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T:\1. Product Development\1. Acquisition\2022 Products\12. December 2022 (Acq v T4 &amp; Y1) and Pre (U4 &amp; Z1)\4. Training and Comms\MP briefs\TPI Brief\Pricing Tools\"/>
    </mc:Choice>
  </mc:AlternateContent>
  <xr:revisionPtr revIDLastSave="0" documentId="13_ncr:1_{1962869B-BFBE-4ED0-AA73-C274ACA34294}" xr6:coauthVersionLast="47" xr6:coauthVersionMax="47" xr10:uidLastSave="{00000000-0000-0000-0000-000000000000}"/>
  <bookViews>
    <workbookView xWindow="-120" yWindow="-120" windowWidth="20730" windowHeight="11160" firstSheet="1" activeTab="1" xr2:uid="{00000000-000D-0000-FFFF-FFFF00000000}"/>
  </bookViews>
  <sheets>
    <sheet name="Descriptions" sheetId="2" state="hidden" r:id="rId1"/>
    <sheet name="Pricing Tool" sheetId="9" r:id="rId2"/>
    <sheet name="BKF" sheetId="6" r:id="rId3"/>
    <sheet name="Lookups" sheetId="7" state="hidden" r:id="rId4"/>
  </sheets>
  <externalReferences>
    <externalReference r:id="rId5"/>
  </externalReferences>
  <definedNames>
    <definedName name="_xlnm._FilterDatabase" localSheetId="2" hidden="1">BKF!$A$1:$AH$4465</definedName>
    <definedName name="_xlnm.Print_Area" localSheetId="1">'Pricing Tool'!$B$3:$M$13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233" i="6" l="1"/>
  <c r="P2232" i="6"/>
  <c r="P2231" i="6"/>
  <c r="P2230" i="6"/>
  <c r="P2229" i="6"/>
  <c r="P2228" i="6"/>
  <c r="P2227" i="6"/>
  <c r="P2226" i="6"/>
  <c r="P2225" i="6"/>
  <c r="P2224" i="6"/>
  <c r="P2223" i="6"/>
  <c r="P2222" i="6"/>
  <c r="P2221" i="6"/>
  <c r="P2220" i="6"/>
  <c r="P2219" i="6"/>
  <c r="P2218" i="6"/>
  <c r="P2217" i="6"/>
  <c r="P2216" i="6"/>
  <c r="P2215" i="6"/>
  <c r="P2214" i="6"/>
  <c r="P2213" i="6"/>
  <c r="P2212" i="6"/>
  <c r="P2211" i="6"/>
  <c r="P2210" i="6"/>
  <c r="P2209" i="6"/>
  <c r="P2208" i="6"/>
  <c r="P2207" i="6"/>
  <c r="P2206" i="6"/>
  <c r="P2205" i="6"/>
  <c r="P2204" i="6"/>
  <c r="P2203" i="6"/>
  <c r="P2202" i="6"/>
  <c r="P2201" i="6"/>
  <c r="P2200" i="6"/>
  <c r="P2199" i="6"/>
  <c r="P2198" i="6"/>
  <c r="P2197" i="6"/>
  <c r="P2196" i="6"/>
  <c r="P2195" i="6"/>
  <c r="P2194" i="6"/>
  <c r="P2193" i="6"/>
  <c r="P2192" i="6"/>
  <c r="P2191" i="6"/>
  <c r="P2190" i="6"/>
  <c r="P2189" i="6"/>
  <c r="P2188" i="6"/>
  <c r="P2187" i="6"/>
  <c r="P2186" i="6"/>
  <c r="P2185" i="6"/>
  <c r="P2184" i="6"/>
  <c r="P2183" i="6"/>
  <c r="P2182" i="6"/>
  <c r="P2181" i="6"/>
  <c r="P2180" i="6"/>
  <c r="P2179" i="6"/>
  <c r="P2178" i="6"/>
  <c r="P2177" i="6"/>
  <c r="P2176" i="6"/>
  <c r="P2175" i="6"/>
  <c r="P2174" i="6"/>
  <c r="P2173" i="6"/>
  <c r="P2172" i="6"/>
  <c r="P2171" i="6"/>
  <c r="P2170" i="6"/>
  <c r="P2169" i="6"/>
  <c r="P2168" i="6"/>
  <c r="P2167" i="6"/>
  <c r="P2166" i="6"/>
  <c r="P2165" i="6"/>
  <c r="P2164" i="6"/>
  <c r="P2163" i="6"/>
  <c r="P2162" i="6"/>
  <c r="P2161" i="6"/>
  <c r="P2160" i="6"/>
  <c r="P2159" i="6"/>
  <c r="P2158" i="6"/>
  <c r="P2157" i="6"/>
  <c r="P2156" i="6"/>
  <c r="P2155" i="6"/>
  <c r="P2154" i="6"/>
  <c r="P2153" i="6"/>
  <c r="P2152" i="6"/>
  <c r="P2151" i="6"/>
  <c r="P2150" i="6"/>
  <c r="P2149" i="6"/>
  <c r="P2148" i="6"/>
  <c r="P2147" i="6"/>
  <c r="P2146" i="6"/>
  <c r="P2145" i="6"/>
  <c r="P2144" i="6"/>
  <c r="P2143" i="6"/>
  <c r="P2142" i="6"/>
  <c r="P2141" i="6"/>
  <c r="P2140" i="6"/>
  <c r="P2139" i="6"/>
  <c r="P2138" i="6"/>
  <c r="P2137" i="6"/>
  <c r="P2136" i="6"/>
  <c r="P2135" i="6"/>
  <c r="P2134" i="6"/>
  <c r="P2133" i="6"/>
  <c r="P2132" i="6"/>
  <c r="P2131" i="6"/>
  <c r="P2130" i="6"/>
  <c r="P2129" i="6"/>
  <c r="P2128" i="6"/>
  <c r="P2127" i="6"/>
  <c r="P2126" i="6"/>
  <c r="P2125" i="6"/>
  <c r="P2124" i="6"/>
  <c r="P2123" i="6"/>
  <c r="P2122" i="6"/>
  <c r="P2121" i="6"/>
  <c r="P2120" i="6"/>
  <c r="P2119" i="6"/>
  <c r="P2118" i="6"/>
  <c r="P2117" i="6"/>
  <c r="P2116" i="6"/>
  <c r="P2115" i="6"/>
  <c r="P2114" i="6"/>
  <c r="P2113" i="6"/>
  <c r="P2112" i="6"/>
  <c r="P2111" i="6"/>
  <c r="P2110" i="6"/>
  <c r="P2109" i="6"/>
  <c r="P2108" i="6"/>
  <c r="P2107" i="6"/>
  <c r="P2106" i="6"/>
  <c r="P2105" i="6"/>
  <c r="P2104" i="6"/>
  <c r="P2103" i="6"/>
  <c r="P2102" i="6"/>
  <c r="P2101" i="6"/>
  <c r="P2100" i="6"/>
  <c r="P2099" i="6"/>
  <c r="P2098" i="6"/>
  <c r="P2097" i="6"/>
  <c r="P2096" i="6"/>
  <c r="P2095" i="6"/>
  <c r="P2094" i="6"/>
  <c r="P2093" i="6"/>
  <c r="P2092" i="6"/>
  <c r="P2091" i="6"/>
  <c r="P2090" i="6"/>
  <c r="P2089" i="6"/>
  <c r="P2088" i="6"/>
  <c r="P2087" i="6"/>
  <c r="P2086" i="6"/>
  <c r="P2085" i="6"/>
  <c r="P2084" i="6"/>
  <c r="P2083" i="6"/>
  <c r="P2082" i="6"/>
  <c r="P2081" i="6"/>
  <c r="P2080" i="6"/>
  <c r="P2079" i="6"/>
  <c r="P2078" i="6"/>
  <c r="P2077" i="6"/>
  <c r="P2076" i="6"/>
  <c r="P2075" i="6"/>
  <c r="P2074" i="6"/>
  <c r="P2073" i="6"/>
  <c r="P2072" i="6"/>
  <c r="P2071" i="6"/>
  <c r="P2070" i="6"/>
  <c r="P2069" i="6"/>
  <c r="P2068" i="6"/>
  <c r="P2067" i="6"/>
  <c r="P2066" i="6"/>
  <c r="P2065" i="6"/>
  <c r="P2064" i="6"/>
  <c r="P2063" i="6"/>
  <c r="P2062" i="6"/>
  <c r="P2061" i="6"/>
  <c r="P2060" i="6"/>
  <c r="P2059" i="6"/>
  <c r="P2058" i="6"/>
  <c r="P2057" i="6"/>
  <c r="P2056" i="6"/>
  <c r="P2055" i="6"/>
  <c r="P2054" i="6"/>
  <c r="P2053" i="6"/>
  <c r="P2052" i="6"/>
  <c r="P2051" i="6"/>
  <c r="P2050" i="6"/>
  <c r="P2049" i="6"/>
  <c r="P2048" i="6"/>
  <c r="P2047" i="6"/>
  <c r="P2046" i="6"/>
  <c r="P2045" i="6"/>
  <c r="P2044" i="6"/>
  <c r="P2043" i="6"/>
  <c r="P2042" i="6"/>
  <c r="P2041" i="6"/>
  <c r="P2040" i="6"/>
  <c r="P2039" i="6"/>
  <c r="P2038" i="6"/>
  <c r="P2037" i="6"/>
  <c r="P2036" i="6"/>
  <c r="P2035" i="6"/>
  <c r="P2034" i="6"/>
  <c r="P2033" i="6"/>
  <c r="P2032" i="6"/>
  <c r="P2031" i="6"/>
  <c r="P2030" i="6"/>
  <c r="P2029" i="6"/>
  <c r="P2028" i="6"/>
  <c r="P2027" i="6"/>
  <c r="P2026" i="6"/>
  <c r="P2025" i="6"/>
  <c r="P2024" i="6"/>
  <c r="P2023" i="6"/>
  <c r="P2022" i="6"/>
  <c r="P2021" i="6"/>
  <c r="P2020" i="6"/>
  <c r="P2019" i="6"/>
  <c r="P2018" i="6"/>
  <c r="P2017" i="6"/>
  <c r="P2016" i="6"/>
  <c r="P2015" i="6"/>
  <c r="P2014" i="6"/>
  <c r="P2013" i="6"/>
  <c r="P2012" i="6"/>
  <c r="P2011" i="6"/>
  <c r="P2010" i="6"/>
  <c r="P2009" i="6"/>
  <c r="P2008" i="6"/>
  <c r="P2007" i="6"/>
  <c r="P2006" i="6"/>
  <c r="P2005" i="6"/>
  <c r="P2004" i="6"/>
  <c r="P2003" i="6"/>
  <c r="P2002" i="6"/>
  <c r="P2001" i="6"/>
  <c r="P2000" i="6"/>
  <c r="P1999" i="6"/>
  <c r="P1998" i="6"/>
  <c r="P1997" i="6"/>
  <c r="P1996" i="6"/>
  <c r="P1995" i="6"/>
  <c r="P1994" i="6"/>
  <c r="P1993" i="6"/>
  <c r="P1992" i="6"/>
  <c r="P1991" i="6"/>
  <c r="P1990" i="6"/>
  <c r="P1989" i="6"/>
  <c r="P1988" i="6"/>
  <c r="P1987" i="6"/>
  <c r="P1986" i="6"/>
  <c r="P1985" i="6"/>
  <c r="P1984" i="6"/>
  <c r="P1983" i="6"/>
  <c r="P1982" i="6"/>
  <c r="P1981" i="6"/>
  <c r="P1980" i="6"/>
  <c r="P1979" i="6"/>
  <c r="P1978" i="6"/>
  <c r="P1977" i="6"/>
  <c r="P1976" i="6"/>
  <c r="P1975" i="6"/>
  <c r="P1974" i="6"/>
  <c r="P1973" i="6"/>
  <c r="P1972" i="6"/>
  <c r="P1971" i="6"/>
  <c r="P1970" i="6"/>
  <c r="P1969" i="6"/>
  <c r="P1968" i="6"/>
  <c r="P1967" i="6"/>
  <c r="P1966" i="6"/>
  <c r="P1965" i="6"/>
  <c r="P1964" i="6"/>
  <c r="P1963" i="6"/>
  <c r="P1962" i="6"/>
  <c r="P1961" i="6"/>
  <c r="P1960" i="6"/>
  <c r="P1959" i="6"/>
  <c r="P1958" i="6"/>
  <c r="P1957" i="6"/>
  <c r="P1956" i="6"/>
  <c r="P1955" i="6"/>
  <c r="P1954" i="6"/>
  <c r="P1953" i="6"/>
  <c r="P1952" i="6"/>
  <c r="P1951" i="6"/>
  <c r="P1950" i="6"/>
  <c r="P1949" i="6"/>
  <c r="P1948" i="6"/>
  <c r="P1947" i="6"/>
  <c r="P1946" i="6"/>
  <c r="P1945" i="6"/>
  <c r="P1944" i="6"/>
  <c r="P1943" i="6"/>
  <c r="P1942" i="6"/>
  <c r="P1941" i="6"/>
  <c r="P1940" i="6"/>
  <c r="P1939" i="6"/>
  <c r="P1938" i="6"/>
  <c r="P1937" i="6"/>
  <c r="P1936" i="6"/>
  <c r="P1935" i="6"/>
  <c r="P1934" i="6"/>
  <c r="P1933" i="6"/>
  <c r="P1932" i="6"/>
  <c r="P1931" i="6"/>
  <c r="P1930" i="6"/>
  <c r="P1929" i="6"/>
  <c r="P1928" i="6"/>
  <c r="P1927" i="6"/>
  <c r="P1926" i="6"/>
  <c r="P1925" i="6"/>
  <c r="P1924" i="6"/>
  <c r="P1923" i="6"/>
  <c r="P1922" i="6"/>
  <c r="P1921" i="6"/>
  <c r="P1920" i="6"/>
  <c r="P1919" i="6"/>
  <c r="P1918" i="6"/>
  <c r="P1917" i="6"/>
  <c r="P1916" i="6"/>
  <c r="P1915" i="6"/>
  <c r="P1914" i="6"/>
  <c r="P1913" i="6"/>
  <c r="P1912" i="6"/>
  <c r="P1911" i="6"/>
  <c r="P1910" i="6"/>
  <c r="P1909" i="6"/>
  <c r="P1908" i="6"/>
  <c r="P1907" i="6"/>
  <c r="P1906" i="6"/>
  <c r="P1905" i="6"/>
  <c r="P1904" i="6"/>
  <c r="P1903" i="6"/>
  <c r="P1902" i="6"/>
  <c r="P1901" i="6"/>
  <c r="P1900" i="6"/>
  <c r="P1899" i="6"/>
  <c r="P1898" i="6"/>
  <c r="P1897" i="6"/>
  <c r="P1896" i="6"/>
  <c r="P1895" i="6"/>
  <c r="P1894" i="6"/>
  <c r="P1893" i="6"/>
  <c r="P1892" i="6"/>
  <c r="P1891" i="6"/>
  <c r="P1890" i="6"/>
  <c r="P1889" i="6"/>
  <c r="P1888" i="6"/>
  <c r="P1887" i="6"/>
  <c r="P1886" i="6"/>
  <c r="P1885" i="6"/>
  <c r="P1884" i="6"/>
  <c r="P1883" i="6"/>
  <c r="P1882" i="6"/>
  <c r="P1881" i="6"/>
  <c r="P1880" i="6"/>
  <c r="P1879" i="6"/>
  <c r="P1878" i="6"/>
  <c r="P1877" i="6"/>
  <c r="P1876" i="6"/>
  <c r="P1875" i="6"/>
  <c r="P1874" i="6"/>
  <c r="P1873" i="6"/>
  <c r="P1872" i="6"/>
  <c r="P1871" i="6"/>
  <c r="P1870" i="6"/>
  <c r="P1869" i="6"/>
  <c r="P1868" i="6"/>
  <c r="P1867" i="6"/>
  <c r="P1866" i="6"/>
  <c r="P1865" i="6"/>
  <c r="P1864" i="6"/>
  <c r="P1863" i="6"/>
  <c r="P1862" i="6"/>
  <c r="P1861" i="6"/>
  <c r="P1860" i="6"/>
  <c r="P1859" i="6"/>
  <c r="P1858" i="6"/>
  <c r="P1857" i="6"/>
  <c r="P1856" i="6"/>
  <c r="P1855" i="6"/>
  <c r="P1854" i="6"/>
  <c r="P1853" i="6"/>
  <c r="P1852" i="6"/>
  <c r="P1851" i="6"/>
  <c r="P1850" i="6"/>
  <c r="P1849" i="6"/>
  <c r="P1848" i="6"/>
  <c r="P1847" i="6"/>
  <c r="P1846" i="6"/>
  <c r="P1845" i="6"/>
  <c r="P1844" i="6"/>
  <c r="P1843" i="6"/>
  <c r="P1842" i="6"/>
  <c r="P1841" i="6"/>
  <c r="P1840" i="6"/>
  <c r="P1839" i="6"/>
  <c r="P1838" i="6"/>
  <c r="P1837" i="6"/>
  <c r="P1836" i="6"/>
  <c r="P1835" i="6"/>
  <c r="P1834" i="6"/>
  <c r="P1833" i="6"/>
  <c r="P1832" i="6"/>
  <c r="P1831" i="6"/>
  <c r="P1830" i="6"/>
  <c r="P1829" i="6"/>
  <c r="P1828" i="6"/>
  <c r="P1827" i="6"/>
  <c r="P1826" i="6"/>
  <c r="P1825" i="6"/>
  <c r="P1824" i="6"/>
  <c r="P1823" i="6"/>
  <c r="P1822" i="6"/>
  <c r="P1821" i="6"/>
  <c r="P1820" i="6"/>
  <c r="P1819" i="6"/>
  <c r="P1818" i="6"/>
  <c r="P1817" i="6"/>
  <c r="P1816" i="6"/>
  <c r="P1815" i="6"/>
  <c r="P1814" i="6"/>
  <c r="P1813" i="6"/>
  <c r="P1812" i="6"/>
  <c r="P1811" i="6"/>
  <c r="P1810" i="6"/>
  <c r="P1809" i="6"/>
  <c r="P1808" i="6"/>
  <c r="P1807" i="6"/>
  <c r="P1806" i="6"/>
  <c r="P1805" i="6"/>
  <c r="P1804" i="6"/>
  <c r="P1803" i="6"/>
  <c r="P1802" i="6"/>
  <c r="P1801" i="6"/>
  <c r="P1800" i="6"/>
  <c r="P1799" i="6"/>
  <c r="P1798" i="6"/>
  <c r="P1797" i="6"/>
  <c r="P1796" i="6"/>
  <c r="P1795" i="6"/>
  <c r="P1794" i="6"/>
  <c r="P1793" i="6"/>
  <c r="P1792" i="6"/>
  <c r="P1791" i="6"/>
  <c r="P1790" i="6"/>
  <c r="P1789" i="6"/>
  <c r="P1788" i="6"/>
  <c r="P1787" i="6"/>
  <c r="P1786" i="6"/>
  <c r="P1785" i="6"/>
  <c r="P1784" i="6"/>
  <c r="P1783" i="6"/>
  <c r="P1782" i="6"/>
  <c r="P1781" i="6"/>
  <c r="P1780" i="6"/>
  <c r="P1779" i="6"/>
  <c r="P1778" i="6"/>
  <c r="P1777" i="6"/>
  <c r="P1776" i="6"/>
  <c r="P1775" i="6"/>
  <c r="P1774" i="6"/>
  <c r="P1773" i="6"/>
  <c r="P1772" i="6"/>
  <c r="P1771" i="6"/>
  <c r="P1770" i="6"/>
  <c r="P1769" i="6"/>
  <c r="P1768" i="6"/>
  <c r="P1767" i="6"/>
  <c r="P1766" i="6"/>
  <c r="P1765" i="6"/>
  <c r="P1764" i="6"/>
  <c r="P1763" i="6"/>
  <c r="P1762" i="6"/>
  <c r="P1761" i="6"/>
  <c r="P1760" i="6"/>
  <c r="P1759" i="6"/>
  <c r="P1758" i="6"/>
  <c r="P1757" i="6"/>
  <c r="P1756" i="6"/>
  <c r="P1755" i="6"/>
  <c r="P1754" i="6"/>
  <c r="P1753" i="6"/>
  <c r="P1752" i="6"/>
  <c r="P1751" i="6"/>
  <c r="P1750" i="6"/>
  <c r="P1749" i="6"/>
  <c r="P1748" i="6"/>
  <c r="P1747" i="6"/>
  <c r="P1746" i="6"/>
  <c r="P1745" i="6"/>
  <c r="P1744" i="6"/>
  <c r="P1743" i="6"/>
  <c r="P1742" i="6"/>
  <c r="P1741" i="6"/>
  <c r="P1740" i="6"/>
  <c r="P1739" i="6"/>
  <c r="P1738" i="6"/>
  <c r="P1737" i="6"/>
  <c r="P1736" i="6"/>
  <c r="P1735" i="6"/>
  <c r="P1734" i="6"/>
  <c r="P1733" i="6"/>
  <c r="P1732" i="6"/>
  <c r="P1731" i="6"/>
  <c r="P1730" i="6"/>
  <c r="P1729" i="6"/>
  <c r="P1728" i="6"/>
  <c r="P1727" i="6"/>
  <c r="P1726" i="6"/>
  <c r="P1725" i="6"/>
  <c r="P1724" i="6"/>
  <c r="P1723" i="6"/>
  <c r="P1722" i="6"/>
  <c r="P1721" i="6"/>
  <c r="P1720" i="6"/>
  <c r="P1719" i="6"/>
  <c r="P1718" i="6"/>
  <c r="P1717" i="6"/>
  <c r="P1716" i="6"/>
  <c r="P1715" i="6"/>
  <c r="P1714" i="6"/>
  <c r="P1713" i="6"/>
  <c r="P1712" i="6"/>
  <c r="P1711" i="6"/>
  <c r="P1710" i="6"/>
  <c r="P1709" i="6"/>
  <c r="P1708" i="6"/>
  <c r="P1707" i="6"/>
  <c r="P1706" i="6"/>
  <c r="P1705" i="6"/>
  <c r="P1704" i="6"/>
  <c r="P1703" i="6"/>
  <c r="P1702" i="6"/>
  <c r="P1701" i="6"/>
  <c r="P1700" i="6"/>
  <c r="P1699" i="6"/>
  <c r="P1698" i="6"/>
  <c r="P1697" i="6"/>
  <c r="P1696" i="6"/>
  <c r="P1695" i="6"/>
  <c r="P1694" i="6"/>
  <c r="P1693" i="6"/>
  <c r="P1692" i="6"/>
  <c r="P1691" i="6"/>
  <c r="P1690" i="6"/>
  <c r="P1689" i="6"/>
  <c r="P1688" i="6"/>
  <c r="P1687" i="6"/>
  <c r="P1686" i="6"/>
  <c r="P1685" i="6"/>
  <c r="P1684" i="6"/>
  <c r="P1683" i="6"/>
  <c r="P1682" i="6"/>
  <c r="P1681" i="6"/>
  <c r="P1680" i="6"/>
  <c r="P1679" i="6"/>
  <c r="P1678" i="6"/>
  <c r="P1677" i="6"/>
  <c r="P1676" i="6"/>
  <c r="P1675" i="6"/>
  <c r="P1674" i="6"/>
  <c r="P1673" i="6"/>
  <c r="P1672" i="6"/>
  <c r="P1671" i="6"/>
  <c r="P1670" i="6"/>
  <c r="P1669" i="6"/>
  <c r="P1668" i="6"/>
  <c r="P1667" i="6"/>
  <c r="P1666" i="6"/>
  <c r="P1665" i="6"/>
  <c r="P1664" i="6"/>
  <c r="P1663" i="6"/>
  <c r="P1662" i="6"/>
  <c r="P1661" i="6"/>
  <c r="P1660" i="6"/>
  <c r="P1659" i="6"/>
  <c r="P1658" i="6"/>
  <c r="P1657" i="6"/>
  <c r="P1656" i="6"/>
  <c r="P1655" i="6"/>
  <c r="P1654" i="6"/>
  <c r="P1653" i="6"/>
  <c r="P1652" i="6"/>
  <c r="P1651" i="6"/>
  <c r="P1650" i="6"/>
  <c r="P1649" i="6"/>
  <c r="P1648" i="6"/>
  <c r="P1647" i="6"/>
  <c r="P1646" i="6"/>
  <c r="P1645" i="6"/>
  <c r="P1644" i="6"/>
  <c r="P1643" i="6"/>
  <c r="P1642" i="6"/>
  <c r="P1641" i="6"/>
  <c r="P1640" i="6"/>
  <c r="P1639" i="6"/>
  <c r="P1638" i="6"/>
  <c r="P1637" i="6"/>
  <c r="P1636" i="6"/>
  <c r="P1635" i="6"/>
  <c r="P1634" i="6"/>
  <c r="P1633" i="6"/>
  <c r="P1632" i="6"/>
  <c r="P1631" i="6"/>
  <c r="P1630" i="6"/>
  <c r="P1629" i="6"/>
  <c r="P1628" i="6"/>
  <c r="P1627" i="6"/>
  <c r="P1626" i="6"/>
  <c r="P1625" i="6"/>
  <c r="P1624" i="6"/>
  <c r="P1623" i="6"/>
  <c r="P1622" i="6"/>
  <c r="P1621" i="6"/>
  <c r="P1620" i="6"/>
  <c r="P1619" i="6"/>
  <c r="P1618" i="6"/>
  <c r="P1617" i="6"/>
  <c r="P1616" i="6"/>
  <c r="P1615" i="6"/>
  <c r="P1614" i="6"/>
  <c r="P1613" i="6"/>
  <c r="P1612" i="6"/>
  <c r="P1611" i="6"/>
  <c r="P1610" i="6"/>
  <c r="P1609" i="6"/>
  <c r="P1608" i="6"/>
  <c r="P1607" i="6"/>
  <c r="P1606" i="6"/>
  <c r="P1605" i="6"/>
  <c r="P1604" i="6"/>
  <c r="P1603" i="6"/>
  <c r="P1602" i="6"/>
  <c r="P1601" i="6"/>
  <c r="P1600" i="6"/>
  <c r="P1599" i="6"/>
  <c r="P1598" i="6"/>
  <c r="P1597" i="6"/>
  <c r="P1596" i="6"/>
  <c r="P1595" i="6"/>
  <c r="P1594" i="6"/>
  <c r="P1593" i="6"/>
  <c r="P1592" i="6"/>
  <c r="P1591" i="6"/>
  <c r="P1590" i="6"/>
  <c r="P1589" i="6"/>
  <c r="P1588" i="6"/>
  <c r="P1587" i="6"/>
  <c r="P1586" i="6"/>
  <c r="P1585" i="6"/>
  <c r="P1584" i="6"/>
  <c r="P1583" i="6"/>
  <c r="P1582" i="6"/>
  <c r="P1581" i="6"/>
  <c r="P1580" i="6"/>
  <c r="P1579" i="6"/>
  <c r="P1578" i="6"/>
  <c r="P1577" i="6"/>
  <c r="P1576" i="6"/>
  <c r="P1575" i="6"/>
  <c r="P1574" i="6"/>
  <c r="P1573" i="6"/>
  <c r="P1572" i="6"/>
  <c r="P1571" i="6"/>
  <c r="P1570" i="6"/>
  <c r="P1569" i="6"/>
  <c r="P1568" i="6"/>
  <c r="P1567" i="6"/>
  <c r="P1566" i="6"/>
  <c r="P1565" i="6"/>
  <c r="P1564" i="6"/>
  <c r="P1563" i="6"/>
  <c r="P1562" i="6"/>
  <c r="P1561" i="6"/>
  <c r="P1560" i="6"/>
  <c r="P1559" i="6"/>
  <c r="P1558" i="6"/>
  <c r="P1557" i="6"/>
  <c r="P1556" i="6"/>
  <c r="P1555" i="6"/>
  <c r="P1554" i="6"/>
  <c r="P1553" i="6"/>
  <c r="P1552" i="6"/>
  <c r="P1551" i="6"/>
  <c r="P1550" i="6"/>
  <c r="P1549" i="6"/>
  <c r="P1548" i="6"/>
  <c r="P1547" i="6"/>
  <c r="P1546" i="6"/>
  <c r="P1545" i="6"/>
  <c r="P1544" i="6"/>
  <c r="P1543" i="6"/>
  <c r="P1542" i="6"/>
  <c r="P1541" i="6"/>
  <c r="P1540" i="6"/>
  <c r="P1539" i="6"/>
  <c r="P1538" i="6"/>
  <c r="P1537" i="6"/>
  <c r="P1536" i="6"/>
  <c r="P1535" i="6"/>
  <c r="P1534" i="6"/>
  <c r="P1533" i="6"/>
  <c r="P1532" i="6"/>
  <c r="P1531" i="6"/>
  <c r="P1530" i="6"/>
  <c r="P1529" i="6"/>
  <c r="P1528" i="6"/>
  <c r="P1527" i="6"/>
  <c r="P1526" i="6"/>
  <c r="P1525" i="6"/>
  <c r="P1524" i="6"/>
  <c r="P1523" i="6"/>
  <c r="P1522" i="6"/>
  <c r="P1521" i="6"/>
  <c r="P1520" i="6"/>
  <c r="P1519" i="6"/>
  <c r="P1518" i="6"/>
  <c r="P1517" i="6"/>
  <c r="P1516" i="6"/>
  <c r="P1515" i="6"/>
  <c r="P1514" i="6"/>
  <c r="P1513" i="6"/>
  <c r="P1512" i="6"/>
  <c r="P1511" i="6"/>
  <c r="P1510" i="6"/>
  <c r="P1509" i="6"/>
  <c r="P1508" i="6"/>
  <c r="P1507" i="6"/>
  <c r="P1506" i="6"/>
  <c r="P1505" i="6"/>
  <c r="P1504" i="6"/>
  <c r="P1503" i="6"/>
  <c r="P1502" i="6"/>
  <c r="P1501" i="6"/>
  <c r="P1500" i="6"/>
  <c r="P1499" i="6"/>
  <c r="P1498" i="6"/>
  <c r="P1497" i="6"/>
  <c r="P1496" i="6"/>
  <c r="P1495" i="6"/>
  <c r="P1494" i="6"/>
  <c r="P1493" i="6"/>
  <c r="P1492" i="6"/>
  <c r="P1491" i="6"/>
  <c r="P1490" i="6"/>
  <c r="P1489" i="6"/>
  <c r="P1488" i="6"/>
  <c r="P1487" i="6"/>
  <c r="P1486" i="6"/>
  <c r="P1485" i="6"/>
  <c r="P1484" i="6"/>
  <c r="P1483" i="6"/>
  <c r="P1482" i="6"/>
  <c r="P1481" i="6"/>
  <c r="P1480" i="6"/>
  <c r="P1479" i="6"/>
  <c r="P1478" i="6"/>
  <c r="P1477" i="6"/>
  <c r="P1476" i="6"/>
  <c r="P1475" i="6"/>
  <c r="P1474" i="6"/>
  <c r="P1473" i="6"/>
  <c r="P1472" i="6"/>
  <c r="P1471" i="6"/>
  <c r="P1470" i="6"/>
  <c r="P1469" i="6"/>
  <c r="P1468" i="6"/>
  <c r="P1467" i="6"/>
  <c r="P1466" i="6"/>
  <c r="P1465" i="6"/>
  <c r="P1464" i="6"/>
  <c r="P1463" i="6"/>
  <c r="P1462" i="6"/>
  <c r="P1461" i="6"/>
  <c r="P1460" i="6"/>
  <c r="P1459" i="6"/>
  <c r="P1458" i="6"/>
  <c r="P1457" i="6"/>
  <c r="P1456" i="6"/>
  <c r="P1455" i="6"/>
  <c r="P1454" i="6"/>
  <c r="P1453" i="6"/>
  <c r="P1452" i="6"/>
  <c r="P1451" i="6"/>
  <c r="P1450" i="6"/>
  <c r="P1449" i="6"/>
  <c r="P1448" i="6"/>
  <c r="P1447" i="6"/>
  <c r="P1446" i="6"/>
  <c r="P1445" i="6"/>
  <c r="P1444" i="6"/>
  <c r="P1443" i="6"/>
  <c r="P1442" i="6"/>
  <c r="P1441" i="6"/>
  <c r="P1440" i="6"/>
  <c r="P1439" i="6"/>
  <c r="P1438" i="6"/>
  <c r="P1437" i="6"/>
  <c r="P1436" i="6"/>
  <c r="P1435" i="6"/>
  <c r="P1434" i="6"/>
  <c r="P1433" i="6"/>
  <c r="P1432" i="6"/>
  <c r="P1431" i="6"/>
  <c r="P1430" i="6"/>
  <c r="P1429" i="6"/>
  <c r="P1428" i="6"/>
  <c r="P1427" i="6"/>
  <c r="P1426" i="6"/>
  <c r="P1425" i="6"/>
  <c r="P1424" i="6"/>
  <c r="P1423" i="6"/>
  <c r="P1422" i="6"/>
  <c r="P1421" i="6"/>
  <c r="P1420" i="6"/>
  <c r="P1419" i="6"/>
  <c r="P1418" i="6"/>
  <c r="P1417" i="6"/>
  <c r="P1416" i="6"/>
  <c r="P1415" i="6"/>
  <c r="P1414" i="6"/>
  <c r="P1413" i="6"/>
  <c r="P1412" i="6"/>
  <c r="P1411" i="6"/>
  <c r="P1410" i="6"/>
  <c r="P1409" i="6"/>
  <c r="P1408" i="6"/>
  <c r="P1407" i="6"/>
  <c r="P1406" i="6"/>
  <c r="P1405" i="6"/>
  <c r="P1404" i="6"/>
  <c r="P1403" i="6"/>
  <c r="P1402" i="6"/>
  <c r="P1401" i="6"/>
  <c r="P1400" i="6"/>
  <c r="P1399" i="6"/>
  <c r="P1398" i="6"/>
  <c r="P1397" i="6"/>
  <c r="P1396" i="6"/>
  <c r="P1395" i="6"/>
  <c r="P1394" i="6"/>
  <c r="P1393" i="6"/>
  <c r="P1392" i="6"/>
  <c r="P1391" i="6"/>
  <c r="P1390" i="6"/>
  <c r="P1389" i="6"/>
  <c r="P1388" i="6"/>
  <c r="P1387" i="6"/>
  <c r="P1386" i="6"/>
  <c r="P1385" i="6"/>
  <c r="P1384" i="6"/>
  <c r="P1383" i="6"/>
  <c r="P1382" i="6"/>
  <c r="P1381" i="6"/>
  <c r="P1380" i="6"/>
  <c r="P1379" i="6"/>
  <c r="P1378" i="6"/>
  <c r="P1377" i="6"/>
  <c r="P1376" i="6"/>
  <c r="P1375" i="6"/>
  <c r="P1374" i="6"/>
  <c r="P1373" i="6"/>
  <c r="P1372" i="6"/>
  <c r="P1371" i="6"/>
  <c r="P1370" i="6"/>
  <c r="P1369" i="6"/>
  <c r="P1368" i="6"/>
  <c r="P1367" i="6"/>
  <c r="P1366" i="6"/>
  <c r="P1365" i="6"/>
  <c r="P1364" i="6"/>
  <c r="P1363" i="6"/>
  <c r="P1362" i="6"/>
  <c r="P1361" i="6"/>
  <c r="P1360" i="6"/>
  <c r="P1359" i="6"/>
  <c r="P1358" i="6"/>
  <c r="P1357" i="6"/>
  <c r="P1356" i="6"/>
  <c r="P1355" i="6"/>
  <c r="P1354" i="6"/>
  <c r="P1353" i="6"/>
  <c r="P1352" i="6"/>
  <c r="P1351" i="6"/>
  <c r="P1350" i="6"/>
  <c r="P1349" i="6"/>
  <c r="P1348" i="6"/>
  <c r="P1347" i="6"/>
  <c r="P1346" i="6"/>
  <c r="P1345" i="6"/>
  <c r="P1344" i="6"/>
  <c r="P1343" i="6"/>
  <c r="P1342" i="6"/>
  <c r="P1341" i="6"/>
  <c r="P1340" i="6"/>
  <c r="P1339" i="6"/>
  <c r="P1338" i="6"/>
  <c r="P1337" i="6"/>
  <c r="P1336" i="6"/>
  <c r="P1335" i="6"/>
  <c r="P1334" i="6"/>
  <c r="P1333" i="6"/>
  <c r="P1332" i="6"/>
  <c r="P1331" i="6"/>
  <c r="P1330" i="6"/>
  <c r="P1329" i="6"/>
  <c r="P1328" i="6"/>
  <c r="P1327" i="6"/>
  <c r="P1326" i="6"/>
  <c r="P1325" i="6"/>
  <c r="P1324" i="6"/>
  <c r="P1323" i="6"/>
  <c r="P1322" i="6"/>
  <c r="P1321" i="6"/>
  <c r="P1320" i="6"/>
  <c r="P1319" i="6"/>
  <c r="P1318" i="6"/>
  <c r="P1317" i="6"/>
  <c r="P1316" i="6"/>
  <c r="P1315" i="6"/>
  <c r="P1314" i="6"/>
  <c r="P1313" i="6"/>
  <c r="P1312" i="6"/>
  <c r="P1311" i="6"/>
  <c r="P1310" i="6"/>
  <c r="P1309" i="6"/>
  <c r="P1308" i="6"/>
  <c r="P1307" i="6"/>
  <c r="P1306" i="6"/>
  <c r="P1305" i="6"/>
  <c r="P1304" i="6"/>
  <c r="P1303" i="6"/>
  <c r="P1302" i="6"/>
  <c r="P1301" i="6"/>
  <c r="P1300" i="6"/>
  <c r="P1299" i="6"/>
  <c r="P1298" i="6"/>
  <c r="P1297" i="6"/>
  <c r="P1296" i="6"/>
  <c r="P1295" i="6"/>
  <c r="P1294" i="6"/>
  <c r="P1293" i="6"/>
  <c r="P1292" i="6"/>
  <c r="P1291" i="6"/>
  <c r="P1290" i="6"/>
  <c r="P1289" i="6"/>
  <c r="P1288" i="6"/>
  <c r="P1287" i="6"/>
  <c r="P1286" i="6"/>
  <c r="P1285" i="6"/>
  <c r="P1284" i="6"/>
  <c r="P1283" i="6"/>
  <c r="P1282" i="6"/>
  <c r="P1281" i="6"/>
  <c r="P1280" i="6"/>
  <c r="P1279" i="6"/>
  <c r="P1278" i="6"/>
  <c r="P1277" i="6"/>
  <c r="P1276" i="6"/>
  <c r="P1275" i="6"/>
  <c r="P1274" i="6"/>
  <c r="P1273" i="6"/>
  <c r="P1272" i="6"/>
  <c r="P1271" i="6"/>
  <c r="P1270" i="6"/>
  <c r="P1269" i="6"/>
  <c r="P1268" i="6"/>
  <c r="P1267" i="6"/>
  <c r="P1266" i="6"/>
  <c r="P1265" i="6"/>
  <c r="P1264" i="6"/>
  <c r="P1263" i="6"/>
  <c r="P1262" i="6"/>
  <c r="P1261" i="6"/>
  <c r="P1260" i="6"/>
  <c r="P1259" i="6"/>
  <c r="P1258" i="6"/>
  <c r="P1257" i="6"/>
  <c r="P1256" i="6"/>
  <c r="P1255" i="6"/>
  <c r="P1254" i="6"/>
  <c r="P1253" i="6"/>
  <c r="P1252" i="6"/>
  <c r="P1251" i="6"/>
  <c r="P1250" i="6"/>
  <c r="P1249" i="6"/>
  <c r="P1248" i="6"/>
  <c r="P1247" i="6"/>
  <c r="P1246" i="6"/>
  <c r="P1245" i="6"/>
  <c r="P1244" i="6"/>
  <c r="P1243" i="6"/>
  <c r="P1242" i="6"/>
  <c r="P1241" i="6"/>
  <c r="P1240" i="6"/>
  <c r="P1239" i="6"/>
  <c r="P1238" i="6"/>
  <c r="P1237" i="6"/>
  <c r="P1236" i="6"/>
  <c r="P1235" i="6"/>
  <c r="P1234" i="6"/>
  <c r="P1233" i="6"/>
  <c r="P1232" i="6"/>
  <c r="P1231" i="6"/>
  <c r="P1230" i="6"/>
  <c r="P1229" i="6"/>
  <c r="P1228" i="6"/>
  <c r="P1227" i="6"/>
  <c r="P1226" i="6"/>
  <c r="P1225" i="6"/>
  <c r="P1224" i="6"/>
  <c r="P1223" i="6"/>
  <c r="P1222" i="6"/>
  <c r="P1221" i="6"/>
  <c r="P1220" i="6"/>
  <c r="P1219" i="6"/>
  <c r="P1218" i="6"/>
  <c r="P1217" i="6"/>
  <c r="P1216" i="6"/>
  <c r="P1215" i="6"/>
  <c r="P1214" i="6"/>
  <c r="P1213" i="6"/>
  <c r="P1212" i="6"/>
  <c r="P1211" i="6"/>
  <c r="P1210" i="6"/>
  <c r="P1209" i="6"/>
  <c r="P1208" i="6"/>
  <c r="P1207" i="6"/>
  <c r="P1206" i="6"/>
  <c r="P1205" i="6"/>
  <c r="P1204" i="6"/>
  <c r="P1203" i="6"/>
  <c r="P1202" i="6"/>
  <c r="P1201" i="6"/>
  <c r="P1200" i="6"/>
  <c r="P1199" i="6"/>
  <c r="P1198" i="6"/>
  <c r="P1197" i="6"/>
  <c r="P1196" i="6"/>
  <c r="P1195" i="6"/>
  <c r="P1194" i="6"/>
  <c r="P1193" i="6"/>
  <c r="P1192" i="6"/>
  <c r="P1191" i="6"/>
  <c r="P1190" i="6"/>
  <c r="P1189" i="6"/>
  <c r="P1188" i="6"/>
  <c r="P1187" i="6"/>
  <c r="P1186" i="6"/>
  <c r="P1185" i="6"/>
  <c r="P1184" i="6"/>
  <c r="P1183" i="6"/>
  <c r="P1182" i="6"/>
  <c r="P1181" i="6"/>
  <c r="P1180" i="6"/>
  <c r="P1179" i="6"/>
  <c r="P1178" i="6"/>
  <c r="P1177" i="6"/>
  <c r="P1176" i="6"/>
  <c r="P1175" i="6"/>
  <c r="P1174" i="6"/>
  <c r="P1173" i="6"/>
  <c r="P1172" i="6"/>
  <c r="P1171" i="6"/>
  <c r="P1170" i="6"/>
  <c r="P1169" i="6"/>
  <c r="P1168" i="6"/>
  <c r="P1167" i="6"/>
  <c r="P1166" i="6"/>
  <c r="P1165" i="6"/>
  <c r="P1164" i="6"/>
  <c r="P1163" i="6"/>
  <c r="P1162" i="6"/>
  <c r="P1161" i="6"/>
  <c r="P1160" i="6"/>
  <c r="P1159" i="6"/>
  <c r="P1158" i="6"/>
  <c r="P1157" i="6"/>
  <c r="P1156" i="6"/>
  <c r="P1155" i="6"/>
  <c r="P1154" i="6"/>
  <c r="P1153" i="6"/>
  <c r="P1152" i="6"/>
  <c r="P1151" i="6"/>
  <c r="P1150" i="6"/>
  <c r="P1149" i="6"/>
  <c r="P1148" i="6"/>
  <c r="P1147" i="6"/>
  <c r="P1146" i="6"/>
  <c r="P1145" i="6"/>
  <c r="P1144" i="6"/>
  <c r="P1143" i="6"/>
  <c r="P1142" i="6"/>
  <c r="P1141" i="6"/>
  <c r="P1140" i="6"/>
  <c r="P1139" i="6"/>
  <c r="P1138" i="6"/>
  <c r="P1137" i="6"/>
  <c r="P1136" i="6"/>
  <c r="P1135" i="6"/>
  <c r="P1134" i="6"/>
  <c r="P1133" i="6"/>
  <c r="P1132" i="6"/>
  <c r="P1131" i="6"/>
  <c r="P1130" i="6"/>
  <c r="P1129" i="6"/>
  <c r="P1128" i="6"/>
  <c r="P1127" i="6"/>
  <c r="P1126" i="6"/>
  <c r="P1125" i="6"/>
  <c r="P1124" i="6"/>
  <c r="P1123" i="6"/>
  <c r="P1122" i="6"/>
  <c r="P1121" i="6"/>
  <c r="P1120" i="6"/>
  <c r="P1119" i="6"/>
  <c r="P1118" i="6"/>
  <c r="P1117" i="6"/>
  <c r="P1116" i="6"/>
  <c r="P1115" i="6"/>
  <c r="P1114" i="6"/>
  <c r="P1113" i="6"/>
  <c r="P1112" i="6"/>
  <c r="P1111" i="6"/>
  <c r="P1110" i="6"/>
  <c r="P1109" i="6"/>
  <c r="P1108" i="6"/>
  <c r="P1107" i="6"/>
  <c r="P1106" i="6"/>
  <c r="P1105" i="6"/>
  <c r="P1104" i="6"/>
  <c r="P1103" i="6"/>
  <c r="P1102" i="6"/>
  <c r="P1101" i="6"/>
  <c r="P1100" i="6"/>
  <c r="P1099" i="6"/>
  <c r="P1098" i="6"/>
  <c r="P1097" i="6"/>
  <c r="P1096" i="6"/>
  <c r="P1095" i="6"/>
  <c r="P1094" i="6"/>
  <c r="P1093" i="6"/>
  <c r="P1092" i="6"/>
  <c r="P1091" i="6"/>
  <c r="P1090" i="6"/>
  <c r="P1089" i="6"/>
  <c r="P1088" i="6"/>
  <c r="P1087" i="6"/>
  <c r="P1086" i="6"/>
  <c r="P1085" i="6"/>
  <c r="P1084" i="6"/>
  <c r="P1083" i="6"/>
  <c r="P1082" i="6"/>
  <c r="P1081" i="6"/>
  <c r="P1080" i="6"/>
  <c r="P1079" i="6"/>
  <c r="P1078" i="6"/>
  <c r="P1077" i="6"/>
  <c r="P1076" i="6"/>
  <c r="P1075" i="6"/>
  <c r="P1074" i="6"/>
  <c r="P1073" i="6"/>
  <c r="P1072" i="6"/>
  <c r="P1071" i="6"/>
  <c r="P1070" i="6"/>
  <c r="P1069" i="6"/>
  <c r="P1068" i="6"/>
  <c r="P1067" i="6"/>
  <c r="P1066" i="6"/>
  <c r="P1065" i="6"/>
  <c r="P1064" i="6"/>
  <c r="P1063" i="6"/>
  <c r="P1062" i="6"/>
  <c r="P1061" i="6"/>
  <c r="P1060" i="6"/>
  <c r="P1059" i="6"/>
  <c r="P1058" i="6"/>
  <c r="P1057" i="6"/>
  <c r="P1056" i="6"/>
  <c r="P1055" i="6"/>
  <c r="P1054" i="6"/>
  <c r="P1053" i="6"/>
  <c r="P1052" i="6"/>
  <c r="P1051" i="6"/>
  <c r="P1050" i="6"/>
  <c r="P1049" i="6"/>
  <c r="P1048" i="6"/>
  <c r="P1047" i="6"/>
  <c r="P1046" i="6"/>
  <c r="P1045" i="6"/>
  <c r="P1044" i="6"/>
  <c r="P1043" i="6"/>
  <c r="P1042" i="6"/>
  <c r="P1041" i="6"/>
  <c r="P1040" i="6"/>
  <c r="P1039" i="6"/>
  <c r="P1038" i="6"/>
  <c r="P1037" i="6"/>
  <c r="P1036" i="6"/>
  <c r="P1035" i="6"/>
  <c r="P1034" i="6"/>
  <c r="P1033" i="6"/>
  <c r="P1032" i="6"/>
  <c r="P1031" i="6"/>
  <c r="P1030" i="6"/>
  <c r="P1029" i="6"/>
  <c r="P1028" i="6"/>
  <c r="P1027" i="6"/>
  <c r="P1026" i="6"/>
  <c r="P1025" i="6"/>
  <c r="P1024" i="6"/>
  <c r="P1023" i="6"/>
  <c r="P1022" i="6"/>
  <c r="P1021" i="6"/>
  <c r="P1020" i="6"/>
  <c r="P1019" i="6"/>
  <c r="P1018" i="6"/>
  <c r="P1017" i="6"/>
  <c r="P1016" i="6"/>
  <c r="P1015" i="6"/>
  <c r="P1014" i="6"/>
  <c r="P1013" i="6"/>
  <c r="P1012" i="6"/>
  <c r="P1011" i="6"/>
  <c r="P1010" i="6"/>
  <c r="P1009" i="6"/>
  <c r="P1008" i="6"/>
  <c r="P1007" i="6"/>
  <c r="P1006" i="6"/>
  <c r="P1005" i="6"/>
  <c r="P1004" i="6"/>
  <c r="P1003" i="6"/>
  <c r="P1002" i="6"/>
  <c r="P1001" i="6"/>
  <c r="P1000" i="6"/>
  <c r="P999" i="6"/>
  <c r="P998" i="6"/>
  <c r="P997" i="6"/>
  <c r="P996" i="6"/>
  <c r="P995" i="6"/>
  <c r="P994" i="6"/>
  <c r="P993" i="6"/>
  <c r="P992" i="6"/>
  <c r="P991" i="6"/>
  <c r="P990" i="6"/>
  <c r="P989" i="6"/>
  <c r="P988" i="6"/>
  <c r="P987" i="6"/>
  <c r="P986" i="6"/>
  <c r="P985" i="6"/>
  <c r="P984" i="6"/>
  <c r="P983" i="6"/>
  <c r="P982" i="6"/>
  <c r="P981" i="6"/>
  <c r="P980" i="6"/>
  <c r="P979" i="6"/>
  <c r="P978" i="6"/>
  <c r="P977" i="6"/>
  <c r="P976" i="6"/>
  <c r="P975" i="6"/>
  <c r="P974" i="6"/>
  <c r="P973" i="6"/>
  <c r="P972" i="6"/>
  <c r="P971" i="6"/>
  <c r="P970" i="6"/>
  <c r="P969" i="6"/>
  <c r="P968" i="6"/>
  <c r="P967" i="6"/>
  <c r="P966" i="6"/>
  <c r="P965" i="6"/>
  <c r="P964" i="6"/>
  <c r="P963" i="6"/>
  <c r="P962" i="6"/>
  <c r="P961" i="6"/>
  <c r="P960" i="6"/>
  <c r="P959" i="6"/>
  <c r="P958" i="6"/>
  <c r="P957" i="6"/>
  <c r="P956" i="6"/>
  <c r="P955" i="6"/>
  <c r="P954" i="6"/>
  <c r="P953" i="6"/>
  <c r="P952" i="6"/>
  <c r="P951" i="6"/>
  <c r="P950" i="6"/>
  <c r="P949" i="6"/>
  <c r="P948" i="6"/>
  <c r="P947" i="6"/>
  <c r="P946" i="6"/>
  <c r="P945" i="6"/>
  <c r="P944" i="6"/>
  <c r="P943" i="6"/>
  <c r="P942" i="6"/>
  <c r="P941" i="6"/>
  <c r="P940" i="6"/>
  <c r="P939" i="6"/>
  <c r="P938" i="6"/>
  <c r="P937" i="6"/>
  <c r="P936" i="6"/>
  <c r="P935" i="6"/>
  <c r="P934" i="6"/>
  <c r="P933" i="6"/>
  <c r="P932" i="6"/>
  <c r="P931" i="6"/>
  <c r="P930" i="6"/>
  <c r="P929" i="6"/>
  <c r="P928" i="6"/>
  <c r="P927" i="6"/>
  <c r="P926" i="6"/>
  <c r="P925" i="6"/>
  <c r="P924" i="6"/>
  <c r="P923" i="6"/>
  <c r="P922" i="6"/>
  <c r="P921" i="6"/>
  <c r="P920" i="6"/>
  <c r="P919" i="6"/>
  <c r="P918" i="6"/>
  <c r="P917" i="6"/>
  <c r="P916" i="6"/>
  <c r="P915" i="6"/>
  <c r="P914" i="6"/>
  <c r="P913" i="6"/>
  <c r="P912" i="6"/>
  <c r="P911" i="6"/>
  <c r="P910" i="6"/>
  <c r="P909" i="6"/>
  <c r="P908" i="6"/>
  <c r="P907" i="6"/>
  <c r="P906" i="6"/>
  <c r="P905" i="6"/>
  <c r="P904" i="6"/>
  <c r="P903" i="6"/>
  <c r="P902" i="6"/>
  <c r="P901" i="6"/>
  <c r="P900" i="6"/>
  <c r="P899" i="6"/>
  <c r="P898" i="6"/>
  <c r="P897" i="6"/>
  <c r="P896" i="6"/>
  <c r="P895" i="6"/>
  <c r="P894" i="6"/>
  <c r="P893" i="6"/>
  <c r="P892" i="6"/>
  <c r="P891" i="6"/>
  <c r="P890" i="6"/>
  <c r="P889" i="6"/>
  <c r="P888" i="6"/>
  <c r="P887" i="6"/>
  <c r="P886" i="6"/>
  <c r="P885" i="6"/>
  <c r="P884" i="6"/>
  <c r="P883" i="6"/>
  <c r="P882" i="6"/>
  <c r="P881" i="6"/>
  <c r="P880" i="6"/>
  <c r="P879" i="6"/>
  <c r="P878" i="6"/>
  <c r="P877" i="6"/>
  <c r="P876" i="6"/>
  <c r="P875" i="6"/>
  <c r="P874" i="6"/>
  <c r="P873" i="6"/>
  <c r="P872" i="6"/>
  <c r="P871" i="6"/>
  <c r="P870" i="6"/>
  <c r="P869" i="6"/>
  <c r="P868" i="6"/>
  <c r="P867" i="6"/>
  <c r="P866" i="6"/>
  <c r="P865" i="6"/>
  <c r="P864" i="6"/>
  <c r="P863" i="6"/>
  <c r="P862" i="6"/>
  <c r="P861" i="6"/>
  <c r="P860" i="6"/>
  <c r="P859" i="6"/>
  <c r="P858" i="6"/>
  <c r="P857" i="6"/>
  <c r="P856" i="6"/>
  <c r="P855" i="6"/>
  <c r="P854" i="6"/>
  <c r="P853" i="6"/>
  <c r="P852" i="6"/>
  <c r="P851" i="6"/>
  <c r="P850" i="6"/>
  <c r="P849" i="6"/>
  <c r="P848" i="6"/>
  <c r="P847" i="6"/>
  <c r="P846" i="6"/>
  <c r="P845" i="6"/>
  <c r="P844" i="6"/>
  <c r="P843" i="6"/>
  <c r="P842" i="6"/>
  <c r="P841" i="6"/>
  <c r="P840" i="6"/>
  <c r="P839" i="6"/>
  <c r="P838" i="6"/>
  <c r="P837" i="6"/>
  <c r="P836" i="6"/>
  <c r="P835" i="6"/>
  <c r="P834" i="6"/>
  <c r="P833" i="6"/>
  <c r="P832" i="6"/>
  <c r="P831" i="6"/>
  <c r="P830" i="6"/>
  <c r="P829" i="6"/>
  <c r="P828" i="6"/>
  <c r="P827" i="6"/>
  <c r="P826" i="6"/>
  <c r="P825" i="6"/>
  <c r="P824" i="6"/>
  <c r="P823" i="6"/>
  <c r="P822" i="6"/>
  <c r="P821" i="6"/>
  <c r="P820" i="6"/>
  <c r="P819" i="6"/>
  <c r="P818" i="6"/>
  <c r="P817" i="6"/>
  <c r="P816" i="6"/>
  <c r="P815" i="6"/>
  <c r="P814" i="6"/>
  <c r="P813" i="6"/>
  <c r="P812" i="6"/>
  <c r="P811" i="6"/>
  <c r="P810" i="6"/>
  <c r="P809" i="6"/>
  <c r="P808" i="6"/>
  <c r="P807" i="6"/>
  <c r="P806" i="6"/>
  <c r="P805" i="6"/>
  <c r="P804" i="6"/>
  <c r="P803" i="6"/>
  <c r="P802" i="6"/>
  <c r="P801" i="6"/>
  <c r="P800" i="6"/>
  <c r="P799" i="6"/>
  <c r="P798" i="6"/>
  <c r="P797" i="6"/>
  <c r="P796" i="6"/>
  <c r="P795" i="6"/>
  <c r="P794" i="6"/>
  <c r="P793" i="6"/>
  <c r="P792" i="6"/>
  <c r="P791" i="6"/>
  <c r="P790" i="6"/>
  <c r="P789" i="6"/>
  <c r="P788" i="6"/>
  <c r="P787" i="6"/>
  <c r="P786" i="6"/>
  <c r="P785" i="6"/>
  <c r="P784" i="6"/>
  <c r="P783" i="6"/>
  <c r="P782" i="6"/>
  <c r="P781" i="6"/>
  <c r="P780" i="6"/>
  <c r="P779" i="6"/>
  <c r="P778" i="6"/>
  <c r="P777" i="6"/>
  <c r="P776" i="6"/>
  <c r="P775" i="6"/>
  <c r="P774" i="6"/>
  <c r="P773" i="6"/>
  <c r="P772" i="6"/>
  <c r="P771" i="6"/>
  <c r="P770" i="6"/>
  <c r="P769" i="6"/>
  <c r="P768" i="6"/>
  <c r="P767" i="6"/>
  <c r="P766" i="6"/>
  <c r="P765" i="6"/>
  <c r="P764" i="6"/>
  <c r="P763" i="6"/>
  <c r="P762" i="6"/>
  <c r="P761" i="6"/>
  <c r="P760" i="6"/>
  <c r="P759" i="6"/>
  <c r="P758" i="6"/>
  <c r="P757" i="6"/>
  <c r="P756" i="6"/>
  <c r="P755" i="6"/>
  <c r="P754" i="6"/>
  <c r="P753" i="6"/>
  <c r="P752" i="6"/>
  <c r="P751" i="6"/>
  <c r="P750" i="6"/>
  <c r="P749" i="6"/>
  <c r="P748" i="6"/>
  <c r="P747" i="6"/>
  <c r="P746" i="6"/>
  <c r="AB745" i="6"/>
  <c r="AA745" i="6"/>
  <c r="Y745" i="6"/>
  <c r="X745" i="6"/>
  <c r="W745" i="6"/>
  <c r="V745" i="6"/>
  <c r="U745" i="6"/>
  <c r="T745" i="6"/>
  <c r="S745" i="6"/>
  <c r="R745" i="6"/>
  <c r="Q745" i="6"/>
  <c r="P745" i="6"/>
  <c r="O745" i="6"/>
  <c r="M745" i="6"/>
  <c r="I745" i="6"/>
  <c r="H745" i="6"/>
  <c r="G745" i="6"/>
  <c r="F745" i="6"/>
  <c r="E745" i="6"/>
  <c r="C745" i="6"/>
  <c r="B745" i="6"/>
  <c r="AB744" i="6"/>
  <c r="AA744" i="6"/>
  <c r="Y744" i="6"/>
  <c r="X744" i="6"/>
  <c r="W744" i="6"/>
  <c r="V744" i="6"/>
  <c r="U744" i="6"/>
  <c r="T744" i="6"/>
  <c r="S744" i="6"/>
  <c r="R744" i="6"/>
  <c r="Q744" i="6"/>
  <c r="P744" i="6"/>
  <c r="O744" i="6"/>
  <c r="M744" i="6"/>
  <c r="I744" i="6"/>
  <c r="H744" i="6"/>
  <c r="G744" i="6"/>
  <c r="F744" i="6"/>
  <c r="E744" i="6"/>
  <c r="C744" i="6"/>
  <c r="B744" i="6"/>
  <c r="AB743" i="6"/>
  <c r="AA743" i="6"/>
  <c r="Y743" i="6"/>
  <c r="X743" i="6"/>
  <c r="W743" i="6"/>
  <c r="V743" i="6"/>
  <c r="U743" i="6"/>
  <c r="T743" i="6"/>
  <c r="S743" i="6"/>
  <c r="R743" i="6"/>
  <c r="Q743" i="6"/>
  <c r="P743" i="6"/>
  <c r="O743" i="6"/>
  <c r="M743" i="6"/>
  <c r="I743" i="6"/>
  <c r="H743" i="6"/>
  <c r="G743" i="6"/>
  <c r="F743" i="6"/>
  <c r="E743" i="6"/>
  <c r="C743" i="6"/>
  <c r="B743" i="6"/>
  <c r="AB742" i="6"/>
  <c r="AA742" i="6"/>
  <c r="Y742" i="6"/>
  <c r="X742" i="6"/>
  <c r="W742" i="6"/>
  <c r="V742" i="6"/>
  <c r="U742" i="6"/>
  <c r="T742" i="6"/>
  <c r="S742" i="6"/>
  <c r="R742" i="6"/>
  <c r="Q742" i="6"/>
  <c r="P742" i="6"/>
  <c r="O742" i="6"/>
  <c r="M742" i="6"/>
  <c r="I742" i="6"/>
  <c r="H742" i="6"/>
  <c r="G742" i="6"/>
  <c r="F742" i="6"/>
  <c r="E742" i="6"/>
  <c r="C742" i="6"/>
  <c r="B742" i="6"/>
  <c r="AB741" i="6"/>
  <c r="AA741" i="6"/>
  <c r="Y741" i="6"/>
  <c r="X741" i="6"/>
  <c r="W741" i="6"/>
  <c r="V741" i="6"/>
  <c r="U741" i="6"/>
  <c r="T741" i="6"/>
  <c r="S741" i="6"/>
  <c r="R741" i="6"/>
  <c r="Q741" i="6"/>
  <c r="P741" i="6"/>
  <c r="O741" i="6"/>
  <c r="M741" i="6"/>
  <c r="I741" i="6"/>
  <c r="H741" i="6"/>
  <c r="G741" i="6"/>
  <c r="F741" i="6"/>
  <c r="E741" i="6"/>
  <c r="C741" i="6"/>
  <c r="B741" i="6"/>
  <c r="AB740" i="6"/>
  <c r="AA740" i="6"/>
  <c r="Y740" i="6"/>
  <c r="X740" i="6"/>
  <c r="W740" i="6"/>
  <c r="V740" i="6"/>
  <c r="U740" i="6"/>
  <c r="T740" i="6"/>
  <c r="S740" i="6"/>
  <c r="R740" i="6"/>
  <c r="Q740" i="6"/>
  <c r="P740" i="6"/>
  <c r="O740" i="6"/>
  <c r="M740" i="6"/>
  <c r="I740" i="6"/>
  <c r="H740" i="6"/>
  <c r="G740" i="6"/>
  <c r="F740" i="6"/>
  <c r="E740" i="6"/>
  <c r="C740" i="6"/>
  <c r="B740" i="6"/>
  <c r="AB739" i="6"/>
  <c r="AA739" i="6"/>
  <c r="Y739" i="6"/>
  <c r="X739" i="6"/>
  <c r="W739" i="6"/>
  <c r="V739" i="6"/>
  <c r="U739" i="6"/>
  <c r="T739" i="6"/>
  <c r="S739" i="6"/>
  <c r="R739" i="6"/>
  <c r="Q739" i="6"/>
  <c r="P739" i="6"/>
  <c r="O739" i="6"/>
  <c r="M739" i="6"/>
  <c r="I739" i="6"/>
  <c r="H739" i="6"/>
  <c r="G739" i="6"/>
  <c r="F739" i="6"/>
  <c r="E739" i="6"/>
  <c r="C739" i="6"/>
  <c r="B739" i="6"/>
  <c r="AB738" i="6"/>
  <c r="AA738" i="6"/>
  <c r="Y738" i="6"/>
  <c r="X738" i="6"/>
  <c r="W738" i="6"/>
  <c r="V738" i="6"/>
  <c r="U738" i="6"/>
  <c r="T738" i="6"/>
  <c r="S738" i="6"/>
  <c r="R738" i="6"/>
  <c r="Q738" i="6"/>
  <c r="P738" i="6"/>
  <c r="O738" i="6"/>
  <c r="M738" i="6"/>
  <c r="I738" i="6"/>
  <c r="H738" i="6"/>
  <c r="G738" i="6"/>
  <c r="F738" i="6"/>
  <c r="E738" i="6"/>
  <c r="C738" i="6"/>
  <c r="B738" i="6"/>
  <c r="AB737" i="6"/>
  <c r="AA737" i="6"/>
  <c r="Y737" i="6"/>
  <c r="X737" i="6"/>
  <c r="W737" i="6"/>
  <c r="V737" i="6"/>
  <c r="U737" i="6"/>
  <c r="T737" i="6"/>
  <c r="S737" i="6"/>
  <c r="R737" i="6"/>
  <c r="Q737" i="6"/>
  <c r="P737" i="6"/>
  <c r="O737" i="6"/>
  <c r="M737" i="6"/>
  <c r="I737" i="6"/>
  <c r="H737" i="6"/>
  <c r="G737" i="6"/>
  <c r="F737" i="6"/>
  <c r="E737" i="6"/>
  <c r="C737" i="6"/>
  <c r="B737" i="6"/>
  <c r="AB736" i="6"/>
  <c r="AA736" i="6"/>
  <c r="Y736" i="6"/>
  <c r="X736" i="6"/>
  <c r="W736" i="6"/>
  <c r="V736" i="6"/>
  <c r="U736" i="6"/>
  <c r="T736" i="6"/>
  <c r="S736" i="6"/>
  <c r="R736" i="6"/>
  <c r="Q736" i="6"/>
  <c r="P736" i="6"/>
  <c r="O736" i="6"/>
  <c r="M736" i="6"/>
  <c r="I736" i="6"/>
  <c r="H736" i="6"/>
  <c r="G736" i="6"/>
  <c r="F736" i="6"/>
  <c r="E736" i="6"/>
  <c r="C736" i="6"/>
  <c r="B736" i="6"/>
  <c r="AB735" i="6"/>
  <c r="AA735" i="6"/>
  <c r="Y735" i="6"/>
  <c r="X735" i="6"/>
  <c r="W735" i="6"/>
  <c r="V735" i="6"/>
  <c r="U735" i="6"/>
  <c r="T735" i="6"/>
  <c r="S735" i="6"/>
  <c r="R735" i="6"/>
  <c r="Q735" i="6"/>
  <c r="P735" i="6"/>
  <c r="O735" i="6"/>
  <c r="M735" i="6"/>
  <c r="I735" i="6"/>
  <c r="H735" i="6"/>
  <c r="G735" i="6"/>
  <c r="F735" i="6"/>
  <c r="E735" i="6"/>
  <c r="C735" i="6"/>
  <c r="B735" i="6"/>
  <c r="AB734" i="6"/>
  <c r="AA734" i="6"/>
  <c r="Y734" i="6"/>
  <c r="X734" i="6"/>
  <c r="W734" i="6"/>
  <c r="V734" i="6"/>
  <c r="U734" i="6"/>
  <c r="T734" i="6"/>
  <c r="S734" i="6"/>
  <c r="R734" i="6"/>
  <c r="Q734" i="6"/>
  <c r="P734" i="6"/>
  <c r="O734" i="6"/>
  <c r="M734" i="6"/>
  <c r="I734" i="6"/>
  <c r="H734" i="6"/>
  <c r="G734" i="6"/>
  <c r="F734" i="6"/>
  <c r="E734" i="6"/>
  <c r="C734" i="6"/>
  <c r="B734" i="6"/>
  <c r="AB733" i="6"/>
  <c r="AA733" i="6"/>
  <c r="Y733" i="6"/>
  <c r="X733" i="6"/>
  <c r="W733" i="6"/>
  <c r="V733" i="6"/>
  <c r="U733" i="6"/>
  <c r="T733" i="6"/>
  <c r="S733" i="6"/>
  <c r="R733" i="6"/>
  <c r="Q733" i="6"/>
  <c r="P733" i="6"/>
  <c r="O733" i="6"/>
  <c r="M733" i="6"/>
  <c r="I733" i="6"/>
  <c r="H733" i="6"/>
  <c r="G733" i="6"/>
  <c r="F733" i="6"/>
  <c r="E733" i="6"/>
  <c r="C733" i="6"/>
  <c r="B733" i="6"/>
  <c r="AB732" i="6"/>
  <c r="AA732" i="6"/>
  <c r="Y732" i="6"/>
  <c r="X732" i="6"/>
  <c r="W732" i="6"/>
  <c r="V732" i="6"/>
  <c r="U732" i="6"/>
  <c r="T732" i="6"/>
  <c r="S732" i="6"/>
  <c r="R732" i="6"/>
  <c r="Q732" i="6"/>
  <c r="P732" i="6"/>
  <c r="O732" i="6"/>
  <c r="M732" i="6"/>
  <c r="I732" i="6"/>
  <c r="H732" i="6"/>
  <c r="G732" i="6"/>
  <c r="F732" i="6"/>
  <c r="E732" i="6"/>
  <c r="C732" i="6"/>
  <c r="B732" i="6"/>
  <c r="AB731" i="6"/>
  <c r="W731" i="6"/>
  <c r="V731" i="6"/>
  <c r="U731" i="6"/>
  <c r="T731" i="6"/>
  <c r="S731" i="6"/>
  <c r="R731" i="6"/>
  <c r="Q731" i="6"/>
  <c r="P731" i="6"/>
  <c r="O731" i="6"/>
  <c r="M731" i="6"/>
  <c r="I731" i="6"/>
  <c r="H731" i="6"/>
  <c r="G731" i="6"/>
  <c r="F731" i="6"/>
  <c r="E731" i="6"/>
  <c r="C731" i="6"/>
  <c r="B731" i="6"/>
  <c r="AB730" i="6"/>
  <c r="W730" i="6"/>
  <c r="V730" i="6"/>
  <c r="U730" i="6"/>
  <c r="T730" i="6"/>
  <c r="S730" i="6"/>
  <c r="R730" i="6"/>
  <c r="Q730" i="6"/>
  <c r="P730" i="6"/>
  <c r="O730" i="6"/>
  <c r="M730" i="6"/>
  <c r="I730" i="6"/>
  <c r="H730" i="6"/>
  <c r="G730" i="6"/>
  <c r="F730" i="6"/>
  <c r="E730" i="6"/>
  <c r="C730" i="6"/>
  <c r="B730" i="6"/>
  <c r="AB729" i="6"/>
  <c r="W729" i="6"/>
  <c r="V729" i="6"/>
  <c r="U729" i="6"/>
  <c r="T729" i="6"/>
  <c r="S729" i="6"/>
  <c r="R729" i="6"/>
  <c r="Q729" i="6"/>
  <c r="P729" i="6"/>
  <c r="O729" i="6"/>
  <c r="M729" i="6"/>
  <c r="I729" i="6"/>
  <c r="H729" i="6"/>
  <c r="G729" i="6"/>
  <c r="F729" i="6"/>
  <c r="E729" i="6"/>
  <c r="C729" i="6"/>
  <c r="B729" i="6"/>
  <c r="AB728" i="6"/>
  <c r="W728" i="6"/>
  <c r="V728" i="6"/>
  <c r="U728" i="6"/>
  <c r="T728" i="6"/>
  <c r="S728" i="6"/>
  <c r="R728" i="6"/>
  <c r="Q728" i="6"/>
  <c r="P728" i="6"/>
  <c r="O728" i="6"/>
  <c r="M728" i="6"/>
  <c r="I728" i="6"/>
  <c r="H728" i="6"/>
  <c r="G728" i="6"/>
  <c r="F728" i="6"/>
  <c r="E728" i="6"/>
  <c r="C728" i="6"/>
  <c r="B728" i="6"/>
  <c r="AB727" i="6"/>
  <c r="W727" i="6"/>
  <c r="V727" i="6"/>
  <c r="U727" i="6"/>
  <c r="T727" i="6"/>
  <c r="S727" i="6"/>
  <c r="R727" i="6"/>
  <c r="Q727" i="6"/>
  <c r="P727" i="6"/>
  <c r="O727" i="6"/>
  <c r="M727" i="6"/>
  <c r="I727" i="6"/>
  <c r="H727" i="6"/>
  <c r="G727" i="6"/>
  <c r="F727" i="6"/>
  <c r="E727" i="6"/>
  <c r="C727" i="6"/>
  <c r="B727" i="6"/>
  <c r="AB726" i="6"/>
  <c r="W726" i="6"/>
  <c r="V726" i="6"/>
  <c r="U726" i="6"/>
  <c r="T726" i="6"/>
  <c r="S726" i="6"/>
  <c r="R726" i="6"/>
  <c r="Q726" i="6"/>
  <c r="P726" i="6"/>
  <c r="O726" i="6"/>
  <c r="M726" i="6"/>
  <c r="I726" i="6"/>
  <c r="H726" i="6"/>
  <c r="G726" i="6"/>
  <c r="F726" i="6"/>
  <c r="E726" i="6"/>
  <c r="C726" i="6"/>
  <c r="B726" i="6"/>
  <c r="AB725" i="6"/>
  <c r="W725" i="6"/>
  <c r="V725" i="6"/>
  <c r="U725" i="6"/>
  <c r="T725" i="6"/>
  <c r="S725" i="6"/>
  <c r="R725" i="6"/>
  <c r="Q725" i="6"/>
  <c r="P725" i="6"/>
  <c r="O725" i="6"/>
  <c r="M725" i="6"/>
  <c r="I725" i="6"/>
  <c r="H725" i="6"/>
  <c r="G725" i="6"/>
  <c r="F725" i="6"/>
  <c r="E725" i="6"/>
  <c r="C725" i="6"/>
  <c r="B725" i="6"/>
  <c r="AB724" i="6"/>
  <c r="W724" i="6"/>
  <c r="V724" i="6"/>
  <c r="U724" i="6"/>
  <c r="T724" i="6"/>
  <c r="S724" i="6"/>
  <c r="R724" i="6"/>
  <c r="Q724" i="6"/>
  <c r="P724" i="6"/>
  <c r="O724" i="6"/>
  <c r="M724" i="6"/>
  <c r="I724" i="6"/>
  <c r="H724" i="6"/>
  <c r="G724" i="6"/>
  <c r="F724" i="6"/>
  <c r="E724" i="6"/>
  <c r="C724" i="6"/>
  <c r="B724" i="6"/>
  <c r="AB723" i="6"/>
  <c r="Z723" i="6"/>
  <c r="W723" i="6"/>
  <c r="V723" i="6"/>
  <c r="U723" i="6"/>
  <c r="T723" i="6"/>
  <c r="S723" i="6"/>
  <c r="R723" i="6"/>
  <c r="Q723" i="6"/>
  <c r="P723" i="6"/>
  <c r="O723" i="6"/>
  <c r="M723" i="6"/>
  <c r="I723" i="6"/>
  <c r="H723" i="6"/>
  <c r="G723" i="6"/>
  <c r="F723" i="6"/>
  <c r="E723" i="6"/>
  <c r="C723" i="6"/>
  <c r="B723" i="6"/>
  <c r="AB722" i="6"/>
  <c r="Z722" i="6"/>
  <c r="W722" i="6"/>
  <c r="V722" i="6"/>
  <c r="U722" i="6"/>
  <c r="T722" i="6"/>
  <c r="S722" i="6"/>
  <c r="R722" i="6"/>
  <c r="Q722" i="6"/>
  <c r="P722" i="6"/>
  <c r="O722" i="6"/>
  <c r="M722" i="6"/>
  <c r="I722" i="6"/>
  <c r="H722" i="6"/>
  <c r="G722" i="6"/>
  <c r="F722" i="6"/>
  <c r="E722" i="6"/>
  <c r="C722" i="6"/>
  <c r="B722" i="6"/>
  <c r="AB721" i="6"/>
  <c r="Z721" i="6"/>
  <c r="W721" i="6"/>
  <c r="V721" i="6"/>
  <c r="U721" i="6"/>
  <c r="T721" i="6"/>
  <c r="S721" i="6"/>
  <c r="R721" i="6"/>
  <c r="Q721" i="6"/>
  <c r="P721" i="6"/>
  <c r="O721" i="6"/>
  <c r="M721" i="6"/>
  <c r="I721" i="6"/>
  <c r="H721" i="6"/>
  <c r="G721" i="6"/>
  <c r="F721" i="6"/>
  <c r="E721" i="6"/>
  <c r="C721" i="6"/>
  <c r="B721" i="6"/>
  <c r="AB720" i="6"/>
  <c r="Z720" i="6"/>
  <c r="W720" i="6"/>
  <c r="V720" i="6"/>
  <c r="U720" i="6"/>
  <c r="T720" i="6"/>
  <c r="S720" i="6"/>
  <c r="R720" i="6"/>
  <c r="Q720" i="6"/>
  <c r="P720" i="6"/>
  <c r="O720" i="6"/>
  <c r="M720" i="6"/>
  <c r="I720" i="6"/>
  <c r="H720" i="6"/>
  <c r="G720" i="6"/>
  <c r="F720" i="6"/>
  <c r="E720" i="6"/>
  <c r="C720" i="6"/>
  <c r="B720" i="6"/>
  <c r="AB719" i="6"/>
  <c r="Z719" i="6"/>
  <c r="W719" i="6"/>
  <c r="V719" i="6"/>
  <c r="U719" i="6"/>
  <c r="T719" i="6"/>
  <c r="S719" i="6"/>
  <c r="R719" i="6"/>
  <c r="Q719" i="6"/>
  <c r="P719" i="6"/>
  <c r="O719" i="6"/>
  <c r="M719" i="6"/>
  <c r="I719" i="6"/>
  <c r="H719" i="6"/>
  <c r="G719" i="6"/>
  <c r="F719" i="6"/>
  <c r="E719" i="6"/>
  <c r="C719" i="6"/>
  <c r="B719" i="6"/>
  <c r="AB718" i="6"/>
  <c r="Z718" i="6"/>
  <c r="W718" i="6"/>
  <c r="V718" i="6"/>
  <c r="U718" i="6"/>
  <c r="T718" i="6"/>
  <c r="S718" i="6"/>
  <c r="R718" i="6"/>
  <c r="Q718" i="6"/>
  <c r="P718" i="6"/>
  <c r="O718" i="6"/>
  <c r="M718" i="6"/>
  <c r="I718" i="6"/>
  <c r="H718" i="6"/>
  <c r="G718" i="6"/>
  <c r="F718" i="6"/>
  <c r="E718" i="6"/>
  <c r="C718" i="6"/>
  <c r="B718" i="6"/>
  <c r="AB717" i="6"/>
  <c r="Z717" i="6"/>
  <c r="W717" i="6"/>
  <c r="V717" i="6"/>
  <c r="U717" i="6"/>
  <c r="T717" i="6"/>
  <c r="S717" i="6"/>
  <c r="R717" i="6"/>
  <c r="Q717" i="6"/>
  <c r="P717" i="6"/>
  <c r="O717" i="6"/>
  <c r="M717" i="6"/>
  <c r="I717" i="6"/>
  <c r="H717" i="6"/>
  <c r="G717" i="6"/>
  <c r="F717" i="6"/>
  <c r="E717" i="6"/>
  <c r="C717" i="6"/>
  <c r="B717" i="6"/>
  <c r="AB716" i="6"/>
  <c r="Z716" i="6"/>
  <c r="W716" i="6"/>
  <c r="V716" i="6"/>
  <c r="U716" i="6"/>
  <c r="T716" i="6"/>
  <c r="S716" i="6"/>
  <c r="R716" i="6"/>
  <c r="Q716" i="6"/>
  <c r="P716" i="6"/>
  <c r="O716" i="6"/>
  <c r="M716" i="6"/>
  <c r="I716" i="6"/>
  <c r="H716" i="6"/>
  <c r="G716" i="6"/>
  <c r="F716" i="6"/>
  <c r="E716" i="6"/>
  <c r="C716" i="6"/>
  <c r="B716" i="6"/>
  <c r="AB715" i="6"/>
  <c r="Z715" i="6"/>
  <c r="W715" i="6"/>
  <c r="V715" i="6"/>
  <c r="U715" i="6"/>
  <c r="T715" i="6"/>
  <c r="S715" i="6"/>
  <c r="R715" i="6"/>
  <c r="Q715" i="6"/>
  <c r="P715" i="6"/>
  <c r="O715" i="6"/>
  <c r="M715" i="6"/>
  <c r="I715" i="6"/>
  <c r="H715" i="6"/>
  <c r="G715" i="6"/>
  <c r="F715" i="6"/>
  <c r="E715" i="6"/>
  <c r="C715" i="6"/>
  <c r="B715" i="6"/>
  <c r="AB714" i="6"/>
  <c r="Z714" i="6"/>
  <c r="W714" i="6"/>
  <c r="V714" i="6"/>
  <c r="U714" i="6"/>
  <c r="T714" i="6"/>
  <c r="S714" i="6"/>
  <c r="R714" i="6"/>
  <c r="Q714" i="6"/>
  <c r="P714" i="6"/>
  <c r="O714" i="6"/>
  <c r="M714" i="6"/>
  <c r="I714" i="6"/>
  <c r="H714" i="6"/>
  <c r="G714" i="6"/>
  <c r="F714" i="6"/>
  <c r="E714" i="6"/>
  <c r="C714" i="6"/>
  <c r="B714" i="6"/>
  <c r="AB713" i="6"/>
  <c r="Z713" i="6"/>
  <c r="W713" i="6"/>
  <c r="V713" i="6"/>
  <c r="U713" i="6"/>
  <c r="T713" i="6"/>
  <c r="S713" i="6"/>
  <c r="R713" i="6"/>
  <c r="Q713" i="6"/>
  <c r="P713" i="6"/>
  <c r="O713" i="6"/>
  <c r="M713" i="6"/>
  <c r="I713" i="6"/>
  <c r="H713" i="6"/>
  <c r="G713" i="6"/>
  <c r="F713" i="6"/>
  <c r="E713" i="6"/>
  <c r="C713" i="6"/>
  <c r="B713" i="6"/>
  <c r="AB712" i="6"/>
  <c r="Z712" i="6"/>
  <c r="W712" i="6"/>
  <c r="V712" i="6"/>
  <c r="U712" i="6"/>
  <c r="T712" i="6"/>
  <c r="S712" i="6"/>
  <c r="R712" i="6"/>
  <c r="Q712" i="6"/>
  <c r="P712" i="6"/>
  <c r="O712" i="6"/>
  <c r="M712" i="6"/>
  <c r="I712" i="6"/>
  <c r="H712" i="6"/>
  <c r="G712" i="6"/>
  <c r="F712" i="6"/>
  <c r="E712" i="6"/>
  <c r="C712" i="6"/>
  <c r="B712" i="6"/>
  <c r="AB711" i="6"/>
  <c r="AA711" i="6"/>
  <c r="W711" i="6"/>
  <c r="V711" i="6"/>
  <c r="U711" i="6"/>
  <c r="T711" i="6"/>
  <c r="S711" i="6"/>
  <c r="R711" i="6"/>
  <c r="Q711" i="6"/>
  <c r="P711" i="6"/>
  <c r="O711" i="6"/>
  <c r="M711" i="6"/>
  <c r="I711" i="6"/>
  <c r="H711" i="6"/>
  <c r="G711" i="6"/>
  <c r="F711" i="6"/>
  <c r="E711" i="6"/>
  <c r="C711" i="6"/>
  <c r="B711" i="6"/>
  <c r="AB710" i="6"/>
  <c r="AA710" i="6"/>
  <c r="W710" i="6"/>
  <c r="V710" i="6"/>
  <c r="U710" i="6"/>
  <c r="T710" i="6"/>
  <c r="S710" i="6"/>
  <c r="R710" i="6"/>
  <c r="Q710" i="6"/>
  <c r="P710" i="6"/>
  <c r="O710" i="6"/>
  <c r="M710" i="6"/>
  <c r="I710" i="6"/>
  <c r="H710" i="6"/>
  <c r="G710" i="6"/>
  <c r="F710" i="6"/>
  <c r="E710" i="6"/>
  <c r="C710" i="6"/>
  <c r="B710" i="6"/>
  <c r="AB709" i="6"/>
  <c r="AA709" i="6"/>
  <c r="W709" i="6"/>
  <c r="V709" i="6"/>
  <c r="U709" i="6"/>
  <c r="T709" i="6"/>
  <c r="S709" i="6"/>
  <c r="R709" i="6"/>
  <c r="Q709" i="6"/>
  <c r="P709" i="6"/>
  <c r="O709" i="6"/>
  <c r="M709" i="6"/>
  <c r="I709" i="6"/>
  <c r="H709" i="6"/>
  <c r="G709" i="6"/>
  <c r="F709" i="6"/>
  <c r="E709" i="6"/>
  <c r="C709" i="6"/>
  <c r="B709" i="6"/>
  <c r="AB708" i="6"/>
  <c r="AA708" i="6"/>
  <c r="W708" i="6"/>
  <c r="V708" i="6"/>
  <c r="U708" i="6"/>
  <c r="T708" i="6"/>
  <c r="S708" i="6"/>
  <c r="R708" i="6"/>
  <c r="Q708" i="6"/>
  <c r="P708" i="6"/>
  <c r="O708" i="6"/>
  <c r="M708" i="6"/>
  <c r="I708" i="6"/>
  <c r="H708" i="6"/>
  <c r="G708" i="6"/>
  <c r="F708" i="6"/>
  <c r="E708" i="6"/>
  <c r="C708" i="6"/>
  <c r="B708" i="6"/>
  <c r="AB707" i="6"/>
  <c r="AA707" i="6"/>
  <c r="W707" i="6"/>
  <c r="V707" i="6"/>
  <c r="U707" i="6"/>
  <c r="T707" i="6"/>
  <c r="S707" i="6"/>
  <c r="R707" i="6"/>
  <c r="Q707" i="6"/>
  <c r="P707" i="6"/>
  <c r="O707" i="6"/>
  <c r="M707" i="6"/>
  <c r="I707" i="6"/>
  <c r="H707" i="6"/>
  <c r="G707" i="6"/>
  <c r="F707" i="6"/>
  <c r="E707" i="6"/>
  <c r="C707" i="6"/>
  <c r="B707" i="6"/>
  <c r="AB706" i="6"/>
  <c r="AA706" i="6"/>
  <c r="W706" i="6"/>
  <c r="V706" i="6"/>
  <c r="U706" i="6"/>
  <c r="T706" i="6"/>
  <c r="S706" i="6"/>
  <c r="R706" i="6"/>
  <c r="Q706" i="6"/>
  <c r="P706" i="6"/>
  <c r="O706" i="6"/>
  <c r="M706" i="6"/>
  <c r="I706" i="6"/>
  <c r="H706" i="6"/>
  <c r="G706" i="6"/>
  <c r="F706" i="6"/>
  <c r="E706" i="6"/>
  <c r="C706" i="6"/>
  <c r="B706" i="6"/>
  <c r="AB705" i="6"/>
  <c r="AA705" i="6"/>
  <c r="W705" i="6"/>
  <c r="V705" i="6"/>
  <c r="U705" i="6"/>
  <c r="T705" i="6"/>
  <c r="S705" i="6"/>
  <c r="R705" i="6"/>
  <c r="Q705" i="6"/>
  <c r="P705" i="6"/>
  <c r="O705" i="6"/>
  <c r="M705" i="6"/>
  <c r="I705" i="6"/>
  <c r="H705" i="6"/>
  <c r="G705" i="6"/>
  <c r="F705" i="6"/>
  <c r="E705" i="6"/>
  <c r="C705" i="6"/>
  <c r="B705" i="6"/>
  <c r="AB704" i="6"/>
  <c r="AA704" i="6"/>
  <c r="W704" i="6"/>
  <c r="V704" i="6"/>
  <c r="U704" i="6"/>
  <c r="T704" i="6"/>
  <c r="S704" i="6"/>
  <c r="R704" i="6"/>
  <c r="Q704" i="6"/>
  <c r="P704" i="6"/>
  <c r="O704" i="6"/>
  <c r="M704" i="6"/>
  <c r="I704" i="6"/>
  <c r="H704" i="6"/>
  <c r="G704" i="6"/>
  <c r="F704" i="6"/>
  <c r="E704" i="6"/>
  <c r="C704" i="6"/>
  <c r="B704" i="6"/>
  <c r="AB703" i="6"/>
  <c r="AA703" i="6"/>
  <c r="W703" i="6"/>
  <c r="V703" i="6"/>
  <c r="U703" i="6"/>
  <c r="T703" i="6"/>
  <c r="S703" i="6"/>
  <c r="R703" i="6"/>
  <c r="Q703" i="6"/>
  <c r="P703" i="6"/>
  <c r="O703" i="6"/>
  <c r="M703" i="6"/>
  <c r="I703" i="6"/>
  <c r="H703" i="6"/>
  <c r="G703" i="6"/>
  <c r="F703" i="6"/>
  <c r="E703" i="6"/>
  <c r="C703" i="6"/>
  <c r="B703" i="6"/>
  <c r="AB702" i="6"/>
  <c r="AA702" i="6"/>
  <c r="W702" i="6"/>
  <c r="V702" i="6"/>
  <c r="U702" i="6"/>
  <c r="T702" i="6"/>
  <c r="S702" i="6"/>
  <c r="R702" i="6"/>
  <c r="Q702" i="6"/>
  <c r="P702" i="6"/>
  <c r="O702" i="6"/>
  <c r="M702" i="6"/>
  <c r="I702" i="6"/>
  <c r="H702" i="6"/>
  <c r="G702" i="6"/>
  <c r="F702" i="6"/>
  <c r="E702" i="6"/>
  <c r="C702" i="6"/>
  <c r="B702" i="6"/>
  <c r="AB701" i="6"/>
  <c r="AA701" i="6"/>
  <c r="W701" i="6"/>
  <c r="V701" i="6"/>
  <c r="U701" i="6"/>
  <c r="T701" i="6"/>
  <c r="S701" i="6"/>
  <c r="R701" i="6"/>
  <c r="Q701" i="6"/>
  <c r="P701" i="6"/>
  <c r="O701" i="6"/>
  <c r="M701" i="6"/>
  <c r="I701" i="6"/>
  <c r="H701" i="6"/>
  <c r="G701" i="6"/>
  <c r="F701" i="6"/>
  <c r="E701" i="6"/>
  <c r="C701" i="6"/>
  <c r="B701" i="6"/>
  <c r="AB700" i="6"/>
  <c r="AA700" i="6"/>
  <c r="W700" i="6"/>
  <c r="V700" i="6"/>
  <c r="U700" i="6"/>
  <c r="T700" i="6"/>
  <c r="S700" i="6"/>
  <c r="R700" i="6"/>
  <c r="Q700" i="6"/>
  <c r="P700" i="6"/>
  <c r="O700" i="6"/>
  <c r="M700" i="6"/>
  <c r="I700" i="6"/>
  <c r="H700" i="6"/>
  <c r="G700" i="6"/>
  <c r="F700" i="6"/>
  <c r="E700" i="6"/>
  <c r="C700" i="6"/>
  <c r="B700" i="6"/>
  <c r="AB699" i="6"/>
  <c r="AA699" i="6"/>
  <c r="W699" i="6"/>
  <c r="V699" i="6"/>
  <c r="U699" i="6"/>
  <c r="T699" i="6"/>
  <c r="S699" i="6"/>
  <c r="R699" i="6"/>
  <c r="Q699" i="6"/>
  <c r="P699" i="6"/>
  <c r="O699" i="6"/>
  <c r="M699" i="6"/>
  <c r="I699" i="6"/>
  <c r="H699" i="6"/>
  <c r="G699" i="6"/>
  <c r="F699" i="6"/>
  <c r="E699" i="6"/>
  <c r="C699" i="6"/>
  <c r="B699" i="6"/>
  <c r="AB698" i="6"/>
  <c r="AA698" i="6"/>
  <c r="W698" i="6"/>
  <c r="V698" i="6"/>
  <c r="U698" i="6"/>
  <c r="T698" i="6"/>
  <c r="S698" i="6"/>
  <c r="R698" i="6"/>
  <c r="Q698" i="6"/>
  <c r="P698" i="6"/>
  <c r="O698" i="6"/>
  <c r="M698" i="6"/>
  <c r="I698" i="6"/>
  <c r="H698" i="6"/>
  <c r="G698" i="6"/>
  <c r="F698" i="6"/>
  <c r="E698" i="6"/>
  <c r="C698" i="6"/>
  <c r="B698" i="6"/>
  <c r="AB697" i="6"/>
  <c r="AA697" i="6"/>
  <c r="Z697" i="6"/>
  <c r="W697" i="6"/>
  <c r="V697" i="6"/>
  <c r="U697" i="6"/>
  <c r="T697" i="6"/>
  <c r="S697" i="6"/>
  <c r="R697" i="6"/>
  <c r="Q697" i="6"/>
  <c r="P697" i="6"/>
  <c r="O697" i="6"/>
  <c r="M697" i="6"/>
  <c r="I697" i="6"/>
  <c r="H697" i="6"/>
  <c r="G697" i="6"/>
  <c r="F697" i="6"/>
  <c r="E697" i="6"/>
  <c r="C697" i="6"/>
  <c r="B697" i="6"/>
  <c r="AB696" i="6"/>
  <c r="AA696" i="6"/>
  <c r="Z696" i="6"/>
  <c r="W696" i="6"/>
  <c r="V696" i="6"/>
  <c r="U696" i="6"/>
  <c r="T696" i="6"/>
  <c r="S696" i="6"/>
  <c r="R696" i="6"/>
  <c r="Q696" i="6"/>
  <c r="P696" i="6"/>
  <c r="O696" i="6"/>
  <c r="M696" i="6"/>
  <c r="I696" i="6"/>
  <c r="H696" i="6"/>
  <c r="G696" i="6"/>
  <c r="F696" i="6"/>
  <c r="E696" i="6"/>
  <c r="C696" i="6"/>
  <c r="B696" i="6"/>
  <c r="AB695" i="6"/>
  <c r="AA695" i="6"/>
  <c r="Z695" i="6"/>
  <c r="W695" i="6"/>
  <c r="V695" i="6"/>
  <c r="U695" i="6"/>
  <c r="T695" i="6"/>
  <c r="S695" i="6"/>
  <c r="R695" i="6"/>
  <c r="Q695" i="6"/>
  <c r="P695" i="6"/>
  <c r="O695" i="6"/>
  <c r="M695" i="6"/>
  <c r="I695" i="6"/>
  <c r="H695" i="6"/>
  <c r="G695" i="6"/>
  <c r="F695" i="6"/>
  <c r="E695" i="6"/>
  <c r="C695" i="6"/>
  <c r="B695" i="6"/>
  <c r="AB694" i="6"/>
  <c r="AA694" i="6"/>
  <c r="Z694" i="6"/>
  <c r="W694" i="6"/>
  <c r="V694" i="6"/>
  <c r="U694" i="6"/>
  <c r="T694" i="6"/>
  <c r="S694" i="6"/>
  <c r="R694" i="6"/>
  <c r="Q694" i="6"/>
  <c r="P694" i="6"/>
  <c r="O694" i="6"/>
  <c r="M694" i="6"/>
  <c r="I694" i="6"/>
  <c r="H694" i="6"/>
  <c r="G694" i="6"/>
  <c r="F694" i="6"/>
  <c r="E694" i="6"/>
  <c r="C694" i="6"/>
  <c r="B694" i="6"/>
  <c r="AB693" i="6"/>
  <c r="AA693" i="6"/>
  <c r="Z693" i="6"/>
  <c r="W693" i="6"/>
  <c r="V693" i="6"/>
  <c r="U693" i="6"/>
  <c r="T693" i="6"/>
  <c r="S693" i="6"/>
  <c r="R693" i="6"/>
  <c r="Q693" i="6"/>
  <c r="P693" i="6"/>
  <c r="O693" i="6"/>
  <c r="M693" i="6"/>
  <c r="I693" i="6"/>
  <c r="H693" i="6"/>
  <c r="G693" i="6"/>
  <c r="F693" i="6"/>
  <c r="E693" i="6"/>
  <c r="C693" i="6"/>
  <c r="B693" i="6"/>
  <c r="AB692" i="6"/>
  <c r="AA692" i="6"/>
  <c r="Z692" i="6"/>
  <c r="W692" i="6"/>
  <c r="V692" i="6"/>
  <c r="U692" i="6"/>
  <c r="T692" i="6"/>
  <c r="S692" i="6"/>
  <c r="R692" i="6"/>
  <c r="Q692" i="6"/>
  <c r="P692" i="6"/>
  <c r="O692" i="6"/>
  <c r="M692" i="6"/>
  <c r="I692" i="6"/>
  <c r="H692" i="6"/>
  <c r="G692" i="6"/>
  <c r="F692" i="6"/>
  <c r="E692" i="6"/>
  <c r="C692" i="6"/>
  <c r="B692" i="6"/>
  <c r="AB691" i="6"/>
  <c r="AA691" i="6"/>
  <c r="Z691" i="6"/>
  <c r="W691" i="6"/>
  <c r="V691" i="6"/>
  <c r="U691" i="6"/>
  <c r="T691" i="6"/>
  <c r="S691" i="6"/>
  <c r="R691" i="6"/>
  <c r="Q691" i="6"/>
  <c r="P691" i="6"/>
  <c r="O691" i="6"/>
  <c r="M691" i="6"/>
  <c r="I691" i="6"/>
  <c r="H691" i="6"/>
  <c r="G691" i="6"/>
  <c r="F691" i="6"/>
  <c r="E691" i="6"/>
  <c r="C691" i="6"/>
  <c r="B691" i="6"/>
  <c r="AB690" i="6"/>
  <c r="AA690" i="6"/>
  <c r="Z690" i="6"/>
  <c r="W690" i="6"/>
  <c r="V690" i="6"/>
  <c r="U690" i="6"/>
  <c r="T690" i="6"/>
  <c r="S690" i="6"/>
  <c r="R690" i="6"/>
  <c r="Q690" i="6"/>
  <c r="P690" i="6"/>
  <c r="O690" i="6"/>
  <c r="M690" i="6"/>
  <c r="I690" i="6"/>
  <c r="H690" i="6"/>
  <c r="G690" i="6"/>
  <c r="F690" i="6"/>
  <c r="E690" i="6"/>
  <c r="C690" i="6"/>
  <c r="B690" i="6"/>
  <c r="AB689" i="6"/>
  <c r="AA689" i="6"/>
  <c r="Z689" i="6"/>
  <c r="W689" i="6"/>
  <c r="V689" i="6"/>
  <c r="U689" i="6"/>
  <c r="T689" i="6"/>
  <c r="S689" i="6"/>
  <c r="R689" i="6"/>
  <c r="Q689" i="6"/>
  <c r="P689" i="6"/>
  <c r="O689" i="6"/>
  <c r="M689" i="6"/>
  <c r="I689" i="6"/>
  <c r="H689" i="6"/>
  <c r="G689" i="6"/>
  <c r="F689" i="6"/>
  <c r="E689" i="6"/>
  <c r="C689" i="6"/>
  <c r="B689" i="6"/>
  <c r="AB688" i="6"/>
  <c r="AA688" i="6"/>
  <c r="Z688" i="6"/>
  <c r="W688" i="6"/>
  <c r="V688" i="6"/>
  <c r="U688" i="6"/>
  <c r="T688" i="6"/>
  <c r="S688" i="6"/>
  <c r="R688" i="6"/>
  <c r="Q688" i="6"/>
  <c r="P688" i="6"/>
  <c r="O688" i="6"/>
  <c r="M688" i="6"/>
  <c r="I688" i="6"/>
  <c r="H688" i="6"/>
  <c r="G688" i="6"/>
  <c r="F688" i="6"/>
  <c r="E688" i="6"/>
  <c r="C688" i="6"/>
  <c r="B688" i="6"/>
  <c r="AB687" i="6"/>
  <c r="AA687" i="6"/>
  <c r="Z687" i="6"/>
  <c r="W687" i="6"/>
  <c r="V687" i="6"/>
  <c r="U687" i="6"/>
  <c r="T687" i="6"/>
  <c r="S687" i="6"/>
  <c r="R687" i="6"/>
  <c r="Q687" i="6"/>
  <c r="P687" i="6"/>
  <c r="O687" i="6"/>
  <c r="M687" i="6"/>
  <c r="I687" i="6"/>
  <c r="H687" i="6"/>
  <c r="G687" i="6"/>
  <c r="F687" i="6"/>
  <c r="E687" i="6"/>
  <c r="C687" i="6"/>
  <c r="B687" i="6"/>
  <c r="AB686" i="6"/>
  <c r="AA686" i="6"/>
  <c r="Z686" i="6"/>
  <c r="W686" i="6"/>
  <c r="V686" i="6"/>
  <c r="U686" i="6"/>
  <c r="T686" i="6"/>
  <c r="S686" i="6"/>
  <c r="R686" i="6"/>
  <c r="Q686" i="6"/>
  <c r="P686" i="6"/>
  <c r="O686" i="6"/>
  <c r="M686" i="6"/>
  <c r="I686" i="6"/>
  <c r="H686" i="6"/>
  <c r="G686" i="6"/>
  <c r="F686" i="6"/>
  <c r="E686" i="6"/>
  <c r="C686" i="6"/>
  <c r="B686" i="6"/>
  <c r="AB685" i="6"/>
  <c r="AA685" i="6"/>
  <c r="Z685" i="6"/>
  <c r="W685" i="6"/>
  <c r="V685" i="6"/>
  <c r="U685" i="6"/>
  <c r="T685" i="6"/>
  <c r="S685" i="6"/>
  <c r="R685" i="6"/>
  <c r="Q685" i="6"/>
  <c r="P685" i="6"/>
  <c r="O685" i="6"/>
  <c r="M685" i="6"/>
  <c r="I685" i="6"/>
  <c r="H685" i="6"/>
  <c r="G685" i="6"/>
  <c r="F685" i="6"/>
  <c r="E685" i="6"/>
  <c r="C685" i="6"/>
  <c r="B685" i="6"/>
  <c r="AB684" i="6"/>
  <c r="AA684" i="6"/>
  <c r="Z684" i="6"/>
  <c r="W684" i="6"/>
  <c r="V684" i="6"/>
  <c r="U684" i="6"/>
  <c r="T684" i="6"/>
  <c r="S684" i="6"/>
  <c r="R684" i="6"/>
  <c r="Q684" i="6"/>
  <c r="P684" i="6"/>
  <c r="O684" i="6"/>
  <c r="M684" i="6"/>
  <c r="I684" i="6"/>
  <c r="H684" i="6"/>
  <c r="G684" i="6"/>
  <c r="F684" i="6"/>
  <c r="E684" i="6"/>
  <c r="C684" i="6"/>
  <c r="B684" i="6"/>
  <c r="AB683" i="6"/>
  <c r="AA683" i="6"/>
  <c r="Y683" i="6"/>
  <c r="X683" i="6"/>
  <c r="W683" i="6"/>
  <c r="V683" i="6"/>
  <c r="U683" i="6"/>
  <c r="T683" i="6"/>
  <c r="S683" i="6"/>
  <c r="R683" i="6"/>
  <c r="Q683" i="6"/>
  <c r="P683" i="6"/>
  <c r="O683" i="6"/>
  <c r="M683" i="6"/>
  <c r="I683" i="6"/>
  <c r="H683" i="6"/>
  <c r="G683" i="6"/>
  <c r="F683" i="6"/>
  <c r="E683" i="6"/>
  <c r="C683" i="6"/>
  <c r="B683" i="6"/>
  <c r="AB682" i="6"/>
  <c r="AA682" i="6"/>
  <c r="Y682" i="6"/>
  <c r="X682" i="6"/>
  <c r="W682" i="6"/>
  <c r="V682" i="6"/>
  <c r="U682" i="6"/>
  <c r="T682" i="6"/>
  <c r="S682" i="6"/>
  <c r="R682" i="6"/>
  <c r="Q682" i="6"/>
  <c r="P682" i="6"/>
  <c r="O682" i="6"/>
  <c r="M682" i="6"/>
  <c r="I682" i="6"/>
  <c r="H682" i="6"/>
  <c r="G682" i="6"/>
  <c r="F682" i="6"/>
  <c r="E682" i="6"/>
  <c r="C682" i="6"/>
  <c r="B682" i="6"/>
  <c r="AB681" i="6"/>
  <c r="AA681" i="6"/>
  <c r="Y681" i="6"/>
  <c r="X681" i="6"/>
  <c r="W681" i="6"/>
  <c r="V681" i="6"/>
  <c r="U681" i="6"/>
  <c r="T681" i="6"/>
  <c r="S681" i="6"/>
  <c r="R681" i="6"/>
  <c r="Q681" i="6"/>
  <c r="P681" i="6"/>
  <c r="O681" i="6"/>
  <c r="M681" i="6"/>
  <c r="I681" i="6"/>
  <c r="H681" i="6"/>
  <c r="G681" i="6"/>
  <c r="F681" i="6"/>
  <c r="E681" i="6"/>
  <c r="C681" i="6"/>
  <c r="B681" i="6"/>
  <c r="AB680" i="6"/>
  <c r="AA680" i="6"/>
  <c r="Y680" i="6"/>
  <c r="X680" i="6"/>
  <c r="W680" i="6"/>
  <c r="V680" i="6"/>
  <c r="U680" i="6"/>
  <c r="T680" i="6"/>
  <c r="S680" i="6"/>
  <c r="R680" i="6"/>
  <c r="Q680" i="6"/>
  <c r="P680" i="6"/>
  <c r="O680" i="6"/>
  <c r="M680" i="6"/>
  <c r="I680" i="6"/>
  <c r="H680" i="6"/>
  <c r="G680" i="6"/>
  <c r="F680" i="6"/>
  <c r="E680" i="6"/>
  <c r="C680" i="6"/>
  <c r="B680" i="6"/>
  <c r="AB679" i="6"/>
  <c r="AA679" i="6"/>
  <c r="Y679" i="6"/>
  <c r="X679" i="6"/>
  <c r="W679" i="6"/>
  <c r="V679" i="6"/>
  <c r="U679" i="6"/>
  <c r="T679" i="6"/>
  <c r="S679" i="6"/>
  <c r="R679" i="6"/>
  <c r="Q679" i="6"/>
  <c r="P679" i="6"/>
  <c r="O679" i="6"/>
  <c r="M679" i="6"/>
  <c r="I679" i="6"/>
  <c r="H679" i="6"/>
  <c r="G679" i="6"/>
  <c r="F679" i="6"/>
  <c r="E679" i="6"/>
  <c r="C679" i="6"/>
  <c r="B679" i="6"/>
  <c r="AB678" i="6"/>
  <c r="AA678" i="6"/>
  <c r="Y678" i="6"/>
  <c r="X678" i="6"/>
  <c r="W678" i="6"/>
  <c r="V678" i="6"/>
  <c r="U678" i="6"/>
  <c r="T678" i="6"/>
  <c r="S678" i="6"/>
  <c r="R678" i="6"/>
  <c r="Q678" i="6"/>
  <c r="P678" i="6"/>
  <c r="O678" i="6"/>
  <c r="M678" i="6"/>
  <c r="I678" i="6"/>
  <c r="H678" i="6"/>
  <c r="G678" i="6"/>
  <c r="F678" i="6"/>
  <c r="E678" i="6"/>
  <c r="C678" i="6"/>
  <c r="B678" i="6"/>
  <c r="AB677" i="6"/>
  <c r="AA677" i="6"/>
  <c r="Y677" i="6"/>
  <c r="X677" i="6"/>
  <c r="W677" i="6"/>
  <c r="V677" i="6"/>
  <c r="U677" i="6"/>
  <c r="T677" i="6"/>
  <c r="S677" i="6"/>
  <c r="R677" i="6"/>
  <c r="Q677" i="6"/>
  <c r="P677" i="6"/>
  <c r="O677" i="6"/>
  <c r="M677" i="6"/>
  <c r="I677" i="6"/>
  <c r="H677" i="6"/>
  <c r="G677" i="6"/>
  <c r="F677" i="6"/>
  <c r="E677" i="6"/>
  <c r="C677" i="6"/>
  <c r="B677" i="6"/>
  <c r="AB676" i="6"/>
  <c r="AA676" i="6"/>
  <c r="Y676" i="6"/>
  <c r="X676" i="6"/>
  <c r="W676" i="6"/>
  <c r="V676" i="6"/>
  <c r="U676" i="6"/>
  <c r="T676" i="6"/>
  <c r="S676" i="6"/>
  <c r="R676" i="6"/>
  <c r="Q676" i="6"/>
  <c r="P676" i="6"/>
  <c r="O676" i="6"/>
  <c r="M676" i="6"/>
  <c r="I676" i="6"/>
  <c r="H676" i="6"/>
  <c r="G676" i="6"/>
  <c r="F676" i="6"/>
  <c r="E676" i="6"/>
  <c r="C676" i="6"/>
  <c r="B676" i="6"/>
  <c r="AB675" i="6"/>
  <c r="AA675" i="6"/>
  <c r="Y675" i="6"/>
  <c r="X675" i="6"/>
  <c r="W675" i="6"/>
  <c r="V675" i="6"/>
  <c r="U675" i="6"/>
  <c r="T675" i="6"/>
  <c r="S675" i="6"/>
  <c r="R675" i="6"/>
  <c r="Q675" i="6"/>
  <c r="P675" i="6"/>
  <c r="O675" i="6"/>
  <c r="M675" i="6"/>
  <c r="I675" i="6"/>
  <c r="H675" i="6"/>
  <c r="G675" i="6"/>
  <c r="F675" i="6"/>
  <c r="E675" i="6"/>
  <c r="C675" i="6"/>
  <c r="B675" i="6"/>
  <c r="AB674" i="6"/>
  <c r="AA674" i="6"/>
  <c r="Y674" i="6"/>
  <c r="X674" i="6"/>
  <c r="W674" i="6"/>
  <c r="V674" i="6"/>
  <c r="U674" i="6"/>
  <c r="T674" i="6"/>
  <c r="S674" i="6"/>
  <c r="R674" i="6"/>
  <c r="Q674" i="6"/>
  <c r="P674" i="6"/>
  <c r="O674" i="6"/>
  <c r="M674" i="6"/>
  <c r="I674" i="6"/>
  <c r="H674" i="6"/>
  <c r="G674" i="6"/>
  <c r="F674" i="6"/>
  <c r="E674" i="6"/>
  <c r="C674" i="6"/>
  <c r="B674" i="6"/>
  <c r="AB673" i="6"/>
  <c r="AA673" i="6"/>
  <c r="Y673" i="6"/>
  <c r="X673" i="6"/>
  <c r="W673" i="6"/>
  <c r="V673" i="6"/>
  <c r="U673" i="6"/>
  <c r="T673" i="6"/>
  <c r="S673" i="6"/>
  <c r="R673" i="6"/>
  <c r="Q673" i="6"/>
  <c r="P673" i="6"/>
  <c r="O673" i="6"/>
  <c r="M673" i="6"/>
  <c r="I673" i="6"/>
  <c r="H673" i="6"/>
  <c r="G673" i="6"/>
  <c r="F673" i="6"/>
  <c r="E673" i="6"/>
  <c r="C673" i="6"/>
  <c r="B673" i="6"/>
  <c r="AB672" i="6"/>
  <c r="AA672" i="6"/>
  <c r="Y672" i="6"/>
  <c r="X672" i="6"/>
  <c r="W672" i="6"/>
  <c r="V672" i="6"/>
  <c r="U672" i="6"/>
  <c r="T672" i="6"/>
  <c r="S672" i="6"/>
  <c r="R672" i="6"/>
  <c r="Q672" i="6"/>
  <c r="P672" i="6"/>
  <c r="O672" i="6"/>
  <c r="M672" i="6"/>
  <c r="I672" i="6"/>
  <c r="H672" i="6"/>
  <c r="G672" i="6"/>
  <c r="F672" i="6"/>
  <c r="E672" i="6"/>
  <c r="C672" i="6"/>
  <c r="B672" i="6"/>
  <c r="AB671" i="6"/>
  <c r="AA671" i="6"/>
  <c r="Y671" i="6"/>
  <c r="X671" i="6"/>
  <c r="W671" i="6"/>
  <c r="V671" i="6"/>
  <c r="U671" i="6"/>
  <c r="T671" i="6"/>
  <c r="S671" i="6"/>
  <c r="R671" i="6"/>
  <c r="Q671" i="6"/>
  <c r="P671" i="6"/>
  <c r="O671" i="6"/>
  <c r="M671" i="6"/>
  <c r="I671" i="6"/>
  <c r="H671" i="6"/>
  <c r="G671" i="6"/>
  <c r="F671" i="6"/>
  <c r="E671" i="6"/>
  <c r="C671" i="6"/>
  <c r="B671" i="6"/>
  <c r="AB670" i="6"/>
  <c r="AA670" i="6"/>
  <c r="Y670" i="6"/>
  <c r="X670" i="6"/>
  <c r="W670" i="6"/>
  <c r="V670" i="6"/>
  <c r="U670" i="6"/>
  <c r="T670" i="6"/>
  <c r="S670" i="6"/>
  <c r="R670" i="6"/>
  <c r="Q670" i="6"/>
  <c r="P670" i="6"/>
  <c r="O670" i="6"/>
  <c r="M670" i="6"/>
  <c r="I670" i="6"/>
  <c r="H670" i="6"/>
  <c r="G670" i="6"/>
  <c r="F670" i="6"/>
  <c r="E670" i="6"/>
  <c r="C670" i="6"/>
  <c r="B670" i="6"/>
  <c r="AB669" i="6"/>
  <c r="W669" i="6"/>
  <c r="V669" i="6"/>
  <c r="U669" i="6"/>
  <c r="T669" i="6"/>
  <c r="S669" i="6"/>
  <c r="R669" i="6"/>
  <c r="Q669" i="6"/>
  <c r="P669" i="6"/>
  <c r="O669" i="6"/>
  <c r="M669" i="6"/>
  <c r="I669" i="6"/>
  <c r="H669" i="6"/>
  <c r="G669" i="6"/>
  <c r="F669" i="6"/>
  <c r="E669" i="6"/>
  <c r="C669" i="6"/>
  <c r="B669" i="6"/>
  <c r="AB668" i="6"/>
  <c r="W668" i="6"/>
  <c r="V668" i="6"/>
  <c r="U668" i="6"/>
  <c r="T668" i="6"/>
  <c r="S668" i="6"/>
  <c r="R668" i="6"/>
  <c r="Q668" i="6"/>
  <c r="P668" i="6"/>
  <c r="O668" i="6"/>
  <c r="M668" i="6"/>
  <c r="I668" i="6"/>
  <c r="H668" i="6"/>
  <c r="G668" i="6"/>
  <c r="F668" i="6"/>
  <c r="E668" i="6"/>
  <c r="C668" i="6"/>
  <c r="B668" i="6"/>
  <c r="AB667" i="6"/>
  <c r="W667" i="6"/>
  <c r="V667" i="6"/>
  <c r="U667" i="6"/>
  <c r="T667" i="6"/>
  <c r="S667" i="6"/>
  <c r="R667" i="6"/>
  <c r="Q667" i="6"/>
  <c r="P667" i="6"/>
  <c r="O667" i="6"/>
  <c r="M667" i="6"/>
  <c r="I667" i="6"/>
  <c r="H667" i="6"/>
  <c r="G667" i="6"/>
  <c r="F667" i="6"/>
  <c r="E667" i="6"/>
  <c r="C667" i="6"/>
  <c r="B667" i="6"/>
  <c r="AB666" i="6"/>
  <c r="W666" i="6"/>
  <c r="V666" i="6"/>
  <c r="U666" i="6"/>
  <c r="T666" i="6"/>
  <c r="S666" i="6"/>
  <c r="R666" i="6"/>
  <c r="Q666" i="6"/>
  <c r="P666" i="6"/>
  <c r="O666" i="6"/>
  <c r="M666" i="6"/>
  <c r="I666" i="6"/>
  <c r="H666" i="6"/>
  <c r="G666" i="6"/>
  <c r="F666" i="6"/>
  <c r="E666" i="6"/>
  <c r="C666" i="6"/>
  <c r="B666" i="6"/>
  <c r="AB665" i="6"/>
  <c r="W665" i="6"/>
  <c r="V665" i="6"/>
  <c r="U665" i="6"/>
  <c r="T665" i="6"/>
  <c r="S665" i="6"/>
  <c r="R665" i="6"/>
  <c r="Q665" i="6"/>
  <c r="P665" i="6"/>
  <c r="O665" i="6"/>
  <c r="M665" i="6"/>
  <c r="I665" i="6"/>
  <c r="H665" i="6"/>
  <c r="G665" i="6"/>
  <c r="F665" i="6"/>
  <c r="E665" i="6"/>
  <c r="C665" i="6"/>
  <c r="B665" i="6"/>
  <c r="AB664" i="6"/>
  <c r="W664" i="6"/>
  <c r="V664" i="6"/>
  <c r="U664" i="6"/>
  <c r="T664" i="6"/>
  <c r="S664" i="6"/>
  <c r="R664" i="6"/>
  <c r="Q664" i="6"/>
  <c r="P664" i="6"/>
  <c r="O664" i="6"/>
  <c r="M664" i="6"/>
  <c r="I664" i="6"/>
  <c r="H664" i="6"/>
  <c r="G664" i="6"/>
  <c r="F664" i="6"/>
  <c r="E664" i="6"/>
  <c r="C664" i="6"/>
  <c r="B664" i="6"/>
  <c r="AB663" i="6"/>
  <c r="W663" i="6"/>
  <c r="V663" i="6"/>
  <c r="U663" i="6"/>
  <c r="T663" i="6"/>
  <c r="S663" i="6"/>
  <c r="R663" i="6"/>
  <c r="Q663" i="6"/>
  <c r="P663" i="6"/>
  <c r="O663" i="6"/>
  <c r="M663" i="6"/>
  <c r="I663" i="6"/>
  <c r="H663" i="6"/>
  <c r="G663" i="6"/>
  <c r="F663" i="6"/>
  <c r="E663" i="6"/>
  <c r="C663" i="6"/>
  <c r="B663" i="6"/>
  <c r="AB662" i="6"/>
  <c r="W662" i="6"/>
  <c r="V662" i="6"/>
  <c r="U662" i="6"/>
  <c r="T662" i="6"/>
  <c r="S662" i="6"/>
  <c r="R662" i="6"/>
  <c r="Q662" i="6"/>
  <c r="P662" i="6"/>
  <c r="O662" i="6"/>
  <c r="M662" i="6"/>
  <c r="I662" i="6"/>
  <c r="H662" i="6"/>
  <c r="G662" i="6"/>
  <c r="F662" i="6"/>
  <c r="E662" i="6"/>
  <c r="C662" i="6"/>
  <c r="B662" i="6"/>
  <c r="AB661" i="6"/>
  <c r="Z661" i="6"/>
  <c r="W661" i="6"/>
  <c r="V661" i="6"/>
  <c r="U661" i="6"/>
  <c r="T661" i="6"/>
  <c r="S661" i="6"/>
  <c r="R661" i="6"/>
  <c r="Q661" i="6"/>
  <c r="P661" i="6"/>
  <c r="O661" i="6"/>
  <c r="M661" i="6"/>
  <c r="I661" i="6"/>
  <c r="H661" i="6"/>
  <c r="G661" i="6"/>
  <c r="F661" i="6"/>
  <c r="E661" i="6"/>
  <c r="C661" i="6"/>
  <c r="B661" i="6"/>
  <c r="AB660" i="6"/>
  <c r="Z660" i="6"/>
  <c r="W660" i="6"/>
  <c r="V660" i="6"/>
  <c r="U660" i="6"/>
  <c r="T660" i="6"/>
  <c r="S660" i="6"/>
  <c r="R660" i="6"/>
  <c r="Q660" i="6"/>
  <c r="P660" i="6"/>
  <c r="O660" i="6"/>
  <c r="M660" i="6"/>
  <c r="I660" i="6"/>
  <c r="H660" i="6"/>
  <c r="G660" i="6"/>
  <c r="F660" i="6"/>
  <c r="E660" i="6"/>
  <c r="C660" i="6"/>
  <c r="B660" i="6"/>
  <c r="AB659" i="6"/>
  <c r="Z659" i="6"/>
  <c r="W659" i="6"/>
  <c r="V659" i="6"/>
  <c r="U659" i="6"/>
  <c r="T659" i="6"/>
  <c r="S659" i="6"/>
  <c r="R659" i="6"/>
  <c r="Q659" i="6"/>
  <c r="P659" i="6"/>
  <c r="O659" i="6"/>
  <c r="M659" i="6"/>
  <c r="I659" i="6"/>
  <c r="H659" i="6"/>
  <c r="G659" i="6"/>
  <c r="F659" i="6"/>
  <c r="E659" i="6"/>
  <c r="C659" i="6"/>
  <c r="B659" i="6"/>
  <c r="AB658" i="6"/>
  <c r="Z658" i="6"/>
  <c r="W658" i="6"/>
  <c r="V658" i="6"/>
  <c r="U658" i="6"/>
  <c r="T658" i="6"/>
  <c r="S658" i="6"/>
  <c r="R658" i="6"/>
  <c r="Q658" i="6"/>
  <c r="P658" i="6"/>
  <c r="O658" i="6"/>
  <c r="M658" i="6"/>
  <c r="I658" i="6"/>
  <c r="H658" i="6"/>
  <c r="G658" i="6"/>
  <c r="F658" i="6"/>
  <c r="E658" i="6"/>
  <c r="C658" i="6"/>
  <c r="B658" i="6"/>
  <c r="AB657" i="6"/>
  <c r="Z657" i="6"/>
  <c r="W657" i="6"/>
  <c r="V657" i="6"/>
  <c r="U657" i="6"/>
  <c r="T657" i="6"/>
  <c r="S657" i="6"/>
  <c r="R657" i="6"/>
  <c r="Q657" i="6"/>
  <c r="P657" i="6"/>
  <c r="O657" i="6"/>
  <c r="M657" i="6"/>
  <c r="I657" i="6"/>
  <c r="H657" i="6"/>
  <c r="G657" i="6"/>
  <c r="F657" i="6"/>
  <c r="E657" i="6"/>
  <c r="C657" i="6"/>
  <c r="B657" i="6"/>
  <c r="AB656" i="6"/>
  <c r="Z656" i="6"/>
  <c r="W656" i="6"/>
  <c r="V656" i="6"/>
  <c r="U656" i="6"/>
  <c r="T656" i="6"/>
  <c r="S656" i="6"/>
  <c r="R656" i="6"/>
  <c r="Q656" i="6"/>
  <c r="P656" i="6"/>
  <c r="O656" i="6"/>
  <c r="M656" i="6"/>
  <c r="I656" i="6"/>
  <c r="H656" i="6"/>
  <c r="G656" i="6"/>
  <c r="F656" i="6"/>
  <c r="E656" i="6"/>
  <c r="C656" i="6"/>
  <c r="B656" i="6"/>
  <c r="AB655" i="6"/>
  <c r="Z655" i="6"/>
  <c r="W655" i="6"/>
  <c r="V655" i="6"/>
  <c r="U655" i="6"/>
  <c r="T655" i="6"/>
  <c r="S655" i="6"/>
  <c r="R655" i="6"/>
  <c r="Q655" i="6"/>
  <c r="P655" i="6"/>
  <c r="O655" i="6"/>
  <c r="M655" i="6"/>
  <c r="I655" i="6"/>
  <c r="H655" i="6"/>
  <c r="G655" i="6"/>
  <c r="F655" i="6"/>
  <c r="E655" i="6"/>
  <c r="C655" i="6"/>
  <c r="B655" i="6"/>
  <c r="AB654" i="6"/>
  <c r="Z654" i="6"/>
  <c r="W654" i="6"/>
  <c r="V654" i="6"/>
  <c r="U654" i="6"/>
  <c r="T654" i="6"/>
  <c r="S654" i="6"/>
  <c r="R654" i="6"/>
  <c r="Q654" i="6"/>
  <c r="P654" i="6"/>
  <c r="O654" i="6"/>
  <c r="M654" i="6"/>
  <c r="I654" i="6"/>
  <c r="H654" i="6"/>
  <c r="G654" i="6"/>
  <c r="F654" i="6"/>
  <c r="E654" i="6"/>
  <c r="C654" i="6"/>
  <c r="B654" i="6"/>
  <c r="AB653" i="6"/>
  <c r="Z653" i="6"/>
  <c r="W653" i="6"/>
  <c r="V653" i="6"/>
  <c r="U653" i="6"/>
  <c r="T653" i="6"/>
  <c r="S653" i="6"/>
  <c r="R653" i="6"/>
  <c r="Q653" i="6"/>
  <c r="P653" i="6"/>
  <c r="O653" i="6"/>
  <c r="M653" i="6"/>
  <c r="I653" i="6"/>
  <c r="H653" i="6"/>
  <c r="G653" i="6"/>
  <c r="F653" i="6"/>
  <c r="E653" i="6"/>
  <c r="C653" i="6"/>
  <c r="B653" i="6"/>
  <c r="AB652" i="6"/>
  <c r="Z652" i="6"/>
  <c r="W652" i="6"/>
  <c r="V652" i="6"/>
  <c r="U652" i="6"/>
  <c r="T652" i="6"/>
  <c r="S652" i="6"/>
  <c r="R652" i="6"/>
  <c r="Q652" i="6"/>
  <c r="P652" i="6"/>
  <c r="O652" i="6"/>
  <c r="M652" i="6"/>
  <c r="I652" i="6"/>
  <c r="H652" i="6"/>
  <c r="G652" i="6"/>
  <c r="F652" i="6"/>
  <c r="E652" i="6"/>
  <c r="C652" i="6"/>
  <c r="B652" i="6"/>
  <c r="AB651" i="6"/>
  <c r="Z651" i="6"/>
  <c r="W651" i="6"/>
  <c r="V651" i="6"/>
  <c r="U651" i="6"/>
  <c r="T651" i="6"/>
  <c r="S651" i="6"/>
  <c r="R651" i="6"/>
  <c r="Q651" i="6"/>
  <c r="P651" i="6"/>
  <c r="O651" i="6"/>
  <c r="M651" i="6"/>
  <c r="I651" i="6"/>
  <c r="H651" i="6"/>
  <c r="G651" i="6"/>
  <c r="F651" i="6"/>
  <c r="E651" i="6"/>
  <c r="C651" i="6"/>
  <c r="B651" i="6"/>
  <c r="AB650" i="6"/>
  <c r="Z650" i="6"/>
  <c r="W650" i="6"/>
  <c r="V650" i="6"/>
  <c r="U650" i="6"/>
  <c r="T650" i="6"/>
  <c r="S650" i="6"/>
  <c r="R650" i="6"/>
  <c r="Q650" i="6"/>
  <c r="P650" i="6"/>
  <c r="O650" i="6"/>
  <c r="M650" i="6"/>
  <c r="I650" i="6"/>
  <c r="H650" i="6"/>
  <c r="G650" i="6"/>
  <c r="F650" i="6"/>
  <c r="E650" i="6"/>
  <c r="C650" i="6"/>
  <c r="B650" i="6"/>
  <c r="AB649" i="6"/>
  <c r="AA649" i="6"/>
  <c r="W649" i="6"/>
  <c r="V649" i="6"/>
  <c r="U649" i="6"/>
  <c r="T649" i="6"/>
  <c r="S649" i="6"/>
  <c r="R649" i="6"/>
  <c r="Q649" i="6"/>
  <c r="P649" i="6"/>
  <c r="O649" i="6"/>
  <c r="M649" i="6"/>
  <c r="I649" i="6"/>
  <c r="H649" i="6"/>
  <c r="G649" i="6"/>
  <c r="F649" i="6"/>
  <c r="E649" i="6"/>
  <c r="C649" i="6"/>
  <c r="B649" i="6"/>
  <c r="AB648" i="6"/>
  <c r="AA648" i="6"/>
  <c r="W648" i="6"/>
  <c r="V648" i="6"/>
  <c r="U648" i="6"/>
  <c r="T648" i="6"/>
  <c r="S648" i="6"/>
  <c r="R648" i="6"/>
  <c r="Q648" i="6"/>
  <c r="P648" i="6"/>
  <c r="O648" i="6"/>
  <c r="M648" i="6"/>
  <c r="I648" i="6"/>
  <c r="H648" i="6"/>
  <c r="G648" i="6"/>
  <c r="F648" i="6"/>
  <c r="E648" i="6"/>
  <c r="C648" i="6"/>
  <c r="B648" i="6"/>
  <c r="AB647" i="6"/>
  <c r="AA647" i="6"/>
  <c r="W647" i="6"/>
  <c r="V647" i="6"/>
  <c r="U647" i="6"/>
  <c r="T647" i="6"/>
  <c r="S647" i="6"/>
  <c r="R647" i="6"/>
  <c r="Q647" i="6"/>
  <c r="P647" i="6"/>
  <c r="O647" i="6"/>
  <c r="M647" i="6"/>
  <c r="I647" i="6"/>
  <c r="H647" i="6"/>
  <c r="G647" i="6"/>
  <c r="F647" i="6"/>
  <c r="E647" i="6"/>
  <c r="C647" i="6"/>
  <c r="B647" i="6"/>
  <c r="AB646" i="6"/>
  <c r="AA646" i="6"/>
  <c r="W646" i="6"/>
  <c r="V646" i="6"/>
  <c r="U646" i="6"/>
  <c r="T646" i="6"/>
  <c r="S646" i="6"/>
  <c r="R646" i="6"/>
  <c r="Q646" i="6"/>
  <c r="P646" i="6"/>
  <c r="O646" i="6"/>
  <c r="M646" i="6"/>
  <c r="I646" i="6"/>
  <c r="H646" i="6"/>
  <c r="G646" i="6"/>
  <c r="F646" i="6"/>
  <c r="E646" i="6"/>
  <c r="C646" i="6"/>
  <c r="B646" i="6"/>
  <c r="AB645" i="6"/>
  <c r="AA645" i="6"/>
  <c r="W645" i="6"/>
  <c r="V645" i="6"/>
  <c r="U645" i="6"/>
  <c r="T645" i="6"/>
  <c r="S645" i="6"/>
  <c r="R645" i="6"/>
  <c r="Q645" i="6"/>
  <c r="P645" i="6"/>
  <c r="O645" i="6"/>
  <c r="M645" i="6"/>
  <c r="I645" i="6"/>
  <c r="H645" i="6"/>
  <c r="G645" i="6"/>
  <c r="F645" i="6"/>
  <c r="E645" i="6"/>
  <c r="C645" i="6"/>
  <c r="B645" i="6"/>
  <c r="AB644" i="6"/>
  <c r="AA644" i="6"/>
  <c r="W644" i="6"/>
  <c r="V644" i="6"/>
  <c r="U644" i="6"/>
  <c r="T644" i="6"/>
  <c r="S644" i="6"/>
  <c r="R644" i="6"/>
  <c r="Q644" i="6"/>
  <c r="P644" i="6"/>
  <c r="O644" i="6"/>
  <c r="M644" i="6"/>
  <c r="I644" i="6"/>
  <c r="H644" i="6"/>
  <c r="G644" i="6"/>
  <c r="F644" i="6"/>
  <c r="E644" i="6"/>
  <c r="C644" i="6"/>
  <c r="B644" i="6"/>
  <c r="AB643" i="6"/>
  <c r="AA643" i="6"/>
  <c r="W643" i="6"/>
  <c r="V643" i="6"/>
  <c r="U643" i="6"/>
  <c r="T643" i="6"/>
  <c r="S643" i="6"/>
  <c r="R643" i="6"/>
  <c r="Q643" i="6"/>
  <c r="P643" i="6"/>
  <c r="O643" i="6"/>
  <c r="M643" i="6"/>
  <c r="I643" i="6"/>
  <c r="H643" i="6"/>
  <c r="G643" i="6"/>
  <c r="F643" i="6"/>
  <c r="E643" i="6"/>
  <c r="C643" i="6"/>
  <c r="B643" i="6"/>
  <c r="AB642" i="6"/>
  <c r="AA642" i="6"/>
  <c r="W642" i="6"/>
  <c r="V642" i="6"/>
  <c r="U642" i="6"/>
  <c r="T642" i="6"/>
  <c r="S642" i="6"/>
  <c r="R642" i="6"/>
  <c r="Q642" i="6"/>
  <c r="P642" i="6"/>
  <c r="O642" i="6"/>
  <c r="M642" i="6"/>
  <c r="I642" i="6"/>
  <c r="H642" i="6"/>
  <c r="G642" i="6"/>
  <c r="F642" i="6"/>
  <c r="E642" i="6"/>
  <c r="C642" i="6"/>
  <c r="B642" i="6"/>
  <c r="AB641" i="6"/>
  <c r="AA641" i="6"/>
  <c r="W641" i="6"/>
  <c r="V641" i="6"/>
  <c r="U641" i="6"/>
  <c r="T641" i="6"/>
  <c r="S641" i="6"/>
  <c r="R641" i="6"/>
  <c r="Q641" i="6"/>
  <c r="P641" i="6"/>
  <c r="O641" i="6"/>
  <c r="M641" i="6"/>
  <c r="I641" i="6"/>
  <c r="H641" i="6"/>
  <c r="G641" i="6"/>
  <c r="F641" i="6"/>
  <c r="E641" i="6"/>
  <c r="C641" i="6"/>
  <c r="B641" i="6"/>
  <c r="AB640" i="6"/>
  <c r="AA640" i="6"/>
  <c r="W640" i="6"/>
  <c r="V640" i="6"/>
  <c r="U640" i="6"/>
  <c r="T640" i="6"/>
  <c r="S640" i="6"/>
  <c r="R640" i="6"/>
  <c r="Q640" i="6"/>
  <c r="P640" i="6"/>
  <c r="O640" i="6"/>
  <c r="M640" i="6"/>
  <c r="I640" i="6"/>
  <c r="H640" i="6"/>
  <c r="G640" i="6"/>
  <c r="F640" i="6"/>
  <c r="E640" i="6"/>
  <c r="C640" i="6"/>
  <c r="B640" i="6"/>
  <c r="AB639" i="6"/>
  <c r="AA639" i="6"/>
  <c r="W639" i="6"/>
  <c r="V639" i="6"/>
  <c r="U639" i="6"/>
  <c r="T639" i="6"/>
  <c r="S639" i="6"/>
  <c r="R639" i="6"/>
  <c r="Q639" i="6"/>
  <c r="P639" i="6"/>
  <c r="O639" i="6"/>
  <c r="M639" i="6"/>
  <c r="I639" i="6"/>
  <c r="H639" i="6"/>
  <c r="G639" i="6"/>
  <c r="F639" i="6"/>
  <c r="E639" i="6"/>
  <c r="C639" i="6"/>
  <c r="B639" i="6"/>
  <c r="AB638" i="6"/>
  <c r="AA638" i="6"/>
  <c r="W638" i="6"/>
  <c r="V638" i="6"/>
  <c r="U638" i="6"/>
  <c r="T638" i="6"/>
  <c r="S638" i="6"/>
  <c r="R638" i="6"/>
  <c r="Q638" i="6"/>
  <c r="P638" i="6"/>
  <c r="O638" i="6"/>
  <c r="M638" i="6"/>
  <c r="I638" i="6"/>
  <c r="H638" i="6"/>
  <c r="G638" i="6"/>
  <c r="F638" i="6"/>
  <c r="E638" i="6"/>
  <c r="C638" i="6"/>
  <c r="B638" i="6"/>
  <c r="AB637" i="6"/>
  <c r="AA637" i="6"/>
  <c r="W637" i="6"/>
  <c r="V637" i="6"/>
  <c r="U637" i="6"/>
  <c r="T637" i="6"/>
  <c r="S637" i="6"/>
  <c r="R637" i="6"/>
  <c r="Q637" i="6"/>
  <c r="P637" i="6"/>
  <c r="O637" i="6"/>
  <c r="M637" i="6"/>
  <c r="I637" i="6"/>
  <c r="H637" i="6"/>
  <c r="G637" i="6"/>
  <c r="F637" i="6"/>
  <c r="E637" i="6"/>
  <c r="C637" i="6"/>
  <c r="B637" i="6"/>
  <c r="AB636" i="6"/>
  <c r="AA636" i="6"/>
  <c r="W636" i="6"/>
  <c r="V636" i="6"/>
  <c r="U636" i="6"/>
  <c r="T636" i="6"/>
  <c r="S636" i="6"/>
  <c r="R636" i="6"/>
  <c r="Q636" i="6"/>
  <c r="P636" i="6"/>
  <c r="O636" i="6"/>
  <c r="M636" i="6"/>
  <c r="I636" i="6"/>
  <c r="H636" i="6"/>
  <c r="G636" i="6"/>
  <c r="F636" i="6"/>
  <c r="E636" i="6"/>
  <c r="C636" i="6"/>
  <c r="B636" i="6"/>
  <c r="AB635" i="6"/>
  <c r="AA635" i="6"/>
  <c r="Z635" i="6"/>
  <c r="W635" i="6"/>
  <c r="V635" i="6"/>
  <c r="U635" i="6"/>
  <c r="T635" i="6"/>
  <c r="S635" i="6"/>
  <c r="R635" i="6"/>
  <c r="Q635" i="6"/>
  <c r="P635" i="6"/>
  <c r="O635" i="6"/>
  <c r="M635" i="6"/>
  <c r="I635" i="6"/>
  <c r="H635" i="6"/>
  <c r="G635" i="6"/>
  <c r="F635" i="6"/>
  <c r="E635" i="6"/>
  <c r="C635" i="6"/>
  <c r="B635" i="6"/>
  <c r="AB634" i="6"/>
  <c r="AA634" i="6"/>
  <c r="Z634" i="6"/>
  <c r="W634" i="6"/>
  <c r="V634" i="6"/>
  <c r="U634" i="6"/>
  <c r="T634" i="6"/>
  <c r="S634" i="6"/>
  <c r="R634" i="6"/>
  <c r="Q634" i="6"/>
  <c r="P634" i="6"/>
  <c r="O634" i="6"/>
  <c r="M634" i="6"/>
  <c r="I634" i="6"/>
  <c r="H634" i="6"/>
  <c r="G634" i="6"/>
  <c r="F634" i="6"/>
  <c r="E634" i="6"/>
  <c r="C634" i="6"/>
  <c r="B634" i="6"/>
  <c r="AB633" i="6"/>
  <c r="AA633" i="6"/>
  <c r="Z633" i="6"/>
  <c r="W633" i="6"/>
  <c r="V633" i="6"/>
  <c r="U633" i="6"/>
  <c r="T633" i="6"/>
  <c r="S633" i="6"/>
  <c r="R633" i="6"/>
  <c r="Q633" i="6"/>
  <c r="P633" i="6"/>
  <c r="O633" i="6"/>
  <c r="M633" i="6"/>
  <c r="I633" i="6"/>
  <c r="H633" i="6"/>
  <c r="G633" i="6"/>
  <c r="F633" i="6"/>
  <c r="E633" i="6"/>
  <c r="C633" i="6"/>
  <c r="B633" i="6"/>
  <c r="AB632" i="6"/>
  <c r="AA632" i="6"/>
  <c r="Z632" i="6"/>
  <c r="W632" i="6"/>
  <c r="V632" i="6"/>
  <c r="U632" i="6"/>
  <c r="T632" i="6"/>
  <c r="S632" i="6"/>
  <c r="R632" i="6"/>
  <c r="Q632" i="6"/>
  <c r="P632" i="6"/>
  <c r="O632" i="6"/>
  <c r="M632" i="6"/>
  <c r="I632" i="6"/>
  <c r="H632" i="6"/>
  <c r="G632" i="6"/>
  <c r="F632" i="6"/>
  <c r="E632" i="6"/>
  <c r="C632" i="6"/>
  <c r="B632" i="6"/>
  <c r="AB631" i="6"/>
  <c r="AA631" i="6"/>
  <c r="Z631" i="6"/>
  <c r="W631" i="6"/>
  <c r="V631" i="6"/>
  <c r="U631" i="6"/>
  <c r="T631" i="6"/>
  <c r="S631" i="6"/>
  <c r="R631" i="6"/>
  <c r="Q631" i="6"/>
  <c r="P631" i="6"/>
  <c r="O631" i="6"/>
  <c r="M631" i="6"/>
  <c r="I631" i="6"/>
  <c r="H631" i="6"/>
  <c r="G631" i="6"/>
  <c r="F631" i="6"/>
  <c r="E631" i="6"/>
  <c r="C631" i="6"/>
  <c r="B631" i="6"/>
  <c r="AB630" i="6"/>
  <c r="AA630" i="6"/>
  <c r="Z630" i="6"/>
  <c r="W630" i="6"/>
  <c r="V630" i="6"/>
  <c r="U630" i="6"/>
  <c r="T630" i="6"/>
  <c r="S630" i="6"/>
  <c r="R630" i="6"/>
  <c r="Q630" i="6"/>
  <c r="P630" i="6"/>
  <c r="O630" i="6"/>
  <c r="M630" i="6"/>
  <c r="I630" i="6"/>
  <c r="H630" i="6"/>
  <c r="G630" i="6"/>
  <c r="F630" i="6"/>
  <c r="E630" i="6"/>
  <c r="C630" i="6"/>
  <c r="B630" i="6"/>
  <c r="AB629" i="6"/>
  <c r="AA629" i="6"/>
  <c r="Z629" i="6"/>
  <c r="W629" i="6"/>
  <c r="V629" i="6"/>
  <c r="U629" i="6"/>
  <c r="T629" i="6"/>
  <c r="S629" i="6"/>
  <c r="R629" i="6"/>
  <c r="Q629" i="6"/>
  <c r="P629" i="6"/>
  <c r="O629" i="6"/>
  <c r="M629" i="6"/>
  <c r="I629" i="6"/>
  <c r="H629" i="6"/>
  <c r="G629" i="6"/>
  <c r="F629" i="6"/>
  <c r="E629" i="6"/>
  <c r="C629" i="6"/>
  <c r="B629" i="6"/>
  <c r="AB628" i="6"/>
  <c r="AA628" i="6"/>
  <c r="Z628" i="6"/>
  <c r="W628" i="6"/>
  <c r="V628" i="6"/>
  <c r="U628" i="6"/>
  <c r="T628" i="6"/>
  <c r="S628" i="6"/>
  <c r="R628" i="6"/>
  <c r="Q628" i="6"/>
  <c r="P628" i="6"/>
  <c r="O628" i="6"/>
  <c r="M628" i="6"/>
  <c r="I628" i="6"/>
  <c r="H628" i="6"/>
  <c r="G628" i="6"/>
  <c r="F628" i="6"/>
  <c r="E628" i="6"/>
  <c r="C628" i="6"/>
  <c r="B628" i="6"/>
  <c r="AB627" i="6"/>
  <c r="AA627" i="6"/>
  <c r="Z627" i="6"/>
  <c r="W627" i="6"/>
  <c r="V627" i="6"/>
  <c r="U627" i="6"/>
  <c r="T627" i="6"/>
  <c r="S627" i="6"/>
  <c r="R627" i="6"/>
  <c r="Q627" i="6"/>
  <c r="P627" i="6"/>
  <c r="O627" i="6"/>
  <c r="M627" i="6"/>
  <c r="I627" i="6"/>
  <c r="H627" i="6"/>
  <c r="G627" i="6"/>
  <c r="F627" i="6"/>
  <c r="E627" i="6"/>
  <c r="C627" i="6"/>
  <c r="B627" i="6"/>
  <c r="AB626" i="6"/>
  <c r="AA626" i="6"/>
  <c r="Z626" i="6"/>
  <c r="W626" i="6"/>
  <c r="V626" i="6"/>
  <c r="U626" i="6"/>
  <c r="T626" i="6"/>
  <c r="S626" i="6"/>
  <c r="R626" i="6"/>
  <c r="Q626" i="6"/>
  <c r="P626" i="6"/>
  <c r="O626" i="6"/>
  <c r="M626" i="6"/>
  <c r="I626" i="6"/>
  <c r="H626" i="6"/>
  <c r="G626" i="6"/>
  <c r="F626" i="6"/>
  <c r="E626" i="6"/>
  <c r="C626" i="6"/>
  <c r="B626" i="6"/>
  <c r="AB625" i="6"/>
  <c r="AA625" i="6"/>
  <c r="Z625" i="6"/>
  <c r="W625" i="6"/>
  <c r="V625" i="6"/>
  <c r="U625" i="6"/>
  <c r="T625" i="6"/>
  <c r="S625" i="6"/>
  <c r="R625" i="6"/>
  <c r="Q625" i="6"/>
  <c r="P625" i="6"/>
  <c r="O625" i="6"/>
  <c r="M625" i="6"/>
  <c r="I625" i="6"/>
  <c r="H625" i="6"/>
  <c r="G625" i="6"/>
  <c r="F625" i="6"/>
  <c r="E625" i="6"/>
  <c r="C625" i="6"/>
  <c r="B625" i="6"/>
  <c r="AB624" i="6"/>
  <c r="AA624" i="6"/>
  <c r="Z624" i="6"/>
  <c r="W624" i="6"/>
  <c r="V624" i="6"/>
  <c r="U624" i="6"/>
  <c r="T624" i="6"/>
  <c r="S624" i="6"/>
  <c r="R624" i="6"/>
  <c r="Q624" i="6"/>
  <c r="P624" i="6"/>
  <c r="O624" i="6"/>
  <c r="M624" i="6"/>
  <c r="I624" i="6"/>
  <c r="H624" i="6"/>
  <c r="G624" i="6"/>
  <c r="F624" i="6"/>
  <c r="E624" i="6"/>
  <c r="C624" i="6"/>
  <c r="B624" i="6"/>
  <c r="AB623" i="6"/>
  <c r="AA623" i="6"/>
  <c r="Z623" i="6"/>
  <c r="W623" i="6"/>
  <c r="V623" i="6"/>
  <c r="U623" i="6"/>
  <c r="T623" i="6"/>
  <c r="S623" i="6"/>
  <c r="R623" i="6"/>
  <c r="Q623" i="6"/>
  <c r="P623" i="6"/>
  <c r="O623" i="6"/>
  <c r="M623" i="6"/>
  <c r="I623" i="6"/>
  <c r="H623" i="6"/>
  <c r="G623" i="6"/>
  <c r="F623" i="6"/>
  <c r="E623" i="6"/>
  <c r="C623" i="6"/>
  <c r="B623" i="6"/>
  <c r="AB622" i="6"/>
  <c r="AA622" i="6"/>
  <c r="Z622" i="6"/>
  <c r="W622" i="6"/>
  <c r="V622" i="6"/>
  <c r="U622" i="6"/>
  <c r="T622" i="6"/>
  <c r="S622" i="6"/>
  <c r="R622" i="6"/>
  <c r="Q622" i="6"/>
  <c r="P622" i="6"/>
  <c r="O622" i="6"/>
  <c r="M622" i="6"/>
  <c r="K622" i="6"/>
  <c r="J622" i="6"/>
  <c r="I622" i="6"/>
  <c r="H622" i="6"/>
  <c r="G622" i="6"/>
  <c r="F622" i="6"/>
  <c r="E622" i="6"/>
  <c r="C622" i="6"/>
  <c r="B622" i="6"/>
  <c r="AB621" i="6"/>
  <c r="AA621" i="6"/>
  <c r="Y621" i="6"/>
  <c r="X621" i="6"/>
  <c r="W621" i="6"/>
  <c r="V621" i="6"/>
  <c r="U621" i="6"/>
  <c r="T621" i="6"/>
  <c r="S621" i="6"/>
  <c r="R621" i="6"/>
  <c r="Q621" i="6"/>
  <c r="P621" i="6"/>
  <c r="O621" i="6"/>
  <c r="M621" i="6"/>
  <c r="I621" i="6"/>
  <c r="H621" i="6"/>
  <c r="G621" i="6"/>
  <c r="F621" i="6"/>
  <c r="E621" i="6"/>
  <c r="C621" i="6"/>
  <c r="B621" i="6"/>
  <c r="AB620" i="6"/>
  <c r="AA620" i="6"/>
  <c r="Y620" i="6"/>
  <c r="X620" i="6"/>
  <c r="W620" i="6"/>
  <c r="V620" i="6"/>
  <c r="U620" i="6"/>
  <c r="T620" i="6"/>
  <c r="S620" i="6"/>
  <c r="R620" i="6"/>
  <c r="Q620" i="6"/>
  <c r="P620" i="6"/>
  <c r="O620" i="6"/>
  <c r="M620" i="6"/>
  <c r="I620" i="6"/>
  <c r="H620" i="6"/>
  <c r="G620" i="6"/>
  <c r="F620" i="6"/>
  <c r="E620" i="6"/>
  <c r="C620" i="6"/>
  <c r="B620" i="6"/>
  <c r="AB619" i="6"/>
  <c r="AA619" i="6"/>
  <c r="Y619" i="6"/>
  <c r="X619" i="6"/>
  <c r="W619" i="6"/>
  <c r="V619" i="6"/>
  <c r="U619" i="6"/>
  <c r="T619" i="6"/>
  <c r="S619" i="6"/>
  <c r="R619" i="6"/>
  <c r="Q619" i="6"/>
  <c r="P619" i="6"/>
  <c r="O619" i="6"/>
  <c r="M619" i="6"/>
  <c r="I619" i="6"/>
  <c r="H619" i="6"/>
  <c r="G619" i="6"/>
  <c r="F619" i="6"/>
  <c r="E619" i="6"/>
  <c r="C619" i="6"/>
  <c r="B619" i="6"/>
  <c r="AB618" i="6"/>
  <c r="AA618" i="6"/>
  <c r="Y618" i="6"/>
  <c r="X618" i="6"/>
  <c r="W618" i="6"/>
  <c r="V618" i="6"/>
  <c r="U618" i="6"/>
  <c r="T618" i="6"/>
  <c r="S618" i="6"/>
  <c r="R618" i="6"/>
  <c r="Q618" i="6"/>
  <c r="P618" i="6"/>
  <c r="O618" i="6"/>
  <c r="M618" i="6"/>
  <c r="I618" i="6"/>
  <c r="H618" i="6"/>
  <c r="G618" i="6"/>
  <c r="F618" i="6"/>
  <c r="E618" i="6"/>
  <c r="C618" i="6"/>
  <c r="B618" i="6"/>
  <c r="AB617" i="6"/>
  <c r="AA617" i="6"/>
  <c r="Y617" i="6"/>
  <c r="X617" i="6"/>
  <c r="W617" i="6"/>
  <c r="V617" i="6"/>
  <c r="U617" i="6"/>
  <c r="T617" i="6"/>
  <c r="S617" i="6"/>
  <c r="R617" i="6"/>
  <c r="Q617" i="6"/>
  <c r="P617" i="6"/>
  <c r="O617" i="6"/>
  <c r="M617" i="6"/>
  <c r="I617" i="6"/>
  <c r="H617" i="6"/>
  <c r="G617" i="6"/>
  <c r="F617" i="6"/>
  <c r="E617" i="6"/>
  <c r="C617" i="6"/>
  <c r="B617" i="6"/>
  <c r="AB616" i="6"/>
  <c r="AA616" i="6"/>
  <c r="Y616" i="6"/>
  <c r="X616" i="6"/>
  <c r="W616" i="6"/>
  <c r="V616" i="6"/>
  <c r="U616" i="6"/>
  <c r="T616" i="6"/>
  <c r="S616" i="6"/>
  <c r="R616" i="6"/>
  <c r="Q616" i="6"/>
  <c r="P616" i="6"/>
  <c r="O616" i="6"/>
  <c r="M616" i="6"/>
  <c r="I616" i="6"/>
  <c r="H616" i="6"/>
  <c r="G616" i="6"/>
  <c r="F616" i="6"/>
  <c r="E616" i="6"/>
  <c r="C616" i="6"/>
  <c r="B616" i="6"/>
  <c r="AB615" i="6"/>
  <c r="AA615" i="6"/>
  <c r="Y615" i="6"/>
  <c r="X615" i="6"/>
  <c r="W615" i="6"/>
  <c r="V615" i="6"/>
  <c r="U615" i="6"/>
  <c r="T615" i="6"/>
  <c r="S615" i="6"/>
  <c r="R615" i="6"/>
  <c r="Q615" i="6"/>
  <c r="P615" i="6"/>
  <c r="O615" i="6"/>
  <c r="M615" i="6"/>
  <c r="I615" i="6"/>
  <c r="H615" i="6"/>
  <c r="G615" i="6"/>
  <c r="F615" i="6"/>
  <c r="E615" i="6"/>
  <c r="C615" i="6"/>
  <c r="B615" i="6"/>
  <c r="AB614" i="6"/>
  <c r="AA614" i="6"/>
  <c r="Y614" i="6"/>
  <c r="X614" i="6"/>
  <c r="W614" i="6"/>
  <c r="V614" i="6"/>
  <c r="U614" i="6"/>
  <c r="T614" i="6"/>
  <c r="S614" i="6"/>
  <c r="R614" i="6"/>
  <c r="Q614" i="6"/>
  <c r="P614" i="6"/>
  <c r="O614" i="6"/>
  <c r="M614" i="6"/>
  <c r="I614" i="6"/>
  <c r="H614" i="6"/>
  <c r="G614" i="6"/>
  <c r="F614" i="6"/>
  <c r="E614" i="6"/>
  <c r="C614" i="6"/>
  <c r="B614" i="6"/>
  <c r="AB613" i="6"/>
  <c r="AA613" i="6"/>
  <c r="Y613" i="6"/>
  <c r="X613" i="6"/>
  <c r="W613" i="6"/>
  <c r="V613" i="6"/>
  <c r="U613" i="6"/>
  <c r="T613" i="6"/>
  <c r="S613" i="6"/>
  <c r="R613" i="6"/>
  <c r="Q613" i="6"/>
  <c r="P613" i="6"/>
  <c r="O613" i="6"/>
  <c r="M613" i="6"/>
  <c r="I613" i="6"/>
  <c r="H613" i="6"/>
  <c r="G613" i="6"/>
  <c r="F613" i="6"/>
  <c r="E613" i="6"/>
  <c r="C613" i="6"/>
  <c r="B613" i="6"/>
  <c r="AB612" i="6"/>
  <c r="AA612" i="6"/>
  <c r="Y612" i="6"/>
  <c r="X612" i="6"/>
  <c r="W612" i="6"/>
  <c r="V612" i="6"/>
  <c r="U612" i="6"/>
  <c r="T612" i="6"/>
  <c r="S612" i="6"/>
  <c r="R612" i="6"/>
  <c r="Q612" i="6"/>
  <c r="P612" i="6"/>
  <c r="O612" i="6"/>
  <c r="M612" i="6"/>
  <c r="I612" i="6"/>
  <c r="H612" i="6"/>
  <c r="G612" i="6"/>
  <c r="F612" i="6"/>
  <c r="E612" i="6"/>
  <c r="C612" i="6"/>
  <c r="B612" i="6"/>
  <c r="AB611" i="6"/>
  <c r="AA611" i="6"/>
  <c r="Y611" i="6"/>
  <c r="X611" i="6"/>
  <c r="W611" i="6"/>
  <c r="V611" i="6"/>
  <c r="U611" i="6"/>
  <c r="T611" i="6"/>
  <c r="S611" i="6"/>
  <c r="R611" i="6"/>
  <c r="Q611" i="6"/>
  <c r="P611" i="6"/>
  <c r="O611" i="6"/>
  <c r="M611" i="6"/>
  <c r="I611" i="6"/>
  <c r="H611" i="6"/>
  <c r="G611" i="6"/>
  <c r="F611" i="6"/>
  <c r="E611" i="6"/>
  <c r="C611" i="6"/>
  <c r="B611" i="6"/>
  <c r="AB610" i="6"/>
  <c r="AA610" i="6"/>
  <c r="Y610" i="6"/>
  <c r="X610" i="6"/>
  <c r="W610" i="6"/>
  <c r="V610" i="6"/>
  <c r="U610" i="6"/>
  <c r="T610" i="6"/>
  <c r="S610" i="6"/>
  <c r="R610" i="6"/>
  <c r="Q610" i="6"/>
  <c r="P610" i="6"/>
  <c r="O610" i="6"/>
  <c r="M610" i="6"/>
  <c r="I610" i="6"/>
  <c r="H610" i="6"/>
  <c r="G610" i="6"/>
  <c r="F610" i="6"/>
  <c r="E610" i="6"/>
  <c r="C610" i="6"/>
  <c r="B610" i="6"/>
  <c r="AB609" i="6"/>
  <c r="AA609" i="6"/>
  <c r="Y609" i="6"/>
  <c r="X609" i="6"/>
  <c r="W609" i="6"/>
  <c r="V609" i="6"/>
  <c r="U609" i="6"/>
  <c r="T609" i="6"/>
  <c r="S609" i="6"/>
  <c r="R609" i="6"/>
  <c r="Q609" i="6"/>
  <c r="P609" i="6"/>
  <c r="O609" i="6"/>
  <c r="M609" i="6"/>
  <c r="I609" i="6"/>
  <c r="H609" i="6"/>
  <c r="G609" i="6"/>
  <c r="F609" i="6"/>
  <c r="E609" i="6"/>
  <c r="C609" i="6"/>
  <c r="B609" i="6"/>
  <c r="AB608" i="6"/>
  <c r="AA608" i="6"/>
  <c r="Y608" i="6"/>
  <c r="X608" i="6"/>
  <c r="W608" i="6"/>
  <c r="V608" i="6"/>
  <c r="U608" i="6"/>
  <c r="T608" i="6"/>
  <c r="S608" i="6"/>
  <c r="R608" i="6"/>
  <c r="Q608" i="6"/>
  <c r="P608" i="6"/>
  <c r="O608" i="6"/>
  <c r="M608" i="6"/>
  <c r="I608" i="6"/>
  <c r="H608" i="6"/>
  <c r="G608" i="6"/>
  <c r="F608" i="6"/>
  <c r="E608" i="6"/>
  <c r="C608" i="6"/>
  <c r="B608" i="6"/>
  <c r="AB607" i="6"/>
  <c r="W607" i="6"/>
  <c r="V607" i="6"/>
  <c r="U607" i="6"/>
  <c r="T607" i="6"/>
  <c r="S607" i="6"/>
  <c r="R607" i="6"/>
  <c r="Q607" i="6"/>
  <c r="P607" i="6"/>
  <c r="O607" i="6"/>
  <c r="M607" i="6"/>
  <c r="I607" i="6"/>
  <c r="H607" i="6"/>
  <c r="G607" i="6"/>
  <c r="F607" i="6"/>
  <c r="E607" i="6"/>
  <c r="C607" i="6"/>
  <c r="B607" i="6"/>
  <c r="AB606" i="6"/>
  <c r="W606" i="6"/>
  <c r="V606" i="6"/>
  <c r="U606" i="6"/>
  <c r="T606" i="6"/>
  <c r="S606" i="6"/>
  <c r="R606" i="6"/>
  <c r="Q606" i="6"/>
  <c r="P606" i="6"/>
  <c r="O606" i="6"/>
  <c r="M606" i="6"/>
  <c r="I606" i="6"/>
  <c r="H606" i="6"/>
  <c r="G606" i="6"/>
  <c r="F606" i="6"/>
  <c r="E606" i="6"/>
  <c r="C606" i="6"/>
  <c r="B606" i="6"/>
  <c r="AB605" i="6"/>
  <c r="W605" i="6"/>
  <c r="V605" i="6"/>
  <c r="U605" i="6"/>
  <c r="T605" i="6"/>
  <c r="S605" i="6"/>
  <c r="R605" i="6"/>
  <c r="Q605" i="6"/>
  <c r="P605" i="6"/>
  <c r="O605" i="6"/>
  <c r="M605" i="6"/>
  <c r="I605" i="6"/>
  <c r="H605" i="6"/>
  <c r="G605" i="6"/>
  <c r="F605" i="6"/>
  <c r="E605" i="6"/>
  <c r="C605" i="6"/>
  <c r="B605" i="6"/>
  <c r="AB604" i="6"/>
  <c r="W604" i="6"/>
  <c r="V604" i="6"/>
  <c r="U604" i="6"/>
  <c r="T604" i="6"/>
  <c r="S604" i="6"/>
  <c r="R604" i="6"/>
  <c r="Q604" i="6"/>
  <c r="P604" i="6"/>
  <c r="O604" i="6"/>
  <c r="M604" i="6"/>
  <c r="I604" i="6"/>
  <c r="H604" i="6"/>
  <c r="G604" i="6"/>
  <c r="F604" i="6"/>
  <c r="E604" i="6"/>
  <c r="C604" i="6"/>
  <c r="B604" i="6"/>
  <c r="AB603" i="6"/>
  <c r="W603" i="6"/>
  <c r="V603" i="6"/>
  <c r="U603" i="6"/>
  <c r="T603" i="6"/>
  <c r="S603" i="6"/>
  <c r="R603" i="6"/>
  <c r="Q603" i="6"/>
  <c r="P603" i="6"/>
  <c r="O603" i="6"/>
  <c r="M603" i="6"/>
  <c r="I603" i="6"/>
  <c r="H603" i="6"/>
  <c r="G603" i="6"/>
  <c r="F603" i="6"/>
  <c r="E603" i="6"/>
  <c r="C603" i="6"/>
  <c r="B603" i="6"/>
  <c r="AB602" i="6"/>
  <c r="W602" i="6"/>
  <c r="V602" i="6"/>
  <c r="U602" i="6"/>
  <c r="T602" i="6"/>
  <c r="S602" i="6"/>
  <c r="R602" i="6"/>
  <c r="Q602" i="6"/>
  <c r="P602" i="6"/>
  <c r="O602" i="6"/>
  <c r="M602" i="6"/>
  <c r="I602" i="6"/>
  <c r="H602" i="6"/>
  <c r="G602" i="6"/>
  <c r="F602" i="6"/>
  <c r="E602" i="6"/>
  <c r="C602" i="6"/>
  <c r="B602" i="6"/>
  <c r="AB601" i="6"/>
  <c r="W601" i="6"/>
  <c r="V601" i="6"/>
  <c r="U601" i="6"/>
  <c r="T601" i="6"/>
  <c r="S601" i="6"/>
  <c r="R601" i="6"/>
  <c r="Q601" i="6"/>
  <c r="P601" i="6"/>
  <c r="O601" i="6"/>
  <c r="M601" i="6"/>
  <c r="I601" i="6"/>
  <c r="H601" i="6"/>
  <c r="G601" i="6"/>
  <c r="F601" i="6"/>
  <c r="E601" i="6"/>
  <c r="C601" i="6"/>
  <c r="B601" i="6"/>
  <c r="AB600" i="6"/>
  <c r="W600" i="6"/>
  <c r="V600" i="6"/>
  <c r="U600" i="6"/>
  <c r="T600" i="6"/>
  <c r="S600" i="6"/>
  <c r="R600" i="6"/>
  <c r="Q600" i="6"/>
  <c r="P600" i="6"/>
  <c r="O600" i="6"/>
  <c r="M600" i="6"/>
  <c r="I600" i="6"/>
  <c r="H600" i="6"/>
  <c r="G600" i="6"/>
  <c r="F600" i="6"/>
  <c r="E600" i="6"/>
  <c r="C600" i="6"/>
  <c r="B600" i="6"/>
  <c r="AB599" i="6"/>
  <c r="Z599" i="6"/>
  <c r="W599" i="6"/>
  <c r="V599" i="6"/>
  <c r="U599" i="6"/>
  <c r="T599" i="6"/>
  <c r="S599" i="6"/>
  <c r="R599" i="6"/>
  <c r="Q599" i="6"/>
  <c r="P599" i="6"/>
  <c r="O599" i="6"/>
  <c r="M599" i="6"/>
  <c r="I599" i="6"/>
  <c r="H599" i="6"/>
  <c r="G599" i="6"/>
  <c r="F599" i="6"/>
  <c r="E599" i="6"/>
  <c r="C599" i="6"/>
  <c r="B599" i="6"/>
  <c r="AB598" i="6"/>
  <c r="Z598" i="6"/>
  <c r="W598" i="6"/>
  <c r="V598" i="6"/>
  <c r="U598" i="6"/>
  <c r="T598" i="6"/>
  <c r="S598" i="6"/>
  <c r="R598" i="6"/>
  <c r="Q598" i="6"/>
  <c r="P598" i="6"/>
  <c r="O598" i="6"/>
  <c r="M598" i="6"/>
  <c r="I598" i="6"/>
  <c r="H598" i="6"/>
  <c r="G598" i="6"/>
  <c r="F598" i="6"/>
  <c r="E598" i="6"/>
  <c r="C598" i="6"/>
  <c r="B598" i="6"/>
  <c r="AB597" i="6"/>
  <c r="Z597" i="6"/>
  <c r="W597" i="6"/>
  <c r="V597" i="6"/>
  <c r="U597" i="6"/>
  <c r="T597" i="6"/>
  <c r="S597" i="6"/>
  <c r="R597" i="6"/>
  <c r="Q597" i="6"/>
  <c r="P597" i="6"/>
  <c r="O597" i="6"/>
  <c r="M597" i="6"/>
  <c r="I597" i="6"/>
  <c r="H597" i="6"/>
  <c r="G597" i="6"/>
  <c r="F597" i="6"/>
  <c r="E597" i="6"/>
  <c r="C597" i="6"/>
  <c r="B597" i="6"/>
  <c r="AB596" i="6"/>
  <c r="Z596" i="6"/>
  <c r="W596" i="6"/>
  <c r="V596" i="6"/>
  <c r="U596" i="6"/>
  <c r="T596" i="6"/>
  <c r="S596" i="6"/>
  <c r="R596" i="6"/>
  <c r="Q596" i="6"/>
  <c r="P596" i="6"/>
  <c r="O596" i="6"/>
  <c r="M596" i="6"/>
  <c r="I596" i="6"/>
  <c r="H596" i="6"/>
  <c r="G596" i="6"/>
  <c r="F596" i="6"/>
  <c r="E596" i="6"/>
  <c r="C596" i="6"/>
  <c r="B596" i="6"/>
  <c r="AB595" i="6"/>
  <c r="Z595" i="6"/>
  <c r="W595" i="6"/>
  <c r="V595" i="6"/>
  <c r="U595" i="6"/>
  <c r="T595" i="6"/>
  <c r="S595" i="6"/>
  <c r="R595" i="6"/>
  <c r="Q595" i="6"/>
  <c r="P595" i="6"/>
  <c r="O595" i="6"/>
  <c r="M595" i="6"/>
  <c r="I595" i="6"/>
  <c r="H595" i="6"/>
  <c r="G595" i="6"/>
  <c r="F595" i="6"/>
  <c r="E595" i="6"/>
  <c r="C595" i="6"/>
  <c r="B595" i="6"/>
  <c r="AB594" i="6"/>
  <c r="Z594" i="6"/>
  <c r="W594" i="6"/>
  <c r="V594" i="6"/>
  <c r="U594" i="6"/>
  <c r="T594" i="6"/>
  <c r="S594" i="6"/>
  <c r="R594" i="6"/>
  <c r="Q594" i="6"/>
  <c r="P594" i="6"/>
  <c r="O594" i="6"/>
  <c r="M594" i="6"/>
  <c r="I594" i="6"/>
  <c r="H594" i="6"/>
  <c r="G594" i="6"/>
  <c r="F594" i="6"/>
  <c r="E594" i="6"/>
  <c r="C594" i="6"/>
  <c r="B594" i="6"/>
  <c r="AB593" i="6"/>
  <c r="Z593" i="6"/>
  <c r="W593" i="6"/>
  <c r="V593" i="6"/>
  <c r="U593" i="6"/>
  <c r="T593" i="6"/>
  <c r="S593" i="6"/>
  <c r="R593" i="6"/>
  <c r="Q593" i="6"/>
  <c r="P593" i="6"/>
  <c r="O593" i="6"/>
  <c r="M593" i="6"/>
  <c r="I593" i="6"/>
  <c r="H593" i="6"/>
  <c r="G593" i="6"/>
  <c r="F593" i="6"/>
  <c r="E593" i="6"/>
  <c r="C593" i="6"/>
  <c r="B593" i="6"/>
  <c r="AB592" i="6"/>
  <c r="Z592" i="6"/>
  <c r="W592" i="6"/>
  <c r="V592" i="6"/>
  <c r="U592" i="6"/>
  <c r="T592" i="6"/>
  <c r="S592" i="6"/>
  <c r="R592" i="6"/>
  <c r="Q592" i="6"/>
  <c r="P592" i="6"/>
  <c r="O592" i="6"/>
  <c r="M592" i="6"/>
  <c r="I592" i="6"/>
  <c r="H592" i="6"/>
  <c r="G592" i="6"/>
  <c r="F592" i="6"/>
  <c r="E592" i="6"/>
  <c r="C592" i="6"/>
  <c r="B592" i="6"/>
  <c r="AB591" i="6"/>
  <c r="Z591" i="6"/>
  <c r="W591" i="6"/>
  <c r="V591" i="6"/>
  <c r="U591" i="6"/>
  <c r="T591" i="6"/>
  <c r="S591" i="6"/>
  <c r="R591" i="6"/>
  <c r="Q591" i="6"/>
  <c r="P591" i="6"/>
  <c r="O591" i="6"/>
  <c r="M591" i="6"/>
  <c r="I591" i="6"/>
  <c r="H591" i="6"/>
  <c r="G591" i="6"/>
  <c r="F591" i="6"/>
  <c r="E591" i="6"/>
  <c r="C591" i="6"/>
  <c r="B591" i="6"/>
  <c r="AB590" i="6"/>
  <c r="Z590" i="6"/>
  <c r="W590" i="6"/>
  <c r="V590" i="6"/>
  <c r="U590" i="6"/>
  <c r="T590" i="6"/>
  <c r="S590" i="6"/>
  <c r="R590" i="6"/>
  <c r="Q590" i="6"/>
  <c r="P590" i="6"/>
  <c r="O590" i="6"/>
  <c r="M590" i="6"/>
  <c r="I590" i="6"/>
  <c r="H590" i="6"/>
  <c r="G590" i="6"/>
  <c r="F590" i="6"/>
  <c r="E590" i="6"/>
  <c r="C590" i="6"/>
  <c r="B590" i="6"/>
  <c r="AB589" i="6"/>
  <c r="Z589" i="6"/>
  <c r="W589" i="6"/>
  <c r="V589" i="6"/>
  <c r="U589" i="6"/>
  <c r="T589" i="6"/>
  <c r="S589" i="6"/>
  <c r="R589" i="6"/>
  <c r="Q589" i="6"/>
  <c r="P589" i="6"/>
  <c r="O589" i="6"/>
  <c r="M589" i="6"/>
  <c r="I589" i="6"/>
  <c r="H589" i="6"/>
  <c r="G589" i="6"/>
  <c r="F589" i="6"/>
  <c r="E589" i="6"/>
  <c r="C589" i="6"/>
  <c r="B589" i="6"/>
  <c r="AB588" i="6"/>
  <c r="Z588" i="6"/>
  <c r="W588" i="6"/>
  <c r="V588" i="6"/>
  <c r="U588" i="6"/>
  <c r="T588" i="6"/>
  <c r="S588" i="6"/>
  <c r="R588" i="6"/>
  <c r="Q588" i="6"/>
  <c r="P588" i="6"/>
  <c r="O588" i="6"/>
  <c r="M588" i="6"/>
  <c r="I588" i="6"/>
  <c r="H588" i="6"/>
  <c r="G588" i="6"/>
  <c r="F588" i="6"/>
  <c r="E588" i="6"/>
  <c r="C588" i="6"/>
  <c r="B588" i="6"/>
  <c r="AB587" i="6"/>
  <c r="AA587" i="6"/>
  <c r="W587" i="6"/>
  <c r="V587" i="6"/>
  <c r="U587" i="6"/>
  <c r="T587" i="6"/>
  <c r="S587" i="6"/>
  <c r="R587" i="6"/>
  <c r="Q587" i="6"/>
  <c r="P587" i="6"/>
  <c r="O587" i="6"/>
  <c r="M587" i="6"/>
  <c r="I587" i="6"/>
  <c r="H587" i="6"/>
  <c r="G587" i="6"/>
  <c r="F587" i="6"/>
  <c r="E587" i="6"/>
  <c r="C587" i="6"/>
  <c r="B587" i="6"/>
  <c r="AB586" i="6"/>
  <c r="AA586" i="6"/>
  <c r="W586" i="6"/>
  <c r="V586" i="6"/>
  <c r="U586" i="6"/>
  <c r="T586" i="6"/>
  <c r="S586" i="6"/>
  <c r="R586" i="6"/>
  <c r="Q586" i="6"/>
  <c r="P586" i="6"/>
  <c r="O586" i="6"/>
  <c r="M586" i="6"/>
  <c r="I586" i="6"/>
  <c r="H586" i="6"/>
  <c r="G586" i="6"/>
  <c r="F586" i="6"/>
  <c r="E586" i="6"/>
  <c r="C586" i="6"/>
  <c r="B586" i="6"/>
  <c r="AB585" i="6"/>
  <c r="AA585" i="6"/>
  <c r="W585" i="6"/>
  <c r="V585" i="6"/>
  <c r="U585" i="6"/>
  <c r="T585" i="6"/>
  <c r="S585" i="6"/>
  <c r="R585" i="6"/>
  <c r="Q585" i="6"/>
  <c r="P585" i="6"/>
  <c r="O585" i="6"/>
  <c r="M585" i="6"/>
  <c r="I585" i="6"/>
  <c r="H585" i="6"/>
  <c r="G585" i="6"/>
  <c r="F585" i="6"/>
  <c r="E585" i="6"/>
  <c r="C585" i="6"/>
  <c r="B585" i="6"/>
  <c r="AB584" i="6"/>
  <c r="AA584" i="6"/>
  <c r="W584" i="6"/>
  <c r="V584" i="6"/>
  <c r="U584" i="6"/>
  <c r="T584" i="6"/>
  <c r="S584" i="6"/>
  <c r="R584" i="6"/>
  <c r="Q584" i="6"/>
  <c r="P584" i="6"/>
  <c r="O584" i="6"/>
  <c r="M584" i="6"/>
  <c r="I584" i="6"/>
  <c r="H584" i="6"/>
  <c r="G584" i="6"/>
  <c r="F584" i="6"/>
  <c r="E584" i="6"/>
  <c r="C584" i="6"/>
  <c r="B584" i="6"/>
  <c r="AB583" i="6"/>
  <c r="AA583" i="6"/>
  <c r="W583" i="6"/>
  <c r="V583" i="6"/>
  <c r="U583" i="6"/>
  <c r="T583" i="6"/>
  <c r="S583" i="6"/>
  <c r="R583" i="6"/>
  <c r="Q583" i="6"/>
  <c r="P583" i="6"/>
  <c r="O583" i="6"/>
  <c r="M583" i="6"/>
  <c r="I583" i="6"/>
  <c r="H583" i="6"/>
  <c r="G583" i="6"/>
  <c r="F583" i="6"/>
  <c r="E583" i="6"/>
  <c r="C583" i="6"/>
  <c r="B583" i="6"/>
  <c r="AB582" i="6"/>
  <c r="AA582" i="6"/>
  <c r="W582" i="6"/>
  <c r="V582" i="6"/>
  <c r="U582" i="6"/>
  <c r="T582" i="6"/>
  <c r="S582" i="6"/>
  <c r="R582" i="6"/>
  <c r="Q582" i="6"/>
  <c r="P582" i="6"/>
  <c r="O582" i="6"/>
  <c r="M582" i="6"/>
  <c r="I582" i="6"/>
  <c r="H582" i="6"/>
  <c r="G582" i="6"/>
  <c r="F582" i="6"/>
  <c r="E582" i="6"/>
  <c r="C582" i="6"/>
  <c r="B582" i="6"/>
  <c r="AB581" i="6"/>
  <c r="AA581" i="6"/>
  <c r="W581" i="6"/>
  <c r="V581" i="6"/>
  <c r="U581" i="6"/>
  <c r="T581" i="6"/>
  <c r="S581" i="6"/>
  <c r="R581" i="6"/>
  <c r="Q581" i="6"/>
  <c r="P581" i="6"/>
  <c r="O581" i="6"/>
  <c r="M581" i="6"/>
  <c r="I581" i="6"/>
  <c r="H581" i="6"/>
  <c r="G581" i="6"/>
  <c r="F581" i="6"/>
  <c r="E581" i="6"/>
  <c r="C581" i="6"/>
  <c r="B581" i="6"/>
  <c r="AB580" i="6"/>
  <c r="AA580" i="6"/>
  <c r="W580" i="6"/>
  <c r="V580" i="6"/>
  <c r="U580" i="6"/>
  <c r="T580" i="6"/>
  <c r="S580" i="6"/>
  <c r="R580" i="6"/>
  <c r="Q580" i="6"/>
  <c r="P580" i="6"/>
  <c r="O580" i="6"/>
  <c r="M580" i="6"/>
  <c r="I580" i="6"/>
  <c r="H580" i="6"/>
  <c r="G580" i="6"/>
  <c r="F580" i="6"/>
  <c r="E580" i="6"/>
  <c r="C580" i="6"/>
  <c r="B580" i="6"/>
  <c r="AB579" i="6"/>
  <c r="AA579" i="6"/>
  <c r="W579" i="6"/>
  <c r="V579" i="6"/>
  <c r="U579" i="6"/>
  <c r="T579" i="6"/>
  <c r="S579" i="6"/>
  <c r="R579" i="6"/>
  <c r="Q579" i="6"/>
  <c r="P579" i="6"/>
  <c r="O579" i="6"/>
  <c r="M579" i="6"/>
  <c r="I579" i="6"/>
  <c r="H579" i="6"/>
  <c r="G579" i="6"/>
  <c r="F579" i="6"/>
  <c r="E579" i="6"/>
  <c r="C579" i="6"/>
  <c r="B579" i="6"/>
  <c r="AB578" i="6"/>
  <c r="AA578" i="6"/>
  <c r="W578" i="6"/>
  <c r="V578" i="6"/>
  <c r="U578" i="6"/>
  <c r="T578" i="6"/>
  <c r="S578" i="6"/>
  <c r="R578" i="6"/>
  <c r="Q578" i="6"/>
  <c r="P578" i="6"/>
  <c r="O578" i="6"/>
  <c r="M578" i="6"/>
  <c r="I578" i="6"/>
  <c r="H578" i="6"/>
  <c r="G578" i="6"/>
  <c r="F578" i="6"/>
  <c r="E578" i="6"/>
  <c r="C578" i="6"/>
  <c r="B578" i="6"/>
  <c r="AB577" i="6"/>
  <c r="AA577" i="6"/>
  <c r="W577" i="6"/>
  <c r="V577" i="6"/>
  <c r="U577" i="6"/>
  <c r="T577" i="6"/>
  <c r="S577" i="6"/>
  <c r="R577" i="6"/>
  <c r="Q577" i="6"/>
  <c r="P577" i="6"/>
  <c r="O577" i="6"/>
  <c r="M577" i="6"/>
  <c r="I577" i="6"/>
  <c r="H577" i="6"/>
  <c r="G577" i="6"/>
  <c r="F577" i="6"/>
  <c r="E577" i="6"/>
  <c r="C577" i="6"/>
  <c r="B577" i="6"/>
  <c r="AB576" i="6"/>
  <c r="AA576" i="6"/>
  <c r="W576" i="6"/>
  <c r="V576" i="6"/>
  <c r="U576" i="6"/>
  <c r="T576" i="6"/>
  <c r="S576" i="6"/>
  <c r="R576" i="6"/>
  <c r="Q576" i="6"/>
  <c r="P576" i="6"/>
  <c r="O576" i="6"/>
  <c r="M576" i="6"/>
  <c r="I576" i="6"/>
  <c r="H576" i="6"/>
  <c r="G576" i="6"/>
  <c r="F576" i="6"/>
  <c r="E576" i="6"/>
  <c r="C576" i="6"/>
  <c r="B576" i="6"/>
  <c r="AB575" i="6"/>
  <c r="AA575" i="6"/>
  <c r="W575" i="6"/>
  <c r="V575" i="6"/>
  <c r="U575" i="6"/>
  <c r="T575" i="6"/>
  <c r="S575" i="6"/>
  <c r="R575" i="6"/>
  <c r="Q575" i="6"/>
  <c r="P575" i="6"/>
  <c r="O575" i="6"/>
  <c r="M575" i="6"/>
  <c r="I575" i="6"/>
  <c r="H575" i="6"/>
  <c r="G575" i="6"/>
  <c r="F575" i="6"/>
  <c r="E575" i="6"/>
  <c r="C575" i="6"/>
  <c r="B575" i="6"/>
  <c r="AB574" i="6"/>
  <c r="AA574" i="6"/>
  <c r="W574" i="6"/>
  <c r="V574" i="6"/>
  <c r="U574" i="6"/>
  <c r="T574" i="6"/>
  <c r="S574" i="6"/>
  <c r="R574" i="6"/>
  <c r="Q574" i="6"/>
  <c r="P574" i="6"/>
  <c r="O574" i="6"/>
  <c r="M574" i="6"/>
  <c r="I574" i="6"/>
  <c r="H574" i="6"/>
  <c r="G574" i="6"/>
  <c r="F574" i="6"/>
  <c r="E574" i="6"/>
  <c r="C574" i="6"/>
  <c r="B574" i="6"/>
  <c r="AB573" i="6"/>
  <c r="AA573" i="6"/>
  <c r="Z573" i="6"/>
  <c r="W573" i="6"/>
  <c r="V573" i="6"/>
  <c r="U573" i="6"/>
  <c r="T573" i="6"/>
  <c r="S573" i="6"/>
  <c r="R573" i="6"/>
  <c r="Q573" i="6"/>
  <c r="P573" i="6"/>
  <c r="O573" i="6"/>
  <c r="M573" i="6"/>
  <c r="I573" i="6"/>
  <c r="H573" i="6"/>
  <c r="G573" i="6"/>
  <c r="F573" i="6"/>
  <c r="E573" i="6"/>
  <c r="C573" i="6"/>
  <c r="B573" i="6"/>
  <c r="AB572" i="6"/>
  <c r="AA572" i="6"/>
  <c r="Z572" i="6"/>
  <c r="W572" i="6"/>
  <c r="V572" i="6"/>
  <c r="U572" i="6"/>
  <c r="T572" i="6"/>
  <c r="S572" i="6"/>
  <c r="R572" i="6"/>
  <c r="Q572" i="6"/>
  <c r="P572" i="6"/>
  <c r="O572" i="6"/>
  <c r="M572" i="6"/>
  <c r="I572" i="6"/>
  <c r="H572" i="6"/>
  <c r="G572" i="6"/>
  <c r="F572" i="6"/>
  <c r="E572" i="6"/>
  <c r="C572" i="6"/>
  <c r="B572" i="6"/>
  <c r="AB571" i="6"/>
  <c r="AA571" i="6"/>
  <c r="Z571" i="6"/>
  <c r="W571" i="6"/>
  <c r="V571" i="6"/>
  <c r="U571" i="6"/>
  <c r="T571" i="6"/>
  <c r="S571" i="6"/>
  <c r="R571" i="6"/>
  <c r="Q571" i="6"/>
  <c r="P571" i="6"/>
  <c r="O571" i="6"/>
  <c r="M571" i="6"/>
  <c r="I571" i="6"/>
  <c r="H571" i="6"/>
  <c r="G571" i="6"/>
  <c r="F571" i="6"/>
  <c r="E571" i="6"/>
  <c r="C571" i="6"/>
  <c r="B571" i="6"/>
  <c r="AB570" i="6"/>
  <c r="AA570" i="6"/>
  <c r="Z570" i="6"/>
  <c r="W570" i="6"/>
  <c r="V570" i="6"/>
  <c r="U570" i="6"/>
  <c r="T570" i="6"/>
  <c r="S570" i="6"/>
  <c r="R570" i="6"/>
  <c r="Q570" i="6"/>
  <c r="P570" i="6"/>
  <c r="O570" i="6"/>
  <c r="M570" i="6"/>
  <c r="I570" i="6"/>
  <c r="H570" i="6"/>
  <c r="G570" i="6"/>
  <c r="F570" i="6"/>
  <c r="E570" i="6"/>
  <c r="C570" i="6"/>
  <c r="B570" i="6"/>
  <c r="AB569" i="6"/>
  <c r="AA569" i="6"/>
  <c r="Z569" i="6"/>
  <c r="W569" i="6"/>
  <c r="V569" i="6"/>
  <c r="U569" i="6"/>
  <c r="T569" i="6"/>
  <c r="S569" i="6"/>
  <c r="R569" i="6"/>
  <c r="Q569" i="6"/>
  <c r="P569" i="6"/>
  <c r="O569" i="6"/>
  <c r="M569" i="6"/>
  <c r="I569" i="6"/>
  <c r="H569" i="6"/>
  <c r="G569" i="6"/>
  <c r="F569" i="6"/>
  <c r="E569" i="6"/>
  <c r="C569" i="6"/>
  <c r="B569" i="6"/>
  <c r="AB568" i="6"/>
  <c r="AA568" i="6"/>
  <c r="Z568" i="6"/>
  <c r="W568" i="6"/>
  <c r="V568" i="6"/>
  <c r="U568" i="6"/>
  <c r="T568" i="6"/>
  <c r="S568" i="6"/>
  <c r="R568" i="6"/>
  <c r="Q568" i="6"/>
  <c r="P568" i="6"/>
  <c r="O568" i="6"/>
  <c r="M568" i="6"/>
  <c r="I568" i="6"/>
  <c r="H568" i="6"/>
  <c r="G568" i="6"/>
  <c r="F568" i="6"/>
  <c r="E568" i="6"/>
  <c r="C568" i="6"/>
  <c r="B568" i="6"/>
  <c r="AB567" i="6"/>
  <c r="AA567" i="6"/>
  <c r="Z567" i="6"/>
  <c r="W567" i="6"/>
  <c r="V567" i="6"/>
  <c r="U567" i="6"/>
  <c r="T567" i="6"/>
  <c r="S567" i="6"/>
  <c r="R567" i="6"/>
  <c r="Q567" i="6"/>
  <c r="P567" i="6"/>
  <c r="O567" i="6"/>
  <c r="M567" i="6"/>
  <c r="I567" i="6"/>
  <c r="H567" i="6"/>
  <c r="G567" i="6"/>
  <c r="F567" i="6"/>
  <c r="E567" i="6"/>
  <c r="C567" i="6"/>
  <c r="B567" i="6"/>
  <c r="AB566" i="6"/>
  <c r="AA566" i="6"/>
  <c r="Z566" i="6"/>
  <c r="W566" i="6"/>
  <c r="V566" i="6"/>
  <c r="U566" i="6"/>
  <c r="T566" i="6"/>
  <c r="S566" i="6"/>
  <c r="R566" i="6"/>
  <c r="Q566" i="6"/>
  <c r="P566" i="6"/>
  <c r="O566" i="6"/>
  <c r="M566" i="6"/>
  <c r="I566" i="6"/>
  <c r="H566" i="6"/>
  <c r="G566" i="6"/>
  <c r="F566" i="6"/>
  <c r="E566" i="6"/>
  <c r="C566" i="6"/>
  <c r="B566" i="6"/>
  <c r="AB565" i="6"/>
  <c r="AA565" i="6"/>
  <c r="Z565" i="6"/>
  <c r="W565" i="6"/>
  <c r="V565" i="6"/>
  <c r="U565" i="6"/>
  <c r="T565" i="6"/>
  <c r="S565" i="6"/>
  <c r="R565" i="6"/>
  <c r="Q565" i="6"/>
  <c r="P565" i="6"/>
  <c r="O565" i="6"/>
  <c r="M565" i="6"/>
  <c r="I565" i="6"/>
  <c r="H565" i="6"/>
  <c r="G565" i="6"/>
  <c r="F565" i="6"/>
  <c r="E565" i="6"/>
  <c r="C565" i="6"/>
  <c r="B565" i="6"/>
  <c r="AB564" i="6"/>
  <c r="AA564" i="6"/>
  <c r="Z564" i="6"/>
  <c r="W564" i="6"/>
  <c r="V564" i="6"/>
  <c r="U564" i="6"/>
  <c r="T564" i="6"/>
  <c r="S564" i="6"/>
  <c r="R564" i="6"/>
  <c r="Q564" i="6"/>
  <c r="P564" i="6"/>
  <c r="O564" i="6"/>
  <c r="M564" i="6"/>
  <c r="I564" i="6"/>
  <c r="H564" i="6"/>
  <c r="G564" i="6"/>
  <c r="F564" i="6"/>
  <c r="E564" i="6"/>
  <c r="C564" i="6"/>
  <c r="B564" i="6"/>
  <c r="AB563" i="6"/>
  <c r="AA563" i="6"/>
  <c r="Z563" i="6"/>
  <c r="W563" i="6"/>
  <c r="V563" i="6"/>
  <c r="U563" i="6"/>
  <c r="T563" i="6"/>
  <c r="S563" i="6"/>
  <c r="R563" i="6"/>
  <c r="Q563" i="6"/>
  <c r="P563" i="6"/>
  <c r="O563" i="6"/>
  <c r="M563" i="6"/>
  <c r="I563" i="6"/>
  <c r="H563" i="6"/>
  <c r="G563" i="6"/>
  <c r="F563" i="6"/>
  <c r="E563" i="6"/>
  <c r="C563" i="6"/>
  <c r="B563" i="6"/>
  <c r="AB562" i="6"/>
  <c r="AA562" i="6"/>
  <c r="Z562" i="6"/>
  <c r="W562" i="6"/>
  <c r="V562" i="6"/>
  <c r="U562" i="6"/>
  <c r="T562" i="6"/>
  <c r="S562" i="6"/>
  <c r="R562" i="6"/>
  <c r="Q562" i="6"/>
  <c r="P562" i="6"/>
  <c r="O562" i="6"/>
  <c r="M562" i="6"/>
  <c r="I562" i="6"/>
  <c r="H562" i="6"/>
  <c r="G562" i="6"/>
  <c r="F562" i="6"/>
  <c r="E562" i="6"/>
  <c r="C562" i="6"/>
  <c r="B562" i="6"/>
  <c r="AB561" i="6"/>
  <c r="AA561" i="6"/>
  <c r="Z561" i="6"/>
  <c r="W561" i="6"/>
  <c r="V561" i="6"/>
  <c r="U561" i="6"/>
  <c r="T561" i="6"/>
  <c r="S561" i="6"/>
  <c r="R561" i="6"/>
  <c r="Q561" i="6"/>
  <c r="P561" i="6"/>
  <c r="O561" i="6"/>
  <c r="M561" i="6"/>
  <c r="I561" i="6"/>
  <c r="H561" i="6"/>
  <c r="G561" i="6"/>
  <c r="F561" i="6"/>
  <c r="E561" i="6"/>
  <c r="C561" i="6"/>
  <c r="B561" i="6"/>
  <c r="AB560" i="6"/>
  <c r="AA560" i="6"/>
  <c r="Z560" i="6"/>
  <c r="W560" i="6"/>
  <c r="V560" i="6"/>
  <c r="U560" i="6"/>
  <c r="T560" i="6"/>
  <c r="S560" i="6"/>
  <c r="R560" i="6"/>
  <c r="Q560" i="6"/>
  <c r="P560" i="6"/>
  <c r="O560" i="6"/>
  <c r="M560" i="6"/>
  <c r="I560" i="6"/>
  <c r="H560" i="6"/>
  <c r="G560" i="6"/>
  <c r="F560" i="6"/>
  <c r="E560" i="6"/>
  <c r="C560" i="6"/>
  <c r="B560" i="6"/>
  <c r="AB559" i="6"/>
  <c r="AA559" i="6"/>
  <c r="Y559" i="6"/>
  <c r="X559" i="6"/>
  <c r="W559" i="6"/>
  <c r="V559" i="6"/>
  <c r="U559" i="6"/>
  <c r="T559" i="6"/>
  <c r="S559" i="6"/>
  <c r="R559" i="6"/>
  <c r="Q559" i="6"/>
  <c r="P559" i="6"/>
  <c r="O559" i="6"/>
  <c r="M559" i="6"/>
  <c r="I559" i="6"/>
  <c r="H559" i="6"/>
  <c r="G559" i="6"/>
  <c r="F559" i="6"/>
  <c r="E559" i="6"/>
  <c r="C559" i="6"/>
  <c r="B559" i="6"/>
  <c r="AB558" i="6"/>
  <c r="AA558" i="6"/>
  <c r="Y558" i="6"/>
  <c r="X558" i="6"/>
  <c r="W558" i="6"/>
  <c r="V558" i="6"/>
  <c r="U558" i="6"/>
  <c r="T558" i="6"/>
  <c r="S558" i="6"/>
  <c r="R558" i="6"/>
  <c r="Q558" i="6"/>
  <c r="P558" i="6"/>
  <c r="O558" i="6"/>
  <c r="M558" i="6"/>
  <c r="I558" i="6"/>
  <c r="H558" i="6"/>
  <c r="G558" i="6"/>
  <c r="F558" i="6"/>
  <c r="E558" i="6"/>
  <c r="C558" i="6"/>
  <c r="B558" i="6"/>
  <c r="AB557" i="6"/>
  <c r="AA557" i="6"/>
  <c r="Y557" i="6"/>
  <c r="X557" i="6"/>
  <c r="W557" i="6"/>
  <c r="V557" i="6"/>
  <c r="U557" i="6"/>
  <c r="T557" i="6"/>
  <c r="S557" i="6"/>
  <c r="R557" i="6"/>
  <c r="Q557" i="6"/>
  <c r="P557" i="6"/>
  <c r="O557" i="6"/>
  <c r="M557" i="6"/>
  <c r="I557" i="6"/>
  <c r="H557" i="6"/>
  <c r="G557" i="6"/>
  <c r="F557" i="6"/>
  <c r="E557" i="6"/>
  <c r="C557" i="6"/>
  <c r="B557" i="6"/>
  <c r="AB556" i="6"/>
  <c r="AA556" i="6"/>
  <c r="Y556" i="6"/>
  <c r="X556" i="6"/>
  <c r="W556" i="6"/>
  <c r="V556" i="6"/>
  <c r="U556" i="6"/>
  <c r="T556" i="6"/>
  <c r="S556" i="6"/>
  <c r="R556" i="6"/>
  <c r="Q556" i="6"/>
  <c r="P556" i="6"/>
  <c r="O556" i="6"/>
  <c r="M556" i="6"/>
  <c r="I556" i="6"/>
  <c r="H556" i="6"/>
  <c r="G556" i="6"/>
  <c r="F556" i="6"/>
  <c r="E556" i="6"/>
  <c r="C556" i="6"/>
  <c r="B556" i="6"/>
  <c r="AB555" i="6"/>
  <c r="AA555" i="6"/>
  <c r="Y555" i="6"/>
  <c r="X555" i="6"/>
  <c r="W555" i="6"/>
  <c r="V555" i="6"/>
  <c r="U555" i="6"/>
  <c r="T555" i="6"/>
  <c r="S555" i="6"/>
  <c r="R555" i="6"/>
  <c r="Q555" i="6"/>
  <c r="P555" i="6"/>
  <c r="O555" i="6"/>
  <c r="M555" i="6"/>
  <c r="I555" i="6"/>
  <c r="H555" i="6"/>
  <c r="G555" i="6"/>
  <c r="F555" i="6"/>
  <c r="E555" i="6"/>
  <c r="C555" i="6"/>
  <c r="B555" i="6"/>
  <c r="AB554" i="6"/>
  <c r="AA554" i="6"/>
  <c r="Y554" i="6"/>
  <c r="X554" i="6"/>
  <c r="W554" i="6"/>
  <c r="V554" i="6"/>
  <c r="U554" i="6"/>
  <c r="T554" i="6"/>
  <c r="S554" i="6"/>
  <c r="R554" i="6"/>
  <c r="Q554" i="6"/>
  <c r="P554" i="6"/>
  <c r="O554" i="6"/>
  <c r="M554" i="6"/>
  <c r="I554" i="6"/>
  <c r="H554" i="6"/>
  <c r="G554" i="6"/>
  <c r="F554" i="6"/>
  <c r="E554" i="6"/>
  <c r="C554" i="6"/>
  <c r="B554" i="6"/>
  <c r="AB553" i="6"/>
  <c r="AA553" i="6"/>
  <c r="Y553" i="6"/>
  <c r="X553" i="6"/>
  <c r="W553" i="6"/>
  <c r="V553" i="6"/>
  <c r="U553" i="6"/>
  <c r="T553" i="6"/>
  <c r="S553" i="6"/>
  <c r="R553" i="6"/>
  <c r="Q553" i="6"/>
  <c r="P553" i="6"/>
  <c r="O553" i="6"/>
  <c r="M553" i="6"/>
  <c r="I553" i="6"/>
  <c r="H553" i="6"/>
  <c r="G553" i="6"/>
  <c r="F553" i="6"/>
  <c r="E553" i="6"/>
  <c r="C553" i="6"/>
  <c r="B553" i="6"/>
  <c r="AB552" i="6"/>
  <c r="AA552" i="6"/>
  <c r="Y552" i="6"/>
  <c r="X552" i="6"/>
  <c r="W552" i="6"/>
  <c r="V552" i="6"/>
  <c r="U552" i="6"/>
  <c r="T552" i="6"/>
  <c r="S552" i="6"/>
  <c r="R552" i="6"/>
  <c r="Q552" i="6"/>
  <c r="P552" i="6"/>
  <c r="O552" i="6"/>
  <c r="M552" i="6"/>
  <c r="I552" i="6"/>
  <c r="H552" i="6"/>
  <c r="G552" i="6"/>
  <c r="F552" i="6"/>
  <c r="E552" i="6"/>
  <c r="C552" i="6"/>
  <c r="B552" i="6"/>
  <c r="AB551" i="6"/>
  <c r="AA551" i="6"/>
  <c r="Y551" i="6"/>
  <c r="X551" i="6"/>
  <c r="W551" i="6"/>
  <c r="V551" i="6"/>
  <c r="U551" i="6"/>
  <c r="T551" i="6"/>
  <c r="S551" i="6"/>
  <c r="R551" i="6"/>
  <c r="Q551" i="6"/>
  <c r="P551" i="6"/>
  <c r="O551" i="6"/>
  <c r="M551" i="6"/>
  <c r="I551" i="6"/>
  <c r="H551" i="6"/>
  <c r="G551" i="6"/>
  <c r="F551" i="6"/>
  <c r="E551" i="6"/>
  <c r="C551" i="6"/>
  <c r="B551" i="6"/>
  <c r="AB550" i="6"/>
  <c r="AA550" i="6"/>
  <c r="Y550" i="6"/>
  <c r="X550" i="6"/>
  <c r="W550" i="6"/>
  <c r="V550" i="6"/>
  <c r="U550" i="6"/>
  <c r="T550" i="6"/>
  <c r="S550" i="6"/>
  <c r="R550" i="6"/>
  <c r="Q550" i="6"/>
  <c r="P550" i="6"/>
  <c r="O550" i="6"/>
  <c r="M550" i="6"/>
  <c r="I550" i="6"/>
  <c r="H550" i="6"/>
  <c r="G550" i="6"/>
  <c r="F550" i="6"/>
  <c r="E550" i="6"/>
  <c r="C550" i="6"/>
  <c r="B550" i="6"/>
  <c r="AB549" i="6"/>
  <c r="AA549" i="6"/>
  <c r="Y549" i="6"/>
  <c r="X549" i="6"/>
  <c r="W549" i="6"/>
  <c r="V549" i="6"/>
  <c r="U549" i="6"/>
  <c r="T549" i="6"/>
  <c r="S549" i="6"/>
  <c r="R549" i="6"/>
  <c r="Q549" i="6"/>
  <c r="P549" i="6"/>
  <c r="O549" i="6"/>
  <c r="M549" i="6"/>
  <c r="I549" i="6"/>
  <c r="H549" i="6"/>
  <c r="G549" i="6"/>
  <c r="F549" i="6"/>
  <c r="E549" i="6"/>
  <c r="C549" i="6"/>
  <c r="B549" i="6"/>
  <c r="AB548" i="6"/>
  <c r="AA548" i="6"/>
  <c r="Y548" i="6"/>
  <c r="X548" i="6"/>
  <c r="W548" i="6"/>
  <c r="V548" i="6"/>
  <c r="U548" i="6"/>
  <c r="T548" i="6"/>
  <c r="S548" i="6"/>
  <c r="R548" i="6"/>
  <c r="Q548" i="6"/>
  <c r="P548" i="6"/>
  <c r="O548" i="6"/>
  <c r="M548" i="6"/>
  <c r="I548" i="6"/>
  <c r="H548" i="6"/>
  <c r="G548" i="6"/>
  <c r="F548" i="6"/>
  <c r="E548" i="6"/>
  <c r="C548" i="6"/>
  <c r="B548" i="6"/>
  <c r="AB547" i="6"/>
  <c r="AA547" i="6"/>
  <c r="Y547" i="6"/>
  <c r="X547" i="6"/>
  <c r="W547" i="6"/>
  <c r="V547" i="6"/>
  <c r="U547" i="6"/>
  <c r="T547" i="6"/>
  <c r="S547" i="6"/>
  <c r="R547" i="6"/>
  <c r="Q547" i="6"/>
  <c r="P547" i="6"/>
  <c r="O547" i="6"/>
  <c r="M547" i="6"/>
  <c r="I547" i="6"/>
  <c r="H547" i="6"/>
  <c r="G547" i="6"/>
  <c r="F547" i="6"/>
  <c r="E547" i="6"/>
  <c r="C547" i="6"/>
  <c r="B547" i="6"/>
  <c r="AB546" i="6"/>
  <c r="AA546" i="6"/>
  <c r="Y546" i="6"/>
  <c r="X546" i="6"/>
  <c r="W546" i="6"/>
  <c r="V546" i="6"/>
  <c r="U546" i="6"/>
  <c r="T546" i="6"/>
  <c r="S546" i="6"/>
  <c r="R546" i="6"/>
  <c r="Q546" i="6"/>
  <c r="P546" i="6"/>
  <c r="O546" i="6"/>
  <c r="M546" i="6"/>
  <c r="I546" i="6"/>
  <c r="H546" i="6"/>
  <c r="G546" i="6"/>
  <c r="F546" i="6"/>
  <c r="E546" i="6"/>
  <c r="C546" i="6"/>
  <c r="B546" i="6"/>
  <c r="AB545" i="6"/>
  <c r="W545" i="6"/>
  <c r="V545" i="6"/>
  <c r="U545" i="6"/>
  <c r="T545" i="6"/>
  <c r="S545" i="6"/>
  <c r="R545" i="6"/>
  <c r="Q545" i="6"/>
  <c r="P545" i="6"/>
  <c r="O545" i="6"/>
  <c r="M545" i="6"/>
  <c r="I545" i="6"/>
  <c r="H545" i="6"/>
  <c r="G545" i="6"/>
  <c r="F545" i="6"/>
  <c r="E545" i="6"/>
  <c r="C545" i="6"/>
  <c r="B545" i="6"/>
  <c r="AB544" i="6"/>
  <c r="W544" i="6"/>
  <c r="V544" i="6"/>
  <c r="U544" i="6"/>
  <c r="T544" i="6"/>
  <c r="S544" i="6"/>
  <c r="R544" i="6"/>
  <c r="Q544" i="6"/>
  <c r="P544" i="6"/>
  <c r="O544" i="6"/>
  <c r="M544" i="6"/>
  <c r="I544" i="6"/>
  <c r="H544" i="6"/>
  <c r="G544" i="6"/>
  <c r="F544" i="6"/>
  <c r="E544" i="6"/>
  <c r="C544" i="6"/>
  <c r="B544" i="6"/>
  <c r="AB543" i="6"/>
  <c r="W543" i="6"/>
  <c r="V543" i="6"/>
  <c r="U543" i="6"/>
  <c r="T543" i="6"/>
  <c r="S543" i="6"/>
  <c r="R543" i="6"/>
  <c r="Q543" i="6"/>
  <c r="P543" i="6"/>
  <c r="O543" i="6"/>
  <c r="M543" i="6"/>
  <c r="I543" i="6"/>
  <c r="H543" i="6"/>
  <c r="G543" i="6"/>
  <c r="F543" i="6"/>
  <c r="E543" i="6"/>
  <c r="C543" i="6"/>
  <c r="B543" i="6"/>
  <c r="AB542" i="6"/>
  <c r="W542" i="6"/>
  <c r="V542" i="6"/>
  <c r="U542" i="6"/>
  <c r="T542" i="6"/>
  <c r="S542" i="6"/>
  <c r="R542" i="6"/>
  <c r="Q542" i="6"/>
  <c r="P542" i="6"/>
  <c r="O542" i="6"/>
  <c r="M542" i="6"/>
  <c r="I542" i="6"/>
  <c r="H542" i="6"/>
  <c r="G542" i="6"/>
  <c r="F542" i="6"/>
  <c r="E542" i="6"/>
  <c r="C542" i="6"/>
  <c r="B542" i="6"/>
  <c r="AB541" i="6"/>
  <c r="W541" i="6"/>
  <c r="V541" i="6"/>
  <c r="U541" i="6"/>
  <c r="T541" i="6"/>
  <c r="S541" i="6"/>
  <c r="R541" i="6"/>
  <c r="Q541" i="6"/>
  <c r="P541" i="6"/>
  <c r="O541" i="6"/>
  <c r="M541" i="6"/>
  <c r="I541" i="6"/>
  <c r="H541" i="6"/>
  <c r="G541" i="6"/>
  <c r="F541" i="6"/>
  <c r="E541" i="6"/>
  <c r="C541" i="6"/>
  <c r="B541" i="6"/>
  <c r="AB540" i="6"/>
  <c r="W540" i="6"/>
  <c r="V540" i="6"/>
  <c r="U540" i="6"/>
  <c r="T540" i="6"/>
  <c r="S540" i="6"/>
  <c r="R540" i="6"/>
  <c r="Q540" i="6"/>
  <c r="P540" i="6"/>
  <c r="O540" i="6"/>
  <c r="M540" i="6"/>
  <c r="I540" i="6"/>
  <c r="H540" i="6"/>
  <c r="G540" i="6"/>
  <c r="F540" i="6"/>
  <c r="E540" i="6"/>
  <c r="C540" i="6"/>
  <c r="B540" i="6"/>
  <c r="AB539" i="6"/>
  <c r="W539" i="6"/>
  <c r="V539" i="6"/>
  <c r="U539" i="6"/>
  <c r="T539" i="6"/>
  <c r="S539" i="6"/>
  <c r="R539" i="6"/>
  <c r="Q539" i="6"/>
  <c r="P539" i="6"/>
  <c r="O539" i="6"/>
  <c r="M539" i="6"/>
  <c r="I539" i="6"/>
  <c r="H539" i="6"/>
  <c r="G539" i="6"/>
  <c r="F539" i="6"/>
  <c r="E539" i="6"/>
  <c r="C539" i="6"/>
  <c r="B539" i="6"/>
  <c r="AB538" i="6"/>
  <c r="W538" i="6"/>
  <c r="V538" i="6"/>
  <c r="U538" i="6"/>
  <c r="T538" i="6"/>
  <c r="S538" i="6"/>
  <c r="R538" i="6"/>
  <c r="Q538" i="6"/>
  <c r="P538" i="6"/>
  <c r="O538" i="6"/>
  <c r="M538" i="6"/>
  <c r="I538" i="6"/>
  <c r="H538" i="6"/>
  <c r="G538" i="6"/>
  <c r="F538" i="6"/>
  <c r="E538" i="6"/>
  <c r="C538" i="6"/>
  <c r="B538" i="6"/>
  <c r="AB537" i="6"/>
  <c r="Z537" i="6"/>
  <c r="W537" i="6"/>
  <c r="V537" i="6"/>
  <c r="U537" i="6"/>
  <c r="T537" i="6"/>
  <c r="S537" i="6"/>
  <c r="R537" i="6"/>
  <c r="Q537" i="6"/>
  <c r="P537" i="6"/>
  <c r="O537" i="6"/>
  <c r="M537" i="6"/>
  <c r="I537" i="6"/>
  <c r="H537" i="6"/>
  <c r="G537" i="6"/>
  <c r="F537" i="6"/>
  <c r="E537" i="6"/>
  <c r="C537" i="6"/>
  <c r="B537" i="6"/>
  <c r="AB536" i="6"/>
  <c r="Z536" i="6"/>
  <c r="W536" i="6"/>
  <c r="V536" i="6"/>
  <c r="U536" i="6"/>
  <c r="T536" i="6"/>
  <c r="S536" i="6"/>
  <c r="R536" i="6"/>
  <c r="Q536" i="6"/>
  <c r="P536" i="6"/>
  <c r="O536" i="6"/>
  <c r="M536" i="6"/>
  <c r="I536" i="6"/>
  <c r="H536" i="6"/>
  <c r="G536" i="6"/>
  <c r="F536" i="6"/>
  <c r="E536" i="6"/>
  <c r="C536" i="6"/>
  <c r="B536" i="6"/>
  <c r="AB535" i="6"/>
  <c r="Z535" i="6"/>
  <c r="W535" i="6"/>
  <c r="V535" i="6"/>
  <c r="U535" i="6"/>
  <c r="T535" i="6"/>
  <c r="S535" i="6"/>
  <c r="R535" i="6"/>
  <c r="Q535" i="6"/>
  <c r="P535" i="6"/>
  <c r="O535" i="6"/>
  <c r="M535" i="6"/>
  <c r="I535" i="6"/>
  <c r="H535" i="6"/>
  <c r="G535" i="6"/>
  <c r="F535" i="6"/>
  <c r="E535" i="6"/>
  <c r="C535" i="6"/>
  <c r="B535" i="6"/>
  <c r="AB534" i="6"/>
  <c r="Z534" i="6"/>
  <c r="W534" i="6"/>
  <c r="V534" i="6"/>
  <c r="U534" i="6"/>
  <c r="T534" i="6"/>
  <c r="S534" i="6"/>
  <c r="R534" i="6"/>
  <c r="Q534" i="6"/>
  <c r="P534" i="6"/>
  <c r="O534" i="6"/>
  <c r="M534" i="6"/>
  <c r="I534" i="6"/>
  <c r="H534" i="6"/>
  <c r="G534" i="6"/>
  <c r="F534" i="6"/>
  <c r="E534" i="6"/>
  <c r="C534" i="6"/>
  <c r="B534" i="6"/>
  <c r="AB533" i="6"/>
  <c r="Z533" i="6"/>
  <c r="W533" i="6"/>
  <c r="V533" i="6"/>
  <c r="U533" i="6"/>
  <c r="T533" i="6"/>
  <c r="S533" i="6"/>
  <c r="R533" i="6"/>
  <c r="Q533" i="6"/>
  <c r="P533" i="6"/>
  <c r="O533" i="6"/>
  <c r="M533" i="6"/>
  <c r="I533" i="6"/>
  <c r="H533" i="6"/>
  <c r="G533" i="6"/>
  <c r="F533" i="6"/>
  <c r="E533" i="6"/>
  <c r="C533" i="6"/>
  <c r="B533" i="6"/>
  <c r="AB532" i="6"/>
  <c r="Z532" i="6"/>
  <c r="W532" i="6"/>
  <c r="V532" i="6"/>
  <c r="U532" i="6"/>
  <c r="T532" i="6"/>
  <c r="S532" i="6"/>
  <c r="R532" i="6"/>
  <c r="Q532" i="6"/>
  <c r="P532" i="6"/>
  <c r="O532" i="6"/>
  <c r="M532" i="6"/>
  <c r="I532" i="6"/>
  <c r="H532" i="6"/>
  <c r="G532" i="6"/>
  <c r="F532" i="6"/>
  <c r="E532" i="6"/>
  <c r="C532" i="6"/>
  <c r="B532" i="6"/>
  <c r="AB531" i="6"/>
  <c r="Z531" i="6"/>
  <c r="W531" i="6"/>
  <c r="V531" i="6"/>
  <c r="U531" i="6"/>
  <c r="T531" i="6"/>
  <c r="S531" i="6"/>
  <c r="R531" i="6"/>
  <c r="Q531" i="6"/>
  <c r="P531" i="6"/>
  <c r="O531" i="6"/>
  <c r="M531" i="6"/>
  <c r="I531" i="6"/>
  <c r="H531" i="6"/>
  <c r="G531" i="6"/>
  <c r="F531" i="6"/>
  <c r="E531" i="6"/>
  <c r="C531" i="6"/>
  <c r="B531" i="6"/>
  <c r="AB530" i="6"/>
  <c r="Z530" i="6"/>
  <c r="W530" i="6"/>
  <c r="V530" i="6"/>
  <c r="U530" i="6"/>
  <c r="T530" i="6"/>
  <c r="S530" i="6"/>
  <c r="R530" i="6"/>
  <c r="Q530" i="6"/>
  <c r="P530" i="6"/>
  <c r="O530" i="6"/>
  <c r="M530" i="6"/>
  <c r="I530" i="6"/>
  <c r="H530" i="6"/>
  <c r="G530" i="6"/>
  <c r="F530" i="6"/>
  <c r="E530" i="6"/>
  <c r="C530" i="6"/>
  <c r="B530" i="6"/>
  <c r="AB529" i="6"/>
  <c r="Z529" i="6"/>
  <c r="W529" i="6"/>
  <c r="V529" i="6"/>
  <c r="U529" i="6"/>
  <c r="T529" i="6"/>
  <c r="S529" i="6"/>
  <c r="R529" i="6"/>
  <c r="Q529" i="6"/>
  <c r="P529" i="6"/>
  <c r="O529" i="6"/>
  <c r="M529" i="6"/>
  <c r="I529" i="6"/>
  <c r="H529" i="6"/>
  <c r="G529" i="6"/>
  <c r="F529" i="6"/>
  <c r="E529" i="6"/>
  <c r="C529" i="6"/>
  <c r="B529" i="6"/>
  <c r="AB528" i="6"/>
  <c r="Z528" i="6"/>
  <c r="W528" i="6"/>
  <c r="V528" i="6"/>
  <c r="U528" i="6"/>
  <c r="T528" i="6"/>
  <c r="S528" i="6"/>
  <c r="R528" i="6"/>
  <c r="Q528" i="6"/>
  <c r="P528" i="6"/>
  <c r="O528" i="6"/>
  <c r="M528" i="6"/>
  <c r="I528" i="6"/>
  <c r="H528" i="6"/>
  <c r="G528" i="6"/>
  <c r="F528" i="6"/>
  <c r="E528" i="6"/>
  <c r="C528" i="6"/>
  <c r="B528" i="6"/>
  <c r="AB527" i="6"/>
  <c r="Z527" i="6"/>
  <c r="W527" i="6"/>
  <c r="V527" i="6"/>
  <c r="U527" i="6"/>
  <c r="T527" i="6"/>
  <c r="S527" i="6"/>
  <c r="R527" i="6"/>
  <c r="Q527" i="6"/>
  <c r="P527" i="6"/>
  <c r="O527" i="6"/>
  <c r="M527" i="6"/>
  <c r="I527" i="6"/>
  <c r="H527" i="6"/>
  <c r="G527" i="6"/>
  <c r="F527" i="6"/>
  <c r="E527" i="6"/>
  <c r="C527" i="6"/>
  <c r="B527" i="6"/>
  <c r="AB526" i="6"/>
  <c r="Z526" i="6"/>
  <c r="W526" i="6"/>
  <c r="V526" i="6"/>
  <c r="U526" i="6"/>
  <c r="T526" i="6"/>
  <c r="S526" i="6"/>
  <c r="R526" i="6"/>
  <c r="Q526" i="6"/>
  <c r="P526" i="6"/>
  <c r="O526" i="6"/>
  <c r="M526" i="6"/>
  <c r="I526" i="6"/>
  <c r="H526" i="6"/>
  <c r="G526" i="6"/>
  <c r="F526" i="6"/>
  <c r="E526" i="6"/>
  <c r="C526" i="6"/>
  <c r="B526" i="6"/>
  <c r="AB525" i="6"/>
  <c r="AA525" i="6"/>
  <c r="W525" i="6"/>
  <c r="V525" i="6"/>
  <c r="U525" i="6"/>
  <c r="T525" i="6"/>
  <c r="S525" i="6"/>
  <c r="R525" i="6"/>
  <c r="Q525" i="6"/>
  <c r="P525" i="6"/>
  <c r="O525" i="6"/>
  <c r="M525" i="6"/>
  <c r="I525" i="6"/>
  <c r="H525" i="6"/>
  <c r="G525" i="6"/>
  <c r="F525" i="6"/>
  <c r="E525" i="6"/>
  <c r="C525" i="6"/>
  <c r="B525" i="6"/>
  <c r="AB524" i="6"/>
  <c r="AA524" i="6"/>
  <c r="W524" i="6"/>
  <c r="V524" i="6"/>
  <c r="U524" i="6"/>
  <c r="T524" i="6"/>
  <c r="S524" i="6"/>
  <c r="R524" i="6"/>
  <c r="Q524" i="6"/>
  <c r="P524" i="6"/>
  <c r="O524" i="6"/>
  <c r="M524" i="6"/>
  <c r="I524" i="6"/>
  <c r="H524" i="6"/>
  <c r="G524" i="6"/>
  <c r="F524" i="6"/>
  <c r="E524" i="6"/>
  <c r="C524" i="6"/>
  <c r="B524" i="6"/>
  <c r="AB523" i="6"/>
  <c r="AA523" i="6"/>
  <c r="W523" i="6"/>
  <c r="V523" i="6"/>
  <c r="U523" i="6"/>
  <c r="T523" i="6"/>
  <c r="S523" i="6"/>
  <c r="R523" i="6"/>
  <c r="Q523" i="6"/>
  <c r="P523" i="6"/>
  <c r="O523" i="6"/>
  <c r="M523" i="6"/>
  <c r="I523" i="6"/>
  <c r="H523" i="6"/>
  <c r="G523" i="6"/>
  <c r="F523" i="6"/>
  <c r="E523" i="6"/>
  <c r="C523" i="6"/>
  <c r="B523" i="6"/>
  <c r="AB522" i="6"/>
  <c r="AA522" i="6"/>
  <c r="W522" i="6"/>
  <c r="V522" i="6"/>
  <c r="U522" i="6"/>
  <c r="T522" i="6"/>
  <c r="S522" i="6"/>
  <c r="R522" i="6"/>
  <c r="Q522" i="6"/>
  <c r="P522" i="6"/>
  <c r="O522" i="6"/>
  <c r="M522" i="6"/>
  <c r="I522" i="6"/>
  <c r="H522" i="6"/>
  <c r="G522" i="6"/>
  <c r="F522" i="6"/>
  <c r="E522" i="6"/>
  <c r="C522" i="6"/>
  <c r="B522" i="6"/>
  <c r="AB521" i="6"/>
  <c r="AA521" i="6"/>
  <c r="W521" i="6"/>
  <c r="V521" i="6"/>
  <c r="U521" i="6"/>
  <c r="T521" i="6"/>
  <c r="S521" i="6"/>
  <c r="R521" i="6"/>
  <c r="Q521" i="6"/>
  <c r="P521" i="6"/>
  <c r="O521" i="6"/>
  <c r="M521" i="6"/>
  <c r="I521" i="6"/>
  <c r="H521" i="6"/>
  <c r="G521" i="6"/>
  <c r="F521" i="6"/>
  <c r="E521" i="6"/>
  <c r="C521" i="6"/>
  <c r="B521" i="6"/>
  <c r="AB520" i="6"/>
  <c r="AA520" i="6"/>
  <c r="W520" i="6"/>
  <c r="V520" i="6"/>
  <c r="U520" i="6"/>
  <c r="T520" i="6"/>
  <c r="S520" i="6"/>
  <c r="R520" i="6"/>
  <c r="Q520" i="6"/>
  <c r="P520" i="6"/>
  <c r="O520" i="6"/>
  <c r="M520" i="6"/>
  <c r="I520" i="6"/>
  <c r="H520" i="6"/>
  <c r="G520" i="6"/>
  <c r="F520" i="6"/>
  <c r="E520" i="6"/>
  <c r="C520" i="6"/>
  <c r="B520" i="6"/>
  <c r="AB519" i="6"/>
  <c r="AA519" i="6"/>
  <c r="W519" i="6"/>
  <c r="V519" i="6"/>
  <c r="U519" i="6"/>
  <c r="T519" i="6"/>
  <c r="S519" i="6"/>
  <c r="R519" i="6"/>
  <c r="Q519" i="6"/>
  <c r="P519" i="6"/>
  <c r="O519" i="6"/>
  <c r="M519" i="6"/>
  <c r="I519" i="6"/>
  <c r="H519" i="6"/>
  <c r="G519" i="6"/>
  <c r="F519" i="6"/>
  <c r="E519" i="6"/>
  <c r="C519" i="6"/>
  <c r="B519" i="6"/>
  <c r="AB518" i="6"/>
  <c r="AA518" i="6"/>
  <c r="W518" i="6"/>
  <c r="V518" i="6"/>
  <c r="U518" i="6"/>
  <c r="T518" i="6"/>
  <c r="S518" i="6"/>
  <c r="R518" i="6"/>
  <c r="Q518" i="6"/>
  <c r="P518" i="6"/>
  <c r="O518" i="6"/>
  <c r="M518" i="6"/>
  <c r="I518" i="6"/>
  <c r="H518" i="6"/>
  <c r="G518" i="6"/>
  <c r="F518" i="6"/>
  <c r="E518" i="6"/>
  <c r="C518" i="6"/>
  <c r="B518" i="6"/>
  <c r="AB517" i="6"/>
  <c r="AA517" i="6"/>
  <c r="W517" i="6"/>
  <c r="V517" i="6"/>
  <c r="U517" i="6"/>
  <c r="T517" i="6"/>
  <c r="S517" i="6"/>
  <c r="R517" i="6"/>
  <c r="Q517" i="6"/>
  <c r="P517" i="6"/>
  <c r="O517" i="6"/>
  <c r="M517" i="6"/>
  <c r="I517" i="6"/>
  <c r="H517" i="6"/>
  <c r="G517" i="6"/>
  <c r="F517" i="6"/>
  <c r="E517" i="6"/>
  <c r="C517" i="6"/>
  <c r="B517" i="6"/>
  <c r="AB516" i="6"/>
  <c r="AA516" i="6"/>
  <c r="W516" i="6"/>
  <c r="V516" i="6"/>
  <c r="U516" i="6"/>
  <c r="T516" i="6"/>
  <c r="S516" i="6"/>
  <c r="R516" i="6"/>
  <c r="Q516" i="6"/>
  <c r="P516" i="6"/>
  <c r="O516" i="6"/>
  <c r="M516" i="6"/>
  <c r="I516" i="6"/>
  <c r="H516" i="6"/>
  <c r="G516" i="6"/>
  <c r="F516" i="6"/>
  <c r="E516" i="6"/>
  <c r="C516" i="6"/>
  <c r="B516" i="6"/>
  <c r="AB515" i="6"/>
  <c r="AA515" i="6"/>
  <c r="W515" i="6"/>
  <c r="V515" i="6"/>
  <c r="U515" i="6"/>
  <c r="T515" i="6"/>
  <c r="S515" i="6"/>
  <c r="R515" i="6"/>
  <c r="Q515" i="6"/>
  <c r="P515" i="6"/>
  <c r="O515" i="6"/>
  <c r="M515" i="6"/>
  <c r="I515" i="6"/>
  <c r="H515" i="6"/>
  <c r="G515" i="6"/>
  <c r="F515" i="6"/>
  <c r="E515" i="6"/>
  <c r="C515" i="6"/>
  <c r="B515" i="6"/>
  <c r="AB514" i="6"/>
  <c r="AA514" i="6"/>
  <c r="W514" i="6"/>
  <c r="V514" i="6"/>
  <c r="U514" i="6"/>
  <c r="T514" i="6"/>
  <c r="S514" i="6"/>
  <c r="R514" i="6"/>
  <c r="Q514" i="6"/>
  <c r="P514" i="6"/>
  <c r="O514" i="6"/>
  <c r="M514" i="6"/>
  <c r="I514" i="6"/>
  <c r="H514" i="6"/>
  <c r="G514" i="6"/>
  <c r="F514" i="6"/>
  <c r="E514" i="6"/>
  <c r="C514" i="6"/>
  <c r="B514" i="6"/>
  <c r="AB513" i="6"/>
  <c r="AA513" i="6"/>
  <c r="W513" i="6"/>
  <c r="V513" i="6"/>
  <c r="U513" i="6"/>
  <c r="T513" i="6"/>
  <c r="S513" i="6"/>
  <c r="R513" i="6"/>
  <c r="Q513" i="6"/>
  <c r="P513" i="6"/>
  <c r="O513" i="6"/>
  <c r="M513" i="6"/>
  <c r="I513" i="6"/>
  <c r="H513" i="6"/>
  <c r="G513" i="6"/>
  <c r="F513" i="6"/>
  <c r="E513" i="6"/>
  <c r="C513" i="6"/>
  <c r="B513" i="6"/>
  <c r="AB512" i="6"/>
  <c r="AA512" i="6"/>
  <c r="W512" i="6"/>
  <c r="V512" i="6"/>
  <c r="U512" i="6"/>
  <c r="T512" i="6"/>
  <c r="S512" i="6"/>
  <c r="R512" i="6"/>
  <c r="Q512" i="6"/>
  <c r="P512" i="6"/>
  <c r="O512" i="6"/>
  <c r="M512" i="6"/>
  <c r="I512" i="6"/>
  <c r="H512" i="6"/>
  <c r="G512" i="6"/>
  <c r="F512" i="6"/>
  <c r="E512" i="6"/>
  <c r="C512" i="6"/>
  <c r="B512" i="6"/>
  <c r="AB511" i="6"/>
  <c r="AA511" i="6"/>
  <c r="Z511" i="6"/>
  <c r="W511" i="6"/>
  <c r="V511" i="6"/>
  <c r="U511" i="6"/>
  <c r="T511" i="6"/>
  <c r="S511" i="6"/>
  <c r="R511" i="6"/>
  <c r="Q511" i="6"/>
  <c r="P511" i="6"/>
  <c r="O511" i="6"/>
  <c r="M511" i="6"/>
  <c r="I511" i="6"/>
  <c r="H511" i="6"/>
  <c r="G511" i="6"/>
  <c r="F511" i="6"/>
  <c r="E511" i="6"/>
  <c r="C511" i="6"/>
  <c r="B511" i="6"/>
  <c r="AB510" i="6"/>
  <c r="AA510" i="6"/>
  <c r="Z510" i="6"/>
  <c r="W510" i="6"/>
  <c r="V510" i="6"/>
  <c r="U510" i="6"/>
  <c r="T510" i="6"/>
  <c r="S510" i="6"/>
  <c r="R510" i="6"/>
  <c r="Q510" i="6"/>
  <c r="P510" i="6"/>
  <c r="O510" i="6"/>
  <c r="M510" i="6"/>
  <c r="I510" i="6"/>
  <c r="H510" i="6"/>
  <c r="G510" i="6"/>
  <c r="F510" i="6"/>
  <c r="E510" i="6"/>
  <c r="C510" i="6"/>
  <c r="B510" i="6"/>
  <c r="AB509" i="6"/>
  <c r="AA509" i="6"/>
  <c r="Z509" i="6"/>
  <c r="W509" i="6"/>
  <c r="V509" i="6"/>
  <c r="U509" i="6"/>
  <c r="T509" i="6"/>
  <c r="S509" i="6"/>
  <c r="R509" i="6"/>
  <c r="Q509" i="6"/>
  <c r="P509" i="6"/>
  <c r="O509" i="6"/>
  <c r="M509" i="6"/>
  <c r="I509" i="6"/>
  <c r="H509" i="6"/>
  <c r="G509" i="6"/>
  <c r="F509" i="6"/>
  <c r="E509" i="6"/>
  <c r="C509" i="6"/>
  <c r="B509" i="6"/>
  <c r="AB508" i="6"/>
  <c r="AA508" i="6"/>
  <c r="Z508" i="6"/>
  <c r="W508" i="6"/>
  <c r="V508" i="6"/>
  <c r="U508" i="6"/>
  <c r="T508" i="6"/>
  <c r="S508" i="6"/>
  <c r="R508" i="6"/>
  <c r="Q508" i="6"/>
  <c r="P508" i="6"/>
  <c r="O508" i="6"/>
  <c r="M508" i="6"/>
  <c r="I508" i="6"/>
  <c r="H508" i="6"/>
  <c r="G508" i="6"/>
  <c r="F508" i="6"/>
  <c r="E508" i="6"/>
  <c r="C508" i="6"/>
  <c r="B508" i="6"/>
  <c r="AB507" i="6"/>
  <c r="AA507" i="6"/>
  <c r="Z507" i="6"/>
  <c r="W507" i="6"/>
  <c r="V507" i="6"/>
  <c r="U507" i="6"/>
  <c r="T507" i="6"/>
  <c r="S507" i="6"/>
  <c r="R507" i="6"/>
  <c r="Q507" i="6"/>
  <c r="P507" i="6"/>
  <c r="O507" i="6"/>
  <c r="M507" i="6"/>
  <c r="I507" i="6"/>
  <c r="H507" i="6"/>
  <c r="G507" i="6"/>
  <c r="F507" i="6"/>
  <c r="E507" i="6"/>
  <c r="C507" i="6"/>
  <c r="B507" i="6"/>
  <c r="AB506" i="6"/>
  <c r="AA506" i="6"/>
  <c r="Z506" i="6"/>
  <c r="W506" i="6"/>
  <c r="V506" i="6"/>
  <c r="U506" i="6"/>
  <c r="T506" i="6"/>
  <c r="S506" i="6"/>
  <c r="R506" i="6"/>
  <c r="Q506" i="6"/>
  <c r="P506" i="6"/>
  <c r="O506" i="6"/>
  <c r="M506" i="6"/>
  <c r="I506" i="6"/>
  <c r="H506" i="6"/>
  <c r="G506" i="6"/>
  <c r="F506" i="6"/>
  <c r="E506" i="6"/>
  <c r="C506" i="6"/>
  <c r="B506" i="6"/>
  <c r="AB505" i="6"/>
  <c r="AA505" i="6"/>
  <c r="Z505" i="6"/>
  <c r="W505" i="6"/>
  <c r="V505" i="6"/>
  <c r="U505" i="6"/>
  <c r="T505" i="6"/>
  <c r="S505" i="6"/>
  <c r="R505" i="6"/>
  <c r="Q505" i="6"/>
  <c r="P505" i="6"/>
  <c r="O505" i="6"/>
  <c r="M505" i="6"/>
  <c r="I505" i="6"/>
  <c r="H505" i="6"/>
  <c r="G505" i="6"/>
  <c r="F505" i="6"/>
  <c r="E505" i="6"/>
  <c r="C505" i="6"/>
  <c r="B505" i="6"/>
  <c r="AB504" i="6"/>
  <c r="AA504" i="6"/>
  <c r="Z504" i="6"/>
  <c r="W504" i="6"/>
  <c r="V504" i="6"/>
  <c r="U504" i="6"/>
  <c r="T504" i="6"/>
  <c r="S504" i="6"/>
  <c r="R504" i="6"/>
  <c r="Q504" i="6"/>
  <c r="P504" i="6"/>
  <c r="O504" i="6"/>
  <c r="M504" i="6"/>
  <c r="I504" i="6"/>
  <c r="H504" i="6"/>
  <c r="G504" i="6"/>
  <c r="F504" i="6"/>
  <c r="E504" i="6"/>
  <c r="C504" i="6"/>
  <c r="B504" i="6"/>
  <c r="AB503" i="6"/>
  <c r="AA503" i="6"/>
  <c r="Z503" i="6"/>
  <c r="W503" i="6"/>
  <c r="V503" i="6"/>
  <c r="U503" i="6"/>
  <c r="T503" i="6"/>
  <c r="S503" i="6"/>
  <c r="R503" i="6"/>
  <c r="Q503" i="6"/>
  <c r="P503" i="6"/>
  <c r="O503" i="6"/>
  <c r="M503" i="6"/>
  <c r="I503" i="6"/>
  <c r="H503" i="6"/>
  <c r="G503" i="6"/>
  <c r="F503" i="6"/>
  <c r="E503" i="6"/>
  <c r="C503" i="6"/>
  <c r="B503" i="6"/>
  <c r="AB502" i="6"/>
  <c r="AA502" i="6"/>
  <c r="Z502" i="6"/>
  <c r="W502" i="6"/>
  <c r="V502" i="6"/>
  <c r="U502" i="6"/>
  <c r="T502" i="6"/>
  <c r="S502" i="6"/>
  <c r="R502" i="6"/>
  <c r="Q502" i="6"/>
  <c r="P502" i="6"/>
  <c r="O502" i="6"/>
  <c r="M502" i="6"/>
  <c r="I502" i="6"/>
  <c r="H502" i="6"/>
  <c r="G502" i="6"/>
  <c r="F502" i="6"/>
  <c r="E502" i="6"/>
  <c r="C502" i="6"/>
  <c r="B502" i="6"/>
  <c r="AB501" i="6"/>
  <c r="AA501" i="6"/>
  <c r="Z501" i="6"/>
  <c r="W501" i="6"/>
  <c r="V501" i="6"/>
  <c r="U501" i="6"/>
  <c r="T501" i="6"/>
  <c r="S501" i="6"/>
  <c r="R501" i="6"/>
  <c r="Q501" i="6"/>
  <c r="P501" i="6"/>
  <c r="O501" i="6"/>
  <c r="M501" i="6"/>
  <c r="I501" i="6"/>
  <c r="H501" i="6"/>
  <c r="G501" i="6"/>
  <c r="F501" i="6"/>
  <c r="E501" i="6"/>
  <c r="C501" i="6"/>
  <c r="B501" i="6"/>
  <c r="AB500" i="6"/>
  <c r="AA500" i="6"/>
  <c r="Z500" i="6"/>
  <c r="W500" i="6"/>
  <c r="V500" i="6"/>
  <c r="U500" i="6"/>
  <c r="T500" i="6"/>
  <c r="S500" i="6"/>
  <c r="R500" i="6"/>
  <c r="Q500" i="6"/>
  <c r="P500" i="6"/>
  <c r="O500" i="6"/>
  <c r="M500" i="6"/>
  <c r="I500" i="6"/>
  <c r="H500" i="6"/>
  <c r="G500" i="6"/>
  <c r="F500" i="6"/>
  <c r="E500" i="6"/>
  <c r="C500" i="6"/>
  <c r="B500" i="6"/>
  <c r="AB499" i="6"/>
  <c r="AA499" i="6"/>
  <c r="Z499" i="6"/>
  <c r="W499" i="6"/>
  <c r="V499" i="6"/>
  <c r="U499" i="6"/>
  <c r="T499" i="6"/>
  <c r="S499" i="6"/>
  <c r="R499" i="6"/>
  <c r="Q499" i="6"/>
  <c r="P499" i="6"/>
  <c r="O499" i="6"/>
  <c r="M499" i="6"/>
  <c r="I499" i="6"/>
  <c r="H499" i="6"/>
  <c r="G499" i="6"/>
  <c r="F499" i="6"/>
  <c r="E499" i="6"/>
  <c r="C499" i="6"/>
  <c r="B499" i="6"/>
  <c r="AB498" i="6"/>
  <c r="AA498" i="6"/>
  <c r="Z498" i="6"/>
  <c r="W498" i="6"/>
  <c r="V498" i="6"/>
  <c r="U498" i="6"/>
  <c r="T498" i="6"/>
  <c r="S498" i="6"/>
  <c r="R498" i="6"/>
  <c r="Q498" i="6"/>
  <c r="P498" i="6"/>
  <c r="O498" i="6"/>
  <c r="M498" i="6"/>
  <c r="K498" i="6"/>
  <c r="J498" i="6"/>
  <c r="I498" i="6"/>
  <c r="H498" i="6"/>
  <c r="G498" i="6"/>
  <c r="F498" i="6"/>
  <c r="E498" i="6"/>
  <c r="C498" i="6"/>
  <c r="B498" i="6"/>
  <c r="AB497" i="6"/>
  <c r="AA497" i="6"/>
  <c r="Y497" i="6"/>
  <c r="X497" i="6"/>
  <c r="W497" i="6"/>
  <c r="V497" i="6"/>
  <c r="U497" i="6"/>
  <c r="T497" i="6"/>
  <c r="S497" i="6"/>
  <c r="R497" i="6"/>
  <c r="Q497" i="6"/>
  <c r="P497" i="6"/>
  <c r="O497" i="6"/>
  <c r="M497" i="6"/>
  <c r="I497" i="6"/>
  <c r="H497" i="6"/>
  <c r="G497" i="6"/>
  <c r="F497" i="6"/>
  <c r="E497" i="6"/>
  <c r="C497" i="6"/>
  <c r="B497" i="6"/>
  <c r="AB496" i="6"/>
  <c r="AA496" i="6"/>
  <c r="Y496" i="6"/>
  <c r="X496" i="6"/>
  <c r="W496" i="6"/>
  <c r="V496" i="6"/>
  <c r="U496" i="6"/>
  <c r="T496" i="6"/>
  <c r="S496" i="6"/>
  <c r="R496" i="6"/>
  <c r="Q496" i="6"/>
  <c r="P496" i="6"/>
  <c r="O496" i="6"/>
  <c r="M496" i="6"/>
  <c r="I496" i="6"/>
  <c r="H496" i="6"/>
  <c r="G496" i="6"/>
  <c r="F496" i="6"/>
  <c r="E496" i="6"/>
  <c r="C496" i="6"/>
  <c r="B496" i="6"/>
  <c r="AB495" i="6"/>
  <c r="AA495" i="6"/>
  <c r="Y495" i="6"/>
  <c r="X495" i="6"/>
  <c r="W495" i="6"/>
  <c r="V495" i="6"/>
  <c r="U495" i="6"/>
  <c r="T495" i="6"/>
  <c r="S495" i="6"/>
  <c r="R495" i="6"/>
  <c r="Q495" i="6"/>
  <c r="P495" i="6"/>
  <c r="O495" i="6"/>
  <c r="M495" i="6"/>
  <c r="I495" i="6"/>
  <c r="H495" i="6"/>
  <c r="G495" i="6"/>
  <c r="F495" i="6"/>
  <c r="E495" i="6"/>
  <c r="C495" i="6"/>
  <c r="B495" i="6"/>
  <c r="AB494" i="6"/>
  <c r="AA494" i="6"/>
  <c r="Y494" i="6"/>
  <c r="X494" i="6"/>
  <c r="W494" i="6"/>
  <c r="V494" i="6"/>
  <c r="U494" i="6"/>
  <c r="T494" i="6"/>
  <c r="S494" i="6"/>
  <c r="R494" i="6"/>
  <c r="Q494" i="6"/>
  <c r="P494" i="6"/>
  <c r="O494" i="6"/>
  <c r="M494" i="6"/>
  <c r="I494" i="6"/>
  <c r="H494" i="6"/>
  <c r="G494" i="6"/>
  <c r="F494" i="6"/>
  <c r="E494" i="6"/>
  <c r="C494" i="6"/>
  <c r="B494" i="6"/>
  <c r="AB493" i="6"/>
  <c r="AA493" i="6"/>
  <c r="Y493" i="6"/>
  <c r="X493" i="6"/>
  <c r="W493" i="6"/>
  <c r="V493" i="6"/>
  <c r="U493" i="6"/>
  <c r="T493" i="6"/>
  <c r="S493" i="6"/>
  <c r="R493" i="6"/>
  <c r="Q493" i="6"/>
  <c r="P493" i="6"/>
  <c r="O493" i="6"/>
  <c r="M493" i="6"/>
  <c r="I493" i="6"/>
  <c r="H493" i="6"/>
  <c r="G493" i="6"/>
  <c r="F493" i="6"/>
  <c r="E493" i="6"/>
  <c r="C493" i="6"/>
  <c r="B493" i="6"/>
  <c r="AB492" i="6"/>
  <c r="AA492" i="6"/>
  <c r="Y492" i="6"/>
  <c r="X492" i="6"/>
  <c r="W492" i="6"/>
  <c r="V492" i="6"/>
  <c r="U492" i="6"/>
  <c r="T492" i="6"/>
  <c r="S492" i="6"/>
  <c r="R492" i="6"/>
  <c r="Q492" i="6"/>
  <c r="P492" i="6"/>
  <c r="O492" i="6"/>
  <c r="M492" i="6"/>
  <c r="I492" i="6"/>
  <c r="H492" i="6"/>
  <c r="G492" i="6"/>
  <c r="F492" i="6"/>
  <c r="E492" i="6"/>
  <c r="C492" i="6"/>
  <c r="B492" i="6"/>
  <c r="AB491" i="6"/>
  <c r="AA491" i="6"/>
  <c r="Y491" i="6"/>
  <c r="X491" i="6"/>
  <c r="W491" i="6"/>
  <c r="V491" i="6"/>
  <c r="U491" i="6"/>
  <c r="T491" i="6"/>
  <c r="S491" i="6"/>
  <c r="R491" i="6"/>
  <c r="Q491" i="6"/>
  <c r="P491" i="6"/>
  <c r="O491" i="6"/>
  <c r="M491" i="6"/>
  <c r="I491" i="6"/>
  <c r="H491" i="6"/>
  <c r="G491" i="6"/>
  <c r="F491" i="6"/>
  <c r="E491" i="6"/>
  <c r="C491" i="6"/>
  <c r="B491" i="6"/>
  <c r="AB490" i="6"/>
  <c r="AA490" i="6"/>
  <c r="Y490" i="6"/>
  <c r="X490" i="6"/>
  <c r="W490" i="6"/>
  <c r="V490" i="6"/>
  <c r="U490" i="6"/>
  <c r="T490" i="6"/>
  <c r="S490" i="6"/>
  <c r="R490" i="6"/>
  <c r="Q490" i="6"/>
  <c r="P490" i="6"/>
  <c r="O490" i="6"/>
  <c r="M490" i="6"/>
  <c r="I490" i="6"/>
  <c r="H490" i="6"/>
  <c r="G490" i="6"/>
  <c r="F490" i="6"/>
  <c r="E490" i="6"/>
  <c r="C490" i="6"/>
  <c r="B490" i="6"/>
  <c r="AB489" i="6"/>
  <c r="AA489" i="6"/>
  <c r="Y489" i="6"/>
  <c r="X489" i="6"/>
  <c r="W489" i="6"/>
  <c r="V489" i="6"/>
  <c r="U489" i="6"/>
  <c r="T489" i="6"/>
  <c r="S489" i="6"/>
  <c r="R489" i="6"/>
  <c r="Q489" i="6"/>
  <c r="P489" i="6"/>
  <c r="O489" i="6"/>
  <c r="M489" i="6"/>
  <c r="I489" i="6"/>
  <c r="H489" i="6"/>
  <c r="G489" i="6"/>
  <c r="F489" i="6"/>
  <c r="E489" i="6"/>
  <c r="C489" i="6"/>
  <c r="B489" i="6"/>
  <c r="AB488" i="6"/>
  <c r="AA488" i="6"/>
  <c r="Y488" i="6"/>
  <c r="X488" i="6"/>
  <c r="W488" i="6"/>
  <c r="V488" i="6"/>
  <c r="U488" i="6"/>
  <c r="T488" i="6"/>
  <c r="S488" i="6"/>
  <c r="R488" i="6"/>
  <c r="Q488" i="6"/>
  <c r="P488" i="6"/>
  <c r="O488" i="6"/>
  <c r="M488" i="6"/>
  <c r="I488" i="6"/>
  <c r="H488" i="6"/>
  <c r="G488" i="6"/>
  <c r="F488" i="6"/>
  <c r="E488" i="6"/>
  <c r="C488" i="6"/>
  <c r="B488" i="6"/>
  <c r="AB487" i="6"/>
  <c r="AA487" i="6"/>
  <c r="Y487" i="6"/>
  <c r="X487" i="6"/>
  <c r="W487" i="6"/>
  <c r="V487" i="6"/>
  <c r="U487" i="6"/>
  <c r="T487" i="6"/>
  <c r="S487" i="6"/>
  <c r="R487" i="6"/>
  <c r="Q487" i="6"/>
  <c r="P487" i="6"/>
  <c r="O487" i="6"/>
  <c r="M487" i="6"/>
  <c r="I487" i="6"/>
  <c r="H487" i="6"/>
  <c r="G487" i="6"/>
  <c r="F487" i="6"/>
  <c r="E487" i="6"/>
  <c r="C487" i="6"/>
  <c r="B487" i="6"/>
  <c r="AB486" i="6"/>
  <c r="AA486" i="6"/>
  <c r="Y486" i="6"/>
  <c r="X486" i="6"/>
  <c r="W486" i="6"/>
  <c r="V486" i="6"/>
  <c r="U486" i="6"/>
  <c r="T486" i="6"/>
  <c r="S486" i="6"/>
  <c r="R486" i="6"/>
  <c r="Q486" i="6"/>
  <c r="P486" i="6"/>
  <c r="O486" i="6"/>
  <c r="M486" i="6"/>
  <c r="I486" i="6"/>
  <c r="H486" i="6"/>
  <c r="G486" i="6"/>
  <c r="F486" i="6"/>
  <c r="E486" i="6"/>
  <c r="C486" i="6"/>
  <c r="B486" i="6"/>
  <c r="AB485" i="6"/>
  <c r="AA485" i="6"/>
  <c r="Y485" i="6"/>
  <c r="X485" i="6"/>
  <c r="W485" i="6"/>
  <c r="V485" i="6"/>
  <c r="U485" i="6"/>
  <c r="T485" i="6"/>
  <c r="S485" i="6"/>
  <c r="R485" i="6"/>
  <c r="Q485" i="6"/>
  <c r="P485" i="6"/>
  <c r="O485" i="6"/>
  <c r="M485" i="6"/>
  <c r="I485" i="6"/>
  <c r="H485" i="6"/>
  <c r="G485" i="6"/>
  <c r="F485" i="6"/>
  <c r="E485" i="6"/>
  <c r="C485" i="6"/>
  <c r="B485" i="6"/>
  <c r="AB484" i="6"/>
  <c r="AA484" i="6"/>
  <c r="Y484" i="6"/>
  <c r="X484" i="6"/>
  <c r="W484" i="6"/>
  <c r="V484" i="6"/>
  <c r="U484" i="6"/>
  <c r="T484" i="6"/>
  <c r="S484" i="6"/>
  <c r="R484" i="6"/>
  <c r="Q484" i="6"/>
  <c r="P484" i="6"/>
  <c r="O484" i="6"/>
  <c r="M484" i="6"/>
  <c r="I484" i="6"/>
  <c r="H484" i="6"/>
  <c r="G484" i="6"/>
  <c r="F484" i="6"/>
  <c r="E484" i="6"/>
  <c r="C484" i="6"/>
  <c r="B484" i="6"/>
  <c r="AB483" i="6"/>
  <c r="W483" i="6"/>
  <c r="V483" i="6"/>
  <c r="U483" i="6"/>
  <c r="T483" i="6"/>
  <c r="S483" i="6"/>
  <c r="R483" i="6"/>
  <c r="Q483" i="6"/>
  <c r="P483" i="6"/>
  <c r="O483" i="6"/>
  <c r="M483" i="6"/>
  <c r="I483" i="6"/>
  <c r="H483" i="6"/>
  <c r="G483" i="6"/>
  <c r="F483" i="6"/>
  <c r="E483" i="6"/>
  <c r="C483" i="6"/>
  <c r="B483" i="6"/>
  <c r="AB482" i="6"/>
  <c r="W482" i="6"/>
  <c r="V482" i="6"/>
  <c r="U482" i="6"/>
  <c r="T482" i="6"/>
  <c r="S482" i="6"/>
  <c r="R482" i="6"/>
  <c r="Q482" i="6"/>
  <c r="P482" i="6"/>
  <c r="O482" i="6"/>
  <c r="M482" i="6"/>
  <c r="I482" i="6"/>
  <c r="H482" i="6"/>
  <c r="G482" i="6"/>
  <c r="F482" i="6"/>
  <c r="E482" i="6"/>
  <c r="C482" i="6"/>
  <c r="B482" i="6"/>
  <c r="AB481" i="6"/>
  <c r="W481" i="6"/>
  <c r="V481" i="6"/>
  <c r="U481" i="6"/>
  <c r="T481" i="6"/>
  <c r="S481" i="6"/>
  <c r="R481" i="6"/>
  <c r="Q481" i="6"/>
  <c r="P481" i="6"/>
  <c r="O481" i="6"/>
  <c r="M481" i="6"/>
  <c r="I481" i="6"/>
  <c r="H481" i="6"/>
  <c r="G481" i="6"/>
  <c r="F481" i="6"/>
  <c r="E481" i="6"/>
  <c r="C481" i="6"/>
  <c r="B481" i="6"/>
  <c r="AB480" i="6"/>
  <c r="W480" i="6"/>
  <c r="V480" i="6"/>
  <c r="U480" i="6"/>
  <c r="T480" i="6"/>
  <c r="S480" i="6"/>
  <c r="R480" i="6"/>
  <c r="Q480" i="6"/>
  <c r="P480" i="6"/>
  <c r="O480" i="6"/>
  <c r="M480" i="6"/>
  <c r="I480" i="6"/>
  <c r="H480" i="6"/>
  <c r="G480" i="6"/>
  <c r="F480" i="6"/>
  <c r="E480" i="6"/>
  <c r="C480" i="6"/>
  <c r="B480" i="6"/>
  <c r="AB479" i="6"/>
  <c r="W479" i="6"/>
  <c r="V479" i="6"/>
  <c r="U479" i="6"/>
  <c r="T479" i="6"/>
  <c r="S479" i="6"/>
  <c r="R479" i="6"/>
  <c r="Q479" i="6"/>
  <c r="P479" i="6"/>
  <c r="O479" i="6"/>
  <c r="M479" i="6"/>
  <c r="I479" i="6"/>
  <c r="H479" i="6"/>
  <c r="G479" i="6"/>
  <c r="F479" i="6"/>
  <c r="E479" i="6"/>
  <c r="C479" i="6"/>
  <c r="B479" i="6"/>
  <c r="AB478" i="6"/>
  <c r="W478" i="6"/>
  <c r="V478" i="6"/>
  <c r="U478" i="6"/>
  <c r="T478" i="6"/>
  <c r="S478" i="6"/>
  <c r="R478" i="6"/>
  <c r="Q478" i="6"/>
  <c r="P478" i="6"/>
  <c r="O478" i="6"/>
  <c r="M478" i="6"/>
  <c r="I478" i="6"/>
  <c r="H478" i="6"/>
  <c r="G478" i="6"/>
  <c r="F478" i="6"/>
  <c r="E478" i="6"/>
  <c r="C478" i="6"/>
  <c r="B478" i="6"/>
  <c r="AB477" i="6"/>
  <c r="W477" i="6"/>
  <c r="V477" i="6"/>
  <c r="U477" i="6"/>
  <c r="T477" i="6"/>
  <c r="S477" i="6"/>
  <c r="R477" i="6"/>
  <c r="Q477" i="6"/>
  <c r="P477" i="6"/>
  <c r="O477" i="6"/>
  <c r="M477" i="6"/>
  <c r="I477" i="6"/>
  <c r="H477" i="6"/>
  <c r="G477" i="6"/>
  <c r="F477" i="6"/>
  <c r="E477" i="6"/>
  <c r="C477" i="6"/>
  <c r="B477" i="6"/>
  <c r="AB476" i="6"/>
  <c r="W476" i="6"/>
  <c r="V476" i="6"/>
  <c r="U476" i="6"/>
  <c r="T476" i="6"/>
  <c r="S476" i="6"/>
  <c r="R476" i="6"/>
  <c r="Q476" i="6"/>
  <c r="P476" i="6"/>
  <c r="O476" i="6"/>
  <c r="M476" i="6"/>
  <c r="I476" i="6"/>
  <c r="H476" i="6"/>
  <c r="G476" i="6"/>
  <c r="F476" i="6"/>
  <c r="E476" i="6"/>
  <c r="C476" i="6"/>
  <c r="B476" i="6"/>
  <c r="AB475" i="6"/>
  <c r="Z475" i="6"/>
  <c r="W475" i="6"/>
  <c r="V475" i="6"/>
  <c r="U475" i="6"/>
  <c r="T475" i="6"/>
  <c r="S475" i="6"/>
  <c r="R475" i="6"/>
  <c r="Q475" i="6"/>
  <c r="P475" i="6"/>
  <c r="O475" i="6"/>
  <c r="M475" i="6"/>
  <c r="I475" i="6"/>
  <c r="H475" i="6"/>
  <c r="G475" i="6"/>
  <c r="F475" i="6"/>
  <c r="E475" i="6"/>
  <c r="C475" i="6"/>
  <c r="B475" i="6"/>
  <c r="AB474" i="6"/>
  <c r="Z474" i="6"/>
  <c r="W474" i="6"/>
  <c r="V474" i="6"/>
  <c r="U474" i="6"/>
  <c r="T474" i="6"/>
  <c r="S474" i="6"/>
  <c r="R474" i="6"/>
  <c r="Q474" i="6"/>
  <c r="P474" i="6"/>
  <c r="O474" i="6"/>
  <c r="M474" i="6"/>
  <c r="I474" i="6"/>
  <c r="H474" i="6"/>
  <c r="G474" i="6"/>
  <c r="F474" i="6"/>
  <c r="E474" i="6"/>
  <c r="C474" i="6"/>
  <c r="B474" i="6"/>
  <c r="AB473" i="6"/>
  <c r="Z473" i="6"/>
  <c r="W473" i="6"/>
  <c r="V473" i="6"/>
  <c r="U473" i="6"/>
  <c r="T473" i="6"/>
  <c r="S473" i="6"/>
  <c r="R473" i="6"/>
  <c r="Q473" i="6"/>
  <c r="P473" i="6"/>
  <c r="O473" i="6"/>
  <c r="M473" i="6"/>
  <c r="I473" i="6"/>
  <c r="H473" i="6"/>
  <c r="G473" i="6"/>
  <c r="F473" i="6"/>
  <c r="E473" i="6"/>
  <c r="C473" i="6"/>
  <c r="B473" i="6"/>
  <c r="AB472" i="6"/>
  <c r="Z472" i="6"/>
  <c r="W472" i="6"/>
  <c r="V472" i="6"/>
  <c r="U472" i="6"/>
  <c r="T472" i="6"/>
  <c r="S472" i="6"/>
  <c r="R472" i="6"/>
  <c r="Q472" i="6"/>
  <c r="P472" i="6"/>
  <c r="O472" i="6"/>
  <c r="M472" i="6"/>
  <c r="I472" i="6"/>
  <c r="H472" i="6"/>
  <c r="G472" i="6"/>
  <c r="F472" i="6"/>
  <c r="E472" i="6"/>
  <c r="C472" i="6"/>
  <c r="B472" i="6"/>
  <c r="AB471" i="6"/>
  <c r="Z471" i="6"/>
  <c r="W471" i="6"/>
  <c r="V471" i="6"/>
  <c r="U471" i="6"/>
  <c r="T471" i="6"/>
  <c r="S471" i="6"/>
  <c r="R471" i="6"/>
  <c r="Q471" i="6"/>
  <c r="P471" i="6"/>
  <c r="O471" i="6"/>
  <c r="M471" i="6"/>
  <c r="I471" i="6"/>
  <c r="H471" i="6"/>
  <c r="G471" i="6"/>
  <c r="F471" i="6"/>
  <c r="E471" i="6"/>
  <c r="C471" i="6"/>
  <c r="B471" i="6"/>
  <c r="AB470" i="6"/>
  <c r="Z470" i="6"/>
  <c r="W470" i="6"/>
  <c r="V470" i="6"/>
  <c r="U470" i="6"/>
  <c r="T470" i="6"/>
  <c r="S470" i="6"/>
  <c r="R470" i="6"/>
  <c r="Q470" i="6"/>
  <c r="P470" i="6"/>
  <c r="O470" i="6"/>
  <c r="M470" i="6"/>
  <c r="I470" i="6"/>
  <c r="H470" i="6"/>
  <c r="G470" i="6"/>
  <c r="F470" i="6"/>
  <c r="E470" i="6"/>
  <c r="C470" i="6"/>
  <c r="B470" i="6"/>
  <c r="AB469" i="6"/>
  <c r="Z469" i="6"/>
  <c r="W469" i="6"/>
  <c r="V469" i="6"/>
  <c r="U469" i="6"/>
  <c r="T469" i="6"/>
  <c r="S469" i="6"/>
  <c r="R469" i="6"/>
  <c r="Q469" i="6"/>
  <c r="P469" i="6"/>
  <c r="O469" i="6"/>
  <c r="M469" i="6"/>
  <c r="I469" i="6"/>
  <c r="H469" i="6"/>
  <c r="G469" i="6"/>
  <c r="F469" i="6"/>
  <c r="E469" i="6"/>
  <c r="C469" i="6"/>
  <c r="B469" i="6"/>
  <c r="AB468" i="6"/>
  <c r="Z468" i="6"/>
  <c r="W468" i="6"/>
  <c r="V468" i="6"/>
  <c r="U468" i="6"/>
  <c r="T468" i="6"/>
  <c r="S468" i="6"/>
  <c r="R468" i="6"/>
  <c r="Q468" i="6"/>
  <c r="P468" i="6"/>
  <c r="O468" i="6"/>
  <c r="M468" i="6"/>
  <c r="I468" i="6"/>
  <c r="H468" i="6"/>
  <c r="G468" i="6"/>
  <c r="F468" i="6"/>
  <c r="E468" i="6"/>
  <c r="C468" i="6"/>
  <c r="B468" i="6"/>
  <c r="AB467" i="6"/>
  <c r="Z467" i="6"/>
  <c r="W467" i="6"/>
  <c r="V467" i="6"/>
  <c r="U467" i="6"/>
  <c r="T467" i="6"/>
  <c r="S467" i="6"/>
  <c r="R467" i="6"/>
  <c r="Q467" i="6"/>
  <c r="P467" i="6"/>
  <c r="O467" i="6"/>
  <c r="M467" i="6"/>
  <c r="I467" i="6"/>
  <c r="H467" i="6"/>
  <c r="G467" i="6"/>
  <c r="F467" i="6"/>
  <c r="E467" i="6"/>
  <c r="C467" i="6"/>
  <c r="B467" i="6"/>
  <c r="AB466" i="6"/>
  <c r="Z466" i="6"/>
  <c r="W466" i="6"/>
  <c r="V466" i="6"/>
  <c r="U466" i="6"/>
  <c r="T466" i="6"/>
  <c r="S466" i="6"/>
  <c r="R466" i="6"/>
  <c r="Q466" i="6"/>
  <c r="P466" i="6"/>
  <c r="O466" i="6"/>
  <c r="M466" i="6"/>
  <c r="I466" i="6"/>
  <c r="H466" i="6"/>
  <c r="G466" i="6"/>
  <c r="F466" i="6"/>
  <c r="E466" i="6"/>
  <c r="C466" i="6"/>
  <c r="B466" i="6"/>
  <c r="AB465" i="6"/>
  <c r="Z465" i="6"/>
  <c r="W465" i="6"/>
  <c r="V465" i="6"/>
  <c r="U465" i="6"/>
  <c r="T465" i="6"/>
  <c r="S465" i="6"/>
  <c r="R465" i="6"/>
  <c r="Q465" i="6"/>
  <c r="P465" i="6"/>
  <c r="O465" i="6"/>
  <c r="M465" i="6"/>
  <c r="I465" i="6"/>
  <c r="H465" i="6"/>
  <c r="G465" i="6"/>
  <c r="F465" i="6"/>
  <c r="E465" i="6"/>
  <c r="C465" i="6"/>
  <c r="B465" i="6"/>
  <c r="AB464" i="6"/>
  <c r="Z464" i="6"/>
  <c r="W464" i="6"/>
  <c r="V464" i="6"/>
  <c r="U464" i="6"/>
  <c r="T464" i="6"/>
  <c r="S464" i="6"/>
  <c r="R464" i="6"/>
  <c r="Q464" i="6"/>
  <c r="P464" i="6"/>
  <c r="O464" i="6"/>
  <c r="M464" i="6"/>
  <c r="I464" i="6"/>
  <c r="H464" i="6"/>
  <c r="G464" i="6"/>
  <c r="F464" i="6"/>
  <c r="E464" i="6"/>
  <c r="C464" i="6"/>
  <c r="B464" i="6"/>
  <c r="AB463" i="6"/>
  <c r="AA463" i="6"/>
  <c r="W463" i="6"/>
  <c r="V463" i="6"/>
  <c r="U463" i="6"/>
  <c r="T463" i="6"/>
  <c r="S463" i="6"/>
  <c r="R463" i="6"/>
  <c r="Q463" i="6"/>
  <c r="P463" i="6"/>
  <c r="O463" i="6"/>
  <c r="M463" i="6"/>
  <c r="I463" i="6"/>
  <c r="H463" i="6"/>
  <c r="G463" i="6"/>
  <c r="F463" i="6"/>
  <c r="E463" i="6"/>
  <c r="C463" i="6"/>
  <c r="B463" i="6"/>
  <c r="AB462" i="6"/>
  <c r="AA462" i="6"/>
  <c r="W462" i="6"/>
  <c r="V462" i="6"/>
  <c r="U462" i="6"/>
  <c r="T462" i="6"/>
  <c r="S462" i="6"/>
  <c r="R462" i="6"/>
  <c r="Q462" i="6"/>
  <c r="P462" i="6"/>
  <c r="O462" i="6"/>
  <c r="M462" i="6"/>
  <c r="I462" i="6"/>
  <c r="H462" i="6"/>
  <c r="G462" i="6"/>
  <c r="F462" i="6"/>
  <c r="E462" i="6"/>
  <c r="C462" i="6"/>
  <c r="B462" i="6"/>
  <c r="AB461" i="6"/>
  <c r="AA461" i="6"/>
  <c r="W461" i="6"/>
  <c r="V461" i="6"/>
  <c r="U461" i="6"/>
  <c r="T461" i="6"/>
  <c r="S461" i="6"/>
  <c r="R461" i="6"/>
  <c r="Q461" i="6"/>
  <c r="P461" i="6"/>
  <c r="O461" i="6"/>
  <c r="M461" i="6"/>
  <c r="I461" i="6"/>
  <c r="H461" i="6"/>
  <c r="G461" i="6"/>
  <c r="F461" i="6"/>
  <c r="E461" i="6"/>
  <c r="C461" i="6"/>
  <c r="B461" i="6"/>
  <c r="AB460" i="6"/>
  <c r="AA460" i="6"/>
  <c r="W460" i="6"/>
  <c r="V460" i="6"/>
  <c r="U460" i="6"/>
  <c r="T460" i="6"/>
  <c r="S460" i="6"/>
  <c r="R460" i="6"/>
  <c r="Q460" i="6"/>
  <c r="P460" i="6"/>
  <c r="O460" i="6"/>
  <c r="M460" i="6"/>
  <c r="I460" i="6"/>
  <c r="H460" i="6"/>
  <c r="G460" i="6"/>
  <c r="F460" i="6"/>
  <c r="E460" i="6"/>
  <c r="C460" i="6"/>
  <c r="B460" i="6"/>
  <c r="AB459" i="6"/>
  <c r="AA459" i="6"/>
  <c r="W459" i="6"/>
  <c r="V459" i="6"/>
  <c r="U459" i="6"/>
  <c r="T459" i="6"/>
  <c r="S459" i="6"/>
  <c r="R459" i="6"/>
  <c r="Q459" i="6"/>
  <c r="P459" i="6"/>
  <c r="O459" i="6"/>
  <c r="M459" i="6"/>
  <c r="I459" i="6"/>
  <c r="H459" i="6"/>
  <c r="G459" i="6"/>
  <c r="F459" i="6"/>
  <c r="E459" i="6"/>
  <c r="C459" i="6"/>
  <c r="B459" i="6"/>
  <c r="AB458" i="6"/>
  <c r="AA458" i="6"/>
  <c r="W458" i="6"/>
  <c r="V458" i="6"/>
  <c r="U458" i="6"/>
  <c r="T458" i="6"/>
  <c r="S458" i="6"/>
  <c r="R458" i="6"/>
  <c r="Q458" i="6"/>
  <c r="P458" i="6"/>
  <c r="O458" i="6"/>
  <c r="M458" i="6"/>
  <c r="I458" i="6"/>
  <c r="H458" i="6"/>
  <c r="G458" i="6"/>
  <c r="F458" i="6"/>
  <c r="E458" i="6"/>
  <c r="C458" i="6"/>
  <c r="B458" i="6"/>
  <c r="AB457" i="6"/>
  <c r="AA457" i="6"/>
  <c r="W457" i="6"/>
  <c r="V457" i="6"/>
  <c r="U457" i="6"/>
  <c r="T457" i="6"/>
  <c r="S457" i="6"/>
  <c r="R457" i="6"/>
  <c r="Q457" i="6"/>
  <c r="P457" i="6"/>
  <c r="O457" i="6"/>
  <c r="M457" i="6"/>
  <c r="I457" i="6"/>
  <c r="H457" i="6"/>
  <c r="G457" i="6"/>
  <c r="F457" i="6"/>
  <c r="E457" i="6"/>
  <c r="C457" i="6"/>
  <c r="B457" i="6"/>
  <c r="AB456" i="6"/>
  <c r="AA456" i="6"/>
  <c r="W456" i="6"/>
  <c r="V456" i="6"/>
  <c r="U456" i="6"/>
  <c r="T456" i="6"/>
  <c r="S456" i="6"/>
  <c r="R456" i="6"/>
  <c r="Q456" i="6"/>
  <c r="P456" i="6"/>
  <c r="O456" i="6"/>
  <c r="M456" i="6"/>
  <c r="I456" i="6"/>
  <c r="H456" i="6"/>
  <c r="G456" i="6"/>
  <c r="F456" i="6"/>
  <c r="E456" i="6"/>
  <c r="C456" i="6"/>
  <c r="B456" i="6"/>
  <c r="AB455" i="6"/>
  <c r="AA455" i="6"/>
  <c r="W455" i="6"/>
  <c r="V455" i="6"/>
  <c r="U455" i="6"/>
  <c r="T455" i="6"/>
  <c r="S455" i="6"/>
  <c r="R455" i="6"/>
  <c r="Q455" i="6"/>
  <c r="P455" i="6"/>
  <c r="O455" i="6"/>
  <c r="M455" i="6"/>
  <c r="I455" i="6"/>
  <c r="H455" i="6"/>
  <c r="G455" i="6"/>
  <c r="F455" i="6"/>
  <c r="E455" i="6"/>
  <c r="C455" i="6"/>
  <c r="B455" i="6"/>
  <c r="AB454" i="6"/>
  <c r="AA454" i="6"/>
  <c r="W454" i="6"/>
  <c r="V454" i="6"/>
  <c r="U454" i="6"/>
  <c r="T454" i="6"/>
  <c r="S454" i="6"/>
  <c r="R454" i="6"/>
  <c r="Q454" i="6"/>
  <c r="P454" i="6"/>
  <c r="O454" i="6"/>
  <c r="M454" i="6"/>
  <c r="I454" i="6"/>
  <c r="H454" i="6"/>
  <c r="G454" i="6"/>
  <c r="F454" i="6"/>
  <c r="E454" i="6"/>
  <c r="C454" i="6"/>
  <c r="B454" i="6"/>
  <c r="AB453" i="6"/>
  <c r="AA453" i="6"/>
  <c r="W453" i="6"/>
  <c r="V453" i="6"/>
  <c r="U453" i="6"/>
  <c r="T453" i="6"/>
  <c r="S453" i="6"/>
  <c r="R453" i="6"/>
  <c r="Q453" i="6"/>
  <c r="P453" i="6"/>
  <c r="O453" i="6"/>
  <c r="M453" i="6"/>
  <c r="I453" i="6"/>
  <c r="H453" i="6"/>
  <c r="G453" i="6"/>
  <c r="F453" i="6"/>
  <c r="E453" i="6"/>
  <c r="C453" i="6"/>
  <c r="B453" i="6"/>
  <c r="AB452" i="6"/>
  <c r="AA452" i="6"/>
  <c r="W452" i="6"/>
  <c r="V452" i="6"/>
  <c r="U452" i="6"/>
  <c r="T452" i="6"/>
  <c r="S452" i="6"/>
  <c r="R452" i="6"/>
  <c r="Q452" i="6"/>
  <c r="P452" i="6"/>
  <c r="O452" i="6"/>
  <c r="M452" i="6"/>
  <c r="I452" i="6"/>
  <c r="H452" i="6"/>
  <c r="G452" i="6"/>
  <c r="F452" i="6"/>
  <c r="E452" i="6"/>
  <c r="C452" i="6"/>
  <c r="B452" i="6"/>
  <c r="AB451" i="6"/>
  <c r="AA451" i="6"/>
  <c r="W451" i="6"/>
  <c r="V451" i="6"/>
  <c r="U451" i="6"/>
  <c r="T451" i="6"/>
  <c r="S451" i="6"/>
  <c r="R451" i="6"/>
  <c r="Q451" i="6"/>
  <c r="P451" i="6"/>
  <c r="O451" i="6"/>
  <c r="M451" i="6"/>
  <c r="I451" i="6"/>
  <c r="H451" i="6"/>
  <c r="G451" i="6"/>
  <c r="F451" i="6"/>
  <c r="E451" i="6"/>
  <c r="C451" i="6"/>
  <c r="B451" i="6"/>
  <c r="AB450" i="6"/>
  <c r="AA450" i="6"/>
  <c r="W450" i="6"/>
  <c r="V450" i="6"/>
  <c r="U450" i="6"/>
  <c r="T450" i="6"/>
  <c r="S450" i="6"/>
  <c r="R450" i="6"/>
  <c r="Q450" i="6"/>
  <c r="P450" i="6"/>
  <c r="O450" i="6"/>
  <c r="M450" i="6"/>
  <c r="I450" i="6"/>
  <c r="H450" i="6"/>
  <c r="G450" i="6"/>
  <c r="F450" i="6"/>
  <c r="E450" i="6"/>
  <c r="C450" i="6"/>
  <c r="B450" i="6"/>
  <c r="AB449" i="6"/>
  <c r="AA449" i="6"/>
  <c r="Z449" i="6"/>
  <c r="W449" i="6"/>
  <c r="V449" i="6"/>
  <c r="U449" i="6"/>
  <c r="T449" i="6"/>
  <c r="S449" i="6"/>
  <c r="R449" i="6"/>
  <c r="Q449" i="6"/>
  <c r="P449" i="6"/>
  <c r="O449" i="6"/>
  <c r="M449" i="6"/>
  <c r="I449" i="6"/>
  <c r="H449" i="6"/>
  <c r="G449" i="6"/>
  <c r="F449" i="6"/>
  <c r="E449" i="6"/>
  <c r="C449" i="6"/>
  <c r="B449" i="6"/>
  <c r="AB448" i="6"/>
  <c r="AA448" i="6"/>
  <c r="Z448" i="6"/>
  <c r="W448" i="6"/>
  <c r="V448" i="6"/>
  <c r="U448" i="6"/>
  <c r="T448" i="6"/>
  <c r="S448" i="6"/>
  <c r="R448" i="6"/>
  <c r="Q448" i="6"/>
  <c r="P448" i="6"/>
  <c r="O448" i="6"/>
  <c r="M448" i="6"/>
  <c r="I448" i="6"/>
  <c r="H448" i="6"/>
  <c r="G448" i="6"/>
  <c r="F448" i="6"/>
  <c r="E448" i="6"/>
  <c r="C448" i="6"/>
  <c r="B448" i="6"/>
  <c r="AB447" i="6"/>
  <c r="AA447" i="6"/>
  <c r="Z447" i="6"/>
  <c r="W447" i="6"/>
  <c r="V447" i="6"/>
  <c r="U447" i="6"/>
  <c r="T447" i="6"/>
  <c r="S447" i="6"/>
  <c r="R447" i="6"/>
  <c r="Q447" i="6"/>
  <c r="P447" i="6"/>
  <c r="O447" i="6"/>
  <c r="M447" i="6"/>
  <c r="I447" i="6"/>
  <c r="H447" i="6"/>
  <c r="G447" i="6"/>
  <c r="F447" i="6"/>
  <c r="E447" i="6"/>
  <c r="C447" i="6"/>
  <c r="B447" i="6"/>
  <c r="AB446" i="6"/>
  <c r="AA446" i="6"/>
  <c r="Z446" i="6"/>
  <c r="W446" i="6"/>
  <c r="V446" i="6"/>
  <c r="U446" i="6"/>
  <c r="T446" i="6"/>
  <c r="S446" i="6"/>
  <c r="R446" i="6"/>
  <c r="Q446" i="6"/>
  <c r="P446" i="6"/>
  <c r="O446" i="6"/>
  <c r="M446" i="6"/>
  <c r="I446" i="6"/>
  <c r="H446" i="6"/>
  <c r="G446" i="6"/>
  <c r="F446" i="6"/>
  <c r="E446" i="6"/>
  <c r="C446" i="6"/>
  <c r="B446" i="6"/>
  <c r="AB445" i="6"/>
  <c r="AA445" i="6"/>
  <c r="Z445" i="6"/>
  <c r="W445" i="6"/>
  <c r="V445" i="6"/>
  <c r="U445" i="6"/>
  <c r="T445" i="6"/>
  <c r="S445" i="6"/>
  <c r="R445" i="6"/>
  <c r="Q445" i="6"/>
  <c r="P445" i="6"/>
  <c r="O445" i="6"/>
  <c r="M445" i="6"/>
  <c r="I445" i="6"/>
  <c r="H445" i="6"/>
  <c r="G445" i="6"/>
  <c r="F445" i="6"/>
  <c r="E445" i="6"/>
  <c r="C445" i="6"/>
  <c r="B445" i="6"/>
  <c r="AB444" i="6"/>
  <c r="AA444" i="6"/>
  <c r="Z444" i="6"/>
  <c r="W444" i="6"/>
  <c r="V444" i="6"/>
  <c r="U444" i="6"/>
  <c r="T444" i="6"/>
  <c r="S444" i="6"/>
  <c r="R444" i="6"/>
  <c r="Q444" i="6"/>
  <c r="P444" i="6"/>
  <c r="O444" i="6"/>
  <c r="M444" i="6"/>
  <c r="I444" i="6"/>
  <c r="H444" i="6"/>
  <c r="G444" i="6"/>
  <c r="F444" i="6"/>
  <c r="E444" i="6"/>
  <c r="C444" i="6"/>
  <c r="B444" i="6"/>
  <c r="AB443" i="6"/>
  <c r="AA443" i="6"/>
  <c r="Z443" i="6"/>
  <c r="W443" i="6"/>
  <c r="V443" i="6"/>
  <c r="U443" i="6"/>
  <c r="T443" i="6"/>
  <c r="S443" i="6"/>
  <c r="R443" i="6"/>
  <c r="Q443" i="6"/>
  <c r="P443" i="6"/>
  <c r="O443" i="6"/>
  <c r="M443" i="6"/>
  <c r="I443" i="6"/>
  <c r="H443" i="6"/>
  <c r="G443" i="6"/>
  <c r="F443" i="6"/>
  <c r="E443" i="6"/>
  <c r="C443" i="6"/>
  <c r="B443" i="6"/>
  <c r="AB442" i="6"/>
  <c r="AA442" i="6"/>
  <c r="Z442" i="6"/>
  <c r="W442" i="6"/>
  <c r="V442" i="6"/>
  <c r="U442" i="6"/>
  <c r="T442" i="6"/>
  <c r="S442" i="6"/>
  <c r="R442" i="6"/>
  <c r="Q442" i="6"/>
  <c r="P442" i="6"/>
  <c r="O442" i="6"/>
  <c r="M442" i="6"/>
  <c r="I442" i="6"/>
  <c r="H442" i="6"/>
  <c r="G442" i="6"/>
  <c r="F442" i="6"/>
  <c r="E442" i="6"/>
  <c r="C442" i="6"/>
  <c r="B442" i="6"/>
  <c r="AB441" i="6"/>
  <c r="AA441" i="6"/>
  <c r="Z441" i="6"/>
  <c r="W441" i="6"/>
  <c r="V441" i="6"/>
  <c r="U441" i="6"/>
  <c r="T441" i="6"/>
  <c r="S441" i="6"/>
  <c r="R441" i="6"/>
  <c r="Q441" i="6"/>
  <c r="P441" i="6"/>
  <c r="O441" i="6"/>
  <c r="M441" i="6"/>
  <c r="I441" i="6"/>
  <c r="H441" i="6"/>
  <c r="G441" i="6"/>
  <c r="F441" i="6"/>
  <c r="E441" i="6"/>
  <c r="C441" i="6"/>
  <c r="B441" i="6"/>
  <c r="AB440" i="6"/>
  <c r="AA440" i="6"/>
  <c r="Z440" i="6"/>
  <c r="W440" i="6"/>
  <c r="V440" i="6"/>
  <c r="U440" i="6"/>
  <c r="T440" i="6"/>
  <c r="S440" i="6"/>
  <c r="R440" i="6"/>
  <c r="Q440" i="6"/>
  <c r="P440" i="6"/>
  <c r="O440" i="6"/>
  <c r="M440" i="6"/>
  <c r="I440" i="6"/>
  <c r="H440" i="6"/>
  <c r="G440" i="6"/>
  <c r="F440" i="6"/>
  <c r="E440" i="6"/>
  <c r="C440" i="6"/>
  <c r="B440" i="6"/>
  <c r="AB439" i="6"/>
  <c r="AA439" i="6"/>
  <c r="Z439" i="6"/>
  <c r="W439" i="6"/>
  <c r="V439" i="6"/>
  <c r="U439" i="6"/>
  <c r="T439" i="6"/>
  <c r="S439" i="6"/>
  <c r="R439" i="6"/>
  <c r="Q439" i="6"/>
  <c r="P439" i="6"/>
  <c r="O439" i="6"/>
  <c r="M439" i="6"/>
  <c r="I439" i="6"/>
  <c r="H439" i="6"/>
  <c r="G439" i="6"/>
  <c r="F439" i="6"/>
  <c r="E439" i="6"/>
  <c r="C439" i="6"/>
  <c r="B439" i="6"/>
  <c r="AB438" i="6"/>
  <c r="AA438" i="6"/>
  <c r="Z438" i="6"/>
  <c r="W438" i="6"/>
  <c r="V438" i="6"/>
  <c r="U438" i="6"/>
  <c r="T438" i="6"/>
  <c r="S438" i="6"/>
  <c r="R438" i="6"/>
  <c r="Q438" i="6"/>
  <c r="P438" i="6"/>
  <c r="O438" i="6"/>
  <c r="M438" i="6"/>
  <c r="I438" i="6"/>
  <c r="H438" i="6"/>
  <c r="G438" i="6"/>
  <c r="F438" i="6"/>
  <c r="E438" i="6"/>
  <c r="C438" i="6"/>
  <c r="B438" i="6"/>
  <c r="AB437" i="6"/>
  <c r="AA437" i="6"/>
  <c r="Z437" i="6"/>
  <c r="W437" i="6"/>
  <c r="V437" i="6"/>
  <c r="U437" i="6"/>
  <c r="T437" i="6"/>
  <c r="S437" i="6"/>
  <c r="R437" i="6"/>
  <c r="Q437" i="6"/>
  <c r="P437" i="6"/>
  <c r="O437" i="6"/>
  <c r="M437" i="6"/>
  <c r="I437" i="6"/>
  <c r="H437" i="6"/>
  <c r="G437" i="6"/>
  <c r="F437" i="6"/>
  <c r="E437" i="6"/>
  <c r="C437" i="6"/>
  <c r="B437" i="6"/>
  <c r="AB436" i="6"/>
  <c r="AA436" i="6"/>
  <c r="Z436" i="6"/>
  <c r="W436" i="6"/>
  <c r="V436" i="6"/>
  <c r="U436" i="6"/>
  <c r="T436" i="6"/>
  <c r="S436" i="6"/>
  <c r="R436" i="6"/>
  <c r="Q436" i="6"/>
  <c r="P436" i="6"/>
  <c r="O436" i="6"/>
  <c r="M436" i="6"/>
  <c r="I436" i="6"/>
  <c r="H436" i="6"/>
  <c r="G436" i="6"/>
  <c r="F436" i="6"/>
  <c r="E436" i="6"/>
  <c r="C436" i="6"/>
  <c r="B436" i="6"/>
  <c r="AB435" i="6"/>
  <c r="AA435" i="6"/>
  <c r="Y435" i="6"/>
  <c r="X435" i="6"/>
  <c r="W435" i="6"/>
  <c r="V435" i="6"/>
  <c r="U435" i="6"/>
  <c r="T435" i="6"/>
  <c r="S435" i="6"/>
  <c r="R435" i="6"/>
  <c r="Q435" i="6"/>
  <c r="P435" i="6"/>
  <c r="O435" i="6"/>
  <c r="M435" i="6"/>
  <c r="I435" i="6"/>
  <c r="H435" i="6"/>
  <c r="G435" i="6"/>
  <c r="F435" i="6"/>
  <c r="E435" i="6"/>
  <c r="C435" i="6"/>
  <c r="B435" i="6"/>
  <c r="AB434" i="6"/>
  <c r="AA434" i="6"/>
  <c r="Y434" i="6"/>
  <c r="X434" i="6"/>
  <c r="W434" i="6"/>
  <c r="V434" i="6"/>
  <c r="U434" i="6"/>
  <c r="T434" i="6"/>
  <c r="S434" i="6"/>
  <c r="R434" i="6"/>
  <c r="Q434" i="6"/>
  <c r="P434" i="6"/>
  <c r="O434" i="6"/>
  <c r="M434" i="6"/>
  <c r="I434" i="6"/>
  <c r="H434" i="6"/>
  <c r="G434" i="6"/>
  <c r="F434" i="6"/>
  <c r="E434" i="6"/>
  <c r="C434" i="6"/>
  <c r="B434" i="6"/>
  <c r="AB433" i="6"/>
  <c r="AA433" i="6"/>
  <c r="Y433" i="6"/>
  <c r="X433" i="6"/>
  <c r="W433" i="6"/>
  <c r="V433" i="6"/>
  <c r="U433" i="6"/>
  <c r="T433" i="6"/>
  <c r="S433" i="6"/>
  <c r="R433" i="6"/>
  <c r="Q433" i="6"/>
  <c r="P433" i="6"/>
  <c r="O433" i="6"/>
  <c r="M433" i="6"/>
  <c r="I433" i="6"/>
  <c r="H433" i="6"/>
  <c r="G433" i="6"/>
  <c r="F433" i="6"/>
  <c r="E433" i="6"/>
  <c r="C433" i="6"/>
  <c r="B433" i="6"/>
  <c r="AB432" i="6"/>
  <c r="AA432" i="6"/>
  <c r="Y432" i="6"/>
  <c r="X432" i="6"/>
  <c r="W432" i="6"/>
  <c r="V432" i="6"/>
  <c r="U432" i="6"/>
  <c r="T432" i="6"/>
  <c r="S432" i="6"/>
  <c r="R432" i="6"/>
  <c r="Q432" i="6"/>
  <c r="P432" i="6"/>
  <c r="O432" i="6"/>
  <c r="M432" i="6"/>
  <c r="I432" i="6"/>
  <c r="H432" i="6"/>
  <c r="G432" i="6"/>
  <c r="F432" i="6"/>
  <c r="E432" i="6"/>
  <c r="C432" i="6"/>
  <c r="B432" i="6"/>
  <c r="AB431" i="6"/>
  <c r="AA431" i="6"/>
  <c r="Y431" i="6"/>
  <c r="X431" i="6"/>
  <c r="W431" i="6"/>
  <c r="V431" i="6"/>
  <c r="U431" i="6"/>
  <c r="T431" i="6"/>
  <c r="S431" i="6"/>
  <c r="R431" i="6"/>
  <c r="Q431" i="6"/>
  <c r="P431" i="6"/>
  <c r="O431" i="6"/>
  <c r="M431" i="6"/>
  <c r="I431" i="6"/>
  <c r="H431" i="6"/>
  <c r="G431" i="6"/>
  <c r="F431" i="6"/>
  <c r="E431" i="6"/>
  <c r="C431" i="6"/>
  <c r="B431" i="6"/>
  <c r="AB430" i="6"/>
  <c r="AA430" i="6"/>
  <c r="Y430" i="6"/>
  <c r="X430" i="6"/>
  <c r="W430" i="6"/>
  <c r="V430" i="6"/>
  <c r="U430" i="6"/>
  <c r="T430" i="6"/>
  <c r="S430" i="6"/>
  <c r="R430" i="6"/>
  <c r="Q430" i="6"/>
  <c r="P430" i="6"/>
  <c r="O430" i="6"/>
  <c r="M430" i="6"/>
  <c r="I430" i="6"/>
  <c r="H430" i="6"/>
  <c r="G430" i="6"/>
  <c r="F430" i="6"/>
  <c r="E430" i="6"/>
  <c r="C430" i="6"/>
  <c r="B430" i="6"/>
  <c r="AB429" i="6"/>
  <c r="AA429" i="6"/>
  <c r="Y429" i="6"/>
  <c r="X429" i="6"/>
  <c r="W429" i="6"/>
  <c r="V429" i="6"/>
  <c r="U429" i="6"/>
  <c r="T429" i="6"/>
  <c r="S429" i="6"/>
  <c r="R429" i="6"/>
  <c r="Q429" i="6"/>
  <c r="P429" i="6"/>
  <c r="O429" i="6"/>
  <c r="M429" i="6"/>
  <c r="I429" i="6"/>
  <c r="H429" i="6"/>
  <c r="G429" i="6"/>
  <c r="F429" i="6"/>
  <c r="E429" i="6"/>
  <c r="C429" i="6"/>
  <c r="B429" i="6"/>
  <c r="AB428" i="6"/>
  <c r="AA428" i="6"/>
  <c r="Y428" i="6"/>
  <c r="X428" i="6"/>
  <c r="W428" i="6"/>
  <c r="V428" i="6"/>
  <c r="U428" i="6"/>
  <c r="T428" i="6"/>
  <c r="S428" i="6"/>
  <c r="R428" i="6"/>
  <c r="Q428" i="6"/>
  <c r="P428" i="6"/>
  <c r="O428" i="6"/>
  <c r="M428" i="6"/>
  <c r="I428" i="6"/>
  <c r="H428" i="6"/>
  <c r="G428" i="6"/>
  <c r="F428" i="6"/>
  <c r="E428" i="6"/>
  <c r="C428" i="6"/>
  <c r="B428" i="6"/>
  <c r="AB427" i="6"/>
  <c r="AA427" i="6"/>
  <c r="Y427" i="6"/>
  <c r="X427" i="6"/>
  <c r="W427" i="6"/>
  <c r="V427" i="6"/>
  <c r="U427" i="6"/>
  <c r="T427" i="6"/>
  <c r="S427" i="6"/>
  <c r="R427" i="6"/>
  <c r="Q427" i="6"/>
  <c r="P427" i="6"/>
  <c r="O427" i="6"/>
  <c r="M427" i="6"/>
  <c r="I427" i="6"/>
  <c r="H427" i="6"/>
  <c r="G427" i="6"/>
  <c r="F427" i="6"/>
  <c r="E427" i="6"/>
  <c r="C427" i="6"/>
  <c r="B427" i="6"/>
  <c r="AB426" i="6"/>
  <c r="AA426" i="6"/>
  <c r="Y426" i="6"/>
  <c r="X426" i="6"/>
  <c r="W426" i="6"/>
  <c r="V426" i="6"/>
  <c r="U426" i="6"/>
  <c r="T426" i="6"/>
  <c r="S426" i="6"/>
  <c r="R426" i="6"/>
  <c r="Q426" i="6"/>
  <c r="P426" i="6"/>
  <c r="O426" i="6"/>
  <c r="M426" i="6"/>
  <c r="I426" i="6"/>
  <c r="H426" i="6"/>
  <c r="G426" i="6"/>
  <c r="F426" i="6"/>
  <c r="E426" i="6"/>
  <c r="C426" i="6"/>
  <c r="B426" i="6"/>
  <c r="AB425" i="6"/>
  <c r="AA425" i="6"/>
  <c r="Y425" i="6"/>
  <c r="X425" i="6"/>
  <c r="W425" i="6"/>
  <c r="V425" i="6"/>
  <c r="U425" i="6"/>
  <c r="T425" i="6"/>
  <c r="S425" i="6"/>
  <c r="R425" i="6"/>
  <c r="Q425" i="6"/>
  <c r="P425" i="6"/>
  <c r="O425" i="6"/>
  <c r="M425" i="6"/>
  <c r="I425" i="6"/>
  <c r="H425" i="6"/>
  <c r="G425" i="6"/>
  <c r="F425" i="6"/>
  <c r="E425" i="6"/>
  <c r="C425" i="6"/>
  <c r="B425" i="6"/>
  <c r="AB424" i="6"/>
  <c r="AA424" i="6"/>
  <c r="Y424" i="6"/>
  <c r="X424" i="6"/>
  <c r="W424" i="6"/>
  <c r="V424" i="6"/>
  <c r="U424" i="6"/>
  <c r="T424" i="6"/>
  <c r="S424" i="6"/>
  <c r="R424" i="6"/>
  <c r="Q424" i="6"/>
  <c r="P424" i="6"/>
  <c r="O424" i="6"/>
  <c r="M424" i="6"/>
  <c r="I424" i="6"/>
  <c r="H424" i="6"/>
  <c r="G424" i="6"/>
  <c r="F424" i="6"/>
  <c r="E424" i="6"/>
  <c r="C424" i="6"/>
  <c r="B424" i="6"/>
  <c r="AB423" i="6"/>
  <c r="AA423" i="6"/>
  <c r="Y423" i="6"/>
  <c r="X423" i="6"/>
  <c r="W423" i="6"/>
  <c r="V423" i="6"/>
  <c r="U423" i="6"/>
  <c r="T423" i="6"/>
  <c r="S423" i="6"/>
  <c r="R423" i="6"/>
  <c r="Q423" i="6"/>
  <c r="P423" i="6"/>
  <c r="O423" i="6"/>
  <c r="M423" i="6"/>
  <c r="I423" i="6"/>
  <c r="H423" i="6"/>
  <c r="G423" i="6"/>
  <c r="F423" i="6"/>
  <c r="E423" i="6"/>
  <c r="C423" i="6"/>
  <c r="B423" i="6"/>
  <c r="AB422" i="6"/>
  <c r="AA422" i="6"/>
  <c r="Y422" i="6"/>
  <c r="X422" i="6"/>
  <c r="W422" i="6"/>
  <c r="V422" i="6"/>
  <c r="U422" i="6"/>
  <c r="T422" i="6"/>
  <c r="S422" i="6"/>
  <c r="R422" i="6"/>
  <c r="Q422" i="6"/>
  <c r="P422" i="6"/>
  <c r="O422" i="6"/>
  <c r="M422" i="6"/>
  <c r="I422" i="6"/>
  <c r="H422" i="6"/>
  <c r="G422" i="6"/>
  <c r="F422" i="6"/>
  <c r="E422" i="6"/>
  <c r="C422" i="6"/>
  <c r="B422" i="6"/>
  <c r="AB421" i="6"/>
  <c r="W421" i="6"/>
  <c r="V421" i="6"/>
  <c r="U421" i="6"/>
  <c r="T421" i="6"/>
  <c r="S421" i="6"/>
  <c r="R421" i="6"/>
  <c r="Q421" i="6"/>
  <c r="P421" i="6"/>
  <c r="O421" i="6"/>
  <c r="M421" i="6"/>
  <c r="I421" i="6"/>
  <c r="H421" i="6"/>
  <c r="G421" i="6"/>
  <c r="F421" i="6"/>
  <c r="E421" i="6"/>
  <c r="C421" i="6"/>
  <c r="B421" i="6"/>
  <c r="AB420" i="6"/>
  <c r="W420" i="6"/>
  <c r="V420" i="6"/>
  <c r="U420" i="6"/>
  <c r="T420" i="6"/>
  <c r="S420" i="6"/>
  <c r="R420" i="6"/>
  <c r="Q420" i="6"/>
  <c r="P420" i="6"/>
  <c r="O420" i="6"/>
  <c r="M420" i="6"/>
  <c r="I420" i="6"/>
  <c r="H420" i="6"/>
  <c r="G420" i="6"/>
  <c r="F420" i="6"/>
  <c r="E420" i="6"/>
  <c r="C420" i="6"/>
  <c r="B420" i="6"/>
  <c r="AB419" i="6"/>
  <c r="W419" i="6"/>
  <c r="V419" i="6"/>
  <c r="U419" i="6"/>
  <c r="T419" i="6"/>
  <c r="S419" i="6"/>
  <c r="R419" i="6"/>
  <c r="Q419" i="6"/>
  <c r="P419" i="6"/>
  <c r="O419" i="6"/>
  <c r="M419" i="6"/>
  <c r="I419" i="6"/>
  <c r="H419" i="6"/>
  <c r="G419" i="6"/>
  <c r="F419" i="6"/>
  <c r="E419" i="6"/>
  <c r="C419" i="6"/>
  <c r="B419" i="6"/>
  <c r="AB418" i="6"/>
  <c r="W418" i="6"/>
  <c r="V418" i="6"/>
  <c r="U418" i="6"/>
  <c r="T418" i="6"/>
  <c r="S418" i="6"/>
  <c r="R418" i="6"/>
  <c r="Q418" i="6"/>
  <c r="P418" i="6"/>
  <c r="O418" i="6"/>
  <c r="M418" i="6"/>
  <c r="I418" i="6"/>
  <c r="H418" i="6"/>
  <c r="G418" i="6"/>
  <c r="F418" i="6"/>
  <c r="E418" i="6"/>
  <c r="C418" i="6"/>
  <c r="B418" i="6"/>
  <c r="AB417" i="6"/>
  <c r="W417" i="6"/>
  <c r="V417" i="6"/>
  <c r="U417" i="6"/>
  <c r="T417" i="6"/>
  <c r="S417" i="6"/>
  <c r="R417" i="6"/>
  <c r="Q417" i="6"/>
  <c r="P417" i="6"/>
  <c r="O417" i="6"/>
  <c r="M417" i="6"/>
  <c r="I417" i="6"/>
  <c r="H417" i="6"/>
  <c r="G417" i="6"/>
  <c r="F417" i="6"/>
  <c r="E417" i="6"/>
  <c r="C417" i="6"/>
  <c r="B417" i="6"/>
  <c r="AB416" i="6"/>
  <c r="W416" i="6"/>
  <c r="V416" i="6"/>
  <c r="U416" i="6"/>
  <c r="T416" i="6"/>
  <c r="S416" i="6"/>
  <c r="R416" i="6"/>
  <c r="Q416" i="6"/>
  <c r="P416" i="6"/>
  <c r="O416" i="6"/>
  <c r="M416" i="6"/>
  <c r="I416" i="6"/>
  <c r="H416" i="6"/>
  <c r="G416" i="6"/>
  <c r="F416" i="6"/>
  <c r="E416" i="6"/>
  <c r="C416" i="6"/>
  <c r="B416" i="6"/>
  <c r="AB415" i="6"/>
  <c r="W415" i="6"/>
  <c r="V415" i="6"/>
  <c r="U415" i="6"/>
  <c r="T415" i="6"/>
  <c r="S415" i="6"/>
  <c r="R415" i="6"/>
  <c r="Q415" i="6"/>
  <c r="P415" i="6"/>
  <c r="O415" i="6"/>
  <c r="M415" i="6"/>
  <c r="I415" i="6"/>
  <c r="H415" i="6"/>
  <c r="G415" i="6"/>
  <c r="F415" i="6"/>
  <c r="E415" i="6"/>
  <c r="C415" i="6"/>
  <c r="B415" i="6"/>
  <c r="AB414" i="6"/>
  <c r="W414" i="6"/>
  <c r="V414" i="6"/>
  <c r="U414" i="6"/>
  <c r="T414" i="6"/>
  <c r="S414" i="6"/>
  <c r="R414" i="6"/>
  <c r="Q414" i="6"/>
  <c r="P414" i="6"/>
  <c r="O414" i="6"/>
  <c r="M414" i="6"/>
  <c r="I414" i="6"/>
  <c r="H414" i="6"/>
  <c r="G414" i="6"/>
  <c r="F414" i="6"/>
  <c r="E414" i="6"/>
  <c r="C414" i="6"/>
  <c r="B414" i="6"/>
  <c r="AB413" i="6"/>
  <c r="Z413" i="6"/>
  <c r="W413" i="6"/>
  <c r="V413" i="6"/>
  <c r="U413" i="6"/>
  <c r="T413" i="6"/>
  <c r="S413" i="6"/>
  <c r="R413" i="6"/>
  <c r="Q413" i="6"/>
  <c r="P413" i="6"/>
  <c r="O413" i="6"/>
  <c r="M413" i="6"/>
  <c r="I413" i="6"/>
  <c r="H413" i="6"/>
  <c r="G413" i="6"/>
  <c r="F413" i="6"/>
  <c r="E413" i="6"/>
  <c r="C413" i="6"/>
  <c r="B413" i="6"/>
  <c r="AB412" i="6"/>
  <c r="Z412" i="6"/>
  <c r="W412" i="6"/>
  <c r="V412" i="6"/>
  <c r="U412" i="6"/>
  <c r="T412" i="6"/>
  <c r="S412" i="6"/>
  <c r="R412" i="6"/>
  <c r="Q412" i="6"/>
  <c r="P412" i="6"/>
  <c r="O412" i="6"/>
  <c r="M412" i="6"/>
  <c r="I412" i="6"/>
  <c r="H412" i="6"/>
  <c r="G412" i="6"/>
  <c r="F412" i="6"/>
  <c r="E412" i="6"/>
  <c r="C412" i="6"/>
  <c r="B412" i="6"/>
  <c r="AB411" i="6"/>
  <c r="Z411" i="6"/>
  <c r="W411" i="6"/>
  <c r="V411" i="6"/>
  <c r="U411" i="6"/>
  <c r="T411" i="6"/>
  <c r="S411" i="6"/>
  <c r="R411" i="6"/>
  <c r="Q411" i="6"/>
  <c r="P411" i="6"/>
  <c r="O411" i="6"/>
  <c r="M411" i="6"/>
  <c r="I411" i="6"/>
  <c r="H411" i="6"/>
  <c r="G411" i="6"/>
  <c r="F411" i="6"/>
  <c r="E411" i="6"/>
  <c r="C411" i="6"/>
  <c r="B411" i="6"/>
  <c r="AB410" i="6"/>
  <c r="Z410" i="6"/>
  <c r="W410" i="6"/>
  <c r="V410" i="6"/>
  <c r="U410" i="6"/>
  <c r="T410" i="6"/>
  <c r="S410" i="6"/>
  <c r="R410" i="6"/>
  <c r="Q410" i="6"/>
  <c r="P410" i="6"/>
  <c r="O410" i="6"/>
  <c r="M410" i="6"/>
  <c r="I410" i="6"/>
  <c r="H410" i="6"/>
  <c r="G410" i="6"/>
  <c r="F410" i="6"/>
  <c r="E410" i="6"/>
  <c r="C410" i="6"/>
  <c r="B410" i="6"/>
  <c r="AB409" i="6"/>
  <c r="Z409" i="6"/>
  <c r="W409" i="6"/>
  <c r="V409" i="6"/>
  <c r="U409" i="6"/>
  <c r="T409" i="6"/>
  <c r="S409" i="6"/>
  <c r="R409" i="6"/>
  <c r="Q409" i="6"/>
  <c r="P409" i="6"/>
  <c r="O409" i="6"/>
  <c r="M409" i="6"/>
  <c r="I409" i="6"/>
  <c r="H409" i="6"/>
  <c r="G409" i="6"/>
  <c r="F409" i="6"/>
  <c r="E409" i="6"/>
  <c r="C409" i="6"/>
  <c r="B409" i="6"/>
  <c r="AB408" i="6"/>
  <c r="Z408" i="6"/>
  <c r="W408" i="6"/>
  <c r="V408" i="6"/>
  <c r="U408" i="6"/>
  <c r="T408" i="6"/>
  <c r="S408" i="6"/>
  <c r="R408" i="6"/>
  <c r="Q408" i="6"/>
  <c r="P408" i="6"/>
  <c r="O408" i="6"/>
  <c r="M408" i="6"/>
  <c r="I408" i="6"/>
  <c r="H408" i="6"/>
  <c r="G408" i="6"/>
  <c r="F408" i="6"/>
  <c r="E408" i="6"/>
  <c r="C408" i="6"/>
  <c r="B408" i="6"/>
  <c r="AB407" i="6"/>
  <c r="Z407" i="6"/>
  <c r="W407" i="6"/>
  <c r="V407" i="6"/>
  <c r="U407" i="6"/>
  <c r="T407" i="6"/>
  <c r="S407" i="6"/>
  <c r="R407" i="6"/>
  <c r="Q407" i="6"/>
  <c r="P407" i="6"/>
  <c r="O407" i="6"/>
  <c r="M407" i="6"/>
  <c r="I407" i="6"/>
  <c r="H407" i="6"/>
  <c r="G407" i="6"/>
  <c r="F407" i="6"/>
  <c r="E407" i="6"/>
  <c r="C407" i="6"/>
  <c r="B407" i="6"/>
  <c r="AB406" i="6"/>
  <c r="Z406" i="6"/>
  <c r="W406" i="6"/>
  <c r="V406" i="6"/>
  <c r="U406" i="6"/>
  <c r="T406" i="6"/>
  <c r="S406" i="6"/>
  <c r="R406" i="6"/>
  <c r="Q406" i="6"/>
  <c r="P406" i="6"/>
  <c r="O406" i="6"/>
  <c r="M406" i="6"/>
  <c r="I406" i="6"/>
  <c r="H406" i="6"/>
  <c r="G406" i="6"/>
  <c r="F406" i="6"/>
  <c r="E406" i="6"/>
  <c r="C406" i="6"/>
  <c r="B406" i="6"/>
  <c r="AB405" i="6"/>
  <c r="Z405" i="6"/>
  <c r="W405" i="6"/>
  <c r="V405" i="6"/>
  <c r="U405" i="6"/>
  <c r="T405" i="6"/>
  <c r="S405" i="6"/>
  <c r="R405" i="6"/>
  <c r="Q405" i="6"/>
  <c r="P405" i="6"/>
  <c r="O405" i="6"/>
  <c r="M405" i="6"/>
  <c r="I405" i="6"/>
  <c r="H405" i="6"/>
  <c r="G405" i="6"/>
  <c r="F405" i="6"/>
  <c r="E405" i="6"/>
  <c r="C405" i="6"/>
  <c r="B405" i="6"/>
  <c r="AB404" i="6"/>
  <c r="Z404" i="6"/>
  <c r="W404" i="6"/>
  <c r="V404" i="6"/>
  <c r="U404" i="6"/>
  <c r="T404" i="6"/>
  <c r="S404" i="6"/>
  <c r="R404" i="6"/>
  <c r="Q404" i="6"/>
  <c r="P404" i="6"/>
  <c r="O404" i="6"/>
  <c r="M404" i="6"/>
  <c r="I404" i="6"/>
  <c r="H404" i="6"/>
  <c r="G404" i="6"/>
  <c r="F404" i="6"/>
  <c r="E404" i="6"/>
  <c r="C404" i="6"/>
  <c r="B404" i="6"/>
  <c r="AB403" i="6"/>
  <c r="Z403" i="6"/>
  <c r="W403" i="6"/>
  <c r="V403" i="6"/>
  <c r="U403" i="6"/>
  <c r="T403" i="6"/>
  <c r="S403" i="6"/>
  <c r="R403" i="6"/>
  <c r="Q403" i="6"/>
  <c r="P403" i="6"/>
  <c r="O403" i="6"/>
  <c r="M403" i="6"/>
  <c r="I403" i="6"/>
  <c r="H403" i="6"/>
  <c r="G403" i="6"/>
  <c r="F403" i="6"/>
  <c r="E403" i="6"/>
  <c r="C403" i="6"/>
  <c r="B403" i="6"/>
  <c r="AB402" i="6"/>
  <c r="Z402" i="6"/>
  <c r="W402" i="6"/>
  <c r="V402" i="6"/>
  <c r="U402" i="6"/>
  <c r="T402" i="6"/>
  <c r="S402" i="6"/>
  <c r="R402" i="6"/>
  <c r="Q402" i="6"/>
  <c r="P402" i="6"/>
  <c r="O402" i="6"/>
  <c r="M402" i="6"/>
  <c r="I402" i="6"/>
  <c r="H402" i="6"/>
  <c r="G402" i="6"/>
  <c r="F402" i="6"/>
  <c r="E402" i="6"/>
  <c r="C402" i="6"/>
  <c r="B402" i="6"/>
  <c r="AB401" i="6"/>
  <c r="AA401" i="6"/>
  <c r="W401" i="6"/>
  <c r="V401" i="6"/>
  <c r="U401" i="6"/>
  <c r="T401" i="6"/>
  <c r="S401" i="6"/>
  <c r="R401" i="6"/>
  <c r="Q401" i="6"/>
  <c r="P401" i="6"/>
  <c r="O401" i="6"/>
  <c r="M401" i="6"/>
  <c r="I401" i="6"/>
  <c r="H401" i="6"/>
  <c r="G401" i="6"/>
  <c r="F401" i="6"/>
  <c r="E401" i="6"/>
  <c r="C401" i="6"/>
  <c r="B401" i="6"/>
  <c r="AB400" i="6"/>
  <c r="AA400" i="6"/>
  <c r="W400" i="6"/>
  <c r="V400" i="6"/>
  <c r="U400" i="6"/>
  <c r="T400" i="6"/>
  <c r="S400" i="6"/>
  <c r="R400" i="6"/>
  <c r="Q400" i="6"/>
  <c r="P400" i="6"/>
  <c r="O400" i="6"/>
  <c r="M400" i="6"/>
  <c r="I400" i="6"/>
  <c r="H400" i="6"/>
  <c r="G400" i="6"/>
  <c r="F400" i="6"/>
  <c r="E400" i="6"/>
  <c r="C400" i="6"/>
  <c r="B400" i="6"/>
  <c r="AB399" i="6"/>
  <c r="AA399" i="6"/>
  <c r="W399" i="6"/>
  <c r="V399" i="6"/>
  <c r="U399" i="6"/>
  <c r="T399" i="6"/>
  <c r="S399" i="6"/>
  <c r="R399" i="6"/>
  <c r="Q399" i="6"/>
  <c r="P399" i="6"/>
  <c r="O399" i="6"/>
  <c r="M399" i="6"/>
  <c r="I399" i="6"/>
  <c r="H399" i="6"/>
  <c r="G399" i="6"/>
  <c r="F399" i="6"/>
  <c r="E399" i="6"/>
  <c r="C399" i="6"/>
  <c r="B399" i="6"/>
  <c r="AB398" i="6"/>
  <c r="AA398" i="6"/>
  <c r="W398" i="6"/>
  <c r="V398" i="6"/>
  <c r="U398" i="6"/>
  <c r="T398" i="6"/>
  <c r="S398" i="6"/>
  <c r="R398" i="6"/>
  <c r="Q398" i="6"/>
  <c r="P398" i="6"/>
  <c r="O398" i="6"/>
  <c r="M398" i="6"/>
  <c r="I398" i="6"/>
  <c r="H398" i="6"/>
  <c r="G398" i="6"/>
  <c r="F398" i="6"/>
  <c r="E398" i="6"/>
  <c r="C398" i="6"/>
  <c r="B398" i="6"/>
  <c r="AB397" i="6"/>
  <c r="AA397" i="6"/>
  <c r="W397" i="6"/>
  <c r="V397" i="6"/>
  <c r="U397" i="6"/>
  <c r="T397" i="6"/>
  <c r="S397" i="6"/>
  <c r="R397" i="6"/>
  <c r="Q397" i="6"/>
  <c r="P397" i="6"/>
  <c r="O397" i="6"/>
  <c r="M397" i="6"/>
  <c r="I397" i="6"/>
  <c r="H397" i="6"/>
  <c r="G397" i="6"/>
  <c r="F397" i="6"/>
  <c r="E397" i="6"/>
  <c r="C397" i="6"/>
  <c r="B397" i="6"/>
  <c r="AB396" i="6"/>
  <c r="AA396" i="6"/>
  <c r="W396" i="6"/>
  <c r="V396" i="6"/>
  <c r="U396" i="6"/>
  <c r="T396" i="6"/>
  <c r="S396" i="6"/>
  <c r="R396" i="6"/>
  <c r="Q396" i="6"/>
  <c r="P396" i="6"/>
  <c r="O396" i="6"/>
  <c r="M396" i="6"/>
  <c r="I396" i="6"/>
  <c r="H396" i="6"/>
  <c r="G396" i="6"/>
  <c r="F396" i="6"/>
  <c r="E396" i="6"/>
  <c r="C396" i="6"/>
  <c r="B396" i="6"/>
  <c r="AB395" i="6"/>
  <c r="AA395" i="6"/>
  <c r="W395" i="6"/>
  <c r="V395" i="6"/>
  <c r="U395" i="6"/>
  <c r="T395" i="6"/>
  <c r="S395" i="6"/>
  <c r="R395" i="6"/>
  <c r="Q395" i="6"/>
  <c r="P395" i="6"/>
  <c r="O395" i="6"/>
  <c r="M395" i="6"/>
  <c r="I395" i="6"/>
  <c r="H395" i="6"/>
  <c r="G395" i="6"/>
  <c r="F395" i="6"/>
  <c r="E395" i="6"/>
  <c r="C395" i="6"/>
  <c r="B395" i="6"/>
  <c r="AB394" i="6"/>
  <c r="AA394" i="6"/>
  <c r="W394" i="6"/>
  <c r="V394" i="6"/>
  <c r="U394" i="6"/>
  <c r="T394" i="6"/>
  <c r="S394" i="6"/>
  <c r="R394" i="6"/>
  <c r="Q394" i="6"/>
  <c r="P394" i="6"/>
  <c r="O394" i="6"/>
  <c r="M394" i="6"/>
  <c r="I394" i="6"/>
  <c r="H394" i="6"/>
  <c r="G394" i="6"/>
  <c r="F394" i="6"/>
  <c r="E394" i="6"/>
  <c r="C394" i="6"/>
  <c r="B394" i="6"/>
  <c r="AB393" i="6"/>
  <c r="AA393" i="6"/>
  <c r="W393" i="6"/>
  <c r="V393" i="6"/>
  <c r="U393" i="6"/>
  <c r="T393" i="6"/>
  <c r="S393" i="6"/>
  <c r="R393" i="6"/>
  <c r="Q393" i="6"/>
  <c r="P393" i="6"/>
  <c r="O393" i="6"/>
  <c r="M393" i="6"/>
  <c r="I393" i="6"/>
  <c r="H393" i="6"/>
  <c r="G393" i="6"/>
  <c r="F393" i="6"/>
  <c r="E393" i="6"/>
  <c r="C393" i="6"/>
  <c r="B393" i="6"/>
  <c r="AB392" i="6"/>
  <c r="AA392" i="6"/>
  <c r="W392" i="6"/>
  <c r="V392" i="6"/>
  <c r="U392" i="6"/>
  <c r="T392" i="6"/>
  <c r="S392" i="6"/>
  <c r="R392" i="6"/>
  <c r="Q392" i="6"/>
  <c r="P392" i="6"/>
  <c r="O392" i="6"/>
  <c r="M392" i="6"/>
  <c r="I392" i="6"/>
  <c r="H392" i="6"/>
  <c r="G392" i="6"/>
  <c r="F392" i="6"/>
  <c r="E392" i="6"/>
  <c r="C392" i="6"/>
  <c r="B392" i="6"/>
  <c r="AB391" i="6"/>
  <c r="AA391" i="6"/>
  <c r="W391" i="6"/>
  <c r="V391" i="6"/>
  <c r="U391" i="6"/>
  <c r="T391" i="6"/>
  <c r="S391" i="6"/>
  <c r="R391" i="6"/>
  <c r="Q391" i="6"/>
  <c r="P391" i="6"/>
  <c r="O391" i="6"/>
  <c r="M391" i="6"/>
  <c r="I391" i="6"/>
  <c r="H391" i="6"/>
  <c r="G391" i="6"/>
  <c r="F391" i="6"/>
  <c r="E391" i="6"/>
  <c r="C391" i="6"/>
  <c r="B391" i="6"/>
  <c r="AB390" i="6"/>
  <c r="AA390" i="6"/>
  <c r="W390" i="6"/>
  <c r="V390" i="6"/>
  <c r="U390" i="6"/>
  <c r="T390" i="6"/>
  <c r="S390" i="6"/>
  <c r="R390" i="6"/>
  <c r="Q390" i="6"/>
  <c r="P390" i="6"/>
  <c r="O390" i="6"/>
  <c r="M390" i="6"/>
  <c r="I390" i="6"/>
  <c r="H390" i="6"/>
  <c r="G390" i="6"/>
  <c r="F390" i="6"/>
  <c r="E390" i="6"/>
  <c r="C390" i="6"/>
  <c r="B390" i="6"/>
  <c r="AB389" i="6"/>
  <c r="AA389" i="6"/>
  <c r="W389" i="6"/>
  <c r="V389" i="6"/>
  <c r="U389" i="6"/>
  <c r="T389" i="6"/>
  <c r="S389" i="6"/>
  <c r="R389" i="6"/>
  <c r="Q389" i="6"/>
  <c r="P389" i="6"/>
  <c r="O389" i="6"/>
  <c r="M389" i="6"/>
  <c r="I389" i="6"/>
  <c r="H389" i="6"/>
  <c r="G389" i="6"/>
  <c r="F389" i="6"/>
  <c r="E389" i="6"/>
  <c r="C389" i="6"/>
  <c r="B389" i="6"/>
  <c r="AB388" i="6"/>
  <c r="AA388" i="6"/>
  <c r="W388" i="6"/>
  <c r="V388" i="6"/>
  <c r="U388" i="6"/>
  <c r="T388" i="6"/>
  <c r="S388" i="6"/>
  <c r="R388" i="6"/>
  <c r="Q388" i="6"/>
  <c r="P388" i="6"/>
  <c r="O388" i="6"/>
  <c r="M388" i="6"/>
  <c r="I388" i="6"/>
  <c r="H388" i="6"/>
  <c r="G388" i="6"/>
  <c r="F388" i="6"/>
  <c r="E388" i="6"/>
  <c r="C388" i="6"/>
  <c r="B388" i="6"/>
  <c r="AB387" i="6"/>
  <c r="AA387" i="6"/>
  <c r="Z387" i="6"/>
  <c r="W387" i="6"/>
  <c r="V387" i="6"/>
  <c r="U387" i="6"/>
  <c r="T387" i="6"/>
  <c r="S387" i="6"/>
  <c r="R387" i="6"/>
  <c r="Q387" i="6"/>
  <c r="P387" i="6"/>
  <c r="O387" i="6"/>
  <c r="M387" i="6"/>
  <c r="I387" i="6"/>
  <c r="H387" i="6"/>
  <c r="G387" i="6"/>
  <c r="F387" i="6"/>
  <c r="E387" i="6"/>
  <c r="C387" i="6"/>
  <c r="B387" i="6"/>
  <c r="AB386" i="6"/>
  <c r="AA386" i="6"/>
  <c r="Z386" i="6"/>
  <c r="W386" i="6"/>
  <c r="V386" i="6"/>
  <c r="U386" i="6"/>
  <c r="T386" i="6"/>
  <c r="S386" i="6"/>
  <c r="R386" i="6"/>
  <c r="Q386" i="6"/>
  <c r="P386" i="6"/>
  <c r="O386" i="6"/>
  <c r="M386" i="6"/>
  <c r="I386" i="6"/>
  <c r="H386" i="6"/>
  <c r="G386" i="6"/>
  <c r="F386" i="6"/>
  <c r="E386" i="6"/>
  <c r="C386" i="6"/>
  <c r="B386" i="6"/>
  <c r="AB385" i="6"/>
  <c r="AA385" i="6"/>
  <c r="Z385" i="6"/>
  <c r="W385" i="6"/>
  <c r="V385" i="6"/>
  <c r="U385" i="6"/>
  <c r="T385" i="6"/>
  <c r="S385" i="6"/>
  <c r="R385" i="6"/>
  <c r="Q385" i="6"/>
  <c r="P385" i="6"/>
  <c r="O385" i="6"/>
  <c r="M385" i="6"/>
  <c r="I385" i="6"/>
  <c r="H385" i="6"/>
  <c r="G385" i="6"/>
  <c r="F385" i="6"/>
  <c r="E385" i="6"/>
  <c r="C385" i="6"/>
  <c r="B385" i="6"/>
  <c r="AB384" i="6"/>
  <c r="AA384" i="6"/>
  <c r="Z384" i="6"/>
  <c r="W384" i="6"/>
  <c r="V384" i="6"/>
  <c r="U384" i="6"/>
  <c r="T384" i="6"/>
  <c r="S384" i="6"/>
  <c r="R384" i="6"/>
  <c r="Q384" i="6"/>
  <c r="P384" i="6"/>
  <c r="O384" i="6"/>
  <c r="M384" i="6"/>
  <c r="I384" i="6"/>
  <c r="H384" i="6"/>
  <c r="G384" i="6"/>
  <c r="F384" i="6"/>
  <c r="E384" i="6"/>
  <c r="C384" i="6"/>
  <c r="B384" i="6"/>
  <c r="AB383" i="6"/>
  <c r="AA383" i="6"/>
  <c r="Z383" i="6"/>
  <c r="W383" i="6"/>
  <c r="V383" i="6"/>
  <c r="U383" i="6"/>
  <c r="T383" i="6"/>
  <c r="S383" i="6"/>
  <c r="R383" i="6"/>
  <c r="Q383" i="6"/>
  <c r="P383" i="6"/>
  <c r="O383" i="6"/>
  <c r="M383" i="6"/>
  <c r="I383" i="6"/>
  <c r="H383" i="6"/>
  <c r="G383" i="6"/>
  <c r="F383" i="6"/>
  <c r="E383" i="6"/>
  <c r="C383" i="6"/>
  <c r="B383" i="6"/>
  <c r="AB382" i="6"/>
  <c r="AA382" i="6"/>
  <c r="Z382" i="6"/>
  <c r="W382" i="6"/>
  <c r="V382" i="6"/>
  <c r="U382" i="6"/>
  <c r="T382" i="6"/>
  <c r="S382" i="6"/>
  <c r="R382" i="6"/>
  <c r="Q382" i="6"/>
  <c r="P382" i="6"/>
  <c r="O382" i="6"/>
  <c r="M382" i="6"/>
  <c r="I382" i="6"/>
  <c r="H382" i="6"/>
  <c r="G382" i="6"/>
  <c r="F382" i="6"/>
  <c r="E382" i="6"/>
  <c r="C382" i="6"/>
  <c r="B382" i="6"/>
  <c r="AB381" i="6"/>
  <c r="AA381" i="6"/>
  <c r="Z381" i="6"/>
  <c r="W381" i="6"/>
  <c r="V381" i="6"/>
  <c r="U381" i="6"/>
  <c r="T381" i="6"/>
  <c r="S381" i="6"/>
  <c r="R381" i="6"/>
  <c r="Q381" i="6"/>
  <c r="P381" i="6"/>
  <c r="O381" i="6"/>
  <c r="M381" i="6"/>
  <c r="I381" i="6"/>
  <c r="H381" i="6"/>
  <c r="G381" i="6"/>
  <c r="F381" i="6"/>
  <c r="E381" i="6"/>
  <c r="C381" i="6"/>
  <c r="B381" i="6"/>
  <c r="AB380" i="6"/>
  <c r="AA380" i="6"/>
  <c r="Z380" i="6"/>
  <c r="W380" i="6"/>
  <c r="V380" i="6"/>
  <c r="U380" i="6"/>
  <c r="T380" i="6"/>
  <c r="S380" i="6"/>
  <c r="R380" i="6"/>
  <c r="Q380" i="6"/>
  <c r="P380" i="6"/>
  <c r="O380" i="6"/>
  <c r="M380" i="6"/>
  <c r="I380" i="6"/>
  <c r="H380" i="6"/>
  <c r="G380" i="6"/>
  <c r="F380" i="6"/>
  <c r="E380" i="6"/>
  <c r="C380" i="6"/>
  <c r="B380" i="6"/>
  <c r="AB379" i="6"/>
  <c r="AA379" i="6"/>
  <c r="Z379" i="6"/>
  <c r="W379" i="6"/>
  <c r="V379" i="6"/>
  <c r="U379" i="6"/>
  <c r="T379" i="6"/>
  <c r="S379" i="6"/>
  <c r="R379" i="6"/>
  <c r="Q379" i="6"/>
  <c r="P379" i="6"/>
  <c r="O379" i="6"/>
  <c r="M379" i="6"/>
  <c r="I379" i="6"/>
  <c r="H379" i="6"/>
  <c r="G379" i="6"/>
  <c r="F379" i="6"/>
  <c r="E379" i="6"/>
  <c r="C379" i="6"/>
  <c r="B379" i="6"/>
  <c r="AB378" i="6"/>
  <c r="AA378" i="6"/>
  <c r="Z378" i="6"/>
  <c r="W378" i="6"/>
  <c r="V378" i="6"/>
  <c r="U378" i="6"/>
  <c r="T378" i="6"/>
  <c r="S378" i="6"/>
  <c r="R378" i="6"/>
  <c r="Q378" i="6"/>
  <c r="P378" i="6"/>
  <c r="O378" i="6"/>
  <c r="M378" i="6"/>
  <c r="I378" i="6"/>
  <c r="H378" i="6"/>
  <c r="G378" i="6"/>
  <c r="F378" i="6"/>
  <c r="E378" i="6"/>
  <c r="C378" i="6"/>
  <c r="B378" i="6"/>
  <c r="AB377" i="6"/>
  <c r="AA377" i="6"/>
  <c r="Z377" i="6"/>
  <c r="W377" i="6"/>
  <c r="V377" i="6"/>
  <c r="U377" i="6"/>
  <c r="T377" i="6"/>
  <c r="S377" i="6"/>
  <c r="R377" i="6"/>
  <c r="Q377" i="6"/>
  <c r="P377" i="6"/>
  <c r="O377" i="6"/>
  <c r="M377" i="6"/>
  <c r="I377" i="6"/>
  <c r="H377" i="6"/>
  <c r="G377" i="6"/>
  <c r="F377" i="6"/>
  <c r="E377" i="6"/>
  <c r="C377" i="6"/>
  <c r="B377" i="6"/>
  <c r="AB376" i="6"/>
  <c r="AA376" i="6"/>
  <c r="Z376" i="6"/>
  <c r="W376" i="6"/>
  <c r="V376" i="6"/>
  <c r="U376" i="6"/>
  <c r="T376" i="6"/>
  <c r="S376" i="6"/>
  <c r="R376" i="6"/>
  <c r="Q376" i="6"/>
  <c r="P376" i="6"/>
  <c r="O376" i="6"/>
  <c r="M376" i="6"/>
  <c r="I376" i="6"/>
  <c r="H376" i="6"/>
  <c r="G376" i="6"/>
  <c r="F376" i="6"/>
  <c r="E376" i="6"/>
  <c r="C376" i="6"/>
  <c r="B376" i="6"/>
  <c r="AB375" i="6"/>
  <c r="AA375" i="6"/>
  <c r="Z375" i="6"/>
  <c r="W375" i="6"/>
  <c r="V375" i="6"/>
  <c r="U375" i="6"/>
  <c r="T375" i="6"/>
  <c r="S375" i="6"/>
  <c r="R375" i="6"/>
  <c r="Q375" i="6"/>
  <c r="P375" i="6"/>
  <c r="O375" i="6"/>
  <c r="M375" i="6"/>
  <c r="I375" i="6"/>
  <c r="H375" i="6"/>
  <c r="G375" i="6"/>
  <c r="F375" i="6"/>
  <c r="E375" i="6"/>
  <c r="C375" i="6"/>
  <c r="B375" i="6"/>
  <c r="AB374" i="6"/>
  <c r="AA374" i="6"/>
  <c r="Z374" i="6"/>
  <c r="W374" i="6"/>
  <c r="V374" i="6"/>
  <c r="U374" i="6"/>
  <c r="T374" i="6"/>
  <c r="S374" i="6"/>
  <c r="R374" i="6"/>
  <c r="Q374" i="6"/>
  <c r="P374" i="6"/>
  <c r="O374" i="6"/>
  <c r="M374" i="6"/>
  <c r="K374" i="6"/>
  <c r="J374" i="6"/>
  <c r="I374" i="6"/>
  <c r="H374" i="6"/>
  <c r="G374" i="6"/>
  <c r="F374" i="6"/>
  <c r="E374" i="6"/>
  <c r="C374" i="6"/>
  <c r="B374" i="6"/>
  <c r="AB373" i="6"/>
  <c r="AA373" i="6"/>
  <c r="Y373" i="6"/>
  <c r="X373" i="6"/>
  <c r="W373" i="6"/>
  <c r="V373" i="6"/>
  <c r="U373" i="6"/>
  <c r="T373" i="6"/>
  <c r="S373" i="6"/>
  <c r="R373" i="6"/>
  <c r="Q373" i="6"/>
  <c r="P373" i="6"/>
  <c r="O373" i="6"/>
  <c r="M373" i="6"/>
  <c r="I373" i="6"/>
  <c r="H373" i="6"/>
  <c r="G373" i="6"/>
  <c r="F373" i="6"/>
  <c r="E373" i="6"/>
  <c r="C373" i="6"/>
  <c r="B373" i="6"/>
  <c r="AB372" i="6"/>
  <c r="AA372" i="6"/>
  <c r="Y372" i="6"/>
  <c r="X372" i="6"/>
  <c r="W372" i="6"/>
  <c r="V372" i="6"/>
  <c r="U372" i="6"/>
  <c r="T372" i="6"/>
  <c r="S372" i="6"/>
  <c r="R372" i="6"/>
  <c r="Q372" i="6"/>
  <c r="P372" i="6"/>
  <c r="O372" i="6"/>
  <c r="M372" i="6"/>
  <c r="I372" i="6"/>
  <c r="H372" i="6"/>
  <c r="G372" i="6"/>
  <c r="F372" i="6"/>
  <c r="E372" i="6"/>
  <c r="C372" i="6"/>
  <c r="B372" i="6"/>
  <c r="AB371" i="6"/>
  <c r="AA371" i="6"/>
  <c r="Y371" i="6"/>
  <c r="X371" i="6"/>
  <c r="W371" i="6"/>
  <c r="V371" i="6"/>
  <c r="U371" i="6"/>
  <c r="T371" i="6"/>
  <c r="S371" i="6"/>
  <c r="R371" i="6"/>
  <c r="Q371" i="6"/>
  <c r="P371" i="6"/>
  <c r="O371" i="6"/>
  <c r="M371" i="6"/>
  <c r="I371" i="6"/>
  <c r="H371" i="6"/>
  <c r="G371" i="6"/>
  <c r="F371" i="6"/>
  <c r="E371" i="6"/>
  <c r="C371" i="6"/>
  <c r="B371" i="6"/>
  <c r="AB370" i="6"/>
  <c r="AA370" i="6"/>
  <c r="Y370" i="6"/>
  <c r="X370" i="6"/>
  <c r="W370" i="6"/>
  <c r="V370" i="6"/>
  <c r="U370" i="6"/>
  <c r="T370" i="6"/>
  <c r="S370" i="6"/>
  <c r="R370" i="6"/>
  <c r="Q370" i="6"/>
  <c r="P370" i="6"/>
  <c r="O370" i="6"/>
  <c r="M370" i="6"/>
  <c r="I370" i="6"/>
  <c r="H370" i="6"/>
  <c r="G370" i="6"/>
  <c r="F370" i="6"/>
  <c r="E370" i="6"/>
  <c r="C370" i="6"/>
  <c r="B370" i="6"/>
  <c r="AB369" i="6"/>
  <c r="AA369" i="6"/>
  <c r="Y369" i="6"/>
  <c r="X369" i="6"/>
  <c r="W369" i="6"/>
  <c r="V369" i="6"/>
  <c r="U369" i="6"/>
  <c r="T369" i="6"/>
  <c r="S369" i="6"/>
  <c r="R369" i="6"/>
  <c r="Q369" i="6"/>
  <c r="P369" i="6"/>
  <c r="O369" i="6"/>
  <c r="M369" i="6"/>
  <c r="I369" i="6"/>
  <c r="H369" i="6"/>
  <c r="G369" i="6"/>
  <c r="F369" i="6"/>
  <c r="E369" i="6"/>
  <c r="C369" i="6"/>
  <c r="B369" i="6"/>
  <c r="AB368" i="6"/>
  <c r="AA368" i="6"/>
  <c r="Y368" i="6"/>
  <c r="X368" i="6"/>
  <c r="W368" i="6"/>
  <c r="V368" i="6"/>
  <c r="U368" i="6"/>
  <c r="T368" i="6"/>
  <c r="S368" i="6"/>
  <c r="R368" i="6"/>
  <c r="Q368" i="6"/>
  <c r="P368" i="6"/>
  <c r="O368" i="6"/>
  <c r="M368" i="6"/>
  <c r="I368" i="6"/>
  <c r="H368" i="6"/>
  <c r="G368" i="6"/>
  <c r="F368" i="6"/>
  <c r="E368" i="6"/>
  <c r="C368" i="6"/>
  <c r="B368" i="6"/>
  <c r="AB367" i="6"/>
  <c r="AA367" i="6"/>
  <c r="Y367" i="6"/>
  <c r="X367" i="6"/>
  <c r="W367" i="6"/>
  <c r="V367" i="6"/>
  <c r="U367" i="6"/>
  <c r="T367" i="6"/>
  <c r="S367" i="6"/>
  <c r="R367" i="6"/>
  <c r="Q367" i="6"/>
  <c r="P367" i="6"/>
  <c r="O367" i="6"/>
  <c r="M367" i="6"/>
  <c r="I367" i="6"/>
  <c r="H367" i="6"/>
  <c r="G367" i="6"/>
  <c r="F367" i="6"/>
  <c r="E367" i="6"/>
  <c r="C367" i="6"/>
  <c r="B367" i="6"/>
  <c r="AB366" i="6"/>
  <c r="AA366" i="6"/>
  <c r="Y366" i="6"/>
  <c r="X366" i="6"/>
  <c r="W366" i="6"/>
  <c r="V366" i="6"/>
  <c r="U366" i="6"/>
  <c r="T366" i="6"/>
  <c r="S366" i="6"/>
  <c r="R366" i="6"/>
  <c r="Q366" i="6"/>
  <c r="P366" i="6"/>
  <c r="O366" i="6"/>
  <c r="M366" i="6"/>
  <c r="I366" i="6"/>
  <c r="H366" i="6"/>
  <c r="G366" i="6"/>
  <c r="F366" i="6"/>
  <c r="E366" i="6"/>
  <c r="C366" i="6"/>
  <c r="B366" i="6"/>
  <c r="AB365" i="6"/>
  <c r="AA365" i="6"/>
  <c r="Y365" i="6"/>
  <c r="X365" i="6"/>
  <c r="W365" i="6"/>
  <c r="V365" i="6"/>
  <c r="U365" i="6"/>
  <c r="T365" i="6"/>
  <c r="S365" i="6"/>
  <c r="R365" i="6"/>
  <c r="Q365" i="6"/>
  <c r="P365" i="6"/>
  <c r="O365" i="6"/>
  <c r="M365" i="6"/>
  <c r="I365" i="6"/>
  <c r="H365" i="6"/>
  <c r="G365" i="6"/>
  <c r="F365" i="6"/>
  <c r="E365" i="6"/>
  <c r="C365" i="6"/>
  <c r="B365" i="6"/>
  <c r="AB364" i="6"/>
  <c r="AA364" i="6"/>
  <c r="Y364" i="6"/>
  <c r="X364" i="6"/>
  <c r="W364" i="6"/>
  <c r="V364" i="6"/>
  <c r="U364" i="6"/>
  <c r="T364" i="6"/>
  <c r="S364" i="6"/>
  <c r="R364" i="6"/>
  <c r="Q364" i="6"/>
  <c r="P364" i="6"/>
  <c r="O364" i="6"/>
  <c r="M364" i="6"/>
  <c r="I364" i="6"/>
  <c r="H364" i="6"/>
  <c r="G364" i="6"/>
  <c r="F364" i="6"/>
  <c r="E364" i="6"/>
  <c r="C364" i="6"/>
  <c r="B364" i="6"/>
  <c r="AB363" i="6"/>
  <c r="AA363" i="6"/>
  <c r="Y363" i="6"/>
  <c r="X363" i="6"/>
  <c r="W363" i="6"/>
  <c r="V363" i="6"/>
  <c r="U363" i="6"/>
  <c r="T363" i="6"/>
  <c r="S363" i="6"/>
  <c r="R363" i="6"/>
  <c r="Q363" i="6"/>
  <c r="P363" i="6"/>
  <c r="O363" i="6"/>
  <c r="M363" i="6"/>
  <c r="I363" i="6"/>
  <c r="H363" i="6"/>
  <c r="G363" i="6"/>
  <c r="F363" i="6"/>
  <c r="E363" i="6"/>
  <c r="C363" i="6"/>
  <c r="B363" i="6"/>
  <c r="AB362" i="6"/>
  <c r="AA362" i="6"/>
  <c r="Y362" i="6"/>
  <c r="X362" i="6"/>
  <c r="W362" i="6"/>
  <c r="V362" i="6"/>
  <c r="U362" i="6"/>
  <c r="T362" i="6"/>
  <c r="S362" i="6"/>
  <c r="R362" i="6"/>
  <c r="Q362" i="6"/>
  <c r="P362" i="6"/>
  <c r="O362" i="6"/>
  <c r="M362" i="6"/>
  <c r="I362" i="6"/>
  <c r="H362" i="6"/>
  <c r="G362" i="6"/>
  <c r="F362" i="6"/>
  <c r="E362" i="6"/>
  <c r="C362" i="6"/>
  <c r="B362" i="6"/>
  <c r="AB361" i="6"/>
  <c r="AA361" i="6"/>
  <c r="Y361" i="6"/>
  <c r="X361" i="6"/>
  <c r="W361" i="6"/>
  <c r="V361" i="6"/>
  <c r="U361" i="6"/>
  <c r="T361" i="6"/>
  <c r="S361" i="6"/>
  <c r="R361" i="6"/>
  <c r="Q361" i="6"/>
  <c r="P361" i="6"/>
  <c r="O361" i="6"/>
  <c r="M361" i="6"/>
  <c r="I361" i="6"/>
  <c r="H361" i="6"/>
  <c r="G361" i="6"/>
  <c r="F361" i="6"/>
  <c r="E361" i="6"/>
  <c r="C361" i="6"/>
  <c r="B361" i="6"/>
  <c r="AB360" i="6"/>
  <c r="AA360" i="6"/>
  <c r="Y360" i="6"/>
  <c r="X360" i="6"/>
  <c r="W360" i="6"/>
  <c r="V360" i="6"/>
  <c r="U360" i="6"/>
  <c r="T360" i="6"/>
  <c r="S360" i="6"/>
  <c r="R360" i="6"/>
  <c r="Q360" i="6"/>
  <c r="P360" i="6"/>
  <c r="O360" i="6"/>
  <c r="M360" i="6"/>
  <c r="I360" i="6"/>
  <c r="H360" i="6"/>
  <c r="G360" i="6"/>
  <c r="F360" i="6"/>
  <c r="E360" i="6"/>
  <c r="C360" i="6"/>
  <c r="B360" i="6"/>
  <c r="AB359" i="6"/>
  <c r="W359" i="6"/>
  <c r="V359" i="6"/>
  <c r="U359" i="6"/>
  <c r="T359" i="6"/>
  <c r="S359" i="6"/>
  <c r="R359" i="6"/>
  <c r="Q359" i="6"/>
  <c r="P359" i="6"/>
  <c r="O359" i="6"/>
  <c r="M359" i="6"/>
  <c r="I359" i="6"/>
  <c r="H359" i="6"/>
  <c r="G359" i="6"/>
  <c r="F359" i="6"/>
  <c r="E359" i="6"/>
  <c r="C359" i="6"/>
  <c r="B359" i="6"/>
  <c r="AB358" i="6"/>
  <c r="W358" i="6"/>
  <c r="V358" i="6"/>
  <c r="U358" i="6"/>
  <c r="T358" i="6"/>
  <c r="S358" i="6"/>
  <c r="R358" i="6"/>
  <c r="Q358" i="6"/>
  <c r="P358" i="6"/>
  <c r="O358" i="6"/>
  <c r="M358" i="6"/>
  <c r="I358" i="6"/>
  <c r="H358" i="6"/>
  <c r="G358" i="6"/>
  <c r="F358" i="6"/>
  <c r="E358" i="6"/>
  <c r="C358" i="6"/>
  <c r="B358" i="6"/>
  <c r="AB357" i="6"/>
  <c r="W357" i="6"/>
  <c r="V357" i="6"/>
  <c r="U357" i="6"/>
  <c r="T357" i="6"/>
  <c r="S357" i="6"/>
  <c r="R357" i="6"/>
  <c r="Q357" i="6"/>
  <c r="P357" i="6"/>
  <c r="O357" i="6"/>
  <c r="M357" i="6"/>
  <c r="I357" i="6"/>
  <c r="H357" i="6"/>
  <c r="G357" i="6"/>
  <c r="F357" i="6"/>
  <c r="E357" i="6"/>
  <c r="C357" i="6"/>
  <c r="B357" i="6"/>
  <c r="AB356" i="6"/>
  <c r="W356" i="6"/>
  <c r="V356" i="6"/>
  <c r="U356" i="6"/>
  <c r="T356" i="6"/>
  <c r="S356" i="6"/>
  <c r="R356" i="6"/>
  <c r="Q356" i="6"/>
  <c r="P356" i="6"/>
  <c r="O356" i="6"/>
  <c r="M356" i="6"/>
  <c r="I356" i="6"/>
  <c r="H356" i="6"/>
  <c r="G356" i="6"/>
  <c r="F356" i="6"/>
  <c r="E356" i="6"/>
  <c r="C356" i="6"/>
  <c r="B356" i="6"/>
  <c r="AB355" i="6"/>
  <c r="W355" i="6"/>
  <c r="V355" i="6"/>
  <c r="U355" i="6"/>
  <c r="T355" i="6"/>
  <c r="S355" i="6"/>
  <c r="R355" i="6"/>
  <c r="Q355" i="6"/>
  <c r="P355" i="6"/>
  <c r="O355" i="6"/>
  <c r="M355" i="6"/>
  <c r="I355" i="6"/>
  <c r="H355" i="6"/>
  <c r="G355" i="6"/>
  <c r="F355" i="6"/>
  <c r="E355" i="6"/>
  <c r="C355" i="6"/>
  <c r="B355" i="6"/>
  <c r="AB354" i="6"/>
  <c r="W354" i="6"/>
  <c r="V354" i="6"/>
  <c r="U354" i="6"/>
  <c r="T354" i="6"/>
  <c r="S354" i="6"/>
  <c r="R354" i="6"/>
  <c r="Q354" i="6"/>
  <c r="P354" i="6"/>
  <c r="O354" i="6"/>
  <c r="M354" i="6"/>
  <c r="I354" i="6"/>
  <c r="H354" i="6"/>
  <c r="G354" i="6"/>
  <c r="F354" i="6"/>
  <c r="E354" i="6"/>
  <c r="C354" i="6"/>
  <c r="B354" i="6"/>
  <c r="AB353" i="6"/>
  <c r="W353" i="6"/>
  <c r="V353" i="6"/>
  <c r="U353" i="6"/>
  <c r="T353" i="6"/>
  <c r="S353" i="6"/>
  <c r="R353" i="6"/>
  <c r="Q353" i="6"/>
  <c r="P353" i="6"/>
  <c r="O353" i="6"/>
  <c r="M353" i="6"/>
  <c r="I353" i="6"/>
  <c r="H353" i="6"/>
  <c r="G353" i="6"/>
  <c r="F353" i="6"/>
  <c r="E353" i="6"/>
  <c r="C353" i="6"/>
  <c r="B353" i="6"/>
  <c r="AB352" i="6"/>
  <c r="W352" i="6"/>
  <c r="V352" i="6"/>
  <c r="U352" i="6"/>
  <c r="T352" i="6"/>
  <c r="S352" i="6"/>
  <c r="R352" i="6"/>
  <c r="Q352" i="6"/>
  <c r="P352" i="6"/>
  <c r="O352" i="6"/>
  <c r="M352" i="6"/>
  <c r="I352" i="6"/>
  <c r="H352" i="6"/>
  <c r="G352" i="6"/>
  <c r="F352" i="6"/>
  <c r="E352" i="6"/>
  <c r="C352" i="6"/>
  <c r="B352" i="6"/>
  <c r="AB351" i="6"/>
  <c r="Z351" i="6"/>
  <c r="W351" i="6"/>
  <c r="V351" i="6"/>
  <c r="U351" i="6"/>
  <c r="T351" i="6"/>
  <c r="S351" i="6"/>
  <c r="R351" i="6"/>
  <c r="Q351" i="6"/>
  <c r="P351" i="6"/>
  <c r="O351" i="6"/>
  <c r="M351" i="6"/>
  <c r="I351" i="6"/>
  <c r="H351" i="6"/>
  <c r="G351" i="6"/>
  <c r="F351" i="6"/>
  <c r="E351" i="6"/>
  <c r="C351" i="6"/>
  <c r="B351" i="6"/>
  <c r="AB350" i="6"/>
  <c r="Z350" i="6"/>
  <c r="W350" i="6"/>
  <c r="V350" i="6"/>
  <c r="U350" i="6"/>
  <c r="T350" i="6"/>
  <c r="S350" i="6"/>
  <c r="R350" i="6"/>
  <c r="Q350" i="6"/>
  <c r="P350" i="6"/>
  <c r="O350" i="6"/>
  <c r="M350" i="6"/>
  <c r="I350" i="6"/>
  <c r="H350" i="6"/>
  <c r="G350" i="6"/>
  <c r="F350" i="6"/>
  <c r="E350" i="6"/>
  <c r="C350" i="6"/>
  <c r="B350" i="6"/>
  <c r="AB349" i="6"/>
  <c r="Z349" i="6"/>
  <c r="W349" i="6"/>
  <c r="V349" i="6"/>
  <c r="U349" i="6"/>
  <c r="T349" i="6"/>
  <c r="S349" i="6"/>
  <c r="R349" i="6"/>
  <c r="Q349" i="6"/>
  <c r="P349" i="6"/>
  <c r="O349" i="6"/>
  <c r="M349" i="6"/>
  <c r="I349" i="6"/>
  <c r="H349" i="6"/>
  <c r="G349" i="6"/>
  <c r="F349" i="6"/>
  <c r="E349" i="6"/>
  <c r="C349" i="6"/>
  <c r="B349" i="6"/>
  <c r="AB348" i="6"/>
  <c r="Z348" i="6"/>
  <c r="W348" i="6"/>
  <c r="V348" i="6"/>
  <c r="U348" i="6"/>
  <c r="T348" i="6"/>
  <c r="S348" i="6"/>
  <c r="R348" i="6"/>
  <c r="Q348" i="6"/>
  <c r="P348" i="6"/>
  <c r="O348" i="6"/>
  <c r="M348" i="6"/>
  <c r="I348" i="6"/>
  <c r="H348" i="6"/>
  <c r="G348" i="6"/>
  <c r="F348" i="6"/>
  <c r="E348" i="6"/>
  <c r="C348" i="6"/>
  <c r="B348" i="6"/>
  <c r="AB347" i="6"/>
  <c r="Z347" i="6"/>
  <c r="W347" i="6"/>
  <c r="V347" i="6"/>
  <c r="U347" i="6"/>
  <c r="T347" i="6"/>
  <c r="S347" i="6"/>
  <c r="R347" i="6"/>
  <c r="Q347" i="6"/>
  <c r="P347" i="6"/>
  <c r="O347" i="6"/>
  <c r="M347" i="6"/>
  <c r="I347" i="6"/>
  <c r="H347" i="6"/>
  <c r="G347" i="6"/>
  <c r="F347" i="6"/>
  <c r="E347" i="6"/>
  <c r="C347" i="6"/>
  <c r="B347" i="6"/>
  <c r="AB346" i="6"/>
  <c r="Z346" i="6"/>
  <c r="W346" i="6"/>
  <c r="V346" i="6"/>
  <c r="U346" i="6"/>
  <c r="T346" i="6"/>
  <c r="S346" i="6"/>
  <c r="R346" i="6"/>
  <c r="Q346" i="6"/>
  <c r="P346" i="6"/>
  <c r="O346" i="6"/>
  <c r="M346" i="6"/>
  <c r="I346" i="6"/>
  <c r="H346" i="6"/>
  <c r="G346" i="6"/>
  <c r="F346" i="6"/>
  <c r="E346" i="6"/>
  <c r="C346" i="6"/>
  <c r="B346" i="6"/>
  <c r="AB345" i="6"/>
  <c r="Z345" i="6"/>
  <c r="W345" i="6"/>
  <c r="V345" i="6"/>
  <c r="U345" i="6"/>
  <c r="T345" i="6"/>
  <c r="S345" i="6"/>
  <c r="R345" i="6"/>
  <c r="Q345" i="6"/>
  <c r="P345" i="6"/>
  <c r="O345" i="6"/>
  <c r="M345" i="6"/>
  <c r="I345" i="6"/>
  <c r="H345" i="6"/>
  <c r="G345" i="6"/>
  <c r="F345" i="6"/>
  <c r="E345" i="6"/>
  <c r="C345" i="6"/>
  <c r="B345" i="6"/>
  <c r="AB344" i="6"/>
  <c r="Z344" i="6"/>
  <c r="W344" i="6"/>
  <c r="V344" i="6"/>
  <c r="U344" i="6"/>
  <c r="T344" i="6"/>
  <c r="S344" i="6"/>
  <c r="R344" i="6"/>
  <c r="Q344" i="6"/>
  <c r="P344" i="6"/>
  <c r="O344" i="6"/>
  <c r="M344" i="6"/>
  <c r="I344" i="6"/>
  <c r="H344" i="6"/>
  <c r="G344" i="6"/>
  <c r="F344" i="6"/>
  <c r="E344" i="6"/>
  <c r="C344" i="6"/>
  <c r="B344" i="6"/>
  <c r="AB343" i="6"/>
  <c r="Z343" i="6"/>
  <c r="W343" i="6"/>
  <c r="V343" i="6"/>
  <c r="U343" i="6"/>
  <c r="T343" i="6"/>
  <c r="S343" i="6"/>
  <c r="R343" i="6"/>
  <c r="Q343" i="6"/>
  <c r="P343" i="6"/>
  <c r="O343" i="6"/>
  <c r="M343" i="6"/>
  <c r="I343" i="6"/>
  <c r="H343" i="6"/>
  <c r="G343" i="6"/>
  <c r="F343" i="6"/>
  <c r="E343" i="6"/>
  <c r="C343" i="6"/>
  <c r="B343" i="6"/>
  <c r="AB342" i="6"/>
  <c r="Z342" i="6"/>
  <c r="W342" i="6"/>
  <c r="V342" i="6"/>
  <c r="U342" i="6"/>
  <c r="T342" i="6"/>
  <c r="S342" i="6"/>
  <c r="R342" i="6"/>
  <c r="Q342" i="6"/>
  <c r="P342" i="6"/>
  <c r="O342" i="6"/>
  <c r="M342" i="6"/>
  <c r="I342" i="6"/>
  <c r="H342" i="6"/>
  <c r="G342" i="6"/>
  <c r="F342" i="6"/>
  <c r="E342" i="6"/>
  <c r="C342" i="6"/>
  <c r="B342" i="6"/>
  <c r="AB341" i="6"/>
  <c r="Z341" i="6"/>
  <c r="W341" i="6"/>
  <c r="V341" i="6"/>
  <c r="U341" i="6"/>
  <c r="T341" i="6"/>
  <c r="S341" i="6"/>
  <c r="R341" i="6"/>
  <c r="Q341" i="6"/>
  <c r="P341" i="6"/>
  <c r="O341" i="6"/>
  <c r="M341" i="6"/>
  <c r="I341" i="6"/>
  <c r="H341" i="6"/>
  <c r="G341" i="6"/>
  <c r="F341" i="6"/>
  <c r="E341" i="6"/>
  <c r="C341" i="6"/>
  <c r="B341" i="6"/>
  <c r="AB340" i="6"/>
  <c r="Z340" i="6"/>
  <c r="W340" i="6"/>
  <c r="V340" i="6"/>
  <c r="U340" i="6"/>
  <c r="T340" i="6"/>
  <c r="S340" i="6"/>
  <c r="R340" i="6"/>
  <c r="Q340" i="6"/>
  <c r="P340" i="6"/>
  <c r="O340" i="6"/>
  <c r="M340" i="6"/>
  <c r="I340" i="6"/>
  <c r="H340" i="6"/>
  <c r="G340" i="6"/>
  <c r="F340" i="6"/>
  <c r="E340" i="6"/>
  <c r="C340" i="6"/>
  <c r="B340" i="6"/>
  <c r="AB339" i="6"/>
  <c r="AA339" i="6"/>
  <c r="W339" i="6"/>
  <c r="V339" i="6"/>
  <c r="U339" i="6"/>
  <c r="T339" i="6"/>
  <c r="S339" i="6"/>
  <c r="R339" i="6"/>
  <c r="Q339" i="6"/>
  <c r="P339" i="6"/>
  <c r="O339" i="6"/>
  <c r="M339" i="6"/>
  <c r="I339" i="6"/>
  <c r="H339" i="6"/>
  <c r="G339" i="6"/>
  <c r="F339" i="6"/>
  <c r="E339" i="6"/>
  <c r="C339" i="6"/>
  <c r="B339" i="6"/>
  <c r="AB338" i="6"/>
  <c r="AA338" i="6"/>
  <c r="W338" i="6"/>
  <c r="V338" i="6"/>
  <c r="U338" i="6"/>
  <c r="T338" i="6"/>
  <c r="S338" i="6"/>
  <c r="R338" i="6"/>
  <c r="Q338" i="6"/>
  <c r="P338" i="6"/>
  <c r="O338" i="6"/>
  <c r="M338" i="6"/>
  <c r="I338" i="6"/>
  <c r="H338" i="6"/>
  <c r="G338" i="6"/>
  <c r="F338" i="6"/>
  <c r="E338" i="6"/>
  <c r="C338" i="6"/>
  <c r="B338" i="6"/>
  <c r="AB337" i="6"/>
  <c r="AA337" i="6"/>
  <c r="W337" i="6"/>
  <c r="V337" i="6"/>
  <c r="U337" i="6"/>
  <c r="T337" i="6"/>
  <c r="S337" i="6"/>
  <c r="R337" i="6"/>
  <c r="Q337" i="6"/>
  <c r="P337" i="6"/>
  <c r="O337" i="6"/>
  <c r="M337" i="6"/>
  <c r="I337" i="6"/>
  <c r="H337" i="6"/>
  <c r="G337" i="6"/>
  <c r="F337" i="6"/>
  <c r="E337" i="6"/>
  <c r="C337" i="6"/>
  <c r="B337" i="6"/>
  <c r="AB336" i="6"/>
  <c r="AA336" i="6"/>
  <c r="W336" i="6"/>
  <c r="V336" i="6"/>
  <c r="U336" i="6"/>
  <c r="T336" i="6"/>
  <c r="S336" i="6"/>
  <c r="R336" i="6"/>
  <c r="Q336" i="6"/>
  <c r="P336" i="6"/>
  <c r="O336" i="6"/>
  <c r="M336" i="6"/>
  <c r="I336" i="6"/>
  <c r="H336" i="6"/>
  <c r="G336" i="6"/>
  <c r="F336" i="6"/>
  <c r="E336" i="6"/>
  <c r="C336" i="6"/>
  <c r="B336" i="6"/>
  <c r="AB335" i="6"/>
  <c r="AA335" i="6"/>
  <c r="W335" i="6"/>
  <c r="V335" i="6"/>
  <c r="U335" i="6"/>
  <c r="T335" i="6"/>
  <c r="S335" i="6"/>
  <c r="R335" i="6"/>
  <c r="Q335" i="6"/>
  <c r="P335" i="6"/>
  <c r="O335" i="6"/>
  <c r="M335" i="6"/>
  <c r="I335" i="6"/>
  <c r="H335" i="6"/>
  <c r="G335" i="6"/>
  <c r="F335" i="6"/>
  <c r="E335" i="6"/>
  <c r="C335" i="6"/>
  <c r="B335" i="6"/>
  <c r="AB334" i="6"/>
  <c r="AA334" i="6"/>
  <c r="W334" i="6"/>
  <c r="V334" i="6"/>
  <c r="U334" i="6"/>
  <c r="T334" i="6"/>
  <c r="S334" i="6"/>
  <c r="R334" i="6"/>
  <c r="Q334" i="6"/>
  <c r="P334" i="6"/>
  <c r="O334" i="6"/>
  <c r="M334" i="6"/>
  <c r="I334" i="6"/>
  <c r="H334" i="6"/>
  <c r="G334" i="6"/>
  <c r="F334" i="6"/>
  <c r="E334" i="6"/>
  <c r="C334" i="6"/>
  <c r="B334" i="6"/>
  <c r="AB333" i="6"/>
  <c r="AA333" i="6"/>
  <c r="W333" i="6"/>
  <c r="V333" i="6"/>
  <c r="U333" i="6"/>
  <c r="T333" i="6"/>
  <c r="S333" i="6"/>
  <c r="R333" i="6"/>
  <c r="Q333" i="6"/>
  <c r="P333" i="6"/>
  <c r="O333" i="6"/>
  <c r="M333" i="6"/>
  <c r="I333" i="6"/>
  <c r="H333" i="6"/>
  <c r="G333" i="6"/>
  <c r="F333" i="6"/>
  <c r="E333" i="6"/>
  <c r="C333" i="6"/>
  <c r="B333" i="6"/>
  <c r="AB332" i="6"/>
  <c r="AA332" i="6"/>
  <c r="W332" i="6"/>
  <c r="V332" i="6"/>
  <c r="U332" i="6"/>
  <c r="T332" i="6"/>
  <c r="S332" i="6"/>
  <c r="R332" i="6"/>
  <c r="Q332" i="6"/>
  <c r="P332" i="6"/>
  <c r="O332" i="6"/>
  <c r="M332" i="6"/>
  <c r="I332" i="6"/>
  <c r="H332" i="6"/>
  <c r="G332" i="6"/>
  <c r="F332" i="6"/>
  <c r="E332" i="6"/>
  <c r="C332" i="6"/>
  <c r="B332" i="6"/>
  <c r="AB331" i="6"/>
  <c r="AA331" i="6"/>
  <c r="W331" i="6"/>
  <c r="V331" i="6"/>
  <c r="U331" i="6"/>
  <c r="T331" i="6"/>
  <c r="S331" i="6"/>
  <c r="R331" i="6"/>
  <c r="Q331" i="6"/>
  <c r="P331" i="6"/>
  <c r="O331" i="6"/>
  <c r="M331" i="6"/>
  <c r="I331" i="6"/>
  <c r="H331" i="6"/>
  <c r="G331" i="6"/>
  <c r="F331" i="6"/>
  <c r="E331" i="6"/>
  <c r="C331" i="6"/>
  <c r="B331" i="6"/>
  <c r="AB330" i="6"/>
  <c r="AA330" i="6"/>
  <c r="W330" i="6"/>
  <c r="V330" i="6"/>
  <c r="U330" i="6"/>
  <c r="T330" i="6"/>
  <c r="S330" i="6"/>
  <c r="R330" i="6"/>
  <c r="Q330" i="6"/>
  <c r="P330" i="6"/>
  <c r="O330" i="6"/>
  <c r="M330" i="6"/>
  <c r="I330" i="6"/>
  <c r="H330" i="6"/>
  <c r="G330" i="6"/>
  <c r="F330" i="6"/>
  <c r="E330" i="6"/>
  <c r="C330" i="6"/>
  <c r="B330" i="6"/>
  <c r="AB329" i="6"/>
  <c r="AA329" i="6"/>
  <c r="W329" i="6"/>
  <c r="V329" i="6"/>
  <c r="U329" i="6"/>
  <c r="T329" i="6"/>
  <c r="S329" i="6"/>
  <c r="R329" i="6"/>
  <c r="Q329" i="6"/>
  <c r="P329" i="6"/>
  <c r="O329" i="6"/>
  <c r="M329" i="6"/>
  <c r="I329" i="6"/>
  <c r="H329" i="6"/>
  <c r="G329" i="6"/>
  <c r="F329" i="6"/>
  <c r="E329" i="6"/>
  <c r="C329" i="6"/>
  <c r="B329" i="6"/>
  <c r="AB328" i="6"/>
  <c r="AA328" i="6"/>
  <c r="W328" i="6"/>
  <c r="V328" i="6"/>
  <c r="U328" i="6"/>
  <c r="T328" i="6"/>
  <c r="S328" i="6"/>
  <c r="R328" i="6"/>
  <c r="Q328" i="6"/>
  <c r="P328" i="6"/>
  <c r="O328" i="6"/>
  <c r="M328" i="6"/>
  <c r="I328" i="6"/>
  <c r="H328" i="6"/>
  <c r="G328" i="6"/>
  <c r="F328" i="6"/>
  <c r="E328" i="6"/>
  <c r="C328" i="6"/>
  <c r="B328" i="6"/>
  <c r="AB327" i="6"/>
  <c r="AA327" i="6"/>
  <c r="W327" i="6"/>
  <c r="V327" i="6"/>
  <c r="U327" i="6"/>
  <c r="T327" i="6"/>
  <c r="S327" i="6"/>
  <c r="R327" i="6"/>
  <c r="Q327" i="6"/>
  <c r="P327" i="6"/>
  <c r="O327" i="6"/>
  <c r="M327" i="6"/>
  <c r="I327" i="6"/>
  <c r="H327" i="6"/>
  <c r="G327" i="6"/>
  <c r="F327" i="6"/>
  <c r="E327" i="6"/>
  <c r="C327" i="6"/>
  <c r="B327" i="6"/>
  <c r="AB326" i="6"/>
  <c r="AA326" i="6"/>
  <c r="W326" i="6"/>
  <c r="V326" i="6"/>
  <c r="U326" i="6"/>
  <c r="T326" i="6"/>
  <c r="S326" i="6"/>
  <c r="R326" i="6"/>
  <c r="Q326" i="6"/>
  <c r="P326" i="6"/>
  <c r="O326" i="6"/>
  <c r="M326" i="6"/>
  <c r="I326" i="6"/>
  <c r="H326" i="6"/>
  <c r="G326" i="6"/>
  <c r="F326" i="6"/>
  <c r="E326" i="6"/>
  <c r="C326" i="6"/>
  <c r="B326" i="6"/>
  <c r="AB325" i="6"/>
  <c r="AA325" i="6"/>
  <c r="Z325" i="6"/>
  <c r="W325" i="6"/>
  <c r="V325" i="6"/>
  <c r="U325" i="6"/>
  <c r="T325" i="6"/>
  <c r="S325" i="6"/>
  <c r="R325" i="6"/>
  <c r="Q325" i="6"/>
  <c r="P325" i="6"/>
  <c r="O325" i="6"/>
  <c r="M325" i="6"/>
  <c r="I325" i="6"/>
  <c r="H325" i="6"/>
  <c r="G325" i="6"/>
  <c r="F325" i="6"/>
  <c r="E325" i="6"/>
  <c r="C325" i="6"/>
  <c r="B325" i="6"/>
  <c r="AB324" i="6"/>
  <c r="AA324" i="6"/>
  <c r="Z324" i="6"/>
  <c r="W324" i="6"/>
  <c r="V324" i="6"/>
  <c r="U324" i="6"/>
  <c r="T324" i="6"/>
  <c r="S324" i="6"/>
  <c r="R324" i="6"/>
  <c r="Q324" i="6"/>
  <c r="P324" i="6"/>
  <c r="O324" i="6"/>
  <c r="M324" i="6"/>
  <c r="I324" i="6"/>
  <c r="H324" i="6"/>
  <c r="G324" i="6"/>
  <c r="F324" i="6"/>
  <c r="E324" i="6"/>
  <c r="C324" i="6"/>
  <c r="B324" i="6"/>
  <c r="AB323" i="6"/>
  <c r="AA323" i="6"/>
  <c r="Z323" i="6"/>
  <c r="W323" i="6"/>
  <c r="V323" i="6"/>
  <c r="U323" i="6"/>
  <c r="T323" i="6"/>
  <c r="S323" i="6"/>
  <c r="R323" i="6"/>
  <c r="Q323" i="6"/>
  <c r="P323" i="6"/>
  <c r="O323" i="6"/>
  <c r="M323" i="6"/>
  <c r="I323" i="6"/>
  <c r="H323" i="6"/>
  <c r="G323" i="6"/>
  <c r="F323" i="6"/>
  <c r="E323" i="6"/>
  <c r="C323" i="6"/>
  <c r="B323" i="6"/>
  <c r="AB322" i="6"/>
  <c r="AA322" i="6"/>
  <c r="Z322" i="6"/>
  <c r="W322" i="6"/>
  <c r="V322" i="6"/>
  <c r="U322" i="6"/>
  <c r="T322" i="6"/>
  <c r="S322" i="6"/>
  <c r="R322" i="6"/>
  <c r="Q322" i="6"/>
  <c r="P322" i="6"/>
  <c r="O322" i="6"/>
  <c r="M322" i="6"/>
  <c r="I322" i="6"/>
  <c r="H322" i="6"/>
  <c r="G322" i="6"/>
  <c r="F322" i="6"/>
  <c r="E322" i="6"/>
  <c r="C322" i="6"/>
  <c r="B322" i="6"/>
  <c r="AB321" i="6"/>
  <c r="AA321" i="6"/>
  <c r="Z321" i="6"/>
  <c r="W321" i="6"/>
  <c r="V321" i="6"/>
  <c r="U321" i="6"/>
  <c r="T321" i="6"/>
  <c r="S321" i="6"/>
  <c r="R321" i="6"/>
  <c r="Q321" i="6"/>
  <c r="P321" i="6"/>
  <c r="O321" i="6"/>
  <c r="M321" i="6"/>
  <c r="I321" i="6"/>
  <c r="H321" i="6"/>
  <c r="G321" i="6"/>
  <c r="F321" i="6"/>
  <c r="E321" i="6"/>
  <c r="C321" i="6"/>
  <c r="B321" i="6"/>
  <c r="AB320" i="6"/>
  <c r="AA320" i="6"/>
  <c r="Z320" i="6"/>
  <c r="W320" i="6"/>
  <c r="V320" i="6"/>
  <c r="U320" i="6"/>
  <c r="T320" i="6"/>
  <c r="S320" i="6"/>
  <c r="R320" i="6"/>
  <c r="Q320" i="6"/>
  <c r="P320" i="6"/>
  <c r="O320" i="6"/>
  <c r="M320" i="6"/>
  <c r="I320" i="6"/>
  <c r="H320" i="6"/>
  <c r="G320" i="6"/>
  <c r="F320" i="6"/>
  <c r="E320" i="6"/>
  <c r="C320" i="6"/>
  <c r="B320" i="6"/>
  <c r="AB319" i="6"/>
  <c r="AA319" i="6"/>
  <c r="Z319" i="6"/>
  <c r="W319" i="6"/>
  <c r="V319" i="6"/>
  <c r="U319" i="6"/>
  <c r="T319" i="6"/>
  <c r="S319" i="6"/>
  <c r="R319" i="6"/>
  <c r="Q319" i="6"/>
  <c r="P319" i="6"/>
  <c r="O319" i="6"/>
  <c r="M319" i="6"/>
  <c r="I319" i="6"/>
  <c r="H319" i="6"/>
  <c r="G319" i="6"/>
  <c r="F319" i="6"/>
  <c r="E319" i="6"/>
  <c r="C319" i="6"/>
  <c r="B319" i="6"/>
  <c r="AB318" i="6"/>
  <c r="AA318" i="6"/>
  <c r="Z318" i="6"/>
  <c r="W318" i="6"/>
  <c r="V318" i="6"/>
  <c r="U318" i="6"/>
  <c r="T318" i="6"/>
  <c r="S318" i="6"/>
  <c r="R318" i="6"/>
  <c r="Q318" i="6"/>
  <c r="P318" i="6"/>
  <c r="O318" i="6"/>
  <c r="M318" i="6"/>
  <c r="I318" i="6"/>
  <c r="H318" i="6"/>
  <c r="G318" i="6"/>
  <c r="F318" i="6"/>
  <c r="E318" i="6"/>
  <c r="C318" i="6"/>
  <c r="B318" i="6"/>
  <c r="AB317" i="6"/>
  <c r="AA317" i="6"/>
  <c r="Z317" i="6"/>
  <c r="W317" i="6"/>
  <c r="V317" i="6"/>
  <c r="U317" i="6"/>
  <c r="T317" i="6"/>
  <c r="S317" i="6"/>
  <c r="R317" i="6"/>
  <c r="Q317" i="6"/>
  <c r="P317" i="6"/>
  <c r="O317" i="6"/>
  <c r="M317" i="6"/>
  <c r="I317" i="6"/>
  <c r="H317" i="6"/>
  <c r="G317" i="6"/>
  <c r="F317" i="6"/>
  <c r="E317" i="6"/>
  <c r="C317" i="6"/>
  <c r="B317" i="6"/>
  <c r="AB316" i="6"/>
  <c r="AA316" i="6"/>
  <c r="Z316" i="6"/>
  <c r="W316" i="6"/>
  <c r="V316" i="6"/>
  <c r="U316" i="6"/>
  <c r="T316" i="6"/>
  <c r="S316" i="6"/>
  <c r="R316" i="6"/>
  <c r="Q316" i="6"/>
  <c r="P316" i="6"/>
  <c r="O316" i="6"/>
  <c r="M316" i="6"/>
  <c r="I316" i="6"/>
  <c r="H316" i="6"/>
  <c r="G316" i="6"/>
  <c r="F316" i="6"/>
  <c r="E316" i="6"/>
  <c r="C316" i="6"/>
  <c r="B316" i="6"/>
  <c r="AB315" i="6"/>
  <c r="AA315" i="6"/>
  <c r="Z315" i="6"/>
  <c r="W315" i="6"/>
  <c r="V315" i="6"/>
  <c r="U315" i="6"/>
  <c r="T315" i="6"/>
  <c r="S315" i="6"/>
  <c r="R315" i="6"/>
  <c r="Q315" i="6"/>
  <c r="P315" i="6"/>
  <c r="O315" i="6"/>
  <c r="M315" i="6"/>
  <c r="I315" i="6"/>
  <c r="H315" i="6"/>
  <c r="G315" i="6"/>
  <c r="F315" i="6"/>
  <c r="E315" i="6"/>
  <c r="C315" i="6"/>
  <c r="B315" i="6"/>
  <c r="AB314" i="6"/>
  <c r="AA314" i="6"/>
  <c r="Z314" i="6"/>
  <c r="W314" i="6"/>
  <c r="V314" i="6"/>
  <c r="U314" i="6"/>
  <c r="T314" i="6"/>
  <c r="S314" i="6"/>
  <c r="R314" i="6"/>
  <c r="Q314" i="6"/>
  <c r="P314" i="6"/>
  <c r="O314" i="6"/>
  <c r="M314" i="6"/>
  <c r="I314" i="6"/>
  <c r="H314" i="6"/>
  <c r="G314" i="6"/>
  <c r="F314" i="6"/>
  <c r="E314" i="6"/>
  <c r="C314" i="6"/>
  <c r="B314" i="6"/>
  <c r="AB313" i="6"/>
  <c r="AA313" i="6"/>
  <c r="Z313" i="6"/>
  <c r="W313" i="6"/>
  <c r="V313" i="6"/>
  <c r="U313" i="6"/>
  <c r="T313" i="6"/>
  <c r="S313" i="6"/>
  <c r="R313" i="6"/>
  <c r="Q313" i="6"/>
  <c r="P313" i="6"/>
  <c r="O313" i="6"/>
  <c r="M313" i="6"/>
  <c r="I313" i="6"/>
  <c r="H313" i="6"/>
  <c r="G313" i="6"/>
  <c r="F313" i="6"/>
  <c r="E313" i="6"/>
  <c r="C313" i="6"/>
  <c r="B313" i="6"/>
  <c r="AB312" i="6"/>
  <c r="AA312" i="6"/>
  <c r="Z312" i="6"/>
  <c r="W312" i="6"/>
  <c r="V312" i="6"/>
  <c r="U312" i="6"/>
  <c r="T312" i="6"/>
  <c r="S312" i="6"/>
  <c r="R312" i="6"/>
  <c r="Q312" i="6"/>
  <c r="P312" i="6"/>
  <c r="O312" i="6"/>
  <c r="M312" i="6"/>
  <c r="I312" i="6"/>
  <c r="H312" i="6"/>
  <c r="G312" i="6"/>
  <c r="F312" i="6"/>
  <c r="E312" i="6"/>
  <c r="C312" i="6"/>
  <c r="B312" i="6"/>
  <c r="AB311" i="6"/>
  <c r="AA311" i="6"/>
  <c r="Y311" i="6"/>
  <c r="X311" i="6"/>
  <c r="W311" i="6"/>
  <c r="V311" i="6"/>
  <c r="U311" i="6"/>
  <c r="T311" i="6"/>
  <c r="S311" i="6"/>
  <c r="R311" i="6"/>
  <c r="Q311" i="6"/>
  <c r="P311" i="6"/>
  <c r="O311" i="6"/>
  <c r="M311" i="6"/>
  <c r="I311" i="6"/>
  <c r="H311" i="6"/>
  <c r="G311" i="6"/>
  <c r="F311" i="6"/>
  <c r="E311" i="6"/>
  <c r="C311" i="6"/>
  <c r="B311" i="6"/>
  <c r="AB310" i="6"/>
  <c r="AA310" i="6"/>
  <c r="Y310" i="6"/>
  <c r="X310" i="6"/>
  <c r="W310" i="6"/>
  <c r="V310" i="6"/>
  <c r="U310" i="6"/>
  <c r="T310" i="6"/>
  <c r="S310" i="6"/>
  <c r="R310" i="6"/>
  <c r="Q310" i="6"/>
  <c r="P310" i="6"/>
  <c r="O310" i="6"/>
  <c r="M310" i="6"/>
  <c r="I310" i="6"/>
  <c r="H310" i="6"/>
  <c r="G310" i="6"/>
  <c r="F310" i="6"/>
  <c r="E310" i="6"/>
  <c r="C310" i="6"/>
  <c r="B310" i="6"/>
  <c r="AB309" i="6"/>
  <c r="AA309" i="6"/>
  <c r="Y309" i="6"/>
  <c r="X309" i="6"/>
  <c r="W309" i="6"/>
  <c r="V309" i="6"/>
  <c r="U309" i="6"/>
  <c r="T309" i="6"/>
  <c r="S309" i="6"/>
  <c r="R309" i="6"/>
  <c r="Q309" i="6"/>
  <c r="P309" i="6"/>
  <c r="O309" i="6"/>
  <c r="M309" i="6"/>
  <c r="I309" i="6"/>
  <c r="H309" i="6"/>
  <c r="G309" i="6"/>
  <c r="F309" i="6"/>
  <c r="E309" i="6"/>
  <c r="C309" i="6"/>
  <c r="B309" i="6"/>
  <c r="AB308" i="6"/>
  <c r="AA308" i="6"/>
  <c r="Y308" i="6"/>
  <c r="X308" i="6"/>
  <c r="W308" i="6"/>
  <c r="V308" i="6"/>
  <c r="U308" i="6"/>
  <c r="T308" i="6"/>
  <c r="S308" i="6"/>
  <c r="R308" i="6"/>
  <c r="Q308" i="6"/>
  <c r="P308" i="6"/>
  <c r="O308" i="6"/>
  <c r="M308" i="6"/>
  <c r="I308" i="6"/>
  <c r="H308" i="6"/>
  <c r="G308" i="6"/>
  <c r="F308" i="6"/>
  <c r="E308" i="6"/>
  <c r="C308" i="6"/>
  <c r="B308" i="6"/>
  <c r="AB307" i="6"/>
  <c r="AA307" i="6"/>
  <c r="Y307" i="6"/>
  <c r="X307" i="6"/>
  <c r="W307" i="6"/>
  <c r="V307" i="6"/>
  <c r="U307" i="6"/>
  <c r="T307" i="6"/>
  <c r="S307" i="6"/>
  <c r="R307" i="6"/>
  <c r="Q307" i="6"/>
  <c r="P307" i="6"/>
  <c r="O307" i="6"/>
  <c r="M307" i="6"/>
  <c r="I307" i="6"/>
  <c r="H307" i="6"/>
  <c r="G307" i="6"/>
  <c r="F307" i="6"/>
  <c r="E307" i="6"/>
  <c r="C307" i="6"/>
  <c r="B307" i="6"/>
  <c r="AB306" i="6"/>
  <c r="AA306" i="6"/>
  <c r="Y306" i="6"/>
  <c r="X306" i="6"/>
  <c r="W306" i="6"/>
  <c r="V306" i="6"/>
  <c r="U306" i="6"/>
  <c r="T306" i="6"/>
  <c r="S306" i="6"/>
  <c r="R306" i="6"/>
  <c r="Q306" i="6"/>
  <c r="P306" i="6"/>
  <c r="O306" i="6"/>
  <c r="M306" i="6"/>
  <c r="I306" i="6"/>
  <c r="H306" i="6"/>
  <c r="G306" i="6"/>
  <c r="F306" i="6"/>
  <c r="E306" i="6"/>
  <c r="C306" i="6"/>
  <c r="B306" i="6"/>
  <c r="AB305" i="6"/>
  <c r="AA305" i="6"/>
  <c r="Y305" i="6"/>
  <c r="X305" i="6"/>
  <c r="W305" i="6"/>
  <c r="V305" i="6"/>
  <c r="U305" i="6"/>
  <c r="T305" i="6"/>
  <c r="S305" i="6"/>
  <c r="R305" i="6"/>
  <c r="Q305" i="6"/>
  <c r="P305" i="6"/>
  <c r="O305" i="6"/>
  <c r="M305" i="6"/>
  <c r="I305" i="6"/>
  <c r="H305" i="6"/>
  <c r="G305" i="6"/>
  <c r="F305" i="6"/>
  <c r="E305" i="6"/>
  <c r="C305" i="6"/>
  <c r="B305" i="6"/>
  <c r="AB304" i="6"/>
  <c r="AA304" i="6"/>
  <c r="Y304" i="6"/>
  <c r="X304" i="6"/>
  <c r="W304" i="6"/>
  <c r="V304" i="6"/>
  <c r="U304" i="6"/>
  <c r="T304" i="6"/>
  <c r="S304" i="6"/>
  <c r="R304" i="6"/>
  <c r="Q304" i="6"/>
  <c r="P304" i="6"/>
  <c r="O304" i="6"/>
  <c r="M304" i="6"/>
  <c r="I304" i="6"/>
  <c r="H304" i="6"/>
  <c r="G304" i="6"/>
  <c r="F304" i="6"/>
  <c r="E304" i="6"/>
  <c r="C304" i="6"/>
  <c r="B304" i="6"/>
  <c r="AB303" i="6"/>
  <c r="AA303" i="6"/>
  <c r="Y303" i="6"/>
  <c r="X303" i="6"/>
  <c r="W303" i="6"/>
  <c r="V303" i="6"/>
  <c r="U303" i="6"/>
  <c r="T303" i="6"/>
  <c r="S303" i="6"/>
  <c r="R303" i="6"/>
  <c r="Q303" i="6"/>
  <c r="P303" i="6"/>
  <c r="O303" i="6"/>
  <c r="M303" i="6"/>
  <c r="I303" i="6"/>
  <c r="H303" i="6"/>
  <c r="G303" i="6"/>
  <c r="F303" i="6"/>
  <c r="E303" i="6"/>
  <c r="C303" i="6"/>
  <c r="B303" i="6"/>
  <c r="AB302" i="6"/>
  <c r="AA302" i="6"/>
  <c r="Y302" i="6"/>
  <c r="X302" i="6"/>
  <c r="W302" i="6"/>
  <c r="V302" i="6"/>
  <c r="U302" i="6"/>
  <c r="T302" i="6"/>
  <c r="S302" i="6"/>
  <c r="R302" i="6"/>
  <c r="Q302" i="6"/>
  <c r="P302" i="6"/>
  <c r="O302" i="6"/>
  <c r="M302" i="6"/>
  <c r="I302" i="6"/>
  <c r="H302" i="6"/>
  <c r="G302" i="6"/>
  <c r="F302" i="6"/>
  <c r="E302" i="6"/>
  <c r="C302" i="6"/>
  <c r="B302" i="6"/>
  <c r="AB301" i="6"/>
  <c r="AA301" i="6"/>
  <c r="Y301" i="6"/>
  <c r="X301" i="6"/>
  <c r="W301" i="6"/>
  <c r="V301" i="6"/>
  <c r="U301" i="6"/>
  <c r="T301" i="6"/>
  <c r="S301" i="6"/>
  <c r="R301" i="6"/>
  <c r="Q301" i="6"/>
  <c r="P301" i="6"/>
  <c r="O301" i="6"/>
  <c r="M301" i="6"/>
  <c r="I301" i="6"/>
  <c r="H301" i="6"/>
  <c r="G301" i="6"/>
  <c r="F301" i="6"/>
  <c r="E301" i="6"/>
  <c r="C301" i="6"/>
  <c r="B301" i="6"/>
  <c r="AB300" i="6"/>
  <c r="AA300" i="6"/>
  <c r="Y300" i="6"/>
  <c r="X300" i="6"/>
  <c r="W300" i="6"/>
  <c r="V300" i="6"/>
  <c r="U300" i="6"/>
  <c r="T300" i="6"/>
  <c r="S300" i="6"/>
  <c r="R300" i="6"/>
  <c r="Q300" i="6"/>
  <c r="P300" i="6"/>
  <c r="O300" i="6"/>
  <c r="M300" i="6"/>
  <c r="I300" i="6"/>
  <c r="H300" i="6"/>
  <c r="G300" i="6"/>
  <c r="F300" i="6"/>
  <c r="E300" i="6"/>
  <c r="C300" i="6"/>
  <c r="B300" i="6"/>
  <c r="AB299" i="6"/>
  <c r="AA299" i="6"/>
  <c r="Y299" i="6"/>
  <c r="X299" i="6"/>
  <c r="W299" i="6"/>
  <c r="V299" i="6"/>
  <c r="U299" i="6"/>
  <c r="T299" i="6"/>
  <c r="S299" i="6"/>
  <c r="R299" i="6"/>
  <c r="Q299" i="6"/>
  <c r="P299" i="6"/>
  <c r="O299" i="6"/>
  <c r="M299" i="6"/>
  <c r="I299" i="6"/>
  <c r="H299" i="6"/>
  <c r="G299" i="6"/>
  <c r="F299" i="6"/>
  <c r="E299" i="6"/>
  <c r="C299" i="6"/>
  <c r="B299" i="6"/>
  <c r="AB298" i="6"/>
  <c r="AA298" i="6"/>
  <c r="Y298" i="6"/>
  <c r="X298" i="6"/>
  <c r="W298" i="6"/>
  <c r="V298" i="6"/>
  <c r="U298" i="6"/>
  <c r="T298" i="6"/>
  <c r="S298" i="6"/>
  <c r="R298" i="6"/>
  <c r="Q298" i="6"/>
  <c r="P298" i="6"/>
  <c r="O298" i="6"/>
  <c r="M298" i="6"/>
  <c r="I298" i="6"/>
  <c r="H298" i="6"/>
  <c r="G298" i="6"/>
  <c r="F298" i="6"/>
  <c r="E298" i="6"/>
  <c r="C298" i="6"/>
  <c r="B298" i="6"/>
  <c r="AB297" i="6"/>
  <c r="W297" i="6"/>
  <c r="V297" i="6"/>
  <c r="U297" i="6"/>
  <c r="T297" i="6"/>
  <c r="S297" i="6"/>
  <c r="R297" i="6"/>
  <c r="Q297" i="6"/>
  <c r="P297" i="6"/>
  <c r="O297" i="6"/>
  <c r="M297" i="6"/>
  <c r="I297" i="6"/>
  <c r="H297" i="6"/>
  <c r="G297" i="6"/>
  <c r="F297" i="6"/>
  <c r="E297" i="6"/>
  <c r="C297" i="6"/>
  <c r="B297" i="6"/>
  <c r="AB296" i="6"/>
  <c r="W296" i="6"/>
  <c r="V296" i="6"/>
  <c r="U296" i="6"/>
  <c r="T296" i="6"/>
  <c r="S296" i="6"/>
  <c r="R296" i="6"/>
  <c r="Q296" i="6"/>
  <c r="P296" i="6"/>
  <c r="O296" i="6"/>
  <c r="M296" i="6"/>
  <c r="I296" i="6"/>
  <c r="H296" i="6"/>
  <c r="G296" i="6"/>
  <c r="F296" i="6"/>
  <c r="E296" i="6"/>
  <c r="C296" i="6"/>
  <c r="B296" i="6"/>
  <c r="AB295" i="6"/>
  <c r="W295" i="6"/>
  <c r="V295" i="6"/>
  <c r="U295" i="6"/>
  <c r="T295" i="6"/>
  <c r="S295" i="6"/>
  <c r="R295" i="6"/>
  <c r="Q295" i="6"/>
  <c r="P295" i="6"/>
  <c r="O295" i="6"/>
  <c r="M295" i="6"/>
  <c r="I295" i="6"/>
  <c r="H295" i="6"/>
  <c r="G295" i="6"/>
  <c r="F295" i="6"/>
  <c r="E295" i="6"/>
  <c r="C295" i="6"/>
  <c r="B295" i="6"/>
  <c r="AB294" i="6"/>
  <c r="W294" i="6"/>
  <c r="V294" i="6"/>
  <c r="U294" i="6"/>
  <c r="T294" i="6"/>
  <c r="S294" i="6"/>
  <c r="R294" i="6"/>
  <c r="Q294" i="6"/>
  <c r="P294" i="6"/>
  <c r="O294" i="6"/>
  <c r="M294" i="6"/>
  <c r="I294" i="6"/>
  <c r="H294" i="6"/>
  <c r="G294" i="6"/>
  <c r="F294" i="6"/>
  <c r="E294" i="6"/>
  <c r="C294" i="6"/>
  <c r="B294" i="6"/>
  <c r="AB293" i="6"/>
  <c r="W293" i="6"/>
  <c r="V293" i="6"/>
  <c r="U293" i="6"/>
  <c r="T293" i="6"/>
  <c r="S293" i="6"/>
  <c r="R293" i="6"/>
  <c r="Q293" i="6"/>
  <c r="P293" i="6"/>
  <c r="O293" i="6"/>
  <c r="M293" i="6"/>
  <c r="I293" i="6"/>
  <c r="H293" i="6"/>
  <c r="G293" i="6"/>
  <c r="F293" i="6"/>
  <c r="E293" i="6"/>
  <c r="C293" i="6"/>
  <c r="B293" i="6"/>
  <c r="AB292" i="6"/>
  <c r="W292" i="6"/>
  <c r="V292" i="6"/>
  <c r="U292" i="6"/>
  <c r="T292" i="6"/>
  <c r="S292" i="6"/>
  <c r="R292" i="6"/>
  <c r="Q292" i="6"/>
  <c r="P292" i="6"/>
  <c r="O292" i="6"/>
  <c r="M292" i="6"/>
  <c r="I292" i="6"/>
  <c r="H292" i="6"/>
  <c r="G292" i="6"/>
  <c r="F292" i="6"/>
  <c r="E292" i="6"/>
  <c r="C292" i="6"/>
  <c r="B292" i="6"/>
  <c r="AB291" i="6"/>
  <c r="W291" i="6"/>
  <c r="V291" i="6"/>
  <c r="U291" i="6"/>
  <c r="T291" i="6"/>
  <c r="S291" i="6"/>
  <c r="R291" i="6"/>
  <c r="Q291" i="6"/>
  <c r="P291" i="6"/>
  <c r="O291" i="6"/>
  <c r="M291" i="6"/>
  <c r="I291" i="6"/>
  <c r="H291" i="6"/>
  <c r="G291" i="6"/>
  <c r="F291" i="6"/>
  <c r="E291" i="6"/>
  <c r="C291" i="6"/>
  <c r="B291" i="6"/>
  <c r="AB290" i="6"/>
  <c r="W290" i="6"/>
  <c r="V290" i="6"/>
  <c r="U290" i="6"/>
  <c r="T290" i="6"/>
  <c r="S290" i="6"/>
  <c r="R290" i="6"/>
  <c r="Q290" i="6"/>
  <c r="P290" i="6"/>
  <c r="O290" i="6"/>
  <c r="M290" i="6"/>
  <c r="I290" i="6"/>
  <c r="H290" i="6"/>
  <c r="G290" i="6"/>
  <c r="F290" i="6"/>
  <c r="E290" i="6"/>
  <c r="C290" i="6"/>
  <c r="B290" i="6"/>
  <c r="AB289" i="6"/>
  <c r="Z289" i="6"/>
  <c r="W289" i="6"/>
  <c r="V289" i="6"/>
  <c r="U289" i="6"/>
  <c r="T289" i="6"/>
  <c r="S289" i="6"/>
  <c r="R289" i="6"/>
  <c r="Q289" i="6"/>
  <c r="P289" i="6"/>
  <c r="O289" i="6"/>
  <c r="M289" i="6"/>
  <c r="I289" i="6"/>
  <c r="H289" i="6"/>
  <c r="G289" i="6"/>
  <c r="F289" i="6"/>
  <c r="E289" i="6"/>
  <c r="C289" i="6"/>
  <c r="B289" i="6"/>
  <c r="AB288" i="6"/>
  <c r="Z288" i="6"/>
  <c r="W288" i="6"/>
  <c r="V288" i="6"/>
  <c r="U288" i="6"/>
  <c r="T288" i="6"/>
  <c r="S288" i="6"/>
  <c r="R288" i="6"/>
  <c r="Q288" i="6"/>
  <c r="P288" i="6"/>
  <c r="O288" i="6"/>
  <c r="M288" i="6"/>
  <c r="I288" i="6"/>
  <c r="H288" i="6"/>
  <c r="G288" i="6"/>
  <c r="F288" i="6"/>
  <c r="E288" i="6"/>
  <c r="C288" i="6"/>
  <c r="B288" i="6"/>
  <c r="AB287" i="6"/>
  <c r="Z287" i="6"/>
  <c r="W287" i="6"/>
  <c r="V287" i="6"/>
  <c r="U287" i="6"/>
  <c r="T287" i="6"/>
  <c r="S287" i="6"/>
  <c r="R287" i="6"/>
  <c r="Q287" i="6"/>
  <c r="P287" i="6"/>
  <c r="O287" i="6"/>
  <c r="M287" i="6"/>
  <c r="I287" i="6"/>
  <c r="H287" i="6"/>
  <c r="G287" i="6"/>
  <c r="F287" i="6"/>
  <c r="E287" i="6"/>
  <c r="C287" i="6"/>
  <c r="B287" i="6"/>
  <c r="AB286" i="6"/>
  <c r="Z286" i="6"/>
  <c r="W286" i="6"/>
  <c r="V286" i="6"/>
  <c r="U286" i="6"/>
  <c r="T286" i="6"/>
  <c r="S286" i="6"/>
  <c r="R286" i="6"/>
  <c r="Q286" i="6"/>
  <c r="P286" i="6"/>
  <c r="O286" i="6"/>
  <c r="M286" i="6"/>
  <c r="I286" i="6"/>
  <c r="H286" i="6"/>
  <c r="G286" i="6"/>
  <c r="F286" i="6"/>
  <c r="E286" i="6"/>
  <c r="C286" i="6"/>
  <c r="B286" i="6"/>
  <c r="AB285" i="6"/>
  <c r="Z285" i="6"/>
  <c r="W285" i="6"/>
  <c r="V285" i="6"/>
  <c r="U285" i="6"/>
  <c r="T285" i="6"/>
  <c r="S285" i="6"/>
  <c r="R285" i="6"/>
  <c r="Q285" i="6"/>
  <c r="P285" i="6"/>
  <c r="O285" i="6"/>
  <c r="M285" i="6"/>
  <c r="I285" i="6"/>
  <c r="H285" i="6"/>
  <c r="G285" i="6"/>
  <c r="F285" i="6"/>
  <c r="E285" i="6"/>
  <c r="C285" i="6"/>
  <c r="B285" i="6"/>
  <c r="AB284" i="6"/>
  <c r="Z284" i="6"/>
  <c r="W284" i="6"/>
  <c r="V284" i="6"/>
  <c r="U284" i="6"/>
  <c r="T284" i="6"/>
  <c r="S284" i="6"/>
  <c r="R284" i="6"/>
  <c r="Q284" i="6"/>
  <c r="P284" i="6"/>
  <c r="O284" i="6"/>
  <c r="M284" i="6"/>
  <c r="I284" i="6"/>
  <c r="H284" i="6"/>
  <c r="G284" i="6"/>
  <c r="F284" i="6"/>
  <c r="E284" i="6"/>
  <c r="C284" i="6"/>
  <c r="B284" i="6"/>
  <c r="AB283" i="6"/>
  <c r="Z283" i="6"/>
  <c r="W283" i="6"/>
  <c r="V283" i="6"/>
  <c r="U283" i="6"/>
  <c r="T283" i="6"/>
  <c r="S283" i="6"/>
  <c r="R283" i="6"/>
  <c r="Q283" i="6"/>
  <c r="P283" i="6"/>
  <c r="O283" i="6"/>
  <c r="M283" i="6"/>
  <c r="I283" i="6"/>
  <c r="H283" i="6"/>
  <c r="G283" i="6"/>
  <c r="F283" i="6"/>
  <c r="E283" i="6"/>
  <c r="C283" i="6"/>
  <c r="B283" i="6"/>
  <c r="AB282" i="6"/>
  <c r="Z282" i="6"/>
  <c r="W282" i="6"/>
  <c r="V282" i="6"/>
  <c r="U282" i="6"/>
  <c r="T282" i="6"/>
  <c r="S282" i="6"/>
  <c r="R282" i="6"/>
  <c r="Q282" i="6"/>
  <c r="P282" i="6"/>
  <c r="O282" i="6"/>
  <c r="M282" i="6"/>
  <c r="I282" i="6"/>
  <c r="H282" i="6"/>
  <c r="G282" i="6"/>
  <c r="F282" i="6"/>
  <c r="E282" i="6"/>
  <c r="C282" i="6"/>
  <c r="B282" i="6"/>
  <c r="AB281" i="6"/>
  <c r="Z281" i="6"/>
  <c r="W281" i="6"/>
  <c r="V281" i="6"/>
  <c r="U281" i="6"/>
  <c r="T281" i="6"/>
  <c r="S281" i="6"/>
  <c r="R281" i="6"/>
  <c r="Q281" i="6"/>
  <c r="P281" i="6"/>
  <c r="O281" i="6"/>
  <c r="M281" i="6"/>
  <c r="I281" i="6"/>
  <c r="H281" i="6"/>
  <c r="G281" i="6"/>
  <c r="F281" i="6"/>
  <c r="E281" i="6"/>
  <c r="C281" i="6"/>
  <c r="B281" i="6"/>
  <c r="AB280" i="6"/>
  <c r="Z280" i="6"/>
  <c r="W280" i="6"/>
  <c r="V280" i="6"/>
  <c r="U280" i="6"/>
  <c r="T280" i="6"/>
  <c r="S280" i="6"/>
  <c r="R280" i="6"/>
  <c r="Q280" i="6"/>
  <c r="P280" i="6"/>
  <c r="O280" i="6"/>
  <c r="M280" i="6"/>
  <c r="I280" i="6"/>
  <c r="H280" i="6"/>
  <c r="G280" i="6"/>
  <c r="F280" i="6"/>
  <c r="E280" i="6"/>
  <c r="C280" i="6"/>
  <c r="B280" i="6"/>
  <c r="AB279" i="6"/>
  <c r="Z279" i="6"/>
  <c r="W279" i="6"/>
  <c r="V279" i="6"/>
  <c r="U279" i="6"/>
  <c r="T279" i="6"/>
  <c r="S279" i="6"/>
  <c r="R279" i="6"/>
  <c r="Q279" i="6"/>
  <c r="P279" i="6"/>
  <c r="O279" i="6"/>
  <c r="M279" i="6"/>
  <c r="I279" i="6"/>
  <c r="H279" i="6"/>
  <c r="G279" i="6"/>
  <c r="F279" i="6"/>
  <c r="E279" i="6"/>
  <c r="C279" i="6"/>
  <c r="B279" i="6"/>
  <c r="AB278" i="6"/>
  <c r="Z278" i="6"/>
  <c r="W278" i="6"/>
  <c r="V278" i="6"/>
  <c r="U278" i="6"/>
  <c r="T278" i="6"/>
  <c r="S278" i="6"/>
  <c r="R278" i="6"/>
  <c r="Q278" i="6"/>
  <c r="P278" i="6"/>
  <c r="O278" i="6"/>
  <c r="M278" i="6"/>
  <c r="I278" i="6"/>
  <c r="H278" i="6"/>
  <c r="G278" i="6"/>
  <c r="F278" i="6"/>
  <c r="E278" i="6"/>
  <c r="C278" i="6"/>
  <c r="B278" i="6"/>
  <c r="AB277" i="6"/>
  <c r="AA277" i="6"/>
  <c r="W277" i="6"/>
  <c r="V277" i="6"/>
  <c r="U277" i="6"/>
  <c r="T277" i="6"/>
  <c r="S277" i="6"/>
  <c r="R277" i="6"/>
  <c r="Q277" i="6"/>
  <c r="P277" i="6"/>
  <c r="O277" i="6"/>
  <c r="M277" i="6"/>
  <c r="I277" i="6"/>
  <c r="H277" i="6"/>
  <c r="G277" i="6"/>
  <c r="F277" i="6"/>
  <c r="E277" i="6"/>
  <c r="C277" i="6"/>
  <c r="B277" i="6"/>
  <c r="AB276" i="6"/>
  <c r="AA276" i="6"/>
  <c r="W276" i="6"/>
  <c r="V276" i="6"/>
  <c r="U276" i="6"/>
  <c r="T276" i="6"/>
  <c r="S276" i="6"/>
  <c r="R276" i="6"/>
  <c r="Q276" i="6"/>
  <c r="P276" i="6"/>
  <c r="O276" i="6"/>
  <c r="M276" i="6"/>
  <c r="I276" i="6"/>
  <c r="H276" i="6"/>
  <c r="G276" i="6"/>
  <c r="F276" i="6"/>
  <c r="E276" i="6"/>
  <c r="C276" i="6"/>
  <c r="B276" i="6"/>
  <c r="AB275" i="6"/>
  <c r="AA275" i="6"/>
  <c r="W275" i="6"/>
  <c r="V275" i="6"/>
  <c r="U275" i="6"/>
  <c r="T275" i="6"/>
  <c r="S275" i="6"/>
  <c r="R275" i="6"/>
  <c r="Q275" i="6"/>
  <c r="P275" i="6"/>
  <c r="O275" i="6"/>
  <c r="M275" i="6"/>
  <c r="I275" i="6"/>
  <c r="H275" i="6"/>
  <c r="G275" i="6"/>
  <c r="F275" i="6"/>
  <c r="E275" i="6"/>
  <c r="C275" i="6"/>
  <c r="B275" i="6"/>
  <c r="AB274" i="6"/>
  <c r="AA274" i="6"/>
  <c r="W274" i="6"/>
  <c r="V274" i="6"/>
  <c r="U274" i="6"/>
  <c r="T274" i="6"/>
  <c r="S274" i="6"/>
  <c r="R274" i="6"/>
  <c r="Q274" i="6"/>
  <c r="P274" i="6"/>
  <c r="O274" i="6"/>
  <c r="M274" i="6"/>
  <c r="I274" i="6"/>
  <c r="H274" i="6"/>
  <c r="G274" i="6"/>
  <c r="F274" i="6"/>
  <c r="E274" i="6"/>
  <c r="C274" i="6"/>
  <c r="B274" i="6"/>
  <c r="AB273" i="6"/>
  <c r="AA273" i="6"/>
  <c r="W273" i="6"/>
  <c r="V273" i="6"/>
  <c r="U273" i="6"/>
  <c r="T273" i="6"/>
  <c r="S273" i="6"/>
  <c r="R273" i="6"/>
  <c r="Q273" i="6"/>
  <c r="P273" i="6"/>
  <c r="O273" i="6"/>
  <c r="M273" i="6"/>
  <c r="I273" i="6"/>
  <c r="H273" i="6"/>
  <c r="G273" i="6"/>
  <c r="F273" i="6"/>
  <c r="E273" i="6"/>
  <c r="C273" i="6"/>
  <c r="B273" i="6"/>
  <c r="AB272" i="6"/>
  <c r="AA272" i="6"/>
  <c r="W272" i="6"/>
  <c r="V272" i="6"/>
  <c r="U272" i="6"/>
  <c r="T272" i="6"/>
  <c r="S272" i="6"/>
  <c r="R272" i="6"/>
  <c r="Q272" i="6"/>
  <c r="P272" i="6"/>
  <c r="O272" i="6"/>
  <c r="M272" i="6"/>
  <c r="I272" i="6"/>
  <c r="H272" i="6"/>
  <c r="G272" i="6"/>
  <c r="F272" i="6"/>
  <c r="E272" i="6"/>
  <c r="C272" i="6"/>
  <c r="B272" i="6"/>
  <c r="AB271" i="6"/>
  <c r="AA271" i="6"/>
  <c r="W271" i="6"/>
  <c r="V271" i="6"/>
  <c r="U271" i="6"/>
  <c r="T271" i="6"/>
  <c r="S271" i="6"/>
  <c r="R271" i="6"/>
  <c r="Q271" i="6"/>
  <c r="P271" i="6"/>
  <c r="O271" i="6"/>
  <c r="M271" i="6"/>
  <c r="I271" i="6"/>
  <c r="H271" i="6"/>
  <c r="G271" i="6"/>
  <c r="F271" i="6"/>
  <c r="E271" i="6"/>
  <c r="C271" i="6"/>
  <c r="B271" i="6"/>
  <c r="AB270" i="6"/>
  <c r="AA270" i="6"/>
  <c r="W270" i="6"/>
  <c r="V270" i="6"/>
  <c r="U270" i="6"/>
  <c r="T270" i="6"/>
  <c r="S270" i="6"/>
  <c r="R270" i="6"/>
  <c r="Q270" i="6"/>
  <c r="P270" i="6"/>
  <c r="O270" i="6"/>
  <c r="M270" i="6"/>
  <c r="I270" i="6"/>
  <c r="H270" i="6"/>
  <c r="G270" i="6"/>
  <c r="F270" i="6"/>
  <c r="E270" i="6"/>
  <c r="C270" i="6"/>
  <c r="B270" i="6"/>
  <c r="AB269" i="6"/>
  <c r="AA269" i="6"/>
  <c r="W269" i="6"/>
  <c r="V269" i="6"/>
  <c r="U269" i="6"/>
  <c r="T269" i="6"/>
  <c r="S269" i="6"/>
  <c r="R269" i="6"/>
  <c r="Q269" i="6"/>
  <c r="P269" i="6"/>
  <c r="O269" i="6"/>
  <c r="M269" i="6"/>
  <c r="I269" i="6"/>
  <c r="H269" i="6"/>
  <c r="G269" i="6"/>
  <c r="F269" i="6"/>
  <c r="E269" i="6"/>
  <c r="C269" i="6"/>
  <c r="B269" i="6"/>
  <c r="AB268" i="6"/>
  <c r="AA268" i="6"/>
  <c r="W268" i="6"/>
  <c r="V268" i="6"/>
  <c r="U268" i="6"/>
  <c r="T268" i="6"/>
  <c r="S268" i="6"/>
  <c r="R268" i="6"/>
  <c r="Q268" i="6"/>
  <c r="P268" i="6"/>
  <c r="O268" i="6"/>
  <c r="M268" i="6"/>
  <c r="I268" i="6"/>
  <c r="H268" i="6"/>
  <c r="G268" i="6"/>
  <c r="F268" i="6"/>
  <c r="E268" i="6"/>
  <c r="C268" i="6"/>
  <c r="B268" i="6"/>
  <c r="AB267" i="6"/>
  <c r="AA267" i="6"/>
  <c r="W267" i="6"/>
  <c r="V267" i="6"/>
  <c r="U267" i="6"/>
  <c r="T267" i="6"/>
  <c r="S267" i="6"/>
  <c r="R267" i="6"/>
  <c r="Q267" i="6"/>
  <c r="P267" i="6"/>
  <c r="O267" i="6"/>
  <c r="M267" i="6"/>
  <c r="I267" i="6"/>
  <c r="H267" i="6"/>
  <c r="G267" i="6"/>
  <c r="F267" i="6"/>
  <c r="E267" i="6"/>
  <c r="C267" i="6"/>
  <c r="B267" i="6"/>
  <c r="AB266" i="6"/>
  <c r="AA266" i="6"/>
  <c r="W266" i="6"/>
  <c r="V266" i="6"/>
  <c r="U266" i="6"/>
  <c r="T266" i="6"/>
  <c r="S266" i="6"/>
  <c r="R266" i="6"/>
  <c r="Q266" i="6"/>
  <c r="P266" i="6"/>
  <c r="O266" i="6"/>
  <c r="M266" i="6"/>
  <c r="I266" i="6"/>
  <c r="H266" i="6"/>
  <c r="G266" i="6"/>
  <c r="F266" i="6"/>
  <c r="E266" i="6"/>
  <c r="C266" i="6"/>
  <c r="B266" i="6"/>
  <c r="AB265" i="6"/>
  <c r="AA265" i="6"/>
  <c r="W265" i="6"/>
  <c r="V265" i="6"/>
  <c r="U265" i="6"/>
  <c r="T265" i="6"/>
  <c r="S265" i="6"/>
  <c r="R265" i="6"/>
  <c r="Q265" i="6"/>
  <c r="P265" i="6"/>
  <c r="O265" i="6"/>
  <c r="M265" i="6"/>
  <c r="I265" i="6"/>
  <c r="H265" i="6"/>
  <c r="G265" i="6"/>
  <c r="F265" i="6"/>
  <c r="E265" i="6"/>
  <c r="C265" i="6"/>
  <c r="B265" i="6"/>
  <c r="AB264" i="6"/>
  <c r="AA264" i="6"/>
  <c r="W264" i="6"/>
  <c r="V264" i="6"/>
  <c r="U264" i="6"/>
  <c r="T264" i="6"/>
  <c r="S264" i="6"/>
  <c r="R264" i="6"/>
  <c r="Q264" i="6"/>
  <c r="P264" i="6"/>
  <c r="O264" i="6"/>
  <c r="M264" i="6"/>
  <c r="I264" i="6"/>
  <c r="H264" i="6"/>
  <c r="G264" i="6"/>
  <c r="F264" i="6"/>
  <c r="E264" i="6"/>
  <c r="C264" i="6"/>
  <c r="B264" i="6"/>
  <c r="AB263" i="6"/>
  <c r="AA263" i="6"/>
  <c r="Z263" i="6"/>
  <c r="W263" i="6"/>
  <c r="V263" i="6"/>
  <c r="U263" i="6"/>
  <c r="T263" i="6"/>
  <c r="S263" i="6"/>
  <c r="R263" i="6"/>
  <c r="Q263" i="6"/>
  <c r="P263" i="6"/>
  <c r="O263" i="6"/>
  <c r="M263" i="6"/>
  <c r="I263" i="6"/>
  <c r="H263" i="6"/>
  <c r="G263" i="6"/>
  <c r="F263" i="6"/>
  <c r="E263" i="6"/>
  <c r="C263" i="6"/>
  <c r="B263" i="6"/>
  <c r="AB262" i="6"/>
  <c r="AA262" i="6"/>
  <c r="Z262" i="6"/>
  <c r="W262" i="6"/>
  <c r="V262" i="6"/>
  <c r="U262" i="6"/>
  <c r="T262" i="6"/>
  <c r="S262" i="6"/>
  <c r="R262" i="6"/>
  <c r="Q262" i="6"/>
  <c r="P262" i="6"/>
  <c r="O262" i="6"/>
  <c r="M262" i="6"/>
  <c r="I262" i="6"/>
  <c r="H262" i="6"/>
  <c r="G262" i="6"/>
  <c r="F262" i="6"/>
  <c r="E262" i="6"/>
  <c r="C262" i="6"/>
  <c r="B262" i="6"/>
  <c r="AB261" i="6"/>
  <c r="AA261" i="6"/>
  <c r="Z261" i="6"/>
  <c r="W261" i="6"/>
  <c r="V261" i="6"/>
  <c r="U261" i="6"/>
  <c r="T261" i="6"/>
  <c r="S261" i="6"/>
  <c r="R261" i="6"/>
  <c r="Q261" i="6"/>
  <c r="P261" i="6"/>
  <c r="O261" i="6"/>
  <c r="M261" i="6"/>
  <c r="I261" i="6"/>
  <c r="H261" i="6"/>
  <c r="G261" i="6"/>
  <c r="F261" i="6"/>
  <c r="E261" i="6"/>
  <c r="C261" i="6"/>
  <c r="B261" i="6"/>
  <c r="AB260" i="6"/>
  <c r="AA260" i="6"/>
  <c r="Z260" i="6"/>
  <c r="W260" i="6"/>
  <c r="V260" i="6"/>
  <c r="U260" i="6"/>
  <c r="T260" i="6"/>
  <c r="S260" i="6"/>
  <c r="R260" i="6"/>
  <c r="Q260" i="6"/>
  <c r="P260" i="6"/>
  <c r="O260" i="6"/>
  <c r="M260" i="6"/>
  <c r="I260" i="6"/>
  <c r="H260" i="6"/>
  <c r="G260" i="6"/>
  <c r="F260" i="6"/>
  <c r="E260" i="6"/>
  <c r="C260" i="6"/>
  <c r="B260" i="6"/>
  <c r="AB259" i="6"/>
  <c r="AA259" i="6"/>
  <c r="Z259" i="6"/>
  <c r="W259" i="6"/>
  <c r="V259" i="6"/>
  <c r="U259" i="6"/>
  <c r="T259" i="6"/>
  <c r="S259" i="6"/>
  <c r="R259" i="6"/>
  <c r="Q259" i="6"/>
  <c r="P259" i="6"/>
  <c r="O259" i="6"/>
  <c r="M259" i="6"/>
  <c r="I259" i="6"/>
  <c r="H259" i="6"/>
  <c r="G259" i="6"/>
  <c r="F259" i="6"/>
  <c r="E259" i="6"/>
  <c r="C259" i="6"/>
  <c r="B259" i="6"/>
  <c r="AB258" i="6"/>
  <c r="AA258" i="6"/>
  <c r="Z258" i="6"/>
  <c r="W258" i="6"/>
  <c r="V258" i="6"/>
  <c r="U258" i="6"/>
  <c r="T258" i="6"/>
  <c r="S258" i="6"/>
  <c r="R258" i="6"/>
  <c r="Q258" i="6"/>
  <c r="P258" i="6"/>
  <c r="O258" i="6"/>
  <c r="M258" i="6"/>
  <c r="I258" i="6"/>
  <c r="H258" i="6"/>
  <c r="G258" i="6"/>
  <c r="F258" i="6"/>
  <c r="E258" i="6"/>
  <c r="C258" i="6"/>
  <c r="B258" i="6"/>
  <c r="AB257" i="6"/>
  <c r="AA257" i="6"/>
  <c r="Z257" i="6"/>
  <c r="W257" i="6"/>
  <c r="V257" i="6"/>
  <c r="U257" i="6"/>
  <c r="T257" i="6"/>
  <c r="S257" i="6"/>
  <c r="R257" i="6"/>
  <c r="Q257" i="6"/>
  <c r="P257" i="6"/>
  <c r="O257" i="6"/>
  <c r="M257" i="6"/>
  <c r="I257" i="6"/>
  <c r="H257" i="6"/>
  <c r="G257" i="6"/>
  <c r="F257" i="6"/>
  <c r="E257" i="6"/>
  <c r="C257" i="6"/>
  <c r="B257" i="6"/>
  <c r="AB256" i="6"/>
  <c r="AA256" i="6"/>
  <c r="Z256" i="6"/>
  <c r="W256" i="6"/>
  <c r="V256" i="6"/>
  <c r="U256" i="6"/>
  <c r="T256" i="6"/>
  <c r="S256" i="6"/>
  <c r="R256" i="6"/>
  <c r="Q256" i="6"/>
  <c r="P256" i="6"/>
  <c r="O256" i="6"/>
  <c r="M256" i="6"/>
  <c r="I256" i="6"/>
  <c r="H256" i="6"/>
  <c r="G256" i="6"/>
  <c r="F256" i="6"/>
  <c r="E256" i="6"/>
  <c r="C256" i="6"/>
  <c r="B256" i="6"/>
  <c r="AB255" i="6"/>
  <c r="AA255" i="6"/>
  <c r="Z255" i="6"/>
  <c r="W255" i="6"/>
  <c r="V255" i="6"/>
  <c r="U255" i="6"/>
  <c r="T255" i="6"/>
  <c r="S255" i="6"/>
  <c r="R255" i="6"/>
  <c r="Q255" i="6"/>
  <c r="P255" i="6"/>
  <c r="O255" i="6"/>
  <c r="M255" i="6"/>
  <c r="I255" i="6"/>
  <c r="H255" i="6"/>
  <c r="G255" i="6"/>
  <c r="F255" i="6"/>
  <c r="E255" i="6"/>
  <c r="C255" i="6"/>
  <c r="B255" i="6"/>
  <c r="AB254" i="6"/>
  <c r="AA254" i="6"/>
  <c r="Z254" i="6"/>
  <c r="W254" i="6"/>
  <c r="V254" i="6"/>
  <c r="U254" i="6"/>
  <c r="T254" i="6"/>
  <c r="S254" i="6"/>
  <c r="R254" i="6"/>
  <c r="Q254" i="6"/>
  <c r="P254" i="6"/>
  <c r="O254" i="6"/>
  <c r="M254" i="6"/>
  <c r="I254" i="6"/>
  <c r="H254" i="6"/>
  <c r="G254" i="6"/>
  <c r="F254" i="6"/>
  <c r="E254" i="6"/>
  <c r="C254" i="6"/>
  <c r="B254" i="6"/>
  <c r="AB253" i="6"/>
  <c r="AA253" i="6"/>
  <c r="Z253" i="6"/>
  <c r="W253" i="6"/>
  <c r="V253" i="6"/>
  <c r="U253" i="6"/>
  <c r="T253" i="6"/>
  <c r="S253" i="6"/>
  <c r="R253" i="6"/>
  <c r="Q253" i="6"/>
  <c r="P253" i="6"/>
  <c r="O253" i="6"/>
  <c r="M253" i="6"/>
  <c r="I253" i="6"/>
  <c r="H253" i="6"/>
  <c r="G253" i="6"/>
  <c r="F253" i="6"/>
  <c r="E253" i="6"/>
  <c r="C253" i="6"/>
  <c r="B253" i="6"/>
  <c r="AB252" i="6"/>
  <c r="AA252" i="6"/>
  <c r="Z252" i="6"/>
  <c r="W252" i="6"/>
  <c r="V252" i="6"/>
  <c r="U252" i="6"/>
  <c r="T252" i="6"/>
  <c r="S252" i="6"/>
  <c r="R252" i="6"/>
  <c r="Q252" i="6"/>
  <c r="P252" i="6"/>
  <c r="O252" i="6"/>
  <c r="M252" i="6"/>
  <c r="I252" i="6"/>
  <c r="H252" i="6"/>
  <c r="G252" i="6"/>
  <c r="F252" i="6"/>
  <c r="E252" i="6"/>
  <c r="C252" i="6"/>
  <c r="B252" i="6"/>
  <c r="AB251" i="6"/>
  <c r="AA251" i="6"/>
  <c r="Z251" i="6"/>
  <c r="W251" i="6"/>
  <c r="V251" i="6"/>
  <c r="U251" i="6"/>
  <c r="T251" i="6"/>
  <c r="S251" i="6"/>
  <c r="R251" i="6"/>
  <c r="Q251" i="6"/>
  <c r="P251" i="6"/>
  <c r="O251" i="6"/>
  <c r="M251" i="6"/>
  <c r="I251" i="6"/>
  <c r="H251" i="6"/>
  <c r="G251" i="6"/>
  <c r="F251" i="6"/>
  <c r="E251" i="6"/>
  <c r="C251" i="6"/>
  <c r="B251" i="6"/>
  <c r="AB250" i="6"/>
  <c r="AA250" i="6"/>
  <c r="Z250" i="6"/>
  <c r="W250" i="6"/>
  <c r="V250" i="6"/>
  <c r="U250" i="6"/>
  <c r="T250" i="6"/>
  <c r="S250" i="6"/>
  <c r="R250" i="6"/>
  <c r="Q250" i="6"/>
  <c r="P250" i="6"/>
  <c r="O250" i="6"/>
  <c r="M250" i="6"/>
  <c r="K250" i="6"/>
  <c r="J250" i="6"/>
  <c r="I250" i="6"/>
  <c r="H250" i="6"/>
  <c r="G250" i="6"/>
  <c r="F250" i="6"/>
  <c r="E250" i="6"/>
  <c r="C250" i="6"/>
  <c r="B250" i="6"/>
  <c r="AB249" i="6"/>
  <c r="AA249" i="6"/>
  <c r="Y249" i="6"/>
  <c r="X249" i="6"/>
  <c r="W249" i="6"/>
  <c r="V249" i="6"/>
  <c r="U249" i="6"/>
  <c r="T249" i="6"/>
  <c r="S249" i="6"/>
  <c r="R249" i="6"/>
  <c r="Q249" i="6"/>
  <c r="P249" i="6"/>
  <c r="O249" i="6"/>
  <c r="M249" i="6"/>
  <c r="I249" i="6"/>
  <c r="H249" i="6"/>
  <c r="G249" i="6"/>
  <c r="F249" i="6"/>
  <c r="E249" i="6"/>
  <c r="C249" i="6"/>
  <c r="B249" i="6"/>
  <c r="AB248" i="6"/>
  <c r="AA248" i="6"/>
  <c r="Y248" i="6"/>
  <c r="X248" i="6"/>
  <c r="W248" i="6"/>
  <c r="V248" i="6"/>
  <c r="U248" i="6"/>
  <c r="T248" i="6"/>
  <c r="S248" i="6"/>
  <c r="R248" i="6"/>
  <c r="Q248" i="6"/>
  <c r="P248" i="6"/>
  <c r="O248" i="6"/>
  <c r="M248" i="6"/>
  <c r="I248" i="6"/>
  <c r="H248" i="6"/>
  <c r="G248" i="6"/>
  <c r="F248" i="6"/>
  <c r="E248" i="6"/>
  <c r="C248" i="6"/>
  <c r="B248" i="6"/>
  <c r="AB247" i="6"/>
  <c r="AA247" i="6"/>
  <c r="Y247" i="6"/>
  <c r="X247" i="6"/>
  <c r="W247" i="6"/>
  <c r="V247" i="6"/>
  <c r="U247" i="6"/>
  <c r="T247" i="6"/>
  <c r="S247" i="6"/>
  <c r="R247" i="6"/>
  <c r="Q247" i="6"/>
  <c r="P247" i="6"/>
  <c r="O247" i="6"/>
  <c r="M247" i="6"/>
  <c r="I247" i="6"/>
  <c r="H247" i="6"/>
  <c r="G247" i="6"/>
  <c r="F247" i="6"/>
  <c r="E247" i="6"/>
  <c r="C247" i="6"/>
  <c r="B247" i="6"/>
  <c r="AB246" i="6"/>
  <c r="AA246" i="6"/>
  <c r="Y246" i="6"/>
  <c r="X246" i="6"/>
  <c r="W246" i="6"/>
  <c r="V246" i="6"/>
  <c r="U246" i="6"/>
  <c r="T246" i="6"/>
  <c r="S246" i="6"/>
  <c r="R246" i="6"/>
  <c r="Q246" i="6"/>
  <c r="P246" i="6"/>
  <c r="O246" i="6"/>
  <c r="M246" i="6"/>
  <c r="I246" i="6"/>
  <c r="H246" i="6"/>
  <c r="G246" i="6"/>
  <c r="F246" i="6"/>
  <c r="E246" i="6"/>
  <c r="C246" i="6"/>
  <c r="B246" i="6"/>
  <c r="AB245" i="6"/>
  <c r="AA245" i="6"/>
  <c r="Y245" i="6"/>
  <c r="X245" i="6"/>
  <c r="W245" i="6"/>
  <c r="V245" i="6"/>
  <c r="U245" i="6"/>
  <c r="T245" i="6"/>
  <c r="S245" i="6"/>
  <c r="R245" i="6"/>
  <c r="Q245" i="6"/>
  <c r="P245" i="6"/>
  <c r="O245" i="6"/>
  <c r="M245" i="6"/>
  <c r="I245" i="6"/>
  <c r="H245" i="6"/>
  <c r="G245" i="6"/>
  <c r="F245" i="6"/>
  <c r="E245" i="6"/>
  <c r="C245" i="6"/>
  <c r="B245" i="6"/>
  <c r="AB244" i="6"/>
  <c r="AA244" i="6"/>
  <c r="Y244" i="6"/>
  <c r="X244" i="6"/>
  <c r="W244" i="6"/>
  <c r="V244" i="6"/>
  <c r="U244" i="6"/>
  <c r="T244" i="6"/>
  <c r="S244" i="6"/>
  <c r="R244" i="6"/>
  <c r="Q244" i="6"/>
  <c r="P244" i="6"/>
  <c r="O244" i="6"/>
  <c r="M244" i="6"/>
  <c r="I244" i="6"/>
  <c r="H244" i="6"/>
  <c r="G244" i="6"/>
  <c r="F244" i="6"/>
  <c r="E244" i="6"/>
  <c r="C244" i="6"/>
  <c r="B244" i="6"/>
  <c r="AB243" i="6"/>
  <c r="AA243" i="6"/>
  <c r="Y243" i="6"/>
  <c r="X243" i="6"/>
  <c r="W243" i="6"/>
  <c r="V243" i="6"/>
  <c r="U243" i="6"/>
  <c r="T243" i="6"/>
  <c r="S243" i="6"/>
  <c r="R243" i="6"/>
  <c r="Q243" i="6"/>
  <c r="P243" i="6"/>
  <c r="O243" i="6"/>
  <c r="M243" i="6"/>
  <c r="I243" i="6"/>
  <c r="H243" i="6"/>
  <c r="G243" i="6"/>
  <c r="F243" i="6"/>
  <c r="E243" i="6"/>
  <c r="C243" i="6"/>
  <c r="B243" i="6"/>
  <c r="AB242" i="6"/>
  <c r="AA242" i="6"/>
  <c r="Y242" i="6"/>
  <c r="X242" i="6"/>
  <c r="W242" i="6"/>
  <c r="V242" i="6"/>
  <c r="U242" i="6"/>
  <c r="T242" i="6"/>
  <c r="S242" i="6"/>
  <c r="R242" i="6"/>
  <c r="Q242" i="6"/>
  <c r="P242" i="6"/>
  <c r="O242" i="6"/>
  <c r="M242" i="6"/>
  <c r="I242" i="6"/>
  <c r="H242" i="6"/>
  <c r="G242" i="6"/>
  <c r="F242" i="6"/>
  <c r="E242" i="6"/>
  <c r="C242" i="6"/>
  <c r="B242" i="6"/>
  <c r="AB241" i="6"/>
  <c r="AA241" i="6"/>
  <c r="Y241" i="6"/>
  <c r="X241" i="6"/>
  <c r="W241" i="6"/>
  <c r="V241" i="6"/>
  <c r="U241" i="6"/>
  <c r="T241" i="6"/>
  <c r="S241" i="6"/>
  <c r="R241" i="6"/>
  <c r="Q241" i="6"/>
  <c r="P241" i="6"/>
  <c r="O241" i="6"/>
  <c r="M241" i="6"/>
  <c r="I241" i="6"/>
  <c r="H241" i="6"/>
  <c r="G241" i="6"/>
  <c r="F241" i="6"/>
  <c r="E241" i="6"/>
  <c r="C241" i="6"/>
  <c r="B241" i="6"/>
  <c r="AB240" i="6"/>
  <c r="AA240" i="6"/>
  <c r="Y240" i="6"/>
  <c r="X240" i="6"/>
  <c r="W240" i="6"/>
  <c r="V240" i="6"/>
  <c r="U240" i="6"/>
  <c r="T240" i="6"/>
  <c r="S240" i="6"/>
  <c r="R240" i="6"/>
  <c r="Q240" i="6"/>
  <c r="P240" i="6"/>
  <c r="O240" i="6"/>
  <c r="M240" i="6"/>
  <c r="I240" i="6"/>
  <c r="H240" i="6"/>
  <c r="G240" i="6"/>
  <c r="F240" i="6"/>
  <c r="E240" i="6"/>
  <c r="C240" i="6"/>
  <c r="B240" i="6"/>
  <c r="AB239" i="6"/>
  <c r="AA239" i="6"/>
  <c r="Y239" i="6"/>
  <c r="X239" i="6"/>
  <c r="W239" i="6"/>
  <c r="V239" i="6"/>
  <c r="U239" i="6"/>
  <c r="T239" i="6"/>
  <c r="S239" i="6"/>
  <c r="R239" i="6"/>
  <c r="Q239" i="6"/>
  <c r="P239" i="6"/>
  <c r="O239" i="6"/>
  <c r="M239" i="6"/>
  <c r="I239" i="6"/>
  <c r="H239" i="6"/>
  <c r="G239" i="6"/>
  <c r="F239" i="6"/>
  <c r="E239" i="6"/>
  <c r="C239" i="6"/>
  <c r="B239" i="6"/>
  <c r="AB238" i="6"/>
  <c r="AA238" i="6"/>
  <c r="Y238" i="6"/>
  <c r="X238" i="6"/>
  <c r="W238" i="6"/>
  <c r="V238" i="6"/>
  <c r="U238" i="6"/>
  <c r="T238" i="6"/>
  <c r="S238" i="6"/>
  <c r="R238" i="6"/>
  <c r="Q238" i="6"/>
  <c r="P238" i="6"/>
  <c r="O238" i="6"/>
  <c r="M238" i="6"/>
  <c r="I238" i="6"/>
  <c r="H238" i="6"/>
  <c r="G238" i="6"/>
  <c r="F238" i="6"/>
  <c r="E238" i="6"/>
  <c r="C238" i="6"/>
  <c r="B238" i="6"/>
  <c r="AB237" i="6"/>
  <c r="AA237" i="6"/>
  <c r="Y237" i="6"/>
  <c r="X237" i="6"/>
  <c r="W237" i="6"/>
  <c r="V237" i="6"/>
  <c r="U237" i="6"/>
  <c r="T237" i="6"/>
  <c r="S237" i="6"/>
  <c r="R237" i="6"/>
  <c r="Q237" i="6"/>
  <c r="P237" i="6"/>
  <c r="O237" i="6"/>
  <c r="M237" i="6"/>
  <c r="I237" i="6"/>
  <c r="H237" i="6"/>
  <c r="G237" i="6"/>
  <c r="F237" i="6"/>
  <c r="E237" i="6"/>
  <c r="C237" i="6"/>
  <c r="B237" i="6"/>
  <c r="AB236" i="6"/>
  <c r="AA236" i="6"/>
  <c r="Y236" i="6"/>
  <c r="X236" i="6"/>
  <c r="W236" i="6"/>
  <c r="V236" i="6"/>
  <c r="U236" i="6"/>
  <c r="T236" i="6"/>
  <c r="S236" i="6"/>
  <c r="R236" i="6"/>
  <c r="Q236" i="6"/>
  <c r="P236" i="6"/>
  <c r="O236" i="6"/>
  <c r="M236" i="6"/>
  <c r="I236" i="6"/>
  <c r="H236" i="6"/>
  <c r="G236" i="6"/>
  <c r="F236" i="6"/>
  <c r="E236" i="6"/>
  <c r="C236" i="6"/>
  <c r="B236" i="6"/>
  <c r="AB235" i="6"/>
  <c r="W235" i="6"/>
  <c r="V235" i="6"/>
  <c r="U235" i="6"/>
  <c r="T235" i="6"/>
  <c r="S235" i="6"/>
  <c r="R235" i="6"/>
  <c r="Q235" i="6"/>
  <c r="P235" i="6"/>
  <c r="O235" i="6"/>
  <c r="M235" i="6"/>
  <c r="I235" i="6"/>
  <c r="H235" i="6"/>
  <c r="G235" i="6"/>
  <c r="F235" i="6"/>
  <c r="E235" i="6"/>
  <c r="C235" i="6"/>
  <c r="B235" i="6"/>
  <c r="AB234" i="6"/>
  <c r="W234" i="6"/>
  <c r="V234" i="6"/>
  <c r="U234" i="6"/>
  <c r="T234" i="6"/>
  <c r="S234" i="6"/>
  <c r="R234" i="6"/>
  <c r="Q234" i="6"/>
  <c r="P234" i="6"/>
  <c r="O234" i="6"/>
  <c r="M234" i="6"/>
  <c r="I234" i="6"/>
  <c r="H234" i="6"/>
  <c r="G234" i="6"/>
  <c r="F234" i="6"/>
  <c r="E234" i="6"/>
  <c r="C234" i="6"/>
  <c r="B234" i="6"/>
  <c r="AB233" i="6"/>
  <c r="W233" i="6"/>
  <c r="V233" i="6"/>
  <c r="U233" i="6"/>
  <c r="T233" i="6"/>
  <c r="S233" i="6"/>
  <c r="R233" i="6"/>
  <c r="Q233" i="6"/>
  <c r="P233" i="6"/>
  <c r="O233" i="6"/>
  <c r="M233" i="6"/>
  <c r="I233" i="6"/>
  <c r="H233" i="6"/>
  <c r="G233" i="6"/>
  <c r="F233" i="6"/>
  <c r="E233" i="6"/>
  <c r="C233" i="6"/>
  <c r="B233" i="6"/>
  <c r="AB232" i="6"/>
  <c r="W232" i="6"/>
  <c r="V232" i="6"/>
  <c r="U232" i="6"/>
  <c r="T232" i="6"/>
  <c r="S232" i="6"/>
  <c r="R232" i="6"/>
  <c r="Q232" i="6"/>
  <c r="P232" i="6"/>
  <c r="O232" i="6"/>
  <c r="M232" i="6"/>
  <c r="I232" i="6"/>
  <c r="H232" i="6"/>
  <c r="G232" i="6"/>
  <c r="F232" i="6"/>
  <c r="E232" i="6"/>
  <c r="C232" i="6"/>
  <c r="B232" i="6"/>
  <c r="AB231" i="6"/>
  <c r="W231" i="6"/>
  <c r="V231" i="6"/>
  <c r="U231" i="6"/>
  <c r="T231" i="6"/>
  <c r="S231" i="6"/>
  <c r="R231" i="6"/>
  <c r="Q231" i="6"/>
  <c r="P231" i="6"/>
  <c r="O231" i="6"/>
  <c r="M231" i="6"/>
  <c r="I231" i="6"/>
  <c r="H231" i="6"/>
  <c r="G231" i="6"/>
  <c r="F231" i="6"/>
  <c r="E231" i="6"/>
  <c r="C231" i="6"/>
  <c r="B231" i="6"/>
  <c r="AB230" i="6"/>
  <c r="W230" i="6"/>
  <c r="V230" i="6"/>
  <c r="U230" i="6"/>
  <c r="T230" i="6"/>
  <c r="S230" i="6"/>
  <c r="R230" i="6"/>
  <c r="Q230" i="6"/>
  <c r="P230" i="6"/>
  <c r="O230" i="6"/>
  <c r="M230" i="6"/>
  <c r="I230" i="6"/>
  <c r="H230" i="6"/>
  <c r="G230" i="6"/>
  <c r="F230" i="6"/>
  <c r="E230" i="6"/>
  <c r="C230" i="6"/>
  <c r="B230" i="6"/>
  <c r="AB229" i="6"/>
  <c r="W229" i="6"/>
  <c r="V229" i="6"/>
  <c r="U229" i="6"/>
  <c r="T229" i="6"/>
  <c r="S229" i="6"/>
  <c r="R229" i="6"/>
  <c r="Q229" i="6"/>
  <c r="P229" i="6"/>
  <c r="O229" i="6"/>
  <c r="M229" i="6"/>
  <c r="I229" i="6"/>
  <c r="H229" i="6"/>
  <c r="G229" i="6"/>
  <c r="F229" i="6"/>
  <c r="E229" i="6"/>
  <c r="C229" i="6"/>
  <c r="B229" i="6"/>
  <c r="AB228" i="6"/>
  <c r="W228" i="6"/>
  <c r="V228" i="6"/>
  <c r="U228" i="6"/>
  <c r="T228" i="6"/>
  <c r="S228" i="6"/>
  <c r="R228" i="6"/>
  <c r="Q228" i="6"/>
  <c r="P228" i="6"/>
  <c r="O228" i="6"/>
  <c r="M228" i="6"/>
  <c r="I228" i="6"/>
  <c r="H228" i="6"/>
  <c r="G228" i="6"/>
  <c r="F228" i="6"/>
  <c r="E228" i="6"/>
  <c r="C228" i="6"/>
  <c r="B228" i="6"/>
  <c r="AB227" i="6"/>
  <c r="Z227" i="6"/>
  <c r="W227" i="6"/>
  <c r="V227" i="6"/>
  <c r="U227" i="6"/>
  <c r="T227" i="6"/>
  <c r="S227" i="6"/>
  <c r="R227" i="6"/>
  <c r="Q227" i="6"/>
  <c r="P227" i="6"/>
  <c r="O227" i="6"/>
  <c r="M227" i="6"/>
  <c r="I227" i="6"/>
  <c r="H227" i="6"/>
  <c r="G227" i="6"/>
  <c r="F227" i="6"/>
  <c r="E227" i="6"/>
  <c r="C227" i="6"/>
  <c r="B227" i="6"/>
  <c r="AB226" i="6"/>
  <c r="Z226" i="6"/>
  <c r="W226" i="6"/>
  <c r="V226" i="6"/>
  <c r="U226" i="6"/>
  <c r="T226" i="6"/>
  <c r="S226" i="6"/>
  <c r="R226" i="6"/>
  <c r="Q226" i="6"/>
  <c r="P226" i="6"/>
  <c r="O226" i="6"/>
  <c r="M226" i="6"/>
  <c r="I226" i="6"/>
  <c r="H226" i="6"/>
  <c r="G226" i="6"/>
  <c r="F226" i="6"/>
  <c r="E226" i="6"/>
  <c r="C226" i="6"/>
  <c r="B226" i="6"/>
  <c r="AB225" i="6"/>
  <c r="Z225" i="6"/>
  <c r="W225" i="6"/>
  <c r="V225" i="6"/>
  <c r="U225" i="6"/>
  <c r="T225" i="6"/>
  <c r="S225" i="6"/>
  <c r="R225" i="6"/>
  <c r="Q225" i="6"/>
  <c r="P225" i="6"/>
  <c r="O225" i="6"/>
  <c r="M225" i="6"/>
  <c r="I225" i="6"/>
  <c r="H225" i="6"/>
  <c r="G225" i="6"/>
  <c r="F225" i="6"/>
  <c r="E225" i="6"/>
  <c r="C225" i="6"/>
  <c r="B225" i="6"/>
  <c r="AB224" i="6"/>
  <c r="Z224" i="6"/>
  <c r="W224" i="6"/>
  <c r="V224" i="6"/>
  <c r="U224" i="6"/>
  <c r="T224" i="6"/>
  <c r="S224" i="6"/>
  <c r="R224" i="6"/>
  <c r="Q224" i="6"/>
  <c r="P224" i="6"/>
  <c r="O224" i="6"/>
  <c r="M224" i="6"/>
  <c r="I224" i="6"/>
  <c r="H224" i="6"/>
  <c r="G224" i="6"/>
  <c r="F224" i="6"/>
  <c r="E224" i="6"/>
  <c r="C224" i="6"/>
  <c r="B224" i="6"/>
  <c r="AB223" i="6"/>
  <c r="Z223" i="6"/>
  <c r="W223" i="6"/>
  <c r="V223" i="6"/>
  <c r="U223" i="6"/>
  <c r="T223" i="6"/>
  <c r="S223" i="6"/>
  <c r="R223" i="6"/>
  <c r="Q223" i="6"/>
  <c r="P223" i="6"/>
  <c r="O223" i="6"/>
  <c r="M223" i="6"/>
  <c r="I223" i="6"/>
  <c r="H223" i="6"/>
  <c r="G223" i="6"/>
  <c r="F223" i="6"/>
  <c r="E223" i="6"/>
  <c r="C223" i="6"/>
  <c r="B223" i="6"/>
  <c r="AB222" i="6"/>
  <c r="Z222" i="6"/>
  <c r="W222" i="6"/>
  <c r="V222" i="6"/>
  <c r="U222" i="6"/>
  <c r="T222" i="6"/>
  <c r="S222" i="6"/>
  <c r="R222" i="6"/>
  <c r="Q222" i="6"/>
  <c r="P222" i="6"/>
  <c r="O222" i="6"/>
  <c r="M222" i="6"/>
  <c r="I222" i="6"/>
  <c r="H222" i="6"/>
  <c r="G222" i="6"/>
  <c r="F222" i="6"/>
  <c r="E222" i="6"/>
  <c r="C222" i="6"/>
  <c r="B222" i="6"/>
  <c r="AB221" i="6"/>
  <c r="Z221" i="6"/>
  <c r="W221" i="6"/>
  <c r="V221" i="6"/>
  <c r="U221" i="6"/>
  <c r="T221" i="6"/>
  <c r="S221" i="6"/>
  <c r="R221" i="6"/>
  <c r="Q221" i="6"/>
  <c r="P221" i="6"/>
  <c r="O221" i="6"/>
  <c r="M221" i="6"/>
  <c r="I221" i="6"/>
  <c r="H221" i="6"/>
  <c r="G221" i="6"/>
  <c r="F221" i="6"/>
  <c r="E221" i="6"/>
  <c r="C221" i="6"/>
  <c r="B221" i="6"/>
  <c r="AB220" i="6"/>
  <c r="Z220" i="6"/>
  <c r="W220" i="6"/>
  <c r="V220" i="6"/>
  <c r="U220" i="6"/>
  <c r="T220" i="6"/>
  <c r="S220" i="6"/>
  <c r="R220" i="6"/>
  <c r="Q220" i="6"/>
  <c r="P220" i="6"/>
  <c r="O220" i="6"/>
  <c r="M220" i="6"/>
  <c r="I220" i="6"/>
  <c r="H220" i="6"/>
  <c r="G220" i="6"/>
  <c r="F220" i="6"/>
  <c r="E220" i="6"/>
  <c r="C220" i="6"/>
  <c r="B220" i="6"/>
  <c r="AB219" i="6"/>
  <c r="Z219" i="6"/>
  <c r="W219" i="6"/>
  <c r="V219" i="6"/>
  <c r="U219" i="6"/>
  <c r="T219" i="6"/>
  <c r="S219" i="6"/>
  <c r="R219" i="6"/>
  <c r="Q219" i="6"/>
  <c r="P219" i="6"/>
  <c r="O219" i="6"/>
  <c r="M219" i="6"/>
  <c r="I219" i="6"/>
  <c r="H219" i="6"/>
  <c r="G219" i="6"/>
  <c r="F219" i="6"/>
  <c r="E219" i="6"/>
  <c r="C219" i="6"/>
  <c r="B219" i="6"/>
  <c r="AB218" i="6"/>
  <c r="Z218" i="6"/>
  <c r="W218" i="6"/>
  <c r="V218" i="6"/>
  <c r="U218" i="6"/>
  <c r="T218" i="6"/>
  <c r="S218" i="6"/>
  <c r="R218" i="6"/>
  <c r="Q218" i="6"/>
  <c r="P218" i="6"/>
  <c r="O218" i="6"/>
  <c r="M218" i="6"/>
  <c r="I218" i="6"/>
  <c r="H218" i="6"/>
  <c r="G218" i="6"/>
  <c r="F218" i="6"/>
  <c r="E218" i="6"/>
  <c r="C218" i="6"/>
  <c r="B218" i="6"/>
  <c r="AB217" i="6"/>
  <c r="Z217" i="6"/>
  <c r="W217" i="6"/>
  <c r="V217" i="6"/>
  <c r="U217" i="6"/>
  <c r="T217" i="6"/>
  <c r="S217" i="6"/>
  <c r="R217" i="6"/>
  <c r="Q217" i="6"/>
  <c r="P217" i="6"/>
  <c r="O217" i="6"/>
  <c r="M217" i="6"/>
  <c r="I217" i="6"/>
  <c r="H217" i="6"/>
  <c r="G217" i="6"/>
  <c r="F217" i="6"/>
  <c r="E217" i="6"/>
  <c r="C217" i="6"/>
  <c r="B217" i="6"/>
  <c r="AB216" i="6"/>
  <c r="Z216" i="6"/>
  <c r="W216" i="6"/>
  <c r="V216" i="6"/>
  <c r="U216" i="6"/>
  <c r="T216" i="6"/>
  <c r="S216" i="6"/>
  <c r="R216" i="6"/>
  <c r="Q216" i="6"/>
  <c r="P216" i="6"/>
  <c r="O216" i="6"/>
  <c r="M216" i="6"/>
  <c r="I216" i="6"/>
  <c r="H216" i="6"/>
  <c r="G216" i="6"/>
  <c r="F216" i="6"/>
  <c r="E216" i="6"/>
  <c r="C216" i="6"/>
  <c r="B216" i="6"/>
  <c r="AB215" i="6"/>
  <c r="AA215" i="6"/>
  <c r="W215" i="6"/>
  <c r="V215" i="6"/>
  <c r="U215" i="6"/>
  <c r="T215" i="6"/>
  <c r="S215" i="6"/>
  <c r="R215" i="6"/>
  <c r="Q215" i="6"/>
  <c r="P215" i="6"/>
  <c r="O215" i="6"/>
  <c r="M215" i="6"/>
  <c r="I215" i="6"/>
  <c r="H215" i="6"/>
  <c r="G215" i="6"/>
  <c r="F215" i="6"/>
  <c r="E215" i="6"/>
  <c r="C215" i="6"/>
  <c r="B215" i="6"/>
  <c r="AB214" i="6"/>
  <c r="AA214" i="6"/>
  <c r="W214" i="6"/>
  <c r="V214" i="6"/>
  <c r="U214" i="6"/>
  <c r="T214" i="6"/>
  <c r="S214" i="6"/>
  <c r="R214" i="6"/>
  <c r="Q214" i="6"/>
  <c r="P214" i="6"/>
  <c r="O214" i="6"/>
  <c r="M214" i="6"/>
  <c r="I214" i="6"/>
  <c r="H214" i="6"/>
  <c r="G214" i="6"/>
  <c r="F214" i="6"/>
  <c r="E214" i="6"/>
  <c r="C214" i="6"/>
  <c r="B214" i="6"/>
  <c r="AB213" i="6"/>
  <c r="AA213" i="6"/>
  <c r="W213" i="6"/>
  <c r="V213" i="6"/>
  <c r="U213" i="6"/>
  <c r="T213" i="6"/>
  <c r="S213" i="6"/>
  <c r="R213" i="6"/>
  <c r="Q213" i="6"/>
  <c r="P213" i="6"/>
  <c r="O213" i="6"/>
  <c r="M213" i="6"/>
  <c r="I213" i="6"/>
  <c r="H213" i="6"/>
  <c r="G213" i="6"/>
  <c r="F213" i="6"/>
  <c r="E213" i="6"/>
  <c r="C213" i="6"/>
  <c r="B213" i="6"/>
  <c r="AB212" i="6"/>
  <c r="AA212" i="6"/>
  <c r="W212" i="6"/>
  <c r="V212" i="6"/>
  <c r="U212" i="6"/>
  <c r="T212" i="6"/>
  <c r="S212" i="6"/>
  <c r="R212" i="6"/>
  <c r="Q212" i="6"/>
  <c r="P212" i="6"/>
  <c r="O212" i="6"/>
  <c r="M212" i="6"/>
  <c r="I212" i="6"/>
  <c r="H212" i="6"/>
  <c r="G212" i="6"/>
  <c r="F212" i="6"/>
  <c r="E212" i="6"/>
  <c r="C212" i="6"/>
  <c r="B212" i="6"/>
  <c r="AB211" i="6"/>
  <c r="AA211" i="6"/>
  <c r="W211" i="6"/>
  <c r="V211" i="6"/>
  <c r="U211" i="6"/>
  <c r="T211" i="6"/>
  <c r="S211" i="6"/>
  <c r="R211" i="6"/>
  <c r="Q211" i="6"/>
  <c r="P211" i="6"/>
  <c r="O211" i="6"/>
  <c r="M211" i="6"/>
  <c r="I211" i="6"/>
  <c r="H211" i="6"/>
  <c r="G211" i="6"/>
  <c r="F211" i="6"/>
  <c r="E211" i="6"/>
  <c r="C211" i="6"/>
  <c r="B211" i="6"/>
  <c r="AB210" i="6"/>
  <c r="AA210" i="6"/>
  <c r="W210" i="6"/>
  <c r="V210" i="6"/>
  <c r="U210" i="6"/>
  <c r="T210" i="6"/>
  <c r="S210" i="6"/>
  <c r="R210" i="6"/>
  <c r="Q210" i="6"/>
  <c r="P210" i="6"/>
  <c r="O210" i="6"/>
  <c r="M210" i="6"/>
  <c r="I210" i="6"/>
  <c r="H210" i="6"/>
  <c r="G210" i="6"/>
  <c r="F210" i="6"/>
  <c r="E210" i="6"/>
  <c r="C210" i="6"/>
  <c r="B210" i="6"/>
  <c r="AB209" i="6"/>
  <c r="AA209" i="6"/>
  <c r="W209" i="6"/>
  <c r="V209" i="6"/>
  <c r="U209" i="6"/>
  <c r="T209" i="6"/>
  <c r="S209" i="6"/>
  <c r="R209" i="6"/>
  <c r="Q209" i="6"/>
  <c r="P209" i="6"/>
  <c r="O209" i="6"/>
  <c r="M209" i="6"/>
  <c r="I209" i="6"/>
  <c r="H209" i="6"/>
  <c r="G209" i="6"/>
  <c r="F209" i="6"/>
  <c r="E209" i="6"/>
  <c r="C209" i="6"/>
  <c r="B209" i="6"/>
  <c r="AB208" i="6"/>
  <c r="AA208" i="6"/>
  <c r="W208" i="6"/>
  <c r="V208" i="6"/>
  <c r="U208" i="6"/>
  <c r="T208" i="6"/>
  <c r="S208" i="6"/>
  <c r="R208" i="6"/>
  <c r="Q208" i="6"/>
  <c r="P208" i="6"/>
  <c r="O208" i="6"/>
  <c r="M208" i="6"/>
  <c r="I208" i="6"/>
  <c r="H208" i="6"/>
  <c r="G208" i="6"/>
  <c r="F208" i="6"/>
  <c r="E208" i="6"/>
  <c r="C208" i="6"/>
  <c r="B208" i="6"/>
  <c r="AB207" i="6"/>
  <c r="AA207" i="6"/>
  <c r="W207" i="6"/>
  <c r="V207" i="6"/>
  <c r="U207" i="6"/>
  <c r="T207" i="6"/>
  <c r="S207" i="6"/>
  <c r="R207" i="6"/>
  <c r="Q207" i="6"/>
  <c r="P207" i="6"/>
  <c r="O207" i="6"/>
  <c r="M207" i="6"/>
  <c r="I207" i="6"/>
  <c r="H207" i="6"/>
  <c r="G207" i="6"/>
  <c r="F207" i="6"/>
  <c r="E207" i="6"/>
  <c r="C207" i="6"/>
  <c r="B207" i="6"/>
  <c r="AB206" i="6"/>
  <c r="AA206" i="6"/>
  <c r="W206" i="6"/>
  <c r="V206" i="6"/>
  <c r="U206" i="6"/>
  <c r="T206" i="6"/>
  <c r="S206" i="6"/>
  <c r="R206" i="6"/>
  <c r="Q206" i="6"/>
  <c r="P206" i="6"/>
  <c r="O206" i="6"/>
  <c r="M206" i="6"/>
  <c r="I206" i="6"/>
  <c r="H206" i="6"/>
  <c r="G206" i="6"/>
  <c r="F206" i="6"/>
  <c r="E206" i="6"/>
  <c r="C206" i="6"/>
  <c r="B206" i="6"/>
  <c r="AB205" i="6"/>
  <c r="AA205" i="6"/>
  <c r="W205" i="6"/>
  <c r="V205" i="6"/>
  <c r="U205" i="6"/>
  <c r="T205" i="6"/>
  <c r="S205" i="6"/>
  <c r="R205" i="6"/>
  <c r="Q205" i="6"/>
  <c r="P205" i="6"/>
  <c r="O205" i="6"/>
  <c r="M205" i="6"/>
  <c r="I205" i="6"/>
  <c r="H205" i="6"/>
  <c r="G205" i="6"/>
  <c r="F205" i="6"/>
  <c r="E205" i="6"/>
  <c r="C205" i="6"/>
  <c r="B205" i="6"/>
  <c r="AB204" i="6"/>
  <c r="AA204" i="6"/>
  <c r="W204" i="6"/>
  <c r="V204" i="6"/>
  <c r="U204" i="6"/>
  <c r="T204" i="6"/>
  <c r="S204" i="6"/>
  <c r="R204" i="6"/>
  <c r="Q204" i="6"/>
  <c r="P204" i="6"/>
  <c r="O204" i="6"/>
  <c r="M204" i="6"/>
  <c r="I204" i="6"/>
  <c r="H204" i="6"/>
  <c r="G204" i="6"/>
  <c r="F204" i="6"/>
  <c r="E204" i="6"/>
  <c r="C204" i="6"/>
  <c r="B204" i="6"/>
  <c r="AB203" i="6"/>
  <c r="AA203" i="6"/>
  <c r="W203" i="6"/>
  <c r="V203" i="6"/>
  <c r="U203" i="6"/>
  <c r="T203" i="6"/>
  <c r="S203" i="6"/>
  <c r="R203" i="6"/>
  <c r="Q203" i="6"/>
  <c r="P203" i="6"/>
  <c r="O203" i="6"/>
  <c r="M203" i="6"/>
  <c r="I203" i="6"/>
  <c r="H203" i="6"/>
  <c r="G203" i="6"/>
  <c r="F203" i="6"/>
  <c r="E203" i="6"/>
  <c r="C203" i="6"/>
  <c r="B203" i="6"/>
  <c r="AB202" i="6"/>
  <c r="AA202" i="6"/>
  <c r="W202" i="6"/>
  <c r="V202" i="6"/>
  <c r="U202" i="6"/>
  <c r="T202" i="6"/>
  <c r="S202" i="6"/>
  <c r="R202" i="6"/>
  <c r="Q202" i="6"/>
  <c r="P202" i="6"/>
  <c r="O202" i="6"/>
  <c r="M202" i="6"/>
  <c r="I202" i="6"/>
  <c r="H202" i="6"/>
  <c r="G202" i="6"/>
  <c r="F202" i="6"/>
  <c r="E202" i="6"/>
  <c r="C202" i="6"/>
  <c r="B202" i="6"/>
  <c r="AB201" i="6"/>
  <c r="AA201" i="6"/>
  <c r="Z201" i="6"/>
  <c r="W201" i="6"/>
  <c r="V201" i="6"/>
  <c r="U201" i="6"/>
  <c r="T201" i="6"/>
  <c r="S201" i="6"/>
  <c r="R201" i="6"/>
  <c r="Q201" i="6"/>
  <c r="P201" i="6"/>
  <c r="O201" i="6"/>
  <c r="M201" i="6"/>
  <c r="I201" i="6"/>
  <c r="H201" i="6"/>
  <c r="G201" i="6"/>
  <c r="F201" i="6"/>
  <c r="E201" i="6"/>
  <c r="C201" i="6"/>
  <c r="B201" i="6"/>
  <c r="AB200" i="6"/>
  <c r="AA200" i="6"/>
  <c r="Z200" i="6"/>
  <c r="W200" i="6"/>
  <c r="V200" i="6"/>
  <c r="U200" i="6"/>
  <c r="T200" i="6"/>
  <c r="S200" i="6"/>
  <c r="R200" i="6"/>
  <c r="Q200" i="6"/>
  <c r="P200" i="6"/>
  <c r="O200" i="6"/>
  <c r="M200" i="6"/>
  <c r="I200" i="6"/>
  <c r="H200" i="6"/>
  <c r="G200" i="6"/>
  <c r="F200" i="6"/>
  <c r="E200" i="6"/>
  <c r="C200" i="6"/>
  <c r="B200" i="6"/>
  <c r="AB199" i="6"/>
  <c r="AA199" i="6"/>
  <c r="Z199" i="6"/>
  <c r="W199" i="6"/>
  <c r="V199" i="6"/>
  <c r="U199" i="6"/>
  <c r="T199" i="6"/>
  <c r="S199" i="6"/>
  <c r="R199" i="6"/>
  <c r="Q199" i="6"/>
  <c r="P199" i="6"/>
  <c r="O199" i="6"/>
  <c r="M199" i="6"/>
  <c r="I199" i="6"/>
  <c r="H199" i="6"/>
  <c r="G199" i="6"/>
  <c r="F199" i="6"/>
  <c r="E199" i="6"/>
  <c r="C199" i="6"/>
  <c r="B199" i="6"/>
  <c r="AB198" i="6"/>
  <c r="AA198" i="6"/>
  <c r="Z198" i="6"/>
  <c r="W198" i="6"/>
  <c r="V198" i="6"/>
  <c r="U198" i="6"/>
  <c r="T198" i="6"/>
  <c r="S198" i="6"/>
  <c r="R198" i="6"/>
  <c r="Q198" i="6"/>
  <c r="P198" i="6"/>
  <c r="O198" i="6"/>
  <c r="M198" i="6"/>
  <c r="I198" i="6"/>
  <c r="H198" i="6"/>
  <c r="G198" i="6"/>
  <c r="F198" i="6"/>
  <c r="E198" i="6"/>
  <c r="C198" i="6"/>
  <c r="B198" i="6"/>
  <c r="AB197" i="6"/>
  <c r="AA197" i="6"/>
  <c r="Z197" i="6"/>
  <c r="W197" i="6"/>
  <c r="V197" i="6"/>
  <c r="U197" i="6"/>
  <c r="T197" i="6"/>
  <c r="S197" i="6"/>
  <c r="R197" i="6"/>
  <c r="Q197" i="6"/>
  <c r="P197" i="6"/>
  <c r="O197" i="6"/>
  <c r="M197" i="6"/>
  <c r="I197" i="6"/>
  <c r="H197" i="6"/>
  <c r="G197" i="6"/>
  <c r="F197" i="6"/>
  <c r="E197" i="6"/>
  <c r="C197" i="6"/>
  <c r="B197" i="6"/>
  <c r="AB196" i="6"/>
  <c r="AA196" i="6"/>
  <c r="Z196" i="6"/>
  <c r="W196" i="6"/>
  <c r="V196" i="6"/>
  <c r="U196" i="6"/>
  <c r="T196" i="6"/>
  <c r="S196" i="6"/>
  <c r="R196" i="6"/>
  <c r="Q196" i="6"/>
  <c r="P196" i="6"/>
  <c r="O196" i="6"/>
  <c r="M196" i="6"/>
  <c r="I196" i="6"/>
  <c r="H196" i="6"/>
  <c r="G196" i="6"/>
  <c r="F196" i="6"/>
  <c r="E196" i="6"/>
  <c r="C196" i="6"/>
  <c r="B196" i="6"/>
  <c r="AB195" i="6"/>
  <c r="AA195" i="6"/>
  <c r="Z195" i="6"/>
  <c r="W195" i="6"/>
  <c r="V195" i="6"/>
  <c r="U195" i="6"/>
  <c r="T195" i="6"/>
  <c r="S195" i="6"/>
  <c r="R195" i="6"/>
  <c r="Q195" i="6"/>
  <c r="P195" i="6"/>
  <c r="O195" i="6"/>
  <c r="M195" i="6"/>
  <c r="I195" i="6"/>
  <c r="H195" i="6"/>
  <c r="G195" i="6"/>
  <c r="F195" i="6"/>
  <c r="E195" i="6"/>
  <c r="C195" i="6"/>
  <c r="B195" i="6"/>
  <c r="AB194" i="6"/>
  <c r="AA194" i="6"/>
  <c r="Z194" i="6"/>
  <c r="W194" i="6"/>
  <c r="V194" i="6"/>
  <c r="U194" i="6"/>
  <c r="T194" i="6"/>
  <c r="S194" i="6"/>
  <c r="R194" i="6"/>
  <c r="Q194" i="6"/>
  <c r="P194" i="6"/>
  <c r="O194" i="6"/>
  <c r="M194" i="6"/>
  <c r="I194" i="6"/>
  <c r="H194" i="6"/>
  <c r="G194" i="6"/>
  <c r="F194" i="6"/>
  <c r="E194" i="6"/>
  <c r="C194" i="6"/>
  <c r="B194" i="6"/>
  <c r="AB193" i="6"/>
  <c r="AA193" i="6"/>
  <c r="Z193" i="6"/>
  <c r="W193" i="6"/>
  <c r="V193" i="6"/>
  <c r="U193" i="6"/>
  <c r="T193" i="6"/>
  <c r="S193" i="6"/>
  <c r="R193" i="6"/>
  <c r="Q193" i="6"/>
  <c r="P193" i="6"/>
  <c r="O193" i="6"/>
  <c r="M193" i="6"/>
  <c r="I193" i="6"/>
  <c r="H193" i="6"/>
  <c r="G193" i="6"/>
  <c r="F193" i="6"/>
  <c r="E193" i="6"/>
  <c r="C193" i="6"/>
  <c r="B193" i="6"/>
  <c r="AB192" i="6"/>
  <c r="AA192" i="6"/>
  <c r="Z192" i="6"/>
  <c r="W192" i="6"/>
  <c r="V192" i="6"/>
  <c r="U192" i="6"/>
  <c r="T192" i="6"/>
  <c r="S192" i="6"/>
  <c r="R192" i="6"/>
  <c r="Q192" i="6"/>
  <c r="P192" i="6"/>
  <c r="O192" i="6"/>
  <c r="M192" i="6"/>
  <c r="I192" i="6"/>
  <c r="H192" i="6"/>
  <c r="G192" i="6"/>
  <c r="F192" i="6"/>
  <c r="E192" i="6"/>
  <c r="C192" i="6"/>
  <c r="B192" i="6"/>
  <c r="AB191" i="6"/>
  <c r="AA191" i="6"/>
  <c r="Z191" i="6"/>
  <c r="W191" i="6"/>
  <c r="V191" i="6"/>
  <c r="U191" i="6"/>
  <c r="T191" i="6"/>
  <c r="S191" i="6"/>
  <c r="R191" i="6"/>
  <c r="Q191" i="6"/>
  <c r="P191" i="6"/>
  <c r="O191" i="6"/>
  <c r="M191" i="6"/>
  <c r="I191" i="6"/>
  <c r="H191" i="6"/>
  <c r="G191" i="6"/>
  <c r="F191" i="6"/>
  <c r="E191" i="6"/>
  <c r="C191" i="6"/>
  <c r="B191" i="6"/>
  <c r="AB190" i="6"/>
  <c r="AA190" i="6"/>
  <c r="Z190" i="6"/>
  <c r="W190" i="6"/>
  <c r="V190" i="6"/>
  <c r="U190" i="6"/>
  <c r="T190" i="6"/>
  <c r="S190" i="6"/>
  <c r="R190" i="6"/>
  <c r="Q190" i="6"/>
  <c r="P190" i="6"/>
  <c r="O190" i="6"/>
  <c r="M190" i="6"/>
  <c r="I190" i="6"/>
  <c r="H190" i="6"/>
  <c r="G190" i="6"/>
  <c r="F190" i="6"/>
  <c r="E190" i="6"/>
  <c r="C190" i="6"/>
  <c r="B190" i="6"/>
  <c r="AB189" i="6"/>
  <c r="AA189" i="6"/>
  <c r="Z189" i="6"/>
  <c r="W189" i="6"/>
  <c r="V189" i="6"/>
  <c r="U189" i="6"/>
  <c r="T189" i="6"/>
  <c r="S189" i="6"/>
  <c r="R189" i="6"/>
  <c r="Q189" i="6"/>
  <c r="P189" i="6"/>
  <c r="O189" i="6"/>
  <c r="M189" i="6"/>
  <c r="I189" i="6"/>
  <c r="H189" i="6"/>
  <c r="G189" i="6"/>
  <c r="F189" i="6"/>
  <c r="E189" i="6"/>
  <c r="C189" i="6"/>
  <c r="B189" i="6"/>
  <c r="AB188" i="6"/>
  <c r="AA188" i="6"/>
  <c r="Z188" i="6"/>
  <c r="W188" i="6"/>
  <c r="V188" i="6"/>
  <c r="U188" i="6"/>
  <c r="T188" i="6"/>
  <c r="S188" i="6"/>
  <c r="R188" i="6"/>
  <c r="Q188" i="6"/>
  <c r="P188" i="6"/>
  <c r="O188" i="6"/>
  <c r="M188" i="6"/>
  <c r="I188" i="6"/>
  <c r="H188" i="6"/>
  <c r="G188" i="6"/>
  <c r="F188" i="6"/>
  <c r="E188" i="6"/>
  <c r="C188" i="6"/>
  <c r="B188" i="6"/>
  <c r="AB187" i="6"/>
  <c r="AA187" i="6"/>
  <c r="Y187" i="6"/>
  <c r="X187" i="6"/>
  <c r="W187" i="6"/>
  <c r="V187" i="6"/>
  <c r="U187" i="6"/>
  <c r="T187" i="6"/>
  <c r="S187" i="6"/>
  <c r="R187" i="6"/>
  <c r="Q187" i="6"/>
  <c r="P187" i="6"/>
  <c r="O187" i="6"/>
  <c r="M187" i="6"/>
  <c r="I187" i="6"/>
  <c r="H187" i="6"/>
  <c r="G187" i="6"/>
  <c r="F187" i="6"/>
  <c r="E187" i="6"/>
  <c r="C187" i="6"/>
  <c r="B187" i="6"/>
  <c r="AB186" i="6"/>
  <c r="AA186" i="6"/>
  <c r="Y186" i="6"/>
  <c r="X186" i="6"/>
  <c r="W186" i="6"/>
  <c r="V186" i="6"/>
  <c r="U186" i="6"/>
  <c r="T186" i="6"/>
  <c r="S186" i="6"/>
  <c r="R186" i="6"/>
  <c r="Q186" i="6"/>
  <c r="P186" i="6"/>
  <c r="O186" i="6"/>
  <c r="M186" i="6"/>
  <c r="I186" i="6"/>
  <c r="H186" i="6"/>
  <c r="G186" i="6"/>
  <c r="F186" i="6"/>
  <c r="E186" i="6"/>
  <c r="C186" i="6"/>
  <c r="B186" i="6"/>
  <c r="AB185" i="6"/>
  <c r="AA185" i="6"/>
  <c r="Y185" i="6"/>
  <c r="X185" i="6"/>
  <c r="W185" i="6"/>
  <c r="V185" i="6"/>
  <c r="U185" i="6"/>
  <c r="T185" i="6"/>
  <c r="S185" i="6"/>
  <c r="R185" i="6"/>
  <c r="Q185" i="6"/>
  <c r="P185" i="6"/>
  <c r="O185" i="6"/>
  <c r="M185" i="6"/>
  <c r="I185" i="6"/>
  <c r="H185" i="6"/>
  <c r="G185" i="6"/>
  <c r="F185" i="6"/>
  <c r="E185" i="6"/>
  <c r="C185" i="6"/>
  <c r="B185" i="6"/>
  <c r="AB184" i="6"/>
  <c r="AA184" i="6"/>
  <c r="Y184" i="6"/>
  <c r="X184" i="6"/>
  <c r="W184" i="6"/>
  <c r="V184" i="6"/>
  <c r="U184" i="6"/>
  <c r="T184" i="6"/>
  <c r="S184" i="6"/>
  <c r="R184" i="6"/>
  <c r="Q184" i="6"/>
  <c r="P184" i="6"/>
  <c r="O184" i="6"/>
  <c r="M184" i="6"/>
  <c r="I184" i="6"/>
  <c r="H184" i="6"/>
  <c r="G184" i="6"/>
  <c r="F184" i="6"/>
  <c r="E184" i="6"/>
  <c r="C184" i="6"/>
  <c r="B184" i="6"/>
  <c r="AB183" i="6"/>
  <c r="AA183" i="6"/>
  <c r="Y183" i="6"/>
  <c r="X183" i="6"/>
  <c r="W183" i="6"/>
  <c r="V183" i="6"/>
  <c r="U183" i="6"/>
  <c r="T183" i="6"/>
  <c r="S183" i="6"/>
  <c r="R183" i="6"/>
  <c r="Q183" i="6"/>
  <c r="P183" i="6"/>
  <c r="O183" i="6"/>
  <c r="M183" i="6"/>
  <c r="I183" i="6"/>
  <c r="H183" i="6"/>
  <c r="G183" i="6"/>
  <c r="F183" i="6"/>
  <c r="E183" i="6"/>
  <c r="C183" i="6"/>
  <c r="B183" i="6"/>
  <c r="AB182" i="6"/>
  <c r="AA182" i="6"/>
  <c r="Y182" i="6"/>
  <c r="X182" i="6"/>
  <c r="W182" i="6"/>
  <c r="V182" i="6"/>
  <c r="U182" i="6"/>
  <c r="T182" i="6"/>
  <c r="S182" i="6"/>
  <c r="R182" i="6"/>
  <c r="Q182" i="6"/>
  <c r="P182" i="6"/>
  <c r="O182" i="6"/>
  <c r="M182" i="6"/>
  <c r="I182" i="6"/>
  <c r="H182" i="6"/>
  <c r="G182" i="6"/>
  <c r="F182" i="6"/>
  <c r="E182" i="6"/>
  <c r="C182" i="6"/>
  <c r="B182" i="6"/>
  <c r="AB181" i="6"/>
  <c r="AA181" i="6"/>
  <c r="Y181" i="6"/>
  <c r="X181" i="6"/>
  <c r="W181" i="6"/>
  <c r="V181" i="6"/>
  <c r="U181" i="6"/>
  <c r="T181" i="6"/>
  <c r="S181" i="6"/>
  <c r="R181" i="6"/>
  <c r="Q181" i="6"/>
  <c r="P181" i="6"/>
  <c r="O181" i="6"/>
  <c r="M181" i="6"/>
  <c r="I181" i="6"/>
  <c r="H181" i="6"/>
  <c r="G181" i="6"/>
  <c r="F181" i="6"/>
  <c r="E181" i="6"/>
  <c r="C181" i="6"/>
  <c r="B181" i="6"/>
  <c r="AB180" i="6"/>
  <c r="AA180" i="6"/>
  <c r="Y180" i="6"/>
  <c r="X180" i="6"/>
  <c r="W180" i="6"/>
  <c r="V180" i="6"/>
  <c r="U180" i="6"/>
  <c r="T180" i="6"/>
  <c r="S180" i="6"/>
  <c r="R180" i="6"/>
  <c r="Q180" i="6"/>
  <c r="P180" i="6"/>
  <c r="O180" i="6"/>
  <c r="M180" i="6"/>
  <c r="I180" i="6"/>
  <c r="H180" i="6"/>
  <c r="G180" i="6"/>
  <c r="F180" i="6"/>
  <c r="E180" i="6"/>
  <c r="C180" i="6"/>
  <c r="B180" i="6"/>
  <c r="AB179" i="6"/>
  <c r="AA179" i="6"/>
  <c r="Y179" i="6"/>
  <c r="X179" i="6"/>
  <c r="W179" i="6"/>
  <c r="V179" i="6"/>
  <c r="U179" i="6"/>
  <c r="T179" i="6"/>
  <c r="S179" i="6"/>
  <c r="R179" i="6"/>
  <c r="Q179" i="6"/>
  <c r="P179" i="6"/>
  <c r="O179" i="6"/>
  <c r="M179" i="6"/>
  <c r="I179" i="6"/>
  <c r="H179" i="6"/>
  <c r="G179" i="6"/>
  <c r="F179" i="6"/>
  <c r="E179" i="6"/>
  <c r="C179" i="6"/>
  <c r="B179" i="6"/>
  <c r="AB178" i="6"/>
  <c r="AA178" i="6"/>
  <c r="Y178" i="6"/>
  <c r="X178" i="6"/>
  <c r="W178" i="6"/>
  <c r="V178" i="6"/>
  <c r="U178" i="6"/>
  <c r="T178" i="6"/>
  <c r="S178" i="6"/>
  <c r="R178" i="6"/>
  <c r="Q178" i="6"/>
  <c r="P178" i="6"/>
  <c r="O178" i="6"/>
  <c r="M178" i="6"/>
  <c r="I178" i="6"/>
  <c r="H178" i="6"/>
  <c r="G178" i="6"/>
  <c r="F178" i="6"/>
  <c r="E178" i="6"/>
  <c r="C178" i="6"/>
  <c r="B178" i="6"/>
  <c r="AB177" i="6"/>
  <c r="AA177" i="6"/>
  <c r="Y177" i="6"/>
  <c r="X177" i="6"/>
  <c r="W177" i="6"/>
  <c r="V177" i="6"/>
  <c r="U177" i="6"/>
  <c r="T177" i="6"/>
  <c r="S177" i="6"/>
  <c r="R177" i="6"/>
  <c r="Q177" i="6"/>
  <c r="P177" i="6"/>
  <c r="O177" i="6"/>
  <c r="M177" i="6"/>
  <c r="I177" i="6"/>
  <c r="H177" i="6"/>
  <c r="G177" i="6"/>
  <c r="F177" i="6"/>
  <c r="E177" i="6"/>
  <c r="C177" i="6"/>
  <c r="B177" i="6"/>
  <c r="AB176" i="6"/>
  <c r="AA176" i="6"/>
  <c r="Y176" i="6"/>
  <c r="X176" i="6"/>
  <c r="W176" i="6"/>
  <c r="V176" i="6"/>
  <c r="U176" i="6"/>
  <c r="T176" i="6"/>
  <c r="S176" i="6"/>
  <c r="R176" i="6"/>
  <c r="Q176" i="6"/>
  <c r="P176" i="6"/>
  <c r="O176" i="6"/>
  <c r="M176" i="6"/>
  <c r="I176" i="6"/>
  <c r="H176" i="6"/>
  <c r="G176" i="6"/>
  <c r="F176" i="6"/>
  <c r="E176" i="6"/>
  <c r="C176" i="6"/>
  <c r="B176" i="6"/>
  <c r="AB175" i="6"/>
  <c r="AA175" i="6"/>
  <c r="Y175" i="6"/>
  <c r="X175" i="6"/>
  <c r="W175" i="6"/>
  <c r="V175" i="6"/>
  <c r="U175" i="6"/>
  <c r="T175" i="6"/>
  <c r="S175" i="6"/>
  <c r="R175" i="6"/>
  <c r="Q175" i="6"/>
  <c r="P175" i="6"/>
  <c r="O175" i="6"/>
  <c r="M175" i="6"/>
  <c r="I175" i="6"/>
  <c r="H175" i="6"/>
  <c r="G175" i="6"/>
  <c r="F175" i="6"/>
  <c r="E175" i="6"/>
  <c r="C175" i="6"/>
  <c r="B175" i="6"/>
  <c r="AB174" i="6"/>
  <c r="AA174" i="6"/>
  <c r="Y174" i="6"/>
  <c r="X174" i="6"/>
  <c r="W174" i="6"/>
  <c r="V174" i="6"/>
  <c r="U174" i="6"/>
  <c r="T174" i="6"/>
  <c r="S174" i="6"/>
  <c r="R174" i="6"/>
  <c r="Q174" i="6"/>
  <c r="P174" i="6"/>
  <c r="O174" i="6"/>
  <c r="M174" i="6"/>
  <c r="I174" i="6"/>
  <c r="H174" i="6"/>
  <c r="G174" i="6"/>
  <c r="F174" i="6"/>
  <c r="E174" i="6"/>
  <c r="C174" i="6"/>
  <c r="B174" i="6"/>
  <c r="AB173" i="6"/>
  <c r="W173" i="6"/>
  <c r="V173" i="6"/>
  <c r="U173" i="6"/>
  <c r="T173" i="6"/>
  <c r="S173" i="6"/>
  <c r="R173" i="6"/>
  <c r="Q173" i="6"/>
  <c r="P173" i="6"/>
  <c r="O173" i="6"/>
  <c r="M173" i="6"/>
  <c r="I173" i="6"/>
  <c r="H173" i="6"/>
  <c r="G173" i="6"/>
  <c r="F173" i="6"/>
  <c r="E173" i="6"/>
  <c r="C173" i="6"/>
  <c r="B173" i="6"/>
  <c r="AB172" i="6"/>
  <c r="W172" i="6"/>
  <c r="V172" i="6"/>
  <c r="U172" i="6"/>
  <c r="T172" i="6"/>
  <c r="S172" i="6"/>
  <c r="R172" i="6"/>
  <c r="Q172" i="6"/>
  <c r="P172" i="6"/>
  <c r="O172" i="6"/>
  <c r="M172" i="6"/>
  <c r="I172" i="6"/>
  <c r="H172" i="6"/>
  <c r="G172" i="6"/>
  <c r="F172" i="6"/>
  <c r="E172" i="6"/>
  <c r="C172" i="6"/>
  <c r="B172" i="6"/>
  <c r="AB171" i="6"/>
  <c r="W171" i="6"/>
  <c r="V171" i="6"/>
  <c r="U171" i="6"/>
  <c r="T171" i="6"/>
  <c r="S171" i="6"/>
  <c r="R171" i="6"/>
  <c r="Q171" i="6"/>
  <c r="P171" i="6"/>
  <c r="O171" i="6"/>
  <c r="M171" i="6"/>
  <c r="I171" i="6"/>
  <c r="H171" i="6"/>
  <c r="G171" i="6"/>
  <c r="F171" i="6"/>
  <c r="E171" i="6"/>
  <c r="C171" i="6"/>
  <c r="B171" i="6"/>
  <c r="AB170" i="6"/>
  <c r="W170" i="6"/>
  <c r="V170" i="6"/>
  <c r="U170" i="6"/>
  <c r="T170" i="6"/>
  <c r="S170" i="6"/>
  <c r="R170" i="6"/>
  <c r="Q170" i="6"/>
  <c r="P170" i="6"/>
  <c r="O170" i="6"/>
  <c r="M170" i="6"/>
  <c r="I170" i="6"/>
  <c r="H170" i="6"/>
  <c r="G170" i="6"/>
  <c r="F170" i="6"/>
  <c r="E170" i="6"/>
  <c r="C170" i="6"/>
  <c r="B170" i="6"/>
  <c r="AB169" i="6"/>
  <c r="W169" i="6"/>
  <c r="V169" i="6"/>
  <c r="U169" i="6"/>
  <c r="T169" i="6"/>
  <c r="S169" i="6"/>
  <c r="R169" i="6"/>
  <c r="Q169" i="6"/>
  <c r="P169" i="6"/>
  <c r="O169" i="6"/>
  <c r="M169" i="6"/>
  <c r="I169" i="6"/>
  <c r="H169" i="6"/>
  <c r="G169" i="6"/>
  <c r="F169" i="6"/>
  <c r="E169" i="6"/>
  <c r="C169" i="6"/>
  <c r="B169" i="6"/>
  <c r="AB168" i="6"/>
  <c r="W168" i="6"/>
  <c r="V168" i="6"/>
  <c r="U168" i="6"/>
  <c r="T168" i="6"/>
  <c r="S168" i="6"/>
  <c r="R168" i="6"/>
  <c r="Q168" i="6"/>
  <c r="P168" i="6"/>
  <c r="O168" i="6"/>
  <c r="M168" i="6"/>
  <c r="I168" i="6"/>
  <c r="H168" i="6"/>
  <c r="G168" i="6"/>
  <c r="F168" i="6"/>
  <c r="E168" i="6"/>
  <c r="C168" i="6"/>
  <c r="B168" i="6"/>
  <c r="AB167" i="6"/>
  <c r="W167" i="6"/>
  <c r="V167" i="6"/>
  <c r="U167" i="6"/>
  <c r="T167" i="6"/>
  <c r="S167" i="6"/>
  <c r="R167" i="6"/>
  <c r="Q167" i="6"/>
  <c r="P167" i="6"/>
  <c r="O167" i="6"/>
  <c r="M167" i="6"/>
  <c r="I167" i="6"/>
  <c r="H167" i="6"/>
  <c r="G167" i="6"/>
  <c r="F167" i="6"/>
  <c r="E167" i="6"/>
  <c r="C167" i="6"/>
  <c r="B167" i="6"/>
  <c r="AB166" i="6"/>
  <c r="W166" i="6"/>
  <c r="V166" i="6"/>
  <c r="U166" i="6"/>
  <c r="T166" i="6"/>
  <c r="S166" i="6"/>
  <c r="R166" i="6"/>
  <c r="Q166" i="6"/>
  <c r="P166" i="6"/>
  <c r="O166" i="6"/>
  <c r="M166" i="6"/>
  <c r="I166" i="6"/>
  <c r="H166" i="6"/>
  <c r="G166" i="6"/>
  <c r="F166" i="6"/>
  <c r="E166" i="6"/>
  <c r="C166" i="6"/>
  <c r="B166" i="6"/>
  <c r="AB165" i="6"/>
  <c r="Z165" i="6"/>
  <c r="W165" i="6"/>
  <c r="V165" i="6"/>
  <c r="U165" i="6"/>
  <c r="T165" i="6"/>
  <c r="S165" i="6"/>
  <c r="R165" i="6"/>
  <c r="Q165" i="6"/>
  <c r="P165" i="6"/>
  <c r="O165" i="6"/>
  <c r="M165" i="6"/>
  <c r="I165" i="6"/>
  <c r="H165" i="6"/>
  <c r="G165" i="6"/>
  <c r="F165" i="6"/>
  <c r="E165" i="6"/>
  <c r="C165" i="6"/>
  <c r="B165" i="6"/>
  <c r="AB164" i="6"/>
  <c r="Z164" i="6"/>
  <c r="W164" i="6"/>
  <c r="V164" i="6"/>
  <c r="U164" i="6"/>
  <c r="T164" i="6"/>
  <c r="S164" i="6"/>
  <c r="R164" i="6"/>
  <c r="Q164" i="6"/>
  <c r="P164" i="6"/>
  <c r="O164" i="6"/>
  <c r="M164" i="6"/>
  <c r="I164" i="6"/>
  <c r="H164" i="6"/>
  <c r="G164" i="6"/>
  <c r="F164" i="6"/>
  <c r="E164" i="6"/>
  <c r="C164" i="6"/>
  <c r="B164" i="6"/>
  <c r="AB163" i="6"/>
  <c r="Z163" i="6"/>
  <c r="W163" i="6"/>
  <c r="V163" i="6"/>
  <c r="U163" i="6"/>
  <c r="T163" i="6"/>
  <c r="S163" i="6"/>
  <c r="R163" i="6"/>
  <c r="Q163" i="6"/>
  <c r="P163" i="6"/>
  <c r="O163" i="6"/>
  <c r="M163" i="6"/>
  <c r="I163" i="6"/>
  <c r="H163" i="6"/>
  <c r="G163" i="6"/>
  <c r="F163" i="6"/>
  <c r="E163" i="6"/>
  <c r="C163" i="6"/>
  <c r="B163" i="6"/>
  <c r="AB162" i="6"/>
  <c r="Z162" i="6"/>
  <c r="W162" i="6"/>
  <c r="V162" i="6"/>
  <c r="U162" i="6"/>
  <c r="T162" i="6"/>
  <c r="S162" i="6"/>
  <c r="R162" i="6"/>
  <c r="Q162" i="6"/>
  <c r="P162" i="6"/>
  <c r="O162" i="6"/>
  <c r="M162" i="6"/>
  <c r="I162" i="6"/>
  <c r="H162" i="6"/>
  <c r="G162" i="6"/>
  <c r="F162" i="6"/>
  <c r="E162" i="6"/>
  <c r="C162" i="6"/>
  <c r="B162" i="6"/>
  <c r="AB161" i="6"/>
  <c r="Z161" i="6"/>
  <c r="W161" i="6"/>
  <c r="V161" i="6"/>
  <c r="U161" i="6"/>
  <c r="T161" i="6"/>
  <c r="S161" i="6"/>
  <c r="R161" i="6"/>
  <c r="Q161" i="6"/>
  <c r="P161" i="6"/>
  <c r="O161" i="6"/>
  <c r="M161" i="6"/>
  <c r="I161" i="6"/>
  <c r="H161" i="6"/>
  <c r="G161" i="6"/>
  <c r="F161" i="6"/>
  <c r="E161" i="6"/>
  <c r="C161" i="6"/>
  <c r="B161" i="6"/>
  <c r="AB160" i="6"/>
  <c r="Z160" i="6"/>
  <c r="W160" i="6"/>
  <c r="V160" i="6"/>
  <c r="U160" i="6"/>
  <c r="T160" i="6"/>
  <c r="S160" i="6"/>
  <c r="R160" i="6"/>
  <c r="Q160" i="6"/>
  <c r="P160" i="6"/>
  <c r="O160" i="6"/>
  <c r="M160" i="6"/>
  <c r="I160" i="6"/>
  <c r="H160" i="6"/>
  <c r="G160" i="6"/>
  <c r="F160" i="6"/>
  <c r="E160" i="6"/>
  <c r="C160" i="6"/>
  <c r="B160" i="6"/>
  <c r="AB159" i="6"/>
  <c r="Z159" i="6"/>
  <c r="W159" i="6"/>
  <c r="V159" i="6"/>
  <c r="U159" i="6"/>
  <c r="T159" i="6"/>
  <c r="S159" i="6"/>
  <c r="R159" i="6"/>
  <c r="Q159" i="6"/>
  <c r="P159" i="6"/>
  <c r="O159" i="6"/>
  <c r="M159" i="6"/>
  <c r="I159" i="6"/>
  <c r="H159" i="6"/>
  <c r="G159" i="6"/>
  <c r="F159" i="6"/>
  <c r="E159" i="6"/>
  <c r="C159" i="6"/>
  <c r="B159" i="6"/>
  <c r="AB158" i="6"/>
  <c r="Z158" i="6"/>
  <c r="W158" i="6"/>
  <c r="V158" i="6"/>
  <c r="U158" i="6"/>
  <c r="T158" i="6"/>
  <c r="S158" i="6"/>
  <c r="R158" i="6"/>
  <c r="Q158" i="6"/>
  <c r="P158" i="6"/>
  <c r="O158" i="6"/>
  <c r="M158" i="6"/>
  <c r="I158" i="6"/>
  <c r="H158" i="6"/>
  <c r="G158" i="6"/>
  <c r="F158" i="6"/>
  <c r="E158" i="6"/>
  <c r="C158" i="6"/>
  <c r="B158" i="6"/>
  <c r="AB157" i="6"/>
  <c r="Z157" i="6"/>
  <c r="W157" i="6"/>
  <c r="V157" i="6"/>
  <c r="U157" i="6"/>
  <c r="T157" i="6"/>
  <c r="S157" i="6"/>
  <c r="R157" i="6"/>
  <c r="Q157" i="6"/>
  <c r="P157" i="6"/>
  <c r="O157" i="6"/>
  <c r="M157" i="6"/>
  <c r="I157" i="6"/>
  <c r="H157" i="6"/>
  <c r="G157" i="6"/>
  <c r="F157" i="6"/>
  <c r="E157" i="6"/>
  <c r="C157" i="6"/>
  <c r="B157" i="6"/>
  <c r="AB156" i="6"/>
  <c r="Z156" i="6"/>
  <c r="W156" i="6"/>
  <c r="V156" i="6"/>
  <c r="U156" i="6"/>
  <c r="T156" i="6"/>
  <c r="S156" i="6"/>
  <c r="R156" i="6"/>
  <c r="Q156" i="6"/>
  <c r="P156" i="6"/>
  <c r="O156" i="6"/>
  <c r="M156" i="6"/>
  <c r="I156" i="6"/>
  <c r="H156" i="6"/>
  <c r="G156" i="6"/>
  <c r="F156" i="6"/>
  <c r="E156" i="6"/>
  <c r="C156" i="6"/>
  <c r="B156" i="6"/>
  <c r="AB155" i="6"/>
  <c r="Z155" i="6"/>
  <c r="W155" i="6"/>
  <c r="V155" i="6"/>
  <c r="U155" i="6"/>
  <c r="T155" i="6"/>
  <c r="S155" i="6"/>
  <c r="R155" i="6"/>
  <c r="Q155" i="6"/>
  <c r="P155" i="6"/>
  <c r="O155" i="6"/>
  <c r="M155" i="6"/>
  <c r="I155" i="6"/>
  <c r="H155" i="6"/>
  <c r="G155" i="6"/>
  <c r="F155" i="6"/>
  <c r="E155" i="6"/>
  <c r="C155" i="6"/>
  <c r="B155" i="6"/>
  <c r="AB154" i="6"/>
  <c r="Z154" i="6"/>
  <c r="W154" i="6"/>
  <c r="V154" i="6"/>
  <c r="U154" i="6"/>
  <c r="T154" i="6"/>
  <c r="S154" i="6"/>
  <c r="R154" i="6"/>
  <c r="Q154" i="6"/>
  <c r="P154" i="6"/>
  <c r="O154" i="6"/>
  <c r="M154" i="6"/>
  <c r="I154" i="6"/>
  <c r="H154" i="6"/>
  <c r="G154" i="6"/>
  <c r="F154" i="6"/>
  <c r="E154" i="6"/>
  <c r="C154" i="6"/>
  <c r="B154" i="6"/>
  <c r="AB153" i="6"/>
  <c r="AA153" i="6"/>
  <c r="W153" i="6"/>
  <c r="V153" i="6"/>
  <c r="U153" i="6"/>
  <c r="T153" i="6"/>
  <c r="S153" i="6"/>
  <c r="R153" i="6"/>
  <c r="Q153" i="6"/>
  <c r="P153" i="6"/>
  <c r="O153" i="6"/>
  <c r="M153" i="6"/>
  <c r="I153" i="6"/>
  <c r="H153" i="6"/>
  <c r="G153" i="6"/>
  <c r="F153" i="6"/>
  <c r="E153" i="6"/>
  <c r="C153" i="6"/>
  <c r="B153" i="6"/>
  <c r="AB152" i="6"/>
  <c r="AA152" i="6"/>
  <c r="W152" i="6"/>
  <c r="V152" i="6"/>
  <c r="U152" i="6"/>
  <c r="T152" i="6"/>
  <c r="S152" i="6"/>
  <c r="R152" i="6"/>
  <c r="Q152" i="6"/>
  <c r="P152" i="6"/>
  <c r="O152" i="6"/>
  <c r="M152" i="6"/>
  <c r="I152" i="6"/>
  <c r="H152" i="6"/>
  <c r="G152" i="6"/>
  <c r="F152" i="6"/>
  <c r="E152" i="6"/>
  <c r="C152" i="6"/>
  <c r="B152" i="6"/>
  <c r="AB151" i="6"/>
  <c r="AA151" i="6"/>
  <c r="W151" i="6"/>
  <c r="V151" i="6"/>
  <c r="U151" i="6"/>
  <c r="T151" i="6"/>
  <c r="S151" i="6"/>
  <c r="R151" i="6"/>
  <c r="Q151" i="6"/>
  <c r="P151" i="6"/>
  <c r="O151" i="6"/>
  <c r="M151" i="6"/>
  <c r="I151" i="6"/>
  <c r="H151" i="6"/>
  <c r="G151" i="6"/>
  <c r="F151" i="6"/>
  <c r="E151" i="6"/>
  <c r="C151" i="6"/>
  <c r="B151" i="6"/>
  <c r="AB150" i="6"/>
  <c r="AA150" i="6"/>
  <c r="W150" i="6"/>
  <c r="V150" i="6"/>
  <c r="U150" i="6"/>
  <c r="T150" i="6"/>
  <c r="S150" i="6"/>
  <c r="R150" i="6"/>
  <c r="Q150" i="6"/>
  <c r="P150" i="6"/>
  <c r="O150" i="6"/>
  <c r="M150" i="6"/>
  <c r="I150" i="6"/>
  <c r="H150" i="6"/>
  <c r="G150" i="6"/>
  <c r="F150" i="6"/>
  <c r="E150" i="6"/>
  <c r="C150" i="6"/>
  <c r="B150" i="6"/>
  <c r="AB149" i="6"/>
  <c r="AA149" i="6"/>
  <c r="W149" i="6"/>
  <c r="V149" i="6"/>
  <c r="U149" i="6"/>
  <c r="T149" i="6"/>
  <c r="S149" i="6"/>
  <c r="R149" i="6"/>
  <c r="Q149" i="6"/>
  <c r="P149" i="6"/>
  <c r="O149" i="6"/>
  <c r="M149" i="6"/>
  <c r="I149" i="6"/>
  <c r="H149" i="6"/>
  <c r="G149" i="6"/>
  <c r="F149" i="6"/>
  <c r="E149" i="6"/>
  <c r="C149" i="6"/>
  <c r="B149" i="6"/>
  <c r="AB148" i="6"/>
  <c r="AA148" i="6"/>
  <c r="W148" i="6"/>
  <c r="V148" i="6"/>
  <c r="U148" i="6"/>
  <c r="T148" i="6"/>
  <c r="S148" i="6"/>
  <c r="R148" i="6"/>
  <c r="Q148" i="6"/>
  <c r="P148" i="6"/>
  <c r="O148" i="6"/>
  <c r="M148" i="6"/>
  <c r="I148" i="6"/>
  <c r="H148" i="6"/>
  <c r="G148" i="6"/>
  <c r="F148" i="6"/>
  <c r="E148" i="6"/>
  <c r="C148" i="6"/>
  <c r="B148" i="6"/>
  <c r="AB147" i="6"/>
  <c r="AA147" i="6"/>
  <c r="W147" i="6"/>
  <c r="V147" i="6"/>
  <c r="U147" i="6"/>
  <c r="T147" i="6"/>
  <c r="S147" i="6"/>
  <c r="R147" i="6"/>
  <c r="Q147" i="6"/>
  <c r="P147" i="6"/>
  <c r="O147" i="6"/>
  <c r="M147" i="6"/>
  <c r="I147" i="6"/>
  <c r="H147" i="6"/>
  <c r="G147" i="6"/>
  <c r="F147" i="6"/>
  <c r="E147" i="6"/>
  <c r="C147" i="6"/>
  <c r="B147" i="6"/>
  <c r="AB146" i="6"/>
  <c r="AA146" i="6"/>
  <c r="W146" i="6"/>
  <c r="V146" i="6"/>
  <c r="U146" i="6"/>
  <c r="T146" i="6"/>
  <c r="S146" i="6"/>
  <c r="R146" i="6"/>
  <c r="Q146" i="6"/>
  <c r="P146" i="6"/>
  <c r="O146" i="6"/>
  <c r="M146" i="6"/>
  <c r="I146" i="6"/>
  <c r="H146" i="6"/>
  <c r="G146" i="6"/>
  <c r="F146" i="6"/>
  <c r="E146" i="6"/>
  <c r="C146" i="6"/>
  <c r="B146" i="6"/>
  <c r="AB145" i="6"/>
  <c r="AA145" i="6"/>
  <c r="W145" i="6"/>
  <c r="V145" i="6"/>
  <c r="U145" i="6"/>
  <c r="T145" i="6"/>
  <c r="S145" i="6"/>
  <c r="R145" i="6"/>
  <c r="Q145" i="6"/>
  <c r="P145" i="6"/>
  <c r="O145" i="6"/>
  <c r="M145" i="6"/>
  <c r="I145" i="6"/>
  <c r="H145" i="6"/>
  <c r="G145" i="6"/>
  <c r="F145" i="6"/>
  <c r="E145" i="6"/>
  <c r="C145" i="6"/>
  <c r="B145" i="6"/>
  <c r="AB144" i="6"/>
  <c r="AA144" i="6"/>
  <c r="W144" i="6"/>
  <c r="V144" i="6"/>
  <c r="U144" i="6"/>
  <c r="T144" i="6"/>
  <c r="S144" i="6"/>
  <c r="R144" i="6"/>
  <c r="Q144" i="6"/>
  <c r="P144" i="6"/>
  <c r="O144" i="6"/>
  <c r="M144" i="6"/>
  <c r="I144" i="6"/>
  <c r="H144" i="6"/>
  <c r="G144" i="6"/>
  <c r="F144" i="6"/>
  <c r="E144" i="6"/>
  <c r="C144" i="6"/>
  <c r="B144" i="6"/>
  <c r="AB143" i="6"/>
  <c r="AA143" i="6"/>
  <c r="W143" i="6"/>
  <c r="V143" i="6"/>
  <c r="U143" i="6"/>
  <c r="T143" i="6"/>
  <c r="S143" i="6"/>
  <c r="R143" i="6"/>
  <c r="Q143" i="6"/>
  <c r="P143" i="6"/>
  <c r="O143" i="6"/>
  <c r="M143" i="6"/>
  <c r="I143" i="6"/>
  <c r="H143" i="6"/>
  <c r="G143" i="6"/>
  <c r="F143" i="6"/>
  <c r="E143" i="6"/>
  <c r="C143" i="6"/>
  <c r="B143" i="6"/>
  <c r="AB142" i="6"/>
  <c r="AA142" i="6"/>
  <c r="W142" i="6"/>
  <c r="V142" i="6"/>
  <c r="U142" i="6"/>
  <c r="T142" i="6"/>
  <c r="S142" i="6"/>
  <c r="R142" i="6"/>
  <c r="Q142" i="6"/>
  <c r="P142" i="6"/>
  <c r="O142" i="6"/>
  <c r="M142" i="6"/>
  <c r="I142" i="6"/>
  <c r="H142" i="6"/>
  <c r="G142" i="6"/>
  <c r="F142" i="6"/>
  <c r="E142" i="6"/>
  <c r="C142" i="6"/>
  <c r="B142" i="6"/>
  <c r="AB141" i="6"/>
  <c r="AA141" i="6"/>
  <c r="W141" i="6"/>
  <c r="V141" i="6"/>
  <c r="U141" i="6"/>
  <c r="T141" i="6"/>
  <c r="S141" i="6"/>
  <c r="R141" i="6"/>
  <c r="Q141" i="6"/>
  <c r="P141" i="6"/>
  <c r="O141" i="6"/>
  <c r="M141" i="6"/>
  <c r="I141" i="6"/>
  <c r="H141" i="6"/>
  <c r="G141" i="6"/>
  <c r="F141" i="6"/>
  <c r="E141" i="6"/>
  <c r="C141" i="6"/>
  <c r="B141" i="6"/>
  <c r="AB140" i="6"/>
  <c r="AA140" i="6"/>
  <c r="W140" i="6"/>
  <c r="V140" i="6"/>
  <c r="U140" i="6"/>
  <c r="T140" i="6"/>
  <c r="S140" i="6"/>
  <c r="R140" i="6"/>
  <c r="Q140" i="6"/>
  <c r="P140" i="6"/>
  <c r="O140" i="6"/>
  <c r="M140" i="6"/>
  <c r="I140" i="6"/>
  <c r="H140" i="6"/>
  <c r="G140" i="6"/>
  <c r="F140" i="6"/>
  <c r="E140" i="6"/>
  <c r="C140" i="6"/>
  <c r="B140" i="6"/>
  <c r="AB139" i="6"/>
  <c r="AA139" i="6"/>
  <c r="Z139" i="6"/>
  <c r="W139" i="6"/>
  <c r="V139" i="6"/>
  <c r="U139" i="6"/>
  <c r="T139" i="6"/>
  <c r="S139" i="6"/>
  <c r="R139" i="6"/>
  <c r="Q139" i="6"/>
  <c r="P139" i="6"/>
  <c r="O139" i="6"/>
  <c r="M139" i="6"/>
  <c r="I139" i="6"/>
  <c r="H139" i="6"/>
  <c r="G139" i="6"/>
  <c r="F139" i="6"/>
  <c r="E139" i="6"/>
  <c r="C139" i="6"/>
  <c r="B139" i="6"/>
  <c r="AB138" i="6"/>
  <c r="AA138" i="6"/>
  <c r="Z138" i="6"/>
  <c r="W138" i="6"/>
  <c r="V138" i="6"/>
  <c r="U138" i="6"/>
  <c r="T138" i="6"/>
  <c r="S138" i="6"/>
  <c r="R138" i="6"/>
  <c r="Q138" i="6"/>
  <c r="P138" i="6"/>
  <c r="O138" i="6"/>
  <c r="M138" i="6"/>
  <c r="I138" i="6"/>
  <c r="H138" i="6"/>
  <c r="G138" i="6"/>
  <c r="F138" i="6"/>
  <c r="E138" i="6"/>
  <c r="C138" i="6"/>
  <c r="B138" i="6"/>
  <c r="AB137" i="6"/>
  <c r="AA137" i="6"/>
  <c r="Z137" i="6"/>
  <c r="W137" i="6"/>
  <c r="V137" i="6"/>
  <c r="U137" i="6"/>
  <c r="T137" i="6"/>
  <c r="S137" i="6"/>
  <c r="R137" i="6"/>
  <c r="Q137" i="6"/>
  <c r="P137" i="6"/>
  <c r="O137" i="6"/>
  <c r="M137" i="6"/>
  <c r="I137" i="6"/>
  <c r="H137" i="6"/>
  <c r="G137" i="6"/>
  <c r="F137" i="6"/>
  <c r="E137" i="6"/>
  <c r="C137" i="6"/>
  <c r="B137" i="6"/>
  <c r="AB136" i="6"/>
  <c r="AA136" i="6"/>
  <c r="Z136" i="6"/>
  <c r="W136" i="6"/>
  <c r="V136" i="6"/>
  <c r="U136" i="6"/>
  <c r="T136" i="6"/>
  <c r="S136" i="6"/>
  <c r="R136" i="6"/>
  <c r="Q136" i="6"/>
  <c r="P136" i="6"/>
  <c r="O136" i="6"/>
  <c r="M136" i="6"/>
  <c r="I136" i="6"/>
  <c r="H136" i="6"/>
  <c r="G136" i="6"/>
  <c r="F136" i="6"/>
  <c r="E136" i="6"/>
  <c r="C136" i="6"/>
  <c r="B136" i="6"/>
  <c r="AB135" i="6"/>
  <c r="AA135" i="6"/>
  <c r="Z135" i="6"/>
  <c r="W135" i="6"/>
  <c r="V135" i="6"/>
  <c r="U135" i="6"/>
  <c r="T135" i="6"/>
  <c r="S135" i="6"/>
  <c r="R135" i="6"/>
  <c r="Q135" i="6"/>
  <c r="P135" i="6"/>
  <c r="O135" i="6"/>
  <c r="M135" i="6"/>
  <c r="I135" i="6"/>
  <c r="H135" i="6"/>
  <c r="G135" i="6"/>
  <c r="F135" i="6"/>
  <c r="E135" i="6"/>
  <c r="C135" i="6"/>
  <c r="B135" i="6"/>
  <c r="AB134" i="6"/>
  <c r="AA134" i="6"/>
  <c r="Z134" i="6"/>
  <c r="W134" i="6"/>
  <c r="V134" i="6"/>
  <c r="U134" i="6"/>
  <c r="T134" i="6"/>
  <c r="S134" i="6"/>
  <c r="R134" i="6"/>
  <c r="Q134" i="6"/>
  <c r="P134" i="6"/>
  <c r="O134" i="6"/>
  <c r="M134" i="6"/>
  <c r="I134" i="6"/>
  <c r="H134" i="6"/>
  <c r="G134" i="6"/>
  <c r="F134" i="6"/>
  <c r="E134" i="6"/>
  <c r="C134" i="6"/>
  <c r="B134" i="6"/>
  <c r="AB133" i="6"/>
  <c r="AA133" i="6"/>
  <c r="Z133" i="6"/>
  <c r="W133" i="6"/>
  <c r="V133" i="6"/>
  <c r="U133" i="6"/>
  <c r="T133" i="6"/>
  <c r="S133" i="6"/>
  <c r="R133" i="6"/>
  <c r="Q133" i="6"/>
  <c r="P133" i="6"/>
  <c r="O133" i="6"/>
  <c r="M133" i="6"/>
  <c r="I133" i="6"/>
  <c r="H133" i="6"/>
  <c r="G133" i="6"/>
  <c r="F133" i="6"/>
  <c r="E133" i="6"/>
  <c r="C133" i="6"/>
  <c r="B133" i="6"/>
  <c r="AB132" i="6"/>
  <c r="AA132" i="6"/>
  <c r="Z132" i="6"/>
  <c r="W132" i="6"/>
  <c r="V132" i="6"/>
  <c r="U132" i="6"/>
  <c r="T132" i="6"/>
  <c r="S132" i="6"/>
  <c r="R132" i="6"/>
  <c r="Q132" i="6"/>
  <c r="P132" i="6"/>
  <c r="O132" i="6"/>
  <c r="M132" i="6"/>
  <c r="I132" i="6"/>
  <c r="H132" i="6"/>
  <c r="G132" i="6"/>
  <c r="F132" i="6"/>
  <c r="E132" i="6"/>
  <c r="C132" i="6"/>
  <c r="B132" i="6"/>
  <c r="AB131" i="6"/>
  <c r="AA131" i="6"/>
  <c r="Z131" i="6"/>
  <c r="W131" i="6"/>
  <c r="V131" i="6"/>
  <c r="U131" i="6"/>
  <c r="T131" i="6"/>
  <c r="S131" i="6"/>
  <c r="R131" i="6"/>
  <c r="Q131" i="6"/>
  <c r="P131" i="6"/>
  <c r="O131" i="6"/>
  <c r="M131" i="6"/>
  <c r="I131" i="6"/>
  <c r="H131" i="6"/>
  <c r="G131" i="6"/>
  <c r="F131" i="6"/>
  <c r="E131" i="6"/>
  <c r="C131" i="6"/>
  <c r="B131" i="6"/>
  <c r="AB130" i="6"/>
  <c r="AA130" i="6"/>
  <c r="Z130" i="6"/>
  <c r="W130" i="6"/>
  <c r="V130" i="6"/>
  <c r="U130" i="6"/>
  <c r="T130" i="6"/>
  <c r="S130" i="6"/>
  <c r="R130" i="6"/>
  <c r="Q130" i="6"/>
  <c r="P130" i="6"/>
  <c r="O130" i="6"/>
  <c r="M130" i="6"/>
  <c r="I130" i="6"/>
  <c r="H130" i="6"/>
  <c r="G130" i="6"/>
  <c r="F130" i="6"/>
  <c r="E130" i="6"/>
  <c r="C130" i="6"/>
  <c r="B130" i="6"/>
  <c r="AB129" i="6"/>
  <c r="AA129" i="6"/>
  <c r="Z129" i="6"/>
  <c r="W129" i="6"/>
  <c r="V129" i="6"/>
  <c r="U129" i="6"/>
  <c r="T129" i="6"/>
  <c r="S129" i="6"/>
  <c r="R129" i="6"/>
  <c r="Q129" i="6"/>
  <c r="P129" i="6"/>
  <c r="O129" i="6"/>
  <c r="M129" i="6"/>
  <c r="I129" i="6"/>
  <c r="H129" i="6"/>
  <c r="G129" i="6"/>
  <c r="F129" i="6"/>
  <c r="E129" i="6"/>
  <c r="C129" i="6"/>
  <c r="B129" i="6"/>
  <c r="AB128" i="6"/>
  <c r="AA128" i="6"/>
  <c r="Z128" i="6"/>
  <c r="W128" i="6"/>
  <c r="V128" i="6"/>
  <c r="U128" i="6"/>
  <c r="T128" i="6"/>
  <c r="S128" i="6"/>
  <c r="R128" i="6"/>
  <c r="Q128" i="6"/>
  <c r="P128" i="6"/>
  <c r="O128" i="6"/>
  <c r="M128" i="6"/>
  <c r="I128" i="6"/>
  <c r="H128" i="6"/>
  <c r="G128" i="6"/>
  <c r="F128" i="6"/>
  <c r="E128" i="6"/>
  <c r="C128" i="6"/>
  <c r="B128" i="6"/>
  <c r="AB127" i="6"/>
  <c r="AA127" i="6"/>
  <c r="Z127" i="6"/>
  <c r="W127" i="6"/>
  <c r="V127" i="6"/>
  <c r="U127" i="6"/>
  <c r="T127" i="6"/>
  <c r="S127" i="6"/>
  <c r="R127" i="6"/>
  <c r="Q127" i="6"/>
  <c r="P127" i="6"/>
  <c r="O127" i="6"/>
  <c r="M127" i="6"/>
  <c r="I127" i="6"/>
  <c r="H127" i="6"/>
  <c r="G127" i="6"/>
  <c r="F127" i="6"/>
  <c r="E127" i="6"/>
  <c r="C127" i="6"/>
  <c r="B127" i="6"/>
  <c r="AB126" i="6"/>
  <c r="AA126" i="6"/>
  <c r="Z126" i="6"/>
  <c r="W126" i="6"/>
  <c r="V126" i="6"/>
  <c r="U126" i="6"/>
  <c r="T126" i="6"/>
  <c r="S126" i="6"/>
  <c r="R126" i="6"/>
  <c r="Q126" i="6"/>
  <c r="P126" i="6"/>
  <c r="O126" i="6"/>
  <c r="M126" i="6"/>
  <c r="K126" i="6"/>
  <c r="J126" i="6"/>
  <c r="I126" i="6"/>
  <c r="H126" i="6"/>
  <c r="G126" i="6"/>
  <c r="F126" i="6"/>
  <c r="E126" i="6"/>
  <c r="C126" i="6"/>
  <c r="B126" i="6"/>
  <c r="AB125" i="6"/>
  <c r="AA125" i="6"/>
  <c r="Y125" i="6"/>
  <c r="X125" i="6"/>
  <c r="W125" i="6"/>
  <c r="V125" i="6"/>
  <c r="U125" i="6"/>
  <c r="T125" i="6"/>
  <c r="S125" i="6"/>
  <c r="R125" i="6"/>
  <c r="Q125" i="6"/>
  <c r="P125" i="6"/>
  <c r="O125" i="6"/>
  <c r="M125" i="6"/>
  <c r="I125" i="6"/>
  <c r="H125" i="6"/>
  <c r="G125" i="6"/>
  <c r="F125" i="6"/>
  <c r="E125" i="6"/>
  <c r="C125" i="6"/>
  <c r="B125" i="6"/>
  <c r="AB124" i="6"/>
  <c r="AA124" i="6"/>
  <c r="Y124" i="6"/>
  <c r="X124" i="6"/>
  <c r="W124" i="6"/>
  <c r="V124" i="6"/>
  <c r="U124" i="6"/>
  <c r="T124" i="6"/>
  <c r="S124" i="6"/>
  <c r="R124" i="6"/>
  <c r="Q124" i="6"/>
  <c r="P124" i="6"/>
  <c r="O124" i="6"/>
  <c r="M124" i="6"/>
  <c r="I124" i="6"/>
  <c r="H124" i="6"/>
  <c r="G124" i="6"/>
  <c r="F124" i="6"/>
  <c r="E124" i="6"/>
  <c r="C124" i="6"/>
  <c r="B124" i="6"/>
  <c r="AB123" i="6"/>
  <c r="AA123" i="6"/>
  <c r="Y123" i="6"/>
  <c r="X123" i="6"/>
  <c r="W123" i="6"/>
  <c r="V123" i="6"/>
  <c r="U123" i="6"/>
  <c r="T123" i="6"/>
  <c r="S123" i="6"/>
  <c r="R123" i="6"/>
  <c r="Q123" i="6"/>
  <c r="P123" i="6"/>
  <c r="O123" i="6"/>
  <c r="M123" i="6"/>
  <c r="I123" i="6"/>
  <c r="H123" i="6"/>
  <c r="G123" i="6"/>
  <c r="F123" i="6"/>
  <c r="E123" i="6"/>
  <c r="C123" i="6"/>
  <c r="B123" i="6"/>
  <c r="AB122" i="6"/>
  <c r="AA122" i="6"/>
  <c r="Y122" i="6"/>
  <c r="X122" i="6"/>
  <c r="W122" i="6"/>
  <c r="V122" i="6"/>
  <c r="U122" i="6"/>
  <c r="T122" i="6"/>
  <c r="S122" i="6"/>
  <c r="R122" i="6"/>
  <c r="Q122" i="6"/>
  <c r="P122" i="6"/>
  <c r="O122" i="6"/>
  <c r="M122" i="6"/>
  <c r="I122" i="6"/>
  <c r="H122" i="6"/>
  <c r="G122" i="6"/>
  <c r="F122" i="6"/>
  <c r="E122" i="6"/>
  <c r="C122" i="6"/>
  <c r="B122" i="6"/>
  <c r="AB121" i="6"/>
  <c r="AA121" i="6"/>
  <c r="Y121" i="6"/>
  <c r="X121" i="6"/>
  <c r="W121" i="6"/>
  <c r="V121" i="6"/>
  <c r="U121" i="6"/>
  <c r="T121" i="6"/>
  <c r="S121" i="6"/>
  <c r="R121" i="6"/>
  <c r="Q121" i="6"/>
  <c r="P121" i="6"/>
  <c r="O121" i="6"/>
  <c r="M121" i="6"/>
  <c r="I121" i="6"/>
  <c r="H121" i="6"/>
  <c r="G121" i="6"/>
  <c r="F121" i="6"/>
  <c r="E121" i="6"/>
  <c r="C121" i="6"/>
  <c r="B121" i="6"/>
  <c r="AB120" i="6"/>
  <c r="AA120" i="6"/>
  <c r="Y120" i="6"/>
  <c r="X120" i="6"/>
  <c r="W120" i="6"/>
  <c r="V120" i="6"/>
  <c r="U120" i="6"/>
  <c r="T120" i="6"/>
  <c r="S120" i="6"/>
  <c r="R120" i="6"/>
  <c r="Q120" i="6"/>
  <c r="P120" i="6"/>
  <c r="O120" i="6"/>
  <c r="M120" i="6"/>
  <c r="I120" i="6"/>
  <c r="H120" i="6"/>
  <c r="G120" i="6"/>
  <c r="F120" i="6"/>
  <c r="E120" i="6"/>
  <c r="C120" i="6"/>
  <c r="B120" i="6"/>
  <c r="AB119" i="6"/>
  <c r="AA119" i="6"/>
  <c r="Y119" i="6"/>
  <c r="X119" i="6"/>
  <c r="W119" i="6"/>
  <c r="V119" i="6"/>
  <c r="U119" i="6"/>
  <c r="T119" i="6"/>
  <c r="S119" i="6"/>
  <c r="R119" i="6"/>
  <c r="Q119" i="6"/>
  <c r="P119" i="6"/>
  <c r="O119" i="6"/>
  <c r="M119" i="6"/>
  <c r="I119" i="6"/>
  <c r="H119" i="6"/>
  <c r="G119" i="6"/>
  <c r="F119" i="6"/>
  <c r="E119" i="6"/>
  <c r="C119" i="6"/>
  <c r="B119" i="6"/>
  <c r="AB118" i="6"/>
  <c r="AA118" i="6"/>
  <c r="Y118" i="6"/>
  <c r="X118" i="6"/>
  <c r="W118" i="6"/>
  <c r="V118" i="6"/>
  <c r="U118" i="6"/>
  <c r="T118" i="6"/>
  <c r="S118" i="6"/>
  <c r="R118" i="6"/>
  <c r="Q118" i="6"/>
  <c r="P118" i="6"/>
  <c r="O118" i="6"/>
  <c r="M118" i="6"/>
  <c r="I118" i="6"/>
  <c r="H118" i="6"/>
  <c r="G118" i="6"/>
  <c r="F118" i="6"/>
  <c r="E118" i="6"/>
  <c r="C118" i="6"/>
  <c r="B118" i="6"/>
  <c r="AB117" i="6"/>
  <c r="AA117" i="6"/>
  <c r="Y117" i="6"/>
  <c r="X117" i="6"/>
  <c r="W117" i="6"/>
  <c r="V117" i="6"/>
  <c r="U117" i="6"/>
  <c r="T117" i="6"/>
  <c r="S117" i="6"/>
  <c r="R117" i="6"/>
  <c r="Q117" i="6"/>
  <c r="P117" i="6"/>
  <c r="O117" i="6"/>
  <c r="M117" i="6"/>
  <c r="I117" i="6"/>
  <c r="H117" i="6"/>
  <c r="G117" i="6"/>
  <c r="F117" i="6"/>
  <c r="E117" i="6"/>
  <c r="C117" i="6"/>
  <c r="B117" i="6"/>
  <c r="AB116" i="6"/>
  <c r="AA116" i="6"/>
  <c r="Y116" i="6"/>
  <c r="X116" i="6"/>
  <c r="W116" i="6"/>
  <c r="V116" i="6"/>
  <c r="U116" i="6"/>
  <c r="T116" i="6"/>
  <c r="S116" i="6"/>
  <c r="R116" i="6"/>
  <c r="Q116" i="6"/>
  <c r="P116" i="6"/>
  <c r="O116" i="6"/>
  <c r="M116" i="6"/>
  <c r="I116" i="6"/>
  <c r="H116" i="6"/>
  <c r="G116" i="6"/>
  <c r="F116" i="6"/>
  <c r="E116" i="6"/>
  <c r="C116" i="6"/>
  <c r="B116" i="6"/>
  <c r="AB115" i="6"/>
  <c r="AA115" i="6"/>
  <c r="Y115" i="6"/>
  <c r="X115" i="6"/>
  <c r="W115" i="6"/>
  <c r="V115" i="6"/>
  <c r="U115" i="6"/>
  <c r="T115" i="6"/>
  <c r="S115" i="6"/>
  <c r="R115" i="6"/>
  <c r="Q115" i="6"/>
  <c r="P115" i="6"/>
  <c r="O115" i="6"/>
  <c r="M115" i="6"/>
  <c r="I115" i="6"/>
  <c r="H115" i="6"/>
  <c r="G115" i="6"/>
  <c r="F115" i="6"/>
  <c r="E115" i="6"/>
  <c r="C115" i="6"/>
  <c r="B115" i="6"/>
  <c r="AB114" i="6"/>
  <c r="AA114" i="6"/>
  <c r="Y114" i="6"/>
  <c r="X114" i="6"/>
  <c r="W114" i="6"/>
  <c r="V114" i="6"/>
  <c r="U114" i="6"/>
  <c r="T114" i="6"/>
  <c r="S114" i="6"/>
  <c r="R114" i="6"/>
  <c r="Q114" i="6"/>
  <c r="P114" i="6"/>
  <c r="O114" i="6"/>
  <c r="M114" i="6"/>
  <c r="I114" i="6"/>
  <c r="H114" i="6"/>
  <c r="G114" i="6"/>
  <c r="F114" i="6"/>
  <c r="E114" i="6"/>
  <c r="C114" i="6"/>
  <c r="B114" i="6"/>
  <c r="AB113" i="6"/>
  <c r="AA113" i="6"/>
  <c r="Y113" i="6"/>
  <c r="X113" i="6"/>
  <c r="W113" i="6"/>
  <c r="V113" i="6"/>
  <c r="U113" i="6"/>
  <c r="T113" i="6"/>
  <c r="S113" i="6"/>
  <c r="R113" i="6"/>
  <c r="Q113" i="6"/>
  <c r="P113" i="6"/>
  <c r="O113" i="6"/>
  <c r="M113" i="6"/>
  <c r="I113" i="6"/>
  <c r="H113" i="6"/>
  <c r="G113" i="6"/>
  <c r="F113" i="6"/>
  <c r="E113" i="6"/>
  <c r="C113" i="6"/>
  <c r="B113" i="6"/>
  <c r="AB112" i="6"/>
  <c r="AA112" i="6"/>
  <c r="Y112" i="6"/>
  <c r="X112" i="6"/>
  <c r="W112" i="6"/>
  <c r="V112" i="6"/>
  <c r="U112" i="6"/>
  <c r="T112" i="6"/>
  <c r="S112" i="6"/>
  <c r="R112" i="6"/>
  <c r="Q112" i="6"/>
  <c r="P112" i="6"/>
  <c r="O112" i="6"/>
  <c r="M112" i="6"/>
  <c r="I112" i="6"/>
  <c r="H112" i="6"/>
  <c r="G112" i="6"/>
  <c r="F112" i="6"/>
  <c r="E112" i="6"/>
  <c r="C112" i="6"/>
  <c r="B112" i="6"/>
  <c r="AB111" i="6"/>
  <c r="W111" i="6"/>
  <c r="V111" i="6"/>
  <c r="U111" i="6"/>
  <c r="T111" i="6"/>
  <c r="S111" i="6"/>
  <c r="R111" i="6"/>
  <c r="Q111" i="6"/>
  <c r="P111" i="6"/>
  <c r="O111" i="6"/>
  <c r="M111" i="6"/>
  <c r="I111" i="6"/>
  <c r="H111" i="6"/>
  <c r="G111" i="6"/>
  <c r="F111" i="6"/>
  <c r="E111" i="6"/>
  <c r="C111" i="6"/>
  <c r="B111" i="6"/>
  <c r="AB110" i="6"/>
  <c r="W110" i="6"/>
  <c r="V110" i="6"/>
  <c r="U110" i="6"/>
  <c r="T110" i="6"/>
  <c r="S110" i="6"/>
  <c r="R110" i="6"/>
  <c r="Q110" i="6"/>
  <c r="P110" i="6"/>
  <c r="O110" i="6"/>
  <c r="M110" i="6"/>
  <c r="I110" i="6"/>
  <c r="H110" i="6"/>
  <c r="G110" i="6"/>
  <c r="F110" i="6"/>
  <c r="E110" i="6"/>
  <c r="C110" i="6"/>
  <c r="B110" i="6"/>
  <c r="AB109" i="6"/>
  <c r="W109" i="6"/>
  <c r="V109" i="6"/>
  <c r="U109" i="6"/>
  <c r="T109" i="6"/>
  <c r="S109" i="6"/>
  <c r="R109" i="6"/>
  <c r="Q109" i="6"/>
  <c r="P109" i="6"/>
  <c r="O109" i="6"/>
  <c r="M109" i="6"/>
  <c r="I109" i="6"/>
  <c r="H109" i="6"/>
  <c r="G109" i="6"/>
  <c r="F109" i="6"/>
  <c r="E109" i="6"/>
  <c r="C109" i="6"/>
  <c r="B109" i="6"/>
  <c r="AB108" i="6"/>
  <c r="W108" i="6"/>
  <c r="V108" i="6"/>
  <c r="U108" i="6"/>
  <c r="T108" i="6"/>
  <c r="S108" i="6"/>
  <c r="R108" i="6"/>
  <c r="Q108" i="6"/>
  <c r="P108" i="6"/>
  <c r="O108" i="6"/>
  <c r="M108" i="6"/>
  <c r="I108" i="6"/>
  <c r="H108" i="6"/>
  <c r="G108" i="6"/>
  <c r="F108" i="6"/>
  <c r="E108" i="6"/>
  <c r="C108" i="6"/>
  <c r="B108" i="6"/>
  <c r="AB107" i="6"/>
  <c r="W107" i="6"/>
  <c r="V107" i="6"/>
  <c r="U107" i="6"/>
  <c r="T107" i="6"/>
  <c r="S107" i="6"/>
  <c r="R107" i="6"/>
  <c r="Q107" i="6"/>
  <c r="P107" i="6"/>
  <c r="O107" i="6"/>
  <c r="M107" i="6"/>
  <c r="I107" i="6"/>
  <c r="H107" i="6"/>
  <c r="G107" i="6"/>
  <c r="F107" i="6"/>
  <c r="E107" i="6"/>
  <c r="C107" i="6"/>
  <c r="B107" i="6"/>
  <c r="AB106" i="6"/>
  <c r="W106" i="6"/>
  <c r="V106" i="6"/>
  <c r="U106" i="6"/>
  <c r="T106" i="6"/>
  <c r="S106" i="6"/>
  <c r="R106" i="6"/>
  <c r="Q106" i="6"/>
  <c r="P106" i="6"/>
  <c r="O106" i="6"/>
  <c r="M106" i="6"/>
  <c r="I106" i="6"/>
  <c r="H106" i="6"/>
  <c r="G106" i="6"/>
  <c r="F106" i="6"/>
  <c r="E106" i="6"/>
  <c r="C106" i="6"/>
  <c r="B106" i="6"/>
  <c r="AB105" i="6"/>
  <c r="W105" i="6"/>
  <c r="V105" i="6"/>
  <c r="U105" i="6"/>
  <c r="T105" i="6"/>
  <c r="S105" i="6"/>
  <c r="R105" i="6"/>
  <c r="Q105" i="6"/>
  <c r="P105" i="6"/>
  <c r="O105" i="6"/>
  <c r="M105" i="6"/>
  <c r="I105" i="6"/>
  <c r="H105" i="6"/>
  <c r="G105" i="6"/>
  <c r="F105" i="6"/>
  <c r="E105" i="6"/>
  <c r="C105" i="6"/>
  <c r="B105" i="6"/>
  <c r="AB104" i="6"/>
  <c r="W104" i="6"/>
  <c r="V104" i="6"/>
  <c r="U104" i="6"/>
  <c r="T104" i="6"/>
  <c r="S104" i="6"/>
  <c r="R104" i="6"/>
  <c r="Q104" i="6"/>
  <c r="P104" i="6"/>
  <c r="O104" i="6"/>
  <c r="M104" i="6"/>
  <c r="I104" i="6"/>
  <c r="H104" i="6"/>
  <c r="G104" i="6"/>
  <c r="F104" i="6"/>
  <c r="E104" i="6"/>
  <c r="C104" i="6"/>
  <c r="B104" i="6"/>
  <c r="AB103" i="6"/>
  <c r="Z103" i="6"/>
  <c r="W103" i="6"/>
  <c r="V103" i="6"/>
  <c r="U103" i="6"/>
  <c r="T103" i="6"/>
  <c r="S103" i="6"/>
  <c r="R103" i="6"/>
  <c r="Q103" i="6"/>
  <c r="P103" i="6"/>
  <c r="O103" i="6"/>
  <c r="M103" i="6"/>
  <c r="I103" i="6"/>
  <c r="H103" i="6"/>
  <c r="G103" i="6"/>
  <c r="F103" i="6"/>
  <c r="E103" i="6"/>
  <c r="C103" i="6"/>
  <c r="B103" i="6"/>
  <c r="AB102" i="6"/>
  <c r="Z102" i="6"/>
  <c r="W102" i="6"/>
  <c r="V102" i="6"/>
  <c r="U102" i="6"/>
  <c r="T102" i="6"/>
  <c r="S102" i="6"/>
  <c r="R102" i="6"/>
  <c r="Q102" i="6"/>
  <c r="P102" i="6"/>
  <c r="O102" i="6"/>
  <c r="M102" i="6"/>
  <c r="I102" i="6"/>
  <c r="H102" i="6"/>
  <c r="G102" i="6"/>
  <c r="F102" i="6"/>
  <c r="E102" i="6"/>
  <c r="C102" i="6"/>
  <c r="B102" i="6"/>
  <c r="AB101" i="6"/>
  <c r="Z101" i="6"/>
  <c r="W101" i="6"/>
  <c r="V101" i="6"/>
  <c r="U101" i="6"/>
  <c r="T101" i="6"/>
  <c r="S101" i="6"/>
  <c r="R101" i="6"/>
  <c r="Q101" i="6"/>
  <c r="P101" i="6"/>
  <c r="O101" i="6"/>
  <c r="M101" i="6"/>
  <c r="I101" i="6"/>
  <c r="H101" i="6"/>
  <c r="G101" i="6"/>
  <c r="F101" i="6"/>
  <c r="E101" i="6"/>
  <c r="C101" i="6"/>
  <c r="B101" i="6"/>
  <c r="AB100" i="6"/>
  <c r="Z100" i="6"/>
  <c r="W100" i="6"/>
  <c r="V100" i="6"/>
  <c r="U100" i="6"/>
  <c r="T100" i="6"/>
  <c r="S100" i="6"/>
  <c r="R100" i="6"/>
  <c r="Q100" i="6"/>
  <c r="P100" i="6"/>
  <c r="O100" i="6"/>
  <c r="M100" i="6"/>
  <c r="I100" i="6"/>
  <c r="H100" i="6"/>
  <c r="G100" i="6"/>
  <c r="F100" i="6"/>
  <c r="E100" i="6"/>
  <c r="C100" i="6"/>
  <c r="B100" i="6"/>
  <c r="AB99" i="6"/>
  <c r="Z99" i="6"/>
  <c r="W99" i="6"/>
  <c r="V99" i="6"/>
  <c r="U99" i="6"/>
  <c r="T99" i="6"/>
  <c r="S99" i="6"/>
  <c r="R99" i="6"/>
  <c r="Q99" i="6"/>
  <c r="P99" i="6"/>
  <c r="O99" i="6"/>
  <c r="M99" i="6"/>
  <c r="I99" i="6"/>
  <c r="H99" i="6"/>
  <c r="G99" i="6"/>
  <c r="F99" i="6"/>
  <c r="E99" i="6"/>
  <c r="C99" i="6"/>
  <c r="B99" i="6"/>
  <c r="AB98" i="6"/>
  <c r="Z98" i="6"/>
  <c r="W98" i="6"/>
  <c r="V98" i="6"/>
  <c r="U98" i="6"/>
  <c r="T98" i="6"/>
  <c r="S98" i="6"/>
  <c r="R98" i="6"/>
  <c r="Q98" i="6"/>
  <c r="P98" i="6"/>
  <c r="O98" i="6"/>
  <c r="M98" i="6"/>
  <c r="I98" i="6"/>
  <c r="H98" i="6"/>
  <c r="G98" i="6"/>
  <c r="F98" i="6"/>
  <c r="E98" i="6"/>
  <c r="C98" i="6"/>
  <c r="B98" i="6"/>
  <c r="AB97" i="6"/>
  <c r="Z97" i="6"/>
  <c r="W97" i="6"/>
  <c r="V97" i="6"/>
  <c r="U97" i="6"/>
  <c r="T97" i="6"/>
  <c r="S97" i="6"/>
  <c r="R97" i="6"/>
  <c r="Q97" i="6"/>
  <c r="P97" i="6"/>
  <c r="O97" i="6"/>
  <c r="M97" i="6"/>
  <c r="I97" i="6"/>
  <c r="H97" i="6"/>
  <c r="G97" i="6"/>
  <c r="F97" i="6"/>
  <c r="E97" i="6"/>
  <c r="C97" i="6"/>
  <c r="B97" i="6"/>
  <c r="AB96" i="6"/>
  <c r="Z96" i="6"/>
  <c r="W96" i="6"/>
  <c r="V96" i="6"/>
  <c r="U96" i="6"/>
  <c r="T96" i="6"/>
  <c r="S96" i="6"/>
  <c r="R96" i="6"/>
  <c r="Q96" i="6"/>
  <c r="P96" i="6"/>
  <c r="O96" i="6"/>
  <c r="M96" i="6"/>
  <c r="I96" i="6"/>
  <c r="H96" i="6"/>
  <c r="G96" i="6"/>
  <c r="F96" i="6"/>
  <c r="E96" i="6"/>
  <c r="C96" i="6"/>
  <c r="B96" i="6"/>
  <c r="AB95" i="6"/>
  <c r="Z95" i="6"/>
  <c r="W95" i="6"/>
  <c r="V95" i="6"/>
  <c r="U95" i="6"/>
  <c r="T95" i="6"/>
  <c r="S95" i="6"/>
  <c r="R95" i="6"/>
  <c r="Q95" i="6"/>
  <c r="P95" i="6"/>
  <c r="O95" i="6"/>
  <c r="M95" i="6"/>
  <c r="I95" i="6"/>
  <c r="H95" i="6"/>
  <c r="G95" i="6"/>
  <c r="F95" i="6"/>
  <c r="E95" i="6"/>
  <c r="C95" i="6"/>
  <c r="B95" i="6"/>
  <c r="AB94" i="6"/>
  <c r="Z94" i="6"/>
  <c r="W94" i="6"/>
  <c r="V94" i="6"/>
  <c r="U94" i="6"/>
  <c r="T94" i="6"/>
  <c r="S94" i="6"/>
  <c r="R94" i="6"/>
  <c r="Q94" i="6"/>
  <c r="P94" i="6"/>
  <c r="O94" i="6"/>
  <c r="M94" i="6"/>
  <c r="I94" i="6"/>
  <c r="H94" i="6"/>
  <c r="G94" i="6"/>
  <c r="F94" i="6"/>
  <c r="E94" i="6"/>
  <c r="C94" i="6"/>
  <c r="B94" i="6"/>
  <c r="AB93" i="6"/>
  <c r="Z93" i="6"/>
  <c r="W93" i="6"/>
  <c r="V93" i="6"/>
  <c r="U93" i="6"/>
  <c r="T93" i="6"/>
  <c r="S93" i="6"/>
  <c r="R93" i="6"/>
  <c r="Q93" i="6"/>
  <c r="P93" i="6"/>
  <c r="O93" i="6"/>
  <c r="M93" i="6"/>
  <c r="I93" i="6"/>
  <c r="H93" i="6"/>
  <c r="G93" i="6"/>
  <c r="F93" i="6"/>
  <c r="E93" i="6"/>
  <c r="C93" i="6"/>
  <c r="B93" i="6"/>
  <c r="AB92" i="6"/>
  <c r="Z92" i="6"/>
  <c r="W92" i="6"/>
  <c r="V92" i="6"/>
  <c r="U92" i="6"/>
  <c r="T92" i="6"/>
  <c r="S92" i="6"/>
  <c r="R92" i="6"/>
  <c r="Q92" i="6"/>
  <c r="P92" i="6"/>
  <c r="O92" i="6"/>
  <c r="M92" i="6"/>
  <c r="I92" i="6"/>
  <c r="H92" i="6"/>
  <c r="G92" i="6"/>
  <c r="F92" i="6"/>
  <c r="E92" i="6"/>
  <c r="C92" i="6"/>
  <c r="B92" i="6"/>
  <c r="AB91" i="6"/>
  <c r="AA91" i="6"/>
  <c r="W91" i="6"/>
  <c r="V91" i="6"/>
  <c r="U91" i="6"/>
  <c r="T91" i="6"/>
  <c r="S91" i="6"/>
  <c r="R91" i="6"/>
  <c r="Q91" i="6"/>
  <c r="P91" i="6"/>
  <c r="O91" i="6"/>
  <c r="M91" i="6"/>
  <c r="I91" i="6"/>
  <c r="H91" i="6"/>
  <c r="G91" i="6"/>
  <c r="F91" i="6"/>
  <c r="E91" i="6"/>
  <c r="C91" i="6"/>
  <c r="B91" i="6"/>
  <c r="AB90" i="6"/>
  <c r="AA90" i="6"/>
  <c r="W90" i="6"/>
  <c r="V90" i="6"/>
  <c r="U90" i="6"/>
  <c r="T90" i="6"/>
  <c r="S90" i="6"/>
  <c r="R90" i="6"/>
  <c r="Q90" i="6"/>
  <c r="P90" i="6"/>
  <c r="O90" i="6"/>
  <c r="M90" i="6"/>
  <c r="I90" i="6"/>
  <c r="H90" i="6"/>
  <c r="G90" i="6"/>
  <c r="F90" i="6"/>
  <c r="E90" i="6"/>
  <c r="C90" i="6"/>
  <c r="B90" i="6"/>
  <c r="AB89" i="6"/>
  <c r="AA89" i="6"/>
  <c r="W89" i="6"/>
  <c r="V89" i="6"/>
  <c r="U89" i="6"/>
  <c r="T89" i="6"/>
  <c r="S89" i="6"/>
  <c r="R89" i="6"/>
  <c r="Q89" i="6"/>
  <c r="P89" i="6"/>
  <c r="O89" i="6"/>
  <c r="M89" i="6"/>
  <c r="I89" i="6"/>
  <c r="H89" i="6"/>
  <c r="G89" i="6"/>
  <c r="F89" i="6"/>
  <c r="E89" i="6"/>
  <c r="C89" i="6"/>
  <c r="B89" i="6"/>
  <c r="AB88" i="6"/>
  <c r="AA88" i="6"/>
  <c r="W88" i="6"/>
  <c r="V88" i="6"/>
  <c r="U88" i="6"/>
  <c r="T88" i="6"/>
  <c r="S88" i="6"/>
  <c r="R88" i="6"/>
  <c r="Q88" i="6"/>
  <c r="P88" i="6"/>
  <c r="O88" i="6"/>
  <c r="M88" i="6"/>
  <c r="I88" i="6"/>
  <c r="H88" i="6"/>
  <c r="G88" i="6"/>
  <c r="F88" i="6"/>
  <c r="E88" i="6"/>
  <c r="C88" i="6"/>
  <c r="B88" i="6"/>
  <c r="AB87" i="6"/>
  <c r="AA87" i="6"/>
  <c r="W87" i="6"/>
  <c r="V87" i="6"/>
  <c r="U87" i="6"/>
  <c r="T87" i="6"/>
  <c r="S87" i="6"/>
  <c r="R87" i="6"/>
  <c r="Q87" i="6"/>
  <c r="P87" i="6"/>
  <c r="O87" i="6"/>
  <c r="M87" i="6"/>
  <c r="I87" i="6"/>
  <c r="H87" i="6"/>
  <c r="G87" i="6"/>
  <c r="F87" i="6"/>
  <c r="E87" i="6"/>
  <c r="C87" i="6"/>
  <c r="B87" i="6"/>
  <c r="AB86" i="6"/>
  <c r="AA86" i="6"/>
  <c r="W86" i="6"/>
  <c r="V86" i="6"/>
  <c r="U86" i="6"/>
  <c r="T86" i="6"/>
  <c r="S86" i="6"/>
  <c r="R86" i="6"/>
  <c r="Q86" i="6"/>
  <c r="P86" i="6"/>
  <c r="O86" i="6"/>
  <c r="M86" i="6"/>
  <c r="I86" i="6"/>
  <c r="H86" i="6"/>
  <c r="G86" i="6"/>
  <c r="F86" i="6"/>
  <c r="E86" i="6"/>
  <c r="C86" i="6"/>
  <c r="B86" i="6"/>
  <c r="AB85" i="6"/>
  <c r="AA85" i="6"/>
  <c r="W85" i="6"/>
  <c r="V85" i="6"/>
  <c r="U85" i="6"/>
  <c r="T85" i="6"/>
  <c r="S85" i="6"/>
  <c r="R85" i="6"/>
  <c r="Q85" i="6"/>
  <c r="P85" i="6"/>
  <c r="O85" i="6"/>
  <c r="M85" i="6"/>
  <c r="I85" i="6"/>
  <c r="H85" i="6"/>
  <c r="G85" i="6"/>
  <c r="F85" i="6"/>
  <c r="E85" i="6"/>
  <c r="C85" i="6"/>
  <c r="B85" i="6"/>
  <c r="AB84" i="6"/>
  <c r="AA84" i="6"/>
  <c r="W84" i="6"/>
  <c r="V84" i="6"/>
  <c r="U84" i="6"/>
  <c r="T84" i="6"/>
  <c r="S84" i="6"/>
  <c r="R84" i="6"/>
  <c r="Q84" i="6"/>
  <c r="P84" i="6"/>
  <c r="O84" i="6"/>
  <c r="M84" i="6"/>
  <c r="I84" i="6"/>
  <c r="H84" i="6"/>
  <c r="G84" i="6"/>
  <c r="F84" i="6"/>
  <c r="E84" i="6"/>
  <c r="C84" i="6"/>
  <c r="B84" i="6"/>
  <c r="AB83" i="6"/>
  <c r="AA83" i="6"/>
  <c r="W83" i="6"/>
  <c r="V83" i="6"/>
  <c r="U83" i="6"/>
  <c r="T83" i="6"/>
  <c r="S83" i="6"/>
  <c r="R83" i="6"/>
  <c r="Q83" i="6"/>
  <c r="P83" i="6"/>
  <c r="O83" i="6"/>
  <c r="M83" i="6"/>
  <c r="I83" i="6"/>
  <c r="H83" i="6"/>
  <c r="G83" i="6"/>
  <c r="F83" i="6"/>
  <c r="E83" i="6"/>
  <c r="C83" i="6"/>
  <c r="B83" i="6"/>
  <c r="AB82" i="6"/>
  <c r="AA82" i="6"/>
  <c r="W82" i="6"/>
  <c r="V82" i="6"/>
  <c r="U82" i="6"/>
  <c r="T82" i="6"/>
  <c r="S82" i="6"/>
  <c r="R82" i="6"/>
  <c r="Q82" i="6"/>
  <c r="P82" i="6"/>
  <c r="O82" i="6"/>
  <c r="M82" i="6"/>
  <c r="I82" i="6"/>
  <c r="H82" i="6"/>
  <c r="G82" i="6"/>
  <c r="F82" i="6"/>
  <c r="E82" i="6"/>
  <c r="C82" i="6"/>
  <c r="B82" i="6"/>
  <c r="AB81" i="6"/>
  <c r="AA81" i="6"/>
  <c r="W81" i="6"/>
  <c r="V81" i="6"/>
  <c r="U81" i="6"/>
  <c r="T81" i="6"/>
  <c r="S81" i="6"/>
  <c r="R81" i="6"/>
  <c r="Q81" i="6"/>
  <c r="P81" i="6"/>
  <c r="O81" i="6"/>
  <c r="M81" i="6"/>
  <c r="I81" i="6"/>
  <c r="H81" i="6"/>
  <c r="G81" i="6"/>
  <c r="F81" i="6"/>
  <c r="E81" i="6"/>
  <c r="C81" i="6"/>
  <c r="B81" i="6"/>
  <c r="AB80" i="6"/>
  <c r="AA80" i="6"/>
  <c r="W80" i="6"/>
  <c r="V80" i="6"/>
  <c r="U80" i="6"/>
  <c r="T80" i="6"/>
  <c r="S80" i="6"/>
  <c r="R80" i="6"/>
  <c r="Q80" i="6"/>
  <c r="P80" i="6"/>
  <c r="O80" i="6"/>
  <c r="M80" i="6"/>
  <c r="I80" i="6"/>
  <c r="H80" i="6"/>
  <c r="G80" i="6"/>
  <c r="F80" i="6"/>
  <c r="E80" i="6"/>
  <c r="C80" i="6"/>
  <c r="B80" i="6"/>
  <c r="AB79" i="6"/>
  <c r="AA79" i="6"/>
  <c r="W79" i="6"/>
  <c r="V79" i="6"/>
  <c r="U79" i="6"/>
  <c r="T79" i="6"/>
  <c r="S79" i="6"/>
  <c r="R79" i="6"/>
  <c r="Q79" i="6"/>
  <c r="P79" i="6"/>
  <c r="O79" i="6"/>
  <c r="M79" i="6"/>
  <c r="I79" i="6"/>
  <c r="H79" i="6"/>
  <c r="G79" i="6"/>
  <c r="F79" i="6"/>
  <c r="E79" i="6"/>
  <c r="C79" i="6"/>
  <c r="B79" i="6"/>
  <c r="AB78" i="6"/>
  <c r="AA78" i="6"/>
  <c r="W78" i="6"/>
  <c r="V78" i="6"/>
  <c r="U78" i="6"/>
  <c r="T78" i="6"/>
  <c r="S78" i="6"/>
  <c r="R78" i="6"/>
  <c r="Q78" i="6"/>
  <c r="P78" i="6"/>
  <c r="O78" i="6"/>
  <c r="M78" i="6"/>
  <c r="I78" i="6"/>
  <c r="H78" i="6"/>
  <c r="G78" i="6"/>
  <c r="F78" i="6"/>
  <c r="E78" i="6"/>
  <c r="C78" i="6"/>
  <c r="B78" i="6"/>
  <c r="AB77" i="6"/>
  <c r="AA77" i="6"/>
  <c r="Z77" i="6"/>
  <c r="W77" i="6"/>
  <c r="V77" i="6"/>
  <c r="U77" i="6"/>
  <c r="T77" i="6"/>
  <c r="S77" i="6"/>
  <c r="R77" i="6"/>
  <c r="Q77" i="6"/>
  <c r="P77" i="6"/>
  <c r="O77" i="6"/>
  <c r="M77" i="6"/>
  <c r="I77" i="6"/>
  <c r="H77" i="6"/>
  <c r="G77" i="6"/>
  <c r="F77" i="6"/>
  <c r="E77" i="6"/>
  <c r="C77" i="6"/>
  <c r="B77" i="6"/>
  <c r="AB76" i="6"/>
  <c r="AA76" i="6"/>
  <c r="Z76" i="6"/>
  <c r="W76" i="6"/>
  <c r="V76" i="6"/>
  <c r="U76" i="6"/>
  <c r="T76" i="6"/>
  <c r="S76" i="6"/>
  <c r="R76" i="6"/>
  <c r="Q76" i="6"/>
  <c r="P76" i="6"/>
  <c r="O76" i="6"/>
  <c r="M76" i="6"/>
  <c r="I76" i="6"/>
  <c r="H76" i="6"/>
  <c r="G76" i="6"/>
  <c r="F76" i="6"/>
  <c r="E76" i="6"/>
  <c r="C76" i="6"/>
  <c r="B76" i="6"/>
  <c r="AB75" i="6"/>
  <c r="AA75" i="6"/>
  <c r="Z75" i="6"/>
  <c r="W75" i="6"/>
  <c r="V75" i="6"/>
  <c r="U75" i="6"/>
  <c r="T75" i="6"/>
  <c r="S75" i="6"/>
  <c r="R75" i="6"/>
  <c r="Q75" i="6"/>
  <c r="P75" i="6"/>
  <c r="O75" i="6"/>
  <c r="M75" i="6"/>
  <c r="I75" i="6"/>
  <c r="H75" i="6"/>
  <c r="G75" i="6"/>
  <c r="F75" i="6"/>
  <c r="E75" i="6"/>
  <c r="C75" i="6"/>
  <c r="B75" i="6"/>
  <c r="AB74" i="6"/>
  <c r="AA74" i="6"/>
  <c r="Z74" i="6"/>
  <c r="W74" i="6"/>
  <c r="V74" i="6"/>
  <c r="U74" i="6"/>
  <c r="T74" i="6"/>
  <c r="S74" i="6"/>
  <c r="R74" i="6"/>
  <c r="Q74" i="6"/>
  <c r="P74" i="6"/>
  <c r="O74" i="6"/>
  <c r="M74" i="6"/>
  <c r="I74" i="6"/>
  <c r="H74" i="6"/>
  <c r="G74" i="6"/>
  <c r="F74" i="6"/>
  <c r="E74" i="6"/>
  <c r="C74" i="6"/>
  <c r="B74" i="6"/>
  <c r="AB73" i="6"/>
  <c r="AA73" i="6"/>
  <c r="Z73" i="6"/>
  <c r="W73" i="6"/>
  <c r="V73" i="6"/>
  <c r="U73" i="6"/>
  <c r="T73" i="6"/>
  <c r="S73" i="6"/>
  <c r="R73" i="6"/>
  <c r="Q73" i="6"/>
  <c r="P73" i="6"/>
  <c r="O73" i="6"/>
  <c r="M73" i="6"/>
  <c r="I73" i="6"/>
  <c r="H73" i="6"/>
  <c r="G73" i="6"/>
  <c r="F73" i="6"/>
  <c r="E73" i="6"/>
  <c r="C73" i="6"/>
  <c r="B73" i="6"/>
  <c r="AB72" i="6"/>
  <c r="AA72" i="6"/>
  <c r="Z72" i="6"/>
  <c r="W72" i="6"/>
  <c r="V72" i="6"/>
  <c r="U72" i="6"/>
  <c r="T72" i="6"/>
  <c r="S72" i="6"/>
  <c r="R72" i="6"/>
  <c r="Q72" i="6"/>
  <c r="P72" i="6"/>
  <c r="O72" i="6"/>
  <c r="M72" i="6"/>
  <c r="I72" i="6"/>
  <c r="H72" i="6"/>
  <c r="G72" i="6"/>
  <c r="F72" i="6"/>
  <c r="E72" i="6"/>
  <c r="C72" i="6"/>
  <c r="B72" i="6"/>
  <c r="AB71" i="6"/>
  <c r="AA71" i="6"/>
  <c r="Z71" i="6"/>
  <c r="W71" i="6"/>
  <c r="V71" i="6"/>
  <c r="U71" i="6"/>
  <c r="T71" i="6"/>
  <c r="S71" i="6"/>
  <c r="R71" i="6"/>
  <c r="Q71" i="6"/>
  <c r="P71" i="6"/>
  <c r="O71" i="6"/>
  <c r="M71" i="6"/>
  <c r="I71" i="6"/>
  <c r="H71" i="6"/>
  <c r="G71" i="6"/>
  <c r="F71" i="6"/>
  <c r="E71" i="6"/>
  <c r="C71" i="6"/>
  <c r="B71" i="6"/>
  <c r="AB70" i="6"/>
  <c r="AA70" i="6"/>
  <c r="Z70" i="6"/>
  <c r="W70" i="6"/>
  <c r="V70" i="6"/>
  <c r="U70" i="6"/>
  <c r="T70" i="6"/>
  <c r="S70" i="6"/>
  <c r="R70" i="6"/>
  <c r="Q70" i="6"/>
  <c r="P70" i="6"/>
  <c r="O70" i="6"/>
  <c r="M70" i="6"/>
  <c r="I70" i="6"/>
  <c r="H70" i="6"/>
  <c r="G70" i="6"/>
  <c r="F70" i="6"/>
  <c r="E70" i="6"/>
  <c r="C70" i="6"/>
  <c r="B70" i="6"/>
  <c r="AB69" i="6"/>
  <c r="AA69" i="6"/>
  <c r="Z69" i="6"/>
  <c r="W69" i="6"/>
  <c r="V69" i="6"/>
  <c r="U69" i="6"/>
  <c r="T69" i="6"/>
  <c r="S69" i="6"/>
  <c r="R69" i="6"/>
  <c r="Q69" i="6"/>
  <c r="P69" i="6"/>
  <c r="O69" i="6"/>
  <c r="M69" i="6"/>
  <c r="I69" i="6"/>
  <c r="H69" i="6"/>
  <c r="G69" i="6"/>
  <c r="F69" i="6"/>
  <c r="E69" i="6"/>
  <c r="C69" i="6"/>
  <c r="B69" i="6"/>
  <c r="AB68" i="6"/>
  <c r="AA68" i="6"/>
  <c r="Z68" i="6"/>
  <c r="W68" i="6"/>
  <c r="V68" i="6"/>
  <c r="U68" i="6"/>
  <c r="T68" i="6"/>
  <c r="S68" i="6"/>
  <c r="R68" i="6"/>
  <c r="Q68" i="6"/>
  <c r="P68" i="6"/>
  <c r="O68" i="6"/>
  <c r="M68" i="6"/>
  <c r="I68" i="6"/>
  <c r="H68" i="6"/>
  <c r="G68" i="6"/>
  <c r="F68" i="6"/>
  <c r="E68" i="6"/>
  <c r="C68" i="6"/>
  <c r="B68" i="6"/>
  <c r="AB67" i="6"/>
  <c r="AA67" i="6"/>
  <c r="Z67" i="6"/>
  <c r="W67" i="6"/>
  <c r="V67" i="6"/>
  <c r="U67" i="6"/>
  <c r="T67" i="6"/>
  <c r="S67" i="6"/>
  <c r="R67" i="6"/>
  <c r="Q67" i="6"/>
  <c r="P67" i="6"/>
  <c r="O67" i="6"/>
  <c r="M67" i="6"/>
  <c r="I67" i="6"/>
  <c r="H67" i="6"/>
  <c r="G67" i="6"/>
  <c r="F67" i="6"/>
  <c r="E67" i="6"/>
  <c r="C67" i="6"/>
  <c r="B67" i="6"/>
  <c r="AB66" i="6"/>
  <c r="AA66" i="6"/>
  <c r="Z66" i="6"/>
  <c r="W66" i="6"/>
  <c r="V66" i="6"/>
  <c r="U66" i="6"/>
  <c r="T66" i="6"/>
  <c r="S66" i="6"/>
  <c r="R66" i="6"/>
  <c r="Q66" i="6"/>
  <c r="P66" i="6"/>
  <c r="O66" i="6"/>
  <c r="M66" i="6"/>
  <c r="I66" i="6"/>
  <c r="H66" i="6"/>
  <c r="G66" i="6"/>
  <c r="F66" i="6"/>
  <c r="E66" i="6"/>
  <c r="C66" i="6"/>
  <c r="B66" i="6"/>
  <c r="AB65" i="6"/>
  <c r="AA65" i="6"/>
  <c r="Z65" i="6"/>
  <c r="W65" i="6"/>
  <c r="V65" i="6"/>
  <c r="U65" i="6"/>
  <c r="T65" i="6"/>
  <c r="S65" i="6"/>
  <c r="R65" i="6"/>
  <c r="Q65" i="6"/>
  <c r="P65" i="6"/>
  <c r="O65" i="6"/>
  <c r="M65" i="6"/>
  <c r="I65" i="6"/>
  <c r="H65" i="6"/>
  <c r="G65" i="6"/>
  <c r="F65" i="6"/>
  <c r="E65" i="6"/>
  <c r="C65" i="6"/>
  <c r="B65" i="6"/>
  <c r="AB64" i="6"/>
  <c r="AA64" i="6"/>
  <c r="Z64" i="6"/>
  <c r="W64" i="6"/>
  <c r="V64" i="6"/>
  <c r="U64" i="6"/>
  <c r="T64" i="6"/>
  <c r="S64" i="6"/>
  <c r="R64" i="6"/>
  <c r="Q64" i="6"/>
  <c r="P64" i="6"/>
  <c r="O64" i="6"/>
  <c r="M64" i="6"/>
  <c r="I64" i="6"/>
  <c r="H64" i="6"/>
  <c r="G64" i="6"/>
  <c r="F64" i="6"/>
  <c r="E64" i="6"/>
  <c r="C64" i="6"/>
  <c r="B64" i="6"/>
  <c r="AB63" i="6"/>
  <c r="AA63" i="6"/>
  <c r="Y63" i="6"/>
  <c r="X63" i="6"/>
  <c r="W63" i="6"/>
  <c r="V63" i="6"/>
  <c r="U63" i="6"/>
  <c r="T63" i="6"/>
  <c r="S63" i="6"/>
  <c r="R63" i="6"/>
  <c r="Q63" i="6"/>
  <c r="P63" i="6"/>
  <c r="O63" i="6"/>
  <c r="M63" i="6"/>
  <c r="I63" i="6"/>
  <c r="H63" i="6"/>
  <c r="G63" i="6"/>
  <c r="F63" i="6"/>
  <c r="E63" i="6"/>
  <c r="C63" i="6"/>
  <c r="B63" i="6"/>
  <c r="AB62" i="6"/>
  <c r="AA62" i="6"/>
  <c r="Y62" i="6"/>
  <c r="X62" i="6"/>
  <c r="W62" i="6"/>
  <c r="V62" i="6"/>
  <c r="U62" i="6"/>
  <c r="T62" i="6"/>
  <c r="S62" i="6"/>
  <c r="R62" i="6"/>
  <c r="Q62" i="6"/>
  <c r="P62" i="6"/>
  <c r="O62" i="6"/>
  <c r="M62" i="6"/>
  <c r="I62" i="6"/>
  <c r="H62" i="6"/>
  <c r="G62" i="6"/>
  <c r="F62" i="6"/>
  <c r="E62" i="6"/>
  <c r="C62" i="6"/>
  <c r="B62" i="6"/>
  <c r="AB61" i="6"/>
  <c r="AA61" i="6"/>
  <c r="Y61" i="6"/>
  <c r="X61" i="6"/>
  <c r="W61" i="6"/>
  <c r="V61" i="6"/>
  <c r="U61" i="6"/>
  <c r="T61" i="6"/>
  <c r="S61" i="6"/>
  <c r="R61" i="6"/>
  <c r="Q61" i="6"/>
  <c r="P61" i="6"/>
  <c r="O61" i="6"/>
  <c r="M61" i="6"/>
  <c r="I61" i="6"/>
  <c r="H61" i="6"/>
  <c r="G61" i="6"/>
  <c r="F61" i="6"/>
  <c r="E61" i="6"/>
  <c r="C61" i="6"/>
  <c r="B61" i="6"/>
  <c r="AB60" i="6"/>
  <c r="AA60" i="6"/>
  <c r="Y60" i="6"/>
  <c r="X60" i="6"/>
  <c r="W60" i="6"/>
  <c r="V60" i="6"/>
  <c r="U60" i="6"/>
  <c r="T60" i="6"/>
  <c r="S60" i="6"/>
  <c r="R60" i="6"/>
  <c r="Q60" i="6"/>
  <c r="P60" i="6"/>
  <c r="O60" i="6"/>
  <c r="M60" i="6"/>
  <c r="I60" i="6"/>
  <c r="H60" i="6"/>
  <c r="G60" i="6"/>
  <c r="F60" i="6"/>
  <c r="E60" i="6"/>
  <c r="C60" i="6"/>
  <c r="B60" i="6"/>
  <c r="AB59" i="6"/>
  <c r="AA59" i="6"/>
  <c r="Y59" i="6"/>
  <c r="X59" i="6"/>
  <c r="W59" i="6"/>
  <c r="V59" i="6"/>
  <c r="U59" i="6"/>
  <c r="T59" i="6"/>
  <c r="S59" i="6"/>
  <c r="R59" i="6"/>
  <c r="Q59" i="6"/>
  <c r="P59" i="6"/>
  <c r="O59" i="6"/>
  <c r="M59" i="6"/>
  <c r="I59" i="6"/>
  <c r="H59" i="6"/>
  <c r="G59" i="6"/>
  <c r="F59" i="6"/>
  <c r="E59" i="6"/>
  <c r="C59" i="6"/>
  <c r="B59" i="6"/>
  <c r="AB58" i="6"/>
  <c r="AA58" i="6"/>
  <c r="Y58" i="6"/>
  <c r="X58" i="6"/>
  <c r="W58" i="6"/>
  <c r="V58" i="6"/>
  <c r="U58" i="6"/>
  <c r="T58" i="6"/>
  <c r="S58" i="6"/>
  <c r="R58" i="6"/>
  <c r="Q58" i="6"/>
  <c r="P58" i="6"/>
  <c r="O58" i="6"/>
  <c r="M58" i="6"/>
  <c r="I58" i="6"/>
  <c r="H58" i="6"/>
  <c r="G58" i="6"/>
  <c r="F58" i="6"/>
  <c r="E58" i="6"/>
  <c r="C58" i="6"/>
  <c r="B58" i="6"/>
  <c r="AB57" i="6"/>
  <c r="AA57" i="6"/>
  <c r="Y57" i="6"/>
  <c r="X57" i="6"/>
  <c r="W57" i="6"/>
  <c r="V57" i="6"/>
  <c r="U57" i="6"/>
  <c r="T57" i="6"/>
  <c r="S57" i="6"/>
  <c r="R57" i="6"/>
  <c r="Q57" i="6"/>
  <c r="P57" i="6"/>
  <c r="O57" i="6"/>
  <c r="M57" i="6"/>
  <c r="I57" i="6"/>
  <c r="H57" i="6"/>
  <c r="G57" i="6"/>
  <c r="F57" i="6"/>
  <c r="E57" i="6"/>
  <c r="C57" i="6"/>
  <c r="B57" i="6"/>
  <c r="AB56" i="6"/>
  <c r="AA56" i="6"/>
  <c r="Y56" i="6"/>
  <c r="X56" i="6"/>
  <c r="W56" i="6"/>
  <c r="V56" i="6"/>
  <c r="U56" i="6"/>
  <c r="T56" i="6"/>
  <c r="S56" i="6"/>
  <c r="R56" i="6"/>
  <c r="Q56" i="6"/>
  <c r="P56" i="6"/>
  <c r="O56" i="6"/>
  <c r="M56" i="6"/>
  <c r="I56" i="6"/>
  <c r="H56" i="6"/>
  <c r="G56" i="6"/>
  <c r="F56" i="6"/>
  <c r="E56" i="6"/>
  <c r="C56" i="6"/>
  <c r="B56" i="6"/>
  <c r="AB55" i="6"/>
  <c r="AA55" i="6"/>
  <c r="Y55" i="6"/>
  <c r="X55" i="6"/>
  <c r="W55" i="6"/>
  <c r="V55" i="6"/>
  <c r="U55" i="6"/>
  <c r="T55" i="6"/>
  <c r="S55" i="6"/>
  <c r="R55" i="6"/>
  <c r="Q55" i="6"/>
  <c r="P55" i="6"/>
  <c r="O55" i="6"/>
  <c r="M55" i="6"/>
  <c r="I55" i="6"/>
  <c r="H55" i="6"/>
  <c r="G55" i="6"/>
  <c r="F55" i="6"/>
  <c r="E55" i="6"/>
  <c r="C55" i="6"/>
  <c r="B55" i="6"/>
  <c r="AB54" i="6"/>
  <c r="AA54" i="6"/>
  <c r="Y54" i="6"/>
  <c r="X54" i="6"/>
  <c r="W54" i="6"/>
  <c r="V54" i="6"/>
  <c r="U54" i="6"/>
  <c r="T54" i="6"/>
  <c r="S54" i="6"/>
  <c r="R54" i="6"/>
  <c r="Q54" i="6"/>
  <c r="P54" i="6"/>
  <c r="O54" i="6"/>
  <c r="M54" i="6"/>
  <c r="I54" i="6"/>
  <c r="H54" i="6"/>
  <c r="G54" i="6"/>
  <c r="F54" i="6"/>
  <c r="E54" i="6"/>
  <c r="C54" i="6"/>
  <c r="B54" i="6"/>
  <c r="AB53" i="6"/>
  <c r="AA53" i="6"/>
  <c r="Y53" i="6"/>
  <c r="X53" i="6"/>
  <c r="W53" i="6"/>
  <c r="V53" i="6"/>
  <c r="U53" i="6"/>
  <c r="T53" i="6"/>
  <c r="S53" i="6"/>
  <c r="R53" i="6"/>
  <c r="Q53" i="6"/>
  <c r="P53" i="6"/>
  <c r="O53" i="6"/>
  <c r="M53" i="6"/>
  <c r="I53" i="6"/>
  <c r="H53" i="6"/>
  <c r="G53" i="6"/>
  <c r="F53" i="6"/>
  <c r="E53" i="6"/>
  <c r="C53" i="6"/>
  <c r="B53" i="6"/>
  <c r="AB52" i="6"/>
  <c r="AA52" i="6"/>
  <c r="Y52" i="6"/>
  <c r="X52" i="6"/>
  <c r="W52" i="6"/>
  <c r="V52" i="6"/>
  <c r="U52" i="6"/>
  <c r="T52" i="6"/>
  <c r="S52" i="6"/>
  <c r="R52" i="6"/>
  <c r="Q52" i="6"/>
  <c r="P52" i="6"/>
  <c r="O52" i="6"/>
  <c r="M52" i="6"/>
  <c r="I52" i="6"/>
  <c r="H52" i="6"/>
  <c r="G52" i="6"/>
  <c r="F52" i="6"/>
  <c r="E52" i="6"/>
  <c r="C52" i="6"/>
  <c r="B52" i="6"/>
  <c r="AB51" i="6"/>
  <c r="AA51" i="6"/>
  <c r="Y51" i="6"/>
  <c r="X51" i="6"/>
  <c r="W51" i="6"/>
  <c r="V51" i="6"/>
  <c r="U51" i="6"/>
  <c r="T51" i="6"/>
  <c r="S51" i="6"/>
  <c r="R51" i="6"/>
  <c r="Q51" i="6"/>
  <c r="P51" i="6"/>
  <c r="O51" i="6"/>
  <c r="M51" i="6"/>
  <c r="I51" i="6"/>
  <c r="H51" i="6"/>
  <c r="G51" i="6"/>
  <c r="F51" i="6"/>
  <c r="E51" i="6"/>
  <c r="C51" i="6"/>
  <c r="B51" i="6"/>
  <c r="AB50" i="6"/>
  <c r="AA50" i="6"/>
  <c r="Y50" i="6"/>
  <c r="X50" i="6"/>
  <c r="W50" i="6"/>
  <c r="V50" i="6"/>
  <c r="U50" i="6"/>
  <c r="T50" i="6"/>
  <c r="S50" i="6"/>
  <c r="R50" i="6"/>
  <c r="Q50" i="6"/>
  <c r="P50" i="6"/>
  <c r="O50" i="6"/>
  <c r="M50" i="6"/>
  <c r="I50" i="6"/>
  <c r="H50" i="6"/>
  <c r="G50" i="6"/>
  <c r="F50" i="6"/>
  <c r="E50" i="6"/>
  <c r="C50" i="6"/>
  <c r="B50" i="6"/>
  <c r="AB49" i="6"/>
  <c r="W49" i="6"/>
  <c r="V49" i="6"/>
  <c r="U49" i="6"/>
  <c r="T49" i="6"/>
  <c r="S49" i="6"/>
  <c r="R49" i="6"/>
  <c r="Q49" i="6"/>
  <c r="P49" i="6"/>
  <c r="O49" i="6"/>
  <c r="M49" i="6"/>
  <c r="I49" i="6"/>
  <c r="H49" i="6"/>
  <c r="G49" i="6"/>
  <c r="F49" i="6"/>
  <c r="E49" i="6"/>
  <c r="C49" i="6"/>
  <c r="B49" i="6"/>
  <c r="AB48" i="6"/>
  <c r="W48" i="6"/>
  <c r="V48" i="6"/>
  <c r="U48" i="6"/>
  <c r="T48" i="6"/>
  <c r="S48" i="6"/>
  <c r="R48" i="6"/>
  <c r="Q48" i="6"/>
  <c r="P48" i="6"/>
  <c r="O48" i="6"/>
  <c r="M48" i="6"/>
  <c r="I48" i="6"/>
  <c r="H48" i="6"/>
  <c r="G48" i="6"/>
  <c r="F48" i="6"/>
  <c r="E48" i="6"/>
  <c r="C48" i="6"/>
  <c r="B48" i="6"/>
  <c r="AB47" i="6"/>
  <c r="W47" i="6"/>
  <c r="V47" i="6"/>
  <c r="U47" i="6"/>
  <c r="T47" i="6"/>
  <c r="S47" i="6"/>
  <c r="R47" i="6"/>
  <c r="Q47" i="6"/>
  <c r="P47" i="6"/>
  <c r="O47" i="6"/>
  <c r="M47" i="6"/>
  <c r="I47" i="6"/>
  <c r="H47" i="6"/>
  <c r="G47" i="6"/>
  <c r="F47" i="6"/>
  <c r="E47" i="6"/>
  <c r="C47" i="6"/>
  <c r="B47" i="6"/>
  <c r="AB46" i="6"/>
  <c r="W46" i="6"/>
  <c r="V46" i="6"/>
  <c r="U46" i="6"/>
  <c r="T46" i="6"/>
  <c r="S46" i="6"/>
  <c r="R46" i="6"/>
  <c r="Q46" i="6"/>
  <c r="P46" i="6"/>
  <c r="O46" i="6"/>
  <c r="M46" i="6"/>
  <c r="I46" i="6"/>
  <c r="H46" i="6"/>
  <c r="G46" i="6"/>
  <c r="F46" i="6"/>
  <c r="E46" i="6"/>
  <c r="C46" i="6"/>
  <c r="B46" i="6"/>
  <c r="AB45" i="6"/>
  <c r="W45" i="6"/>
  <c r="V45" i="6"/>
  <c r="U45" i="6"/>
  <c r="T45" i="6"/>
  <c r="S45" i="6"/>
  <c r="R45" i="6"/>
  <c r="Q45" i="6"/>
  <c r="P45" i="6"/>
  <c r="O45" i="6"/>
  <c r="M45" i="6"/>
  <c r="I45" i="6"/>
  <c r="H45" i="6"/>
  <c r="G45" i="6"/>
  <c r="F45" i="6"/>
  <c r="E45" i="6"/>
  <c r="C45" i="6"/>
  <c r="B45" i="6"/>
  <c r="AB44" i="6"/>
  <c r="W44" i="6"/>
  <c r="V44" i="6"/>
  <c r="U44" i="6"/>
  <c r="T44" i="6"/>
  <c r="S44" i="6"/>
  <c r="R44" i="6"/>
  <c r="Q44" i="6"/>
  <c r="P44" i="6"/>
  <c r="O44" i="6"/>
  <c r="M44" i="6"/>
  <c r="I44" i="6"/>
  <c r="H44" i="6"/>
  <c r="G44" i="6"/>
  <c r="F44" i="6"/>
  <c r="E44" i="6"/>
  <c r="C44" i="6"/>
  <c r="B44" i="6"/>
  <c r="AB43" i="6"/>
  <c r="W43" i="6"/>
  <c r="V43" i="6"/>
  <c r="U43" i="6"/>
  <c r="T43" i="6"/>
  <c r="S43" i="6"/>
  <c r="R43" i="6"/>
  <c r="Q43" i="6"/>
  <c r="P43" i="6"/>
  <c r="O43" i="6"/>
  <c r="M43" i="6"/>
  <c r="I43" i="6"/>
  <c r="H43" i="6"/>
  <c r="G43" i="6"/>
  <c r="F43" i="6"/>
  <c r="E43" i="6"/>
  <c r="C43" i="6"/>
  <c r="B43" i="6"/>
  <c r="AB42" i="6"/>
  <c r="W42" i="6"/>
  <c r="V42" i="6"/>
  <c r="U42" i="6"/>
  <c r="T42" i="6"/>
  <c r="S42" i="6"/>
  <c r="R42" i="6"/>
  <c r="Q42" i="6"/>
  <c r="P42" i="6"/>
  <c r="O42" i="6"/>
  <c r="M42" i="6"/>
  <c r="I42" i="6"/>
  <c r="H42" i="6"/>
  <c r="G42" i="6"/>
  <c r="F42" i="6"/>
  <c r="E42" i="6"/>
  <c r="C42" i="6"/>
  <c r="B42" i="6"/>
  <c r="AB41" i="6"/>
  <c r="Z41" i="6"/>
  <c r="W41" i="6"/>
  <c r="V41" i="6"/>
  <c r="U41" i="6"/>
  <c r="T41" i="6"/>
  <c r="S41" i="6"/>
  <c r="R41" i="6"/>
  <c r="Q41" i="6"/>
  <c r="P41" i="6"/>
  <c r="O41" i="6"/>
  <c r="M41" i="6"/>
  <c r="I41" i="6"/>
  <c r="H41" i="6"/>
  <c r="G41" i="6"/>
  <c r="F41" i="6"/>
  <c r="E41" i="6"/>
  <c r="C41" i="6"/>
  <c r="B41" i="6"/>
  <c r="AB40" i="6"/>
  <c r="Z40" i="6"/>
  <c r="W40" i="6"/>
  <c r="V40" i="6"/>
  <c r="U40" i="6"/>
  <c r="T40" i="6"/>
  <c r="S40" i="6"/>
  <c r="R40" i="6"/>
  <c r="Q40" i="6"/>
  <c r="P40" i="6"/>
  <c r="O40" i="6"/>
  <c r="M40" i="6"/>
  <c r="I40" i="6"/>
  <c r="H40" i="6"/>
  <c r="G40" i="6"/>
  <c r="F40" i="6"/>
  <c r="E40" i="6"/>
  <c r="C40" i="6"/>
  <c r="B40" i="6"/>
  <c r="AB39" i="6"/>
  <c r="Z39" i="6"/>
  <c r="W39" i="6"/>
  <c r="V39" i="6"/>
  <c r="U39" i="6"/>
  <c r="T39" i="6"/>
  <c r="S39" i="6"/>
  <c r="R39" i="6"/>
  <c r="Q39" i="6"/>
  <c r="P39" i="6"/>
  <c r="O39" i="6"/>
  <c r="M39" i="6"/>
  <c r="I39" i="6"/>
  <c r="H39" i="6"/>
  <c r="G39" i="6"/>
  <c r="F39" i="6"/>
  <c r="E39" i="6"/>
  <c r="C39" i="6"/>
  <c r="B39" i="6"/>
  <c r="AB38" i="6"/>
  <c r="Z38" i="6"/>
  <c r="W38" i="6"/>
  <c r="V38" i="6"/>
  <c r="U38" i="6"/>
  <c r="T38" i="6"/>
  <c r="S38" i="6"/>
  <c r="R38" i="6"/>
  <c r="Q38" i="6"/>
  <c r="P38" i="6"/>
  <c r="O38" i="6"/>
  <c r="M38" i="6"/>
  <c r="I38" i="6"/>
  <c r="H38" i="6"/>
  <c r="G38" i="6"/>
  <c r="F38" i="6"/>
  <c r="E38" i="6"/>
  <c r="C38" i="6"/>
  <c r="B38" i="6"/>
  <c r="AB37" i="6"/>
  <c r="Z37" i="6"/>
  <c r="W37" i="6"/>
  <c r="V37" i="6"/>
  <c r="U37" i="6"/>
  <c r="T37" i="6"/>
  <c r="S37" i="6"/>
  <c r="R37" i="6"/>
  <c r="Q37" i="6"/>
  <c r="P37" i="6"/>
  <c r="O37" i="6"/>
  <c r="M37" i="6"/>
  <c r="I37" i="6"/>
  <c r="H37" i="6"/>
  <c r="G37" i="6"/>
  <c r="F37" i="6"/>
  <c r="E37" i="6"/>
  <c r="C37" i="6"/>
  <c r="B37" i="6"/>
  <c r="AB36" i="6"/>
  <c r="Z36" i="6"/>
  <c r="W36" i="6"/>
  <c r="V36" i="6"/>
  <c r="U36" i="6"/>
  <c r="T36" i="6"/>
  <c r="S36" i="6"/>
  <c r="R36" i="6"/>
  <c r="Q36" i="6"/>
  <c r="P36" i="6"/>
  <c r="O36" i="6"/>
  <c r="M36" i="6"/>
  <c r="I36" i="6"/>
  <c r="H36" i="6"/>
  <c r="G36" i="6"/>
  <c r="F36" i="6"/>
  <c r="E36" i="6"/>
  <c r="C36" i="6"/>
  <c r="B36" i="6"/>
  <c r="AB35" i="6"/>
  <c r="Z35" i="6"/>
  <c r="W35" i="6"/>
  <c r="V35" i="6"/>
  <c r="U35" i="6"/>
  <c r="T35" i="6"/>
  <c r="S35" i="6"/>
  <c r="R35" i="6"/>
  <c r="Q35" i="6"/>
  <c r="P35" i="6"/>
  <c r="O35" i="6"/>
  <c r="M35" i="6"/>
  <c r="I35" i="6"/>
  <c r="H35" i="6"/>
  <c r="G35" i="6"/>
  <c r="F35" i="6"/>
  <c r="E35" i="6"/>
  <c r="C35" i="6"/>
  <c r="B35" i="6"/>
  <c r="AB34" i="6"/>
  <c r="Z34" i="6"/>
  <c r="W34" i="6"/>
  <c r="V34" i="6"/>
  <c r="U34" i="6"/>
  <c r="T34" i="6"/>
  <c r="S34" i="6"/>
  <c r="R34" i="6"/>
  <c r="Q34" i="6"/>
  <c r="P34" i="6"/>
  <c r="O34" i="6"/>
  <c r="M34" i="6"/>
  <c r="I34" i="6"/>
  <c r="H34" i="6"/>
  <c r="G34" i="6"/>
  <c r="F34" i="6"/>
  <c r="E34" i="6"/>
  <c r="C34" i="6"/>
  <c r="B34" i="6"/>
  <c r="AB33" i="6"/>
  <c r="Z33" i="6"/>
  <c r="W33" i="6"/>
  <c r="V33" i="6"/>
  <c r="U33" i="6"/>
  <c r="T33" i="6"/>
  <c r="S33" i="6"/>
  <c r="R33" i="6"/>
  <c r="Q33" i="6"/>
  <c r="P33" i="6"/>
  <c r="O33" i="6"/>
  <c r="M33" i="6"/>
  <c r="I33" i="6"/>
  <c r="H33" i="6"/>
  <c r="G33" i="6"/>
  <c r="F33" i="6"/>
  <c r="E33" i="6"/>
  <c r="C33" i="6"/>
  <c r="B33" i="6"/>
  <c r="AB32" i="6"/>
  <c r="Z32" i="6"/>
  <c r="W32" i="6"/>
  <c r="V32" i="6"/>
  <c r="U32" i="6"/>
  <c r="T32" i="6"/>
  <c r="S32" i="6"/>
  <c r="R32" i="6"/>
  <c r="Q32" i="6"/>
  <c r="P32" i="6"/>
  <c r="O32" i="6"/>
  <c r="M32" i="6"/>
  <c r="I32" i="6"/>
  <c r="H32" i="6"/>
  <c r="G32" i="6"/>
  <c r="F32" i="6"/>
  <c r="E32" i="6"/>
  <c r="C32" i="6"/>
  <c r="B32" i="6"/>
  <c r="AB31" i="6"/>
  <c r="Z31" i="6"/>
  <c r="W31" i="6"/>
  <c r="V31" i="6"/>
  <c r="U31" i="6"/>
  <c r="T31" i="6"/>
  <c r="S31" i="6"/>
  <c r="R31" i="6"/>
  <c r="Q31" i="6"/>
  <c r="P31" i="6"/>
  <c r="O31" i="6"/>
  <c r="M31" i="6"/>
  <c r="I31" i="6"/>
  <c r="H31" i="6"/>
  <c r="G31" i="6"/>
  <c r="F31" i="6"/>
  <c r="E31" i="6"/>
  <c r="C31" i="6"/>
  <c r="B31" i="6"/>
  <c r="AB30" i="6"/>
  <c r="Z30" i="6"/>
  <c r="W30" i="6"/>
  <c r="V30" i="6"/>
  <c r="U30" i="6"/>
  <c r="T30" i="6"/>
  <c r="S30" i="6"/>
  <c r="R30" i="6"/>
  <c r="Q30" i="6"/>
  <c r="P30" i="6"/>
  <c r="O30" i="6"/>
  <c r="M30" i="6"/>
  <c r="I30" i="6"/>
  <c r="H30" i="6"/>
  <c r="G30" i="6"/>
  <c r="F30" i="6"/>
  <c r="E30" i="6"/>
  <c r="C30" i="6"/>
  <c r="B30" i="6"/>
  <c r="AB29" i="6"/>
  <c r="AA29" i="6"/>
  <c r="W29" i="6"/>
  <c r="V29" i="6"/>
  <c r="U29" i="6"/>
  <c r="T29" i="6"/>
  <c r="S29" i="6"/>
  <c r="R29" i="6"/>
  <c r="Q29" i="6"/>
  <c r="P29" i="6"/>
  <c r="O29" i="6"/>
  <c r="M29" i="6"/>
  <c r="I29" i="6"/>
  <c r="H29" i="6"/>
  <c r="G29" i="6"/>
  <c r="F29" i="6"/>
  <c r="E29" i="6"/>
  <c r="C29" i="6"/>
  <c r="B29" i="6"/>
  <c r="AB28" i="6"/>
  <c r="AA28" i="6"/>
  <c r="W28" i="6"/>
  <c r="V28" i="6"/>
  <c r="U28" i="6"/>
  <c r="T28" i="6"/>
  <c r="S28" i="6"/>
  <c r="R28" i="6"/>
  <c r="Q28" i="6"/>
  <c r="P28" i="6"/>
  <c r="O28" i="6"/>
  <c r="M28" i="6"/>
  <c r="I28" i="6"/>
  <c r="H28" i="6"/>
  <c r="G28" i="6"/>
  <c r="F28" i="6"/>
  <c r="E28" i="6"/>
  <c r="C28" i="6"/>
  <c r="B28" i="6"/>
  <c r="AB27" i="6"/>
  <c r="AA27" i="6"/>
  <c r="W27" i="6"/>
  <c r="V27" i="6"/>
  <c r="U27" i="6"/>
  <c r="T27" i="6"/>
  <c r="S27" i="6"/>
  <c r="R27" i="6"/>
  <c r="Q27" i="6"/>
  <c r="P27" i="6"/>
  <c r="O27" i="6"/>
  <c r="M27" i="6"/>
  <c r="I27" i="6"/>
  <c r="H27" i="6"/>
  <c r="G27" i="6"/>
  <c r="F27" i="6"/>
  <c r="E27" i="6"/>
  <c r="C27" i="6"/>
  <c r="B27" i="6"/>
  <c r="AB26" i="6"/>
  <c r="AA26" i="6"/>
  <c r="W26" i="6"/>
  <c r="V26" i="6"/>
  <c r="U26" i="6"/>
  <c r="T26" i="6"/>
  <c r="S26" i="6"/>
  <c r="R26" i="6"/>
  <c r="Q26" i="6"/>
  <c r="P26" i="6"/>
  <c r="O26" i="6"/>
  <c r="M26" i="6"/>
  <c r="I26" i="6"/>
  <c r="H26" i="6"/>
  <c r="G26" i="6"/>
  <c r="F26" i="6"/>
  <c r="E26" i="6"/>
  <c r="C26" i="6"/>
  <c r="B26" i="6"/>
  <c r="AB25" i="6"/>
  <c r="AA25" i="6"/>
  <c r="W25" i="6"/>
  <c r="V25" i="6"/>
  <c r="U25" i="6"/>
  <c r="T25" i="6"/>
  <c r="S25" i="6"/>
  <c r="R25" i="6"/>
  <c r="Q25" i="6"/>
  <c r="P25" i="6"/>
  <c r="O25" i="6"/>
  <c r="M25" i="6"/>
  <c r="I25" i="6"/>
  <c r="H25" i="6"/>
  <c r="G25" i="6"/>
  <c r="F25" i="6"/>
  <c r="E25" i="6"/>
  <c r="C25" i="6"/>
  <c r="B25" i="6"/>
  <c r="AB24" i="6"/>
  <c r="AA24" i="6"/>
  <c r="W24" i="6"/>
  <c r="V24" i="6"/>
  <c r="U24" i="6"/>
  <c r="T24" i="6"/>
  <c r="S24" i="6"/>
  <c r="R24" i="6"/>
  <c r="Q24" i="6"/>
  <c r="P24" i="6"/>
  <c r="O24" i="6"/>
  <c r="M24" i="6"/>
  <c r="I24" i="6"/>
  <c r="H24" i="6"/>
  <c r="G24" i="6"/>
  <c r="F24" i="6"/>
  <c r="E24" i="6"/>
  <c r="C24" i="6"/>
  <c r="B24" i="6"/>
  <c r="AB23" i="6"/>
  <c r="AA23" i="6"/>
  <c r="W23" i="6"/>
  <c r="V23" i="6"/>
  <c r="U23" i="6"/>
  <c r="T23" i="6"/>
  <c r="S23" i="6"/>
  <c r="R23" i="6"/>
  <c r="Q23" i="6"/>
  <c r="P23" i="6"/>
  <c r="O23" i="6"/>
  <c r="M23" i="6"/>
  <c r="I23" i="6"/>
  <c r="H23" i="6"/>
  <c r="G23" i="6"/>
  <c r="F23" i="6"/>
  <c r="E23" i="6"/>
  <c r="C23" i="6"/>
  <c r="B23" i="6"/>
  <c r="AB22" i="6"/>
  <c r="AA22" i="6"/>
  <c r="W22" i="6"/>
  <c r="V22" i="6"/>
  <c r="U22" i="6"/>
  <c r="T22" i="6"/>
  <c r="S22" i="6"/>
  <c r="R22" i="6"/>
  <c r="Q22" i="6"/>
  <c r="P22" i="6"/>
  <c r="O22" i="6"/>
  <c r="M22" i="6"/>
  <c r="I22" i="6"/>
  <c r="H22" i="6"/>
  <c r="G22" i="6"/>
  <c r="F22" i="6"/>
  <c r="E22" i="6"/>
  <c r="C22" i="6"/>
  <c r="B22" i="6"/>
  <c r="AB21" i="6"/>
  <c r="AA21" i="6"/>
  <c r="W21" i="6"/>
  <c r="V21" i="6"/>
  <c r="U21" i="6"/>
  <c r="T21" i="6"/>
  <c r="S21" i="6"/>
  <c r="R21" i="6"/>
  <c r="Q21" i="6"/>
  <c r="P21" i="6"/>
  <c r="O21" i="6"/>
  <c r="M21" i="6"/>
  <c r="I21" i="6"/>
  <c r="H21" i="6"/>
  <c r="G21" i="6"/>
  <c r="F21" i="6"/>
  <c r="E21" i="6"/>
  <c r="C21" i="6"/>
  <c r="B21" i="6"/>
  <c r="AB20" i="6"/>
  <c r="AA20" i="6"/>
  <c r="W20" i="6"/>
  <c r="V20" i="6"/>
  <c r="U20" i="6"/>
  <c r="T20" i="6"/>
  <c r="S20" i="6"/>
  <c r="R20" i="6"/>
  <c r="Q20" i="6"/>
  <c r="P20" i="6"/>
  <c r="O20" i="6"/>
  <c r="M20" i="6"/>
  <c r="I20" i="6"/>
  <c r="H20" i="6"/>
  <c r="G20" i="6"/>
  <c r="F20" i="6"/>
  <c r="E20" i="6"/>
  <c r="C20" i="6"/>
  <c r="B20" i="6"/>
  <c r="AB19" i="6"/>
  <c r="AA19" i="6"/>
  <c r="W19" i="6"/>
  <c r="V19" i="6"/>
  <c r="U19" i="6"/>
  <c r="T19" i="6"/>
  <c r="S19" i="6"/>
  <c r="R19" i="6"/>
  <c r="Q19" i="6"/>
  <c r="P19" i="6"/>
  <c r="O19" i="6"/>
  <c r="M19" i="6"/>
  <c r="I19" i="6"/>
  <c r="H19" i="6"/>
  <c r="G19" i="6"/>
  <c r="F19" i="6"/>
  <c r="E19" i="6"/>
  <c r="C19" i="6"/>
  <c r="B19" i="6"/>
  <c r="AB18" i="6"/>
  <c r="AA18" i="6"/>
  <c r="W18" i="6"/>
  <c r="V18" i="6"/>
  <c r="U18" i="6"/>
  <c r="T18" i="6"/>
  <c r="S18" i="6"/>
  <c r="R18" i="6"/>
  <c r="Q18" i="6"/>
  <c r="P18" i="6"/>
  <c r="O18" i="6"/>
  <c r="M18" i="6"/>
  <c r="I18" i="6"/>
  <c r="H18" i="6"/>
  <c r="G18" i="6"/>
  <c r="F18" i="6"/>
  <c r="E18" i="6"/>
  <c r="C18" i="6"/>
  <c r="B18" i="6"/>
  <c r="AB17" i="6"/>
  <c r="AA17" i="6"/>
  <c r="W17" i="6"/>
  <c r="V17" i="6"/>
  <c r="U17" i="6"/>
  <c r="T17" i="6"/>
  <c r="S17" i="6"/>
  <c r="R17" i="6"/>
  <c r="Q17" i="6"/>
  <c r="P17" i="6"/>
  <c r="O17" i="6"/>
  <c r="M17" i="6"/>
  <c r="I17" i="6"/>
  <c r="H17" i="6"/>
  <c r="G17" i="6"/>
  <c r="F17" i="6"/>
  <c r="E17" i="6"/>
  <c r="C17" i="6"/>
  <c r="B17" i="6"/>
  <c r="AB16" i="6"/>
  <c r="AA16" i="6"/>
  <c r="W16" i="6"/>
  <c r="V16" i="6"/>
  <c r="U16" i="6"/>
  <c r="T16" i="6"/>
  <c r="S16" i="6"/>
  <c r="R16" i="6"/>
  <c r="Q16" i="6"/>
  <c r="P16" i="6"/>
  <c r="O16" i="6"/>
  <c r="M16" i="6"/>
  <c r="I16" i="6"/>
  <c r="H16" i="6"/>
  <c r="G16" i="6"/>
  <c r="F16" i="6"/>
  <c r="E16" i="6"/>
  <c r="C16" i="6"/>
  <c r="B16" i="6"/>
  <c r="AB15" i="6"/>
  <c r="AA15" i="6"/>
  <c r="Z15" i="6"/>
  <c r="W15" i="6"/>
  <c r="V15" i="6"/>
  <c r="U15" i="6"/>
  <c r="T15" i="6"/>
  <c r="S15" i="6"/>
  <c r="R15" i="6"/>
  <c r="Q15" i="6"/>
  <c r="P15" i="6"/>
  <c r="O15" i="6"/>
  <c r="M15" i="6"/>
  <c r="I15" i="6"/>
  <c r="H15" i="6"/>
  <c r="G15" i="6"/>
  <c r="F15" i="6"/>
  <c r="E15" i="6"/>
  <c r="C15" i="6"/>
  <c r="B15" i="6"/>
  <c r="AB14" i="6"/>
  <c r="AA14" i="6"/>
  <c r="Z14" i="6"/>
  <c r="W14" i="6"/>
  <c r="V14" i="6"/>
  <c r="U14" i="6"/>
  <c r="T14" i="6"/>
  <c r="S14" i="6"/>
  <c r="R14" i="6"/>
  <c r="Q14" i="6"/>
  <c r="P14" i="6"/>
  <c r="O14" i="6"/>
  <c r="M14" i="6"/>
  <c r="I14" i="6"/>
  <c r="H14" i="6"/>
  <c r="G14" i="6"/>
  <c r="F14" i="6"/>
  <c r="E14" i="6"/>
  <c r="C14" i="6"/>
  <c r="B14" i="6"/>
  <c r="AB13" i="6"/>
  <c r="AA13" i="6"/>
  <c r="Z13" i="6"/>
  <c r="W13" i="6"/>
  <c r="V13" i="6"/>
  <c r="U13" i="6"/>
  <c r="T13" i="6"/>
  <c r="S13" i="6"/>
  <c r="R13" i="6"/>
  <c r="Q13" i="6"/>
  <c r="P13" i="6"/>
  <c r="O13" i="6"/>
  <c r="M13" i="6"/>
  <c r="I13" i="6"/>
  <c r="H13" i="6"/>
  <c r="G13" i="6"/>
  <c r="F13" i="6"/>
  <c r="E13" i="6"/>
  <c r="C13" i="6"/>
  <c r="B13" i="6"/>
  <c r="AB12" i="6"/>
  <c r="AA12" i="6"/>
  <c r="Z12" i="6"/>
  <c r="W12" i="6"/>
  <c r="V12" i="6"/>
  <c r="U12" i="6"/>
  <c r="T12" i="6"/>
  <c r="S12" i="6"/>
  <c r="R12" i="6"/>
  <c r="Q12" i="6"/>
  <c r="P12" i="6"/>
  <c r="O12" i="6"/>
  <c r="M12" i="6"/>
  <c r="I12" i="6"/>
  <c r="H12" i="6"/>
  <c r="G12" i="6"/>
  <c r="F12" i="6"/>
  <c r="E12" i="6"/>
  <c r="C12" i="6"/>
  <c r="B12" i="6"/>
  <c r="AB11" i="6"/>
  <c r="AA11" i="6"/>
  <c r="Z11" i="6"/>
  <c r="W11" i="6"/>
  <c r="V11" i="6"/>
  <c r="U11" i="6"/>
  <c r="T11" i="6"/>
  <c r="S11" i="6"/>
  <c r="R11" i="6"/>
  <c r="Q11" i="6"/>
  <c r="P11" i="6"/>
  <c r="O11" i="6"/>
  <c r="M11" i="6"/>
  <c r="I11" i="6"/>
  <c r="H11" i="6"/>
  <c r="G11" i="6"/>
  <c r="F11" i="6"/>
  <c r="E11" i="6"/>
  <c r="C11" i="6"/>
  <c r="B11" i="6"/>
  <c r="AB10" i="6"/>
  <c r="AA10" i="6"/>
  <c r="Z10" i="6"/>
  <c r="W10" i="6"/>
  <c r="V10" i="6"/>
  <c r="U10" i="6"/>
  <c r="T10" i="6"/>
  <c r="S10" i="6"/>
  <c r="R10" i="6"/>
  <c r="Q10" i="6"/>
  <c r="P10" i="6"/>
  <c r="O10" i="6"/>
  <c r="M10" i="6"/>
  <c r="I10" i="6"/>
  <c r="H10" i="6"/>
  <c r="G10" i="6"/>
  <c r="F10" i="6"/>
  <c r="E10" i="6"/>
  <c r="C10" i="6"/>
  <c r="B10" i="6"/>
  <c r="AB9" i="6"/>
  <c r="AA9" i="6"/>
  <c r="Z9" i="6"/>
  <c r="W9" i="6"/>
  <c r="V9" i="6"/>
  <c r="U9" i="6"/>
  <c r="T9" i="6"/>
  <c r="S9" i="6"/>
  <c r="R9" i="6"/>
  <c r="Q9" i="6"/>
  <c r="P9" i="6"/>
  <c r="O9" i="6"/>
  <c r="M9" i="6"/>
  <c r="I9" i="6"/>
  <c r="H9" i="6"/>
  <c r="G9" i="6"/>
  <c r="F9" i="6"/>
  <c r="E9" i="6"/>
  <c r="C9" i="6"/>
  <c r="B9" i="6"/>
  <c r="AB8" i="6"/>
  <c r="AA8" i="6"/>
  <c r="Z8" i="6"/>
  <c r="W8" i="6"/>
  <c r="V8" i="6"/>
  <c r="U8" i="6"/>
  <c r="T8" i="6"/>
  <c r="S8" i="6"/>
  <c r="R8" i="6"/>
  <c r="Q8" i="6"/>
  <c r="P8" i="6"/>
  <c r="O8" i="6"/>
  <c r="M8" i="6"/>
  <c r="I8" i="6"/>
  <c r="H8" i="6"/>
  <c r="G8" i="6"/>
  <c r="F8" i="6"/>
  <c r="E8" i="6"/>
  <c r="C8" i="6"/>
  <c r="B8" i="6"/>
  <c r="AB7" i="6"/>
  <c r="AA7" i="6"/>
  <c r="Z7" i="6"/>
  <c r="W7" i="6"/>
  <c r="V7" i="6"/>
  <c r="U7" i="6"/>
  <c r="T7" i="6"/>
  <c r="S7" i="6"/>
  <c r="R7" i="6"/>
  <c r="Q7" i="6"/>
  <c r="P7" i="6"/>
  <c r="O7" i="6"/>
  <c r="M7" i="6"/>
  <c r="I7" i="6"/>
  <c r="H7" i="6"/>
  <c r="G7" i="6"/>
  <c r="F7" i="6"/>
  <c r="E7" i="6"/>
  <c r="C7" i="6"/>
  <c r="B7" i="6"/>
  <c r="AB6" i="6"/>
  <c r="AA6" i="6"/>
  <c r="Z6" i="6"/>
  <c r="W6" i="6"/>
  <c r="V6" i="6"/>
  <c r="U6" i="6"/>
  <c r="T6" i="6"/>
  <c r="S6" i="6"/>
  <c r="R6" i="6"/>
  <c r="Q6" i="6"/>
  <c r="P6" i="6"/>
  <c r="O6" i="6"/>
  <c r="M6" i="6"/>
  <c r="I6" i="6"/>
  <c r="H6" i="6"/>
  <c r="G6" i="6"/>
  <c r="F6" i="6"/>
  <c r="E6" i="6"/>
  <c r="C6" i="6"/>
  <c r="B6" i="6"/>
  <c r="AB5" i="6"/>
  <c r="AA5" i="6"/>
  <c r="Z5" i="6"/>
  <c r="W5" i="6"/>
  <c r="V5" i="6"/>
  <c r="U5" i="6"/>
  <c r="T5" i="6"/>
  <c r="S5" i="6"/>
  <c r="R5" i="6"/>
  <c r="Q5" i="6"/>
  <c r="P5" i="6"/>
  <c r="O5" i="6"/>
  <c r="M5" i="6"/>
  <c r="I5" i="6"/>
  <c r="H5" i="6"/>
  <c r="G5" i="6"/>
  <c r="F5" i="6"/>
  <c r="E5" i="6"/>
  <c r="C5" i="6"/>
  <c r="B5" i="6"/>
  <c r="AB4" i="6"/>
  <c r="AA4" i="6"/>
  <c r="Z4" i="6"/>
  <c r="W4" i="6"/>
  <c r="V4" i="6"/>
  <c r="U4" i="6"/>
  <c r="T4" i="6"/>
  <c r="S4" i="6"/>
  <c r="R4" i="6"/>
  <c r="Q4" i="6"/>
  <c r="P4" i="6"/>
  <c r="O4" i="6"/>
  <c r="M4" i="6"/>
  <c r="I4" i="6"/>
  <c r="H4" i="6"/>
  <c r="G4" i="6"/>
  <c r="F4" i="6"/>
  <c r="E4" i="6"/>
  <c r="C4" i="6"/>
  <c r="B4" i="6"/>
  <c r="AB3" i="6"/>
  <c r="AA3" i="6"/>
  <c r="Z3" i="6"/>
  <c r="W3" i="6"/>
  <c r="V3" i="6"/>
  <c r="U3" i="6"/>
  <c r="T3" i="6"/>
  <c r="S3" i="6"/>
  <c r="R3" i="6"/>
  <c r="Q3" i="6"/>
  <c r="P3" i="6"/>
  <c r="O3" i="6"/>
  <c r="M3" i="6"/>
  <c r="I3" i="6"/>
  <c r="H3" i="6"/>
  <c r="G3" i="6"/>
  <c r="F3" i="6"/>
  <c r="E3" i="6"/>
  <c r="C3" i="6"/>
  <c r="B3" i="6"/>
  <c r="AB2" i="6"/>
  <c r="AA2" i="6"/>
  <c r="Z2" i="6"/>
  <c r="W2" i="6"/>
  <c r="V2" i="6"/>
  <c r="U2" i="6"/>
  <c r="T2" i="6"/>
  <c r="S2" i="6"/>
  <c r="R2" i="6"/>
  <c r="Q2" i="6"/>
  <c r="P2" i="6"/>
  <c r="O2" i="6"/>
  <c r="M2" i="6"/>
  <c r="K2" i="6"/>
  <c r="J2" i="6"/>
  <c r="I2" i="6"/>
  <c r="H2" i="6"/>
  <c r="G2" i="6"/>
  <c r="F2" i="6"/>
  <c r="E2" i="6"/>
  <c r="C2" i="6"/>
  <c r="B2" i="6"/>
  <c r="Q2233" i="6" l="1"/>
  <c r="Q2232" i="6"/>
  <c r="Q2231" i="6"/>
  <c r="Q2230" i="6"/>
  <c r="Q2229" i="6"/>
  <c r="Q2228" i="6"/>
  <c r="Q2227" i="6"/>
  <c r="Q2226" i="6"/>
  <c r="Q2225" i="6"/>
  <c r="Q2224" i="6"/>
  <c r="Q2223" i="6"/>
  <c r="Q2222" i="6"/>
  <c r="Q2221" i="6"/>
  <c r="Q2220" i="6"/>
  <c r="Q2219" i="6"/>
  <c r="Q2218" i="6"/>
  <c r="Q2217" i="6"/>
  <c r="Q2216" i="6"/>
  <c r="Q2215" i="6"/>
  <c r="Q2214" i="6"/>
  <c r="Q2213" i="6"/>
  <c r="Q2212" i="6"/>
  <c r="Q2211" i="6"/>
  <c r="Q2210" i="6"/>
  <c r="Q2209" i="6"/>
  <c r="Q2208" i="6"/>
  <c r="Q2207" i="6"/>
  <c r="Q2206" i="6"/>
  <c r="Q2205" i="6"/>
  <c r="Q2204" i="6"/>
  <c r="Q2203" i="6"/>
  <c r="Q2202" i="6"/>
  <c r="Q2201" i="6"/>
  <c r="Q2200" i="6"/>
  <c r="Q2199" i="6"/>
  <c r="Q2198" i="6"/>
  <c r="Q2197" i="6"/>
  <c r="Q2196" i="6"/>
  <c r="Q2195" i="6"/>
  <c r="Q2194" i="6"/>
  <c r="Q2193" i="6"/>
  <c r="Q2192" i="6"/>
  <c r="Q2191" i="6"/>
  <c r="Q2190" i="6"/>
  <c r="Q2189" i="6"/>
  <c r="Q2188" i="6"/>
  <c r="Q2187" i="6"/>
  <c r="Q2186" i="6"/>
  <c r="Q2185" i="6"/>
  <c r="Q2184" i="6"/>
  <c r="Q2183" i="6"/>
  <c r="Q2182" i="6"/>
  <c r="Q2181" i="6"/>
  <c r="Q2180" i="6"/>
  <c r="Q2179" i="6"/>
  <c r="Q2178" i="6"/>
  <c r="Q2177" i="6"/>
  <c r="Q2176" i="6"/>
  <c r="Q2175" i="6"/>
  <c r="Q2174" i="6"/>
  <c r="Q2173" i="6"/>
  <c r="Q2172" i="6"/>
  <c r="Q2171" i="6"/>
  <c r="Q2170" i="6"/>
  <c r="Q2169" i="6"/>
  <c r="Q2168" i="6"/>
  <c r="Q2167" i="6"/>
  <c r="Q2166" i="6"/>
  <c r="Q2165" i="6"/>
  <c r="Q2164" i="6"/>
  <c r="Q2163" i="6"/>
  <c r="Q2162" i="6"/>
  <c r="Q2161" i="6"/>
  <c r="Q2160" i="6"/>
  <c r="Q2159" i="6"/>
  <c r="Q2158" i="6"/>
  <c r="Q2157" i="6"/>
  <c r="Q2156" i="6"/>
  <c r="Q2155" i="6"/>
  <c r="Q2154" i="6"/>
  <c r="Q2153" i="6"/>
  <c r="Q2152" i="6"/>
  <c r="Q2151" i="6"/>
  <c r="Q2150" i="6"/>
  <c r="Q2149" i="6"/>
  <c r="Q2148" i="6"/>
  <c r="Q2147" i="6"/>
  <c r="Q2146" i="6"/>
  <c r="Q2145" i="6"/>
  <c r="Q2144" i="6"/>
  <c r="Q2143" i="6"/>
  <c r="Q2142" i="6"/>
  <c r="Q2141" i="6"/>
  <c r="Q2140" i="6"/>
  <c r="Q2139" i="6"/>
  <c r="Q2138" i="6"/>
  <c r="Q2137" i="6"/>
  <c r="Q2136" i="6"/>
  <c r="Q2135" i="6"/>
  <c r="Q2134" i="6"/>
  <c r="Q2133" i="6"/>
  <c r="Q2132" i="6"/>
  <c r="Q2131" i="6"/>
  <c r="Q2130" i="6"/>
  <c r="Q2129" i="6"/>
  <c r="Q2128" i="6"/>
  <c r="Q2127" i="6"/>
  <c r="Q2126" i="6"/>
  <c r="Q2125" i="6"/>
  <c r="Q2124" i="6"/>
  <c r="Q2123" i="6"/>
  <c r="Q2122" i="6"/>
  <c r="Q2121" i="6"/>
  <c r="Q2120" i="6"/>
  <c r="Q2119" i="6"/>
  <c r="Q2118" i="6"/>
  <c r="Q2117" i="6"/>
  <c r="Q2116" i="6"/>
  <c r="Q2115" i="6"/>
  <c r="Q2114" i="6"/>
  <c r="Q2113" i="6"/>
  <c r="Q2112" i="6"/>
  <c r="Q2111" i="6"/>
  <c r="Q2110" i="6"/>
  <c r="Q2109" i="6"/>
  <c r="Q2108" i="6"/>
  <c r="Q2107" i="6"/>
  <c r="Q2106" i="6"/>
  <c r="Q2105" i="6"/>
  <c r="Q2104" i="6"/>
  <c r="Q2103" i="6"/>
  <c r="Q2102" i="6"/>
  <c r="Q2101" i="6"/>
  <c r="Q2100" i="6"/>
  <c r="Q2099" i="6"/>
  <c r="Q2098" i="6"/>
  <c r="Q2097" i="6"/>
  <c r="Q2096" i="6"/>
  <c r="Q2095" i="6"/>
  <c r="Q2094" i="6"/>
  <c r="Q2093" i="6"/>
  <c r="Q2092" i="6"/>
  <c r="Q2091" i="6"/>
  <c r="Q2090" i="6"/>
  <c r="Q2089" i="6"/>
  <c r="Q2088" i="6"/>
  <c r="Q2087" i="6"/>
  <c r="Q2086" i="6"/>
  <c r="Q2085" i="6"/>
  <c r="Q2084" i="6"/>
  <c r="Q2083" i="6"/>
  <c r="Q2082" i="6"/>
  <c r="Q2081" i="6"/>
  <c r="Q2080" i="6"/>
  <c r="Q2079" i="6"/>
  <c r="Q2078" i="6"/>
  <c r="Q2077" i="6"/>
  <c r="Q2076" i="6"/>
  <c r="Q2075" i="6"/>
  <c r="Q2074" i="6"/>
  <c r="Q2073" i="6"/>
  <c r="Q2072" i="6"/>
  <c r="Q2071" i="6"/>
  <c r="Q2070" i="6"/>
  <c r="Q2069" i="6"/>
  <c r="Q2068" i="6"/>
  <c r="Q2067" i="6"/>
  <c r="Q2066" i="6"/>
  <c r="Q2065" i="6"/>
  <c r="Q2064" i="6"/>
  <c r="Q2063" i="6"/>
  <c r="Q2062" i="6"/>
  <c r="Q2061" i="6"/>
  <c r="Q2060" i="6"/>
  <c r="Q2059" i="6"/>
  <c r="Q2058" i="6"/>
  <c r="Q2057" i="6"/>
  <c r="Q2056" i="6"/>
  <c r="Q2055" i="6"/>
  <c r="Q2054" i="6"/>
  <c r="Q2053" i="6"/>
  <c r="Q2052" i="6"/>
  <c r="Q2051" i="6"/>
  <c r="Q2050" i="6"/>
  <c r="Q2049" i="6"/>
  <c r="Q2048" i="6"/>
  <c r="Q2047" i="6"/>
  <c r="Q2046" i="6"/>
  <c r="Q2045" i="6"/>
  <c r="Q2044" i="6"/>
  <c r="Q2043" i="6"/>
  <c r="Q2042" i="6"/>
  <c r="Q2041" i="6"/>
  <c r="Q2040" i="6"/>
  <c r="Q2039" i="6"/>
  <c r="Q2038" i="6"/>
  <c r="Q2037" i="6"/>
  <c r="Q2036" i="6"/>
  <c r="Q2035" i="6"/>
  <c r="Q2034" i="6"/>
  <c r="Q2033" i="6"/>
  <c r="Q2032" i="6"/>
  <c r="Q2031" i="6"/>
  <c r="Q2030" i="6"/>
  <c r="Q2029" i="6"/>
  <c r="Q2028" i="6"/>
  <c r="Q2027" i="6"/>
  <c r="Q2026" i="6"/>
  <c r="Q2025" i="6"/>
  <c r="Q2024" i="6"/>
  <c r="Q2023" i="6"/>
  <c r="Q2022" i="6"/>
  <c r="Q2021" i="6"/>
  <c r="Q2020" i="6"/>
  <c r="Q2019" i="6"/>
  <c r="Q2018" i="6"/>
  <c r="Q2017" i="6"/>
  <c r="Q2016" i="6"/>
  <c r="Q2015" i="6"/>
  <c r="Q2014" i="6"/>
  <c r="Q2013" i="6"/>
  <c r="Q2012" i="6"/>
  <c r="Q2011" i="6"/>
  <c r="Q2010" i="6"/>
  <c r="Q2009" i="6"/>
  <c r="Q2008" i="6"/>
  <c r="Q2007" i="6"/>
  <c r="Q2006" i="6"/>
  <c r="Q2005" i="6"/>
  <c r="Q2004" i="6"/>
  <c r="Q2003" i="6"/>
  <c r="Q2002" i="6"/>
  <c r="Q2001" i="6"/>
  <c r="Q2000" i="6"/>
  <c r="Q1999" i="6"/>
  <c r="Q1998" i="6"/>
  <c r="Q1997" i="6"/>
  <c r="Q1996" i="6"/>
  <c r="Q1995" i="6"/>
  <c r="Q1994" i="6"/>
  <c r="Q1993" i="6"/>
  <c r="Q1992" i="6"/>
  <c r="Q1991" i="6"/>
  <c r="Q1990" i="6"/>
  <c r="Q1989" i="6"/>
  <c r="Q1988" i="6"/>
  <c r="Q1987" i="6"/>
  <c r="Q1986" i="6"/>
  <c r="Q1985" i="6"/>
  <c r="Q1984" i="6"/>
  <c r="Q1983" i="6"/>
  <c r="Q1982" i="6"/>
  <c r="Q1981" i="6"/>
  <c r="Q1980" i="6"/>
  <c r="Q1979" i="6"/>
  <c r="Q1978" i="6"/>
  <c r="Q1977" i="6"/>
  <c r="Q1976" i="6"/>
  <c r="Q1975" i="6"/>
  <c r="Q1974" i="6"/>
  <c r="Q1973" i="6"/>
  <c r="Q1972" i="6"/>
  <c r="Q1971" i="6"/>
  <c r="Q1970" i="6"/>
  <c r="Q1969" i="6"/>
  <c r="Q1968" i="6"/>
  <c r="Q1967" i="6"/>
  <c r="Q1966" i="6"/>
  <c r="Q1965" i="6"/>
  <c r="Q1964" i="6"/>
  <c r="Q1963" i="6"/>
  <c r="Q1962" i="6"/>
  <c r="Q1961" i="6"/>
  <c r="Q1960" i="6"/>
  <c r="Q1959" i="6"/>
  <c r="Q1958" i="6"/>
  <c r="Q1957" i="6"/>
  <c r="Q1956" i="6"/>
  <c r="Q1955" i="6"/>
  <c r="Q1954" i="6"/>
  <c r="Q1953" i="6"/>
  <c r="Q1952" i="6"/>
  <c r="Q1951" i="6"/>
  <c r="Q1950" i="6"/>
  <c r="Q1949" i="6"/>
  <c r="Q1948" i="6"/>
  <c r="Q1947" i="6"/>
  <c r="Q1946" i="6"/>
  <c r="Q1945" i="6"/>
  <c r="Q1944" i="6"/>
  <c r="Q1943" i="6"/>
  <c r="Q1942" i="6"/>
  <c r="Q1941" i="6"/>
  <c r="Q1940" i="6"/>
  <c r="Q1939" i="6"/>
  <c r="Q1938" i="6"/>
  <c r="Q1937" i="6"/>
  <c r="Q1936" i="6"/>
  <c r="Q1935" i="6"/>
  <c r="Q1934" i="6"/>
  <c r="Q1933" i="6"/>
  <c r="Q1932" i="6"/>
  <c r="Q1931" i="6"/>
  <c r="Q1930" i="6"/>
  <c r="Q1929" i="6"/>
  <c r="Q1928" i="6"/>
  <c r="Q1927" i="6"/>
  <c r="Q1926" i="6"/>
  <c r="Q1925" i="6"/>
  <c r="Q1924" i="6"/>
  <c r="Q1923" i="6"/>
  <c r="Q1922" i="6"/>
  <c r="Q1921" i="6"/>
  <c r="Q1920" i="6"/>
  <c r="Q1919" i="6"/>
  <c r="Q1918" i="6"/>
  <c r="Q1917" i="6"/>
  <c r="Q1916" i="6"/>
  <c r="Q1915" i="6"/>
  <c r="Q1914" i="6"/>
  <c r="Q1913" i="6"/>
  <c r="Q1912" i="6"/>
  <c r="Q1911" i="6"/>
  <c r="Q1910" i="6"/>
  <c r="Q1909" i="6"/>
  <c r="Q1908" i="6"/>
  <c r="Q1907" i="6"/>
  <c r="Q1906" i="6"/>
  <c r="Q1905" i="6"/>
  <c r="Q1904" i="6"/>
  <c r="Q1903" i="6"/>
  <c r="Q1902" i="6"/>
  <c r="Q1901" i="6"/>
  <c r="Q1900" i="6"/>
  <c r="Q1899" i="6"/>
  <c r="Q1898" i="6"/>
  <c r="Q1897" i="6"/>
  <c r="Q1896" i="6"/>
  <c r="Q1895" i="6"/>
  <c r="Q1894" i="6"/>
  <c r="Q1893" i="6"/>
  <c r="Q1892" i="6"/>
  <c r="Q1891" i="6"/>
  <c r="Q1890" i="6"/>
  <c r="Q1889" i="6"/>
  <c r="Q1888" i="6"/>
  <c r="Q1887" i="6"/>
  <c r="Q1886" i="6"/>
  <c r="Q1885" i="6"/>
  <c r="Q1884" i="6"/>
  <c r="Q1883" i="6"/>
  <c r="Q1882" i="6"/>
  <c r="Q1881" i="6"/>
  <c r="Q1880" i="6"/>
  <c r="Q1879" i="6"/>
  <c r="Q1878" i="6"/>
  <c r="Q1877" i="6"/>
  <c r="Q1876" i="6"/>
  <c r="Q1875" i="6"/>
  <c r="Q1874" i="6"/>
  <c r="Q1873" i="6"/>
  <c r="Q1872" i="6"/>
  <c r="Q1871" i="6"/>
  <c r="Q1870" i="6"/>
  <c r="Q1869" i="6"/>
  <c r="Q1868" i="6"/>
  <c r="Q1867" i="6"/>
  <c r="Q1866" i="6"/>
  <c r="Q1865" i="6"/>
  <c r="Q1864" i="6"/>
  <c r="Q1863" i="6"/>
  <c r="Q1862" i="6"/>
  <c r="Q1861" i="6"/>
  <c r="Q1860" i="6"/>
  <c r="Q1859" i="6"/>
  <c r="Q1858" i="6"/>
  <c r="Q1857" i="6"/>
  <c r="Q1856" i="6"/>
  <c r="Q1855" i="6"/>
  <c r="Q1854" i="6"/>
  <c r="Q1853" i="6"/>
  <c r="Q1852" i="6"/>
  <c r="Q1851" i="6"/>
  <c r="Q1850" i="6"/>
  <c r="Q1849" i="6"/>
  <c r="Q1848" i="6"/>
  <c r="Q1847" i="6"/>
  <c r="Q1846" i="6"/>
  <c r="Q1845" i="6"/>
  <c r="Q1844" i="6"/>
  <c r="Q1843" i="6"/>
  <c r="Q1842" i="6"/>
  <c r="Q1841" i="6"/>
  <c r="Q1840" i="6"/>
  <c r="Q1839" i="6"/>
  <c r="Q1838" i="6"/>
  <c r="Q1837" i="6"/>
  <c r="Q1836" i="6"/>
  <c r="Q1835" i="6"/>
  <c r="Q1834" i="6"/>
  <c r="Q1833" i="6"/>
  <c r="Q1832" i="6"/>
  <c r="Q1831" i="6"/>
  <c r="Q1830" i="6"/>
  <c r="Q1829" i="6"/>
  <c r="Q1828" i="6"/>
  <c r="Q1827" i="6"/>
  <c r="Q1826" i="6"/>
  <c r="Q1825" i="6"/>
  <c r="Q1824" i="6"/>
  <c r="Q1823" i="6"/>
  <c r="Q1822" i="6"/>
  <c r="Q1821" i="6"/>
  <c r="Q1820" i="6"/>
  <c r="Q1819" i="6"/>
  <c r="Q1818" i="6"/>
  <c r="Q1817" i="6"/>
  <c r="Q1816" i="6"/>
  <c r="Q1815" i="6"/>
  <c r="Q1814" i="6"/>
  <c r="Q1813" i="6"/>
  <c r="Q1812" i="6"/>
  <c r="Q1811" i="6"/>
  <c r="Q1810" i="6"/>
  <c r="Q1809" i="6"/>
  <c r="Q1808" i="6"/>
  <c r="Q1807" i="6"/>
  <c r="Q1806" i="6"/>
  <c r="Q1805" i="6"/>
  <c r="Q1804" i="6"/>
  <c r="Q1803" i="6"/>
  <c r="Q1802" i="6"/>
  <c r="Q1801" i="6"/>
  <c r="Q1800" i="6"/>
  <c r="Q1799" i="6"/>
  <c r="Q1798" i="6"/>
  <c r="Q1797" i="6"/>
  <c r="Q1796" i="6"/>
  <c r="Q1795" i="6"/>
  <c r="Q1794" i="6"/>
  <c r="Q1793" i="6"/>
  <c r="Q1792" i="6"/>
  <c r="Q1791" i="6"/>
  <c r="Q1790" i="6"/>
  <c r="Q1789" i="6"/>
  <c r="Q1788" i="6"/>
  <c r="Q1787" i="6"/>
  <c r="Q1786" i="6"/>
  <c r="Q1785" i="6"/>
  <c r="Q1784" i="6"/>
  <c r="Q1783" i="6"/>
  <c r="Q1782" i="6"/>
  <c r="Q1781" i="6"/>
  <c r="Q1780" i="6"/>
  <c r="Q1779" i="6"/>
  <c r="Q1778" i="6"/>
  <c r="Q1777" i="6"/>
  <c r="Q1776" i="6"/>
  <c r="Q1775" i="6"/>
  <c r="Q1774" i="6"/>
  <c r="Q1773" i="6"/>
  <c r="Q1772" i="6"/>
  <c r="Q1771" i="6"/>
  <c r="Q1770" i="6"/>
  <c r="Q1769" i="6"/>
  <c r="Q1768" i="6"/>
  <c r="Q1767" i="6"/>
  <c r="Q1766" i="6"/>
  <c r="Q1765" i="6"/>
  <c r="Q1764" i="6"/>
  <c r="Q1763" i="6"/>
  <c r="Q1762" i="6"/>
  <c r="Q1761" i="6"/>
  <c r="Q1760" i="6"/>
  <c r="Q1759" i="6"/>
  <c r="Q1758" i="6"/>
  <c r="Q1757" i="6"/>
  <c r="Q1756" i="6"/>
  <c r="Q1755" i="6"/>
  <c r="Q1754" i="6"/>
  <c r="Q1753" i="6"/>
  <c r="Q1752" i="6"/>
  <c r="Q1751" i="6"/>
  <c r="Q1750" i="6"/>
  <c r="Q1749" i="6"/>
  <c r="Q1748" i="6"/>
  <c r="Q1747" i="6"/>
  <c r="Q1746" i="6"/>
  <c r="Q1745" i="6"/>
  <c r="Q1744" i="6"/>
  <c r="Q1743" i="6"/>
  <c r="Q1742" i="6"/>
  <c r="Q1741" i="6"/>
  <c r="Q1740" i="6"/>
  <c r="Q1739" i="6"/>
  <c r="Q1738" i="6"/>
  <c r="Q1737" i="6"/>
  <c r="Q1736" i="6"/>
  <c r="Q1735" i="6"/>
  <c r="Q1734" i="6"/>
  <c r="Q1733" i="6"/>
  <c r="Q1732" i="6"/>
  <c r="Q1731" i="6"/>
  <c r="Q1730" i="6"/>
  <c r="Q1729" i="6"/>
  <c r="Q1728" i="6"/>
  <c r="Q1727" i="6"/>
  <c r="Q1726" i="6"/>
  <c r="Q1725" i="6"/>
  <c r="Q1724" i="6"/>
  <c r="Q1723" i="6"/>
  <c r="Q1722" i="6"/>
  <c r="Q1721" i="6"/>
  <c r="Q1720" i="6"/>
  <c r="Q1719" i="6"/>
  <c r="Q1718" i="6"/>
  <c r="Q1717" i="6"/>
  <c r="Q1716" i="6"/>
  <c r="Q1715" i="6"/>
  <c r="Q1714" i="6"/>
  <c r="Q1713" i="6"/>
  <c r="Q1712" i="6"/>
  <c r="Q1711" i="6"/>
  <c r="Q1710" i="6"/>
  <c r="Q1709" i="6"/>
  <c r="Q1708" i="6"/>
  <c r="Q1707" i="6"/>
  <c r="Q1706" i="6"/>
  <c r="Q1705" i="6"/>
  <c r="Q1704" i="6"/>
  <c r="Q1703" i="6"/>
  <c r="Q1702" i="6"/>
  <c r="Q1701" i="6"/>
  <c r="Q1700" i="6"/>
  <c r="Q1699" i="6"/>
  <c r="Q1698" i="6"/>
  <c r="Q1697" i="6"/>
  <c r="Q1696" i="6"/>
  <c r="Q1695" i="6"/>
  <c r="Q1694" i="6"/>
  <c r="Q1693" i="6"/>
  <c r="Q1692" i="6"/>
  <c r="Q1691" i="6"/>
  <c r="Q1690" i="6"/>
  <c r="Q1689" i="6"/>
  <c r="Q1688" i="6"/>
  <c r="Q1687" i="6"/>
  <c r="Q1686" i="6"/>
  <c r="Q1685" i="6"/>
  <c r="Q1684" i="6"/>
  <c r="Q1683" i="6"/>
  <c r="Q1682" i="6"/>
  <c r="Q1681" i="6"/>
  <c r="Q1680" i="6"/>
  <c r="Q1679" i="6"/>
  <c r="Q1678" i="6"/>
  <c r="Q1677" i="6"/>
  <c r="Q1676" i="6"/>
  <c r="Q1675" i="6"/>
  <c r="Q1674" i="6"/>
  <c r="Q1673" i="6"/>
  <c r="Q1672" i="6"/>
  <c r="Q1671" i="6"/>
  <c r="Q1670" i="6"/>
  <c r="Q1669" i="6"/>
  <c r="Q1668" i="6"/>
  <c r="Q1667" i="6"/>
  <c r="Q1666" i="6"/>
  <c r="Q1665" i="6"/>
  <c r="Q1664" i="6"/>
  <c r="Q1663" i="6"/>
  <c r="Q1662" i="6"/>
  <c r="Q1661" i="6"/>
  <c r="Q1660" i="6"/>
  <c r="Q1659" i="6"/>
  <c r="Q1658" i="6"/>
  <c r="Q1657" i="6"/>
  <c r="Q1656" i="6"/>
  <c r="Q1655" i="6"/>
  <c r="Q1654" i="6"/>
  <c r="Q1653" i="6"/>
  <c r="Q1652" i="6"/>
  <c r="Q1651" i="6"/>
  <c r="Q1650" i="6"/>
  <c r="Q1649" i="6"/>
  <c r="Q1648" i="6"/>
  <c r="Q1647" i="6"/>
  <c r="Q1646" i="6"/>
  <c r="Q1645" i="6"/>
  <c r="Q1644" i="6"/>
  <c r="Q1643" i="6"/>
  <c r="Q1642" i="6"/>
  <c r="Q1641" i="6"/>
  <c r="Q1640" i="6"/>
  <c r="Q1639" i="6"/>
  <c r="Q1638" i="6"/>
  <c r="Q1637" i="6"/>
  <c r="Q1636" i="6"/>
  <c r="Q1635" i="6"/>
  <c r="Q1634" i="6"/>
  <c r="Q1633" i="6"/>
  <c r="Q1632" i="6"/>
  <c r="Q1631" i="6"/>
  <c r="Q1630" i="6"/>
  <c r="Q1629" i="6"/>
  <c r="Q1628" i="6"/>
  <c r="Q1627" i="6"/>
  <c r="Q1626" i="6"/>
  <c r="Q1625" i="6"/>
  <c r="Q1624" i="6"/>
  <c r="Q1623" i="6"/>
  <c r="Q1622" i="6"/>
  <c r="Q1621" i="6"/>
  <c r="Q1620" i="6"/>
  <c r="Q1619" i="6"/>
  <c r="Q1618" i="6"/>
  <c r="Q1617" i="6"/>
  <c r="Q1616" i="6"/>
  <c r="Q1615" i="6"/>
  <c r="Q1614" i="6"/>
  <c r="Q1613" i="6"/>
  <c r="Q1612" i="6"/>
  <c r="Q1611" i="6"/>
  <c r="Q1610" i="6"/>
  <c r="Q1609" i="6"/>
  <c r="Q1608" i="6"/>
  <c r="Q1607" i="6"/>
  <c r="Q1606" i="6"/>
  <c r="Q1605" i="6"/>
  <c r="Q1604" i="6"/>
  <c r="Q1603" i="6"/>
  <c r="Q1602" i="6"/>
  <c r="Q1601" i="6"/>
  <c r="Q1600" i="6"/>
  <c r="Q1599" i="6"/>
  <c r="Q1598" i="6"/>
  <c r="Q1597" i="6"/>
  <c r="Q1596" i="6"/>
  <c r="Q1595" i="6"/>
  <c r="Q1594" i="6"/>
  <c r="Q1593" i="6"/>
  <c r="Q1592" i="6"/>
  <c r="Q1591" i="6"/>
  <c r="Q1590" i="6"/>
  <c r="Q1589" i="6"/>
  <c r="Q1588" i="6"/>
  <c r="Q1587" i="6"/>
  <c r="Q1586" i="6"/>
  <c r="Q1585" i="6"/>
  <c r="Q1584" i="6"/>
  <c r="Q1583" i="6"/>
  <c r="Q1582" i="6"/>
  <c r="Q1581" i="6"/>
  <c r="Q1580" i="6"/>
  <c r="Q1579" i="6"/>
  <c r="Q1578" i="6"/>
  <c r="Q1577" i="6"/>
  <c r="Q1576" i="6"/>
  <c r="Q1575" i="6"/>
  <c r="Q1574" i="6"/>
  <c r="Q1573" i="6"/>
  <c r="Q1572" i="6"/>
  <c r="Q1571" i="6"/>
  <c r="Q1570" i="6"/>
  <c r="Q1569" i="6"/>
  <c r="Q1568" i="6"/>
  <c r="Q1567" i="6"/>
  <c r="Q1566" i="6"/>
  <c r="Q1565" i="6"/>
  <c r="Q1564" i="6"/>
  <c r="Q1563" i="6"/>
  <c r="Q1562" i="6"/>
  <c r="Q1561" i="6"/>
  <c r="Q1560" i="6"/>
  <c r="Q1559" i="6"/>
  <c r="Q1558" i="6"/>
  <c r="Q1557" i="6"/>
  <c r="Q1556" i="6"/>
  <c r="Q1555" i="6"/>
  <c r="Q1554" i="6"/>
  <c r="Q1553" i="6"/>
  <c r="Q1552" i="6"/>
  <c r="Q1551" i="6"/>
  <c r="Q1550" i="6"/>
  <c r="Q1549" i="6"/>
  <c r="Q1548" i="6"/>
  <c r="Q1547" i="6"/>
  <c r="Q1546" i="6"/>
  <c r="Q1545" i="6"/>
  <c r="Q1544" i="6"/>
  <c r="Q1543" i="6"/>
  <c r="Q1542" i="6"/>
  <c r="Q1541" i="6"/>
  <c r="Q1540" i="6"/>
  <c r="Q1539" i="6"/>
  <c r="Q1538" i="6"/>
  <c r="Q1537" i="6"/>
  <c r="Q1536" i="6"/>
  <c r="Q1535" i="6"/>
  <c r="Q1534" i="6"/>
  <c r="Q1533" i="6"/>
  <c r="Q1532" i="6"/>
  <c r="Q1531" i="6"/>
  <c r="Q1530" i="6"/>
  <c r="Q1529" i="6"/>
  <c r="Q1528" i="6"/>
  <c r="Q1527" i="6"/>
  <c r="Q1526" i="6"/>
  <c r="Q1525" i="6"/>
  <c r="Q1524" i="6"/>
  <c r="Q1523" i="6"/>
  <c r="Q1522" i="6"/>
  <c r="Q1521" i="6"/>
  <c r="Q1520" i="6"/>
  <c r="Q1519" i="6"/>
  <c r="Q1518" i="6"/>
  <c r="Q1517" i="6"/>
  <c r="Q1516" i="6"/>
  <c r="Q1515" i="6"/>
  <c r="Q1514" i="6"/>
  <c r="Q1513" i="6"/>
  <c r="Q1512" i="6"/>
  <c r="Q1511" i="6"/>
  <c r="Q1510" i="6"/>
  <c r="Q1509" i="6"/>
  <c r="Q1508" i="6"/>
  <c r="Q1507" i="6"/>
  <c r="Q1506" i="6"/>
  <c r="Q1505" i="6"/>
  <c r="Q1504" i="6"/>
  <c r="Q1503" i="6"/>
  <c r="Q1502" i="6"/>
  <c r="Q1501" i="6"/>
  <c r="Q1500" i="6"/>
  <c r="Q1499" i="6"/>
  <c r="Q1498" i="6"/>
  <c r="Q1497" i="6"/>
  <c r="Q1496" i="6"/>
  <c r="Q1495" i="6"/>
  <c r="Q1494" i="6"/>
  <c r="Q1493" i="6"/>
  <c r="Q1492" i="6"/>
  <c r="Q1491" i="6"/>
  <c r="Q1490" i="6"/>
  <c r="Q1489" i="6"/>
  <c r="Q1488" i="6"/>
  <c r="Q1487" i="6"/>
  <c r="Q1486" i="6"/>
  <c r="Q1485" i="6"/>
  <c r="Q1484" i="6"/>
  <c r="Q1483" i="6"/>
  <c r="Q1482" i="6"/>
  <c r="Q1481" i="6"/>
  <c r="Q1480" i="6"/>
  <c r="Q1479" i="6"/>
  <c r="Q1478" i="6"/>
  <c r="Q1477" i="6"/>
  <c r="Q1476" i="6"/>
  <c r="Q1475" i="6"/>
  <c r="Q1474" i="6"/>
  <c r="Q1473" i="6"/>
  <c r="Q1472" i="6"/>
  <c r="Q1471" i="6"/>
  <c r="Q1470" i="6"/>
  <c r="Q1469" i="6"/>
  <c r="Q1468" i="6"/>
  <c r="Q1467" i="6"/>
  <c r="Q1466" i="6"/>
  <c r="Q1465" i="6"/>
  <c r="Q1464" i="6"/>
  <c r="Q1463" i="6"/>
  <c r="Q1462" i="6"/>
  <c r="Q1461" i="6"/>
  <c r="Q1460" i="6"/>
  <c r="Q1459" i="6"/>
  <c r="Q1458" i="6"/>
  <c r="Q1457" i="6"/>
  <c r="Q1456" i="6"/>
  <c r="Q1455" i="6"/>
  <c r="Q1454" i="6"/>
  <c r="Q1453" i="6"/>
  <c r="Q1452" i="6"/>
  <c r="Q1451" i="6"/>
  <c r="Q1450" i="6"/>
  <c r="Q1449" i="6"/>
  <c r="Q1448" i="6"/>
  <c r="Q1447" i="6"/>
  <c r="Q1446" i="6"/>
  <c r="Q1445" i="6"/>
  <c r="Q1444" i="6"/>
  <c r="Q1443" i="6"/>
  <c r="Q1442" i="6"/>
  <c r="Q1441" i="6"/>
  <c r="Q1440" i="6"/>
  <c r="Q1439" i="6"/>
  <c r="Q1438" i="6"/>
  <c r="Q1437" i="6"/>
  <c r="Q1436" i="6"/>
  <c r="Q1435" i="6"/>
  <c r="Q1434" i="6"/>
  <c r="Q1433" i="6"/>
  <c r="Q1432" i="6"/>
  <c r="Q1431" i="6"/>
  <c r="Q1430" i="6"/>
  <c r="Q1429" i="6"/>
  <c r="Q1428" i="6"/>
  <c r="Q1427" i="6"/>
  <c r="Q1426" i="6"/>
  <c r="Q1425" i="6"/>
  <c r="Q1424" i="6"/>
  <c r="Q1423" i="6"/>
  <c r="Q1422" i="6"/>
  <c r="Q1421" i="6"/>
  <c r="Q1420" i="6"/>
  <c r="Q1419" i="6"/>
  <c r="Q1418" i="6"/>
  <c r="Q1417" i="6"/>
  <c r="Q1416" i="6"/>
  <c r="Q1415" i="6"/>
  <c r="Q1414" i="6"/>
  <c r="Q1413" i="6"/>
  <c r="Q1412" i="6"/>
  <c r="Q1411" i="6"/>
  <c r="Q1410" i="6"/>
  <c r="Q1409" i="6"/>
  <c r="Q1408" i="6"/>
  <c r="Q1407" i="6"/>
  <c r="Q1406" i="6"/>
  <c r="Q1405" i="6"/>
  <c r="Q1404" i="6"/>
  <c r="Q1403" i="6"/>
  <c r="Q1402" i="6"/>
  <c r="Q1401" i="6"/>
  <c r="Q1400" i="6"/>
  <c r="Q1399" i="6"/>
  <c r="Q1398" i="6"/>
  <c r="Q1397" i="6"/>
  <c r="Q1396" i="6"/>
  <c r="Q1395" i="6"/>
  <c r="Q1394" i="6"/>
  <c r="Q1393" i="6"/>
  <c r="Q1392" i="6"/>
  <c r="Q1391" i="6"/>
  <c r="Q1390" i="6"/>
  <c r="Q1389" i="6"/>
  <c r="Q1388" i="6"/>
  <c r="Q1387" i="6"/>
  <c r="Q1386" i="6"/>
  <c r="Q1385" i="6"/>
  <c r="Q1384" i="6"/>
  <c r="Q1383" i="6"/>
  <c r="Q1382" i="6"/>
  <c r="Q1381" i="6"/>
  <c r="Q1380" i="6"/>
  <c r="Q1379" i="6"/>
  <c r="Q1378" i="6"/>
  <c r="Q1377" i="6"/>
  <c r="Q1376" i="6"/>
  <c r="Q1375" i="6"/>
  <c r="Q1374" i="6"/>
  <c r="Q1373" i="6"/>
  <c r="Q1372" i="6"/>
  <c r="Q1371" i="6"/>
  <c r="Q1370" i="6"/>
  <c r="Q1369" i="6"/>
  <c r="Q1368" i="6"/>
  <c r="Q1367" i="6"/>
  <c r="Q1366" i="6"/>
  <c r="Q1365" i="6"/>
  <c r="Q1364" i="6"/>
  <c r="Q1363" i="6"/>
  <c r="Q1362" i="6"/>
  <c r="Q1361" i="6"/>
  <c r="Q1360" i="6"/>
  <c r="Q1359" i="6"/>
  <c r="Q1358" i="6"/>
  <c r="Q1357" i="6"/>
  <c r="Q1356" i="6"/>
  <c r="Q1355" i="6"/>
  <c r="Q1354" i="6"/>
  <c r="Q1353" i="6"/>
  <c r="Q1352" i="6"/>
  <c r="Q1351" i="6"/>
  <c r="Q1350" i="6"/>
  <c r="Q1349" i="6"/>
  <c r="Q1348" i="6"/>
  <c r="Q1347" i="6"/>
  <c r="Q1346" i="6"/>
  <c r="Q1345" i="6"/>
  <c r="Q1344" i="6"/>
  <c r="Q1343" i="6"/>
  <c r="Q1342" i="6"/>
  <c r="Q1341" i="6"/>
  <c r="Q1340" i="6"/>
  <c r="Q1339" i="6"/>
  <c r="Q1338" i="6"/>
  <c r="Q1337" i="6"/>
  <c r="Q1336" i="6"/>
  <c r="Q1335" i="6"/>
  <c r="Q1334" i="6"/>
  <c r="Q1333" i="6"/>
  <c r="Q1332" i="6"/>
  <c r="Q1331" i="6"/>
  <c r="Q1330" i="6"/>
  <c r="Q1329" i="6"/>
  <c r="Q1328" i="6"/>
  <c r="Q1327" i="6"/>
  <c r="Q1326" i="6"/>
  <c r="Q1325" i="6"/>
  <c r="Q1324" i="6"/>
  <c r="Q1323" i="6"/>
  <c r="Q1322" i="6"/>
  <c r="Q1321" i="6"/>
  <c r="Q1320" i="6"/>
  <c r="Q1319" i="6"/>
  <c r="Q1318" i="6"/>
  <c r="Q1317" i="6"/>
  <c r="Q1316" i="6"/>
  <c r="Q1315" i="6"/>
  <c r="Q1314" i="6"/>
  <c r="Q1313" i="6"/>
  <c r="Q1312" i="6"/>
  <c r="Q1311" i="6"/>
  <c r="Q1310" i="6"/>
  <c r="Q1309" i="6"/>
  <c r="Q1308" i="6"/>
  <c r="Q1307" i="6"/>
  <c r="Q1306" i="6"/>
  <c r="Q1305" i="6"/>
  <c r="Q1304" i="6"/>
  <c r="Q1303" i="6"/>
  <c r="Q1302" i="6"/>
  <c r="Q1301" i="6"/>
  <c r="Q1300" i="6"/>
  <c r="Q1299" i="6"/>
  <c r="Q1298" i="6"/>
  <c r="Q1297" i="6"/>
  <c r="Q1296" i="6"/>
  <c r="Q1295" i="6"/>
  <c r="Q1294" i="6"/>
  <c r="Q1293" i="6"/>
  <c r="Q1292" i="6"/>
  <c r="Q1291" i="6"/>
  <c r="Q1290" i="6"/>
  <c r="Q1289" i="6"/>
  <c r="Q1288" i="6"/>
  <c r="Q1287" i="6"/>
  <c r="Q1286" i="6"/>
  <c r="Q1285" i="6"/>
  <c r="Q1284" i="6"/>
  <c r="Q1283" i="6"/>
  <c r="Q1282" i="6"/>
  <c r="Q1281" i="6"/>
  <c r="Q1280" i="6"/>
  <c r="Q1279" i="6"/>
  <c r="Q1278" i="6"/>
  <c r="Q1277" i="6"/>
  <c r="Q1276" i="6"/>
  <c r="Q1275" i="6"/>
  <c r="Q1274" i="6"/>
  <c r="Q1273" i="6"/>
  <c r="Q1272" i="6"/>
  <c r="Q1271" i="6"/>
  <c r="Q1270" i="6"/>
  <c r="Q1269" i="6"/>
  <c r="Q1268" i="6"/>
  <c r="Q1267" i="6"/>
  <c r="Q1266" i="6"/>
  <c r="Q1265" i="6"/>
  <c r="Q1264" i="6"/>
  <c r="Q1263" i="6"/>
  <c r="Q1262" i="6"/>
  <c r="Q1261" i="6"/>
  <c r="Q1260" i="6"/>
  <c r="Q1259" i="6"/>
  <c r="Q1258" i="6"/>
  <c r="Q1257" i="6"/>
  <c r="Q1256" i="6"/>
  <c r="Q1255" i="6"/>
  <c r="Q1254" i="6"/>
  <c r="Q1253" i="6"/>
  <c r="Q1252" i="6"/>
  <c r="Q1251" i="6"/>
  <c r="Q1250" i="6"/>
  <c r="Q1249" i="6"/>
  <c r="Q1248" i="6"/>
  <c r="Q1247" i="6"/>
  <c r="Q1246" i="6"/>
  <c r="Q1245" i="6"/>
  <c r="Q1244" i="6"/>
  <c r="Q1243" i="6"/>
  <c r="Q1242" i="6"/>
  <c r="Q1241" i="6"/>
  <c r="Q1240" i="6"/>
  <c r="Q1239" i="6"/>
  <c r="Q1238" i="6"/>
  <c r="Q1237" i="6"/>
  <c r="Q1236" i="6"/>
  <c r="Q1235" i="6"/>
  <c r="Q1234" i="6"/>
  <c r="Q1233" i="6"/>
  <c r="Q1232" i="6"/>
  <c r="Q1231" i="6"/>
  <c r="Q1230" i="6"/>
  <c r="Q1229" i="6"/>
  <c r="Q1228" i="6"/>
  <c r="Q1227" i="6"/>
  <c r="Q1226" i="6"/>
  <c r="Q1225" i="6"/>
  <c r="Q1224" i="6"/>
  <c r="Q1223" i="6"/>
  <c r="Q1222" i="6"/>
  <c r="Q1221" i="6"/>
  <c r="Q1220" i="6"/>
  <c r="Q1219" i="6"/>
  <c r="Q1218" i="6"/>
  <c r="Q1217" i="6"/>
  <c r="Q1216" i="6"/>
  <c r="Q1215" i="6"/>
  <c r="Q1214" i="6"/>
  <c r="Q1213" i="6"/>
  <c r="Q1212" i="6"/>
  <c r="Q1211" i="6"/>
  <c r="Q1210" i="6"/>
  <c r="Q1209" i="6"/>
  <c r="Q1208" i="6"/>
  <c r="Q1207" i="6"/>
  <c r="Q1206" i="6"/>
  <c r="Q1205" i="6"/>
  <c r="Q1204" i="6"/>
  <c r="Q1203" i="6"/>
  <c r="Q1202" i="6"/>
  <c r="Q1201" i="6"/>
  <c r="Q1200" i="6"/>
  <c r="Q1199" i="6"/>
  <c r="Q1198" i="6"/>
  <c r="Q1197" i="6"/>
  <c r="Q1196" i="6"/>
  <c r="Q1195" i="6"/>
  <c r="Q1194" i="6"/>
  <c r="Q1193" i="6"/>
  <c r="Q1192" i="6"/>
  <c r="Q1191" i="6"/>
  <c r="Q1190" i="6"/>
  <c r="Q1189" i="6"/>
  <c r="Q1188" i="6"/>
  <c r="Q1187" i="6"/>
  <c r="Q1186" i="6"/>
  <c r="Q1185" i="6"/>
  <c r="Q1184" i="6"/>
  <c r="Q1183" i="6"/>
  <c r="Q1182" i="6"/>
  <c r="Q1181" i="6"/>
  <c r="Q1180" i="6"/>
  <c r="Q1179" i="6"/>
  <c r="Q1178" i="6"/>
  <c r="Q1177" i="6"/>
  <c r="Q1176" i="6"/>
  <c r="Q1175" i="6"/>
  <c r="Q1174" i="6"/>
  <c r="Q1173" i="6"/>
  <c r="Q1172" i="6"/>
  <c r="Q1171" i="6"/>
  <c r="Q1170" i="6"/>
  <c r="Q1169" i="6"/>
  <c r="Q1168" i="6"/>
  <c r="Q1167" i="6"/>
  <c r="Q1166" i="6"/>
  <c r="Q1165" i="6"/>
  <c r="Q1164" i="6"/>
  <c r="Q1163" i="6"/>
  <c r="Q1162" i="6"/>
  <c r="Q1161" i="6"/>
  <c r="Q1160" i="6"/>
  <c r="Q1159" i="6"/>
  <c r="Q1158" i="6"/>
  <c r="Q1157" i="6"/>
  <c r="Q1156" i="6"/>
  <c r="Q1155" i="6"/>
  <c r="Q1154" i="6"/>
  <c r="Q1153" i="6"/>
  <c r="Q1152" i="6"/>
  <c r="Q1151" i="6"/>
  <c r="Q1150" i="6"/>
  <c r="Q1149" i="6"/>
  <c r="Q1148" i="6"/>
  <c r="Q1147" i="6"/>
  <c r="Q1146" i="6"/>
  <c r="Q1145" i="6"/>
  <c r="Q1144" i="6"/>
  <c r="Q1143" i="6"/>
  <c r="Q1142" i="6"/>
  <c r="Q1141" i="6"/>
  <c r="Q1140" i="6"/>
  <c r="Q1139" i="6"/>
  <c r="Q1138" i="6"/>
  <c r="Q1137" i="6"/>
  <c r="Q1136" i="6"/>
  <c r="Q1135" i="6"/>
  <c r="Q1134" i="6"/>
  <c r="Q1133" i="6"/>
  <c r="Q1132" i="6"/>
  <c r="Q1131" i="6"/>
  <c r="Q1130" i="6"/>
  <c r="Q1129" i="6"/>
  <c r="Q1128" i="6"/>
  <c r="Q1127" i="6"/>
  <c r="Q1126" i="6"/>
  <c r="Q1125" i="6"/>
  <c r="Q1124" i="6"/>
  <c r="Q1123" i="6"/>
  <c r="Q1122" i="6"/>
  <c r="Q1121" i="6"/>
  <c r="Q1120" i="6"/>
  <c r="Q1119" i="6"/>
  <c r="Q1118" i="6"/>
  <c r="Q1117" i="6"/>
  <c r="Q1116" i="6"/>
  <c r="Q1115" i="6"/>
  <c r="Q1114" i="6"/>
  <c r="Q1113" i="6"/>
  <c r="Q1112" i="6"/>
  <c r="Q1111" i="6"/>
  <c r="Q1110" i="6"/>
  <c r="Q1109" i="6"/>
  <c r="Q1108" i="6"/>
  <c r="Q1107" i="6"/>
  <c r="Q1106" i="6"/>
  <c r="Q1105" i="6"/>
  <c r="Q1104" i="6"/>
  <c r="Q1103" i="6"/>
  <c r="Q1102" i="6"/>
  <c r="Q1101" i="6"/>
  <c r="Q1100" i="6"/>
  <c r="Q1099" i="6"/>
  <c r="Q1098" i="6"/>
  <c r="Q1097" i="6"/>
  <c r="Q1096" i="6"/>
  <c r="Q1095" i="6"/>
  <c r="Q1094" i="6"/>
  <c r="Q1093" i="6"/>
  <c r="Q1092" i="6"/>
  <c r="Q1091" i="6"/>
  <c r="Q1090" i="6"/>
  <c r="Q1089" i="6"/>
  <c r="Q1088" i="6"/>
  <c r="Q1087" i="6"/>
  <c r="Q1086" i="6"/>
  <c r="Q1085" i="6"/>
  <c r="Q1084" i="6"/>
  <c r="Q1083" i="6"/>
  <c r="Q1082" i="6"/>
  <c r="Q1081" i="6"/>
  <c r="Q1080" i="6"/>
  <c r="Q1079" i="6"/>
  <c r="Q1078" i="6"/>
  <c r="Q1077" i="6"/>
  <c r="Q1076" i="6"/>
  <c r="Q1075" i="6"/>
  <c r="Q1074" i="6"/>
  <c r="Q1073" i="6"/>
  <c r="Q1072" i="6"/>
  <c r="Q1071" i="6"/>
  <c r="Q1070" i="6"/>
  <c r="Q1069" i="6"/>
  <c r="Q1068" i="6"/>
  <c r="Q1067" i="6"/>
  <c r="Q1066" i="6"/>
  <c r="Q1065" i="6"/>
  <c r="Q1064" i="6"/>
  <c r="Q1063" i="6"/>
  <c r="Q1062" i="6"/>
  <c r="Q1061" i="6"/>
  <c r="Q1060" i="6"/>
  <c r="Q1059" i="6"/>
  <c r="Q1058" i="6"/>
  <c r="Q1057" i="6"/>
  <c r="Q1056" i="6"/>
  <c r="Q1055" i="6"/>
  <c r="Q1054" i="6"/>
  <c r="Q1053" i="6"/>
  <c r="Q1052" i="6"/>
  <c r="Q1051" i="6"/>
  <c r="Q1050" i="6"/>
  <c r="Q1049" i="6"/>
  <c r="Q1048" i="6"/>
  <c r="Q1047" i="6"/>
  <c r="Q1046" i="6"/>
  <c r="Q1045" i="6"/>
  <c r="Q1044" i="6"/>
  <c r="Q1043" i="6"/>
  <c r="Q1042" i="6"/>
  <c r="Q1041" i="6"/>
  <c r="Q1040" i="6"/>
  <c r="Q1039" i="6"/>
  <c r="Q1038" i="6"/>
  <c r="Q1037" i="6"/>
  <c r="Q1036" i="6"/>
  <c r="Q1035" i="6"/>
  <c r="Q1034" i="6"/>
  <c r="Q1033" i="6"/>
  <c r="Q1032" i="6"/>
  <c r="Q1031" i="6"/>
  <c r="Q1030" i="6"/>
  <c r="Q1029" i="6"/>
  <c r="Q1028" i="6"/>
  <c r="Q1027" i="6"/>
  <c r="Q1026" i="6"/>
  <c r="Q1025" i="6"/>
  <c r="Q1024" i="6"/>
  <c r="Q1023" i="6"/>
  <c r="Q1022" i="6"/>
  <c r="Q1021" i="6"/>
  <c r="Q1020" i="6"/>
  <c r="Q1019" i="6"/>
  <c r="Q1018" i="6"/>
  <c r="Q1017" i="6"/>
  <c r="Q1016" i="6"/>
  <c r="Q1015" i="6"/>
  <c r="Q1014" i="6"/>
  <c r="Q1013" i="6"/>
  <c r="Q1012" i="6"/>
  <c r="Q1011" i="6"/>
  <c r="Q1010" i="6"/>
  <c r="Q1009" i="6"/>
  <c r="Q1008" i="6"/>
  <c r="Q1007" i="6"/>
  <c r="Q1006" i="6"/>
  <c r="Q1005" i="6"/>
  <c r="Q1004" i="6"/>
  <c r="Q1003" i="6"/>
  <c r="Q1002" i="6"/>
  <c r="Q1001" i="6"/>
  <c r="Q1000" i="6"/>
  <c r="Q999" i="6"/>
  <c r="Q998" i="6"/>
  <c r="Q997" i="6"/>
  <c r="Q996" i="6"/>
  <c r="Q995" i="6"/>
  <c r="Q994" i="6"/>
  <c r="Q993" i="6"/>
  <c r="Q992" i="6"/>
  <c r="Q991" i="6"/>
  <c r="Q990" i="6"/>
  <c r="Q989" i="6"/>
  <c r="Q988" i="6"/>
  <c r="Q987" i="6"/>
  <c r="Q986" i="6"/>
  <c r="Q985" i="6"/>
  <c r="Q984" i="6"/>
  <c r="Q983" i="6"/>
  <c r="Q982" i="6"/>
  <c r="Q981" i="6"/>
  <c r="Q980" i="6"/>
  <c r="Q979" i="6"/>
  <c r="Q978" i="6"/>
  <c r="Q977" i="6"/>
  <c r="Q976" i="6"/>
  <c r="Q975" i="6"/>
  <c r="Q974" i="6"/>
  <c r="Q973" i="6"/>
  <c r="Q972" i="6"/>
  <c r="Q971" i="6"/>
  <c r="Q970" i="6"/>
  <c r="Q969" i="6"/>
  <c r="Q968" i="6"/>
  <c r="Q967" i="6"/>
  <c r="Q966" i="6"/>
  <c r="Q965" i="6"/>
  <c r="Q964" i="6"/>
  <c r="Q963" i="6"/>
  <c r="Q962" i="6"/>
  <c r="Q961" i="6"/>
  <c r="Q960" i="6"/>
  <c r="Q959" i="6"/>
  <c r="Q958" i="6"/>
  <c r="Q957" i="6"/>
  <c r="Q956" i="6"/>
  <c r="Q955" i="6"/>
  <c r="Q954" i="6"/>
  <c r="Q953" i="6"/>
  <c r="Q952" i="6"/>
  <c r="Q951" i="6"/>
  <c r="Q950" i="6"/>
  <c r="Q949" i="6"/>
  <c r="Q948" i="6"/>
  <c r="Q947" i="6"/>
  <c r="Q946" i="6"/>
  <c r="Q945" i="6"/>
  <c r="Q944" i="6"/>
  <c r="Q943" i="6"/>
  <c r="Q942" i="6"/>
  <c r="Q941" i="6"/>
  <c r="Q940" i="6"/>
  <c r="Q939" i="6"/>
  <c r="Q938" i="6"/>
  <c r="Q937" i="6"/>
  <c r="Q936" i="6"/>
  <c r="Q935" i="6"/>
  <c r="Q934" i="6"/>
  <c r="Q933" i="6"/>
  <c r="Q932" i="6"/>
  <c r="Q931" i="6"/>
  <c r="Q930" i="6"/>
  <c r="Q929" i="6"/>
  <c r="Q928" i="6"/>
  <c r="Q927" i="6"/>
  <c r="Q926" i="6"/>
  <c r="Q925" i="6"/>
  <c r="Q924" i="6"/>
  <c r="Q923" i="6"/>
  <c r="Q922" i="6"/>
  <c r="Q921" i="6"/>
  <c r="Q920" i="6"/>
  <c r="Q919" i="6"/>
  <c r="Q918" i="6"/>
  <c r="Q917" i="6"/>
  <c r="Q916" i="6"/>
  <c r="Q915" i="6"/>
  <c r="Q914" i="6"/>
  <c r="Q913" i="6"/>
  <c r="Q912" i="6"/>
  <c r="Q911" i="6"/>
  <c r="Q910" i="6"/>
  <c r="Q909" i="6"/>
  <c r="Q908" i="6"/>
  <c r="Q907" i="6"/>
  <c r="Q906" i="6"/>
  <c r="Q905" i="6"/>
  <c r="Q904" i="6"/>
  <c r="Q903" i="6"/>
  <c r="Q902" i="6"/>
  <c r="Q901" i="6"/>
  <c r="Q900" i="6"/>
  <c r="Q899" i="6"/>
  <c r="Q898" i="6"/>
  <c r="Q897" i="6"/>
  <c r="Q896" i="6"/>
  <c r="Q895" i="6"/>
  <c r="Q894" i="6"/>
  <c r="Q893" i="6"/>
  <c r="Q892" i="6"/>
  <c r="Q891" i="6"/>
  <c r="Q890" i="6"/>
  <c r="Q889" i="6"/>
  <c r="Q888" i="6"/>
  <c r="Q887" i="6"/>
  <c r="Q886" i="6"/>
  <c r="Q885" i="6"/>
  <c r="Q884" i="6"/>
  <c r="Q883" i="6"/>
  <c r="Q882" i="6"/>
  <c r="Q881" i="6"/>
  <c r="Q880" i="6"/>
  <c r="Q879" i="6"/>
  <c r="Q878" i="6"/>
  <c r="Q877" i="6"/>
  <c r="Q876" i="6"/>
  <c r="Q875" i="6"/>
  <c r="Q874" i="6"/>
  <c r="Q873" i="6"/>
  <c r="Q872" i="6"/>
  <c r="Q871" i="6"/>
  <c r="Q870" i="6"/>
  <c r="Q869" i="6"/>
  <c r="Q868" i="6"/>
  <c r="Q867" i="6"/>
  <c r="Q866" i="6"/>
  <c r="Q865" i="6"/>
  <c r="Q864" i="6"/>
  <c r="Q863" i="6"/>
  <c r="Q862" i="6"/>
  <c r="Q861" i="6"/>
  <c r="Q860" i="6"/>
  <c r="Q859" i="6"/>
  <c r="Q858" i="6"/>
  <c r="Q857" i="6"/>
  <c r="Q856" i="6"/>
  <c r="Q855" i="6"/>
  <c r="Q854" i="6"/>
  <c r="Q853" i="6"/>
  <c r="Q852" i="6"/>
  <c r="Q851" i="6"/>
  <c r="Q850" i="6"/>
  <c r="Q849" i="6"/>
  <c r="Q848" i="6"/>
  <c r="Q847" i="6"/>
  <c r="Q846" i="6"/>
  <c r="Q845" i="6"/>
  <c r="Q844" i="6"/>
  <c r="Q843" i="6"/>
  <c r="Q842" i="6"/>
  <c r="Q841" i="6"/>
  <c r="Q840" i="6"/>
  <c r="Q839" i="6"/>
  <c r="Q838" i="6"/>
  <c r="Q837" i="6"/>
  <c r="Q836" i="6"/>
  <c r="Q835" i="6"/>
  <c r="Q834" i="6"/>
  <c r="Q833" i="6"/>
  <c r="Q832" i="6"/>
  <c r="Q831" i="6"/>
  <c r="Q830" i="6"/>
  <c r="Q829" i="6"/>
  <c r="Q828" i="6"/>
  <c r="Q827" i="6"/>
  <c r="Q826" i="6"/>
  <c r="Q825" i="6"/>
  <c r="Q824" i="6"/>
  <c r="Q823" i="6"/>
  <c r="Q822" i="6"/>
  <c r="Q821" i="6"/>
  <c r="Q820" i="6"/>
  <c r="Q819" i="6"/>
  <c r="Q818" i="6"/>
  <c r="Q817" i="6"/>
  <c r="Q816" i="6"/>
  <c r="Q815" i="6"/>
  <c r="Q814" i="6"/>
  <c r="Q813" i="6"/>
  <c r="Q812" i="6"/>
  <c r="Q811" i="6"/>
  <c r="Q810" i="6"/>
  <c r="Q809" i="6"/>
  <c r="Q808" i="6"/>
  <c r="Q807" i="6"/>
  <c r="Q806" i="6"/>
  <c r="Q805" i="6"/>
  <c r="Q804" i="6"/>
  <c r="Q803" i="6"/>
  <c r="Q802" i="6"/>
  <c r="Q801" i="6"/>
  <c r="Q800" i="6"/>
  <c r="Q799" i="6"/>
  <c r="Q798" i="6"/>
  <c r="Q797" i="6"/>
  <c r="Q796" i="6"/>
  <c r="Q795" i="6"/>
  <c r="Q794" i="6"/>
  <c r="Q793" i="6"/>
  <c r="Q792" i="6"/>
  <c r="Q791" i="6"/>
  <c r="Q790" i="6"/>
  <c r="Q789" i="6"/>
  <c r="Q788" i="6"/>
  <c r="Q787" i="6"/>
  <c r="Q786" i="6"/>
  <c r="Q785" i="6"/>
  <c r="Q784" i="6"/>
  <c r="Q783" i="6"/>
  <c r="Q782" i="6"/>
  <c r="Q781" i="6"/>
  <c r="Q780" i="6"/>
  <c r="Q779" i="6"/>
  <c r="Q778" i="6"/>
  <c r="Q777" i="6"/>
  <c r="Q776" i="6"/>
  <c r="Q775" i="6"/>
  <c r="Q774" i="6"/>
  <c r="Q773" i="6"/>
  <c r="Q772" i="6"/>
  <c r="Q771" i="6"/>
  <c r="Q770" i="6"/>
  <c r="Q769" i="6"/>
  <c r="Q768" i="6"/>
  <c r="Q767" i="6"/>
  <c r="Q766" i="6"/>
  <c r="Q765" i="6"/>
  <c r="Q764" i="6"/>
  <c r="Q763" i="6"/>
  <c r="Q762" i="6"/>
  <c r="Q761" i="6"/>
  <c r="Q760" i="6"/>
  <c r="Q759" i="6"/>
  <c r="Q758" i="6"/>
  <c r="Q757" i="6"/>
  <c r="Q756" i="6"/>
  <c r="Q755" i="6"/>
  <c r="Q754" i="6"/>
  <c r="Q753" i="6"/>
  <c r="Q752" i="6"/>
  <c r="Q751" i="6"/>
  <c r="Q750" i="6"/>
  <c r="Q749" i="6"/>
  <c r="Q748" i="6"/>
  <c r="Q747" i="6"/>
  <c r="Q746" i="6"/>
  <c r="Q4465" i="6" l="1"/>
  <c r="P4465" i="6"/>
  <c r="Q4464" i="6"/>
  <c r="P4464" i="6"/>
  <c r="Q4463" i="6"/>
  <c r="P4463" i="6"/>
  <c r="Q4462" i="6"/>
  <c r="P4462" i="6"/>
  <c r="Q4461" i="6"/>
  <c r="P4461" i="6"/>
  <c r="Q4460" i="6"/>
  <c r="P4460" i="6"/>
  <c r="Q4459" i="6"/>
  <c r="P4459" i="6"/>
  <c r="Q4458" i="6"/>
  <c r="P4458" i="6"/>
  <c r="Q4457" i="6"/>
  <c r="P4457" i="6"/>
  <c r="Q4456" i="6"/>
  <c r="P4456" i="6"/>
  <c r="Q4455" i="6"/>
  <c r="P4455" i="6"/>
  <c r="Q4454" i="6"/>
  <c r="P4454" i="6"/>
  <c r="Q4453" i="6"/>
  <c r="P4453" i="6"/>
  <c r="Q4452" i="6"/>
  <c r="P4452" i="6"/>
  <c r="Q4451" i="6"/>
  <c r="P4451" i="6"/>
  <c r="Q4450" i="6"/>
  <c r="P4450" i="6"/>
  <c r="Q4449" i="6"/>
  <c r="P4449" i="6"/>
  <c r="Q4448" i="6"/>
  <c r="P4448" i="6"/>
  <c r="Q4447" i="6"/>
  <c r="P4447" i="6"/>
  <c r="Q4446" i="6"/>
  <c r="P4446" i="6"/>
  <c r="Q4445" i="6"/>
  <c r="P4445" i="6"/>
  <c r="Q4444" i="6"/>
  <c r="P4444" i="6"/>
  <c r="Q4443" i="6"/>
  <c r="P4443" i="6"/>
  <c r="Q4442" i="6"/>
  <c r="P4442" i="6"/>
  <c r="Q4441" i="6"/>
  <c r="P4441" i="6"/>
  <c r="Q4440" i="6"/>
  <c r="P4440" i="6"/>
  <c r="Q4439" i="6"/>
  <c r="P4439" i="6"/>
  <c r="Q4438" i="6"/>
  <c r="P4438" i="6"/>
  <c r="Q4437" i="6"/>
  <c r="P4437" i="6"/>
  <c r="Q4436" i="6"/>
  <c r="P4436" i="6"/>
  <c r="Q4435" i="6"/>
  <c r="P4435" i="6"/>
  <c r="Q4434" i="6"/>
  <c r="P4434" i="6"/>
  <c r="Q4433" i="6"/>
  <c r="P4433" i="6"/>
  <c r="Q4432" i="6"/>
  <c r="P4432" i="6"/>
  <c r="Q4431" i="6"/>
  <c r="P4431" i="6"/>
  <c r="Q4430" i="6"/>
  <c r="P4430" i="6"/>
  <c r="Q4429" i="6"/>
  <c r="P4429" i="6"/>
  <c r="Q4428" i="6"/>
  <c r="P4428" i="6"/>
  <c r="Q4427" i="6"/>
  <c r="P4427" i="6"/>
  <c r="Q4426" i="6"/>
  <c r="P4426" i="6"/>
  <c r="Q4425" i="6"/>
  <c r="P4425" i="6"/>
  <c r="Q4424" i="6"/>
  <c r="P4424" i="6"/>
  <c r="Q4423" i="6"/>
  <c r="P4423" i="6"/>
  <c r="Q4422" i="6"/>
  <c r="P4422" i="6"/>
  <c r="Q4421" i="6"/>
  <c r="P4421" i="6"/>
  <c r="Q4420" i="6"/>
  <c r="P4420" i="6"/>
  <c r="Q4419" i="6"/>
  <c r="P4419" i="6"/>
  <c r="Q4418" i="6"/>
  <c r="P4418" i="6"/>
  <c r="Q4417" i="6"/>
  <c r="P4417" i="6"/>
  <c r="Q4416" i="6"/>
  <c r="P4416" i="6"/>
  <c r="Q4415" i="6"/>
  <c r="P4415" i="6"/>
  <c r="Q4414" i="6"/>
  <c r="P4414" i="6"/>
  <c r="Q4413" i="6"/>
  <c r="P4413" i="6"/>
  <c r="Q4412" i="6"/>
  <c r="P4412" i="6"/>
  <c r="Q4411" i="6"/>
  <c r="P4411" i="6"/>
  <c r="Q4410" i="6"/>
  <c r="P4410" i="6"/>
  <c r="Q4409" i="6"/>
  <c r="P4409" i="6"/>
  <c r="Q4408" i="6"/>
  <c r="P4408" i="6"/>
  <c r="Q4407" i="6"/>
  <c r="P4407" i="6"/>
  <c r="Q4406" i="6"/>
  <c r="P4406" i="6"/>
  <c r="Q4405" i="6"/>
  <c r="P4405" i="6"/>
  <c r="Q4404" i="6"/>
  <c r="P4404" i="6"/>
  <c r="Q4403" i="6"/>
  <c r="P4403" i="6"/>
  <c r="Q4402" i="6"/>
  <c r="P4402" i="6"/>
  <c r="Q4401" i="6"/>
  <c r="P4401" i="6"/>
  <c r="Q4400" i="6"/>
  <c r="P4400" i="6"/>
  <c r="Q4399" i="6"/>
  <c r="P4399" i="6"/>
  <c r="Q4398" i="6"/>
  <c r="P4398" i="6"/>
  <c r="Q4397" i="6"/>
  <c r="P4397" i="6"/>
  <c r="Q4396" i="6"/>
  <c r="P4396" i="6"/>
  <c r="Q4395" i="6"/>
  <c r="P4395" i="6"/>
  <c r="Q4394" i="6"/>
  <c r="P4394" i="6"/>
  <c r="Q4393" i="6"/>
  <c r="P4393" i="6"/>
  <c r="Q4392" i="6"/>
  <c r="P4392" i="6"/>
  <c r="Q4391" i="6"/>
  <c r="P4391" i="6"/>
  <c r="Q4390" i="6"/>
  <c r="P4390" i="6"/>
  <c r="Q4389" i="6"/>
  <c r="P4389" i="6"/>
  <c r="Q4388" i="6"/>
  <c r="P4388" i="6"/>
  <c r="Q4387" i="6"/>
  <c r="P4387" i="6"/>
  <c r="Q4386" i="6"/>
  <c r="P4386" i="6"/>
  <c r="Q4385" i="6"/>
  <c r="P4385" i="6"/>
  <c r="Q4384" i="6"/>
  <c r="P4384" i="6"/>
  <c r="Q4383" i="6"/>
  <c r="P4383" i="6"/>
  <c r="Q4382" i="6"/>
  <c r="P4382" i="6"/>
  <c r="Q4381" i="6"/>
  <c r="P4381" i="6"/>
  <c r="Q4380" i="6"/>
  <c r="P4380" i="6"/>
  <c r="Q4379" i="6"/>
  <c r="P4379" i="6"/>
  <c r="Q4378" i="6"/>
  <c r="P4378" i="6"/>
  <c r="Q4377" i="6"/>
  <c r="P4377" i="6"/>
  <c r="Q4376" i="6"/>
  <c r="P4376" i="6"/>
  <c r="Q4375" i="6"/>
  <c r="P4375" i="6"/>
  <c r="Q4374" i="6"/>
  <c r="P4374" i="6"/>
  <c r="Q4373" i="6"/>
  <c r="P4373" i="6"/>
  <c r="Q4372" i="6"/>
  <c r="P4372" i="6"/>
  <c r="Q4371" i="6"/>
  <c r="P4371" i="6"/>
  <c r="Q4370" i="6"/>
  <c r="P4370" i="6"/>
  <c r="Q4369" i="6"/>
  <c r="P4369" i="6"/>
  <c r="Q4368" i="6"/>
  <c r="P4368" i="6"/>
  <c r="Q4367" i="6"/>
  <c r="P4367" i="6"/>
  <c r="Q4366" i="6"/>
  <c r="P4366" i="6"/>
  <c r="Q4365" i="6"/>
  <c r="P4365" i="6"/>
  <c r="Q4364" i="6"/>
  <c r="P4364" i="6"/>
  <c r="Q4363" i="6"/>
  <c r="P4363" i="6"/>
  <c r="Q4362" i="6"/>
  <c r="P4362" i="6"/>
  <c r="Q4361" i="6"/>
  <c r="P4361" i="6"/>
  <c r="Q4360" i="6"/>
  <c r="P4360" i="6"/>
  <c r="Q4359" i="6"/>
  <c r="P4359" i="6"/>
  <c r="Q4358" i="6"/>
  <c r="P4358" i="6"/>
  <c r="Q4357" i="6"/>
  <c r="P4357" i="6"/>
  <c r="Q4356" i="6"/>
  <c r="P4356" i="6"/>
  <c r="Q4355" i="6"/>
  <c r="P4355" i="6"/>
  <c r="Q4354" i="6"/>
  <c r="P4354" i="6"/>
  <c r="Q4353" i="6"/>
  <c r="P4353" i="6"/>
  <c r="Q4352" i="6"/>
  <c r="P4352" i="6"/>
  <c r="Q4351" i="6"/>
  <c r="P4351" i="6"/>
  <c r="Q4350" i="6"/>
  <c r="P4350" i="6"/>
  <c r="Q4349" i="6"/>
  <c r="P4349" i="6"/>
  <c r="Q4348" i="6"/>
  <c r="P4348" i="6"/>
  <c r="Q4347" i="6"/>
  <c r="P4347" i="6"/>
  <c r="Q4346" i="6"/>
  <c r="P4346" i="6"/>
  <c r="Q4345" i="6"/>
  <c r="P4345" i="6"/>
  <c r="Q4344" i="6"/>
  <c r="P4344" i="6"/>
  <c r="Q4343" i="6"/>
  <c r="P4343" i="6"/>
  <c r="Q4342" i="6"/>
  <c r="P4342" i="6"/>
  <c r="Q4341" i="6"/>
  <c r="P4341" i="6"/>
  <c r="Q4340" i="6"/>
  <c r="P4340" i="6"/>
  <c r="Q4339" i="6"/>
  <c r="P4339" i="6"/>
  <c r="Q4338" i="6"/>
  <c r="P4338" i="6"/>
  <c r="Q4337" i="6"/>
  <c r="P4337" i="6"/>
  <c r="Q4336" i="6"/>
  <c r="P4336" i="6"/>
  <c r="Q4335" i="6"/>
  <c r="P4335" i="6"/>
  <c r="Q4334" i="6"/>
  <c r="P4334" i="6"/>
  <c r="Q4333" i="6"/>
  <c r="P4333" i="6"/>
  <c r="Q4332" i="6"/>
  <c r="P4332" i="6"/>
  <c r="Q4331" i="6"/>
  <c r="P4331" i="6"/>
  <c r="Q4330" i="6"/>
  <c r="P4330" i="6"/>
  <c r="Q4329" i="6"/>
  <c r="P4329" i="6"/>
  <c r="Q4328" i="6"/>
  <c r="P4328" i="6"/>
  <c r="Q4327" i="6"/>
  <c r="P4327" i="6"/>
  <c r="Q4326" i="6"/>
  <c r="P4326" i="6"/>
  <c r="Q4325" i="6"/>
  <c r="P4325" i="6"/>
  <c r="Q4324" i="6"/>
  <c r="P4324" i="6"/>
  <c r="Q4323" i="6"/>
  <c r="P4323" i="6"/>
  <c r="Q4322" i="6"/>
  <c r="P4322" i="6"/>
  <c r="Q4321" i="6"/>
  <c r="P4321" i="6"/>
  <c r="Q4320" i="6"/>
  <c r="P4320" i="6"/>
  <c r="Q4319" i="6"/>
  <c r="P4319" i="6"/>
  <c r="Q4318" i="6"/>
  <c r="P4318" i="6"/>
  <c r="Q4317" i="6"/>
  <c r="P4317" i="6"/>
  <c r="Q4316" i="6"/>
  <c r="P4316" i="6"/>
  <c r="Q4315" i="6"/>
  <c r="P4315" i="6"/>
  <c r="Q4314" i="6"/>
  <c r="P4314" i="6"/>
  <c r="Q4313" i="6"/>
  <c r="P4313" i="6"/>
  <c r="Q4312" i="6"/>
  <c r="P4312" i="6"/>
  <c r="Q4311" i="6"/>
  <c r="P4311" i="6"/>
  <c r="Q4310" i="6"/>
  <c r="P4310" i="6"/>
  <c r="Q4309" i="6"/>
  <c r="P4309" i="6"/>
  <c r="Q4308" i="6"/>
  <c r="P4308" i="6"/>
  <c r="Q4307" i="6"/>
  <c r="P4307" i="6"/>
  <c r="Q4306" i="6"/>
  <c r="P4306" i="6"/>
  <c r="Q4305" i="6"/>
  <c r="P4305" i="6"/>
  <c r="Q4304" i="6"/>
  <c r="P4304" i="6"/>
  <c r="Q4303" i="6"/>
  <c r="P4303" i="6"/>
  <c r="Q4302" i="6"/>
  <c r="P4302" i="6"/>
  <c r="Q4301" i="6"/>
  <c r="P4301" i="6"/>
  <c r="Q4300" i="6"/>
  <c r="P4300" i="6"/>
  <c r="Q4299" i="6"/>
  <c r="P4299" i="6"/>
  <c r="Q4298" i="6"/>
  <c r="P4298" i="6"/>
  <c r="Q4297" i="6"/>
  <c r="P4297" i="6"/>
  <c r="Q4296" i="6"/>
  <c r="P4296" i="6"/>
  <c r="Q4295" i="6"/>
  <c r="P4295" i="6"/>
  <c r="Q4294" i="6"/>
  <c r="P4294" i="6"/>
  <c r="Q4293" i="6"/>
  <c r="P4293" i="6"/>
  <c r="Q4292" i="6"/>
  <c r="P4292" i="6"/>
  <c r="Q4291" i="6"/>
  <c r="P4291" i="6"/>
  <c r="Q4290" i="6"/>
  <c r="P4290" i="6"/>
  <c r="Q4289" i="6"/>
  <c r="P4289" i="6"/>
  <c r="Q4288" i="6"/>
  <c r="P4288" i="6"/>
  <c r="Q4287" i="6"/>
  <c r="P4287" i="6"/>
  <c r="Q4286" i="6"/>
  <c r="P4286" i="6"/>
  <c r="Q4285" i="6"/>
  <c r="P4285" i="6"/>
  <c r="Q4284" i="6"/>
  <c r="P4284" i="6"/>
  <c r="Q4283" i="6"/>
  <c r="P4283" i="6"/>
  <c r="Q4282" i="6"/>
  <c r="P4282" i="6"/>
  <c r="Q4281" i="6"/>
  <c r="P4281" i="6"/>
  <c r="Q4280" i="6"/>
  <c r="P4280" i="6"/>
  <c r="Q4279" i="6"/>
  <c r="P4279" i="6"/>
  <c r="Q4278" i="6"/>
  <c r="P4278" i="6"/>
  <c r="Q4277" i="6"/>
  <c r="P4277" i="6"/>
  <c r="Q4276" i="6"/>
  <c r="P4276" i="6"/>
  <c r="Q4275" i="6"/>
  <c r="P4275" i="6"/>
  <c r="Q4274" i="6"/>
  <c r="P4274" i="6"/>
  <c r="Q4273" i="6"/>
  <c r="P4273" i="6"/>
  <c r="Q4272" i="6"/>
  <c r="P4272" i="6"/>
  <c r="Q4271" i="6"/>
  <c r="P4271" i="6"/>
  <c r="Q4270" i="6"/>
  <c r="P4270" i="6"/>
  <c r="Q4269" i="6"/>
  <c r="P4269" i="6"/>
  <c r="Q4268" i="6"/>
  <c r="P4268" i="6"/>
  <c r="Q4267" i="6"/>
  <c r="P4267" i="6"/>
  <c r="Q4266" i="6"/>
  <c r="P4266" i="6"/>
  <c r="Q4265" i="6"/>
  <c r="P4265" i="6"/>
  <c r="Q4264" i="6"/>
  <c r="P4264" i="6"/>
  <c r="Q4263" i="6"/>
  <c r="P4263" i="6"/>
  <c r="Q4262" i="6"/>
  <c r="P4262" i="6"/>
  <c r="Q4261" i="6"/>
  <c r="P4261" i="6"/>
  <c r="Q4260" i="6"/>
  <c r="P4260" i="6"/>
  <c r="Q4259" i="6"/>
  <c r="P4259" i="6"/>
  <c r="Q4258" i="6"/>
  <c r="P4258" i="6"/>
  <c r="Q4257" i="6"/>
  <c r="P4257" i="6"/>
  <c r="Q4256" i="6"/>
  <c r="P4256" i="6"/>
  <c r="Q4255" i="6"/>
  <c r="P4255" i="6"/>
  <c r="Q4254" i="6"/>
  <c r="P4254" i="6"/>
  <c r="Q4253" i="6"/>
  <c r="P4253" i="6"/>
  <c r="Q4252" i="6"/>
  <c r="P4252" i="6"/>
  <c r="Q4251" i="6"/>
  <c r="P4251" i="6"/>
  <c r="Q4250" i="6"/>
  <c r="P4250" i="6"/>
  <c r="Q4249" i="6"/>
  <c r="P4249" i="6"/>
  <c r="Q4248" i="6"/>
  <c r="P4248" i="6"/>
  <c r="Q4247" i="6"/>
  <c r="P4247" i="6"/>
  <c r="Q4246" i="6"/>
  <c r="P4246" i="6"/>
  <c r="Q4245" i="6"/>
  <c r="P4245" i="6"/>
  <c r="Q4244" i="6"/>
  <c r="P4244" i="6"/>
  <c r="Q4243" i="6"/>
  <c r="P4243" i="6"/>
  <c r="Q4242" i="6"/>
  <c r="P4242" i="6"/>
  <c r="Q4241" i="6"/>
  <c r="P4241" i="6"/>
  <c r="Q4240" i="6"/>
  <c r="P4240" i="6"/>
  <c r="Q4239" i="6"/>
  <c r="P4239" i="6"/>
  <c r="Q4238" i="6"/>
  <c r="P4238" i="6"/>
  <c r="Q4237" i="6"/>
  <c r="P4237" i="6"/>
  <c r="Q4236" i="6"/>
  <c r="P4236" i="6"/>
  <c r="Q4235" i="6"/>
  <c r="P4235" i="6"/>
  <c r="Q4234" i="6"/>
  <c r="P4234" i="6"/>
  <c r="Q4233" i="6"/>
  <c r="P4233" i="6"/>
  <c r="Q4232" i="6"/>
  <c r="P4232" i="6"/>
  <c r="Q4231" i="6"/>
  <c r="P4231" i="6"/>
  <c r="Q4230" i="6"/>
  <c r="P4230" i="6"/>
  <c r="Q4229" i="6"/>
  <c r="P4229" i="6"/>
  <c r="Q4228" i="6"/>
  <c r="P4228" i="6"/>
  <c r="Q4227" i="6"/>
  <c r="P4227" i="6"/>
  <c r="Q4226" i="6"/>
  <c r="P4226" i="6"/>
  <c r="Q4225" i="6"/>
  <c r="P4225" i="6"/>
  <c r="Q4224" i="6"/>
  <c r="P4224" i="6"/>
  <c r="Q4223" i="6"/>
  <c r="P4223" i="6"/>
  <c r="Q4222" i="6"/>
  <c r="P4222" i="6"/>
  <c r="Q4221" i="6"/>
  <c r="P4221" i="6"/>
  <c r="Q4220" i="6"/>
  <c r="P4220" i="6"/>
  <c r="Q4219" i="6"/>
  <c r="P4219" i="6"/>
  <c r="Q4218" i="6"/>
  <c r="P4218" i="6"/>
  <c r="Q4217" i="6"/>
  <c r="P4217" i="6"/>
  <c r="Q4216" i="6"/>
  <c r="P4216" i="6"/>
  <c r="Q4215" i="6"/>
  <c r="P4215" i="6"/>
  <c r="Q4214" i="6"/>
  <c r="P4214" i="6"/>
  <c r="Q4213" i="6"/>
  <c r="P4213" i="6"/>
  <c r="Q4212" i="6"/>
  <c r="P4212" i="6"/>
  <c r="Q4211" i="6"/>
  <c r="P4211" i="6"/>
  <c r="Q4210" i="6"/>
  <c r="P4210" i="6"/>
  <c r="Q4209" i="6"/>
  <c r="P4209" i="6"/>
  <c r="Q4208" i="6"/>
  <c r="P4208" i="6"/>
  <c r="Q4207" i="6"/>
  <c r="P4207" i="6"/>
  <c r="Q4206" i="6"/>
  <c r="P4206" i="6"/>
  <c r="Q4205" i="6"/>
  <c r="P4205" i="6"/>
  <c r="Q4204" i="6"/>
  <c r="P4204" i="6"/>
  <c r="Q4203" i="6"/>
  <c r="P4203" i="6"/>
  <c r="Q4202" i="6"/>
  <c r="P4202" i="6"/>
  <c r="Q4201" i="6"/>
  <c r="P4201" i="6"/>
  <c r="Q4200" i="6"/>
  <c r="P4200" i="6"/>
  <c r="Q4199" i="6"/>
  <c r="P4199" i="6"/>
  <c r="Q4198" i="6"/>
  <c r="P4198" i="6"/>
  <c r="Q4197" i="6"/>
  <c r="P4197" i="6"/>
  <c r="Q4196" i="6"/>
  <c r="P4196" i="6"/>
  <c r="Q4195" i="6"/>
  <c r="P4195" i="6"/>
  <c r="Q4194" i="6"/>
  <c r="P4194" i="6"/>
  <c r="Q4193" i="6"/>
  <c r="P4193" i="6"/>
  <c r="Q4192" i="6"/>
  <c r="P4192" i="6"/>
  <c r="Q4191" i="6"/>
  <c r="P4191" i="6"/>
  <c r="Q4190" i="6"/>
  <c r="P4190" i="6"/>
  <c r="Q4189" i="6"/>
  <c r="P4189" i="6"/>
  <c r="Q4188" i="6"/>
  <c r="P4188" i="6"/>
  <c r="Q4187" i="6"/>
  <c r="P4187" i="6"/>
  <c r="Q4186" i="6"/>
  <c r="P4186" i="6"/>
  <c r="Q4185" i="6"/>
  <c r="P4185" i="6"/>
  <c r="Q4184" i="6"/>
  <c r="P4184" i="6"/>
  <c r="Q4183" i="6"/>
  <c r="P4183" i="6"/>
  <c r="Q4182" i="6"/>
  <c r="P4182" i="6"/>
  <c r="Q4181" i="6"/>
  <c r="P4181" i="6"/>
  <c r="Q4180" i="6"/>
  <c r="P4180" i="6"/>
  <c r="Q4179" i="6"/>
  <c r="P4179" i="6"/>
  <c r="Q4178" i="6"/>
  <c r="P4178" i="6"/>
  <c r="Q4177" i="6"/>
  <c r="P4177" i="6"/>
  <c r="Q4176" i="6"/>
  <c r="P4176" i="6"/>
  <c r="Q4175" i="6"/>
  <c r="P4175" i="6"/>
  <c r="Q4174" i="6"/>
  <c r="P4174" i="6"/>
  <c r="Q4173" i="6"/>
  <c r="P4173" i="6"/>
  <c r="Q4172" i="6"/>
  <c r="P4172" i="6"/>
  <c r="Q4171" i="6"/>
  <c r="P4171" i="6"/>
  <c r="Q4170" i="6"/>
  <c r="P4170" i="6"/>
  <c r="Q4169" i="6"/>
  <c r="P4169" i="6"/>
  <c r="Q4168" i="6"/>
  <c r="P4168" i="6"/>
  <c r="Q4167" i="6"/>
  <c r="P4167" i="6"/>
  <c r="Q4166" i="6"/>
  <c r="P4166" i="6"/>
  <c r="Q4165" i="6"/>
  <c r="P4165" i="6"/>
  <c r="Q4164" i="6"/>
  <c r="P4164" i="6"/>
  <c r="Q4163" i="6"/>
  <c r="P4163" i="6"/>
  <c r="Q4162" i="6"/>
  <c r="P4162" i="6"/>
  <c r="Q4161" i="6"/>
  <c r="P4161" i="6"/>
  <c r="Q4160" i="6"/>
  <c r="P4160" i="6"/>
  <c r="Q4159" i="6"/>
  <c r="P4159" i="6"/>
  <c r="Q4158" i="6"/>
  <c r="P4158" i="6"/>
  <c r="Q4157" i="6"/>
  <c r="P4157" i="6"/>
  <c r="Q4156" i="6"/>
  <c r="P4156" i="6"/>
  <c r="Q4155" i="6"/>
  <c r="P4155" i="6"/>
  <c r="Q4154" i="6"/>
  <c r="P4154" i="6"/>
  <c r="Q4153" i="6"/>
  <c r="P4153" i="6"/>
  <c r="Q4152" i="6"/>
  <c r="P4152" i="6"/>
  <c r="Q4151" i="6"/>
  <c r="P4151" i="6"/>
  <c r="Q4150" i="6"/>
  <c r="P4150" i="6"/>
  <c r="Q4149" i="6"/>
  <c r="P4149" i="6"/>
  <c r="Q4148" i="6"/>
  <c r="P4148" i="6"/>
  <c r="Q4147" i="6"/>
  <c r="P4147" i="6"/>
  <c r="Q4146" i="6"/>
  <c r="P4146" i="6"/>
  <c r="Q4145" i="6"/>
  <c r="P4145" i="6"/>
  <c r="Q4144" i="6"/>
  <c r="P4144" i="6"/>
  <c r="Q4143" i="6"/>
  <c r="P4143" i="6"/>
  <c r="Q4142" i="6"/>
  <c r="P4142" i="6"/>
  <c r="Q4141" i="6"/>
  <c r="P4141" i="6"/>
  <c r="Q4140" i="6"/>
  <c r="P4140" i="6"/>
  <c r="Q4139" i="6"/>
  <c r="P4139" i="6"/>
  <c r="Q4138" i="6"/>
  <c r="P4138" i="6"/>
  <c r="Q4137" i="6"/>
  <c r="P4137" i="6"/>
  <c r="Q4136" i="6"/>
  <c r="P4136" i="6"/>
  <c r="Q4135" i="6"/>
  <c r="P4135" i="6"/>
  <c r="Q4134" i="6"/>
  <c r="P4134" i="6"/>
  <c r="Q4133" i="6"/>
  <c r="P4133" i="6"/>
  <c r="Q4132" i="6"/>
  <c r="P4132" i="6"/>
  <c r="Q4131" i="6"/>
  <c r="P4131" i="6"/>
  <c r="Q4130" i="6"/>
  <c r="P4130" i="6"/>
  <c r="Q4129" i="6"/>
  <c r="P4129" i="6"/>
  <c r="Q4128" i="6"/>
  <c r="P4128" i="6"/>
  <c r="Q4127" i="6"/>
  <c r="P4127" i="6"/>
  <c r="Q4126" i="6"/>
  <c r="P4126" i="6"/>
  <c r="Q4125" i="6"/>
  <c r="P4125" i="6"/>
  <c r="Q4124" i="6"/>
  <c r="P4124" i="6"/>
  <c r="Q4123" i="6"/>
  <c r="P4123" i="6"/>
  <c r="Q4122" i="6"/>
  <c r="P4122" i="6"/>
  <c r="Q4121" i="6"/>
  <c r="P4121" i="6"/>
  <c r="Q4120" i="6"/>
  <c r="P4120" i="6"/>
  <c r="Q4119" i="6"/>
  <c r="P4119" i="6"/>
  <c r="Q4118" i="6"/>
  <c r="P4118" i="6"/>
  <c r="Q4117" i="6"/>
  <c r="P4117" i="6"/>
  <c r="Q4116" i="6"/>
  <c r="P4116" i="6"/>
  <c r="Q4115" i="6"/>
  <c r="P4115" i="6"/>
  <c r="Q4114" i="6"/>
  <c r="P4114" i="6"/>
  <c r="Q4113" i="6"/>
  <c r="P4113" i="6"/>
  <c r="Q4112" i="6"/>
  <c r="P4112" i="6"/>
  <c r="Q4111" i="6"/>
  <c r="P4111" i="6"/>
  <c r="Q4110" i="6"/>
  <c r="P4110" i="6"/>
  <c r="Q4109" i="6"/>
  <c r="P4109" i="6"/>
  <c r="Q4108" i="6"/>
  <c r="P4108" i="6"/>
  <c r="Q4107" i="6"/>
  <c r="P4107" i="6"/>
  <c r="Q4106" i="6"/>
  <c r="P4106" i="6"/>
  <c r="Q4105" i="6"/>
  <c r="P4105" i="6"/>
  <c r="Q4104" i="6"/>
  <c r="P4104" i="6"/>
  <c r="Q4103" i="6"/>
  <c r="P4103" i="6"/>
  <c r="Q4102" i="6"/>
  <c r="P4102" i="6"/>
  <c r="Q4101" i="6"/>
  <c r="P4101" i="6"/>
  <c r="Q4100" i="6"/>
  <c r="P4100" i="6"/>
  <c r="Q4099" i="6"/>
  <c r="P4099" i="6"/>
  <c r="Q4098" i="6"/>
  <c r="P4098" i="6"/>
  <c r="Q4097" i="6"/>
  <c r="P4097" i="6"/>
  <c r="Q4096" i="6"/>
  <c r="P4096" i="6"/>
  <c r="Q4095" i="6"/>
  <c r="P4095" i="6"/>
  <c r="Q4094" i="6"/>
  <c r="P4094" i="6"/>
  <c r="Q4093" i="6"/>
  <c r="P4093" i="6"/>
  <c r="Q4092" i="6"/>
  <c r="P4092" i="6"/>
  <c r="Q4091" i="6"/>
  <c r="P4091" i="6"/>
  <c r="Q4090" i="6"/>
  <c r="P4090" i="6"/>
  <c r="Q4089" i="6"/>
  <c r="P4089" i="6"/>
  <c r="Q4088" i="6"/>
  <c r="P4088" i="6"/>
  <c r="Q4087" i="6"/>
  <c r="P4087" i="6"/>
  <c r="Q4086" i="6"/>
  <c r="P4086" i="6"/>
  <c r="Q4085" i="6"/>
  <c r="P4085" i="6"/>
  <c r="Q4084" i="6"/>
  <c r="P4084" i="6"/>
  <c r="Q4083" i="6"/>
  <c r="P4083" i="6"/>
  <c r="Q4082" i="6"/>
  <c r="P4082" i="6"/>
  <c r="Q4081" i="6"/>
  <c r="P4081" i="6"/>
  <c r="Q4080" i="6"/>
  <c r="P4080" i="6"/>
  <c r="Q4079" i="6"/>
  <c r="P4079" i="6"/>
  <c r="Q4078" i="6"/>
  <c r="P4078" i="6"/>
  <c r="Q4077" i="6"/>
  <c r="P4077" i="6"/>
  <c r="Q4076" i="6"/>
  <c r="P4076" i="6"/>
  <c r="Q4075" i="6"/>
  <c r="P4075" i="6"/>
  <c r="Q4074" i="6"/>
  <c r="P4074" i="6"/>
  <c r="Q4073" i="6"/>
  <c r="P4073" i="6"/>
  <c r="Q4072" i="6"/>
  <c r="P4072" i="6"/>
  <c r="Q4071" i="6"/>
  <c r="P4071" i="6"/>
  <c r="Q4070" i="6"/>
  <c r="P4070" i="6"/>
  <c r="Q4069" i="6"/>
  <c r="P4069" i="6"/>
  <c r="Q4068" i="6"/>
  <c r="P4068" i="6"/>
  <c r="Q4067" i="6"/>
  <c r="P4067" i="6"/>
  <c r="Q4066" i="6"/>
  <c r="P4066" i="6"/>
  <c r="Q4065" i="6"/>
  <c r="P4065" i="6"/>
  <c r="Q4064" i="6"/>
  <c r="P4064" i="6"/>
  <c r="Q4063" i="6"/>
  <c r="P4063" i="6"/>
  <c r="Q4062" i="6"/>
  <c r="P4062" i="6"/>
  <c r="Q4061" i="6"/>
  <c r="P4061" i="6"/>
  <c r="Q4060" i="6"/>
  <c r="P4060" i="6"/>
  <c r="Q4059" i="6"/>
  <c r="P4059" i="6"/>
  <c r="Q4058" i="6"/>
  <c r="P4058" i="6"/>
  <c r="Q4057" i="6"/>
  <c r="P4057" i="6"/>
  <c r="Q4056" i="6"/>
  <c r="P4056" i="6"/>
  <c r="Q4055" i="6"/>
  <c r="P4055" i="6"/>
  <c r="Q4054" i="6"/>
  <c r="P4054" i="6"/>
  <c r="Q4053" i="6"/>
  <c r="P4053" i="6"/>
  <c r="Q4052" i="6"/>
  <c r="P4052" i="6"/>
  <c r="Q4051" i="6"/>
  <c r="P4051" i="6"/>
  <c r="Q4050" i="6"/>
  <c r="P4050" i="6"/>
  <c r="Q4049" i="6"/>
  <c r="P4049" i="6"/>
  <c r="Q4048" i="6"/>
  <c r="P4048" i="6"/>
  <c r="Q4047" i="6"/>
  <c r="P4047" i="6"/>
  <c r="Q4046" i="6"/>
  <c r="P4046" i="6"/>
  <c r="Q4045" i="6"/>
  <c r="P4045" i="6"/>
  <c r="Q4044" i="6"/>
  <c r="P4044" i="6"/>
  <c r="Q4043" i="6"/>
  <c r="P4043" i="6"/>
  <c r="Q4042" i="6"/>
  <c r="P4042" i="6"/>
  <c r="Q4041" i="6"/>
  <c r="P4041" i="6"/>
  <c r="Q4040" i="6"/>
  <c r="P4040" i="6"/>
  <c r="Q4039" i="6"/>
  <c r="P4039" i="6"/>
  <c r="Q4038" i="6"/>
  <c r="P4038" i="6"/>
  <c r="Q4037" i="6"/>
  <c r="P4037" i="6"/>
  <c r="Q4036" i="6"/>
  <c r="P4036" i="6"/>
  <c r="Q4035" i="6"/>
  <c r="P4035" i="6"/>
  <c r="Q4034" i="6"/>
  <c r="P4034" i="6"/>
  <c r="Q4033" i="6"/>
  <c r="P4033" i="6"/>
  <c r="Q4032" i="6"/>
  <c r="P4032" i="6"/>
  <c r="Q4031" i="6"/>
  <c r="P4031" i="6"/>
  <c r="Q4030" i="6"/>
  <c r="P4030" i="6"/>
  <c r="Q4029" i="6"/>
  <c r="P4029" i="6"/>
  <c r="Q4028" i="6"/>
  <c r="P4028" i="6"/>
  <c r="Q4027" i="6"/>
  <c r="P4027" i="6"/>
  <c r="Q4026" i="6"/>
  <c r="P4026" i="6"/>
  <c r="Q4025" i="6"/>
  <c r="P4025" i="6"/>
  <c r="Q4024" i="6"/>
  <c r="P4024" i="6"/>
  <c r="Q4023" i="6"/>
  <c r="P4023" i="6"/>
  <c r="Q4022" i="6"/>
  <c r="P4022" i="6"/>
  <c r="Q4021" i="6"/>
  <c r="P4021" i="6"/>
  <c r="Q4020" i="6"/>
  <c r="P4020" i="6"/>
  <c r="Q4019" i="6"/>
  <c r="P4019" i="6"/>
  <c r="Q4018" i="6"/>
  <c r="P4018" i="6"/>
  <c r="Q4017" i="6"/>
  <c r="P4017" i="6"/>
  <c r="Q4016" i="6"/>
  <c r="P4016" i="6"/>
  <c r="Q4015" i="6"/>
  <c r="P4015" i="6"/>
  <c r="Q4014" i="6"/>
  <c r="P4014" i="6"/>
  <c r="Q4013" i="6"/>
  <c r="P4013" i="6"/>
  <c r="Q4012" i="6"/>
  <c r="P4012" i="6"/>
  <c r="Q4011" i="6"/>
  <c r="P4011" i="6"/>
  <c r="Q4010" i="6"/>
  <c r="P4010" i="6"/>
  <c r="Q4009" i="6"/>
  <c r="P4009" i="6"/>
  <c r="Q4008" i="6"/>
  <c r="P4008" i="6"/>
  <c r="Q4007" i="6"/>
  <c r="P4007" i="6"/>
  <c r="Q4006" i="6"/>
  <c r="P4006" i="6"/>
  <c r="Q4005" i="6"/>
  <c r="P4005" i="6"/>
  <c r="Q4004" i="6"/>
  <c r="P4004" i="6"/>
  <c r="Q4003" i="6"/>
  <c r="P4003" i="6"/>
  <c r="Q4002" i="6"/>
  <c r="P4002" i="6"/>
  <c r="Q4001" i="6"/>
  <c r="P4001" i="6"/>
  <c r="Q4000" i="6"/>
  <c r="P4000" i="6"/>
  <c r="Q3999" i="6"/>
  <c r="P3999" i="6"/>
  <c r="Q3998" i="6"/>
  <c r="P3998" i="6"/>
  <c r="Q3997" i="6"/>
  <c r="P3997" i="6"/>
  <c r="Q3996" i="6"/>
  <c r="P3996" i="6"/>
  <c r="Q3995" i="6"/>
  <c r="P3995" i="6"/>
  <c r="Q3994" i="6"/>
  <c r="P3994" i="6"/>
  <c r="Q3993" i="6"/>
  <c r="P3993" i="6"/>
  <c r="Q3992" i="6"/>
  <c r="P3992" i="6"/>
  <c r="Q3991" i="6"/>
  <c r="P3991" i="6"/>
  <c r="Q3990" i="6"/>
  <c r="P3990" i="6"/>
  <c r="Q3989" i="6"/>
  <c r="P3989" i="6"/>
  <c r="Q3988" i="6"/>
  <c r="P3988" i="6"/>
  <c r="Q3987" i="6"/>
  <c r="P3987" i="6"/>
  <c r="Q3986" i="6"/>
  <c r="P3986" i="6"/>
  <c r="Q3985" i="6"/>
  <c r="P3985" i="6"/>
  <c r="Q3984" i="6"/>
  <c r="P3984" i="6"/>
  <c r="Q3983" i="6"/>
  <c r="P3983" i="6"/>
  <c r="Q3982" i="6"/>
  <c r="P3982" i="6"/>
  <c r="Q3981" i="6"/>
  <c r="P3981" i="6"/>
  <c r="Q3980" i="6"/>
  <c r="P3980" i="6"/>
  <c r="Q3979" i="6"/>
  <c r="P3979" i="6"/>
  <c r="Q3978" i="6"/>
  <c r="P3978" i="6"/>
  <c r="Q3977" i="6"/>
  <c r="P3977" i="6"/>
  <c r="Q3976" i="6"/>
  <c r="P3976" i="6"/>
  <c r="Q3975" i="6"/>
  <c r="P3975" i="6"/>
  <c r="Q3974" i="6"/>
  <c r="P3974" i="6"/>
  <c r="Q3973" i="6"/>
  <c r="P3973" i="6"/>
  <c r="Q3972" i="6"/>
  <c r="P3972" i="6"/>
  <c r="Q3971" i="6"/>
  <c r="P3971" i="6"/>
  <c r="Q3970" i="6"/>
  <c r="P3970" i="6"/>
  <c r="Q3969" i="6"/>
  <c r="P3969" i="6"/>
  <c r="Q3968" i="6"/>
  <c r="P3968" i="6"/>
  <c r="Q3967" i="6"/>
  <c r="P3967" i="6"/>
  <c r="Q3966" i="6"/>
  <c r="P3966" i="6"/>
  <c r="Q3965" i="6"/>
  <c r="P3965" i="6"/>
  <c r="Q3964" i="6"/>
  <c r="P3964" i="6"/>
  <c r="Q3963" i="6"/>
  <c r="P3963" i="6"/>
  <c r="Q3962" i="6"/>
  <c r="P3962" i="6"/>
  <c r="Q3961" i="6"/>
  <c r="P3961" i="6"/>
  <c r="Q3960" i="6"/>
  <c r="P3960" i="6"/>
  <c r="Q3959" i="6"/>
  <c r="P3959" i="6"/>
  <c r="Q3958" i="6"/>
  <c r="P3958" i="6"/>
  <c r="Q3957" i="6"/>
  <c r="P3957" i="6"/>
  <c r="Q3956" i="6"/>
  <c r="P3956" i="6"/>
  <c r="Q3955" i="6"/>
  <c r="P3955" i="6"/>
  <c r="Q3954" i="6"/>
  <c r="P3954" i="6"/>
  <c r="Q3953" i="6"/>
  <c r="P3953" i="6"/>
  <c r="Q3952" i="6"/>
  <c r="P3952" i="6"/>
  <c r="Q3951" i="6"/>
  <c r="P3951" i="6"/>
  <c r="Q3950" i="6"/>
  <c r="P3950" i="6"/>
  <c r="Q3949" i="6"/>
  <c r="P3949" i="6"/>
  <c r="Q3948" i="6"/>
  <c r="P3948" i="6"/>
  <c r="Q3947" i="6"/>
  <c r="P3947" i="6"/>
  <c r="Q3946" i="6"/>
  <c r="P3946" i="6"/>
  <c r="Q3945" i="6"/>
  <c r="P3945" i="6"/>
  <c r="Q3944" i="6"/>
  <c r="P3944" i="6"/>
  <c r="Q3943" i="6"/>
  <c r="P3943" i="6"/>
  <c r="Q3942" i="6"/>
  <c r="P3942" i="6"/>
  <c r="Q3941" i="6"/>
  <c r="P3941" i="6"/>
  <c r="Q3940" i="6"/>
  <c r="P3940" i="6"/>
  <c r="Q3939" i="6"/>
  <c r="P3939" i="6"/>
  <c r="Q3938" i="6"/>
  <c r="P3938" i="6"/>
  <c r="Q3937" i="6"/>
  <c r="P3937" i="6"/>
  <c r="Q3936" i="6"/>
  <c r="P3936" i="6"/>
  <c r="Q3935" i="6"/>
  <c r="P3935" i="6"/>
  <c r="Q3934" i="6"/>
  <c r="P3934" i="6"/>
  <c r="Q3933" i="6"/>
  <c r="P3933" i="6"/>
  <c r="Q3932" i="6"/>
  <c r="P3932" i="6"/>
  <c r="Q3931" i="6"/>
  <c r="P3931" i="6"/>
  <c r="Q3930" i="6"/>
  <c r="P3930" i="6"/>
  <c r="Q3929" i="6"/>
  <c r="P3929" i="6"/>
  <c r="Q3928" i="6"/>
  <c r="P3928" i="6"/>
  <c r="Q3927" i="6"/>
  <c r="P3927" i="6"/>
  <c r="Q3926" i="6"/>
  <c r="P3926" i="6"/>
  <c r="Q3925" i="6"/>
  <c r="P3925" i="6"/>
  <c r="Q3924" i="6"/>
  <c r="P3924" i="6"/>
  <c r="Q3923" i="6"/>
  <c r="P3923" i="6"/>
  <c r="Q3922" i="6"/>
  <c r="P3922" i="6"/>
  <c r="Q3921" i="6"/>
  <c r="P3921" i="6"/>
  <c r="Q3920" i="6"/>
  <c r="P3920" i="6"/>
  <c r="Q3919" i="6"/>
  <c r="P3919" i="6"/>
  <c r="Q3918" i="6"/>
  <c r="P3918" i="6"/>
  <c r="Q3917" i="6"/>
  <c r="P3917" i="6"/>
  <c r="Q3916" i="6"/>
  <c r="P3916" i="6"/>
  <c r="Q3915" i="6"/>
  <c r="P3915" i="6"/>
  <c r="Q3914" i="6"/>
  <c r="P3914" i="6"/>
  <c r="Q3913" i="6"/>
  <c r="P3913" i="6"/>
  <c r="Q3912" i="6"/>
  <c r="P3912" i="6"/>
  <c r="Q3911" i="6"/>
  <c r="P3911" i="6"/>
  <c r="Q3910" i="6"/>
  <c r="P3910" i="6"/>
  <c r="Q3909" i="6"/>
  <c r="P3909" i="6"/>
  <c r="Q3908" i="6"/>
  <c r="P3908" i="6"/>
  <c r="Q3907" i="6"/>
  <c r="P3907" i="6"/>
  <c r="Q3906" i="6"/>
  <c r="P3906" i="6"/>
  <c r="Q3905" i="6"/>
  <c r="P3905" i="6"/>
  <c r="Q3904" i="6"/>
  <c r="P3904" i="6"/>
  <c r="Q3903" i="6"/>
  <c r="P3903" i="6"/>
  <c r="Q3902" i="6"/>
  <c r="P3902" i="6"/>
  <c r="Q3901" i="6"/>
  <c r="P3901" i="6"/>
  <c r="Q3900" i="6"/>
  <c r="P3900" i="6"/>
  <c r="Q3899" i="6"/>
  <c r="P3899" i="6"/>
  <c r="Q3898" i="6"/>
  <c r="P3898" i="6"/>
  <c r="Q3897" i="6"/>
  <c r="P3897" i="6"/>
  <c r="Q3896" i="6"/>
  <c r="P3896" i="6"/>
  <c r="Q3895" i="6"/>
  <c r="P3895" i="6"/>
  <c r="Q3894" i="6"/>
  <c r="P3894" i="6"/>
  <c r="Q3893" i="6"/>
  <c r="P3893" i="6"/>
  <c r="Q3892" i="6"/>
  <c r="P3892" i="6"/>
  <c r="Q3891" i="6"/>
  <c r="P3891" i="6"/>
  <c r="Q3890" i="6"/>
  <c r="P3890" i="6"/>
  <c r="Q3889" i="6"/>
  <c r="P3889" i="6"/>
  <c r="Q3888" i="6"/>
  <c r="P3888" i="6"/>
  <c r="Q3887" i="6"/>
  <c r="P3887" i="6"/>
  <c r="Q3886" i="6"/>
  <c r="P3886" i="6"/>
  <c r="Q3885" i="6"/>
  <c r="P3885" i="6"/>
  <c r="Q3884" i="6"/>
  <c r="P3884" i="6"/>
  <c r="Q3883" i="6"/>
  <c r="P3883" i="6"/>
  <c r="Q3882" i="6"/>
  <c r="P3882" i="6"/>
  <c r="Q3881" i="6"/>
  <c r="P3881" i="6"/>
  <c r="Q3880" i="6"/>
  <c r="P3880" i="6"/>
  <c r="Q3879" i="6"/>
  <c r="P3879" i="6"/>
  <c r="Q3878" i="6"/>
  <c r="P3878" i="6"/>
  <c r="Q3877" i="6"/>
  <c r="P3877" i="6"/>
  <c r="Q3876" i="6"/>
  <c r="P3876" i="6"/>
  <c r="Q3875" i="6"/>
  <c r="P3875" i="6"/>
  <c r="Q3874" i="6"/>
  <c r="P3874" i="6"/>
  <c r="Q3873" i="6"/>
  <c r="P3873" i="6"/>
  <c r="Q3872" i="6"/>
  <c r="P3872" i="6"/>
  <c r="Q3871" i="6"/>
  <c r="P3871" i="6"/>
  <c r="Q3870" i="6"/>
  <c r="P3870" i="6"/>
  <c r="Q3869" i="6"/>
  <c r="P3869" i="6"/>
  <c r="Q3868" i="6"/>
  <c r="P3868" i="6"/>
  <c r="Q3867" i="6"/>
  <c r="P3867" i="6"/>
  <c r="Q3866" i="6"/>
  <c r="P3866" i="6"/>
  <c r="Q3865" i="6"/>
  <c r="P3865" i="6"/>
  <c r="Q3864" i="6"/>
  <c r="P3864" i="6"/>
  <c r="Q3863" i="6"/>
  <c r="P3863" i="6"/>
  <c r="Q3862" i="6"/>
  <c r="P3862" i="6"/>
  <c r="Q3861" i="6"/>
  <c r="P3861" i="6"/>
  <c r="Q3860" i="6"/>
  <c r="P3860" i="6"/>
  <c r="Q3859" i="6"/>
  <c r="P3859" i="6"/>
  <c r="Q3858" i="6"/>
  <c r="P3858" i="6"/>
  <c r="Q3857" i="6"/>
  <c r="P3857" i="6"/>
  <c r="Q3856" i="6"/>
  <c r="P3856" i="6"/>
  <c r="Q3855" i="6"/>
  <c r="P3855" i="6"/>
  <c r="Q3854" i="6"/>
  <c r="P3854" i="6"/>
  <c r="Q3853" i="6"/>
  <c r="P3853" i="6"/>
  <c r="Q3852" i="6"/>
  <c r="P3852" i="6"/>
  <c r="Q3851" i="6"/>
  <c r="P3851" i="6"/>
  <c r="Q3850" i="6"/>
  <c r="P3850" i="6"/>
  <c r="Q3849" i="6"/>
  <c r="P3849" i="6"/>
  <c r="Q3848" i="6"/>
  <c r="P3848" i="6"/>
  <c r="Q3847" i="6"/>
  <c r="P3847" i="6"/>
  <c r="Q3846" i="6"/>
  <c r="P3846" i="6"/>
  <c r="Q3845" i="6"/>
  <c r="P3845" i="6"/>
  <c r="Q3844" i="6"/>
  <c r="P3844" i="6"/>
  <c r="Q3843" i="6"/>
  <c r="P3843" i="6"/>
  <c r="Q3842" i="6"/>
  <c r="P3842" i="6"/>
  <c r="Q3841" i="6"/>
  <c r="P3841" i="6"/>
  <c r="Q3840" i="6"/>
  <c r="P3840" i="6"/>
  <c r="Q3839" i="6"/>
  <c r="P3839" i="6"/>
  <c r="Q3838" i="6"/>
  <c r="P3838" i="6"/>
  <c r="Q3837" i="6"/>
  <c r="P3837" i="6"/>
  <c r="Q3836" i="6"/>
  <c r="P3836" i="6"/>
  <c r="Q3835" i="6"/>
  <c r="P3835" i="6"/>
  <c r="Q3834" i="6"/>
  <c r="P3834" i="6"/>
  <c r="Q3833" i="6"/>
  <c r="P3833" i="6"/>
  <c r="Q3832" i="6"/>
  <c r="P3832" i="6"/>
  <c r="Q3831" i="6"/>
  <c r="P3831" i="6"/>
  <c r="Q3830" i="6"/>
  <c r="P3830" i="6"/>
  <c r="Q3829" i="6"/>
  <c r="P3829" i="6"/>
  <c r="Q3828" i="6"/>
  <c r="P3828" i="6"/>
  <c r="Q3827" i="6"/>
  <c r="P3827" i="6"/>
  <c r="Q3826" i="6"/>
  <c r="P3826" i="6"/>
  <c r="Q3825" i="6"/>
  <c r="P3825" i="6"/>
  <c r="Q3824" i="6"/>
  <c r="P3824" i="6"/>
  <c r="Q3823" i="6"/>
  <c r="P3823" i="6"/>
  <c r="Q3822" i="6"/>
  <c r="P3822" i="6"/>
  <c r="Q3821" i="6"/>
  <c r="P3821" i="6"/>
  <c r="Q3820" i="6"/>
  <c r="P3820" i="6"/>
  <c r="Q3819" i="6"/>
  <c r="P3819" i="6"/>
  <c r="Q3818" i="6"/>
  <c r="P3818" i="6"/>
  <c r="Q3817" i="6"/>
  <c r="P3817" i="6"/>
  <c r="Q3816" i="6"/>
  <c r="P3816" i="6"/>
  <c r="Q3815" i="6"/>
  <c r="P3815" i="6"/>
  <c r="Q3814" i="6"/>
  <c r="P3814" i="6"/>
  <c r="Q3813" i="6"/>
  <c r="P3813" i="6"/>
  <c r="Q3812" i="6"/>
  <c r="P3812" i="6"/>
  <c r="Q3811" i="6"/>
  <c r="P3811" i="6"/>
  <c r="Q3810" i="6"/>
  <c r="P3810" i="6"/>
  <c r="Q3809" i="6"/>
  <c r="P3809" i="6"/>
  <c r="Q3808" i="6"/>
  <c r="P3808" i="6"/>
  <c r="Q3807" i="6"/>
  <c r="P3807" i="6"/>
  <c r="Q3806" i="6"/>
  <c r="P3806" i="6"/>
  <c r="Q3805" i="6"/>
  <c r="P3805" i="6"/>
  <c r="Q3804" i="6"/>
  <c r="P3804" i="6"/>
  <c r="Q3803" i="6"/>
  <c r="P3803" i="6"/>
  <c r="Q3802" i="6"/>
  <c r="P3802" i="6"/>
  <c r="Q3801" i="6"/>
  <c r="P3801" i="6"/>
  <c r="Q3800" i="6"/>
  <c r="P3800" i="6"/>
  <c r="Q3799" i="6"/>
  <c r="P3799" i="6"/>
  <c r="Q3798" i="6"/>
  <c r="P3798" i="6"/>
  <c r="Q3797" i="6"/>
  <c r="P3797" i="6"/>
  <c r="Q3796" i="6"/>
  <c r="P3796" i="6"/>
  <c r="Q3795" i="6"/>
  <c r="P3795" i="6"/>
  <c r="Q3794" i="6"/>
  <c r="P3794" i="6"/>
  <c r="Q3793" i="6"/>
  <c r="P3793" i="6"/>
  <c r="Q3792" i="6"/>
  <c r="P3792" i="6"/>
  <c r="Q3791" i="6"/>
  <c r="P3791" i="6"/>
  <c r="Q3790" i="6"/>
  <c r="P3790" i="6"/>
  <c r="Q3789" i="6"/>
  <c r="P3789" i="6"/>
  <c r="Q3788" i="6"/>
  <c r="P3788" i="6"/>
  <c r="Q3787" i="6"/>
  <c r="P3787" i="6"/>
  <c r="Q3786" i="6"/>
  <c r="P3786" i="6"/>
  <c r="Q3785" i="6"/>
  <c r="P3785" i="6"/>
  <c r="Q3784" i="6"/>
  <c r="P3784" i="6"/>
  <c r="Q3783" i="6"/>
  <c r="P3783" i="6"/>
  <c r="Q3782" i="6"/>
  <c r="P3782" i="6"/>
  <c r="Q3781" i="6"/>
  <c r="P3781" i="6"/>
  <c r="Q3780" i="6"/>
  <c r="P3780" i="6"/>
  <c r="Q3779" i="6"/>
  <c r="P3779" i="6"/>
  <c r="Q3778" i="6"/>
  <c r="P3778" i="6"/>
  <c r="Q3777" i="6"/>
  <c r="P3777" i="6"/>
  <c r="Q3776" i="6"/>
  <c r="P3776" i="6"/>
  <c r="Q3775" i="6"/>
  <c r="P3775" i="6"/>
  <c r="Q3774" i="6"/>
  <c r="P3774" i="6"/>
  <c r="Q3773" i="6"/>
  <c r="P3773" i="6"/>
  <c r="Q3772" i="6"/>
  <c r="P3772" i="6"/>
  <c r="Q3771" i="6"/>
  <c r="P3771" i="6"/>
  <c r="Q3770" i="6"/>
  <c r="P3770" i="6"/>
  <c r="Q3769" i="6"/>
  <c r="P3769" i="6"/>
  <c r="Q3768" i="6"/>
  <c r="P3768" i="6"/>
  <c r="Q3767" i="6"/>
  <c r="P3767" i="6"/>
  <c r="Q3766" i="6"/>
  <c r="P3766" i="6"/>
  <c r="Q3765" i="6"/>
  <c r="P3765" i="6"/>
  <c r="Q3764" i="6"/>
  <c r="P3764" i="6"/>
  <c r="Q3763" i="6"/>
  <c r="P3763" i="6"/>
  <c r="Q3762" i="6"/>
  <c r="P3762" i="6"/>
  <c r="Q3761" i="6"/>
  <c r="P3761" i="6"/>
  <c r="Q3760" i="6"/>
  <c r="P3760" i="6"/>
  <c r="Q3759" i="6"/>
  <c r="P3759" i="6"/>
  <c r="Q3758" i="6"/>
  <c r="P3758" i="6"/>
  <c r="Q3757" i="6"/>
  <c r="P3757" i="6"/>
  <c r="Q3756" i="6"/>
  <c r="P3756" i="6"/>
  <c r="Q3755" i="6"/>
  <c r="P3755" i="6"/>
  <c r="Q3754" i="6"/>
  <c r="P3754" i="6"/>
  <c r="Q3753" i="6"/>
  <c r="P3753" i="6"/>
  <c r="Q3752" i="6"/>
  <c r="P3752" i="6"/>
  <c r="Q3751" i="6"/>
  <c r="P3751" i="6"/>
  <c r="Q3750" i="6"/>
  <c r="P3750" i="6"/>
  <c r="Q3749" i="6"/>
  <c r="P3749" i="6"/>
  <c r="Q3748" i="6"/>
  <c r="P3748" i="6"/>
  <c r="Q3747" i="6"/>
  <c r="P3747" i="6"/>
  <c r="Q3746" i="6"/>
  <c r="P3746" i="6"/>
  <c r="Q3745" i="6"/>
  <c r="P3745" i="6"/>
  <c r="Q3744" i="6"/>
  <c r="P3744" i="6"/>
  <c r="Q3743" i="6"/>
  <c r="P3743" i="6"/>
  <c r="Q3742" i="6"/>
  <c r="P3742" i="6"/>
  <c r="Q3741" i="6"/>
  <c r="P3741" i="6"/>
  <c r="Q3740" i="6"/>
  <c r="P3740" i="6"/>
  <c r="Q3739" i="6"/>
  <c r="P3739" i="6"/>
  <c r="Q3738" i="6"/>
  <c r="P3738" i="6"/>
  <c r="Q3737" i="6"/>
  <c r="P3737" i="6"/>
  <c r="Q3736" i="6"/>
  <c r="P3736" i="6"/>
  <c r="Q3735" i="6"/>
  <c r="P3735" i="6"/>
  <c r="Q3734" i="6"/>
  <c r="P3734" i="6"/>
  <c r="Q3733" i="6"/>
  <c r="P3733" i="6"/>
  <c r="Q3732" i="6"/>
  <c r="P3732" i="6"/>
  <c r="Q3731" i="6"/>
  <c r="P3731" i="6"/>
  <c r="Q3730" i="6"/>
  <c r="P3730" i="6"/>
  <c r="Q3729" i="6"/>
  <c r="P3729" i="6"/>
  <c r="Q3728" i="6"/>
  <c r="P3728" i="6"/>
  <c r="Q3727" i="6"/>
  <c r="P3727" i="6"/>
  <c r="Q3726" i="6"/>
  <c r="P3726" i="6"/>
  <c r="Q3725" i="6"/>
  <c r="P3725" i="6"/>
  <c r="Q3724" i="6"/>
  <c r="P3724" i="6"/>
  <c r="Q3723" i="6"/>
  <c r="P3723" i="6"/>
  <c r="Q3722" i="6"/>
  <c r="P3722" i="6"/>
  <c r="Q3721" i="6"/>
  <c r="P3721" i="6"/>
  <c r="Q3720" i="6"/>
  <c r="P3720" i="6"/>
  <c r="Q3719" i="6"/>
  <c r="P3719" i="6"/>
  <c r="Q3718" i="6"/>
  <c r="P3718" i="6"/>
  <c r="Q3717" i="6"/>
  <c r="P3717" i="6"/>
  <c r="Q3716" i="6"/>
  <c r="P3716" i="6"/>
  <c r="Q3715" i="6"/>
  <c r="P3715" i="6"/>
  <c r="Q3714" i="6"/>
  <c r="P3714" i="6"/>
  <c r="Q3713" i="6"/>
  <c r="P3713" i="6"/>
  <c r="Q3712" i="6"/>
  <c r="P3712" i="6"/>
  <c r="Q3711" i="6"/>
  <c r="P3711" i="6"/>
  <c r="Q3710" i="6"/>
  <c r="P3710" i="6"/>
  <c r="Q3709" i="6"/>
  <c r="P3709" i="6"/>
  <c r="Q3708" i="6"/>
  <c r="P3708" i="6"/>
  <c r="Q3707" i="6"/>
  <c r="P3707" i="6"/>
  <c r="Q3706" i="6"/>
  <c r="P3706" i="6"/>
  <c r="Q3705" i="6"/>
  <c r="P3705" i="6"/>
  <c r="Q3704" i="6"/>
  <c r="P3704" i="6"/>
  <c r="Q3703" i="6"/>
  <c r="P3703" i="6"/>
  <c r="Q3702" i="6"/>
  <c r="P3702" i="6"/>
  <c r="Q3701" i="6"/>
  <c r="P3701" i="6"/>
  <c r="Q3700" i="6"/>
  <c r="P3700" i="6"/>
  <c r="Q3699" i="6"/>
  <c r="P3699" i="6"/>
  <c r="Q3698" i="6"/>
  <c r="P3698" i="6"/>
  <c r="Q3697" i="6"/>
  <c r="P3697" i="6"/>
  <c r="Q3696" i="6"/>
  <c r="P3696" i="6"/>
  <c r="Q3695" i="6"/>
  <c r="P3695" i="6"/>
  <c r="Q3694" i="6"/>
  <c r="P3694" i="6"/>
  <c r="Q3693" i="6"/>
  <c r="P3693" i="6"/>
  <c r="Q3692" i="6"/>
  <c r="P3692" i="6"/>
  <c r="Q3691" i="6"/>
  <c r="P3691" i="6"/>
  <c r="Q3690" i="6"/>
  <c r="P3690" i="6"/>
  <c r="Q3689" i="6"/>
  <c r="P3689" i="6"/>
  <c r="Q3688" i="6"/>
  <c r="P3688" i="6"/>
  <c r="Q3687" i="6"/>
  <c r="P3687" i="6"/>
  <c r="Q3686" i="6"/>
  <c r="P3686" i="6"/>
  <c r="Q3685" i="6"/>
  <c r="P3685" i="6"/>
  <c r="Q3684" i="6"/>
  <c r="P3684" i="6"/>
  <c r="Q3683" i="6"/>
  <c r="P3683" i="6"/>
  <c r="Q3682" i="6"/>
  <c r="P3682" i="6"/>
  <c r="Q3681" i="6"/>
  <c r="P3681" i="6"/>
  <c r="Q3680" i="6"/>
  <c r="P3680" i="6"/>
  <c r="Q3679" i="6"/>
  <c r="P3679" i="6"/>
  <c r="Q3678" i="6"/>
  <c r="P3678" i="6"/>
  <c r="Q3677" i="6"/>
  <c r="P3677" i="6"/>
  <c r="Q3676" i="6"/>
  <c r="P3676" i="6"/>
  <c r="Q3675" i="6"/>
  <c r="P3675" i="6"/>
  <c r="Q3674" i="6"/>
  <c r="P3674" i="6"/>
  <c r="Q3673" i="6"/>
  <c r="P3673" i="6"/>
  <c r="Q3672" i="6"/>
  <c r="P3672" i="6"/>
  <c r="Q3671" i="6"/>
  <c r="P3671" i="6"/>
  <c r="Q3670" i="6"/>
  <c r="P3670" i="6"/>
  <c r="Q3669" i="6"/>
  <c r="P3669" i="6"/>
  <c r="Q3668" i="6"/>
  <c r="P3668" i="6"/>
  <c r="Q3667" i="6"/>
  <c r="P3667" i="6"/>
  <c r="Q3666" i="6"/>
  <c r="P3666" i="6"/>
  <c r="Q3665" i="6"/>
  <c r="P3665" i="6"/>
  <c r="Q3664" i="6"/>
  <c r="P3664" i="6"/>
  <c r="Q3663" i="6"/>
  <c r="P3663" i="6"/>
  <c r="Q3662" i="6"/>
  <c r="P3662" i="6"/>
  <c r="Q3661" i="6"/>
  <c r="P3661" i="6"/>
  <c r="Q3660" i="6"/>
  <c r="P3660" i="6"/>
  <c r="Q3659" i="6"/>
  <c r="P3659" i="6"/>
  <c r="Q3658" i="6"/>
  <c r="P3658" i="6"/>
  <c r="Q3657" i="6"/>
  <c r="P3657" i="6"/>
  <c r="Q3656" i="6"/>
  <c r="P3656" i="6"/>
  <c r="Q3655" i="6"/>
  <c r="P3655" i="6"/>
  <c r="Q3654" i="6"/>
  <c r="P3654" i="6"/>
  <c r="Q3653" i="6"/>
  <c r="P3653" i="6"/>
  <c r="Q3652" i="6"/>
  <c r="P3652" i="6"/>
  <c r="Q3651" i="6"/>
  <c r="P3651" i="6"/>
  <c r="Q3650" i="6"/>
  <c r="P3650" i="6"/>
  <c r="Q3649" i="6"/>
  <c r="P3649" i="6"/>
  <c r="Q3648" i="6"/>
  <c r="P3648" i="6"/>
  <c r="Q3647" i="6"/>
  <c r="P3647" i="6"/>
  <c r="Q3646" i="6"/>
  <c r="P3646" i="6"/>
  <c r="Q3645" i="6"/>
  <c r="P3645" i="6"/>
  <c r="Q3644" i="6"/>
  <c r="P3644" i="6"/>
  <c r="Q3643" i="6"/>
  <c r="P3643" i="6"/>
  <c r="Q3642" i="6"/>
  <c r="P3642" i="6"/>
  <c r="Q3641" i="6"/>
  <c r="P3641" i="6"/>
  <c r="Q3640" i="6"/>
  <c r="P3640" i="6"/>
  <c r="Q3639" i="6"/>
  <c r="P3639" i="6"/>
  <c r="Q3638" i="6"/>
  <c r="P3638" i="6"/>
  <c r="Q3637" i="6"/>
  <c r="P3637" i="6"/>
  <c r="Q3636" i="6"/>
  <c r="P3636" i="6"/>
  <c r="Q3635" i="6"/>
  <c r="P3635" i="6"/>
  <c r="Q3634" i="6"/>
  <c r="P3634" i="6"/>
  <c r="Q3633" i="6"/>
  <c r="P3633" i="6"/>
  <c r="Q3632" i="6"/>
  <c r="P3632" i="6"/>
  <c r="Q3631" i="6"/>
  <c r="P3631" i="6"/>
  <c r="Q3630" i="6"/>
  <c r="P3630" i="6"/>
  <c r="Q3629" i="6"/>
  <c r="P3629" i="6"/>
  <c r="Q3628" i="6"/>
  <c r="P3628" i="6"/>
  <c r="Q3627" i="6"/>
  <c r="P3627" i="6"/>
  <c r="Q3626" i="6"/>
  <c r="P3626" i="6"/>
  <c r="Q3625" i="6"/>
  <c r="P3625" i="6"/>
  <c r="Q3624" i="6"/>
  <c r="P3624" i="6"/>
  <c r="Q3623" i="6"/>
  <c r="P3623" i="6"/>
  <c r="Q3622" i="6"/>
  <c r="P3622" i="6"/>
  <c r="Q3621" i="6"/>
  <c r="P3621" i="6"/>
  <c r="Q3620" i="6"/>
  <c r="P3620" i="6"/>
  <c r="Q3619" i="6"/>
  <c r="P3619" i="6"/>
  <c r="Q3618" i="6"/>
  <c r="P3618" i="6"/>
  <c r="Q3617" i="6"/>
  <c r="P3617" i="6"/>
  <c r="Q3616" i="6"/>
  <c r="P3616" i="6"/>
  <c r="Q3615" i="6"/>
  <c r="P3615" i="6"/>
  <c r="Q3614" i="6"/>
  <c r="P3614" i="6"/>
  <c r="Q3613" i="6"/>
  <c r="P3613" i="6"/>
  <c r="Q3612" i="6"/>
  <c r="P3612" i="6"/>
  <c r="Q3611" i="6"/>
  <c r="P3611" i="6"/>
  <c r="Q3610" i="6"/>
  <c r="P3610" i="6"/>
  <c r="Q3609" i="6"/>
  <c r="P3609" i="6"/>
  <c r="Q3608" i="6"/>
  <c r="P3608" i="6"/>
  <c r="Q3607" i="6"/>
  <c r="P3607" i="6"/>
  <c r="Q3606" i="6"/>
  <c r="P3606" i="6"/>
  <c r="Q3605" i="6"/>
  <c r="P3605" i="6"/>
  <c r="Q3604" i="6"/>
  <c r="P3604" i="6"/>
  <c r="Q3603" i="6"/>
  <c r="P3603" i="6"/>
  <c r="Q3602" i="6"/>
  <c r="P3602" i="6"/>
  <c r="Q3601" i="6"/>
  <c r="P3601" i="6"/>
  <c r="Q3600" i="6"/>
  <c r="P3600" i="6"/>
  <c r="Q3599" i="6"/>
  <c r="P3599" i="6"/>
  <c r="Q3598" i="6"/>
  <c r="P3598" i="6"/>
  <c r="Q3597" i="6"/>
  <c r="P3597" i="6"/>
  <c r="Q3596" i="6"/>
  <c r="P3596" i="6"/>
  <c r="Q3595" i="6"/>
  <c r="P3595" i="6"/>
  <c r="Q3594" i="6"/>
  <c r="P3594" i="6"/>
  <c r="Q3593" i="6"/>
  <c r="P3593" i="6"/>
  <c r="Q3592" i="6"/>
  <c r="P3592" i="6"/>
  <c r="Q3591" i="6"/>
  <c r="P3591" i="6"/>
  <c r="Q3590" i="6"/>
  <c r="P3590" i="6"/>
  <c r="Q3589" i="6"/>
  <c r="P3589" i="6"/>
  <c r="Q3588" i="6"/>
  <c r="P3588" i="6"/>
  <c r="Q3587" i="6"/>
  <c r="P3587" i="6"/>
  <c r="Q3586" i="6"/>
  <c r="P3586" i="6"/>
  <c r="Q3585" i="6"/>
  <c r="P3585" i="6"/>
  <c r="Q3584" i="6"/>
  <c r="P3584" i="6"/>
  <c r="Q3583" i="6"/>
  <c r="P3583" i="6"/>
  <c r="Q3582" i="6"/>
  <c r="P3582" i="6"/>
  <c r="Q3581" i="6"/>
  <c r="P3581" i="6"/>
  <c r="Q3580" i="6"/>
  <c r="P3580" i="6"/>
  <c r="Q3579" i="6"/>
  <c r="P3579" i="6"/>
  <c r="Q3578" i="6"/>
  <c r="P3578" i="6"/>
  <c r="Q3577" i="6"/>
  <c r="P3577" i="6"/>
  <c r="Q3576" i="6"/>
  <c r="P3576" i="6"/>
  <c r="Q3575" i="6"/>
  <c r="P3575" i="6"/>
  <c r="Q3574" i="6"/>
  <c r="P3574" i="6"/>
  <c r="Q3573" i="6"/>
  <c r="P3573" i="6"/>
  <c r="Q3572" i="6"/>
  <c r="P3572" i="6"/>
  <c r="Q3571" i="6"/>
  <c r="P3571" i="6"/>
  <c r="Q3570" i="6"/>
  <c r="P3570" i="6"/>
  <c r="Q3569" i="6"/>
  <c r="P3569" i="6"/>
  <c r="Q3568" i="6"/>
  <c r="P3568" i="6"/>
  <c r="Q3567" i="6"/>
  <c r="P3567" i="6"/>
  <c r="Q3566" i="6"/>
  <c r="P3566" i="6"/>
  <c r="Q3565" i="6"/>
  <c r="P3565" i="6"/>
  <c r="Q3564" i="6"/>
  <c r="P3564" i="6"/>
  <c r="Q3563" i="6"/>
  <c r="P3563" i="6"/>
  <c r="Q3562" i="6"/>
  <c r="P3562" i="6"/>
  <c r="Q3561" i="6"/>
  <c r="P3561" i="6"/>
  <c r="Q3560" i="6"/>
  <c r="P3560" i="6"/>
  <c r="Q3559" i="6"/>
  <c r="P3559" i="6"/>
  <c r="Q3558" i="6"/>
  <c r="P3558" i="6"/>
  <c r="Q3557" i="6"/>
  <c r="P3557" i="6"/>
  <c r="Q3556" i="6"/>
  <c r="P3556" i="6"/>
  <c r="Q3555" i="6"/>
  <c r="P3555" i="6"/>
  <c r="Q3554" i="6"/>
  <c r="P3554" i="6"/>
  <c r="Q3553" i="6"/>
  <c r="P3553" i="6"/>
  <c r="Q3552" i="6"/>
  <c r="P3552" i="6"/>
  <c r="Q3551" i="6"/>
  <c r="P3551" i="6"/>
  <c r="Q3550" i="6"/>
  <c r="P3550" i="6"/>
  <c r="Q3549" i="6"/>
  <c r="P3549" i="6"/>
  <c r="Q3548" i="6"/>
  <c r="P3548" i="6"/>
  <c r="Q3547" i="6"/>
  <c r="P3547" i="6"/>
  <c r="Q3546" i="6"/>
  <c r="P3546" i="6"/>
  <c r="Q3545" i="6"/>
  <c r="P3545" i="6"/>
  <c r="Q3544" i="6"/>
  <c r="P3544" i="6"/>
  <c r="Q3543" i="6"/>
  <c r="P3543" i="6"/>
  <c r="Q3542" i="6"/>
  <c r="P3542" i="6"/>
  <c r="Q3541" i="6"/>
  <c r="P3541" i="6"/>
  <c r="Q3540" i="6"/>
  <c r="P3540" i="6"/>
  <c r="Q3539" i="6"/>
  <c r="P3539" i="6"/>
  <c r="Q3538" i="6"/>
  <c r="P3538" i="6"/>
  <c r="Q3537" i="6"/>
  <c r="P3537" i="6"/>
  <c r="Q3536" i="6"/>
  <c r="P3536" i="6"/>
  <c r="Q3535" i="6"/>
  <c r="P3535" i="6"/>
  <c r="Q3534" i="6"/>
  <c r="P3534" i="6"/>
  <c r="Q3533" i="6"/>
  <c r="P3533" i="6"/>
  <c r="Q3532" i="6"/>
  <c r="P3532" i="6"/>
  <c r="Q3531" i="6"/>
  <c r="P3531" i="6"/>
  <c r="Q3530" i="6"/>
  <c r="P3530" i="6"/>
  <c r="Q3529" i="6"/>
  <c r="P3529" i="6"/>
  <c r="Q3528" i="6"/>
  <c r="P3528" i="6"/>
  <c r="Q3527" i="6"/>
  <c r="P3527" i="6"/>
  <c r="Q3526" i="6"/>
  <c r="P3526" i="6"/>
  <c r="Q3525" i="6"/>
  <c r="P3525" i="6"/>
  <c r="Q3524" i="6"/>
  <c r="P3524" i="6"/>
  <c r="Q3523" i="6"/>
  <c r="P3523" i="6"/>
  <c r="Q3522" i="6"/>
  <c r="P3522" i="6"/>
  <c r="Q3521" i="6"/>
  <c r="P3521" i="6"/>
  <c r="Q3520" i="6"/>
  <c r="P3520" i="6"/>
  <c r="Q3519" i="6"/>
  <c r="P3519" i="6"/>
  <c r="Q3518" i="6"/>
  <c r="P3518" i="6"/>
  <c r="Q3517" i="6"/>
  <c r="P3517" i="6"/>
  <c r="Q3516" i="6"/>
  <c r="P3516" i="6"/>
  <c r="Q3515" i="6"/>
  <c r="P3515" i="6"/>
  <c r="Q3514" i="6"/>
  <c r="P3514" i="6"/>
  <c r="Q3513" i="6"/>
  <c r="P3513" i="6"/>
  <c r="Q3512" i="6"/>
  <c r="P3512" i="6"/>
  <c r="Q3511" i="6"/>
  <c r="P3511" i="6"/>
  <c r="Q3510" i="6"/>
  <c r="P3510" i="6"/>
  <c r="Q3509" i="6"/>
  <c r="P3509" i="6"/>
  <c r="Q3508" i="6"/>
  <c r="P3508" i="6"/>
  <c r="Q3507" i="6"/>
  <c r="P3507" i="6"/>
  <c r="Q3506" i="6"/>
  <c r="P3506" i="6"/>
  <c r="Q3505" i="6"/>
  <c r="P3505" i="6"/>
  <c r="Q3504" i="6"/>
  <c r="P3504" i="6"/>
  <c r="Q3503" i="6"/>
  <c r="P3503" i="6"/>
  <c r="Q3502" i="6"/>
  <c r="P3502" i="6"/>
  <c r="Q3501" i="6"/>
  <c r="P3501" i="6"/>
  <c r="Q3500" i="6"/>
  <c r="P3500" i="6"/>
  <c r="Q3499" i="6"/>
  <c r="P3499" i="6"/>
  <c r="Q3498" i="6"/>
  <c r="P3498" i="6"/>
  <c r="Q3497" i="6"/>
  <c r="P3497" i="6"/>
  <c r="Q3496" i="6"/>
  <c r="P3496" i="6"/>
  <c r="Q3495" i="6"/>
  <c r="P3495" i="6"/>
  <c r="Q3494" i="6"/>
  <c r="P3494" i="6"/>
  <c r="Q3493" i="6"/>
  <c r="P3493" i="6"/>
  <c r="Q3492" i="6"/>
  <c r="P3492" i="6"/>
  <c r="Q3491" i="6"/>
  <c r="P3491" i="6"/>
  <c r="Q3490" i="6"/>
  <c r="P3490" i="6"/>
  <c r="Q3489" i="6"/>
  <c r="P3489" i="6"/>
  <c r="Q3488" i="6"/>
  <c r="P3488" i="6"/>
  <c r="Q3487" i="6"/>
  <c r="P3487" i="6"/>
  <c r="Q3486" i="6"/>
  <c r="P3486" i="6"/>
  <c r="Q3485" i="6"/>
  <c r="P3485" i="6"/>
  <c r="Q3484" i="6"/>
  <c r="P3484" i="6"/>
  <c r="Q3483" i="6"/>
  <c r="P3483" i="6"/>
  <c r="Q3482" i="6"/>
  <c r="P3482" i="6"/>
  <c r="Q3481" i="6"/>
  <c r="P3481" i="6"/>
  <c r="Q3480" i="6"/>
  <c r="P3480" i="6"/>
  <c r="Q3479" i="6"/>
  <c r="P3479" i="6"/>
  <c r="Q3478" i="6"/>
  <c r="P3478" i="6"/>
  <c r="Q3477" i="6"/>
  <c r="P3477" i="6"/>
  <c r="Q3476" i="6"/>
  <c r="P3476" i="6"/>
  <c r="Q3475" i="6"/>
  <c r="P3475" i="6"/>
  <c r="Q3474" i="6"/>
  <c r="P3474" i="6"/>
  <c r="Q3473" i="6"/>
  <c r="P3473" i="6"/>
  <c r="Q3472" i="6"/>
  <c r="P3472" i="6"/>
  <c r="Q3471" i="6"/>
  <c r="P3471" i="6"/>
  <c r="Q3470" i="6"/>
  <c r="P3470" i="6"/>
  <c r="Q3469" i="6"/>
  <c r="P3469" i="6"/>
  <c r="Q3468" i="6"/>
  <c r="P3468" i="6"/>
  <c r="Q3467" i="6"/>
  <c r="P3467" i="6"/>
  <c r="Q3466" i="6"/>
  <c r="P3466" i="6"/>
  <c r="Q3465" i="6"/>
  <c r="P3465" i="6"/>
  <c r="Q3464" i="6"/>
  <c r="P3464" i="6"/>
  <c r="Q3463" i="6"/>
  <c r="P3463" i="6"/>
  <c r="Q3462" i="6"/>
  <c r="P3462" i="6"/>
  <c r="Q3461" i="6"/>
  <c r="P3461" i="6"/>
  <c r="Q3460" i="6"/>
  <c r="P3460" i="6"/>
  <c r="Q3459" i="6"/>
  <c r="P3459" i="6"/>
  <c r="Q3458" i="6"/>
  <c r="P3458" i="6"/>
  <c r="Q3457" i="6"/>
  <c r="P3457" i="6"/>
  <c r="Q3456" i="6"/>
  <c r="P3456" i="6"/>
  <c r="Q3455" i="6"/>
  <c r="P3455" i="6"/>
  <c r="Q3454" i="6"/>
  <c r="P3454" i="6"/>
  <c r="Q3453" i="6"/>
  <c r="P3453" i="6"/>
  <c r="Q3452" i="6"/>
  <c r="P3452" i="6"/>
  <c r="Q3451" i="6"/>
  <c r="P3451" i="6"/>
  <c r="Q3450" i="6"/>
  <c r="P3450" i="6"/>
  <c r="Q3449" i="6"/>
  <c r="P3449" i="6"/>
  <c r="Q3448" i="6"/>
  <c r="P3448" i="6"/>
  <c r="Q3447" i="6"/>
  <c r="P3447" i="6"/>
  <c r="Q3446" i="6"/>
  <c r="P3446" i="6"/>
  <c r="Q3445" i="6"/>
  <c r="P3445" i="6"/>
  <c r="Q3444" i="6"/>
  <c r="P3444" i="6"/>
  <c r="Q3443" i="6"/>
  <c r="P3443" i="6"/>
  <c r="Q3442" i="6"/>
  <c r="P3442" i="6"/>
  <c r="Q3441" i="6"/>
  <c r="P3441" i="6"/>
  <c r="Q3440" i="6"/>
  <c r="P3440" i="6"/>
  <c r="Q3439" i="6"/>
  <c r="P3439" i="6"/>
  <c r="Q3438" i="6"/>
  <c r="P3438" i="6"/>
  <c r="Q3437" i="6"/>
  <c r="P3437" i="6"/>
  <c r="Q3436" i="6"/>
  <c r="P3436" i="6"/>
  <c r="Q3435" i="6"/>
  <c r="P3435" i="6"/>
  <c r="Q3434" i="6"/>
  <c r="P3434" i="6"/>
  <c r="Q3433" i="6"/>
  <c r="P3433" i="6"/>
  <c r="Q3432" i="6"/>
  <c r="P3432" i="6"/>
  <c r="Q3431" i="6"/>
  <c r="P3431" i="6"/>
  <c r="Q3430" i="6"/>
  <c r="P3430" i="6"/>
  <c r="Q3429" i="6"/>
  <c r="P3429" i="6"/>
  <c r="Q3428" i="6"/>
  <c r="P3428" i="6"/>
  <c r="Q3427" i="6"/>
  <c r="P3427" i="6"/>
  <c r="Q3426" i="6"/>
  <c r="P3426" i="6"/>
  <c r="Q3425" i="6"/>
  <c r="P3425" i="6"/>
  <c r="Q3424" i="6"/>
  <c r="P3424" i="6"/>
  <c r="Q3423" i="6"/>
  <c r="P3423" i="6"/>
  <c r="Q3422" i="6"/>
  <c r="P3422" i="6"/>
  <c r="Q3421" i="6"/>
  <c r="P3421" i="6"/>
  <c r="Q3420" i="6"/>
  <c r="P3420" i="6"/>
  <c r="Q3419" i="6"/>
  <c r="P3419" i="6"/>
  <c r="Q3418" i="6"/>
  <c r="P3418" i="6"/>
  <c r="Q3417" i="6"/>
  <c r="P3417" i="6"/>
  <c r="Q3416" i="6"/>
  <c r="P3416" i="6"/>
  <c r="Q3415" i="6"/>
  <c r="P3415" i="6"/>
  <c r="Q3414" i="6"/>
  <c r="P3414" i="6"/>
  <c r="Q3413" i="6"/>
  <c r="P3413" i="6"/>
  <c r="Q3412" i="6"/>
  <c r="P3412" i="6"/>
  <c r="Q3411" i="6"/>
  <c r="P3411" i="6"/>
  <c r="Q3410" i="6"/>
  <c r="P3410" i="6"/>
  <c r="Q3409" i="6"/>
  <c r="P3409" i="6"/>
  <c r="Q3408" i="6"/>
  <c r="P3408" i="6"/>
  <c r="Q3407" i="6"/>
  <c r="P3407" i="6"/>
  <c r="Q3406" i="6"/>
  <c r="P3406" i="6"/>
  <c r="Q3405" i="6"/>
  <c r="P3405" i="6"/>
  <c r="Q3404" i="6"/>
  <c r="P3404" i="6"/>
  <c r="Q3403" i="6"/>
  <c r="P3403" i="6"/>
  <c r="Q3402" i="6"/>
  <c r="P3402" i="6"/>
  <c r="Q3401" i="6"/>
  <c r="P3401" i="6"/>
  <c r="Q3400" i="6"/>
  <c r="P3400" i="6"/>
  <c r="Q3399" i="6"/>
  <c r="P3399" i="6"/>
  <c r="Q3398" i="6"/>
  <c r="P3398" i="6"/>
  <c r="Q3397" i="6"/>
  <c r="P3397" i="6"/>
  <c r="Q3396" i="6"/>
  <c r="P3396" i="6"/>
  <c r="Q3395" i="6"/>
  <c r="P3395" i="6"/>
  <c r="Q3394" i="6"/>
  <c r="P3394" i="6"/>
  <c r="Q3393" i="6"/>
  <c r="P3393" i="6"/>
  <c r="Q3392" i="6"/>
  <c r="P3392" i="6"/>
  <c r="Q3391" i="6"/>
  <c r="P3391" i="6"/>
  <c r="Q3390" i="6"/>
  <c r="P3390" i="6"/>
  <c r="Q3389" i="6"/>
  <c r="P3389" i="6"/>
  <c r="Q3388" i="6"/>
  <c r="P3388" i="6"/>
  <c r="Q3387" i="6"/>
  <c r="P3387" i="6"/>
  <c r="Q3386" i="6"/>
  <c r="P3386" i="6"/>
  <c r="Q3385" i="6"/>
  <c r="P3385" i="6"/>
  <c r="Q3384" i="6"/>
  <c r="P3384" i="6"/>
  <c r="Q3383" i="6"/>
  <c r="P3383" i="6"/>
  <c r="Q3382" i="6"/>
  <c r="P3382" i="6"/>
  <c r="Q3381" i="6"/>
  <c r="P3381" i="6"/>
  <c r="Q3380" i="6"/>
  <c r="P3380" i="6"/>
  <c r="Q3379" i="6"/>
  <c r="P3379" i="6"/>
  <c r="Q3378" i="6"/>
  <c r="P3378" i="6"/>
  <c r="Q3377" i="6"/>
  <c r="P3377" i="6"/>
  <c r="Q3376" i="6"/>
  <c r="P3376" i="6"/>
  <c r="Q3375" i="6"/>
  <c r="P3375" i="6"/>
  <c r="Q3374" i="6"/>
  <c r="P3374" i="6"/>
  <c r="Q3373" i="6"/>
  <c r="P3373" i="6"/>
  <c r="Q3372" i="6"/>
  <c r="P3372" i="6"/>
  <c r="Q3371" i="6"/>
  <c r="P3371" i="6"/>
  <c r="Q3370" i="6"/>
  <c r="P3370" i="6"/>
  <c r="Q3369" i="6"/>
  <c r="P3369" i="6"/>
  <c r="Q3368" i="6"/>
  <c r="P3368" i="6"/>
  <c r="Q3367" i="6"/>
  <c r="P3367" i="6"/>
  <c r="Q3366" i="6"/>
  <c r="P3366" i="6"/>
  <c r="Q3365" i="6"/>
  <c r="P3365" i="6"/>
  <c r="Q3364" i="6"/>
  <c r="P3364" i="6"/>
  <c r="Q3363" i="6"/>
  <c r="P3363" i="6"/>
  <c r="Q3362" i="6"/>
  <c r="P3362" i="6"/>
  <c r="Q3361" i="6"/>
  <c r="P3361" i="6"/>
  <c r="Q3360" i="6"/>
  <c r="P3360" i="6"/>
  <c r="Q3359" i="6"/>
  <c r="P3359" i="6"/>
  <c r="Q3358" i="6"/>
  <c r="P3358" i="6"/>
  <c r="Q3357" i="6"/>
  <c r="P3357" i="6"/>
  <c r="Q3356" i="6"/>
  <c r="P3356" i="6"/>
  <c r="Q3355" i="6"/>
  <c r="P3355" i="6"/>
  <c r="Q3354" i="6"/>
  <c r="P3354" i="6"/>
  <c r="Q3353" i="6"/>
  <c r="P3353" i="6"/>
  <c r="Q3352" i="6"/>
  <c r="P3352" i="6"/>
  <c r="Q3351" i="6"/>
  <c r="P3351" i="6"/>
  <c r="Q3350" i="6"/>
  <c r="P3350" i="6"/>
  <c r="Q3349" i="6"/>
  <c r="P3349" i="6"/>
  <c r="Q3348" i="6"/>
  <c r="P3348" i="6"/>
  <c r="Q3347" i="6"/>
  <c r="P3347" i="6"/>
  <c r="Q3346" i="6"/>
  <c r="P3346" i="6"/>
  <c r="Q3345" i="6"/>
  <c r="P3345" i="6"/>
  <c r="Q3344" i="6"/>
  <c r="P3344" i="6"/>
  <c r="Q3343" i="6"/>
  <c r="P3343" i="6"/>
  <c r="Q3342" i="6"/>
  <c r="P3342" i="6"/>
  <c r="Q3341" i="6"/>
  <c r="P3341" i="6"/>
  <c r="Q3340" i="6"/>
  <c r="P3340" i="6"/>
  <c r="Q3339" i="6"/>
  <c r="P3339" i="6"/>
  <c r="Q3338" i="6"/>
  <c r="P3338" i="6"/>
  <c r="Q3337" i="6"/>
  <c r="P3337" i="6"/>
  <c r="Q3336" i="6"/>
  <c r="P3336" i="6"/>
  <c r="Q3335" i="6"/>
  <c r="P3335" i="6"/>
  <c r="Q3334" i="6"/>
  <c r="P3334" i="6"/>
  <c r="Q3333" i="6"/>
  <c r="P3333" i="6"/>
  <c r="Q3332" i="6"/>
  <c r="P3332" i="6"/>
  <c r="Q3331" i="6"/>
  <c r="P3331" i="6"/>
  <c r="Q3330" i="6"/>
  <c r="P3330" i="6"/>
  <c r="Q3329" i="6"/>
  <c r="P3329" i="6"/>
  <c r="Q3328" i="6"/>
  <c r="P3328" i="6"/>
  <c r="Q3327" i="6"/>
  <c r="P3327" i="6"/>
  <c r="Q3326" i="6"/>
  <c r="P3326" i="6"/>
  <c r="Q3325" i="6"/>
  <c r="P3325" i="6"/>
  <c r="Q3324" i="6"/>
  <c r="P3324" i="6"/>
  <c r="Q3323" i="6"/>
  <c r="P3323" i="6"/>
  <c r="Q3322" i="6"/>
  <c r="P3322" i="6"/>
  <c r="Q3321" i="6"/>
  <c r="P3321" i="6"/>
  <c r="Q3320" i="6"/>
  <c r="P3320" i="6"/>
  <c r="Q3319" i="6"/>
  <c r="P3319" i="6"/>
  <c r="Q3318" i="6"/>
  <c r="P3318" i="6"/>
  <c r="Q3317" i="6"/>
  <c r="P3317" i="6"/>
  <c r="Q3316" i="6"/>
  <c r="P3316" i="6"/>
  <c r="Q3315" i="6"/>
  <c r="P3315" i="6"/>
  <c r="Q3314" i="6"/>
  <c r="P3314" i="6"/>
  <c r="Q3313" i="6"/>
  <c r="P3313" i="6"/>
  <c r="Q3312" i="6"/>
  <c r="P3312" i="6"/>
  <c r="Q3311" i="6"/>
  <c r="P3311" i="6"/>
  <c r="Q3310" i="6"/>
  <c r="P3310" i="6"/>
  <c r="Q3309" i="6"/>
  <c r="P3309" i="6"/>
  <c r="Q3308" i="6"/>
  <c r="P3308" i="6"/>
  <c r="Q3307" i="6"/>
  <c r="P3307" i="6"/>
  <c r="Q3306" i="6"/>
  <c r="P3306" i="6"/>
  <c r="Q3305" i="6"/>
  <c r="P3305" i="6"/>
  <c r="Q3304" i="6"/>
  <c r="P3304" i="6"/>
  <c r="Q3303" i="6"/>
  <c r="P3303" i="6"/>
  <c r="Q3302" i="6"/>
  <c r="P3302" i="6"/>
  <c r="Q3301" i="6"/>
  <c r="P3301" i="6"/>
  <c r="Q3300" i="6"/>
  <c r="P3300" i="6"/>
  <c r="Q3299" i="6"/>
  <c r="P3299" i="6"/>
  <c r="Q3298" i="6"/>
  <c r="P3298" i="6"/>
  <c r="Q3297" i="6"/>
  <c r="P3297" i="6"/>
  <c r="Q3296" i="6"/>
  <c r="P3296" i="6"/>
  <c r="Q3295" i="6"/>
  <c r="P3295" i="6"/>
  <c r="Q3294" i="6"/>
  <c r="P3294" i="6"/>
  <c r="Q3293" i="6"/>
  <c r="P3293" i="6"/>
  <c r="Q3292" i="6"/>
  <c r="P3292" i="6"/>
  <c r="Q3291" i="6"/>
  <c r="P3291" i="6"/>
  <c r="Q3290" i="6"/>
  <c r="P3290" i="6"/>
  <c r="Q3289" i="6"/>
  <c r="P3289" i="6"/>
  <c r="Q3288" i="6"/>
  <c r="P3288" i="6"/>
  <c r="Q3287" i="6"/>
  <c r="P3287" i="6"/>
  <c r="Q3286" i="6"/>
  <c r="P3286" i="6"/>
  <c r="Q3285" i="6"/>
  <c r="P3285" i="6"/>
  <c r="Q3284" i="6"/>
  <c r="P3284" i="6"/>
  <c r="Q3283" i="6"/>
  <c r="P3283" i="6"/>
  <c r="Q3282" i="6"/>
  <c r="P3282" i="6"/>
  <c r="Q3281" i="6"/>
  <c r="P3281" i="6"/>
  <c r="Q3280" i="6"/>
  <c r="P3280" i="6"/>
  <c r="Q3279" i="6"/>
  <c r="P3279" i="6"/>
  <c r="Q3278" i="6"/>
  <c r="P3278" i="6"/>
  <c r="Q3277" i="6"/>
  <c r="P3277" i="6"/>
  <c r="Q3276" i="6"/>
  <c r="P3276" i="6"/>
  <c r="Q3275" i="6"/>
  <c r="P3275" i="6"/>
  <c r="Q3274" i="6"/>
  <c r="P3274" i="6"/>
  <c r="Q3273" i="6"/>
  <c r="P3273" i="6"/>
  <c r="Q3272" i="6"/>
  <c r="P3272" i="6"/>
  <c r="Q3271" i="6"/>
  <c r="P3271" i="6"/>
  <c r="Q3270" i="6"/>
  <c r="P3270" i="6"/>
  <c r="Q3269" i="6"/>
  <c r="P3269" i="6"/>
  <c r="Q3268" i="6"/>
  <c r="P3268" i="6"/>
  <c r="Q3267" i="6"/>
  <c r="P3267" i="6"/>
  <c r="Q3266" i="6"/>
  <c r="P3266" i="6"/>
  <c r="Q3265" i="6"/>
  <c r="P3265" i="6"/>
  <c r="Q3264" i="6"/>
  <c r="P3264" i="6"/>
  <c r="Q3263" i="6"/>
  <c r="P3263" i="6"/>
  <c r="Q3262" i="6"/>
  <c r="P3262" i="6"/>
  <c r="Q3261" i="6"/>
  <c r="P3261" i="6"/>
  <c r="Q3260" i="6"/>
  <c r="P3260" i="6"/>
  <c r="Q3259" i="6"/>
  <c r="P3259" i="6"/>
  <c r="Q3258" i="6"/>
  <c r="P3258" i="6"/>
  <c r="Q3257" i="6"/>
  <c r="P3257" i="6"/>
  <c r="Q3256" i="6"/>
  <c r="P3256" i="6"/>
  <c r="Q3255" i="6"/>
  <c r="P3255" i="6"/>
  <c r="Q3254" i="6"/>
  <c r="P3254" i="6"/>
  <c r="Q3253" i="6"/>
  <c r="P3253" i="6"/>
  <c r="Q3252" i="6"/>
  <c r="P3252" i="6"/>
  <c r="Q3251" i="6"/>
  <c r="P3251" i="6"/>
  <c r="Q3250" i="6"/>
  <c r="P3250" i="6"/>
  <c r="Q3249" i="6"/>
  <c r="P3249" i="6"/>
  <c r="Q3248" i="6"/>
  <c r="P3248" i="6"/>
  <c r="Q3247" i="6"/>
  <c r="P3247" i="6"/>
  <c r="Q3246" i="6"/>
  <c r="P3246" i="6"/>
  <c r="Q3245" i="6"/>
  <c r="P3245" i="6"/>
  <c r="Q3244" i="6"/>
  <c r="P3244" i="6"/>
  <c r="Q3243" i="6"/>
  <c r="P3243" i="6"/>
  <c r="Q3242" i="6"/>
  <c r="P3242" i="6"/>
  <c r="Q3241" i="6"/>
  <c r="P3241" i="6"/>
  <c r="Q3240" i="6"/>
  <c r="P3240" i="6"/>
  <c r="Q3239" i="6"/>
  <c r="P3239" i="6"/>
  <c r="Q3238" i="6"/>
  <c r="P3238" i="6"/>
  <c r="Q3237" i="6"/>
  <c r="P3237" i="6"/>
  <c r="Q3236" i="6"/>
  <c r="P3236" i="6"/>
  <c r="Q3235" i="6"/>
  <c r="P3235" i="6"/>
  <c r="Q3234" i="6"/>
  <c r="P3234" i="6"/>
  <c r="Q3233" i="6"/>
  <c r="P3233" i="6"/>
  <c r="Q3232" i="6"/>
  <c r="P3232" i="6"/>
  <c r="Q3231" i="6"/>
  <c r="P3231" i="6"/>
  <c r="Q3230" i="6"/>
  <c r="P3230" i="6"/>
  <c r="Q3229" i="6"/>
  <c r="P3229" i="6"/>
  <c r="Q3228" i="6"/>
  <c r="P3228" i="6"/>
  <c r="Q3227" i="6"/>
  <c r="P3227" i="6"/>
  <c r="Q3226" i="6"/>
  <c r="P3226" i="6"/>
  <c r="Q3225" i="6"/>
  <c r="P3225" i="6"/>
  <c r="Q3224" i="6"/>
  <c r="P3224" i="6"/>
  <c r="Q3223" i="6"/>
  <c r="P3223" i="6"/>
  <c r="Q3222" i="6"/>
  <c r="P3222" i="6"/>
  <c r="Q3221" i="6"/>
  <c r="P3221" i="6"/>
  <c r="Q3220" i="6"/>
  <c r="P3220" i="6"/>
  <c r="Q3219" i="6"/>
  <c r="P3219" i="6"/>
  <c r="Q3218" i="6"/>
  <c r="P3218" i="6"/>
  <c r="Q3217" i="6"/>
  <c r="P3217" i="6"/>
  <c r="Q3216" i="6"/>
  <c r="P3216" i="6"/>
  <c r="Q3215" i="6"/>
  <c r="P3215" i="6"/>
  <c r="Q3214" i="6"/>
  <c r="P3214" i="6"/>
  <c r="Q3213" i="6"/>
  <c r="P3213" i="6"/>
  <c r="Q3212" i="6"/>
  <c r="P3212" i="6"/>
  <c r="Q3211" i="6"/>
  <c r="P3211" i="6"/>
  <c r="Q3210" i="6"/>
  <c r="P3210" i="6"/>
  <c r="Q3209" i="6"/>
  <c r="P3209" i="6"/>
  <c r="Q3208" i="6"/>
  <c r="P3208" i="6"/>
  <c r="Q3207" i="6"/>
  <c r="P3207" i="6"/>
  <c r="Q3206" i="6"/>
  <c r="P3206" i="6"/>
  <c r="Q3205" i="6"/>
  <c r="P3205" i="6"/>
  <c r="Q3204" i="6"/>
  <c r="P3204" i="6"/>
  <c r="Q3203" i="6"/>
  <c r="P3203" i="6"/>
  <c r="Q3202" i="6"/>
  <c r="P3202" i="6"/>
  <c r="Q3201" i="6"/>
  <c r="P3201" i="6"/>
  <c r="Q3200" i="6"/>
  <c r="P3200" i="6"/>
  <c r="Q3199" i="6"/>
  <c r="P3199" i="6"/>
  <c r="Q3198" i="6"/>
  <c r="P3198" i="6"/>
  <c r="Q3197" i="6"/>
  <c r="P3197" i="6"/>
  <c r="Q3196" i="6"/>
  <c r="P3196" i="6"/>
  <c r="Q3195" i="6"/>
  <c r="P3195" i="6"/>
  <c r="Q3194" i="6"/>
  <c r="P3194" i="6"/>
  <c r="Q3193" i="6"/>
  <c r="P3193" i="6"/>
  <c r="Q3192" i="6"/>
  <c r="P3192" i="6"/>
  <c r="Q3191" i="6"/>
  <c r="P3191" i="6"/>
  <c r="Q3190" i="6"/>
  <c r="P3190" i="6"/>
  <c r="Q3189" i="6"/>
  <c r="P3189" i="6"/>
  <c r="Q3188" i="6"/>
  <c r="P3188" i="6"/>
  <c r="Q3187" i="6"/>
  <c r="P3187" i="6"/>
  <c r="Q3186" i="6"/>
  <c r="P3186" i="6"/>
  <c r="Q3185" i="6"/>
  <c r="P3185" i="6"/>
  <c r="Q3184" i="6"/>
  <c r="P3184" i="6"/>
  <c r="Q3183" i="6"/>
  <c r="P3183" i="6"/>
  <c r="Q3182" i="6"/>
  <c r="P3182" i="6"/>
  <c r="Q3181" i="6"/>
  <c r="P3181" i="6"/>
  <c r="Q3180" i="6"/>
  <c r="P3180" i="6"/>
  <c r="Q3179" i="6"/>
  <c r="P3179" i="6"/>
  <c r="Q3178" i="6"/>
  <c r="P3178" i="6"/>
  <c r="Q3177" i="6"/>
  <c r="P3177" i="6"/>
  <c r="Q3176" i="6"/>
  <c r="P3176" i="6"/>
  <c r="Q3175" i="6"/>
  <c r="P3175" i="6"/>
  <c r="Q3174" i="6"/>
  <c r="P3174" i="6"/>
  <c r="Q3173" i="6"/>
  <c r="P3173" i="6"/>
  <c r="Q3172" i="6"/>
  <c r="P3172" i="6"/>
  <c r="Q3171" i="6"/>
  <c r="P3171" i="6"/>
  <c r="Q3170" i="6"/>
  <c r="P3170" i="6"/>
  <c r="Q3169" i="6"/>
  <c r="P3169" i="6"/>
  <c r="Q3168" i="6"/>
  <c r="P3168" i="6"/>
  <c r="Q3167" i="6"/>
  <c r="P3167" i="6"/>
  <c r="Q3166" i="6"/>
  <c r="P3166" i="6"/>
  <c r="Q3165" i="6"/>
  <c r="P3165" i="6"/>
  <c r="Q3164" i="6"/>
  <c r="P3164" i="6"/>
  <c r="Q3163" i="6"/>
  <c r="P3163" i="6"/>
  <c r="Q3162" i="6"/>
  <c r="P3162" i="6"/>
  <c r="Q3161" i="6"/>
  <c r="P3161" i="6"/>
  <c r="Q3160" i="6"/>
  <c r="P3160" i="6"/>
  <c r="Q3159" i="6"/>
  <c r="P3159" i="6"/>
  <c r="Q3158" i="6"/>
  <c r="P3158" i="6"/>
  <c r="Q3157" i="6"/>
  <c r="P3157" i="6"/>
  <c r="Q3156" i="6"/>
  <c r="P3156" i="6"/>
  <c r="Q3155" i="6"/>
  <c r="P3155" i="6"/>
  <c r="Q3154" i="6"/>
  <c r="P3154" i="6"/>
  <c r="Q3153" i="6"/>
  <c r="P3153" i="6"/>
  <c r="Q3152" i="6"/>
  <c r="P3152" i="6"/>
  <c r="Q3151" i="6"/>
  <c r="P3151" i="6"/>
  <c r="Q3150" i="6"/>
  <c r="P3150" i="6"/>
  <c r="Q3149" i="6"/>
  <c r="P3149" i="6"/>
  <c r="Q3148" i="6"/>
  <c r="P3148" i="6"/>
  <c r="Q3147" i="6"/>
  <c r="P3147" i="6"/>
  <c r="Q3146" i="6"/>
  <c r="P3146" i="6"/>
  <c r="Q3145" i="6"/>
  <c r="P3145" i="6"/>
  <c r="Q3144" i="6"/>
  <c r="P3144" i="6"/>
  <c r="Q3143" i="6"/>
  <c r="P3143" i="6"/>
  <c r="Q3142" i="6"/>
  <c r="P3142" i="6"/>
  <c r="Q3141" i="6"/>
  <c r="P3141" i="6"/>
  <c r="Q3140" i="6"/>
  <c r="P3140" i="6"/>
  <c r="Q3139" i="6"/>
  <c r="P3139" i="6"/>
  <c r="Q3138" i="6"/>
  <c r="P3138" i="6"/>
  <c r="Q3137" i="6"/>
  <c r="P3137" i="6"/>
  <c r="Q3136" i="6"/>
  <c r="P3136" i="6"/>
  <c r="Q3135" i="6"/>
  <c r="P3135" i="6"/>
  <c r="Q3134" i="6"/>
  <c r="P3134" i="6"/>
  <c r="Q3133" i="6"/>
  <c r="P3133" i="6"/>
  <c r="Q3132" i="6"/>
  <c r="P3132" i="6"/>
  <c r="Q3131" i="6"/>
  <c r="P3131" i="6"/>
  <c r="Q3130" i="6"/>
  <c r="P3130" i="6"/>
  <c r="Q3129" i="6"/>
  <c r="P3129" i="6"/>
  <c r="Q3128" i="6"/>
  <c r="P3128" i="6"/>
  <c r="Q3127" i="6"/>
  <c r="P3127" i="6"/>
  <c r="Q3126" i="6"/>
  <c r="P3126" i="6"/>
  <c r="Q3125" i="6"/>
  <c r="P3125" i="6"/>
  <c r="Q3124" i="6"/>
  <c r="P3124" i="6"/>
  <c r="Q3123" i="6"/>
  <c r="P3123" i="6"/>
  <c r="Q3122" i="6"/>
  <c r="P3122" i="6"/>
  <c r="Q3121" i="6"/>
  <c r="P3121" i="6"/>
  <c r="Q3120" i="6"/>
  <c r="P3120" i="6"/>
  <c r="Q3119" i="6"/>
  <c r="P3119" i="6"/>
  <c r="Q3118" i="6"/>
  <c r="P3118" i="6"/>
  <c r="Q3117" i="6"/>
  <c r="P3117" i="6"/>
  <c r="Q3116" i="6"/>
  <c r="P3116" i="6"/>
  <c r="Q3115" i="6"/>
  <c r="P3115" i="6"/>
  <c r="Q3114" i="6"/>
  <c r="P3114" i="6"/>
  <c r="Q3113" i="6"/>
  <c r="P3113" i="6"/>
  <c r="Q3112" i="6"/>
  <c r="P3112" i="6"/>
  <c r="Q3111" i="6"/>
  <c r="P3111" i="6"/>
  <c r="Q3110" i="6"/>
  <c r="P3110" i="6"/>
  <c r="Q3109" i="6"/>
  <c r="P3109" i="6"/>
  <c r="Q3108" i="6"/>
  <c r="P3108" i="6"/>
  <c r="Q3107" i="6"/>
  <c r="P3107" i="6"/>
  <c r="Q3106" i="6"/>
  <c r="P3106" i="6"/>
  <c r="Q3105" i="6"/>
  <c r="P3105" i="6"/>
  <c r="Q3104" i="6"/>
  <c r="P3104" i="6"/>
  <c r="Q3103" i="6"/>
  <c r="P3103" i="6"/>
  <c r="Q3102" i="6"/>
  <c r="P3102" i="6"/>
  <c r="Q3101" i="6"/>
  <c r="P3101" i="6"/>
  <c r="Q3100" i="6"/>
  <c r="P3100" i="6"/>
  <c r="Q3099" i="6"/>
  <c r="P3099" i="6"/>
  <c r="Q3098" i="6"/>
  <c r="P3098" i="6"/>
  <c r="Q3097" i="6"/>
  <c r="P3097" i="6"/>
  <c r="Q3096" i="6"/>
  <c r="P3096" i="6"/>
  <c r="Q3095" i="6"/>
  <c r="P3095" i="6"/>
  <c r="Q3094" i="6"/>
  <c r="P3094" i="6"/>
  <c r="Q3093" i="6"/>
  <c r="P3093" i="6"/>
  <c r="Q3092" i="6"/>
  <c r="P3092" i="6"/>
  <c r="Q3091" i="6"/>
  <c r="P3091" i="6"/>
  <c r="Q3090" i="6"/>
  <c r="P3090" i="6"/>
  <c r="Q3089" i="6"/>
  <c r="P3089" i="6"/>
  <c r="Q3088" i="6"/>
  <c r="P3088" i="6"/>
  <c r="Q3087" i="6"/>
  <c r="P3087" i="6"/>
  <c r="Q3086" i="6"/>
  <c r="P3086" i="6"/>
  <c r="Q3085" i="6"/>
  <c r="P3085" i="6"/>
  <c r="Q3084" i="6"/>
  <c r="P3084" i="6"/>
  <c r="Q3083" i="6"/>
  <c r="P3083" i="6"/>
  <c r="Q3082" i="6"/>
  <c r="P3082" i="6"/>
  <c r="Q3081" i="6"/>
  <c r="P3081" i="6"/>
  <c r="Q3080" i="6"/>
  <c r="P3080" i="6"/>
  <c r="Q3079" i="6"/>
  <c r="P3079" i="6"/>
  <c r="Q3078" i="6"/>
  <c r="P3078" i="6"/>
  <c r="Q3077" i="6"/>
  <c r="P3077" i="6"/>
  <c r="Q3076" i="6"/>
  <c r="P3076" i="6"/>
  <c r="Q3075" i="6"/>
  <c r="P3075" i="6"/>
  <c r="Q3074" i="6"/>
  <c r="P3074" i="6"/>
  <c r="Q3073" i="6"/>
  <c r="P3073" i="6"/>
  <c r="Q3072" i="6"/>
  <c r="P3072" i="6"/>
  <c r="Q3071" i="6"/>
  <c r="P3071" i="6"/>
  <c r="Q3070" i="6"/>
  <c r="P3070" i="6"/>
  <c r="Q3069" i="6"/>
  <c r="P3069" i="6"/>
  <c r="Q3068" i="6"/>
  <c r="P3068" i="6"/>
  <c r="Q3067" i="6"/>
  <c r="P3067" i="6"/>
  <c r="Q3066" i="6"/>
  <c r="P3066" i="6"/>
  <c r="Q3065" i="6"/>
  <c r="P3065" i="6"/>
  <c r="Q3064" i="6"/>
  <c r="P3064" i="6"/>
  <c r="Q3063" i="6"/>
  <c r="P3063" i="6"/>
  <c r="Q3062" i="6"/>
  <c r="P3062" i="6"/>
  <c r="Q3061" i="6"/>
  <c r="P3061" i="6"/>
  <c r="Q3060" i="6"/>
  <c r="P3060" i="6"/>
  <c r="Q3059" i="6"/>
  <c r="P3059" i="6"/>
  <c r="Q3058" i="6"/>
  <c r="P3058" i="6"/>
  <c r="Q3057" i="6"/>
  <c r="P3057" i="6"/>
  <c r="Q3056" i="6"/>
  <c r="P3056" i="6"/>
  <c r="Q3055" i="6"/>
  <c r="P3055" i="6"/>
  <c r="Q3054" i="6"/>
  <c r="P3054" i="6"/>
  <c r="Q3053" i="6"/>
  <c r="P3053" i="6"/>
  <c r="Q3052" i="6"/>
  <c r="P3052" i="6"/>
  <c r="Q3051" i="6"/>
  <c r="P3051" i="6"/>
  <c r="Q3050" i="6"/>
  <c r="P3050" i="6"/>
  <c r="Q3049" i="6"/>
  <c r="P3049" i="6"/>
  <c r="Q3048" i="6"/>
  <c r="P3048" i="6"/>
  <c r="Q3047" i="6"/>
  <c r="P3047" i="6"/>
  <c r="Q3046" i="6"/>
  <c r="P3046" i="6"/>
  <c r="Q3045" i="6"/>
  <c r="P3045" i="6"/>
  <c r="Q3044" i="6"/>
  <c r="P3044" i="6"/>
  <c r="Q3043" i="6"/>
  <c r="P3043" i="6"/>
  <c r="Q3042" i="6"/>
  <c r="P3042" i="6"/>
  <c r="Q3041" i="6"/>
  <c r="P3041" i="6"/>
  <c r="Q3040" i="6"/>
  <c r="P3040" i="6"/>
  <c r="Q3039" i="6"/>
  <c r="P3039" i="6"/>
  <c r="Q3038" i="6"/>
  <c r="P3038" i="6"/>
  <c r="Q3037" i="6"/>
  <c r="P3037" i="6"/>
  <c r="Q3036" i="6"/>
  <c r="P3036" i="6"/>
  <c r="Q3035" i="6"/>
  <c r="P3035" i="6"/>
  <c r="Q3034" i="6"/>
  <c r="P3034" i="6"/>
  <c r="Q3033" i="6"/>
  <c r="P3033" i="6"/>
  <c r="Q3032" i="6"/>
  <c r="P3032" i="6"/>
  <c r="Q3031" i="6"/>
  <c r="P3031" i="6"/>
  <c r="Q3030" i="6"/>
  <c r="P3030" i="6"/>
  <c r="Q3029" i="6"/>
  <c r="P3029" i="6"/>
  <c r="Q3028" i="6"/>
  <c r="P3028" i="6"/>
  <c r="Q3027" i="6"/>
  <c r="P3027" i="6"/>
  <c r="Q3026" i="6"/>
  <c r="P3026" i="6"/>
  <c r="Q3025" i="6"/>
  <c r="P3025" i="6"/>
  <c r="Q3024" i="6"/>
  <c r="P3024" i="6"/>
  <c r="Q3023" i="6"/>
  <c r="P3023" i="6"/>
  <c r="Q3022" i="6"/>
  <c r="P3022" i="6"/>
  <c r="Q3021" i="6"/>
  <c r="P3021" i="6"/>
  <c r="Q3020" i="6"/>
  <c r="P3020" i="6"/>
  <c r="Q3019" i="6"/>
  <c r="P3019" i="6"/>
  <c r="Q3018" i="6"/>
  <c r="P3018" i="6"/>
  <c r="Q3017" i="6"/>
  <c r="P3017" i="6"/>
  <c r="Q3016" i="6"/>
  <c r="P3016" i="6"/>
  <c r="Q3015" i="6"/>
  <c r="P3015" i="6"/>
  <c r="Q3014" i="6"/>
  <c r="P3014" i="6"/>
  <c r="Q3013" i="6"/>
  <c r="P3013" i="6"/>
  <c r="Q3012" i="6"/>
  <c r="P3012" i="6"/>
  <c r="Q3011" i="6"/>
  <c r="P3011" i="6"/>
  <c r="Q3010" i="6"/>
  <c r="P3010" i="6"/>
  <c r="Q3009" i="6"/>
  <c r="P3009" i="6"/>
  <c r="Q3008" i="6"/>
  <c r="P3008" i="6"/>
  <c r="Q3007" i="6"/>
  <c r="P3007" i="6"/>
  <c r="Q3006" i="6"/>
  <c r="P3006" i="6"/>
  <c r="Q3005" i="6"/>
  <c r="P3005" i="6"/>
  <c r="Q3004" i="6"/>
  <c r="P3004" i="6"/>
  <c r="Q3003" i="6"/>
  <c r="P3003" i="6"/>
  <c r="Q3002" i="6"/>
  <c r="P3002" i="6"/>
  <c r="Q3001" i="6"/>
  <c r="P3001" i="6"/>
  <c r="Q3000" i="6"/>
  <c r="P3000" i="6"/>
  <c r="Q2999" i="6"/>
  <c r="P2999" i="6"/>
  <c r="Q2998" i="6"/>
  <c r="P2998" i="6"/>
  <c r="Q2997" i="6"/>
  <c r="P2997" i="6"/>
  <c r="Q2996" i="6"/>
  <c r="P2996" i="6"/>
  <c r="Q2995" i="6"/>
  <c r="P2995" i="6"/>
  <c r="Q2994" i="6"/>
  <c r="P2994" i="6"/>
  <c r="Q2993" i="6"/>
  <c r="P2993" i="6"/>
  <c r="Q2992" i="6"/>
  <c r="P2992" i="6"/>
  <c r="Q2991" i="6"/>
  <c r="P2991" i="6"/>
  <c r="Q2990" i="6"/>
  <c r="P2990" i="6"/>
  <c r="Q2989" i="6"/>
  <c r="P2989" i="6"/>
  <c r="Q2988" i="6"/>
  <c r="P2988" i="6"/>
  <c r="Q2987" i="6"/>
  <c r="P2987" i="6"/>
  <c r="Q2986" i="6"/>
  <c r="P2986" i="6"/>
  <c r="Q2985" i="6"/>
  <c r="P2985" i="6"/>
  <c r="Q2984" i="6"/>
  <c r="P2984" i="6"/>
  <c r="Q2983" i="6"/>
  <c r="P2983" i="6"/>
  <c r="Q2982" i="6"/>
  <c r="P2982" i="6"/>
  <c r="Q2981" i="6"/>
  <c r="P2981" i="6"/>
  <c r="Q2980" i="6"/>
  <c r="P2980" i="6"/>
  <c r="Q2979" i="6"/>
  <c r="P2979" i="6"/>
  <c r="Q2978" i="6"/>
  <c r="P2978" i="6"/>
  <c r="AB2977" i="6"/>
  <c r="AA2977" i="6"/>
  <c r="Y2977" i="6"/>
  <c r="W2977" i="6"/>
  <c r="V2977" i="6"/>
  <c r="U2977" i="6"/>
  <c r="T2977" i="6"/>
  <c r="S2977" i="6"/>
  <c r="R2977" i="6"/>
  <c r="Q2977" i="6"/>
  <c r="P2977" i="6"/>
  <c r="O2977" i="6"/>
  <c r="M2977" i="6"/>
  <c r="I2977" i="6"/>
  <c r="H2977" i="6"/>
  <c r="G2977" i="6"/>
  <c r="F2977" i="6"/>
  <c r="E2977" i="6"/>
  <c r="C2977" i="6"/>
  <c r="B2977" i="6"/>
  <c r="AB2976" i="6"/>
  <c r="AA2976" i="6"/>
  <c r="Y2976" i="6"/>
  <c r="W2976" i="6"/>
  <c r="V2976" i="6"/>
  <c r="U2976" i="6"/>
  <c r="T2976" i="6"/>
  <c r="S2976" i="6"/>
  <c r="R2976" i="6"/>
  <c r="Q2976" i="6"/>
  <c r="P2976" i="6"/>
  <c r="O2976" i="6"/>
  <c r="M2976" i="6"/>
  <c r="I2976" i="6"/>
  <c r="H2976" i="6"/>
  <c r="G2976" i="6"/>
  <c r="F2976" i="6"/>
  <c r="E2976" i="6"/>
  <c r="C2976" i="6"/>
  <c r="B2976" i="6"/>
  <c r="AB2975" i="6"/>
  <c r="AA2975" i="6"/>
  <c r="Y2975" i="6"/>
  <c r="W2975" i="6"/>
  <c r="V2975" i="6"/>
  <c r="U2975" i="6"/>
  <c r="T2975" i="6"/>
  <c r="S2975" i="6"/>
  <c r="R2975" i="6"/>
  <c r="Q2975" i="6"/>
  <c r="P2975" i="6"/>
  <c r="O2975" i="6"/>
  <c r="M2975" i="6"/>
  <c r="I2975" i="6"/>
  <c r="H2975" i="6"/>
  <c r="G2975" i="6"/>
  <c r="F2975" i="6"/>
  <c r="E2975" i="6"/>
  <c r="C2975" i="6"/>
  <c r="B2975" i="6"/>
  <c r="AB2974" i="6"/>
  <c r="AA2974" i="6"/>
  <c r="Y2974" i="6"/>
  <c r="W2974" i="6"/>
  <c r="V2974" i="6"/>
  <c r="U2974" i="6"/>
  <c r="T2974" i="6"/>
  <c r="S2974" i="6"/>
  <c r="R2974" i="6"/>
  <c r="Q2974" i="6"/>
  <c r="P2974" i="6"/>
  <c r="O2974" i="6"/>
  <c r="M2974" i="6"/>
  <c r="I2974" i="6"/>
  <c r="H2974" i="6"/>
  <c r="G2974" i="6"/>
  <c r="F2974" i="6"/>
  <c r="E2974" i="6"/>
  <c r="C2974" i="6"/>
  <c r="B2974" i="6"/>
  <c r="AB2973" i="6"/>
  <c r="AA2973" i="6"/>
  <c r="Y2973" i="6"/>
  <c r="W2973" i="6"/>
  <c r="V2973" i="6"/>
  <c r="U2973" i="6"/>
  <c r="T2973" i="6"/>
  <c r="S2973" i="6"/>
  <c r="R2973" i="6"/>
  <c r="Q2973" i="6"/>
  <c r="P2973" i="6"/>
  <c r="O2973" i="6"/>
  <c r="M2973" i="6"/>
  <c r="I2973" i="6"/>
  <c r="H2973" i="6"/>
  <c r="G2973" i="6"/>
  <c r="F2973" i="6"/>
  <c r="E2973" i="6"/>
  <c r="C2973" i="6"/>
  <c r="B2973" i="6"/>
  <c r="AB2972" i="6"/>
  <c r="AA2972" i="6"/>
  <c r="Y2972" i="6"/>
  <c r="W2972" i="6"/>
  <c r="V2972" i="6"/>
  <c r="U2972" i="6"/>
  <c r="T2972" i="6"/>
  <c r="S2972" i="6"/>
  <c r="R2972" i="6"/>
  <c r="Q2972" i="6"/>
  <c r="P2972" i="6"/>
  <c r="O2972" i="6"/>
  <c r="M2972" i="6"/>
  <c r="I2972" i="6"/>
  <c r="H2972" i="6"/>
  <c r="G2972" i="6"/>
  <c r="F2972" i="6"/>
  <c r="E2972" i="6"/>
  <c r="C2972" i="6"/>
  <c r="B2972" i="6"/>
  <c r="AB2971" i="6"/>
  <c r="AA2971" i="6"/>
  <c r="Y2971" i="6"/>
  <c r="W2971" i="6"/>
  <c r="V2971" i="6"/>
  <c r="U2971" i="6"/>
  <c r="T2971" i="6"/>
  <c r="S2971" i="6"/>
  <c r="R2971" i="6"/>
  <c r="Q2971" i="6"/>
  <c r="P2971" i="6"/>
  <c r="O2971" i="6"/>
  <c r="M2971" i="6"/>
  <c r="I2971" i="6"/>
  <c r="H2971" i="6"/>
  <c r="G2971" i="6"/>
  <c r="F2971" i="6"/>
  <c r="E2971" i="6"/>
  <c r="C2971" i="6"/>
  <c r="B2971" i="6"/>
  <c r="AB2970" i="6"/>
  <c r="AA2970" i="6"/>
  <c r="Y2970" i="6"/>
  <c r="W2970" i="6"/>
  <c r="V2970" i="6"/>
  <c r="U2970" i="6"/>
  <c r="T2970" i="6"/>
  <c r="S2970" i="6"/>
  <c r="R2970" i="6"/>
  <c r="Q2970" i="6"/>
  <c r="P2970" i="6"/>
  <c r="O2970" i="6"/>
  <c r="M2970" i="6"/>
  <c r="I2970" i="6"/>
  <c r="H2970" i="6"/>
  <c r="G2970" i="6"/>
  <c r="F2970" i="6"/>
  <c r="E2970" i="6"/>
  <c r="C2970" i="6"/>
  <c r="B2970" i="6"/>
  <c r="AB2969" i="6"/>
  <c r="AA2969" i="6"/>
  <c r="Y2969" i="6"/>
  <c r="W2969" i="6"/>
  <c r="V2969" i="6"/>
  <c r="U2969" i="6"/>
  <c r="T2969" i="6"/>
  <c r="S2969" i="6"/>
  <c r="R2969" i="6"/>
  <c r="Q2969" i="6"/>
  <c r="P2969" i="6"/>
  <c r="O2969" i="6"/>
  <c r="M2969" i="6"/>
  <c r="I2969" i="6"/>
  <c r="H2969" i="6"/>
  <c r="G2969" i="6"/>
  <c r="F2969" i="6"/>
  <c r="E2969" i="6"/>
  <c r="C2969" i="6"/>
  <c r="B2969" i="6"/>
  <c r="AB2968" i="6"/>
  <c r="AA2968" i="6"/>
  <c r="Y2968" i="6"/>
  <c r="W2968" i="6"/>
  <c r="V2968" i="6"/>
  <c r="U2968" i="6"/>
  <c r="T2968" i="6"/>
  <c r="S2968" i="6"/>
  <c r="R2968" i="6"/>
  <c r="Q2968" i="6"/>
  <c r="P2968" i="6"/>
  <c r="O2968" i="6"/>
  <c r="M2968" i="6"/>
  <c r="I2968" i="6"/>
  <c r="H2968" i="6"/>
  <c r="G2968" i="6"/>
  <c r="F2968" i="6"/>
  <c r="E2968" i="6"/>
  <c r="C2968" i="6"/>
  <c r="B2968" i="6"/>
  <c r="AB2967" i="6"/>
  <c r="AA2967" i="6"/>
  <c r="Y2967" i="6"/>
  <c r="W2967" i="6"/>
  <c r="V2967" i="6"/>
  <c r="U2967" i="6"/>
  <c r="T2967" i="6"/>
  <c r="S2967" i="6"/>
  <c r="R2967" i="6"/>
  <c r="Q2967" i="6"/>
  <c r="P2967" i="6"/>
  <c r="O2967" i="6"/>
  <c r="M2967" i="6"/>
  <c r="I2967" i="6"/>
  <c r="H2967" i="6"/>
  <c r="G2967" i="6"/>
  <c r="F2967" i="6"/>
  <c r="E2967" i="6"/>
  <c r="C2967" i="6"/>
  <c r="B2967" i="6"/>
  <c r="AB2966" i="6"/>
  <c r="AA2966" i="6"/>
  <c r="Y2966" i="6"/>
  <c r="W2966" i="6"/>
  <c r="V2966" i="6"/>
  <c r="U2966" i="6"/>
  <c r="T2966" i="6"/>
  <c r="S2966" i="6"/>
  <c r="R2966" i="6"/>
  <c r="Q2966" i="6"/>
  <c r="P2966" i="6"/>
  <c r="O2966" i="6"/>
  <c r="M2966" i="6"/>
  <c r="I2966" i="6"/>
  <c r="H2966" i="6"/>
  <c r="G2966" i="6"/>
  <c r="F2966" i="6"/>
  <c r="E2966" i="6"/>
  <c r="C2966" i="6"/>
  <c r="B2966" i="6"/>
  <c r="AB2965" i="6"/>
  <c r="AA2965" i="6"/>
  <c r="Y2965" i="6"/>
  <c r="W2965" i="6"/>
  <c r="V2965" i="6"/>
  <c r="U2965" i="6"/>
  <c r="T2965" i="6"/>
  <c r="S2965" i="6"/>
  <c r="R2965" i="6"/>
  <c r="Q2965" i="6"/>
  <c r="P2965" i="6"/>
  <c r="O2965" i="6"/>
  <c r="M2965" i="6"/>
  <c r="I2965" i="6"/>
  <c r="H2965" i="6"/>
  <c r="G2965" i="6"/>
  <c r="F2965" i="6"/>
  <c r="E2965" i="6"/>
  <c r="C2965" i="6"/>
  <c r="B2965" i="6"/>
  <c r="AB2964" i="6"/>
  <c r="AA2964" i="6"/>
  <c r="Y2964" i="6"/>
  <c r="W2964" i="6"/>
  <c r="V2964" i="6"/>
  <c r="U2964" i="6"/>
  <c r="T2964" i="6"/>
  <c r="S2964" i="6"/>
  <c r="R2964" i="6"/>
  <c r="Q2964" i="6"/>
  <c r="P2964" i="6"/>
  <c r="O2964" i="6"/>
  <c r="M2964" i="6"/>
  <c r="I2964" i="6"/>
  <c r="H2964" i="6"/>
  <c r="G2964" i="6"/>
  <c r="F2964" i="6"/>
  <c r="E2964" i="6"/>
  <c r="C2964" i="6"/>
  <c r="B2964" i="6"/>
  <c r="AB2963" i="6"/>
  <c r="W2963" i="6"/>
  <c r="V2963" i="6"/>
  <c r="U2963" i="6"/>
  <c r="T2963" i="6"/>
  <c r="S2963" i="6"/>
  <c r="R2963" i="6"/>
  <c r="Q2963" i="6"/>
  <c r="P2963" i="6"/>
  <c r="O2963" i="6"/>
  <c r="M2963" i="6"/>
  <c r="I2963" i="6"/>
  <c r="H2963" i="6"/>
  <c r="G2963" i="6"/>
  <c r="F2963" i="6"/>
  <c r="E2963" i="6"/>
  <c r="C2963" i="6"/>
  <c r="B2963" i="6"/>
  <c r="AB2962" i="6"/>
  <c r="W2962" i="6"/>
  <c r="V2962" i="6"/>
  <c r="U2962" i="6"/>
  <c r="T2962" i="6"/>
  <c r="S2962" i="6"/>
  <c r="R2962" i="6"/>
  <c r="Q2962" i="6"/>
  <c r="P2962" i="6"/>
  <c r="O2962" i="6"/>
  <c r="M2962" i="6"/>
  <c r="I2962" i="6"/>
  <c r="H2962" i="6"/>
  <c r="G2962" i="6"/>
  <c r="F2962" i="6"/>
  <c r="E2962" i="6"/>
  <c r="C2962" i="6"/>
  <c r="B2962" i="6"/>
  <c r="AB2961" i="6"/>
  <c r="W2961" i="6"/>
  <c r="V2961" i="6"/>
  <c r="U2961" i="6"/>
  <c r="T2961" i="6"/>
  <c r="S2961" i="6"/>
  <c r="R2961" i="6"/>
  <c r="Q2961" i="6"/>
  <c r="P2961" i="6"/>
  <c r="O2961" i="6"/>
  <c r="M2961" i="6"/>
  <c r="I2961" i="6"/>
  <c r="H2961" i="6"/>
  <c r="G2961" i="6"/>
  <c r="F2961" i="6"/>
  <c r="E2961" i="6"/>
  <c r="C2961" i="6"/>
  <c r="B2961" i="6"/>
  <c r="AB2960" i="6"/>
  <c r="W2960" i="6"/>
  <c r="V2960" i="6"/>
  <c r="U2960" i="6"/>
  <c r="T2960" i="6"/>
  <c r="S2960" i="6"/>
  <c r="R2960" i="6"/>
  <c r="Q2960" i="6"/>
  <c r="P2960" i="6"/>
  <c r="O2960" i="6"/>
  <c r="M2960" i="6"/>
  <c r="I2960" i="6"/>
  <c r="H2960" i="6"/>
  <c r="G2960" i="6"/>
  <c r="F2960" i="6"/>
  <c r="E2960" i="6"/>
  <c r="C2960" i="6"/>
  <c r="B2960" i="6"/>
  <c r="AB2959" i="6"/>
  <c r="W2959" i="6"/>
  <c r="V2959" i="6"/>
  <c r="U2959" i="6"/>
  <c r="T2959" i="6"/>
  <c r="S2959" i="6"/>
  <c r="R2959" i="6"/>
  <c r="Q2959" i="6"/>
  <c r="P2959" i="6"/>
  <c r="O2959" i="6"/>
  <c r="M2959" i="6"/>
  <c r="I2959" i="6"/>
  <c r="H2959" i="6"/>
  <c r="G2959" i="6"/>
  <c r="F2959" i="6"/>
  <c r="E2959" i="6"/>
  <c r="C2959" i="6"/>
  <c r="B2959" i="6"/>
  <c r="AB2958" i="6"/>
  <c r="W2958" i="6"/>
  <c r="V2958" i="6"/>
  <c r="U2958" i="6"/>
  <c r="T2958" i="6"/>
  <c r="S2958" i="6"/>
  <c r="R2958" i="6"/>
  <c r="Q2958" i="6"/>
  <c r="P2958" i="6"/>
  <c r="O2958" i="6"/>
  <c r="M2958" i="6"/>
  <c r="I2958" i="6"/>
  <c r="H2958" i="6"/>
  <c r="G2958" i="6"/>
  <c r="F2958" i="6"/>
  <c r="E2958" i="6"/>
  <c r="C2958" i="6"/>
  <c r="B2958" i="6"/>
  <c r="AB2957" i="6"/>
  <c r="W2957" i="6"/>
  <c r="V2957" i="6"/>
  <c r="U2957" i="6"/>
  <c r="T2957" i="6"/>
  <c r="S2957" i="6"/>
  <c r="R2957" i="6"/>
  <c r="Q2957" i="6"/>
  <c r="P2957" i="6"/>
  <c r="O2957" i="6"/>
  <c r="M2957" i="6"/>
  <c r="I2957" i="6"/>
  <c r="H2957" i="6"/>
  <c r="G2957" i="6"/>
  <c r="F2957" i="6"/>
  <c r="E2957" i="6"/>
  <c r="C2957" i="6"/>
  <c r="B2957" i="6"/>
  <c r="AB2956" i="6"/>
  <c r="W2956" i="6"/>
  <c r="V2956" i="6"/>
  <c r="U2956" i="6"/>
  <c r="T2956" i="6"/>
  <c r="S2956" i="6"/>
  <c r="R2956" i="6"/>
  <c r="Q2956" i="6"/>
  <c r="P2956" i="6"/>
  <c r="O2956" i="6"/>
  <c r="M2956" i="6"/>
  <c r="I2956" i="6"/>
  <c r="H2956" i="6"/>
  <c r="G2956" i="6"/>
  <c r="F2956" i="6"/>
  <c r="E2956" i="6"/>
  <c r="C2956" i="6"/>
  <c r="B2956" i="6"/>
  <c r="AB2955" i="6"/>
  <c r="Z2955" i="6"/>
  <c r="W2955" i="6"/>
  <c r="V2955" i="6"/>
  <c r="U2955" i="6"/>
  <c r="T2955" i="6"/>
  <c r="S2955" i="6"/>
  <c r="R2955" i="6"/>
  <c r="Q2955" i="6"/>
  <c r="P2955" i="6"/>
  <c r="O2955" i="6"/>
  <c r="M2955" i="6"/>
  <c r="I2955" i="6"/>
  <c r="H2955" i="6"/>
  <c r="G2955" i="6"/>
  <c r="F2955" i="6"/>
  <c r="E2955" i="6"/>
  <c r="C2955" i="6"/>
  <c r="B2955" i="6"/>
  <c r="AB2954" i="6"/>
  <c r="Z2954" i="6"/>
  <c r="W2954" i="6"/>
  <c r="V2954" i="6"/>
  <c r="U2954" i="6"/>
  <c r="T2954" i="6"/>
  <c r="S2954" i="6"/>
  <c r="R2954" i="6"/>
  <c r="Q2954" i="6"/>
  <c r="P2954" i="6"/>
  <c r="O2954" i="6"/>
  <c r="M2954" i="6"/>
  <c r="I2954" i="6"/>
  <c r="H2954" i="6"/>
  <c r="G2954" i="6"/>
  <c r="F2954" i="6"/>
  <c r="E2954" i="6"/>
  <c r="C2954" i="6"/>
  <c r="B2954" i="6"/>
  <c r="AB2953" i="6"/>
  <c r="Z2953" i="6"/>
  <c r="W2953" i="6"/>
  <c r="V2953" i="6"/>
  <c r="U2953" i="6"/>
  <c r="T2953" i="6"/>
  <c r="S2953" i="6"/>
  <c r="R2953" i="6"/>
  <c r="Q2953" i="6"/>
  <c r="P2953" i="6"/>
  <c r="O2953" i="6"/>
  <c r="M2953" i="6"/>
  <c r="I2953" i="6"/>
  <c r="H2953" i="6"/>
  <c r="G2953" i="6"/>
  <c r="F2953" i="6"/>
  <c r="E2953" i="6"/>
  <c r="C2953" i="6"/>
  <c r="B2953" i="6"/>
  <c r="AB2952" i="6"/>
  <c r="Z2952" i="6"/>
  <c r="W2952" i="6"/>
  <c r="V2952" i="6"/>
  <c r="U2952" i="6"/>
  <c r="T2952" i="6"/>
  <c r="S2952" i="6"/>
  <c r="R2952" i="6"/>
  <c r="Q2952" i="6"/>
  <c r="P2952" i="6"/>
  <c r="O2952" i="6"/>
  <c r="M2952" i="6"/>
  <c r="I2952" i="6"/>
  <c r="H2952" i="6"/>
  <c r="G2952" i="6"/>
  <c r="F2952" i="6"/>
  <c r="E2952" i="6"/>
  <c r="C2952" i="6"/>
  <c r="B2952" i="6"/>
  <c r="AB2951" i="6"/>
  <c r="Z2951" i="6"/>
  <c r="W2951" i="6"/>
  <c r="V2951" i="6"/>
  <c r="U2951" i="6"/>
  <c r="T2951" i="6"/>
  <c r="S2951" i="6"/>
  <c r="R2951" i="6"/>
  <c r="Q2951" i="6"/>
  <c r="P2951" i="6"/>
  <c r="O2951" i="6"/>
  <c r="M2951" i="6"/>
  <c r="I2951" i="6"/>
  <c r="H2951" i="6"/>
  <c r="G2951" i="6"/>
  <c r="F2951" i="6"/>
  <c r="E2951" i="6"/>
  <c r="C2951" i="6"/>
  <c r="B2951" i="6"/>
  <c r="AB2950" i="6"/>
  <c r="Z2950" i="6"/>
  <c r="W2950" i="6"/>
  <c r="V2950" i="6"/>
  <c r="U2950" i="6"/>
  <c r="T2950" i="6"/>
  <c r="S2950" i="6"/>
  <c r="R2950" i="6"/>
  <c r="Q2950" i="6"/>
  <c r="P2950" i="6"/>
  <c r="O2950" i="6"/>
  <c r="M2950" i="6"/>
  <c r="I2950" i="6"/>
  <c r="H2950" i="6"/>
  <c r="G2950" i="6"/>
  <c r="F2950" i="6"/>
  <c r="E2950" i="6"/>
  <c r="C2950" i="6"/>
  <c r="B2950" i="6"/>
  <c r="AB2949" i="6"/>
  <c r="Z2949" i="6"/>
  <c r="W2949" i="6"/>
  <c r="V2949" i="6"/>
  <c r="U2949" i="6"/>
  <c r="T2949" i="6"/>
  <c r="S2949" i="6"/>
  <c r="R2949" i="6"/>
  <c r="Q2949" i="6"/>
  <c r="P2949" i="6"/>
  <c r="O2949" i="6"/>
  <c r="M2949" i="6"/>
  <c r="I2949" i="6"/>
  <c r="H2949" i="6"/>
  <c r="G2949" i="6"/>
  <c r="F2949" i="6"/>
  <c r="E2949" i="6"/>
  <c r="C2949" i="6"/>
  <c r="B2949" i="6"/>
  <c r="AB2948" i="6"/>
  <c r="Z2948" i="6"/>
  <c r="W2948" i="6"/>
  <c r="V2948" i="6"/>
  <c r="U2948" i="6"/>
  <c r="T2948" i="6"/>
  <c r="S2948" i="6"/>
  <c r="R2948" i="6"/>
  <c r="Q2948" i="6"/>
  <c r="P2948" i="6"/>
  <c r="O2948" i="6"/>
  <c r="M2948" i="6"/>
  <c r="I2948" i="6"/>
  <c r="H2948" i="6"/>
  <c r="G2948" i="6"/>
  <c r="F2948" i="6"/>
  <c r="E2948" i="6"/>
  <c r="C2948" i="6"/>
  <c r="B2948" i="6"/>
  <c r="AB2947" i="6"/>
  <c r="Z2947" i="6"/>
  <c r="W2947" i="6"/>
  <c r="V2947" i="6"/>
  <c r="U2947" i="6"/>
  <c r="T2947" i="6"/>
  <c r="S2947" i="6"/>
  <c r="R2947" i="6"/>
  <c r="Q2947" i="6"/>
  <c r="P2947" i="6"/>
  <c r="O2947" i="6"/>
  <c r="M2947" i="6"/>
  <c r="I2947" i="6"/>
  <c r="H2947" i="6"/>
  <c r="G2947" i="6"/>
  <c r="F2947" i="6"/>
  <c r="E2947" i="6"/>
  <c r="C2947" i="6"/>
  <c r="B2947" i="6"/>
  <c r="AB2946" i="6"/>
  <c r="Z2946" i="6"/>
  <c r="W2946" i="6"/>
  <c r="V2946" i="6"/>
  <c r="U2946" i="6"/>
  <c r="T2946" i="6"/>
  <c r="S2946" i="6"/>
  <c r="R2946" i="6"/>
  <c r="Q2946" i="6"/>
  <c r="P2946" i="6"/>
  <c r="O2946" i="6"/>
  <c r="M2946" i="6"/>
  <c r="I2946" i="6"/>
  <c r="H2946" i="6"/>
  <c r="G2946" i="6"/>
  <c r="F2946" i="6"/>
  <c r="E2946" i="6"/>
  <c r="C2946" i="6"/>
  <c r="B2946" i="6"/>
  <c r="AB2945" i="6"/>
  <c r="Z2945" i="6"/>
  <c r="W2945" i="6"/>
  <c r="V2945" i="6"/>
  <c r="U2945" i="6"/>
  <c r="T2945" i="6"/>
  <c r="S2945" i="6"/>
  <c r="R2945" i="6"/>
  <c r="Q2945" i="6"/>
  <c r="P2945" i="6"/>
  <c r="O2945" i="6"/>
  <c r="M2945" i="6"/>
  <c r="I2945" i="6"/>
  <c r="H2945" i="6"/>
  <c r="G2945" i="6"/>
  <c r="F2945" i="6"/>
  <c r="E2945" i="6"/>
  <c r="C2945" i="6"/>
  <c r="B2945" i="6"/>
  <c r="AB2944" i="6"/>
  <c r="Z2944" i="6"/>
  <c r="W2944" i="6"/>
  <c r="V2944" i="6"/>
  <c r="U2944" i="6"/>
  <c r="T2944" i="6"/>
  <c r="S2944" i="6"/>
  <c r="R2944" i="6"/>
  <c r="Q2944" i="6"/>
  <c r="P2944" i="6"/>
  <c r="O2944" i="6"/>
  <c r="M2944" i="6"/>
  <c r="I2944" i="6"/>
  <c r="H2944" i="6"/>
  <c r="G2944" i="6"/>
  <c r="F2944" i="6"/>
  <c r="E2944" i="6"/>
  <c r="C2944" i="6"/>
  <c r="B2944" i="6"/>
  <c r="AB2943" i="6"/>
  <c r="AA2943" i="6"/>
  <c r="W2943" i="6"/>
  <c r="V2943" i="6"/>
  <c r="U2943" i="6"/>
  <c r="T2943" i="6"/>
  <c r="S2943" i="6"/>
  <c r="R2943" i="6"/>
  <c r="Q2943" i="6"/>
  <c r="P2943" i="6"/>
  <c r="O2943" i="6"/>
  <c r="M2943" i="6"/>
  <c r="I2943" i="6"/>
  <c r="H2943" i="6"/>
  <c r="G2943" i="6"/>
  <c r="F2943" i="6"/>
  <c r="E2943" i="6"/>
  <c r="C2943" i="6"/>
  <c r="B2943" i="6"/>
  <c r="AB2942" i="6"/>
  <c r="AA2942" i="6"/>
  <c r="W2942" i="6"/>
  <c r="V2942" i="6"/>
  <c r="U2942" i="6"/>
  <c r="T2942" i="6"/>
  <c r="S2942" i="6"/>
  <c r="R2942" i="6"/>
  <c r="Q2942" i="6"/>
  <c r="P2942" i="6"/>
  <c r="O2942" i="6"/>
  <c r="M2942" i="6"/>
  <c r="I2942" i="6"/>
  <c r="H2942" i="6"/>
  <c r="G2942" i="6"/>
  <c r="F2942" i="6"/>
  <c r="E2942" i="6"/>
  <c r="C2942" i="6"/>
  <c r="B2942" i="6"/>
  <c r="AB2941" i="6"/>
  <c r="AA2941" i="6"/>
  <c r="W2941" i="6"/>
  <c r="V2941" i="6"/>
  <c r="U2941" i="6"/>
  <c r="T2941" i="6"/>
  <c r="S2941" i="6"/>
  <c r="R2941" i="6"/>
  <c r="Q2941" i="6"/>
  <c r="P2941" i="6"/>
  <c r="O2941" i="6"/>
  <c r="M2941" i="6"/>
  <c r="I2941" i="6"/>
  <c r="H2941" i="6"/>
  <c r="G2941" i="6"/>
  <c r="F2941" i="6"/>
  <c r="E2941" i="6"/>
  <c r="C2941" i="6"/>
  <c r="B2941" i="6"/>
  <c r="AB2940" i="6"/>
  <c r="AA2940" i="6"/>
  <c r="W2940" i="6"/>
  <c r="V2940" i="6"/>
  <c r="U2940" i="6"/>
  <c r="T2940" i="6"/>
  <c r="S2940" i="6"/>
  <c r="R2940" i="6"/>
  <c r="Q2940" i="6"/>
  <c r="P2940" i="6"/>
  <c r="O2940" i="6"/>
  <c r="M2940" i="6"/>
  <c r="I2940" i="6"/>
  <c r="H2940" i="6"/>
  <c r="G2940" i="6"/>
  <c r="F2940" i="6"/>
  <c r="E2940" i="6"/>
  <c r="C2940" i="6"/>
  <c r="B2940" i="6"/>
  <c r="AB2939" i="6"/>
  <c r="AA2939" i="6"/>
  <c r="W2939" i="6"/>
  <c r="V2939" i="6"/>
  <c r="U2939" i="6"/>
  <c r="T2939" i="6"/>
  <c r="S2939" i="6"/>
  <c r="R2939" i="6"/>
  <c r="Q2939" i="6"/>
  <c r="P2939" i="6"/>
  <c r="O2939" i="6"/>
  <c r="M2939" i="6"/>
  <c r="I2939" i="6"/>
  <c r="H2939" i="6"/>
  <c r="G2939" i="6"/>
  <c r="F2939" i="6"/>
  <c r="E2939" i="6"/>
  <c r="C2939" i="6"/>
  <c r="B2939" i="6"/>
  <c r="AB2938" i="6"/>
  <c r="AA2938" i="6"/>
  <c r="W2938" i="6"/>
  <c r="V2938" i="6"/>
  <c r="U2938" i="6"/>
  <c r="T2938" i="6"/>
  <c r="S2938" i="6"/>
  <c r="R2938" i="6"/>
  <c r="Q2938" i="6"/>
  <c r="P2938" i="6"/>
  <c r="O2938" i="6"/>
  <c r="M2938" i="6"/>
  <c r="I2938" i="6"/>
  <c r="H2938" i="6"/>
  <c r="G2938" i="6"/>
  <c r="F2938" i="6"/>
  <c r="E2938" i="6"/>
  <c r="C2938" i="6"/>
  <c r="B2938" i="6"/>
  <c r="AB2937" i="6"/>
  <c r="AA2937" i="6"/>
  <c r="W2937" i="6"/>
  <c r="V2937" i="6"/>
  <c r="U2937" i="6"/>
  <c r="T2937" i="6"/>
  <c r="S2937" i="6"/>
  <c r="R2937" i="6"/>
  <c r="Q2937" i="6"/>
  <c r="P2937" i="6"/>
  <c r="O2937" i="6"/>
  <c r="M2937" i="6"/>
  <c r="I2937" i="6"/>
  <c r="H2937" i="6"/>
  <c r="G2937" i="6"/>
  <c r="F2937" i="6"/>
  <c r="E2937" i="6"/>
  <c r="C2937" i="6"/>
  <c r="B2937" i="6"/>
  <c r="AB2936" i="6"/>
  <c r="AA2936" i="6"/>
  <c r="W2936" i="6"/>
  <c r="V2936" i="6"/>
  <c r="U2936" i="6"/>
  <c r="T2936" i="6"/>
  <c r="S2936" i="6"/>
  <c r="R2936" i="6"/>
  <c r="Q2936" i="6"/>
  <c r="P2936" i="6"/>
  <c r="O2936" i="6"/>
  <c r="M2936" i="6"/>
  <c r="I2936" i="6"/>
  <c r="H2936" i="6"/>
  <c r="G2936" i="6"/>
  <c r="F2936" i="6"/>
  <c r="E2936" i="6"/>
  <c r="C2936" i="6"/>
  <c r="B2936" i="6"/>
  <c r="AB2935" i="6"/>
  <c r="AA2935" i="6"/>
  <c r="W2935" i="6"/>
  <c r="V2935" i="6"/>
  <c r="U2935" i="6"/>
  <c r="T2935" i="6"/>
  <c r="S2935" i="6"/>
  <c r="R2935" i="6"/>
  <c r="Q2935" i="6"/>
  <c r="P2935" i="6"/>
  <c r="O2935" i="6"/>
  <c r="M2935" i="6"/>
  <c r="I2935" i="6"/>
  <c r="H2935" i="6"/>
  <c r="G2935" i="6"/>
  <c r="F2935" i="6"/>
  <c r="E2935" i="6"/>
  <c r="C2935" i="6"/>
  <c r="B2935" i="6"/>
  <c r="AB2934" i="6"/>
  <c r="AA2934" i="6"/>
  <c r="W2934" i="6"/>
  <c r="V2934" i="6"/>
  <c r="U2934" i="6"/>
  <c r="T2934" i="6"/>
  <c r="S2934" i="6"/>
  <c r="R2934" i="6"/>
  <c r="Q2934" i="6"/>
  <c r="P2934" i="6"/>
  <c r="O2934" i="6"/>
  <c r="M2934" i="6"/>
  <c r="I2934" i="6"/>
  <c r="H2934" i="6"/>
  <c r="G2934" i="6"/>
  <c r="F2934" i="6"/>
  <c r="E2934" i="6"/>
  <c r="C2934" i="6"/>
  <c r="B2934" i="6"/>
  <c r="AB2933" i="6"/>
  <c r="AA2933" i="6"/>
  <c r="W2933" i="6"/>
  <c r="V2933" i="6"/>
  <c r="U2933" i="6"/>
  <c r="T2933" i="6"/>
  <c r="S2933" i="6"/>
  <c r="R2933" i="6"/>
  <c r="Q2933" i="6"/>
  <c r="P2933" i="6"/>
  <c r="O2933" i="6"/>
  <c r="M2933" i="6"/>
  <c r="I2933" i="6"/>
  <c r="H2933" i="6"/>
  <c r="G2933" i="6"/>
  <c r="F2933" i="6"/>
  <c r="E2933" i="6"/>
  <c r="C2933" i="6"/>
  <c r="B2933" i="6"/>
  <c r="AB2932" i="6"/>
  <c r="AA2932" i="6"/>
  <c r="W2932" i="6"/>
  <c r="V2932" i="6"/>
  <c r="U2932" i="6"/>
  <c r="T2932" i="6"/>
  <c r="S2932" i="6"/>
  <c r="R2932" i="6"/>
  <c r="Q2932" i="6"/>
  <c r="P2932" i="6"/>
  <c r="O2932" i="6"/>
  <c r="M2932" i="6"/>
  <c r="I2932" i="6"/>
  <c r="H2932" i="6"/>
  <c r="G2932" i="6"/>
  <c r="F2932" i="6"/>
  <c r="E2932" i="6"/>
  <c r="C2932" i="6"/>
  <c r="B2932" i="6"/>
  <c r="AB2931" i="6"/>
  <c r="AA2931" i="6"/>
  <c r="W2931" i="6"/>
  <c r="V2931" i="6"/>
  <c r="U2931" i="6"/>
  <c r="T2931" i="6"/>
  <c r="S2931" i="6"/>
  <c r="R2931" i="6"/>
  <c r="Q2931" i="6"/>
  <c r="P2931" i="6"/>
  <c r="O2931" i="6"/>
  <c r="M2931" i="6"/>
  <c r="I2931" i="6"/>
  <c r="H2931" i="6"/>
  <c r="G2931" i="6"/>
  <c r="F2931" i="6"/>
  <c r="E2931" i="6"/>
  <c r="C2931" i="6"/>
  <c r="B2931" i="6"/>
  <c r="AB2930" i="6"/>
  <c r="AA2930" i="6"/>
  <c r="W2930" i="6"/>
  <c r="V2930" i="6"/>
  <c r="U2930" i="6"/>
  <c r="T2930" i="6"/>
  <c r="S2930" i="6"/>
  <c r="R2930" i="6"/>
  <c r="Q2930" i="6"/>
  <c r="P2930" i="6"/>
  <c r="O2930" i="6"/>
  <c r="M2930" i="6"/>
  <c r="I2930" i="6"/>
  <c r="H2930" i="6"/>
  <c r="G2930" i="6"/>
  <c r="F2930" i="6"/>
  <c r="E2930" i="6"/>
  <c r="C2930" i="6"/>
  <c r="B2930" i="6"/>
  <c r="AB2929" i="6"/>
  <c r="AA2929" i="6"/>
  <c r="Z2929" i="6"/>
  <c r="W2929" i="6"/>
  <c r="V2929" i="6"/>
  <c r="U2929" i="6"/>
  <c r="T2929" i="6"/>
  <c r="S2929" i="6"/>
  <c r="R2929" i="6"/>
  <c r="Q2929" i="6"/>
  <c r="P2929" i="6"/>
  <c r="O2929" i="6"/>
  <c r="M2929" i="6"/>
  <c r="I2929" i="6"/>
  <c r="H2929" i="6"/>
  <c r="G2929" i="6"/>
  <c r="F2929" i="6"/>
  <c r="E2929" i="6"/>
  <c r="C2929" i="6"/>
  <c r="B2929" i="6"/>
  <c r="AB2928" i="6"/>
  <c r="AA2928" i="6"/>
  <c r="Z2928" i="6"/>
  <c r="W2928" i="6"/>
  <c r="V2928" i="6"/>
  <c r="U2928" i="6"/>
  <c r="T2928" i="6"/>
  <c r="S2928" i="6"/>
  <c r="R2928" i="6"/>
  <c r="Q2928" i="6"/>
  <c r="P2928" i="6"/>
  <c r="O2928" i="6"/>
  <c r="M2928" i="6"/>
  <c r="I2928" i="6"/>
  <c r="H2928" i="6"/>
  <c r="G2928" i="6"/>
  <c r="F2928" i="6"/>
  <c r="E2928" i="6"/>
  <c r="C2928" i="6"/>
  <c r="B2928" i="6"/>
  <c r="AB2927" i="6"/>
  <c r="AA2927" i="6"/>
  <c r="Z2927" i="6"/>
  <c r="W2927" i="6"/>
  <c r="V2927" i="6"/>
  <c r="U2927" i="6"/>
  <c r="T2927" i="6"/>
  <c r="S2927" i="6"/>
  <c r="R2927" i="6"/>
  <c r="Q2927" i="6"/>
  <c r="P2927" i="6"/>
  <c r="O2927" i="6"/>
  <c r="M2927" i="6"/>
  <c r="I2927" i="6"/>
  <c r="H2927" i="6"/>
  <c r="G2927" i="6"/>
  <c r="F2927" i="6"/>
  <c r="E2927" i="6"/>
  <c r="C2927" i="6"/>
  <c r="B2927" i="6"/>
  <c r="AB2926" i="6"/>
  <c r="AA2926" i="6"/>
  <c r="Z2926" i="6"/>
  <c r="W2926" i="6"/>
  <c r="V2926" i="6"/>
  <c r="U2926" i="6"/>
  <c r="T2926" i="6"/>
  <c r="S2926" i="6"/>
  <c r="R2926" i="6"/>
  <c r="Q2926" i="6"/>
  <c r="P2926" i="6"/>
  <c r="O2926" i="6"/>
  <c r="M2926" i="6"/>
  <c r="I2926" i="6"/>
  <c r="H2926" i="6"/>
  <c r="G2926" i="6"/>
  <c r="F2926" i="6"/>
  <c r="E2926" i="6"/>
  <c r="C2926" i="6"/>
  <c r="B2926" i="6"/>
  <c r="AB2925" i="6"/>
  <c r="AA2925" i="6"/>
  <c r="Z2925" i="6"/>
  <c r="W2925" i="6"/>
  <c r="V2925" i="6"/>
  <c r="U2925" i="6"/>
  <c r="T2925" i="6"/>
  <c r="S2925" i="6"/>
  <c r="R2925" i="6"/>
  <c r="Q2925" i="6"/>
  <c r="P2925" i="6"/>
  <c r="O2925" i="6"/>
  <c r="M2925" i="6"/>
  <c r="I2925" i="6"/>
  <c r="H2925" i="6"/>
  <c r="G2925" i="6"/>
  <c r="F2925" i="6"/>
  <c r="E2925" i="6"/>
  <c r="C2925" i="6"/>
  <c r="B2925" i="6"/>
  <c r="AB2924" i="6"/>
  <c r="AA2924" i="6"/>
  <c r="Z2924" i="6"/>
  <c r="W2924" i="6"/>
  <c r="V2924" i="6"/>
  <c r="U2924" i="6"/>
  <c r="T2924" i="6"/>
  <c r="S2924" i="6"/>
  <c r="R2924" i="6"/>
  <c r="Q2924" i="6"/>
  <c r="P2924" i="6"/>
  <c r="O2924" i="6"/>
  <c r="M2924" i="6"/>
  <c r="I2924" i="6"/>
  <c r="H2924" i="6"/>
  <c r="G2924" i="6"/>
  <c r="F2924" i="6"/>
  <c r="E2924" i="6"/>
  <c r="C2924" i="6"/>
  <c r="B2924" i="6"/>
  <c r="AB2923" i="6"/>
  <c r="AA2923" i="6"/>
  <c r="Z2923" i="6"/>
  <c r="W2923" i="6"/>
  <c r="V2923" i="6"/>
  <c r="U2923" i="6"/>
  <c r="T2923" i="6"/>
  <c r="S2923" i="6"/>
  <c r="R2923" i="6"/>
  <c r="Q2923" i="6"/>
  <c r="P2923" i="6"/>
  <c r="O2923" i="6"/>
  <c r="M2923" i="6"/>
  <c r="I2923" i="6"/>
  <c r="H2923" i="6"/>
  <c r="G2923" i="6"/>
  <c r="F2923" i="6"/>
  <c r="E2923" i="6"/>
  <c r="C2923" i="6"/>
  <c r="B2923" i="6"/>
  <c r="AB2922" i="6"/>
  <c r="AA2922" i="6"/>
  <c r="Z2922" i="6"/>
  <c r="W2922" i="6"/>
  <c r="V2922" i="6"/>
  <c r="U2922" i="6"/>
  <c r="T2922" i="6"/>
  <c r="S2922" i="6"/>
  <c r="R2922" i="6"/>
  <c r="Q2922" i="6"/>
  <c r="P2922" i="6"/>
  <c r="O2922" i="6"/>
  <c r="M2922" i="6"/>
  <c r="I2922" i="6"/>
  <c r="H2922" i="6"/>
  <c r="G2922" i="6"/>
  <c r="F2922" i="6"/>
  <c r="E2922" i="6"/>
  <c r="C2922" i="6"/>
  <c r="B2922" i="6"/>
  <c r="AB2921" i="6"/>
  <c r="AA2921" i="6"/>
  <c r="Z2921" i="6"/>
  <c r="W2921" i="6"/>
  <c r="V2921" i="6"/>
  <c r="U2921" i="6"/>
  <c r="T2921" i="6"/>
  <c r="S2921" i="6"/>
  <c r="R2921" i="6"/>
  <c r="Q2921" i="6"/>
  <c r="P2921" i="6"/>
  <c r="O2921" i="6"/>
  <c r="M2921" i="6"/>
  <c r="I2921" i="6"/>
  <c r="H2921" i="6"/>
  <c r="G2921" i="6"/>
  <c r="F2921" i="6"/>
  <c r="E2921" i="6"/>
  <c r="C2921" i="6"/>
  <c r="B2921" i="6"/>
  <c r="AB2920" i="6"/>
  <c r="AA2920" i="6"/>
  <c r="Z2920" i="6"/>
  <c r="W2920" i="6"/>
  <c r="V2920" i="6"/>
  <c r="U2920" i="6"/>
  <c r="T2920" i="6"/>
  <c r="S2920" i="6"/>
  <c r="R2920" i="6"/>
  <c r="Q2920" i="6"/>
  <c r="P2920" i="6"/>
  <c r="O2920" i="6"/>
  <c r="M2920" i="6"/>
  <c r="I2920" i="6"/>
  <c r="H2920" i="6"/>
  <c r="G2920" i="6"/>
  <c r="F2920" i="6"/>
  <c r="E2920" i="6"/>
  <c r="C2920" i="6"/>
  <c r="B2920" i="6"/>
  <c r="AB2919" i="6"/>
  <c r="AA2919" i="6"/>
  <c r="Z2919" i="6"/>
  <c r="W2919" i="6"/>
  <c r="V2919" i="6"/>
  <c r="U2919" i="6"/>
  <c r="T2919" i="6"/>
  <c r="S2919" i="6"/>
  <c r="R2919" i="6"/>
  <c r="Q2919" i="6"/>
  <c r="P2919" i="6"/>
  <c r="O2919" i="6"/>
  <c r="M2919" i="6"/>
  <c r="I2919" i="6"/>
  <c r="H2919" i="6"/>
  <c r="G2919" i="6"/>
  <c r="F2919" i="6"/>
  <c r="E2919" i="6"/>
  <c r="C2919" i="6"/>
  <c r="B2919" i="6"/>
  <c r="AB2918" i="6"/>
  <c r="AA2918" i="6"/>
  <c r="Z2918" i="6"/>
  <c r="W2918" i="6"/>
  <c r="V2918" i="6"/>
  <c r="U2918" i="6"/>
  <c r="T2918" i="6"/>
  <c r="S2918" i="6"/>
  <c r="R2918" i="6"/>
  <c r="Q2918" i="6"/>
  <c r="P2918" i="6"/>
  <c r="O2918" i="6"/>
  <c r="M2918" i="6"/>
  <c r="I2918" i="6"/>
  <c r="H2918" i="6"/>
  <c r="G2918" i="6"/>
  <c r="F2918" i="6"/>
  <c r="E2918" i="6"/>
  <c r="C2918" i="6"/>
  <c r="B2918" i="6"/>
  <c r="AB2917" i="6"/>
  <c r="AA2917" i="6"/>
  <c r="Z2917" i="6"/>
  <c r="W2917" i="6"/>
  <c r="V2917" i="6"/>
  <c r="U2917" i="6"/>
  <c r="T2917" i="6"/>
  <c r="S2917" i="6"/>
  <c r="R2917" i="6"/>
  <c r="Q2917" i="6"/>
  <c r="P2917" i="6"/>
  <c r="O2917" i="6"/>
  <c r="M2917" i="6"/>
  <c r="I2917" i="6"/>
  <c r="H2917" i="6"/>
  <c r="G2917" i="6"/>
  <c r="F2917" i="6"/>
  <c r="E2917" i="6"/>
  <c r="C2917" i="6"/>
  <c r="B2917" i="6"/>
  <c r="AB2916" i="6"/>
  <c r="AA2916" i="6"/>
  <c r="Z2916" i="6"/>
  <c r="W2916" i="6"/>
  <c r="V2916" i="6"/>
  <c r="U2916" i="6"/>
  <c r="T2916" i="6"/>
  <c r="S2916" i="6"/>
  <c r="R2916" i="6"/>
  <c r="Q2916" i="6"/>
  <c r="P2916" i="6"/>
  <c r="O2916" i="6"/>
  <c r="M2916" i="6"/>
  <c r="I2916" i="6"/>
  <c r="H2916" i="6"/>
  <c r="G2916" i="6"/>
  <c r="F2916" i="6"/>
  <c r="E2916" i="6"/>
  <c r="C2916" i="6"/>
  <c r="B2916" i="6"/>
  <c r="AB2915" i="6"/>
  <c r="AA2915" i="6"/>
  <c r="Y2915" i="6"/>
  <c r="W2915" i="6"/>
  <c r="V2915" i="6"/>
  <c r="U2915" i="6"/>
  <c r="T2915" i="6"/>
  <c r="S2915" i="6"/>
  <c r="R2915" i="6"/>
  <c r="Q2915" i="6"/>
  <c r="P2915" i="6"/>
  <c r="O2915" i="6"/>
  <c r="M2915" i="6"/>
  <c r="I2915" i="6"/>
  <c r="H2915" i="6"/>
  <c r="G2915" i="6"/>
  <c r="F2915" i="6"/>
  <c r="E2915" i="6"/>
  <c r="C2915" i="6"/>
  <c r="B2915" i="6"/>
  <c r="AB2914" i="6"/>
  <c r="AA2914" i="6"/>
  <c r="Y2914" i="6"/>
  <c r="W2914" i="6"/>
  <c r="V2914" i="6"/>
  <c r="U2914" i="6"/>
  <c r="T2914" i="6"/>
  <c r="S2914" i="6"/>
  <c r="R2914" i="6"/>
  <c r="Q2914" i="6"/>
  <c r="P2914" i="6"/>
  <c r="O2914" i="6"/>
  <c r="M2914" i="6"/>
  <c r="I2914" i="6"/>
  <c r="H2914" i="6"/>
  <c r="G2914" i="6"/>
  <c r="F2914" i="6"/>
  <c r="E2914" i="6"/>
  <c r="C2914" i="6"/>
  <c r="B2914" i="6"/>
  <c r="AB2913" i="6"/>
  <c r="AA2913" i="6"/>
  <c r="Y2913" i="6"/>
  <c r="W2913" i="6"/>
  <c r="V2913" i="6"/>
  <c r="U2913" i="6"/>
  <c r="T2913" i="6"/>
  <c r="S2913" i="6"/>
  <c r="R2913" i="6"/>
  <c r="Q2913" i="6"/>
  <c r="P2913" i="6"/>
  <c r="O2913" i="6"/>
  <c r="M2913" i="6"/>
  <c r="I2913" i="6"/>
  <c r="H2913" i="6"/>
  <c r="G2913" i="6"/>
  <c r="F2913" i="6"/>
  <c r="E2913" i="6"/>
  <c r="C2913" i="6"/>
  <c r="B2913" i="6"/>
  <c r="AB2912" i="6"/>
  <c r="AA2912" i="6"/>
  <c r="Y2912" i="6"/>
  <c r="W2912" i="6"/>
  <c r="V2912" i="6"/>
  <c r="U2912" i="6"/>
  <c r="T2912" i="6"/>
  <c r="S2912" i="6"/>
  <c r="R2912" i="6"/>
  <c r="Q2912" i="6"/>
  <c r="P2912" i="6"/>
  <c r="O2912" i="6"/>
  <c r="M2912" i="6"/>
  <c r="I2912" i="6"/>
  <c r="H2912" i="6"/>
  <c r="G2912" i="6"/>
  <c r="F2912" i="6"/>
  <c r="E2912" i="6"/>
  <c r="C2912" i="6"/>
  <c r="B2912" i="6"/>
  <c r="AB2911" i="6"/>
  <c r="AA2911" i="6"/>
  <c r="Y2911" i="6"/>
  <c r="W2911" i="6"/>
  <c r="V2911" i="6"/>
  <c r="U2911" i="6"/>
  <c r="T2911" i="6"/>
  <c r="S2911" i="6"/>
  <c r="R2911" i="6"/>
  <c r="Q2911" i="6"/>
  <c r="P2911" i="6"/>
  <c r="O2911" i="6"/>
  <c r="M2911" i="6"/>
  <c r="I2911" i="6"/>
  <c r="H2911" i="6"/>
  <c r="G2911" i="6"/>
  <c r="F2911" i="6"/>
  <c r="E2911" i="6"/>
  <c r="C2911" i="6"/>
  <c r="B2911" i="6"/>
  <c r="AB2910" i="6"/>
  <c r="AA2910" i="6"/>
  <c r="Y2910" i="6"/>
  <c r="W2910" i="6"/>
  <c r="V2910" i="6"/>
  <c r="U2910" i="6"/>
  <c r="T2910" i="6"/>
  <c r="S2910" i="6"/>
  <c r="R2910" i="6"/>
  <c r="Q2910" i="6"/>
  <c r="P2910" i="6"/>
  <c r="O2910" i="6"/>
  <c r="M2910" i="6"/>
  <c r="I2910" i="6"/>
  <c r="H2910" i="6"/>
  <c r="G2910" i="6"/>
  <c r="F2910" i="6"/>
  <c r="E2910" i="6"/>
  <c r="C2910" i="6"/>
  <c r="B2910" i="6"/>
  <c r="AB2909" i="6"/>
  <c r="AA2909" i="6"/>
  <c r="Y2909" i="6"/>
  <c r="W2909" i="6"/>
  <c r="V2909" i="6"/>
  <c r="U2909" i="6"/>
  <c r="T2909" i="6"/>
  <c r="S2909" i="6"/>
  <c r="R2909" i="6"/>
  <c r="Q2909" i="6"/>
  <c r="P2909" i="6"/>
  <c r="O2909" i="6"/>
  <c r="M2909" i="6"/>
  <c r="I2909" i="6"/>
  <c r="H2909" i="6"/>
  <c r="G2909" i="6"/>
  <c r="F2909" i="6"/>
  <c r="E2909" i="6"/>
  <c r="C2909" i="6"/>
  <c r="B2909" i="6"/>
  <c r="AB2908" i="6"/>
  <c r="AA2908" i="6"/>
  <c r="Y2908" i="6"/>
  <c r="W2908" i="6"/>
  <c r="V2908" i="6"/>
  <c r="U2908" i="6"/>
  <c r="T2908" i="6"/>
  <c r="S2908" i="6"/>
  <c r="R2908" i="6"/>
  <c r="Q2908" i="6"/>
  <c r="P2908" i="6"/>
  <c r="O2908" i="6"/>
  <c r="M2908" i="6"/>
  <c r="I2908" i="6"/>
  <c r="H2908" i="6"/>
  <c r="G2908" i="6"/>
  <c r="F2908" i="6"/>
  <c r="E2908" i="6"/>
  <c r="C2908" i="6"/>
  <c r="B2908" i="6"/>
  <c r="AB2907" i="6"/>
  <c r="AA2907" i="6"/>
  <c r="Y2907" i="6"/>
  <c r="W2907" i="6"/>
  <c r="V2907" i="6"/>
  <c r="U2907" i="6"/>
  <c r="T2907" i="6"/>
  <c r="S2907" i="6"/>
  <c r="R2907" i="6"/>
  <c r="Q2907" i="6"/>
  <c r="P2907" i="6"/>
  <c r="O2907" i="6"/>
  <c r="M2907" i="6"/>
  <c r="I2907" i="6"/>
  <c r="H2907" i="6"/>
  <c r="G2907" i="6"/>
  <c r="F2907" i="6"/>
  <c r="E2907" i="6"/>
  <c r="C2907" i="6"/>
  <c r="B2907" i="6"/>
  <c r="AB2906" i="6"/>
  <c r="AA2906" i="6"/>
  <c r="Y2906" i="6"/>
  <c r="W2906" i="6"/>
  <c r="V2906" i="6"/>
  <c r="U2906" i="6"/>
  <c r="T2906" i="6"/>
  <c r="S2906" i="6"/>
  <c r="R2906" i="6"/>
  <c r="Q2906" i="6"/>
  <c r="P2906" i="6"/>
  <c r="O2906" i="6"/>
  <c r="M2906" i="6"/>
  <c r="I2906" i="6"/>
  <c r="H2906" i="6"/>
  <c r="G2906" i="6"/>
  <c r="F2906" i="6"/>
  <c r="E2906" i="6"/>
  <c r="C2906" i="6"/>
  <c r="B2906" i="6"/>
  <c r="AB2905" i="6"/>
  <c r="AA2905" i="6"/>
  <c r="Y2905" i="6"/>
  <c r="W2905" i="6"/>
  <c r="V2905" i="6"/>
  <c r="U2905" i="6"/>
  <c r="T2905" i="6"/>
  <c r="S2905" i="6"/>
  <c r="R2905" i="6"/>
  <c r="Q2905" i="6"/>
  <c r="P2905" i="6"/>
  <c r="O2905" i="6"/>
  <c r="M2905" i="6"/>
  <c r="I2905" i="6"/>
  <c r="H2905" i="6"/>
  <c r="G2905" i="6"/>
  <c r="F2905" i="6"/>
  <c r="E2905" i="6"/>
  <c r="C2905" i="6"/>
  <c r="B2905" i="6"/>
  <c r="AB2904" i="6"/>
  <c r="AA2904" i="6"/>
  <c r="Y2904" i="6"/>
  <c r="W2904" i="6"/>
  <c r="V2904" i="6"/>
  <c r="U2904" i="6"/>
  <c r="T2904" i="6"/>
  <c r="S2904" i="6"/>
  <c r="R2904" i="6"/>
  <c r="Q2904" i="6"/>
  <c r="P2904" i="6"/>
  <c r="O2904" i="6"/>
  <c r="M2904" i="6"/>
  <c r="I2904" i="6"/>
  <c r="H2904" i="6"/>
  <c r="G2904" i="6"/>
  <c r="F2904" i="6"/>
  <c r="E2904" i="6"/>
  <c r="C2904" i="6"/>
  <c r="B2904" i="6"/>
  <c r="AB2903" i="6"/>
  <c r="AA2903" i="6"/>
  <c r="Y2903" i="6"/>
  <c r="W2903" i="6"/>
  <c r="V2903" i="6"/>
  <c r="U2903" i="6"/>
  <c r="T2903" i="6"/>
  <c r="S2903" i="6"/>
  <c r="R2903" i="6"/>
  <c r="Q2903" i="6"/>
  <c r="P2903" i="6"/>
  <c r="O2903" i="6"/>
  <c r="M2903" i="6"/>
  <c r="I2903" i="6"/>
  <c r="H2903" i="6"/>
  <c r="G2903" i="6"/>
  <c r="F2903" i="6"/>
  <c r="E2903" i="6"/>
  <c r="C2903" i="6"/>
  <c r="B2903" i="6"/>
  <c r="AB2902" i="6"/>
  <c r="AA2902" i="6"/>
  <c r="Y2902" i="6"/>
  <c r="W2902" i="6"/>
  <c r="V2902" i="6"/>
  <c r="U2902" i="6"/>
  <c r="T2902" i="6"/>
  <c r="S2902" i="6"/>
  <c r="R2902" i="6"/>
  <c r="Q2902" i="6"/>
  <c r="P2902" i="6"/>
  <c r="O2902" i="6"/>
  <c r="M2902" i="6"/>
  <c r="I2902" i="6"/>
  <c r="H2902" i="6"/>
  <c r="G2902" i="6"/>
  <c r="F2902" i="6"/>
  <c r="E2902" i="6"/>
  <c r="C2902" i="6"/>
  <c r="B2902" i="6"/>
  <c r="AB2901" i="6"/>
  <c r="W2901" i="6"/>
  <c r="V2901" i="6"/>
  <c r="U2901" i="6"/>
  <c r="T2901" i="6"/>
  <c r="S2901" i="6"/>
  <c r="R2901" i="6"/>
  <c r="Q2901" i="6"/>
  <c r="P2901" i="6"/>
  <c r="O2901" i="6"/>
  <c r="M2901" i="6"/>
  <c r="I2901" i="6"/>
  <c r="H2901" i="6"/>
  <c r="G2901" i="6"/>
  <c r="F2901" i="6"/>
  <c r="E2901" i="6"/>
  <c r="C2901" i="6"/>
  <c r="B2901" i="6"/>
  <c r="AB2900" i="6"/>
  <c r="W2900" i="6"/>
  <c r="V2900" i="6"/>
  <c r="U2900" i="6"/>
  <c r="T2900" i="6"/>
  <c r="S2900" i="6"/>
  <c r="R2900" i="6"/>
  <c r="Q2900" i="6"/>
  <c r="P2900" i="6"/>
  <c r="O2900" i="6"/>
  <c r="M2900" i="6"/>
  <c r="I2900" i="6"/>
  <c r="H2900" i="6"/>
  <c r="G2900" i="6"/>
  <c r="F2900" i="6"/>
  <c r="E2900" i="6"/>
  <c r="C2900" i="6"/>
  <c r="B2900" i="6"/>
  <c r="AB2899" i="6"/>
  <c r="W2899" i="6"/>
  <c r="V2899" i="6"/>
  <c r="U2899" i="6"/>
  <c r="T2899" i="6"/>
  <c r="S2899" i="6"/>
  <c r="R2899" i="6"/>
  <c r="Q2899" i="6"/>
  <c r="P2899" i="6"/>
  <c r="O2899" i="6"/>
  <c r="M2899" i="6"/>
  <c r="I2899" i="6"/>
  <c r="H2899" i="6"/>
  <c r="G2899" i="6"/>
  <c r="F2899" i="6"/>
  <c r="E2899" i="6"/>
  <c r="C2899" i="6"/>
  <c r="B2899" i="6"/>
  <c r="AB2898" i="6"/>
  <c r="W2898" i="6"/>
  <c r="V2898" i="6"/>
  <c r="U2898" i="6"/>
  <c r="T2898" i="6"/>
  <c r="S2898" i="6"/>
  <c r="R2898" i="6"/>
  <c r="Q2898" i="6"/>
  <c r="P2898" i="6"/>
  <c r="O2898" i="6"/>
  <c r="M2898" i="6"/>
  <c r="I2898" i="6"/>
  <c r="H2898" i="6"/>
  <c r="G2898" i="6"/>
  <c r="F2898" i="6"/>
  <c r="E2898" i="6"/>
  <c r="C2898" i="6"/>
  <c r="B2898" i="6"/>
  <c r="AB2897" i="6"/>
  <c r="W2897" i="6"/>
  <c r="V2897" i="6"/>
  <c r="U2897" i="6"/>
  <c r="T2897" i="6"/>
  <c r="S2897" i="6"/>
  <c r="R2897" i="6"/>
  <c r="Q2897" i="6"/>
  <c r="P2897" i="6"/>
  <c r="O2897" i="6"/>
  <c r="M2897" i="6"/>
  <c r="I2897" i="6"/>
  <c r="H2897" i="6"/>
  <c r="G2897" i="6"/>
  <c r="F2897" i="6"/>
  <c r="E2897" i="6"/>
  <c r="C2897" i="6"/>
  <c r="B2897" i="6"/>
  <c r="AB2896" i="6"/>
  <c r="W2896" i="6"/>
  <c r="V2896" i="6"/>
  <c r="U2896" i="6"/>
  <c r="T2896" i="6"/>
  <c r="S2896" i="6"/>
  <c r="R2896" i="6"/>
  <c r="Q2896" i="6"/>
  <c r="P2896" i="6"/>
  <c r="O2896" i="6"/>
  <c r="M2896" i="6"/>
  <c r="I2896" i="6"/>
  <c r="H2896" i="6"/>
  <c r="G2896" i="6"/>
  <c r="F2896" i="6"/>
  <c r="E2896" i="6"/>
  <c r="C2896" i="6"/>
  <c r="B2896" i="6"/>
  <c r="AB2895" i="6"/>
  <c r="W2895" i="6"/>
  <c r="V2895" i="6"/>
  <c r="U2895" i="6"/>
  <c r="T2895" i="6"/>
  <c r="S2895" i="6"/>
  <c r="R2895" i="6"/>
  <c r="Q2895" i="6"/>
  <c r="P2895" i="6"/>
  <c r="O2895" i="6"/>
  <c r="M2895" i="6"/>
  <c r="I2895" i="6"/>
  <c r="H2895" i="6"/>
  <c r="G2895" i="6"/>
  <c r="F2895" i="6"/>
  <c r="E2895" i="6"/>
  <c r="C2895" i="6"/>
  <c r="B2895" i="6"/>
  <c r="AB2894" i="6"/>
  <c r="W2894" i="6"/>
  <c r="V2894" i="6"/>
  <c r="U2894" i="6"/>
  <c r="T2894" i="6"/>
  <c r="S2894" i="6"/>
  <c r="R2894" i="6"/>
  <c r="Q2894" i="6"/>
  <c r="P2894" i="6"/>
  <c r="O2894" i="6"/>
  <c r="M2894" i="6"/>
  <c r="I2894" i="6"/>
  <c r="H2894" i="6"/>
  <c r="G2894" i="6"/>
  <c r="F2894" i="6"/>
  <c r="E2894" i="6"/>
  <c r="C2894" i="6"/>
  <c r="B2894" i="6"/>
  <c r="AB2893" i="6"/>
  <c r="Z2893" i="6"/>
  <c r="W2893" i="6"/>
  <c r="V2893" i="6"/>
  <c r="U2893" i="6"/>
  <c r="T2893" i="6"/>
  <c r="S2893" i="6"/>
  <c r="R2893" i="6"/>
  <c r="Q2893" i="6"/>
  <c r="P2893" i="6"/>
  <c r="O2893" i="6"/>
  <c r="M2893" i="6"/>
  <c r="I2893" i="6"/>
  <c r="H2893" i="6"/>
  <c r="G2893" i="6"/>
  <c r="F2893" i="6"/>
  <c r="E2893" i="6"/>
  <c r="C2893" i="6"/>
  <c r="B2893" i="6"/>
  <c r="AB2892" i="6"/>
  <c r="Z2892" i="6"/>
  <c r="W2892" i="6"/>
  <c r="V2892" i="6"/>
  <c r="U2892" i="6"/>
  <c r="T2892" i="6"/>
  <c r="S2892" i="6"/>
  <c r="R2892" i="6"/>
  <c r="Q2892" i="6"/>
  <c r="P2892" i="6"/>
  <c r="O2892" i="6"/>
  <c r="M2892" i="6"/>
  <c r="I2892" i="6"/>
  <c r="H2892" i="6"/>
  <c r="G2892" i="6"/>
  <c r="F2892" i="6"/>
  <c r="E2892" i="6"/>
  <c r="C2892" i="6"/>
  <c r="B2892" i="6"/>
  <c r="AB2891" i="6"/>
  <c r="Z2891" i="6"/>
  <c r="W2891" i="6"/>
  <c r="V2891" i="6"/>
  <c r="U2891" i="6"/>
  <c r="T2891" i="6"/>
  <c r="S2891" i="6"/>
  <c r="R2891" i="6"/>
  <c r="Q2891" i="6"/>
  <c r="P2891" i="6"/>
  <c r="O2891" i="6"/>
  <c r="M2891" i="6"/>
  <c r="I2891" i="6"/>
  <c r="H2891" i="6"/>
  <c r="G2891" i="6"/>
  <c r="F2891" i="6"/>
  <c r="E2891" i="6"/>
  <c r="C2891" i="6"/>
  <c r="B2891" i="6"/>
  <c r="AB2890" i="6"/>
  <c r="Z2890" i="6"/>
  <c r="W2890" i="6"/>
  <c r="V2890" i="6"/>
  <c r="U2890" i="6"/>
  <c r="T2890" i="6"/>
  <c r="S2890" i="6"/>
  <c r="R2890" i="6"/>
  <c r="Q2890" i="6"/>
  <c r="P2890" i="6"/>
  <c r="O2890" i="6"/>
  <c r="M2890" i="6"/>
  <c r="I2890" i="6"/>
  <c r="H2890" i="6"/>
  <c r="G2890" i="6"/>
  <c r="F2890" i="6"/>
  <c r="E2890" i="6"/>
  <c r="C2890" i="6"/>
  <c r="B2890" i="6"/>
  <c r="AB2889" i="6"/>
  <c r="Z2889" i="6"/>
  <c r="W2889" i="6"/>
  <c r="V2889" i="6"/>
  <c r="U2889" i="6"/>
  <c r="T2889" i="6"/>
  <c r="S2889" i="6"/>
  <c r="R2889" i="6"/>
  <c r="Q2889" i="6"/>
  <c r="P2889" i="6"/>
  <c r="O2889" i="6"/>
  <c r="M2889" i="6"/>
  <c r="I2889" i="6"/>
  <c r="H2889" i="6"/>
  <c r="G2889" i="6"/>
  <c r="F2889" i="6"/>
  <c r="E2889" i="6"/>
  <c r="C2889" i="6"/>
  <c r="B2889" i="6"/>
  <c r="AB2888" i="6"/>
  <c r="Z2888" i="6"/>
  <c r="W2888" i="6"/>
  <c r="V2888" i="6"/>
  <c r="U2888" i="6"/>
  <c r="T2888" i="6"/>
  <c r="S2888" i="6"/>
  <c r="R2888" i="6"/>
  <c r="Q2888" i="6"/>
  <c r="P2888" i="6"/>
  <c r="O2888" i="6"/>
  <c r="M2888" i="6"/>
  <c r="I2888" i="6"/>
  <c r="H2888" i="6"/>
  <c r="G2888" i="6"/>
  <c r="F2888" i="6"/>
  <c r="E2888" i="6"/>
  <c r="C2888" i="6"/>
  <c r="B2888" i="6"/>
  <c r="AB2887" i="6"/>
  <c r="Z2887" i="6"/>
  <c r="W2887" i="6"/>
  <c r="V2887" i="6"/>
  <c r="U2887" i="6"/>
  <c r="T2887" i="6"/>
  <c r="S2887" i="6"/>
  <c r="R2887" i="6"/>
  <c r="Q2887" i="6"/>
  <c r="P2887" i="6"/>
  <c r="O2887" i="6"/>
  <c r="M2887" i="6"/>
  <c r="I2887" i="6"/>
  <c r="H2887" i="6"/>
  <c r="G2887" i="6"/>
  <c r="F2887" i="6"/>
  <c r="E2887" i="6"/>
  <c r="C2887" i="6"/>
  <c r="B2887" i="6"/>
  <c r="AB2886" i="6"/>
  <c r="Z2886" i="6"/>
  <c r="W2886" i="6"/>
  <c r="V2886" i="6"/>
  <c r="U2886" i="6"/>
  <c r="T2886" i="6"/>
  <c r="S2886" i="6"/>
  <c r="R2886" i="6"/>
  <c r="Q2886" i="6"/>
  <c r="P2886" i="6"/>
  <c r="O2886" i="6"/>
  <c r="M2886" i="6"/>
  <c r="I2886" i="6"/>
  <c r="H2886" i="6"/>
  <c r="G2886" i="6"/>
  <c r="F2886" i="6"/>
  <c r="E2886" i="6"/>
  <c r="C2886" i="6"/>
  <c r="B2886" i="6"/>
  <c r="AB2885" i="6"/>
  <c r="Z2885" i="6"/>
  <c r="W2885" i="6"/>
  <c r="V2885" i="6"/>
  <c r="U2885" i="6"/>
  <c r="T2885" i="6"/>
  <c r="S2885" i="6"/>
  <c r="R2885" i="6"/>
  <c r="Q2885" i="6"/>
  <c r="P2885" i="6"/>
  <c r="O2885" i="6"/>
  <c r="M2885" i="6"/>
  <c r="I2885" i="6"/>
  <c r="H2885" i="6"/>
  <c r="G2885" i="6"/>
  <c r="F2885" i="6"/>
  <c r="E2885" i="6"/>
  <c r="C2885" i="6"/>
  <c r="B2885" i="6"/>
  <c r="AB2884" i="6"/>
  <c r="Z2884" i="6"/>
  <c r="W2884" i="6"/>
  <c r="V2884" i="6"/>
  <c r="U2884" i="6"/>
  <c r="T2884" i="6"/>
  <c r="S2884" i="6"/>
  <c r="R2884" i="6"/>
  <c r="Q2884" i="6"/>
  <c r="P2884" i="6"/>
  <c r="O2884" i="6"/>
  <c r="M2884" i="6"/>
  <c r="I2884" i="6"/>
  <c r="H2884" i="6"/>
  <c r="G2884" i="6"/>
  <c r="F2884" i="6"/>
  <c r="E2884" i="6"/>
  <c r="C2884" i="6"/>
  <c r="B2884" i="6"/>
  <c r="AB2883" i="6"/>
  <c r="Z2883" i="6"/>
  <c r="W2883" i="6"/>
  <c r="V2883" i="6"/>
  <c r="U2883" i="6"/>
  <c r="T2883" i="6"/>
  <c r="S2883" i="6"/>
  <c r="R2883" i="6"/>
  <c r="Q2883" i="6"/>
  <c r="P2883" i="6"/>
  <c r="O2883" i="6"/>
  <c r="M2883" i="6"/>
  <c r="I2883" i="6"/>
  <c r="H2883" i="6"/>
  <c r="G2883" i="6"/>
  <c r="F2883" i="6"/>
  <c r="E2883" i="6"/>
  <c r="C2883" i="6"/>
  <c r="B2883" i="6"/>
  <c r="AB2882" i="6"/>
  <c r="Z2882" i="6"/>
  <c r="W2882" i="6"/>
  <c r="V2882" i="6"/>
  <c r="U2882" i="6"/>
  <c r="T2882" i="6"/>
  <c r="S2882" i="6"/>
  <c r="R2882" i="6"/>
  <c r="Q2882" i="6"/>
  <c r="P2882" i="6"/>
  <c r="O2882" i="6"/>
  <c r="M2882" i="6"/>
  <c r="I2882" i="6"/>
  <c r="H2882" i="6"/>
  <c r="G2882" i="6"/>
  <c r="F2882" i="6"/>
  <c r="E2882" i="6"/>
  <c r="C2882" i="6"/>
  <c r="B2882" i="6"/>
  <c r="AB2881" i="6"/>
  <c r="AA2881" i="6"/>
  <c r="W2881" i="6"/>
  <c r="V2881" i="6"/>
  <c r="U2881" i="6"/>
  <c r="T2881" i="6"/>
  <c r="S2881" i="6"/>
  <c r="R2881" i="6"/>
  <c r="Q2881" i="6"/>
  <c r="P2881" i="6"/>
  <c r="O2881" i="6"/>
  <c r="M2881" i="6"/>
  <c r="I2881" i="6"/>
  <c r="H2881" i="6"/>
  <c r="G2881" i="6"/>
  <c r="F2881" i="6"/>
  <c r="E2881" i="6"/>
  <c r="C2881" i="6"/>
  <c r="B2881" i="6"/>
  <c r="AB2880" i="6"/>
  <c r="AA2880" i="6"/>
  <c r="W2880" i="6"/>
  <c r="V2880" i="6"/>
  <c r="U2880" i="6"/>
  <c r="T2880" i="6"/>
  <c r="S2880" i="6"/>
  <c r="R2880" i="6"/>
  <c r="Q2880" i="6"/>
  <c r="P2880" i="6"/>
  <c r="O2880" i="6"/>
  <c r="M2880" i="6"/>
  <c r="I2880" i="6"/>
  <c r="H2880" i="6"/>
  <c r="G2880" i="6"/>
  <c r="F2880" i="6"/>
  <c r="E2880" i="6"/>
  <c r="C2880" i="6"/>
  <c r="B2880" i="6"/>
  <c r="AB2879" i="6"/>
  <c r="AA2879" i="6"/>
  <c r="W2879" i="6"/>
  <c r="V2879" i="6"/>
  <c r="U2879" i="6"/>
  <c r="T2879" i="6"/>
  <c r="S2879" i="6"/>
  <c r="R2879" i="6"/>
  <c r="Q2879" i="6"/>
  <c r="P2879" i="6"/>
  <c r="O2879" i="6"/>
  <c r="M2879" i="6"/>
  <c r="I2879" i="6"/>
  <c r="H2879" i="6"/>
  <c r="G2879" i="6"/>
  <c r="F2879" i="6"/>
  <c r="E2879" i="6"/>
  <c r="C2879" i="6"/>
  <c r="B2879" i="6"/>
  <c r="AB2878" i="6"/>
  <c r="AA2878" i="6"/>
  <c r="W2878" i="6"/>
  <c r="V2878" i="6"/>
  <c r="U2878" i="6"/>
  <c r="T2878" i="6"/>
  <c r="S2878" i="6"/>
  <c r="R2878" i="6"/>
  <c r="Q2878" i="6"/>
  <c r="P2878" i="6"/>
  <c r="O2878" i="6"/>
  <c r="M2878" i="6"/>
  <c r="I2878" i="6"/>
  <c r="H2878" i="6"/>
  <c r="G2878" i="6"/>
  <c r="F2878" i="6"/>
  <c r="E2878" i="6"/>
  <c r="C2878" i="6"/>
  <c r="B2878" i="6"/>
  <c r="AB2877" i="6"/>
  <c r="AA2877" i="6"/>
  <c r="W2877" i="6"/>
  <c r="V2877" i="6"/>
  <c r="U2877" i="6"/>
  <c r="T2877" i="6"/>
  <c r="S2877" i="6"/>
  <c r="R2877" i="6"/>
  <c r="Q2877" i="6"/>
  <c r="P2877" i="6"/>
  <c r="O2877" i="6"/>
  <c r="M2877" i="6"/>
  <c r="I2877" i="6"/>
  <c r="H2877" i="6"/>
  <c r="G2877" i="6"/>
  <c r="F2877" i="6"/>
  <c r="E2877" i="6"/>
  <c r="C2877" i="6"/>
  <c r="B2877" i="6"/>
  <c r="AB2876" i="6"/>
  <c r="AA2876" i="6"/>
  <c r="W2876" i="6"/>
  <c r="V2876" i="6"/>
  <c r="U2876" i="6"/>
  <c r="T2876" i="6"/>
  <c r="S2876" i="6"/>
  <c r="R2876" i="6"/>
  <c r="Q2876" i="6"/>
  <c r="P2876" i="6"/>
  <c r="O2876" i="6"/>
  <c r="M2876" i="6"/>
  <c r="I2876" i="6"/>
  <c r="H2876" i="6"/>
  <c r="G2876" i="6"/>
  <c r="F2876" i="6"/>
  <c r="E2876" i="6"/>
  <c r="C2876" i="6"/>
  <c r="B2876" i="6"/>
  <c r="AB2875" i="6"/>
  <c r="AA2875" i="6"/>
  <c r="W2875" i="6"/>
  <c r="V2875" i="6"/>
  <c r="U2875" i="6"/>
  <c r="T2875" i="6"/>
  <c r="S2875" i="6"/>
  <c r="R2875" i="6"/>
  <c r="Q2875" i="6"/>
  <c r="P2875" i="6"/>
  <c r="O2875" i="6"/>
  <c r="M2875" i="6"/>
  <c r="I2875" i="6"/>
  <c r="H2875" i="6"/>
  <c r="G2875" i="6"/>
  <c r="F2875" i="6"/>
  <c r="E2875" i="6"/>
  <c r="C2875" i="6"/>
  <c r="B2875" i="6"/>
  <c r="AB2874" i="6"/>
  <c r="AA2874" i="6"/>
  <c r="W2874" i="6"/>
  <c r="V2874" i="6"/>
  <c r="U2874" i="6"/>
  <c r="T2874" i="6"/>
  <c r="S2874" i="6"/>
  <c r="R2874" i="6"/>
  <c r="Q2874" i="6"/>
  <c r="P2874" i="6"/>
  <c r="O2874" i="6"/>
  <c r="M2874" i="6"/>
  <c r="I2874" i="6"/>
  <c r="H2874" i="6"/>
  <c r="G2874" i="6"/>
  <c r="F2874" i="6"/>
  <c r="E2874" i="6"/>
  <c r="C2874" i="6"/>
  <c r="B2874" i="6"/>
  <c r="AB2873" i="6"/>
  <c r="AA2873" i="6"/>
  <c r="W2873" i="6"/>
  <c r="V2873" i="6"/>
  <c r="U2873" i="6"/>
  <c r="T2873" i="6"/>
  <c r="S2873" i="6"/>
  <c r="R2873" i="6"/>
  <c r="Q2873" i="6"/>
  <c r="P2873" i="6"/>
  <c r="O2873" i="6"/>
  <c r="M2873" i="6"/>
  <c r="I2873" i="6"/>
  <c r="H2873" i="6"/>
  <c r="G2873" i="6"/>
  <c r="F2873" i="6"/>
  <c r="E2873" i="6"/>
  <c r="C2873" i="6"/>
  <c r="B2873" i="6"/>
  <c r="AB2872" i="6"/>
  <c r="AA2872" i="6"/>
  <c r="W2872" i="6"/>
  <c r="V2872" i="6"/>
  <c r="U2872" i="6"/>
  <c r="T2872" i="6"/>
  <c r="S2872" i="6"/>
  <c r="R2872" i="6"/>
  <c r="Q2872" i="6"/>
  <c r="P2872" i="6"/>
  <c r="O2872" i="6"/>
  <c r="M2872" i="6"/>
  <c r="I2872" i="6"/>
  <c r="H2872" i="6"/>
  <c r="G2872" i="6"/>
  <c r="F2872" i="6"/>
  <c r="E2872" i="6"/>
  <c r="C2872" i="6"/>
  <c r="B2872" i="6"/>
  <c r="AB2871" i="6"/>
  <c r="AA2871" i="6"/>
  <c r="W2871" i="6"/>
  <c r="V2871" i="6"/>
  <c r="U2871" i="6"/>
  <c r="T2871" i="6"/>
  <c r="S2871" i="6"/>
  <c r="R2871" i="6"/>
  <c r="Q2871" i="6"/>
  <c r="P2871" i="6"/>
  <c r="O2871" i="6"/>
  <c r="M2871" i="6"/>
  <c r="I2871" i="6"/>
  <c r="H2871" i="6"/>
  <c r="G2871" i="6"/>
  <c r="F2871" i="6"/>
  <c r="E2871" i="6"/>
  <c r="C2871" i="6"/>
  <c r="B2871" i="6"/>
  <c r="AB2870" i="6"/>
  <c r="AA2870" i="6"/>
  <c r="W2870" i="6"/>
  <c r="V2870" i="6"/>
  <c r="U2870" i="6"/>
  <c r="T2870" i="6"/>
  <c r="S2870" i="6"/>
  <c r="R2870" i="6"/>
  <c r="Q2870" i="6"/>
  <c r="P2870" i="6"/>
  <c r="O2870" i="6"/>
  <c r="M2870" i="6"/>
  <c r="I2870" i="6"/>
  <c r="H2870" i="6"/>
  <c r="G2870" i="6"/>
  <c r="F2870" i="6"/>
  <c r="E2870" i="6"/>
  <c r="C2870" i="6"/>
  <c r="B2870" i="6"/>
  <c r="AB2869" i="6"/>
  <c r="AA2869" i="6"/>
  <c r="W2869" i="6"/>
  <c r="V2869" i="6"/>
  <c r="U2869" i="6"/>
  <c r="T2869" i="6"/>
  <c r="S2869" i="6"/>
  <c r="R2869" i="6"/>
  <c r="Q2869" i="6"/>
  <c r="P2869" i="6"/>
  <c r="O2869" i="6"/>
  <c r="M2869" i="6"/>
  <c r="I2869" i="6"/>
  <c r="H2869" i="6"/>
  <c r="G2869" i="6"/>
  <c r="F2869" i="6"/>
  <c r="E2869" i="6"/>
  <c r="C2869" i="6"/>
  <c r="B2869" i="6"/>
  <c r="AB2868" i="6"/>
  <c r="AA2868" i="6"/>
  <c r="W2868" i="6"/>
  <c r="V2868" i="6"/>
  <c r="U2868" i="6"/>
  <c r="T2868" i="6"/>
  <c r="S2868" i="6"/>
  <c r="R2868" i="6"/>
  <c r="Q2868" i="6"/>
  <c r="P2868" i="6"/>
  <c r="O2868" i="6"/>
  <c r="M2868" i="6"/>
  <c r="I2868" i="6"/>
  <c r="H2868" i="6"/>
  <c r="G2868" i="6"/>
  <c r="F2868" i="6"/>
  <c r="E2868" i="6"/>
  <c r="C2868" i="6"/>
  <c r="B2868" i="6"/>
  <c r="AB2867" i="6"/>
  <c r="AA2867" i="6"/>
  <c r="Z2867" i="6"/>
  <c r="W2867" i="6"/>
  <c r="V2867" i="6"/>
  <c r="U2867" i="6"/>
  <c r="T2867" i="6"/>
  <c r="S2867" i="6"/>
  <c r="R2867" i="6"/>
  <c r="Q2867" i="6"/>
  <c r="P2867" i="6"/>
  <c r="O2867" i="6"/>
  <c r="M2867" i="6"/>
  <c r="I2867" i="6"/>
  <c r="H2867" i="6"/>
  <c r="G2867" i="6"/>
  <c r="F2867" i="6"/>
  <c r="E2867" i="6"/>
  <c r="C2867" i="6"/>
  <c r="B2867" i="6"/>
  <c r="AB2866" i="6"/>
  <c r="AA2866" i="6"/>
  <c r="Z2866" i="6"/>
  <c r="W2866" i="6"/>
  <c r="V2866" i="6"/>
  <c r="U2866" i="6"/>
  <c r="T2866" i="6"/>
  <c r="S2866" i="6"/>
  <c r="R2866" i="6"/>
  <c r="Q2866" i="6"/>
  <c r="P2866" i="6"/>
  <c r="O2866" i="6"/>
  <c r="M2866" i="6"/>
  <c r="I2866" i="6"/>
  <c r="H2866" i="6"/>
  <c r="G2866" i="6"/>
  <c r="F2866" i="6"/>
  <c r="E2866" i="6"/>
  <c r="C2866" i="6"/>
  <c r="B2866" i="6"/>
  <c r="AB2865" i="6"/>
  <c r="AA2865" i="6"/>
  <c r="Z2865" i="6"/>
  <c r="W2865" i="6"/>
  <c r="V2865" i="6"/>
  <c r="U2865" i="6"/>
  <c r="T2865" i="6"/>
  <c r="S2865" i="6"/>
  <c r="R2865" i="6"/>
  <c r="Q2865" i="6"/>
  <c r="P2865" i="6"/>
  <c r="O2865" i="6"/>
  <c r="M2865" i="6"/>
  <c r="I2865" i="6"/>
  <c r="H2865" i="6"/>
  <c r="G2865" i="6"/>
  <c r="F2865" i="6"/>
  <c r="E2865" i="6"/>
  <c r="C2865" i="6"/>
  <c r="B2865" i="6"/>
  <c r="AB2864" i="6"/>
  <c r="AA2864" i="6"/>
  <c r="Z2864" i="6"/>
  <c r="W2864" i="6"/>
  <c r="V2864" i="6"/>
  <c r="U2864" i="6"/>
  <c r="T2864" i="6"/>
  <c r="S2864" i="6"/>
  <c r="R2864" i="6"/>
  <c r="Q2864" i="6"/>
  <c r="P2864" i="6"/>
  <c r="O2864" i="6"/>
  <c r="M2864" i="6"/>
  <c r="I2864" i="6"/>
  <c r="H2864" i="6"/>
  <c r="G2864" i="6"/>
  <c r="F2864" i="6"/>
  <c r="E2864" i="6"/>
  <c r="C2864" i="6"/>
  <c r="B2864" i="6"/>
  <c r="AB2863" i="6"/>
  <c r="AA2863" i="6"/>
  <c r="Z2863" i="6"/>
  <c r="W2863" i="6"/>
  <c r="V2863" i="6"/>
  <c r="U2863" i="6"/>
  <c r="T2863" i="6"/>
  <c r="S2863" i="6"/>
  <c r="R2863" i="6"/>
  <c r="Q2863" i="6"/>
  <c r="P2863" i="6"/>
  <c r="O2863" i="6"/>
  <c r="M2863" i="6"/>
  <c r="I2863" i="6"/>
  <c r="H2863" i="6"/>
  <c r="G2863" i="6"/>
  <c r="F2863" i="6"/>
  <c r="E2863" i="6"/>
  <c r="C2863" i="6"/>
  <c r="B2863" i="6"/>
  <c r="AB2862" i="6"/>
  <c r="AA2862" i="6"/>
  <c r="Z2862" i="6"/>
  <c r="W2862" i="6"/>
  <c r="V2862" i="6"/>
  <c r="U2862" i="6"/>
  <c r="T2862" i="6"/>
  <c r="S2862" i="6"/>
  <c r="R2862" i="6"/>
  <c r="Q2862" i="6"/>
  <c r="P2862" i="6"/>
  <c r="O2862" i="6"/>
  <c r="M2862" i="6"/>
  <c r="I2862" i="6"/>
  <c r="H2862" i="6"/>
  <c r="G2862" i="6"/>
  <c r="F2862" i="6"/>
  <c r="E2862" i="6"/>
  <c r="C2862" i="6"/>
  <c r="B2862" i="6"/>
  <c r="AB2861" i="6"/>
  <c r="AA2861" i="6"/>
  <c r="Z2861" i="6"/>
  <c r="W2861" i="6"/>
  <c r="V2861" i="6"/>
  <c r="U2861" i="6"/>
  <c r="T2861" i="6"/>
  <c r="S2861" i="6"/>
  <c r="R2861" i="6"/>
  <c r="Q2861" i="6"/>
  <c r="P2861" i="6"/>
  <c r="O2861" i="6"/>
  <c r="M2861" i="6"/>
  <c r="I2861" i="6"/>
  <c r="H2861" i="6"/>
  <c r="G2861" i="6"/>
  <c r="F2861" i="6"/>
  <c r="E2861" i="6"/>
  <c r="C2861" i="6"/>
  <c r="B2861" i="6"/>
  <c r="AB2860" i="6"/>
  <c r="AA2860" i="6"/>
  <c r="Z2860" i="6"/>
  <c r="W2860" i="6"/>
  <c r="V2860" i="6"/>
  <c r="U2860" i="6"/>
  <c r="T2860" i="6"/>
  <c r="S2860" i="6"/>
  <c r="R2860" i="6"/>
  <c r="Q2860" i="6"/>
  <c r="P2860" i="6"/>
  <c r="O2860" i="6"/>
  <c r="M2860" i="6"/>
  <c r="I2860" i="6"/>
  <c r="H2860" i="6"/>
  <c r="G2860" i="6"/>
  <c r="F2860" i="6"/>
  <c r="E2860" i="6"/>
  <c r="C2860" i="6"/>
  <c r="B2860" i="6"/>
  <c r="AB2859" i="6"/>
  <c r="AA2859" i="6"/>
  <c r="Z2859" i="6"/>
  <c r="W2859" i="6"/>
  <c r="V2859" i="6"/>
  <c r="U2859" i="6"/>
  <c r="T2859" i="6"/>
  <c r="S2859" i="6"/>
  <c r="R2859" i="6"/>
  <c r="Q2859" i="6"/>
  <c r="P2859" i="6"/>
  <c r="O2859" i="6"/>
  <c r="M2859" i="6"/>
  <c r="I2859" i="6"/>
  <c r="H2859" i="6"/>
  <c r="G2859" i="6"/>
  <c r="F2859" i="6"/>
  <c r="E2859" i="6"/>
  <c r="C2859" i="6"/>
  <c r="B2859" i="6"/>
  <c r="AB2858" i="6"/>
  <c r="AA2858" i="6"/>
  <c r="Z2858" i="6"/>
  <c r="W2858" i="6"/>
  <c r="V2858" i="6"/>
  <c r="U2858" i="6"/>
  <c r="T2858" i="6"/>
  <c r="S2858" i="6"/>
  <c r="R2858" i="6"/>
  <c r="Q2858" i="6"/>
  <c r="P2858" i="6"/>
  <c r="O2858" i="6"/>
  <c r="M2858" i="6"/>
  <c r="I2858" i="6"/>
  <c r="H2858" i="6"/>
  <c r="G2858" i="6"/>
  <c r="F2858" i="6"/>
  <c r="E2858" i="6"/>
  <c r="C2858" i="6"/>
  <c r="B2858" i="6"/>
  <c r="AB2857" i="6"/>
  <c r="AA2857" i="6"/>
  <c r="Z2857" i="6"/>
  <c r="W2857" i="6"/>
  <c r="V2857" i="6"/>
  <c r="U2857" i="6"/>
  <c r="T2857" i="6"/>
  <c r="S2857" i="6"/>
  <c r="R2857" i="6"/>
  <c r="Q2857" i="6"/>
  <c r="P2857" i="6"/>
  <c r="O2857" i="6"/>
  <c r="M2857" i="6"/>
  <c r="I2857" i="6"/>
  <c r="H2857" i="6"/>
  <c r="G2857" i="6"/>
  <c r="F2857" i="6"/>
  <c r="E2857" i="6"/>
  <c r="C2857" i="6"/>
  <c r="B2857" i="6"/>
  <c r="AB2856" i="6"/>
  <c r="AA2856" i="6"/>
  <c r="Z2856" i="6"/>
  <c r="W2856" i="6"/>
  <c r="V2856" i="6"/>
  <c r="U2856" i="6"/>
  <c r="T2856" i="6"/>
  <c r="S2856" i="6"/>
  <c r="R2856" i="6"/>
  <c r="Q2856" i="6"/>
  <c r="P2856" i="6"/>
  <c r="O2856" i="6"/>
  <c r="M2856" i="6"/>
  <c r="I2856" i="6"/>
  <c r="H2856" i="6"/>
  <c r="G2856" i="6"/>
  <c r="F2856" i="6"/>
  <c r="E2856" i="6"/>
  <c r="C2856" i="6"/>
  <c r="B2856" i="6"/>
  <c r="AB2855" i="6"/>
  <c r="AA2855" i="6"/>
  <c r="Z2855" i="6"/>
  <c r="W2855" i="6"/>
  <c r="V2855" i="6"/>
  <c r="U2855" i="6"/>
  <c r="T2855" i="6"/>
  <c r="S2855" i="6"/>
  <c r="R2855" i="6"/>
  <c r="Q2855" i="6"/>
  <c r="P2855" i="6"/>
  <c r="O2855" i="6"/>
  <c r="M2855" i="6"/>
  <c r="I2855" i="6"/>
  <c r="H2855" i="6"/>
  <c r="G2855" i="6"/>
  <c r="F2855" i="6"/>
  <c r="E2855" i="6"/>
  <c r="C2855" i="6"/>
  <c r="B2855" i="6"/>
  <c r="AB2854" i="6"/>
  <c r="AA2854" i="6"/>
  <c r="Z2854" i="6"/>
  <c r="W2854" i="6"/>
  <c r="V2854" i="6"/>
  <c r="U2854" i="6"/>
  <c r="T2854" i="6"/>
  <c r="S2854" i="6"/>
  <c r="R2854" i="6"/>
  <c r="Q2854" i="6"/>
  <c r="P2854" i="6"/>
  <c r="O2854" i="6"/>
  <c r="M2854" i="6"/>
  <c r="I2854" i="6"/>
  <c r="H2854" i="6"/>
  <c r="G2854" i="6"/>
  <c r="F2854" i="6"/>
  <c r="E2854" i="6"/>
  <c r="C2854" i="6"/>
  <c r="B2854" i="6"/>
  <c r="AB2853" i="6"/>
  <c r="AA2853" i="6"/>
  <c r="Y2853" i="6"/>
  <c r="W2853" i="6"/>
  <c r="V2853" i="6"/>
  <c r="U2853" i="6"/>
  <c r="T2853" i="6"/>
  <c r="S2853" i="6"/>
  <c r="R2853" i="6"/>
  <c r="Q2853" i="6"/>
  <c r="P2853" i="6"/>
  <c r="O2853" i="6"/>
  <c r="M2853" i="6"/>
  <c r="I2853" i="6"/>
  <c r="H2853" i="6"/>
  <c r="G2853" i="6"/>
  <c r="F2853" i="6"/>
  <c r="E2853" i="6"/>
  <c r="C2853" i="6"/>
  <c r="B2853" i="6"/>
  <c r="AB2852" i="6"/>
  <c r="AA2852" i="6"/>
  <c r="Y2852" i="6"/>
  <c r="W2852" i="6"/>
  <c r="V2852" i="6"/>
  <c r="U2852" i="6"/>
  <c r="T2852" i="6"/>
  <c r="S2852" i="6"/>
  <c r="R2852" i="6"/>
  <c r="Q2852" i="6"/>
  <c r="P2852" i="6"/>
  <c r="O2852" i="6"/>
  <c r="M2852" i="6"/>
  <c r="I2852" i="6"/>
  <c r="H2852" i="6"/>
  <c r="G2852" i="6"/>
  <c r="F2852" i="6"/>
  <c r="E2852" i="6"/>
  <c r="C2852" i="6"/>
  <c r="B2852" i="6"/>
  <c r="AB2851" i="6"/>
  <c r="AA2851" i="6"/>
  <c r="Y2851" i="6"/>
  <c r="W2851" i="6"/>
  <c r="V2851" i="6"/>
  <c r="U2851" i="6"/>
  <c r="T2851" i="6"/>
  <c r="S2851" i="6"/>
  <c r="R2851" i="6"/>
  <c r="Q2851" i="6"/>
  <c r="P2851" i="6"/>
  <c r="O2851" i="6"/>
  <c r="M2851" i="6"/>
  <c r="I2851" i="6"/>
  <c r="H2851" i="6"/>
  <c r="G2851" i="6"/>
  <c r="F2851" i="6"/>
  <c r="E2851" i="6"/>
  <c r="C2851" i="6"/>
  <c r="B2851" i="6"/>
  <c r="AB2850" i="6"/>
  <c r="AA2850" i="6"/>
  <c r="Y2850" i="6"/>
  <c r="W2850" i="6"/>
  <c r="V2850" i="6"/>
  <c r="U2850" i="6"/>
  <c r="T2850" i="6"/>
  <c r="S2850" i="6"/>
  <c r="R2850" i="6"/>
  <c r="Q2850" i="6"/>
  <c r="P2850" i="6"/>
  <c r="O2850" i="6"/>
  <c r="M2850" i="6"/>
  <c r="I2850" i="6"/>
  <c r="H2850" i="6"/>
  <c r="G2850" i="6"/>
  <c r="F2850" i="6"/>
  <c r="E2850" i="6"/>
  <c r="C2850" i="6"/>
  <c r="B2850" i="6"/>
  <c r="AB2849" i="6"/>
  <c r="AA2849" i="6"/>
  <c r="Y2849" i="6"/>
  <c r="W2849" i="6"/>
  <c r="V2849" i="6"/>
  <c r="U2849" i="6"/>
  <c r="T2849" i="6"/>
  <c r="S2849" i="6"/>
  <c r="R2849" i="6"/>
  <c r="Q2849" i="6"/>
  <c r="P2849" i="6"/>
  <c r="O2849" i="6"/>
  <c r="M2849" i="6"/>
  <c r="I2849" i="6"/>
  <c r="H2849" i="6"/>
  <c r="G2849" i="6"/>
  <c r="F2849" i="6"/>
  <c r="E2849" i="6"/>
  <c r="C2849" i="6"/>
  <c r="B2849" i="6"/>
  <c r="AB2848" i="6"/>
  <c r="AA2848" i="6"/>
  <c r="Y2848" i="6"/>
  <c r="W2848" i="6"/>
  <c r="V2848" i="6"/>
  <c r="U2848" i="6"/>
  <c r="T2848" i="6"/>
  <c r="S2848" i="6"/>
  <c r="R2848" i="6"/>
  <c r="Q2848" i="6"/>
  <c r="P2848" i="6"/>
  <c r="O2848" i="6"/>
  <c r="M2848" i="6"/>
  <c r="I2848" i="6"/>
  <c r="H2848" i="6"/>
  <c r="G2848" i="6"/>
  <c r="F2848" i="6"/>
  <c r="E2848" i="6"/>
  <c r="C2848" i="6"/>
  <c r="B2848" i="6"/>
  <c r="AB2847" i="6"/>
  <c r="AA2847" i="6"/>
  <c r="Y2847" i="6"/>
  <c r="W2847" i="6"/>
  <c r="V2847" i="6"/>
  <c r="U2847" i="6"/>
  <c r="T2847" i="6"/>
  <c r="S2847" i="6"/>
  <c r="R2847" i="6"/>
  <c r="Q2847" i="6"/>
  <c r="P2847" i="6"/>
  <c r="O2847" i="6"/>
  <c r="M2847" i="6"/>
  <c r="I2847" i="6"/>
  <c r="H2847" i="6"/>
  <c r="G2847" i="6"/>
  <c r="F2847" i="6"/>
  <c r="E2847" i="6"/>
  <c r="C2847" i="6"/>
  <c r="B2847" i="6"/>
  <c r="AB2846" i="6"/>
  <c r="AA2846" i="6"/>
  <c r="Y2846" i="6"/>
  <c r="W2846" i="6"/>
  <c r="V2846" i="6"/>
  <c r="U2846" i="6"/>
  <c r="T2846" i="6"/>
  <c r="S2846" i="6"/>
  <c r="R2846" i="6"/>
  <c r="Q2846" i="6"/>
  <c r="P2846" i="6"/>
  <c r="O2846" i="6"/>
  <c r="M2846" i="6"/>
  <c r="I2846" i="6"/>
  <c r="H2846" i="6"/>
  <c r="G2846" i="6"/>
  <c r="F2846" i="6"/>
  <c r="E2846" i="6"/>
  <c r="C2846" i="6"/>
  <c r="B2846" i="6"/>
  <c r="AB2845" i="6"/>
  <c r="AA2845" i="6"/>
  <c r="Y2845" i="6"/>
  <c r="W2845" i="6"/>
  <c r="V2845" i="6"/>
  <c r="U2845" i="6"/>
  <c r="T2845" i="6"/>
  <c r="S2845" i="6"/>
  <c r="R2845" i="6"/>
  <c r="Q2845" i="6"/>
  <c r="P2845" i="6"/>
  <c r="O2845" i="6"/>
  <c r="M2845" i="6"/>
  <c r="I2845" i="6"/>
  <c r="H2845" i="6"/>
  <c r="G2845" i="6"/>
  <c r="F2845" i="6"/>
  <c r="E2845" i="6"/>
  <c r="C2845" i="6"/>
  <c r="B2845" i="6"/>
  <c r="AB2844" i="6"/>
  <c r="AA2844" i="6"/>
  <c r="Y2844" i="6"/>
  <c r="W2844" i="6"/>
  <c r="V2844" i="6"/>
  <c r="U2844" i="6"/>
  <c r="T2844" i="6"/>
  <c r="S2844" i="6"/>
  <c r="R2844" i="6"/>
  <c r="Q2844" i="6"/>
  <c r="P2844" i="6"/>
  <c r="O2844" i="6"/>
  <c r="M2844" i="6"/>
  <c r="I2844" i="6"/>
  <c r="H2844" i="6"/>
  <c r="G2844" i="6"/>
  <c r="F2844" i="6"/>
  <c r="E2844" i="6"/>
  <c r="C2844" i="6"/>
  <c r="B2844" i="6"/>
  <c r="AB2843" i="6"/>
  <c r="AA2843" i="6"/>
  <c r="Y2843" i="6"/>
  <c r="W2843" i="6"/>
  <c r="V2843" i="6"/>
  <c r="U2843" i="6"/>
  <c r="T2843" i="6"/>
  <c r="S2843" i="6"/>
  <c r="R2843" i="6"/>
  <c r="Q2843" i="6"/>
  <c r="P2843" i="6"/>
  <c r="O2843" i="6"/>
  <c r="M2843" i="6"/>
  <c r="I2843" i="6"/>
  <c r="H2843" i="6"/>
  <c r="G2843" i="6"/>
  <c r="F2843" i="6"/>
  <c r="E2843" i="6"/>
  <c r="C2843" i="6"/>
  <c r="B2843" i="6"/>
  <c r="AB2842" i="6"/>
  <c r="AA2842" i="6"/>
  <c r="Y2842" i="6"/>
  <c r="W2842" i="6"/>
  <c r="V2842" i="6"/>
  <c r="U2842" i="6"/>
  <c r="T2842" i="6"/>
  <c r="S2842" i="6"/>
  <c r="R2842" i="6"/>
  <c r="Q2842" i="6"/>
  <c r="P2842" i="6"/>
  <c r="O2842" i="6"/>
  <c r="M2842" i="6"/>
  <c r="I2842" i="6"/>
  <c r="H2842" i="6"/>
  <c r="G2842" i="6"/>
  <c r="F2842" i="6"/>
  <c r="E2842" i="6"/>
  <c r="C2842" i="6"/>
  <c r="B2842" i="6"/>
  <c r="AB2841" i="6"/>
  <c r="AA2841" i="6"/>
  <c r="Y2841" i="6"/>
  <c r="W2841" i="6"/>
  <c r="V2841" i="6"/>
  <c r="U2841" i="6"/>
  <c r="T2841" i="6"/>
  <c r="S2841" i="6"/>
  <c r="R2841" i="6"/>
  <c r="Q2841" i="6"/>
  <c r="P2841" i="6"/>
  <c r="O2841" i="6"/>
  <c r="M2841" i="6"/>
  <c r="I2841" i="6"/>
  <c r="H2841" i="6"/>
  <c r="G2841" i="6"/>
  <c r="F2841" i="6"/>
  <c r="E2841" i="6"/>
  <c r="C2841" i="6"/>
  <c r="B2841" i="6"/>
  <c r="AB2840" i="6"/>
  <c r="AA2840" i="6"/>
  <c r="Y2840" i="6"/>
  <c r="W2840" i="6"/>
  <c r="V2840" i="6"/>
  <c r="U2840" i="6"/>
  <c r="T2840" i="6"/>
  <c r="S2840" i="6"/>
  <c r="R2840" i="6"/>
  <c r="Q2840" i="6"/>
  <c r="P2840" i="6"/>
  <c r="O2840" i="6"/>
  <c r="M2840" i="6"/>
  <c r="I2840" i="6"/>
  <c r="H2840" i="6"/>
  <c r="G2840" i="6"/>
  <c r="F2840" i="6"/>
  <c r="E2840" i="6"/>
  <c r="C2840" i="6"/>
  <c r="B2840" i="6"/>
  <c r="AB2839" i="6"/>
  <c r="W2839" i="6"/>
  <c r="V2839" i="6"/>
  <c r="U2839" i="6"/>
  <c r="T2839" i="6"/>
  <c r="S2839" i="6"/>
  <c r="R2839" i="6"/>
  <c r="Q2839" i="6"/>
  <c r="P2839" i="6"/>
  <c r="O2839" i="6"/>
  <c r="M2839" i="6"/>
  <c r="I2839" i="6"/>
  <c r="H2839" i="6"/>
  <c r="G2839" i="6"/>
  <c r="F2839" i="6"/>
  <c r="E2839" i="6"/>
  <c r="C2839" i="6"/>
  <c r="B2839" i="6"/>
  <c r="AB2838" i="6"/>
  <c r="W2838" i="6"/>
  <c r="V2838" i="6"/>
  <c r="U2838" i="6"/>
  <c r="T2838" i="6"/>
  <c r="S2838" i="6"/>
  <c r="R2838" i="6"/>
  <c r="Q2838" i="6"/>
  <c r="P2838" i="6"/>
  <c r="O2838" i="6"/>
  <c r="M2838" i="6"/>
  <c r="I2838" i="6"/>
  <c r="H2838" i="6"/>
  <c r="G2838" i="6"/>
  <c r="F2838" i="6"/>
  <c r="E2838" i="6"/>
  <c r="C2838" i="6"/>
  <c r="B2838" i="6"/>
  <c r="AB2837" i="6"/>
  <c r="W2837" i="6"/>
  <c r="V2837" i="6"/>
  <c r="U2837" i="6"/>
  <c r="T2837" i="6"/>
  <c r="S2837" i="6"/>
  <c r="R2837" i="6"/>
  <c r="Q2837" i="6"/>
  <c r="P2837" i="6"/>
  <c r="O2837" i="6"/>
  <c r="M2837" i="6"/>
  <c r="I2837" i="6"/>
  <c r="H2837" i="6"/>
  <c r="G2837" i="6"/>
  <c r="F2837" i="6"/>
  <c r="E2837" i="6"/>
  <c r="C2837" i="6"/>
  <c r="B2837" i="6"/>
  <c r="AB2836" i="6"/>
  <c r="W2836" i="6"/>
  <c r="V2836" i="6"/>
  <c r="U2836" i="6"/>
  <c r="T2836" i="6"/>
  <c r="S2836" i="6"/>
  <c r="R2836" i="6"/>
  <c r="Q2836" i="6"/>
  <c r="P2836" i="6"/>
  <c r="O2836" i="6"/>
  <c r="M2836" i="6"/>
  <c r="I2836" i="6"/>
  <c r="H2836" i="6"/>
  <c r="G2836" i="6"/>
  <c r="F2836" i="6"/>
  <c r="E2836" i="6"/>
  <c r="C2836" i="6"/>
  <c r="B2836" i="6"/>
  <c r="AB2835" i="6"/>
  <c r="W2835" i="6"/>
  <c r="V2835" i="6"/>
  <c r="U2835" i="6"/>
  <c r="T2835" i="6"/>
  <c r="S2835" i="6"/>
  <c r="R2835" i="6"/>
  <c r="Q2835" i="6"/>
  <c r="P2835" i="6"/>
  <c r="O2835" i="6"/>
  <c r="M2835" i="6"/>
  <c r="I2835" i="6"/>
  <c r="H2835" i="6"/>
  <c r="G2835" i="6"/>
  <c r="F2835" i="6"/>
  <c r="E2835" i="6"/>
  <c r="C2835" i="6"/>
  <c r="B2835" i="6"/>
  <c r="AB2834" i="6"/>
  <c r="W2834" i="6"/>
  <c r="V2834" i="6"/>
  <c r="U2834" i="6"/>
  <c r="T2834" i="6"/>
  <c r="S2834" i="6"/>
  <c r="R2834" i="6"/>
  <c r="Q2834" i="6"/>
  <c r="P2834" i="6"/>
  <c r="O2834" i="6"/>
  <c r="M2834" i="6"/>
  <c r="I2834" i="6"/>
  <c r="H2834" i="6"/>
  <c r="G2834" i="6"/>
  <c r="F2834" i="6"/>
  <c r="E2834" i="6"/>
  <c r="C2834" i="6"/>
  <c r="B2834" i="6"/>
  <c r="AB2833" i="6"/>
  <c r="W2833" i="6"/>
  <c r="V2833" i="6"/>
  <c r="U2833" i="6"/>
  <c r="T2833" i="6"/>
  <c r="S2833" i="6"/>
  <c r="R2833" i="6"/>
  <c r="Q2833" i="6"/>
  <c r="P2833" i="6"/>
  <c r="O2833" i="6"/>
  <c r="M2833" i="6"/>
  <c r="I2833" i="6"/>
  <c r="H2833" i="6"/>
  <c r="G2833" i="6"/>
  <c r="F2833" i="6"/>
  <c r="E2833" i="6"/>
  <c r="C2833" i="6"/>
  <c r="B2833" i="6"/>
  <c r="AB2832" i="6"/>
  <c r="W2832" i="6"/>
  <c r="V2832" i="6"/>
  <c r="U2832" i="6"/>
  <c r="T2832" i="6"/>
  <c r="S2832" i="6"/>
  <c r="R2832" i="6"/>
  <c r="Q2832" i="6"/>
  <c r="P2832" i="6"/>
  <c r="O2832" i="6"/>
  <c r="M2832" i="6"/>
  <c r="I2832" i="6"/>
  <c r="H2832" i="6"/>
  <c r="G2832" i="6"/>
  <c r="F2832" i="6"/>
  <c r="E2832" i="6"/>
  <c r="C2832" i="6"/>
  <c r="B2832" i="6"/>
  <c r="AB2831" i="6"/>
  <c r="Z2831" i="6"/>
  <c r="W2831" i="6"/>
  <c r="V2831" i="6"/>
  <c r="U2831" i="6"/>
  <c r="T2831" i="6"/>
  <c r="S2831" i="6"/>
  <c r="R2831" i="6"/>
  <c r="Q2831" i="6"/>
  <c r="P2831" i="6"/>
  <c r="O2831" i="6"/>
  <c r="M2831" i="6"/>
  <c r="I2831" i="6"/>
  <c r="H2831" i="6"/>
  <c r="G2831" i="6"/>
  <c r="F2831" i="6"/>
  <c r="E2831" i="6"/>
  <c r="C2831" i="6"/>
  <c r="B2831" i="6"/>
  <c r="AB2830" i="6"/>
  <c r="Z2830" i="6"/>
  <c r="W2830" i="6"/>
  <c r="V2830" i="6"/>
  <c r="U2830" i="6"/>
  <c r="T2830" i="6"/>
  <c r="S2830" i="6"/>
  <c r="R2830" i="6"/>
  <c r="Q2830" i="6"/>
  <c r="P2830" i="6"/>
  <c r="O2830" i="6"/>
  <c r="M2830" i="6"/>
  <c r="I2830" i="6"/>
  <c r="H2830" i="6"/>
  <c r="G2830" i="6"/>
  <c r="F2830" i="6"/>
  <c r="E2830" i="6"/>
  <c r="C2830" i="6"/>
  <c r="B2830" i="6"/>
  <c r="AB2829" i="6"/>
  <c r="Z2829" i="6"/>
  <c r="W2829" i="6"/>
  <c r="V2829" i="6"/>
  <c r="U2829" i="6"/>
  <c r="T2829" i="6"/>
  <c r="S2829" i="6"/>
  <c r="R2829" i="6"/>
  <c r="Q2829" i="6"/>
  <c r="P2829" i="6"/>
  <c r="O2829" i="6"/>
  <c r="M2829" i="6"/>
  <c r="I2829" i="6"/>
  <c r="H2829" i="6"/>
  <c r="G2829" i="6"/>
  <c r="F2829" i="6"/>
  <c r="E2829" i="6"/>
  <c r="C2829" i="6"/>
  <c r="B2829" i="6"/>
  <c r="AB2828" i="6"/>
  <c r="Z2828" i="6"/>
  <c r="W2828" i="6"/>
  <c r="V2828" i="6"/>
  <c r="U2828" i="6"/>
  <c r="T2828" i="6"/>
  <c r="S2828" i="6"/>
  <c r="R2828" i="6"/>
  <c r="Q2828" i="6"/>
  <c r="P2828" i="6"/>
  <c r="O2828" i="6"/>
  <c r="M2828" i="6"/>
  <c r="I2828" i="6"/>
  <c r="H2828" i="6"/>
  <c r="G2828" i="6"/>
  <c r="F2828" i="6"/>
  <c r="E2828" i="6"/>
  <c r="C2828" i="6"/>
  <c r="B2828" i="6"/>
  <c r="AB2827" i="6"/>
  <c r="Z2827" i="6"/>
  <c r="W2827" i="6"/>
  <c r="V2827" i="6"/>
  <c r="U2827" i="6"/>
  <c r="T2827" i="6"/>
  <c r="S2827" i="6"/>
  <c r="R2827" i="6"/>
  <c r="Q2827" i="6"/>
  <c r="P2827" i="6"/>
  <c r="O2827" i="6"/>
  <c r="M2827" i="6"/>
  <c r="I2827" i="6"/>
  <c r="H2827" i="6"/>
  <c r="G2827" i="6"/>
  <c r="F2827" i="6"/>
  <c r="E2827" i="6"/>
  <c r="C2827" i="6"/>
  <c r="B2827" i="6"/>
  <c r="AB2826" i="6"/>
  <c r="Z2826" i="6"/>
  <c r="W2826" i="6"/>
  <c r="V2826" i="6"/>
  <c r="U2826" i="6"/>
  <c r="T2826" i="6"/>
  <c r="S2826" i="6"/>
  <c r="R2826" i="6"/>
  <c r="Q2826" i="6"/>
  <c r="P2826" i="6"/>
  <c r="O2826" i="6"/>
  <c r="M2826" i="6"/>
  <c r="I2826" i="6"/>
  <c r="H2826" i="6"/>
  <c r="G2826" i="6"/>
  <c r="F2826" i="6"/>
  <c r="E2826" i="6"/>
  <c r="C2826" i="6"/>
  <c r="B2826" i="6"/>
  <c r="AB2825" i="6"/>
  <c r="Z2825" i="6"/>
  <c r="W2825" i="6"/>
  <c r="V2825" i="6"/>
  <c r="U2825" i="6"/>
  <c r="T2825" i="6"/>
  <c r="S2825" i="6"/>
  <c r="R2825" i="6"/>
  <c r="Q2825" i="6"/>
  <c r="P2825" i="6"/>
  <c r="O2825" i="6"/>
  <c r="M2825" i="6"/>
  <c r="I2825" i="6"/>
  <c r="H2825" i="6"/>
  <c r="G2825" i="6"/>
  <c r="F2825" i="6"/>
  <c r="E2825" i="6"/>
  <c r="C2825" i="6"/>
  <c r="B2825" i="6"/>
  <c r="AB2824" i="6"/>
  <c r="Z2824" i="6"/>
  <c r="W2824" i="6"/>
  <c r="V2824" i="6"/>
  <c r="U2824" i="6"/>
  <c r="T2824" i="6"/>
  <c r="S2824" i="6"/>
  <c r="R2824" i="6"/>
  <c r="Q2824" i="6"/>
  <c r="P2824" i="6"/>
  <c r="O2824" i="6"/>
  <c r="M2824" i="6"/>
  <c r="I2824" i="6"/>
  <c r="H2824" i="6"/>
  <c r="G2824" i="6"/>
  <c r="F2824" i="6"/>
  <c r="E2824" i="6"/>
  <c r="C2824" i="6"/>
  <c r="B2824" i="6"/>
  <c r="AB2823" i="6"/>
  <c r="Z2823" i="6"/>
  <c r="W2823" i="6"/>
  <c r="V2823" i="6"/>
  <c r="U2823" i="6"/>
  <c r="T2823" i="6"/>
  <c r="S2823" i="6"/>
  <c r="R2823" i="6"/>
  <c r="Q2823" i="6"/>
  <c r="P2823" i="6"/>
  <c r="O2823" i="6"/>
  <c r="M2823" i="6"/>
  <c r="I2823" i="6"/>
  <c r="H2823" i="6"/>
  <c r="G2823" i="6"/>
  <c r="F2823" i="6"/>
  <c r="E2823" i="6"/>
  <c r="C2823" i="6"/>
  <c r="B2823" i="6"/>
  <c r="AB2822" i="6"/>
  <c r="Z2822" i="6"/>
  <c r="W2822" i="6"/>
  <c r="V2822" i="6"/>
  <c r="U2822" i="6"/>
  <c r="T2822" i="6"/>
  <c r="S2822" i="6"/>
  <c r="R2822" i="6"/>
  <c r="Q2822" i="6"/>
  <c r="P2822" i="6"/>
  <c r="O2822" i="6"/>
  <c r="M2822" i="6"/>
  <c r="I2822" i="6"/>
  <c r="H2822" i="6"/>
  <c r="G2822" i="6"/>
  <c r="F2822" i="6"/>
  <c r="E2822" i="6"/>
  <c r="C2822" i="6"/>
  <c r="B2822" i="6"/>
  <c r="AB2821" i="6"/>
  <c r="Z2821" i="6"/>
  <c r="W2821" i="6"/>
  <c r="V2821" i="6"/>
  <c r="U2821" i="6"/>
  <c r="T2821" i="6"/>
  <c r="S2821" i="6"/>
  <c r="R2821" i="6"/>
  <c r="Q2821" i="6"/>
  <c r="P2821" i="6"/>
  <c r="O2821" i="6"/>
  <c r="M2821" i="6"/>
  <c r="I2821" i="6"/>
  <c r="H2821" i="6"/>
  <c r="G2821" i="6"/>
  <c r="F2821" i="6"/>
  <c r="E2821" i="6"/>
  <c r="C2821" i="6"/>
  <c r="B2821" i="6"/>
  <c r="AB2820" i="6"/>
  <c r="Z2820" i="6"/>
  <c r="W2820" i="6"/>
  <c r="V2820" i="6"/>
  <c r="U2820" i="6"/>
  <c r="T2820" i="6"/>
  <c r="S2820" i="6"/>
  <c r="R2820" i="6"/>
  <c r="Q2820" i="6"/>
  <c r="P2820" i="6"/>
  <c r="O2820" i="6"/>
  <c r="M2820" i="6"/>
  <c r="I2820" i="6"/>
  <c r="H2820" i="6"/>
  <c r="G2820" i="6"/>
  <c r="F2820" i="6"/>
  <c r="E2820" i="6"/>
  <c r="C2820" i="6"/>
  <c r="B2820" i="6"/>
  <c r="AB2819" i="6"/>
  <c r="AA2819" i="6"/>
  <c r="W2819" i="6"/>
  <c r="V2819" i="6"/>
  <c r="U2819" i="6"/>
  <c r="T2819" i="6"/>
  <c r="S2819" i="6"/>
  <c r="R2819" i="6"/>
  <c r="Q2819" i="6"/>
  <c r="P2819" i="6"/>
  <c r="O2819" i="6"/>
  <c r="M2819" i="6"/>
  <c r="I2819" i="6"/>
  <c r="H2819" i="6"/>
  <c r="G2819" i="6"/>
  <c r="F2819" i="6"/>
  <c r="E2819" i="6"/>
  <c r="C2819" i="6"/>
  <c r="B2819" i="6"/>
  <c r="AB2818" i="6"/>
  <c r="AA2818" i="6"/>
  <c r="W2818" i="6"/>
  <c r="V2818" i="6"/>
  <c r="U2818" i="6"/>
  <c r="T2818" i="6"/>
  <c r="S2818" i="6"/>
  <c r="R2818" i="6"/>
  <c r="Q2818" i="6"/>
  <c r="P2818" i="6"/>
  <c r="O2818" i="6"/>
  <c r="M2818" i="6"/>
  <c r="I2818" i="6"/>
  <c r="H2818" i="6"/>
  <c r="G2818" i="6"/>
  <c r="F2818" i="6"/>
  <c r="E2818" i="6"/>
  <c r="C2818" i="6"/>
  <c r="B2818" i="6"/>
  <c r="AB2817" i="6"/>
  <c r="AA2817" i="6"/>
  <c r="W2817" i="6"/>
  <c r="V2817" i="6"/>
  <c r="U2817" i="6"/>
  <c r="T2817" i="6"/>
  <c r="S2817" i="6"/>
  <c r="R2817" i="6"/>
  <c r="Q2817" i="6"/>
  <c r="P2817" i="6"/>
  <c r="O2817" i="6"/>
  <c r="M2817" i="6"/>
  <c r="I2817" i="6"/>
  <c r="H2817" i="6"/>
  <c r="G2817" i="6"/>
  <c r="F2817" i="6"/>
  <c r="E2817" i="6"/>
  <c r="C2817" i="6"/>
  <c r="B2817" i="6"/>
  <c r="AB2816" i="6"/>
  <c r="AA2816" i="6"/>
  <c r="W2816" i="6"/>
  <c r="V2816" i="6"/>
  <c r="U2816" i="6"/>
  <c r="T2816" i="6"/>
  <c r="S2816" i="6"/>
  <c r="R2816" i="6"/>
  <c r="Q2816" i="6"/>
  <c r="P2816" i="6"/>
  <c r="O2816" i="6"/>
  <c r="M2816" i="6"/>
  <c r="I2816" i="6"/>
  <c r="H2816" i="6"/>
  <c r="G2816" i="6"/>
  <c r="F2816" i="6"/>
  <c r="E2816" i="6"/>
  <c r="C2816" i="6"/>
  <c r="B2816" i="6"/>
  <c r="AB2815" i="6"/>
  <c r="AA2815" i="6"/>
  <c r="W2815" i="6"/>
  <c r="V2815" i="6"/>
  <c r="U2815" i="6"/>
  <c r="T2815" i="6"/>
  <c r="S2815" i="6"/>
  <c r="R2815" i="6"/>
  <c r="Q2815" i="6"/>
  <c r="P2815" i="6"/>
  <c r="O2815" i="6"/>
  <c r="M2815" i="6"/>
  <c r="I2815" i="6"/>
  <c r="H2815" i="6"/>
  <c r="G2815" i="6"/>
  <c r="F2815" i="6"/>
  <c r="E2815" i="6"/>
  <c r="C2815" i="6"/>
  <c r="B2815" i="6"/>
  <c r="AB2814" i="6"/>
  <c r="AA2814" i="6"/>
  <c r="W2814" i="6"/>
  <c r="V2814" i="6"/>
  <c r="U2814" i="6"/>
  <c r="T2814" i="6"/>
  <c r="S2814" i="6"/>
  <c r="R2814" i="6"/>
  <c r="Q2814" i="6"/>
  <c r="P2814" i="6"/>
  <c r="O2814" i="6"/>
  <c r="M2814" i="6"/>
  <c r="I2814" i="6"/>
  <c r="H2814" i="6"/>
  <c r="G2814" i="6"/>
  <c r="F2814" i="6"/>
  <c r="E2814" i="6"/>
  <c r="C2814" i="6"/>
  <c r="B2814" i="6"/>
  <c r="AB2813" i="6"/>
  <c r="AA2813" i="6"/>
  <c r="W2813" i="6"/>
  <c r="V2813" i="6"/>
  <c r="U2813" i="6"/>
  <c r="T2813" i="6"/>
  <c r="S2813" i="6"/>
  <c r="R2813" i="6"/>
  <c r="Q2813" i="6"/>
  <c r="P2813" i="6"/>
  <c r="O2813" i="6"/>
  <c r="M2813" i="6"/>
  <c r="I2813" i="6"/>
  <c r="H2813" i="6"/>
  <c r="G2813" i="6"/>
  <c r="F2813" i="6"/>
  <c r="E2813" i="6"/>
  <c r="C2813" i="6"/>
  <c r="B2813" i="6"/>
  <c r="AB2812" i="6"/>
  <c r="AA2812" i="6"/>
  <c r="W2812" i="6"/>
  <c r="V2812" i="6"/>
  <c r="U2812" i="6"/>
  <c r="T2812" i="6"/>
  <c r="S2812" i="6"/>
  <c r="R2812" i="6"/>
  <c r="Q2812" i="6"/>
  <c r="P2812" i="6"/>
  <c r="O2812" i="6"/>
  <c r="M2812" i="6"/>
  <c r="I2812" i="6"/>
  <c r="H2812" i="6"/>
  <c r="G2812" i="6"/>
  <c r="F2812" i="6"/>
  <c r="E2812" i="6"/>
  <c r="C2812" i="6"/>
  <c r="B2812" i="6"/>
  <c r="AB2811" i="6"/>
  <c r="AA2811" i="6"/>
  <c r="W2811" i="6"/>
  <c r="V2811" i="6"/>
  <c r="U2811" i="6"/>
  <c r="T2811" i="6"/>
  <c r="S2811" i="6"/>
  <c r="R2811" i="6"/>
  <c r="Q2811" i="6"/>
  <c r="P2811" i="6"/>
  <c r="O2811" i="6"/>
  <c r="M2811" i="6"/>
  <c r="I2811" i="6"/>
  <c r="H2811" i="6"/>
  <c r="G2811" i="6"/>
  <c r="F2811" i="6"/>
  <c r="E2811" i="6"/>
  <c r="C2811" i="6"/>
  <c r="B2811" i="6"/>
  <c r="AB2810" i="6"/>
  <c r="AA2810" i="6"/>
  <c r="W2810" i="6"/>
  <c r="V2810" i="6"/>
  <c r="U2810" i="6"/>
  <c r="T2810" i="6"/>
  <c r="S2810" i="6"/>
  <c r="R2810" i="6"/>
  <c r="Q2810" i="6"/>
  <c r="P2810" i="6"/>
  <c r="O2810" i="6"/>
  <c r="M2810" i="6"/>
  <c r="I2810" i="6"/>
  <c r="H2810" i="6"/>
  <c r="G2810" i="6"/>
  <c r="F2810" i="6"/>
  <c r="E2810" i="6"/>
  <c r="C2810" i="6"/>
  <c r="B2810" i="6"/>
  <c r="AB2809" i="6"/>
  <c r="AA2809" i="6"/>
  <c r="W2809" i="6"/>
  <c r="V2809" i="6"/>
  <c r="U2809" i="6"/>
  <c r="T2809" i="6"/>
  <c r="S2809" i="6"/>
  <c r="R2809" i="6"/>
  <c r="Q2809" i="6"/>
  <c r="P2809" i="6"/>
  <c r="O2809" i="6"/>
  <c r="M2809" i="6"/>
  <c r="I2809" i="6"/>
  <c r="H2809" i="6"/>
  <c r="G2809" i="6"/>
  <c r="F2809" i="6"/>
  <c r="E2809" i="6"/>
  <c r="C2809" i="6"/>
  <c r="B2809" i="6"/>
  <c r="AB2808" i="6"/>
  <c r="AA2808" i="6"/>
  <c r="W2808" i="6"/>
  <c r="V2808" i="6"/>
  <c r="U2808" i="6"/>
  <c r="T2808" i="6"/>
  <c r="S2808" i="6"/>
  <c r="R2808" i="6"/>
  <c r="Q2808" i="6"/>
  <c r="P2808" i="6"/>
  <c r="O2808" i="6"/>
  <c r="M2808" i="6"/>
  <c r="I2808" i="6"/>
  <c r="H2808" i="6"/>
  <c r="G2808" i="6"/>
  <c r="F2808" i="6"/>
  <c r="E2808" i="6"/>
  <c r="C2808" i="6"/>
  <c r="B2808" i="6"/>
  <c r="AB2807" i="6"/>
  <c r="AA2807" i="6"/>
  <c r="W2807" i="6"/>
  <c r="V2807" i="6"/>
  <c r="U2807" i="6"/>
  <c r="T2807" i="6"/>
  <c r="S2807" i="6"/>
  <c r="R2807" i="6"/>
  <c r="Q2807" i="6"/>
  <c r="P2807" i="6"/>
  <c r="O2807" i="6"/>
  <c r="M2807" i="6"/>
  <c r="I2807" i="6"/>
  <c r="H2807" i="6"/>
  <c r="G2807" i="6"/>
  <c r="F2807" i="6"/>
  <c r="E2807" i="6"/>
  <c r="C2807" i="6"/>
  <c r="B2807" i="6"/>
  <c r="AB2806" i="6"/>
  <c r="AA2806" i="6"/>
  <c r="W2806" i="6"/>
  <c r="V2806" i="6"/>
  <c r="U2806" i="6"/>
  <c r="T2806" i="6"/>
  <c r="S2806" i="6"/>
  <c r="R2806" i="6"/>
  <c r="Q2806" i="6"/>
  <c r="P2806" i="6"/>
  <c r="O2806" i="6"/>
  <c r="M2806" i="6"/>
  <c r="I2806" i="6"/>
  <c r="H2806" i="6"/>
  <c r="G2806" i="6"/>
  <c r="F2806" i="6"/>
  <c r="E2806" i="6"/>
  <c r="C2806" i="6"/>
  <c r="B2806" i="6"/>
  <c r="AB2805" i="6"/>
  <c r="AA2805" i="6"/>
  <c r="Z2805" i="6"/>
  <c r="W2805" i="6"/>
  <c r="V2805" i="6"/>
  <c r="U2805" i="6"/>
  <c r="T2805" i="6"/>
  <c r="S2805" i="6"/>
  <c r="R2805" i="6"/>
  <c r="Q2805" i="6"/>
  <c r="P2805" i="6"/>
  <c r="O2805" i="6"/>
  <c r="M2805" i="6"/>
  <c r="I2805" i="6"/>
  <c r="H2805" i="6"/>
  <c r="G2805" i="6"/>
  <c r="F2805" i="6"/>
  <c r="E2805" i="6"/>
  <c r="C2805" i="6"/>
  <c r="B2805" i="6"/>
  <c r="AB2804" i="6"/>
  <c r="AA2804" i="6"/>
  <c r="Z2804" i="6"/>
  <c r="W2804" i="6"/>
  <c r="V2804" i="6"/>
  <c r="U2804" i="6"/>
  <c r="T2804" i="6"/>
  <c r="S2804" i="6"/>
  <c r="R2804" i="6"/>
  <c r="Q2804" i="6"/>
  <c r="P2804" i="6"/>
  <c r="O2804" i="6"/>
  <c r="M2804" i="6"/>
  <c r="I2804" i="6"/>
  <c r="H2804" i="6"/>
  <c r="G2804" i="6"/>
  <c r="F2804" i="6"/>
  <c r="E2804" i="6"/>
  <c r="C2804" i="6"/>
  <c r="B2804" i="6"/>
  <c r="AB2803" i="6"/>
  <c r="AA2803" i="6"/>
  <c r="Z2803" i="6"/>
  <c r="W2803" i="6"/>
  <c r="V2803" i="6"/>
  <c r="U2803" i="6"/>
  <c r="T2803" i="6"/>
  <c r="S2803" i="6"/>
  <c r="R2803" i="6"/>
  <c r="Q2803" i="6"/>
  <c r="P2803" i="6"/>
  <c r="O2803" i="6"/>
  <c r="M2803" i="6"/>
  <c r="I2803" i="6"/>
  <c r="H2803" i="6"/>
  <c r="G2803" i="6"/>
  <c r="F2803" i="6"/>
  <c r="E2803" i="6"/>
  <c r="C2803" i="6"/>
  <c r="B2803" i="6"/>
  <c r="AB2802" i="6"/>
  <c r="AA2802" i="6"/>
  <c r="Z2802" i="6"/>
  <c r="W2802" i="6"/>
  <c r="V2802" i="6"/>
  <c r="U2802" i="6"/>
  <c r="T2802" i="6"/>
  <c r="S2802" i="6"/>
  <c r="R2802" i="6"/>
  <c r="Q2802" i="6"/>
  <c r="P2802" i="6"/>
  <c r="O2802" i="6"/>
  <c r="M2802" i="6"/>
  <c r="I2802" i="6"/>
  <c r="H2802" i="6"/>
  <c r="G2802" i="6"/>
  <c r="F2802" i="6"/>
  <c r="E2802" i="6"/>
  <c r="C2802" i="6"/>
  <c r="B2802" i="6"/>
  <c r="AB2801" i="6"/>
  <c r="AA2801" i="6"/>
  <c r="Z2801" i="6"/>
  <c r="W2801" i="6"/>
  <c r="V2801" i="6"/>
  <c r="U2801" i="6"/>
  <c r="T2801" i="6"/>
  <c r="S2801" i="6"/>
  <c r="R2801" i="6"/>
  <c r="Q2801" i="6"/>
  <c r="P2801" i="6"/>
  <c r="O2801" i="6"/>
  <c r="M2801" i="6"/>
  <c r="I2801" i="6"/>
  <c r="H2801" i="6"/>
  <c r="G2801" i="6"/>
  <c r="F2801" i="6"/>
  <c r="E2801" i="6"/>
  <c r="C2801" i="6"/>
  <c r="B2801" i="6"/>
  <c r="AB2800" i="6"/>
  <c r="AA2800" i="6"/>
  <c r="Z2800" i="6"/>
  <c r="W2800" i="6"/>
  <c r="V2800" i="6"/>
  <c r="U2800" i="6"/>
  <c r="T2800" i="6"/>
  <c r="S2800" i="6"/>
  <c r="R2800" i="6"/>
  <c r="Q2800" i="6"/>
  <c r="P2800" i="6"/>
  <c r="O2800" i="6"/>
  <c r="M2800" i="6"/>
  <c r="I2800" i="6"/>
  <c r="H2800" i="6"/>
  <c r="G2800" i="6"/>
  <c r="F2800" i="6"/>
  <c r="E2800" i="6"/>
  <c r="C2800" i="6"/>
  <c r="B2800" i="6"/>
  <c r="AB2799" i="6"/>
  <c r="AA2799" i="6"/>
  <c r="Z2799" i="6"/>
  <c r="W2799" i="6"/>
  <c r="V2799" i="6"/>
  <c r="U2799" i="6"/>
  <c r="T2799" i="6"/>
  <c r="S2799" i="6"/>
  <c r="R2799" i="6"/>
  <c r="Q2799" i="6"/>
  <c r="P2799" i="6"/>
  <c r="O2799" i="6"/>
  <c r="M2799" i="6"/>
  <c r="I2799" i="6"/>
  <c r="H2799" i="6"/>
  <c r="G2799" i="6"/>
  <c r="F2799" i="6"/>
  <c r="E2799" i="6"/>
  <c r="C2799" i="6"/>
  <c r="B2799" i="6"/>
  <c r="AB2798" i="6"/>
  <c r="AA2798" i="6"/>
  <c r="Z2798" i="6"/>
  <c r="W2798" i="6"/>
  <c r="V2798" i="6"/>
  <c r="U2798" i="6"/>
  <c r="T2798" i="6"/>
  <c r="S2798" i="6"/>
  <c r="R2798" i="6"/>
  <c r="Q2798" i="6"/>
  <c r="P2798" i="6"/>
  <c r="O2798" i="6"/>
  <c r="M2798" i="6"/>
  <c r="I2798" i="6"/>
  <c r="H2798" i="6"/>
  <c r="G2798" i="6"/>
  <c r="F2798" i="6"/>
  <c r="E2798" i="6"/>
  <c r="C2798" i="6"/>
  <c r="B2798" i="6"/>
  <c r="AB2797" i="6"/>
  <c r="AA2797" i="6"/>
  <c r="Z2797" i="6"/>
  <c r="W2797" i="6"/>
  <c r="V2797" i="6"/>
  <c r="U2797" i="6"/>
  <c r="T2797" i="6"/>
  <c r="S2797" i="6"/>
  <c r="R2797" i="6"/>
  <c r="Q2797" i="6"/>
  <c r="P2797" i="6"/>
  <c r="O2797" i="6"/>
  <c r="M2797" i="6"/>
  <c r="I2797" i="6"/>
  <c r="H2797" i="6"/>
  <c r="G2797" i="6"/>
  <c r="F2797" i="6"/>
  <c r="E2797" i="6"/>
  <c r="C2797" i="6"/>
  <c r="B2797" i="6"/>
  <c r="AB2796" i="6"/>
  <c r="AA2796" i="6"/>
  <c r="Z2796" i="6"/>
  <c r="W2796" i="6"/>
  <c r="V2796" i="6"/>
  <c r="U2796" i="6"/>
  <c r="T2796" i="6"/>
  <c r="S2796" i="6"/>
  <c r="R2796" i="6"/>
  <c r="Q2796" i="6"/>
  <c r="P2796" i="6"/>
  <c r="O2796" i="6"/>
  <c r="M2796" i="6"/>
  <c r="I2796" i="6"/>
  <c r="H2796" i="6"/>
  <c r="G2796" i="6"/>
  <c r="F2796" i="6"/>
  <c r="E2796" i="6"/>
  <c r="C2796" i="6"/>
  <c r="B2796" i="6"/>
  <c r="AB2795" i="6"/>
  <c r="AA2795" i="6"/>
  <c r="Z2795" i="6"/>
  <c r="W2795" i="6"/>
  <c r="V2795" i="6"/>
  <c r="U2795" i="6"/>
  <c r="T2795" i="6"/>
  <c r="S2795" i="6"/>
  <c r="R2795" i="6"/>
  <c r="Q2795" i="6"/>
  <c r="P2795" i="6"/>
  <c r="O2795" i="6"/>
  <c r="M2795" i="6"/>
  <c r="I2795" i="6"/>
  <c r="H2795" i="6"/>
  <c r="G2795" i="6"/>
  <c r="F2795" i="6"/>
  <c r="E2795" i="6"/>
  <c r="C2795" i="6"/>
  <c r="B2795" i="6"/>
  <c r="AB2794" i="6"/>
  <c r="AA2794" i="6"/>
  <c r="Z2794" i="6"/>
  <c r="W2794" i="6"/>
  <c r="V2794" i="6"/>
  <c r="U2794" i="6"/>
  <c r="T2794" i="6"/>
  <c r="S2794" i="6"/>
  <c r="R2794" i="6"/>
  <c r="Q2794" i="6"/>
  <c r="P2794" i="6"/>
  <c r="O2794" i="6"/>
  <c r="M2794" i="6"/>
  <c r="I2794" i="6"/>
  <c r="H2794" i="6"/>
  <c r="G2794" i="6"/>
  <c r="F2794" i="6"/>
  <c r="E2794" i="6"/>
  <c r="C2794" i="6"/>
  <c r="B2794" i="6"/>
  <c r="AB2793" i="6"/>
  <c r="AA2793" i="6"/>
  <c r="Z2793" i="6"/>
  <c r="W2793" i="6"/>
  <c r="V2793" i="6"/>
  <c r="U2793" i="6"/>
  <c r="T2793" i="6"/>
  <c r="S2793" i="6"/>
  <c r="R2793" i="6"/>
  <c r="Q2793" i="6"/>
  <c r="P2793" i="6"/>
  <c r="O2793" i="6"/>
  <c r="M2793" i="6"/>
  <c r="I2793" i="6"/>
  <c r="H2793" i="6"/>
  <c r="G2793" i="6"/>
  <c r="F2793" i="6"/>
  <c r="E2793" i="6"/>
  <c r="C2793" i="6"/>
  <c r="B2793" i="6"/>
  <c r="AB2792" i="6"/>
  <c r="AA2792" i="6"/>
  <c r="Z2792" i="6"/>
  <c r="W2792" i="6"/>
  <c r="V2792" i="6"/>
  <c r="U2792" i="6"/>
  <c r="T2792" i="6"/>
  <c r="S2792" i="6"/>
  <c r="R2792" i="6"/>
  <c r="Q2792" i="6"/>
  <c r="P2792" i="6"/>
  <c r="O2792" i="6"/>
  <c r="M2792" i="6"/>
  <c r="I2792" i="6"/>
  <c r="H2792" i="6"/>
  <c r="G2792" i="6"/>
  <c r="F2792" i="6"/>
  <c r="E2792" i="6"/>
  <c r="C2792" i="6"/>
  <c r="B2792" i="6"/>
  <c r="AB2791" i="6"/>
  <c r="AA2791" i="6"/>
  <c r="Y2791" i="6"/>
  <c r="W2791" i="6"/>
  <c r="V2791" i="6"/>
  <c r="U2791" i="6"/>
  <c r="T2791" i="6"/>
  <c r="S2791" i="6"/>
  <c r="R2791" i="6"/>
  <c r="Q2791" i="6"/>
  <c r="P2791" i="6"/>
  <c r="O2791" i="6"/>
  <c r="M2791" i="6"/>
  <c r="I2791" i="6"/>
  <c r="H2791" i="6"/>
  <c r="G2791" i="6"/>
  <c r="F2791" i="6"/>
  <c r="E2791" i="6"/>
  <c r="C2791" i="6"/>
  <c r="B2791" i="6"/>
  <c r="AB2790" i="6"/>
  <c r="AA2790" i="6"/>
  <c r="Y2790" i="6"/>
  <c r="W2790" i="6"/>
  <c r="V2790" i="6"/>
  <c r="U2790" i="6"/>
  <c r="T2790" i="6"/>
  <c r="S2790" i="6"/>
  <c r="R2790" i="6"/>
  <c r="Q2790" i="6"/>
  <c r="P2790" i="6"/>
  <c r="O2790" i="6"/>
  <c r="M2790" i="6"/>
  <c r="I2790" i="6"/>
  <c r="H2790" i="6"/>
  <c r="G2790" i="6"/>
  <c r="F2790" i="6"/>
  <c r="E2790" i="6"/>
  <c r="C2790" i="6"/>
  <c r="B2790" i="6"/>
  <c r="AB2789" i="6"/>
  <c r="AA2789" i="6"/>
  <c r="Y2789" i="6"/>
  <c r="W2789" i="6"/>
  <c r="V2789" i="6"/>
  <c r="U2789" i="6"/>
  <c r="T2789" i="6"/>
  <c r="S2789" i="6"/>
  <c r="R2789" i="6"/>
  <c r="Q2789" i="6"/>
  <c r="P2789" i="6"/>
  <c r="O2789" i="6"/>
  <c r="M2789" i="6"/>
  <c r="I2789" i="6"/>
  <c r="H2789" i="6"/>
  <c r="G2789" i="6"/>
  <c r="F2789" i="6"/>
  <c r="E2789" i="6"/>
  <c r="C2789" i="6"/>
  <c r="B2789" i="6"/>
  <c r="AB2788" i="6"/>
  <c r="AA2788" i="6"/>
  <c r="Y2788" i="6"/>
  <c r="W2788" i="6"/>
  <c r="V2788" i="6"/>
  <c r="U2788" i="6"/>
  <c r="T2788" i="6"/>
  <c r="S2788" i="6"/>
  <c r="R2788" i="6"/>
  <c r="Q2788" i="6"/>
  <c r="P2788" i="6"/>
  <c r="O2788" i="6"/>
  <c r="M2788" i="6"/>
  <c r="I2788" i="6"/>
  <c r="H2788" i="6"/>
  <c r="G2788" i="6"/>
  <c r="F2788" i="6"/>
  <c r="E2788" i="6"/>
  <c r="C2788" i="6"/>
  <c r="B2788" i="6"/>
  <c r="AB2787" i="6"/>
  <c r="AA2787" i="6"/>
  <c r="Y2787" i="6"/>
  <c r="W2787" i="6"/>
  <c r="V2787" i="6"/>
  <c r="U2787" i="6"/>
  <c r="T2787" i="6"/>
  <c r="S2787" i="6"/>
  <c r="R2787" i="6"/>
  <c r="Q2787" i="6"/>
  <c r="P2787" i="6"/>
  <c r="O2787" i="6"/>
  <c r="M2787" i="6"/>
  <c r="I2787" i="6"/>
  <c r="H2787" i="6"/>
  <c r="G2787" i="6"/>
  <c r="F2787" i="6"/>
  <c r="E2787" i="6"/>
  <c r="C2787" i="6"/>
  <c r="B2787" i="6"/>
  <c r="AB2786" i="6"/>
  <c r="AA2786" i="6"/>
  <c r="Y2786" i="6"/>
  <c r="W2786" i="6"/>
  <c r="V2786" i="6"/>
  <c r="U2786" i="6"/>
  <c r="T2786" i="6"/>
  <c r="S2786" i="6"/>
  <c r="R2786" i="6"/>
  <c r="Q2786" i="6"/>
  <c r="P2786" i="6"/>
  <c r="O2786" i="6"/>
  <c r="M2786" i="6"/>
  <c r="I2786" i="6"/>
  <c r="H2786" i="6"/>
  <c r="G2786" i="6"/>
  <c r="F2786" i="6"/>
  <c r="E2786" i="6"/>
  <c r="C2786" i="6"/>
  <c r="B2786" i="6"/>
  <c r="AB2785" i="6"/>
  <c r="AA2785" i="6"/>
  <c r="Y2785" i="6"/>
  <c r="W2785" i="6"/>
  <c r="V2785" i="6"/>
  <c r="U2785" i="6"/>
  <c r="T2785" i="6"/>
  <c r="S2785" i="6"/>
  <c r="R2785" i="6"/>
  <c r="Q2785" i="6"/>
  <c r="P2785" i="6"/>
  <c r="O2785" i="6"/>
  <c r="M2785" i="6"/>
  <c r="I2785" i="6"/>
  <c r="H2785" i="6"/>
  <c r="G2785" i="6"/>
  <c r="F2785" i="6"/>
  <c r="E2785" i="6"/>
  <c r="C2785" i="6"/>
  <c r="B2785" i="6"/>
  <c r="AB2784" i="6"/>
  <c r="AA2784" i="6"/>
  <c r="Y2784" i="6"/>
  <c r="W2784" i="6"/>
  <c r="V2784" i="6"/>
  <c r="U2784" i="6"/>
  <c r="T2784" i="6"/>
  <c r="S2784" i="6"/>
  <c r="R2784" i="6"/>
  <c r="Q2784" i="6"/>
  <c r="P2784" i="6"/>
  <c r="O2784" i="6"/>
  <c r="M2784" i="6"/>
  <c r="I2784" i="6"/>
  <c r="H2784" i="6"/>
  <c r="G2784" i="6"/>
  <c r="F2784" i="6"/>
  <c r="E2784" i="6"/>
  <c r="C2784" i="6"/>
  <c r="B2784" i="6"/>
  <c r="AB2783" i="6"/>
  <c r="AA2783" i="6"/>
  <c r="Y2783" i="6"/>
  <c r="W2783" i="6"/>
  <c r="V2783" i="6"/>
  <c r="U2783" i="6"/>
  <c r="T2783" i="6"/>
  <c r="S2783" i="6"/>
  <c r="R2783" i="6"/>
  <c r="Q2783" i="6"/>
  <c r="P2783" i="6"/>
  <c r="O2783" i="6"/>
  <c r="M2783" i="6"/>
  <c r="I2783" i="6"/>
  <c r="H2783" i="6"/>
  <c r="G2783" i="6"/>
  <c r="F2783" i="6"/>
  <c r="E2783" i="6"/>
  <c r="C2783" i="6"/>
  <c r="B2783" i="6"/>
  <c r="AB2782" i="6"/>
  <c r="AA2782" i="6"/>
  <c r="Y2782" i="6"/>
  <c r="W2782" i="6"/>
  <c r="V2782" i="6"/>
  <c r="U2782" i="6"/>
  <c r="T2782" i="6"/>
  <c r="S2782" i="6"/>
  <c r="R2782" i="6"/>
  <c r="Q2782" i="6"/>
  <c r="P2782" i="6"/>
  <c r="O2782" i="6"/>
  <c r="M2782" i="6"/>
  <c r="I2782" i="6"/>
  <c r="H2782" i="6"/>
  <c r="G2782" i="6"/>
  <c r="F2782" i="6"/>
  <c r="E2782" i="6"/>
  <c r="C2782" i="6"/>
  <c r="B2782" i="6"/>
  <c r="AB2781" i="6"/>
  <c r="AA2781" i="6"/>
  <c r="Y2781" i="6"/>
  <c r="W2781" i="6"/>
  <c r="V2781" i="6"/>
  <c r="U2781" i="6"/>
  <c r="T2781" i="6"/>
  <c r="S2781" i="6"/>
  <c r="R2781" i="6"/>
  <c r="Q2781" i="6"/>
  <c r="P2781" i="6"/>
  <c r="O2781" i="6"/>
  <c r="M2781" i="6"/>
  <c r="I2781" i="6"/>
  <c r="H2781" i="6"/>
  <c r="G2781" i="6"/>
  <c r="F2781" i="6"/>
  <c r="E2781" i="6"/>
  <c r="C2781" i="6"/>
  <c r="B2781" i="6"/>
  <c r="AB2780" i="6"/>
  <c r="AA2780" i="6"/>
  <c r="Y2780" i="6"/>
  <c r="W2780" i="6"/>
  <c r="V2780" i="6"/>
  <c r="U2780" i="6"/>
  <c r="T2780" i="6"/>
  <c r="S2780" i="6"/>
  <c r="R2780" i="6"/>
  <c r="Q2780" i="6"/>
  <c r="P2780" i="6"/>
  <c r="O2780" i="6"/>
  <c r="M2780" i="6"/>
  <c r="I2780" i="6"/>
  <c r="H2780" i="6"/>
  <c r="G2780" i="6"/>
  <c r="F2780" i="6"/>
  <c r="E2780" i="6"/>
  <c r="C2780" i="6"/>
  <c r="B2780" i="6"/>
  <c r="AB2779" i="6"/>
  <c r="AA2779" i="6"/>
  <c r="Y2779" i="6"/>
  <c r="W2779" i="6"/>
  <c r="V2779" i="6"/>
  <c r="U2779" i="6"/>
  <c r="T2779" i="6"/>
  <c r="S2779" i="6"/>
  <c r="R2779" i="6"/>
  <c r="Q2779" i="6"/>
  <c r="P2779" i="6"/>
  <c r="O2779" i="6"/>
  <c r="M2779" i="6"/>
  <c r="I2779" i="6"/>
  <c r="H2779" i="6"/>
  <c r="G2779" i="6"/>
  <c r="F2779" i="6"/>
  <c r="E2779" i="6"/>
  <c r="C2779" i="6"/>
  <c r="B2779" i="6"/>
  <c r="AB2778" i="6"/>
  <c r="AA2778" i="6"/>
  <c r="Y2778" i="6"/>
  <c r="W2778" i="6"/>
  <c r="V2778" i="6"/>
  <c r="U2778" i="6"/>
  <c r="T2778" i="6"/>
  <c r="S2778" i="6"/>
  <c r="R2778" i="6"/>
  <c r="Q2778" i="6"/>
  <c r="P2778" i="6"/>
  <c r="O2778" i="6"/>
  <c r="M2778" i="6"/>
  <c r="I2778" i="6"/>
  <c r="H2778" i="6"/>
  <c r="G2778" i="6"/>
  <c r="F2778" i="6"/>
  <c r="E2778" i="6"/>
  <c r="C2778" i="6"/>
  <c r="B2778" i="6"/>
  <c r="AB2777" i="6"/>
  <c r="W2777" i="6"/>
  <c r="V2777" i="6"/>
  <c r="U2777" i="6"/>
  <c r="T2777" i="6"/>
  <c r="S2777" i="6"/>
  <c r="R2777" i="6"/>
  <c r="Q2777" i="6"/>
  <c r="P2777" i="6"/>
  <c r="O2777" i="6"/>
  <c r="M2777" i="6"/>
  <c r="I2777" i="6"/>
  <c r="H2777" i="6"/>
  <c r="G2777" i="6"/>
  <c r="F2777" i="6"/>
  <c r="E2777" i="6"/>
  <c r="C2777" i="6"/>
  <c r="B2777" i="6"/>
  <c r="AB2776" i="6"/>
  <c r="W2776" i="6"/>
  <c r="V2776" i="6"/>
  <c r="U2776" i="6"/>
  <c r="T2776" i="6"/>
  <c r="S2776" i="6"/>
  <c r="R2776" i="6"/>
  <c r="Q2776" i="6"/>
  <c r="P2776" i="6"/>
  <c r="O2776" i="6"/>
  <c r="M2776" i="6"/>
  <c r="I2776" i="6"/>
  <c r="H2776" i="6"/>
  <c r="G2776" i="6"/>
  <c r="F2776" i="6"/>
  <c r="E2776" i="6"/>
  <c r="C2776" i="6"/>
  <c r="B2776" i="6"/>
  <c r="AB2775" i="6"/>
  <c r="W2775" i="6"/>
  <c r="V2775" i="6"/>
  <c r="U2775" i="6"/>
  <c r="T2775" i="6"/>
  <c r="S2775" i="6"/>
  <c r="R2775" i="6"/>
  <c r="Q2775" i="6"/>
  <c r="P2775" i="6"/>
  <c r="O2775" i="6"/>
  <c r="M2775" i="6"/>
  <c r="I2775" i="6"/>
  <c r="H2775" i="6"/>
  <c r="G2775" i="6"/>
  <c r="F2775" i="6"/>
  <c r="E2775" i="6"/>
  <c r="C2775" i="6"/>
  <c r="B2775" i="6"/>
  <c r="AB2774" i="6"/>
  <c r="W2774" i="6"/>
  <c r="V2774" i="6"/>
  <c r="U2774" i="6"/>
  <c r="T2774" i="6"/>
  <c r="S2774" i="6"/>
  <c r="R2774" i="6"/>
  <c r="Q2774" i="6"/>
  <c r="P2774" i="6"/>
  <c r="O2774" i="6"/>
  <c r="M2774" i="6"/>
  <c r="I2774" i="6"/>
  <c r="H2774" i="6"/>
  <c r="G2774" i="6"/>
  <c r="F2774" i="6"/>
  <c r="E2774" i="6"/>
  <c r="C2774" i="6"/>
  <c r="B2774" i="6"/>
  <c r="AB2773" i="6"/>
  <c r="W2773" i="6"/>
  <c r="V2773" i="6"/>
  <c r="U2773" i="6"/>
  <c r="T2773" i="6"/>
  <c r="S2773" i="6"/>
  <c r="R2773" i="6"/>
  <c r="Q2773" i="6"/>
  <c r="P2773" i="6"/>
  <c r="O2773" i="6"/>
  <c r="M2773" i="6"/>
  <c r="I2773" i="6"/>
  <c r="H2773" i="6"/>
  <c r="G2773" i="6"/>
  <c r="F2773" i="6"/>
  <c r="E2773" i="6"/>
  <c r="C2773" i="6"/>
  <c r="B2773" i="6"/>
  <c r="AB2772" i="6"/>
  <c r="W2772" i="6"/>
  <c r="V2772" i="6"/>
  <c r="U2772" i="6"/>
  <c r="T2772" i="6"/>
  <c r="S2772" i="6"/>
  <c r="R2772" i="6"/>
  <c r="Q2772" i="6"/>
  <c r="P2772" i="6"/>
  <c r="O2772" i="6"/>
  <c r="M2772" i="6"/>
  <c r="I2772" i="6"/>
  <c r="H2772" i="6"/>
  <c r="G2772" i="6"/>
  <c r="F2772" i="6"/>
  <c r="E2772" i="6"/>
  <c r="C2772" i="6"/>
  <c r="B2772" i="6"/>
  <c r="AB2771" i="6"/>
  <c r="W2771" i="6"/>
  <c r="V2771" i="6"/>
  <c r="U2771" i="6"/>
  <c r="T2771" i="6"/>
  <c r="S2771" i="6"/>
  <c r="R2771" i="6"/>
  <c r="Q2771" i="6"/>
  <c r="P2771" i="6"/>
  <c r="O2771" i="6"/>
  <c r="M2771" i="6"/>
  <c r="I2771" i="6"/>
  <c r="H2771" i="6"/>
  <c r="G2771" i="6"/>
  <c r="F2771" i="6"/>
  <c r="E2771" i="6"/>
  <c r="C2771" i="6"/>
  <c r="B2771" i="6"/>
  <c r="AB2770" i="6"/>
  <c r="W2770" i="6"/>
  <c r="V2770" i="6"/>
  <c r="U2770" i="6"/>
  <c r="T2770" i="6"/>
  <c r="S2770" i="6"/>
  <c r="R2770" i="6"/>
  <c r="Q2770" i="6"/>
  <c r="P2770" i="6"/>
  <c r="O2770" i="6"/>
  <c r="M2770" i="6"/>
  <c r="I2770" i="6"/>
  <c r="H2770" i="6"/>
  <c r="G2770" i="6"/>
  <c r="F2770" i="6"/>
  <c r="E2770" i="6"/>
  <c r="C2770" i="6"/>
  <c r="B2770" i="6"/>
  <c r="AB2769" i="6"/>
  <c r="Z2769" i="6"/>
  <c r="W2769" i="6"/>
  <c r="V2769" i="6"/>
  <c r="U2769" i="6"/>
  <c r="T2769" i="6"/>
  <c r="S2769" i="6"/>
  <c r="R2769" i="6"/>
  <c r="Q2769" i="6"/>
  <c r="P2769" i="6"/>
  <c r="O2769" i="6"/>
  <c r="M2769" i="6"/>
  <c r="I2769" i="6"/>
  <c r="H2769" i="6"/>
  <c r="G2769" i="6"/>
  <c r="F2769" i="6"/>
  <c r="E2769" i="6"/>
  <c r="C2769" i="6"/>
  <c r="B2769" i="6"/>
  <c r="AB2768" i="6"/>
  <c r="Z2768" i="6"/>
  <c r="W2768" i="6"/>
  <c r="V2768" i="6"/>
  <c r="U2768" i="6"/>
  <c r="T2768" i="6"/>
  <c r="S2768" i="6"/>
  <c r="R2768" i="6"/>
  <c r="Q2768" i="6"/>
  <c r="P2768" i="6"/>
  <c r="O2768" i="6"/>
  <c r="M2768" i="6"/>
  <c r="I2768" i="6"/>
  <c r="H2768" i="6"/>
  <c r="G2768" i="6"/>
  <c r="F2768" i="6"/>
  <c r="E2768" i="6"/>
  <c r="C2768" i="6"/>
  <c r="B2768" i="6"/>
  <c r="AB2767" i="6"/>
  <c r="Z2767" i="6"/>
  <c r="W2767" i="6"/>
  <c r="V2767" i="6"/>
  <c r="U2767" i="6"/>
  <c r="T2767" i="6"/>
  <c r="S2767" i="6"/>
  <c r="R2767" i="6"/>
  <c r="Q2767" i="6"/>
  <c r="P2767" i="6"/>
  <c r="O2767" i="6"/>
  <c r="M2767" i="6"/>
  <c r="I2767" i="6"/>
  <c r="H2767" i="6"/>
  <c r="G2767" i="6"/>
  <c r="F2767" i="6"/>
  <c r="E2767" i="6"/>
  <c r="C2767" i="6"/>
  <c r="B2767" i="6"/>
  <c r="AB2766" i="6"/>
  <c r="Z2766" i="6"/>
  <c r="W2766" i="6"/>
  <c r="V2766" i="6"/>
  <c r="U2766" i="6"/>
  <c r="T2766" i="6"/>
  <c r="S2766" i="6"/>
  <c r="R2766" i="6"/>
  <c r="Q2766" i="6"/>
  <c r="P2766" i="6"/>
  <c r="O2766" i="6"/>
  <c r="M2766" i="6"/>
  <c r="I2766" i="6"/>
  <c r="H2766" i="6"/>
  <c r="G2766" i="6"/>
  <c r="F2766" i="6"/>
  <c r="E2766" i="6"/>
  <c r="C2766" i="6"/>
  <c r="B2766" i="6"/>
  <c r="AB2765" i="6"/>
  <c r="Z2765" i="6"/>
  <c r="W2765" i="6"/>
  <c r="V2765" i="6"/>
  <c r="U2765" i="6"/>
  <c r="T2765" i="6"/>
  <c r="S2765" i="6"/>
  <c r="R2765" i="6"/>
  <c r="Q2765" i="6"/>
  <c r="P2765" i="6"/>
  <c r="O2765" i="6"/>
  <c r="M2765" i="6"/>
  <c r="I2765" i="6"/>
  <c r="H2765" i="6"/>
  <c r="G2765" i="6"/>
  <c r="F2765" i="6"/>
  <c r="E2765" i="6"/>
  <c r="C2765" i="6"/>
  <c r="B2765" i="6"/>
  <c r="AB2764" i="6"/>
  <c r="Z2764" i="6"/>
  <c r="W2764" i="6"/>
  <c r="V2764" i="6"/>
  <c r="U2764" i="6"/>
  <c r="T2764" i="6"/>
  <c r="S2764" i="6"/>
  <c r="R2764" i="6"/>
  <c r="Q2764" i="6"/>
  <c r="P2764" i="6"/>
  <c r="O2764" i="6"/>
  <c r="M2764" i="6"/>
  <c r="I2764" i="6"/>
  <c r="H2764" i="6"/>
  <c r="G2764" i="6"/>
  <c r="F2764" i="6"/>
  <c r="E2764" i="6"/>
  <c r="C2764" i="6"/>
  <c r="B2764" i="6"/>
  <c r="AB2763" i="6"/>
  <c r="Z2763" i="6"/>
  <c r="W2763" i="6"/>
  <c r="V2763" i="6"/>
  <c r="U2763" i="6"/>
  <c r="T2763" i="6"/>
  <c r="S2763" i="6"/>
  <c r="R2763" i="6"/>
  <c r="Q2763" i="6"/>
  <c r="P2763" i="6"/>
  <c r="O2763" i="6"/>
  <c r="M2763" i="6"/>
  <c r="I2763" i="6"/>
  <c r="H2763" i="6"/>
  <c r="G2763" i="6"/>
  <c r="F2763" i="6"/>
  <c r="E2763" i="6"/>
  <c r="C2763" i="6"/>
  <c r="B2763" i="6"/>
  <c r="AB2762" i="6"/>
  <c r="Z2762" i="6"/>
  <c r="W2762" i="6"/>
  <c r="V2762" i="6"/>
  <c r="U2762" i="6"/>
  <c r="T2762" i="6"/>
  <c r="S2762" i="6"/>
  <c r="R2762" i="6"/>
  <c r="Q2762" i="6"/>
  <c r="P2762" i="6"/>
  <c r="O2762" i="6"/>
  <c r="M2762" i="6"/>
  <c r="I2762" i="6"/>
  <c r="H2762" i="6"/>
  <c r="G2762" i="6"/>
  <c r="F2762" i="6"/>
  <c r="E2762" i="6"/>
  <c r="C2762" i="6"/>
  <c r="B2762" i="6"/>
  <c r="AB2761" i="6"/>
  <c r="Z2761" i="6"/>
  <c r="W2761" i="6"/>
  <c r="V2761" i="6"/>
  <c r="U2761" i="6"/>
  <c r="T2761" i="6"/>
  <c r="S2761" i="6"/>
  <c r="R2761" i="6"/>
  <c r="Q2761" i="6"/>
  <c r="P2761" i="6"/>
  <c r="O2761" i="6"/>
  <c r="M2761" i="6"/>
  <c r="I2761" i="6"/>
  <c r="H2761" i="6"/>
  <c r="G2761" i="6"/>
  <c r="F2761" i="6"/>
  <c r="E2761" i="6"/>
  <c r="C2761" i="6"/>
  <c r="B2761" i="6"/>
  <c r="AB2760" i="6"/>
  <c r="Z2760" i="6"/>
  <c r="W2760" i="6"/>
  <c r="V2760" i="6"/>
  <c r="U2760" i="6"/>
  <c r="T2760" i="6"/>
  <c r="S2760" i="6"/>
  <c r="R2760" i="6"/>
  <c r="Q2760" i="6"/>
  <c r="P2760" i="6"/>
  <c r="O2760" i="6"/>
  <c r="M2760" i="6"/>
  <c r="I2760" i="6"/>
  <c r="H2760" i="6"/>
  <c r="G2760" i="6"/>
  <c r="F2760" i="6"/>
  <c r="E2760" i="6"/>
  <c r="C2760" i="6"/>
  <c r="B2760" i="6"/>
  <c r="AB2759" i="6"/>
  <c r="Z2759" i="6"/>
  <c r="W2759" i="6"/>
  <c r="V2759" i="6"/>
  <c r="U2759" i="6"/>
  <c r="T2759" i="6"/>
  <c r="S2759" i="6"/>
  <c r="R2759" i="6"/>
  <c r="Q2759" i="6"/>
  <c r="P2759" i="6"/>
  <c r="O2759" i="6"/>
  <c r="M2759" i="6"/>
  <c r="I2759" i="6"/>
  <c r="H2759" i="6"/>
  <c r="G2759" i="6"/>
  <c r="F2759" i="6"/>
  <c r="E2759" i="6"/>
  <c r="C2759" i="6"/>
  <c r="B2759" i="6"/>
  <c r="AB2758" i="6"/>
  <c r="Z2758" i="6"/>
  <c r="W2758" i="6"/>
  <c r="V2758" i="6"/>
  <c r="U2758" i="6"/>
  <c r="T2758" i="6"/>
  <c r="S2758" i="6"/>
  <c r="R2758" i="6"/>
  <c r="Q2758" i="6"/>
  <c r="P2758" i="6"/>
  <c r="O2758" i="6"/>
  <c r="M2758" i="6"/>
  <c r="I2758" i="6"/>
  <c r="H2758" i="6"/>
  <c r="G2758" i="6"/>
  <c r="F2758" i="6"/>
  <c r="E2758" i="6"/>
  <c r="C2758" i="6"/>
  <c r="B2758" i="6"/>
  <c r="AB2757" i="6"/>
  <c r="AA2757" i="6"/>
  <c r="W2757" i="6"/>
  <c r="V2757" i="6"/>
  <c r="U2757" i="6"/>
  <c r="T2757" i="6"/>
  <c r="S2757" i="6"/>
  <c r="R2757" i="6"/>
  <c r="Q2757" i="6"/>
  <c r="P2757" i="6"/>
  <c r="O2757" i="6"/>
  <c r="M2757" i="6"/>
  <c r="I2757" i="6"/>
  <c r="H2757" i="6"/>
  <c r="G2757" i="6"/>
  <c r="F2757" i="6"/>
  <c r="E2757" i="6"/>
  <c r="C2757" i="6"/>
  <c r="B2757" i="6"/>
  <c r="AB2756" i="6"/>
  <c r="AA2756" i="6"/>
  <c r="W2756" i="6"/>
  <c r="V2756" i="6"/>
  <c r="U2756" i="6"/>
  <c r="T2756" i="6"/>
  <c r="S2756" i="6"/>
  <c r="R2756" i="6"/>
  <c r="Q2756" i="6"/>
  <c r="P2756" i="6"/>
  <c r="O2756" i="6"/>
  <c r="M2756" i="6"/>
  <c r="I2756" i="6"/>
  <c r="H2756" i="6"/>
  <c r="G2756" i="6"/>
  <c r="F2756" i="6"/>
  <c r="E2756" i="6"/>
  <c r="C2756" i="6"/>
  <c r="B2756" i="6"/>
  <c r="AB2755" i="6"/>
  <c r="AA2755" i="6"/>
  <c r="W2755" i="6"/>
  <c r="V2755" i="6"/>
  <c r="U2755" i="6"/>
  <c r="T2755" i="6"/>
  <c r="S2755" i="6"/>
  <c r="R2755" i="6"/>
  <c r="Q2755" i="6"/>
  <c r="P2755" i="6"/>
  <c r="O2755" i="6"/>
  <c r="M2755" i="6"/>
  <c r="I2755" i="6"/>
  <c r="H2755" i="6"/>
  <c r="G2755" i="6"/>
  <c r="F2755" i="6"/>
  <c r="E2755" i="6"/>
  <c r="C2755" i="6"/>
  <c r="B2755" i="6"/>
  <c r="AB2754" i="6"/>
  <c r="AA2754" i="6"/>
  <c r="W2754" i="6"/>
  <c r="V2754" i="6"/>
  <c r="U2754" i="6"/>
  <c r="T2754" i="6"/>
  <c r="S2754" i="6"/>
  <c r="R2754" i="6"/>
  <c r="Q2754" i="6"/>
  <c r="P2754" i="6"/>
  <c r="O2754" i="6"/>
  <c r="M2754" i="6"/>
  <c r="I2754" i="6"/>
  <c r="H2754" i="6"/>
  <c r="G2754" i="6"/>
  <c r="F2754" i="6"/>
  <c r="E2754" i="6"/>
  <c r="C2754" i="6"/>
  <c r="B2754" i="6"/>
  <c r="AB2753" i="6"/>
  <c r="AA2753" i="6"/>
  <c r="W2753" i="6"/>
  <c r="V2753" i="6"/>
  <c r="U2753" i="6"/>
  <c r="T2753" i="6"/>
  <c r="S2753" i="6"/>
  <c r="R2753" i="6"/>
  <c r="Q2753" i="6"/>
  <c r="P2753" i="6"/>
  <c r="O2753" i="6"/>
  <c r="M2753" i="6"/>
  <c r="I2753" i="6"/>
  <c r="H2753" i="6"/>
  <c r="G2753" i="6"/>
  <c r="F2753" i="6"/>
  <c r="E2753" i="6"/>
  <c r="C2753" i="6"/>
  <c r="B2753" i="6"/>
  <c r="AB2752" i="6"/>
  <c r="AA2752" i="6"/>
  <c r="W2752" i="6"/>
  <c r="V2752" i="6"/>
  <c r="U2752" i="6"/>
  <c r="T2752" i="6"/>
  <c r="S2752" i="6"/>
  <c r="R2752" i="6"/>
  <c r="Q2752" i="6"/>
  <c r="P2752" i="6"/>
  <c r="O2752" i="6"/>
  <c r="M2752" i="6"/>
  <c r="I2752" i="6"/>
  <c r="H2752" i="6"/>
  <c r="G2752" i="6"/>
  <c r="F2752" i="6"/>
  <c r="E2752" i="6"/>
  <c r="C2752" i="6"/>
  <c r="B2752" i="6"/>
  <c r="AB2751" i="6"/>
  <c r="AA2751" i="6"/>
  <c r="W2751" i="6"/>
  <c r="V2751" i="6"/>
  <c r="U2751" i="6"/>
  <c r="T2751" i="6"/>
  <c r="S2751" i="6"/>
  <c r="R2751" i="6"/>
  <c r="Q2751" i="6"/>
  <c r="P2751" i="6"/>
  <c r="O2751" i="6"/>
  <c r="M2751" i="6"/>
  <c r="I2751" i="6"/>
  <c r="H2751" i="6"/>
  <c r="G2751" i="6"/>
  <c r="F2751" i="6"/>
  <c r="E2751" i="6"/>
  <c r="C2751" i="6"/>
  <c r="B2751" i="6"/>
  <c r="AB2750" i="6"/>
  <c r="AA2750" i="6"/>
  <c r="W2750" i="6"/>
  <c r="V2750" i="6"/>
  <c r="U2750" i="6"/>
  <c r="T2750" i="6"/>
  <c r="S2750" i="6"/>
  <c r="R2750" i="6"/>
  <c r="Q2750" i="6"/>
  <c r="P2750" i="6"/>
  <c r="O2750" i="6"/>
  <c r="M2750" i="6"/>
  <c r="I2750" i="6"/>
  <c r="H2750" i="6"/>
  <c r="G2750" i="6"/>
  <c r="F2750" i="6"/>
  <c r="E2750" i="6"/>
  <c r="C2750" i="6"/>
  <c r="B2750" i="6"/>
  <c r="AB2749" i="6"/>
  <c r="AA2749" i="6"/>
  <c r="W2749" i="6"/>
  <c r="V2749" i="6"/>
  <c r="U2749" i="6"/>
  <c r="T2749" i="6"/>
  <c r="S2749" i="6"/>
  <c r="R2749" i="6"/>
  <c r="Q2749" i="6"/>
  <c r="P2749" i="6"/>
  <c r="O2749" i="6"/>
  <c r="M2749" i="6"/>
  <c r="I2749" i="6"/>
  <c r="H2749" i="6"/>
  <c r="G2749" i="6"/>
  <c r="F2749" i="6"/>
  <c r="E2749" i="6"/>
  <c r="C2749" i="6"/>
  <c r="B2749" i="6"/>
  <c r="AB2748" i="6"/>
  <c r="AA2748" i="6"/>
  <c r="W2748" i="6"/>
  <c r="V2748" i="6"/>
  <c r="U2748" i="6"/>
  <c r="T2748" i="6"/>
  <c r="S2748" i="6"/>
  <c r="R2748" i="6"/>
  <c r="Q2748" i="6"/>
  <c r="P2748" i="6"/>
  <c r="O2748" i="6"/>
  <c r="M2748" i="6"/>
  <c r="I2748" i="6"/>
  <c r="H2748" i="6"/>
  <c r="G2748" i="6"/>
  <c r="F2748" i="6"/>
  <c r="E2748" i="6"/>
  <c r="C2748" i="6"/>
  <c r="B2748" i="6"/>
  <c r="AB2747" i="6"/>
  <c r="AA2747" i="6"/>
  <c r="W2747" i="6"/>
  <c r="V2747" i="6"/>
  <c r="U2747" i="6"/>
  <c r="T2747" i="6"/>
  <c r="S2747" i="6"/>
  <c r="R2747" i="6"/>
  <c r="Q2747" i="6"/>
  <c r="P2747" i="6"/>
  <c r="O2747" i="6"/>
  <c r="M2747" i="6"/>
  <c r="I2747" i="6"/>
  <c r="H2747" i="6"/>
  <c r="G2747" i="6"/>
  <c r="F2747" i="6"/>
  <c r="E2747" i="6"/>
  <c r="C2747" i="6"/>
  <c r="B2747" i="6"/>
  <c r="AB2746" i="6"/>
  <c r="AA2746" i="6"/>
  <c r="W2746" i="6"/>
  <c r="V2746" i="6"/>
  <c r="U2746" i="6"/>
  <c r="T2746" i="6"/>
  <c r="S2746" i="6"/>
  <c r="R2746" i="6"/>
  <c r="Q2746" i="6"/>
  <c r="P2746" i="6"/>
  <c r="O2746" i="6"/>
  <c r="M2746" i="6"/>
  <c r="I2746" i="6"/>
  <c r="H2746" i="6"/>
  <c r="G2746" i="6"/>
  <c r="F2746" i="6"/>
  <c r="E2746" i="6"/>
  <c r="C2746" i="6"/>
  <c r="B2746" i="6"/>
  <c r="AB2745" i="6"/>
  <c r="AA2745" i="6"/>
  <c r="W2745" i="6"/>
  <c r="V2745" i="6"/>
  <c r="U2745" i="6"/>
  <c r="T2745" i="6"/>
  <c r="S2745" i="6"/>
  <c r="R2745" i="6"/>
  <c r="Q2745" i="6"/>
  <c r="P2745" i="6"/>
  <c r="O2745" i="6"/>
  <c r="M2745" i="6"/>
  <c r="I2745" i="6"/>
  <c r="H2745" i="6"/>
  <c r="G2745" i="6"/>
  <c r="F2745" i="6"/>
  <c r="E2745" i="6"/>
  <c r="C2745" i="6"/>
  <c r="B2745" i="6"/>
  <c r="AB2744" i="6"/>
  <c r="AA2744" i="6"/>
  <c r="W2744" i="6"/>
  <c r="V2744" i="6"/>
  <c r="U2744" i="6"/>
  <c r="T2744" i="6"/>
  <c r="S2744" i="6"/>
  <c r="R2744" i="6"/>
  <c r="Q2744" i="6"/>
  <c r="P2744" i="6"/>
  <c r="O2744" i="6"/>
  <c r="M2744" i="6"/>
  <c r="I2744" i="6"/>
  <c r="H2744" i="6"/>
  <c r="G2744" i="6"/>
  <c r="F2744" i="6"/>
  <c r="E2744" i="6"/>
  <c r="C2744" i="6"/>
  <c r="B2744" i="6"/>
  <c r="AB2743" i="6"/>
  <c r="AA2743" i="6"/>
  <c r="Z2743" i="6"/>
  <c r="W2743" i="6"/>
  <c r="V2743" i="6"/>
  <c r="U2743" i="6"/>
  <c r="T2743" i="6"/>
  <c r="S2743" i="6"/>
  <c r="R2743" i="6"/>
  <c r="Q2743" i="6"/>
  <c r="P2743" i="6"/>
  <c r="O2743" i="6"/>
  <c r="M2743" i="6"/>
  <c r="I2743" i="6"/>
  <c r="H2743" i="6"/>
  <c r="G2743" i="6"/>
  <c r="F2743" i="6"/>
  <c r="E2743" i="6"/>
  <c r="C2743" i="6"/>
  <c r="B2743" i="6"/>
  <c r="AB2742" i="6"/>
  <c r="AA2742" i="6"/>
  <c r="Z2742" i="6"/>
  <c r="W2742" i="6"/>
  <c r="V2742" i="6"/>
  <c r="U2742" i="6"/>
  <c r="T2742" i="6"/>
  <c r="S2742" i="6"/>
  <c r="R2742" i="6"/>
  <c r="Q2742" i="6"/>
  <c r="P2742" i="6"/>
  <c r="O2742" i="6"/>
  <c r="M2742" i="6"/>
  <c r="I2742" i="6"/>
  <c r="H2742" i="6"/>
  <c r="G2742" i="6"/>
  <c r="F2742" i="6"/>
  <c r="E2742" i="6"/>
  <c r="C2742" i="6"/>
  <c r="B2742" i="6"/>
  <c r="AB2741" i="6"/>
  <c r="AA2741" i="6"/>
  <c r="Z2741" i="6"/>
  <c r="W2741" i="6"/>
  <c r="V2741" i="6"/>
  <c r="U2741" i="6"/>
  <c r="T2741" i="6"/>
  <c r="S2741" i="6"/>
  <c r="R2741" i="6"/>
  <c r="Q2741" i="6"/>
  <c r="P2741" i="6"/>
  <c r="O2741" i="6"/>
  <c r="M2741" i="6"/>
  <c r="I2741" i="6"/>
  <c r="H2741" i="6"/>
  <c r="G2741" i="6"/>
  <c r="F2741" i="6"/>
  <c r="E2741" i="6"/>
  <c r="C2741" i="6"/>
  <c r="B2741" i="6"/>
  <c r="AB2740" i="6"/>
  <c r="AA2740" i="6"/>
  <c r="Z2740" i="6"/>
  <c r="W2740" i="6"/>
  <c r="V2740" i="6"/>
  <c r="U2740" i="6"/>
  <c r="T2740" i="6"/>
  <c r="S2740" i="6"/>
  <c r="R2740" i="6"/>
  <c r="Q2740" i="6"/>
  <c r="P2740" i="6"/>
  <c r="O2740" i="6"/>
  <c r="M2740" i="6"/>
  <c r="I2740" i="6"/>
  <c r="H2740" i="6"/>
  <c r="G2740" i="6"/>
  <c r="F2740" i="6"/>
  <c r="E2740" i="6"/>
  <c r="C2740" i="6"/>
  <c r="B2740" i="6"/>
  <c r="AB2739" i="6"/>
  <c r="AA2739" i="6"/>
  <c r="Z2739" i="6"/>
  <c r="W2739" i="6"/>
  <c r="V2739" i="6"/>
  <c r="U2739" i="6"/>
  <c r="T2739" i="6"/>
  <c r="S2739" i="6"/>
  <c r="R2739" i="6"/>
  <c r="Q2739" i="6"/>
  <c r="P2739" i="6"/>
  <c r="O2739" i="6"/>
  <c r="M2739" i="6"/>
  <c r="I2739" i="6"/>
  <c r="H2739" i="6"/>
  <c r="G2739" i="6"/>
  <c r="F2739" i="6"/>
  <c r="E2739" i="6"/>
  <c r="C2739" i="6"/>
  <c r="B2739" i="6"/>
  <c r="AB2738" i="6"/>
  <c r="AA2738" i="6"/>
  <c r="Z2738" i="6"/>
  <c r="W2738" i="6"/>
  <c r="V2738" i="6"/>
  <c r="U2738" i="6"/>
  <c r="T2738" i="6"/>
  <c r="S2738" i="6"/>
  <c r="R2738" i="6"/>
  <c r="Q2738" i="6"/>
  <c r="P2738" i="6"/>
  <c r="O2738" i="6"/>
  <c r="M2738" i="6"/>
  <c r="I2738" i="6"/>
  <c r="H2738" i="6"/>
  <c r="G2738" i="6"/>
  <c r="F2738" i="6"/>
  <c r="E2738" i="6"/>
  <c r="C2738" i="6"/>
  <c r="B2738" i="6"/>
  <c r="AB2737" i="6"/>
  <c r="AA2737" i="6"/>
  <c r="Z2737" i="6"/>
  <c r="W2737" i="6"/>
  <c r="V2737" i="6"/>
  <c r="U2737" i="6"/>
  <c r="T2737" i="6"/>
  <c r="S2737" i="6"/>
  <c r="R2737" i="6"/>
  <c r="Q2737" i="6"/>
  <c r="P2737" i="6"/>
  <c r="O2737" i="6"/>
  <c r="M2737" i="6"/>
  <c r="I2737" i="6"/>
  <c r="H2737" i="6"/>
  <c r="G2737" i="6"/>
  <c r="F2737" i="6"/>
  <c r="E2737" i="6"/>
  <c r="C2737" i="6"/>
  <c r="B2737" i="6"/>
  <c r="AB2736" i="6"/>
  <c r="AA2736" i="6"/>
  <c r="Z2736" i="6"/>
  <c r="W2736" i="6"/>
  <c r="V2736" i="6"/>
  <c r="U2736" i="6"/>
  <c r="T2736" i="6"/>
  <c r="S2736" i="6"/>
  <c r="R2736" i="6"/>
  <c r="Q2736" i="6"/>
  <c r="P2736" i="6"/>
  <c r="O2736" i="6"/>
  <c r="M2736" i="6"/>
  <c r="I2736" i="6"/>
  <c r="H2736" i="6"/>
  <c r="G2736" i="6"/>
  <c r="F2736" i="6"/>
  <c r="E2736" i="6"/>
  <c r="C2736" i="6"/>
  <c r="B2736" i="6"/>
  <c r="AB2735" i="6"/>
  <c r="AA2735" i="6"/>
  <c r="Z2735" i="6"/>
  <c r="W2735" i="6"/>
  <c r="V2735" i="6"/>
  <c r="U2735" i="6"/>
  <c r="T2735" i="6"/>
  <c r="S2735" i="6"/>
  <c r="R2735" i="6"/>
  <c r="Q2735" i="6"/>
  <c r="P2735" i="6"/>
  <c r="O2735" i="6"/>
  <c r="M2735" i="6"/>
  <c r="I2735" i="6"/>
  <c r="H2735" i="6"/>
  <c r="G2735" i="6"/>
  <c r="F2735" i="6"/>
  <c r="E2735" i="6"/>
  <c r="C2735" i="6"/>
  <c r="B2735" i="6"/>
  <c r="AB2734" i="6"/>
  <c r="AA2734" i="6"/>
  <c r="Z2734" i="6"/>
  <c r="W2734" i="6"/>
  <c r="V2734" i="6"/>
  <c r="U2734" i="6"/>
  <c r="T2734" i="6"/>
  <c r="S2734" i="6"/>
  <c r="R2734" i="6"/>
  <c r="Q2734" i="6"/>
  <c r="P2734" i="6"/>
  <c r="O2734" i="6"/>
  <c r="M2734" i="6"/>
  <c r="I2734" i="6"/>
  <c r="H2734" i="6"/>
  <c r="G2734" i="6"/>
  <c r="F2734" i="6"/>
  <c r="E2734" i="6"/>
  <c r="C2734" i="6"/>
  <c r="B2734" i="6"/>
  <c r="AB2733" i="6"/>
  <c r="AA2733" i="6"/>
  <c r="Z2733" i="6"/>
  <c r="W2733" i="6"/>
  <c r="V2733" i="6"/>
  <c r="U2733" i="6"/>
  <c r="T2733" i="6"/>
  <c r="S2733" i="6"/>
  <c r="R2733" i="6"/>
  <c r="Q2733" i="6"/>
  <c r="P2733" i="6"/>
  <c r="O2733" i="6"/>
  <c r="M2733" i="6"/>
  <c r="I2733" i="6"/>
  <c r="H2733" i="6"/>
  <c r="G2733" i="6"/>
  <c r="F2733" i="6"/>
  <c r="E2733" i="6"/>
  <c r="C2733" i="6"/>
  <c r="B2733" i="6"/>
  <c r="AB2732" i="6"/>
  <c r="AA2732" i="6"/>
  <c r="Z2732" i="6"/>
  <c r="W2732" i="6"/>
  <c r="V2732" i="6"/>
  <c r="U2732" i="6"/>
  <c r="T2732" i="6"/>
  <c r="S2732" i="6"/>
  <c r="R2732" i="6"/>
  <c r="Q2732" i="6"/>
  <c r="P2732" i="6"/>
  <c r="O2732" i="6"/>
  <c r="M2732" i="6"/>
  <c r="I2732" i="6"/>
  <c r="H2732" i="6"/>
  <c r="G2732" i="6"/>
  <c r="F2732" i="6"/>
  <c r="E2732" i="6"/>
  <c r="C2732" i="6"/>
  <c r="B2732" i="6"/>
  <c r="AB2731" i="6"/>
  <c r="AA2731" i="6"/>
  <c r="Z2731" i="6"/>
  <c r="W2731" i="6"/>
  <c r="V2731" i="6"/>
  <c r="U2731" i="6"/>
  <c r="T2731" i="6"/>
  <c r="S2731" i="6"/>
  <c r="R2731" i="6"/>
  <c r="Q2731" i="6"/>
  <c r="P2731" i="6"/>
  <c r="O2731" i="6"/>
  <c r="M2731" i="6"/>
  <c r="I2731" i="6"/>
  <c r="H2731" i="6"/>
  <c r="G2731" i="6"/>
  <c r="F2731" i="6"/>
  <c r="E2731" i="6"/>
  <c r="C2731" i="6"/>
  <c r="B2731" i="6"/>
  <c r="AB2730" i="6"/>
  <c r="AA2730" i="6"/>
  <c r="Z2730" i="6"/>
  <c r="W2730" i="6"/>
  <c r="V2730" i="6"/>
  <c r="U2730" i="6"/>
  <c r="T2730" i="6"/>
  <c r="S2730" i="6"/>
  <c r="R2730" i="6"/>
  <c r="Q2730" i="6"/>
  <c r="P2730" i="6"/>
  <c r="O2730" i="6"/>
  <c r="M2730" i="6"/>
  <c r="I2730" i="6"/>
  <c r="H2730" i="6"/>
  <c r="G2730" i="6"/>
  <c r="F2730" i="6"/>
  <c r="E2730" i="6"/>
  <c r="C2730" i="6"/>
  <c r="B2730" i="6"/>
  <c r="AB2729" i="6"/>
  <c r="AA2729" i="6"/>
  <c r="Y2729" i="6"/>
  <c r="W2729" i="6"/>
  <c r="V2729" i="6"/>
  <c r="U2729" i="6"/>
  <c r="T2729" i="6"/>
  <c r="S2729" i="6"/>
  <c r="R2729" i="6"/>
  <c r="Q2729" i="6"/>
  <c r="P2729" i="6"/>
  <c r="O2729" i="6"/>
  <c r="M2729" i="6"/>
  <c r="I2729" i="6"/>
  <c r="H2729" i="6"/>
  <c r="G2729" i="6"/>
  <c r="F2729" i="6"/>
  <c r="E2729" i="6"/>
  <c r="C2729" i="6"/>
  <c r="B2729" i="6"/>
  <c r="AB2728" i="6"/>
  <c r="AA2728" i="6"/>
  <c r="Y2728" i="6"/>
  <c r="W2728" i="6"/>
  <c r="V2728" i="6"/>
  <c r="U2728" i="6"/>
  <c r="T2728" i="6"/>
  <c r="S2728" i="6"/>
  <c r="R2728" i="6"/>
  <c r="Q2728" i="6"/>
  <c r="P2728" i="6"/>
  <c r="O2728" i="6"/>
  <c r="M2728" i="6"/>
  <c r="I2728" i="6"/>
  <c r="H2728" i="6"/>
  <c r="G2728" i="6"/>
  <c r="F2728" i="6"/>
  <c r="E2728" i="6"/>
  <c r="C2728" i="6"/>
  <c r="B2728" i="6"/>
  <c r="AB2727" i="6"/>
  <c r="AA2727" i="6"/>
  <c r="Y2727" i="6"/>
  <c r="W2727" i="6"/>
  <c r="V2727" i="6"/>
  <c r="U2727" i="6"/>
  <c r="T2727" i="6"/>
  <c r="S2727" i="6"/>
  <c r="R2727" i="6"/>
  <c r="Q2727" i="6"/>
  <c r="P2727" i="6"/>
  <c r="O2727" i="6"/>
  <c r="M2727" i="6"/>
  <c r="I2727" i="6"/>
  <c r="H2727" i="6"/>
  <c r="G2727" i="6"/>
  <c r="F2727" i="6"/>
  <c r="E2727" i="6"/>
  <c r="C2727" i="6"/>
  <c r="B2727" i="6"/>
  <c r="AB2726" i="6"/>
  <c r="AA2726" i="6"/>
  <c r="Y2726" i="6"/>
  <c r="W2726" i="6"/>
  <c r="V2726" i="6"/>
  <c r="U2726" i="6"/>
  <c r="T2726" i="6"/>
  <c r="S2726" i="6"/>
  <c r="R2726" i="6"/>
  <c r="Q2726" i="6"/>
  <c r="P2726" i="6"/>
  <c r="O2726" i="6"/>
  <c r="M2726" i="6"/>
  <c r="I2726" i="6"/>
  <c r="H2726" i="6"/>
  <c r="G2726" i="6"/>
  <c r="F2726" i="6"/>
  <c r="E2726" i="6"/>
  <c r="C2726" i="6"/>
  <c r="B2726" i="6"/>
  <c r="AB2725" i="6"/>
  <c r="AA2725" i="6"/>
  <c r="Y2725" i="6"/>
  <c r="W2725" i="6"/>
  <c r="V2725" i="6"/>
  <c r="U2725" i="6"/>
  <c r="T2725" i="6"/>
  <c r="S2725" i="6"/>
  <c r="R2725" i="6"/>
  <c r="Q2725" i="6"/>
  <c r="P2725" i="6"/>
  <c r="O2725" i="6"/>
  <c r="M2725" i="6"/>
  <c r="I2725" i="6"/>
  <c r="H2725" i="6"/>
  <c r="G2725" i="6"/>
  <c r="F2725" i="6"/>
  <c r="E2725" i="6"/>
  <c r="C2725" i="6"/>
  <c r="B2725" i="6"/>
  <c r="AB2724" i="6"/>
  <c r="AA2724" i="6"/>
  <c r="Y2724" i="6"/>
  <c r="W2724" i="6"/>
  <c r="V2724" i="6"/>
  <c r="U2724" i="6"/>
  <c r="T2724" i="6"/>
  <c r="S2724" i="6"/>
  <c r="R2724" i="6"/>
  <c r="Q2724" i="6"/>
  <c r="P2724" i="6"/>
  <c r="O2724" i="6"/>
  <c r="M2724" i="6"/>
  <c r="I2724" i="6"/>
  <c r="H2724" i="6"/>
  <c r="G2724" i="6"/>
  <c r="F2724" i="6"/>
  <c r="E2724" i="6"/>
  <c r="C2724" i="6"/>
  <c r="B2724" i="6"/>
  <c r="AB2723" i="6"/>
  <c r="AA2723" i="6"/>
  <c r="Y2723" i="6"/>
  <c r="W2723" i="6"/>
  <c r="V2723" i="6"/>
  <c r="U2723" i="6"/>
  <c r="T2723" i="6"/>
  <c r="S2723" i="6"/>
  <c r="R2723" i="6"/>
  <c r="Q2723" i="6"/>
  <c r="P2723" i="6"/>
  <c r="O2723" i="6"/>
  <c r="M2723" i="6"/>
  <c r="I2723" i="6"/>
  <c r="H2723" i="6"/>
  <c r="G2723" i="6"/>
  <c r="F2723" i="6"/>
  <c r="E2723" i="6"/>
  <c r="C2723" i="6"/>
  <c r="B2723" i="6"/>
  <c r="AB2722" i="6"/>
  <c r="AA2722" i="6"/>
  <c r="Y2722" i="6"/>
  <c r="W2722" i="6"/>
  <c r="V2722" i="6"/>
  <c r="U2722" i="6"/>
  <c r="T2722" i="6"/>
  <c r="S2722" i="6"/>
  <c r="R2722" i="6"/>
  <c r="Q2722" i="6"/>
  <c r="P2722" i="6"/>
  <c r="O2722" i="6"/>
  <c r="M2722" i="6"/>
  <c r="I2722" i="6"/>
  <c r="H2722" i="6"/>
  <c r="G2722" i="6"/>
  <c r="F2722" i="6"/>
  <c r="E2722" i="6"/>
  <c r="C2722" i="6"/>
  <c r="B2722" i="6"/>
  <c r="AB2721" i="6"/>
  <c r="AA2721" i="6"/>
  <c r="Y2721" i="6"/>
  <c r="W2721" i="6"/>
  <c r="V2721" i="6"/>
  <c r="U2721" i="6"/>
  <c r="T2721" i="6"/>
  <c r="S2721" i="6"/>
  <c r="R2721" i="6"/>
  <c r="Q2721" i="6"/>
  <c r="P2721" i="6"/>
  <c r="O2721" i="6"/>
  <c r="M2721" i="6"/>
  <c r="I2721" i="6"/>
  <c r="H2721" i="6"/>
  <c r="G2721" i="6"/>
  <c r="F2721" i="6"/>
  <c r="E2721" i="6"/>
  <c r="C2721" i="6"/>
  <c r="B2721" i="6"/>
  <c r="AB2720" i="6"/>
  <c r="AA2720" i="6"/>
  <c r="Y2720" i="6"/>
  <c r="W2720" i="6"/>
  <c r="V2720" i="6"/>
  <c r="U2720" i="6"/>
  <c r="T2720" i="6"/>
  <c r="S2720" i="6"/>
  <c r="R2720" i="6"/>
  <c r="Q2720" i="6"/>
  <c r="P2720" i="6"/>
  <c r="O2720" i="6"/>
  <c r="M2720" i="6"/>
  <c r="I2720" i="6"/>
  <c r="H2720" i="6"/>
  <c r="G2720" i="6"/>
  <c r="F2720" i="6"/>
  <c r="E2720" i="6"/>
  <c r="C2720" i="6"/>
  <c r="B2720" i="6"/>
  <c r="AB2719" i="6"/>
  <c r="AA2719" i="6"/>
  <c r="Y2719" i="6"/>
  <c r="W2719" i="6"/>
  <c r="V2719" i="6"/>
  <c r="U2719" i="6"/>
  <c r="T2719" i="6"/>
  <c r="S2719" i="6"/>
  <c r="R2719" i="6"/>
  <c r="Q2719" i="6"/>
  <c r="P2719" i="6"/>
  <c r="O2719" i="6"/>
  <c r="M2719" i="6"/>
  <c r="I2719" i="6"/>
  <c r="H2719" i="6"/>
  <c r="G2719" i="6"/>
  <c r="F2719" i="6"/>
  <c r="E2719" i="6"/>
  <c r="C2719" i="6"/>
  <c r="B2719" i="6"/>
  <c r="AB2718" i="6"/>
  <c r="AA2718" i="6"/>
  <c r="Y2718" i="6"/>
  <c r="W2718" i="6"/>
  <c r="V2718" i="6"/>
  <c r="U2718" i="6"/>
  <c r="T2718" i="6"/>
  <c r="S2718" i="6"/>
  <c r="R2718" i="6"/>
  <c r="Q2718" i="6"/>
  <c r="P2718" i="6"/>
  <c r="O2718" i="6"/>
  <c r="M2718" i="6"/>
  <c r="I2718" i="6"/>
  <c r="H2718" i="6"/>
  <c r="G2718" i="6"/>
  <c r="F2718" i="6"/>
  <c r="E2718" i="6"/>
  <c r="C2718" i="6"/>
  <c r="B2718" i="6"/>
  <c r="AB2717" i="6"/>
  <c r="AA2717" i="6"/>
  <c r="Y2717" i="6"/>
  <c r="W2717" i="6"/>
  <c r="V2717" i="6"/>
  <c r="U2717" i="6"/>
  <c r="T2717" i="6"/>
  <c r="S2717" i="6"/>
  <c r="R2717" i="6"/>
  <c r="Q2717" i="6"/>
  <c r="P2717" i="6"/>
  <c r="O2717" i="6"/>
  <c r="M2717" i="6"/>
  <c r="I2717" i="6"/>
  <c r="H2717" i="6"/>
  <c r="G2717" i="6"/>
  <c r="F2717" i="6"/>
  <c r="E2717" i="6"/>
  <c r="C2717" i="6"/>
  <c r="B2717" i="6"/>
  <c r="AB2716" i="6"/>
  <c r="AA2716" i="6"/>
  <c r="Y2716" i="6"/>
  <c r="W2716" i="6"/>
  <c r="V2716" i="6"/>
  <c r="U2716" i="6"/>
  <c r="T2716" i="6"/>
  <c r="S2716" i="6"/>
  <c r="R2716" i="6"/>
  <c r="Q2716" i="6"/>
  <c r="P2716" i="6"/>
  <c r="O2716" i="6"/>
  <c r="M2716" i="6"/>
  <c r="I2716" i="6"/>
  <c r="H2716" i="6"/>
  <c r="G2716" i="6"/>
  <c r="F2716" i="6"/>
  <c r="E2716" i="6"/>
  <c r="C2716" i="6"/>
  <c r="B2716" i="6"/>
  <c r="AB2715" i="6"/>
  <c r="W2715" i="6"/>
  <c r="V2715" i="6"/>
  <c r="U2715" i="6"/>
  <c r="T2715" i="6"/>
  <c r="S2715" i="6"/>
  <c r="R2715" i="6"/>
  <c r="Q2715" i="6"/>
  <c r="P2715" i="6"/>
  <c r="O2715" i="6"/>
  <c r="M2715" i="6"/>
  <c r="I2715" i="6"/>
  <c r="H2715" i="6"/>
  <c r="G2715" i="6"/>
  <c r="F2715" i="6"/>
  <c r="E2715" i="6"/>
  <c r="C2715" i="6"/>
  <c r="B2715" i="6"/>
  <c r="AB2714" i="6"/>
  <c r="W2714" i="6"/>
  <c r="V2714" i="6"/>
  <c r="U2714" i="6"/>
  <c r="T2714" i="6"/>
  <c r="S2714" i="6"/>
  <c r="R2714" i="6"/>
  <c r="Q2714" i="6"/>
  <c r="P2714" i="6"/>
  <c r="O2714" i="6"/>
  <c r="M2714" i="6"/>
  <c r="I2714" i="6"/>
  <c r="H2714" i="6"/>
  <c r="G2714" i="6"/>
  <c r="F2714" i="6"/>
  <c r="E2714" i="6"/>
  <c r="C2714" i="6"/>
  <c r="B2714" i="6"/>
  <c r="AB2713" i="6"/>
  <c r="W2713" i="6"/>
  <c r="V2713" i="6"/>
  <c r="U2713" i="6"/>
  <c r="T2713" i="6"/>
  <c r="S2713" i="6"/>
  <c r="R2713" i="6"/>
  <c r="Q2713" i="6"/>
  <c r="P2713" i="6"/>
  <c r="O2713" i="6"/>
  <c r="M2713" i="6"/>
  <c r="I2713" i="6"/>
  <c r="H2713" i="6"/>
  <c r="G2713" i="6"/>
  <c r="F2713" i="6"/>
  <c r="E2713" i="6"/>
  <c r="C2713" i="6"/>
  <c r="B2713" i="6"/>
  <c r="AB2712" i="6"/>
  <c r="W2712" i="6"/>
  <c r="V2712" i="6"/>
  <c r="U2712" i="6"/>
  <c r="T2712" i="6"/>
  <c r="S2712" i="6"/>
  <c r="R2712" i="6"/>
  <c r="Q2712" i="6"/>
  <c r="P2712" i="6"/>
  <c r="O2712" i="6"/>
  <c r="M2712" i="6"/>
  <c r="I2712" i="6"/>
  <c r="H2712" i="6"/>
  <c r="G2712" i="6"/>
  <c r="F2712" i="6"/>
  <c r="E2712" i="6"/>
  <c r="C2712" i="6"/>
  <c r="B2712" i="6"/>
  <c r="AB2711" i="6"/>
  <c r="W2711" i="6"/>
  <c r="V2711" i="6"/>
  <c r="U2711" i="6"/>
  <c r="T2711" i="6"/>
  <c r="S2711" i="6"/>
  <c r="R2711" i="6"/>
  <c r="Q2711" i="6"/>
  <c r="P2711" i="6"/>
  <c r="O2711" i="6"/>
  <c r="M2711" i="6"/>
  <c r="I2711" i="6"/>
  <c r="H2711" i="6"/>
  <c r="G2711" i="6"/>
  <c r="F2711" i="6"/>
  <c r="E2711" i="6"/>
  <c r="C2711" i="6"/>
  <c r="B2711" i="6"/>
  <c r="AB2710" i="6"/>
  <c r="W2710" i="6"/>
  <c r="V2710" i="6"/>
  <c r="U2710" i="6"/>
  <c r="T2710" i="6"/>
  <c r="S2710" i="6"/>
  <c r="R2710" i="6"/>
  <c r="Q2710" i="6"/>
  <c r="P2710" i="6"/>
  <c r="O2710" i="6"/>
  <c r="M2710" i="6"/>
  <c r="I2710" i="6"/>
  <c r="H2710" i="6"/>
  <c r="G2710" i="6"/>
  <c r="F2710" i="6"/>
  <c r="E2710" i="6"/>
  <c r="C2710" i="6"/>
  <c r="B2710" i="6"/>
  <c r="AB2709" i="6"/>
  <c r="W2709" i="6"/>
  <c r="V2709" i="6"/>
  <c r="U2709" i="6"/>
  <c r="T2709" i="6"/>
  <c r="S2709" i="6"/>
  <c r="R2709" i="6"/>
  <c r="Q2709" i="6"/>
  <c r="P2709" i="6"/>
  <c r="O2709" i="6"/>
  <c r="M2709" i="6"/>
  <c r="I2709" i="6"/>
  <c r="H2709" i="6"/>
  <c r="G2709" i="6"/>
  <c r="F2709" i="6"/>
  <c r="E2709" i="6"/>
  <c r="C2709" i="6"/>
  <c r="B2709" i="6"/>
  <c r="AB2708" i="6"/>
  <c r="W2708" i="6"/>
  <c r="V2708" i="6"/>
  <c r="U2708" i="6"/>
  <c r="T2708" i="6"/>
  <c r="S2708" i="6"/>
  <c r="R2708" i="6"/>
  <c r="Q2708" i="6"/>
  <c r="P2708" i="6"/>
  <c r="O2708" i="6"/>
  <c r="M2708" i="6"/>
  <c r="I2708" i="6"/>
  <c r="H2708" i="6"/>
  <c r="G2708" i="6"/>
  <c r="F2708" i="6"/>
  <c r="E2708" i="6"/>
  <c r="C2708" i="6"/>
  <c r="B2708" i="6"/>
  <c r="AB2707" i="6"/>
  <c r="Z2707" i="6"/>
  <c r="W2707" i="6"/>
  <c r="V2707" i="6"/>
  <c r="U2707" i="6"/>
  <c r="T2707" i="6"/>
  <c r="S2707" i="6"/>
  <c r="R2707" i="6"/>
  <c r="Q2707" i="6"/>
  <c r="P2707" i="6"/>
  <c r="O2707" i="6"/>
  <c r="M2707" i="6"/>
  <c r="I2707" i="6"/>
  <c r="H2707" i="6"/>
  <c r="G2707" i="6"/>
  <c r="F2707" i="6"/>
  <c r="E2707" i="6"/>
  <c r="C2707" i="6"/>
  <c r="B2707" i="6"/>
  <c r="AB2706" i="6"/>
  <c r="Z2706" i="6"/>
  <c r="W2706" i="6"/>
  <c r="V2706" i="6"/>
  <c r="U2706" i="6"/>
  <c r="T2706" i="6"/>
  <c r="S2706" i="6"/>
  <c r="R2706" i="6"/>
  <c r="Q2706" i="6"/>
  <c r="P2706" i="6"/>
  <c r="O2706" i="6"/>
  <c r="M2706" i="6"/>
  <c r="I2706" i="6"/>
  <c r="H2706" i="6"/>
  <c r="G2706" i="6"/>
  <c r="F2706" i="6"/>
  <c r="E2706" i="6"/>
  <c r="C2706" i="6"/>
  <c r="B2706" i="6"/>
  <c r="AB2705" i="6"/>
  <c r="Z2705" i="6"/>
  <c r="W2705" i="6"/>
  <c r="V2705" i="6"/>
  <c r="U2705" i="6"/>
  <c r="T2705" i="6"/>
  <c r="S2705" i="6"/>
  <c r="R2705" i="6"/>
  <c r="Q2705" i="6"/>
  <c r="P2705" i="6"/>
  <c r="O2705" i="6"/>
  <c r="M2705" i="6"/>
  <c r="I2705" i="6"/>
  <c r="H2705" i="6"/>
  <c r="G2705" i="6"/>
  <c r="F2705" i="6"/>
  <c r="E2705" i="6"/>
  <c r="C2705" i="6"/>
  <c r="B2705" i="6"/>
  <c r="AB2704" i="6"/>
  <c r="Z2704" i="6"/>
  <c r="W2704" i="6"/>
  <c r="V2704" i="6"/>
  <c r="U2704" i="6"/>
  <c r="T2704" i="6"/>
  <c r="S2704" i="6"/>
  <c r="R2704" i="6"/>
  <c r="Q2704" i="6"/>
  <c r="P2704" i="6"/>
  <c r="O2704" i="6"/>
  <c r="M2704" i="6"/>
  <c r="I2704" i="6"/>
  <c r="H2704" i="6"/>
  <c r="G2704" i="6"/>
  <c r="F2704" i="6"/>
  <c r="E2704" i="6"/>
  <c r="C2704" i="6"/>
  <c r="B2704" i="6"/>
  <c r="AB2703" i="6"/>
  <c r="Z2703" i="6"/>
  <c r="W2703" i="6"/>
  <c r="V2703" i="6"/>
  <c r="U2703" i="6"/>
  <c r="T2703" i="6"/>
  <c r="S2703" i="6"/>
  <c r="R2703" i="6"/>
  <c r="Q2703" i="6"/>
  <c r="P2703" i="6"/>
  <c r="O2703" i="6"/>
  <c r="M2703" i="6"/>
  <c r="I2703" i="6"/>
  <c r="H2703" i="6"/>
  <c r="G2703" i="6"/>
  <c r="F2703" i="6"/>
  <c r="E2703" i="6"/>
  <c r="C2703" i="6"/>
  <c r="B2703" i="6"/>
  <c r="AB2702" i="6"/>
  <c r="Z2702" i="6"/>
  <c r="W2702" i="6"/>
  <c r="V2702" i="6"/>
  <c r="U2702" i="6"/>
  <c r="T2702" i="6"/>
  <c r="S2702" i="6"/>
  <c r="R2702" i="6"/>
  <c r="Q2702" i="6"/>
  <c r="P2702" i="6"/>
  <c r="O2702" i="6"/>
  <c r="M2702" i="6"/>
  <c r="I2702" i="6"/>
  <c r="H2702" i="6"/>
  <c r="G2702" i="6"/>
  <c r="F2702" i="6"/>
  <c r="E2702" i="6"/>
  <c r="C2702" i="6"/>
  <c r="B2702" i="6"/>
  <c r="AB2701" i="6"/>
  <c r="Z2701" i="6"/>
  <c r="W2701" i="6"/>
  <c r="V2701" i="6"/>
  <c r="U2701" i="6"/>
  <c r="T2701" i="6"/>
  <c r="S2701" i="6"/>
  <c r="R2701" i="6"/>
  <c r="Q2701" i="6"/>
  <c r="P2701" i="6"/>
  <c r="O2701" i="6"/>
  <c r="M2701" i="6"/>
  <c r="I2701" i="6"/>
  <c r="H2701" i="6"/>
  <c r="G2701" i="6"/>
  <c r="F2701" i="6"/>
  <c r="E2701" i="6"/>
  <c r="C2701" i="6"/>
  <c r="B2701" i="6"/>
  <c r="AB2700" i="6"/>
  <c r="Z2700" i="6"/>
  <c r="W2700" i="6"/>
  <c r="V2700" i="6"/>
  <c r="U2700" i="6"/>
  <c r="T2700" i="6"/>
  <c r="S2700" i="6"/>
  <c r="R2700" i="6"/>
  <c r="Q2700" i="6"/>
  <c r="P2700" i="6"/>
  <c r="O2700" i="6"/>
  <c r="M2700" i="6"/>
  <c r="I2700" i="6"/>
  <c r="H2700" i="6"/>
  <c r="G2700" i="6"/>
  <c r="F2700" i="6"/>
  <c r="E2700" i="6"/>
  <c r="C2700" i="6"/>
  <c r="B2700" i="6"/>
  <c r="AB2699" i="6"/>
  <c r="Z2699" i="6"/>
  <c r="W2699" i="6"/>
  <c r="V2699" i="6"/>
  <c r="U2699" i="6"/>
  <c r="T2699" i="6"/>
  <c r="S2699" i="6"/>
  <c r="R2699" i="6"/>
  <c r="Q2699" i="6"/>
  <c r="P2699" i="6"/>
  <c r="O2699" i="6"/>
  <c r="M2699" i="6"/>
  <c r="I2699" i="6"/>
  <c r="H2699" i="6"/>
  <c r="G2699" i="6"/>
  <c r="F2699" i="6"/>
  <c r="E2699" i="6"/>
  <c r="C2699" i="6"/>
  <c r="B2699" i="6"/>
  <c r="AB2698" i="6"/>
  <c r="Z2698" i="6"/>
  <c r="W2698" i="6"/>
  <c r="V2698" i="6"/>
  <c r="U2698" i="6"/>
  <c r="T2698" i="6"/>
  <c r="S2698" i="6"/>
  <c r="R2698" i="6"/>
  <c r="Q2698" i="6"/>
  <c r="P2698" i="6"/>
  <c r="O2698" i="6"/>
  <c r="M2698" i="6"/>
  <c r="I2698" i="6"/>
  <c r="H2698" i="6"/>
  <c r="G2698" i="6"/>
  <c r="F2698" i="6"/>
  <c r="E2698" i="6"/>
  <c r="C2698" i="6"/>
  <c r="B2698" i="6"/>
  <c r="AB2697" i="6"/>
  <c r="Z2697" i="6"/>
  <c r="W2697" i="6"/>
  <c r="V2697" i="6"/>
  <c r="U2697" i="6"/>
  <c r="T2697" i="6"/>
  <c r="S2697" i="6"/>
  <c r="R2697" i="6"/>
  <c r="Q2697" i="6"/>
  <c r="P2697" i="6"/>
  <c r="O2697" i="6"/>
  <c r="M2697" i="6"/>
  <c r="I2697" i="6"/>
  <c r="H2697" i="6"/>
  <c r="G2697" i="6"/>
  <c r="F2697" i="6"/>
  <c r="E2697" i="6"/>
  <c r="C2697" i="6"/>
  <c r="B2697" i="6"/>
  <c r="AB2696" i="6"/>
  <c r="Z2696" i="6"/>
  <c r="W2696" i="6"/>
  <c r="V2696" i="6"/>
  <c r="U2696" i="6"/>
  <c r="T2696" i="6"/>
  <c r="S2696" i="6"/>
  <c r="R2696" i="6"/>
  <c r="Q2696" i="6"/>
  <c r="P2696" i="6"/>
  <c r="O2696" i="6"/>
  <c r="M2696" i="6"/>
  <c r="I2696" i="6"/>
  <c r="H2696" i="6"/>
  <c r="G2696" i="6"/>
  <c r="F2696" i="6"/>
  <c r="E2696" i="6"/>
  <c r="C2696" i="6"/>
  <c r="B2696" i="6"/>
  <c r="AB2695" i="6"/>
  <c r="AA2695" i="6"/>
  <c r="W2695" i="6"/>
  <c r="V2695" i="6"/>
  <c r="U2695" i="6"/>
  <c r="T2695" i="6"/>
  <c r="S2695" i="6"/>
  <c r="R2695" i="6"/>
  <c r="Q2695" i="6"/>
  <c r="P2695" i="6"/>
  <c r="O2695" i="6"/>
  <c r="M2695" i="6"/>
  <c r="I2695" i="6"/>
  <c r="H2695" i="6"/>
  <c r="G2695" i="6"/>
  <c r="F2695" i="6"/>
  <c r="E2695" i="6"/>
  <c r="C2695" i="6"/>
  <c r="B2695" i="6"/>
  <c r="AB2694" i="6"/>
  <c r="AA2694" i="6"/>
  <c r="W2694" i="6"/>
  <c r="V2694" i="6"/>
  <c r="U2694" i="6"/>
  <c r="T2694" i="6"/>
  <c r="S2694" i="6"/>
  <c r="R2694" i="6"/>
  <c r="Q2694" i="6"/>
  <c r="P2694" i="6"/>
  <c r="O2694" i="6"/>
  <c r="M2694" i="6"/>
  <c r="I2694" i="6"/>
  <c r="H2694" i="6"/>
  <c r="G2694" i="6"/>
  <c r="F2694" i="6"/>
  <c r="E2694" i="6"/>
  <c r="C2694" i="6"/>
  <c r="B2694" i="6"/>
  <c r="AB2693" i="6"/>
  <c r="AA2693" i="6"/>
  <c r="W2693" i="6"/>
  <c r="V2693" i="6"/>
  <c r="U2693" i="6"/>
  <c r="T2693" i="6"/>
  <c r="S2693" i="6"/>
  <c r="R2693" i="6"/>
  <c r="Q2693" i="6"/>
  <c r="P2693" i="6"/>
  <c r="O2693" i="6"/>
  <c r="M2693" i="6"/>
  <c r="I2693" i="6"/>
  <c r="H2693" i="6"/>
  <c r="G2693" i="6"/>
  <c r="F2693" i="6"/>
  <c r="E2693" i="6"/>
  <c r="C2693" i="6"/>
  <c r="B2693" i="6"/>
  <c r="AB2692" i="6"/>
  <c r="AA2692" i="6"/>
  <c r="W2692" i="6"/>
  <c r="V2692" i="6"/>
  <c r="U2692" i="6"/>
  <c r="T2692" i="6"/>
  <c r="S2692" i="6"/>
  <c r="R2692" i="6"/>
  <c r="Q2692" i="6"/>
  <c r="P2692" i="6"/>
  <c r="O2692" i="6"/>
  <c r="M2692" i="6"/>
  <c r="I2692" i="6"/>
  <c r="H2692" i="6"/>
  <c r="G2692" i="6"/>
  <c r="F2692" i="6"/>
  <c r="E2692" i="6"/>
  <c r="C2692" i="6"/>
  <c r="B2692" i="6"/>
  <c r="AB2691" i="6"/>
  <c r="AA2691" i="6"/>
  <c r="W2691" i="6"/>
  <c r="V2691" i="6"/>
  <c r="U2691" i="6"/>
  <c r="T2691" i="6"/>
  <c r="S2691" i="6"/>
  <c r="R2691" i="6"/>
  <c r="Q2691" i="6"/>
  <c r="P2691" i="6"/>
  <c r="O2691" i="6"/>
  <c r="M2691" i="6"/>
  <c r="I2691" i="6"/>
  <c r="H2691" i="6"/>
  <c r="G2691" i="6"/>
  <c r="F2691" i="6"/>
  <c r="E2691" i="6"/>
  <c r="C2691" i="6"/>
  <c r="B2691" i="6"/>
  <c r="AB2690" i="6"/>
  <c r="AA2690" i="6"/>
  <c r="W2690" i="6"/>
  <c r="V2690" i="6"/>
  <c r="U2690" i="6"/>
  <c r="T2690" i="6"/>
  <c r="S2690" i="6"/>
  <c r="R2690" i="6"/>
  <c r="Q2690" i="6"/>
  <c r="P2690" i="6"/>
  <c r="O2690" i="6"/>
  <c r="M2690" i="6"/>
  <c r="I2690" i="6"/>
  <c r="H2690" i="6"/>
  <c r="G2690" i="6"/>
  <c r="F2690" i="6"/>
  <c r="E2690" i="6"/>
  <c r="C2690" i="6"/>
  <c r="B2690" i="6"/>
  <c r="AB2689" i="6"/>
  <c r="AA2689" i="6"/>
  <c r="W2689" i="6"/>
  <c r="V2689" i="6"/>
  <c r="U2689" i="6"/>
  <c r="T2689" i="6"/>
  <c r="S2689" i="6"/>
  <c r="R2689" i="6"/>
  <c r="Q2689" i="6"/>
  <c r="P2689" i="6"/>
  <c r="O2689" i="6"/>
  <c r="M2689" i="6"/>
  <c r="I2689" i="6"/>
  <c r="H2689" i="6"/>
  <c r="G2689" i="6"/>
  <c r="F2689" i="6"/>
  <c r="E2689" i="6"/>
  <c r="C2689" i="6"/>
  <c r="B2689" i="6"/>
  <c r="AB2688" i="6"/>
  <c r="AA2688" i="6"/>
  <c r="W2688" i="6"/>
  <c r="V2688" i="6"/>
  <c r="U2688" i="6"/>
  <c r="T2688" i="6"/>
  <c r="S2688" i="6"/>
  <c r="R2688" i="6"/>
  <c r="Q2688" i="6"/>
  <c r="P2688" i="6"/>
  <c r="O2688" i="6"/>
  <c r="M2688" i="6"/>
  <c r="I2688" i="6"/>
  <c r="H2688" i="6"/>
  <c r="G2688" i="6"/>
  <c r="F2688" i="6"/>
  <c r="E2688" i="6"/>
  <c r="C2688" i="6"/>
  <c r="B2688" i="6"/>
  <c r="AB2687" i="6"/>
  <c r="AA2687" i="6"/>
  <c r="W2687" i="6"/>
  <c r="V2687" i="6"/>
  <c r="U2687" i="6"/>
  <c r="T2687" i="6"/>
  <c r="S2687" i="6"/>
  <c r="R2687" i="6"/>
  <c r="Q2687" i="6"/>
  <c r="P2687" i="6"/>
  <c r="O2687" i="6"/>
  <c r="M2687" i="6"/>
  <c r="I2687" i="6"/>
  <c r="H2687" i="6"/>
  <c r="G2687" i="6"/>
  <c r="F2687" i="6"/>
  <c r="E2687" i="6"/>
  <c r="C2687" i="6"/>
  <c r="B2687" i="6"/>
  <c r="AB2686" i="6"/>
  <c r="AA2686" i="6"/>
  <c r="W2686" i="6"/>
  <c r="V2686" i="6"/>
  <c r="U2686" i="6"/>
  <c r="T2686" i="6"/>
  <c r="S2686" i="6"/>
  <c r="R2686" i="6"/>
  <c r="Q2686" i="6"/>
  <c r="P2686" i="6"/>
  <c r="O2686" i="6"/>
  <c r="M2686" i="6"/>
  <c r="I2686" i="6"/>
  <c r="H2686" i="6"/>
  <c r="G2686" i="6"/>
  <c r="F2686" i="6"/>
  <c r="E2686" i="6"/>
  <c r="C2686" i="6"/>
  <c r="B2686" i="6"/>
  <c r="AB2685" i="6"/>
  <c r="AA2685" i="6"/>
  <c r="W2685" i="6"/>
  <c r="V2685" i="6"/>
  <c r="U2685" i="6"/>
  <c r="T2685" i="6"/>
  <c r="S2685" i="6"/>
  <c r="R2685" i="6"/>
  <c r="Q2685" i="6"/>
  <c r="P2685" i="6"/>
  <c r="O2685" i="6"/>
  <c r="M2685" i="6"/>
  <c r="I2685" i="6"/>
  <c r="H2685" i="6"/>
  <c r="G2685" i="6"/>
  <c r="F2685" i="6"/>
  <c r="E2685" i="6"/>
  <c r="C2685" i="6"/>
  <c r="B2685" i="6"/>
  <c r="AB2684" i="6"/>
  <c r="AA2684" i="6"/>
  <c r="W2684" i="6"/>
  <c r="V2684" i="6"/>
  <c r="U2684" i="6"/>
  <c r="T2684" i="6"/>
  <c r="S2684" i="6"/>
  <c r="R2684" i="6"/>
  <c r="Q2684" i="6"/>
  <c r="P2684" i="6"/>
  <c r="O2684" i="6"/>
  <c r="M2684" i="6"/>
  <c r="I2684" i="6"/>
  <c r="H2684" i="6"/>
  <c r="G2684" i="6"/>
  <c r="F2684" i="6"/>
  <c r="E2684" i="6"/>
  <c r="C2684" i="6"/>
  <c r="B2684" i="6"/>
  <c r="AB2683" i="6"/>
  <c r="AA2683" i="6"/>
  <c r="W2683" i="6"/>
  <c r="V2683" i="6"/>
  <c r="U2683" i="6"/>
  <c r="T2683" i="6"/>
  <c r="S2683" i="6"/>
  <c r="R2683" i="6"/>
  <c r="Q2683" i="6"/>
  <c r="P2683" i="6"/>
  <c r="O2683" i="6"/>
  <c r="M2683" i="6"/>
  <c r="I2683" i="6"/>
  <c r="H2683" i="6"/>
  <c r="G2683" i="6"/>
  <c r="F2683" i="6"/>
  <c r="E2683" i="6"/>
  <c r="C2683" i="6"/>
  <c r="B2683" i="6"/>
  <c r="AB2682" i="6"/>
  <c r="AA2682" i="6"/>
  <c r="W2682" i="6"/>
  <c r="V2682" i="6"/>
  <c r="U2682" i="6"/>
  <c r="T2682" i="6"/>
  <c r="S2682" i="6"/>
  <c r="R2682" i="6"/>
  <c r="Q2682" i="6"/>
  <c r="P2682" i="6"/>
  <c r="O2682" i="6"/>
  <c r="M2682" i="6"/>
  <c r="I2682" i="6"/>
  <c r="H2682" i="6"/>
  <c r="G2682" i="6"/>
  <c r="F2682" i="6"/>
  <c r="E2682" i="6"/>
  <c r="C2682" i="6"/>
  <c r="B2682" i="6"/>
  <c r="AB2681" i="6"/>
  <c r="AA2681" i="6"/>
  <c r="Z2681" i="6"/>
  <c r="W2681" i="6"/>
  <c r="V2681" i="6"/>
  <c r="U2681" i="6"/>
  <c r="T2681" i="6"/>
  <c r="S2681" i="6"/>
  <c r="R2681" i="6"/>
  <c r="Q2681" i="6"/>
  <c r="P2681" i="6"/>
  <c r="O2681" i="6"/>
  <c r="M2681" i="6"/>
  <c r="I2681" i="6"/>
  <c r="H2681" i="6"/>
  <c r="G2681" i="6"/>
  <c r="F2681" i="6"/>
  <c r="E2681" i="6"/>
  <c r="C2681" i="6"/>
  <c r="B2681" i="6"/>
  <c r="AB2680" i="6"/>
  <c r="AA2680" i="6"/>
  <c r="Z2680" i="6"/>
  <c r="W2680" i="6"/>
  <c r="V2680" i="6"/>
  <c r="U2680" i="6"/>
  <c r="T2680" i="6"/>
  <c r="S2680" i="6"/>
  <c r="R2680" i="6"/>
  <c r="Q2680" i="6"/>
  <c r="P2680" i="6"/>
  <c r="O2680" i="6"/>
  <c r="M2680" i="6"/>
  <c r="I2680" i="6"/>
  <c r="H2680" i="6"/>
  <c r="G2680" i="6"/>
  <c r="F2680" i="6"/>
  <c r="E2680" i="6"/>
  <c r="C2680" i="6"/>
  <c r="B2680" i="6"/>
  <c r="AB2679" i="6"/>
  <c r="AA2679" i="6"/>
  <c r="Z2679" i="6"/>
  <c r="W2679" i="6"/>
  <c r="V2679" i="6"/>
  <c r="U2679" i="6"/>
  <c r="T2679" i="6"/>
  <c r="S2679" i="6"/>
  <c r="R2679" i="6"/>
  <c r="Q2679" i="6"/>
  <c r="P2679" i="6"/>
  <c r="O2679" i="6"/>
  <c r="M2679" i="6"/>
  <c r="I2679" i="6"/>
  <c r="H2679" i="6"/>
  <c r="G2679" i="6"/>
  <c r="F2679" i="6"/>
  <c r="E2679" i="6"/>
  <c r="C2679" i="6"/>
  <c r="B2679" i="6"/>
  <c r="AB2678" i="6"/>
  <c r="AA2678" i="6"/>
  <c r="Z2678" i="6"/>
  <c r="W2678" i="6"/>
  <c r="V2678" i="6"/>
  <c r="U2678" i="6"/>
  <c r="T2678" i="6"/>
  <c r="S2678" i="6"/>
  <c r="R2678" i="6"/>
  <c r="Q2678" i="6"/>
  <c r="P2678" i="6"/>
  <c r="O2678" i="6"/>
  <c r="M2678" i="6"/>
  <c r="I2678" i="6"/>
  <c r="H2678" i="6"/>
  <c r="G2678" i="6"/>
  <c r="F2678" i="6"/>
  <c r="E2678" i="6"/>
  <c r="C2678" i="6"/>
  <c r="B2678" i="6"/>
  <c r="AB2677" i="6"/>
  <c r="AA2677" i="6"/>
  <c r="Z2677" i="6"/>
  <c r="W2677" i="6"/>
  <c r="V2677" i="6"/>
  <c r="U2677" i="6"/>
  <c r="T2677" i="6"/>
  <c r="S2677" i="6"/>
  <c r="R2677" i="6"/>
  <c r="Q2677" i="6"/>
  <c r="P2677" i="6"/>
  <c r="O2677" i="6"/>
  <c r="M2677" i="6"/>
  <c r="I2677" i="6"/>
  <c r="H2677" i="6"/>
  <c r="G2677" i="6"/>
  <c r="F2677" i="6"/>
  <c r="E2677" i="6"/>
  <c r="C2677" i="6"/>
  <c r="B2677" i="6"/>
  <c r="AB2676" i="6"/>
  <c r="AA2676" i="6"/>
  <c r="Z2676" i="6"/>
  <c r="W2676" i="6"/>
  <c r="V2676" i="6"/>
  <c r="U2676" i="6"/>
  <c r="T2676" i="6"/>
  <c r="S2676" i="6"/>
  <c r="R2676" i="6"/>
  <c r="Q2676" i="6"/>
  <c r="P2676" i="6"/>
  <c r="O2676" i="6"/>
  <c r="M2676" i="6"/>
  <c r="I2676" i="6"/>
  <c r="H2676" i="6"/>
  <c r="G2676" i="6"/>
  <c r="F2676" i="6"/>
  <c r="E2676" i="6"/>
  <c r="C2676" i="6"/>
  <c r="B2676" i="6"/>
  <c r="AB2675" i="6"/>
  <c r="AA2675" i="6"/>
  <c r="Z2675" i="6"/>
  <c r="W2675" i="6"/>
  <c r="V2675" i="6"/>
  <c r="U2675" i="6"/>
  <c r="T2675" i="6"/>
  <c r="S2675" i="6"/>
  <c r="R2675" i="6"/>
  <c r="Q2675" i="6"/>
  <c r="P2675" i="6"/>
  <c r="O2675" i="6"/>
  <c r="M2675" i="6"/>
  <c r="I2675" i="6"/>
  <c r="H2675" i="6"/>
  <c r="G2675" i="6"/>
  <c r="F2675" i="6"/>
  <c r="E2675" i="6"/>
  <c r="C2675" i="6"/>
  <c r="B2675" i="6"/>
  <c r="AB2674" i="6"/>
  <c r="AA2674" i="6"/>
  <c r="Z2674" i="6"/>
  <c r="W2674" i="6"/>
  <c r="V2674" i="6"/>
  <c r="U2674" i="6"/>
  <c r="T2674" i="6"/>
  <c r="S2674" i="6"/>
  <c r="R2674" i="6"/>
  <c r="Q2674" i="6"/>
  <c r="P2674" i="6"/>
  <c r="O2674" i="6"/>
  <c r="M2674" i="6"/>
  <c r="I2674" i="6"/>
  <c r="H2674" i="6"/>
  <c r="G2674" i="6"/>
  <c r="F2674" i="6"/>
  <c r="E2674" i="6"/>
  <c r="C2674" i="6"/>
  <c r="B2674" i="6"/>
  <c r="AB2673" i="6"/>
  <c r="AA2673" i="6"/>
  <c r="Z2673" i="6"/>
  <c r="W2673" i="6"/>
  <c r="V2673" i="6"/>
  <c r="U2673" i="6"/>
  <c r="T2673" i="6"/>
  <c r="S2673" i="6"/>
  <c r="R2673" i="6"/>
  <c r="Q2673" i="6"/>
  <c r="P2673" i="6"/>
  <c r="O2673" i="6"/>
  <c r="M2673" i="6"/>
  <c r="I2673" i="6"/>
  <c r="H2673" i="6"/>
  <c r="G2673" i="6"/>
  <c r="F2673" i="6"/>
  <c r="E2673" i="6"/>
  <c r="C2673" i="6"/>
  <c r="B2673" i="6"/>
  <c r="AB2672" i="6"/>
  <c r="AA2672" i="6"/>
  <c r="Z2672" i="6"/>
  <c r="W2672" i="6"/>
  <c r="V2672" i="6"/>
  <c r="U2672" i="6"/>
  <c r="T2672" i="6"/>
  <c r="S2672" i="6"/>
  <c r="R2672" i="6"/>
  <c r="Q2672" i="6"/>
  <c r="P2672" i="6"/>
  <c r="O2672" i="6"/>
  <c r="M2672" i="6"/>
  <c r="I2672" i="6"/>
  <c r="H2672" i="6"/>
  <c r="G2672" i="6"/>
  <c r="F2672" i="6"/>
  <c r="E2672" i="6"/>
  <c r="C2672" i="6"/>
  <c r="B2672" i="6"/>
  <c r="AB2671" i="6"/>
  <c r="AA2671" i="6"/>
  <c r="Z2671" i="6"/>
  <c r="W2671" i="6"/>
  <c r="V2671" i="6"/>
  <c r="U2671" i="6"/>
  <c r="T2671" i="6"/>
  <c r="S2671" i="6"/>
  <c r="R2671" i="6"/>
  <c r="Q2671" i="6"/>
  <c r="P2671" i="6"/>
  <c r="O2671" i="6"/>
  <c r="M2671" i="6"/>
  <c r="I2671" i="6"/>
  <c r="H2671" i="6"/>
  <c r="G2671" i="6"/>
  <c r="F2671" i="6"/>
  <c r="E2671" i="6"/>
  <c r="C2671" i="6"/>
  <c r="B2671" i="6"/>
  <c r="AB2670" i="6"/>
  <c r="AA2670" i="6"/>
  <c r="Z2670" i="6"/>
  <c r="W2670" i="6"/>
  <c r="V2670" i="6"/>
  <c r="U2670" i="6"/>
  <c r="T2670" i="6"/>
  <c r="S2670" i="6"/>
  <c r="R2670" i="6"/>
  <c r="Q2670" i="6"/>
  <c r="P2670" i="6"/>
  <c r="O2670" i="6"/>
  <c r="M2670" i="6"/>
  <c r="I2670" i="6"/>
  <c r="H2670" i="6"/>
  <c r="G2670" i="6"/>
  <c r="F2670" i="6"/>
  <c r="E2670" i="6"/>
  <c r="C2670" i="6"/>
  <c r="B2670" i="6"/>
  <c r="AB2669" i="6"/>
  <c r="AA2669" i="6"/>
  <c r="Z2669" i="6"/>
  <c r="W2669" i="6"/>
  <c r="V2669" i="6"/>
  <c r="U2669" i="6"/>
  <c r="T2669" i="6"/>
  <c r="S2669" i="6"/>
  <c r="R2669" i="6"/>
  <c r="Q2669" i="6"/>
  <c r="P2669" i="6"/>
  <c r="O2669" i="6"/>
  <c r="M2669" i="6"/>
  <c r="I2669" i="6"/>
  <c r="H2669" i="6"/>
  <c r="G2669" i="6"/>
  <c r="F2669" i="6"/>
  <c r="E2669" i="6"/>
  <c r="C2669" i="6"/>
  <c r="B2669" i="6"/>
  <c r="AB2668" i="6"/>
  <c r="AA2668" i="6"/>
  <c r="Z2668" i="6"/>
  <c r="W2668" i="6"/>
  <c r="V2668" i="6"/>
  <c r="U2668" i="6"/>
  <c r="T2668" i="6"/>
  <c r="S2668" i="6"/>
  <c r="R2668" i="6"/>
  <c r="Q2668" i="6"/>
  <c r="P2668" i="6"/>
  <c r="O2668" i="6"/>
  <c r="M2668" i="6"/>
  <c r="I2668" i="6"/>
  <c r="H2668" i="6"/>
  <c r="G2668" i="6"/>
  <c r="F2668" i="6"/>
  <c r="E2668" i="6"/>
  <c r="C2668" i="6"/>
  <c r="B2668" i="6"/>
  <c r="AB2667" i="6"/>
  <c r="AA2667" i="6"/>
  <c r="Y2667" i="6"/>
  <c r="W2667" i="6"/>
  <c r="V2667" i="6"/>
  <c r="U2667" i="6"/>
  <c r="T2667" i="6"/>
  <c r="S2667" i="6"/>
  <c r="R2667" i="6"/>
  <c r="Q2667" i="6"/>
  <c r="P2667" i="6"/>
  <c r="O2667" i="6"/>
  <c r="M2667" i="6"/>
  <c r="I2667" i="6"/>
  <c r="H2667" i="6"/>
  <c r="G2667" i="6"/>
  <c r="F2667" i="6"/>
  <c r="E2667" i="6"/>
  <c r="C2667" i="6"/>
  <c r="B2667" i="6"/>
  <c r="AB2666" i="6"/>
  <c r="AA2666" i="6"/>
  <c r="Y2666" i="6"/>
  <c r="W2666" i="6"/>
  <c r="V2666" i="6"/>
  <c r="U2666" i="6"/>
  <c r="T2666" i="6"/>
  <c r="S2666" i="6"/>
  <c r="R2666" i="6"/>
  <c r="Q2666" i="6"/>
  <c r="P2666" i="6"/>
  <c r="O2666" i="6"/>
  <c r="M2666" i="6"/>
  <c r="I2666" i="6"/>
  <c r="H2666" i="6"/>
  <c r="G2666" i="6"/>
  <c r="F2666" i="6"/>
  <c r="E2666" i="6"/>
  <c r="C2666" i="6"/>
  <c r="B2666" i="6"/>
  <c r="AB2665" i="6"/>
  <c r="AA2665" i="6"/>
  <c r="Y2665" i="6"/>
  <c r="W2665" i="6"/>
  <c r="V2665" i="6"/>
  <c r="U2665" i="6"/>
  <c r="T2665" i="6"/>
  <c r="S2665" i="6"/>
  <c r="R2665" i="6"/>
  <c r="Q2665" i="6"/>
  <c r="P2665" i="6"/>
  <c r="O2665" i="6"/>
  <c r="M2665" i="6"/>
  <c r="I2665" i="6"/>
  <c r="H2665" i="6"/>
  <c r="G2665" i="6"/>
  <c r="F2665" i="6"/>
  <c r="E2665" i="6"/>
  <c r="C2665" i="6"/>
  <c r="B2665" i="6"/>
  <c r="AB2664" i="6"/>
  <c r="AA2664" i="6"/>
  <c r="Y2664" i="6"/>
  <c r="W2664" i="6"/>
  <c r="V2664" i="6"/>
  <c r="U2664" i="6"/>
  <c r="T2664" i="6"/>
  <c r="S2664" i="6"/>
  <c r="R2664" i="6"/>
  <c r="Q2664" i="6"/>
  <c r="P2664" i="6"/>
  <c r="O2664" i="6"/>
  <c r="M2664" i="6"/>
  <c r="I2664" i="6"/>
  <c r="H2664" i="6"/>
  <c r="G2664" i="6"/>
  <c r="F2664" i="6"/>
  <c r="E2664" i="6"/>
  <c r="C2664" i="6"/>
  <c r="B2664" i="6"/>
  <c r="AB2663" i="6"/>
  <c r="AA2663" i="6"/>
  <c r="Y2663" i="6"/>
  <c r="W2663" i="6"/>
  <c r="V2663" i="6"/>
  <c r="U2663" i="6"/>
  <c r="T2663" i="6"/>
  <c r="S2663" i="6"/>
  <c r="R2663" i="6"/>
  <c r="Q2663" i="6"/>
  <c r="P2663" i="6"/>
  <c r="O2663" i="6"/>
  <c r="M2663" i="6"/>
  <c r="I2663" i="6"/>
  <c r="H2663" i="6"/>
  <c r="G2663" i="6"/>
  <c r="F2663" i="6"/>
  <c r="E2663" i="6"/>
  <c r="C2663" i="6"/>
  <c r="B2663" i="6"/>
  <c r="AB2662" i="6"/>
  <c r="AA2662" i="6"/>
  <c r="Y2662" i="6"/>
  <c r="W2662" i="6"/>
  <c r="V2662" i="6"/>
  <c r="U2662" i="6"/>
  <c r="T2662" i="6"/>
  <c r="S2662" i="6"/>
  <c r="R2662" i="6"/>
  <c r="Q2662" i="6"/>
  <c r="P2662" i="6"/>
  <c r="O2662" i="6"/>
  <c r="M2662" i="6"/>
  <c r="I2662" i="6"/>
  <c r="H2662" i="6"/>
  <c r="G2662" i="6"/>
  <c r="F2662" i="6"/>
  <c r="E2662" i="6"/>
  <c r="C2662" i="6"/>
  <c r="B2662" i="6"/>
  <c r="AB2661" i="6"/>
  <c r="AA2661" i="6"/>
  <c r="Y2661" i="6"/>
  <c r="W2661" i="6"/>
  <c r="V2661" i="6"/>
  <c r="U2661" i="6"/>
  <c r="T2661" i="6"/>
  <c r="S2661" i="6"/>
  <c r="R2661" i="6"/>
  <c r="Q2661" i="6"/>
  <c r="P2661" i="6"/>
  <c r="O2661" i="6"/>
  <c r="M2661" i="6"/>
  <c r="I2661" i="6"/>
  <c r="H2661" i="6"/>
  <c r="G2661" i="6"/>
  <c r="F2661" i="6"/>
  <c r="E2661" i="6"/>
  <c r="C2661" i="6"/>
  <c r="B2661" i="6"/>
  <c r="AB2660" i="6"/>
  <c r="AA2660" i="6"/>
  <c r="Y2660" i="6"/>
  <c r="W2660" i="6"/>
  <c r="V2660" i="6"/>
  <c r="U2660" i="6"/>
  <c r="T2660" i="6"/>
  <c r="S2660" i="6"/>
  <c r="R2660" i="6"/>
  <c r="Q2660" i="6"/>
  <c r="P2660" i="6"/>
  <c r="O2660" i="6"/>
  <c r="M2660" i="6"/>
  <c r="I2660" i="6"/>
  <c r="H2660" i="6"/>
  <c r="G2660" i="6"/>
  <c r="F2660" i="6"/>
  <c r="E2660" i="6"/>
  <c r="C2660" i="6"/>
  <c r="B2660" i="6"/>
  <c r="AB2659" i="6"/>
  <c r="AA2659" i="6"/>
  <c r="Y2659" i="6"/>
  <c r="W2659" i="6"/>
  <c r="V2659" i="6"/>
  <c r="U2659" i="6"/>
  <c r="T2659" i="6"/>
  <c r="S2659" i="6"/>
  <c r="R2659" i="6"/>
  <c r="Q2659" i="6"/>
  <c r="P2659" i="6"/>
  <c r="O2659" i="6"/>
  <c r="M2659" i="6"/>
  <c r="I2659" i="6"/>
  <c r="H2659" i="6"/>
  <c r="G2659" i="6"/>
  <c r="F2659" i="6"/>
  <c r="E2659" i="6"/>
  <c r="C2659" i="6"/>
  <c r="B2659" i="6"/>
  <c r="AB2658" i="6"/>
  <c r="AA2658" i="6"/>
  <c r="Y2658" i="6"/>
  <c r="W2658" i="6"/>
  <c r="V2658" i="6"/>
  <c r="U2658" i="6"/>
  <c r="T2658" i="6"/>
  <c r="S2658" i="6"/>
  <c r="R2658" i="6"/>
  <c r="Q2658" i="6"/>
  <c r="P2658" i="6"/>
  <c r="O2658" i="6"/>
  <c r="M2658" i="6"/>
  <c r="I2658" i="6"/>
  <c r="H2658" i="6"/>
  <c r="G2658" i="6"/>
  <c r="F2658" i="6"/>
  <c r="E2658" i="6"/>
  <c r="C2658" i="6"/>
  <c r="B2658" i="6"/>
  <c r="AB2657" i="6"/>
  <c r="AA2657" i="6"/>
  <c r="Y2657" i="6"/>
  <c r="W2657" i="6"/>
  <c r="V2657" i="6"/>
  <c r="U2657" i="6"/>
  <c r="T2657" i="6"/>
  <c r="S2657" i="6"/>
  <c r="R2657" i="6"/>
  <c r="Q2657" i="6"/>
  <c r="P2657" i="6"/>
  <c r="O2657" i="6"/>
  <c r="M2657" i="6"/>
  <c r="I2657" i="6"/>
  <c r="H2657" i="6"/>
  <c r="G2657" i="6"/>
  <c r="F2657" i="6"/>
  <c r="E2657" i="6"/>
  <c r="C2657" i="6"/>
  <c r="B2657" i="6"/>
  <c r="AB2656" i="6"/>
  <c r="AA2656" i="6"/>
  <c r="Y2656" i="6"/>
  <c r="W2656" i="6"/>
  <c r="V2656" i="6"/>
  <c r="U2656" i="6"/>
  <c r="T2656" i="6"/>
  <c r="S2656" i="6"/>
  <c r="R2656" i="6"/>
  <c r="Q2656" i="6"/>
  <c r="P2656" i="6"/>
  <c r="O2656" i="6"/>
  <c r="M2656" i="6"/>
  <c r="I2656" i="6"/>
  <c r="H2656" i="6"/>
  <c r="G2656" i="6"/>
  <c r="F2656" i="6"/>
  <c r="E2656" i="6"/>
  <c r="C2656" i="6"/>
  <c r="B2656" i="6"/>
  <c r="AB2655" i="6"/>
  <c r="AA2655" i="6"/>
  <c r="Y2655" i="6"/>
  <c r="W2655" i="6"/>
  <c r="V2655" i="6"/>
  <c r="U2655" i="6"/>
  <c r="T2655" i="6"/>
  <c r="S2655" i="6"/>
  <c r="R2655" i="6"/>
  <c r="Q2655" i="6"/>
  <c r="P2655" i="6"/>
  <c r="O2655" i="6"/>
  <c r="M2655" i="6"/>
  <c r="I2655" i="6"/>
  <c r="H2655" i="6"/>
  <c r="G2655" i="6"/>
  <c r="F2655" i="6"/>
  <c r="E2655" i="6"/>
  <c r="C2655" i="6"/>
  <c r="B2655" i="6"/>
  <c r="AB2654" i="6"/>
  <c r="AA2654" i="6"/>
  <c r="Y2654" i="6"/>
  <c r="W2654" i="6"/>
  <c r="V2654" i="6"/>
  <c r="U2654" i="6"/>
  <c r="T2654" i="6"/>
  <c r="S2654" i="6"/>
  <c r="R2654" i="6"/>
  <c r="Q2654" i="6"/>
  <c r="P2654" i="6"/>
  <c r="O2654" i="6"/>
  <c r="M2654" i="6"/>
  <c r="I2654" i="6"/>
  <c r="H2654" i="6"/>
  <c r="G2654" i="6"/>
  <c r="F2654" i="6"/>
  <c r="E2654" i="6"/>
  <c r="C2654" i="6"/>
  <c r="B2654" i="6"/>
  <c r="AB2653" i="6"/>
  <c r="W2653" i="6"/>
  <c r="V2653" i="6"/>
  <c r="U2653" i="6"/>
  <c r="T2653" i="6"/>
  <c r="S2653" i="6"/>
  <c r="R2653" i="6"/>
  <c r="Q2653" i="6"/>
  <c r="P2653" i="6"/>
  <c r="O2653" i="6"/>
  <c r="M2653" i="6"/>
  <c r="I2653" i="6"/>
  <c r="H2653" i="6"/>
  <c r="G2653" i="6"/>
  <c r="F2653" i="6"/>
  <c r="E2653" i="6"/>
  <c r="C2653" i="6"/>
  <c r="B2653" i="6"/>
  <c r="AB2652" i="6"/>
  <c r="W2652" i="6"/>
  <c r="V2652" i="6"/>
  <c r="U2652" i="6"/>
  <c r="T2652" i="6"/>
  <c r="S2652" i="6"/>
  <c r="R2652" i="6"/>
  <c r="Q2652" i="6"/>
  <c r="P2652" i="6"/>
  <c r="O2652" i="6"/>
  <c r="M2652" i="6"/>
  <c r="I2652" i="6"/>
  <c r="H2652" i="6"/>
  <c r="G2652" i="6"/>
  <c r="F2652" i="6"/>
  <c r="E2652" i="6"/>
  <c r="C2652" i="6"/>
  <c r="B2652" i="6"/>
  <c r="AB2651" i="6"/>
  <c r="W2651" i="6"/>
  <c r="V2651" i="6"/>
  <c r="U2651" i="6"/>
  <c r="T2651" i="6"/>
  <c r="S2651" i="6"/>
  <c r="R2651" i="6"/>
  <c r="Q2651" i="6"/>
  <c r="P2651" i="6"/>
  <c r="O2651" i="6"/>
  <c r="M2651" i="6"/>
  <c r="I2651" i="6"/>
  <c r="H2651" i="6"/>
  <c r="G2651" i="6"/>
  <c r="F2651" i="6"/>
  <c r="E2651" i="6"/>
  <c r="C2651" i="6"/>
  <c r="B2651" i="6"/>
  <c r="AB2650" i="6"/>
  <c r="W2650" i="6"/>
  <c r="V2650" i="6"/>
  <c r="U2650" i="6"/>
  <c r="T2650" i="6"/>
  <c r="S2650" i="6"/>
  <c r="R2650" i="6"/>
  <c r="Q2650" i="6"/>
  <c r="P2650" i="6"/>
  <c r="O2650" i="6"/>
  <c r="M2650" i="6"/>
  <c r="I2650" i="6"/>
  <c r="H2650" i="6"/>
  <c r="G2650" i="6"/>
  <c r="F2650" i="6"/>
  <c r="E2650" i="6"/>
  <c r="C2650" i="6"/>
  <c r="B2650" i="6"/>
  <c r="AB2649" i="6"/>
  <c r="W2649" i="6"/>
  <c r="V2649" i="6"/>
  <c r="U2649" i="6"/>
  <c r="T2649" i="6"/>
  <c r="S2649" i="6"/>
  <c r="R2649" i="6"/>
  <c r="Q2649" i="6"/>
  <c r="P2649" i="6"/>
  <c r="O2649" i="6"/>
  <c r="M2649" i="6"/>
  <c r="I2649" i="6"/>
  <c r="H2649" i="6"/>
  <c r="G2649" i="6"/>
  <c r="F2649" i="6"/>
  <c r="E2649" i="6"/>
  <c r="C2649" i="6"/>
  <c r="B2649" i="6"/>
  <c r="AB2648" i="6"/>
  <c r="W2648" i="6"/>
  <c r="V2648" i="6"/>
  <c r="U2648" i="6"/>
  <c r="T2648" i="6"/>
  <c r="S2648" i="6"/>
  <c r="R2648" i="6"/>
  <c r="Q2648" i="6"/>
  <c r="P2648" i="6"/>
  <c r="O2648" i="6"/>
  <c r="M2648" i="6"/>
  <c r="I2648" i="6"/>
  <c r="H2648" i="6"/>
  <c r="G2648" i="6"/>
  <c r="F2648" i="6"/>
  <c r="E2648" i="6"/>
  <c r="C2648" i="6"/>
  <c r="B2648" i="6"/>
  <c r="AB2647" i="6"/>
  <c r="W2647" i="6"/>
  <c r="V2647" i="6"/>
  <c r="U2647" i="6"/>
  <c r="T2647" i="6"/>
  <c r="S2647" i="6"/>
  <c r="R2647" i="6"/>
  <c r="Q2647" i="6"/>
  <c r="P2647" i="6"/>
  <c r="O2647" i="6"/>
  <c r="M2647" i="6"/>
  <c r="I2647" i="6"/>
  <c r="H2647" i="6"/>
  <c r="G2647" i="6"/>
  <c r="F2647" i="6"/>
  <c r="E2647" i="6"/>
  <c r="C2647" i="6"/>
  <c r="B2647" i="6"/>
  <c r="AB2646" i="6"/>
  <c r="W2646" i="6"/>
  <c r="V2646" i="6"/>
  <c r="U2646" i="6"/>
  <c r="T2646" i="6"/>
  <c r="S2646" i="6"/>
  <c r="R2646" i="6"/>
  <c r="Q2646" i="6"/>
  <c r="P2646" i="6"/>
  <c r="O2646" i="6"/>
  <c r="M2646" i="6"/>
  <c r="I2646" i="6"/>
  <c r="H2646" i="6"/>
  <c r="G2646" i="6"/>
  <c r="F2646" i="6"/>
  <c r="E2646" i="6"/>
  <c r="C2646" i="6"/>
  <c r="B2646" i="6"/>
  <c r="AB2645" i="6"/>
  <c r="Z2645" i="6"/>
  <c r="W2645" i="6"/>
  <c r="V2645" i="6"/>
  <c r="U2645" i="6"/>
  <c r="T2645" i="6"/>
  <c r="S2645" i="6"/>
  <c r="R2645" i="6"/>
  <c r="Q2645" i="6"/>
  <c r="P2645" i="6"/>
  <c r="O2645" i="6"/>
  <c r="M2645" i="6"/>
  <c r="I2645" i="6"/>
  <c r="H2645" i="6"/>
  <c r="G2645" i="6"/>
  <c r="F2645" i="6"/>
  <c r="E2645" i="6"/>
  <c r="C2645" i="6"/>
  <c r="B2645" i="6"/>
  <c r="AB2644" i="6"/>
  <c r="Z2644" i="6"/>
  <c r="W2644" i="6"/>
  <c r="V2644" i="6"/>
  <c r="U2644" i="6"/>
  <c r="T2644" i="6"/>
  <c r="S2644" i="6"/>
  <c r="R2644" i="6"/>
  <c r="Q2644" i="6"/>
  <c r="P2644" i="6"/>
  <c r="O2644" i="6"/>
  <c r="M2644" i="6"/>
  <c r="I2644" i="6"/>
  <c r="H2644" i="6"/>
  <c r="G2644" i="6"/>
  <c r="F2644" i="6"/>
  <c r="E2644" i="6"/>
  <c r="C2644" i="6"/>
  <c r="B2644" i="6"/>
  <c r="AB2643" i="6"/>
  <c r="Z2643" i="6"/>
  <c r="W2643" i="6"/>
  <c r="V2643" i="6"/>
  <c r="U2643" i="6"/>
  <c r="T2643" i="6"/>
  <c r="S2643" i="6"/>
  <c r="R2643" i="6"/>
  <c r="Q2643" i="6"/>
  <c r="P2643" i="6"/>
  <c r="O2643" i="6"/>
  <c r="M2643" i="6"/>
  <c r="I2643" i="6"/>
  <c r="H2643" i="6"/>
  <c r="G2643" i="6"/>
  <c r="F2643" i="6"/>
  <c r="E2643" i="6"/>
  <c r="C2643" i="6"/>
  <c r="B2643" i="6"/>
  <c r="AB2642" i="6"/>
  <c r="Z2642" i="6"/>
  <c r="W2642" i="6"/>
  <c r="V2642" i="6"/>
  <c r="U2642" i="6"/>
  <c r="T2642" i="6"/>
  <c r="S2642" i="6"/>
  <c r="R2642" i="6"/>
  <c r="Q2642" i="6"/>
  <c r="P2642" i="6"/>
  <c r="O2642" i="6"/>
  <c r="M2642" i="6"/>
  <c r="I2642" i="6"/>
  <c r="H2642" i="6"/>
  <c r="G2642" i="6"/>
  <c r="F2642" i="6"/>
  <c r="E2642" i="6"/>
  <c r="C2642" i="6"/>
  <c r="B2642" i="6"/>
  <c r="AB2641" i="6"/>
  <c r="Z2641" i="6"/>
  <c r="W2641" i="6"/>
  <c r="V2641" i="6"/>
  <c r="U2641" i="6"/>
  <c r="T2641" i="6"/>
  <c r="S2641" i="6"/>
  <c r="R2641" i="6"/>
  <c r="Q2641" i="6"/>
  <c r="P2641" i="6"/>
  <c r="O2641" i="6"/>
  <c r="M2641" i="6"/>
  <c r="I2641" i="6"/>
  <c r="H2641" i="6"/>
  <c r="G2641" i="6"/>
  <c r="F2641" i="6"/>
  <c r="E2641" i="6"/>
  <c r="C2641" i="6"/>
  <c r="B2641" i="6"/>
  <c r="AB2640" i="6"/>
  <c r="Z2640" i="6"/>
  <c r="W2640" i="6"/>
  <c r="V2640" i="6"/>
  <c r="U2640" i="6"/>
  <c r="T2640" i="6"/>
  <c r="S2640" i="6"/>
  <c r="R2640" i="6"/>
  <c r="Q2640" i="6"/>
  <c r="P2640" i="6"/>
  <c r="O2640" i="6"/>
  <c r="M2640" i="6"/>
  <c r="I2640" i="6"/>
  <c r="H2640" i="6"/>
  <c r="G2640" i="6"/>
  <c r="F2640" i="6"/>
  <c r="E2640" i="6"/>
  <c r="C2640" i="6"/>
  <c r="B2640" i="6"/>
  <c r="AB2639" i="6"/>
  <c r="Z2639" i="6"/>
  <c r="W2639" i="6"/>
  <c r="V2639" i="6"/>
  <c r="U2639" i="6"/>
  <c r="T2639" i="6"/>
  <c r="S2639" i="6"/>
  <c r="R2639" i="6"/>
  <c r="Q2639" i="6"/>
  <c r="P2639" i="6"/>
  <c r="O2639" i="6"/>
  <c r="M2639" i="6"/>
  <c r="I2639" i="6"/>
  <c r="H2639" i="6"/>
  <c r="G2639" i="6"/>
  <c r="F2639" i="6"/>
  <c r="E2639" i="6"/>
  <c r="C2639" i="6"/>
  <c r="B2639" i="6"/>
  <c r="AB2638" i="6"/>
  <c r="Z2638" i="6"/>
  <c r="W2638" i="6"/>
  <c r="V2638" i="6"/>
  <c r="U2638" i="6"/>
  <c r="T2638" i="6"/>
  <c r="S2638" i="6"/>
  <c r="R2638" i="6"/>
  <c r="Q2638" i="6"/>
  <c r="P2638" i="6"/>
  <c r="O2638" i="6"/>
  <c r="M2638" i="6"/>
  <c r="I2638" i="6"/>
  <c r="H2638" i="6"/>
  <c r="G2638" i="6"/>
  <c r="F2638" i="6"/>
  <c r="E2638" i="6"/>
  <c r="C2638" i="6"/>
  <c r="B2638" i="6"/>
  <c r="AB2637" i="6"/>
  <c r="Z2637" i="6"/>
  <c r="W2637" i="6"/>
  <c r="V2637" i="6"/>
  <c r="U2637" i="6"/>
  <c r="T2637" i="6"/>
  <c r="S2637" i="6"/>
  <c r="R2637" i="6"/>
  <c r="Q2637" i="6"/>
  <c r="P2637" i="6"/>
  <c r="O2637" i="6"/>
  <c r="M2637" i="6"/>
  <c r="I2637" i="6"/>
  <c r="H2637" i="6"/>
  <c r="G2637" i="6"/>
  <c r="F2637" i="6"/>
  <c r="E2637" i="6"/>
  <c r="C2637" i="6"/>
  <c r="B2637" i="6"/>
  <c r="AB2636" i="6"/>
  <c r="Z2636" i="6"/>
  <c r="W2636" i="6"/>
  <c r="V2636" i="6"/>
  <c r="U2636" i="6"/>
  <c r="T2636" i="6"/>
  <c r="S2636" i="6"/>
  <c r="R2636" i="6"/>
  <c r="Q2636" i="6"/>
  <c r="P2636" i="6"/>
  <c r="O2636" i="6"/>
  <c r="M2636" i="6"/>
  <c r="I2636" i="6"/>
  <c r="H2636" i="6"/>
  <c r="G2636" i="6"/>
  <c r="F2636" i="6"/>
  <c r="E2636" i="6"/>
  <c r="C2636" i="6"/>
  <c r="B2636" i="6"/>
  <c r="AB2635" i="6"/>
  <c r="Z2635" i="6"/>
  <c r="W2635" i="6"/>
  <c r="V2635" i="6"/>
  <c r="U2635" i="6"/>
  <c r="T2635" i="6"/>
  <c r="S2635" i="6"/>
  <c r="R2635" i="6"/>
  <c r="Q2635" i="6"/>
  <c r="P2635" i="6"/>
  <c r="O2635" i="6"/>
  <c r="M2635" i="6"/>
  <c r="I2635" i="6"/>
  <c r="H2635" i="6"/>
  <c r="G2635" i="6"/>
  <c r="F2635" i="6"/>
  <c r="E2635" i="6"/>
  <c r="C2635" i="6"/>
  <c r="B2635" i="6"/>
  <c r="AB2634" i="6"/>
  <c r="Z2634" i="6"/>
  <c r="W2634" i="6"/>
  <c r="V2634" i="6"/>
  <c r="U2634" i="6"/>
  <c r="T2634" i="6"/>
  <c r="S2634" i="6"/>
  <c r="R2634" i="6"/>
  <c r="Q2634" i="6"/>
  <c r="P2634" i="6"/>
  <c r="O2634" i="6"/>
  <c r="M2634" i="6"/>
  <c r="I2634" i="6"/>
  <c r="H2634" i="6"/>
  <c r="G2634" i="6"/>
  <c r="F2634" i="6"/>
  <c r="E2634" i="6"/>
  <c r="C2634" i="6"/>
  <c r="B2634" i="6"/>
  <c r="AB2633" i="6"/>
  <c r="AA2633" i="6"/>
  <c r="W2633" i="6"/>
  <c r="V2633" i="6"/>
  <c r="U2633" i="6"/>
  <c r="T2633" i="6"/>
  <c r="S2633" i="6"/>
  <c r="R2633" i="6"/>
  <c r="Q2633" i="6"/>
  <c r="P2633" i="6"/>
  <c r="O2633" i="6"/>
  <c r="M2633" i="6"/>
  <c r="I2633" i="6"/>
  <c r="H2633" i="6"/>
  <c r="G2633" i="6"/>
  <c r="F2633" i="6"/>
  <c r="E2633" i="6"/>
  <c r="C2633" i="6"/>
  <c r="B2633" i="6"/>
  <c r="AB2632" i="6"/>
  <c r="AA2632" i="6"/>
  <c r="W2632" i="6"/>
  <c r="V2632" i="6"/>
  <c r="U2632" i="6"/>
  <c r="T2632" i="6"/>
  <c r="S2632" i="6"/>
  <c r="R2632" i="6"/>
  <c r="Q2632" i="6"/>
  <c r="P2632" i="6"/>
  <c r="O2632" i="6"/>
  <c r="M2632" i="6"/>
  <c r="I2632" i="6"/>
  <c r="H2632" i="6"/>
  <c r="G2632" i="6"/>
  <c r="F2632" i="6"/>
  <c r="E2632" i="6"/>
  <c r="C2632" i="6"/>
  <c r="B2632" i="6"/>
  <c r="AB2631" i="6"/>
  <c r="AA2631" i="6"/>
  <c r="W2631" i="6"/>
  <c r="V2631" i="6"/>
  <c r="U2631" i="6"/>
  <c r="T2631" i="6"/>
  <c r="S2631" i="6"/>
  <c r="R2631" i="6"/>
  <c r="Q2631" i="6"/>
  <c r="P2631" i="6"/>
  <c r="O2631" i="6"/>
  <c r="M2631" i="6"/>
  <c r="I2631" i="6"/>
  <c r="H2631" i="6"/>
  <c r="G2631" i="6"/>
  <c r="F2631" i="6"/>
  <c r="E2631" i="6"/>
  <c r="C2631" i="6"/>
  <c r="B2631" i="6"/>
  <c r="AB2630" i="6"/>
  <c r="AA2630" i="6"/>
  <c r="W2630" i="6"/>
  <c r="V2630" i="6"/>
  <c r="U2630" i="6"/>
  <c r="T2630" i="6"/>
  <c r="S2630" i="6"/>
  <c r="R2630" i="6"/>
  <c r="Q2630" i="6"/>
  <c r="P2630" i="6"/>
  <c r="O2630" i="6"/>
  <c r="M2630" i="6"/>
  <c r="I2630" i="6"/>
  <c r="H2630" i="6"/>
  <c r="G2630" i="6"/>
  <c r="F2630" i="6"/>
  <c r="E2630" i="6"/>
  <c r="C2630" i="6"/>
  <c r="B2630" i="6"/>
  <c r="AB2629" i="6"/>
  <c r="AA2629" i="6"/>
  <c r="W2629" i="6"/>
  <c r="V2629" i="6"/>
  <c r="U2629" i="6"/>
  <c r="T2629" i="6"/>
  <c r="S2629" i="6"/>
  <c r="R2629" i="6"/>
  <c r="Q2629" i="6"/>
  <c r="P2629" i="6"/>
  <c r="O2629" i="6"/>
  <c r="M2629" i="6"/>
  <c r="I2629" i="6"/>
  <c r="H2629" i="6"/>
  <c r="G2629" i="6"/>
  <c r="F2629" i="6"/>
  <c r="E2629" i="6"/>
  <c r="C2629" i="6"/>
  <c r="B2629" i="6"/>
  <c r="AB2628" i="6"/>
  <c r="AA2628" i="6"/>
  <c r="W2628" i="6"/>
  <c r="V2628" i="6"/>
  <c r="U2628" i="6"/>
  <c r="T2628" i="6"/>
  <c r="S2628" i="6"/>
  <c r="R2628" i="6"/>
  <c r="Q2628" i="6"/>
  <c r="P2628" i="6"/>
  <c r="O2628" i="6"/>
  <c r="M2628" i="6"/>
  <c r="I2628" i="6"/>
  <c r="H2628" i="6"/>
  <c r="G2628" i="6"/>
  <c r="F2628" i="6"/>
  <c r="E2628" i="6"/>
  <c r="C2628" i="6"/>
  <c r="B2628" i="6"/>
  <c r="AB2627" i="6"/>
  <c r="AA2627" i="6"/>
  <c r="W2627" i="6"/>
  <c r="V2627" i="6"/>
  <c r="U2627" i="6"/>
  <c r="T2627" i="6"/>
  <c r="S2627" i="6"/>
  <c r="R2627" i="6"/>
  <c r="Q2627" i="6"/>
  <c r="P2627" i="6"/>
  <c r="O2627" i="6"/>
  <c r="M2627" i="6"/>
  <c r="I2627" i="6"/>
  <c r="H2627" i="6"/>
  <c r="G2627" i="6"/>
  <c r="F2627" i="6"/>
  <c r="E2627" i="6"/>
  <c r="C2627" i="6"/>
  <c r="B2627" i="6"/>
  <c r="AB2626" i="6"/>
  <c r="AA2626" i="6"/>
  <c r="W2626" i="6"/>
  <c r="V2626" i="6"/>
  <c r="U2626" i="6"/>
  <c r="T2626" i="6"/>
  <c r="S2626" i="6"/>
  <c r="R2626" i="6"/>
  <c r="Q2626" i="6"/>
  <c r="P2626" i="6"/>
  <c r="O2626" i="6"/>
  <c r="M2626" i="6"/>
  <c r="I2626" i="6"/>
  <c r="H2626" i="6"/>
  <c r="G2626" i="6"/>
  <c r="F2626" i="6"/>
  <c r="E2626" i="6"/>
  <c r="C2626" i="6"/>
  <c r="B2626" i="6"/>
  <c r="AB2625" i="6"/>
  <c r="AA2625" i="6"/>
  <c r="W2625" i="6"/>
  <c r="V2625" i="6"/>
  <c r="U2625" i="6"/>
  <c r="T2625" i="6"/>
  <c r="S2625" i="6"/>
  <c r="R2625" i="6"/>
  <c r="Q2625" i="6"/>
  <c r="P2625" i="6"/>
  <c r="O2625" i="6"/>
  <c r="M2625" i="6"/>
  <c r="I2625" i="6"/>
  <c r="H2625" i="6"/>
  <c r="G2625" i="6"/>
  <c r="F2625" i="6"/>
  <c r="E2625" i="6"/>
  <c r="C2625" i="6"/>
  <c r="B2625" i="6"/>
  <c r="AB2624" i="6"/>
  <c r="AA2624" i="6"/>
  <c r="W2624" i="6"/>
  <c r="V2624" i="6"/>
  <c r="U2624" i="6"/>
  <c r="T2624" i="6"/>
  <c r="S2624" i="6"/>
  <c r="R2624" i="6"/>
  <c r="Q2624" i="6"/>
  <c r="P2624" i="6"/>
  <c r="O2624" i="6"/>
  <c r="M2624" i="6"/>
  <c r="I2624" i="6"/>
  <c r="H2624" i="6"/>
  <c r="G2624" i="6"/>
  <c r="F2624" i="6"/>
  <c r="E2624" i="6"/>
  <c r="C2624" i="6"/>
  <c r="B2624" i="6"/>
  <c r="AB2623" i="6"/>
  <c r="AA2623" i="6"/>
  <c r="W2623" i="6"/>
  <c r="V2623" i="6"/>
  <c r="U2623" i="6"/>
  <c r="T2623" i="6"/>
  <c r="S2623" i="6"/>
  <c r="R2623" i="6"/>
  <c r="Q2623" i="6"/>
  <c r="P2623" i="6"/>
  <c r="O2623" i="6"/>
  <c r="M2623" i="6"/>
  <c r="I2623" i="6"/>
  <c r="H2623" i="6"/>
  <c r="G2623" i="6"/>
  <c r="F2623" i="6"/>
  <c r="E2623" i="6"/>
  <c r="C2623" i="6"/>
  <c r="B2623" i="6"/>
  <c r="AB2622" i="6"/>
  <c r="AA2622" i="6"/>
  <c r="W2622" i="6"/>
  <c r="V2622" i="6"/>
  <c r="U2622" i="6"/>
  <c r="T2622" i="6"/>
  <c r="S2622" i="6"/>
  <c r="R2622" i="6"/>
  <c r="Q2622" i="6"/>
  <c r="P2622" i="6"/>
  <c r="O2622" i="6"/>
  <c r="M2622" i="6"/>
  <c r="I2622" i="6"/>
  <c r="H2622" i="6"/>
  <c r="G2622" i="6"/>
  <c r="F2622" i="6"/>
  <c r="E2622" i="6"/>
  <c r="C2622" i="6"/>
  <c r="B2622" i="6"/>
  <c r="AB2621" i="6"/>
  <c r="AA2621" i="6"/>
  <c r="W2621" i="6"/>
  <c r="V2621" i="6"/>
  <c r="U2621" i="6"/>
  <c r="T2621" i="6"/>
  <c r="S2621" i="6"/>
  <c r="R2621" i="6"/>
  <c r="Q2621" i="6"/>
  <c r="P2621" i="6"/>
  <c r="O2621" i="6"/>
  <c r="M2621" i="6"/>
  <c r="I2621" i="6"/>
  <c r="H2621" i="6"/>
  <c r="G2621" i="6"/>
  <c r="F2621" i="6"/>
  <c r="E2621" i="6"/>
  <c r="C2621" i="6"/>
  <c r="B2621" i="6"/>
  <c r="AB2620" i="6"/>
  <c r="AA2620" i="6"/>
  <c r="W2620" i="6"/>
  <c r="V2620" i="6"/>
  <c r="U2620" i="6"/>
  <c r="T2620" i="6"/>
  <c r="S2620" i="6"/>
  <c r="R2620" i="6"/>
  <c r="Q2620" i="6"/>
  <c r="P2620" i="6"/>
  <c r="O2620" i="6"/>
  <c r="M2620" i="6"/>
  <c r="I2620" i="6"/>
  <c r="H2620" i="6"/>
  <c r="G2620" i="6"/>
  <c r="F2620" i="6"/>
  <c r="E2620" i="6"/>
  <c r="C2620" i="6"/>
  <c r="B2620" i="6"/>
  <c r="AB2619" i="6"/>
  <c r="AA2619" i="6"/>
  <c r="Z2619" i="6"/>
  <c r="W2619" i="6"/>
  <c r="V2619" i="6"/>
  <c r="U2619" i="6"/>
  <c r="T2619" i="6"/>
  <c r="S2619" i="6"/>
  <c r="R2619" i="6"/>
  <c r="Q2619" i="6"/>
  <c r="P2619" i="6"/>
  <c r="O2619" i="6"/>
  <c r="M2619" i="6"/>
  <c r="I2619" i="6"/>
  <c r="H2619" i="6"/>
  <c r="G2619" i="6"/>
  <c r="F2619" i="6"/>
  <c r="E2619" i="6"/>
  <c r="C2619" i="6"/>
  <c r="B2619" i="6"/>
  <c r="AB2618" i="6"/>
  <c r="AA2618" i="6"/>
  <c r="Z2618" i="6"/>
  <c r="W2618" i="6"/>
  <c r="V2618" i="6"/>
  <c r="U2618" i="6"/>
  <c r="T2618" i="6"/>
  <c r="S2618" i="6"/>
  <c r="R2618" i="6"/>
  <c r="Q2618" i="6"/>
  <c r="P2618" i="6"/>
  <c r="O2618" i="6"/>
  <c r="M2618" i="6"/>
  <c r="I2618" i="6"/>
  <c r="H2618" i="6"/>
  <c r="G2618" i="6"/>
  <c r="F2618" i="6"/>
  <c r="E2618" i="6"/>
  <c r="C2618" i="6"/>
  <c r="B2618" i="6"/>
  <c r="AB2617" i="6"/>
  <c r="AA2617" i="6"/>
  <c r="Z2617" i="6"/>
  <c r="W2617" i="6"/>
  <c r="V2617" i="6"/>
  <c r="U2617" i="6"/>
  <c r="T2617" i="6"/>
  <c r="S2617" i="6"/>
  <c r="R2617" i="6"/>
  <c r="Q2617" i="6"/>
  <c r="P2617" i="6"/>
  <c r="O2617" i="6"/>
  <c r="M2617" i="6"/>
  <c r="I2617" i="6"/>
  <c r="H2617" i="6"/>
  <c r="G2617" i="6"/>
  <c r="F2617" i="6"/>
  <c r="E2617" i="6"/>
  <c r="C2617" i="6"/>
  <c r="B2617" i="6"/>
  <c r="AB2616" i="6"/>
  <c r="AA2616" i="6"/>
  <c r="Z2616" i="6"/>
  <c r="W2616" i="6"/>
  <c r="V2616" i="6"/>
  <c r="U2616" i="6"/>
  <c r="T2616" i="6"/>
  <c r="S2616" i="6"/>
  <c r="R2616" i="6"/>
  <c r="Q2616" i="6"/>
  <c r="P2616" i="6"/>
  <c r="O2616" i="6"/>
  <c r="M2616" i="6"/>
  <c r="I2616" i="6"/>
  <c r="H2616" i="6"/>
  <c r="G2616" i="6"/>
  <c r="F2616" i="6"/>
  <c r="E2616" i="6"/>
  <c r="C2616" i="6"/>
  <c r="B2616" i="6"/>
  <c r="AB2615" i="6"/>
  <c r="AA2615" i="6"/>
  <c r="Z2615" i="6"/>
  <c r="W2615" i="6"/>
  <c r="V2615" i="6"/>
  <c r="U2615" i="6"/>
  <c r="T2615" i="6"/>
  <c r="S2615" i="6"/>
  <c r="R2615" i="6"/>
  <c r="Q2615" i="6"/>
  <c r="P2615" i="6"/>
  <c r="O2615" i="6"/>
  <c r="M2615" i="6"/>
  <c r="I2615" i="6"/>
  <c r="H2615" i="6"/>
  <c r="G2615" i="6"/>
  <c r="F2615" i="6"/>
  <c r="E2615" i="6"/>
  <c r="C2615" i="6"/>
  <c r="B2615" i="6"/>
  <c r="AB2614" i="6"/>
  <c r="AA2614" i="6"/>
  <c r="Z2614" i="6"/>
  <c r="W2614" i="6"/>
  <c r="V2614" i="6"/>
  <c r="U2614" i="6"/>
  <c r="T2614" i="6"/>
  <c r="S2614" i="6"/>
  <c r="R2614" i="6"/>
  <c r="Q2614" i="6"/>
  <c r="P2614" i="6"/>
  <c r="O2614" i="6"/>
  <c r="M2614" i="6"/>
  <c r="I2614" i="6"/>
  <c r="H2614" i="6"/>
  <c r="G2614" i="6"/>
  <c r="F2614" i="6"/>
  <c r="E2614" i="6"/>
  <c r="C2614" i="6"/>
  <c r="B2614" i="6"/>
  <c r="AB2613" i="6"/>
  <c r="AA2613" i="6"/>
  <c r="Z2613" i="6"/>
  <c r="W2613" i="6"/>
  <c r="V2613" i="6"/>
  <c r="U2613" i="6"/>
  <c r="T2613" i="6"/>
  <c r="S2613" i="6"/>
  <c r="R2613" i="6"/>
  <c r="Q2613" i="6"/>
  <c r="P2613" i="6"/>
  <c r="O2613" i="6"/>
  <c r="M2613" i="6"/>
  <c r="I2613" i="6"/>
  <c r="H2613" i="6"/>
  <c r="G2613" i="6"/>
  <c r="F2613" i="6"/>
  <c r="E2613" i="6"/>
  <c r="C2613" i="6"/>
  <c r="B2613" i="6"/>
  <c r="AB2612" i="6"/>
  <c r="AA2612" i="6"/>
  <c r="Z2612" i="6"/>
  <c r="W2612" i="6"/>
  <c r="V2612" i="6"/>
  <c r="U2612" i="6"/>
  <c r="T2612" i="6"/>
  <c r="S2612" i="6"/>
  <c r="R2612" i="6"/>
  <c r="Q2612" i="6"/>
  <c r="P2612" i="6"/>
  <c r="O2612" i="6"/>
  <c r="M2612" i="6"/>
  <c r="I2612" i="6"/>
  <c r="H2612" i="6"/>
  <c r="G2612" i="6"/>
  <c r="F2612" i="6"/>
  <c r="E2612" i="6"/>
  <c r="C2612" i="6"/>
  <c r="B2612" i="6"/>
  <c r="AB2611" i="6"/>
  <c r="AA2611" i="6"/>
  <c r="Z2611" i="6"/>
  <c r="W2611" i="6"/>
  <c r="V2611" i="6"/>
  <c r="U2611" i="6"/>
  <c r="T2611" i="6"/>
  <c r="S2611" i="6"/>
  <c r="R2611" i="6"/>
  <c r="Q2611" i="6"/>
  <c r="P2611" i="6"/>
  <c r="O2611" i="6"/>
  <c r="M2611" i="6"/>
  <c r="I2611" i="6"/>
  <c r="H2611" i="6"/>
  <c r="G2611" i="6"/>
  <c r="F2611" i="6"/>
  <c r="E2611" i="6"/>
  <c r="C2611" i="6"/>
  <c r="B2611" i="6"/>
  <c r="AB2610" i="6"/>
  <c r="AA2610" i="6"/>
  <c r="Z2610" i="6"/>
  <c r="W2610" i="6"/>
  <c r="V2610" i="6"/>
  <c r="U2610" i="6"/>
  <c r="T2610" i="6"/>
  <c r="S2610" i="6"/>
  <c r="R2610" i="6"/>
  <c r="Q2610" i="6"/>
  <c r="P2610" i="6"/>
  <c r="O2610" i="6"/>
  <c r="M2610" i="6"/>
  <c r="I2610" i="6"/>
  <c r="H2610" i="6"/>
  <c r="G2610" i="6"/>
  <c r="F2610" i="6"/>
  <c r="E2610" i="6"/>
  <c r="C2610" i="6"/>
  <c r="B2610" i="6"/>
  <c r="AB2609" i="6"/>
  <c r="AA2609" i="6"/>
  <c r="Z2609" i="6"/>
  <c r="W2609" i="6"/>
  <c r="V2609" i="6"/>
  <c r="U2609" i="6"/>
  <c r="T2609" i="6"/>
  <c r="S2609" i="6"/>
  <c r="R2609" i="6"/>
  <c r="Q2609" i="6"/>
  <c r="P2609" i="6"/>
  <c r="O2609" i="6"/>
  <c r="M2609" i="6"/>
  <c r="I2609" i="6"/>
  <c r="H2609" i="6"/>
  <c r="G2609" i="6"/>
  <c r="F2609" i="6"/>
  <c r="E2609" i="6"/>
  <c r="C2609" i="6"/>
  <c r="B2609" i="6"/>
  <c r="AB2608" i="6"/>
  <c r="AA2608" i="6"/>
  <c r="Z2608" i="6"/>
  <c r="W2608" i="6"/>
  <c r="V2608" i="6"/>
  <c r="U2608" i="6"/>
  <c r="T2608" i="6"/>
  <c r="S2608" i="6"/>
  <c r="R2608" i="6"/>
  <c r="Q2608" i="6"/>
  <c r="P2608" i="6"/>
  <c r="O2608" i="6"/>
  <c r="M2608" i="6"/>
  <c r="I2608" i="6"/>
  <c r="H2608" i="6"/>
  <c r="G2608" i="6"/>
  <c r="F2608" i="6"/>
  <c r="E2608" i="6"/>
  <c r="C2608" i="6"/>
  <c r="B2608" i="6"/>
  <c r="AB2607" i="6"/>
  <c r="AA2607" i="6"/>
  <c r="Z2607" i="6"/>
  <c r="W2607" i="6"/>
  <c r="V2607" i="6"/>
  <c r="U2607" i="6"/>
  <c r="T2607" i="6"/>
  <c r="S2607" i="6"/>
  <c r="R2607" i="6"/>
  <c r="Q2607" i="6"/>
  <c r="P2607" i="6"/>
  <c r="O2607" i="6"/>
  <c r="M2607" i="6"/>
  <c r="I2607" i="6"/>
  <c r="H2607" i="6"/>
  <c r="G2607" i="6"/>
  <c r="F2607" i="6"/>
  <c r="E2607" i="6"/>
  <c r="C2607" i="6"/>
  <c r="B2607" i="6"/>
  <c r="AB2606" i="6"/>
  <c r="AA2606" i="6"/>
  <c r="Z2606" i="6"/>
  <c r="W2606" i="6"/>
  <c r="V2606" i="6"/>
  <c r="U2606" i="6"/>
  <c r="T2606" i="6"/>
  <c r="S2606" i="6"/>
  <c r="R2606" i="6"/>
  <c r="Q2606" i="6"/>
  <c r="P2606" i="6"/>
  <c r="O2606" i="6"/>
  <c r="M2606" i="6"/>
  <c r="I2606" i="6"/>
  <c r="H2606" i="6"/>
  <c r="G2606" i="6"/>
  <c r="F2606" i="6"/>
  <c r="E2606" i="6"/>
  <c r="C2606" i="6"/>
  <c r="B2606" i="6"/>
  <c r="AB2605" i="6"/>
  <c r="AA2605" i="6"/>
  <c r="Y2605" i="6"/>
  <c r="W2605" i="6"/>
  <c r="V2605" i="6"/>
  <c r="U2605" i="6"/>
  <c r="T2605" i="6"/>
  <c r="S2605" i="6"/>
  <c r="R2605" i="6"/>
  <c r="Q2605" i="6"/>
  <c r="P2605" i="6"/>
  <c r="O2605" i="6"/>
  <c r="M2605" i="6"/>
  <c r="I2605" i="6"/>
  <c r="H2605" i="6"/>
  <c r="G2605" i="6"/>
  <c r="F2605" i="6"/>
  <c r="E2605" i="6"/>
  <c r="C2605" i="6"/>
  <c r="B2605" i="6"/>
  <c r="AB2604" i="6"/>
  <c r="AA2604" i="6"/>
  <c r="Y2604" i="6"/>
  <c r="W2604" i="6"/>
  <c r="V2604" i="6"/>
  <c r="U2604" i="6"/>
  <c r="T2604" i="6"/>
  <c r="S2604" i="6"/>
  <c r="R2604" i="6"/>
  <c r="Q2604" i="6"/>
  <c r="P2604" i="6"/>
  <c r="O2604" i="6"/>
  <c r="M2604" i="6"/>
  <c r="I2604" i="6"/>
  <c r="H2604" i="6"/>
  <c r="G2604" i="6"/>
  <c r="F2604" i="6"/>
  <c r="E2604" i="6"/>
  <c r="C2604" i="6"/>
  <c r="B2604" i="6"/>
  <c r="AB2603" i="6"/>
  <c r="AA2603" i="6"/>
  <c r="Y2603" i="6"/>
  <c r="W2603" i="6"/>
  <c r="V2603" i="6"/>
  <c r="U2603" i="6"/>
  <c r="T2603" i="6"/>
  <c r="S2603" i="6"/>
  <c r="R2603" i="6"/>
  <c r="Q2603" i="6"/>
  <c r="P2603" i="6"/>
  <c r="O2603" i="6"/>
  <c r="M2603" i="6"/>
  <c r="I2603" i="6"/>
  <c r="H2603" i="6"/>
  <c r="G2603" i="6"/>
  <c r="F2603" i="6"/>
  <c r="E2603" i="6"/>
  <c r="C2603" i="6"/>
  <c r="B2603" i="6"/>
  <c r="AB2602" i="6"/>
  <c r="AA2602" i="6"/>
  <c r="Y2602" i="6"/>
  <c r="W2602" i="6"/>
  <c r="V2602" i="6"/>
  <c r="U2602" i="6"/>
  <c r="T2602" i="6"/>
  <c r="S2602" i="6"/>
  <c r="R2602" i="6"/>
  <c r="Q2602" i="6"/>
  <c r="P2602" i="6"/>
  <c r="O2602" i="6"/>
  <c r="M2602" i="6"/>
  <c r="I2602" i="6"/>
  <c r="H2602" i="6"/>
  <c r="G2602" i="6"/>
  <c r="F2602" i="6"/>
  <c r="E2602" i="6"/>
  <c r="C2602" i="6"/>
  <c r="B2602" i="6"/>
  <c r="AB2601" i="6"/>
  <c r="AA2601" i="6"/>
  <c r="Y2601" i="6"/>
  <c r="W2601" i="6"/>
  <c r="V2601" i="6"/>
  <c r="U2601" i="6"/>
  <c r="T2601" i="6"/>
  <c r="S2601" i="6"/>
  <c r="R2601" i="6"/>
  <c r="Q2601" i="6"/>
  <c r="P2601" i="6"/>
  <c r="O2601" i="6"/>
  <c r="M2601" i="6"/>
  <c r="I2601" i="6"/>
  <c r="H2601" i="6"/>
  <c r="G2601" i="6"/>
  <c r="F2601" i="6"/>
  <c r="E2601" i="6"/>
  <c r="C2601" i="6"/>
  <c r="B2601" i="6"/>
  <c r="AB2600" i="6"/>
  <c r="AA2600" i="6"/>
  <c r="Y2600" i="6"/>
  <c r="W2600" i="6"/>
  <c r="V2600" i="6"/>
  <c r="U2600" i="6"/>
  <c r="T2600" i="6"/>
  <c r="S2600" i="6"/>
  <c r="R2600" i="6"/>
  <c r="Q2600" i="6"/>
  <c r="P2600" i="6"/>
  <c r="O2600" i="6"/>
  <c r="M2600" i="6"/>
  <c r="I2600" i="6"/>
  <c r="H2600" i="6"/>
  <c r="G2600" i="6"/>
  <c r="F2600" i="6"/>
  <c r="E2600" i="6"/>
  <c r="C2600" i="6"/>
  <c r="B2600" i="6"/>
  <c r="AB2599" i="6"/>
  <c r="AA2599" i="6"/>
  <c r="Y2599" i="6"/>
  <c r="W2599" i="6"/>
  <c r="V2599" i="6"/>
  <c r="U2599" i="6"/>
  <c r="T2599" i="6"/>
  <c r="S2599" i="6"/>
  <c r="R2599" i="6"/>
  <c r="Q2599" i="6"/>
  <c r="P2599" i="6"/>
  <c r="O2599" i="6"/>
  <c r="M2599" i="6"/>
  <c r="I2599" i="6"/>
  <c r="H2599" i="6"/>
  <c r="G2599" i="6"/>
  <c r="F2599" i="6"/>
  <c r="E2599" i="6"/>
  <c r="C2599" i="6"/>
  <c r="B2599" i="6"/>
  <c r="AB2598" i="6"/>
  <c r="AA2598" i="6"/>
  <c r="Y2598" i="6"/>
  <c r="W2598" i="6"/>
  <c r="V2598" i="6"/>
  <c r="U2598" i="6"/>
  <c r="T2598" i="6"/>
  <c r="S2598" i="6"/>
  <c r="R2598" i="6"/>
  <c r="Q2598" i="6"/>
  <c r="P2598" i="6"/>
  <c r="O2598" i="6"/>
  <c r="M2598" i="6"/>
  <c r="I2598" i="6"/>
  <c r="H2598" i="6"/>
  <c r="G2598" i="6"/>
  <c r="F2598" i="6"/>
  <c r="E2598" i="6"/>
  <c r="C2598" i="6"/>
  <c r="B2598" i="6"/>
  <c r="AB2597" i="6"/>
  <c r="AA2597" i="6"/>
  <c r="Y2597" i="6"/>
  <c r="W2597" i="6"/>
  <c r="V2597" i="6"/>
  <c r="U2597" i="6"/>
  <c r="T2597" i="6"/>
  <c r="S2597" i="6"/>
  <c r="R2597" i="6"/>
  <c r="Q2597" i="6"/>
  <c r="P2597" i="6"/>
  <c r="O2597" i="6"/>
  <c r="M2597" i="6"/>
  <c r="I2597" i="6"/>
  <c r="H2597" i="6"/>
  <c r="G2597" i="6"/>
  <c r="F2597" i="6"/>
  <c r="E2597" i="6"/>
  <c r="C2597" i="6"/>
  <c r="B2597" i="6"/>
  <c r="AB2596" i="6"/>
  <c r="AA2596" i="6"/>
  <c r="Y2596" i="6"/>
  <c r="W2596" i="6"/>
  <c r="V2596" i="6"/>
  <c r="U2596" i="6"/>
  <c r="T2596" i="6"/>
  <c r="S2596" i="6"/>
  <c r="R2596" i="6"/>
  <c r="Q2596" i="6"/>
  <c r="P2596" i="6"/>
  <c r="O2596" i="6"/>
  <c r="M2596" i="6"/>
  <c r="I2596" i="6"/>
  <c r="H2596" i="6"/>
  <c r="G2596" i="6"/>
  <c r="F2596" i="6"/>
  <c r="E2596" i="6"/>
  <c r="C2596" i="6"/>
  <c r="B2596" i="6"/>
  <c r="AB2595" i="6"/>
  <c r="AA2595" i="6"/>
  <c r="Y2595" i="6"/>
  <c r="W2595" i="6"/>
  <c r="V2595" i="6"/>
  <c r="U2595" i="6"/>
  <c r="T2595" i="6"/>
  <c r="S2595" i="6"/>
  <c r="R2595" i="6"/>
  <c r="Q2595" i="6"/>
  <c r="P2595" i="6"/>
  <c r="O2595" i="6"/>
  <c r="M2595" i="6"/>
  <c r="I2595" i="6"/>
  <c r="H2595" i="6"/>
  <c r="G2595" i="6"/>
  <c r="F2595" i="6"/>
  <c r="E2595" i="6"/>
  <c r="C2595" i="6"/>
  <c r="B2595" i="6"/>
  <c r="AB2594" i="6"/>
  <c r="AA2594" i="6"/>
  <c r="Y2594" i="6"/>
  <c r="W2594" i="6"/>
  <c r="V2594" i="6"/>
  <c r="U2594" i="6"/>
  <c r="T2594" i="6"/>
  <c r="S2594" i="6"/>
  <c r="R2594" i="6"/>
  <c r="Q2594" i="6"/>
  <c r="P2594" i="6"/>
  <c r="O2594" i="6"/>
  <c r="M2594" i="6"/>
  <c r="I2594" i="6"/>
  <c r="H2594" i="6"/>
  <c r="G2594" i="6"/>
  <c r="F2594" i="6"/>
  <c r="E2594" i="6"/>
  <c r="C2594" i="6"/>
  <c r="B2594" i="6"/>
  <c r="AB2593" i="6"/>
  <c r="AA2593" i="6"/>
  <c r="Y2593" i="6"/>
  <c r="W2593" i="6"/>
  <c r="V2593" i="6"/>
  <c r="U2593" i="6"/>
  <c r="T2593" i="6"/>
  <c r="S2593" i="6"/>
  <c r="R2593" i="6"/>
  <c r="Q2593" i="6"/>
  <c r="P2593" i="6"/>
  <c r="O2593" i="6"/>
  <c r="M2593" i="6"/>
  <c r="I2593" i="6"/>
  <c r="H2593" i="6"/>
  <c r="G2593" i="6"/>
  <c r="F2593" i="6"/>
  <c r="E2593" i="6"/>
  <c r="C2593" i="6"/>
  <c r="B2593" i="6"/>
  <c r="AB2592" i="6"/>
  <c r="AA2592" i="6"/>
  <c r="Y2592" i="6"/>
  <c r="W2592" i="6"/>
  <c r="V2592" i="6"/>
  <c r="U2592" i="6"/>
  <c r="T2592" i="6"/>
  <c r="S2592" i="6"/>
  <c r="R2592" i="6"/>
  <c r="Q2592" i="6"/>
  <c r="P2592" i="6"/>
  <c r="O2592" i="6"/>
  <c r="M2592" i="6"/>
  <c r="I2592" i="6"/>
  <c r="H2592" i="6"/>
  <c r="G2592" i="6"/>
  <c r="F2592" i="6"/>
  <c r="E2592" i="6"/>
  <c r="C2592" i="6"/>
  <c r="B2592" i="6"/>
  <c r="AB2591" i="6"/>
  <c r="W2591" i="6"/>
  <c r="V2591" i="6"/>
  <c r="U2591" i="6"/>
  <c r="T2591" i="6"/>
  <c r="S2591" i="6"/>
  <c r="R2591" i="6"/>
  <c r="Q2591" i="6"/>
  <c r="P2591" i="6"/>
  <c r="O2591" i="6"/>
  <c r="M2591" i="6"/>
  <c r="I2591" i="6"/>
  <c r="H2591" i="6"/>
  <c r="G2591" i="6"/>
  <c r="F2591" i="6"/>
  <c r="E2591" i="6"/>
  <c r="C2591" i="6"/>
  <c r="B2591" i="6"/>
  <c r="AB2590" i="6"/>
  <c r="W2590" i="6"/>
  <c r="V2590" i="6"/>
  <c r="U2590" i="6"/>
  <c r="T2590" i="6"/>
  <c r="S2590" i="6"/>
  <c r="R2590" i="6"/>
  <c r="Q2590" i="6"/>
  <c r="P2590" i="6"/>
  <c r="O2590" i="6"/>
  <c r="M2590" i="6"/>
  <c r="I2590" i="6"/>
  <c r="H2590" i="6"/>
  <c r="G2590" i="6"/>
  <c r="F2590" i="6"/>
  <c r="E2590" i="6"/>
  <c r="C2590" i="6"/>
  <c r="B2590" i="6"/>
  <c r="AB2589" i="6"/>
  <c r="W2589" i="6"/>
  <c r="V2589" i="6"/>
  <c r="U2589" i="6"/>
  <c r="T2589" i="6"/>
  <c r="S2589" i="6"/>
  <c r="R2589" i="6"/>
  <c r="Q2589" i="6"/>
  <c r="P2589" i="6"/>
  <c r="O2589" i="6"/>
  <c r="M2589" i="6"/>
  <c r="I2589" i="6"/>
  <c r="H2589" i="6"/>
  <c r="G2589" i="6"/>
  <c r="F2589" i="6"/>
  <c r="E2589" i="6"/>
  <c r="C2589" i="6"/>
  <c r="B2589" i="6"/>
  <c r="AB2588" i="6"/>
  <c r="W2588" i="6"/>
  <c r="V2588" i="6"/>
  <c r="U2588" i="6"/>
  <c r="T2588" i="6"/>
  <c r="S2588" i="6"/>
  <c r="R2588" i="6"/>
  <c r="Q2588" i="6"/>
  <c r="P2588" i="6"/>
  <c r="O2588" i="6"/>
  <c r="M2588" i="6"/>
  <c r="I2588" i="6"/>
  <c r="H2588" i="6"/>
  <c r="G2588" i="6"/>
  <c r="F2588" i="6"/>
  <c r="E2588" i="6"/>
  <c r="C2588" i="6"/>
  <c r="B2588" i="6"/>
  <c r="AB2587" i="6"/>
  <c r="W2587" i="6"/>
  <c r="V2587" i="6"/>
  <c r="U2587" i="6"/>
  <c r="T2587" i="6"/>
  <c r="S2587" i="6"/>
  <c r="R2587" i="6"/>
  <c r="Q2587" i="6"/>
  <c r="P2587" i="6"/>
  <c r="O2587" i="6"/>
  <c r="M2587" i="6"/>
  <c r="I2587" i="6"/>
  <c r="H2587" i="6"/>
  <c r="G2587" i="6"/>
  <c r="F2587" i="6"/>
  <c r="E2587" i="6"/>
  <c r="C2587" i="6"/>
  <c r="B2587" i="6"/>
  <c r="AB2586" i="6"/>
  <c r="W2586" i="6"/>
  <c r="V2586" i="6"/>
  <c r="U2586" i="6"/>
  <c r="T2586" i="6"/>
  <c r="S2586" i="6"/>
  <c r="R2586" i="6"/>
  <c r="Q2586" i="6"/>
  <c r="P2586" i="6"/>
  <c r="O2586" i="6"/>
  <c r="M2586" i="6"/>
  <c r="I2586" i="6"/>
  <c r="H2586" i="6"/>
  <c r="G2586" i="6"/>
  <c r="F2586" i="6"/>
  <c r="E2586" i="6"/>
  <c r="C2586" i="6"/>
  <c r="B2586" i="6"/>
  <c r="AB2585" i="6"/>
  <c r="W2585" i="6"/>
  <c r="V2585" i="6"/>
  <c r="U2585" i="6"/>
  <c r="T2585" i="6"/>
  <c r="S2585" i="6"/>
  <c r="R2585" i="6"/>
  <c r="Q2585" i="6"/>
  <c r="P2585" i="6"/>
  <c r="O2585" i="6"/>
  <c r="M2585" i="6"/>
  <c r="I2585" i="6"/>
  <c r="H2585" i="6"/>
  <c r="G2585" i="6"/>
  <c r="F2585" i="6"/>
  <c r="E2585" i="6"/>
  <c r="C2585" i="6"/>
  <c r="B2585" i="6"/>
  <c r="AB2584" i="6"/>
  <c r="W2584" i="6"/>
  <c r="V2584" i="6"/>
  <c r="U2584" i="6"/>
  <c r="T2584" i="6"/>
  <c r="S2584" i="6"/>
  <c r="R2584" i="6"/>
  <c r="Q2584" i="6"/>
  <c r="P2584" i="6"/>
  <c r="O2584" i="6"/>
  <c r="M2584" i="6"/>
  <c r="I2584" i="6"/>
  <c r="H2584" i="6"/>
  <c r="G2584" i="6"/>
  <c r="F2584" i="6"/>
  <c r="E2584" i="6"/>
  <c r="C2584" i="6"/>
  <c r="B2584" i="6"/>
  <c r="AB2583" i="6"/>
  <c r="Z2583" i="6"/>
  <c r="W2583" i="6"/>
  <c r="V2583" i="6"/>
  <c r="U2583" i="6"/>
  <c r="T2583" i="6"/>
  <c r="S2583" i="6"/>
  <c r="R2583" i="6"/>
  <c r="Q2583" i="6"/>
  <c r="P2583" i="6"/>
  <c r="O2583" i="6"/>
  <c r="M2583" i="6"/>
  <c r="I2583" i="6"/>
  <c r="H2583" i="6"/>
  <c r="G2583" i="6"/>
  <c r="F2583" i="6"/>
  <c r="E2583" i="6"/>
  <c r="C2583" i="6"/>
  <c r="B2583" i="6"/>
  <c r="AB2582" i="6"/>
  <c r="Z2582" i="6"/>
  <c r="W2582" i="6"/>
  <c r="V2582" i="6"/>
  <c r="U2582" i="6"/>
  <c r="T2582" i="6"/>
  <c r="S2582" i="6"/>
  <c r="R2582" i="6"/>
  <c r="Q2582" i="6"/>
  <c r="P2582" i="6"/>
  <c r="O2582" i="6"/>
  <c r="M2582" i="6"/>
  <c r="I2582" i="6"/>
  <c r="H2582" i="6"/>
  <c r="G2582" i="6"/>
  <c r="F2582" i="6"/>
  <c r="E2582" i="6"/>
  <c r="C2582" i="6"/>
  <c r="B2582" i="6"/>
  <c r="AB2581" i="6"/>
  <c r="Z2581" i="6"/>
  <c r="W2581" i="6"/>
  <c r="V2581" i="6"/>
  <c r="U2581" i="6"/>
  <c r="T2581" i="6"/>
  <c r="S2581" i="6"/>
  <c r="R2581" i="6"/>
  <c r="Q2581" i="6"/>
  <c r="P2581" i="6"/>
  <c r="O2581" i="6"/>
  <c r="M2581" i="6"/>
  <c r="I2581" i="6"/>
  <c r="H2581" i="6"/>
  <c r="G2581" i="6"/>
  <c r="F2581" i="6"/>
  <c r="E2581" i="6"/>
  <c r="C2581" i="6"/>
  <c r="B2581" i="6"/>
  <c r="AB2580" i="6"/>
  <c r="Z2580" i="6"/>
  <c r="W2580" i="6"/>
  <c r="V2580" i="6"/>
  <c r="U2580" i="6"/>
  <c r="T2580" i="6"/>
  <c r="S2580" i="6"/>
  <c r="R2580" i="6"/>
  <c r="Q2580" i="6"/>
  <c r="P2580" i="6"/>
  <c r="O2580" i="6"/>
  <c r="M2580" i="6"/>
  <c r="I2580" i="6"/>
  <c r="H2580" i="6"/>
  <c r="G2580" i="6"/>
  <c r="F2580" i="6"/>
  <c r="E2580" i="6"/>
  <c r="C2580" i="6"/>
  <c r="B2580" i="6"/>
  <c r="AB2579" i="6"/>
  <c r="Z2579" i="6"/>
  <c r="W2579" i="6"/>
  <c r="V2579" i="6"/>
  <c r="U2579" i="6"/>
  <c r="T2579" i="6"/>
  <c r="S2579" i="6"/>
  <c r="R2579" i="6"/>
  <c r="Q2579" i="6"/>
  <c r="P2579" i="6"/>
  <c r="O2579" i="6"/>
  <c r="M2579" i="6"/>
  <c r="I2579" i="6"/>
  <c r="H2579" i="6"/>
  <c r="G2579" i="6"/>
  <c r="F2579" i="6"/>
  <c r="E2579" i="6"/>
  <c r="C2579" i="6"/>
  <c r="B2579" i="6"/>
  <c r="AB2578" i="6"/>
  <c r="Z2578" i="6"/>
  <c r="W2578" i="6"/>
  <c r="V2578" i="6"/>
  <c r="U2578" i="6"/>
  <c r="T2578" i="6"/>
  <c r="S2578" i="6"/>
  <c r="R2578" i="6"/>
  <c r="Q2578" i="6"/>
  <c r="P2578" i="6"/>
  <c r="O2578" i="6"/>
  <c r="M2578" i="6"/>
  <c r="I2578" i="6"/>
  <c r="H2578" i="6"/>
  <c r="G2578" i="6"/>
  <c r="F2578" i="6"/>
  <c r="E2578" i="6"/>
  <c r="C2578" i="6"/>
  <c r="B2578" i="6"/>
  <c r="AB2577" i="6"/>
  <c r="Z2577" i="6"/>
  <c r="W2577" i="6"/>
  <c r="V2577" i="6"/>
  <c r="U2577" i="6"/>
  <c r="T2577" i="6"/>
  <c r="S2577" i="6"/>
  <c r="R2577" i="6"/>
  <c r="Q2577" i="6"/>
  <c r="P2577" i="6"/>
  <c r="O2577" i="6"/>
  <c r="M2577" i="6"/>
  <c r="I2577" i="6"/>
  <c r="H2577" i="6"/>
  <c r="G2577" i="6"/>
  <c r="F2577" i="6"/>
  <c r="E2577" i="6"/>
  <c r="C2577" i="6"/>
  <c r="B2577" i="6"/>
  <c r="AB2576" i="6"/>
  <c r="Z2576" i="6"/>
  <c r="W2576" i="6"/>
  <c r="V2576" i="6"/>
  <c r="U2576" i="6"/>
  <c r="T2576" i="6"/>
  <c r="S2576" i="6"/>
  <c r="R2576" i="6"/>
  <c r="Q2576" i="6"/>
  <c r="P2576" i="6"/>
  <c r="O2576" i="6"/>
  <c r="M2576" i="6"/>
  <c r="I2576" i="6"/>
  <c r="H2576" i="6"/>
  <c r="G2576" i="6"/>
  <c r="F2576" i="6"/>
  <c r="E2576" i="6"/>
  <c r="C2576" i="6"/>
  <c r="B2576" i="6"/>
  <c r="AB2575" i="6"/>
  <c r="Z2575" i="6"/>
  <c r="W2575" i="6"/>
  <c r="V2575" i="6"/>
  <c r="U2575" i="6"/>
  <c r="T2575" i="6"/>
  <c r="S2575" i="6"/>
  <c r="R2575" i="6"/>
  <c r="Q2575" i="6"/>
  <c r="P2575" i="6"/>
  <c r="O2575" i="6"/>
  <c r="M2575" i="6"/>
  <c r="I2575" i="6"/>
  <c r="H2575" i="6"/>
  <c r="G2575" i="6"/>
  <c r="F2575" i="6"/>
  <c r="E2575" i="6"/>
  <c r="C2575" i="6"/>
  <c r="B2575" i="6"/>
  <c r="AB2574" i="6"/>
  <c r="Z2574" i="6"/>
  <c r="W2574" i="6"/>
  <c r="V2574" i="6"/>
  <c r="U2574" i="6"/>
  <c r="T2574" i="6"/>
  <c r="S2574" i="6"/>
  <c r="R2574" i="6"/>
  <c r="Q2574" i="6"/>
  <c r="P2574" i="6"/>
  <c r="O2574" i="6"/>
  <c r="M2574" i="6"/>
  <c r="I2574" i="6"/>
  <c r="H2574" i="6"/>
  <c r="G2574" i="6"/>
  <c r="F2574" i="6"/>
  <c r="E2574" i="6"/>
  <c r="C2574" i="6"/>
  <c r="B2574" i="6"/>
  <c r="AB2573" i="6"/>
  <c r="Z2573" i="6"/>
  <c r="W2573" i="6"/>
  <c r="V2573" i="6"/>
  <c r="U2573" i="6"/>
  <c r="T2573" i="6"/>
  <c r="S2573" i="6"/>
  <c r="R2573" i="6"/>
  <c r="Q2573" i="6"/>
  <c r="P2573" i="6"/>
  <c r="O2573" i="6"/>
  <c r="M2573" i="6"/>
  <c r="I2573" i="6"/>
  <c r="H2573" i="6"/>
  <c r="G2573" i="6"/>
  <c r="F2573" i="6"/>
  <c r="E2573" i="6"/>
  <c r="C2573" i="6"/>
  <c r="B2573" i="6"/>
  <c r="AB2572" i="6"/>
  <c r="Z2572" i="6"/>
  <c r="W2572" i="6"/>
  <c r="V2572" i="6"/>
  <c r="U2572" i="6"/>
  <c r="T2572" i="6"/>
  <c r="S2572" i="6"/>
  <c r="R2572" i="6"/>
  <c r="Q2572" i="6"/>
  <c r="P2572" i="6"/>
  <c r="O2572" i="6"/>
  <c r="M2572" i="6"/>
  <c r="I2572" i="6"/>
  <c r="H2572" i="6"/>
  <c r="G2572" i="6"/>
  <c r="F2572" i="6"/>
  <c r="E2572" i="6"/>
  <c r="C2572" i="6"/>
  <c r="B2572" i="6"/>
  <c r="AB2571" i="6"/>
  <c r="AA2571" i="6"/>
  <c r="W2571" i="6"/>
  <c r="V2571" i="6"/>
  <c r="U2571" i="6"/>
  <c r="T2571" i="6"/>
  <c r="S2571" i="6"/>
  <c r="R2571" i="6"/>
  <c r="Q2571" i="6"/>
  <c r="P2571" i="6"/>
  <c r="O2571" i="6"/>
  <c r="M2571" i="6"/>
  <c r="I2571" i="6"/>
  <c r="H2571" i="6"/>
  <c r="G2571" i="6"/>
  <c r="F2571" i="6"/>
  <c r="E2571" i="6"/>
  <c r="C2571" i="6"/>
  <c r="B2571" i="6"/>
  <c r="AB2570" i="6"/>
  <c r="AA2570" i="6"/>
  <c r="W2570" i="6"/>
  <c r="V2570" i="6"/>
  <c r="U2570" i="6"/>
  <c r="T2570" i="6"/>
  <c r="S2570" i="6"/>
  <c r="R2570" i="6"/>
  <c r="Q2570" i="6"/>
  <c r="P2570" i="6"/>
  <c r="O2570" i="6"/>
  <c r="M2570" i="6"/>
  <c r="I2570" i="6"/>
  <c r="H2570" i="6"/>
  <c r="G2570" i="6"/>
  <c r="F2570" i="6"/>
  <c r="E2570" i="6"/>
  <c r="C2570" i="6"/>
  <c r="B2570" i="6"/>
  <c r="AB2569" i="6"/>
  <c r="AA2569" i="6"/>
  <c r="W2569" i="6"/>
  <c r="V2569" i="6"/>
  <c r="U2569" i="6"/>
  <c r="T2569" i="6"/>
  <c r="S2569" i="6"/>
  <c r="R2569" i="6"/>
  <c r="Q2569" i="6"/>
  <c r="P2569" i="6"/>
  <c r="O2569" i="6"/>
  <c r="M2569" i="6"/>
  <c r="I2569" i="6"/>
  <c r="H2569" i="6"/>
  <c r="G2569" i="6"/>
  <c r="F2569" i="6"/>
  <c r="E2569" i="6"/>
  <c r="C2569" i="6"/>
  <c r="B2569" i="6"/>
  <c r="AB2568" i="6"/>
  <c r="AA2568" i="6"/>
  <c r="W2568" i="6"/>
  <c r="V2568" i="6"/>
  <c r="U2568" i="6"/>
  <c r="T2568" i="6"/>
  <c r="S2568" i="6"/>
  <c r="R2568" i="6"/>
  <c r="Q2568" i="6"/>
  <c r="P2568" i="6"/>
  <c r="O2568" i="6"/>
  <c r="M2568" i="6"/>
  <c r="I2568" i="6"/>
  <c r="H2568" i="6"/>
  <c r="G2568" i="6"/>
  <c r="F2568" i="6"/>
  <c r="E2568" i="6"/>
  <c r="C2568" i="6"/>
  <c r="B2568" i="6"/>
  <c r="AB2567" i="6"/>
  <c r="AA2567" i="6"/>
  <c r="W2567" i="6"/>
  <c r="V2567" i="6"/>
  <c r="U2567" i="6"/>
  <c r="T2567" i="6"/>
  <c r="S2567" i="6"/>
  <c r="R2567" i="6"/>
  <c r="Q2567" i="6"/>
  <c r="P2567" i="6"/>
  <c r="O2567" i="6"/>
  <c r="M2567" i="6"/>
  <c r="I2567" i="6"/>
  <c r="H2567" i="6"/>
  <c r="G2567" i="6"/>
  <c r="F2567" i="6"/>
  <c r="E2567" i="6"/>
  <c r="C2567" i="6"/>
  <c r="B2567" i="6"/>
  <c r="AB2566" i="6"/>
  <c r="AA2566" i="6"/>
  <c r="W2566" i="6"/>
  <c r="V2566" i="6"/>
  <c r="U2566" i="6"/>
  <c r="T2566" i="6"/>
  <c r="S2566" i="6"/>
  <c r="R2566" i="6"/>
  <c r="Q2566" i="6"/>
  <c r="P2566" i="6"/>
  <c r="O2566" i="6"/>
  <c r="M2566" i="6"/>
  <c r="I2566" i="6"/>
  <c r="H2566" i="6"/>
  <c r="G2566" i="6"/>
  <c r="F2566" i="6"/>
  <c r="E2566" i="6"/>
  <c r="C2566" i="6"/>
  <c r="B2566" i="6"/>
  <c r="AB2565" i="6"/>
  <c r="AA2565" i="6"/>
  <c r="W2565" i="6"/>
  <c r="V2565" i="6"/>
  <c r="U2565" i="6"/>
  <c r="T2565" i="6"/>
  <c r="S2565" i="6"/>
  <c r="R2565" i="6"/>
  <c r="Q2565" i="6"/>
  <c r="P2565" i="6"/>
  <c r="O2565" i="6"/>
  <c r="M2565" i="6"/>
  <c r="I2565" i="6"/>
  <c r="H2565" i="6"/>
  <c r="G2565" i="6"/>
  <c r="F2565" i="6"/>
  <c r="E2565" i="6"/>
  <c r="C2565" i="6"/>
  <c r="B2565" i="6"/>
  <c r="AB2564" i="6"/>
  <c r="AA2564" i="6"/>
  <c r="W2564" i="6"/>
  <c r="V2564" i="6"/>
  <c r="U2564" i="6"/>
  <c r="T2564" i="6"/>
  <c r="S2564" i="6"/>
  <c r="R2564" i="6"/>
  <c r="Q2564" i="6"/>
  <c r="P2564" i="6"/>
  <c r="O2564" i="6"/>
  <c r="M2564" i="6"/>
  <c r="I2564" i="6"/>
  <c r="H2564" i="6"/>
  <c r="G2564" i="6"/>
  <c r="F2564" i="6"/>
  <c r="E2564" i="6"/>
  <c r="C2564" i="6"/>
  <c r="B2564" i="6"/>
  <c r="AB2563" i="6"/>
  <c r="AA2563" i="6"/>
  <c r="W2563" i="6"/>
  <c r="V2563" i="6"/>
  <c r="U2563" i="6"/>
  <c r="T2563" i="6"/>
  <c r="S2563" i="6"/>
  <c r="R2563" i="6"/>
  <c r="Q2563" i="6"/>
  <c r="P2563" i="6"/>
  <c r="O2563" i="6"/>
  <c r="M2563" i="6"/>
  <c r="I2563" i="6"/>
  <c r="H2563" i="6"/>
  <c r="G2563" i="6"/>
  <c r="F2563" i="6"/>
  <c r="E2563" i="6"/>
  <c r="C2563" i="6"/>
  <c r="B2563" i="6"/>
  <c r="AB2562" i="6"/>
  <c r="AA2562" i="6"/>
  <c r="W2562" i="6"/>
  <c r="V2562" i="6"/>
  <c r="U2562" i="6"/>
  <c r="T2562" i="6"/>
  <c r="S2562" i="6"/>
  <c r="R2562" i="6"/>
  <c r="Q2562" i="6"/>
  <c r="P2562" i="6"/>
  <c r="O2562" i="6"/>
  <c r="M2562" i="6"/>
  <c r="I2562" i="6"/>
  <c r="H2562" i="6"/>
  <c r="G2562" i="6"/>
  <c r="F2562" i="6"/>
  <c r="E2562" i="6"/>
  <c r="C2562" i="6"/>
  <c r="B2562" i="6"/>
  <c r="AB2561" i="6"/>
  <c r="AA2561" i="6"/>
  <c r="W2561" i="6"/>
  <c r="V2561" i="6"/>
  <c r="U2561" i="6"/>
  <c r="T2561" i="6"/>
  <c r="S2561" i="6"/>
  <c r="R2561" i="6"/>
  <c r="Q2561" i="6"/>
  <c r="P2561" i="6"/>
  <c r="O2561" i="6"/>
  <c r="M2561" i="6"/>
  <c r="I2561" i="6"/>
  <c r="H2561" i="6"/>
  <c r="G2561" i="6"/>
  <c r="F2561" i="6"/>
  <c r="E2561" i="6"/>
  <c r="C2561" i="6"/>
  <c r="B2561" i="6"/>
  <c r="AB2560" i="6"/>
  <c r="AA2560" i="6"/>
  <c r="W2560" i="6"/>
  <c r="V2560" i="6"/>
  <c r="U2560" i="6"/>
  <c r="T2560" i="6"/>
  <c r="S2560" i="6"/>
  <c r="R2560" i="6"/>
  <c r="Q2560" i="6"/>
  <c r="P2560" i="6"/>
  <c r="O2560" i="6"/>
  <c r="M2560" i="6"/>
  <c r="I2560" i="6"/>
  <c r="H2560" i="6"/>
  <c r="G2560" i="6"/>
  <c r="F2560" i="6"/>
  <c r="E2560" i="6"/>
  <c r="C2560" i="6"/>
  <c r="B2560" i="6"/>
  <c r="AB2559" i="6"/>
  <c r="AA2559" i="6"/>
  <c r="W2559" i="6"/>
  <c r="V2559" i="6"/>
  <c r="U2559" i="6"/>
  <c r="T2559" i="6"/>
  <c r="S2559" i="6"/>
  <c r="R2559" i="6"/>
  <c r="Q2559" i="6"/>
  <c r="P2559" i="6"/>
  <c r="O2559" i="6"/>
  <c r="M2559" i="6"/>
  <c r="I2559" i="6"/>
  <c r="H2559" i="6"/>
  <c r="G2559" i="6"/>
  <c r="F2559" i="6"/>
  <c r="E2559" i="6"/>
  <c r="C2559" i="6"/>
  <c r="B2559" i="6"/>
  <c r="AB2558" i="6"/>
  <c r="AA2558" i="6"/>
  <c r="W2558" i="6"/>
  <c r="V2558" i="6"/>
  <c r="U2558" i="6"/>
  <c r="T2558" i="6"/>
  <c r="S2558" i="6"/>
  <c r="R2558" i="6"/>
  <c r="Q2558" i="6"/>
  <c r="P2558" i="6"/>
  <c r="O2558" i="6"/>
  <c r="M2558" i="6"/>
  <c r="I2558" i="6"/>
  <c r="H2558" i="6"/>
  <c r="G2558" i="6"/>
  <c r="F2558" i="6"/>
  <c r="E2558" i="6"/>
  <c r="C2558" i="6"/>
  <c r="B2558" i="6"/>
  <c r="AB2557" i="6"/>
  <c r="AA2557" i="6"/>
  <c r="Z2557" i="6"/>
  <c r="W2557" i="6"/>
  <c r="V2557" i="6"/>
  <c r="U2557" i="6"/>
  <c r="T2557" i="6"/>
  <c r="S2557" i="6"/>
  <c r="R2557" i="6"/>
  <c r="Q2557" i="6"/>
  <c r="P2557" i="6"/>
  <c r="O2557" i="6"/>
  <c r="M2557" i="6"/>
  <c r="I2557" i="6"/>
  <c r="H2557" i="6"/>
  <c r="G2557" i="6"/>
  <c r="F2557" i="6"/>
  <c r="E2557" i="6"/>
  <c r="C2557" i="6"/>
  <c r="B2557" i="6"/>
  <c r="AB2556" i="6"/>
  <c r="AA2556" i="6"/>
  <c r="Z2556" i="6"/>
  <c r="W2556" i="6"/>
  <c r="V2556" i="6"/>
  <c r="U2556" i="6"/>
  <c r="T2556" i="6"/>
  <c r="S2556" i="6"/>
  <c r="R2556" i="6"/>
  <c r="Q2556" i="6"/>
  <c r="P2556" i="6"/>
  <c r="O2556" i="6"/>
  <c r="M2556" i="6"/>
  <c r="I2556" i="6"/>
  <c r="H2556" i="6"/>
  <c r="G2556" i="6"/>
  <c r="F2556" i="6"/>
  <c r="E2556" i="6"/>
  <c r="C2556" i="6"/>
  <c r="B2556" i="6"/>
  <c r="AB2555" i="6"/>
  <c r="AA2555" i="6"/>
  <c r="Z2555" i="6"/>
  <c r="W2555" i="6"/>
  <c r="V2555" i="6"/>
  <c r="U2555" i="6"/>
  <c r="T2555" i="6"/>
  <c r="S2555" i="6"/>
  <c r="R2555" i="6"/>
  <c r="Q2555" i="6"/>
  <c r="P2555" i="6"/>
  <c r="O2555" i="6"/>
  <c r="M2555" i="6"/>
  <c r="I2555" i="6"/>
  <c r="H2555" i="6"/>
  <c r="G2555" i="6"/>
  <c r="F2555" i="6"/>
  <c r="E2555" i="6"/>
  <c r="C2555" i="6"/>
  <c r="B2555" i="6"/>
  <c r="AB2554" i="6"/>
  <c r="AA2554" i="6"/>
  <c r="Z2554" i="6"/>
  <c r="W2554" i="6"/>
  <c r="V2554" i="6"/>
  <c r="U2554" i="6"/>
  <c r="T2554" i="6"/>
  <c r="S2554" i="6"/>
  <c r="R2554" i="6"/>
  <c r="Q2554" i="6"/>
  <c r="P2554" i="6"/>
  <c r="O2554" i="6"/>
  <c r="M2554" i="6"/>
  <c r="I2554" i="6"/>
  <c r="H2554" i="6"/>
  <c r="G2554" i="6"/>
  <c r="F2554" i="6"/>
  <c r="E2554" i="6"/>
  <c r="C2554" i="6"/>
  <c r="B2554" i="6"/>
  <c r="AB2553" i="6"/>
  <c r="AA2553" i="6"/>
  <c r="Z2553" i="6"/>
  <c r="W2553" i="6"/>
  <c r="V2553" i="6"/>
  <c r="U2553" i="6"/>
  <c r="T2553" i="6"/>
  <c r="S2553" i="6"/>
  <c r="R2553" i="6"/>
  <c r="Q2553" i="6"/>
  <c r="P2553" i="6"/>
  <c r="O2553" i="6"/>
  <c r="M2553" i="6"/>
  <c r="I2553" i="6"/>
  <c r="H2553" i="6"/>
  <c r="G2553" i="6"/>
  <c r="F2553" i="6"/>
  <c r="E2553" i="6"/>
  <c r="C2553" i="6"/>
  <c r="B2553" i="6"/>
  <c r="AB2552" i="6"/>
  <c r="AA2552" i="6"/>
  <c r="Z2552" i="6"/>
  <c r="W2552" i="6"/>
  <c r="V2552" i="6"/>
  <c r="U2552" i="6"/>
  <c r="T2552" i="6"/>
  <c r="S2552" i="6"/>
  <c r="R2552" i="6"/>
  <c r="Q2552" i="6"/>
  <c r="P2552" i="6"/>
  <c r="O2552" i="6"/>
  <c r="M2552" i="6"/>
  <c r="I2552" i="6"/>
  <c r="H2552" i="6"/>
  <c r="G2552" i="6"/>
  <c r="F2552" i="6"/>
  <c r="E2552" i="6"/>
  <c r="C2552" i="6"/>
  <c r="B2552" i="6"/>
  <c r="AB2551" i="6"/>
  <c r="AA2551" i="6"/>
  <c r="Z2551" i="6"/>
  <c r="W2551" i="6"/>
  <c r="V2551" i="6"/>
  <c r="U2551" i="6"/>
  <c r="T2551" i="6"/>
  <c r="S2551" i="6"/>
  <c r="R2551" i="6"/>
  <c r="Q2551" i="6"/>
  <c r="P2551" i="6"/>
  <c r="O2551" i="6"/>
  <c r="M2551" i="6"/>
  <c r="I2551" i="6"/>
  <c r="H2551" i="6"/>
  <c r="G2551" i="6"/>
  <c r="F2551" i="6"/>
  <c r="E2551" i="6"/>
  <c r="C2551" i="6"/>
  <c r="B2551" i="6"/>
  <c r="AB2550" i="6"/>
  <c r="AA2550" i="6"/>
  <c r="Z2550" i="6"/>
  <c r="W2550" i="6"/>
  <c r="V2550" i="6"/>
  <c r="U2550" i="6"/>
  <c r="T2550" i="6"/>
  <c r="S2550" i="6"/>
  <c r="R2550" i="6"/>
  <c r="Q2550" i="6"/>
  <c r="P2550" i="6"/>
  <c r="O2550" i="6"/>
  <c r="M2550" i="6"/>
  <c r="I2550" i="6"/>
  <c r="H2550" i="6"/>
  <c r="G2550" i="6"/>
  <c r="F2550" i="6"/>
  <c r="E2550" i="6"/>
  <c r="C2550" i="6"/>
  <c r="B2550" i="6"/>
  <c r="AB2549" i="6"/>
  <c r="AA2549" i="6"/>
  <c r="Z2549" i="6"/>
  <c r="W2549" i="6"/>
  <c r="V2549" i="6"/>
  <c r="U2549" i="6"/>
  <c r="T2549" i="6"/>
  <c r="S2549" i="6"/>
  <c r="R2549" i="6"/>
  <c r="Q2549" i="6"/>
  <c r="P2549" i="6"/>
  <c r="O2549" i="6"/>
  <c r="M2549" i="6"/>
  <c r="I2549" i="6"/>
  <c r="H2549" i="6"/>
  <c r="G2549" i="6"/>
  <c r="F2549" i="6"/>
  <c r="E2549" i="6"/>
  <c r="C2549" i="6"/>
  <c r="B2549" i="6"/>
  <c r="AB2548" i="6"/>
  <c r="AA2548" i="6"/>
  <c r="Z2548" i="6"/>
  <c r="W2548" i="6"/>
  <c r="V2548" i="6"/>
  <c r="U2548" i="6"/>
  <c r="T2548" i="6"/>
  <c r="S2548" i="6"/>
  <c r="R2548" i="6"/>
  <c r="Q2548" i="6"/>
  <c r="P2548" i="6"/>
  <c r="O2548" i="6"/>
  <c r="M2548" i="6"/>
  <c r="I2548" i="6"/>
  <c r="H2548" i="6"/>
  <c r="G2548" i="6"/>
  <c r="F2548" i="6"/>
  <c r="E2548" i="6"/>
  <c r="C2548" i="6"/>
  <c r="B2548" i="6"/>
  <c r="AB2547" i="6"/>
  <c r="AA2547" i="6"/>
  <c r="Z2547" i="6"/>
  <c r="W2547" i="6"/>
  <c r="V2547" i="6"/>
  <c r="U2547" i="6"/>
  <c r="T2547" i="6"/>
  <c r="S2547" i="6"/>
  <c r="R2547" i="6"/>
  <c r="Q2547" i="6"/>
  <c r="P2547" i="6"/>
  <c r="O2547" i="6"/>
  <c r="M2547" i="6"/>
  <c r="I2547" i="6"/>
  <c r="H2547" i="6"/>
  <c r="G2547" i="6"/>
  <c r="F2547" i="6"/>
  <c r="E2547" i="6"/>
  <c r="C2547" i="6"/>
  <c r="B2547" i="6"/>
  <c r="AB2546" i="6"/>
  <c r="AA2546" i="6"/>
  <c r="Z2546" i="6"/>
  <c r="W2546" i="6"/>
  <c r="V2546" i="6"/>
  <c r="U2546" i="6"/>
  <c r="T2546" i="6"/>
  <c r="S2546" i="6"/>
  <c r="R2546" i="6"/>
  <c r="Q2546" i="6"/>
  <c r="P2546" i="6"/>
  <c r="O2546" i="6"/>
  <c r="M2546" i="6"/>
  <c r="I2546" i="6"/>
  <c r="H2546" i="6"/>
  <c r="G2546" i="6"/>
  <c r="F2546" i="6"/>
  <c r="E2546" i="6"/>
  <c r="C2546" i="6"/>
  <c r="B2546" i="6"/>
  <c r="AB2545" i="6"/>
  <c r="AA2545" i="6"/>
  <c r="Z2545" i="6"/>
  <c r="W2545" i="6"/>
  <c r="V2545" i="6"/>
  <c r="U2545" i="6"/>
  <c r="T2545" i="6"/>
  <c r="S2545" i="6"/>
  <c r="R2545" i="6"/>
  <c r="Q2545" i="6"/>
  <c r="P2545" i="6"/>
  <c r="O2545" i="6"/>
  <c r="M2545" i="6"/>
  <c r="I2545" i="6"/>
  <c r="H2545" i="6"/>
  <c r="G2545" i="6"/>
  <c r="F2545" i="6"/>
  <c r="E2545" i="6"/>
  <c r="C2545" i="6"/>
  <c r="B2545" i="6"/>
  <c r="AB2544" i="6"/>
  <c r="AA2544" i="6"/>
  <c r="Z2544" i="6"/>
  <c r="W2544" i="6"/>
  <c r="V2544" i="6"/>
  <c r="U2544" i="6"/>
  <c r="T2544" i="6"/>
  <c r="S2544" i="6"/>
  <c r="R2544" i="6"/>
  <c r="Q2544" i="6"/>
  <c r="P2544" i="6"/>
  <c r="O2544" i="6"/>
  <c r="M2544" i="6"/>
  <c r="I2544" i="6"/>
  <c r="H2544" i="6"/>
  <c r="G2544" i="6"/>
  <c r="F2544" i="6"/>
  <c r="E2544" i="6"/>
  <c r="C2544" i="6"/>
  <c r="B2544" i="6"/>
  <c r="AB2543" i="6"/>
  <c r="AA2543" i="6"/>
  <c r="Y2543" i="6"/>
  <c r="W2543" i="6"/>
  <c r="V2543" i="6"/>
  <c r="U2543" i="6"/>
  <c r="T2543" i="6"/>
  <c r="S2543" i="6"/>
  <c r="R2543" i="6"/>
  <c r="Q2543" i="6"/>
  <c r="P2543" i="6"/>
  <c r="O2543" i="6"/>
  <c r="M2543" i="6"/>
  <c r="I2543" i="6"/>
  <c r="H2543" i="6"/>
  <c r="G2543" i="6"/>
  <c r="F2543" i="6"/>
  <c r="E2543" i="6"/>
  <c r="C2543" i="6"/>
  <c r="B2543" i="6"/>
  <c r="AB2542" i="6"/>
  <c r="AA2542" i="6"/>
  <c r="Y2542" i="6"/>
  <c r="W2542" i="6"/>
  <c r="V2542" i="6"/>
  <c r="U2542" i="6"/>
  <c r="T2542" i="6"/>
  <c r="S2542" i="6"/>
  <c r="R2542" i="6"/>
  <c r="Q2542" i="6"/>
  <c r="P2542" i="6"/>
  <c r="O2542" i="6"/>
  <c r="M2542" i="6"/>
  <c r="I2542" i="6"/>
  <c r="H2542" i="6"/>
  <c r="G2542" i="6"/>
  <c r="F2542" i="6"/>
  <c r="E2542" i="6"/>
  <c r="C2542" i="6"/>
  <c r="B2542" i="6"/>
  <c r="AB2541" i="6"/>
  <c r="AA2541" i="6"/>
  <c r="Y2541" i="6"/>
  <c r="W2541" i="6"/>
  <c r="V2541" i="6"/>
  <c r="U2541" i="6"/>
  <c r="T2541" i="6"/>
  <c r="S2541" i="6"/>
  <c r="R2541" i="6"/>
  <c r="Q2541" i="6"/>
  <c r="P2541" i="6"/>
  <c r="O2541" i="6"/>
  <c r="M2541" i="6"/>
  <c r="I2541" i="6"/>
  <c r="H2541" i="6"/>
  <c r="G2541" i="6"/>
  <c r="F2541" i="6"/>
  <c r="E2541" i="6"/>
  <c r="C2541" i="6"/>
  <c r="B2541" i="6"/>
  <c r="AB2540" i="6"/>
  <c r="AA2540" i="6"/>
  <c r="Y2540" i="6"/>
  <c r="W2540" i="6"/>
  <c r="V2540" i="6"/>
  <c r="U2540" i="6"/>
  <c r="T2540" i="6"/>
  <c r="S2540" i="6"/>
  <c r="R2540" i="6"/>
  <c r="Q2540" i="6"/>
  <c r="P2540" i="6"/>
  <c r="O2540" i="6"/>
  <c r="M2540" i="6"/>
  <c r="I2540" i="6"/>
  <c r="H2540" i="6"/>
  <c r="G2540" i="6"/>
  <c r="F2540" i="6"/>
  <c r="E2540" i="6"/>
  <c r="C2540" i="6"/>
  <c r="B2540" i="6"/>
  <c r="AB2539" i="6"/>
  <c r="AA2539" i="6"/>
  <c r="Y2539" i="6"/>
  <c r="W2539" i="6"/>
  <c r="V2539" i="6"/>
  <c r="U2539" i="6"/>
  <c r="T2539" i="6"/>
  <c r="S2539" i="6"/>
  <c r="R2539" i="6"/>
  <c r="Q2539" i="6"/>
  <c r="P2539" i="6"/>
  <c r="O2539" i="6"/>
  <c r="M2539" i="6"/>
  <c r="I2539" i="6"/>
  <c r="H2539" i="6"/>
  <c r="G2539" i="6"/>
  <c r="F2539" i="6"/>
  <c r="E2539" i="6"/>
  <c r="C2539" i="6"/>
  <c r="B2539" i="6"/>
  <c r="AB2538" i="6"/>
  <c r="AA2538" i="6"/>
  <c r="Y2538" i="6"/>
  <c r="W2538" i="6"/>
  <c r="V2538" i="6"/>
  <c r="U2538" i="6"/>
  <c r="T2538" i="6"/>
  <c r="S2538" i="6"/>
  <c r="R2538" i="6"/>
  <c r="Q2538" i="6"/>
  <c r="P2538" i="6"/>
  <c r="O2538" i="6"/>
  <c r="M2538" i="6"/>
  <c r="I2538" i="6"/>
  <c r="H2538" i="6"/>
  <c r="G2538" i="6"/>
  <c r="F2538" i="6"/>
  <c r="E2538" i="6"/>
  <c r="C2538" i="6"/>
  <c r="B2538" i="6"/>
  <c r="AB2537" i="6"/>
  <c r="AA2537" i="6"/>
  <c r="Y2537" i="6"/>
  <c r="W2537" i="6"/>
  <c r="V2537" i="6"/>
  <c r="U2537" i="6"/>
  <c r="T2537" i="6"/>
  <c r="S2537" i="6"/>
  <c r="R2537" i="6"/>
  <c r="Q2537" i="6"/>
  <c r="P2537" i="6"/>
  <c r="O2537" i="6"/>
  <c r="M2537" i="6"/>
  <c r="I2537" i="6"/>
  <c r="H2537" i="6"/>
  <c r="G2537" i="6"/>
  <c r="F2537" i="6"/>
  <c r="E2537" i="6"/>
  <c r="C2537" i="6"/>
  <c r="B2537" i="6"/>
  <c r="AB2536" i="6"/>
  <c r="AA2536" i="6"/>
  <c r="Y2536" i="6"/>
  <c r="W2536" i="6"/>
  <c r="V2536" i="6"/>
  <c r="U2536" i="6"/>
  <c r="T2536" i="6"/>
  <c r="S2536" i="6"/>
  <c r="R2536" i="6"/>
  <c r="Q2536" i="6"/>
  <c r="P2536" i="6"/>
  <c r="O2536" i="6"/>
  <c r="M2536" i="6"/>
  <c r="I2536" i="6"/>
  <c r="H2536" i="6"/>
  <c r="G2536" i="6"/>
  <c r="F2536" i="6"/>
  <c r="E2536" i="6"/>
  <c r="C2536" i="6"/>
  <c r="B2536" i="6"/>
  <c r="AB2535" i="6"/>
  <c r="AA2535" i="6"/>
  <c r="Y2535" i="6"/>
  <c r="W2535" i="6"/>
  <c r="V2535" i="6"/>
  <c r="U2535" i="6"/>
  <c r="T2535" i="6"/>
  <c r="S2535" i="6"/>
  <c r="R2535" i="6"/>
  <c r="Q2535" i="6"/>
  <c r="P2535" i="6"/>
  <c r="O2535" i="6"/>
  <c r="M2535" i="6"/>
  <c r="I2535" i="6"/>
  <c r="H2535" i="6"/>
  <c r="G2535" i="6"/>
  <c r="F2535" i="6"/>
  <c r="E2535" i="6"/>
  <c r="C2535" i="6"/>
  <c r="B2535" i="6"/>
  <c r="AB2534" i="6"/>
  <c r="AA2534" i="6"/>
  <c r="Y2534" i="6"/>
  <c r="W2534" i="6"/>
  <c r="V2534" i="6"/>
  <c r="U2534" i="6"/>
  <c r="T2534" i="6"/>
  <c r="S2534" i="6"/>
  <c r="R2534" i="6"/>
  <c r="Q2534" i="6"/>
  <c r="P2534" i="6"/>
  <c r="O2534" i="6"/>
  <c r="M2534" i="6"/>
  <c r="I2534" i="6"/>
  <c r="H2534" i="6"/>
  <c r="G2534" i="6"/>
  <c r="F2534" i="6"/>
  <c r="E2534" i="6"/>
  <c r="C2534" i="6"/>
  <c r="B2534" i="6"/>
  <c r="AB2533" i="6"/>
  <c r="AA2533" i="6"/>
  <c r="Y2533" i="6"/>
  <c r="W2533" i="6"/>
  <c r="V2533" i="6"/>
  <c r="U2533" i="6"/>
  <c r="T2533" i="6"/>
  <c r="S2533" i="6"/>
  <c r="R2533" i="6"/>
  <c r="Q2533" i="6"/>
  <c r="P2533" i="6"/>
  <c r="O2533" i="6"/>
  <c r="M2533" i="6"/>
  <c r="I2533" i="6"/>
  <c r="H2533" i="6"/>
  <c r="G2533" i="6"/>
  <c r="F2533" i="6"/>
  <c r="E2533" i="6"/>
  <c r="C2533" i="6"/>
  <c r="B2533" i="6"/>
  <c r="AB2532" i="6"/>
  <c r="AA2532" i="6"/>
  <c r="Y2532" i="6"/>
  <c r="W2532" i="6"/>
  <c r="V2532" i="6"/>
  <c r="U2532" i="6"/>
  <c r="T2532" i="6"/>
  <c r="S2532" i="6"/>
  <c r="R2532" i="6"/>
  <c r="Q2532" i="6"/>
  <c r="P2532" i="6"/>
  <c r="O2532" i="6"/>
  <c r="M2532" i="6"/>
  <c r="I2532" i="6"/>
  <c r="H2532" i="6"/>
  <c r="G2532" i="6"/>
  <c r="F2532" i="6"/>
  <c r="E2532" i="6"/>
  <c r="C2532" i="6"/>
  <c r="B2532" i="6"/>
  <c r="AB2531" i="6"/>
  <c r="AA2531" i="6"/>
  <c r="Y2531" i="6"/>
  <c r="W2531" i="6"/>
  <c r="V2531" i="6"/>
  <c r="U2531" i="6"/>
  <c r="T2531" i="6"/>
  <c r="S2531" i="6"/>
  <c r="R2531" i="6"/>
  <c r="Q2531" i="6"/>
  <c r="P2531" i="6"/>
  <c r="O2531" i="6"/>
  <c r="M2531" i="6"/>
  <c r="I2531" i="6"/>
  <c r="H2531" i="6"/>
  <c r="G2531" i="6"/>
  <c r="F2531" i="6"/>
  <c r="E2531" i="6"/>
  <c r="C2531" i="6"/>
  <c r="B2531" i="6"/>
  <c r="AB2530" i="6"/>
  <c r="AA2530" i="6"/>
  <c r="Y2530" i="6"/>
  <c r="W2530" i="6"/>
  <c r="V2530" i="6"/>
  <c r="U2530" i="6"/>
  <c r="T2530" i="6"/>
  <c r="S2530" i="6"/>
  <c r="R2530" i="6"/>
  <c r="Q2530" i="6"/>
  <c r="P2530" i="6"/>
  <c r="O2530" i="6"/>
  <c r="M2530" i="6"/>
  <c r="I2530" i="6"/>
  <c r="H2530" i="6"/>
  <c r="G2530" i="6"/>
  <c r="F2530" i="6"/>
  <c r="E2530" i="6"/>
  <c r="C2530" i="6"/>
  <c r="B2530" i="6"/>
  <c r="AB2529" i="6"/>
  <c r="W2529" i="6"/>
  <c r="V2529" i="6"/>
  <c r="U2529" i="6"/>
  <c r="T2529" i="6"/>
  <c r="S2529" i="6"/>
  <c r="R2529" i="6"/>
  <c r="Q2529" i="6"/>
  <c r="P2529" i="6"/>
  <c r="O2529" i="6"/>
  <c r="M2529" i="6"/>
  <c r="I2529" i="6"/>
  <c r="H2529" i="6"/>
  <c r="G2529" i="6"/>
  <c r="F2529" i="6"/>
  <c r="E2529" i="6"/>
  <c r="C2529" i="6"/>
  <c r="B2529" i="6"/>
  <c r="AB2528" i="6"/>
  <c r="W2528" i="6"/>
  <c r="V2528" i="6"/>
  <c r="U2528" i="6"/>
  <c r="T2528" i="6"/>
  <c r="S2528" i="6"/>
  <c r="R2528" i="6"/>
  <c r="Q2528" i="6"/>
  <c r="P2528" i="6"/>
  <c r="O2528" i="6"/>
  <c r="M2528" i="6"/>
  <c r="I2528" i="6"/>
  <c r="H2528" i="6"/>
  <c r="G2528" i="6"/>
  <c r="F2528" i="6"/>
  <c r="E2528" i="6"/>
  <c r="C2528" i="6"/>
  <c r="B2528" i="6"/>
  <c r="AB2527" i="6"/>
  <c r="W2527" i="6"/>
  <c r="V2527" i="6"/>
  <c r="U2527" i="6"/>
  <c r="T2527" i="6"/>
  <c r="S2527" i="6"/>
  <c r="R2527" i="6"/>
  <c r="Q2527" i="6"/>
  <c r="P2527" i="6"/>
  <c r="O2527" i="6"/>
  <c r="M2527" i="6"/>
  <c r="I2527" i="6"/>
  <c r="H2527" i="6"/>
  <c r="G2527" i="6"/>
  <c r="F2527" i="6"/>
  <c r="E2527" i="6"/>
  <c r="C2527" i="6"/>
  <c r="B2527" i="6"/>
  <c r="AB2526" i="6"/>
  <c r="W2526" i="6"/>
  <c r="V2526" i="6"/>
  <c r="U2526" i="6"/>
  <c r="T2526" i="6"/>
  <c r="S2526" i="6"/>
  <c r="R2526" i="6"/>
  <c r="Q2526" i="6"/>
  <c r="P2526" i="6"/>
  <c r="O2526" i="6"/>
  <c r="M2526" i="6"/>
  <c r="I2526" i="6"/>
  <c r="H2526" i="6"/>
  <c r="G2526" i="6"/>
  <c r="F2526" i="6"/>
  <c r="E2526" i="6"/>
  <c r="C2526" i="6"/>
  <c r="B2526" i="6"/>
  <c r="AB2525" i="6"/>
  <c r="W2525" i="6"/>
  <c r="V2525" i="6"/>
  <c r="U2525" i="6"/>
  <c r="T2525" i="6"/>
  <c r="S2525" i="6"/>
  <c r="R2525" i="6"/>
  <c r="Q2525" i="6"/>
  <c r="P2525" i="6"/>
  <c r="O2525" i="6"/>
  <c r="M2525" i="6"/>
  <c r="I2525" i="6"/>
  <c r="H2525" i="6"/>
  <c r="G2525" i="6"/>
  <c r="F2525" i="6"/>
  <c r="E2525" i="6"/>
  <c r="C2525" i="6"/>
  <c r="B2525" i="6"/>
  <c r="AB2524" i="6"/>
  <c r="W2524" i="6"/>
  <c r="V2524" i="6"/>
  <c r="U2524" i="6"/>
  <c r="T2524" i="6"/>
  <c r="S2524" i="6"/>
  <c r="R2524" i="6"/>
  <c r="Q2524" i="6"/>
  <c r="P2524" i="6"/>
  <c r="O2524" i="6"/>
  <c r="M2524" i="6"/>
  <c r="I2524" i="6"/>
  <c r="H2524" i="6"/>
  <c r="G2524" i="6"/>
  <c r="F2524" i="6"/>
  <c r="E2524" i="6"/>
  <c r="C2524" i="6"/>
  <c r="B2524" i="6"/>
  <c r="AB2523" i="6"/>
  <c r="W2523" i="6"/>
  <c r="V2523" i="6"/>
  <c r="U2523" i="6"/>
  <c r="T2523" i="6"/>
  <c r="S2523" i="6"/>
  <c r="R2523" i="6"/>
  <c r="Q2523" i="6"/>
  <c r="P2523" i="6"/>
  <c r="O2523" i="6"/>
  <c r="M2523" i="6"/>
  <c r="I2523" i="6"/>
  <c r="H2523" i="6"/>
  <c r="G2523" i="6"/>
  <c r="F2523" i="6"/>
  <c r="E2523" i="6"/>
  <c r="C2523" i="6"/>
  <c r="B2523" i="6"/>
  <c r="AB2522" i="6"/>
  <c r="W2522" i="6"/>
  <c r="V2522" i="6"/>
  <c r="U2522" i="6"/>
  <c r="T2522" i="6"/>
  <c r="S2522" i="6"/>
  <c r="R2522" i="6"/>
  <c r="Q2522" i="6"/>
  <c r="P2522" i="6"/>
  <c r="O2522" i="6"/>
  <c r="M2522" i="6"/>
  <c r="I2522" i="6"/>
  <c r="H2522" i="6"/>
  <c r="G2522" i="6"/>
  <c r="F2522" i="6"/>
  <c r="E2522" i="6"/>
  <c r="C2522" i="6"/>
  <c r="B2522" i="6"/>
  <c r="AB2521" i="6"/>
  <c r="Z2521" i="6"/>
  <c r="W2521" i="6"/>
  <c r="V2521" i="6"/>
  <c r="U2521" i="6"/>
  <c r="T2521" i="6"/>
  <c r="S2521" i="6"/>
  <c r="R2521" i="6"/>
  <c r="Q2521" i="6"/>
  <c r="P2521" i="6"/>
  <c r="O2521" i="6"/>
  <c r="M2521" i="6"/>
  <c r="I2521" i="6"/>
  <c r="H2521" i="6"/>
  <c r="G2521" i="6"/>
  <c r="F2521" i="6"/>
  <c r="E2521" i="6"/>
  <c r="C2521" i="6"/>
  <c r="B2521" i="6"/>
  <c r="AB2520" i="6"/>
  <c r="Z2520" i="6"/>
  <c r="W2520" i="6"/>
  <c r="V2520" i="6"/>
  <c r="U2520" i="6"/>
  <c r="T2520" i="6"/>
  <c r="S2520" i="6"/>
  <c r="R2520" i="6"/>
  <c r="Q2520" i="6"/>
  <c r="P2520" i="6"/>
  <c r="O2520" i="6"/>
  <c r="M2520" i="6"/>
  <c r="I2520" i="6"/>
  <c r="H2520" i="6"/>
  <c r="G2520" i="6"/>
  <c r="F2520" i="6"/>
  <c r="E2520" i="6"/>
  <c r="C2520" i="6"/>
  <c r="B2520" i="6"/>
  <c r="AB2519" i="6"/>
  <c r="Z2519" i="6"/>
  <c r="W2519" i="6"/>
  <c r="V2519" i="6"/>
  <c r="U2519" i="6"/>
  <c r="T2519" i="6"/>
  <c r="S2519" i="6"/>
  <c r="R2519" i="6"/>
  <c r="Q2519" i="6"/>
  <c r="P2519" i="6"/>
  <c r="O2519" i="6"/>
  <c r="M2519" i="6"/>
  <c r="I2519" i="6"/>
  <c r="H2519" i="6"/>
  <c r="G2519" i="6"/>
  <c r="F2519" i="6"/>
  <c r="E2519" i="6"/>
  <c r="C2519" i="6"/>
  <c r="B2519" i="6"/>
  <c r="AB2518" i="6"/>
  <c r="Z2518" i="6"/>
  <c r="W2518" i="6"/>
  <c r="V2518" i="6"/>
  <c r="U2518" i="6"/>
  <c r="T2518" i="6"/>
  <c r="S2518" i="6"/>
  <c r="R2518" i="6"/>
  <c r="Q2518" i="6"/>
  <c r="P2518" i="6"/>
  <c r="O2518" i="6"/>
  <c r="M2518" i="6"/>
  <c r="I2518" i="6"/>
  <c r="H2518" i="6"/>
  <c r="G2518" i="6"/>
  <c r="F2518" i="6"/>
  <c r="E2518" i="6"/>
  <c r="C2518" i="6"/>
  <c r="B2518" i="6"/>
  <c r="AB2517" i="6"/>
  <c r="Z2517" i="6"/>
  <c r="W2517" i="6"/>
  <c r="V2517" i="6"/>
  <c r="U2517" i="6"/>
  <c r="T2517" i="6"/>
  <c r="S2517" i="6"/>
  <c r="R2517" i="6"/>
  <c r="Q2517" i="6"/>
  <c r="P2517" i="6"/>
  <c r="O2517" i="6"/>
  <c r="M2517" i="6"/>
  <c r="I2517" i="6"/>
  <c r="H2517" i="6"/>
  <c r="G2517" i="6"/>
  <c r="F2517" i="6"/>
  <c r="E2517" i="6"/>
  <c r="C2517" i="6"/>
  <c r="B2517" i="6"/>
  <c r="AB2516" i="6"/>
  <c r="Z2516" i="6"/>
  <c r="W2516" i="6"/>
  <c r="V2516" i="6"/>
  <c r="U2516" i="6"/>
  <c r="T2516" i="6"/>
  <c r="S2516" i="6"/>
  <c r="R2516" i="6"/>
  <c r="Q2516" i="6"/>
  <c r="P2516" i="6"/>
  <c r="O2516" i="6"/>
  <c r="M2516" i="6"/>
  <c r="I2516" i="6"/>
  <c r="H2516" i="6"/>
  <c r="G2516" i="6"/>
  <c r="F2516" i="6"/>
  <c r="E2516" i="6"/>
  <c r="C2516" i="6"/>
  <c r="B2516" i="6"/>
  <c r="AB2515" i="6"/>
  <c r="Z2515" i="6"/>
  <c r="W2515" i="6"/>
  <c r="V2515" i="6"/>
  <c r="U2515" i="6"/>
  <c r="T2515" i="6"/>
  <c r="S2515" i="6"/>
  <c r="R2515" i="6"/>
  <c r="Q2515" i="6"/>
  <c r="P2515" i="6"/>
  <c r="O2515" i="6"/>
  <c r="M2515" i="6"/>
  <c r="I2515" i="6"/>
  <c r="H2515" i="6"/>
  <c r="G2515" i="6"/>
  <c r="F2515" i="6"/>
  <c r="E2515" i="6"/>
  <c r="C2515" i="6"/>
  <c r="B2515" i="6"/>
  <c r="AB2514" i="6"/>
  <c r="Z2514" i="6"/>
  <c r="W2514" i="6"/>
  <c r="V2514" i="6"/>
  <c r="U2514" i="6"/>
  <c r="T2514" i="6"/>
  <c r="S2514" i="6"/>
  <c r="R2514" i="6"/>
  <c r="Q2514" i="6"/>
  <c r="P2514" i="6"/>
  <c r="O2514" i="6"/>
  <c r="M2514" i="6"/>
  <c r="I2514" i="6"/>
  <c r="H2514" i="6"/>
  <c r="G2514" i="6"/>
  <c r="F2514" i="6"/>
  <c r="E2514" i="6"/>
  <c r="C2514" i="6"/>
  <c r="B2514" i="6"/>
  <c r="AB2513" i="6"/>
  <c r="Z2513" i="6"/>
  <c r="W2513" i="6"/>
  <c r="V2513" i="6"/>
  <c r="U2513" i="6"/>
  <c r="T2513" i="6"/>
  <c r="S2513" i="6"/>
  <c r="R2513" i="6"/>
  <c r="Q2513" i="6"/>
  <c r="P2513" i="6"/>
  <c r="O2513" i="6"/>
  <c r="M2513" i="6"/>
  <c r="I2513" i="6"/>
  <c r="H2513" i="6"/>
  <c r="G2513" i="6"/>
  <c r="F2513" i="6"/>
  <c r="E2513" i="6"/>
  <c r="C2513" i="6"/>
  <c r="B2513" i="6"/>
  <c r="AB2512" i="6"/>
  <c r="Z2512" i="6"/>
  <c r="W2512" i="6"/>
  <c r="V2512" i="6"/>
  <c r="U2512" i="6"/>
  <c r="T2512" i="6"/>
  <c r="S2512" i="6"/>
  <c r="R2512" i="6"/>
  <c r="Q2512" i="6"/>
  <c r="P2512" i="6"/>
  <c r="O2512" i="6"/>
  <c r="M2512" i="6"/>
  <c r="I2512" i="6"/>
  <c r="H2512" i="6"/>
  <c r="G2512" i="6"/>
  <c r="F2512" i="6"/>
  <c r="E2512" i="6"/>
  <c r="C2512" i="6"/>
  <c r="B2512" i="6"/>
  <c r="AB2511" i="6"/>
  <c r="Z2511" i="6"/>
  <c r="W2511" i="6"/>
  <c r="V2511" i="6"/>
  <c r="U2511" i="6"/>
  <c r="T2511" i="6"/>
  <c r="S2511" i="6"/>
  <c r="R2511" i="6"/>
  <c r="Q2511" i="6"/>
  <c r="P2511" i="6"/>
  <c r="O2511" i="6"/>
  <c r="M2511" i="6"/>
  <c r="I2511" i="6"/>
  <c r="H2511" i="6"/>
  <c r="G2511" i="6"/>
  <c r="F2511" i="6"/>
  <c r="E2511" i="6"/>
  <c r="C2511" i="6"/>
  <c r="B2511" i="6"/>
  <c r="AB2510" i="6"/>
  <c r="Z2510" i="6"/>
  <c r="W2510" i="6"/>
  <c r="V2510" i="6"/>
  <c r="U2510" i="6"/>
  <c r="T2510" i="6"/>
  <c r="S2510" i="6"/>
  <c r="R2510" i="6"/>
  <c r="Q2510" i="6"/>
  <c r="P2510" i="6"/>
  <c r="O2510" i="6"/>
  <c r="M2510" i="6"/>
  <c r="I2510" i="6"/>
  <c r="H2510" i="6"/>
  <c r="G2510" i="6"/>
  <c r="F2510" i="6"/>
  <c r="E2510" i="6"/>
  <c r="C2510" i="6"/>
  <c r="B2510" i="6"/>
  <c r="AB2509" i="6"/>
  <c r="AA2509" i="6"/>
  <c r="W2509" i="6"/>
  <c r="V2509" i="6"/>
  <c r="U2509" i="6"/>
  <c r="T2509" i="6"/>
  <c r="S2509" i="6"/>
  <c r="R2509" i="6"/>
  <c r="Q2509" i="6"/>
  <c r="P2509" i="6"/>
  <c r="O2509" i="6"/>
  <c r="M2509" i="6"/>
  <c r="I2509" i="6"/>
  <c r="H2509" i="6"/>
  <c r="G2509" i="6"/>
  <c r="F2509" i="6"/>
  <c r="E2509" i="6"/>
  <c r="C2509" i="6"/>
  <c r="B2509" i="6"/>
  <c r="AB2508" i="6"/>
  <c r="AA2508" i="6"/>
  <c r="W2508" i="6"/>
  <c r="V2508" i="6"/>
  <c r="U2508" i="6"/>
  <c r="T2508" i="6"/>
  <c r="S2508" i="6"/>
  <c r="R2508" i="6"/>
  <c r="Q2508" i="6"/>
  <c r="P2508" i="6"/>
  <c r="O2508" i="6"/>
  <c r="M2508" i="6"/>
  <c r="I2508" i="6"/>
  <c r="H2508" i="6"/>
  <c r="G2508" i="6"/>
  <c r="F2508" i="6"/>
  <c r="E2508" i="6"/>
  <c r="C2508" i="6"/>
  <c r="B2508" i="6"/>
  <c r="AB2507" i="6"/>
  <c r="AA2507" i="6"/>
  <c r="W2507" i="6"/>
  <c r="V2507" i="6"/>
  <c r="U2507" i="6"/>
  <c r="T2507" i="6"/>
  <c r="S2507" i="6"/>
  <c r="R2507" i="6"/>
  <c r="Q2507" i="6"/>
  <c r="P2507" i="6"/>
  <c r="O2507" i="6"/>
  <c r="M2507" i="6"/>
  <c r="I2507" i="6"/>
  <c r="H2507" i="6"/>
  <c r="G2507" i="6"/>
  <c r="F2507" i="6"/>
  <c r="E2507" i="6"/>
  <c r="C2507" i="6"/>
  <c r="B2507" i="6"/>
  <c r="AB2506" i="6"/>
  <c r="AA2506" i="6"/>
  <c r="W2506" i="6"/>
  <c r="V2506" i="6"/>
  <c r="U2506" i="6"/>
  <c r="T2506" i="6"/>
  <c r="S2506" i="6"/>
  <c r="R2506" i="6"/>
  <c r="Q2506" i="6"/>
  <c r="P2506" i="6"/>
  <c r="O2506" i="6"/>
  <c r="M2506" i="6"/>
  <c r="I2506" i="6"/>
  <c r="H2506" i="6"/>
  <c r="G2506" i="6"/>
  <c r="F2506" i="6"/>
  <c r="E2506" i="6"/>
  <c r="C2506" i="6"/>
  <c r="B2506" i="6"/>
  <c r="AB2505" i="6"/>
  <c r="AA2505" i="6"/>
  <c r="W2505" i="6"/>
  <c r="V2505" i="6"/>
  <c r="U2505" i="6"/>
  <c r="T2505" i="6"/>
  <c r="S2505" i="6"/>
  <c r="R2505" i="6"/>
  <c r="Q2505" i="6"/>
  <c r="P2505" i="6"/>
  <c r="O2505" i="6"/>
  <c r="M2505" i="6"/>
  <c r="I2505" i="6"/>
  <c r="H2505" i="6"/>
  <c r="G2505" i="6"/>
  <c r="F2505" i="6"/>
  <c r="E2505" i="6"/>
  <c r="C2505" i="6"/>
  <c r="B2505" i="6"/>
  <c r="AB2504" i="6"/>
  <c r="AA2504" i="6"/>
  <c r="W2504" i="6"/>
  <c r="V2504" i="6"/>
  <c r="U2504" i="6"/>
  <c r="T2504" i="6"/>
  <c r="S2504" i="6"/>
  <c r="R2504" i="6"/>
  <c r="Q2504" i="6"/>
  <c r="P2504" i="6"/>
  <c r="O2504" i="6"/>
  <c r="M2504" i="6"/>
  <c r="I2504" i="6"/>
  <c r="H2504" i="6"/>
  <c r="G2504" i="6"/>
  <c r="F2504" i="6"/>
  <c r="E2504" i="6"/>
  <c r="C2504" i="6"/>
  <c r="B2504" i="6"/>
  <c r="AB2503" i="6"/>
  <c r="AA2503" i="6"/>
  <c r="W2503" i="6"/>
  <c r="V2503" i="6"/>
  <c r="U2503" i="6"/>
  <c r="T2503" i="6"/>
  <c r="S2503" i="6"/>
  <c r="R2503" i="6"/>
  <c r="Q2503" i="6"/>
  <c r="P2503" i="6"/>
  <c r="O2503" i="6"/>
  <c r="M2503" i="6"/>
  <c r="I2503" i="6"/>
  <c r="H2503" i="6"/>
  <c r="G2503" i="6"/>
  <c r="F2503" i="6"/>
  <c r="E2503" i="6"/>
  <c r="C2503" i="6"/>
  <c r="B2503" i="6"/>
  <c r="AB2502" i="6"/>
  <c r="AA2502" i="6"/>
  <c r="W2502" i="6"/>
  <c r="V2502" i="6"/>
  <c r="U2502" i="6"/>
  <c r="T2502" i="6"/>
  <c r="S2502" i="6"/>
  <c r="R2502" i="6"/>
  <c r="Q2502" i="6"/>
  <c r="P2502" i="6"/>
  <c r="O2502" i="6"/>
  <c r="M2502" i="6"/>
  <c r="I2502" i="6"/>
  <c r="H2502" i="6"/>
  <c r="G2502" i="6"/>
  <c r="F2502" i="6"/>
  <c r="E2502" i="6"/>
  <c r="C2502" i="6"/>
  <c r="B2502" i="6"/>
  <c r="AB2501" i="6"/>
  <c r="AA2501" i="6"/>
  <c r="W2501" i="6"/>
  <c r="V2501" i="6"/>
  <c r="U2501" i="6"/>
  <c r="T2501" i="6"/>
  <c r="S2501" i="6"/>
  <c r="R2501" i="6"/>
  <c r="Q2501" i="6"/>
  <c r="P2501" i="6"/>
  <c r="O2501" i="6"/>
  <c r="M2501" i="6"/>
  <c r="I2501" i="6"/>
  <c r="H2501" i="6"/>
  <c r="G2501" i="6"/>
  <c r="F2501" i="6"/>
  <c r="E2501" i="6"/>
  <c r="C2501" i="6"/>
  <c r="B2501" i="6"/>
  <c r="AB2500" i="6"/>
  <c r="AA2500" i="6"/>
  <c r="W2500" i="6"/>
  <c r="V2500" i="6"/>
  <c r="U2500" i="6"/>
  <c r="T2500" i="6"/>
  <c r="S2500" i="6"/>
  <c r="R2500" i="6"/>
  <c r="Q2500" i="6"/>
  <c r="P2500" i="6"/>
  <c r="O2500" i="6"/>
  <c r="M2500" i="6"/>
  <c r="I2500" i="6"/>
  <c r="H2500" i="6"/>
  <c r="G2500" i="6"/>
  <c r="F2500" i="6"/>
  <c r="E2500" i="6"/>
  <c r="C2500" i="6"/>
  <c r="B2500" i="6"/>
  <c r="AB2499" i="6"/>
  <c r="AA2499" i="6"/>
  <c r="W2499" i="6"/>
  <c r="V2499" i="6"/>
  <c r="U2499" i="6"/>
  <c r="T2499" i="6"/>
  <c r="S2499" i="6"/>
  <c r="R2499" i="6"/>
  <c r="Q2499" i="6"/>
  <c r="P2499" i="6"/>
  <c r="O2499" i="6"/>
  <c r="M2499" i="6"/>
  <c r="I2499" i="6"/>
  <c r="H2499" i="6"/>
  <c r="G2499" i="6"/>
  <c r="F2499" i="6"/>
  <c r="E2499" i="6"/>
  <c r="C2499" i="6"/>
  <c r="B2499" i="6"/>
  <c r="AB2498" i="6"/>
  <c r="AA2498" i="6"/>
  <c r="W2498" i="6"/>
  <c r="V2498" i="6"/>
  <c r="U2498" i="6"/>
  <c r="T2498" i="6"/>
  <c r="S2498" i="6"/>
  <c r="R2498" i="6"/>
  <c r="Q2498" i="6"/>
  <c r="P2498" i="6"/>
  <c r="O2498" i="6"/>
  <c r="M2498" i="6"/>
  <c r="I2498" i="6"/>
  <c r="H2498" i="6"/>
  <c r="G2498" i="6"/>
  <c r="F2498" i="6"/>
  <c r="E2498" i="6"/>
  <c r="C2498" i="6"/>
  <c r="B2498" i="6"/>
  <c r="AB2497" i="6"/>
  <c r="AA2497" i="6"/>
  <c r="W2497" i="6"/>
  <c r="V2497" i="6"/>
  <c r="U2497" i="6"/>
  <c r="T2497" i="6"/>
  <c r="S2497" i="6"/>
  <c r="R2497" i="6"/>
  <c r="Q2497" i="6"/>
  <c r="P2497" i="6"/>
  <c r="O2497" i="6"/>
  <c r="M2497" i="6"/>
  <c r="I2497" i="6"/>
  <c r="H2497" i="6"/>
  <c r="G2497" i="6"/>
  <c r="F2497" i="6"/>
  <c r="E2497" i="6"/>
  <c r="C2497" i="6"/>
  <c r="B2497" i="6"/>
  <c r="AB2496" i="6"/>
  <c r="AA2496" i="6"/>
  <c r="W2496" i="6"/>
  <c r="V2496" i="6"/>
  <c r="U2496" i="6"/>
  <c r="T2496" i="6"/>
  <c r="S2496" i="6"/>
  <c r="R2496" i="6"/>
  <c r="Q2496" i="6"/>
  <c r="P2496" i="6"/>
  <c r="O2496" i="6"/>
  <c r="M2496" i="6"/>
  <c r="I2496" i="6"/>
  <c r="H2496" i="6"/>
  <c r="G2496" i="6"/>
  <c r="F2496" i="6"/>
  <c r="E2496" i="6"/>
  <c r="C2496" i="6"/>
  <c r="B2496" i="6"/>
  <c r="AB2495" i="6"/>
  <c r="AA2495" i="6"/>
  <c r="Z2495" i="6"/>
  <c r="W2495" i="6"/>
  <c r="V2495" i="6"/>
  <c r="U2495" i="6"/>
  <c r="T2495" i="6"/>
  <c r="S2495" i="6"/>
  <c r="R2495" i="6"/>
  <c r="Q2495" i="6"/>
  <c r="P2495" i="6"/>
  <c r="O2495" i="6"/>
  <c r="M2495" i="6"/>
  <c r="I2495" i="6"/>
  <c r="H2495" i="6"/>
  <c r="G2495" i="6"/>
  <c r="F2495" i="6"/>
  <c r="E2495" i="6"/>
  <c r="C2495" i="6"/>
  <c r="B2495" i="6"/>
  <c r="AB2494" i="6"/>
  <c r="AA2494" i="6"/>
  <c r="Z2494" i="6"/>
  <c r="W2494" i="6"/>
  <c r="V2494" i="6"/>
  <c r="U2494" i="6"/>
  <c r="T2494" i="6"/>
  <c r="S2494" i="6"/>
  <c r="R2494" i="6"/>
  <c r="Q2494" i="6"/>
  <c r="P2494" i="6"/>
  <c r="O2494" i="6"/>
  <c r="M2494" i="6"/>
  <c r="I2494" i="6"/>
  <c r="H2494" i="6"/>
  <c r="G2494" i="6"/>
  <c r="F2494" i="6"/>
  <c r="E2494" i="6"/>
  <c r="C2494" i="6"/>
  <c r="B2494" i="6"/>
  <c r="AB2493" i="6"/>
  <c r="AA2493" i="6"/>
  <c r="Z2493" i="6"/>
  <c r="W2493" i="6"/>
  <c r="V2493" i="6"/>
  <c r="U2493" i="6"/>
  <c r="T2493" i="6"/>
  <c r="S2493" i="6"/>
  <c r="R2493" i="6"/>
  <c r="Q2493" i="6"/>
  <c r="P2493" i="6"/>
  <c r="O2493" i="6"/>
  <c r="M2493" i="6"/>
  <c r="I2493" i="6"/>
  <c r="H2493" i="6"/>
  <c r="G2493" i="6"/>
  <c r="F2493" i="6"/>
  <c r="E2493" i="6"/>
  <c r="C2493" i="6"/>
  <c r="B2493" i="6"/>
  <c r="AB2492" i="6"/>
  <c r="AA2492" i="6"/>
  <c r="Z2492" i="6"/>
  <c r="W2492" i="6"/>
  <c r="V2492" i="6"/>
  <c r="U2492" i="6"/>
  <c r="T2492" i="6"/>
  <c r="S2492" i="6"/>
  <c r="R2492" i="6"/>
  <c r="Q2492" i="6"/>
  <c r="P2492" i="6"/>
  <c r="O2492" i="6"/>
  <c r="M2492" i="6"/>
  <c r="I2492" i="6"/>
  <c r="H2492" i="6"/>
  <c r="G2492" i="6"/>
  <c r="F2492" i="6"/>
  <c r="E2492" i="6"/>
  <c r="C2492" i="6"/>
  <c r="B2492" i="6"/>
  <c r="AB2491" i="6"/>
  <c r="AA2491" i="6"/>
  <c r="Z2491" i="6"/>
  <c r="W2491" i="6"/>
  <c r="V2491" i="6"/>
  <c r="U2491" i="6"/>
  <c r="T2491" i="6"/>
  <c r="S2491" i="6"/>
  <c r="R2491" i="6"/>
  <c r="Q2491" i="6"/>
  <c r="P2491" i="6"/>
  <c r="O2491" i="6"/>
  <c r="M2491" i="6"/>
  <c r="I2491" i="6"/>
  <c r="H2491" i="6"/>
  <c r="G2491" i="6"/>
  <c r="F2491" i="6"/>
  <c r="E2491" i="6"/>
  <c r="C2491" i="6"/>
  <c r="B2491" i="6"/>
  <c r="AB2490" i="6"/>
  <c r="AA2490" i="6"/>
  <c r="Z2490" i="6"/>
  <c r="W2490" i="6"/>
  <c r="V2490" i="6"/>
  <c r="U2490" i="6"/>
  <c r="T2490" i="6"/>
  <c r="S2490" i="6"/>
  <c r="R2490" i="6"/>
  <c r="Q2490" i="6"/>
  <c r="P2490" i="6"/>
  <c r="O2490" i="6"/>
  <c r="M2490" i="6"/>
  <c r="I2490" i="6"/>
  <c r="H2490" i="6"/>
  <c r="G2490" i="6"/>
  <c r="F2490" i="6"/>
  <c r="E2490" i="6"/>
  <c r="C2490" i="6"/>
  <c r="B2490" i="6"/>
  <c r="AB2489" i="6"/>
  <c r="AA2489" i="6"/>
  <c r="Z2489" i="6"/>
  <c r="W2489" i="6"/>
  <c r="V2489" i="6"/>
  <c r="U2489" i="6"/>
  <c r="T2489" i="6"/>
  <c r="S2489" i="6"/>
  <c r="R2489" i="6"/>
  <c r="Q2489" i="6"/>
  <c r="P2489" i="6"/>
  <c r="O2489" i="6"/>
  <c r="M2489" i="6"/>
  <c r="I2489" i="6"/>
  <c r="H2489" i="6"/>
  <c r="G2489" i="6"/>
  <c r="F2489" i="6"/>
  <c r="E2489" i="6"/>
  <c r="C2489" i="6"/>
  <c r="B2489" i="6"/>
  <c r="AB2488" i="6"/>
  <c r="AA2488" i="6"/>
  <c r="Z2488" i="6"/>
  <c r="W2488" i="6"/>
  <c r="V2488" i="6"/>
  <c r="U2488" i="6"/>
  <c r="T2488" i="6"/>
  <c r="S2488" i="6"/>
  <c r="R2488" i="6"/>
  <c r="Q2488" i="6"/>
  <c r="P2488" i="6"/>
  <c r="O2488" i="6"/>
  <c r="M2488" i="6"/>
  <c r="I2488" i="6"/>
  <c r="H2488" i="6"/>
  <c r="G2488" i="6"/>
  <c r="F2488" i="6"/>
  <c r="E2488" i="6"/>
  <c r="C2488" i="6"/>
  <c r="B2488" i="6"/>
  <c r="AB2487" i="6"/>
  <c r="AA2487" i="6"/>
  <c r="Z2487" i="6"/>
  <c r="W2487" i="6"/>
  <c r="V2487" i="6"/>
  <c r="U2487" i="6"/>
  <c r="T2487" i="6"/>
  <c r="S2487" i="6"/>
  <c r="R2487" i="6"/>
  <c r="Q2487" i="6"/>
  <c r="P2487" i="6"/>
  <c r="O2487" i="6"/>
  <c r="M2487" i="6"/>
  <c r="I2487" i="6"/>
  <c r="H2487" i="6"/>
  <c r="G2487" i="6"/>
  <c r="F2487" i="6"/>
  <c r="E2487" i="6"/>
  <c r="C2487" i="6"/>
  <c r="B2487" i="6"/>
  <c r="AB2486" i="6"/>
  <c r="AA2486" i="6"/>
  <c r="Z2486" i="6"/>
  <c r="W2486" i="6"/>
  <c r="V2486" i="6"/>
  <c r="U2486" i="6"/>
  <c r="T2486" i="6"/>
  <c r="S2486" i="6"/>
  <c r="R2486" i="6"/>
  <c r="Q2486" i="6"/>
  <c r="P2486" i="6"/>
  <c r="O2486" i="6"/>
  <c r="M2486" i="6"/>
  <c r="I2486" i="6"/>
  <c r="H2486" i="6"/>
  <c r="G2486" i="6"/>
  <c r="F2486" i="6"/>
  <c r="E2486" i="6"/>
  <c r="C2486" i="6"/>
  <c r="B2486" i="6"/>
  <c r="AB2485" i="6"/>
  <c r="AA2485" i="6"/>
  <c r="Z2485" i="6"/>
  <c r="W2485" i="6"/>
  <c r="V2485" i="6"/>
  <c r="U2485" i="6"/>
  <c r="T2485" i="6"/>
  <c r="S2485" i="6"/>
  <c r="R2485" i="6"/>
  <c r="Q2485" i="6"/>
  <c r="P2485" i="6"/>
  <c r="O2485" i="6"/>
  <c r="M2485" i="6"/>
  <c r="I2485" i="6"/>
  <c r="H2485" i="6"/>
  <c r="G2485" i="6"/>
  <c r="F2485" i="6"/>
  <c r="E2485" i="6"/>
  <c r="C2485" i="6"/>
  <c r="B2485" i="6"/>
  <c r="AB2484" i="6"/>
  <c r="AA2484" i="6"/>
  <c r="Z2484" i="6"/>
  <c r="W2484" i="6"/>
  <c r="V2484" i="6"/>
  <c r="U2484" i="6"/>
  <c r="T2484" i="6"/>
  <c r="S2484" i="6"/>
  <c r="R2484" i="6"/>
  <c r="Q2484" i="6"/>
  <c r="P2484" i="6"/>
  <c r="O2484" i="6"/>
  <c r="M2484" i="6"/>
  <c r="I2484" i="6"/>
  <c r="H2484" i="6"/>
  <c r="G2484" i="6"/>
  <c r="F2484" i="6"/>
  <c r="E2484" i="6"/>
  <c r="C2484" i="6"/>
  <c r="B2484" i="6"/>
  <c r="AB2483" i="6"/>
  <c r="AA2483" i="6"/>
  <c r="Z2483" i="6"/>
  <c r="W2483" i="6"/>
  <c r="V2483" i="6"/>
  <c r="U2483" i="6"/>
  <c r="T2483" i="6"/>
  <c r="S2483" i="6"/>
  <c r="R2483" i="6"/>
  <c r="Q2483" i="6"/>
  <c r="P2483" i="6"/>
  <c r="O2483" i="6"/>
  <c r="M2483" i="6"/>
  <c r="I2483" i="6"/>
  <c r="H2483" i="6"/>
  <c r="G2483" i="6"/>
  <c r="F2483" i="6"/>
  <c r="E2483" i="6"/>
  <c r="C2483" i="6"/>
  <c r="B2483" i="6"/>
  <c r="AB2482" i="6"/>
  <c r="AA2482" i="6"/>
  <c r="Z2482" i="6"/>
  <c r="W2482" i="6"/>
  <c r="V2482" i="6"/>
  <c r="U2482" i="6"/>
  <c r="T2482" i="6"/>
  <c r="S2482" i="6"/>
  <c r="R2482" i="6"/>
  <c r="Q2482" i="6"/>
  <c r="P2482" i="6"/>
  <c r="O2482" i="6"/>
  <c r="M2482" i="6"/>
  <c r="I2482" i="6"/>
  <c r="H2482" i="6"/>
  <c r="G2482" i="6"/>
  <c r="F2482" i="6"/>
  <c r="E2482" i="6"/>
  <c r="C2482" i="6"/>
  <c r="B2482" i="6"/>
  <c r="AB2481" i="6"/>
  <c r="AA2481" i="6"/>
  <c r="Y2481" i="6"/>
  <c r="W2481" i="6"/>
  <c r="V2481" i="6"/>
  <c r="U2481" i="6"/>
  <c r="T2481" i="6"/>
  <c r="S2481" i="6"/>
  <c r="R2481" i="6"/>
  <c r="Q2481" i="6"/>
  <c r="P2481" i="6"/>
  <c r="O2481" i="6"/>
  <c r="M2481" i="6"/>
  <c r="I2481" i="6"/>
  <c r="H2481" i="6"/>
  <c r="G2481" i="6"/>
  <c r="F2481" i="6"/>
  <c r="E2481" i="6"/>
  <c r="C2481" i="6"/>
  <c r="B2481" i="6"/>
  <c r="AB2480" i="6"/>
  <c r="AA2480" i="6"/>
  <c r="Y2480" i="6"/>
  <c r="W2480" i="6"/>
  <c r="V2480" i="6"/>
  <c r="U2480" i="6"/>
  <c r="T2480" i="6"/>
  <c r="S2480" i="6"/>
  <c r="R2480" i="6"/>
  <c r="Q2480" i="6"/>
  <c r="P2480" i="6"/>
  <c r="O2480" i="6"/>
  <c r="M2480" i="6"/>
  <c r="I2480" i="6"/>
  <c r="H2480" i="6"/>
  <c r="G2480" i="6"/>
  <c r="F2480" i="6"/>
  <c r="E2480" i="6"/>
  <c r="C2480" i="6"/>
  <c r="B2480" i="6"/>
  <c r="AB2479" i="6"/>
  <c r="AA2479" i="6"/>
  <c r="Y2479" i="6"/>
  <c r="W2479" i="6"/>
  <c r="V2479" i="6"/>
  <c r="U2479" i="6"/>
  <c r="T2479" i="6"/>
  <c r="S2479" i="6"/>
  <c r="R2479" i="6"/>
  <c r="Q2479" i="6"/>
  <c r="P2479" i="6"/>
  <c r="O2479" i="6"/>
  <c r="M2479" i="6"/>
  <c r="I2479" i="6"/>
  <c r="H2479" i="6"/>
  <c r="G2479" i="6"/>
  <c r="F2479" i="6"/>
  <c r="E2479" i="6"/>
  <c r="C2479" i="6"/>
  <c r="B2479" i="6"/>
  <c r="AB2478" i="6"/>
  <c r="AA2478" i="6"/>
  <c r="Y2478" i="6"/>
  <c r="W2478" i="6"/>
  <c r="V2478" i="6"/>
  <c r="U2478" i="6"/>
  <c r="T2478" i="6"/>
  <c r="S2478" i="6"/>
  <c r="R2478" i="6"/>
  <c r="Q2478" i="6"/>
  <c r="P2478" i="6"/>
  <c r="O2478" i="6"/>
  <c r="M2478" i="6"/>
  <c r="I2478" i="6"/>
  <c r="H2478" i="6"/>
  <c r="G2478" i="6"/>
  <c r="F2478" i="6"/>
  <c r="E2478" i="6"/>
  <c r="C2478" i="6"/>
  <c r="B2478" i="6"/>
  <c r="AB2477" i="6"/>
  <c r="AA2477" i="6"/>
  <c r="Y2477" i="6"/>
  <c r="W2477" i="6"/>
  <c r="V2477" i="6"/>
  <c r="U2477" i="6"/>
  <c r="T2477" i="6"/>
  <c r="S2477" i="6"/>
  <c r="R2477" i="6"/>
  <c r="Q2477" i="6"/>
  <c r="P2477" i="6"/>
  <c r="O2477" i="6"/>
  <c r="M2477" i="6"/>
  <c r="I2477" i="6"/>
  <c r="H2477" i="6"/>
  <c r="G2477" i="6"/>
  <c r="F2477" i="6"/>
  <c r="E2477" i="6"/>
  <c r="C2477" i="6"/>
  <c r="B2477" i="6"/>
  <c r="AB2476" i="6"/>
  <c r="AA2476" i="6"/>
  <c r="Y2476" i="6"/>
  <c r="W2476" i="6"/>
  <c r="V2476" i="6"/>
  <c r="U2476" i="6"/>
  <c r="T2476" i="6"/>
  <c r="S2476" i="6"/>
  <c r="R2476" i="6"/>
  <c r="Q2476" i="6"/>
  <c r="P2476" i="6"/>
  <c r="O2476" i="6"/>
  <c r="M2476" i="6"/>
  <c r="I2476" i="6"/>
  <c r="H2476" i="6"/>
  <c r="G2476" i="6"/>
  <c r="F2476" i="6"/>
  <c r="E2476" i="6"/>
  <c r="C2476" i="6"/>
  <c r="B2476" i="6"/>
  <c r="AB2475" i="6"/>
  <c r="AA2475" i="6"/>
  <c r="Y2475" i="6"/>
  <c r="W2475" i="6"/>
  <c r="V2475" i="6"/>
  <c r="U2475" i="6"/>
  <c r="T2475" i="6"/>
  <c r="S2475" i="6"/>
  <c r="R2475" i="6"/>
  <c r="Q2475" i="6"/>
  <c r="P2475" i="6"/>
  <c r="O2475" i="6"/>
  <c r="M2475" i="6"/>
  <c r="I2475" i="6"/>
  <c r="H2475" i="6"/>
  <c r="G2475" i="6"/>
  <c r="F2475" i="6"/>
  <c r="E2475" i="6"/>
  <c r="C2475" i="6"/>
  <c r="B2475" i="6"/>
  <c r="AB2474" i="6"/>
  <c r="AA2474" i="6"/>
  <c r="Y2474" i="6"/>
  <c r="W2474" i="6"/>
  <c r="V2474" i="6"/>
  <c r="U2474" i="6"/>
  <c r="T2474" i="6"/>
  <c r="S2474" i="6"/>
  <c r="R2474" i="6"/>
  <c r="Q2474" i="6"/>
  <c r="P2474" i="6"/>
  <c r="O2474" i="6"/>
  <c r="M2474" i="6"/>
  <c r="I2474" i="6"/>
  <c r="H2474" i="6"/>
  <c r="G2474" i="6"/>
  <c r="F2474" i="6"/>
  <c r="E2474" i="6"/>
  <c r="C2474" i="6"/>
  <c r="B2474" i="6"/>
  <c r="AB2473" i="6"/>
  <c r="AA2473" i="6"/>
  <c r="Y2473" i="6"/>
  <c r="W2473" i="6"/>
  <c r="V2473" i="6"/>
  <c r="U2473" i="6"/>
  <c r="T2473" i="6"/>
  <c r="S2473" i="6"/>
  <c r="R2473" i="6"/>
  <c r="Q2473" i="6"/>
  <c r="P2473" i="6"/>
  <c r="O2473" i="6"/>
  <c r="M2473" i="6"/>
  <c r="I2473" i="6"/>
  <c r="H2473" i="6"/>
  <c r="G2473" i="6"/>
  <c r="F2473" i="6"/>
  <c r="E2473" i="6"/>
  <c r="C2473" i="6"/>
  <c r="B2473" i="6"/>
  <c r="AB2472" i="6"/>
  <c r="AA2472" i="6"/>
  <c r="Y2472" i="6"/>
  <c r="W2472" i="6"/>
  <c r="V2472" i="6"/>
  <c r="U2472" i="6"/>
  <c r="T2472" i="6"/>
  <c r="S2472" i="6"/>
  <c r="R2472" i="6"/>
  <c r="Q2472" i="6"/>
  <c r="P2472" i="6"/>
  <c r="O2472" i="6"/>
  <c r="M2472" i="6"/>
  <c r="I2472" i="6"/>
  <c r="H2472" i="6"/>
  <c r="G2472" i="6"/>
  <c r="F2472" i="6"/>
  <c r="E2472" i="6"/>
  <c r="C2472" i="6"/>
  <c r="B2472" i="6"/>
  <c r="AB2471" i="6"/>
  <c r="AA2471" i="6"/>
  <c r="Y2471" i="6"/>
  <c r="W2471" i="6"/>
  <c r="V2471" i="6"/>
  <c r="U2471" i="6"/>
  <c r="T2471" i="6"/>
  <c r="S2471" i="6"/>
  <c r="R2471" i="6"/>
  <c r="Q2471" i="6"/>
  <c r="P2471" i="6"/>
  <c r="O2471" i="6"/>
  <c r="M2471" i="6"/>
  <c r="I2471" i="6"/>
  <c r="H2471" i="6"/>
  <c r="G2471" i="6"/>
  <c r="F2471" i="6"/>
  <c r="E2471" i="6"/>
  <c r="C2471" i="6"/>
  <c r="B2471" i="6"/>
  <c r="AB2470" i="6"/>
  <c r="AA2470" i="6"/>
  <c r="Y2470" i="6"/>
  <c r="W2470" i="6"/>
  <c r="V2470" i="6"/>
  <c r="U2470" i="6"/>
  <c r="T2470" i="6"/>
  <c r="S2470" i="6"/>
  <c r="R2470" i="6"/>
  <c r="Q2470" i="6"/>
  <c r="P2470" i="6"/>
  <c r="O2470" i="6"/>
  <c r="M2470" i="6"/>
  <c r="I2470" i="6"/>
  <c r="H2470" i="6"/>
  <c r="G2470" i="6"/>
  <c r="F2470" i="6"/>
  <c r="E2470" i="6"/>
  <c r="C2470" i="6"/>
  <c r="B2470" i="6"/>
  <c r="AB2469" i="6"/>
  <c r="AA2469" i="6"/>
  <c r="Y2469" i="6"/>
  <c r="W2469" i="6"/>
  <c r="V2469" i="6"/>
  <c r="U2469" i="6"/>
  <c r="T2469" i="6"/>
  <c r="S2469" i="6"/>
  <c r="R2469" i="6"/>
  <c r="Q2469" i="6"/>
  <c r="P2469" i="6"/>
  <c r="O2469" i="6"/>
  <c r="M2469" i="6"/>
  <c r="I2469" i="6"/>
  <c r="H2469" i="6"/>
  <c r="G2469" i="6"/>
  <c r="F2469" i="6"/>
  <c r="E2469" i="6"/>
  <c r="C2469" i="6"/>
  <c r="B2469" i="6"/>
  <c r="AB2468" i="6"/>
  <c r="AA2468" i="6"/>
  <c r="Y2468" i="6"/>
  <c r="W2468" i="6"/>
  <c r="V2468" i="6"/>
  <c r="U2468" i="6"/>
  <c r="T2468" i="6"/>
  <c r="S2468" i="6"/>
  <c r="R2468" i="6"/>
  <c r="Q2468" i="6"/>
  <c r="P2468" i="6"/>
  <c r="O2468" i="6"/>
  <c r="M2468" i="6"/>
  <c r="I2468" i="6"/>
  <c r="H2468" i="6"/>
  <c r="G2468" i="6"/>
  <c r="F2468" i="6"/>
  <c r="E2468" i="6"/>
  <c r="C2468" i="6"/>
  <c r="B2468" i="6"/>
  <c r="AB2467" i="6"/>
  <c r="W2467" i="6"/>
  <c r="V2467" i="6"/>
  <c r="U2467" i="6"/>
  <c r="T2467" i="6"/>
  <c r="S2467" i="6"/>
  <c r="R2467" i="6"/>
  <c r="Q2467" i="6"/>
  <c r="P2467" i="6"/>
  <c r="O2467" i="6"/>
  <c r="M2467" i="6"/>
  <c r="I2467" i="6"/>
  <c r="H2467" i="6"/>
  <c r="G2467" i="6"/>
  <c r="F2467" i="6"/>
  <c r="E2467" i="6"/>
  <c r="C2467" i="6"/>
  <c r="B2467" i="6"/>
  <c r="AB2466" i="6"/>
  <c r="W2466" i="6"/>
  <c r="V2466" i="6"/>
  <c r="U2466" i="6"/>
  <c r="T2466" i="6"/>
  <c r="S2466" i="6"/>
  <c r="R2466" i="6"/>
  <c r="Q2466" i="6"/>
  <c r="P2466" i="6"/>
  <c r="O2466" i="6"/>
  <c r="M2466" i="6"/>
  <c r="I2466" i="6"/>
  <c r="H2466" i="6"/>
  <c r="G2466" i="6"/>
  <c r="F2466" i="6"/>
  <c r="E2466" i="6"/>
  <c r="C2466" i="6"/>
  <c r="B2466" i="6"/>
  <c r="AB2465" i="6"/>
  <c r="W2465" i="6"/>
  <c r="V2465" i="6"/>
  <c r="U2465" i="6"/>
  <c r="T2465" i="6"/>
  <c r="S2465" i="6"/>
  <c r="R2465" i="6"/>
  <c r="Q2465" i="6"/>
  <c r="P2465" i="6"/>
  <c r="O2465" i="6"/>
  <c r="M2465" i="6"/>
  <c r="I2465" i="6"/>
  <c r="H2465" i="6"/>
  <c r="G2465" i="6"/>
  <c r="F2465" i="6"/>
  <c r="E2465" i="6"/>
  <c r="C2465" i="6"/>
  <c r="B2465" i="6"/>
  <c r="AB2464" i="6"/>
  <c r="W2464" i="6"/>
  <c r="V2464" i="6"/>
  <c r="U2464" i="6"/>
  <c r="T2464" i="6"/>
  <c r="S2464" i="6"/>
  <c r="R2464" i="6"/>
  <c r="Q2464" i="6"/>
  <c r="P2464" i="6"/>
  <c r="O2464" i="6"/>
  <c r="M2464" i="6"/>
  <c r="I2464" i="6"/>
  <c r="H2464" i="6"/>
  <c r="G2464" i="6"/>
  <c r="F2464" i="6"/>
  <c r="E2464" i="6"/>
  <c r="C2464" i="6"/>
  <c r="B2464" i="6"/>
  <c r="AB2463" i="6"/>
  <c r="W2463" i="6"/>
  <c r="V2463" i="6"/>
  <c r="U2463" i="6"/>
  <c r="T2463" i="6"/>
  <c r="S2463" i="6"/>
  <c r="R2463" i="6"/>
  <c r="Q2463" i="6"/>
  <c r="P2463" i="6"/>
  <c r="O2463" i="6"/>
  <c r="M2463" i="6"/>
  <c r="I2463" i="6"/>
  <c r="H2463" i="6"/>
  <c r="G2463" i="6"/>
  <c r="F2463" i="6"/>
  <c r="E2463" i="6"/>
  <c r="C2463" i="6"/>
  <c r="B2463" i="6"/>
  <c r="AB2462" i="6"/>
  <c r="W2462" i="6"/>
  <c r="V2462" i="6"/>
  <c r="U2462" i="6"/>
  <c r="T2462" i="6"/>
  <c r="S2462" i="6"/>
  <c r="R2462" i="6"/>
  <c r="Q2462" i="6"/>
  <c r="P2462" i="6"/>
  <c r="O2462" i="6"/>
  <c r="M2462" i="6"/>
  <c r="I2462" i="6"/>
  <c r="H2462" i="6"/>
  <c r="G2462" i="6"/>
  <c r="F2462" i="6"/>
  <c r="E2462" i="6"/>
  <c r="C2462" i="6"/>
  <c r="B2462" i="6"/>
  <c r="AB2461" i="6"/>
  <c r="W2461" i="6"/>
  <c r="V2461" i="6"/>
  <c r="U2461" i="6"/>
  <c r="T2461" i="6"/>
  <c r="S2461" i="6"/>
  <c r="R2461" i="6"/>
  <c r="Q2461" i="6"/>
  <c r="P2461" i="6"/>
  <c r="O2461" i="6"/>
  <c r="M2461" i="6"/>
  <c r="I2461" i="6"/>
  <c r="H2461" i="6"/>
  <c r="G2461" i="6"/>
  <c r="F2461" i="6"/>
  <c r="E2461" i="6"/>
  <c r="C2461" i="6"/>
  <c r="B2461" i="6"/>
  <c r="AB2460" i="6"/>
  <c r="W2460" i="6"/>
  <c r="V2460" i="6"/>
  <c r="U2460" i="6"/>
  <c r="T2460" i="6"/>
  <c r="S2460" i="6"/>
  <c r="R2460" i="6"/>
  <c r="Q2460" i="6"/>
  <c r="P2460" i="6"/>
  <c r="O2460" i="6"/>
  <c r="M2460" i="6"/>
  <c r="I2460" i="6"/>
  <c r="H2460" i="6"/>
  <c r="G2460" i="6"/>
  <c r="F2460" i="6"/>
  <c r="E2460" i="6"/>
  <c r="C2460" i="6"/>
  <c r="B2460" i="6"/>
  <c r="AB2459" i="6"/>
  <c r="Z2459" i="6"/>
  <c r="W2459" i="6"/>
  <c r="V2459" i="6"/>
  <c r="U2459" i="6"/>
  <c r="T2459" i="6"/>
  <c r="S2459" i="6"/>
  <c r="R2459" i="6"/>
  <c r="Q2459" i="6"/>
  <c r="P2459" i="6"/>
  <c r="O2459" i="6"/>
  <c r="M2459" i="6"/>
  <c r="I2459" i="6"/>
  <c r="H2459" i="6"/>
  <c r="G2459" i="6"/>
  <c r="F2459" i="6"/>
  <c r="E2459" i="6"/>
  <c r="C2459" i="6"/>
  <c r="B2459" i="6"/>
  <c r="AB2458" i="6"/>
  <c r="Z2458" i="6"/>
  <c r="W2458" i="6"/>
  <c r="V2458" i="6"/>
  <c r="U2458" i="6"/>
  <c r="T2458" i="6"/>
  <c r="S2458" i="6"/>
  <c r="R2458" i="6"/>
  <c r="Q2458" i="6"/>
  <c r="P2458" i="6"/>
  <c r="O2458" i="6"/>
  <c r="M2458" i="6"/>
  <c r="I2458" i="6"/>
  <c r="H2458" i="6"/>
  <c r="G2458" i="6"/>
  <c r="F2458" i="6"/>
  <c r="E2458" i="6"/>
  <c r="C2458" i="6"/>
  <c r="B2458" i="6"/>
  <c r="AB2457" i="6"/>
  <c r="Z2457" i="6"/>
  <c r="W2457" i="6"/>
  <c r="V2457" i="6"/>
  <c r="U2457" i="6"/>
  <c r="T2457" i="6"/>
  <c r="S2457" i="6"/>
  <c r="R2457" i="6"/>
  <c r="Q2457" i="6"/>
  <c r="P2457" i="6"/>
  <c r="O2457" i="6"/>
  <c r="M2457" i="6"/>
  <c r="I2457" i="6"/>
  <c r="H2457" i="6"/>
  <c r="G2457" i="6"/>
  <c r="F2457" i="6"/>
  <c r="E2457" i="6"/>
  <c r="C2457" i="6"/>
  <c r="B2457" i="6"/>
  <c r="AB2456" i="6"/>
  <c r="Z2456" i="6"/>
  <c r="W2456" i="6"/>
  <c r="V2456" i="6"/>
  <c r="U2456" i="6"/>
  <c r="T2456" i="6"/>
  <c r="S2456" i="6"/>
  <c r="R2456" i="6"/>
  <c r="Q2456" i="6"/>
  <c r="P2456" i="6"/>
  <c r="O2456" i="6"/>
  <c r="M2456" i="6"/>
  <c r="I2456" i="6"/>
  <c r="H2456" i="6"/>
  <c r="G2456" i="6"/>
  <c r="F2456" i="6"/>
  <c r="E2456" i="6"/>
  <c r="C2456" i="6"/>
  <c r="B2456" i="6"/>
  <c r="AB2455" i="6"/>
  <c r="Z2455" i="6"/>
  <c r="W2455" i="6"/>
  <c r="V2455" i="6"/>
  <c r="U2455" i="6"/>
  <c r="T2455" i="6"/>
  <c r="S2455" i="6"/>
  <c r="R2455" i="6"/>
  <c r="Q2455" i="6"/>
  <c r="P2455" i="6"/>
  <c r="O2455" i="6"/>
  <c r="M2455" i="6"/>
  <c r="I2455" i="6"/>
  <c r="H2455" i="6"/>
  <c r="G2455" i="6"/>
  <c r="F2455" i="6"/>
  <c r="E2455" i="6"/>
  <c r="C2455" i="6"/>
  <c r="B2455" i="6"/>
  <c r="AB2454" i="6"/>
  <c r="Z2454" i="6"/>
  <c r="W2454" i="6"/>
  <c r="V2454" i="6"/>
  <c r="U2454" i="6"/>
  <c r="T2454" i="6"/>
  <c r="S2454" i="6"/>
  <c r="R2454" i="6"/>
  <c r="Q2454" i="6"/>
  <c r="P2454" i="6"/>
  <c r="O2454" i="6"/>
  <c r="M2454" i="6"/>
  <c r="I2454" i="6"/>
  <c r="H2454" i="6"/>
  <c r="G2454" i="6"/>
  <c r="F2454" i="6"/>
  <c r="E2454" i="6"/>
  <c r="C2454" i="6"/>
  <c r="B2454" i="6"/>
  <c r="AB2453" i="6"/>
  <c r="Z2453" i="6"/>
  <c r="W2453" i="6"/>
  <c r="V2453" i="6"/>
  <c r="U2453" i="6"/>
  <c r="T2453" i="6"/>
  <c r="S2453" i="6"/>
  <c r="R2453" i="6"/>
  <c r="Q2453" i="6"/>
  <c r="P2453" i="6"/>
  <c r="O2453" i="6"/>
  <c r="M2453" i="6"/>
  <c r="I2453" i="6"/>
  <c r="H2453" i="6"/>
  <c r="G2453" i="6"/>
  <c r="F2453" i="6"/>
  <c r="E2453" i="6"/>
  <c r="C2453" i="6"/>
  <c r="B2453" i="6"/>
  <c r="AB2452" i="6"/>
  <c r="Z2452" i="6"/>
  <c r="W2452" i="6"/>
  <c r="V2452" i="6"/>
  <c r="U2452" i="6"/>
  <c r="T2452" i="6"/>
  <c r="S2452" i="6"/>
  <c r="R2452" i="6"/>
  <c r="Q2452" i="6"/>
  <c r="P2452" i="6"/>
  <c r="O2452" i="6"/>
  <c r="M2452" i="6"/>
  <c r="I2452" i="6"/>
  <c r="H2452" i="6"/>
  <c r="G2452" i="6"/>
  <c r="F2452" i="6"/>
  <c r="E2452" i="6"/>
  <c r="C2452" i="6"/>
  <c r="B2452" i="6"/>
  <c r="AB2451" i="6"/>
  <c r="Z2451" i="6"/>
  <c r="W2451" i="6"/>
  <c r="V2451" i="6"/>
  <c r="U2451" i="6"/>
  <c r="T2451" i="6"/>
  <c r="S2451" i="6"/>
  <c r="R2451" i="6"/>
  <c r="Q2451" i="6"/>
  <c r="P2451" i="6"/>
  <c r="O2451" i="6"/>
  <c r="M2451" i="6"/>
  <c r="I2451" i="6"/>
  <c r="H2451" i="6"/>
  <c r="G2451" i="6"/>
  <c r="F2451" i="6"/>
  <c r="E2451" i="6"/>
  <c r="C2451" i="6"/>
  <c r="B2451" i="6"/>
  <c r="AB2450" i="6"/>
  <c r="Z2450" i="6"/>
  <c r="W2450" i="6"/>
  <c r="V2450" i="6"/>
  <c r="U2450" i="6"/>
  <c r="T2450" i="6"/>
  <c r="S2450" i="6"/>
  <c r="R2450" i="6"/>
  <c r="Q2450" i="6"/>
  <c r="P2450" i="6"/>
  <c r="O2450" i="6"/>
  <c r="M2450" i="6"/>
  <c r="I2450" i="6"/>
  <c r="H2450" i="6"/>
  <c r="G2450" i="6"/>
  <c r="F2450" i="6"/>
  <c r="E2450" i="6"/>
  <c r="C2450" i="6"/>
  <c r="B2450" i="6"/>
  <c r="AB2449" i="6"/>
  <c r="Z2449" i="6"/>
  <c r="W2449" i="6"/>
  <c r="V2449" i="6"/>
  <c r="U2449" i="6"/>
  <c r="T2449" i="6"/>
  <c r="S2449" i="6"/>
  <c r="R2449" i="6"/>
  <c r="Q2449" i="6"/>
  <c r="P2449" i="6"/>
  <c r="O2449" i="6"/>
  <c r="M2449" i="6"/>
  <c r="I2449" i="6"/>
  <c r="H2449" i="6"/>
  <c r="G2449" i="6"/>
  <c r="F2449" i="6"/>
  <c r="E2449" i="6"/>
  <c r="C2449" i="6"/>
  <c r="B2449" i="6"/>
  <c r="AB2448" i="6"/>
  <c r="Z2448" i="6"/>
  <c r="W2448" i="6"/>
  <c r="V2448" i="6"/>
  <c r="U2448" i="6"/>
  <c r="T2448" i="6"/>
  <c r="S2448" i="6"/>
  <c r="R2448" i="6"/>
  <c r="Q2448" i="6"/>
  <c r="P2448" i="6"/>
  <c r="O2448" i="6"/>
  <c r="M2448" i="6"/>
  <c r="I2448" i="6"/>
  <c r="H2448" i="6"/>
  <c r="G2448" i="6"/>
  <c r="F2448" i="6"/>
  <c r="E2448" i="6"/>
  <c r="C2448" i="6"/>
  <c r="B2448" i="6"/>
  <c r="AB2447" i="6"/>
  <c r="AA2447" i="6"/>
  <c r="W2447" i="6"/>
  <c r="V2447" i="6"/>
  <c r="U2447" i="6"/>
  <c r="T2447" i="6"/>
  <c r="S2447" i="6"/>
  <c r="R2447" i="6"/>
  <c r="Q2447" i="6"/>
  <c r="P2447" i="6"/>
  <c r="O2447" i="6"/>
  <c r="M2447" i="6"/>
  <c r="I2447" i="6"/>
  <c r="H2447" i="6"/>
  <c r="G2447" i="6"/>
  <c r="F2447" i="6"/>
  <c r="E2447" i="6"/>
  <c r="C2447" i="6"/>
  <c r="B2447" i="6"/>
  <c r="AB2446" i="6"/>
  <c r="AA2446" i="6"/>
  <c r="W2446" i="6"/>
  <c r="V2446" i="6"/>
  <c r="U2446" i="6"/>
  <c r="T2446" i="6"/>
  <c r="S2446" i="6"/>
  <c r="R2446" i="6"/>
  <c r="Q2446" i="6"/>
  <c r="P2446" i="6"/>
  <c r="O2446" i="6"/>
  <c r="M2446" i="6"/>
  <c r="I2446" i="6"/>
  <c r="H2446" i="6"/>
  <c r="G2446" i="6"/>
  <c r="F2446" i="6"/>
  <c r="E2446" i="6"/>
  <c r="C2446" i="6"/>
  <c r="B2446" i="6"/>
  <c r="AB2445" i="6"/>
  <c r="AA2445" i="6"/>
  <c r="W2445" i="6"/>
  <c r="V2445" i="6"/>
  <c r="U2445" i="6"/>
  <c r="T2445" i="6"/>
  <c r="S2445" i="6"/>
  <c r="R2445" i="6"/>
  <c r="Q2445" i="6"/>
  <c r="P2445" i="6"/>
  <c r="O2445" i="6"/>
  <c r="M2445" i="6"/>
  <c r="I2445" i="6"/>
  <c r="H2445" i="6"/>
  <c r="G2445" i="6"/>
  <c r="F2445" i="6"/>
  <c r="E2445" i="6"/>
  <c r="C2445" i="6"/>
  <c r="B2445" i="6"/>
  <c r="AB2444" i="6"/>
  <c r="AA2444" i="6"/>
  <c r="W2444" i="6"/>
  <c r="V2444" i="6"/>
  <c r="U2444" i="6"/>
  <c r="T2444" i="6"/>
  <c r="S2444" i="6"/>
  <c r="R2444" i="6"/>
  <c r="Q2444" i="6"/>
  <c r="P2444" i="6"/>
  <c r="O2444" i="6"/>
  <c r="M2444" i="6"/>
  <c r="I2444" i="6"/>
  <c r="H2444" i="6"/>
  <c r="G2444" i="6"/>
  <c r="F2444" i="6"/>
  <c r="E2444" i="6"/>
  <c r="C2444" i="6"/>
  <c r="B2444" i="6"/>
  <c r="AB2443" i="6"/>
  <c r="AA2443" i="6"/>
  <c r="W2443" i="6"/>
  <c r="V2443" i="6"/>
  <c r="U2443" i="6"/>
  <c r="T2443" i="6"/>
  <c r="S2443" i="6"/>
  <c r="R2443" i="6"/>
  <c r="Q2443" i="6"/>
  <c r="P2443" i="6"/>
  <c r="O2443" i="6"/>
  <c r="M2443" i="6"/>
  <c r="I2443" i="6"/>
  <c r="H2443" i="6"/>
  <c r="G2443" i="6"/>
  <c r="F2443" i="6"/>
  <c r="E2443" i="6"/>
  <c r="C2443" i="6"/>
  <c r="B2443" i="6"/>
  <c r="AB2442" i="6"/>
  <c r="AA2442" i="6"/>
  <c r="W2442" i="6"/>
  <c r="V2442" i="6"/>
  <c r="U2442" i="6"/>
  <c r="T2442" i="6"/>
  <c r="S2442" i="6"/>
  <c r="R2442" i="6"/>
  <c r="Q2442" i="6"/>
  <c r="P2442" i="6"/>
  <c r="O2442" i="6"/>
  <c r="M2442" i="6"/>
  <c r="I2442" i="6"/>
  <c r="H2442" i="6"/>
  <c r="G2442" i="6"/>
  <c r="F2442" i="6"/>
  <c r="E2442" i="6"/>
  <c r="C2442" i="6"/>
  <c r="B2442" i="6"/>
  <c r="AB2441" i="6"/>
  <c r="AA2441" i="6"/>
  <c r="W2441" i="6"/>
  <c r="V2441" i="6"/>
  <c r="U2441" i="6"/>
  <c r="T2441" i="6"/>
  <c r="S2441" i="6"/>
  <c r="R2441" i="6"/>
  <c r="Q2441" i="6"/>
  <c r="P2441" i="6"/>
  <c r="O2441" i="6"/>
  <c r="M2441" i="6"/>
  <c r="I2441" i="6"/>
  <c r="H2441" i="6"/>
  <c r="G2441" i="6"/>
  <c r="F2441" i="6"/>
  <c r="E2441" i="6"/>
  <c r="C2441" i="6"/>
  <c r="B2441" i="6"/>
  <c r="AB2440" i="6"/>
  <c r="AA2440" i="6"/>
  <c r="W2440" i="6"/>
  <c r="V2440" i="6"/>
  <c r="U2440" i="6"/>
  <c r="T2440" i="6"/>
  <c r="S2440" i="6"/>
  <c r="R2440" i="6"/>
  <c r="Q2440" i="6"/>
  <c r="P2440" i="6"/>
  <c r="O2440" i="6"/>
  <c r="M2440" i="6"/>
  <c r="I2440" i="6"/>
  <c r="H2440" i="6"/>
  <c r="G2440" i="6"/>
  <c r="F2440" i="6"/>
  <c r="E2440" i="6"/>
  <c r="C2440" i="6"/>
  <c r="B2440" i="6"/>
  <c r="AB2439" i="6"/>
  <c r="AA2439" i="6"/>
  <c r="W2439" i="6"/>
  <c r="V2439" i="6"/>
  <c r="U2439" i="6"/>
  <c r="T2439" i="6"/>
  <c r="S2439" i="6"/>
  <c r="R2439" i="6"/>
  <c r="Q2439" i="6"/>
  <c r="P2439" i="6"/>
  <c r="O2439" i="6"/>
  <c r="M2439" i="6"/>
  <c r="I2439" i="6"/>
  <c r="H2439" i="6"/>
  <c r="G2439" i="6"/>
  <c r="F2439" i="6"/>
  <c r="E2439" i="6"/>
  <c r="C2439" i="6"/>
  <c r="B2439" i="6"/>
  <c r="AB2438" i="6"/>
  <c r="AA2438" i="6"/>
  <c r="W2438" i="6"/>
  <c r="V2438" i="6"/>
  <c r="U2438" i="6"/>
  <c r="T2438" i="6"/>
  <c r="S2438" i="6"/>
  <c r="R2438" i="6"/>
  <c r="Q2438" i="6"/>
  <c r="P2438" i="6"/>
  <c r="O2438" i="6"/>
  <c r="M2438" i="6"/>
  <c r="I2438" i="6"/>
  <c r="H2438" i="6"/>
  <c r="G2438" i="6"/>
  <c r="F2438" i="6"/>
  <c r="E2438" i="6"/>
  <c r="C2438" i="6"/>
  <c r="B2438" i="6"/>
  <c r="AB2437" i="6"/>
  <c r="AA2437" i="6"/>
  <c r="W2437" i="6"/>
  <c r="V2437" i="6"/>
  <c r="U2437" i="6"/>
  <c r="T2437" i="6"/>
  <c r="S2437" i="6"/>
  <c r="R2437" i="6"/>
  <c r="Q2437" i="6"/>
  <c r="P2437" i="6"/>
  <c r="O2437" i="6"/>
  <c r="M2437" i="6"/>
  <c r="I2437" i="6"/>
  <c r="H2437" i="6"/>
  <c r="G2437" i="6"/>
  <c r="F2437" i="6"/>
  <c r="E2437" i="6"/>
  <c r="C2437" i="6"/>
  <c r="B2437" i="6"/>
  <c r="AB2436" i="6"/>
  <c r="AA2436" i="6"/>
  <c r="W2436" i="6"/>
  <c r="V2436" i="6"/>
  <c r="U2436" i="6"/>
  <c r="T2436" i="6"/>
  <c r="S2436" i="6"/>
  <c r="R2436" i="6"/>
  <c r="Q2436" i="6"/>
  <c r="P2436" i="6"/>
  <c r="O2436" i="6"/>
  <c r="M2436" i="6"/>
  <c r="I2436" i="6"/>
  <c r="H2436" i="6"/>
  <c r="G2436" i="6"/>
  <c r="F2436" i="6"/>
  <c r="E2436" i="6"/>
  <c r="C2436" i="6"/>
  <c r="B2436" i="6"/>
  <c r="AB2435" i="6"/>
  <c r="AA2435" i="6"/>
  <c r="W2435" i="6"/>
  <c r="V2435" i="6"/>
  <c r="U2435" i="6"/>
  <c r="T2435" i="6"/>
  <c r="S2435" i="6"/>
  <c r="R2435" i="6"/>
  <c r="Q2435" i="6"/>
  <c r="P2435" i="6"/>
  <c r="O2435" i="6"/>
  <c r="M2435" i="6"/>
  <c r="I2435" i="6"/>
  <c r="H2435" i="6"/>
  <c r="G2435" i="6"/>
  <c r="F2435" i="6"/>
  <c r="E2435" i="6"/>
  <c r="C2435" i="6"/>
  <c r="B2435" i="6"/>
  <c r="AB2434" i="6"/>
  <c r="AA2434" i="6"/>
  <c r="W2434" i="6"/>
  <c r="V2434" i="6"/>
  <c r="U2434" i="6"/>
  <c r="T2434" i="6"/>
  <c r="S2434" i="6"/>
  <c r="R2434" i="6"/>
  <c r="Q2434" i="6"/>
  <c r="P2434" i="6"/>
  <c r="O2434" i="6"/>
  <c r="M2434" i="6"/>
  <c r="I2434" i="6"/>
  <c r="H2434" i="6"/>
  <c r="G2434" i="6"/>
  <c r="F2434" i="6"/>
  <c r="E2434" i="6"/>
  <c r="C2434" i="6"/>
  <c r="B2434" i="6"/>
  <c r="AB2433" i="6"/>
  <c r="AA2433" i="6"/>
  <c r="Z2433" i="6"/>
  <c r="W2433" i="6"/>
  <c r="V2433" i="6"/>
  <c r="U2433" i="6"/>
  <c r="T2433" i="6"/>
  <c r="S2433" i="6"/>
  <c r="R2433" i="6"/>
  <c r="Q2433" i="6"/>
  <c r="P2433" i="6"/>
  <c r="O2433" i="6"/>
  <c r="M2433" i="6"/>
  <c r="I2433" i="6"/>
  <c r="H2433" i="6"/>
  <c r="G2433" i="6"/>
  <c r="F2433" i="6"/>
  <c r="E2433" i="6"/>
  <c r="C2433" i="6"/>
  <c r="B2433" i="6"/>
  <c r="AB2432" i="6"/>
  <c r="AA2432" i="6"/>
  <c r="Z2432" i="6"/>
  <c r="W2432" i="6"/>
  <c r="V2432" i="6"/>
  <c r="U2432" i="6"/>
  <c r="T2432" i="6"/>
  <c r="S2432" i="6"/>
  <c r="R2432" i="6"/>
  <c r="Q2432" i="6"/>
  <c r="P2432" i="6"/>
  <c r="O2432" i="6"/>
  <c r="M2432" i="6"/>
  <c r="I2432" i="6"/>
  <c r="H2432" i="6"/>
  <c r="G2432" i="6"/>
  <c r="F2432" i="6"/>
  <c r="E2432" i="6"/>
  <c r="C2432" i="6"/>
  <c r="B2432" i="6"/>
  <c r="AB2431" i="6"/>
  <c r="AA2431" i="6"/>
  <c r="Z2431" i="6"/>
  <c r="W2431" i="6"/>
  <c r="V2431" i="6"/>
  <c r="U2431" i="6"/>
  <c r="T2431" i="6"/>
  <c r="S2431" i="6"/>
  <c r="R2431" i="6"/>
  <c r="Q2431" i="6"/>
  <c r="P2431" i="6"/>
  <c r="O2431" i="6"/>
  <c r="M2431" i="6"/>
  <c r="I2431" i="6"/>
  <c r="H2431" i="6"/>
  <c r="G2431" i="6"/>
  <c r="F2431" i="6"/>
  <c r="E2431" i="6"/>
  <c r="C2431" i="6"/>
  <c r="B2431" i="6"/>
  <c r="AB2430" i="6"/>
  <c r="AA2430" i="6"/>
  <c r="Z2430" i="6"/>
  <c r="W2430" i="6"/>
  <c r="V2430" i="6"/>
  <c r="U2430" i="6"/>
  <c r="T2430" i="6"/>
  <c r="S2430" i="6"/>
  <c r="R2430" i="6"/>
  <c r="Q2430" i="6"/>
  <c r="P2430" i="6"/>
  <c r="O2430" i="6"/>
  <c r="M2430" i="6"/>
  <c r="I2430" i="6"/>
  <c r="H2430" i="6"/>
  <c r="G2430" i="6"/>
  <c r="F2430" i="6"/>
  <c r="E2430" i="6"/>
  <c r="C2430" i="6"/>
  <c r="B2430" i="6"/>
  <c r="AB2429" i="6"/>
  <c r="AA2429" i="6"/>
  <c r="Z2429" i="6"/>
  <c r="W2429" i="6"/>
  <c r="V2429" i="6"/>
  <c r="U2429" i="6"/>
  <c r="T2429" i="6"/>
  <c r="S2429" i="6"/>
  <c r="R2429" i="6"/>
  <c r="Q2429" i="6"/>
  <c r="P2429" i="6"/>
  <c r="O2429" i="6"/>
  <c r="M2429" i="6"/>
  <c r="I2429" i="6"/>
  <c r="H2429" i="6"/>
  <c r="G2429" i="6"/>
  <c r="F2429" i="6"/>
  <c r="E2429" i="6"/>
  <c r="C2429" i="6"/>
  <c r="B2429" i="6"/>
  <c r="AB2428" i="6"/>
  <c r="AA2428" i="6"/>
  <c r="Z2428" i="6"/>
  <c r="W2428" i="6"/>
  <c r="V2428" i="6"/>
  <c r="U2428" i="6"/>
  <c r="T2428" i="6"/>
  <c r="S2428" i="6"/>
  <c r="R2428" i="6"/>
  <c r="Q2428" i="6"/>
  <c r="P2428" i="6"/>
  <c r="O2428" i="6"/>
  <c r="M2428" i="6"/>
  <c r="I2428" i="6"/>
  <c r="H2428" i="6"/>
  <c r="G2428" i="6"/>
  <c r="F2428" i="6"/>
  <c r="E2428" i="6"/>
  <c r="C2428" i="6"/>
  <c r="B2428" i="6"/>
  <c r="AB2427" i="6"/>
  <c r="AA2427" i="6"/>
  <c r="Z2427" i="6"/>
  <c r="W2427" i="6"/>
  <c r="V2427" i="6"/>
  <c r="U2427" i="6"/>
  <c r="T2427" i="6"/>
  <c r="S2427" i="6"/>
  <c r="R2427" i="6"/>
  <c r="Q2427" i="6"/>
  <c r="P2427" i="6"/>
  <c r="O2427" i="6"/>
  <c r="M2427" i="6"/>
  <c r="I2427" i="6"/>
  <c r="H2427" i="6"/>
  <c r="G2427" i="6"/>
  <c r="F2427" i="6"/>
  <c r="E2427" i="6"/>
  <c r="C2427" i="6"/>
  <c r="B2427" i="6"/>
  <c r="AB2426" i="6"/>
  <c r="AA2426" i="6"/>
  <c r="Z2426" i="6"/>
  <c r="W2426" i="6"/>
  <c r="V2426" i="6"/>
  <c r="U2426" i="6"/>
  <c r="T2426" i="6"/>
  <c r="S2426" i="6"/>
  <c r="R2426" i="6"/>
  <c r="Q2426" i="6"/>
  <c r="P2426" i="6"/>
  <c r="O2426" i="6"/>
  <c r="M2426" i="6"/>
  <c r="I2426" i="6"/>
  <c r="H2426" i="6"/>
  <c r="G2426" i="6"/>
  <c r="F2426" i="6"/>
  <c r="E2426" i="6"/>
  <c r="C2426" i="6"/>
  <c r="B2426" i="6"/>
  <c r="AB2425" i="6"/>
  <c r="AA2425" i="6"/>
  <c r="Z2425" i="6"/>
  <c r="W2425" i="6"/>
  <c r="V2425" i="6"/>
  <c r="U2425" i="6"/>
  <c r="T2425" i="6"/>
  <c r="S2425" i="6"/>
  <c r="R2425" i="6"/>
  <c r="Q2425" i="6"/>
  <c r="P2425" i="6"/>
  <c r="O2425" i="6"/>
  <c r="M2425" i="6"/>
  <c r="I2425" i="6"/>
  <c r="H2425" i="6"/>
  <c r="G2425" i="6"/>
  <c r="F2425" i="6"/>
  <c r="E2425" i="6"/>
  <c r="C2425" i="6"/>
  <c r="B2425" i="6"/>
  <c r="AB2424" i="6"/>
  <c r="AA2424" i="6"/>
  <c r="Z2424" i="6"/>
  <c r="W2424" i="6"/>
  <c r="V2424" i="6"/>
  <c r="U2424" i="6"/>
  <c r="T2424" i="6"/>
  <c r="S2424" i="6"/>
  <c r="R2424" i="6"/>
  <c r="Q2424" i="6"/>
  <c r="P2424" i="6"/>
  <c r="O2424" i="6"/>
  <c r="M2424" i="6"/>
  <c r="I2424" i="6"/>
  <c r="H2424" i="6"/>
  <c r="G2424" i="6"/>
  <c r="F2424" i="6"/>
  <c r="E2424" i="6"/>
  <c r="C2424" i="6"/>
  <c r="B2424" i="6"/>
  <c r="AB2423" i="6"/>
  <c r="AA2423" i="6"/>
  <c r="Z2423" i="6"/>
  <c r="W2423" i="6"/>
  <c r="V2423" i="6"/>
  <c r="U2423" i="6"/>
  <c r="T2423" i="6"/>
  <c r="S2423" i="6"/>
  <c r="R2423" i="6"/>
  <c r="Q2423" i="6"/>
  <c r="P2423" i="6"/>
  <c r="O2423" i="6"/>
  <c r="M2423" i="6"/>
  <c r="I2423" i="6"/>
  <c r="H2423" i="6"/>
  <c r="G2423" i="6"/>
  <c r="F2423" i="6"/>
  <c r="E2423" i="6"/>
  <c r="C2423" i="6"/>
  <c r="B2423" i="6"/>
  <c r="AB2422" i="6"/>
  <c r="AA2422" i="6"/>
  <c r="Z2422" i="6"/>
  <c r="W2422" i="6"/>
  <c r="V2422" i="6"/>
  <c r="U2422" i="6"/>
  <c r="T2422" i="6"/>
  <c r="S2422" i="6"/>
  <c r="R2422" i="6"/>
  <c r="Q2422" i="6"/>
  <c r="P2422" i="6"/>
  <c r="O2422" i="6"/>
  <c r="M2422" i="6"/>
  <c r="I2422" i="6"/>
  <c r="H2422" i="6"/>
  <c r="G2422" i="6"/>
  <c r="F2422" i="6"/>
  <c r="E2422" i="6"/>
  <c r="C2422" i="6"/>
  <c r="B2422" i="6"/>
  <c r="AB2421" i="6"/>
  <c r="AA2421" i="6"/>
  <c r="Z2421" i="6"/>
  <c r="W2421" i="6"/>
  <c r="V2421" i="6"/>
  <c r="U2421" i="6"/>
  <c r="T2421" i="6"/>
  <c r="S2421" i="6"/>
  <c r="R2421" i="6"/>
  <c r="Q2421" i="6"/>
  <c r="P2421" i="6"/>
  <c r="O2421" i="6"/>
  <c r="M2421" i="6"/>
  <c r="I2421" i="6"/>
  <c r="H2421" i="6"/>
  <c r="G2421" i="6"/>
  <c r="F2421" i="6"/>
  <c r="E2421" i="6"/>
  <c r="C2421" i="6"/>
  <c r="B2421" i="6"/>
  <c r="AB2420" i="6"/>
  <c r="AA2420" i="6"/>
  <c r="Z2420" i="6"/>
  <c r="W2420" i="6"/>
  <c r="V2420" i="6"/>
  <c r="U2420" i="6"/>
  <c r="T2420" i="6"/>
  <c r="S2420" i="6"/>
  <c r="R2420" i="6"/>
  <c r="Q2420" i="6"/>
  <c r="P2420" i="6"/>
  <c r="O2420" i="6"/>
  <c r="M2420" i="6"/>
  <c r="I2420" i="6"/>
  <c r="H2420" i="6"/>
  <c r="G2420" i="6"/>
  <c r="F2420" i="6"/>
  <c r="E2420" i="6"/>
  <c r="C2420" i="6"/>
  <c r="B2420" i="6"/>
  <c r="AB2419" i="6"/>
  <c r="AA2419" i="6"/>
  <c r="Y2419" i="6"/>
  <c r="W2419" i="6"/>
  <c r="V2419" i="6"/>
  <c r="U2419" i="6"/>
  <c r="T2419" i="6"/>
  <c r="S2419" i="6"/>
  <c r="R2419" i="6"/>
  <c r="Q2419" i="6"/>
  <c r="P2419" i="6"/>
  <c r="O2419" i="6"/>
  <c r="M2419" i="6"/>
  <c r="I2419" i="6"/>
  <c r="H2419" i="6"/>
  <c r="G2419" i="6"/>
  <c r="F2419" i="6"/>
  <c r="E2419" i="6"/>
  <c r="C2419" i="6"/>
  <c r="B2419" i="6"/>
  <c r="AB2418" i="6"/>
  <c r="AA2418" i="6"/>
  <c r="Y2418" i="6"/>
  <c r="W2418" i="6"/>
  <c r="V2418" i="6"/>
  <c r="U2418" i="6"/>
  <c r="T2418" i="6"/>
  <c r="S2418" i="6"/>
  <c r="R2418" i="6"/>
  <c r="Q2418" i="6"/>
  <c r="P2418" i="6"/>
  <c r="O2418" i="6"/>
  <c r="M2418" i="6"/>
  <c r="I2418" i="6"/>
  <c r="H2418" i="6"/>
  <c r="G2418" i="6"/>
  <c r="F2418" i="6"/>
  <c r="E2418" i="6"/>
  <c r="C2418" i="6"/>
  <c r="B2418" i="6"/>
  <c r="AB2417" i="6"/>
  <c r="AA2417" i="6"/>
  <c r="Y2417" i="6"/>
  <c r="W2417" i="6"/>
  <c r="V2417" i="6"/>
  <c r="U2417" i="6"/>
  <c r="T2417" i="6"/>
  <c r="S2417" i="6"/>
  <c r="R2417" i="6"/>
  <c r="Q2417" i="6"/>
  <c r="P2417" i="6"/>
  <c r="O2417" i="6"/>
  <c r="M2417" i="6"/>
  <c r="I2417" i="6"/>
  <c r="H2417" i="6"/>
  <c r="G2417" i="6"/>
  <c r="F2417" i="6"/>
  <c r="E2417" i="6"/>
  <c r="C2417" i="6"/>
  <c r="B2417" i="6"/>
  <c r="AB2416" i="6"/>
  <c r="AA2416" i="6"/>
  <c r="Y2416" i="6"/>
  <c r="W2416" i="6"/>
  <c r="V2416" i="6"/>
  <c r="U2416" i="6"/>
  <c r="T2416" i="6"/>
  <c r="S2416" i="6"/>
  <c r="R2416" i="6"/>
  <c r="Q2416" i="6"/>
  <c r="P2416" i="6"/>
  <c r="O2416" i="6"/>
  <c r="M2416" i="6"/>
  <c r="I2416" i="6"/>
  <c r="H2416" i="6"/>
  <c r="G2416" i="6"/>
  <c r="F2416" i="6"/>
  <c r="E2416" i="6"/>
  <c r="C2416" i="6"/>
  <c r="B2416" i="6"/>
  <c r="AB2415" i="6"/>
  <c r="AA2415" i="6"/>
  <c r="Y2415" i="6"/>
  <c r="W2415" i="6"/>
  <c r="V2415" i="6"/>
  <c r="U2415" i="6"/>
  <c r="T2415" i="6"/>
  <c r="S2415" i="6"/>
  <c r="R2415" i="6"/>
  <c r="Q2415" i="6"/>
  <c r="P2415" i="6"/>
  <c r="O2415" i="6"/>
  <c r="M2415" i="6"/>
  <c r="I2415" i="6"/>
  <c r="H2415" i="6"/>
  <c r="G2415" i="6"/>
  <c r="F2415" i="6"/>
  <c r="E2415" i="6"/>
  <c r="C2415" i="6"/>
  <c r="B2415" i="6"/>
  <c r="AB2414" i="6"/>
  <c r="AA2414" i="6"/>
  <c r="Y2414" i="6"/>
  <c r="W2414" i="6"/>
  <c r="V2414" i="6"/>
  <c r="U2414" i="6"/>
  <c r="T2414" i="6"/>
  <c r="S2414" i="6"/>
  <c r="R2414" i="6"/>
  <c r="Q2414" i="6"/>
  <c r="P2414" i="6"/>
  <c r="O2414" i="6"/>
  <c r="M2414" i="6"/>
  <c r="I2414" i="6"/>
  <c r="H2414" i="6"/>
  <c r="G2414" i="6"/>
  <c r="F2414" i="6"/>
  <c r="E2414" i="6"/>
  <c r="C2414" i="6"/>
  <c r="B2414" i="6"/>
  <c r="AB2413" i="6"/>
  <c r="AA2413" i="6"/>
  <c r="Y2413" i="6"/>
  <c r="W2413" i="6"/>
  <c r="V2413" i="6"/>
  <c r="U2413" i="6"/>
  <c r="T2413" i="6"/>
  <c r="S2413" i="6"/>
  <c r="R2413" i="6"/>
  <c r="Q2413" i="6"/>
  <c r="P2413" i="6"/>
  <c r="O2413" i="6"/>
  <c r="M2413" i="6"/>
  <c r="I2413" i="6"/>
  <c r="H2413" i="6"/>
  <c r="G2413" i="6"/>
  <c r="F2413" i="6"/>
  <c r="E2413" i="6"/>
  <c r="C2413" i="6"/>
  <c r="B2413" i="6"/>
  <c r="AB2412" i="6"/>
  <c r="AA2412" i="6"/>
  <c r="Y2412" i="6"/>
  <c r="W2412" i="6"/>
  <c r="V2412" i="6"/>
  <c r="U2412" i="6"/>
  <c r="T2412" i="6"/>
  <c r="S2412" i="6"/>
  <c r="R2412" i="6"/>
  <c r="Q2412" i="6"/>
  <c r="P2412" i="6"/>
  <c r="O2412" i="6"/>
  <c r="M2412" i="6"/>
  <c r="I2412" i="6"/>
  <c r="H2412" i="6"/>
  <c r="G2412" i="6"/>
  <c r="F2412" i="6"/>
  <c r="E2412" i="6"/>
  <c r="C2412" i="6"/>
  <c r="B2412" i="6"/>
  <c r="AB2411" i="6"/>
  <c r="AA2411" i="6"/>
  <c r="Y2411" i="6"/>
  <c r="W2411" i="6"/>
  <c r="V2411" i="6"/>
  <c r="U2411" i="6"/>
  <c r="T2411" i="6"/>
  <c r="S2411" i="6"/>
  <c r="R2411" i="6"/>
  <c r="Q2411" i="6"/>
  <c r="P2411" i="6"/>
  <c r="O2411" i="6"/>
  <c r="M2411" i="6"/>
  <c r="I2411" i="6"/>
  <c r="H2411" i="6"/>
  <c r="G2411" i="6"/>
  <c r="F2411" i="6"/>
  <c r="E2411" i="6"/>
  <c r="C2411" i="6"/>
  <c r="B2411" i="6"/>
  <c r="AB2410" i="6"/>
  <c r="AA2410" i="6"/>
  <c r="Y2410" i="6"/>
  <c r="W2410" i="6"/>
  <c r="V2410" i="6"/>
  <c r="U2410" i="6"/>
  <c r="T2410" i="6"/>
  <c r="S2410" i="6"/>
  <c r="R2410" i="6"/>
  <c r="Q2410" i="6"/>
  <c r="P2410" i="6"/>
  <c r="O2410" i="6"/>
  <c r="M2410" i="6"/>
  <c r="I2410" i="6"/>
  <c r="H2410" i="6"/>
  <c r="G2410" i="6"/>
  <c r="F2410" i="6"/>
  <c r="E2410" i="6"/>
  <c r="C2410" i="6"/>
  <c r="B2410" i="6"/>
  <c r="AB2409" i="6"/>
  <c r="AA2409" i="6"/>
  <c r="Y2409" i="6"/>
  <c r="W2409" i="6"/>
  <c r="V2409" i="6"/>
  <c r="U2409" i="6"/>
  <c r="T2409" i="6"/>
  <c r="S2409" i="6"/>
  <c r="R2409" i="6"/>
  <c r="Q2409" i="6"/>
  <c r="P2409" i="6"/>
  <c r="O2409" i="6"/>
  <c r="M2409" i="6"/>
  <c r="I2409" i="6"/>
  <c r="H2409" i="6"/>
  <c r="G2409" i="6"/>
  <c r="F2409" i="6"/>
  <c r="E2409" i="6"/>
  <c r="C2409" i="6"/>
  <c r="B2409" i="6"/>
  <c r="AB2408" i="6"/>
  <c r="AA2408" i="6"/>
  <c r="Y2408" i="6"/>
  <c r="W2408" i="6"/>
  <c r="V2408" i="6"/>
  <c r="U2408" i="6"/>
  <c r="T2408" i="6"/>
  <c r="S2408" i="6"/>
  <c r="R2408" i="6"/>
  <c r="Q2408" i="6"/>
  <c r="P2408" i="6"/>
  <c r="O2408" i="6"/>
  <c r="M2408" i="6"/>
  <c r="I2408" i="6"/>
  <c r="H2408" i="6"/>
  <c r="G2408" i="6"/>
  <c r="F2408" i="6"/>
  <c r="E2408" i="6"/>
  <c r="C2408" i="6"/>
  <c r="B2408" i="6"/>
  <c r="AB2407" i="6"/>
  <c r="AA2407" i="6"/>
  <c r="Y2407" i="6"/>
  <c r="W2407" i="6"/>
  <c r="V2407" i="6"/>
  <c r="U2407" i="6"/>
  <c r="T2407" i="6"/>
  <c r="S2407" i="6"/>
  <c r="R2407" i="6"/>
  <c r="Q2407" i="6"/>
  <c r="P2407" i="6"/>
  <c r="O2407" i="6"/>
  <c r="M2407" i="6"/>
  <c r="I2407" i="6"/>
  <c r="H2407" i="6"/>
  <c r="G2407" i="6"/>
  <c r="F2407" i="6"/>
  <c r="E2407" i="6"/>
  <c r="C2407" i="6"/>
  <c r="B2407" i="6"/>
  <c r="AB2406" i="6"/>
  <c r="AA2406" i="6"/>
  <c r="Y2406" i="6"/>
  <c r="W2406" i="6"/>
  <c r="V2406" i="6"/>
  <c r="U2406" i="6"/>
  <c r="T2406" i="6"/>
  <c r="S2406" i="6"/>
  <c r="R2406" i="6"/>
  <c r="Q2406" i="6"/>
  <c r="P2406" i="6"/>
  <c r="O2406" i="6"/>
  <c r="M2406" i="6"/>
  <c r="I2406" i="6"/>
  <c r="H2406" i="6"/>
  <c r="G2406" i="6"/>
  <c r="F2406" i="6"/>
  <c r="E2406" i="6"/>
  <c r="C2406" i="6"/>
  <c r="B2406" i="6"/>
  <c r="AB2405" i="6"/>
  <c r="W2405" i="6"/>
  <c r="V2405" i="6"/>
  <c r="U2405" i="6"/>
  <c r="T2405" i="6"/>
  <c r="S2405" i="6"/>
  <c r="R2405" i="6"/>
  <c r="Q2405" i="6"/>
  <c r="P2405" i="6"/>
  <c r="O2405" i="6"/>
  <c r="M2405" i="6"/>
  <c r="I2405" i="6"/>
  <c r="H2405" i="6"/>
  <c r="G2405" i="6"/>
  <c r="F2405" i="6"/>
  <c r="E2405" i="6"/>
  <c r="C2405" i="6"/>
  <c r="B2405" i="6"/>
  <c r="AB2404" i="6"/>
  <c r="W2404" i="6"/>
  <c r="V2404" i="6"/>
  <c r="U2404" i="6"/>
  <c r="T2404" i="6"/>
  <c r="S2404" i="6"/>
  <c r="R2404" i="6"/>
  <c r="Q2404" i="6"/>
  <c r="P2404" i="6"/>
  <c r="O2404" i="6"/>
  <c r="M2404" i="6"/>
  <c r="I2404" i="6"/>
  <c r="H2404" i="6"/>
  <c r="G2404" i="6"/>
  <c r="F2404" i="6"/>
  <c r="E2404" i="6"/>
  <c r="C2404" i="6"/>
  <c r="B2404" i="6"/>
  <c r="AB2403" i="6"/>
  <c r="W2403" i="6"/>
  <c r="V2403" i="6"/>
  <c r="U2403" i="6"/>
  <c r="T2403" i="6"/>
  <c r="S2403" i="6"/>
  <c r="R2403" i="6"/>
  <c r="Q2403" i="6"/>
  <c r="P2403" i="6"/>
  <c r="O2403" i="6"/>
  <c r="M2403" i="6"/>
  <c r="I2403" i="6"/>
  <c r="H2403" i="6"/>
  <c r="G2403" i="6"/>
  <c r="F2403" i="6"/>
  <c r="E2403" i="6"/>
  <c r="C2403" i="6"/>
  <c r="B2403" i="6"/>
  <c r="AB2402" i="6"/>
  <c r="W2402" i="6"/>
  <c r="V2402" i="6"/>
  <c r="U2402" i="6"/>
  <c r="T2402" i="6"/>
  <c r="S2402" i="6"/>
  <c r="R2402" i="6"/>
  <c r="Q2402" i="6"/>
  <c r="P2402" i="6"/>
  <c r="O2402" i="6"/>
  <c r="M2402" i="6"/>
  <c r="I2402" i="6"/>
  <c r="H2402" i="6"/>
  <c r="G2402" i="6"/>
  <c r="F2402" i="6"/>
  <c r="E2402" i="6"/>
  <c r="C2402" i="6"/>
  <c r="B2402" i="6"/>
  <c r="AB2401" i="6"/>
  <c r="W2401" i="6"/>
  <c r="V2401" i="6"/>
  <c r="U2401" i="6"/>
  <c r="T2401" i="6"/>
  <c r="S2401" i="6"/>
  <c r="R2401" i="6"/>
  <c r="Q2401" i="6"/>
  <c r="P2401" i="6"/>
  <c r="O2401" i="6"/>
  <c r="M2401" i="6"/>
  <c r="I2401" i="6"/>
  <c r="H2401" i="6"/>
  <c r="G2401" i="6"/>
  <c r="F2401" i="6"/>
  <c r="E2401" i="6"/>
  <c r="C2401" i="6"/>
  <c r="B2401" i="6"/>
  <c r="AB2400" i="6"/>
  <c r="W2400" i="6"/>
  <c r="V2400" i="6"/>
  <c r="U2400" i="6"/>
  <c r="T2400" i="6"/>
  <c r="S2400" i="6"/>
  <c r="R2400" i="6"/>
  <c r="Q2400" i="6"/>
  <c r="P2400" i="6"/>
  <c r="O2400" i="6"/>
  <c r="M2400" i="6"/>
  <c r="I2400" i="6"/>
  <c r="H2400" i="6"/>
  <c r="G2400" i="6"/>
  <c r="F2400" i="6"/>
  <c r="E2400" i="6"/>
  <c r="C2400" i="6"/>
  <c r="B2400" i="6"/>
  <c r="AB2399" i="6"/>
  <c r="W2399" i="6"/>
  <c r="V2399" i="6"/>
  <c r="U2399" i="6"/>
  <c r="T2399" i="6"/>
  <c r="S2399" i="6"/>
  <c r="R2399" i="6"/>
  <c r="Q2399" i="6"/>
  <c r="P2399" i="6"/>
  <c r="O2399" i="6"/>
  <c r="M2399" i="6"/>
  <c r="I2399" i="6"/>
  <c r="H2399" i="6"/>
  <c r="G2399" i="6"/>
  <c r="F2399" i="6"/>
  <c r="E2399" i="6"/>
  <c r="C2399" i="6"/>
  <c r="B2399" i="6"/>
  <c r="AB2398" i="6"/>
  <c r="W2398" i="6"/>
  <c r="V2398" i="6"/>
  <c r="U2398" i="6"/>
  <c r="T2398" i="6"/>
  <c r="S2398" i="6"/>
  <c r="R2398" i="6"/>
  <c r="Q2398" i="6"/>
  <c r="P2398" i="6"/>
  <c r="O2398" i="6"/>
  <c r="M2398" i="6"/>
  <c r="I2398" i="6"/>
  <c r="H2398" i="6"/>
  <c r="G2398" i="6"/>
  <c r="F2398" i="6"/>
  <c r="E2398" i="6"/>
  <c r="C2398" i="6"/>
  <c r="B2398" i="6"/>
  <c r="AB2397" i="6"/>
  <c r="Z2397" i="6"/>
  <c r="W2397" i="6"/>
  <c r="V2397" i="6"/>
  <c r="U2397" i="6"/>
  <c r="T2397" i="6"/>
  <c r="S2397" i="6"/>
  <c r="R2397" i="6"/>
  <c r="Q2397" i="6"/>
  <c r="P2397" i="6"/>
  <c r="O2397" i="6"/>
  <c r="M2397" i="6"/>
  <c r="I2397" i="6"/>
  <c r="H2397" i="6"/>
  <c r="G2397" i="6"/>
  <c r="F2397" i="6"/>
  <c r="E2397" i="6"/>
  <c r="C2397" i="6"/>
  <c r="B2397" i="6"/>
  <c r="AB2396" i="6"/>
  <c r="Z2396" i="6"/>
  <c r="W2396" i="6"/>
  <c r="V2396" i="6"/>
  <c r="U2396" i="6"/>
  <c r="T2396" i="6"/>
  <c r="S2396" i="6"/>
  <c r="R2396" i="6"/>
  <c r="Q2396" i="6"/>
  <c r="P2396" i="6"/>
  <c r="O2396" i="6"/>
  <c r="M2396" i="6"/>
  <c r="I2396" i="6"/>
  <c r="H2396" i="6"/>
  <c r="G2396" i="6"/>
  <c r="F2396" i="6"/>
  <c r="E2396" i="6"/>
  <c r="C2396" i="6"/>
  <c r="B2396" i="6"/>
  <c r="AB2395" i="6"/>
  <c r="Z2395" i="6"/>
  <c r="W2395" i="6"/>
  <c r="V2395" i="6"/>
  <c r="U2395" i="6"/>
  <c r="T2395" i="6"/>
  <c r="S2395" i="6"/>
  <c r="R2395" i="6"/>
  <c r="Q2395" i="6"/>
  <c r="P2395" i="6"/>
  <c r="O2395" i="6"/>
  <c r="M2395" i="6"/>
  <c r="I2395" i="6"/>
  <c r="H2395" i="6"/>
  <c r="G2395" i="6"/>
  <c r="F2395" i="6"/>
  <c r="E2395" i="6"/>
  <c r="C2395" i="6"/>
  <c r="B2395" i="6"/>
  <c r="AB2394" i="6"/>
  <c r="Z2394" i="6"/>
  <c r="W2394" i="6"/>
  <c r="V2394" i="6"/>
  <c r="U2394" i="6"/>
  <c r="T2394" i="6"/>
  <c r="S2394" i="6"/>
  <c r="R2394" i="6"/>
  <c r="Q2394" i="6"/>
  <c r="P2394" i="6"/>
  <c r="O2394" i="6"/>
  <c r="M2394" i="6"/>
  <c r="I2394" i="6"/>
  <c r="H2394" i="6"/>
  <c r="G2394" i="6"/>
  <c r="F2394" i="6"/>
  <c r="E2394" i="6"/>
  <c r="C2394" i="6"/>
  <c r="B2394" i="6"/>
  <c r="AB2393" i="6"/>
  <c r="Z2393" i="6"/>
  <c r="W2393" i="6"/>
  <c r="V2393" i="6"/>
  <c r="U2393" i="6"/>
  <c r="T2393" i="6"/>
  <c r="S2393" i="6"/>
  <c r="R2393" i="6"/>
  <c r="Q2393" i="6"/>
  <c r="P2393" i="6"/>
  <c r="O2393" i="6"/>
  <c r="M2393" i="6"/>
  <c r="I2393" i="6"/>
  <c r="H2393" i="6"/>
  <c r="G2393" i="6"/>
  <c r="F2393" i="6"/>
  <c r="E2393" i="6"/>
  <c r="C2393" i="6"/>
  <c r="B2393" i="6"/>
  <c r="AB2392" i="6"/>
  <c r="Z2392" i="6"/>
  <c r="W2392" i="6"/>
  <c r="V2392" i="6"/>
  <c r="U2392" i="6"/>
  <c r="T2392" i="6"/>
  <c r="S2392" i="6"/>
  <c r="R2392" i="6"/>
  <c r="Q2392" i="6"/>
  <c r="P2392" i="6"/>
  <c r="O2392" i="6"/>
  <c r="M2392" i="6"/>
  <c r="I2392" i="6"/>
  <c r="H2392" i="6"/>
  <c r="G2392" i="6"/>
  <c r="F2392" i="6"/>
  <c r="E2392" i="6"/>
  <c r="C2392" i="6"/>
  <c r="B2392" i="6"/>
  <c r="AB2391" i="6"/>
  <c r="Z2391" i="6"/>
  <c r="W2391" i="6"/>
  <c r="V2391" i="6"/>
  <c r="U2391" i="6"/>
  <c r="T2391" i="6"/>
  <c r="S2391" i="6"/>
  <c r="R2391" i="6"/>
  <c r="Q2391" i="6"/>
  <c r="P2391" i="6"/>
  <c r="O2391" i="6"/>
  <c r="M2391" i="6"/>
  <c r="I2391" i="6"/>
  <c r="H2391" i="6"/>
  <c r="G2391" i="6"/>
  <c r="F2391" i="6"/>
  <c r="E2391" i="6"/>
  <c r="C2391" i="6"/>
  <c r="B2391" i="6"/>
  <c r="AB2390" i="6"/>
  <c r="Z2390" i="6"/>
  <c r="W2390" i="6"/>
  <c r="V2390" i="6"/>
  <c r="U2390" i="6"/>
  <c r="T2390" i="6"/>
  <c r="S2390" i="6"/>
  <c r="R2390" i="6"/>
  <c r="Q2390" i="6"/>
  <c r="P2390" i="6"/>
  <c r="O2390" i="6"/>
  <c r="M2390" i="6"/>
  <c r="I2390" i="6"/>
  <c r="H2390" i="6"/>
  <c r="G2390" i="6"/>
  <c r="F2390" i="6"/>
  <c r="E2390" i="6"/>
  <c r="C2390" i="6"/>
  <c r="B2390" i="6"/>
  <c r="AB2389" i="6"/>
  <c r="Z2389" i="6"/>
  <c r="W2389" i="6"/>
  <c r="V2389" i="6"/>
  <c r="U2389" i="6"/>
  <c r="T2389" i="6"/>
  <c r="S2389" i="6"/>
  <c r="R2389" i="6"/>
  <c r="Q2389" i="6"/>
  <c r="P2389" i="6"/>
  <c r="O2389" i="6"/>
  <c r="M2389" i="6"/>
  <c r="I2389" i="6"/>
  <c r="H2389" i="6"/>
  <c r="G2389" i="6"/>
  <c r="F2389" i="6"/>
  <c r="E2389" i="6"/>
  <c r="C2389" i="6"/>
  <c r="B2389" i="6"/>
  <c r="AB2388" i="6"/>
  <c r="Z2388" i="6"/>
  <c r="W2388" i="6"/>
  <c r="V2388" i="6"/>
  <c r="U2388" i="6"/>
  <c r="T2388" i="6"/>
  <c r="S2388" i="6"/>
  <c r="R2388" i="6"/>
  <c r="Q2388" i="6"/>
  <c r="P2388" i="6"/>
  <c r="O2388" i="6"/>
  <c r="M2388" i="6"/>
  <c r="I2388" i="6"/>
  <c r="H2388" i="6"/>
  <c r="G2388" i="6"/>
  <c r="F2388" i="6"/>
  <c r="E2388" i="6"/>
  <c r="C2388" i="6"/>
  <c r="B2388" i="6"/>
  <c r="AB2387" i="6"/>
  <c r="Z2387" i="6"/>
  <c r="W2387" i="6"/>
  <c r="V2387" i="6"/>
  <c r="U2387" i="6"/>
  <c r="T2387" i="6"/>
  <c r="S2387" i="6"/>
  <c r="R2387" i="6"/>
  <c r="Q2387" i="6"/>
  <c r="P2387" i="6"/>
  <c r="O2387" i="6"/>
  <c r="M2387" i="6"/>
  <c r="I2387" i="6"/>
  <c r="H2387" i="6"/>
  <c r="G2387" i="6"/>
  <c r="F2387" i="6"/>
  <c r="E2387" i="6"/>
  <c r="C2387" i="6"/>
  <c r="B2387" i="6"/>
  <c r="AB2386" i="6"/>
  <c r="Z2386" i="6"/>
  <c r="W2386" i="6"/>
  <c r="V2386" i="6"/>
  <c r="U2386" i="6"/>
  <c r="T2386" i="6"/>
  <c r="S2386" i="6"/>
  <c r="R2386" i="6"/>
  <c r="Q2386" i="6"/>
  <c r="P2386" i="6"/>
  <c r="O2386" i="6"/>
  <c r="M2386" i="6"/>
  <c r="I2386" i="6"/>
  <c r="H2386" i="6"/>
  <c r="G2386" i="6"/>
  <c r="F2386" i="6"/>
  <c r="E2386" i="6"/>
  <c r="C2386" i="6"/>
  <c r="B2386" i="6"/>
  <c r="AB2385" i="6"/>
  <c r="AA2385" i="6"/>
  <c r="W2385" i="6"/>
  <c r="V2385" i="6"/>
  <c r="U2385" i="6"/>
  <c r="T2385" i="6"/>
  <c r="S2385" i="6"/>
  <c r="R2385" i="6"/>
  <c r="Q2385" i="6"/>
  <c r="P2385" i="6"/>
  <c r="O2385" i="6"/>
  <c r="M2385" i="6"/>
  <c r="I2385" i="6"/>
  <c r="H2385" i="6"/>
  <c r="G2385" i="6"/>
  <c r="F2385" i="6"/>
  <c r="E2385" i="6"/>
  <c r="C2385" i="6"/>
  <c r="B2385" i="6"/>
  <c r="AB2384" i="6"/>
  <c r="AA2384" i="6"/>
  <c r="W2384" i="6"/>
  <c r="V2384" i="6"/>
  <c r="U2384" i="6"/>
  <c r="T2384" i="6"/>
  <c r="S2384" i="6"/>
  <c r="R2384" i="6"/>
  <c r="Q2384" i="6"/>
  <c r="P2384" i="6"/>
  <c r="O2384" i="6"/>
  <c r="M2384" i="6"/>
  <c r="I2384" i="6"/>
  <c r="H2384" i="6"/>
  <c r="G2384" i="6"/>
  <c r="F2384" i="6"/>
  <c r="E2384" i="6"/>
  <c r="C2384" i="6"/>
  <c r="B2384" i="6"/>
  <c r="AB2383" i="6"/>
  <c r="AA2383" i="6"/>
  <c r="W2383" i="6"/>
  <c r="V2383" i="6"/>
  <c r="U2383" i="6"/>
  <c r="T2383" i="6"/>
  <c r="S2383" i="6"/>
  <c r="R2383" i="6"/>
  <c r="Q2383" i="6"/>
  <c r="P2383" i="6"/>
  <c r="O2383" i="6"/>
  <c r="M2383" i="6"/>
  <c r="I2383" i="6"/>
  <c r="H2383" i="6"/>
  <c r="G2383" i="6"/>
  <c r="F2383" i="6"/>
  <c r="E2383" i="6"/>
  <c r="C2383" i="6"/>
  <c r="B2383" i="6"/>
  <c r="AB2382" i="6"/>
  <c r="AA2382" i="6"/>
  <c r="W2382" i="6"/>
  <c r="V2382" i="6"/>
  <c r="U2382" i="6"/>
  <c r="T2382" i="6"/>
  <c r="S2382" i="6"/>
  <c r="R2382" i="6"/>
  <c r="Q2382" i="6"/>
  <c r="P2382" i="6"/>
  <c r="O2382" i="6"/>
  <c r="M2382" i="6"/>
  <c r="I2382" i="6"/>
  <c r="H2382" i="6"/>
  <c r="G2382" i="6"/>
  <c r="F2382" i="6"/>
  <c r="E2382" i="6"/>
  <c r="C2382" i="6"/>
  <c r="B2382" i="6"/>
  <c r="AB2381" i="6"/>
  <c r="AA2381" i="6"/>
  <c r="W2381" i="6"/>
  <c r="V2381" i="6"/>
  <c r="U2381" i="6"/>
  <c r="T2381" i="6"/>
  <c r="S2381" i="6"/>
  <c r="R2381" i="6"/>
  <c r="Q2381" i="6"/>
  <c r="P2381" i="6"/>
  <c r="O2381" i="6"/>
  <c r="M2381" i="6"/>
  <c r="I2381" i="6"/>
  <c r="H2381" i="6"/>
  <c r="G2381" i="6"/>
  <c r="F2381" i="6"/>
  <c r="E2381" i="6"/>
  <c r="C2381" i="6"/>
  <c r="B2381" i="6"/>
  <c r="AB2380" i="6"/>
  <c r="AA2380" i="6"/>
  <c r="W2380" i="6"/>
  <c r="V2380" i="6"/>
  <c r="U2380" i="6"/>
  <c r="T2380" i="6"/>
  <c r="S2380" i="6"/>
  <c r="R2380" i="6"/>
  <c r="Q2380" i="6"/>
  <c r="P2380" i="6"/>
  <c r="O2380" i="6"/>
  <c r="M2380" i="6"/>
  <c r="I2380" i="6"/>
  <c r="H2380" i="6"/>
  <c r="G2380" i="6"/>
  <c r="F2380" i="6"/>
  <c r="E2380" i="6"/>
  <c r="C2380" i="6"/>
  <c r="B2380" i="6"/>
  <c r="AB2379" i="6"/>
  <c r="AA2379" i="6"/>
  <c r="W2379" i="6"/>
  <c r="V2379" i="6"/>
  <c r="U2379" i="6"/>
  <c r="T2379" i="6"/>
  <c r="S2379" i="6"/>
  <c r="R2379" i="6"/>
  <c r="Q2379" i="6"/>
  <c r="P2379" i="6"/>
  <c r="O2379" i="6"/>
  <c r="M2379" i="6"/>
  <c r="I2379" i="6"/>
  <c r="H2379" i="6"/>
  <c r="G2379" i="6"/>
  <c r="F2379" i="6"/>
  <c r="E2379" i="6"/>
  <c r="C2379" i="6"/>
  <c r="B2379" i="6"/>
  <c r="AB2378" i="6"/>
  <c r="AA2378" i="6"/>
  <c r="W2378" i="6"/>
  <c r="V2378" i="6"/>
  <c r="U2378" i="6"/>
  <c r="T2378" i="6"/>
  <c r="S2378" i="6"/>
  <c r="R2378" i="6"/>
  <c r="Q2378" i="6"/>
  <c r="P2378" i="6"/>
  <c r="O2378" i="6"/>
  <c r="M2378" i="6"/>
  <c r="I2378" i="6"/>
  <c r="H2378" i="6"/>
  <c r="G2378" i="6"/>
  <c r="F2378" i="6"/>
  <c r="E2378" i="6"/>
  <c r="C2378" i="6"/>
  <c r="B2378" i="6"/>
  <c r="AB2377" i="6"/>
  <c r="AA2377" i="6"/>
  <c r="W2377" i="6"/>
  <c r="V2377" i="6"/>
  <c r="U2377" i="6"/>
  <c r="T2377" i="6"/>
  <c r="S2377" i="6"/>
  <c r="R2377" i="6"/>
  <c r="Q2377" i="6"/>
  <c r="P2377" i="6"/>
  <c r="O2377" i="6"/>
  <c r="M2377" i="6"/>
  <c r="I2377" i="6"/>
  <c r="H2377" i="6"/>
  <c r="G2377" i="6"/>
  <c r="F2377" i="6"/>
  <c r="E2377" i="6"/>
  <c r="C2377" i="6"/>
  <c r="B2377" i="6"/>
  <c r="AB2376" i="6"/>
  <c r="AA2376" i="6"/>
  <c r="W2376" i="6"/>
  <c r="V2376" i="6"/>
  <c r="U2376" i="6"/>
  <c r="T2376" i="6"/>
  <c r="S2376" i="6"/>
  <c r="R2376" i="6"/>
  <c r="Q2376" i="6"/>
  <c r="P2376" i="6"/>
  <c r="O2376" i="6"/>
  <c r="M2376" i="6"/>
  <c r="I2376" i="6"/>
  <c r="H2376" i="6"/>
  <c r="G2376" i="6"/>
  <c r="F2376" i="6"/>
  <c r="E2376" i="6"/>
  <c r="C2376" i="6"/>
  <c r="B2376" i="6"/>
  <c r="AB2375" i="6"/>
  <c r="AA2375" i="6"/>
  <c r="W2375" i="6"/>
  <c r="V2375" i="6"/>
  <c r="U2375" i="6"/>
  <c r="T2375" i="6"/>
  <c r="S2375" i="6"/>
  <c r="R2375" i="6"/>
  <c r="Q2375" i="6"/>
  <c r="P2375" i="6"/>
  <c r="O2375" i="6"/>
  <c r="M2375" i="6"/>
  <c r="I2375" i="6"/>
  <c r="H2375" i="6"/>
  <c r="G2375" i="6"/>
  <c r="F2375" i="6"/>
  <c r="E2375" i="6"/>
  <c r="C2375" i="6"/>
  <c r="B2375" i="6"/>
  <c r="AB2374" i="6"/>
  <c r="AA2374" i="6"/>
  <c r="W2374" i="6"/>
  <c r="V2374" i="6"/>
  <c r="U2374" i="6"/>
  <c r="T2374" i="6"/>
  <c r="S2374" i="6"/>
  <c r="R2374" i="6"/>
  <c r="Q2374" i="6"/>
  <c r="P2374" i="6"/>
  <c r="O2374" i="6"/>
  <c r="M2374" i="6"/>
  <c r="I2374" i="6"/>
  <c r="H2374" i="6"/>
  <c r="G2374" i="6"/>
  <c r="F2374" i="6"/>
  <c r="E2374" i="6"/>
  <c r="C2374" i="6"/>
  <c r="B2374" i="6"/>
  <c r="AB2373" i="6"/>
  <c r="AA2373" i="6"/>
  <c r="W2373" i="6"/>
  <c r="V2373" i="6"/>
  <c r="U2373" i="6"/>
  <c r="T2373" i="6"/>
  <c r="S2373" i="6"/>
  <c r="R2373" i="6"/>
  <c r="Q2373" i="6"/>
  <c r="P2373" i="6"/>
  <c r="O2373" i="6"/>
  <c r="M2373" i="6"/>
  <c r="I2373" i="6"/>
  <c r="H2373" i="6"/>
  <c r="G2373" i="6"/>
  <c r="F2373" i="6"/>
  <c r="E2373" i="6"/>
  <c r="C2373" i="6"/>
  <c r="B2373" i="6"/>
  <c r="AB2372" i="6"/>
  <c r="AA2372" i="6"/>
  <c r="W2372" i="6"/>
  <c r="V2372" i="6"/>
  <c r="U2372" i="6"/>
  <c r="T2372" i="6"/>
  <c r="S2372" i="6"/>
  <c r="R2372" i="6"/>
  <c r="Q2372" i="6"/>
  <c r="P2372" i="6"/>
  <c r="O2372" i="6"/>
  <c r="M2372" i="6"/>
  <c r="I2372" i="6"/>
  <c r="H2372" i="6"/>
  <c r="G2372" i="6"/>
  <c r="F2372" i="6"/>
  <c r="E2372" i="6"/>
  <c r="C2372" i="6"/>
  <c r="B2372" i="6"/>
  <c r="AB2371" i="6"/>
  <c r="AA2371" i="6"/>
  <c r="Z2371" i="6"/>
  <c r="W2371" i="6"/>
  <c r="V2371" i="6"/>
  <c r="U2371" i="6"/>
  <c r="T2371" i="6"/>
  <c r="S2371" i="6"/>
  <c r="R2371" i="6"/>
  <c r="Q2371" i="6"/>
  <c r="P2371" i="6"/>
  <c r="O2371" i="6"/>
  <c r="M2371" i="6"/>
  <c r="I2371" i="6"/>
  <c r="H2371" i="6"/>
  <c r="G2371" i="6"/>
  <c r="F2371" i="6"/>
  <c r="E2371" i="6"/>
  <c r="C2371" i="6"/>
  <c r="B2371" i="6"/>
  <c r="AB2370" i="6"/>
  <c r="AA2370" i="6"/>
  <c r="Z2370" i="6"/>
  <c r="W2370" i="6"/>
  <c r="V2370" i="6"/>
  <c r="U2370" i="6"/>
  <c r="T2370" i="6"/>
  <c r="S2370" i="6"/>
  <c r="R2370" i="6"/>
  <c r="Q2370" i="6"/>
  <c r="P2370" i="6"/>
  <c r="O2370" i="6"/>
  <c r="M2370" i="6"/>
  <c r="I2370" i="6"/>
  <c r="H2370" i="6"/>
  <c r="G2370" i="6"/>
  <c r="F2370" i="6"/>
  <c r="E2370" i="6"/>
  <c r="C2370" i="6"/>
  <c r="B2370" i="6"/>
  <c r="AB2369" i="6"/>
  <c r="AA2369" i="6"/>
  <c r="Z2369" i="6"/>
  <c r="W2369" i="6"/>
  <c r="V2369" i="6"/>
  <c r="U2369" i="6"/>
  <c r="T2369" i="6"/>
  <c r="S2369" i="6"/>
  <c r="R2369" i="6"/>
  <c r="Q2369" i="6"/>
  <c r="P2369" i="6"/>
  <c r="O2369" i="6"/>
  <c r="M2369" i="6"/>
  <c r="I2369" i="6"/>
  <c r="H2369" i="6"/>
  <c r="G2369" i="6"/>
  <c r="F2369" i="6"/>
  <c r="E2369" i="6"/>
  <c r="C2369" i="6"/>
  <c r="B2369" i="6"/>
  <c r="AB2368" i="6"/>
  <c r="AA2368" i="6"/>
  <c r="Z2368" i="6"/>
  <c r="W2368" i="6"/>
  <c r="V2368" i="6"/>
  <c r="U2368" i="6"/>
  <c r="T2368" i="6"/>
  <c r="S2368" i="6"/>
  <c r="R2368" i="6"/>
  <c r="Q2368" i="6"/>
  <c r="P2368" i="6"/>
  <c r="O2368" i="6"/>
  <c r="M2368" i="6"/>
  <c r="I2368" i="6"/>
  <c r="H2368" i="6"/>
  <c r="G2368" i="6"/>
  <c r="F2368" i="6"/>
  <c r="E2368" i="6"/>
  <c r="C2368" i="6"/>
  <c r="B2368" i="6"/>
  <c r="AB2367" i="6"/>
  <c r="AA2367" i="6"/>
  <c r="Z2367" i="6"/>
  <c r="W2367" i="6"/>
  <c r="V2367" i="6"/>
  <c r="U2367" i="6"/>
  <c r="T2367" i="6"/>
  <c r="S2367" i="6"/>
  <c r="R2367" i="6"/>
  <c r="Q2367" i="6"/>
  <c r="P2367" i="6"/>
  <c r="O2367" i="6"/>
  <c r="M2367" i="6"/>
  <c r="I2367" i="6"/>
  <c r="H2367" i="6"/>
  <c r="G2367" i="6"/>
  <c r="F2367" i="6"/>
  <c r="E2367" i="6"/>
  <c r="C2367" i="6"/>
  <c r="B2367" i="6"/>
  <c r="AB2366" i="6"/>
  <c r="AA2366" i="6"/>
  <c r="Z2366" i="6"/>
  <c r="W2366" i="6"/>
  <c r="V2366" i="6"/>
  <c r="U2366" i="6"/>
  <c r="T2366" i="6"/>
  <c r="S2366" i="6"/>
  <c r="R2366" i="6"/>
  <c r="Q2366" i="6"/>
  <c r="P2366" i="6"/>
  <c r="O2366" i="6"/>
  <c r="M2366" i="6"/>
  <c r="I2366" i="6"/>
  <c r="H2366" i="6"/>
  <c r="G2366" i="6"/>
  <c r="F2366" i="6"/>
  <c r="E2366" i="6"/>
  <c r="C2366" i="6"/>
  <c r="B2366" i="6"/>
  <c r="AB2365" i="6"/>
  <c r="AA2365" i="6"/>
  <c r="Z2365" i="6"/>
  <c r="W2365" i="6"/>
  <c r="V2365" i="6"/>
  <c r="U2365" i="6"/>
  <c r="T2365" i="6"/>
  <c r="S2365" i="6"/>
  <c r="R2365" i="6"/>
  <c r="Q2365" i="6"/>
  <c r="P2365" i="6"/>
  <c r="O2365" i="6"/>
  <c r="M2365" i="6"/>
  <c r="I2365" i="6"/>
  <c r="H2365" i="6"/>
  <c r="G2365" i="6"/>
  <c r="F2365" i="6"/>
  <c r="E2365" i="6"/>
  <c r="C2365" i="6"/>
  <c r="B2365" i="6"/>
  <c r="AB2364" i="6"/>
  <c r="AA2364" i="6"/>
  <c r="Z2364" i="6"/>
  <c r="W2364" i="6"/>
  <c r="V2364" i="6"/>
  <c r="U2364" i="6"/>
  <c r="T2364" i="6"/>
  <c r="S2364" i="6"/>
  <c r="R2364" i="6"/>
  <c r="Q2364" i="6"/>
  <c r="P2364" i="6"/>
  <c r="O2364" i="6"/>
  <c r="M2364" i="6"/>
  <c r="I2364" i="6"/>
  <c r="H2364" i="6"/>
  <c r="G2364" i="6"/>
  <c r="F2364" i="6"/>
  <c r="E2364" i="6"/>
  <c r="C2364" i="6"/>
  <c r="B2364" i="6"/>
  <c r="AB2363" i="6"/>
  <c r="AA2363" i="6"/>
  <c r="Z2363" i="6"/>
  <c r="W2363" i="6"/>
  <c r="V2363" i="6"/>
  <c r="U2363" i="6"/>
  <c r="T2363" i="6"/>
  <c r="S2363" i="6"/>
  <c r="R2363" i="6"/>
  <c r="Q2363" i="6"/>
  <c r="P2363" i="6"/>
  <c r="O2363" i="6"/>
  <c r="M2363" i="6"/>
  <c r="I2363" i="6"/>
  <c r="H2363" i="6"/>
  <c r="G2363" i="6"/>
  <c r="F2363" i="6"/>
  <c r="E2363" i="6"/>
  <c r="C2363" i="6"/>
  <c r="B2363" i="6"/>
  <c r="AB2362" i="6"/>
  <c r="AA2362" i="6"/>
  <c r="Z2362" i="6"/>
  <c r="W2362" i="6"/>
  <c r="V2362" i="6"/>
  <c r="U2362" i="6"/>
  <c r="T2362" i="6"/>
  <c r="S2362" i="6"/>
  <c r="R2362" i="6"/>
  <c r="Q2362" i="6"/>
  <c r="P2362" i="6"/>
  <c r="O2362" i="6"/>
  <c r="M2362" i="6"/>
  <c r="I2362" i="6"/>
  <c r="H2362" i="6"/>
  <c r="G2362" i="6"/>
  <c r="F2362" i="6"/>
  <c r="E2362" i="6"/>
  <c r="C2362" i="6"/>
  <c r="B2362" i="6"/>
  <c r="AB2361" i="6"/>
  <c r="AA2361" i="6"/>
  <c r="Z2361" i="6"/>
  <c r="W2361" i="6"/>
  <c r="V2361" i="6"/>
  <c r="U2361" i="6"/>
  <c r="T2361" i="6"/>
  <c r="S2361" i="6"/>
  <c r="R2361" i="6"/>
  <c r="Q2361" i="6"/>
  <c r="P2361" i="6"/>
  <c r="O2361" i="6"/>
  <c r="M2361" i="6"/>
  <c r="I2361" i="6"/>
  <c r="H2361" i="6"/>
  <c r="G2361" i="6"/>
  <c r="F2361" i="6"/>
  <c r="E2361" i="6"/>
  <c r="C2361" i="6"/>
  <c r="B2361" i="6"/>
  <c r="AB2360" i="6"/>
  <c r="AA2360" i="6"/>
  <c r="Z2360" i="6"/>
  <c r="W2360" i="6"/>
  <c r="V2360" i="6"/>
  <c r="U2360" i="6"/>
  <c r="T2360" i="6"/>
  <c r="S2360" i="6"/>
  <c r="R2360" i="6"/>
  <c r="Q2360" i="6"/>
  <c r="P2360" i="6"/>
  <c r="O2360" i="6"/>
  <c r="M2360" i="6"/>
  <c r="I2360" i="6"/>
  <c r="H2360" i="6"/>
  <c r="G2360" i="6"/>
  <c r="F2360" i="6"/>
  <c r="E2360" i="6"/>
  <c r="C2360" i="6"/>
  <c r="B2360" i="6"/>
  <c r="AB2359" i="6"/>
  <c r="AA2359" i="6"/>
  <c r="Z2359" i="6"/>
  <c r="W2359" i="6"/>
  <c r="V2359" i="6"/>
  <c r="U2359" i="6"/>
  <c r="T2359" i="6"/>
  <c r="S2359" i="6"/>
  <c r="R2359" i="6"/>
  <c r="Q2359" i="6"/>
  <c r="P2359" i="6"/>
  <c r="O2359" i="6"/>
  <c r="M2359" i="6"/>
  <c r="I2359" i="6"/>
  <c r="H2359" i="6"/>
  <c r="G2359" i="6"/>
  <c r="F2359" i="6"/>
  <c r="E2359" i="6"/>
  <c r="C2359" i="6"/>
  <c r="B2359" i="6"/>
  <c r="AB2358" i="6"/>
  <c r="AA2358" i="6"/>
  <c r="Z2358" i="6"/>
  <c r="W2358" i="6"/>
  <c r="V2358" i="6"/>
  <c r="U2358" i="6"/>
  <c r="T2358" i="6"/>
  <c r="S2358" i="6"/>
  <c r="R2358" i="6"/>
  <c r="Q2358" i="6"/>
  <c r="P2358" i="6"/>
  <c r="O2358" i="6"/>
  <c r="M2358" i="6"/>
  <c r="I2358" i="6"/>
  <c r="H2358" i="6"/>
  <c r="G2358" i="6"/>
  <c r="F2358" i="6"/>
  <c r="E2358" i="6"/>
  <c r="C2358" i="6"/>
  <c r="B2358" i="6"/>
  <c r="AB2357" i="6"/>
  <c r="AA2357" i="6"/>
  <c r="Y2357" i="6"/>
  <c r="W2357" i="6"/>
  <c r="V2357" i="6"/>
  <c r="U2357" i="6"/>
  <c r="T2357" i="6"/>
  <c r="S2357" i="6"/>
  <c r="R2357" i="6"/>
  <c r="Q2357" i="6"/>
  <c r="P2357" i="6"/>
  <c r="O2357" i="6"/>
  <c r="M2357" i="6"/>
  <c r="I2357" i="6"/>
  <c r="H2357" i="6"/>
  <c r="G2357" i="6"/>
  <c r="F2357" i="6"/>
  <c r="E2357" i="6"/>
  <c r="C2357" i="6"/>
  <c r="B2357" i="6"/>
  <c r="AB2356" i="6"/>
  <c r="AA2356" i="6"/>
  <c r="Y2356" i="6"/>
  <c r="W2356" i="6"/>
  <c r="V2356" i="6"/>
  <c r="U2356" i="6"/>
  <c r="T2356" i="6"/>
  <c r="S2356" i="6"/>
  <c r="R2356" i="6"/>
  <c r="Q2356" i="6"/>
  <c r="P2356" i="6"/>
  <c r="O2356" i="6"/>
  <c r="M2356" i="6"/>
  <c r="I2356" i="6"/>
  <c r="H2356" i="6"/>
  <c r="G2356" i="6"/>
  <c r="F2356" i="6"/>
  <c r="E2356" i="6"/>
  <c r="C2356" i="6"/>
  <c r="B2356" i="6"/>
  <c r="AB2355" i="6"/>
  <c r="AA2355" i="6"/>
  <c r="Y2355" i="6"/>
  <c r="W2355" i="6"/>
  <c r="V2355" i="6"/>
  <c r="U2355" i="6"/>
  <c r="T2355" i="6"/>
  <c r="S2355" i="6"/>
  <c r="R2355" i="6"/>
  <c r="Q2355" i="6"/>
  <c r="P2355" i="6"/>
  <c r="O2355" i="6"/>
  <c r="M2355" i="6"/>
  <c r="I2355" i="6"/>
  <c r="H2355" i="6"/>
  <c r="G2355" i="6"/>
  <c r="F2355" i="6"/>
  <c r="E2355" i="6"/>
  <c r="C2355" i="6"/>
  <c r="B2355" i="6"/>
  <c r="AB2354" i="6"/>
  <c r="AA2354" i="6"/>
  <c r="Y2354" i="6"/>
  <c r="W2354" i="6"/>
  <c r="V2354" i="6"/>
  <c r="U2354" i="6"/>
  <c r="T2354" i="6"/>
  <c r="S2354" i="6"/>
  <c r="R2354" i="6"/>
  <c r="Q2354" i="6"/>
  <c r="P2354" i="6"/>
  <c r="O2354" i="6"/>
  <c r="M2354" i="6"/>
  <c r="I2354" i="6"/>
  <c r="H2354" i="6"/>
  <c r="G2354" i="6"/>
  <c r="F2354" i="6"/>
  <c r="E2354" i="6"/>
  <c r="C2354" i="6"/>
  <c r="B2354" i="6"/>
  <c r="AB2353" i="6"/>
  <c r="AA2353" i="6"/>
  <c r="Y2353" i="6"/>
  <c r="W2353" i="6"/>
  <c r="V2353" i="6"/>
  <c r="U2353" i="6"/>
  <c r="T2353" i="6"/>
  <c r="S2353" i="6"/>
  <c r="R2353" i="6"/>
  <c r="Q2353" i="6"/>
  <c r="P2353" i="6"/>
  <c r="O2353" i="6"/>
  <c r="M2353" i="6"/>
  <c r="I2353" i="6"/>
  <c r="H2353" i="6"/>
  <c r="G2353" i="6"/>
  <c r="F2353" i="6"/>
  <c r="E2353" i="6"/>
  <c r="C2353" i="6"/>
  <c r="B2353" i="6"/>
  <c r="AB2352" i="6"/>
  <c r="AA2352" i="6"/>
  <c r="Y2352" i="6"/>
  <c r="W2352" i="6"/>
  <c r="V2352" i="6"/>
  <c r="U2352" i="6"/>
  <c r="T2352" i="6"/>
  <c r="S2352" i="6"/>
  <c r="R2352" i="6"/>
  <c r="Q2352" i="6"/>
  <c r="P2352" i="6"/>
  <c r="O2352" i="6"/>
  <c r="M2352" i="6"/>
  <c r="I2352" i="6"/>
  <c r="H2352" i="6"/>
  <c r="G2352" i="6"/>
  <c r="F2352" i="6"/>
  <c r="E2352" i="6"/>
  <c r="C2352" i="6"/>
  <c r="B2352" i="6"/>
  <c r="AB2351" i="6"/>
  <c r="AA2351" i="6"/>
  <c r="Y2351" i="6"/>
  <c r="W2351" i="6"/>
  <c r="V2351" i="6"/>
  <c r="U2351" i="6"/>
  <c r="T2351" i="6"/>
  <c r="S2351" i="6"/>
  <c r="R2351" i="6"/>
  <c r="Q2351" i="6"/>
  <c r="P2351" i="6"/>
  <c r="O2351" i="6"/>
  <c r="M2351" i="6"/>
  <c r="I2351" i="6"/>
  <c r="H2351" i="6"/>
  <c r="G2351" i="6"/>
  <c r="F2351" i="6"/>
  <c r="E2351" i="6"/>
  <c r="C2351" i="6"/>
  <c r="B2351" i="6"/>
  <c r="AB2350" i="6"/>
  <c r="AA2350" i="6"/>
  <c r="Y2350" i="6"/>
  <c r="W2350" i="6"/>
  <c r="V2350" i="6"/>
  <c r="U2350" i="6"/>
  <c r="T2350" i="6"/>
  <c r="S2350" i="6"/>
  <c r="R2350" i="6"/>
  <c r="Q2350" i="6"/>
  <c r="P2350" i="6"/>
  <c r="O2350" i="6"/>
  <c r="M2350" i="6"/>
  <c r="I2350" i="6"/>
  <c r="H2350" i="6"/>
  <c r="G2350" i="6"/>
  <c r="F2350" i="6"/>
  <c r="E2350" i="6"/>
  <c r="C2350" i="6"/>
  <c r="B2350" i="6"/>
  <c r="AB2349" i="6"/>
  <c r="AA2349" i="6"/>
  <c r="Y2349" i="6"/>
  <c r="W2349" i="6"/>
  <c r="V2349" i="6"/>
  <c r="U2349" i="6"/>
  <c r="T2349" i="6"/>
  <c r="S2349" i="6"/>
  <c r="R2349" i="6"/>
  <c r="Q2349" i="6"/>
  <c r="P2349" i="6"/>
  <c r="O2349" i="6"/>
  <c r="M2349" i="6"/>
  <c r="I2349" i="6"/>
  <c r="H2349" i="6"/>
  <c r="G2349" i="6"/>
  <c r="F2349" i="6"/>
  <c r="E2349" i="6"/>
  <c r="C2349" i="6"/>
  <c r="B2349" i="6"/>
  <c r="AB2348" i="6"/>
  <c r="AA2348" i="6"/>
  <c r="Y2348" i="6"/>
  <c r="W2348" i="6"/>
  <c r="V2348" i="6"/>
  <c r="U2348" i="6"/>
  <c r="T2348" i="6"/>
  <c r="S2348" i="6"/>
  <c r="R2348" i="6"/>
  <c r="Q2348" i="6"/>
  <c r="P2348" i="6"/>
  <c r="O2348" i="6"/>
  <c r="M2348" i="6"/>
  <c r="I2348" i="6"/>
  <c r="H2348" i="6"/>
  <c r="G2348" i="6"/>
  <c r="F2348" i="6"/>
  <c r="E2348" i="6"/>
  <c r="C2348" i="6"/>
  <c r="B2348" i="6"/>
  <c r="AB2347" i="6"/>
  <c r="AA2347" i="6"/>
  <c r="Y2347" i="6"/>
  <c r="W2347" i="6"/>
  <c r="V2347" i="6"/>
  <c r="U2347" i="6"/>
  <c r="T2347" i="6"/>
  <c r="S2347" i="6"/>
  <c r="R2347" i="6"/>
  <c r="Q2347" i="6"/>
  <c r="P2347" i="6"/>
  <c r="O2347" i="6"/>
  <c r="M2347" i="6"/>
  <c r="I2347" i="6"/>
  <c r="H2347" i="6"/>
  <c r="G2347" i="6"/>
  <c r="F2347" i="6"/>
  <c r="E2347" i="6"/>
  <c r="C2347" i="6"/>
  <c r="B2347" i="6"/>
  <c r="AB2346" i="6"/>
  <c r="AA2346" i="6"/>
  <c r="Y2346" i="6"/>
  <c r="W2346" i="6"/>
  <c r="V2346" i="6"/>
  <c r="U2346" i="6"/>
  <c r="T2346" i="6"/>
  <c r="S2346" i="6"/>
  <c r="R2346" i="6"/>
  <c r="Q2346" i="6"/>
  <c r="P2346" i="6"/>
  <c r="O2346" i="6"/>
  <c r="M2346" i="6"/>
  <c r="I2346" i="6"/>
  <c r="H2346" i="6"/>
  <c r="G2346" i="6"/>
  <c r="F2346" i="6"/>
  <c r="E2346" i="6"/>
  <c r="C2346" i="6"/>
  <c r="B2346" i="6"/>
  <c r="AB2345" i="6"/>
  <c r="AA2345" i="6"/>
  <c r="Y2345" i="6"/>
  <c r="W2345" i="6"/>
  <c r="V2345" i="6"/>
  <c r="U2345" i="6"/>
  <c r="T2345" i="6"/>
  <c r="S2345" i="6"/>
  <c r="R2345" i="6"/>
  <c r="Q2345" i="6"/>
  <c r="P2345" i="6"/>
  <c r="O2345" i="6"/>
  <c r="M2345" i="6"/>
  <c r="I2345" i="6"/>
  <c r="H2345" i="6"/>
  <c r="G2345" i="6"/>
  <c r="F2345" i="6"/>
  <c r="E2345" i="6"/>
  <c r="C2345" i="6"/>
  <c r="B2345" i="6"/>
  <c r="AB2344" i="6"/>
  <c r="AA2344" i="6"/>
  <c r="Y2344" i="6"/>
  <c r="W2344" i="6"/>
  <c r="V2344" i="6"/>
  <c r="U2344" i="6"/>
  <c r="T2344" i="6"/>
  <c r="S2344" i="6"/>
  <c r="R2344" i="6"/>
  <c r="Q2344" i="6"/>
  <c r="P2344" i="6"/>
  <c r="O2344" i="6"/>
  <c r="M2344" i="6"/>
  <c r="I2344" i="6"/>
  <c r="H2344" i="6"/>
  <c r="G2344" i="6"/>
  <c r="F2344" i="6"/>
  <c r="E2344" i="6"/>
  <c r="C2344" i="6"/>
  <c r="B2344" i="6"/>
  <c r="AB2343" i="6"/>
  <c r="W2343" i="6"/>
  <c r="V2343" i="6"/>
  <c r="U2343" i="6"/>
  <c r="T2343" i="6"/>
  <c r="S2343" i="6"/>
  <c r="R2343" i="6"/>
  <c r="Q2343" i="6"/>
  <c r="P2343" i="6"/>
  <c r="O2343" i="6"/>
  <c r="M2343" i="6"/>
  <c r="I2343" i="6"/>
  <c r="H2343" i="6"/>
  <c r="G2343" i="6"/>
  <c r="F2343" i="6"/>
  <c r="E2343" i="6"/>
  <c r="C2343" i="6"/>
  <c r="B2343" i="6"/>
  <c r="AB2342" i="6"/>
  <c r="W2342" i="6"/>
  <c r="V2342" i="6"/>
  <c r="U2342" i="6"/>
  <c r="T2342" i="6"/>
  <c r="S2342" i="6"/>
  <c r="R2342" i="6"/>
  <c r="Q2342" i="6"/>
  <c r="P2342" i="6"/>
  <c r="O2342" i="6"/>
  <c r="M2342" i="6"/>
  <c r="I2342" i="6"/>
  <c r="H2342" i="6"/>
  <c r="G2342" i="6"/>
  <c r="F2342" i="6"/>
  <c r="E2342" i="6"/>
  <c r="C2342" i="6"/>
  <c r="B2342" i="6"/>
  <c r="AB2341" i="6"/>
  <c r="W2341" i="6"/>
  <c r="V2341" i="6"/>
  <c r="U2341" i="6"/>
  <c r="T2341" i="6"/>
  <c r="S2341" i="6"/>
  <c r="R2341" i="6"/>
  <c r="Q2341" i="6"/>
  <c r="P2341" i="6"/>
  <c r="O2341" i="6"/>
  <c r="M2341" i="6"/>
  <c r="I2341" i="6"/>
  <c r="H2341" i="6"/>
  <c r="G2341" i="6"/>
  <c r="F2341" i="6"/>
  <c r="E2341" i="6"/>
  <c r="C2341" i="6"/>
  <c r="B2341" i="6"/>
  <c r="AB2340" i="6"/>
  <c r="W2340" i="6"/>
  <c r="V2340" i="6"/>
  <c r="U2340" i="6"/>
  <c r="T2340" i="6"/>
  <c r="S2340" i="6"/>
  <c r="R2340" i="6"/>
  <c r="Q2340" i="6"/>
  <c r="P2340" i="6"/>
  <c r="O2340" i="6"/>
  <c r="M2340" i="6"/>
  <c r="I2340" i="6"/>
  <c r="H2340" i="6"/>
  <c r="G2340" i="6"/>
  <c r="F2340" i="6"/>
  <c r="E2340" i="6"/>
  <c r="C2340" i="6"/>
  <c r="B2340" i="6"/>
  <c r="AB2339" i="6"/>
  <c r="W2339" i="6"/>
  <c r="V2339" i="6"/>
  <c r="U2339" i="6"/>
  <c r="T2339" i="6"/>
  <c r="S2339" i="6"/>
  <c r="R2339" i="6"/>
  <c r="Q2339" i="6"/>
  <c r="P2339" i="6"/>
  <c r="O2339" i="6"/>
  <c r="M2339" i="6"/>
  <c r="I2339" i="6"/>
  <c r="H2339" i="6"/>
  <c r="G2339" i="6"/>
  <c r="F2339" i="6"/>
  <c r="E2339" i="6"/>
  <c r="C2339" i="6"/>
  <c r="B2339" i="6"/>
  <c r="AB2338" i="6"/>
  <c r="W2338" i="6"/>
  <c r="V2338" i="6"/>
  <c r="U2338" i="6"/>
  <c r="T2338" i="6"/>
  <c r="S2338" i="6"/>
  <c r="R2338" i="6"/>
  <c r="Q2338" i="6"/>
  <c r="P2338" i="6"/>
  <c r="O2338" i="6"/>
  <c r="M2338" i="6"/>
  <c r="I2338" i="6"/>
  <c r="H2338" i="6"/>
  <c r="G2338" i="6"/>
  <c r="F2338" i="6"/>
  <c r="E2338" i="6"/>
  <c r="C2338" i="6"/>
  <c r="B2338" i="6"/>
  <c r="AB2337" i="6"/>
  <c r="W2337" i="6"/>
  <c r="V2337" i="6"/>
  <c r="U2337" i="6"/>
  <c r="T2337" i="6"/>
  <c r="S2337" i="6"/>
  <c r="R2337" i="6"/>
  <c r="Q2337" i="6"/>
  <c r="P2337" i="6"/>
  <c r="O2337" i="6"/>
  <c r="M2337" i="6"/>
  <c r="I2337" i="6"/>
  <c r="H2337" i="6"/>
  <c r="G2337" i="6"/>
  <c r="F2337" i="6"/>
  <c r="E2337" i="6"/>
  <c r="C2337" i="6"/>
  <c r="B2337" i="6"/>
  <c r="AB2336" i="6"/>
  <c r="W2336" i="6"/>
  <c r="V2336" i="6"/>
  <c r="U2336" i="6"/>
  <c r="T2336" i="6"/>
  <c r="S2336" i="6"/>
  <c r="R2336" i="6"/>
  <c r="Q2336" i="6"/>
  <c r="P2336" i="6"/>
  <c r="O2336" i="6"/>
  <c r="M2336" i="6"/>
  <c r="I2336" i="6"/>
  <c r="H2336" i="6"/>
  <c r="G2336" i="6"/>
  <c r="F2336" i="6"/>
  <c r="E2336" i="6"/>
  <c r="C2336" i="6"/>
  <c r="B2336" i="6"/>
  <c r="AB2335" i="6"/>
  <c r="Z2335" i="6"/>
  <c r="W2335" i="6"/>
  <c r="V2335" i="6"/>
  <c r="U2335" i="6"/>
  <c r="T2335" i="6"/>
  <c r="S2335" i="6"/>
  <c r="R2335" i="6"/>
  <c r="Q2335" i="6"/>
  <c r="P2335" i="6"/>
  <c r="O2335" i="6"/>
  <c r="M2335" i="6"/>
  <c r="I2335" i="6"/>
  <c r="H2335" i="6"/>
  <c r="G2335" i="6"/>
  <c r="F2335" i="6"/>
  <c r="E2335" i="6"/>
  <c r="C2335" i="6"/>
  <c r="B2335" i="6"/>
  <c r="AB2334" i="6"/>
  <c r="Z2334" i="6"/>
  <c r="W2334" i="6"/>
  <c r="V2334" i="6"/>
  <c r="U2334" i="6"/>
  <c r="T2334" i="6"/>
  <c r="S2334" i="6"/>
  <c r="R2334" i="6"/>
  <c r="Q2334" i="6"/>
  <c r="P2334" i="6"/>
  <c r="O2334" i="6"/>
  <c r="M2334" i="6"/>
  <c r="I2334" i="6"/>
  <c r="H2334" i="6"/>
  <c r="G2334" i="6"/>
  <c r="F2334" i="6"/>
  <c r="E2334" i="6"/>
  <c r="C2334" i="6"/>
  <c r="B2334" i="6"/>
  <c r="AB2333" i="6"/>
  <c r="Z2333" i="6"/>
  <c r="W2333" i="6"/>
  <c r="V2333" i="6"/>
  <c r="U2333" i="6"/>
  <c r="T2333" i="6"/>
  <c r="S2333" i="6"/>
  <c r="R2333" i="6"/>
  <c r="Q2333" i="6"/>
  <c r="P2333" i="6"/>
  <c r="O2333" i="6"/>
  <c r="M2333" i="6"/>
  <c r="I2333" i="6"/>
  <c r="H2333" i="6"/>
  <c r="G2333" i="6"/>
  <c r="F2333" i="6"/>
  <c r="E2333" i="6"/>
  <c r="C2333" i="6"/>
  <c r="B2333" i="6"/>
  <c r="AB2332" i="6"/>
  <c r="Z2332" i="6"/>
  <c r="W2332" i="6"/>
  <c r="V2332" i="6"/>
  <c r="U2332" i="6"/>
  <c r="T2332" i="6"/>
  <c r="S2332" i="6"/>
  <c r="R2332" i="6"/>
  <c r="Q2332" i="6"/>
  <c r="P2332" i="6"/>
  <c r="O2332" i="6"/>
  <c r="M2332" i="6"/>
  <c r="I2332" i="6"/>
  <c r="H2332" i="6"/>
  <c r="G2332" i="6"/>
  <c r="F2332" i="6"/>
  <c r="E2332" i="6"/>
  <c r="C2332" i="6"/>
  <c r="B2332" i="6"/>
  <c r="AB2331" i="6"/>
  <c r="Z2331" i="6"/>
  <c r="W2331" i="6"/>
  <c r="V2331" i="6"/>
  <c r="U2331" i="6"/>
  <c r="T2331" i="6"/>
  <c r="S2331" i="6"/>
  <c r="R2331" i="6"/>
  <c r="Q2331" i="6"/>
  <c r="P2331" i="6"/>
  <c r="O2331" i="6"/>
  <c r="M2331" i="6"/>
  <c r="I2331" i="6"/>
  <c r="H2331" i="6"/>
  <c r="G2331" i="6"/>
  <c r="F2331" i="6"/>
  <c r="E2331" i="6"/>
  <c r="C2331" i="6"/>
  <c r="B2331" i="6"/>
  <c r="AB2330" i="6"/>
  <c r="Z2330" i="6"/>
  <c r="W2330" i="6"/>
  <c r="V2330" i="6"/>
  <c r="U2330" i="6"/>
  <c r="T2330" i="6"/>
  <c r="S2330" i="6"/>
  <c r="R2330" i="6"/>
  <c r="Q2330" i="6"/>
  <c r="P2330" i="6"/>
  <c r="O2330" i="6"/>
  <c r="M2330" i="6"/>
  <c r="I2330" i="6"/>
  <c r="H2330" i="6"/>
  <c r="G2330" i="6"/>
  <c r="F2330" i="6"/>
  <c r="E2330" i="6"/>
  <c r="C2330" i="6"/>
  <c r="B2330" i="6"/>
  <c r="AB2329" i="6"/>
  <c r="Z2329" i="6"/>
  <c r="W2329" i="6"/>
  <c r="V2329" i="6"/>
  <c r="U2329" i="6"/>
  <c r="T2329" i="6"/>
  <c r="S2329" i="6"/>
  <c r="R2329" i="6"/>
  <c r="Q2329" i="6"/>
  <c r="P2329" i="6"/>
  <c r="O2329" i="6"/>
  <c r="M2329" i="6"/>
  <c r="I2329" i="6"/>
  <c r="H2329" i="6"/>
  <c r="G2329" i="6"/>
  <c r="F2329" i="6"/>
  <c r="E2329" i="6"/>
  <c r="C2329" i="6"/>
  <c r="B2329" i="6"/>
  <c r="AB2328" i="6"/>
  <c r="Z2328" i="6"/>
  <c r="W2328" i="6"/>
  <c r="V2328" i="6"/>
  <c r="U2328" i="6"/>
  <c r="T2328" i="6"/>
  <c r="S2328" i="6"/>
  <c r="R2328" i="6"/>
  <c r="Q2328" i="6"/>
  <c r="P2328" i="6"/>
  <c r="O2328" i="6"/>
  <c r="M2328" i="6"/>
  <c r="I2328" i="6"/>
  <c r="H2328" i="6"/>
  <c r="G2328" i="6"/>
  <c r="F2328" i="6"/>
  <c r="E2328" i="6"/>
  <c r="C2328" i="6"/>
  <c r="B2328" i="6"/>
  <c r="AB2327" i="6"/>
  <c r="Z2327" i="6"/>
  <c r="W2327" i="6"/>
  <c r="V2327" i="6"/>
  <c r="U2327" i="6"/>
  <c r="T2327" i="6"/>
  <c r="S2327" i="6"/>
  <c r="R2327" i="6"/>
  <c r="Q2327" i="6"/>
  <c r="P2327" i="6"/>
  <c r="O2327" i="6"/>
  <c r="M2327" i="6"/>
  <c r="I2327" i="6"/>
  <c r="H2327" i="6"/>
  <c r="G2327" i="6"/>
  <c r="F2327" i="6"/>
  <c r="E2327" i="6"/>
  <c r="C2327" i="6"/>
  <c r="B2327" i="6"/>
  <c r="AB2326" i="6"/>
  <c r="Z2326" i="6"/>
  <c r="W2326" i="6"/>
  <c r="V2326" i="6"/>
  <c r="U2326" i="6"/>
  <c r="T2326" i="6"/>
  <c r="S2326" i="6"/>
  <c r="R2326" i="6"/>
  <c r="Q2326" i="6"/>
  <c r="P2326" i="6"/>
  <c r="O2326" i="6"/>
  <c r="M2326" i="6"/>
  <c r="I2326" i="6"/>
  <c r="H2326" i="6"/>
  <c r="G2326" i="6"/>
  <c r="F2326" i="6"/>
  <c r="E2326" i="6"/>
  <c r="C2326" i="6"/>
  <c r="B2326" i="6"/>
  <c r="AB2325" i="6"/>
  <c r="Z2325" i="6"/>
  <c r="W2325" i="6"/>
  <c r="V2325" i="6"/>
  <c r="U2325" i="6"/>
  <c r="T2325" i="6"/>
  <c r="S2325" i="6"/>
  <c r="R2325" i="6"/>
  <c r="Q2325" i="6"/>
  <c r="P2325" i="6"/>
  <c r="O2325" i="6"/>
  <c r="M2325" i="6"/>
  <c r="I2325" i="6"/>
  <c r="H2325" i="6"/>
  <c r="G2325" i="6"/>
  <c r="F2325" i="6"/>
  <c r="E2325" i="6"/>
  <c r="C2325" i="6"/>
  <c r="B2325" i="6"/>
  <c r="AB2324" i="6"/>
  <c r="Z2324" i="6"/>
  <c r="W2324" i="6"/>
  <c r="V2324" i="6"/>
  <c r="U2324" i="6"/>
  <c r="T2324" i="6"/>
  <c r="S2324" i="6"/>
  <c r="R2324" i="6"/>
  <c r="Q2324" i="6"/>
  <c r="P2324" i="6"/>
  <c r="O2324" i="6"/>
  <c r="M2324" i="6"/>
  <c r="I2324" i="6"/>
  <c r="H2324" i="6"/>
  <c r="G2324" i="6"/>
  <c r="F2324" i="6"/>
  <c r="E2324" i="6"/>
  <c r="C2324" i="6"/>
  <c r="B2324" i="6"/>
  <c r="AB2323" i="6"/>
  <c r="AA2323" i="6"/>
  <c r="W2323" i="6"/>
  <c r="V2323" i="6"/>
  <c r="U2323" i="6"/>
  <c r="T2323" i="6"/>
  <c r="S2323" i="6"/>
  <c r="R2323" i="6"/>
  <c r="Q2323" i="6"/>
  <c r="P2323" i="6"/>
  <c r="O2323" i="6"/>
  <c r="M2323" i="6"/>
  <c r="I2323" i="6"/>
  <c r="H2323" i="6"/>
  <c r="G2323" i="6"/>
  <c r="F2323" i="6"/>
  <c r="E2323" i="6"/>
  <c r="C2323" i="6"/>
  <c r="B2323" i="6"/>
  <c r="AB2322" i="6"/>
  <c r="AA2322" i="6"/>
  <c r="W2322" i="6"/>
  <c r="V2322" i="6"/>
  <c r="U2322" i="6"/>
  <c r="T2322" i="6"/>
  <c r="S2322" i="6"/>
  <c r="R2322" i="6"/>
  <c r="Q2322" i="6"/>
  <c r="P2322" i="6"/>
  <c r="O2322" i="6"/>
  <c r="M2322" i="6"/>
  <c r="I2322" i="6"/>
  <c r="H2322" i="6"/>
  <c r="G2322" i="6"/>
  <c r="F2322" i="6"/>
  <c r="E2322" i="6"/>
  <c r="C2322" i="6"/>
  <c r="B2322" i="6"/>
  <c r="AB2321" i="6"/>
  <c r="AA2321" i="6"/>
  <c r="W2321" i="6"/>
  <c r="V2321" i="6"/>
  <c r="U2321" i="6"/>
  <c r="T2321" i="6"/>
  <c r="S2321" i="6"/>
  <c r="R2321" i="6"/>
  <c r="Q2321" i="6"/>
  <c r="P2321" i="6"/>
  <c r="O2321" i="6"/>
  <c r="M2321" i="6"/>
  <c r="I2321" i="6"/>
  <c r="H2321" i="6"/>
  <c r="G2321" i="6"/>
  <c r="F2321" i="6"/>
  <c r="E2321" i="6"/>
  <c r="C2321" i="6"/>
  <c r="B2321" i="6"/>
  <c r="AB2320" i="6"/>
  <c r="AA2320" i="6"/>
  <c r="W2320" i="6"/>
  <c r="V2320" i="6"/>
  <c r="U2320" i="6"/>
  <c r="T2320" i="6"/>
  <c r="S2320" i="6"/>
  <c r="R2320" i="6"/>
  <c r="Q2320" i="6"/>
  <c r="P2320" i="6"/>
  <c r="O2320" i="6"/>
  <c r="M2320" i="6"/>
  <c r="I2320" i="6"/>
  <c r="H2320" i="6"/>
  <c r="G2320" i="6"/>
  <c r="F2320" i="6"/>
  <c r="E2320" i="6"/>
  <c r="C2320" i="6"/>
  <c r="B2320" i="6"/>
  <c r="AB2319" i="6"/>
  <c r="AA2319" i="6"/>
  <c r="W2319" i="6"/>
  <c r="V2319" i="6"/>
  <c r="U2319" i="6"/>
  <c r="T2319" i="6"/>
  <c r="S2319" i="6"/>
  <c r="R2319" i="6"/>
  <c r="Q2319" i="6"/>
  <c r="P2319" i="6"/>
  <c r="O2319" i="6"/>
  <c r="M2319" i="6"/>
  <c r="I2319" i="6"/>
  <c r="H2319" i="6"/>
  <c r="G2319" i="6"/>
  <c r="F2319" i="6"/>
  <c r="E2319" i="6"/>
  <c r="C2319" i="6"/>
  <c r="B2319" i="6"/>
  <c r="AB2318" i="6"/>
  <c r="AA2318" i="6"/>
  <c r="W2318" i="6"/>
  <c r="V2318" i="6"/>
  <c r="U2318" i="6"/>
  <c r="T2318" i="6"/>
  <c r="S2318" i="6"/>
  <c r="R2318" i="6"/>
  <c r="Q2318" i="6"/>
  <c r="P2318" i="6"/>
  <c r="O2318" i="6"/>
  <c r="M2318" i="6"/>
  <c r="I2318" i="6"/>
  <c r="H2318" i="6"/>
  <c r="G2318" i="6"/>
  <c r="F2318" i="6"/>
  <c r="E2318" i="6"/>
  <c r="C2318" i="6"/>
  <c r="B2318" i="6"/>
  <c r="AB2317" i="6"/>
  <c r="AA2317" i="6"/>
  <c r="W2317" i="6"/>
  <c r="V2317" i="6"/>
  <c r="U2317" i="6"/>
  <c r="T2317" i="6"/>
  <c r="S2317" i="6"/>
  <c r="R2317" i="6"/>
  <c r="Q2317" i="6"/>
  <c r="P2317" i="6"/>
  <c r="O2317" i="6"/>
  <c r="M2317" i="6"/>
  <c r="I2317" i="6"/>
  <c r="H2317" i="6"/>
  <c r="G2317" i="6"/>
  <c r="F2317" i="6"/>
  <c r="E2317" i="6"/>
  <c r="C2317" i="6"/>
  <c r="B2317" i="6"/>
  <c r="AB2316" i="6"/>
  <c r="AA2316" i="6"/>
  <c r="W2316" i="6"/>
  <c r="V2316" i="6"/>
  <c r="U2316" i="6"/>
  <c r="T2316" i="6"/>
  <c r="S2316" i="6"/>
  <c r="R2316" i="6"/>
  <c r="Q2316" i="6"/>
  <c r="P2316" i="6"/>
  <c r="O2316" i="6"/>
  <c r="M2316" i="6"/>
  <c r="I2316" i="6"/>
  <c r="H2316" i="6"/>
  <c r="G2316" i="6"/>
  <c r="F2316" i="6"/>
  <c r="E2316" i="6"/>
  <c r="C2316" i="6"/>
  <c r="B2316" i="6"/>
  <c r="AB2315" i="6"/>
  <c r="AA2315" i="6"/>
  <c r="W2315" i="6"/>
  <c r="V2315" i="6"/>
  <c r="U2315" i="6"/>
  <c r="T2315" i="6"/>
  <c r="S2315" i="6"/>
  <c r="R2315" i="6"/>
  <c r="Q2315" i="6"/>
  <c r="P2315" i="6"/>
  <c r="O2315" i="6"/>
  <c r="M2315" i="6"/>
  <c r="I2315" i="6"/>
  <c r="H2315" i="6"/>
  <c r="G2315" i="6"/>
  <c r="F2315" i="6"/>
  <c r="E2315" i="6"/>
  <c r="C2315" i="6"/>
  <c r="B2315" i="6"/>
  <c r="AB2314" i="6"/>
  <c r="AA2314" i="6"/>
  <c r="W2314" i="6"/>
  <c r="V2314" i="6"/>
  <c r="U2314" i="6"/>
  <c r="T2314" i="6"/>
  <c r="S2314" i="6"/>
  <c r="R2314" i="6"/>
  <c r="Q2314" i="6"/>
  <c r="P2314" i="6"/>
  <c r="O2314" i="6"/>
  <c r="M2314" i="6"/>
  <c r="I2314" i="6"/>
  <c r="H2314" i="6"/>
  <c r="G2314" i="6"/>
  <c r="F2314" i="6"/>
  <c r="E2314" i="6"/>
  <c r="C2314" i="6"/>
  <c r="B2314" i="6"/>
  <c r="AB2313" i="6"/>
  <c r="AA2313" i="6"/>
  <c r="W2313" i="6"/>
  <c r="V2313" i="6"/>
  <c r="U2313" i="6"/>
  <c r="T2313" i="6"/>
  <c r="S2313" i="6"/>
  <c r="R2313" i="6"/>
  <c r="Q2313" i="6"/>
  <c r="P2313" i="6"/>
  <c r="O2313" i="6"/>
  <c r="M2313" i="6"/>
  <c r="I2313" i="6"/>
  <c r="H2313" i="6"/>
  <c r="G2313" i="6"/>
  <c r="F2313" i="6"/>
  <c r="E2313" i="6"/>
  <c r="C2313" i="6"/>
  <c r="B2313" i="6"/>
  <c r="AB2312" i="6"/>
  <c r="AA2312" i="6"/>
  <c r="W2312" i="6"/>
  <c r="V2312" i="6"/>
  <c r="U2312" i="6"/>
  <c r="T2312" i="6"/>
  <c r="S2312" i="6"/>
  <c r="R2312" i="6"/>
  <c r="Q2312" i="6"/>
  <c r="P2312" i="6"/>
  <c r="O2312" i="6"/>
  <c r="M2312" i="6"/>
  <c r="I2312" i="6"/>
  <c r="H2312" i="6"/>
  <c r="G2312" i="6"/>
  <c r="F2312" i="6"/>
  <c r="E2312" i="6"/>
  <c r="C2312" i="6"/>
  <c r="B2312" i="6"/>
  <c r="AB2311" i="6"/>
  <c r="AA2311" i="6"/>
  <c r="W2311" i="6"/>
  <c r="V2311" i="6"/>
  <c r="U2311" i="6"/>
  <c r="T2311" i="6"/>
  <c r="S2311" i="6"/>
  <c r="R2311" i="6"/>
  <c r="Q2311" i="6"/>
  <c r="P2311" i="6"/>
  <c r="O2311" i="6"/>
  <c r="M2311" i="6"/>
  <c r="I2311" i="6"/>
  <c r="H2311" i="6"/>
  <c r="G2311" i="6"/>
  <c r="F2311" i="6"/>
  <c r="E2311" i="6"/>
  <c r="C2311" i="6"/>
  <c r="B2311" i="6"/>
  <c r="AB2310" i="6"/>
  <c r="AA2310" i="6"/>
  <c r="W2310" i="6"/>
  <c r="V2310" i="6"/>
  <c r="U2310" i="6"/>
  <c r="T2310" i="6"/>
  <c r="S2310" i="6"/>
  <c r="R2310" i="6"/>
  <c r="Q2310" i="6"/>
  <c r="P2310" i="6"/>
  <c r="O2310" i="6"/>
  <c r="M2310" i="6"/>
  <c r="I2310" i="6"/>
  <c r="H2310" i="6"/>
  <c r="G2310" i="6"/>
  <c r="F2310" i="6"/>
  <c r="E2310" i="6"/>
  <c r="C2310" i="6"/>
  <c r="B2310" i="6"/>
  <c r="AB2309" i="6"/>
  <c r="AA2309" i="6"/>
  <c r="Z2309" i="6"/>
  <c r="W2309" i="6"/>
  <c r="V2309" i="6"/>
  <c r="U2309" i="6"/>
  <c r="T2309" i="6"/>
  <c r="S2309" i="6"/>
  <c r="R2309" i="6"/>
  <c r="Q2309" i="6"/>
  <c r="P2309" i="6"/>
  <c r="O2309" i="6"/>
  <c r="M2309" i="6"/>
  <c r="I2309" i="6"/>
  <c r="H2309" i="6"/>
  <c r="G2309" i="6"/>
  <c r="F2309" i="6"/>
  <c r="E2309" i="6"/>
  <c r="C2309" i="6"/>
  <c r="B2309" i="6"/>
  <c r="AB2308" i="6"/>
  <c r="AA2308" i="6"/>
  <c r="Z2308" i="6"/>
  <c r="W2308" i="6"/>
  <c r="V2308" i="6"/>
  <c r="U2308" i="6"/>
  <c r="T2308" i="6"/>
  <c r="S2308" i="6"/>
  <c r="R2308" i="6"/>
  <c r="Q2308" i="6"/>
  <c r="P2308" i="6"/>
  <c r="O2308" i="6"/>
  <c r="M2308" i="6"/>
  <c r="I2308" i="6"/>
  <c r="H2308" i="6"/>
  <c r="G2308" i="6"/>
  <c r="F2308" i="6"/>
  <c r="E2308" i="6"/>
  <c r="C2308" i="6"/>
  <c r="B2308" i="6"/>
  <c r="AB2307" i="6"/>
  <c r="AA2307" i="6"/>
  <c r="Z2307" i="6"/>
  <c r="W2307" i="6"/>
  <c r="V2307" i="6"/>
  <c r="U2307" i="6"/>
  <c r="T2307" i="6"/>
  <c r="S2307" i="6"/>
  <c r="R2307" i="6"/>
  <c r="Q2307" i="6"/>
  <c r="P2307" i="6"/>
  <c r="O2307" i="6"/>
  <c r="M2307" i="6"/>
  <c r="I2307" i="6"/>
  <c r="H2307" i="6"/>
  <c r="G2307" i="6"/>
  <c r="F2307" i="6"/>
  <c r="E2307" i="6"/>
  <c r="C2307" i="6"/>
  <c r="B2307" i="6"/>
  <c r="AB2306" i="6"/>
  <c r="AA2306" i="6"/>
  <c r="Z2306" i="6"/>
  <c r="W2306" i="6"/>
  <c r="V2306" i="6"/>
  <c r="U2306" i="6"/>
  <c r="T2306" i="6"/>
  <c r="S2306" i="6"/>
  <c r="R2306" i="6"/>
  <c r="Q2306" i="6"/>
  <c r="P2306" i="6"/>
  <c r="O2306" i="6"/>
  <c r="M2306" i="6"/>
  <c r="I2306" i="6"/>
  <c r="H2306" i="6"/>
  <c r="G2306" i="6"/>
  <c r="F2306" i="6"/>
  <c r="E2306" i="6"/>
  <c r="C2306" i="6"/>
  <c r="B2306" i="6"/>
  <c r="AB2305" i="6"/>
  <c r="AA2305" i="6"/>
  <c r="Z2305" i="6"/>
  <c r="W2305" i="6"/>
  <c r="V2305" i="6"/>
  <c r="U2305" i="6"/>
  <c r="T2305" i="6"/>
  <c r="S2305" i="6"/>
  <c r="R2305" i="6"/>
  <c r="Q2305" i="6"/>
  <c r="P2305" i="6"/>
  <c r="O2305" i="6"/>
  <c r="M2305" i="6"/>
  <c r="I2305" i="6"/>
  <c r="H2305" i="6"/>
  <c r="G2305" i="6"/>
  <c r="F2305" i="6"/>
  <c r="E2305" i="6"/>
  <c r="C2305" i="6"/>
  <c r="B2305" i="6"/>
  <c r="AB2304" i="6"/>
  <c r="AA2304" i="6"/>
  <c r="Z2304" i="6"/>
  <c r="W2304" i="6"/>
  <c r="V2304" i="6"/>
  <c r="U2304" i="6"/>
  <c r="T2304" i="6"/>
  <c r="S2304" i="6"/>
  <c r="R2304" i="6"/>
  <c r="Q2304" i="6"/>
  <c r="P2304" i="6"/>
  <c r="O2304" i="6"/>
  <c r="M2304" i="6"/>
  <c r="I2304" i="6"/>
  <c r="H2304" i="6"/>
  <c r="G2304" i="6"/>
  <c r="F2304" i="6"/>
  <c r="E2304" i="6"/>
  <c r="C2304" i="6"/>
  <c r="B2304" i="6"/>
  <c r="AB2303" i="6"/>
  <c r="AA2303" i="6"/>
  <c r="Z2303" i="6"/>
  <c r="W2303" i="6"/>
  <c r="V2303" i="6"/>
  <c r="U2303" i="6"/>
  <c r="T2303" i="6"/>
  <c r="S2303" i="6"/>
  <c r="R2303" i="6"/>
  <c r="Q2303" i="6"/>
  <c r="P2303" i="6"/>
  <c r="O2303" i="6"/>
  <c r="M2303" i="6"/>
  <c r="I2303" i="6"/>
  <c r="H2303" i="6"/>
  <c r="G2303" i="6"/>
  <c r="F2303" i="6"/>
  <c r="E2303" i="6"/>
  <c r="C2303" i="6"/>
  <c r="B2303" i="6"/>
  <c r="AB2302" i="6"/>
  <c r="AA2302" i="6"/>
  <c r="Z2302" i="6"/>
  <c r="W2302" i="6"/>
  <c r="V2302" i="6"/>
  <c r="U2302" i="6"/>
  <c r="T2302" i="6"/>
  <c r="S2302" i="6"/>
  <c r="R2302" i="6"/>
  <c r="Q2302" i="6"/>
  <c r="P2302" i="6"/>
  <c r="O2302" i="6"/>
  <c r="M2302" i="6"/>
  <c r="I2302" i="6"/>
  <c r="H2302" i="6"/>
  <c r="G2302" i="6"/>
  <c r="F2302" i="6"/>
  <c r="E2302" i="6"/>
  <c r="C2302" i="6"/>
  <c r="B2302" i="6"/>
  <c r="AB2301" i="6"/>
  <c r="AA2301" i="6"/>
  <c r="Z2301" i="6"/>
  <c r="W2301" i="6"/>
  <c r="V2301" i="6"/>
  <c r="U2301" i="6"/>
  <c r="T2301" i="6"/>
  <c r="S2301" i="6"/>
  <c r="R2301" i="6"/>
  <c r="Q2301" i="6"/>
  <c r="P2301" i="6"/>
  <c r="O2301" i="6"/>
  <c r="M2301" i="6"/>
  <c r="I2301" i="6"/>
  <c r="H2301" i="6"/>
  <c r="G2301" i="6"/>
  <c r="F2301" i="6"/>
  <c r="E2301" i="6"/>
  <c r="C2301" i="6"/>
  <c r="B2301" i="6"/>
  <c r="AB2300" i="6"/>
  <c r="AA2300" i="6"/>
  <c r="Z2300" i="6"/>
  <c r="W2300" i="6"/>
  <c r="V2300" i="6"/>
  <c r="U2300" i="6"/>
  <c r="T2300" i="6"/>
  <c r="S2300" i="6"/>
  <c r="R2300" i="6"/>
  <c r="Q2300" i="6"/>
  <c r="P2300" i="6"/>
  <c r="O2300" i="6"/>
  <c r="M2300" i="6"/>
  <c r="I2300" i="6"/>
  <c r="H2300" i="6"/>
  <c r="G2300" i="6"/>
  <c r="F2300" i="6"/>
  <c r="E2300" i="6"/>
  <c r="C2300" i="6"/>
  <c r="B2300" i="6"/>
  <c r="AB2299" i="6"/>
  <c r="AA2299" i="6"/>
  <c r="Z2299" i="6"/>
  <c r="W2299" i="6"/>
  <c r="V2299" i="6"/>
  <c r="U2299" i="6"/>
  <c r="T2299" i="6"/>
  <c r="S2299" i="6"/>
  <c r="R2299" i="6"/>
  <c r="Q2299" i="6"/>
  <c r="P2299" i="6"/>
  <c r="O2299" i="6"/>
  <c r="M2299" i="6"/>
  <c r="I2299" i="6"/>
  <c r="H2299" i="6"/>
  <c r="G2299" i="6"/>
  <c r="F2299" i="6"/>
  <c r="E2299" i="6"/>
  <c r="C2299" i="6"/>
  <c r="B2299" i="6"/>
  <c r="AB2298" i="6"/>
  <c r="AA2298" i="6"/>
  <c r="Z2298" i="6"/>
  <c r="W2298" i="6"/>
  <c r="V2298" i="6"/>
  <c r="U2298" i="6"/>
  <c r="T2298" i="6"/>
  <c r="S2298" i="6"/>
  <c r="R2298" i="6"/>
  <c r="Q2298" i="6"/>
  <c r="P2298" i="6"/>
  <c r="O2298" i="6"/>
  <c r="M2298" i="6"/>
  <c r="I2298" i="6"/>
  <c r="H2298" i="6"/>
  <c r="G2298" i="6"/>
  <c r="F2298" i="6"/>
  <c r="E2298" i="6"/>
  <c r="C2298" i="6"/>
  <c r="B2298" i="6"/>
  <c r="AB2297" i="6"/>
  <c r="AA2297" i="6"/>
  <c r="Z2297" i="6"/>
  <c r="W2297" i="6"/>
  <c r="V2297" i="6"/>
  <c r="U2297" i="6"/>
  <c r="T2297" i="6"/>
  <c r="S2297" i="6"/>
  <c r="R2297" i="6"/>
  <c r="Q2297" i="6"/>
  <c r="P2297" i="6"/>
  <c r="O2297" i="6"/>
  <c r="M2297" i="6"/>
  <c r="I2297" i="6"/>
  <c r="H2297" i="6"/>
  <c r="G2297" i="6"/>
  <c r="F2297" i="6"/>
  <c r="E2297" i="6"/>
  <c r="C2297" i="6"/>
  <c r="B2297" i="6"/>
  <c r="AB2296" i="6"/>
  <c r="AA2296" i="6"/>
  <c r="Z2296" i="6"/>
  <c r="W2296" i="6"/>
  <c r="V2296" i="6"/>
  <c r="U2296" i="6"/>
  <c r="T2296" i="6"/>
  <c r="S2296" i="6"/>
  <c r="R2296" i="6"/>
  <c r="Q2296" i="6"/>
  <c r="P2296" i="6"/>
  <c r="O2296" i="6"/>
  <c r="M2296" i="6"/>
  <c r="I2296" i="6"/>
  <c r="H2296" i="6"/>
  <c r="G2296" i="6"/>
  <c r="F2296" i="6"/>
  <c r="E2296" i="6"/>
  <c r="C2296" i="6"/>
  <c r="B2296" i="6"/>
  <c r="AB2295" i="6"/>
  <c r="AA2295" i="6"/>
  <c r="Y2295" i="6"/>
  <c r="W2295" i="6"/>
  <c r="V2295" i="6"/>
  <c r="U2295" i="6"/>
  <c r="T2295" i="6"/>
  <c r="S2295" i="6"/>
  <c r="R2295" i="6"/>
  <c r="Q2295" i="6"/>
  <c r="P2295" i="6"/>
  <c r="O2295" i="6"/>
  <c r="M2295" i="6"/>
  <c r="I2295" i="6"/>
  <c r="H2295" i="6"/>
  <c r="G2295" i="6"/>
  <c r="F2295" i="6"/>
  <c r="E2295" i="6"/>
  <c r="C2295" i="6"/>
  <c r="B2295" i="6"/>
  <c r="AB2294" i="6"/>
  <c r="AA2294" i="6"/>
  <c r="Y2294" i="6"/>
  <c r="W2294" i="6"/>
  <c r="V2294" i="6"/>
  <c r="U2294" i="6"/>
  <c r="T2294" i="6"/>
  <c r="S2294" i="6"/>
  <c r="R2294" i="6"/>
  <c r="Q2294" i="6"/>
  <c r="P2294" i="6"/>
  <c r="O2294" i="6"/>
  <c r="M2294" i="6"/>
  <c r="I2294" i="6"/>
  <c r="H2294" i="6"/>
  <c r="G2294" i="6"/>
  <c r="F2294" i="6"/>
  <c r="E2294" i="6"/>
  <c r="C2294" i="6"/>
  <c r="B2294" i="6"/>
  <c r="AB2293" i="6"/>
  <c r="AA2293" i="6"/>
  <c r="Y2293" i="6"/>
  <c r="W2293" i="6"/>
  <c r="V2293" i="6"/>
  <c r="U2293" i="6"/>
  <c r="T2293" i="6"/>
  <c r="S2293" i="6"/>
  <c r="R2293" i="6"/>
  <c r="Q2293" i="6"/>
  <c r="P2293" i="6"/>
  <c r="O2293" i="6"/>
  <c r="M2293" i="6"/>
  <c r="I2293" i="6"/>
  <c r="H2293" i="6"/>
  <c r="G2293" i="6"/>
  <c r="F2293" i="6"/>
  <c r="E2293" i="6"/>
  <c r="C2293" i="6"/>
  <c r="B2293" i="6"/>
  <c r="AB2292" i="6"/>
  <c r="AA2292" i="6"/>
  <c r="Y2292" i="6"/>
  <c r="W2292" i="6"/>
  <c r="V2292" i="6"/>
  <c r="U2292" i="6"/>
  <c r="T2292" i="6"/>
  <c r="S2292" i="6"/>
  <c r="R2292" i="6"/>
  <c r="Q2292" i="6"/>
  <c r="P2292" i="6"/>
  <c r="O2292" i="6"/>
  <c r="M2292" i="6"/>
  <c r="I2292" i="6"/>
  <c r="H2292" i="6"/>
  <c r="G2292" i="6"/>
  <c r="F2292" i="6"/>
  <c r="E2292" i="6"/>
  <c r="C2292" i="6"/>
  <c r="B2292" i="6"/>
  <c r="AB2291" i="6"/>
  <c r="AA2291" i="6"/>
  <c r="Y2291" i="6"/>
  <c r="W2291" i="6"/>
  <c r="V2291" i="6"/>
  <c r="U2291" i="6"/>
  <c r="T2291" i="6"/>
  <c r="S2291" i="6"/>
  <c r="R2291" i="6"/>
  <c r="Q2291" i="6"/>
  <c r="P2291" i="6"/>
  <c r="O2291" i="6"/>
  <c r="M2291" i="6"/>
  <c r="I2291" i="6"/>
  <c r="H2291" i="6"/>
  <c r="G2291" i="6"/>
  <c r="F2291" i="6"/>
  <c r="E2291" i="6"/>
  <c r="C2291" i="6"/>
  <c r="B2291" i="6"/>
  <c r="AB2290" i="6"/>
  <c r="AA2290" i="6"/>
  <c r="Y2290" i="6"/>
  <c r="W2290" i="6"/>
  <c r="V2290" i="6"/>
  <c r="U2290" i="6"/>
  <c r="T2290" i="6"/>
  <c r="S2290" i="6"/>
  <c r="R2290" i="6"/>
  <c r="Q2290" i="6"/>
  <c r="P2290" i="6"/>
  <c r="O2290" i="6"/>
  <c r="M2290" i="6"/>
  <c r="I2290" i="6"/>
  <c r="H2290" i="6"/>
  <c r="G2290" i="6"/>
  <c r="F2290" i="6"/>
  <c r="E2290" i="6"/>
  <c r="C2290" i="6"/>
  <c r="B2290" i="6"/>
  <c r="AB2289" i="6"/>
  <c r="AA2289" i="6"/>
  <c r="Y2289" i="6"/>
  <c r="W2289" i="6"/>
  <c r="V2289" i="6"/>
  <c r="U2289" i="6"/>
  <c r="T2289" i="6"/>
  <c r="S2289" i="6"/>
  <c r="R2289" i="6"/>
  <c r="Q2289" i="6"/>
  <c r="P2289" i="6"/>
  <c r="O2289" i="6"/>
  <c r="M2289" i="6"/>
  <c r="I2289" i="6"/>
  <c r="H2289" i="6"/>
  <c r="G2289" i="6"/>
  <c r="F2289" i="6"/>
  <c r="E2289" i="6"/>
  <c r="C2289" i="6"/>
  <c r="B2289" i="6"/>
  <c r="AB2288" i="6"/>
  <c r="AA2288" i="6"/>
  <c r="Y2288" i="6"/>
  <c r="W2288" i="6"/>
  <c r="V2288" i="6"/>
  <c r="U2288" i="6"/>
  <c r="T2288" i="6"/>
  <c r="S2288" i="6"/>
  <c r="R2288" i="6"/>
  <c r="Q2288" i="6"/>
  <c r="P2288" i="6"/>
  <c r="O2288" i="6"/>
  <c r="M2288" i="6"/>
  <c r="I2288" i="6"/>
  <c r="H2288" i="6"/>
  <c r="G2288" i="6"/>
  <c r="F2288" i="6"/>
  <c r="E2288" i="6"/>
  <c r="C2288" i="6"/>
  <c r="B2288" i="6"/>
  <c r="AB2287" i="6"/>
  <c r="AA2287" i="6"/>
  <c r="Y2287" i="6"/>
  <c r="W2287" i="6"/>
  <c r="V2287" i="6"/>
  <c r="U2287" i="6"/>
  <c r="T2287" i="6"/>
  <c r="S2287" i="6"/>
  <c r="R2287" i="6"/>
  <c r="Q2287" i="6"/>
  <c r="P2287" i="6"/>
  <c r="O2287" i="6"/>
  <c r="M2287" i="6"/>
  <c r="I2287" i="6"/>
  <c r="H2287" i="6"/>
  <c r="G2287" i="6"/>
  <c r="F2287" i="6"/>
  <c r="E2287" i="6"/>
  <c r="C2287" i="6"/>
  <c r="B2287" i="6"/>
  <c r="AB2286" i="6"/>
  <c r="AA2286" i="6"/>
  <c r="Y2286" i="6"/>
  <c r="W2286" i="6"/>
  <c r="V2286" i="6"/>
  <c r="U2286" i="6"/>
  <c r="T2286" i="6"/>
  <c r="S2286" i="6"/>
  <c r="R2286" i="6"/>
  <c r="Q2286" i="6"/>
  <c r="P2286" i="6"/>
  <c r="O2286" i="6"/>
  <c r="M2286" i="6"/>
  <c r="I2286" i="6"/>
  <c r="H2286" i="6"/>
  <c r="G2286" i="6"/>
  <c r="F2286" i="6"/>
  <c r="E2286" i="6"/>
  <c r="C2286" i="6"/>
  <c r="B2286" i="6"/>
  <c r="AB2285" i="6"/>
  <c r="AA2285" i="6"/>
  <c r="Y2285" i="6"/>
  <c r="W2285" i="6"/>
  <c r="V2285" i="6"/>
  <c r="U2285" i="6"/>
  <c r="T2285" i="6"/>
  <c r="S2285" i="6"/>
  <c r="R2285" i="6"/>
  <c r="Q2285" i="6"/>
  <c r="P2285" i="6"/>
  <c r="O2285" i="6"/>
  <c r="M2285" i="6"/>
  <c r="I2285" i="6"/>
  <c r="H2285" i="6"/>
  <c r="G2285" i="6"/>
  <c r="F2285" i="6"/>
  <c r="E2285" i="6"/>
  <c r="C2285" i="6"/>
  <c r="B2285" i="6"/>
  <c r="AB2284" i="6"/>
  <c r="AA2284" i="6"/>
  <c r="Y2284" i="6"/>
  <c r="W2284" i="6"/>
  <c r="V2284" i="6"/>
  <c r="U2284" i="6"/>
  <c r="T2284" i="6"/>
  <c r="S2284" i="6"/>
  <c r="R2284" i="6"/>
  <c r="Q2284" i="6"/>
  <c r="P2284" i="6"/>
  <c r="O2284" i="6"/>
  <c r="M2284" i="6"/>
  <c r="I2284" i="6"/>
  <c r="H2284" i="6"/>
  <c r="G2284" i="6"/>
  <c r="F2284" i="6"/>
  <c r="E2284" i="6"/>
  <c r="C2284" i="6"/>
  <c r="B2284" i="6"/>
  <c r="AB2283" i="6"/>
  <c r="AA2283" i="6"/>
  <c r="Y2283" i="6"/>
  <c r="W2283" i="6"/>
  <c r="V2283" i="6"/>
  <c r="U2283" i="6"/>
  <c r="T2283" i="6"/>
  <c r="S2283" i="6"/>
  <c r="R2283" i="6"/>
  <c r="Q2283" i="6"/>
  <c r="P2283" i="6"/>
  <c r="O2283" i="6"/>
  <c r="M2283" i="6"/>
  <c r="I2283" i="6"/>
  <c r="H2283" i="6"/>
  <c r="G2283" i="6"/>
  <c r="F2283" i="6"/>
  <c r="E2283" i="6"/>
  <c r="C2283" i="6"/>
  <c r="B2283" i="6"/>
  <c r="AB2282" i="6"/>
  <c r="AA2282" i="6"/>
  <c r="Y2282" i="6"/>
  <c r="W2282" i="6"/>
  <c r="V2282" i="6"/>
  <c r="U2282" i="6"/>
  <c r="T2282" i="6"/>
  <c r="S2282" i="6"/>
  <c r="R2282" i="6"/>
  <c r="Q2282" i="6"/>
  <c r="P2282" i="6"/>
  <c r="O2282" i="6"/>
  <c r="M2282" i="6"/>
  <c r="I2282" i="6"/>
  <c r="H2282" i="6"/>
  <c r="G2282" i="6"/>
  <c r="F2282" i="6"/>
  <c r="E2282" i="6"/>
  <c r="C2282" i="6"/>
  <c r="B2282" i="6"/>
  <c r="AB2281" i="6"/>
  <c r="W2281" i="6"/>
  <c r="V2281" i="6"/>
  <c r="U2281" i="6"/>
  <c r="T2281" i="6"/>
  <c r="S2281" i="6"/>
  <c r="R2281" i="6"/>
  <c r="Q2281" i="6"/>
  <c r="P2281" i="6"/>
  <c r="O2281" i="6"/>
  <c r="M2281" i="6"/>
  <c r="I2281" i="6"/>
  <c r="H2281" i="6"/>
  <c r="G2281" i="6"/>
  <c r="F2281" i="6"/>
  <c r="E2281" i="6"/>
  <c r="C2281" i="6"/>
  <c r="B2281" i="6"/>
  <c r="AB2280" i="6"/>
  <c r="W2280" i="6"/>
  <c r="V2280" i="6"/>
  <c r="U2280" i="6"/>
  <c r="T2280" i="6"/>
  <c r="S2280" i="6"/>
  <c r="R2280" i="6"/>
  <c r="Q2280" i="6"/>
  <c r="P2280" i="6"/>
  <c r="O2280" i="6"/>
  <c r="M2280" i="6"/>
  <c r="I2280" i="6"/>
  <c r="H2280" i="6"/>
  <c r="G2280" i="6"/>
  <c r="F2280" i="6"/>
  <c r="E2280" i="6"/>
  <c r="C2280" i="6"/>
  <c r="B2280" i="6"/>
  <c r="AB2279" i="6"/>
  <c r="W2279" i="6"/>
  <c r="V2279" i="6"/>
  <c r="U2279" i="6"/>
  <c r="T2279" i="6"/>
  <c r="S2279" i="6"/>
  <c r="R2279" i="6"/>
  <c r="Q2279" i="6"/>
  <c r="P2279" i="6"/>
  <c r="O2279" i="6"/>
  <c r="M2279" i="6"/>
  <c r="I2279" i="6"/>
  <c r="H2279" i="6"/>
  <c r="G2279" i="6"/>
  <c r="F2279" i="6"/>
  <c r="E2279" i="6"/>
  <c r="C2279" i="6"/>
  <c r="B2279" i="6"/>
  <c r="AB2278" i="6"/>
  <c r="W2278" i="6"/>
  <c r="V2278" i="6"/>
  <c r="U2278" i="6"/>
  <c r="T2278" i="6"/>
  <c r="S2278" i="6"/>
  <c r="R2278" i="6"/>
  <c r="Q2278" i="6"/>
  <c r="P2278" i="6"/>
  <c r="O2278" i="6"/>
  <c r="M2278" i="6"/>
  <c r="I2278" i="6"/>
  <c r="H2278" i="6"/>
  <c r="G2278" i="6"/>
  <c r="F2278" i="6"/>
  <c r="E2278" i="6"/>
  <c r="C2278" i="6"/>
  <c r="B2278" i="6"/>
  <c r="AB2277" i="6"/>
  <c r="W2277" i="6"/>
  <c r="V2277" i="6"/>
  <c r="U2277" i="6"/>
  <c r="T2277" i="6"/>
  <c r="S2277" i="6"/>
  <c r="R2277" i="6"/>
  <c r="Q2277" i="6"/>
  <c r="P2277" i="6"/>
  <c r="O2277" i="6"/>
  <c r="M2277" i="6"/>
  <c r="I2277" i="6"/>
  <c r="H2277" i="6"/>
  <c r="G2277" i="6"/>
  <c r="F2277" i="6"/>
  <c r="E2277" i="6"/>
  <c r="C2277" i="6"/>
  <c r="B2277" i="6"/>
  <c r="AB2276" i="6"/>
  <c r="W2276" i="6"/>
  <c r="V2276" i="6"/>
  <c r="U2276" i="6"/>
  <c r="T2276" i="6"/>
  <c r="S2276" i="6"/>
  <c r="R2276" i="6"/>
  <c r="Q2276" i="6"/>
  <c r="P2276" i="6"/>
  <c r="O2276" i="6"/>
  <c r="M2276" i="6"/>
  <c r="I2276" i="6"/>
  <c r="H2276" i="6"/>
  <c r="G2276" i="6"/>
  <c r="F2276" i="6"/>
  <c r="E2276" i="6"/>
  <c r="C2276" i="6"/>
  <c r="B2276" i="6"/>
  <c r="AB2275" i="6"/>
  <c r="W2275" i="6"/>
  <c r="V2275" i="6"/>
  <c r="U2275" i="6"/>
  <c r="T2275" i="6"/>
  <c r="S2275" i="6"/>
  <c r="R2275" i="6"/>
  <c r="Q2275" i="6"/>
  <c r="P2275" i="6"/>
  <c r="O2275" i="6"/>
  <c r="M2275" i="6"/>
  <c r="I2275" i="6"/>
  <c r="H2275" i="6"/>
  <c r="G2275" i="6"/>
  <c r="F2275" i="6"/>
  <c r="E2275" i="6"/>
  <c r="C2275" i="6"/>
  <c r="B2275" i="6"/>
  <c r="AB2274" i="6"/>
  <c r="W2274" i="6"/>
  <c r="V2274" i="6"/>
  <c r="U2274" i="6"/>
  <c r="T2274" i="6"/>
  <c r="S2274" i="6"/>
  <c r="R2274" i="6"/>
  <c r="Q2274" i="6"/>
  <c r="P2274" i="6"/>
  <c r="O2274" i="6"/>
  <c r="M2274" i="6"/>
  <c r="I2274" i="6"/>
  <c r="H2274" i="6"/>
  <c r="G2274" i="6"/>
  <c r="F2274" i="6"/>
  <c r="E2274" i="6"/>
  <c r="C2274" i="6"/>
  <c r="B2274" i="6"/>
  <c r="AB2273" i="6"/>
  <c r="Z2273" i="6"/>
  <c r="W2273" i="6"/>
  <c r="V2273" i="6"/>
  <c r="U2273" i="6"/>
  <c r="T2273" i="6"/>
  <c r="S2273" i="6"/>
  <c r="R2273" i="6"/>
  <c r="Q2273" i="6"/>
  <c r="P2273" i="6"/>
  <c r="O2273" i="6"/>
  <c r="M2273" i="6"/>
  <c r="I2273" i="6"/>
  <c r="H2273" i="6"/>
  <c r="G2273" i="6"/>
  <c r="F2273" i="6"/>
  <c r="E2273" i="6"/>
  <c r="C2273" i="6"/>
  <c r="B2273" i="6"/>
  <c r="AB2272" i="6"/>
  <c r="Z2272" i="6"/>
  <c r="W2272" i="6"/>
  <c r="V2272" i="6"/>
  <c r="U2272" i="6"/>
  <c r="T2272" i="6"/>
  <c r="S2272" i="6"/>
  <c r="R2272" i="6"/>
  <c r="Q2272" i="6"/>
  <c r="P2272" i="6"/>
  <c r="O2272" i="6"/>
  <c r="M2272" i="6"/>
  <c r="I2272" i="6"/>
  <c r="H2272" i="6"/>
  <c r="G2272" i="6"/>
  <c r="F2272" i="6"/>
  <c r="E2272" i="6"/>
  <c r="C2272" i="6"/>
  <c r="B2272" i="6"/>
  <c r="AB2271" i="6"/>
  <c r="Z2271" i="6"/>
  <c r="W2271" i="6"/>
  <c r="V2271" i="6"/>
  <c r="U2271" i="6"/>
  <c r="T2271" i="6"/>
  <c r="S2271" i="6"/>
  <c r="R2271" i="6"/>
  <c r="Q2271" i="6"/>
  <c r="P2271" i="6"/>
  <c r="O2271" i="6"/>
  <c r="M2271" i="6"/>
  <c r="I2271" i="6"/>
  <c r="H2271" i="6"/>
  <c r="G2271" i="6"/>
  <c r="F2271" i="6"/>
  <c r="E2271" i="6"/>
  <c r="C2271" i="6"/>
  <c r="B2271" i="6"/>
  <c r="AB2270" i="6"/>
  <c r="Z2270" i="6"/>
  <c r="W2270" i="6"/>
  <c r="V2270" i="6"/>
  <c r="U2270" i="6"/>
  <c r="T2270" i="6"/>
  <c r="S2270" i="6"/>
  <c r="R2270" i="6"/>
  <c r="Q2270" i="6"/>
  <c r="P2270" i="6"/>
  <c r="O2270" i="6"/>
  <c r="M2270" i="6"/>
  <c r="I2270" i="6"/>
  <c r="H2270" i="6"/>
  <c r="G2270" i="6"/>
  <c r="F2270" i="6"/>
  <c r="E2270" i="6"/>
  <c r="C2270" i="6"/>
  <c r="B2270" i="6"/>
  <c r="AB2269" i="6"/>
  <c r="Z2269" i="6"/>
  <c r="W2269" i="6"/>
  <c r="V2269" i="6"/>
  <c r="U2269" i="6"/>
  <c r="T2269" i="6"/>
  <c r="S2269" i="6"/>
  <c r="R2269" i="6"/>
  <c r="Q2269" i="6"/>
  <c r="P2269" i="6"/>
  <c r="O2269" i="6"/>
  <c r="M2269" i="6"/>
  <c r="I2269" i="6"/>
  <c r="H2269" i="6"/>
  <c r="G2269" i="6"/>
  <c r="F2269" i="6"/>
  <c r="E2269" i="6"/>
  <c r="C2269" i="6"/>
  <c r="B2269" i="6"/>
  <c r="AB2268" i="6"/>
  <c r="Z2268" i="6"/>
  <c r="W2268" i="6"/>
  <c r="V2268" i="6"/>
  <c r="U2268" i="6"/>
  <c r="T2268" i="6"/>
  <c r="S2268" i="6"/>
  <c r="R2268" i="6"/>
  <c r="Q2268" i="6"/>
  <c r="P2268" i="6"/>
  <c r="O2268" i="6"/>
  <c r="M2268" i="6"/>
  <c r="I2268" i="6"/>
  <c r="H2268" i="6"/>
  <c r="G2268" i="6"/>
  <c r="F2268" i="6"/>
  <c r="E2268" i="6"/>
  <c r="C2268" i="6"/>
  <c r="B2268" i="6"/>
  <c r="AB2267" i="6"/>
  <c r="Z2267" i="6"/>
  <c r="W2267" i="6"/>
  <c r="V2267" i="6"/>
  <c r="U2267" i="6"/>
  <c r="T2267" i="6"/>
  <c r="S2267" i="6"/>
  <c r="R2267" i="6"/>
  <c r="Q2267" i="6"/>
  <c r="P2267" i="6"/>
  <c r="O2267" i="6"/>
  <c r="M2267" i="6"/>
  <c r="I2267" i="6"/>
  <c r="H2267" i="6"/>
  <c r="G2267" i="6"/>
  <c r="F2267" i="6"/>
  <c r="E2267" i="6"/>
  <c r="C2267" i="6"/>
  <c r="B2267" i="6"/>
  <c r="AB2266" i="6"/>
  <c r="Z2266" i="6"/>
  <c r="W2266" i="6"/>
  <c r="V2266" i="6"/>
  <c r="U2266" i="6"/>
  <c r="T2266" i="6"/>
  <c r="S2266" i="6"/>
  <c r="R2266" i="6"/>
  <c r="Q2266" i="6"/>
  <c r="P2266" i="6"/>
  <c r="O2266" i="6"/>
  <c r="M2266" i="6"/>
  <c r="I2266" i="6"/>
  <c r="H2266" i="6"/>
  <c r="G2266" i="6"/>
  <c r="F2266" i="6"/>
  <c r="E2266" i="6"/>
  <c r="C2266" i="6"/>
  <c r="B2266" i="6"/>
  <c r="AB2265" i="6"/>
  <c r="Z2265" i="6"/>
  <c r="W2265" i="6"/>
  <c r="V2265" i="6"/>
  <c r="U2265" i="6"/>
  <c r="T2265" i="6"/>
  <c r="S2265" i="6"/>
  <c r="R2265" i="6"/>
  <c r="Q2265" i="6"/>
  <c r="P2265" i="6"/>
  <c r="O2265" i="6"/>
  <c r="M2265" i="6"/>
  <c r="I2265" i="6"/>
  <c r="H2265" i="6"/>
  <c r="G2265" i="6"/>
  <c r="F2265" i="6"/>
  <c r="E2265" i="6"/>
  <c r="C2265" i="6"/>
  <c r="B2265" i="6"/>
  <c r="AB2264" i="6"/>
  <c r="Z2264" i="6"/>
  <c r="W2264" i="6"/>
  <c r="V2264" i="6"/>
  <c r="U2264" i="6"/>
  <c r="T2264" i="6"/>
  <c r="S2264" i="6"/>
  <c r="R2264" i="6"/>
  <c r="Q2264" i="6"/>
  <c r="P2264" i="6"/>
  <c r="O2264" i="6"/>
  <c r="M2264" i="6"/>
  <c r="I2264" i="6"/>
  <c r="H2264" i="6"/>
  <c r="G2264" i="6"/>
  <c r="F2264" i="6"/>
  <c r="E2264" i="6"/>
  <c r="C2264" i="6"/>
  <c r="B2264" i="6"/>
  <c r="AB2263" i="6"/>
  <c r="Z2263" i="6"/>
  <c r="W2263" i="6"/>
  <c r="V2263" i="6"/>
  <c r="U2263" i="6"/>
  <c r="T2263" i="6"/>
  <c r="S2263" i="6"/>
  <c r="R2263" i="6"/>
  <c r="Q2263" i="6"/>
  <c r="P2263" i="6"/>
  <c r="O2263" i="6"/>
  <c r="M2263" i="6"/>
  <c r="I2263" i="6"/>
  <c r="H2263" i="6"/>
  <c r="G2263" i="6"/>
  <c r="F2263" i="6"/>
  <c r="E2263" i="6"/>
  <c r="C2263" i="6"/>
  <c r="B2263" i="6"/>
  <c r="AB2262" i="6"/>
  <c r="Z2262" i="6"/>
  <c r="W2262" i="6"/>
  <c r="V2262" i="6"/>
  <c r="U2262" i="6"/>
  <c r="T2262" i="6"/>
  <c r="S2262" i="6"/>
  <c r="R2262" i="6"/>
  <c r="Q2262" i="6"/>
  <c r="P2262" i="6"/>
  <c r="O2262" i="6"/>
  <c r="M2262" i="6"/>
  <c r="I2262" i="6"/>
  <c r="H2262" i="6"/>
  <c r="G2262" i="6"/>
  <c r="F2262" i="6"/>
  <c r="E2262" i="6"/>
  <c r="C2262" i="6"/>
  <c r="B2262" i="6"/>
  <c r="AB2261" i="6"/>
  <c r="AA2261" i="6"/>
  <c r="W2261" i="6"/>
  <c r="V2261" i="6"/>
  <c r="U2261" i="6"/>
  <c r="T2261" i="6"/>
  <c r="S2261" i="6"/>
  <c r="R2261" i="6"/>
  <c r="Q2261" i="6"/>
  <c r="P2261" i="6"/>
  <c r="O2261" i="6"/>
  <c r="M2261" i="6"/>
  <c r="I2261" i="6"/>
  <c r="H2261" i="6"/>
  <c r="G2261" i="6"/>
  <c r="F2261" i="6"/>
  <c r="E2261" i="6"/>
  <c r="C2261" i="6"/>
  <c r="B2261" i="6"/>
  <c r="AB2260" i="6"/>
  <c r="AA2260" i="6"/>
  <c r="W2260" i="6"/>
  <c r="V2260" i="6"/>
  <c r="U2260" i="6"/>
  <c r="T2260" i="6"/>
  <c r="S2260" i="6"/>
  <c r="R2260" i="6"/>
  <c r="Q2260" i="6"/>
  <c r="P2260" i="6"/>
  <c r="O2260" i="6"/>
  <c r="M2260" i="6"/>
  <c r="I2260" i="6"/>
  <c r="H2260" i="6"/>
  <c r="G2260" i="6"/>
  <c r="F2260" i="6"/>
  <c r="E2260" i="6"/>
  <c r="C2260" i="6"/>
  <c r="B2260" i="6"/>
  <c r="AB2259" i="6"/>
  <c r="AA2259" i="6"/>
  <c r="W2259" i="6"/>
  <c r="V2259" i="6"/>
  <c r="U2259" i="6"/>
  <c r="T2259" i="6"/>
  <c r="S2259" i="6"/>
  <c r="R2259" i="6"/>
  <c r="Q2259" i="6"/>
  <c r="P2259" i="6"/>
  <c r="O2259" i="6"/>
  <c r="M2259" i="6"/>
  <c r="I2259" i="6"/>
  <c r="H2259" i="6"/>
  <c r="G2259" i="6"/>
  <c r="F2259" i="6"/>
  <c r="E2259" i="6"/>
  <c r="C2259" i="6"/>
  <c r="B2259" i="6"/>
  <c r="AB2258" i="6"/>
  <c r="AA2258" i="6"/>
  <c r="W2258" i="6"/>
  <c r="V2258" i="6"/>
  <c r="U2258" i="6"/>
  <c r="T2258" i="6"/>
  <c r="S2258" i="6"/>
  <c r="R2258" i="6"/>
  <c r="Q2258" i="6"/>
  <c r="P2258" i="6"/>
  <c r="O2258" i="6"/>
  <c r="M2258" i="6"/>
  <c r="I2258" i="6"/>
  <c r="H2258" i="6"/>
  <c r="G2258" i="6"/>
  <c r="F2258" i="6"/>
  <c r="E2258" i="6"/>
  <c r="C2258" i="6"/>
  <c r="B2258" i="6"/>
  <c r="AB2257" i="6"/>
  <c r="AA2257" i="6"/>
  <c r="W2257" i="6"/>
  <c r="V2257" i="6"/>
  <c r="U2257" i="6"/>
  <c r="T2257" i="6"/>
  <c r="S2257" i="6"/>
  <c r="R2257" i="6"/>
  <c r="Q2257" i="6"/>
  <c r="P2257" i="6"/>
  <c r="O2257" i="6"/>
  <c r="M2257" i="6"/>
  <c r="I2257" i="6"/>
  <c r="H2257" i="6"/>
  <c r="G2257" i="6"/>
  <c r="F2257" i="6"/>
  <c r="E2257" i="6"/>
  <c r="C2257" i="6"/>
  <c r="B2257" i="6"/>
  <c r="AB2256" i="6"/>
  <c r="AA2256" i="6"/>
  <c r="W2256" i="6"/>
  <c r="V2256" i="6"/>
  <c r="U2256" i="6"/>
  <c r="T2256" i="6"/>
  <c r="S2256" i="6"/>
  <c r="R2256" i="6"/>
  <c r="Q2256" i="6"/>
  <c r="P2256" i="6"/>
  <c r="O2256" i="6"/>
  <c r="M2256" i="6"/>
  <c r="I2256" i="6"/>
  <c r="H2256" i="6"/>
  <c r="G2256" i="6"/>
  <c r="F2256" i="6"/>
  <c r="E2256" i="6"/>
  <c r="C2256" i="6"/>
  <c r="B2256" i="6"/>
  <c r="AB2255" i="6"/>
  <c r="AA2255" i="6"/>
  <c r="W2255" i="6"/>
  <c r="V2255" i="6"/>
  <c r="U2255" i="6"/>
  <c r="T2255" i="6"/>
  <c r="S2255" i="6"/>
  <c r="R2255" i="6"/>
  <c r="Q2255" i="6"/>
  <c r="P2255" i="6"/>
  <c r="O2255" i="6"/>
  <c r="M2255" i="6"/>
  <c r="I2255" i="6"/>
  <c r="H2255" i="6"/>
  <c r="G2255" i="6"/>
  <c r="F2255" i="6"/>
  <c r="E2255" i="6"/>
  <c r="C2255" i="6"/>
  <c r="B2255" i="6"/>
  <c r="AB2254" i="6"/>
  <c r="AA2254" i="6"/>
  <c r="W2254" i="6"/>
  <c r="V2254" i="6"/>
  <c r="U2254" i="6"/>
  <c r="T2254" i="6"/>
  <c r="S2254" i="6"/>
  <c r="R2254" i="6"/>
  <c r="Q2254" i="6"/>
  <c r="P2254" i="6"/>
  <c r="O2254" i="6"/>
  <c r="M2254" i="6"/>
  <c r="I2254" i="6"/>
  <c r="H2254" i="6"/>
  <c r="G2254" i="6"/>
  <c r="F2254" i="6"/>
  <c r="E2254" i="6"/>
  <c r="C2254" i="6"/>
  <c r="B2254" i="6"/>
  <c r="AB2253" i="6"/>
  <c r="AA2253" i="6"/>
  <c r="W2253" i="6"/>
  <c r="V2253" i="6"/>
  <c r="U2253" i="6"/>
  <c r="T2253" i="6"/>
  <c r="S2253" i="6"/>
  <c r="R2253" i="6"/>
  <c r="Q2253" i="6"/>
  <c r="P2253" i="6"/>
  <c r="O2253" i="6"/>
  <c r="M2253" i="6"/>
  <c r="I2253" i="6"/>
  <c r="H2253" i="6"/>
  <c r="G2253" i="6"/>
  <c r="F2253" i="6"/>
  <c r="E2253" i="6"/>
  <c r="C2253" i="6"/>
  <c r="B2253" i="6"/>
  <c r="AB2252" i="6"/>
  <c r="AA2252" i="6"/>
  <c r="W2252" i="6"/>
  <c r="V2252" i="6"/>
  <c r="U2252" i="6"/>
  <c r="T2252" i="6"/>
  <c r="S2252" i="6"/>
  <c r="R2252" i="6"/>
  <c r="Q2252" i="6"/>
  <c r="P2252" i="6"/>
  <c r="O2252" i="6"/>
  <c r="M2252" i="6"/>
  <c r="I2252" i="6"/>
  <c r="H2252" i="6"/>
  <c r="G2252" i="6"/>
  <c r="F2252" i="6"/>
  <c r="E2252" i="6"/>
  <c r="C2252" i="6"/>
  <c r="B2252" i="6"/>
  <c r="AB2251" i="6"/>
  <c r="AA2251" i="6"/>
  <c r="W2251" i="6"/>
  <c r="V2251" i="6"/>
  <c r="U2251" i="6"/>
  <c r="T2251" i="6"/>
  <c r="S2251" i="6"/>
  <c r="R2251" i="6"/>
  <c r="Q2251" i="6"/>
  <c r="P2251" i="6"/>
  <c r="O2251" i="6"/>
  <c r="M2251" i="6"/>
  <c r="I2251" i="6"/>
  <c r="H2251" i="6"/>
  <c r="G2251" i="6"/>
  <c r="F2251" i="6"/>
  <c r="E2251" i="6"/>
  <c r="C2251" i="6"/>
  <c r="B2251" i="6"/>
  <c r="AB2250" i="6"/>
  <c r="AA2250" i="6"/>
  <c r="W2250" i="6"/>
  <c r="V2250" i="6"/>
  <c r="U2250" i="6"/>
  <c r="T2250" i="6"/>
  <c r="S2250" i="6"/>
  <c r="R2250" i="6"/>
  <c r="Q2250" i="6"/>
  <c r="P2250" i="6"/>
  <c r="O2250" i="6"/>
  <c r="M2250" i="6"/>
  <c r="I2250" i="6"/>
  <c r="H2250" i="6"/>
  <c r="G2250" i="6"/>
  <c r="F2250" i="6"/>
  <c r="E2250" i="6"/>
  <c r="C2250" i="6"/>
  <c r="B2250" i="6"/>
  <c r="AB2249" i="6"/>
  <c r="AA2249" i="6"/>
  <c r="W2249" i="6"/>
  <c r="V2249" i="6"/>
  <c r="U2249" i="6"/>
  <c r="T2249" i="6"/>
  <c r="S2249" i="6"/>
  <c r="R2249" i="6"/>
  <c r="Q2249" i="6"/>
  <c r="P2249" i="6"/>
  <c r="O2249" i="6"/>
  <c r="M2249" i="6"/>
  <c r="I2249" i="6"/>
  <c r="H2249" i="6"/>
  <c r="G2249" i="6"/>
  <c r="F2249" i="6"/>
  <c r="E2249" i="6"/>
  <c r="C2249" i="6"/>
  <c r="B2249" i="6"/>
  <c r="AB2248" i="6"/>
  <c r="AA2248" i="6"/>
  <c r="W2248" i="6"/>
  <c r="V2248" i="6"/>
  <c r="U2248" i="6"/>
  <c r="T2248" i="6"/>
  <c r="S2248" i="6"/>
  <c r="R2248" i="6"/>
  <c r="Q2248" i="6"/>
  <c r="P2248" i="6"/>
  <c r="O2248" i="6"/>
  <c r="M2248" i="6"/>
  <c r="I2248" i="6"/>
  <c r="H2248" i="6"/>
  <c r="G2248" i="6"/>
  <c r="F2248" i="6"/>
  <c r="E2248" i="6"/>
  <c r="C2248" i="6"/>
  <c r="B2248" i="6"/>
  <c r="AB2247" i="6"/>
  <c r="AA2247" i="6"/>
  <c r="Z2247" i="6"/>
  <c r="W2247" i="6"/>
  <c r="V2247" i="6"/>
  <c r="U2247" i="6"/>
  <c r="T2247" i="6"/>
  <c r="S2247" i="6"/>
  <c r="R2247" i="6"/>
  <c r="Q2247" i="6"/>
  <c r="P2247" i="6"/>
  <c r="O2247" i="6"/>
  <c r="M2247" i="6"/>
  <c r="I2247" i="6"/>
  <c r="H2247" i="6"/>
  <c r="G2247" i="6"/>
  <c r="F2247" i="6"/>
  <c r="E2247" i="6"/>
  <c r="C2247" i="6"/>
  <c r="B2247" i="6"/>
  <c r="AB2246" i="6"/>
  <c r="AA2246" i="6"/>
  <c r="Z2246" i="6"/>
  <c r="W2246" i="6"/>
  <c r="V2246" i="6"/>
  <c r="U2246" i="6"/>
  <c r="T2246" i="6"/>
  <c r="S2246" i="6"/>
  <c r="R2246" i="6"/>
  <c r="Q2246" i="6"/>
  <c r="P2246" i="6"/>
  <c r="O2246" i="6"/>
  <c r="M2246" i="6"/>
  <c r="I2246" i="6"/>
  <c r="H2246" i="6"/>
  <c r="G2246" i="6"/>
  <c r="F2246" i="6"/>
  <c r="E2246" i="6"/>
  <c r="C2246" i="6"/>
  <c r="B2246" i="6"/>
  <c r="AB2245" i="6"/>
  <c r="AA2245" i="6"/>
  <c r="Z2245" i="6"/>
  <c r="W2245" i="6"/>
  <c r="V2245" i="6"/>
  <c r="U2245" i="6"/>
  <c r="T2245" i="6"/>
  <c r="S2245" i="6"/>
  <c r="R2245" i="6"/>
  <c r="Q2245" i="6"/>
  <c r="P2245" i="6"/>
  <c r="O2245" i="6"/>
  <c r="M2245" i="6"/>
  <c r="I2245" i="6"/>
  <c r="H2245" i="6"/>
  <c r="G2245" i="6"/>
  <c r="F2245" i="6"/>
  <c r="E2245" i="6"/>
  <c r="C2245" i="6"/>
  <c r="B2245" i="6"/>
  <c r="AB2244" i="6"/>
  <c r="AA2244" i="6"/>
  <c r="Z2244" i="6"/>
  <c r="W2244" i="6"/>
  <c r="V2244" i="6"/>
  <c r="U2244" i="6"/>
  <c r="T2244" i="6"/>
  <c r="S2244" i="6"/>
  <c r="R2244" i="6"/>
  <c r="Q2244" i="6"/>
  <c r="P2244" i="6"/>
  <c r="O2244" i="6"/>
  <c r="M2244" i="6"/>
  <c r="I2244" i="6"/>
  <c r="H2244" i="6"/>
  <c r="G2244" i="6"/>
  <c r="F2244" i="6"/>
  <c r="E2244" i="6"/>
  <c r="C2244" i="6"/>
  <c r="B2244" i="6"/>
  <c r="AB2243" i="6"/>
  <c r="AA2243" i="6"/>
  <c r="Z2243" i="6"/>
  <c r="W2243" i="6"/>
  <c r="V2243" i="6"/>
  <c r="U2243" i="6"/>
  <c r="T2243" i="6"/>
  <c r="S2243" i="6"/>
  <c r="R2243" i="6"/>
  <c r="Q2243" i="6"/>
  <c r="P2243" i="6"/>
  <c r="O2243" i="6"/>
  <c r="M2243" i="6"/>
  <c r="I2243" i="6"/>
  <c r="H2243" i="6"/>
  <c r="G2243" i="6"/>
  <c r="F2243" i="6"/>
  <c r="E2243" i="6"/>
  <c r="C2243" i="6"/>
  <c r="B2243" i="6"/>
  <c r="AB2242" i="6"/>
  <c r="AA2242" i="6"/>
  <c r="Z2242" i="6"/>
  <c r="W2242" i="6"/>
  <c r="V2242" i="6"/>
  <c r="U2242" i="6"/>
  <c r="T2242" i="6"/>
  <c r="S2242" i="6"/>
  <c r="R2242" i="6"/>
  <c r="Q2242" i="6"/>
  <c r="P2242" i="6"/>
  <c r="O2242" i="6"/>
  <c r="M2242" i="6"/>
  <c r="I2242" i="6"/>
  <c r="H2242" i="6"/>
  <c r="G2242" i="6"/>
  <c r="F2242" i="6"/>
  <c r="E2242" i="6"/>
  <c r="C2242" i="6"/>
  <c r="B2242" i="6"/>
  <c r="AB2241" i="6"/>
  <c r="AA2241" i="6"/>
  <c r="Z2241" i="6"/>
  <c r="W2241" i="6"/>
  <c r="V2241" i="6"/>
  <c r="U2241" i="6"/>
  <c r="T2241" i="6"/>
  <c r="S2241" i="6"/>
  <c r="R2241" i="6"/>
  <c r="Q2241" i="6"/>
  <c r="P2241" i="6"/>
  <c r="O2241" i="6"/>
  <c r="M2241" i="6"/>
  <c r="I2241" i="6"/>
  <c r="H2241" i="6"/>
  <c r="G2241" i="6"/>
  <c r="F2241" i="6"/>
  <c r="E2241" i="6"/>
  <c r="C2241" i="6"/>
  <c r="B2241" i="6"/>
  <c r="AB2240" i="6"/>
  <c r="AA2240" i="6"/>
  <c r="Z2240" i="6"/>
  <c r="W2240" i="6"/>
  <c r="V2240" i="6"/>
  <c r="U2240" i="6"/>
  <c r="T2240" i="6"/>
  <c r="S2240" i="6"/>
  <c r="R2240" i="6"/>
  <c r="Q2240" i="6"/>
  <c r="P2240" i="6"/>
  <c r="O2240" i="6"/>
  <c r="M2240" i="6"/>
  <c r="I2240" i="6"/>
  <c r="H2240" i="6"/>
  <c r="G2240" i="6"/>
  <c r="F2240" i="6"/>
  <c r="E2240" i="6"/>
  <c r="C2240" i="6"/>
  <c r="B2240" i="6"/>
  <c r="AB2239" i="6"/>
  <c r="AA2239" i="6"/>
  <c r="Z2239" i="6"/>
  <c r="W2239" i="6"/>
  <c r="V2239" i="6"/>
  <c r="U2239" i="6"/>
  <c r="T2239" i="6"/>
  <c r="S2239" i="6"/>
  <c r="R2239" i="6"/>
  <c r="Q2239" i="6"/>
  <c r="P2239" i="6"/>
  <c r="O2239" i="6"/>
  <c r="M2239" i="6"/>
  <c r="I2239" i="6"/>
  <c r="H2239" i="6"/>
  <c r="G2239" i="6"/>
  <c r="F2239" i="6"/>
  <c r="E2239" i="6"/>
  <c r="C2239" i="6"/>
  <c r="B2239" i="6"/>
  <c r="AB2238" i="6"/>
  <c r="AA2238" i="6"/>
  <c r="Z2238" i="6"/>
  <c r="W2238" i="6"/>
  <c r="V2238" i="6"/>
  <c r="U2238" i="6"/>
  <c r="T2238" i="6"/>
  <c r="S2238" i="6"/>
  <c r="R2238" i="6"/>
  <c r="Q2238" i="6"/>
  <c r="P2238" i="6"/>
  <c r="O2238" i="6"/>
  <c r="M2238" i="6"/>
  <c r="I2238" i="6"/>
  <c r="H2238" i="6"/>
  <c r="G2238" i="6"/>
  <c r="F2238" i="6"/>
  <c r="E2238" i="6"/>
  <c r="C2238" i="6"/>
  <c r="B2238" i="6"/>
  <c r="AB2237" i="6"/>
  <c r="AA2237" i="6"/>
  <c r="Z2237" i="6"/>
  <c r="W2237" i="6"/>
  <c r="V2237" i="6"/>
  <c r="U2237" i="6"/>
  <c r="T2237" i="6"/>
  <c r="S2237" i="6"/>
  <c r="R2237" i="6"/>
  <c r="Q2237" i="6"/>
  <c r="P2237" i="6"/>
  <c r="O2237" i="6"/>
  <c r="M2237" i="6"/>
  <c r="I2237" i="6"/>
  <c r="H2237" i="6"/>
  <c r="G2237" i="6"/>
  <c r="F2237" i="6"/>
  <c r="E2237" i="6"/>
  <c r="C2237" i="6"/>
  <c r="B2237" i="6"/>
  <c r="AB2236" i="6"/>
  <c r="AA2236" i="6"/>
  <c r="Z2236" i="6"/>
  <c r="W2236" i="6"/>
  <c r="V2236" i="6"/>
  <c r="U2236" i="6"/>
  <c r="T2236" i="6"/>
  <c r="S2236" i="6"/>
  <c r="R2236" i="6"/>
  <c r="Q2236" i="6"/>
  <c r="P2236" i="6"/>
  <c r="O2236" i="6"/>
  <c r="M2236" i="6"/>
  <c r="I2236" i="6"/>
  <c r="H2236" i="6"/>
  <c r="G2236" i="6"/>
  <c r="F2236" i="6"/>
  <c r="E2236" i="6"/>
  <c r="C2236" i="6"/>
  <c r="B2236" i="6"/>
  <c r="AB2235" i="6"/>
  <c r="AA2235" i="6"/>
  <c r="Z2235" i="6"/>
  <c r="W2235" i="6"/>
  <c r="V2235" i="6"/>
  <c r="U2235" i="6"/>
  <c r="T2235" i="6"/>
  <c r="S2235" i="6"/>
  <c r="R2235" i="6"/>
  <c r="Q2235" i="6"/>
  <c r="P2235" i="6"/>
  <c r="O2235" i="6"/>
  <c r="M2235" i="6"/>
  <c r="I2235" i="6"/>
  <c r="H2235" i="6"/>
  <c r="G2235" i="6"/>
  <c r="F2235" i="6"/>
  <c r="E2235" i="6"/>
  <c r="C2235" i="6"/>
  <c r="B2235" i="6"/>
  <c r="Q2234" i="6" l="1"/>
  <c r="AB2234" i="6" l="1"/>
  <c r="AA2234" i="6"/>
  <c r="Z2234" i="6"/>
  <c r="W2234" i="6"/>
  <c r="V2234" i="6"/>
  <c r="U2234" i="6"/>
  <c r="T2234" i="6"/>
  <c r="S2234" i="6"/>
  <c r="R2234" i="6"/>
  <c r="P2234" i="6"/>
  <c r="O2234" i="6"/>
  <c r="M2234" i="6"/>
  <c r="I2234" i="6"/>
  <c r="H2234" i="6"/>
  <c r="G2234" i="6"/>
  <c r="F2234" i="6"/>
  <c r="E2234" i="6"/>
  <c r="C2234" i="6"/>
  <c r="B2234" i="6"/>
  <c r="AB2233" i="6" l="1"/>
  <c r="AB4465" i="6" s="1"/>
  <c r="AA2233" i="6"/>
  <c r="AA4465" i="6" s="1"/>
  <c r="Y2233" i="6"/>
  <c r="Y4465" i="6" s="1"/>
  <c r="W2233" i="6"/>
  <c r="W4465" i="6" s="1"/>
  <c r="V2233" i="6"/>
  <c r="V4465" i="6" s="1"/>
  <c r="U2233" i="6"/>
  <c r="U4465" i="6" s="1"/>
  <c r="T2233" i="6"/>
  <c r="T4465" i="6" s="1"/>
  <c r="S2233" i="6"/>
  <c r="S4465" i="6" s="1"/>
  <c r="R2233" i="6"/>
  <c r="R4465" i="6" s="1"/>
  <c r="O2233" i="6"/>
  <c r="O4465" i="6" s="1"/>
  <c r="M2233" i="6"/>
  <c r="M4465" i="6" s="1"/>
  <c r="I2233" i="6"/>
  <c r="I4465" i="6" s="1"/>
  <c r="H2233" i="6"/>
  <c r="H4465" i="6" s="1"/>
  <c r="G2233" i="6"/>
  <c r="G4465" i="6" s="1"/>
  <c r="F2233" i="6"/>
  <c r="F4465" i="6" s="1"/>
  <c r="E2233" i="6"/>
  <c r="E4465" i="6" s="1"/>
  <c r="C2233" i="6"/>
  <c r="B2233" i="6"/>
  <c r="B4465" i="6" s="1"/>
  <c r="AB2232" i="6"/>
  <c r="AB4464" i="6" s="1"/>
  <c r="AA2232" i="6"/>
  <c r="AA4464" i="6" s="1"/>
  <c r="Y2232" i="6"/>
  <c r="Y4464" i="6" s="1"/>
  <c r="W2232" i="6"/>
  <c r="W4464" i="6" s="1"/>
  <c r="V2232" i="6"/>
  <c r="V4464" i="6" s="1"/>
  <c r="U2232" i="6"/>
  <c r="U4464" i="6" s="1"/>
  <c r="T2232" i="6"/>
  <c r="T4464" i="6" s="1"/>
  <c r="S2232" i="6"/>
  <c r="S4464" i="6" s="1"/>
  <c r="R2232" i="6"/>
  <c r="R4464" i="6" s="1"/>
  <c r="O2232" i="6"/>
  <c r="O4464" i="6" s="1"/>
  <c r="M2232" i="6"/>
  <c r="M4464" i="6" s="1"/>
  <c r="I2232" i="6"/>
  <c r="I4464" i="6" s="1"/>
  <c r="H2232" i="6"/>
  <c r="H4464" i="6" s="1"/>
  <c r="G2232" i="6"/>
  <c r="G4464" i="6" s="1"/>
  <c r="F2232" i="6"/>
  <c r="F4464" i="6" s="1"/>
  <c r="E2232" i="6"/>
  <c r="E4464" i="6" s="1"/>
  <c r="C2232" i="6"/>
  <c r="B2232" i="6"/>
  <c r="B4464" i="6" s="1"/>
  <c r="AB2231" i="6"/>
  <c r="AB4463" i="6" s="1"/>
  <c r="AA2231" i="6"/>
  <c r="AA4463" i="6" s="1"/>
  <c r="Y2231" i="6"/>
  <c r="Y4463" i="6" s="1"/>
  <c r="W2231" i="6"/>
  <c r="W4463" i="6" s="1"/>
  <c r="V2231" i="6"/>
  <c r="V4463" i="6" s="1"/>
  <c r="U2231" i="6"/>
  <c r="U4463" i="6" s="1"/>
  <c r="T2231" i="6"/>
  <c r="T4463" i="6" s="1"/>
  <c r="S2231" i="6"/>
  <c r="S4463" i="6" s="1"/>
  <c r="R2231" i="6"/>
  <c r="R4463" i="6" s="1"/>
  <c r="O2231" i="6"/>
  <c r="O4463" i="6" s="1"/>
  <c r="M2231" i="6"/>
  <c r="M4463" i="6" s="1"/>
  <c r="I2231" i="6"/>
  <c r="I4463" i="6" s="1"/>
  <c r="H2231" i="6"/>
  <c r="H4463" i="6" s="1"/>
  <c r="G2231" i="6"/>
  <c r="G4463" i="6" s="1"/>
  <c r="F2231" i="6"/>
  <c r="F4463" i="6" s="1"/>
  <c r="E2231" i="6"/>
  <c r="E4463" i="6" s="1"/>
  <c r="C2231" i="6"/>
  <c r="B2231" i="6"/>
  <c r="B4463" i="6" s="1"/>
  <c r="AB2230" i="6"/>
  <c r="AB4462" i="6" s="1"/>
  <c r="AA2230" i="6"/>
  <c r="AA4462" i="6" s="1"/>
  <c r="Y2230" i="6"/>
  <c r="Y4462" i="6" s="1"/>
  <c r="W2230" i="6"/>
  <c r="W4462" i="6" s="1"/>
  <c r="V2230" i="6"/>
  <c r="V4462" i="6" s="1"/>
  <c r="U2230" i="6"/>
  <c r="U4462" i="6" s="1"/>
  <c r="T2230" i="6"/>
  <c r="T4462" i="6" s="1"/>
  <c r="S2230" i="6"/>
  <c r="S4462" i="6" s="1"/>
  <c r="R2230" i="6"/>
  <c r="R4462" i="6" s="1"/>
  <c r="O2230" i="6"/>
  <c r="O4462" i="6" s="1"/>
  <c r="M2230" i="6"/>
  <c r="M4462" i="6" s="1"/>
  <c r="I2230" i="6"/>
  <c r="I4462" i="6" s="1"/>
  <c r="H2230" i="6"/>
  <c r="H4462" i="6" s="1"/>
  <c r="G2230" i="6"/>
  <c r="G4462" i="6" s="1"/>
  <c r="F2230" i="6"/>
  <c r="F4462" i="6" s="1"/>
  <c r="E2230" i="6"/>
  <c r="E4462" i="6" s="1"/>
  <c r="C2230" i="6"/>
  <c r="B2230" i="6"/>
  <c r="B4462" i="6" s="1"/>
  <c r="AB2229" i="6"/>
  <c r="AB4461" i="6" s="1"/>
  <c r="AA2229" i="6"/>
  <c r="AA4461" i="6" s="1"/>
  <c r="Y2229" i="6"/>
  <c r="Y4461" i="6" s="1"/>
  <c r="W2229" i="6"/>
  <c r="W4461" i="6" s="1"/>
  <c r="V2229" i="6"/>
  <c r="V4461" i="6" s="1"/>
  <c r="U2229" i="6"/>
  <c r="U4461" i="6" s="1"/>
  <c r="T2229" i="6"/>
  <c r="T4461" i="6" s="1"/>
  <c r="S2229" i="6"/>
  <c r="S4461" i="6" s="1"/>
  <c r="R2229" i="6"/>
  <c r="R4461" i="6" s="1"/>
  <c r="O2229" i="6"/>
  <c r="O4461" i="6" s="1"/>
  <c r="M2229" i="6"/>
  <c r="M4461" i="6" s="1"/>
  <c r="I2229" i="6"/>
  <c r="I4461" i="6" s="1"/>
  <c r="H2229" i="6"/>
  <c r="H4461" i="6" s="1"/>
  <c r="G2229" i="6"/>
  <c r="G4461" i="6" s="1"/>
  <c r="F2229" i="6"/>
  <c r="F4461" i="6" s="1"/>
  <c r="E2229" i="6"/>
  <c r="E4461" i="6" s="1"/>
  <c r="C2229" i="6"/>
  <c r="B2229" i="6"/>
  <c r="B4461" i="6" s="1"/>
  <c r="AB2228" i="6"/>
  <c r="AB4460" i="6" s="1"/>
  <c r="AA2228" i="6"/>
  <c r="AA4460" i="6" s="1"/>
  <c r="Y2228" i="6"/>
  <c r="Y4460" i="6" s="1"/>
  <c r="W2228" i="6"/>
  <c r="W4460" i="6" s="1"/>
  <c r="V2228" i="6"/>
  <c r="V4460" i="6" s="1"/>
  <c r="U2228" i="6"/>
  <c r="U4460" i="6" s="1"/>
  <c r="T2228" i="6"/>
  <c r="T4460" i="6" s="1"/>
  <c r="S2228" i="6"/>
  <c r="S4460" i="6" s="1"/>
  <c r="R2228" i="6"/>
  <c r="R4460" i="6" s="1"/>
  <c r="O2228" i="6"/>
  <c r="O4460" i="6" s="1"/>
  <c r="M2228" i="6"/>
  <c r="M4460" i="6" s="1"/>
  <c r="I2228" i="6"/>
  <c r="I4460" i="6" s="1"/>
  <c r="H2228" i="6"/>
  <c r="H4460" i="6" s="1"/>
  <c r="G2228" i="6"/>
  <c r="G4460" i="6" s="1"/>
  <c r="F2228" i="6"/>
  <c r="F4460" i="6" s="1"/>
  <c r="E2228" i="6"/>
  <c r="E4460" i="6" s="1"/>
  <c r="C2228" i="6"/>
  <c r="B2228" i="6"/>
  <c r="B4460" i="6" s="1"/>
  <c r="AB2227" i="6"/>
  <c r="AB4459" i="6" s="1"/>
  <c r="AA2227" i="6"/>
  <c r="AA4459" i="6" s="1"/>
  <c r="Y2227" i="6"/>
  <c r="Y4459" i="6" s="1"/>
  <c r="W2227" i="6"/>
  <c r="W4459" i="6" s="1"/>
  <c r="V2227" i="6"/>
  <c r="V4459" i="6" s="1"/>
  <c r="U2227" i="6"/>
  <c r="U4459" i="6" s="1"/>
  <c r="T2227" i="6"/>
  <c r="T4459" i="6" s="1"/>
  <c r="S2227" i="6"/>
  <c r="S4459" i="6" s="1"/>
  <c r="R2227" i="6"/>
  <c r="R4459" i="6" s="1"/>
  <c r="O2227" i="6"/>
  <c r="O4459" i="6" s="1"/>
  <c r="M2227" i="6"/>
  <c r="M4459" i="6" s="1"/>
  <c r="I2227" i="6"/>
  <c r="I4459" i="6" s="1"/>
  <c r="H2227" i="6"/>
  <c r="H4459" i="6" s="1"/>
  <c r="G2227" i="6"/>
  <c r="G4459" i="6" s="1"/>
  <c r="F2227" i="6"/>
  <c r="F4459" i="6" s="1"/>
  <c r="E2227" i="6"/>
  <c r="E4459" i="6" s="1"/>
  <c r="C2227" i="6"/>
  <c r="B2227" i="6"/>
  <c r="B4459" i="6" s="1"/>
  <c r="AB2226" i="6"/>
  <c r="AB4458" i="6" s="1"/>
  <c r="AA2226" i="6"/>
  <c r="AA4458" i="6" s="1"/>
  <c r="Y2226" i="6"/>
  <c r="Y4458" i="6" s="1"/>
  <c r="W2226" i="6"/>
  <c r="W4458" i="6" s="1"/>
  <c r="V2226" i="6"/>
  <c r="V4458" i="6" s="1"/>
  <c r="U2226" i="6"/>
  <c r="U4458" i="6" s="1"/>
  <c r="T2226" i="6"/>
  <c r="T4458" i="6" s="1"/>
  <c r="S2226" i="6"/>
  <c r="S4458" i="6" s="1"/>
  <c r="R2226" i="6"/>
  <c r="R4458" i="6" s="1"/>
  <c r="O2226" i="6"/>
  <c r="O4458" i="6" s="1"/>
  <c r="M2226" i="6"/>
  <c r="M4458" i="6" s="1"/>
  <c r="I2226" i="6"/>
  <c r="I4458" i="6" s="1"/>
  <c r="H2226" i="6"/>
  <c r="H4458" i="6" s="1"/>
  <c r="G2226" i="6"/>
  <c r="G4458" i="6" s="1"/>
  <c r="F2226" i="6"/>
  <c r="F4458" i="6" s="1"/>
  <c r="E2226" i="6"/>
  <c r="E4458" i="6" s="1"/>
  <c r="C2226" i="6"/>
  <c r="B2226" i="6"/>
  <c r="B4458" i="6" s="1"/>
  <c r="AB2225" i="6"/>
  <c r="AB4457" i="6" s="1"/>
  <c r="AA2225" i="6"/>
  <c r="AA4457" i="6" s="1"/>
  <c r="Y2225" i="6"/>
  <c r="Y4457" i="6" s="1"/>
  <c r="W2225" i="6"/>
  <c r="W4457" i="6" s="1"/>
  <c r="V2225" i="6"/>
  <c r="V4457" i="6" s="1"/>
  <c r="U2225" i="6"/>
  <c r="U4457" i="6" s="1"/>
  <c r="T2225" i="6"/>
  <c r="T4457" i="6" s="1"/>
  <c r="S2225" i="6"/>
  <c r="S4457" i="6" s="1"/>
  <c r="R2225" i="6"/>
  <c r="R4457" i="6" s="1"/>
  <c r="O2225" i="6"/>
  <c r="O4457" i="6" s="1"/>
  <c r="M2225" i="6"/>
  <c r="M4457" i="6" s="1"/>
  <c r="I2225" i="6"/>
  <c r="I4457" i="6" s="1"/>
  <c r="H2225" i="6"/>
  <c r="H4457" i="6" s="1"/>
  <c r="G2225" i="6"/>
  <c r="G4457" i="6" s="1"/>
  <c r="F2225" i="6"/>
  <c r="F4457" i="6" s="1"/>
  <c r="E2225" i="6"/>
  <c r="E4457" i="6" s="1"/>
  <c r="C2225" i="6"/>
  <c r="B2225" i="6"/>
  <c r="B4457" i="6" s="1"/>
  <c r="AB2224" i="6"/>
  <c r="AB4456" i="6" s="1"/>
  <c r="AA2224" i="6"/>
  <c r="AA4456" i="6" s="1"/>
  <c r="Y2224" i="6"/>
  <c r="Y4456" i="6" s="1"/>
  <c r="W2224" i="6"/>
  <c r="W4456" i="6" s="1"/>
  <c r="V2224" i="6"/>
  <c r="V4456" i="6" s="1"/>
  <c r="U2224" i="6"/>
  <c r="U4456" i="6" s="1"/>
  <c r="T2224" i="6"/>
  <c r="T4456" i="6" s="1"/>
  <c r="S2224" i="6"/>
  <c r="S4456" i="6" s="1"/>
  <c r="R2224" i="6"/>
  <c r="R4456" i="6" s="1"/>
  <c r="O2224" i="6"/>
  <c r="O4456" i="6" s="1"/>
  <c r="M2224" i="6"/>
  <c r="M4456" i="6" s="1"/>
  <c r="I2224" i="6"/>
  <c r="I4456" i="6" s="1"/>
  <c r="H2224" i="6"/>
  <c r="H4456" i="6" s="1"/>
  <c r="G2224" i="6"/>
  <c r="G4456" i="6" s="1"/>
  <c r="F2224" i="6"/>
  <c r="F4456" i="6" s="1"/>
  <c r="E2224" i="6"/>
  <c r="E4456" i="6" s="1"/>
  <c r="C2224" i="6"/>
  <c r="B2224" i="6"/>
  <c r="B4456" i="6" s="1"/>
  <c r="AB2223" i="6"/>
  <c r="AB4455" i="6" s="1"/>
  <c r="AA2223" i="6"/>
  <c r="AA4455" i="6" s="1"/>
  <c r="Y2223" i="6"/>
  <c r="Y4455" i="6" s="1"/>
  <c r="W2223" i="6"/>
  <c r="W4455" i="6" s="1"/>
  <c r="V2223" i="6"/>
  <c r="V4455" i="6" s="1"/>
  <c r="U2223" i="6"/>
  <c r="U4455" i="6" s="1"/>
  <c r="T2223" i="6"/>
  <c r="T4455" i="6" s="1"/>
  <c r="S2223" i="6"/>
  <c r="S4455" i="6" s="1"/>
  <c r="R2223" i="6"/>
  <c r="R4455" i="6" s="1"/>
  <c r="O2223" i="6"/>
  <c r="O4455" i="6" s="1"/>
  <c r="M2223" i="6"/>
  <c r="M4455" i="6" s="1"/>
  <c r="I2223" i="6"/>
  <c r="I4455" i="6" s="1"/>
  <c r="H2223" i="6"/>
  <c r="H4455" i="6" s="1"/>
  <c r="G2223" i="6"/>
  <c r="G4455" i="6" s="1"/>
  <c r="F2223" i="6"/>
  <c r="F4455" i="6" s="1"/>
  <c r="E2223" i="6"/>
  <c r="E4455" i="6" s="1"/>
  <c r="C2223" i="6"/>
  <c r="B2223" i="6"/>
  <c r="B4455" i="6" s="1"/>
  <c r="AB2222" i="6"/>
  <c r="AB4454" i="6" s="1"/>
  <c r="AA2222" i="6"/>
  <c r="AA4454" i="6" s="1"/>
  <c r="Y2222" i="6"/>
  <c r="Y4454" i="6" s="1"/>
  <c r="W2222" i="6"/>
  <c r="W4454" i="6" s="1"/>
  <c r="V2222" i="6"/>
  <c r="V4454" i="6" s="1"/>
  <c r="U2222" i="6"/>
  <c r="U4454" i="6" s="1"/>
  <c r="T2222" i="6"/>
  <c r="T4454" i="6" s="1"/>
  <c r="S2222" i="6"/>
  <c r="S4454" i="6" s="1"/>
  <c r="R2222" i="6"/>
  <c r="R4454" i="6" s="1"/>
  <c r="O2222" i="6"/>
  <c r="O4454" i="6" s="1"/>
  <c r="M2222" i="6"/>
  <c r="M4454" i="6" s="1"/>
  <c r="I2222" i="6"/>
  <c r="I4454" i="6" s="1"/>
  <c r="H2222" i="6"/>
  <c r="H4454" i="6" s="1"/>
  <c r="G2222" i="6"/>
  <c r="G4454" i="6" s="1"/>
  <c r="F2222" i="6"/>
  <c r="F4454" i="6" s="1"/>
  <c r="E2222" i="6"/>
  <c r="E4454" i="6" s="1"/>
  <c r="C2222" i="6"/>
  <c r="B2222" i="6"/>
  <c r="B4454" i="6" s="1"/>
  <c r="AB2221" i="6"/>
  <c r="AB4453" i="6" s="1"/>
  <c r="AA2221" i="6"/>
  <c r="AA4453" i="6" s="1"/>
  <c r="Y2221" i="6"/>
  <c r="Y4453" i="6" s="1"/>
  <c r="W2221" i="6"/>
  <c r="W4453" i="6" s="1"/>
  <c r="V2221" i="6"/>
  <c r="V4453" i="6" s="1"/>
  <c r="U2221" i="6"/>
  <c r="U4453" i="6" s="1"/>
  <c r="T2221" i="6"/>
  <c r="T4453" i="6" s="1"/>
  <c r="S2221" i="6"/>
  <c r="S4453" i="6" s="1"/>
  <c r="R2221" i="6"/>
  <c r="R4453" i="6" s="1"/>
  <c r="O2221" i="6"/>
  <c r="O4453" i="6" s="1"/>
  <c r="M2221" i="6"/>
  <c r="M4453" i="6" s="1"/>
  <c r="I2221" i="6"/>
  <c r="I4453" i="6" s="1"/>
  <c r="H2221" i="6"/>
  <c r="H4453" i="6" s="1"/>
  <c r="G2221" i="6"/>
  <c r="G4453" i="6" s="1"/>
  <c r="F2221" i="6"/>
  <c r="F4453" i="6" s="1"/>
  <c r="E2221" i="6"/>
  <c r="E4453" i="6" s="1"/>
  <c r="C2221" i="6"/>
  <c r="B2221" i="6"/>
  <c r="B4453" i="6" s="1"/>
  <c r="AB2220" i="6"/>
  <c r="AB4452" i="6" s="1"/>
  <c r="AA2220" i="6"/>
  <c r="AA4452" i="6" s="1"/>
  <c r="Y2220" i="6"/>
  <c r="Y4452" i="6" s="1"/>
  <c r="W2220" i="6"/>
  <c r="W4452" i="6" s="1"/>
  <c r="V2220" i="6"/>
  <c r="V4452" i="6" s="1"/>
  <c r="U2220" i="6"/>
  <c r="U4452" i="6" s="1"/>
  <c r="T2220" i="6"/>
  <c r="T4452" i="6" s="1"/>
  <c r="S2220" i="6"/>
  <c r="S4452" i="6" s="1"/>
  <c r="R2220" i="6"/>
  <c r="R4452" i="6" s="1"/>
  <c r="O2220" i="6"/>
  <c r="O4452" i="6" s="1"/>
  <c r="M2220" i="6"/>
  <c r="M4452" i="6" s="1"/>
  <c r="I2220" i="6"/>
  <c r="I4452" i="6" s="1"/>
  <c r="H2220" i="6"/>
  <c r="H4452" i="6" s="1"/>
  <c r="G2220" i="6"/>
  <c r="G4452" i="6" s="1"/>
  <c r="F2220" i="6"/>
  <c r="F4452" i="6" s="1"/>
  <c r="E2220" i="6"/>
  <c r="E4452" i="6" s="1"/>
  <c r="C2220" i="6"/>
  <c r="B2220" i="6"/>
  <c r="B4452" i="6" s="1"/>
  <c r="AB2219" i="6"/>
  <c r="AB4451" i="6" s="1"/>
  <c r="W2219" i="6"/>
  <c r="W4451" i="6" s="1"/>
  <c r="V2219" i="6"/>
  <c r="V4451" i="6" s="1"/>
  <c r="U2219" i="6"/>
  <c r="U4451" i="6" s="1"/>
  <c r="T2219" i="6"/>
  <c r="T4451" i="6" s="1"/>
  <c r="S2219" i="6"/>
  <c r="S4451" i="6" s="1"/>
  <c r="R2219" i="6"/>
  <c r="R4451" i="6" s="1"/>
  <c r="O2219" i="6"/>
  <c r="O4451" i="6" s="1"/>
  <c r="M2219" i="6"/>
  <c r="M4451" i="6" s="1"/>
  <c r="I2219" i="6"/>
  <c r="I4451" i="6" s="1"/>
  <c r="H2219" i="6"/>
  <c r="H4451" i="6" s="1"/>
  <c r="G2219" i="6"/>
  <c r="G4451" i="6" s="1"/>
  <c r="F2219" i="6"/>
  <c r="F4451" i="6" s="1"/>
  <c r="E2219" i="6"/>
  <c r="E4451" i="6" s="1"/>
  <c r="C2219" i="6"/>
  <c r="B2219" i="6"/>
  <c r="B4451" i="6" s="1"/>
  <c r="AB2218" i="6"/>
  <c r="AB4450" i="6" s="1"/>
  <c r="W2218" i="6"/>
  <c r="W4450" i="6" s="1"/>
  <c r="V2218" i="6"/>
  <c r="V4450" i="6" s="1"/>
  <c r="U2218" i="6"/>
  <c r="U4450" i="6" s="1"/>
  <c r="T2218" i="6"/>
  <c r="T4450" i="6" s="1"/>
  <c r="S2218" i="6"/>
  <c r="S4450" i="6" s="1"/>
  <c r="R2218" i="6"/>
  <c r="R4450" i="6" s="1"/>
  <c r="O2218" i="6"/>
  <c r="O4450" i="6" s="1"/>
  <c r="M2218" i="6"/>
  <c r="M4450" i="6" s="1"/>
  <c r="I2218" i="6"/>
  <c r="I4450" i="6" s="1"/>
  <c r="H2218" i="6"/>
  <c r="H4450" i="6" s="1"/>
  <c r="G2218" i="6"/>
  <c r="G4450" i="6" s="1"/>
  <c r="F2218" i="6"/>
  <c r="F4450" i="6" s="1"/>
  <c r="E2218" i="6"/>
  <c r="E4450" i="6" s="1"/>
  <c r="C2218" i="6"/>
  <c r="B2218" i="6"/>
  <c r="B4450" i="6" s="1"/>
  <c r="AB2217" i="6"/>
  <c r="AB4449" i="6" s="1"/>
  <c r="W2217" i="6"/>
  <c r="W4449" i="6" s="1"/>
  <c r="V2217" i="6"/>
  <c r="V4449" i="6" s="1"/>
  <c r="U2217" i="6"/>
  <c r="U4449" i="6" s="1"/>
  <c r="T2217" i="6"/>
  <c r="T4449" i="6" s="1"/>
  <c r="S2217" i="6"/>
  <c r="S4449" i="6" s="1"/>
  <c r="R2217" i="6"/>
  <c r="R4449" i="6" s="1"/>
  <c r="O2217" i="6"/>
  <c r="O4449" i="6" s="1"/>
  <c r="M2217" i="6"/>
  <c r="M4449" i="6" s="1"/>
  <c r="I2217" i="6"/>
  <c r="I4449" i="6" s="1"/>
  <c r="H2217" i="6"/>
  <c r="H4449" i="6" s="1"/>
  <c r="G2217" i="6"/>
  <c r="G4449" i="6" s="1"/>
  <c r="F2217" i="6"/>
  <c r="F4449" i="6" s="1"/>
  <c r="E2217" i="6"/>
  <c r="E4449" i="6" s="1"/>
  <c r="C2217" i="6"/>
  <c r="B2217" i="6"/>
  <c r="B4449" i="6" s="1"/>
  <c r="AB2216" i="6"/>
  <c r="AB4448" i="6" s="1"/>
  <c r="W2216" i="6"/>
  <c r="W4448" i="6" s="1"/>
  <c r="V2216" i="6"/>
  <c r="V4448" i="6" s="1"/>
  <c r="U2216" i="6"/>
  <c r="U4448" i="6" s="1"/>
  <c r="T2216" i="6"/>
  <c r="T4448" i="6" s="1"/>
  <c r="S2216" i="6"/>
  <c r="S4448" i="6" s="1"/>
  <c r="R2216" i="6"/>
  <c r="R4448" i="6" s="1"/>
  <c r="O2216" i="6"/>
  <c r="O4448" i="6" s="1"/>
  <c r="M2216" i="6"/>
  <c r="M4448" i="6" s="1"/>
  <c r="I2216" i="6"/>
  <c r="I4448" i="6" s="1"/>
  <c r="H2216" i="6"/>
  <c r="H4448" i="6" s="1"/>
  <c r="G2216" i="6"/>
  <c r="G4448" i="6" s="1"/>
  <c r="F2216" i="6"/>
  <c r="F4448" i="6" s="1"/>
  <c r="E2216" i="6"/>
  <c r="E4448" i="6" s="1"/>
  <c r="C2216" i="6"/>
  <c r="B2216" i="6"/>
  <c r="B4448" i="6" s="1"/>
  <c r="AB2215" i="6"/>
  <c r="AB4447" i="6" s="1"/>
  <c r="W2215" i="6"/>
  <c r="W4447" i="6" s="1"/>
  <c r="V2215" i="6"/>
  <c r="V4447" i="6" s="1"/>
  <c r="U2215" i="6"/>
  <c r="U4447" i="6" s="1"/>
  <c r="T2215" i="6"/>
  <c r="T4447" i="6" s="1"/>
  <c r="S2215" i="6"/>
  <c r="S4447" i="6" s="1"/>
  <c r="R2215" i="6"/>
  <c r="R4447" i="6" s="1"/>
  <c r="O2215" i="6"/>
  <c r="O4447" i="6" s="1"/>
  <c r="M2215" i="6"/>
  <c r="M4447" i="6" s="1"/>
  <c r="I2215" i="6"/>
  <c r="I4447" i="6" s="1"/>
  <c r="H2215" i="6"/>
  <c r="H4447" i="6" s="1"/>
  <c r="G2215" i="6"/>
  <c r="G4447" i="6" s="1"/>
  <c r="F2215" i="6"/>
  <c r="F4447" i="6" s="1"/>
  <c r="E2215" i="6"/>
  <c r="E4447" i="6" s="1"/>
  <c r="C2215" i="6"/>
  <c r="B2215" i="6"/>
  <c r="B4447" i="6" s="1"/>
  <c r="AB2214" i="6"/>
  <c r="AB4446" i="6" s="1"/>
  <c r="W2214" i="6"/>
  <c r="W4446" i="6" s="1"/>
  <c r="V2214" i="6"/>
  <c r="V4446" i="6" s="1"/>
  <c r="U2214" i="6"/>
  <c r="U4446" i="6" s="1"/>
  <c r="T2214" i="6"/>
  <c r="T4446" i="6" s="1"/>
  <c r="S2214" i="6"/>
  <c r="S4446" i="6" s="1"/>
  <c r="R2214" i="6"/>
  <c r="R4446" i="6" s="1"/>
  <c r="O2214" i="6"/>
  <c r="O4446" i="6" s="1"/>
  <c r="M2214" i="6"/>
  <c r="M4446" i="6" s="1"/>
  <c r="I2214" i="6"/>
  <c r="I4446" i="6" s="1"/>
  <c r="H2214" i="6"/>
  <c r="H4446" i="6" s="1"/>
  <c r="G2214" i="6"/>
  <c r="G4446" i="6" s="1"/>
  <c r="F2214" i="6"/>
  <c r="F4446" i="6" s="1"/>
  <c r="E2214" i="6"/>
  <c r="E4446" i="6" s="1"/>
  <c r="C2214" i="6"/>
  <c r="B2214" i="6"/>
  <c r="B4446" i="6" s="1"/>
  <c r="AB2213" i="6"/>
  <c r="AB4445" i="6" s="1"/>
  <c r="W2213" i="6"/>
  <c r="W4445" i="6" s="1"/>
  <c r="V2213" i="6"/>
  <c r="V4445" i="6" s="1"/>
  <c r="U2213" i="6"/>
  <c r="U4445" i="6" s="1"/>
  <c r="T2213" i="6"/>
  <c r="T4445" i="6" s="1"/>
  <c r="S2213" i="6"/>
  <c r="S4445" i="6" s="1"/>
  <c r="R2213" i="6"/>
  <c r="R4445" i="6" s="1"/>
  <c r="O2213" i="6"/>
  <c r="O4445" i="6" s="1"/>
  <c r="M2213" i="6"/>
  <c r="M4445" i="6" s="1"/>
  <c r="I2213" i="6"/>
  <c r="I4445" i="6" s="1"/>
  <c r="H2213" i="6"/>
  <c r="H4445" i="6" s="1"/>
  <c r="G2213" i="6"/>
  <c r="G4445" i="6" s="1"/>
  <c r="F2213" i="6"/>
  <c r="F4445" i="6" s="1"/>
  <c r="E2213" i="6"/>
  <c r="E4445" i="6" s="1"/>
  <c r="C2213" i="6"/>
  <c r="B2213" i="6"/>
  <c r="B4445" i="6" s="1"/>
  <c r="AB2212" i="6"/>
  <c r="AB4444" i="6" s="1"/>
  <c r="W2212" i="6"/>
  <c r="W4444" i="6" s="1"/>
  <c r="V2212" i="6"/>
  <c r="V4444" i="6" s="1"/>
  <c r="U2212" i="6"/>
  <c r="U4444" i="6" s="1"/>
  <c r="T2212" i="6"/>
  <c r="T4444" i="6" s="1"/>
  <c r="S2212" i="6"/>
  <c r="S4444" i="6" s="1"/>
  <c r="R2212" i="6"/>
  <c r="R4444" i="6" s="1"/>
  <c r="O2212" i="6"/>
  <c r="O4444" i="6" s="1"/>
  <c r="M2212" i="6"/>
  <c r="M4444" i="6" s="1"/>
  <c r="I2212" i="6"/>
  <c r="I4444" i="6" s="1"/>
  <c r="H2212" i="6"/>
  <c r="H4444" i="6" s="1"/>
  <c r="G2212" i="6"/>
  <c r="G4444" i="6" s="1"/>
  <c r="F2212" i="6"/>
  <c r="F4444" i="6" s="1"/>
  <c r="E2212" i="6"/>
  <c r="E4444" i="6" s="1"/>
  <c r="C2212" i="6"/>
  <c r="B2212" i="6"/>
  <c r="B4444" i="6" s="1"/>
  <c r="AB2211" i="6"/>
  <c r="AB4443" i="6" s="1"/>
  <c r="Z2211" i="6"/>
  <c r="Z4443" i="6" s="1"/>
  <c r="W2211" i="6"/>
  <c r="W4443" i="6" s="1"/>
  <c r="V2211" i="6"/>
  <c r="V4443" i="6" s="1"/>
  <c r="U2211" i="6"/>
  <c r="U4443" i="6" s="1"/>
  <c r="T2211" i="6"/>
  <c r="T4443" i="6" s="1"/>
  <c r="S2211" i="6"/>
  <c r="S4443" i="6" s="1"/>
  <c r="R2211" i="6"/>
  <c r="R4443" i="6" s="1"/>
  <c r="O2211" i="6"/>
  <c r="O4443" i="6" s="1"/>
  <c r="M2211" i="6"/>
  <c r="M4443" i="6" s="1"/>
  <c r="I2211" i="6"/>
  <c r="I4443" i="6" s="1"/>
  <c r="H2211" i="6"/>
  <c r="H4443" i="6" s="1"/>
  <c r="G2211" i="6"/>
  <c r="G4443" i="6" s="1"/>
  <c r="F2211" i="6"/>
  <c r="F4443" i="6" s="1"/>
  <c r="E2211" i="6"/>
  <c r="E4443" i="6" s="1"/>
  <c r="C2211" i="6"/>
  <c r="B2211" i="6"/>
  <c r="B4443" i="6" s="1"/>
  <c r="AB2210" i="6"/>
  <c r="AB4442" i="6" s="1"/>
  <c r="Z2210" i="6"/>
  <c r="Z4442" i="6" s="1"/>
  <c r="W2210" i="6"/>
  <c r="W4442" i="6" s="1"/>
  <c r="V2210" i="6"/>
  <c r="V4442" i="6" s="1"/>
  <c r="U2210" i="6"/>
  <c r="U4442" i="6" s="1"/>
  <c r="T2210" i="6"/>
  <c r="T4442" i="6" s="1"/>
  <c r="S2210" i="6"/>
  <c r="S4442" i="6" s="1"/>
  <c r="R2210" i="6"/>
  <c r="R4442" i="6" s="1"/>
  <c r="O2210" i="6"/>
  <c r="O4442" i="6" s="1"/>
  <c r="M2210" i="6"/>
  <c r="M4442" i="6" s="1"/>
  <c r="I2210" i="6"/>
  <c r="I4442" i="6" s="1"/>
  <c r="H2210" i="6"/>
  <c r="H4442" i="6" s="1"/>
  <c r="G2210" i="6"/>
  <c r="G4442" i="6" s="1"/>
  <c r="F2210" i="6"/>
  <c r="F4442" i="6" s="1"/>
  <c r="E2210" i="6"/>
  <c r="E4442" i="6" s="1"/>
  <c r="C2210" i="6"/>
  <c r="B2210" i="6"/>
  <c r="B4442" i="6" s="1"/>
  <c r="AB2209" i="6"/>
  <c r="AB4441" i="6" s="1"/>
  <c r="Z2209" i="6"/>
  <c r="Z4441" i="6" s="1"/>
  <c r="W2209" i="6"/>
  <c r="W4441" i="6" s="1"/>
  <c r="V2209" i="6"/>
  <c r="V4441" i="6" s="1"/>
  <c r="U2209" i="6"/>
  <c r="U4441" i="6" s="1"/>
  <c r="T2209" i="6"/>
  <c r="T4441" i="6" s="1"/>
  <c r="S2209" i="6"/>
  <c r="S4441" i="6" s="1"/>
  <c r="R2209" i="6"/>
  <c r="R4441" i="6" s="1"/>
  <c r="O2209" i="6"/>
  <c r="O4441" i="6" s="1"/>
  <c r="M2209" i="6"/>
  <c r="M4441" i="6" s="1"/>
  <c r="I2209" i="6"/>
  <c r="I4441" i="6" s="1"/>
  <c r="H2209" i="6"/>
  <c r="H4441" i="6" s="1"/>
  <c r="G2209" i="6"/>
  <c r="G4441" i="6" s="1"/>
  <c r="F2209" i="6"/>
  <c r="F4441" i="6" s="1"/>
  <c r="E2209" i="6"/>
  <c r="E4441" i="6" s="1"/>
  <c r="C2209" i="6"/>
  <c r="B2209" i="6"/>
  <c r="B4441" i="6" s="1"/>
  <c r="AB2208" i="6"/>
  <c r="AB4440" i="6" s="1"/>
  <c r="Z2208" i="6"/>
  <c r="Z4440" i="6" s="1"/>
  <c r="W2208" i="6"/>
  <c r="W4440" i="6" s="1"/>
  <c r="V2208" i="6"/>
  <c r="V4440" i="6" s="1"/>
  <c r="U2208" i="6"/>
  <c r="U4440" i="6" s="1"/>
  <c r="T2208" i="6"/>
  <c r="T4440" i="6" s="1"/>
  <c r="S2208" i="6"/>
  <c r="S4440" i="6" s="1"/>
  <c r="R2208" i="6"/>
  <c r="R4440" i="6" s="1"/>
  <c r="O2208" i="6"/>
  <c r="O4440" i="6" s="1"/>
  <c r="M2208" i="6"/>
  <c r="M4440" i="6" s="1"/>
  <c r="I2208" i="6"/>
  <c r="I4440" i="6" s="1"/>
  <c r="H2208" i="6"/>
  <c r="H4440" i="6" s="1"/>
  <c r="G2208" i="6"/>
  <c r="G4440" i="6" s="1"/>
  <c r="F2208" i="6"/>
  <c r="F4440" i="6" s="1"/>
  <c r="E2208" i="6"/>
  <c r="E4440" i="6" s="1"/>
  <c r="C2208" i="6"/>
  <c r="B2208" i="6"/>
  <c r="B4440" i="6" s="1"/>
  <c r="AB2207" i="6"/>
  <c r="AB4439" i="6" s="1"/>
  <c r="Z2207" i="6"/>
  <c r="Z4439" i="6" s="1"/>
  <c r="W2207" i="6"/>
  <c r="W4439" i="6" s="1"/>
  <c r="V2207" i="6"/>
  <c r="V4439" i="6" s="1"/>
  <c r="U2207" i="6"/>
  <c r="U4439" i="6" s="1"/>
  <c r="T2207" i="6"/>
  <c r="T4439" i="6" s="1"/>
  <c r="S2207" i="6"/>
  <c r="S4439" i="6" s="1"/>
  <c r="R2207" i="6"/>
  <c r="R4439" i="6" s="1"/>
  <c r="O2207" i="6"/>
  <c r="O4439" i="6" s="1"/>
  <c r="M2207" i="6"/>
  <c r="M4439" i="6" s="1"/>
  <c r="I2207" i="6"/>
  <c r="I4439" i="6" s="1"/>
  <c r="H2207" i="6"/>
  <c r="H4439" i="6" s="1"/>
  <c r="G2207" i="6"/>
  <c r="G4439" i="6" s="1"/>
  <c r="F2207" i="6"/>
  <c r="F4439" i="6" s="1"/>
  <c r="E2207" i="6"/>
  <c r="E4439" i="6" s="1"/>
  <c r="C2207" i="6"/>
  <c r="B2207" i="6"/>
  <c r="B4439" i="6" s="1"/>
  <c r="AB2206" i="6"/>
  <c r="AB4438" i="6" s="1"/>
  <c r="Z2206" i="6"/>
  <c r="Z4438" i="6" s="1"/>
  <c r="W2206" i="6"/>
  <c r="W4438" i="6" s="1"/>
  <c r="V2206" i="6"/>
  <c r="V4438" i="6" s="1"/>
  <c r="U2206" i="6"/>
  <c r="U4438" i="6" s="1"/>
  <c r="T2206" i="6"/>
  <c r="T4438" i="6" s="1"/>
  <c r="S2206" i="6"/>
  <c r="S4438" i="6" s="1"/>
  <c r="R2206" i="6"/>
  <c r="R4438" i="6" s="1"/>
  <c r="O2206" i="6"/>
  <c r="O4438" i="6" s="1"/>
  <c r="M2206" i="6"/>
  <c r="M4438" i="6" s="1"/>
  <c r="I2206" i="6"/>
  <c r="I4438" i="6" s="1"/>
  <c r="H2206" i="6"/>
  <c r="H4438" i="6" s="1"/>
  <c r="G2206" i="6"/>
  <c r="G4438" i="6" s="1"/>
  <c r="F2206" i="6"/>
  <c r="F4438" i="6" s="1"/>
  <c r="E2206" i="6"/>
  <c r="E4438" i="6" s="1"/>
  <c r="C2206" i="6"/>
  <c r="B2206" i="6"/>
  <c r="B4438" i="6" s="1"/>
  <c r="AB2205" i="6"/>
  <c r="AB4437" i="6" s="1"/>
  <c r="Z2205" i="6"/>
  <c r="Z4437" i="6" s="1"/>
  <c r="W2205" i="6"/>
  <c r="W4437" i="6" s="1"/>
  <c r="V2205" i="6"/>
  <c r="V4437" i="6" s="1"/>
  <c r="U2205" i="6"/>
  <c r="U4437" i="6" s="1"/>
  <c r="T2205" i="6"/>
  <c r="T4437" i="6" s="1"/>
  <c r="S2205" i="6"/>
  <c r="S4437" i="6" s="1"/>
  <c r="R2205" i="6"/>
  <c r="R4437" i="6" s="1"/>
  <c r="O2205" i="6"/>
  <c r="O4437" i="6" s="1"/>
  <c r="M2205" i="6"/>
  <c r="M4437" i="6" s="1"/>
  <c r="I2205" i="6"/>
  <c r="I4437" i="6" s="1"/>
  <c r="H2205" i="6"/>
  <c r="H4437" i="6" s="1"/>
  <c r="G2205" i="6"/>
  <c r="G4437" i="6" s="1"/>
  <c r="F2205" i="6"/>
  <c r="F4437" i="6" s="1"/>
  <c r="E2205" i="6"/>
  <c r="E4437" i="6" s="1"/>
  <c r="C2205" i="6"/>
  <c r="B2205" i="6"/>
  <c r="B4437" i="6" s="1"/>
  <c r="AB2204" i="6"/>
  <c r="AB4436" i="6" s="1"/>
  <c r="Z2204" i="6"/>
  <c r="Z4436" i="6" s="1"/>
  <c r="W2204" i="6"/>
  <c r="W4436" i="6" s="1"/>
  <c r="V2204" i="6"/>
  <c r="V4436" i="6" s="1"/>
  <c r="U2204" i="6"/>
  <c r="U4436" i="6" s="1"/>
  <c r="T2204" i="6"/>
  <c r="T4436" i="6" s="1"/>
  <c r="S2204" i="6"/>
  <c r="S4436" i="6" s="1"/>
  <c r="R2204" i="6"/>
  <c r="R4436" i="6" s="1"/>
  <c r="O2204" i="6"/>
  <c r="O4436" i="6" s="1"/>
  <c r="M2204" i="6"/>
  <c r="M4436" i="6" s="1"/>
  <c r="I2204" i="6"/>
  <c r="I4436" i="6" s="1"/>
  <c r="H2204" i="6"/>
  <c r="H4436" i="6" s="1"/>
  <c r="G2204" i="6"/>
  <c r="G4436" i="6" s="1"/>
  <c r="F2204" i="6"/>
  <c r="F4436" i="6" s="1"/>
  <c r="E2204" i="6"/>
  <c r="E4436" i="6" s="1"/>
  <c r="C2204" i="6"/>
  <c r="B2204" i="6"/>
  <c r="B4436" i="6" s="1"/>
  <c r="AB2203" i="6"/>
  <c r="AB4435" i="6" s="1"/>
  <c r="Z2203" i="6"/>
  <c r="Z4435" i="6" s="1"/>
  <c r="W2203" i="6"/>
  <c r="W4435" i="6" s="1"/>
  <c r="V2203" i="6"/>
  <c r="V4435" i="6" s="1"/>
  <c r="U2203" i="6"/>
  <c r="U4435" i="6" s="1"/>
  <c r="T2203" i="6"/>
  <c r="T4435" i="6" s="1"/>
  <c r="S2203" i="6"/>
  <c r="S4435" i="6" s="1"/>
  <c r="R2203" i="6"/>
  <c r="R4435" i="6" s="1"/>
  <c r="O2203" i="6"/>
  <c r="O4435" i="6" s="1"/>
  <c r="M2203" i="6"/>
  <c r="M4435" i="6" s="1"/>
  <c r="I2203" i="6"/>
  <c r="I4435" i="6" s="1"/>
  <c r="H2203" i="6"/>
  <c r="H4435" i="6" s="1"/>
  <c r="G2203" i="6"/>
  <c r="G4435" i="6" s="1"/>
  <c r="F2203" i="6"/>
  <c r="F4435" i="6" s="1"/>
  <c r="E2203" i="6"/>
  <c r="E4435" i="6" s="1"/>
  <c r="C2203" i="6"/>
  <c r="B2203" i="6"/>
  <c r="B4435" i="6" s="1"/>
  <c r="AB2202" i="6"/>
  <c r="AB4434" i="6" s="1"/>
  <c r="Z2202" i="6"/>
  <c r="Z4434" i="6" s="1"/>
  <c r="W2202" i="6"/>
  <c r="W4434" i="6" s="1"/>
  <c r="V2202" i="6"/>
  <c r="V4434" i="6" s="1"/>
  <c r="U2202" i="6"/>
  <c r="U4434" i="6" s="1"/>
  <c r="T2202" i="6"/>
  <c r="T4434" i="6" s="1"/>
  <c r="S2202" i="6"/>
  <c r="S4434" i="6" s="1"/>
  <c r="R2202" i="6"/>
  <c r="R4434" i="6" s="1"/>
  <c r="O2202" i="6"/>
  <c r="O4434" i="6" s="1"/>
  <c r="M2202" i="6"/>
  <c r="M4434" i="6" s="1"/>
  <c r="I2202" i="6"/>
  <c r="I4434" i="6" s="1"/>
  <c r="H2202" i="6"/>
  <c r="H4434" i="6" s="1"/>
  <c r="G2202" i="6"/>
  <c r="G4434" i="6" s="1"/>
  <c r="F2202" i="6"/>
  <c r="F4434" i="6" s="1"/>
  <c r="E2202" i="6"/>
  <c r="E4434" i="6" s="1"/>
  <c r="C2202" i="6"/>
  <c r="B2202" i="6"/>
  <c r="B4434" i="6" s="1"/>
  <c r="AB2201" i="6"/>
  <c r="AB4433" i="6" s="1"/>
  <c r="Z2201" i="6"/>
  <c r="Z4433" i="6" s="1"/>
  <c r="W2201" i="6"/>
  <c r="W4433" i="6" s="1"/>
  <c r="V2201" i="6"/>
  <c r="V4433" i="6" s="1"/>
  <c r="U2201" i="6"/>
  <c r="U4433" i="6" s="1"/>
  <c r="T2201" i="6"/>
  <c r="T4433" i="6" s="1"/>
  <c r="S2201" i="6"/>
  <c r="S4433" i="6" s="1"/>
  <c r="R2201" i="6"/>
  <c r="R4433" i="6" s="1"/>
  <c r="O2201" i="6"/>
  <c r="O4433" i="6" s="1"/>
  <c r="M2201" i="6"/>
  <c r="M4433" i="6" s="1"/>
  <c r="I2201" i="6"/>
  <c r="I4433" i="6" s="1"/>
  <c r="H2201" i="6"/>
  <c r="H4433" i="6" s="1"/>
  <c r="G2201" i="6"/>
  <c r="G4433" i="6" s="1"/>
  <c r="F2201" i="6"/>
  <c r="F4433" i="6" s="1"/>
  <c r="E2201" i="6"/>
  <c r="E4433" i="6" s="1"/>
  <c r="C2201" i="6"/>
  <c r="B2201" i="6"/>
  <c r="B4433" i="6" s="1"/>
  <c r="AB2200" i="6"/>
  <c r="AB4432" i="6" s="1"/>
  <c r="Z2200" i="6"/>
  <c r="Z4432" i="6" s="1"/>
  <c r="W2200" i="6"/>
  <c r="W4432" i="6" s="1"/>
  <c r="V2200" i="6"/>
  <c r="V4432" i="6" s="1"/>
  <c r="U2200" i="6"/>
  <c r="U4432" i="6" s="1"/>
  <c r="T2200" i="6"/>
  <c r="T4432" i="6" s="1"/>
  <c r="S2200" i="6"/>
  <c r="S4432" i="6" s="1"/>
  <c r="R2200" i="6"/>
  <c r="R4432" i="6" s="1"/>
  <c r="O2200" i="6"/>
  <c r="O4432" i="6" s="1"/>
  <c r="M2200" i="6"/>
  <c r="M4432" i="6" s="1"/>
  <c r="I2200" i="6"/>
  <c r="I4432" i="6" s="1"/>
  <c r="H2200" i="6"/>
  <c r="H4432" i="6" s="1"/>
  <c r="G2200" i="6"/>
  <c r="G4432" i="6" s="1"/>
  <c r="F2200" i="6"/>
  <c r="F4432" i="6" s="1"/>
  <c r="E2200" i="6"/>
  <c r="E4432" i="6" s="1"/>
  <c r="C2200" i="6"/>
  <c r="B2200" i="6"/>
  <c r="B4432" i="6" s="1"/>
  <c r="AB2199" i="6"/>
  <c r="AB4431" i="6" s="1"/>
  <c r="AA2199" i="6"/>
  <c r="AA4431" i="6" s="1"/>
  <c r="W2199" i="6"/>
  <c r="W4431" i="6" s="1"/>
  <c r="V2199" i="6"/>
  <c r="V4431" i="6" s="1"/>
  <c r="U2199" i="6"/>
  <c r="U4431" i="6" s="1"/>
  <c r="T2199" i="6"/>
  <c r="T4431" i="6" s="1"/>
  <c r="S2199" i="6"/>
  <c r="S4431" i="6" s="1"/>
  <c r="R2199" i="6"/>
  <c r="R4431" i="6" s="1"/>
  <c r="O2199" i="6"/>
  <c r="O4431" i="6" s="1"/>
  <c r="M2199" i="6"/>
  <c r="M4431" i="6" s="1"/>
  <c r="I2199" i="6"/>
  <c r="I4431" i="6" s="1"/>
  <c r="H2199" i="6"/>
  <c r="H4431" i="6" s="1"/>
  <c r="G2199" i="6"/>
  <c r="G4431" i="6" s="1"/>
  <c r="F2199" i="6"/>
  <c r="F4431" i="6" s="1"/>
  <c r="E2199" i="6"/>
  <c r="E4431" i="6" s="1"/>
  <c r="C2199" i="6"/>
  <c r="B2199" i="6"/>
  <c r="B4431" i="6" s="1"/>
  <c r="AB2198" i="6"/>
  <c r="AB4430" i="6" s="1"/>
  <c r="AA2198" i="6"/>
  <c r="AA4430" i="6" s="1"/>
  <c r="W2198" i="6"/>
  <c r="W4430" i="6" s="1"/>
  <c r="V2198" i="6"/>
  <c r="V4430" i="6" s="1"/>
  <c r="U2198" i="6"/>
  <c r="U4430" i="6" s="1"/>
  <c r="T2198" i="6"/>
  <c r="T4430" i="6" s="1"/>
  <c r="S2198" i="6"/>
  <c r="S4430" i="6" s="1"/>
  <c r="R2198" i="6"/>
  <c r="R4430" i="6" s="1"/>
  <c r="O2198" i="6"/>
  <c r="O4430" i="6" s="1"/>
  <c r="M2198" i="6"/>
  <c r="M4430" i="6" s="1"/>
  <c r="I2198" i="6"/>
  <c r="I4430" i="6" s="1"/>
  <c r="H2198" i="6"/>
  <c r="H4430" i="6" s="1"/>
  <c r="G2198" i="6"/>
  <c r="G4430" i="6" s="1"/>
  <c r="F2198" i="6"/>
  <c r="F4430" i="6" s="1"/>
  <c r="E2198" i="6"/>
  <c r="E4430" i="6" s="1"/>
  <c r="C2198" i="6"/>
  <c r="B2198" i="6"/>
  <c r="B4430" i="6" s="1"/>
  <c r="AB2197" i="6"/>
  <c r="AB4429" i="6" s="1"/>
  <c r="AA2197" i="6"/>
  <c r="AA4429" i="6" s="1"/>
  <c r="W2197" i="6"/>
  <c r="W4429" i="6" s="1"/>
  <c r="V2197" i="6"/>
  <c r="V4429" i="6" s="1"/>
  <c r="U2197" i="6"/>
  <c r="U4429" i="6" s="1"/>
  <c r="T2197" i="6"/>
  <c r="T4429" i="6" s="1"/>
  <c r="S2197" i="6"/>
  <c r="S4429" i="6" s="1"/>
  <c r="R2197" i="6"/>
  <c r="R4429" i="6" s="1"/>
  <c r="O2197" i="6"/>
  <c r="O4429" i="6" s="1"/>
  <c r="M2197" i="6"/>
  <c r="M4429" i="6" s="1"/>
  <c r="I2197" i="6"/>
  <c r="I4429" i="6" s="1"/>
  <c r="H2197" i="6"/>
  <c r="H4429" i="6" s="1"/>
  <c r="G2197" i="6"/>
  <c r="G4429" i="6" s="1"/>
  <c r="F2197" i="6"/>
  <c r="F4429" i="6" s="1"/>
  <c r="E2197" i="6"/>
  <c r="E4429" i="6" s="1"/>
  <c r="C2197" i="6"/>
  <c r="B2197" i="6"/>
  <c r="B4429" i="6" s="1"/>
  <c r="AB2196" i="6"/>
  <c r="AB4428" i="6" s="1"/>
  <c r="AA2196" i="6"/>
  <c r="AA4428" i="6" s="1"/>
  <c r="W2196" i="6"/>
  <c r="W4428" i="6" s="1"/>
  <c r="V2196" i="6"/>
  <c r="V4428" i="6" s="1"/>
  <c r="U2196" i="6"/>
  <c r="U4428" i="6" s="1"/>
  <c r="T2196" i="6"/>
  <c r="T4428" i="6" s="1"/>
  <c r="S2196" i="6"/>
  <c r="S4428" i="6" s="1"/>
  <c r="R2196" i="6"/>
  <c r="R4428" i="6" s="1"/>
  <c r="O2196" i="6"/>
  <c r="O4428" i="6" s="1"/>
  <c r="M2196" i="6"/>
  <c r="M4428" i="6" s="1"/>
  <c r="I2196" i="6"/>
  <c r="I4428" i="6" s="1"/>
  <c r="H2196" i="6"/>
  <c r="H4428" i="6" s="1"/>
  <c r="G2196" i="6"/>
  <c r="G4428" i="6" s="1"/>
  <c r="F2196" i="6"/>
  <c r="F4428" i="6" s="1"/>
  <c r="E2196" i="6"/>
  <c r="E4428" i="6" s="1"/>
  <c r="C2196" i="6"/>
  <c r="B2196" i="6"/>
  <c r="B4428" i="6" s="1"/>
  <c r="AB2195" i="6"/>
  <c r="AB4427" i="6" s="1"/>
  <c r="AA2195" i="6"/>
  <c r="AA4427" i="6" s="1"/>
  <c r="W2195" i="6"/>
  <c r="W4427" i="6" s="1"/>
  <c r="V2195" i="6"/>
  <c r="V4427" i="6" s="1"/>
  <c r="U2195" i="6"/>
  <c r="U4427" i="6" s="1"/>
  <c r="T2195" i="6"/>
  <c r="T4427" i="6" s="1"/>
  <c r="S2195" i="6"/>
  <c r="S4427" i="6" s="1"/>
  <c r="R2195" i="6"/>
  <c r="R4427" i="6" s="1"/>
  <c r="O2195" i="6"/>
  <c r="O4427" i="6" s="1"/>
  <c r="M2195" i="6"/>
  <c r="M4427" i="6" s="1"/>
  <c r="I2195" i="6"/>
  <c r="I4427" i="6" s="1"/>
  <c r="H2195" i="6"/>
  <c r="H4427" i="6" s="1"/>
  <c r="G2195" i="6"/>
  <c r="G4427" i="6" s="1"/>
  <c r="F2195" i="6"/>
  <c r="F4427" i="6" s="1"/>
  <c r="E2195" i="6"/>
  <c r="E4427" i="6" s="1"/>
  <c r="C2195" i="6"/>
  <c r="B2195" i="6"/>
  <c r="B4427" i="6" s="1"/>
  <c r="AB2194" i="6"/>
  <c r="AB4426" i="6" s="1"/>
  <c r="AA2194" i="6"/>
  <c r="AA4426" i="6" s="1"/>
  <c r="W2194" i="6"/>
  <c r="W4426" i="6" s="1"/>
  <c r="V2194" i="6"/>
  <c r="V4426" i="6" s="1"/>
  <c r="U2194" i="6"/>
  <c r="U4426" i="6" s="1"/>
  <c r="T2194" i="6"/>
  <c r="T4426" i="6" s="1"/>
  <c r="S2194" i="6"/>
  <c r="S4426" i="6" s="1"/>
  <c r="R2194" i="6"/>
  <c r="R4426" i="6" s="1"/>
  <c r="O2194" i="6"/>
  <c r="O4426" i="6" s="1"/>
  <c r="M2194" i="6"/>
  <c r="M4426" i="6" s="1"/>
  <c r="I2194" i="6"/>
  <c r="I4426" i="6" s="1"/>
  <c r="H2194" i="6"/>
  <c r="H4426" i="6" s="1"/>
  <c r="G2194" i="6"/>
  <c r="G4426" i="6" s="1"/>
  <c r="F2194" i="6"/>
  <c r="F4426" i="6" s="1"/>
  <c r="E2194" i="6"/>
  <c r="E4426" i="6" s="1"/>
  <c r="C2194" i="6"/>
  <c r="B2194" i="6"/>
  <c r="B4426" i="6" s="1"/>
  <c r="AB2193" i="6"/>
  <c r="AB4425" i="6" s="1"/>
  <c r="AA2193" i="6"/>
  <c r="AA4425" i="6" s="1"/>
  <c r="W2193" i="6"/>
  <c r="W4425" i="6" s="1"/>
  <c r="V2193" i="6"/>
  <c r="V4425" i="6" s="1"/>
  <c r="U2193" i="6"/>
  <c r="U4425" i="6" s="1"/>
  <c r="T2193" i="6"/>
  <c r="T4425" i="6" s="1"/>
  <c r="S2193" i="6"/>
  <c r="S4425" i="6" s="1"/>
  <c r="R2193" i="6"/>
  <c r="R4425" i="6" s="1"/>
  <c r="O2193" i="6"/>
  <c r="O4425" i="6" s="1"/>
  <c r="M2193" i="6"/>
  <c r="M4425" i="6" s="1"/>
  <c r="I2193" i="6"/>
  <c r="I4425" i="6" s="1"/>
  <c r="H2193" i="6"/>
  <c r="H4425" i="6" s="1"/>
  <c r="G2193" i="6"/>
  <c r="G4425" i="6" s="1"/>
  <c r="F2193" i="6"/>
  <c r="F4425" i="6" s="1"/>
  <c r="E2193" i="6"/>
  <c r="E4425" i="6" s="1"/>
  <c r="C2193" i="6"/>
  <c r="B2193" i="6"/>
  <c r="B4425" i="6" s="1"/>
  <c r="AB2192" i="6"/>
  <c r="AB4424" i="6" s="1"/>
  <c r="AA2192" i="6"/>
  <c r="AA4424" i="6" s="1"/>
  <c r="W2192" i="6"/>
  <c r="W4424" i="6" s="1"/>
  <c r="V2192" i="6"/>
  <c r="V4424" i="6" s="1"/>
  <c r="U2192" i="6"/>
  <c r="U4424" i="6" s="1"/>
  <c r="T2192" i="6"/>
  <c r="T4424" i="6" s="1"/>
  <c r="S2192" i="6"/>
  <c r="S4424" i="6" s="1"/>
  <c r="R2192" i="6"/>
  <c r="R4424" i="6" s="1"/>
  <c r="O2192" i="6"/>
  <c r="O4424" i="6" s="1"/>
  <c r="M2192" i="6"/>
  <c r="M4424" i="6" s="1"/>
  <c r="I2192" i="6"/>
  <c r="I4424" i="6" s="1"/>
  <c r="H2192" i="6"/>
  <c r="H4424" i="6" s="1"/>
  <c r="G2192" i="6"/>
  <c r="G4424" i="6" s="1"/>
  <c r="F2192" i="6"/>
  <c r="F4424" i="6" s="1"/>
  <c r="E2192" i="6"/>
  <c r="E4424" i="6" s="1"/>
  <c r="C2192" i="6"/>
  <c r="B2192" i="6"/>
  <c r="B4424" i="6" s="1"/>
  <c r="AB2191" i="6"/>
  <c r="AB4423" i="6" s="1"/>
  <c r="AA2191" i="6"/>
  <c r="AA4423" i="6" s="1"/>
  <c r="W2191" i="6"/>
  <c r="W4423" i="6" s="1"/>
  <c r="V2191" i="6"/>
  <c r="V4423" i="6" s="1"/>
  <c r="U2191" i="6"/>
  <c r="U4423" i="6" s="1"/>
  <c r="T2191" i="6"/>
  <c r="T4423" i="6" s="1"/>
  <c r="S2191" i="6"/>
  <c r="S4423" i="6" s="1"/>
  <c r="R2191" i="6"/>
  <c r="R4423" i="6" s="1"/>
  <c r="O2191" i="6"/>
  <c r="O4423" i="6" s="1"/>
  <c r="M2191" i="6"/>
  <c r="M4423" i="6" s="1"/>
  <c r="I2191" i="6"/>
  <c r="I4423" i="6" s="1"/>
  <c r="H2191" i="6"/>
  <c r="H4423" i="6" s="1"/>
  <c r="G2191" i="6"/>
  <c r="G4423" i="6" s="1"/>
  <c r="F2191" i="6"/>
  <c r="F4423" i="6" s="1"/>
  <c r="E2191" i="6"/>
  <c r="E4423" i="6" s="1"/>
  <c r="C2191" i="6"/>
  <c r="B2191" i="6"/>
  <c r="B4423" i="6" s="1"/>
  <c r="AB2190" i="6"/>
  <c r="AB4422" i="6" s="1"/>
  <c r="AA2190" i="6"/>
  <c r="AA4422" i="6" s="1"/>
  <c r="W2190" i="6"/>
  <c r="W4422" i="6" s="1"/>
  <c r="V2190" i="6"/>
  <c r="V4422" i="6" s="1"/>
  <c r="U2190" i="6"/>
  <c r="U4422" i="6" s="1"/>
  <c r="T2190" i="6"/>
  <c r="T4422" i="6" s="1"/>
  <c r="S2190" i="6"/>
  <c r="S4422" i="6" s="1"/>
  <c r="R2190" i="6"/>
  <c r="R4422" i="6" s="1"/>
  <c r="O2190" i="6"/>
  <c r="O4422" i="6" s="1"/>
  <c r="M2190" i="6"/>
  <c r="M4422" i="6" s="1"/>
  <c r="I2190" i="6"/>
  <c r="I4422" i="6" s="1"/>
  <c r="H2190" i="6"/>
  <c r="H4422" i="6" s="1"/>
  <c r="G2190" i="6"/>
  <c r="G4422" i="6" s="1"/>
  <c r="F2190" i="6"/>
  <c r="F4422" i="6" s="1"/>
  <c r="E2190" i="6"/>
  <c r="E4422" i="6" s="1"/>
  <c r="C2190" i="6"/>
  <c r="B2190" i="6"/>
  <c r="B4422" i="6" s="1"/>
  <c r="AB2189" i="6"/>
  <c r="AB4421" i="6" s="1"/>
  <c r="AA2189" i="6"/>
  <c r="AA4421" i="6" s="1"/>
  <c r="W2189" i="6"/>
  <c r="W4421" i="6" s="1"/>
  <c r="V2189" i="6"/>
  <c r="V4421" i="6" s="1"/>
  <c r="U2189" i="6"/>
  <c r="U4421" i="6" s="1"/>
  <c r="T2189" i="6"/>
  <c r="T4421" i="6" s="1"/>
  <c r="S2189" i="6"/>
  <c r="S4421" i="6" s="1"/>
  <c r="R2189" i="6"/>
  <c r="R4421" i="6" s="1"/>
  <c r="O2189" i="6"/>
  <c r="O4421" i="6" s="1"/>
  <c r="M2189" i="6"/>
  <c r="M4421" i="6" s="1"/>
  <c r="I2189" i="6"/>
  <c r="I4421" i="6" s="1"/>
  <c r="H2189" i="6"/>
  <c r="H4421" i="6" s="1"/>
  <c r="G2189" i="6"/>
  <c r="G4421" i="6" s="1"/>
  <c r="F2189" i="6"/>
  <c r="F4421" i="6" s="1"/>
  <c r="E2189" i="6"/>
  <c r="E4421" i="6" s="1"/>
  <c r="C2189" i="6"/>
  <c r="B2189" i="6"/>
  <c r="B4421" i="6" s="1"/>
  <c r="AB2188" i="6"/>
  <c r="AB4420" i="6" s="1"/>
  <c r="AA2188" i="6"/>
  <c r="AA4420" i="6" s="1"/>
  <c r="W2188" i="6"/>
  <c r="W4420" i="6" s="1"/>
  <c r="V2188" i="6"/>
  <c r="V4420" i="6" s="1"/>
  <c r="U2188" i="6"/>
  <c r="U4420" i="6" s="1"/>
  <c r="T2188" i="6"/>
  <c r="T4420" i="6" s="1"/>
  <c r="S2188" i="6"/>
  <c r="S4420" i="6" s="1"/>
  <c r="R2188" i="6"/>
  <c r="R4420" i="6" s="1"/>
  <c r="O2188" i="6"/>
  <c r="O4420" i="6" s="1"/>
  <c r="M2188" i="6"/>
  <c r="M4420" i="6" s="1"/>
  <c r="I2188" i="6"/>
  <c r="I4420" i="6" s="1"/>
  <c r="H2188" i="6"/>
  <c r="H4420" i="6" s="1"/>
  <c r="G2188" i="6"/>
  <c r="G4420" i="6" s="1"/>
  <c r="F2188" i="6"/>
  <c r="F4420" i="6" s="1"/>
  <c r="E2188" i="6"/>
  <c r="E4420" i="6" s="1"/>
  <c r="C2188" i="6"/>
  <c r="B2188" i="6"/>
  <c r="B4420" i="6" s="1"/>
  <c r="AB2187" i="6"/>
  <c r="AB4419" i="6" s="1"/>
  <c r="AA2187" i="6"/>
  <c r="AA4419" i="6" s="1"/>
  <c r="W2187" i="6"/>
  <c r="W4419" i="6" s="1"/>
  <c r="V2187" i="6"/>
  <c r="V4419" i="6" s="1"/>
  <c r="U2187" i="6"/>
  <c r="U4419" i="6" s="1"/>
  <c r="T2187" i="6"/>
  <c r="T4419" i="6" s="1"/>
  <c r="S2187" i="6"/>
  <c r="S4419" i="6" s="1"/>
  <c r="R2187" i="6"/>
  <c r="R4419" i="6" s="1"/>
  <c r="O2187" i="6"/>
  <c r="O4419" i="6" s="1"/>
  <c r="M2187" i="6"/>
  <c r="M4419" i="6" s="1"/>
  <c r="I2187" i="6"/>
  <c r="I4419" i="6" s="1"/>
  <c r="H2187" i="6"/>
  <c r="H4419" i="6" s="1"/>
  <c r="G2187" i="6"/>
  <c r="G4419" i="6" s="1"/>
  <c r="F2187" i="6"/>
  <c r="F4419" i="6" s="1"/>
  <c r="E2187" i="6"/>
  <c r="E4419" i="6" s="1"/>
  <c r="C2187" i="6"/>
  <c r="B2187" i="6"/>
  <c r="B4419" i="6" s="1"/>
  <c r="AB2186" i="6"/>
  <c r="AB4418" i="6" s="1"/>
  <c r="AA2186" i="6"/>
  <c r="AA4418" i="6" s="1"/>
  <c r="W2186" i="6"/>
  <c r="W4418" i="6" s="1"/>
  <c r="V2186" i="6"/>
  <c r="V4418" i="6" s="1"/>
  <c r="U2186" i="6"/>
  <c r="U4418" i="6" s="1"/>
  <c r="T2186" i="6"/>
  <c r="T4418" i="6" s="1"/>
  <c r="S2186" i="6"/>
  <c r="S4418" i="6" s="1"/>
  <c r="R2186" i="6"/>
  <c r="R4418" i="6" s="1"/>
  <c r="O2186" i="6"/>
  <c r="O4418" i="6" s="1"/>
  <c r="M2186" i="6"/>
  <c r="M4418" i="6" s="1"/>
  <c r="I2186" i="6"/>
  <c r="I4418" i="6" s="1"/>
  <c r="H2186" i="6"/>
  <c r="H4418" i="6" s="1"/>
  <c r="G2186" i="6"/>
  <c r="G4418" i="6" s="1"/>
  <c r="F2186" i="6"/>
  <c r="F4418" i="6" s="1"/>
  <c r="E2186" i="6"/>
  <c r="E4418" i="6" s="1"/>
  <c r="C2186" i="6"/>
  <c r="B2186" i="6"/>
  <c r="B4418" i="6" s="1"/>
  <c r="AB2185" i="6"/>
  <c r="AB4417" i="6" s="1"/>
  <c r="AA2185" i="6"/>
  <c r="AA4417" i="6" s="1"/>
  <c r="Z2185" i="6"/>
  <c r="Z4417" i="6" s="1"/>
  <c r="W2185" i="6"/>
  <c r="W4417" i="6" s="1"/>
  <c r="V2185" i="6"/>
  <c r="V4417" i="6" s="1"/>
  <c r="U2185" i="6"/>
  <c r="U4417" i="6" s="1"/>
  <c r="T2185" i="6"/>
  <c r="T4417" i="6" s="1"/>
  <c r="S2185" i="6"/>
  <c r="S4417" i="6" s="1"/>
  <c r="R2185" i="6"/>
  <c r="R4417" i="6" s="1"/>
  <c r="O2185" i="6"/>
  <c r="O4417" i="6" s="1"/>
  <c r="M2185" i="6"/>
  <c r="M4417" i="6" s="1"/>
  <c r="I2185" i="6"/>
  <c r="I4417" i="6" s="1"/>
  <c r="H2185" i="6"/>
  <c r="H4417" i="6" s="1"/>
  <c r="G2185" i="6"/>
  <c r="G4417" i="6" s="1"/>
  <c r="F2185" i="6"/>
  <c r="F4417" i="6" s="1"/>
  <c r="E2185" i="6"/>
  <c r="E4417" i="6" s="1"/>
  <c r="C2185" i="6"/>
  <c r="B2185" i="6"/>
  <c r="B4417" i="6" s="1"/>
  <c r="AB2184" i="6"/>
  <c r="AB4416" i="6" s="1"/>
  <c r="AA2184" i="6"/>
  <c r="AA4416" i="6" s="1"/>
  <c r="Z2184" i="6"/>
  <c r="Z4416" i="6" s="1"/>
  <c r="W2184" i="6"/>
  <c r="W4416" i="6" s="1"/>
  <c r="V2184" i="6"/>
  <c r="V4416" i="6" s="1"/>
  <c r="U2184" i="6"/>
  <c r="U4416" i="6" s="1"/>
  <c r="T2184" i="6"/>
  <c r="T4416" i="6" s="1"/>
  <c r="S2184" i="6"/>
  <c r="S4416" i="6" s="1"/>
  <c r="R2184" i="6"/>
  <c r="R4416" i="6" s="1"/>
  <c r="O2184" i="6"/>
  <c r="O4416" i="6" s="1"/>
  <c r="M2184" i="6"/>
  <c r="M4416" i="6" s="1"/>
  <c r="I2184" i="6"/>
  <c r="I4416" i="6" s="1"/>
  <c r="H2184" i="6"/>
  <c r="H4416" i="6" s="1"/>
  <c r="G2184" i="6"/>
  <c r="G4416" i="6" s="1"/>
  <c r="F2184" i="6"/>
  <c r="F4416" i="6" s="1"/>
  <c r="E2184" i="6"/>
  <c r="E4416" i="6" s="1"/>
  <c r="C2184" i="6"/>
  <c r="B2184" i="6"/>
  <c r="B4416" i="6" s="1"/>
  <c r="AB2183" i="6"/>
  <c r="AB4415" i="6" s="1"/>
  <c r="AA2183" i="6"/>
  <c r="AA4415" i="6" s="1"/>
  <c r="Z2183" i="6"/>
  <c r="Z4415" i="6" s="1"/>
  <c r="W2183" i="6"/>
  <c r="W4415" i="6" s="1"/>
  <c r="V2183" i="6"/>
  <c r="V4415" i="6" s="1"/>
  <c r="U2183" i="6"/>
  <c r="U4415" i="6" s="1"/>
  <c r="T2183" i="6"/>
  <c r="T4415" i="6" s="1"/>
  <c r="S2183" i="6"/>
  <c r="S4415" i="6" s="1"/>
  <c r="R2183" i="6"/>
  <c r="R4415" i="6" s="1"/>
  <c r="O2183" i="6"/>
  <c r="O4415" i="6" s="1"/>
  <c r="M2183" i="6"/>
  <c r="M4415" i="6" s="1"/>
  <c r="I2183" i="6"/>
  <c r="I4415" i="6" s="1"/>
  <c r="H2183" i="6"/>
  <c r="H4415" i="6" s="1"/>
  <c r="G2183" i="6"/>
  <c r="G4415" i="6" s="1"/>
  <c r="F2183" i="6"/>
  <c r="F4415" i="6" s="1"/>
  <c r="E2183" i="6"/>
  <c r="E4415" i="6" s="1"/>
  <c r="C2183" i="6"/>
  <c r="B2183" i="6"/>
  <c r="B4415" i="6" s="1"/>
  <c r="AB2182" i="6"/>
  <c r="AB4414" i="6" s="1"/>
  <c r="AA2182" i="6"/>
  <c r="AA4414" i="6" s="1"/>
  <c r="Z2182" i="6"/>
  <c r="Z4414" i="6" s="1"/>
  <c r="W2182" i="6"/>
  <c r="W4414" i="6" s="1"/>
  <c r="V2182" i="6"/>
  <c r="V4414" i="6" s="1"/>
  <c r="U2182" i="6"/>
  <c r="U4414" i="6" s="1"/>
  <c r="T2182" i="6"/>
  <c r="T4414" i="6" s="1"/>
  <c r="S2182" i="6"/>
  <c r="S4414" i="6" s="1"/>
  <c r="R2182" i="6"/>
  <c r="R4414" i="6" s="1"/>
  <c r="O2182" i="6"/>
  <c r="O4414" i="6" s="1"/>
  <c r="M2182" i="6"/>
  <c r="M4414" i="6" s="1"/>
  <c r="I2182" i="6"/>
  <c r="I4414" i="6" s="1"/>
  <c r="H2182" i="6"/>
  <c r="H4414" i="6" s="1"/>
  <c r="G2182" i="6"/>
  <c r="G4414" i="6" s="1"/>
  <c r="F2182" i="6"/>
  <c r="F4414" i="6" s="1"/>
  <c r="E2182" i="6"/>
  <c r="E4414" i="6" s="1"/>
  <c r="C2182" i="6"/>
  <c r="B2182" i="6"/>
  <c r="B4414" i="6" s="1"/>
  <c r="AB2181" i="6"/>
  <c r="AB4413" i="6" s="1"/>
  <c r="AA2181" i="6"/>
  <c r="AA4413" i="6" s="1"/>
  <c r="Z2181" i="6"/>
  <c r="Z4413" i="6" s="1"/>
  <c r="W2181" i="6"/>
  <c r="W4413" i="6" s="1"/>
  <c r="V2181" i="6"/>
  <c r="V4413" i="6" s="1"/>
  <c r="U2181" i="6"/>
  <c r="U4413" i="6" s="1"/>
  <c r="T2181" i="6"/>
  <c r="T4413" i="6" s="1"/>
  <c r="S2181" i="6"/>
  <c r="S4413" i="6" s="1"/>
  <c r="R2181" i="6"/>
  <c r="R4413" i="6" s="1"/>
  <c r="O2181" i="6"/>
  <c r="O4413" i="6" s="1"/>
  <c r="M2181" i="6"/>
  <c r="M4413" i="6" s="1"/>
  <c r="I2181" i="6"/>
  <c r="I4413" i="6" s="1"/>
  <c r="H2181" i="6"/>
  <c r="H4413" i="6" s="1"/>
  <c r="G2181" i="6"/>
  <c r="G4413" i="6" s="1"/>
  <c r="F2181" i="6"/>
  <c r="F4413" i="6" s="1"/>
  <c r="E2181" i="6"/>
  <c r="E4413" i="6" s="1"/>
  <c r="C2181" i="6"/>
  <c r="B2181" i="6"/>
  <c r="B4413" i="6" s="1"/>
  <c r="AB2180" i="6"/>
  <c r="AB4412" i="6" s="1"/>
  <c r="AA2180" i="6"/>
  <c r="AA4412" i="6" s="1"/>
  <c r="Z2180" i="6"/>
  <c r="Z4412" i="6" s="1"/>
  <c r="W2180" i="6"/>
  <c r="W4412" i="6" s="1"/>
  <c r="V2180" i="6"/>
  <c r="V4412" i="6" s="1"/>
  <c r="U2180" i="6"/>
  <c r="U4412" i="6" s="1"/>
  <c r="T2180" i="6"/>
  <c r="T4412" i="6" s="1"/>
  <c r="S2180" i="6"/>
  <c r="S4412" i="6" s="1"/>
  <c r="R2180" i="6"/>
  <c r="R4412" i="6" s="1"/>
  <c r="O2180" i="6"/>
  <c r="O4412" i="6" s="1"/>
  <c r="M2180" i="6"/>
  <c r="M4412" i="6" s="1"/>
  <c r="I2180" i="6"/>
  <c r="I4412" i="6" s="1"/>
  <c r="H2180" i="6"/>
  <c r="H4412" i="6" s="1"/>
  <c r="G2180" i="6"/>
  <c r="G4412" i="6" s="1"/>
  <c r="F2180" i="6"/>
  <c r="F4412" i="6" s="1"/>
  <c r="E2180" i="6"/>
  <c r="E4412" i="6" s="1"/>
  <c r="C2180" i="6"/>
  <c r="B2180" i="6"/>
  <c r="B4412" i="6" s="1"/>
  <c r="AB2179" i="6"/>
  <c r="AB4411" i="6" s="1"/>
  <c r="AA2179" i="6"/>
  <c r="AA4411" i="6" s="1"/>
  <c r="Z2179" i="6"/>
  <c r="Z4411" i="6" s="1"/>
  <c r="W2179" i="6"/>
  <c r="W4411" i="6" s="1"/>
  <c r="V2179" i="6"/>
  <c r="V4411" i="6" s="1"/>
  <c r="U2179" i="6"/>
  <c r="U4411" i="6" s="1"/>
  <c r="T2179" i="6"/>
  <c r="T4411" i="6" s="1"/>
  <c r="S2179" i="6"/>
  <c r="S4411" i="6" s="1"/>
  <c r="R2179" i="6"/>
  <c r="R4411" i="6" s="1"/>
  <c r="O2179" i="6"/>
  <c r="O4411" i="6" s="1"/>
  <c r="M2179" i="6"/>
  <c r="M4411" i="6" s="1"/>
  <c r="I2179" i="6"/>
  <c r="I4411" i="6" s="1"/>
  <c r="H2179" i="6"/>
  <c r="H4411" i="6" s="1"/>
  <c r="G2179" i="6"/>
  <c r="G4411" i="6" s="1"/>
  <c r="F2179" i="6"/>
  <c r="F4411" i="6" s="1"/>
  <c r="E2179" i="6"/>
  <c r="E4411" i="6" s="1"/>
  <c r="C2179" i="6"/>
  <c r="B2179" i="6"/>
  <c r="B4411" i="6" s="1"/>
  <c r="AB2178" i="6"/>
  <c r="AB4410" i="6" s="1"/>
  <c r="AA2178" i="6"/>
  <c r="AA4410" i="6" s="1"/>
  <c r="Z2178" i="6"/>
  <c r="Z4410" i="6" s="1"/>
  <c r="W2178" i="6"/>
  <c r="W4410" i="6" s="1"/>
  <c r="V2178" i="6"/>
  <c r="V4410" i="6" s="1"/>
  <c r="U2178" i="6"/>
  <c r="U4410" i="6" s="1"/>
  <c r="T2178" i="6"/>
  <c r="T4410" i="6" s="1"/>
  <c r="S2178" i="6"/>
  <c r="S4410" i="6" s="1"/>
  <c r="R2178" i="6"/>
  <c r="R4410" i="6" s="1"/>
  <c r="O2178" i="6"/>
  <c r="O4410" i="6" s="1"/>
  <c r="M2178" i="6"/>
  <c r="M4410" i="6" s="1"/>
  <c r="I2178" i="6"/>
  <c r="I4410" i="6" s="1"/>
  <c r="H2178" i="6"/>
  <c r="H4410" i="6" s="1"/>
  <c r="G2178" i="6"/>
  <c r="G4410" i="6" s="1"/>
  <c r="F2178" i="6"/>
  <c r="F4410" i="6" s="1"/>
  <c r="E2178" i="6"/>
  <c r="E4410" i="6" s="1"/>
  <c r="C2178" i="6"/>
  <c r="B2178" i="6"/>
  <c r="B4410" i="6" s="1"/>
  <c r="AB2177" i="6"/>
  <c r="AB4409" i="6" s="1"/>
  <c r="AA2177" i="6"/>
  <c r="AA4409" i="6" s="1"/>
  <c r="Z2177" i="6"/>
  <c r="Z4409" i="6" s="1"/>
  <c r="W2177" i="6"/>
  <c r="W4409" i="6" s="1"/>
  <c r="V2177" i="6"/>
  <c r="V4409" i="6" s="1"/>
  <c r="U2177" i="6"/>
  <c r="U4409" i="6" s="1"/>
  <c r="T2177" i="6"/>
  <c r="T4409" i="6" s="1"/>
  <c r="S2177" i="6"/>
  <c r="S4409" i="6" s="1"/>
  <c r="R2177" i="6"/>
  <c r="R4409" i="6" s="1"/>
  <c r="O2177" i="6"/>
  <c r="O4409" i="6" s="1"/>
  <c r="M2177" i="6"/>
  <c r="M4409" i="6" s="1"/>
  <c r="I2177" i="6"/>
  <c r="I4409" i="6" s="1"/>
  <c r="H2177" i="6"/>
  <c r="H4409" i="6" s="1"/>
  <c r="G2177" i="6"/>
  <c r="G4409" i="6" s="1"/>
  <c r="F2177" i="6"/>
  <c r="F4409" i="6" s="1"/>
  <c r="E2177" i="6"/>
  <c r="E4409" i="6" s="1"/>
  <c r="C2177" i="6"/>
  <c r="B2177" i="6"/>
  <c r="B4409" i="6" s="1"/>
  <c r="AB2176" i="6"/>
  <c r="AB4408" i="6" s="1"/>
  <c r="AA2176" i="6"/>
  <c r="AA4408" i="6" s="1"/>
  <c r="Z2176" i="6"/>
  <c r="Z4408" i="6" s="1"/>
  <c r="W2176" i="6"/>
  <c r="W4408" i="6" s="1"/>
  <c r="V2176" i="6"/>
  <c r="V4408" i="6" s="1"/>
  <c r="U2176" i="6"/>
  <c r="U4408" i="6" s="1"/>
  <c r="T2176" i="6"/>
  <c r="T4408" i="6" s="1"/>
  <c r="S2176" i="6"/>
  <c r="S4408" i="6" s="1"/>
  <c r="R2176" i="6"/>
  <c r="R4408" i="6" s="1"/>
  <c r="O2176" i="6"/>
  <c r="O4408" i="6" s="1"/>
  <c r="M2176" i="6"/>
  <c r="M4408" i="6" s="1"/>
  <c r="I2176" i="6"/>
  <c r="I4408" i="6" s="1"/>
  <c r="H2176" i="6"/>
  <c r="H4408" i="6" s="1"/>
  <c r="G2176" i="6"/>
  <c r="G4408" i="6" s="1"/>
  <c r="F2176" i="6"/>
  <c r="F4408" i="6" s="1"/>
  <c r="E2176" i="6"/>
  <c r="E4408" i="6" s="1"/>
  <c r="C2176" i="6"/>
  <c r="B2176" i="6"/>
  <c r="B4408" i="6" s="1"/>
  <c r="AB2175" i="6"/>
  <c r="AB4407" i="6" s="1"/>
  <c r="AA2175" i="6"/>
  <c r="AA4407" i="6" s="1"/>
  <c r="Z2175" i="6"/>
  <c r="Z4407" i="6" s="1"/>
  <c r="W2175" i="6"/>
  <c r="W4407" i="6" s="1"/>
  <c r="V2175" i="6"/>
  <c r="V4407" i="6" s="1"/>
  <c r="U2175" i="6"/>
  <c r="U4407" i="6" s="1"/>
  <c r="T2175" i="6"/>
  <c r="T4407" i="6" s="1"/>
  <c r="S2175" i="6"/>
  <c r="S4407" i="6" s="1"/>
  <c r="R2175" i="6"/>
  <c r="R4407" i="6" s="1"/>
  <c r="O2175" i="6"/>
  <c r="O4407" i="6" s="1"/>
  <c r="M2175" i="6"/>
  <c r="M4407" i="6" s="1"/>
  <c r="I2175" i="6"/>
  <c r="I4407" i="6" s="1"/>
  <c r="H2175" i="6"/>
  <c r="H4407" i="6" s="1"/>
  <c r="G2175" i="6"/>
  <c r="G4407" i="6" s="1"/>
  <c r="F2175" i="6"/>
  <c r="F4407" i="6" s="1"/>
  <c r="E2175" i="6"/>
  <c r="E4407" i="6" s="1"/>
  <c r="C2175" i="6"/>
  <c r="B2175" i="6"/>
  <c r="B4407" i="6" s="1"/>
  <c r="AB2174" i="6"/>
  <c r="AB4406" i="6" s="1"/>
  <c r="AA2174" i="6"/>
  <c r="AA4406" i="6" s="1"/>
  <c r="Z2174" i="6"/>
  <c r="Z4406" i="6" s="1"/>
  <c r="W2174" i="6"/>
  <c r="W4406" i="6" s="1"/>
  <c r="V2174" i="6"/>
  <c r="V4406" i="6" s="1"/>
  <c r="U2174" i="6"/>
  <c r="U4406" i="6" s="1"/>
  <c r="T2174" i="6"/>
  <c r="T4406" i="6" s="1"/>
  <c r="S2174" i="6"/>
  <c r="S4406" i="6" s="1"/>
  <c r="R2174" i="6"/>
  <c r="R4406" i="6" s="1"/>
  <c r="O2174" i="6"/>
  <c r="O4406" i="6" s="1"/>
  <c r="M2174" i="6"/>
  <c r="M4406" i="6" s="1"/>
  <c r="I2174" i="6"/>
  <c r="I4406" i="6" s="1"/>
  <c r="H2174" i="6"/>
  <c r="H4406" i="6" s="1"/>
  <c r="G2174" i="6"/>
  <c r="G4406" i="6" s="1"/>
  <c r="F2174" i="6"/>
  <c r="F4406" i="6" s="1"/>
  <c r="E2174" i="6"/>
  <c r="E4406" i="6" s="1"/>
  <c r="C2174" i="6"/>
  <c r="B2174" i="6"/>
  <c r="B4406" i="6" s="1"/>
  <c r="AB2173" i="6"/>
  <c r="AB4405" i="6" s="1"/>
  <c r="AA2173" i="6"/>
  <c r="AA4405" i="6" s="1"/>
  <c r="Z2173" i="6"/>
  <c r="Z4405" i="6" s="1"/>
  <c r="W2173" i="6"/>
  <c r="W4405" i="6" s="1"/>
  <c r="V2173" i="6"/>
  <c r="V4405" i="6" s="1"/>
  <c r="U2173" i="6"/>
  <c r="U4405" i="6" s="1"/>
  <c r="T2173" i="6"/>
  <c r="T4405" i="6" s="1"/>
  <c r="S2173" i="6"/>
  <c r="S4405" i="6" s="1"/>
  <c r="R2173" i="6"/>
  <c r="R4405" i="6" s="1"/>
  <c r="O2173" i="6"/>
  <c r="O4405" i="6" s="1"/>
  <c r="M2173" i="6"/>
  <c r="M4405" i="6" s="1"/>
  <c r="I2173" i="6"/>
  <c r="I4405" i="6" s="1"/>
  <c r="H2173" i="6"/>
  <c r="H4405" i="6" s="1"/>
  <c r="G2173" i="6"/>
  <c r="G4405" i="6" s="1"/>
  <c r="F2173" i="6"/>
  <c r="F4405" i="6" s="1"/>
  <c r="E2173" i="6"/>
  <c r="E4405" i="6" s="1"/>
  <c r="C2173" i="6"/>
  <c r="B2173" i="6"/>
  <c r="B4405" i="6" s="1"/>
  <c r="AB2172" i="6"/>
  <c r="AB4404" i="6" s="1"/>
  <c r="AA2172" i="6"/>
  <c r="AA4404" i="6" s="1"/>
  <c r="Z2172" i="6"/>
  <c r="Z4404" i="6" s="1"/>
  <c r="W2172" i="6"/>
  <c r="W4404" i="6" s="1"/>
  <c r="V2172" i="6"/>
  <c r="V4404" i="6" s="1"/>
  <c r="U2172" i="6"/>
  <c r="U4404" i="6" s="1"/>
  <c r="T2172" i="6"/>
  <c r="T4404" i="6" s="1"/>
  <c r="S2172" i="6"/>
  <c r="S4404" i="6" s="1"/>
  <c r="R2172" i="6"/>
  <c r="R4404" i="6" s="1"/>
  <c r="O2172" i="6"/>
  <c r="O4404" i="6" s="1"/>
  <c r="M2172" i="6"/>
  <c r="M4404" i="6" s="1"/>
  <c r="I2172" i="6"/>
  <c r="I4404" i="6" s="1"/>
  <c r="H2172" i="6"/>
  <c r="H4404" i="6" s="1"/>
  <c r="G2172" i="6"/>
  <c r="G4404" i="6" s="1"/>
  <c r="F2172" i="6"/>
  <c r="F4404" i="6" s="1"/>
  <c r="E2172" i="6"/>
  <c r="E4404" i="6" s="1"/>
  <c r="C2172" i="6"/>
  <c r="B2172" i="6"/>
  <c r="B4404" i="6" s="1"/>
  <c r="AB2171" i="6"/>
  <c r="AB4403" i="6" s="1"/>
  <c r="AA2171" i="6"/>
  <c r="AA4403" i="6" s="1"/>
  <c r="Y2171" i="6"/>
  <c r="Y4403" i="6" s="1"/>
  <c r="W2171" i="6"/>
  <c r="W4403" i="6" s="1"/>
  <c r="V2171" i="6"/>
  <c r="V4403" i="6" s="1"/>
  <c r="U2171" i="6"/>
  <c r="U4403" i="6" s="1"/>
  <c r="T2171" i="6"/>
  <c r="T4403" i="6" s="1"/>
  <c r="S2171" i="6"/>
  <c r="S4403" i="6" s="1"/>
  <c r="R2171" i="6"/>
  <c r="R4403" i="6" s="1"/>
  <c r="O2171" i="6"/>
  <c r="O4403" i="6" s="1"/>
  <c r="M2171" i="6"/>
  <c r="M4403" i="6" s="1"/>
  <c r="I2171" i="6"/>
  <c r="I4403" i="6" s="1"/>
  <c r="H2171" i="6"/>
  <c r="H4403" i="6" s="1"/>
  <c r="G2171" i="6"/>
  <c r="G4403" i="6" s="1"/>
  <c r="F2171" i="6"/>
  <c r="F4403" i="6" s="1"/>
  <c r="E2171" i="6"/>
  <c r="E4403" i="6" s="1"/>
  <c r="C2171" i="6"/>
  <c r="B2171" i="6"/>
  <c r="B4403" i="6" s="1"/>
  <c r="AB2170" i="6"/>
  <c r="AB4402" i="6" s="1"/>
  <c r="AA2170" i="6"/>
  <c r="AA4402" i="6" s="1"/>
  <c r="Y2170" i="6"/>
  <c r="Y4402" i="6" s="1"/>
  <c r="W2170" i="6"/>
  <c r="W4402" i="6" s="1"/>
  <c r="V2170" i="6"/>
  <c r="V4402" i="6" s="1"/>
  <c r="U2170" i="6"/>
  <c r="U4402" i="6" s="1"/>
  <c r="T2170" i="6"/>
  <c r="T4402" i="6" s="1"/>
  <c r="S2170" i="6"/>
  <c r="S4402" i="6" s="1"/>
  <c r="R2170" i="6"/>
  <c r="R4402" i="6" s="1"/>
  <c r="O2170" i="6"/>
  <c r="O4402" i="6" s="1"/>
  <c r="M2170" i="6"/>
  <c r="M4402" i="6" s="1"/>
  <c r="I2170" i="6"/>
  <c r="I4402" i="6" s="1"/>
  <c r="H2170" i="6"/>
  <c r="H4402" i="6" s="1"/>
  <c r="G2170" i="6"/>
  <c r="G4402" i="6" s="1"/>
  <c r="F2170" i="6"/>
  <c r="F4402" i="6" s="1"/>
  <c r="E2170" i="6"/>
  <c r="E4402" i="6" s="1"/>
  <c r="C2170" i="6"/>
  <c r="B2170" i="6"/>
  <c r="B4402" i="6" s="1"/>
  <c r="AB2169" i="6"/>
  <c r="AB4401" i="6" s="1"/>
  <c r="AA2169" i="6"/>
  <c r="AA4401" i="6" s="1"/>
  <c r="Y2169" i="6"/>
  <c r="Y4401" i="6" s="1"/>
  <c r="W2169" i="6"/>
  <c r="W4401" i="6" s="1"/>
  <c r="V2169" i="6"/>
  <c r="V4401" i="6" s="1"/>
  <c r="U2169" i="6"/>
  <c r="U4401" i="6" s="1"/>
  <c r="T2169" i="6"/>
  <c r="T4401" i="6" s="1"/>
  <c r="S2169" i="6"/>
  <c r="S4401" i="6" s="1"/>
  <c r="R2169" i="6"/>
  <c r="R4401" i="6" s="1"/>
  <c r="O2169" i="6"/>
  <c r="O4401" i="6" s="1"/>
  <c r="M2169" i="6"/>
  <c r="M4401" i="6" s="1"/>
  <c r="I2169" i="6"/>
  <c r="I4401" i="6" s="1"/>
  <c r="H2169" i="6"/>
  <c r="H4401" i="6" s="1"/>
  <c r="G2169" i="6"/>
  <c r="G4401" i="6" s="1"/>
  <c r="F2169" i="6"/>
  <c r="F4401" i="6" s="1"/>
  <c r="E2169" i="6"/>
  <c r="E4401" i="6" s="1"/>
  <c r="C2169" i="6"/>
  <c r="B2169" i="6"/>
  <c r="B4401" i="6" s="1"/>
  <c r="AB2168" i="6"/>
  <c r="AB4400" i="6" s="1"/>
  <c r="AA2168" i="6"/>
  <c r="AA4400" i="6" s="1"/>
  <c r="Y2168" i="6"/>
  <c r="Y4400" i="6" s="1"/>
  <c r="W2168" i="6"/>
  <c r="W4400" i="6" s="1"/>
  <c r="V2168" i="6"/>
  <c r="V4400" i="6" s="1"/>
  <c r="U2168" i="6"/>
  <c r="U4400" i="6" s="1"/>
  <c r="T2168" i="6"/>
  <c r="T4400" i="6" s="1"/>
  <c r="S2168" i="6"/>
  <c r="S4400" i="6" s="1"/>
  <c r="R2168" i="6"/>
  <c r="R4400" i="6" s="1"/>
  <c r="O2168" i="6"/>
  <c r="O4400" i="6" s="1"/>
  <c r="M2168" i="6"/>
  <c r="M4400" i="6" s="1"/>
  <c r="I2168" i="6"/>
  <c r="I4400" i="6" s="1"/>
  <c r="H2168" i="6"/>
  <c r="H4400" i="6" s="1"/>
  <c r="G2168" i="6"/>
  <c r="G4400" i="6" s="1"/>
  <c r="F2168" i="6"/>
  <c r="F4400" i="6" s="1"/>
  <c r="E2168" i="6"/>
  <c r="E4400" i="6" s="1"/>
  <c r="C2168" i="6"/>
  <c r="B2168" i="6"/>
  <c r="B4400" i="6" s="1"/>
  <c r="AB2167" i="6"/>
  <c r="AB4399" i="6" s="1"/>
  <c r="AA2167" i="6"/>
  <c r="AA4399" i="6" s="1"/>
  <c r="Y2167" i="6"/>
  <c r="Y4399" i="6" s="1"/>
  <c r="W2167" i="6"/>
  <c r="W4399" i="6" s="1"/>
  <c r="V2167" i="6"/>
  <c r="V4399" i="6" s="1"/>
  <c r="U2167" i="6"/>
  <c r="U4399" i="6" s="1"/>
  <c r="T2167" i="6"/>
  <c r="T4399" i="6" s="1"/>
  <c r="S2167" i="6"/>
  <c r="S4399" i="6" s="1"/>
  <c r="R2167" i="6"/>
  <c r="R4399" i="6" s="1"/>
  <c r="O2167" i="6"/>
  <c r="O4399" i="6" s="1"/>
  <c r="M2167" i="6"/>
  <c r="M4399" i="6" s="1"/>
  <c r="I2167" i="6"/>
  <c r="I4399" i="6" s="1"/>
  <c r="H2167" i="6"/>
  <c r="H4399" i="6" s="1"/>
  <c r="G2167" i="6"/>
  <c r="G4399" i="6" s="1"/>
  <c r="F2167" i="6"/>
  <c r="F4399" i="6" s="1"/>
  <c r="E2167" i="6"/>
  <c r="E4399" i="6" s="1"/>
  <c r="C2167" i="6"/>
  <c r="B2167" i="6"/>
  <c r="B4399" i="6" s="1"/>
  <c r="AB2166" i="6"/>
  <c r="AB4398" i="6" s="1"/>
  <c r="AA2166" i="6"/>
  <c r="AA4398" i="6" s="1"/>
  <c r="Y2166" i="6"/>
  <c r="Y4398" i="6" s="1"/>
  <c r="W2166" i="6"/>
  <c r="W4398" i="6" s="1"/>
  <c r="V2166" i="6"/>
  <c r="V4398" i="6" s="1"/>
  <c r="U2166" i="6"/>
  <c r="U4398" i="6" s="1"/>
  <c r="T2166" i="6"/>
  <c r="T4398" i="6" s="1"/>
  <c r="S2166" i="6"/>
  <c r="S4398" i="6" s="1"/>
  <c r="R2166" i="6"/>
  <c r="R4398" i="6" s="1"/>
  <c r="O2166" i="6"/>
  <c r="O4398" i="6" s="1"/>
  <c r="M2166" i="6"/>
  <c r="M4398" i="6" s="1"/>
  <c r="I2166" i="6"/>
  <c r="I4398" i="6" s="1"/>
  <c r="H2166" i="6"/>
  <c r="H4398" i="6" s="1"/>
  <c r="G2166" i="6"/>
  <c r="G4398" i="6" s="1"/>
  <c r="F2166" i="6"/>
  <c r="F4398" i="6" s="1"/>
  <c r="E2166" i="6"/>
  <c r="E4398" i="6" s="1"/>
  <c r="C2166" i="6"/>
  <c r="B2166" i="6"/>
  <c r="B4398" i="6" s="1"/>
  <c r="AB2165" i="6"/>
  <c r="AB4397" i="6" s="1"/>
  <c r="AA2165" i="6"/>
  <c r="AA4397" i="6" s="1"/>
  <c r="Y2165" i="6"/>
  <c r="Y4397" i="6" s="1"/>
  <c r="W2165" i="6"/>
  <c r="W4397" i="6" s="1"/>
  <c r="V2165" i="6"/>
  <c r="V4397" i="6" s="1"/>
  <c r="U2165" i="6"/>
  <c r="U4397" i="6" s="1"/>
  <c r="T2165" i="6"/>
  <c r="T4397" i="6" s="1"/>
  <c r="S2165" i="6"/>
  <c r="S4397" i="6" s="1"/>
  <c r="R2165" i="6"/>
  <c r="R4397" i="6" s="1"/>
  <c r="O2165" i="6"/>
  <c r="O4397" i="6" s="1"/>
  <c r="M2165" i="6"/>
  <c r="M4397" i="6" s="1"/>
  <c r="I2165" i="6"/>
  <c r="I4397" i="6" s="1"/>
  <c r="H2165" i="6"/>
  <c r="H4397" i="6" s="1"/>
  <c r="G2165" i="6"/>
  <c r="G4397" i="6" s="1"/>
  <c r="F2165" i="6"/>
  <c r="F4397" i="6" s="1"/>
  <c r="E2165" i="6"/>
  <c r="E4397" i="6" s="1"/>
  <c r="C2165" i="6"/>
  <c r="B2165" i="6"/>
  <c r="B4397" i="6" s="1"/>
  <c r="AB2164" i="6"/>
  <c r="AB4396" i="6" s="1"/>
  <c r="AA2164" i="6"/>
  <c r="AA4396" i="6" s="1"/>
  <c r="Y2164" i="6"/>
  <c r="Y4396" i="6" s="1"/>
  <c r="W2164" i="6"/>
  <c r="W4396" i="6" s="1"/>
  <c r="V2164" i="6"/>
  <c r="V4396" i="6" s="1"/>
  <c r="U2164" i="6"/>
  <c r="U4396" i="6" s="1"/>
  <c r="T2164" i="6"/>
  <c r="T4396" i="6" s="1"/>
  <c r="S2164" i="6"/>
  <c r="S4396" i="6" s="1"/>
  <c r="R2164" i="6"/>
  <c r="R4396" i="6" s="1"/>
  <c r="O2164" i="6"/>
  <c r="O4396" i="6" s="1"/>
  <c r="M2164" i="6"/>
  <c r="M4396" i="6" s="1"/>
  <c r="I2164" i="6"/>
  <c r="I4396" i="6" s="1"/>
  <c r="H2164" i="6"/>
  <c r="H4396" i="6" s="1"/>
  <c r="G2164" i="6"/>
  <c r="G4396" i="6" s="1"/>
  <c r="F2164" i="6"/>
  <c r="F4396" i="6" s="1"/>
  <c r="E2164" i="6"/>
  <c r="E4396" i="6" s="1"/>
  <c r="C2164" i="6"/>
  <c r="B2164" i="6"/>
  <c r="B4396" i="6" s="1"/>
  <c r="AB2163" i="6"/>
  <c r="AB4395" i="6" s="1"/>
  <c r="AA2163" i="6"/>
  <c r="AA4395" i="6" s="1"/>
  <c r="Y2163" i="6"/>
  <c r="Y4395" i="6" s="1"/>
  <c r="W2163" i="6"/>
  <c r="W4395" i="6" s="1"/>
  <c r="V2163" i="6"/>
  <c r="V4395" i="6" s="1"/>
  <c r="U2163" i="6"/>
  <c r="U4395" i="6" s="1"/>
  <c r="T2163" i="6"/>
  <c r="T4395" i="6" s="1"/>
  <c r="S2163" i="6"/>
  <c r="S4395" i="6" s="1"/>
  <c r="R2163" i="6"/>
  <c r="R4395" i="6" s="1"/>
  <c r="O2163" i="6"/>
  <c r="O4395" i="6" s="1"/>
  <c r="M2163" i="6"/>
  <c r="M4395" i="6" s="1"/>
  <c r="I2163" i="6"/>
  <c r="I4395" i="6" s="1"/>
  <c r="H2163" i="6"/>
  <c r="H4395" i="6" s="1"/>
  <c r="G2163" i="6"/>
  <c r="G4395" i="6" s="1"/>
  <c r="F2163" i="6"/>
  <c r="F4395" i="6" s="1"/>
  <c r="E2163" i="6"/>
  <c r="E4395" i="6" s="1"/>
  <c r="C2163" i="6"/>
  <c r="B2163" i="6"/>
  <c r="B4395" i="6" s="1"/>
  <c r="AB2162" i="6"/>
  <c r="AB4394" i="6" s="1"/>
  <c r="AA2162" i="6"/>
  <c r="AA4394" i="6" s="1"/>
  <c r="Y2162" i="6"/>
  <c r="Y4394" i="6" s="1"/>
  <c r="W2162" i="6"/>
  <c r="W4394" i="6" s="1"/>
  <c r="V2162" i="6"/>
  <c r="V4394" i="6" s="1"/>
  <c r="U2162" i="6"/>
  <c r="U4394" i="6" s="1"/>
  <c r="T2162" i="6"/>
  <c r="T4394" i="6" s="1"/>
  <c r="S2162" i="6"/>
  <c r="S4394" i="6" s="1"/>
  <c r="R2162" i="6"/>
  <c r="R4394" i="6" s="1"/>
  <c r="O2162" i="6"/>
  <c r="O4394" i="6" s="1"/>
  <c r="M2162" i="6"/>
  <c r="M4394" i="6" s="1"/>
  <c r="I2162" i="6"/>
  <c r="I4394" i="6" s="1"/>
  <c r="H2162" i="6"/>
  <c r="H4394" i="6" s="1"/>
  <c r="G2162" i="6"/>
  <c r="G4394" i="6" s="1"/>
  <c r="F2162" i="6"/>
  <c r="F4394" i="6" s="1"/>
  <c r="E2162" i="6"/>
  <c r="E4394" i="6" s="1"/>
  <c r="C2162" i="6"/>
  <c r="B2162" i="6"/>
  <c r="B4394" i="6" s="1"/>
  <c r="AB2161" i="6"/>
  <c r="AB4393" i="6" s="1"/>
  <c r="AA2161" i="6"/>
  <c r="AA4393" i="6" s="1"/>
  <c r="Y2161" i="6"/>
  <c r="Y4393" i="6" s="1"/>
  <c r="W2161" i="6"/>
  <c r="W4393" i="6" s="1"/>
  <c r="V2161" i="6"/>
  <c r="V4393" i="6" s="1"/>
  <c r="U2161" i="6"/>
  <c r="U4393" i="6" s="1"/>
  <c r="T2161" i="6"/>
  <c r="T4393" i="6" s="1"/>
  <c r="S2161" i="6"/>
  <c r="S4393" i="6" s="1"/>
  <c r="R2161" i="6"/>
  <c r="R4393" i="6" s="1"/>
  <c r="O2161" i="6"/>
  <c r="O4393" i="6" s="1"/>
  <c r="M2161" i="6"/>
  <c r="M4393" i="6" s="1"/>
  <c r="I2161" i="6"/>
  <c r="I4393" i="6" s="1"/>
  <c r="H2161" i="6"/>
  <c r="H4393" i="6" s="1"/>
  <c r="G2161" i="6"/>
  <c r="G4393" i="6" s="1"/>
  <c r="F2161" i="6"/>
  <c r="F4393" i="6" s="1"/>
  <c r="E2161" i="6"/>
  <c r="E4393" i="6" s="1"/>
  <c r="C2161" i="6"/>
  <c r="B2161" i="6"/>
  <c r="B4393" i="6" s="1"/>
  <c r="AB2160" i="6"/>
  <c r="AB4392" i="6" s="1"/>
  <c r="AA2160" i="6"/>
  <c r="AA4392" i="6" s="1"/>
  <c r="Y2160" i="6"/>
  <c r="Y4392" i="6" s="1"/>
  <c r="W2160" i="6"/>
  <c r="W4392" i="6" s="1"/>
  <c r="V2160" i="6"/>
  <c r="V4392" i="6" s="1"/>
  <c r="U2160" i="6"/>
  <c r="U4392" i="6" s="1"/>
  <c r="T2160" i="6"/>
  <c r="T4392" i="6" s="1"/>
  <c r="S2160" i="6"/>
  <c r="S4392" i="6" s="1"/>
  <c r="R2160" i="6"/>
  <c r="R4392" i="6" s="1"/>
  <c r="O2160" i="6"/>
  <c r="O4392" i="6" s="1"/>
  <c r="M2160" i="6"/>
  <c r="M4392" i="6" s="1"/>
  <c r="I2160" i="6"/>
  <c r="I4392" i="6" s="1"/>
  <c r="H2160" i="6"/>
  <c r="H4392" i="6" s="1"/>
  <c r="G2160" i="6"/>
  <c r="G4392" i="6" s="1"/>
  <c r="F2160" i="6"/>
  <c r="F4392" i="6" s="1"/>
  <c r="E2160" i="6"/>
  <c r="E4392" i="6" s="1"/>
  <c r="C2160" i="6"/>
  <c r="B2160" i="6"/>
  <c r="B4392" i="6" s="1"/>
  <c r="AB2159" i="6"/>
  <c r="AB4391" i="6" s="1"/>
  <c r="AA2159" i="6"/>
  <c r="AA4391" i="6" s="1"/>
  <c r="Y2159" i="6"/>
  <c r="Y4391" i="6" s="1"/>
  <c r="W2159" i="6"/>
  <c r="W4391" i="6" s="1"/>
  <c r="V2159" i="6"/>
  <c r="V4391" i="6" s="1"/>
  <c r="U2159" i="6"/>
  <c r="U4391" i="6" s="1"/>
  <c r="T2159" i="6"/>
  <c r="T4391" i="6" s="1"/>
  <c r="S2159" i="6"/>
  <c r="S4391" i="6" s="1"/>
  <c r="R2159" i="6"/>
  <c r="R4391" i="6" s="1"/>
  <c r="O2159" i="6"/>
  <c r="O4391" i="6" s="1"/>
  <c r="M2159" i="6"/>
  <c r="M4391" i="6" s="1"/>
  <c r="I2159" i="6"/>
  <c r="I4391" i="6" s="1"/>
  <c r="H2159" i="6"/>
  <c r="H4391" i="6" s="1"/>
  <c r="G2159" i="6"/>
  <c r="G4391" i="6" s="1"/>
  <c r="F2159" i="6"/>
  <c r="F4391" i="6" s="1"/>
  <c r="E2159" i="6"/>
  <c r="E4391" i="6" s="1"/>
  <c r="C2159" i="6"/>
  <c r="B2159" i="6"/>
  <c r="B4391" i="6" s="1"/>
  <c r="AB2158" i="6"/>
  <c r="AB4390" i="6" s="1"/>
  <c r="AA2158" i="6"/>
  <c r="AA4390" i="6" s="1"/>
  <c r="Y2158" i="6"/>
  <c r="Y4390" i="6" s="1"/>
  <c r="W2158" i="6"/>
  <c r="W4390" i="6" s="1"/>
  <c r="V2158" i="6"/>
  <c r="V4390" i="6" s="1"/>
  <c r="U2158" i="6"/>
  <c r="U4390" i="6" s="1"/>
  <c r="T2158" i="6"/>
  <c r="T4390" i="6" s="1"/>
  <c r="S2158" i="6"/>
  <c r="S4390" i="6" s="1"/>
  <c r="R2158" i="6"/>
  <c r="R4390" i="6" s="1"/>
  <c r="O2158" i="6"/>
  <c r="O4390" i="6" s="1"/>
  <c r="M2158" i="6"/>
  <c r="M4390" i="6" s="1"/>
  <c r="I2158" i="6"/>
  <c r="I4390" i="6" s="1"/>
  <c r="H2158" i="6"/>
  <c r="H4390" i="6" s="1"/>
  <c r="G2158" i="6"/>
  <c r="G4390" i="6" s="1"/>
  <c r="F2158" i="6"/>
  <c r="F4390" i="6" s="1"/>
  <c r="E2158" i="6"/>
  <c r="E4390" i="6" s="1"/>
  <c r="C2158" i="6"/>
  <c r="B2158" i="6"/>
  <c r="B4390" i="6" s="1"/>
  <c r="AB2157" i="6"/>
  <c r="AB4389" i="6" s="1"/>
  <c r="W2157" i="6"/>
  <c r="W4389" i="6" s="1"/>
  <c r="V2157" i="6"/>
  <c r="V4389" i="6" s="1"/>
  <c r="U2157" i="6"/>
  <c r="U4389" i="6" s="1"/>
  <c r="T2157" i="6"/>
  <c r="T4389" i="6" s="1"/>
  <c r="S2157" i="6"/>
  <c r="S4389" i="6" s="1"/>
  <c r="R2157" i="6"/>
  <c r="R4389" i="6" s="1"/>
  <c r="O2157" i="6"/>
  <c r="O4389" i="6" s="1"/>
  <c r="M2157" i="6"/>
  <c r="M4389" i="6" s="1"/>
  <c r="I2157" i="6"/>
  <c r="I4389" i="6" s="1"/>
  <c r="H2157" i="6"/>
  <c r="H4389" i="6" s="1"/>
  <c r="G2157" i="6"/>
  <c r="G4389" i="6" s="1"/>
  <c r="F2157" i="6"/>
  <c r="F4389" i="6" s="1"/>
  <c r="E2157" i="6"/>
  <c r="E4389" i="6" s="1"/>
  <c r="C2157" i="6"/>
  <c r="B2157" i="6"/>
  <c r="B4389" i="6" s="1"/>
  <c r="AB2156" i="6"/>
  <c r="AB4388" i="6" s="1"/>
  <c r="W2156" i="6"/>
  <c r="W4388" i="6" s="1"/>
  <c r="V2156" i="6"/>
  <c r="V4388" i="6" s="1"/>
  <c r="U2156" i="6"/>
  <c r="U4388" i="6" s="1"/>
  <c r="T2156" i="6"/>
  <c r="T4388" i="6" s="1"/>
  <c r="S2156" i="6"/>
  <c r="S4388" i="6" s="1"/>
  <c r="R2156" i="6"/>
  <c r="R4388" i="6" s="1"/>
  <c r="O2156" i="6"/>
  <c r="O4388" i="6" s="1"/>
  <c r="M2156" i="6"/>
  <c r="M4388" i="6" s="1"/>
  <c r="I2156" i="6"/>
  <c r="I4388" i="6" s="1"/>
  <c r="H2156" i="6"/>
  <c r="H4388" i="6" s="1"/>
  <c r="G2156" i="6"/>
  <c r="G4388" i="6" s="1"/>
  <c r="F2156" i="6"/>
  <c r="F4388" i="6" s="1"/>
  <c r="E2156" i="6"/>
  <c r="E4388" i="6" s="1"/>
  <c r="C2156" i="6"/>
  <c r="B2156" i="6"/>
  <c r="B4388" i="6" s="1"/>
  <c r="AB2155" i="6"/>
  <c r="AB4387" i="6" s="1"/>
  <c r="W2155" i="6"/>
  <c r="W4387" i="6" s="1"/>
  <c r="V2155" i="6"/>
  <c r="V4387" i="6" s="1"/>
  <c r="U2155" i="6"/>
  <c r="U4387" i="6" s="1"/>
  <c r="T2155" i="6"/>
  <c r="T4387" i="6" s="1"/>
  <c r="S2155" i="6"/>
  <c r="S4387" i="6" s="1"/>
  <c r="R2155" i="6"/>
  <c r="R4387" i="6" s="1"/>
  <c r="O2155" i="6"/>
  <c r="O4387" i="6" s="1"/>
  <c r="M2155" i="6"/>
  <c r="M4387" i="6" s="1"/>
  <c r="I2155" i="6"/>
  <c r="I4387" i="6" s="1"/>
  <c r="H2155" i="6"/>
  <c r="H4387" i="6" s="1"/>
  <c r="G2155" i="6"/>
  <c r="G4387" i="6" s="1"/>
  <c r="F2155" i="6"/>
  <c r="F4387" i="6" s="1"/>
  <c r="E2155" i="6"/>
  <c r="E4387" i="6" s="1"/>
  <c r="C2155" i="6"/>
  <c r="B2155" i="6"/>
  <c r="B4387" i="6" s="1"/>
  <c r="AB2154" i="6"/>
  <c r="AB4386" i="6" s="1"/>
  <c r="W2154" i="6"/>
  <c r="W4386" i="6" s="1"/>
  <c r="V2154" i="6"/>
  <c r="V4386" i="6" s="1"/>
  <c r="U2154" i="6"/>
  <c r="U4386" i="6" s="1"/>
  <c r="T2154" i="6"/>
  <c r="T4386" i="6" s="1"/>
  <c r="S2154" i="6"/>
  <c r="S4386" i="6" s="1"/>
  <c r="R2154" i="6"/>
  <c r="R4386" i="6" s="1"/>
  <c r="O2154" i="6"/>
  <c r="O4386" i="6" s="1"/>
  <c r="M2154" i="6"/>
  <c r="M4386" i="6" s="1"/>
  <c r="I2154" i="6"/>
  <c r="I4386" i="6" s="1"/>
  <c r="H2154" i="6"/>
  <c r="H4386" i="6" s="1"/>
  <c r="G2154" i="6"/>
  <c r="G4386" i="6" s="1"/>
  <c r="F2154" i="6"/>
  <c r="F4386" i="6" s="1"/>
  <c r="E2154" i="6"/>
  <c r="E4386" i="6" s="1"/>
  <c r="C2154" i="6"/>
  <c r="B2154" i="6"/>
  <c r="B4386" i="6" s="1"/>
  <c r="AB2153" i="6"/>
  <c r="AB4385" i="6" s="1"/>
  <c r="W2153" i="6"/>
  <c r="W4385" i="6" s="1"/>
  <c r="V2153" i="6"/>
  <c r="V4385" i="6" s="1"/>
  <c r="U2153" i="6"/>
  <c r="U4385" i="6" s="1"/>
  <c r="T2153" i="6"/>
  <c r="T4385" i="6" s="1"/>
  <c r="S2153" i="6"/>
  <c r="S4385" i="6" s="1"/>
  <c r="R2153" i="6"/>
  <c r="R4385" i="6" s="1"/>
  <c r="O2153" i="6"/>
  <c r="O4385" i="6" s="1"/>
  <c r="M2153" i="6"/>
  <c r="M4385" i="6" s="1"/>
  <c r="I2153" i="6"/>
  <c r="I4385" i="6" s="1"/>
  <c r="H2153" i="6"/>
  <c r="H4385" i="6" s="1"/>
  <c r="G2153" i="6"/>
  <c r="G4385" i="6" s="1"/>
  <c r="F2153" i="6"/>
  <c r="F4385" i="6" s="1"/>
  <c r="E2153" i="6"/>
  <c r="E4385" i="6" s="1"/>
  <c r="C2153" i="6"/>
  <c r="B2153" i="6"/>
  <c r="B4385" i="6" s="1"/>
  <c r="AB2152" i="6"/>
  <c r="AB4384" i="6" s="1"/>
  <c r="W2152" i="6"/>
  <c r="W4384" i="6" s="1"/>
  <c r="V2152" i="6"/>
  <c r="V4384" i="6" s="1"/>
  <c r="U2152" i="6"/>
  <c r="U4384" i="6" s="1"/>
  <c r="T2152" i="6"/>
  <c r="T4384" i="6" s="1"/>
  <c r="S2152" i="6"/>
  <c r="S4384" i="6" s="1"/>
  <c r="R2152" i="6"/>
  <c r="R4384" i="6" s="1"/>
  <c r="O2152" i="6"/>
  <c r="O4384" i="6" s="1"/>
  <c r="M2152" i="6"/>
  <c r="M4384" i="6" s="1"/>
  <c r="I2152" i="6"/>
  <c r="I4384" i="6" s="1"/>
  <c r="H2152" i="6"/>
  <c r="H4384" i="6" s="1"/>
  <c r="G2152" i="6"/>
  <c r="G4384" i="6" s="1"/>
  <c r="F2152" i="6"/>
  <c r="F4384" i="6" s="1"/>
  <c r="E2152" i="6"/>
  <c r="E4384" i="6" s="1"/>
  <c r="C2152" i="6"/>
  <c r="B2152" i="6"/>
  <c r="B4384" i="6" s="1"/>
  <c r="AB2151" i="6"/>
  <c r="AB4383" i="6" s="1"/>
  <c r="W2151" i="6"/>
  <c r="W4383" i="6" s="1"/>
  <c r="V2151" i="6"/>
  <c r="V4383" i="6" s="1"/>
  <c r="U2151" i="6"/>
  <c r="U4383" i="6" s="1"/>
  <c r="T2151" i="6"/>
  <c r="T4383" i="6" s="1"/>
  <c r="S2151" i="6"/>
  <c r="S4383" i="6" s="1"/>
  <c r="R2151" i="6"/>
  <c r="R4383" i="6" s="1"/>
  <c r="O2151" i="6"/>
  <c r="O4383" i="6" s="1"/>
  <c r="M2151" i="6"/>
  <c r="M4383" i="6" s="1"/>
  <c r="I2151" i="6"/>
  <c r="I4383" i="6" s="1"/>
  <c r="H2151" i="6"/>
  <c r="H4383" i="6" s="1"/>
  <c r="G2151" i="6"/>
  <c r="G4383" i="6" s="1"/>
  <c r="F2151" i="6"/>
  <c r="F4383" i="6" s="1"/>
  <c r="E2151" i="6"/>
  <c r="E4383" i="6" s="1"/>
  <c r="C2151" i="6"/>
  <c r="B2151" i="6"/>
  <c r="B4383" i="6" s="1"/>
  <c r="AB2150" i="6"/>
  <c r="AB4382" i="6" s="1"/>
  <c r="W2150" i="6"/>
  <c r="W4382" i="6" s="1"/>
  <c r="V2150" i="6"/>
  <c r="V4382" i="6" s="1"/>
  <c r="U2150" i="6"/>
  <c r="U4382" i="6" s="1"/>
  <c r="T2150" i="6"/>
  <c r="T4382" i="6" s="1"/>
  <c r="S2150" i="6"/>
  <c r="S4382" i="6" s="1"/>
  <c r="R2150" i="6"/>
  <c r="R4382" i="6" s="1"/>
  <c r="O2150" i="6"/>
  <c r="O4382" i="6" s="1"/>
  <c r="M2150" i="6"/>
  <c r="M4382" i="6" s="1"/>
  <c r="I2150" i="6"/>
  <c r="I4382" i="6" s="1"/>
  <c r="H2150" i="6"/>
  <c r="H4382" i="6" s="1"/>
  <c r="G2150" i="6"/>
  <c r="G4382" i="6" s="1"/>
  <c r="F2150" i="6"/>
  <c r="F4382" i="6" s="1"/>
  <c r="E2150" i="6"/>
  <c r="E4382" i="6" s="1"/>
  <c r="C2150" i="6"/>
  <c r="B2150" i="6"/>
  <c r="B4382" i="6" s="1"/>
  <c r="AB2149" i="6"/>
  <c r="AB4381" i="6" s="1"/>
  <c r="Z2149" i="6"/>
  <c r="Z4381" i="6" s="1"/>
  <c r="W2149" i="6"/>
  <c r="W4381" i="6" s="1"/>
  <c r="V2149" i="6"/>
  <c r="V4381" i="6" s="1"/>
  <c r="U2149" i="6"/>
  <c r="U4381" i="6" s="1"/>
  <c r="T2149" i="6"/>
  <c r="T4381" i="6" s="1"/>
  <c r="S2149" i="6"/>
  <c r="S4381" i="6" s="1"/>
  <c r="R2149" i="6"/>
  <c r="R4381" i="6" s="1"/>
  <c r="O2149" i="6"/>
  <c r="O4381" i="6" s="1"/>
  <c r="M2149" i="6"/>
  <c r="M4381" i="6" s="1"/>
  <c r="I2149" i="6"/>
  <c r="I4381" i="6" s="1"/>
  <c r="H2149" i="6"/>
  <c r="H4381" i="6" s="1"/>
  <c r="G2149" i="6"/>
  <c r="G4381" i="6" s="1"/>
  <c r="F2149" i="6"/>
  <c r="F4381" i="6" s="1"/>
  <c r="E2149" i="6"/>
  <c r="E4381" i="6" s="1"/>
  <c r="C2149" i="6"/>
  <c r="B2149" i="6"/>
  <c r="B4381" i="6" s="1"/>
  <c r="AB2148" i="6"/>
  <c r="AB4380" i="6" s="1"/>
  <c r="Z2148" i="6"/>
  <c r="Z4380" i="6" s="1"/>
  <c r="W2148" i="6"/>
  <c r="W4380" i="6" s="1"/>
  <c r="V2148" i="6"/>
  <c r="V4380" i="6" s="1"/>
  <c r="U2148" i="6"/>
  <c r="U4380" i="6" s="1"/>
  <c r="T2148" i="6"/>
  <c r="T4380" i="6" s="1"/>
  <c r="S2148" i="6"/>
  <c r="S4380" i="6" s="1"/>
  <c r="R2148" i="6"/>
  <c r="R4380" i="6" s="1"/>
  <c r="O2148" i="6"/>
  <c r="O4380" i="6" s="1"/>
  <c r="M2148" i="6"/>
  <c r="M4380" i="6" s="1"/>
  <c r="I2148" i="6"/>
  <c r="I4380" i="6" s="1"/>
  <c r="H2148" i="6"/>
  <c r="H4380" i="6" s="1"/>
  <c r="G2148" i="6"/>
  <c r="G4380" i="6" s="1"/>
  <c r="F2148" i="6"/>
  <c r="F4380" i="6" s="1"/>
  <c r="E2148" i="6"/>
  <c r="E4380" i="6" s="1"/>
  <c r="C2148" i="6"/>
  <c r="B2148" i="6"/>
  <c r="B4380" i="6" s="1"/>
  <c r="AB2147" i="6"/>
  <c r="AB4379" i="6" s="1"/>
  <c r="Z2147" i="6"/>
  <c r="Z4379" i="6" s="1"/>
  <c r="W2147" i="6"/>
  <c r="W4379" i="6" s="1"/>
  <c r="V2147" i="6"/>
  <c r="V4379" i="6" s="1"/>
  <c r="U2147" i="6"/>
  <c r="U4379" i="6" s="1"/>
  <c r="T2147" i="6"/>
  <c r="T4379" i="6" s="1"/>
  <c r="S2147" i="6"/>
  <c r="S4379" i="6" s="1"/>
  <c r="R2147" i="6"/>
  <c r="R4379" i="6" s="1"/>
  <c r="O2147" i="6"/>
  <c r="O4379" i="6" s="1"/>
  <c r="M2147" i="6"/>
  <c r="M4379" i="6" s="1"/>
  <c r="I2147" i="6"/>
  <c r="I4379" i="6" s="1"/>
  <c r="H2147" i="6"/>
  <c r="H4379" i="6" s="1"/>
  <c r="G2147" i="6"/>
  <c r="G4379" i="6" s="1"/>
  <c r="F2147" i="6"/>
  <c r="F4379" i="6" s="1"/>
  <c r="E2147" i="6"/>
  <c r="E4379" i="6" s="1"/>
  <c r="C2147" i="6"/>
  <c r="B2147" i="6"/>
  <c r="B4379" i="6" s="1"/>
  <c r="AB2146" i="6"/>
  <c r="AB4378" i="6" s="1"/>
  <c r="Z2146" i="6"/>
  <c r="Z4378" i="6" s="1"/>
  <c r="W2146" i="6"/>
  <c r="W4378" i="6" s="1"/>
  <c r="V2146" i="6"/>
  <c r="V4378" i="6" s="1"/>
  <c r="U2146" i="6"/>
  <c r="U4378" i="6" s="1"/>
  <c r="T2146" i="6"/>
  <c r="T4378" i="6" s="1"/>
  <c r="S2146" i="6"/>
  <c r="S4378" i="6" s="1"/>
  <c r="R2146" i="6"/>
  <c r="R4378" i="6" s="1"/>
  <c r="O2146" i="6"/>
  <c r="O4378" i="6" s="1"/>
  <c r="M2146" i="6"/>
  <c r="M4378" i="6" s="1"/>
  <c r="I2146" i="6"/>
  <c r="I4378" i="6" s="1"/>
  <c r="H2146" i="6"/>
  <c r="H4378" i="6" s="1"/>
  <c r="G2146" i="6"/>
  <c r="G4378" i="6" s="1"/>
  <c r="F2146" i="6"/>
  <c r="F4378" i="6" s="1"/>
  <c r="E2146" i="6"/>
  <c r="E4378" i="6" s="1"/>
  <c r="C2146" i="6"/>
  <c r="B2146" i="6"/>
  <c r="B4378" i="6" s="1"/>
  <c r="AB2145" i="6"/>
  <c r="AB4377" i="6" s="1"/>
  <c r="Z2145" i="6"/>
  <c r="Z4377" i="6" s="1"/>
  <c r="W2145" i="6"/>
  <c r="W4377" i="6" s="1"/>
  <c r="V2145" i="6"/>
  <c r="V4377" i="6" s="1"/>
  <c r="U2145" i="6"/>
  <c r="U4377" i="6" s="1"/>
  <c r="T2145" i="6"/>
  <c r="T4377" i="6" s="1"/>
  <c r="S2145" i="6"/>
  <c r="S4377" i="6" s="1"/>
  <c r="R2145" i="6"/>
  <c r="R4377" i="6" s="1"/>
  <c r="O2145" i="6"/>
  <c r="O4377" i="6" s="1"/>
  <c r="M2145" i="6"/>
  <c r="M4377" i="6" s="1"/>
  <c r="I2145" i="6"/>
  <c r="I4377" i="6" s="1"/>
  <c r="H2145" i="6"/>
  <c r="H4377" i="6" s="1"/>
  <c r="G2145" i="6"/>
  <c r="G4377" i="6" s="1"/>
  <c r="F2145" i="6"/>
  <c r="F4377" i="6" s="1"/>
  <c r="E2145" i="6"/>
  <c r="E4377" i="6" s="1"/>
  <c r="C2145" i="6"/>
  <c r="B2145" i="6"/>
  <c r="B4377" i="6" s="1"/>
  <c r="AB2144" i="6"/>
  <c r="AB4376" i="6" s="1"/>
  <c r="Z2144" i="6"/>
  <c r="Z4376" i="6" s="1"/>
  <c r="W2144" i="6"/>
  <c r="W4376" i="6" s="1"/>
  <c r="V2144" i="6"/>
  <c r="V4376" i="6" s="1"/>
  <c r="U2144" i="6"/>
  <c r="U4376" i="6" s="1"/>
  <c r="T2144" i="6"/>
  <c r="T4376" i="6" s="1"/>
  <c r="S2144" i="6"/>
  <c r="S4376" i="6" s="1"/>
  <c r="R2144" i="6"/>
  <c r="R4376" i="6" s="1"/>
  <c r="O2144" i="6"/>
  <c r="O4376" i="6" s="1"/>
  <c r="M2144" i="6"/>
  <c r="M4376" i="6" s="1"/>
  <c r="I2144" i="6"/>
  <c r="I4376" i="6" s="1"/>
  <c r="H2144" i="6"/>
  <c r="H4376" i="6" s="1"/>
  <c r="G2144" i="6"/>
  <c r="G4376" i="6" s="1"/>
  <c r="F2144" i="6"/>
  <c r="F4376" i="6" s="1"/>
  <c r="E2144" i="6"/>
  <c r="E4376" i="6" s="1"/>
  <c r="C2144" i="6"/>
  <c r="B2144" i="6"/>
  <c r="B4376" i="6" s="1"/>
  <c r="AB2143" i="6"/>
  <c r="AB4375" i="6" s="1"/>
  <c r="Z2143" i="6"/>
  <c r="Z4375" i="6" s="1"/>
  <c r="W2143" i="6"/>
  <c r="W4375" i="6" s="1"/>
  <c r="V2143" i="6"/>
  <c r="V4375" i="6" s="1"/>
  <c r="U2143" i="6"/>
  <c r="U4375" i="6" s="1"/>
  <c r="T2143" i="6"/>
  <c r="T4375" i="6" s="1"/>
  <c r="S2143" i="6"/>
  <c r="S4375" i="6" s="1"/>
  <c r="R2143" i="6"/>
  <c r="R4375" i="6" s="1"/>
  <c r="O2143" i="6"/>
  <c r="O4375" i="6" s="1"/>
  <c r="M2143" i="6"/>
  <c r="M4375" i="6" s="1"/>
  <c r="I2143" i="6"/>
  <c r="I4375" i="6" s="1"/>
  <c r="H2143" i="6"/>
  <c r="H4375" i="6" s="1"/>
  <c r="G2143" i="6"/>
  <c r="G4375" i="6" s="1"/>
  <c r="F2143" i="6"/>
  <c r="F4375" i="6" s="1"/>
  <c r="E2143" i="6"/>
  <c r="E4375" i="6" s="1"/>
  <c r="C2143" i="6"/>
  <c r="B2143" i="6"/>
  <c r="B4375" i="6" s="1"/>
  <c r="AB2142" i="6"/>
  <c r="AB4374" i="6" s="1"/>
  <c r="Z2142" i="6"/>
  <c r="Z4374" i="6" s="1"/>
  <c r="W2142" i="6"/>
  <c r="W4374" i="6" s="1"/>
  <c r="V2142" i="6"/>
  <c r="V4374" i="6" s="1"/>
  <c r="U2142" i="6"/>
  <c r="U4374" i="6" s="1"/>
  <c r="T2142" i="6"/>
  <c r="T4374" i="6" s="1"/>
  <c r="S2142" i="6"/>
  <c r="S4374" i="6" s="1"/>
  <c r="R2142" i="6"/>
  <c r="R4374" i="6" s="1"/>
  <c r="O2142" i="6"/>
  <c r="O4374" i="6" s="1"/>
  <c r="M2142" i="6"/>
  <c r="M4374" i="6" s="1"/>
  <c r="I2142" i="6"/>
  <c r="I4374" i="6" s="1"/>
  <c r="H2142" i="6"/>
  <c r="H4374" i="6" s="1"/>
  <c r="G2142" i="6"/>
  <c r="G4374" i="6" s="1"/>
  <c r="F2142" i="6"/>
  <c r="F4374" i="6" s="1"/>
  <c r="E2142" i="6"/>
  <c r="E4374" i="6" s="1"/>
  <c r="C2142" i="6"/>
  <c r="B2142" i="6"/>
  <c r="B4374" i="6" s="1"/>
  <c r="AB2141" i="6"/>
  <c r="AB4373" i="6" s="1"/>
  <c r="Z2141" i="6"/>
  <c r="Z4373" i="6" s="1"/>
  <c r="W2141" i="6"/>
  <c r="W4373" i="6" s="1"/>
  <c r="V2141" i="6"/>
  <c r="V4373" i="6" s="1"/>
  <c r="U2141" i="6"/>
  <c r="U4373" i="6" s="1"/>
  <c r="T2141" i="6"/>
  <c r="T4373" i="6" s="1"/>
  <c r="S2141" i="6"/>
  <c r="S4373" i="6" s="1"/>
  <c r="R2141" i="6"/>
  <c r="R4373" i="6" s="1"/>
  <c r="O2141" i="6"/>
  <c r="O4373" i="6" s="1"/>
  <c r="M2141" i="6"/>
  <c r="M4373" i="6" s="1"/>
  <c r="I2141" i="6"/>
  <c r="I4373" i="6" s="1"/>
  <c r="H2141" i="6"/>
  <c r="H4373" i="6" s="1"/>
  <c r="G2141" i="6"/>
  <c r="G4373" i="6" s="1"/>
  <c r="F2141" i="6"/>
  <c r="F4373" i="6" s="1"/>
  <c r="E2141" i="6"/>
  <c r="E4373" i="6" s="1"/>
  <c r="C2141" i="6"/>
  <c r="B2141" i="6"/>
  <c r="B4373" i="6" s="1"/>
  <c r="AB2140" i="6"/>
  <c r="AB4372" i="6" s="1"/>
  <c r="Z2140" i="6"/>
  <c r="Z4372" i="6" s="1"/>
  <c r="W2140" i="6"/>
  <c r="W4372" i="6" s="1"/>
  <c r="V2140" i="6"/>
  <c r="V4372" i="6" s="1"/>
  <c r="U2140" i="6"/>
  <c r="U4372" i="6" s="1"/>
  <c r="T2140" i="6"/>
  <c r="T4372" i="6" s="1"/>
  <c r="S2140" i="6"/>
  <c r="S4372" i="6" s="1"/>
  <c r="R2140" i="6"/>
  <c r="R4372" i="6" s="1"/>
  <c r="O2140" i="6"/>
  <c r="O4372" i="6" s="1"/>
  <c r="M2140" i="6"/>
  <c r="M4372" i="6" s="1"/>
  <c r="I2140" i="6"/>
  <c r="I4372" i="6" s="1"/>
  <c r="H2140" i="6"/>
  <c r="H4372" i="6" s="1"/>
  <c r="G2140" i="6"/>
  <c r="G4372" i="6" s="1"/>
  <c r="F2140" i="6"/>
  <c r="F4372" i="6" s="1"/>
  <c r="E2140" i="6"/>
  <c r="E4372" i="6" s="1"/>
  <c r="C2140" i="6"/>
  <c r="B2140" i="6"/>
  <c r="B4372" i="6" s="1"/>
  <c r="AB2139" i="6"/>
  <c r="AB4371" i="6" s="1"/>
  <c r="Z2139" i="6"/>
  <c r="Z4371" i="6" s="1"/>
  <c r="W2139" i="6"/>
  <c r="W4371" i="6" s="1"/>
  <c r="V2139" i="6"/>
  <c r="V4371" i="6" s="1"/>
  <c r="U2139" i="6"/>
  <c r="U4371" i="6" s="1"/>
  <c r="T2139" i="6"/>
  <c r="T4371" i="6" s="1"/>
  <c r="S2139" i="6"/>
  <c r="S4371" i="6" s="1"/>
  <c r="R2139" i="6"/>
  <c r="R4371" i="6" s="1"/>
  <c r="O2139" i="6"/>
  <c r="O4371" i="6" s="1"/>
  <c r="M2139" i="6"/>
  <c r="M4371" i="6" s="1"/>
  <c r="I2139" i="6"/>
  <c r="I4371" i="6" s="1"/>
  <c r="H2139" i="6"/>
  <c r="H4371" i="6" s="1"/>
  <c r="G2139" i="6"/>
  <c r="G4371" i="6" s="1"/>
  <c r="F2139" i="6"/>
  <c r="F4371" i="6" s="1"/>
  <c r="E2139" i="6"/>
  <c r="E4371" i="6" s="1"/>
  <c r="C2139" i="6"/>
  <c r="B2139" i="6"/>
  <c r="B4371" i="6" s="1"/>
  <c r="AB2138" i="6"/>
  <c r="AB4370" i="6" s="1"/>
  <c r="Z2138" i="6"/>
  <c r="Z4370" i="6" s="1"/>
  <c r="W2138" i="6"/>
  <c r="W4370" i="6" s="1"/>
  <c r="V2138" i="6"/>
  <c r="V4370" i="6" s="1"/>
  <c r="U2138" i="6"/>
  <c r="U4370" i="6" s="1"/>
  <c r="T2138" i="6"/>
  <c r="T4370" i="6" s="1"/>
  <c r="S2138" i="6"/>
  <c r="S4370" i="6" s="1"/>
  <c r="R2138" i="6"/>
  <c r="R4370" i="6" s="1"/>
  <c r="O2138" i="6"/>
  <c r="O4370" i="6" s="1"/>
  <c r="M2138" i="6"/>
  <c r="M4370" i="6" s="1"/>
  <c r="I2138" i="6"/>
  <c r="I4370" i="6" s="1"/>
  <c r="H2138" i="6"/>
  <c r="H4370" i="6" s="1"/>
  <c r="G2138" i="6"/>
  <c r="G4370" i="6" s="1"/>
  <c r="F2138" i="6"/>
  <c r="F4370" i="6" s="1"/>
  <c r="E2138" i="6"/>
  <c r="E4370" i="6" s="1"/>
  <c r="C2138" i="6"/>
  <c r="B2138" i="6"/>
  <c r="B4370" i="6" s="1"/>
  <c r="AB2137" i="6"/>
  <c r="AB4369" i="6" s="1"/>
  <c r="AA2137" i="6"/>
  <c r="AA4369" i="6" s="1"/>
  <c r="W2137" i="6"/>
  <c r="W4369" i="6" s="1"/>
  <c r="V2137" i="6"/>
  <c r="V4369" i="6" s="1"/>
  <c r="U2137" i="6"/>
  <c r="U4369" i="6" s="1"/>
  <c r="T2137" i="6"/>
  <c r="T4369" i="6" s="1"/>
  <c r="S2137" i="6"/>
  <c r="S4369" i="6" s="1"/>
  <c r="R2137" i="6"/>
  <c r="R4369" i="6" s="1"/>
  <c r="O2137" i="6"/>
  <c r="O4369" i="6" s="1"/>
  <c r="M2137" i="6"/>
  <c r="M4369" i="6" s="1"/>
  <c r="I2137" i="6"/>
  <c r="I4369" i="6" s="1"/>
  <c r="H2137" i="6"/>
  <c r="H4369" i="6" s="1"/>
  <c r="G2137" i="6"/>
  <c r="G4369" i="6" s="1"/>
  <c r="F2137" i="6"/>
  <c r="F4369" i="6" s="1"/>
  <c r="E2137" i="6"/>
  <c r="E4369" i="6" s="1"/>
  <c r="C2137" i="6"/>
  <c r="B2137" i="6"/>
  <c r="B4369" i="6" s="1"/>
  <c r="AB2136" i="6"/>
  <c r="AB4368" i="6" s="1"/>
  <c r="AA2136" i="6"/>
  <c r="AA4368" i="6" s="1"/>
  <c r="W2136" i="6"/>
  <c r="W4368" i="6" s="1"/>
  <c r="V2136" i="6"/>
  <c r="V4368" i="6" s="1"/>
  <c r="U2136" i="6"/>
  <c r="U4368" i="6" s="1"/>
  <c r="T2136" i="6"/>
  <c r="T4368" i="6" s="1"/>
  <c r="S2136" i="6"/>
  <c r="S4368" i="6" s="1"/>
  <c r="R2136" i="6"/>
  <c r="R4368" i="6" s="1"/>
  <c r="O2136" i="6"/>
  <c r="O4368" i="6" s="1"/>
  <c r="M2136" i="6"/>
  <c r="M4368" i="6" s="1"/>
  <c r="I2136" i="6"/>
  <c r="I4368" i="6" s="1"/>
  <c r="H2136" i="6"/>
  <c r="H4368" i="6" s="1"/>
  <c r="G2136" i="6"/>
  <c r="G4368" i="6" s="1"/>
  <c r="F2136" i="6"/>
  <c r="F4368" i="6" s="1"/>
  <c r="E2136" i="6"/>
  <c r="E4368" i="6" s="1"/>
  <c r="C2136" i="6"/>
  <c r="B2136" i="6"/>
  <c r="B4368" i="6" s="1"/>
  <c r="AB2135" i="6"/>
  <c r="AB4367" i="6" s="1"/>
  <c r="AA2135" i="6"/>
  <c r="AA4367" i="6" s="1"/>
  <c r="W2135" i="6"/>
  <c r="W4367" i="6" s="1"/>
  <c r="V2135" i="6"/>
  <c r="V4367" i="6" s="1"/>
  <c r="U2135" i="6"/>
  <c r="U4367" i="6" s="1"/>
  <c r="T2135" i="6"/>
  <c r="T4367" i="6" s="1"/>
  <c r="S2135" i="6"/>
  <c r="S4367" i="6" s="1"/>
  <c r="R2135" i="6"/>
  <c r="R4367" i="6" s="1"/>
  <c r="O2135" i="6"/>
  <c r="O4367" i="6" s="1"/>
  <c r="M2135" i="6"/>
  <c r="M4367" i="6" s="1"/>
  <c r="I2135" i="6"/>
  <c r="I4367" i="6" s="1"/>
  <c r="H2135" i="6"/>
  <c r="H4367" i="6" s="1"/>
  <c r="G2135" i="6"/>
  <c r="G4367" i="6" s="1"/>
  <c r="F2135" i="6"/>
  <c r="F4367" i="6" s="1"/>
  <c r="E2135" i="6"/>
  <c r="E4367" i="6" s="1"/>
  <c r="C2135" i="6"/>
  <c r="B2135" i="6"/>
  <c r="B4367" i="6" s="1"/>
  <c r="AB2134" i="6"/>
  <c r="AB4366" i="6" s="1"/>
  <c r="AA2134" i="6"/>
  <c r="AA4366" i="6" s="1"/>
  <c r="W2134" i="6"/>
  <c r="W4366" i="6" s="1"/>
  <c r="V2134" i="6"/>
  <c r="V4366" i="6" s="1"/>
  <c r="U2134" i="6"/>
  <c r="U4366" i="6" s="1"/>
  <c r="T2134" i="6"/>
  <c r="T4366" i="6" s="1"/>
  <c r="S2134" i="6"/>
  <c r="S4366" i="6" s="1"/>
  <c r="R2134" i="6"/>
  <c r="R4366" i="6" s="1"/>
  <c r="O2134" i="6"/>
  <c r="O4366" i="6" s="1"/>
  <c r="M2134" i="6"/>
  <c r="M4366" i="6" s="1"/>
  <c r="I2134" i="6"/>
  <c r="I4366" i="6" s="1"/>
  <c r="H2134" i="6"/>
  <c r="H4366" i="6" s="1"/>
  <c r="G2134" i="6"/>
  <c r="G4366" i="6" s="1"/>
  <c r="F2134" i="6"/>
  <c r="F4366" i="6" s="1"/>
  <c r="E2134" i="6"/>
  <c r="E4366" i="6" s="1"/>
  <c r="C2134" i="6"/>
  <c r="B2134" i="6"/>
  <c r="B4366" i="6" s="1"/>
  <c r="AB2133" i="6"/>
  <c r="AB4365" i="6" s="1"/>
  <c r="AA2133" i="6"/>
  <c r="AA4365" i="6" s="1"/>
  <c r="W2133" i="6"/>
  <c r="W4365" i="6" s="1"/>
  <c r="V2133" i="6"/>
  <c r="V4365" i="6" s="1"/>
  <c r="U2133" i="6"/>
  <c r="U4365" i="6" s="1"/>
  <c r="T2133" i="6"/>
  <c r="T4365" i="6" s="1"/>
  <c r="S2133" i="6"/>
  <c r="S4365" i="6" s="1"/>
  <c r="R2133" i="6"/>
  <c r="R4365" i="6" s="1"/>
  <c r="O2133" i="6"/>
  <c r="O4365" i="6" s="1"/>
  <c r="M2133" i="6"/>
  <c r="M4365" i="6" s="1"/>
  <c r="I2133" i="6"/>
  <c r="I4365" i="6" s="1"/>
  <c r="H2133" i="6"/>
  <c r="H4365" i="6" s="1"/>
  <c r="G2133" i="6"/>
  <c r="G4365" i="6" s="1"/>
  <c r="F2133" i="6"/>
  <c r="F4365" i="6" s="1"/>
  <c r="E2133" i="6"/>
  <c r="E4365" i="6" s="1"/>
  <c r="C2133" i="6"/>
  <c r="B2133" i="6"/>
  <c r="B4365" i="6" s="1"/>
  <c r="AB2132" i="6"/>
  <c r="AB4364" i="6" s="1"/>
  <c r="AA2132" i="6"/>
  <c r="AA4364" i="6" s="1"/>
  <c r="W2132" i="6"/>
  <c r="W4364" i="6" s="1"/>
  <c r="V2132" i="6"/>
  <c r="V4364" i="6" s="1"/>
  <c r="U2132" i="6"/>
  <c r="U4364" i="6" s="1"/>
  <c r="T2132" i="6"/>
  <c r="T4364" i="6" s="1"/>
  <c r="S2132" i="6"/>
  <c r="S4364" i="6" s="1"/>
  <c r="R2132" i="6"/>
  <c r="R4364" i="6" s="1"/>
  <c r="O2132" i="6"/>
  <c r="O4364" i="6" s="1"/>
  <c r="M2132" i="6"/>
  <c r="M4364" i="6" s="1"/>
  <c r="I2132" i="6"/>
  <c r="I4364" i="6" s="1"/>
  <c r="H2132" i="6"/>
  <c r="H4364" i="6" s="1"/>
  <c r="G2132" i="6"/>
  <c r="G4364" i="6" s="1"/>
  <c r="F2132" i="6"/>
  <c r="F4364" i="6" s="1"/>
  <c r="E2132" i="6"/>
  <c r="E4364" i="6" s="1"/>
  <c r="C2132" i="6"/>
  <c r="B2132" i="6"/>
  <c r="B4364" i="6" s="1"/>
  <c r="AB2131" i="6"/>
  <c r="AB4363" i="6" s="1"/>
  <c r="AA2131" i="6"/>
  <c r="AA4363" i="6" s="1"/>
  <c r="W2131" i="6"/>
  <c r="W4363" i="6" s="1"/>
  <c r="V2131" i="6"/>
  <c r="V4363" i="6" s="1"/>
  <c r="U2131" i="6"/>
  <c r="U4363" i="6" s="1"/>
  <c r="T2131" i="6"/>
  <c r="T4363" i="6" s="1"/>
  <c r="S2131" i="6"/>
  <c r="S4363" i="6" s="1"/>
  <c r="R2131" i="6"/>
  <c r="R4363" i="6" s="1"/>
  <c r="O2131" i="6"/>
  <c r="O4363" i="6" s="1"/>
  <c r="M2131" i="6"/>
  <c r="M4363" i="6" s="1"/>
  <c r="I2131" i="6"/>
  <c r="I4363" i="6" s="1"/>
  <c r="H2131" i="6"/>
  <c r="H4363" i="6" s="1"/>
  <c r="G2131" i="6"/>
  <c r="G4363" i="6" s="1"/>
  <c r="F2131" i="6"/>
  <c r="F4363" i="6" s="1"/>
  <c r="E2131" i="6"/>
  <c r="E4363" i="6" s="1"/>
  <c r="C2131" i="6"/>
  <c r="B2131" i="6"/>
  <c r="B4363" i="6" s="1"/>
  <c r="AB2130" i="6"/>
  <c r="AB4362" i="6" s="1"/>
  <c r="AA2130" i="6"/>
  <c r="AA4362" i="6" s="1"/>
  <c r="W2130" i="6"/>
  <c r="W4362" i="6" s="1"/>
  <c r="V2130" i="6"/>
  <c r="V4362" i="6" s="1"/>
  <c r="U2130" i="6"/>
  <c r="U4362" i="6" s="1"/>
  <c r="T2130" i="6"/>
  <c r="T4362" i="6" s="1"/>
  <c r="S2130" i="6"/>
  <c r="S4362" i="6" s="1"/>
  <c r="R2130" i="6"/>
  <c r="R4362" i="6" s="1"/>
  <c r="O2130" i="6"/>
  <c r="O4362" i="6" s="1"/>
  <c r="M2130" i="6"/>
  <c r="M4362" i="6" s="1"/>
  <c r="I2130" i="6"/>
  <c r="I4362" i="6" s="1"/>
  <c r="H2130" i="6"/>
  <c r="H4362" i="6" s="1"/>
  <c r="G2130" i="6"/>
  <c r="G4362" i="6" s="1"/>
  <c r="F2130" i="6"/>
  <c r="F4362" i="6" s="1"/>
  <c r="E2130" i="6"/>
  <c r="E4362" i="6" s="1"/>
  <c r="C2130" i="6"/>
  <c r="B2130" i="6"/>
  <c r="B4362" i="6" s="1"/>
  <c r="AB2129" i="6"/>
  <c r="AB4361" i="6" s="1"/>
  <c r="AA2129" i="6"/>
  <c r="AA4361" i="6" s="1"/>
  <c r="W2129" i="6"/>
  <c r="W4361" i="6" s="1"/>
  <c r="V2129" i="6"/>
  <c r="V4361" i="6" s="1"/>
  <c r="U2129" i="6"/>
  <c r="U4361" i="6" s="1"/>
  <c r="T2129" i="6"/>
  <c r="T4361" i="6" s="1"/>
  <c r="S2129" i="6"/>
  <c r="S4361" i="6" s="1"/>
  <c r="R2129" i="6"/>
  <c r="R4361" i="6" s="1"/>
  <c r="O2129" i="6"/>
  <c r="O4361" i="6" s="1"/>
  <c r="M2129" i="6"/>
  <c r="M4361" i="6" s="1"/>
  <c r="I2129" i="6"/>
  <c r="I4361" i="6" s="1"/>
  <c r="H2129" i="6"/>
  <c r="H4361" i="6" s="1"/>
  <c r="G2129" i="6"/>
  <c r="G4361" i="6" s="1"/>
  <c r="F2129" i="6"/>
  <c r="F4361" i="6" s="1"/>
  <c r="E2129" i="6"/>
  <c r="E4361" i="6" s="1"/>
  <c r="C2129" i="6"/>
  <c r="B2129" i="6"/>
  <c r="B4361" i="6" s="1"/>
  <c r="AB2128" i="6"/>
  <c r="AB4360" i="6" s="1"/>
  <c r="AA2128" i="6"/>
  <c r="AA4360" i="6" s="1"/>
  <c r="W2128" i="6"/>
  <c r="W4360" i="6" s="1"/>
  <c r="V2128" i="6"/>
  <c r="V4360" i="6" s="1"/>
  <c r="U2128" i="6"/>
  <c r="U4360" i="6" s="1"/>
  <c r="T2128" i="6"/>
  <c r="T4360" i="6" s="1"/>
  <c r="S2128" i="6"/>
  <c r="S4360" i="6" s="1"/>
  <c r="R2128" i="6"/>
  <c r="R4360" i="6" s="1"/>
  <c r="O2128" i="6"/>
  <c r="O4360" i="6" s="1"/>
  <c r="M2128" i="6"/>
  <c r="M4360" i="6" s="1"/>
  <c r="I2128" i="6"/>
  <c r="I4360" i="6" s="1"/>
  <c r="H2128" i="6"/>
  <c r="H4360" i="6" s="1"/>
  <c r="G2128" i="6"/>
  <c r="G4360" i="6" s="1"/>
  <c r="F2128" i="6"/>
  <c r="F4360" i="6" s="1"/>
  <c r="E2128" i="6"/>
  <c r="E4360" i="6" s="1"/>
  <c r="C2128" i="6"/>
  <c r="B2128" i="6"/>
  <c r="B4360" i="6" s="1"/>
  <c r="AB2127" i="6"/>
  <c r="AB4359" i="6" s="1"/>
  <c r="AA2127" i="6"/>
  <c r="AA4359" i="6" s="1"/>
  <c r="W2127" i="6"/>
  <c r="W4359" i="6" s="1"/>
  <c r="V2127" i="6"/>
  <c r="V4359" i="6" s="1"/>
  <c r="U2127" i="6"/>
  <c r="U4359" i="6" s="1"/>
  <c r="T2127" i="6"/>
  <c r="T4359" i="6" s="1"/>
  <c r="S2127" i="6"/>
  <c r="S4359" i="6" s="1"/>
  <c r="R2127" i="6"/>
  <c r="R4359" i="6" s="1"/>
  <c r="O2127" i="6"/>
  <c r="O4359" i="6" s="1"/>
  <c r="M2127" i="6"/>
  <c r="M4359" i="6" s="1"/>
  <c r="I2127" i="6"/>
  <c r="I4359" i="6" s="1"/>
  <c r="H2127" i="6"/>
  <c r="H4359" i="6" s="1"/>
  <c r="G2127" i="6"/>
  <c r="G4359" i="6" s="1"/>
  <c r="F2127" i="6"/>
  <c r="F4359" i="6" s="1"/>
  <c r="E2127" i="6"/>
  <c r="E4359" i="6" s="1"/>
  <c r="C2127" i="6"/>
  <c r="B2127" i="6"/>
  <c r="B4359" i="6" s="1"/>
  <c r="AB2126" i="6"/>
  <c r="AB4358" i="6" s="1"/>
  <c r="AA2126" i="6"/>
  <c r="AA4358" i="6" s="1"/>
  <c r="W2126" i="6"/>
  <c r="W4358" i="6" s="1"/>
  <c r="V2126" i="6"/>
  <c r="V4358" i="6" s="1"/>
  <c r="U2126" i="6"/>
  <c r="U4358" i="6" s="1"/>
  <c r="T2126" i="6"/>
  <c r="T4358" i="6" s="1"/>
  <c r="S2126" i="6"/>
  <c r="S4358" i="6" s="1"/>
  <c r="R2126" i="6"/>
  <c r="R4358" i="6" s="1"/>
  <c r="O2126" i="6"/>
  <c r="O4358" i="6" s="1"/>
  <c r="M2126" i="6"/>
  <c r="M4358" i="6" s="1"/>
  <c r="I2126" i="6"/>
  <c r="I4358" i="6" s="1"/>
  <c r="H2126" i="6"/>
  <c r="H4358" i="6" s="1"/>
  <c r="G2126" i="6"/>
  <c r="G4358" i="6" s="1"/>
  <c r="F2126" i="6"/>
  <c r="F4358" i="6" s="1"/>
  <c r="E2126" i="6"/>
  <c r="E4358" i="6" s="1"/>
  <c r="C2126" i="6"/>
  <c r="B2126" i="6"/>
  <c r="B4358" i="6" s="1"/>
  <c r="AB2125" i="6"/>
  <c r="AB4357" i="6" s="1"/>
  <c r="AA2125" i="6"/>
  <c r="AA4357" i="6" s="1"/>
  <c r="W2125" i="6"/>
  <c r="W4357" i="6" s="1"/>
  <c r="V2125" i="6"/>
  <c r="V4357" i="6" s="1"/>
  <c r="U2125" i="6"/>
  <c r="U4357" i="6" s="1"/>
  <c r="T2125" i="6"/>
  <c r="T4357" i="6" s="1"/>
  <c r="S2125" i="6"/>
  <c r="S4357" i="6" s="1"/>
  <c r="R2125" i="6"/>
  <c r="R4357" i="6" s="1"/>
  <c r="O2125" i="6"/>
  <c r="O4357" i="6" s="1"/>
  <c r="M2125" i="6"/>
  <c r="M4357" i="6" s="1"/>
  <c r="I2125" i="6"/>
  <c r="I4357" i="6" s="1"/>
  <c r="H2125" i="6"/>
  <c r="H4357" i="6" s="1"/>
  <c r="G2125" i="6"/>
  <c r="G4357" i="6" s="1"/>
  <c r="F2125" i="6"/>
  <c r="F4357" i="6" s="1"/>
  <c r="E2125" i="6"/>
  <c r="E4357" i="6" s="1"/>
  <c r="C2125" i="6"/>
  <c r="B2125" i="6"/>
  <c r="B4357" i="6" s="1"/>
  <c r="AB2124" i="6"/>
  <c r="AB4356" i="6" s="1"/>
  <c r="AA2124" i="6"/>
  <c r="AA4356" i="6" s="1"/>
  <c r="W2124" i="6"/>
  <c r="W4356" i="6" s="1"/>
  <c r="V2124" i="6"/>
  <c r="V4356" i="6" s="1"/>
  <c r="U2124" i="6"/>
  <c r="U4356" i="6" s="1"/>
  <c r="T2124" i="6"/>
  <c r="T4356" i="6" s="1"/>
  <c r="S2124" i="6"/>
  <c r="S4356" i="6" s="1"/>
  <c r="R2124" i="6"/>
  <c r="R4356" i="6" s="1"/>
  <c r="O2124" i="6"/>
  <c r="O4356" i="6" s="1"/>
  <c r="M2124" i="6"/>
  <c r="M4356" i="6" s="1"/>
  <c r="I2124" i="6"/>
  <c r="I4356" i="6" s="1"/>
  <c r="H2124" i="6"/>
  <c r="H4356" i="6" s="1"/>
  <c r="G2124" i="6"/>
  <c r="G4356" i="6" s="1"/>
  <c r="F2124" i="6"/>
  <c r="F4356" i="6" s="1"/>
  <c r="E2124" i="6"/>
  <c r="E4356" i="6" s="1"/>
  <c r="C2124" i="6"/>
  <c r="B2124" i="6"/>
  <c r="B4356" i="6" s="1"/>
  <c r="AB2123" i="6"/>
  <c r="AB4355" i="6" s="1"/>
  <c r="AA2123" i="6"/>
  <c r="AA4355" i="6" s="1"/>
  <c r="Z2123" i="6"/>
  <c r="Z4355" i="6" s="1"/>
  <c r="W2123" i="6"/>
  <c r="W4355" i="6" s="1"/>
  <c r="V2123" i="6"/>
  <c r="V4355" i="6" s="1"/>
  <c r="U2123" i="6"/>
  <c r="U4355" i="6" s="1"/>
  <c r="T2123" i="6"/>
  <c r="T4355" i="6" s="1"/>
  <c r="S2123" i="6"/>
  <c r="S4355" i="6" s="1"/>
  <c r="R2123" i="6"/>
  <c r="R4355" i="6" s="1"/>
  <c r="O2123" i="6"/>
  <c r="O4355" i="6" s="1"/>
  <c r="M2123" i="6"/>
  <c r="M4355" i="6" s="1"/>
  <c r="I2123" i="6"/>
  <c r="I4355" i="6" s="1"/>
  <c r="H2123" i="6"/>
  <c r="H4355" i="6" s="1"/>
  <c r="G2123" i="6"/>
  <c r="G4355" i="6" s="1"/>
  <c r="F2123" i="6"/>
  <c r="F4355" i="6" s="1"/>
  <c r="E2123" i="6"/>
  <c r="E4355" i="6" s="1"/>
  <c r="C2123" i="6"/>
  <c r="B2123" i="6"/>
  <c r="B4355" i="6" s="1"/>
  <c r="AB2122" i="6"/>
  <c r="AB4354" i="6" s="1"/>
  <c r="AA2122" i="6"/>
  <c r="AA4354" i="6" s="1"/>
  <c r="Z2122" i="6"/>
  <c r="Z4354" i="6" s="1"/>
  <c r="W2122" i="6"/>
  <c r="W4354" i="6" s="1"/>
  <c r="V2122" i="6"/>
  <c r="V4354" i="6" s="1"/>
  <c r="U2122" i="6"/>
  <c r="U4354" i="6" s="1"/>
  <c r="T2122" i="6"/>
  <c r="T4354" i="6" s="1"/>
  <c r="S2122" i="6"/>
  <c r="S4354" i="6" s="1"/>
  <c r="R2122" i="6"/>
  <c r="R4354" i="6" s="1"/>
  <c r="O2122" i="6"/>
  <c r="O4354" i="6" s="1"/>
  <c r="M2122" i="6"/>
  <c r="M4354" i="6" s="1"/>
  <c r="I2122" i="6"/>
  <c r="I4354" i="6" s="1"/>
  <c r="H2122" i="6"/>
  <c r="H4354" i="6" s="1"/>
  <c r="G2122" i="6"/>
  <c r="G4354" i="6" s="1"/>
  <c r="F2122" i="6"/>
  <c r="F4354" i="6" s="1"/>
  <c r="E2122" i="6"/>
  <c r="E4354" i="6" s="1"/>
  <c r="C2122" i="6"/>
  <c r="B2122" i="6"/>
  <c r="B4354" i="6" s="1"/>
  <c r="AB2121" i="6"/>
  <c r="AB4353" i="6" s="1"/>
  <c r="AA2121" i="6"/>
  <c r="AA4353" i="6" s="1"/>
  <c r="Z2121" i="6"/>
  <c r="Z4353" i="6" s="1"/>
  <c r="W2121" i="6"/>
  <c r="W4353" i="6" s="1"/>
  <c r="V2121" i="6"/>
  <c r="V4353" i="6" s="1"/>
  <c r="U2121" i="6"/>
  <c r="U4353" i="6" s="1"/>
  <c r="T2121" i="6"/>
  <c r="T4353" i="6" s="1"/>
  <c r="S2121" i="6"/>
  <c r="S4353" i="6" s="1"/>
  <c r="R2121" i="6"/>
  <c r="R4353" i="6" s="1"/>
  <c r="O2121" i="6"/>
  <c r="O4353" i="6" s="1"/>
  <c r="M2121" i="6"/>
  <c r="M4353" i="6" s="1"/>
  <c r="I2121" i="6"/>
  <c r="I4353" i="6" s="1"/>
  <c r="H2121" i="6"/>
  <c r="H4353" i="6" s="1"/>
  <c r="G2121" i="6"/>
  <c r="G4353" i="6" s="1"/>
  <c r="F2121" i="6"/>
  <c r="F4353" i="6" s="1"/>
  <c r="E2121" i="6"/>
  <c r="E4353" i="6" s="1"/>
  <c r="C2121" i="6"/>
  <c r="B2121" i="6"/>
  <c r="B4353" i="6" s="1"/>
  <c r="AB2120" i="6"/>
  <c r="AB4352" i="6" s="1"/>
  <c r="AA2120" i="6"/>
  <c r="AA4352" i="6" s="1"/>
  <c r="Z2120" i="6"/>
  <c r="Z4352" i="6" s="1"/>
  <c r="W2120" i="6"/>
  <c r="W4352" i="6" s="1"/>
  <c r="V2120" i="6"/>
  <c r="V4352" i="6" s="1"/>
  <c r="U2120" i="6"/>
  <c r="U4352" i="6" s="1"/>
  <c r="T2120" i="6"/>
  <c r="T4352" i="6" s="1"/>
  <c r="S2120" i="6"/>
  <c r="S4352" i="6" s="1"/>
  <c r="R2120" i="6"/>
  <c r="R4352" i="6" s="1"/>
  <c r="O2120" i="6"/>
  <c r="O4352" i="6" s="1"/>
  <c r="M2120" i="6"/>
  <c r="M4352" i="6" s="1"/>
  <c r="I2120" i="6"/>
  <c r="I4352" i="6" s="1"/>
  <c r="H2120" i="6"/>
  <c r="H4352" i="6" s="1"/>
  <c r="G2120" i="6"/>
  <c r="G4352" i="6" s="1"/>
  <c r="F2120" i="6"/>
  <c r="F4352" i="6" s="1"/>
  <c r="E2120" i="6"/>
  <c r="E4352" i="6" s="1"/>
  <c r="C2120" i="6"/>
  <c r="B2120" i="6"/>
  <c r="B4352" i="6" s="1"/>
  <c r="AB2119" i="6"/>
  <c r="AB4351" i="6" s="1"/>
  <c r="AA2119" i="6"/>
  <c r="AA4351" i="6" s="1"/>
  <c r="Z2119" i="6"/>
  <c r="Z4351" i="6" s="1"/>
  <c r="W2119" i="6"/>
  <c r="W4351" i="6" s="1"/>
  <c r="V2119" i="6"/>
  <c r="V4351" i="6" s="1"/>
  <c r="U2119" i="6"/>
  <c r="U4351" i="6" s="1"/>
  <c r="T2119" i="6"/>
  <c r="T4351" i="6" s="1"/>
  <c r="S2119" i="6"/>
  <c r="S4351" i="6" s="1"/>
  <c r="R2119" i="6"/>
  <c r="R4351" i="6" s="1"/>
  <c r="O2119" i="6"/>
  <c r="O4351" i="6" s="1"/>
  <c r="M2119" i="6"/>
  <c r="M4351" i="6" s="1"/>
  <c r="I2119" i="6"/>
  <c r="I4351" i="6" s="1"/>
  <c r="H2119" i="6"/>
  <c r="H4351" i="6" s="1"/>
  <c r="G2119" i="6"/>
  <c r="G4351" i="6" s="1"/>
  <c r="F2119" i="6"/>
  <c r="F4351" i="6" s="1"/>
  <c r="E2119" i="6"/>
  <c r="E4351" i="6" s="1"/>
  <c r="C2119" i="6"/>
  <c r="B2119" i="6"/>
  <c r="B4351" i="6" s="1"/>
  <c r="AB2118" i="6"/>
  <c r="AB4350" i="6" s="1"/>
  <c r="AA2118" i="6"/>
  <c r="AA4350" i="6" s="1"/>
  <c r="Z2118" i="6"/>
  <c r="Z4350" i="6" s="1"/>
  <c r="W2118" i="6"/>
  <c r="W4350" i="6" s="1"/>
  <c r="V2118" i="6"/>
  <c r="V4350" i="6" s="1"/>
  <c r="U2118" i="6"/>
  <c r="U4350" i="6" s="1"/>
  <c r="T2118" i="6"/>
  <c r="T4350" i="6" s="1"/>
  <c r="S2118" i="6"/>
  <c r="S4350" i="6" s="1"/>
  <c r="R2118" i="6"/>
  <c r="R4350" i="6" s="1"/>
  <c r="O2118" i="6"/>
  <c r="O4350" i="6" s="1"/>
  <c r="M2118" i="6"/>
  <c r="M4350" i="6" s="1"/>
  <c r="I2118" i="6"/>
  <c r="I4350" i="6" s="1"/>
  <c r="H2118" i="6"/>
  <c r="H4350" i="6" s="1"/>
  <c r="G2118" i="6"/>
  <c r="G4350" i="6" s="1"/>
  <c r="F2118" i="6"/>
  <c r="F4350" i="6" s="1"/>
  <c r="E2118" i="6"/>
  <c r="E4350" i="6" s="1"/>
  <c r="C2118" i="6"/>
  <c r="B2118" i="6"/>
  <c r="B4350" i="6" s="1"/>
  <c r="AB2117" i="6"/>
  <c r="AB4349" i="6" s="1"/>
  <c r="AA2117" i="6"/>
  <c r="AA4349" i="6" s="1"/>
  <c r="Z2117" i="6"/>
  <c r="Z4349" i="6" s="1"/>
  <c r="W2117" i="6"/>
  <c r="W4349" i="6" s="1"/>
  <c r="V2117" i="6"/>
  <c r="V4349" i="6" s="1"/>
  <c r="U2117" i="6"/>
  <c r="U4349" i="6" s="1"/>
  <c r="T2117" i="6"/>
  <c r="T4349" i="6" s="1"/>
  <c r="S2117" i="6"/>
  <c r="S4349" i="6" s="1"/>
  <c r="R2117" i="6"/>
  <c r="R4349" i="6" s="1"/>
  <c r="O2117" i="6"/>
  <c r="O4349" i="6" s="1"/>
  <c r="M2117" i="6"/>
  <c r="M4349" i="6" s="1"/>
  <c r="I2117" i="6"/>
  <c r="I4349" i="6" s="1"/>
  <c r="H2117" i="6"/>
  <c r="H4349" i="6" s="1"/>
  <c r="G2117" i="6"/>
  <c r="G4349" i="6" s="1"/>
  <c r="F2117" i="6"/>
  <c r="F4349" i="6" s="1"/>
  <c r="E2117" i="6"/>
  <c r="E4349" i="6" s="1"/>
  <c r="C2117" i="6"/>
  <c r="B2117" i="6"/>
  <c r="B4349" i="6" s="1"/>
  <c r="AB2116" i="6"/>
  <c r="AB4348" i="6" s="1"/>
  <c r="AA2116" i="6"/>
  <c r="AA4348" i="6" s="1"/>
  <c r="Z2116" i="6"/>
  <c r="Z4348" i="6" s="1"/>
  <c r="W2116" i="6"/>
  <c r="W4348" i="6" s="1"/>
  <c r="V2116" i="6"/>
  <c r="V4348" i="6" s="1"/>
  <c r="U2116" i="6"/>
  <c r="U4348" i="6" s="1"/>
  <c r="T2116" i="6"/>
  <c r="T4348" i="6" s="1"/>
  <c r="S2116" i="6"/>
  <c r="S4348" i="6" s="1"/>
  <c r="R2116" i="6"/>
  <c r="R4348" i="6" s="1"/>
  <c r="O2116" i="6"/>
  <c r="O4348" i="6" s="1"/>
  <c r="M2116" i="6"/>
  <c r="M4348" i="6" s="1"/>
  <c r="I2116" i="6"/>
  <c r="I4348" i="6" s="1"/>
  <c r="H2116" i="6"/>
  <c r="H4348" i="6" s="1"/>
  <c r="G2116" i="6"/>
  <c r="G4348" i="6" s="1"/>
  <c r="F2116" i="6"/>
  <c r="F4348" i="6" s="1"/>
  <c r="E2116" i="6"/>
  <c r="E4348" i="6" s="1"/>
  <c r="C2116" i="6"/>
  <c r="B2116" i="6"/>
  <c r="B4348" i="6" s="1"/>
  <c r="AB2115" i="6"/>
  <c r="AB4347" i="6" s="1"/>
  <c r="AA2115" i="6"/>
  <c r="AA4347" i="6" s="1"/>
  <c r="Z2115" i="6"/>
  <c r="Z4347" i="6" s="1"/>
  <c r="W2115" i="6"/>
  <c r="W4347" i="6" s="1"/>
  <c r="V2115" i="6"/>
  <c r="V4347" i="6" s="1"/>
  <c r="U2115" i="6"/>
  <c r="U4347" i="6" s="1"/>
  <c r="T2115" i="6"/>
  <c r="T4347" i="6" s="1"/>
  <c r="S2115" i="6"/>
  <c r="S4347" i="6" s="1"/>
  <c r="R2115" i="6"/>
  <c r="R4347" i="6" s="1"/>
  <c r="O2115" i="6"/>
  <c r="O4347" i="6" s="1"/>
  <c r="M2115" i="6"/>
  <c r="M4347" i="6" s="1"/>
  <c r="I2115" i="6"/>
  <c r="I4347" i="6" s="1"/>
  <c r="H2115" i="6"/>
  <c r="H4347" i="6" s="1"/>
  <c r="G2115" i="6"/>
  <c r="G4347" i="6" s="1"/>
  <c r="F2115" i="6"/>
  <c r="F4347" i="6" s="1"/>
  <c r="E2115" i="6"/>
  <c r="E4347" i="6" s="1"/>
  <c r="C2115" i="6"/>
  <c r="B2115" i="6"/>
  <c r="B4347" i="6" s="1"/>
  <c r="AB2114" i="6"/>
  <c r="AB4346" i="6" s="1"/>
  <c r="AA2114" i="6"/>
  <c r="AA4346" i="6" s="1"/>
  <c r="Z2114" i="6"/>
  <c r="Z4346" i="6" s="1"/>
  <c r="W2114" i="6"/>
  <c r="W4346" i="6" s="1"/>
  <c r="V2114" i="6"/>
  <c r="V4346" i="6" s="1"/>
  <c r="U2114" i="6"/>
  <c r="U4346" i="6" s="1"/>
  <c r="T2114" i="6"/>
  <c r="T4346" i="6" s="1"/>
  <c r="S2114" i="6"/>
  <c r="S4346" i="6" s="1"/>
  <c r="R2114" i="6"/>
  <c r="R4346" i="6" s="1"/>
  <c r="O2114" i="6"/>
  <c r="O4346" i="6" s="1"/>
  <c r="M2114" i="6"/>
  <c r="M4346" i="6" s="1"/>
  <c r="I2114" i="6"/>
  <c r="I4346" i="6" s="1"/>
  <c r="H2114" i="6"/>
  <c r="H4346" i="6" s="1"/>
  <c r="G2114" i="6"/>
  <c r="G4346" i="6" s="1"/>
  <c r="F2114" i="6"/>
  <c r="F4346" i="6" s="1"/>
  <c r="E2114" i="6"/>
  <c r="E4346" i="6" s="1"/>
  <c r="C2114" i="6"/>
  <c r="B2114" i="6"/>
  <c r="B4346" i="6" s="1"/>
  <c r="AB2113" i="6"/>
  <c r="AB4345" i="6" s="1"/>
  <c r="AA2113" i="6"/>
  <c r="AA4345" i="6" s="1"/>
  <c r="Z2113" i="6"/>
  <c r="Z4345" i="6" s="1"/>
  <c r="W2113" i="6"/>
  <c r="W4345" i="6" s="1"/>
  <c r="V2113" i="6"/>
  <c r="V4345" i="6" s="1"/>
  <c r="U2113" i="6"/>
  <c r="U4345" i="6" s="1"/>
  <c r="T2113" i="6"/>
  <c r="T4345" i="6" s="1"/>
  <c r="S2113" i="6"/>
  <c r="S4345" i="6" s="1"/>
  <c r="R2113" i="6"/>
  <c r="R4345" i="6" s="1"/>
  <c r="O2113" i="6"/>
  <c r="O4345" i="6" s="1"/>
  <c r="M2113" i="6"/>
  <c r="M4345" i="6" s="1"/>
  <c r="I2113" i="6"/>
  <c r="I4345" i="6" s="1"/>
  <c r="H2113" i="6"/>
  <c r="H4345" i="6" s="1"/>
  <c r="G2113" i="6"/>
  <c r="G4345" i="6" s="1"/>
  <c r="F2113" i="6"/>
  <c r="F4345" i="6" s="1"/>
  <c r="E2113" i="6"/>
  <c r="E4345" i="6" s="1"/>
  <c r="C2113" i="6"/>
  <c r="B2113" i="6"/>
  <c r="B4345" i="6" s="1"/>
  <c r="AB2112" i="6"/>
  <c r="AB4344" i="6" s="1"/>
  <c r="AA2112" i="6"/>
  <c r="AA4344" i="6" s="1"/>
  <c r="Z2112" i="6"/>
  <c r="Z4344" i="6" s="1"/>
  <c r="W2112" i="6"/>
  <c r="W4344" i="6" s="1"/>
  <c r="V2112" i="6"/>
  <c r="V4344" i="6" s="1"/>
  <c r="U2112" i="6"/>
  <c r="U4344" i="6" s="1"/>
  <c r="T2112" i="6"/>
  <c r="T4344" i="6" s="1"/>
  <c r="S2112" i="6"/>
  <c r="S4344" i="6" s="1"/>
  <c r="R2112" i="6"/>
  <c r="R4344" i="6" s="1"/>
  <c r="O2112" i="6"/>
  <c r="O4344" i="6" s="1"/>
  <c r="M2112" i="6"/>
  <c r="M4344" i="6" s="1"/>
  <c r="I2112" i="6"/>
  <c r="I4344" i="6" s="1"/>
  <c r="H2112" i="6"/>
  <c r="H4344" i="6" s="1"/>
  <c r="G2112" i="6"/>
  <c r="G4344" i="6" s="1"/>
  <c r="F2112" i="6"/>
  <c r="F4344" i="6" s="1"/>
  <c r="E2112" i="6"/>
  <c r="E4344" i="6" s="1"/>
  <c r="C2112" i="6"/>
  <c r="B2112" i="6"/>
  <c r="B4344" i="6" s="1"/>
  <c r="AB2111" i="6"/>
  <c r="AB4343" i="6" s="1"/>
  <c r="AA2111" i="6"/>
  <c r="AA4343" i="6" s="1"/>
  <c r="Z2111" i="6"/>
  <c r="Z4343" i="6" s="1"/>
  <c r="W2111" i="6"/>
  <c r="W4343" i="6" s="1"/>
  <c r="V2111" i="6"/>
  <c r="V4343" i="6" s="1"/>
  <c r="U2111" i="6"/>
  <c r="U4343" i="6" s="1"/>
  <c r="T2111" i="6"/>
  <c r="T4343" i="6" s="1"/>
  <c r="S2111" i="6"/>
  <c r="S4343" i="6" s="1"/>
  <c r="R2111" i="6"/>
  <c r="R4343" i="6" s="1"/>
  <c r="O2111" i="6"/>
  <c r="O4343" i="6" s="1"/>
  <c r="M2111" i="6"/>
  <c r="M4343" i="6" s="1"/>
  <c r="I2111" i="6"/>
  <c r="I4343" i="6" s="1"/>
  <c r="H2111" i="6"/>
  <c r="H4343" i="6" s="1"/>
  <c r="G2111" i="6"/>
  <c r="G4343" i="6" s="1"/>
  <c r="F2111" i="6"/>
  <c r="F4343" i="6" s="1"/>
  <c r="E2111" i="6"/>
  <c r="E4343" i="6" s="1"/>
  <c r="C2111" i="6"/>
  <c r="B2111" i="6"/>
  <c r="B4343" i="6" s="1"/>
  <c r="AB2110" i="6"/>
  <c r="AB4342" i="6" s="1"/>
  <c r="AA2110" i="6"/>
  <c r="AA4342" i="6" s="1"/>
  <c r="Z2110" i="6"/>
  <c r="Z4342" i="6" s="1"/>
  <c r="W2110" i="6"/>
  <c r="W4342" i="6" s="1"/>
  <c r="V2110" i="6"/>
  <c r="V4342" i="6" s="1"/>
  <c r="U2110" i="6"/>
  <c r="U4342" i="6" s="1"/>
  <c r="T2110" i="6"/>
  <c r="T4342" i="6" s="1"/>
  <c r="S2110" i="6"/>
  <c r="S4342" i="6" s="1"/>
  <c r="R2110" i="6"/>
  <c r="R4342" i="6" s="1"/>
  <c r="O2110" i="6"/>
  <c r="O4342" i="6" s="1"/>
  <c r="M2110" i="6"/>
  <c r="M4342" i="6" s="1"/>
  <c r="I2110" i="6"/>
  <c r="I4342" i="6" s="1"/>
  <c r="H2110" i="6"/>
  <c r="H4342" i="6" s="1"/>
  <c r="G2110" i="6"/>
  <c r="G4342" i="6" s="1"/>
  <c r="F2110" i="6"/>
  <c r="F4342" i="6" s="1"/>
  <c r="E2110" i="6"/>
  <c r="E4342" i="6" s="1"/>
  <c r="C2110" i="6"/>
  <c r="B2110" i="6"/>
  <c r="B4342" i="6" s="1"/>
  <c r="AB2109" i="6"/>
  <c r="AB4341" i="6" s="1"/>
  <c r="AA2109" i="6"/>
  <c r="AA4341" i="6" s="1"/>
  <c r="Y2109" i="6"/>
  <c r="Y4341" i="6" s="1"/>
  <c r="W2109" i="6"/>
  <c r="W4341" i="6" s="1"/>
  <c r="V2109" i="6"/>
  <c r="V4341" i="6" s="1"/>
  <c r="U2109" i="6"/>
  <c r="U4341" i="6" s="1"/>
  <c r="T2109" i="6"/>
  <c r="T4341" i="6" s="1"/>
  <c r="S2109" i="6"/>
  <c r="S4341" i="6" s="1"/>
  <c r="R2109" i="6"/>
  <c r="R4341" i="6" s="1"/>
  <c r="O2109" i="6"/>
  <c r="O4341" i="6" s="1"/>
  <c r="M2109" i="6"/>
  <c r="M4341" i="6" s="1"/>
  <c r="I2109" i="6"/>
  <c r="I4341" i="6" s="1"/>
  <c r="H2109" i="6"/>
  <c r="H4341" i="6" s="1"/>
  <c r="G2109" i="6"/>
  <c r="G4341" i="6" s="1"/>
  <c r="F2109" i="6"/>
  <c r="F4341" i="6" s="1"/>
  <c r="E2109" i="6"/>
  <c r="E4341" i="6" s="1"/>
  <c r="C2109" i="6"/>
  <c r="B2109" i="6"/>
  <c r="B4341" i="6" s="1"/>
  <c r="AB2108" i="6"/>
  <c r="AB4340" i="6" s="1"/>
  <c r="AA2108" i="6"/>
  <c r="AA4340" i="6" s="1"/>
  <c r="Y2108" i="6"/>
  <c r="Y4340" i="6" s="1"/>
  <c r="W2108" i="6"/>
  <c r="W4340" i="6" s="1"/>
  <c r="V2108" i="6"/>
  <c r="V4340" i="6" s="1"/>
  <c r="U2108" i="6"/>
  <c r="U4340" i="6" s="1"/>
  <c r="T2108" i="6"/>
  <c r="T4340" i="6" s="1"/>
  <c r="S2108" i="6"/>
  <c r="S4340" i="6" s="1"/>
  <c r="R2108" i="6"/>
  <c r="R4340" i="6" s="1"/>
  <c r="O2108" i="6"/>
  <c r="O4340" i="6" s="1"/>
  <c r="M2108" i="6"/>
  <c r="M4340" i="6" s="1"/>
  <c r="I2108" i="6"/>
  <c r="I4340" i="6" s="1"/>
  <c r="H2108" i="6"/>
  <c r="H4340" i="6" s="1"/>
  <c r="G2108" i="6"/>
  <c r="G4340" i="6" s="1"/>
  <c r="F2108" i="6"/>
  <c r="F4340" i="6" s="1"/>
  <c r="E2108" i="6"/>
  <c r="E4340" i="6" s="1"/>
  <c r="C2108" i="6"/>
  <c r="B2108" i="6"/>
  <c r="B4340" i="6" s="1"/>
  <c r="AB2107" i="6"/>
  <c r="AB4339" i="6" s="1"/>
  <c r="AA2107" i="6"/>
  <c r="AA4339" i="6" s="1"/>
  <c r="Y2107" i="6"/>
  <c r="Y4339" i="6" s="1"/>
  <c r="W2107" i="6"/>
  <c r="W4339" i="6" s="1"/>
  <c r="V2107" i="6"/>
  <c r="V4339" i="6" s="1"/>
  <c r="U2107" i="6"/>
  <c r="U4339" i="6" s="1"/>
  <c r="T2107" i="6"/>
  <c r="T4339" i="6" s="1"/>
  <c r="S2107" i="6"/>
  <c r="S4339" i="6" s="1"/>
  <c r="R2107" i="6"/>
  <c r="R4339" i="6" s="1"/>
  <c r="O2107" i="6"/>
  <c r="O4339" i="6" s="1"/>
  <c r="M2107" i="6"/>
  <c r="M4339" i="6" s="1"/>
  <c r="I2107" i="6"/>
  <c r="I4339" i="6" s="1"/>
  <c r="H2107" i="6"/>
  <c r="H4339" i="6" s="1"/>
  <c r="G2107" i="6"/>
  <c r="G4339" i="6" s="1"/>
  <c r="F2107" i="6"/>
  <c r="F4339" i="6" s="1"/>
  <c r="E2107" i="6"/>
  <c r="E4339" i="6" s="1"/>
  <c r="C2107" i="6"/>
  <c r="B2107" i="6"/>
  <c r="B4339" i="6" s="1"/>
  <c r="AB2106" i="6"/>
  <c r="AB4338" i="6" s="1"/>
  <c r="AA2106" i="6"/>
  <c r="AA4338" i="6" s="1"/>
  <c r="Y2106" i="6"/>
  <c r="Y4338" i="6" s="1"/>
  <c r="W2106" i="6"/>
  <c r="W4338" i="6" s="1"/>
  <c r="V2106" i="6"/>
  <c r="V4338" i="6" s="1"/>
  <c r="U2106" i="6"/>
  <c r="U4338" i="6" s="1"/>
  <c r="T2106" i="6"/>
  <c r="T4338" i="6" s="1"/>
  <c r="S2106" i="6"/>
  <c r="S4338" i="6" s="1"/>
  <c r="R2106" i="6"/>
  <c r="R4338" i="6" s="1"/>
  <c r="O2106" i="6"/>
  <c r="O4338" i="6" s="1"/>
  <c r="M2106" i="6"/>
  <c r="M4338" i="6" s="1"/>
  <c r="I2106" i="6"/>
  <c r="I4338" i="6" s="1"/>
  <c r="H2106" i="6"/>
  <c r="H4338" i="6" s="1"/>
  <c r="G2106" i="6"/>
  <c r="G4338" i="6" s="1"/>
  <c r="F2106" i="6"/>
  <c r="F4338" i="6" s="1"/>
  <c r="E2106" i="6"/>
  <c r="E4338" i="6" s="1"/>
  <c r="C2106" i="6"/>
  <c r="B2106" i="6"/>
  <c r="B4338" i="6" s="1"/>
  <c r="AB2105" i="6"/>
  <c r="AB4337" i="6" s="1"/>
  <c r="AA2105" i="6"/>
  <c r="AA4337" i="6" s="1"/>
  <c r="Y2105" i="6"/>
  <c r="Y4337" i="6" s="1"/>
  <c r="W2105" i="6"/>
  <c r="W4337" i="6" s="1"/>
  <c r="V2105" i="6"/>
  <c r="V4337" i="6" s="1"/>
  <c r="U2105" i="6"/>
  <c r="U4337" i="6" s="1"/>
  <c r="T2105" i="6"/>
  <c r="T4337" i="6" s="1"/>
  <c r="S2105" i="6"/>
  <c r="S4337" i="6" s="1"/>
  <c r="R2105" i="6"/>
  <c r="R4337" i="6" s="1"/>
  <c r="O2105" i="6"/>
  <c r="O4337" i="6" s="1"/>
  <c r="M2105" i="6"/>
  <c r="M4337" i="6" s="1"/>
  <c r="I2105" i="6"/>
  <c r="I4337" i="6" s="1"/>
  <c r="H2105" i="6"/>
  <c r="H4337" i="6" s="1"/>
  <c r="G2105" i="6"/>
  <c r="G4337" i="6" s="1"/>
  <c r="F2105" i="6"/>
  <c r="F4337" i="6" s="1"/>
  <c r="E2105" i="6"/>
  <c r="E4337" i="6" s="1"/>
  <c r="C2105" i="6"/>
  <c r="B2105" i="6"/>
  <c r="B4337" i="6" s="1"/>
  <c r="AB2104" i="6"/>
  <c r="AB4336" i="6" s="1"/>
  <c r="AA2104" i="6"/>
  <c r="AA4336" i="6" s="1"/>
  <c r="Y2104" i="6"/>
  <c r="Y4336" i="6" s="1"/>
  <c r="W2104" i="6"/>
  <c r="W4336" i="6" s="1"/>
  <c r="V2104" i="6"/>
  <c r="V4336" i="6" s="1"/>
  <c r="U2104" i="6"/>
  <c r="U4336" i="6" s="1"/>
  <c r="T2104" i="6"/>
  <c r="T4336" i="6" s="1"/>
  <c r="S2104" i="6"/>
  <c r="S4336" i="6" s="1"/>
  <c r="R2104" i="6"/>
  <c r="R4336" i="6" s="1"/>
  <c r="O2104" i="6"/>
  <c r="O4336" i="6" s="1"/>
  <c r="M2104" i="6"/>
  <c r="M4336" i="6" s="1"/>
  <c r="I2104" i="6"/>
  <c r="I4336" i="6" s="1"/>
  <c r="H2104" i="6"/>
  <c r="H4336" i="6" s="1"/>
  <c r="G2104" i="6"/>
  <c r="G4336" i="6" s="1"/>
  <c r="F2104" i="6"/>
  <c r="F4336" i="6" s="1"/>
  <c r="E2104" i="6"/>
  <c r="E4336" i="6" s="1"/>
  <c r="C2104" i="6"/>
  <c r="B2104" i="6"/>
  <c r="B4336" i="6" s="1"/>
  <c r="AB2103" i="6"/>
  <c r="AB4335" i="6" s="1"/>
  <c r="AA2103" i="6"/>
  <c r="AA4335" i="6" s="1"/>
  <c r="Y2103" i="6"/>
  <c r="Y4335" i="6" s="1"/>
  <c r="W2103" i="6"/>
  <c r="W4335" i="6" s="1"/>
  <c r="V2103" i="6"/>
  <c r="V4335" i="6" s="1"/>
  <c r="U2103" i="6"/>
  <c r="U4335" i="6" s="1"/>
  <c r="T2103" i="6"/>
  <c r="T4335" i="6" s="1"/>
  <c r="S2103" i="6"/>
  <c r="S4335" i="6" s="1"/>
  <c r="R2103" i="6"/>
  <c r="R4335" i="6" s="1"/>
  <c r="O2103" i="6"/>
  <c r="O4335" i="6" s="1"/>
  <c r="M2103" i="6"/>
  <c r="M4335" i="6" s="1"/>
  <c r="I2103" i="6"/>
  <c r="I4335" i="6" s="1"/>
  <c r="H2103" i="6"/>
  <c r="H4335" i="6" s="1"/>
  <c r="G2103" i="6"/>
  <c r="G4335" i="6" s="1"/>
  <c r="F2103" i="6"/>
  <c r="F4335" i="6" s="1"/>
  <c r="E2103" i="6"/>
  <c r="E4335" i="6" s="1"/>
  <c r="C2103" i="6"/>
  <c r="B2103" i="6"/>
  <c r="B4335" i="6" s="1"/>
  <c r="AB2102" i="6"/>
  <c r="AB4334" i="6" s="1"/>
  <c r="AA2102" i="6"/>
  <c r="AA4334" i="6" s="1"/>
  <c r="Y2102" i="6"/>
  <c r="Y4334" i="6" s="1"/>
  <c r="W2102" i="6"/>
  <c r="W4334" i="6" s="1"/>
  <c r="V2102" i="6"/>
  <c r="V4334" i="6" s="1"/>
  <c r="U2102" i="6"/>
  <c r="U4334" i="6" s="1"/>
  <c r="T2102" i="6"/>
  <c r="T4334" i="6" s="1"/>
  <c r="S2102" i="6"/>
  <c r="S4334" i="6" s="1"/>
  <c r="R2102" i="6"/>
  <c r="R4334" i="6" s="1"/>
  <c r="O2102" i="6"/>
  <c r="O4334" i="6" s="1"/>
  <c r="M2102" i="6"/>
  <c r="M4334" i="6" s="1"/>
  <c r="I2102" i="6"/>
  <c r="I4334" i="6" s="1"/>
  <c r="H2102" i="6"/>
  <c r="H4334" i="6" s="1"/>
  <c r="G2102" i="6"/>
  <c r="G4334" i="6" s="1"/>
  <c r="F2102" i="6"/>
  <c r="F4334" i="6" s="1"/>
  <c r="E2102" i="6"/>
  <c r="E4334" i="6" s="1"/>
  <c r="C2102" i="6"/>
  <c r="B2102" i="6"/>
  <c r="B4334" i="6" s="1"/>
  <c r="AB2101" i="6"/>
  <c r="AB4333" i="6" s="1"/>
  <c r="AA2101" i="6"/>
  <c r="AA4333" i="6" s="1"/>
  <c r="Y2101" i="6"/>
  <c r="Y4333" i="6" s="1"/>
  <c r="W2101" i="6"/>
  <c r="W4333" i="6" s="1"/>
  <c r="V2101" i="6"/>
  <c r="V4333" i="6" s="1"/>
  <c r="U2101" i="6"/>
  <c r="U4333" i="6" s="1"/>
  <c r="T2101" i="6"/>
  <c r="T4333" i="6" s="1"/>
  <c r="S2101" i="6"/>
  <c r="S4333" i="6" s="1"/>
  <c r="R2101" i="6"/>
  <c r="R4333" i="6" s="1"/>
  <c r="O2101" i="6"/>
  <c r="O4333" i="6" s="1"/>
  <c r="M2101" i="6"/>
  <c r="M4333" i="6" s="1"/>
  <c r="I2101" i="6"/>
  <c r="I4333" i="6" s="1"/>
  <c r="H2101" i="6"/>
  <c r="H4333" i="6" s="1"/>
  <c r="G2101" i="6"/>
  <c r="G4333" i="6" s="1"/>
  <c r="F2101" i="6"/>
  <c r="F4333" i="6" s="1"/>
  <c r="E2101" i="6"/>
  <c r="E4333" i="6" s="1"/>
  <c r="C2101" i="6"/>
  <c r="B2101" i="6"/>
  <c r="B4333" i="6" s="1"/>
  <c r="AB2100" i="6"/>
  <c r="AB4332" i="6" s="1"/>
  <c r="AA2100" i="6"/>
  <c r="AA4332" i="6" s="1"/>
  <c r="Y2100" i="6"/>
  <c r="Y4332" i="6" s="1"/>
  <c r="W2100" i="6"/>
  <c r="W4332" i="6" s="1"/>
  <c r="V2100" i="6"/>
  <c r="V4332" i="6" s="1"/>
  <c r="U2100" i="6"/>
  <c r="U4332" i="6" s="1"/>
  <c r="T2100" i="6"/>
  <c r="T4332" i="6" s="1"/>
  <c r="S2100" i="6"/>
  <c r="S4332" i="6" s="1"/>
  <c r="R2100" i="6"/>
  <c r="R4332" i="6" s="1"/>
  <c r="O2100" i="6"/>
  <c r="O4332" i="6" s="1"/>
  <c r="M2100" i="6"/>
  <c r="M4332" i="6" s="1"/>
  <c r="I2100" i="6"/>
  <c r="I4332" i="6" s="1"/>
  <c r="H2100" i="6"/>
  <c r="H4332" i="6" s="1"/>
  <c r="G2100" i="6"/>
  <c r="G4332" i="6" s="1"/>
  <c r="F2100" i="6"/>
  <c r="F4332" i="6" s="1"/>
  <c r="E2100" i="6"/>
  <c r="E4332" i="6" s="1"/>
  <c r="C2100" i="6"/>
  <c r="B2100" i="6"/>
  <c r="B4332" i="6" s="1"/>
  <c r="AB2099" i="6"/>
  <c r="AB4331" i="6" s="1"/>
  <c r="AA2099" i="6"/>
  <c r="AA4331" i="6" s="1"/>
  <c r="Y2099" i="6"/>
  <c r="Y4331" i="6" s="1"/>
  <c r="W2099" i="6"/>
  <c r="W4331" i="6" s="1"/>
  <c r="V2099" i="6"/>
  <c r="V4331" i="6" s="1"/>
  <c r="U2099" i="6"/>
  <c r="U4331" i="6" s="1"/>
  <c r="T2099" i="6"/>
  <c r="T4331" i="6" s="1"/>
  <c r="S2099" i="6"/>
  <c r="S4331" i="6" s="1"/>
  <c r="R2099" i="6"/>
  <c r="R4331" i="6" s="1"/>
  <c r="O2099" i="6"/>
  <c r="O4331" i="6" s="1"/>
  <c r="M2099" i="6"/>
  <c r="M4331" i="6" s="1"/>
  <c r="I2099" i="6"/>
  <c r="I4331" i="6" s="1"/>
  <c r="H2099" i="6"/>
  <c r="H4331" i="6" s="1"/>
  <c r="G2099" i="6"/>
  <c r="G4331" i="6" s="1"/>
  <c r="F2099" i="6"/>
  <c r="F4331" i="6" s="1"/>
  <c r="E2099" i="6"/>
  <c r="E4331" i="6" s="1"/>
  <c r="C2099" i="6"/>
  <c r="B2099" i="6"/>
  <c r="B4331" i="6" s="1"/>
  <c r="AB2098" i="6"/>
  <c r="AB4330" i="6" s="1"/>
  <c r="AA2098" i="6"/>
  <c r="AA4330" i="6" s="1"/>
  <c r="Y2098" i="6"/>
  <c r="Y4330" i="6" s="1"/>
  <c r="W2098" i="6"/>
  <c r="W4330" i="6" s="1"/>
  <c r="V2098" i="6"/>
  <c r="V4330" i="6" s="1"/>
  <c r="U2098" i="6"/>
  <c r="U4330" i="6" s="1"/>
  <c r="T2098" i="6"/>
  <c r="T4330" i="6" s="1"/>
  <c r="S2098" i="6"/>
  <c r="S4330" i="6" s="1"/>
  <c r="R2098" i="6"/>
  <c r="R4330" i="6" s="1"/>
  <c r="O2098" i="6"/>
  <c r="O4330" i="6" s="1"/>
  <c r="M2098" i="6"/>
  <c r="M4330" i="6" s="1"/>
  <c r="I2098" i="6"/>
  <c r="I4330" i="6" s="1"/>
  <c r="H2098" i="6"/>
  <c r="H4330" i="6" s="1"/>
  <c r="G2098" i="6"/>
  <c r="G4330" i="6" s="1"/>
  <c r="F2098" i="6"/>
  <c r="F4330" i="6" s="1"/>
  <c r="E2098" i="6"/>
  <c r="E4330" i="6" s="1"/>
  <c r="C2098" i="6"/>
  <c r="B2098" i="6"/>
  <c r="B4330" i="6" s="1"/>
  <c r="AB2097" i="6"/>
  <c r="AB4329" i="6" s="1"/>
  <c r="AA2097" i="6"/>
  <c r="AA4329" i="6" s="1"/>
  <c r="Y2097" i="6"/>
  <c r="Y4329" i="6" s="1"/>
  <c r="W2097" i="6"/>
  <c r="W4329" i="6" s="1"/>
  <c r="V2097" i="6"/>
  <c r="V4329" i="6" s="1"/>
  <c r="U2097" i="6"/>
  <c r="U4329" i="6" s="1"/>
  <c r="T2097" i="6"/>
  <c r="T4329" i="6" s="1"/>
  <c r="S2097" i="6"/>
  <c r="S4329" i="6" s="1"/>
  <c r="R2097" i="6"/>
  <c r="R4329" i="6" s="1"/>
  <c r="O2097" i="6"/>
  <c r="O4329" i="6" s="1"/>
  <c r="M2097" i="6"/>
  <c r="M4329" i="6" s="1"/>
  <c r="I2097" i="6"/>
  <c r="I4329" i="6" s="1"/>
  <c r="H2097" i="6"/>
  <c r="H4329" i="6" s="1"/>
  <c r="G2097" i="6"/>
  <c r="G4329" i="6" s="1"/>
  <c r="F2097" i="6"/>
  <c r="F4329" i="6" s="1"/>
  <c r="E2097" i="6"/>
  <c r="E4329" i="6" s="1"/>
  <c r="C2097" i="6"/>
  <c r="B2097" i="6"/>
  <c r="B4329" i="6" s="1"/>
  <c r="AB2096" i="6"/>
  <c r="AB4328" i="6" s="1"/>
  <c r="AA2096" i="6"/>
  <c r="AA4328" i="6" s="1"/>
  <c r="Y2096" i="6"/>
  <c r="Y4328" i="6" s="1"/>
  <c r="W2096" i="6"/>
  <c r="W4328" i="6" s="1"/>
  <c r="V2096" i="6"/>
  <c r="V4328" i="6" s="1"/>
  <c r="U2096" i="6"/>
  <c r="U4328" i="6" s="1"/>
  <c r="T2096" i="6"/>
  <c r="T4328" i="6" s="1"/>
  <c r="S2096" i="6"/>
  <c r="S4328" i="6" s="1"/>
  <c r="R2096" i="6"/>
  <c r="R4328" i="6" s="1"/>
  <c r="O2096" i="6"/>
  <c r="O4328" i="6" s="1"/>
  <c r="M2096" i="6"/>
  <c r="M4328" i="6" s="1"/>
  <c r="I2096" i="6"/>
  <c r="I4328" i="6" s="1"/>
  <c r="H2096" i="6"/>
  <c r="H4328" i="6" s="1"/>
  <c r="G2096" i="6"/>
  <c r="G4328" i="6" s="1"/>
  <c r="F2096" i="6"/>
  <c r="F4328" i="6" s="1"/>
  <c r="E2096" i="6"/>
  <c r="E4328" i="6" s="1"/>
  <c r="C2096" i="6"/>
  <c r="B2096" i="6"/>
  <c r="B4328" i="6" s="1"/>
  <c r="AB2095" i="6"/>
  <c r="AB4327" i="6" s="1"/>
  <c r="W2095" i="6"/>
  <c r="W4327" i="6" s="1"/>
  <c r="V2095" i="6"/>
  <c r="V4327" i="6" s="1"/>
  <c r="U2095" i="6"/>
  <c r="U4327" i="6" s="1"/>
  <c r="T2095" i="6"/>
  <c r="T4327" i="6" s="1"/>
  <c r="S2095" i="6"/>
  <c r="S4327" i="6" s="1"/>
  <c r="R2095" i="6"/>
  <c r="R4327" i="6" s="1"/>
  <c r="O2095" i="6"/>
  <c r="O4327" i="6" s="1"/>
  <c r="M2095" i="6"/>
  <c r="M4327" i="6" s="1"/>
  <c r="I2095" i="6"/>
  <c r="I4327" i="6" s="1"/>
  <c r="H2095" i="6"/>
  <c r="H4327" i="6" s="1"/>
  <c r="G2095" i="6"/>
  <c r="G4327" i="6" s="1"/>
  <c r="F2095" i="6"/>
  <c r="F4327" i="6" s="1"/>
  <c r="E2095" i="6"/>
  <c r="E4327" i="6" s="1"/>
  <c r="C2095" i="6"/>
  <c r="B2095" i="6"/>
  <c r="B4327" i="6" s="1"/>
  <c r="AB2094" i="6"/>
  <c r="AB4326" i="6" s="1"/>
  <c r="W2094" i="6"/>
  <c r="W4326" i="6" s="1"/>
  <c r="V2094" i="6"/>
  <c r="V4326" i="6" s="1"/>
  <c r="U2094" i="6"/>
  <c r="U4326" i="6" s="1"/>
  <c r="T2094" i="6"/>
  <c r="T4326" i="6" s="1"/>
  <c r="S2094" i="6"/>
  <c r="S4326" i="6" s="1"/>
  <c r="R2094" i="6"/>
  <c r="R4326" i="6" s="1"/>
  <c r="O2094" i="6"/>
  <c r="O4326" i="6" s="1"/>
  <c r="M2094" i="6"/>
  <c r="M4326" i="6" s="1"/>
  <c r="I2094" i="6"/>
  <c r="I4326" i="6" s="1"/>
  <c r="H2094" i="6"/>
  <c r="H4326" i="6" s="1"/>
  <c r="G2094" i="6"/>
  <c r="G4326" i="6" s="1"/>
  <c r="F2094" i="6"/>
  <c r="F4326" i="6" s="1"/>
  <c r="E2094" i="6"/>
  <c r="E4326" i="6" s="1"/>
  <c r="C2094" i="6"/>
  <c r="B2094" i="6"/>
  <c r="B4326" i="6" s="1"/>
  <c r="AB2093" i="6"/>
  <c r="AB4325" i="6" s="1"/>
  <c r="W2093" i="6"/>
  <c r="W4325" i="6" s="1"/>
  <c r="V2093" i="6"/>
  <c r="V4325" i="6" s="1"/>
  <c r="U2093" i="6"/>
  <c r="U4325" i="6" s="1"/>
  <c r="T2093" i="6"/>
  <c r="T4325" i="6" s="1"/>
  <c r="S2093" i="6"/>
  <c r="S4325" i="6" s="1"/>
  <c r="R2093" i="6"/>
  <c r="R4325" i="6" s="1"/>
  <c r="O2093" i="6"/>
  <c r="O4325" i="6" s="1"/>
  <c r="M2093" i="6"/>
  <c r="M4325" i="6" s="1"/>
  <c r="I2093" i="6"/>
  <c r="I4325" i="6" s="1"/>
  <c r="H2093" i="6"/>
  <c r="H4325" i="6" s="1"/>
  <c r="G2093" i="6"/>
  <c r="G4325" i="6" s="1"/>
  <c r="F2093" i="6"/>
  <c r="F4325" i="6" s="1"/>
  <c r="E2093" i="6"/>
  <c r="E4325" i="6" s="1"/>
  <c r="C2093" i="6"/>
  <c r="B2093" i="6"/>
  <c r="B4325" i="6" s="1"/>
  <c r="AB2092" i="6"/>
  <c r="AB4324" i="6" s="1"/>
  <c r="W2092" i="6"/>
  <c r="W4324" i="6" s="1"/>
  <c r="V2092" i="6"/>
  <c r="V4324" i="6" s="1"/>
  <c r="U2092" i="6"/>
  <c r="U4324" i="6" s="1"/>
  <c r="T2092" i="6"/>
  <c r="T4324" i="6" s="1"/>
  <c r="S2092" i="6"/>
  <c r="S4324" i="6" s="1"/>
  <c r="R2092" i="6"/>
  <c r="R4324" i="6" s="1"/>
  <c r="O2092" i="6"/>
  <c r="O4324" i="6" s="1"/>
  <c r="M2092" i="6"/>
  <c r="M4324" i="6" s="1"/>
  <c r="I2092" i="6"/>
  <c r="I4324" i="6" s="1"/>
  <c r="H2092" i="6"/>
  <c r="H4324" i="6" s="1"/>
  <c r="G2092" i="6"/>
  <c r="G4324" i="6" s="1"/>
  <c r="F2092" i="6"/>
  <c r="F4324" i="6" s="1"/>
  <c r="E2092" i="6"/>
  <c r="E4324" i="6" s="1"/>
  <c r="C2092" i="6"/>
  <c r="B2092" i="6"/>
  <c r="B4324" i="6" s="1"/>
  <c r="AB2091" i="6"/>
  <c r="AB4323" i="6" s="1"/>
  <c r="W2091" i="6"/>
  <c r="W4323" i="6" s="1"/>
  <c r="V2091" i="6"/>
  <c r="V4323" i="6" s="1"/>
  <c r="U2091" i="6"/>
  <c r="U4323" i="6" s="1"/>
  <c r="T2091" i="6"/>
  <c r="T4323" i="6" s="1"/>
  <c r="S2091" i="6"/>
  <c r="S4323" i="6" s="1"/>
  <c r="R2091" i="6"/>
  <c r="R4323" i="6" s="1"/>
  <c r="O2091" i="6"/>
  <c r="O4323" i="6" s="1"/>
  <c r="M2091" i="6"/>
  <c r="M4323" i="6" s="1"/>
  <c r="I2091" i="6"/>
  <c r="I4323" i="6" s="1"/>
  <c r="H2091" i="6"/>
  <c r="H4323" i="6" s="1"/>
  <c r="G2091" i="6"/>
  <c r="G4323" i="6" s="1"/>
  <c r="F2091" i="6"/>
  <c r="F4323" i="6" s="1"/>
  <c r="E2091" i="6"/>
  <c r="E4323" i="6" s="1"/>
  <c r="C2091" i="6"/>
  <c r="B2091" i="6"/>
  <c r="B4323" i="6" s="1"/>
  <c r="AB2090" i="6"/>
  <c r="AB4322" i="6" s="1"/>
  <c r="W2090" i="6"/>
  <c r="W4322" i="6" s="1"/>
  <c r="V2090" i="6"/>
  <c r="V4322" i="6" s="1"/>
  <c r="U2090" i="6"/>
  <c r="U4322" i="6" s="1"/>
  <c r="T2090" i="6"/>
  <c r="T4322" i="6" s="1"/>
  <c r="S2090" i="6"/>
  <c r="S4322" i="6" s="1"/>
  <c r="R2090" i="6"/>
  <c r="R4322" i="6" s="1"/>
  <c r="O2090" i="6"/>
  <c r="O4322" i="6" s="1"/>
  <c r="M2090" i="6"/>
  <c r="M4322" i="6" s="1"/>
  <c r="I2090" i="6"/>
  <c r="I4322" i="6" s="1"/>
  <c r="H2090" i="6"/>
  <c r="H4322" i="6" s="1"/>
  <c r="G2090" i="6"/>
  <c r="G4322" i="6" s="1"/>
  <c r="F2090" i="6"/>
  <c r="F4322" i="6" s="1"/>
  <c r="E2090" i="6"/>
  <c r="E4322" i="6" s="1"/>
  <c r="C2090" i="6"/>
  <c r="B2090" i="6"/>
  <c r="B4322" i="6" s="1"/>
  <c r="AB2089" i="6"/>
  <c r="AB4321" i="6" s="1"/>
  <c r="W2089" i="6"/>
  <c r="W4321" i="6" s="1"/>
  <c r="V2089" i="6"/>
  <c r="V4321" i="6" s="1"/>
  <c r="U2089" i="6"/>
  <c r="U4321" i="6" s="1"/>
  <c r="T2089" i="6"/>
  <c r="T4321" i="6" s="1"/>
  <c r="S2089" i="6"/>
  <c r="S4321" i="6" s="1"/>
  <c r="R2089" i="6"/>
  <c r="R4321" i="6" s="1"/>
  <c r="O2089" i="6"/>
  <c r="O4321" i="6" s="1"/>
  <c r="M2089" i="6"/>
  <c r="M4321" i="6" s="1"/>
  <c r="I2089" i="6"/>
  <c r="I4321" i="6" s="1"/>
  <c r="H2089" i="6"/>
  <c r="H4321" i="6" s="1"/>
  <c r="G2089" i="6"/>
  <c r="G4321" i="6" s="1"/>
  <c r="F2089" i="6"/>
  <c r="F4321" i="6" s="1"/>
  <c r="E2089" i="6"/>
  <c r="E4321" i="6" s="1"/>
  <c r="C2089" i="6"/>
  <c r="B2089" i="6"/>
  <c r="B4321" i="6" s="1"/>
  <c r="AB2088" i="6"/>
  <c r="AB4320" i="6" s="1"/>
  <c r="W2088" i="6"/>
  <c r="W4320" i="6" s="1"/>
  <c r="V2088" i="6"/>
  <c r="V4320" i="6" s="1"/>
  <c r="U2088" i="6"/>
  <c r="U4320" i="6" s="1"/>
  <c r="T2088" i="6"/>
  <c r="T4320" i="6" s="1"/>
  <c r="S2088" i="6"/>
  <c r="S4320" i="6" s="1"/>
  <c r="R2088" i="6"/>
  <c r="R4320" i="6" s="1"/>
  <c r="O2088" i="6"/>
  <c r="O4320" i="6" s="1"/>
  <c r="M2088" i="6"/>
  <c r="M4320" i="6" s="1"/>
  <c r="I2088" i="6"/>
  <c r="I4320" i="6" s="1"/>
  <c r="H2088" i="6"/>
  <c r="H4320" i="6" s="1"/>
  <c r="G2088" i="6"/>
  <c r="G4320" i="6" s="1"/>
  <c r="F2088" i="6"/>
  <c r="F4320" i="6" s="1"/>
  <c r="E2088" i="6"/>
  <c r="E4320" i="6" s="1"/>
  <c r="C2088" i="6"/>
  <c r="B2088" i="6"/>
  <c r="B4320" i="6" s="1"/>
  <c r="AB2087" i="6"/>
  <c r="AB4319" i="6" s="1"/>
  <c r="Z2087" i="6"/>
  <c r="Z4319" i="6" s="1"/>
  <c r="W2087" i="6"/>
  <c r="W4319" i="6" s="1"/>
  <c r="V2087" i="6"/>
  <c r="V4319" i="6" s="1"/>
  <c r="U2087" i="6"/>
  <c r="U4319" i="6" s="1"/>
  <c r="T2087" i="6"/>
  <c r="T4319" i="6" s="1"/>
  <c r="S2087" i="6"/>
  <c r="S4319" i="6" s="1"/>
  <c r="R2087" i="6"/>
  <c r="R4319" i="6" s="1"/>
  <c r="O2087" i="6"/>
  <c r="O4319" i="6" s="1"/>
  <c r="M2087" i="6"/>
  <c r="M4319" i="6" s="1"/>
  <c r="I2087" i="6"/>
  <c r="I4319" i="6" s="1"/>
  <c r="H2087" i="6"/>
  <c r="H4319" i="6" s="1"/>
  <c r="G2087" i="6"/>
  <c r="G4319" i="6" s="1"/>
  <c r="F2087" i="6"/>
  <c r="F4319" i="6" s="1"/>
  <c r="E2087" i="6"/>
  <c r="E4319" i="6" s="1"/>
  <c r="C2087" i="6"/>
  <c r="B2087" i="6"/>
  <c r="B4319" i="6" s="1"/>
  <c r="AB2086" i="6"/>
  <c r="AB4318" i="6" s="1"/>
  <c r="Z2086" i="6"/>
  <c r="Z4318" i="6" s="1"/>
  <c r="W2086" i="6"/>
  <c r="W4318" i="6" s="1"/>
  <c r="V2086" i="6"/>
  <c r="V4318" i="6" s="1"/>
  <c r="U2086" i="6"/>
  <c r="U4318" i="6" s="1"/>
  <c r="T2086" i="6"/>
  <c r="T4318" i="6" s="1"/>
  <c r="S2086" i="6"/>
  <c r="S4318" i="6" s="1"/>
  <c r="R2086" i="6"/>
  <c r="R4318" i="6" s="1"/>
  <c r="O2086" i="6"/>
  <c r="O4318" i="6" s="1"/>
  <c r="M2086" i="6"/>
  <c r="M4318" i="6" s="1"/>
  <c r="I2086" i="6"/>
  <c r="I4318" i="6" s="1"/>
  <c r="H2086" i="6"/>
  <c r="H4318" i="6" s="1"/>
  <c r="G2086" i="6"/>
  <c r="G4318" i="6" s="1"/>
  <c r="F2086" i="6"/>
  <c r="F4318" i="6" s="1"/>
  <c r="E2086" i="6"/>
  <c r="E4318" i="6" s="1"/>
  <c r="C2086" i="6"/>
  <c r="B2086" i="6"/>
  <c r="B4318" i="6" s="1"/>
  <c r="AB2085" i="6"/>
  <c r="AB4317" i="6" s="1"/>
  <c r="Z2085" i="6"/>
  <c r="Z4317" i="6" s="1"/>
  <c r="W2085" i="6"/>
  <c r="W4317" i="6" s="1"/>
  <c r="V2085" i="6"/>
  <c r="V4317" i="6" s="1"/>
  <c r="U2085" i="6"/>
  <c r="U4317" i="6" s="1"/>
  <c r="T2085" i="6"/>
  <c r="T4317" i="6" s="1"/>
  <c r="S2085" i="6"/>
  <c r="S4317" i="6" s="1"/>
  <c r="R2085" i="6"/>
  <c r="R4317" i="6" s="1"/>
  <c r="O2085" i="6"/>
  <c r="O4317" i="6" s="1"/>
  <c r="M2085" i="6"/>
  <c r="M4317" i="6" s="1"/>
  <c r="I2085" i="6"/>
  <c r="I4317" i="6" s="1"/>
  <c r="H2085" i="6"/>
  <c r="H4317" i="6" s="1"/>
  <c r="G2085" i="6"/>
  <c r="G4317" i="6" s="1"/>
  <c r="F2085" i="6"/>
  <c r="F4317" i="6" s="1"/>
  <c r="E2085" i="6"/>
  <c r="E4317" i="6" s="1"/>
  <c r="C2085" i="6"/>
  <c r="B2085" i="6"/>
  <c r="B4317" i="6" s="1"/>
  <c r="AB2084" i="6"/>
  <c r="AB4316" i="6" s="1"/>
  <c r="Z2084" i="6"/>
  <c r="Z4316" i="6" s="1"/>
  <c r="W2084" i="6"/>
  <c r="W4316" i="6" s="1"/>
  <c r="V2084" i="6"/>
  <c r="V4316" i="6" s="1"/>
  <c r="U2084" i="6"/>
  <c r="U4316" i="6" s="1"/>
  <c r="T2084" i="6"/>
  <c r="T4316" i="6" s="1"/>
  <c r="S2084" i="6"/>
  <c r="S4316" i="6" s="1"/>
  <c r="R2084" i="6"/>
  <c r="R4316" i="6" s="1"/>
  <c r="O2084" i="6"/>
  <c r="O4316" i="6" s="1"/>
  <c r="M2084" i="6"/>
  <c r="M4316" i="6" s="1"/>
  <c r="I2084" i="6"/>
  <c r="I4316" i="6" s="1"/>
  <c r="H2084" i="6"/>
  <c r="H4316" i="6" s="1"/>
  <c r="G2084" i="6"/>
  <c r="G4316" i="6" s="1"/>
  <c r="F2084" i="6"/>
  <c r="F4316" i="6" s="1"/>
  <c r="E2084" i="6"/>
  <c r="E4316" i="6" s="1"/>
  <c r="C2084" i="6"/>
  <c r="B2084" i="6"/>
  <c r="B4316" i="6" s="1"/>
  <c r="AB2083" i="6"/>
  <c r="AB4315" i="6" s="1"/>
  <c r="Z2083" i="6"/>
  <c r="Z4315" i="6" s="1"/>
  <c r="W2083" i="6"/>
  <c r="W4315" i="6" s="1"/>
  <c r="V2083" i="6"/>
  <c r="V4315" i="6" s="1"/>
  <c r="U2083" i="6"/>
  <c r="U4315" i="6" s="1"/>
  <c r="T2083" i="6"/>
  <c r="T4315" i="6" s="1"/>
  <c r="S2083" i="6"/>
  <c r="S4315" i="6" s="1"/>
  <c r="R2083" i="6"/>
  <c r="R4315" i="6" s="1"/>
  <c r="O2083" i="6"/>
  <c r="O4315" i="6" s="1"/>
  <c r="M2083" i="6"/>
  <c r="M4315" i="6" s="1"/>
  <c r="I2083" i="6"/>
  <c r="I4315" i="6" s="1"/>
  <c r="H2083" i="6"/>
  <c r="H4315" i="6" s="1"/>
  <c r="G2083" i="6"/>
  <c r="G4315" i="6" s="1"/>
  <c r="F2083" i="6"/>
  <c r="F4315" i="6" s="1"/>
  <c r="E2083" i="6"/>
  <c r="E4315" i="6" s="1"/>
  <c r="C2083" i="6"/>
  <c r="B2083" i="6"/>
  <c r="B4315" i="6" s="1"/>
  <c r="AB2082" i="6"/>
  <c r="AB4314" i="6" s="1"/>
  <c r="Z2082" i="6"/>
  <c r="Z4314" i="6" s="1"/>
  <c r="W2082" i="6"/>
  <c r="W4314" i="6" s="1"/>
  <c r="V2082" i="6"/>
  <c r="V4314" i="6" s="1"/>
  <c r="U2082" i="6"/>
  <c r="U4314" i="6" s="1"/>
  <c r="T2082" i="6"/>
  <c r="T4314" i="6" s="1"/>
  <c r="S2082" i="6"/>
  <c r="S4314" i="6" s="1"/>
  <c r="R2082" i="6"/>
  <c r="R4314" i="6" s="1"/>
  <c r="O2082" i="6"/>
  <c r="O4314" i="6" s="1"/>
  <c r="M2082" i="6"/>
  <c r="M4314" i="6" s="1"/>
  <c r="I2082" i="6"/>
  <c r="I4314" i="6" s="1"/>
  <c r="H2082" i="6"/>
  <c r="H4314" i="6" s="1"/>
  <c r="G2082" i="6"/>
  <c r="G4314" i="6" s="1"/>
  <c r="F2082" i="6"/>
  <c r="F4314" i="6" s="1"/>
  <c r="E2082" i="6"/>
  <c r="E4314" i="6" s="1"/>
  <c r="C2082" i="6"/>
  <c r="B2082" i="6"/>
  <c r="B4314" i="6" s="1"/>
  <c r="AB2081" i="6"/>
  <c r="AB4313" i="6" s="1"/>
  <c r="Z2081" i="6"/>
  <c r="Z4313" i="6" s="1"/>
  <c r="W2081" i="6"/>
  <c r="W4313" i="6" s="1"/>
  <c r="V2081" i="6"/>
  <c r="V4313" i="6" s="1"/>
  <c r="U2081" i="6"/>
  <c r="U4313" i="6" s="1"/>
  <c r="T2081" i="6"/>
  <c r="T4313" i="6" s="1"/>
  <c r="S2081" i="6"/>
  <c r="S4313" i="6" s="1"/>
  <c r="R2081" i="6"/>
  <c r="R4313" i="6" s="1"/>
  <c r="O2081" i="6"/>
  <c r="O4313" i="6" s="1"/>
  <c r="M2081" i="6"/>
  <c r="M4313" i="6" s="1"/>
  <c r="I2081" i="6"/>
  <c r="I4313" i="6" s="1"/>
  <c r="H2081" i="6"/>
  <c r="H4313" i="6" s="1"/>
  <c r="G2081" i="6"/>
  <c r="G4313" i="6" s="1"/>
  <c r="F2081" i="6"/>
  <c r="F4313" i="6" s="1"/>
  <c r="E2081" i="6"/>
  <c r="E4313" i="6" s="1"/>
  <c r="C2081" i="6"/>
  <c r="B2081" i="6"/>
  <c r="B4313" i="6" s="1"/>
  <c r="AB2080" i="6"/>
  <c r="AB4312" i="6" s="1"/>
  <c r="Z2080" i="6"/>
  <c r="Z4312" i="6" s="1"/>
  <c r="W2080" i="6"/>
  <c r="W4312" i="6" s="1"/>
  <c r="V2080" i="6"/>
  <c r="V4312" i="6" s="1"/>
  <c r="U2080" i="6"/>
  <c r="U4312" i="6" s="1"/>
  <c r="T2080" i="6"/>
  <c r="T4312" i="6" s="1"/>
  <c r="S2080" i="6"/>
  <c r="S4312" i="6" s="1"/>
  <c r="R2080" i="6"/>
  <c r="R4312" i="6" s="1"/>
  <c r="O2080" i="6"/>
  <c r="O4312" i="6" s="1"/>
  <c r="M2080" i="6"/>
  <c r="M4312" i="6" s="1"/>
  <c r="I2080" i="6"/>
  <c r="I4312" i="6" s="1"/>
  <c r="H2080" i="6"/>
  <c r="H4312" i="6" s="1"/>
  <c r="G2080" i="6"/>
  <c r="G4312" i="6" s="1"/>
  <c r="F2080" i="6"/>
  <c r="F4312" i="6" s="1"/>
  <c r="E2080" i="6"/>
  <c r="E4312" i="6" s="1"/>
  <c r="C2080" i="6"/>
  <c r="B2080" i="6"/>
  <c r="B4312" i="6" s="1"/>
  <c r="AB2079" i="6"/>
  <c r="AB4311" i="6" s="1"/>
  <c r="Z2079" i="6"/>
  <c r="Z4311" i="6" s="1"/>
  <c r="W2079" i="6"/>
  <c r="W4311" i="6" s="1"/>
  <c r="V2079" i="6"/>
  <c r="V4311" i="6" s="1"/>
  <c r="U2079" i="6"/>
  <c r="U4311" i="6" s="1"/>
  <c r="T2079" i="6"/>
  <c r="T4311" i="6" s="1"/>
  <c r="S2079" i="6"/>
  <c r="S4311" i="6" s="1"/>
  <c r="R2079" i="6"/>
  <c r="R4311" i="6" s="1"/>
  <c r="O2079" i="6"/>
  <c r="O4311" i="6" s="1"/>
  <c r="M2079" i="6"/>
  <c r="M4311" i="6" s="1"/>
  <c r="I2079" i="6"/>
  <c r="I4311" i="6" s="1"/>
  <c r="H2079" i="6"/>
  <c r="H4311" i="6" s="1"/>
  <c r="G2079" i="6"/>
  <c r="G4311" i="6" s="1"/>
  <c r="F2079" i="6"/>
  <c r="F4311" i="6" s="1"/>
  <c r="E2079" i="6"/>
  <c r="E4311" i="6" s="1"/>
  <c r="C2079" i="6"/>
  <c r="B2079" i="6"/>
  <c r="B4311" i="6" s="1"/>
  <c r="AB2078" i="6"/>
  <c r="AB4310" i="6" s="1"/>
  <c r="Z2078" i="6"/>
  <c r="Z4310" i="6" s="1"/>
  <c r="W2078" i="6"/>
  <c r="W4310" i="6" s="1"/>
  <c r="V2078" i="6"/>
  <c r="V4310" i="6" s="1"/>
  <c r="U2078" i="6"/>
  <c r="U4310" i="6" s="1"/>
  <c r="T2078" i="6"/>
  <c r="T4310" i="6" s="1"/>
  <c r="S2078" i="6"/>
  <c r="S4310" i="6" s="1"/>
  <c r="R2078" i="6"/>
  <c r="R4310" i="6" s="1"/>
  <c r="O2078" i="6"/>
  <c r="O4310" i="6" s="1"/>
  <c r="M2078" i="6"/>
  <c r="M4310" i="6" s="1"/>
  <c r="I2078" i="6"/>
  <c r="I4310" i="6" s="1"/>
  <c r="H2078" i="6"/>
  <c r="H4310" i="6" s="1"/>
  <c r="G2078" i="6"/>
  <c r="G4310" i="6" s="1"/>
  <c r="F2078" i="6"/>
  <c r="F4310" i="6" s="1"/>
  <c r="E2078" i="6"/>
  <c r="E4310" i="6" s="1"/>
  <c r="C2078" i="6"/>
  <c r="B2078" i="6"/>
  <c r="B4310" i="6" s="1"/>
  <c r="AB2077" i="6"/>
  <c r="AB4309" i="6" s="1"/>
  <c r="Z2077" i="6"/>
  <c r="Z4309" i="6" s="1"/>
  <c r="W2077" i="6"/>
  <c r="W4309" i="6" s="1"/>
  <c r="V2077" i="6"/>
  <c r="V4309" i="6" s="1"/>
  <c r="U2077" i="6"/>
  <c r="U4309" i="6" s="1"/>
  <c r="T2077" i="6"/>
  <c r="T4309" i="6" s="1"/>
  <c r="S2077" i="6"/>
  <c r="S4309" i="6" s="1"/>
  <c r="R2077" i="6"/>
  <c r="R4309" i="6" s="1"/>
  <c r="O2077" i="6"/>
  <c r="O4309" i="6" s="1"/>
  <c r="M2077" i="6"/>
  <c r="M4309" i="6" s="1"/>
  <c r="I2077" i="6"/>
  <c r="I4309" i="6" s="1"/>
  <c r="H2077" i="6"/>
  <c r="H4309" i="6" s="1"/>
  <c r="G2077" i="6"/>
  <c r="G4309" i="6" s="1"/>
  <c r="F2077" i="6"/>
  <c r="F4309" i="6" s="1"/>
  <c r="E2077" i="6"/>
  <c r="E4309" i="6" s="1"/>
  <c r="C2077" i="6"/>
  <c r="B2077" i="6"/>
  <c r="B4309" i="6" s="1"/>
  <c r="AB2076" i="6"/>
  <c r="AB4308" i="6" s="1"/>
  <c r="Z2076" i="6"/>
  <c r="Z4308" i="6" s="1"/>
  <c r="W2076" i="6"/>
  <c r="W4308" i="6" s="1"/>
  <c r="V2076" i="6"/>
  <c r="V4308" i="6" s="1"/>
  <c r="U2076" i="6"/>
  <c r="U4308" i="6" s="1"/>
  <c r="T2076" i="6"/>
  <c r="T4308" i="6" s="1"/>
  <c r="S2076" i="6"/>
  <c r="S4308" i="6" s="1"/>
  <c r="R2076" i="6"/>
  <c r="R4308" i="6" s="1"/>
  <c r="O2076" i="6"/>
  <c r="O4308" i="6" s="1"/>
  <c r="M2076" i="6"/>
  <c r="M4308" i="6" s="1"/>
  <c r="I2076" i="6"/>
  <c r="I4308" i="6" s="1"/>
  <c r="H2076" i="6"/>
  <c r="H4308" i="6" s="1"/>
  <c r="G2076" i="6"/>
  <c r="G4308" i="6" s="1"/>
  <c r="F2076" i="6"/>
  <c r="F4308" i="6" s="1"/>
  <c r="E2076" i="6"/>
  <c r="E4308" i="6" s="1"/>
  <c r="C2076" i="6"/>
  <c r="B2076" i="6"/>
  <c r="B4308" i="6" s="1"/>
  <c r="AB2075" i="6"/>
  <c r="AB4307" i="6" s="1"/>
  <c r="AA2075" i="6"/>
  <c r="AA4307" i="6" s="1"/>
  <c r="W2075" i="6"/>
  <c r="W4307" i="6" s="1"/>
  <c r="V2075" i="6"/>
  <c r="V4307" i="6" s="1"/>
  <c r="U2075" i="6"/>
  <c r="U4307" i="6" s="1"/>
  <c r="T2075" i="6"/>
  <c r="T4307" i="6" s="1"/>
  <c r="S2075" i="6"/>
  <c r="S4307" i="6" s="1"/>
  <c r="R2075" i="6"/>
  <c r="R4307" i="6" s="1"/>
  <c r="O2075" i="6"/>
  <c r="O4307" i="6" s="1"/>
  <c r="M2075" i="6"/>
  <c r="M4307" i="6" s="1"/>
  <c r="I2075" i="6"/>
  <c r="I4307" i="6" s="1"/>
  <c r="H2075" i="6"/>
  <c r="H4307" i="6" s="1"/>
  <c r="G2075" i="6"/>
  <c r="G4307" i="6" s="1"/>
  <c r="F2075" i="6"/>
  <c r="F4307" i="6" s="1"/>
  <c r="E2075" i="6"/>
  <c r="E4307" i="6" s="1"/>
  <c r="C2075" i="6"/>
  <c r="B2075" i="6"/>
  <c r="B4307" i="6" s="1"/>
  <c r="AB2074" i="6"/>
  <c r="AB4306" i="6" s="1"/>
  <c r="AA2074" i="6"/>
  <c r="AA4306" i="6" s="1"/>
  <c r="W2074" i="6"/>
  <c r="W4306" i="6" s="1"/>
  <c r="V2074" i="6"/>
  <c r="V4306" i="6" s="1"/>
  <c r="U2074" i="6"/>
  <c r="U4306" i="6" s="1"/>
  <c r="T2074" i="6"/>
  <c r="T4306" i="6" s="1"/>
  <c r="S2074" i="6"/>
  <c r="S4306" i="6" s="1"/>
  <c r="R2074" i="6"/>
  <c r="R4306" i="6" s="1"/>
  <c r="O2074" i="6"/>
  <c r="O4306" i="6" s="1"/>
  <c r="M2074" i="6"/>
  <c r="M4306" i="6" s="1"/>
  <c r="I2074" i="6"/>
  <c r="I4306" i="6" s="1"/>
  <c r="H2074" i="6"/>
  <c r="H4306" i="6" s="1"/>
  <c r="G2074" i="6"/>
  <c r="G4306" i="6" s="1"/>
  <c r="F2074" i="6"/>
  <c r="F4306" i="6" s="1"/>
  <c r="E2074" i="6"/>
  <c r="E4306" i="6" s="1"/>
  <c r="C2074" i="6"/>
  <c r="B2074" i="6"/>
  <c r="B4306" i="6" s="1"/>
  <c r="AB2073" i="6"/>
  <c r="AB4305" i="6" s="1"/>
  <c r="AA2073" i="6"/>
  <c r="AA4305" i="6" s="1"/>
  <c r="W2073" i="6"/>
  <c r="W4305" i="6" s="1"/>
  <c r="V2073" i="6"/>
  <c r="V4305" i="6" s="1"/>
  <c r="U2073" i="6"/>
  <c r="U4305" i="6" s="1"/>
  <c r="T2073" i="6"/>
  <c r="T4305" i="6" s="1"/>
  <c r="S2073" i="6"/>
  <c r="S4305" i="6" s="1"/>
  <c r="R2073" i="6"/>
  <c r="R4305" i="6" s="1"/>
  <c r="O2073" i="6"/>
  <c r="O4305" i="6" s="1"/>
  <c r="M2073" i="6"/>
  <c r="M4305" i="6" s="1"/>
  <c r="I2073" i="6"/>
  <c r="I4305" i="6" s="1"/>
  <c r="H2073" i="6"/>
  <c r="H4305" i="6" s="1"/>
  <c r="G2073" i="6"/>
  <c r="G4305" i="6" s="1"/>
  <c r="F2073" i="6"/>
  <c r="F4305" i="6" s="1"/>
  <c r="E2073" i="6"/>
  <c r="E4305" i="6" s="1"/>
  <c r="C2073" i="6"/>
  <c r="B2073" i="6"/>
  <c r="B4305" i="6" s="1"/>
  <c r="AB2072" i="6"/>
  <c r="AB4304" i="6" s="1"/>
  <c r="AA2072" i="6"/>
  <c r="AA4304" i="6" s="1"/>
  <c r="W2072" i="6"/>
  <c r="W4304" i="6" s="1"/>
  <c r="V2072" i="6"/>
  <c r="V4304" i="6" s="1"/>
  <c r="U2072" i="6"/>
  <c r="U4304" i="6" s="1"/>
  <c r="T2072" i="6"/>
  <c r="T4304" i="6" s="1"/>
  <c r="S2072" i="6"/>
  <c r="S4304" i="6" s="1"/>
  <c r="R2072" i="6"/>
  <c r="R4304" i="6" s="1"/>
  <c r="O2072" i="6"/>
  <c r="O4304" i="6" s="1"/>
  <c r="M2072" i="6"/>
  <c r="M4304" i="6" s="1"/>
  <c r="I2072" i="6"/>
  <c r="I4304" i="6" s="1"/>
  <c r="H2072" i="6"/>
  <c r="H4304" i="6" s="1"/>
  <c r="G2072" i="6"/>
  <c r="G4304" i="6" s="1"/>
  <c r="F2072" i="6"/>
  <c r="F4304" i="6" s="1"/>
  <c r="E2072" i="6"/>
  <c r="E4304" i="6" s="1"/>
  <c r="C2072" i="6"/>
  <c r="B2072" i="6"/>
  <c r="B4304" i="6" s="1"/>
  <c r="AB2071" i="6"/>
  <c r="AB4303" i="6" s="1"/>
  <c r="AA2071" i="6"/>
  <c r="AA4303" i="6" s="1"/>
  <c r="W2071" i="6"/>
  <c r="W4303" i="6" s="1"/>
  <c r="V2071" i="6"/>
  <c r="V4303" i="6" s="1"/>
  <c r="U2071" i="6"/>
  <c r="U4303" i="6" s="1"/>
  <c r="T2071" i="6"/>
  <c r="T4303" i="6" s="1"/>
  <c r="S2071" i="6"/>
  <c r="S4303" i="6" s="1"/>
  <c r="R2071" i="6"/>
  <c r="R4303" i="6" s="1"/>
  <c r="O2071" i="6"/>
  <c r="O4303" i="6" s="1"/>
  <c r="M2071" i="6"/>
  <c r="M4303" i="6" s="1"/>
  <c r="I2071" i="6"/>
  <c r="I4303" i="6" s="1"/>
  <c r="H2071" i="6"/>
  <c r="H4303" i="6" s="1"/>
  <c r="G2071" i="6"/>
  <c r="G4303" i="6" s="1"/>
  <c r="F2071" i="6"/>
  <c r="F4303" i="6" s="1"/>
  <c r="E2071" i="6"/>
  <c r="E4303" i="6" s="1"/>
  <c r="C2071" i="6"/>
  <c r="B2071" i="6"/>
  <c r="B4303" i="6" s="1"/>
  <c r="AB2070" i="6"/>
  <c r="AB4302" i="6" s="1"/>
  <c r="AA2070" i="6"/>
  <c r="AA4302" i="6" s="1"/>
  <c r="W2070" i="6"/>
  <c r="W4302" i="6" s="1"/>
  <c r="V2070" i="6"/>
  <c r="V4302" i="6" s="1"/>
  <c r="U2070" i="6"/>
  <c r="U4302" i="6" s="1"/>
  <c r="T2070" i="6"/>
  <c r="T4302" i="6" s="1"/>
  <c r="S2070" i="6"/>
  <c r="S4302" i="6" s="1"/>
  <c r="R2070" i="6"/>
  <c r="R4302" i="6" s="1"/>
  <c r="O2070" i="6"/>
  <c r="O4302" i="6" s="1"/>
  <c r="M2070" i="6"/>
  <c r="M4302" i="6" s="1"/>
  <c r="I2070" i="6"/>
  <c r="I4302" i="6" s="1"/>
  <c r="H2070" i="6"/>
  <c r="H4302" i="6" s="1"/>
  <c r="G2070" i="6"/>
  <c r="G4302" i="6" s="1"/>
  <c r="F2070" i="6"/>
  <c r="F4302" i="6" s="1"/>
  <c r="E2070" i="6"/>
  <c r="E4302" i="6" s="1"/>
  <c r="C2070" i="6"/>
  <c r="B2070" i="6"/>
  <c r="B4302" i="6" s="1"/>
  <c r="AB2069" i="6"/>
  <c r="AB4301" i="6" s="1"/>
  <c r="AA2069" i="6"/>
  <c r="AA4301" i="6" s="1"/>
  <c r="W2069" i="6"/>
  <c r="W4301" i="6" s="1"/>
  <c r="V2069" i="6"/>
  <c r="V4301" i="6" s="1"/>
  <c r="U2069" i="6"/>
  <c r="U4301" i="6" s="1"/>
  <c r="T2069" i="6"/>
  <c r="T4301" i="6" s="1"/>
  <c r="S2069" i="6"/>
  <c r="S4301" i="6" s="1"/>
  <c r="R2069" i="6"/>
  <c r="R4301" i="6" s="1"/>
  <c r="O2069" i="6"/>
  <c r="O4301" i="6" s="1"/>
  <c r="M2069" i="6"/>
  <c r="M4301" i="6" s="1"/>
  <c r="I2069" i="6"/>
  <c r="I4301" i="6" s="1"/>
  <c r="H2069" i="6"/>
  <c r="H4301" i="6" s="1"/>
  <c r="G2069" i="6"/>
  <c r="G4301" i="6" s="1"/>
  <c r="F2069" i="6"/>
  <c r="F4301" i="6" s="1"/>
  <c r="E2069" i="6"/>
  <c r="E4301" i="6" s="1"/>
  <c r="C2069" i="6"/>
  <c r="B2069" i="6"/>
  <c r="B4301" i="6" s="1"/>
  <c r="AB2068" i="6"/>
  <c r="AB4300" i="6" s="1"/>
  <c r="AA2068" i="6"/>
  <c r="AA4300" i="6" s="1"/>
  <c r="W2068" i="6"/>
  <c r="W4300" i="6" s="1"/>
  <c r="V2068" i="6"/>
  <c r="V4300" i="6" s="1"/>
  <c r="U2068" i="6"/>
  <c r="U4300" i="6" s="1"/>
  <c r="T2068" i="6"/>
  <c r="T4300" i="6" s="1"/>
  <c r="S2068" i="6"/>
  <c r="S4300" i="6" s="1"/>
  <c r="R2068" i="6"/>
  <c r="R4300" i="6" s="1"/>
  <c r="O2068" i="6"/>
  <c r="O4300" i="6" s="1"/>
  <c r="M2068" i="6"/>
  <c r="M4300" i="6" s="1"/>
  <c r="I2068" i="6"/>
  <c r="I4300" i="6" s="1"/>
  <c r="H2068" i="6"/>
  <c r="H4300" i="6" s="1"/>
  <c r="G2068" i="6"/>
  <c r="G4300" i="6" s="1"/>
  <c r="F2068" i="6"/>
  <c r="F4300" i="6" s="1"/>
  <c r="E2068" i="6"/>
  <c r="E4300" i="6" s="1"/>
  <c r="C2068" i="6"/>
  <c r="B2068" i="6"/>
  <c r="B4300" i="6" s="1"/>
  <c r="AB2067" i="6"/>
  <c r="AB4299" i="6" s="1"/>
  <c r="AA2067" i="6"/>
  <c r="AA4299" i="6" s="1"/>
  <c r="W2067" i="6"/>
  <c r="W4299" i="6" s="1"/>
  <c r="V2067" i="6"/>
  <c r="V4299" i="6" s="1"/>
  <c r="U2067" i="6"/>
  <c r="U4299" i="6" s="1"/>
  <c r="T2067" i="6"/>
  <c r="T4299" i="6" s="1"/>
  <c r="S2067" i="6"/>
  <c r="S4299" i="6" s="1"/>
  <c r="R2067" i="6"/>
  <c r="R4299" i="6" s="1"/>
  <c r="O2067" i="6"/>
  <c r="O4299" i="6" s="1"/>
  <c r="M2067" i="6"/>
  <c r="M4299" i="6" s="1"/>
  <c r="I2067" i="6"/>
  <c r="I4299" i="6" s="1"/>
  <c r="H2067" i="6"/>
  <c r="H4299" i="6" s="1"/>
  <c r="G2067" i="6"/>
  <c r="G4299" i="6" s="1"/>
  <c r="F2067" i="6"/>
  <c r="F4299" i="6" s="1"/>
  <c r="E2067" i="6"/>
  <c r="E4299" i="6" s="1"/>
  <c r="C2067" i="6"/>
  <c r="B2067" i="6"/>
  <c r="B4299" i="6" s="1"/>
  <c r="AB2066" i="6"/>
  <c r="AB4298" i="6" s="1"/>
  <c r="AA2066" i="6"/>
  <c r="AA4298" i="6" s="1"/>
  <c r="W2066" i="6"/>
  <c r="W4298" i="6" s="1"/>
  <c r="V2066" i="6"/>
  <c r="V4298" i="6" s="1"/>
  <c r="U2066" i="6"/>
  <c r="U4298" i="6" s="1"/>
  <c r="T2066" i="6"/>
  <c r="T4298" i="6" s="1"/>
  <c r="S2066" i="6"/>
  <c r="S4298" i="6" s="1"/>
  <c r="R2066" i="6"/>
  <c r="R4298" i="6" s="1"/>
  <c r="O2066" i="6"/>
  <c r="O4298" i="6" s="1"/>
  <c r="M2066" i="6"/>
  <c r="M4298" i="6" s="1"/>
  <c r="I2066" i="6"/>
  <c r="I4298" i="6" s="1"/>
  <c r="H2066" i="6"/>
  <c r="H4298" i="6" s="1"/>
  <c r="G2066" i="6"/>
  <c r="G4298" i="6" s="1"/>
  <c r="F2066" i="6"/>
  <c r="F4298" i="6" s="1"/>
  <c r="E2066" i="6"/>
  <c r="E4298" i="6" s="1"/>
  <c r="C2066" i="6"/>
  <c r="B2066" i="6"/>
  <c r="B4298" i="6" s="1"/>
  <c r="AB2065" i="6"/>
  <c r="AB4297" i="6" s="1"/>
  <c r="AA2065" i="6"/>
  <c r="AA4297" i="6" s="1"/>
  <c r="W2065" i="6"/>
  <c r="W4297" i="6" s="1"/>
  <c r="V2065" i="6"/>
  <c r="V4297" i="6" s="1"/>
  <c r="U2065" i="6"/>
  <c r="U4297" i="6" s="1"/>
  <c r="T2065" i="6"/>
  <c r="T4297" i="6" s="1"/>
  <c r="S2065" i="6"/>
  <c r="S4297" i="6" s="1"/>
  <c r="R2065" i="6"/>
  <c r="R4297" i="6" s="1"/>
  <c r="O2065" i="6"/>
  <c r="O4297" i="6" s="1"/>
  <c r="M2065" i="6"/>
  <c r="M4297" i="6" s="1"/>
  <c r="I2065" i="6"/>
  <c r="I4297" i="6" s="1"/>
  <c r="H2065" i="6"/>
  <c r="H4297" i="6" s="1"/>
  <c r="G2065" i="6"/>
  <c r="G4297" i="6" s="1"/>
  <c r="F2065" i="6"/>
  <c r="F4297" i="6" s="1"/>
  <c r="E2065" i="6"/>
  <c r="E4297" i="6" s="1"/>
  <c r="C2065" i="6"/>
  <c r="B2065" i="6"/>
  <c r="B4297" i="6" s="1"/>
  <c r="AB2064" i="6"/>
  <c r="AB4296" i="6" s="1"/>
  <c r="AA2064" i="6"/>
  <c r="AA4296" i="6" s="1"/>
  <c r="W2064" i="6"/>
  <c r="W4296" i="6" s="1"/>
  <c r="V2064" i="6"/>
  <c r="V4296" i="6" s="1"/>
  <c r="U2064" i="6"/>
  <c r="U4296" i="6" s="1"/>
  <c r="T2064" i="6"/>
  <c r="T4296" i="6" s="1"/>
  <c r="S2064" i="6"/>
  <c r="S4296" i="6" s="1"/>
  <c r="R2064" i="6"/>
  <c r="R4296" i="6" s="1"/>
  <c r="O2064" i="6"/>
  <c r="O4296" i="6" s="1"/>
  <c r="M2064" i="6"/>
  <c r="M4296" i="6" s="1"/>
  <c r="I2064" i="6"/>
  <c r="I4296" i="6" s="1"/>
  <c r="H2064" i="6"/>
  <c r="H4296" i="6" s="1"/>
  <c r="G2064" i="6"/>
  <c r="G4296" i="6" s="1"/>
  <c r="F2064" i="6"/>
  <c r="F4296" i="6" s="1"/>
  <c r="E2064" i="6"/>
  <c r="E4296" i="6" s="1"/>
  <c r="C2064" i="6"/>
  <c r="B2064" i="6"/>
  <c r="B4296" i="6" s="1"/>
  <c r="AB2063" i="6"/>
  <c r="AB4295" i="6" s="1"/>
  <c r="AA2063" i="6"/>
  <c r="AA4295" i="6" s="1"/>
  <c r="W2063" i="6"/>
  <c r="W4295" i="6" s="1"/>
  <c r="V2063" i="6"/>
  <c r="V4295" i="6" s="1"/>
  <c r="U2063" i="6"/>
  <c r="U4295" i="6" s="1"/>
  <c r="T2063" i="6"/>
  <c r="T4295" i="6" s="1"/>
  <c r="S2063" i="6"/>
  <c r="S4295" i="6" s="1"/>
  <c r="R2063" i="6"/>
  <c r="R4295" i="6" s="1"/>
  <c r="O2063" i="6"/>
  <c r="O4295" i="6" s="1"/>
  <c r="M2063" i="6"/>
  <c r="M4295" i="6" s="1"/>
  <c r="I2063" i="6"/>
  <c r="I4295" i="6" s="1"/>
  <c r="H2063" i="6"/>
  <c r="H4295" i="6" s="1"/>
  <c r="G2063" i="6"/>
  <c r="G4295" i="6" s="1"/>
  <c r="F2063" i="6"/>
  <c r="F4295" i="6" s="1"/>
  <c r="E2063" i="6"/>
  <c r="E4295" i="6" s="1"/>
  <c r="C2063" i="6"/>
  <c r="B2063" i="6"/>
  <c r="B4295" i="6" s="1"/>
  <c r="AB2062" i="6"/>
  <c r="AB4294" i="6" s="1"/>
  <c r="AA2062" i="6"/>
  <c r="AA4294" i="6" s="1"/>
  <c r="W2062" i="6"/>
  <c r="W4294" i="6" s="1"/>
  <c r="V2062" i="6"/>
  <c r="V4294" i="6" s="1"/>
  <c r="U2062" i="6"/>
  <c r="U4294" i="6" s="1"/>
  <c r="T2062" i="6"/>
  <c r="T4294" i="6" s="1"/>
  <c r="S2062" i="6"/>
  <c r="S4294" i="6" s="1"/>
  <c r="R2062" i="6"/>
  <c r="R4294" i="6" s="1"/>
  <c r="O2062" i="6"/>
  <c r="O4294" i="6" s="1"/>
  <c r="M2062" i="6"/>
  <c r="M4294" i="6" s="1"/>
  <c r="I2062" i="6"/>
  <c r="I4294" i="6" s="1"/>
  <c r="H2062" i="6"/>
  <c r="H4294" i="6" s="1"/>
  <c r="G2062" i="6"/>
  <c r="G4294" i="6" s="1"/>
  <c r="F2062" i="6"/>
  <c r="F4294" i="6" s="1"/>
  <c r="E2062" i="6"/>
  <c r="E4294" i="6" s="1"/>
  <c r="C2062" i="6"/>
  <c r="B2062" i="6"/>
  <c r="B4294" i="6" s="1"/>
  <c r="AB2061" i="6"/>
  <c r="AB4293" i="6" s="1"/>
  <c r="AA2061" i="6"/>
  <c r="AA4293" i="6" s="1"/>
  <c r="Z2061" i="6"/>
  <c r="Z4293" i="6" s="1"/>
  <c r="W2061" i="6"/>
  <c r="W4293" i="6" s="1"/>
  <c r="V2061" i="6"/>
  <c r="V4293" i="6" s="1"/>
  <c r="U2061" i="6"/>
  <c r="U4293" i="6" s="1"/>
  <c r="T2061" i="6"/>
  <c r="T4293" i="6" s="1"/>
  <c r="S2061" i="6"/>
  <c r="S4293" i="6" s="1"/>
  <c r="R2061" i="6"/>
  <c r="R4293" i="6" s="1"/>
  <c r="O2061" i="6"/>
  <c r="O4293" i="6" s="1"/>
  <c r="M2061" i="6"/>
  <c r="M4293" i="6" s="1"/>
  <c r="I2061" i="6"/>
  <c r="I4293" i="6" s="1"/>
  <c r="H2061" i="6"/>
  <c r="H4293" i="6" s="1"/>
  <c r="G2061" i="6"/>
  <c r="G4293" i="6" s="1"/>
  <c r="F2061" i="6"/>
  <c r="F4293" i="6" s="1"/>
  <c r="E2061" i="6"/>
  <c r="E4293" i="6" s="1"/>
  <c r="C2061" i="6"/>
  <c r="B2061" i="6"/>
  <c r="B4293" i="6" s="1"/>
  <c r="AB2060" i="6"/>
  <c r="AB4292" i="6" s="1"/>
  <c r="AA2060" i="6"/>
  <c r="AA4292" i="6" s="1"/>
  <c r="Z2060" i="6"/>
  <c r="Z4292" i="6" s="1"/>
  <c r="W2060" i="6"/>
  <c r="W4292" i="6" s="1"/>
  <c r="V2060" i="6"/>
  <c r="V4292" i="6" s="1"/>
  <c r="U2060" i="6"/>
  <c r="U4292" i="6" s="1"/>
  <c r="T2060" i="6"/>
  <c r="T4292" i="6" s="1"/>
  <c r="S2060" i="6"/>
  <c r="S4292" i="6" s="1"/>
  <c r="R2060" i="6"/>
  <c r="R4292" i="6" s="1"/>
  <c r="O2060" i="6"/>
  <c r="O4292" i="6" s="1"/>
  <c r="M2060" i="6"/>
  <c r="M4292" i="6" s="1"/>
  <c r="I2060" i="6"/>
  <c r="I4292" i="6" s="1"/>
  <c r="H2060" i="6"/>
  <c r="H4292" i="6" s="1"/>
  <c r="G2060" i="6"/>
  <c r="G4292" i="6" s="1"/>
  <c r="F2060" i="6"/>
  <c r="F4292" i="6" s="1"/>
  <c r="E2060" i="6"/>
  <c r="E4292" i="6" s="1"/>
  <c r="C2060" i="6"/>
  <c r="B2060" i="6"/>
  <c r="B4292" i="6" s="1"/>
  <c r="AB2059" i="6"/>
  <c r="AB4291" i="6" s="1"/>
  <c r="AA2059" i="6"/>
  <c r="AA4291" i="6" s="1"/>
  <c r="Z2059" i="6"/>
  <c r="Z4291" i="6" s="1"/>
  <c r="W2059" i="6"/>
  <c r="W4291" i="6" s="1"/>
  <c r="V2059" i="6"/>
  <c r="V4291" i="6" s="1"/>
  <c r="U2059" i="6"/>
  <c r="U4291" i="6" s="1"/>
  <c r="T2059" i="6"/>
  <c r="T4291" i="6" s="1"/>
  <c r="S2059" i="6"/>
  <c r="S4291" i="6" s="1"/>
  <c r="R2059" i="6"/>
  <c r="R4291" i="6" s="1"/>
  <c r="O2059" i="6"/>
  <c r="O4291" i="6" s="1"/>
  <c r="M2059" i="6"/>
  <c r="M4291" i="6" s="1"/>
  <c r="I2059" i="6"/>
  <c r="I4291" i="6" s="1"/>
  <c r="H2059" i="6"/>
  <c r="H4291" i="6" s="1"/>
  <c r="G2059" i="6"/>
  <c r="G4291" i="6" s="1"/>
  <c r="F2059" i="6"/>
  <c r="F4291" i="6" s="1"/>
  <c r="E2059" i="6"/>
  <c r="E4291" i="6" s="1"/>
  <c r="C2059" i="6"/>
  <c r="B2059" i="6"/>
  <c r="B4291" i="6" s="1"/>
  <c r="AB2058" i="6"/>
  <c r="AB4290" i="6" s="1"/>
  <c r="AA2058" i="6"/>
  <c r="AA4290" i="6" s="1"/>
  <c r="Z2058" i="6"/>
  <c r="Z4290" i="6" s="1"/>
  <c r="W2058" i="6"/>
  <c r="W4290" i="6" s="1"/>
  <c r="V2058" i="6"/>
  <c r="V4290" i="6" s="1"/>
  <c r="U2058" i="6"/>
  <c r="U4290" i="6" s="1"/>
  <c r="T2058" i="6"/>
  <c r="T4290" i="6" s="1"/>
  <c r="S2058" i="6"/>
  <c r="S4290" i="6" s="1"/>
  <c r="R2058" i="6"/>
  <c r="R4290" i="6" s="1"/>
  <c r="O2058" i="6"/>
  <c r="O4290" i="6" s="1"/>
  <c r="M2058" i="6"/>
  <c r="M4290" i="6" s="1"/>
  <c r="I2058" i="6"/>
  <c r="I4290" i="6" s="1"/>
  <c r="H2058" i="6"/>
  <c r="H4290" i="6" s="1"/>
  <c r="G2058" i="6"/>
  <c r="G4290" i="6" s="1"/>
  <c r="F2058" i="6"/>
  <c r="F4290" i="6" s="1"/>
  <c r="E2058" i="6"/>
  <c r="E4290" i="6" s="1"/>
  <c r="C2058" i="6"/>
  <c r="B2058" i="6"/>
  <c r="B4290" i="6" s="1"/>
  <c r="AB2057" i="6"/>
  <c r="AB4289" i="6" s="1"/>
  <c r="AA2057" i="6"/>
  <c r="AA4289" i="6" s="1"/>
  <c r="Z2057" i="6"/>
  <c r="Z4289" i="6" s="1"/>
  <c r="W2057" i="6"/>
  <c r="W4289" i="6" s="1"/>
  <c r="V2057" i="6"/>
  <c r="V4289" i="6" s="1"/>
  <c r="U2057" i="6"/>
  <c r="U4289" i="6" s="1"/>
  <c r="T2057" i="6"/>
  <c r="T4289" i="6" s="1"/>
  <c r="S2057" i="6"/>
  <c r="S4289" i="6" s="1"/>
  <c r="R2057" i="6"/>
  <c r="R4289" i="6" s="1"/>
  <c r="O2057" i="6"/>
  <c r="O4289" i="6" s="1"/>
  <c r="M2057" i="6"/>
  <c r="M4289" i="6" s="1"/>
  <c r="I2057" i="6"/>
  <c r="I4289" i="6" s="1"/>
  <c r="H2057" i="6"/>
  <c r="H4289" i="6" s="1"/>
  <c r="G2057" i="6"/>
  <c r="G4289" i="6" s="1"/>
  <c r="F2057" i="6"/>
  <c r="F4289" i="6" s="1"/>
  <c r="E2057" i="6"/>
  <c r="E4289" i="6" s="1"/>
  <c r="C2057" i="6"/>
  <c r="B2057" i="6"/>
  <c r="B4289" i="6" s="1"/>
  <c r="AB2056" i="6"/>
  <c r="AB4288" i="6" s="1"/>
  <c r="AA2056" i="6"/>
  <c r="AA4288" i="6" s="1"/>
  <c r="Z2056" i="6"/>
  <c r="Z4288" i="6" s="1"/>
  <c r="W2056" i="6"/>
  <c r="W4288" i="6" s="1"/>
  <c r="V2056" i="6"/>
  <c r="V4288" i="6" s="1"/>
  <c r="U2056" i="6"/>
  <c r="U4288" i="6" s="1"/>
  <c r="T2056" i="6"/>
  <c r="T4288" i="6" s="1"/>
  <c r="S2056" i="6"/>
  <c r="S4288" i="6" s="1"/>
  <c r="R2056" i="6"/>
  <c r="R4288" i="6" s="1"/>
  <c r="O2056" i="6"/>
  <c r="O4288" i="6" s="1"/>
  <c r="M2056" i="6"/>
  <c r="M4288" i="6" s="1"/>
  <c r="I2056" i="6"/>
  <c r="I4288" i="6" s="1"/>
  <c r="H2056" i="6"/>
  <c r="H4288" i="6" s="1"/>
  <c r="G2056" i="6"/>
  <c r="G4288" i="6" s="1"/>
  <c r="F2056" i="6"/>
  <c r="F4288" i="6" s="1"/>
  <c r="E2056" i="6"/>
  <c r="E4288" i="6" s="1"/>
  <c r="C2056" i="6"/>
  <c r="B2056" i="6"/>
  <c r="B4288" i="6" s="1"/>
  <c r="AB2055" i="6"/>
  <c r="AB4287" i="6" s="1"/>
  <c r="AA2055" i="6"/>
  <c r="AA4287" i="6" s="1"/>
  <c r="Z2055" i="6"/>
  <c r="Z4287" i="6" s="1"/>
  <c r="W2055" i="6"/>
  <c r="W4287" i="6" s="1"/>
  <c r="V2055" i="6"/>
  <c r="V4287" i="6" s="1"/>
  <c r="U2055" i="6"/>
  <c r="U4287" i="6" s="1"/>
  <c r="T2055" i="6"/>
  <c r="T4287" i="6" s="1"/>
  <c r="S2055" i="6"/>
  <c r="S4287" i="6" s="1"/>
  <c r="R2055" i="6"/>
  <c r="R4287" i="6" s="1"/>
  <c r="O2055" i="6"/>
  <c r="O4287" i="6" s="1"/>
  <c r="M2055" i="6"/>
  <c r="M4287" i="6" s="1"/>
  <c r="I2055" i="6"/>
  <c r="I4287" i="6" s="1"/>
  <c r="H2055" i="6"/>
  <c r="H4287" i="6" s="1"/>
  <c r="G2055" i="6"/>
  <c r="G4287" i="6" s="1"/>
  <c r="F2055" i="6"/>
  <c r="F4287" i="6" s="1"/>
  <c r="E2055" i="6"/>
  <c r="E4287" i="6" s="1"/>
  <c r="C2055" i="6"/>
  <c r="B2055" i="6"/>
  <c r="B4287" i="6" s="1"/>
  <c r="AB2054" i="6"/>
  <c r="AB4286" i="6" s="1"/>
  <c r="AA2054" i="6"/>
  <c r="AA4286" i="6" s="1"/>
  <c r="Z2054" i="6"/>
  <c r="Z4286" i="6" s="1"/>
  <c r="W2054" i="6"/>
  <c r="W4286" i="6" s="1"/>
  <c r="V2054" i="6"/>
  <c r="V4286" i="6" s="1"/>
  <c r="U2054" i="6"/>
  <c r="U4286" i="6" s="1"/>
  <c r="T2054" i="6"/>
  <c r="T4286" i="6" s="1"/>
  <c r="S2054" i="6"/>
  <c r="S4286" i="6" s="1"/>
  <c r="R2054" i="6"/>
  <c r="R4286" i="6" s="1"/>
  <c r="O2054" i="6"/>
  <c r="O4286" i="6" s="1"/>
  <c r="M2054" i="6"/>
  <c r="M4286" i="6" s="1"/>
  <c r="I2054" i="6"/>
  <c r="I4286" i="6" s="1"/>
  <c r="H2054" i="6"/>
  <c r="H4286" i="6" s="1"/>
  <c r="G2054" i="6"/>
  <c r="G4286" i="6" s="1"/>
  <c r="F2054" i="6"/>
  <c r="F4286" i="6" s="1"/>
  <c r="E2054" i="6"/>
  <c r="E4286" i="6" s="1"/>
  <c r="C2054" i="6"/>
  <c r="B2054" i="6"/>
  <c r="B4286" i="6" s="1"/>
  <c r="AB2053" i="6"/>
  <c r="AB4285" i="6" s="1"/>
  <c r="AA2053" i="6"/>
  <c r="AA4285" i="6" s="1"/>
  <c r="Z2053" i="6"/>
  <c r="Z4285" i="6" s="1"/>
  <c r="W2053" i="6"/>
  <c r="W4285" i="6" s="1"/>
  <c r="V2053" i="6"/>
  <c r="V4285" i="6" s="1"/>
  <c r="U2053" i="6"/>
  <c r="U4285" i="6" s="1"/>
  <c r="T2053" i="6"/>
  <c r="T4285" i="6" s="1"/>
  <c r="S2053" i="6"/>
  <c r="S4285" i="6" s="1"/>
  <c r="R2053" i="6"/>
  <c r="R4285" i="6" s="1"/>
  <c r="O2053" i="6"/>
  <c r="O4285" i="6" s="1"/>
  <c r="M2053" i="6"/>
  <c r="M4285" i="6" s="1"/>
  <c r="I2053" i="6"/>
  <c r="I4285" i="6" s="1"/>
  <c r="H2053" i="6"/>
  <c r="H4285" i="6" s="1"/>
  <c r="G2053" i="6"/>
  <c r="G4285" i="6" s="1"/>
  <c r="F2053" i="6"/>
  <c r="F4285" i="6" s="1"/>
  <c r="E2053" i="6"/>
  <c r="E4285" i="6" s="1"/>
  <c r="C2053" i="6"/>
  <c r="B2053" i="6"/>
  <c r="B4285" i="6" s="1"/>
  <c r="AB2052" i="6"/>
  <c r="AB4284" i="6" s="1"/>
  <c r="AA2052" i="6"/>
  <c r="AA4284" i="6" s="1"/>
  <c r="Z2052" i="6"/>
  <c r="Z4284" i="6" s="1"/>
  <c r="W2052" i="6"/>
  <c r="W4284" i="6" s="1"/>
  <c r="V2052" i="6"/>
  <c r="V4284" i="6" s="1"/>
  <c r="U2052" i="6"/>
  <c r="U4284" i="6" s="1"/>
  <c r="T2052" i="6"/>
  <c r="T4284" i="6" s="1"/>
  <c r="S2052" i="6"/>
  <c r="S4284" i="6" s="1"/>
  <c r="R2052" i="6"/>
  <c r="R4284" i="6" s="1"/>
  <c r="O2052" i="6"/>
  <c r="O4284" i="6" s="1"/>
  <c r="M2052" i="6"/>
  <c r="M4284" i="6" s="1"/>
  <c r="I2052" i="6"/>
  <c r="I4284" i="6" s="1"/>
  <c r="H2052" i="6"/>
  <c r="H4284" i="6" s="1"/>
  <c r="G2052" i="6"/>
  <c r="G4284" i="6" s="1"/>
  <c r="F2052" i="6"/>
  <c r="F4284" i="6" s="1"/>
  <c r="E2052" i="6"/>
  <c r="E4284" i="6" s="1"/>
  <c r="C2052" i="6"/>
  <c r="B2052" i="6"/>
  <c r="B4284" i="6" s="1"/>
  <c r="AB2051" i="6"/>
  <c r="AB4283" i="6" s="1"/>
  <c r="AA2051" i="6"/>
  <c r="AA4283" i="6" s="1"/>
  <c r="Z2051" i="6"/>
  <c r="Z4283" i="6" s="1"/>
  <c r="W2051" i="6"/>
  <c r="W4283" i="6" s="1"/>
  <c r="V2051" i="6"/>
  <c r="V4283" i="6" s="1"/>
  <c r="U2051" i="6"/>
  <c r="U4283" i="6" s="1"/>
  <c r="T2051" i="6"/>
  <c r="T4283" i="6" s="1"/>
  <c r="S2051" i="6"/>
  <c r="S4283" i="6" s="1"/>
  <c r="R2051" i="6"/>
  <c r="R4283" i="6" s="1"/>
  <c r="O2051" i="6"/>
  <c r="O4283" i="6" s="1"/>
  <c r="M2051" i="6"/>
  <c r="M4283" i="6" s="1"/>
  <c r="I2051" i="6"/>
  <c r="I4283" i="6" s="1"/>
  <c r="H2051" i="6"/>
  <c r="H4283" i="6" s="1"/>
  <c r="G2051" i="6"/>
  <c r="G4283" i="6" s="1"/>
  <c r="F2051" i="6"/>
  <c r="F4283" i="6" s="1"/>
  <c r="E2051" i="6"/>
  <c r="E4283" i="6" s="1"/>
  <c r="C2051" i="6"/>
  <c r="B2051" i="6"/>
  <c r="B4283" i="6" s="1"/>
  <c r="AB2050" i="6"/>
  <c r="AB4282" i="6" s="1"/>
  <c r="AA2050" i="6"/>
  <c r="AA4282" i="6" s="1"/>
  <c r="Z2050" i="6"/>
  <c r="Z4282" i="6" s="1"/>
  <c r="W2050" i="6"/>
  <c r="W4282" i="6" s="1"/>
  <c r="V2050" i="6"/>
  <c r="V4282" i="6" s="1"/>
  <c r="U2050" i="6"/>
  <c r="U4282" i="6" s="1"/>
  <c r="T2050" i="6"/>
  <c r="T4282" i="6" s="1"/>
  <c r="S2050" i="6"/>
  <c r="S4282" i="6" s="1"/>
  <c r="R2050" i="6"/>
  <c r="R4282" i="6" s="1"/>
  <c r="O2050" i="6"/>
  <c r="O4282" i="6" s="1"/>
  <c r="M2050" i="6"/>
  <c r="M4282" i="6" s="1"/>
  <c r="I2050" i="6"/>
  <c r="I4282" i="6" s="1"/>
  <c r="H2050" i="6"/>
  <c r="H4282" i="6" s="1"/>
  <c r="G2050" i="6"/>
  <c r="G4282" i="6" s="1"/>
  <c r="F2050" i="6"/>
  <c r="F4282" i="6" s="1"/>
  <c r="E2050" i="6"/>
  <c r="E4282" i="6" s="1"/>
  <c r="C2050" i="6"/>
  <c r="B2050" i="6"/>
  <c r="B4282" i="6" s="1"/>
  <c r="AB2049" i="6"/>
  <c r="AB4281" i="6" s="1"/>
  <c r="AA2049" i="6"/>
  <c r="AA4281" i="6" s="1"/>
  <c r="Z2049" i="6"/>
  <c r="Z4281" i="6" s="1"/>
  <c r="W2049" i="6"/>
  <c r="W4281" i="6" s="1"/>
  <c r="V2049" i="6"/>
  <c r="V4281" i="6" s="1"/>
  <c r="U2049" i="6"/>
  <c r="U4281" i="6" s="1"/>
  <c r="T2049" i="6"/>
  <c r="T4281" i="6" s="1"/>
  <c r="S2049" i="6"/>
  <c r="S4281" i="6" s="1"/>
  <c r="R2049" i="6"/>
  <c r="R4281" i="6" s="1"/>
  <c r="O2049" i="6"/>
  <c r="O4281" i="6" s="1"/>
  <c r="M2049" i="6"/>
  <c r="M4281" i="6" s="1"/>
  <c r="I2049" i="6"/>
  <c r="I4281" i="6" s="1"/>
  <c r="H2049" i="6"/>
  <c r="H4281" i="6" s="1"/>
  <c r="G2049" i="6"/>
  <c r="G4281" i="6" s="1"/>
  <c r="F2049" i="6"/>
  <c r="F4281" i="6" s="1"/>
  <c r="E2049" i="6"/>
  <c r="E4281" i="6" s="1"/>
  <c r="C2049" i="6"/>
  <c r="B2049" i="6"/>
  <c r="B4281" i="6" s="1"/>
  <c r="AB2048" i="6"/>
  <c r="AB4280" i="6" s="1"/>
  <c r="AA2048" i="6"/>
  <c r="AA4280" i="6" s="1"/>
  <c r="Z2048" i="6"/>
  <c r="Z4280" i="6" s="1"/>
  <c r="W2048" i="6"/>
  <c r="W4280" i="6" s="1"/>
  <c r="V2048" i="6"/>
  <c r="V4280" i="6" s="1"/>
  <c r="U2048" i="6"/>
  <c r="U4280" i="6" s="1"/>
  <c r="T2048" i="6"/>
  <c r="T4280" i="6" s="1"/>
  <c r="S2048" i="6"/>
  <c r="S4280" i="6" s="1"/>
  <c r="R2048" i="6"/>
  <c r="R4280" i="6" s="1"/>
  <c r="O2048" i="6"/>
  <c r="O4280" i="6" s="1"/>
  <c r="M2048" i="6"/>
  <c r="M4280" i="6" s="1"/>
  <c r="I2048" i="6"/>
  <c r="I4280" i="6" s="1"/>
  <c r="H2048" i="6"/>
  <c r="H4280" i="6" s="1"/>
  <c r="G2048" i="6"/>
  <c r="G4280" i="6" s="1"/>
  <c r="F2048" i="6"/>
  <c r="F4280" i="6" s="1"/>
  <c r="E2048" i="6"/>
  <c r="E4280" i="6" s="1"/>
  <c r="C2048" i="6"/>
  <c r="B2048" i="6"/>
  <c r="B4280" i="6" s="1"/>
  <c r="AB2047" i="6"/>
  <c r="AB4279" i="6" s="1"/>
  <c r="AA2047" i="6"/>
  <c r="AA4279" i="6" s="1"/>
  <c r="Y2047" i="6"/>
  <c r="Y4279" i="6" s="1"/>
  <c r="W2047" i="6"/>
  <c r="W4279" i="6" s="1"/>
  <c r="V2047" i="6"/>
  <c r="V4279" i="6" s="1"/>
  <c r="U2047" i="6"/>
  <c r="U4279" i="6" s="1"/>
  <c r="T2047" i="6"/>
  <c r="T4279" i="6" s="1"/>
  <c r="S2047" i="6"/>
  <c r="S4279" i="6" s="1"/>
  <c r="R2047" i="6"/>
  <c r="R4279" i="6" s="1"/>
  <c r="O2047" i="6"/>
  <c r="O4279" i="6" s="1"/>
  <c r="M2047" i="6"/>
  <c r="M4279" i="6" s="1"/>
  <c r="I2047" i="6"/>
  <c r="I4279" i="6" s="1"/>
  <c r="H2047" i="6"/>
  <c r="H4279" i="6" s="1"/>
  <c r="G2047" i="6"/>
  <c r="G4279" i="6" s="1"/>
  <c r="F2047" i="6"/>
  <c r="F4279" i="6" s="1"/>
  <c r="E2047" i="6"/>
  <c r="E4279" i="6" s="1"/>
  <c r="C2047" i="6"/>
  <c r="B2047" i="6"/>
  <c r="B4279" i="6" s="1"/>
  <c r="AB2046" i="6"/>
  <c r="AB4278" i="6" s="1"/>
  <c r="AA2046" i="6"/>
  <c r="AA4278" i="6" s="1"/>
  <c r="Y2046" i="6"/>
  <c r="Y4278" i="6" s="1"/>
  <c r="W2046" i="6"/>
  <c r="W4278" i="6" s="1"/>
  <c r="V2046" i="6"/>
  <c r="V4278" i="6" s="1"/>
  <c r="U2046" i="6"/>
  <c r="U4278" i="6" s="1"/>
  <c r="T2046" i="6"/>
  <c r="T4278" i="6" s="1"/>
  <c r="S2046" i="6"/>
  <c r="S4278" i="6" s="1"/>
  <c r="R2046" i="6"/>
  <c r="R4278" i="6" s="1"/>
  <c r="O2046" i="6"/>
  <c r="O4278" i="6" s="1"/>
  <c r="M2046" i="6"/>
  <c r="M4278" i="6" s="1"/>
  <c r="I2046" i="6"/>
  <c r="I4278" i="6" s="1"/>
  <c r="H2046" i="6"/>
  <c r="H4278" i="6" s="1"/>
  <c r="G2046" i="6"/>
  <c r="G4278" i="6" s="1"/>
  <c r="F2046" i="6"/>
  <c r="F4278" i="6" s="1"/>
  <c r="E2046" i="6"/>
  <c r="E4278" i="6" s="1"/>
  <c r="C2046" i="6"/>
  <c r="B2046" i="6"/>
  <c r="B4278" i="6" s="1"/>
  <c r="AB2045" i="6"/>
  <c r="AB4277" i="6" s="1"/>
  <c r="AA2045" i="6"/>
  <c r="AA4277" i="6" s="1"/>
  <c r="Y2045" i="6"/>
  <c r="Y4277" i="6" s="1"/>
  <c r="W2045" i="6"/>
  <c r="W4277" i="6" s="1"/>
  <c r="V2045" i="6"/>
  <c r="V4277" i="6" s="1"/>
  <c r="U2045" i="6"/>
  <c r="U4277" i="6" s="1"/>
  <c r="T2045" i="6"/>
  <c r="T4277" i="6" s="1"/>
  <c r="S2045" i="6"/>
  <c r="S4277" i="6" s="1"/>
  <c r="R2045" i="6"/>
  <c r="R4277" i="6" s="1"/>
  <c r="O2045" i="6"/>
  <c r="O4277" i="6" s="1"/>
  <c r="M2045" i="6"/>
  <c r="M4277" i="6" s="1"/>
  <c r="I2045" i="6"/>
  <c r="I4277" i="6" s="1"/>
  <c r="H2045" i="6"/>
  <c r="H4277" i="6" s="1"/>
  <c r="G2045" i="6"/>
  <c r="G4277" i="6" s="1"/>
  <c r="F2045" i="6"/>
  <c r="F4277" i="6" s="1"/>
  <c r="E2045" i="6"/>
  <c r="E4277" i="6" s="1"/>
  <c r="C2045" i="6"/>
  <c r="B2045" i="6"/>
  <c r="B4277" i="6" s="1"/>
  <c r="AB2044" i="6"/>
  <c r="AB4276" i="6" s="1"/>
  <c r="AA2044" i="6"/>
  <c r="AA4276" i="6" s="1"/>
  <c r="Y2044" i="6"/>
  <c r="Y4276" i="6" s="1"/>
  <c r="W2044" i="6"/>
  <c r="W4276" i="6" s="1"/>
  <c r="V2044" i="6"/>
  <c r="V4276" i="6" s="1"/>
  <c r="U2044" i="6"/>
  <c r="U4276" i="6" s="1"/>
  <c r="T2044" i="6"/>
  <c r="T4276" i="6" s="1"/>
  <c r="S2044" i="6"/>
  <c r="S4276" i="6" s="1"/>
  <c r="R2044" i="6"/>
  <c r="R4276" i="6" s="1"/>
  <c r="O2044" i="6"/>
  <c r="O4276" i="6" s="1"/>
  <c r="M2044" i="6"/>
  <c r="M4276" i="6" s="1"/>
  <c r="I2044" i="6"/>
  <c r="I4276" i="6" s="1"/>
  <c r="H2044" i="6"/>
  <c r="H4276" i="6" s="1"/>
  <c r="G2044" i="6"/>
  <c r="G4276" i="6" s="1"/>
  <c r="F2044" i="6"/>
  <c r="F4276" i="6" s="1"/>
  <c r="E2044" i="6"/>
  <c r="E4276" i="6" s="1"/>
  <c r="C2044" i="6"/>
  <c r="B2044" i="6"/>
  <c r="B4276" i="6" s="1"/>
  <c r="AB2043" i="6"/>
  <c r="AB4275" i="6" s="1"/>
  <c r="AA2043" i="6"/>
  <c r="AA4275" i="6" s="1"/>
  <c r="Y2043" i="6"/>
  <c r="Y4275" i="6" s="1"/>
  <c r="W2043" i="6"/>
  <c r="W4275" i="6" s="1"/>
  <c r="V2043" i="6"/>
  <c r="V4275" i="6" s="1"/>
  <c r="U2043" i="6"/>
  <c r="U4275" i="6" s="1"/>
  <c r="T2043" i="6"/>
  <c r="T4275" i="6" s="1"/>
  <c r="S2043" i="6"/>
  <c r="S4275" i="6" s="1"/>
  <c r="R2043" i="6"/>
  <c r="R4275" i="6" s="1"/>
  <c r="O2043" i="6"/>
  <c r="O4275" i="6" s="1"/>
  <c r="M2043" i="6"/>
  <c r="M4275" i="6" s="1"/>
  <c r="I2043" i="6"/>
  <c r="I4275" i="6" s="1"/>
  <c r="H2043" i="6"/>
  <c r="H4275" i="6" s="1"/>
  <c r="G2043" i="6"/>
  <c r="G4275" i="6" s="1"/>
  <c r="F2043" i="6"/>
  <c r="F4275" i="6" s="1"/>
  <c r="E2043" i="6"/>
  <c r="E4275" i="6" s="1"/>
  <c r="C2043" i="6"/>
  <c r="B2043" i="6"/>
  <c r="B4275" i="6" s="1"/>
  <c r="AB2042" i="6"/>
  <c r="AB4274" i="6" s="1"/>
  <c r="AA2042" i="6"/>
  <c r="AA4274" i="6" s="1"/>
  <c r="Y2042" i="6"/>
  <c r="Y4274" i="6" s="1"/>
  <c r="W2042" i="6"/>
  <c r="W4274" i="6" s="1"/>
  <c r="V2042" i="6"/>
  <c r="V4274" i="6" s="1"/>
  <c r="U2042" i="6"/>
  <c r="U4274" i="6" s="1"/>
  <c r="T2042" i="6"/>
  <c r="T4274" i="6" s="1"/>
  <c r="S2042" i="6"/>
  <c r="S4274" i="6" s="1"/>
  <c r="R2042" i="6"/>
  <c r="R4274" i="6" s="1"/>
  <c r="O2042" i="6"/>
  <c r="O4274" i="6" s="1"/>
  <c r="M2042" i="6"/>
  <c r="M4274" i="6" s="1"/>
  <c r="I2042" i="6"/>
  <c r="I4274" i="6" s="1"/>
  <c r="H2042" i="6"/>
  <c r="H4274" i="6" s="1"/>
  <c r="G2042" i="6"/>
  <c r="G4274" i="6" s="1"/>
  <c r="F2042" i="6"/>
  <c r="F4274" i="6" s="1"/>
  <c r="E2042" i="6"/>
  <c r="E4274" i="6" s="1"/>
  <c r="C2042" i="6"/>
  <c r="B2042" i="6"/>
  <c r="B4274" i="6" s="1"/>
  <c r="AB2041" i="6"/>
  <c r="AB4273" i="6" s="1"/>
  <c r="AA2041" i="6"/>
  <c r="AA4273" i="6" s="1"/>
  <c r="Y2041" i="6"/>
  <c r="Y4273" i="6" s="1"/>
  <c r="W2041" i="6"/>
  <c r="W4273" i="6" s="1"/>
  <c r="V2041" i="6"/>
  <c r="V4273" i="6" s="1"/>
  <c r="U2041" i="6"/>
  <c r="U4273" i="6" s="1"/>
  <c r="T2041" i="6"/>
  <c r="T4273" i="6" s="1"/>
  <c r="S2041" i="6"/>
  <c r="S4273" i="6" s="1"/>
  <c r="R2041" i="6"/>
  <c r="R4273" i="6" s="1"/>
  <c r="O2041" i="6"/>
  <c r="O4273" i="6" s="1"/>
  <c r="M2041" i="6"/>
  <c r="M4273" i="6" s="1"/>
  <c r="I2041" i="6"/>
  <c r="I4273" i="6" s="1"/>
  <c r="H2041" i="6"/>
  <c r="H4273" i="6" s="1"/>
  <c r="G2041" i="6"/>
  <c r="G4273" i="6" s="1"/>
  <c r="F2041" i="6"/>
  <c r="F4273" i="6" s="1"/>
  <c r="E2041" i="6"/>
  <c r="E4273" i="6" s="1"/>
  <c r="C2041" i="6"/>
  <c r="B2041" i="6"/>
  <c r="B4273" i="6" s="1"/>
  <c r="AB2040" i="6"/>
  <c r="AB4272" i="6" s="1"/>
  <c r="AA2040" i="6"/>
  <c r="AA4272" i="6" s="1"/>
  <c r="Y2040" i="6"/>
  <c r="Y4272" i="6" s="1"/>
  <c r="W2040" i="6"/>
  <c r="W4272" i="6" s="1"/>
  <c r="V2040" i="6"/>
  <c r="V4272" i="6" s="1"/>
  <c r="U2040" i="6"/>
  <c r="U4272" i="6" s="1"/>
  <c r="T2040" i="6"/>
  <c r="T4272" i="6" s="1"/>
  <c r="S2040" i="6"/>
  <c r="S4272" i="6" s="1"/>
  <c r="R2040" i="6"/>
  <c r="R4272" i="6" s="1"/>
  <c r="O2040" i="6"/>
  <c r="O4272" i="6" s="1"/>
  <c r="M2040" i="6"/>
  <c r="M4272" i="6" s="1"/>
  <c r="I2040" i="6"/>
  <c r="I4272" i="6" s="1"/>
  <c r="H2040" i="6"/>
  <c r="H4272" i="6" s="1"/>
  <c r="G2040" i="6"/>
  <c r="G4272" i="6" s="1"/>
  <c r="F2040" i="6"/>
  <c r="F4272" i="6" s="1"/>
  <c r="E2040" i="6"/>
  <c r="E4272" i="6" s="1"/>
  <c r="C2040" i="6"/>
  <c r="B2040" i="6"/>
  <c r="B4272" i="6" s="1"/>
  <c r="AB2039" i="6"/>
  <c r="AB4271" i="6" s="1"/>
  <c r="AA2039" i="6"/>
  <c r="AA4271" i="6" s="1"/>
  <c r="Y2039" i="6"/>
  <c r="Y4271" i="6" s="1"/>
  <c r="W2039" i="6"/>
  <c r="W4271" i="6" s="1"/>
  <c r="V2039" i="6"/>
  <c r="V4271" i="6" s="1"/>
  <c r="U2039" i="6"/>
  <c r="U4271" i="6" s="1"/>
  <c r="T2039" i="6"/>
  <c r="T4271" i="6" s="1"/>
  <c r="S2039" i="6"/>
  <c r="S4271" i="6" s="1"/>
  <c r="R2039" i="6"/>
  <c r="R4271" i="6" s="1"/>
  <c r="O2039" i="6"/>
  <c r="O4271" i="6" s="1"/>
  <c r="M2039" i="6"/>
  <c r="M4271" i="6" s="1"/>
  <c r="I2039" i="6"/>
  <c r="I4271" i="6" s="1"/>
  <c r="H2039" i="6"/>
  <c r="H4271" i="6" s="1"/>
  <c r="G2039" i="6"/>
  <c r="G4271" i="6" s="1"/>
  <c r="F2039" i="6"/>
  <c r="F4271" i="6" s="1"/>
  <c r="E2039" i="6"/>
  <c r="E4271" i="6" s="1"/>
  <c r="C2039" i="6"/>
  <c r="B2039" i="6"/>
  <c r="B4271" i="6" s="1"/>
  <c r="AB2038" i="6"/>
  <c r="AB4270" i="6" s="1"/>
  <c r="AA2038" i="6"/>
  <c r="AA4270" i="6" s="1"/>
  <c r="Y2038" i="6"/>
  <c r="Y4270" i="6" s="1"/>
  <c r="W2038" i="6"/>
  <c r="W4270" i="6" s="1"/>
  <c r="V2038" i="6"/>
  <c r="V4270" i="6" s="1"/>
  <c r="U2038" i="6"/>
  <c r="U4270" i="6" s="1"/>
  <c r="T2038" i="6"/>
  <c r="T4270" i="6" s="1"/>
  <c r="S2038" i="6"/>
  <c r="S4270" i="6" s="1"/>
  <c r="R2038" i="6"/>
  <c r="R4270" i="6" s="1"/>
  <c r="O2038" i="6"/>
  <c r="O4270" i="6" s="1"/>
  <c r="M2038" i="6"/>
  <c r="M4270" i="6" s="1"/>
  <c r="I2038" i="6"/>
  <c r="I4270" i="6" s="1"/>
  <c r="H2038" i="6"/>
  <c r="H4270" i="6" s="1"/>
  <c r="G2038" i="6"/>
  <c r="G4270" i="6" s="1"/>
  <c r="F2038" i="6"/>
  <c r="F4270" i="6" s="1"/>
  <c r="E2038" i="6"/>
  <c r="E4270" i="6" s="1"/>
  <c r="C2038" i="6"/>
  <c r="B2038" i="6"/>
  <c r="B4270" i="6" s="1"/>
  <c r="AB2037" i="6"/>
  <c r="AB4269" i="6" s="1"/>
  <c r="AA2037" i="6"/>
  <c r="AA4269" i="6" s="1"/>
  <c r="Y2037" i="6"/>
  <c r="Y4269" i="6" s="1"/>
  <c r="W2037" i="6"/>
  <c r="W4269" i="6" s="1"/>
  <c r="V2037" i="6"/>
  <c r="V4269" i="6" s="1"/>
  <c r="U2037" i="6"/>
  <c r="U4269" i="6" s="1"/>
  <c r="T2037" i="6"/>
  <c r="T4269" i="6" s="1"/>
  <c r="S2037" i="6"/>
  <c r="S4269" i="6" s="1"/>
  <c r="R2037" i="6"/>
  <c r="R4269" i="6" s="1"/>
  <c r="O2037" i="6"/>
  <c r="O4269" i="6" s="1"/>
  <c r="M2037" i="6"/>
  <c r="M4269" i="6" s="1"/>
  <c r="I2037" i="6"/>
  <c r="I4269" i="6" s="1"/>
  <c r="H2037" i="6"/>
  <c r="H4269" i="6" s="1"/>
  <c r="G2037" i="6"/>
  <c r="G4269" i="6" s="1"/>
  <c r="F2037" i="6"/>
  <c r="F4269" i="6" s="1"/>
  <c r="E2037" i="6"/>
  <c r="E4269" i="6" s="1"/>
  <c r="C2037" i="6"/>
  <c r="B2037" i="6"/>
  <c r="B4269" i="6" s="1"/>
  <c r="AB2036" i="6"/>
  <c r="AB4268" i="6" s="1"/>
  <c r="AA2036" i="6"/>
  <c r="AA4268" i="6" s="1"/>
  <c r="Y2036" i="6"/>
  <c r="Y4268" i="6" s="1"/>
  <c r="W2036" i="6"/>
  <c r="W4268" i="6" s="1"/>
  <c r="V2036" i="6"/>
  <c r="V4268" i="6" s="1"/>
  <c r="U2036" i="6"/>
  <c r="U4268" i="6" s="1"/>
  <c r="T2036" i="6"/>
  <c r="T4268" i="6" s="1"/>
  <c r="S2036" i="6"/>
  <c r="S4268" i="6" s="1"/>
  <c r="R2036" i="6"/>
  <c r="R4268" i="6" s="1"/>
  <c r="O2036" i="6"/>
  <c r="O4268" i="6" s="1"/>
  <c r="M2036" i="6"/>
  <c r="M4268" i="6" s="1"/>
  <c r="I2036" i="6"/>
  <c r="I4268" i="6" s="1"/>
  <c r="H2036" i="6"/>
  <c r="H4268" i="6" s="1"/>
  <c r="G2036" i="6"/>
  <c r="G4268" i="6" s="1"/>
  <c r="F2036" i="6"/>
  <c r="F4268" i="6" s="1"/>
  <c r="E2036" i="6"/>
  <c r="E4268" i="6" s="1"/>
  <c r="C2036" i="6"/>
  <c r="B2036" i="6"/>
  <c r="B4268" i="6" s="1"/>
  <c r="AB2035" i="6"/>
  <c r="AB4267" i="6" s="1"/>
  <c r="AA2035" i="6"/>
  <c r="AA4267" i="6" s="1"/>
  <c r="Y2035" i="6"/>
  <c r="Y4267" i="6" s="1"/>
  <c r="W2035" i="6"/>
  <c r="W4267" i="6" s="1"/>
  <c r="V2035" i="6"/>
  <c r="V4267" i="6" s="1"/>
  <c r="U2035" i="6"/>
  <c r="U4267" i="6" s="1"/>
  <c r="T2035" i="6"/>
  <c r="T4267" i="6" s="1"/>
  <c r="S2035" i="6"/>
  <c r="S4267" i="6" s="1"/>
  <c r="R2035" i="6"/>
  <c r="R4267" i="6" s="1"/>
  <c r="O2035" i="6"/>
  <c r="O4267" i="6" s="1"/>
  <c r="M2035" i="6"/>
  <c r="M4267" i="6" s="1"/>
  <c r="I2035" i="6"/>
  <c r="I4267" i="6" s="1"/>
  <c r="H2035" i="6"/>
  <c r="H4267" i="6" s="1"/>
  <c r="G2035" i="6"/>
  <c r="G4267" i="6" s="1"/>
  <c r="F2035" i="6"/>
  <c r="F4267" i="6" s="1"/>
  <c r="E2035" i="6"/>
  <c r="E4267" i="6" s="1"/>
  <c r="C2035" i="6"/>
  <c r="B2035" i="6"/>
  <c r="B4267" i="6" s="1"/>
  <c r="AB2034" i="6"/>
  <c r="AB4266" i="6" s="1"/>
  <c r="AA2034" i="6"/>
  <c r="AA4266" i="6" s="1"/>
  <c r="Y2034" i="6"/>
  <c r="Y4266" i="6" s="1"/>
  <c r="W2034" i="6"/>
  <c r="W4266" i="6" s="1"/>
  <c r="V2034" i="6"/>
  <c r="V4266" i="6" s="1"/>
  <c r="U2034" i="6"/>
  <c r="U4266" i="6" s="1"/>
  <c r="T2034" i="6"/>
  <c r="T4266" i="6" s="1"/>
  <c r="S2034" i="6"/>
  <c r="S4266" i="6" s="1"/>
  <c r="R2034" i="6"/>
  <c r="R4266" i="6" s="1"/>
  <c r="O2034" i="6"/>
  <c r="O4266" i="6" s="1"/>
  <c r="M2034" i="6"/>
  <c r="M4266" i="6" s="1"/>
  <c r="I2034" i="6"/>
  <c r="I4266" i="6" s="1"/>
  <c r="H2034" i="6"/>
  <c r="H4266" i="6" s="1"/>
  <c r="G2034" i="6"/>
  <c r="G4266" i="6" s="1"/>
  <c r="F2034" i="6"/>
  <c r="F4266" i="6" s="1"/>
  <c r="E2034" i="6"/>
  <c r="E4266" i="6" s="1"/>
  <c r="C2034" i="6"/>
  <c r="B2034" i="6"/>
  <c r="B4266" i="6" s="1"/>
  <c r="AB2033" i="6"/>
  <c r="AB4265" i="6" s="1"/>
  <c r="W2033" i="6"/>
  <c r="W4265" i="6" s="1"/>
  <c r="V2033" i="6"/>
  <c r="V4265" i="6" s="1"/>
  <c r="U2033" i="6"/>
  <c r="U4265" i="6" s="1"/>
  <c r="T2033" i="6"/>
  <c r="T4265" i="6" s="1"/>
  <c r="S2033" i="6"/>
  <c r="S4265" i="6" s="1"/>
  <c r="R2033" i="6"/>
  <c r="R4265" i="6" s="1"/>
  <c r="O2033" i="6"/>
  <c r="O4265" i="6" s="1"/>
  <c r="M2033" i="6"/>
  <c r="M4265" i="6" s="1"/>
  <c r="I2033" i="6"/>
  <c r="I4265" i="6" s="1"/>
  <c r="H2033" i="6"/>
  <c r="H4265" i="6" s="1"/>
  <c r="G2033" i="6"/>
  <c r="G4265" i="6" s="1"/>
  <c r="F2033" i="6"/>
  <c r="F4265" i="6" s="1"/>
  <c r="E2033" i="6"/>
  <c r="E4265" i="6" s="1"/>
  <c r="C2033" i="6"/>
  <c r="B2033" i="6"/>
  <c r="B4265" i="6" s="1"/>
  <c r="AB2032" i="6"/>
  <c r="AB4264" i="6" s="1"/>
  <c r="W2032" i="6"/>
  <c r="W4264" i="6" s="1"/>
  <c r="V2032" i="6"/>
  <c r="V4264" i="6" s="1"/>
  <c r="U2032" i="6"/>
  <c r="U4264" i="6" s="1"/>
  <c r="T2032" i="6"/>
  <c r="T4264" i="6" s="1"/>
  <c r="S2032" i="6"/>
  <c r="S4264" i="6" s="1"/>
  <c r="R2032" i="6"/>
  <c r="R4264" i="6" s="1"/>
  <c r="O2032" i="6"/>
  <c r="O4264" i="6" s="1"/>
  <c r="M2032" i="6"/>
  <c r="M4264" i="6" s="1"/>
  <c r="I2032" i="6"/>
  <c r="I4264" i="6" s="1"/>
  <c r="H2032" i="6"/>
  <c r="H4264" i="6" s="1"/>
  <c r="G2032" i="6"/>
  <c r="G4264" i="6" s="1"/>
  <c r="F2032" i="6"/>
  <c r="F4264" i="6" s="1"/>
  <c r="E2032" i="6"/>
  <c r="E4264" i="6" s="1"/>
  <c r="C2032" i="6"/>
  <c r="B2032" i="6"/>
  <c r="B4264" i="6" s="1"/>
  <c r="AB2031" i="6"/>
  <c r="AB4263" i="6" s="1"/>
  <c r="W2031" i="6"/>
  <c r="W4263" i="6" s="1"/>
  <c r="V2031" i="6"/>
  <c r="V4263" i="6" s="1"/>
  <c r="U2031" i="6"/>
  <c r="U4263" i="6" s="1"/>
  <c r="T2031" i="6"/>
  <c r="T4263" i="6" s="1"/>
  <c r="S2031" i="6"/>
  <c r="S4263" i="6" s="1"/>
  <c r="R2031" i="6"/>
  <c r="R4263" i="6" s="1"/>
  <c r="O2031" i="6"/>
  <c r="O4263" i="6" s="1"/>
  <c r="M2031" i="6"/>
  <c r="M4263" i="6" s="1"/>
  <c r="I2031" i="6"/>
  <c r="I4263" i="6" s="1"/>
  <c r="H2031" i="6"/>
  <c r="H4263" i="6" s="1"/>
  <c r="G2031" i="6"/>
  <c r="G4263" i="6" s="1"/>
  <c r="F2031" i="6"/>
  <c r="F4263" i="6" s="1"/>
  <c r="E2031" i="6"/>
  <c r="E4263" i="6" s="1"/>
  <c r="C2031" i="6"/>
  <c r="B2031" i="6"/>
  <c r="B4263" i="6" s="1"/>
  <c r="AB2030" i="6"/>
  <c r="AB4262" i="6" s="1"/>
  <c r="W2030" i="6"/>
  <c r="W4262" i="6" s="1"/>
  <c r="V2030" i="6"/>
  <c r="V4262" i="6" s="1"/>
  <c r="U2030" i="6"/>
  <c r="U4262" i="6" s="1"/>
  <c r="T2030" i="6"/>
  <c r="T4262" i="6" s="1"/>
  <c r="S2030" i="6"/>
  <c r="S4262" i="6" s="1"/>
  <c r="R2030" i="6"/>
  <c r="R4262" i="6" s="1"/>
  <c r="O2030" i="6"/>
  <c r="O4262" i="6" s="1"/>
  <c r="M2030" i="6"/>
  <c r="M4262" i="6" s="1"/>
  <c r="I2030" i="6"/>
  <c r="I4262" i="6" s="1"/>
  <c r="H2030" i="6"/>
  <c r="H4262" i="6" s="1"/>
  <c r="G2030" i="6"/>
  <c r="G4262" i="6" s="1"/>
  <c r="F2030" i="6"/>
  <c r="F4262" i="6" s="1"/>
  <c r="E2030" i="6"/>
  <c r="E4262" i="6" s="1"/>
  <c r="C2030" i="6"/>
  <c r="B2030" i="6"/>
  <c r="B4262" i="6" s="1"/>
  <c r="AB2029" i="6"/>
  <c r="AB4261" i="6" s="1"/>
  <c r="W2029" i="6"/>
  <c r="W4261" i="6" s="1"/>
  <c r="V2029" i="6"/>
  <c r="V4261" i="6" s="1"/>
  <c r="U2029" i="6"/>
  <c r="U4261" i="6" s="1"/>
  <c r="T2029" i="6"/>
  <c r="T4261" i="6" s="1"/>
  <c r="S2029" i="6"/>
  <c r="S4261" i="6" s="1"/>
  <c r="R2029" i="6"/>
  <c r="R4261" i="6" s="1"/>
  <c r="O2029" i="6"/>
  <c r="O4261" i="6" s="1"/>
  <c r="M2029" i="6"/>
  <c r="M4261" i="6" s="1"/>
  <c r="I2029" i="6"/>
  <c r="I4261" i="6" s="1"/>
  <c r="H2029" i="6"/>
  <c r="H4261" i="6" s="1"/>
  <c r="G2029" i="6"/>
  <c r="G4261" i="6" s="1"/>
  <c r="F2029" i="6"/>
  <c r="F4261" i="6" s="1"/>
  <c r="E2029" i="6"/>
  <c r="E4261" i="6" s="1"/>
  <c r="C2029" i="6"/>
  <c r="B2029" i="6"/>
  <c r="B4261" i="6" s="1"/>
  <c r="AB2028" i="6"/>
  <c r="AB4260" i="6" s="1"/>
  <c r="W2028" i="6"/>
  <c r="W4260" i="6" s="1"/>
  <c r="V2028" i="6"/>
  <c r="V4260" i="6" s="1"/>
  <c r="U2028" i="6"/>
  <c r="U4260" i="6" s="1"/>
  <c r="T2028" i="6"/>
  <c r="T4260" i="6" s="1"/>
  <c r="S2028" i="6"/>
  <c r="S4260" i="6" s="1"/>
  <c r="R2028" i="6"/>
  <c r="R4260" i="6" s="1"/>
  <c r="O2028" i="6"/>
  <c r="O4260" i="6" s="1"/>
  <c r="M2028" i="6"/>
  <c r="M4260" i="6" s="1"/>
  <c r="I2028" i="6"/>
  <c r="I4260" i="6" s="1"/>
  <c r="H2028" i="6"/>
  <c r="H4260" i="6" s="1"/>
  <c r="G2028" i="6"/>
  <c r="G4260" i="6" s="1"/>
  <c r="F2028" i="6"/>
  <c r="F4260" i="6" s="1"/>
  <c r="E2028" i="6"/>
  <c r="E4260" i="6" s="1"/>
  <c r="C2028" i="6"/>
  <c r="B2028" i="6"/>
  <c r="B4260" i="6" s="1"/>
  <c r="AB2027" i="6"/>
  <c r="AB4259" i="6" s="1"/>
  <c r="W2027" i="6"/>
  <c r="W4259" i="6" s="1"/>
  <c r="V2027" i="6"/>
  <c r="V4259" i="6" s="1"/>
  <c r="U2027" i="6"/>
  <c r="U4259" i="6" s="1"/>
  <c r="T2027" i="6"/>
  <c r="T4259" i="6" s="1"/>
  <c r="S2027" i="6"/>
  <c r="S4259" i="6" s="1"/>
  <c r="R2027" i="6"/>
  <c r="R4259" i="6" s="1"/>
  <c r="O2027" i="6"/>
  <c r="O4259" i="6" s="1"/>
  <c r="M2027" i="6"/>
  <c r="M4259" i="6" s="1"/>
  <c r="I2027" i="6"/>
  <c r="I4259" i="6" s="1"/>
  <c r="H2027" i="6"/>
  <c r="H4259" i="6" s="1"/>
  <c r="G2027" i="6"/>
  <c r="G4259" i="6" s="1"/>
  <c r="F2027" i="6"/>
  <c r="F4259" i="6" s="1"/>
  <c r="E2027" i="6"/>
  <c r="E4259" i="6" s="1"/>
  <c r="C2027" i="6"/>
  <c r="B2027" i="6"/>
  <c r="B4259" i="6" s="1"/>
  <c r="AB2026" i="6"/>
  <c r="AB4258" i="6" s="1"/>
  <c r="W2026" i="6"/>
  <c r="W4258" i="6" s="1"/>
  <c r="V2026" i="6"/>
  <c r="V4258" i="6" s="1"/>
  <c r="U2026" i="6"/>
  <c r="U4258" i="6" s="1"/>
  <c r="T2026" i="6"/>
  <c r="T4258" i="6" s="1"/>
  <c r="S2026" i="6"/>
  <c r="S4258" i="6" s="1"/>
  <c r="R2026" i="6"/>
  <c r="R4258" i="6" s="1"/>
  <c r="O2026" i="6"/>
  <c r="O4258" i="6" s="1"/>
  <c r="M2026" i="6"/>
  <c r="M4258" i="6" s="1"/>
  <c r="I2026" i="6"/>
  <c r="I4258" i="6" s="1"/>
  <c r="H2026" i="6"/>
  <c r="H4258" i="6" s="1"/>
  <c r="G2026" i="6"/>
  <c r="G4258" i="6" s="1"/>
  <c r="F2026" i="6"/>
  <c r="F4258" i="6" s="1"/>
  <c r="E2026" i="6"/>
  <c r="E4258" i="6" s="1"/>
  <c r="C2026" i="6"/>
  <c r="B2026" i="6"/>
  <c r="B4258" i="6" s="1"/>
  <c r="AB2025" i="6"/>
  <c r="AB4257" i="6" s="1"/>
  <c r="Z2025" i="6"/>
  <c r="Z4257" i="6" s="1"/>
  <c r="W2025" i="6"/>
  <c r="W4257" i="6" s="1"/>
  <c r="V2025" i="6"/>
  <c r="V4257" i="6" s="1"/>
  <c r="U2025" i="6"/>
  <c r="U4257" i="6" s="1"/>
  <c r="T2025" i="6"/>
  <c r="T4257" i="6" s="1"/>
  <c r="S2025" i="6"/>
  <c r="S4257" i="6" s="1"/>
  <c r="R2025" i="6"/>
  <c r="R4257" i="6" s="1"/>
  <c r="O2025" i="6"/>
  <c r="O4257" i="6" s="1"/>
  <c r="M2025" i="6"/>
  <c r="M4257" i="6" s="1"/>
  <c r="I2025" i="6"/>
  <c r="I4257" i="6" s="1"/>
  <c r="H2025" i="6"/>
  <c r="H4257" i="6" s="1"/>
  <c r="G2025" i="6"/>
  <c r="G4257" i="6" s="1"/>
  <c r="F2025" i="6"/>
  <c r="F4257" i="6" s="1"/>
  <c r="E2025" i="6"/>
  <c r="E4257" i="6" s="1"/>
  <c r="C2025" i="6"/>
  <c r="B2025" i="6"/>
  <c r="B4257" i="6" s="1"/>
  <c r="AB2024" i="6"/>
  <c r="AB4256" i="6" s="1"/>
  <c r="Z2024" i="6"/>
  <c r="Z4256" i="6" s="1"/>
  <c r="W2024" i="6"/>
  <c r="W4256" i="6" s="1"/>
  <c r="V2024" i="6"/>
  <c r="V4256" i="6" s="1"/>
  <c r="U2024" i="6"/>
  <c r="U4256" i="6" s="1"/>
  <c r="T2024" i="6"/>
  <c r="T4256" i="6" s="1"/>
  <c r="S2024" i="6"/>
  <c r="S4256" i="6" s="1"/>
  <c r="R2024" i="6"/>
  <c r="R4256" i="6" s="1"/>
  <c r="O2024" i="6"/>
  <c r="O4256" i="6" s="1"/>
  <c r="M2024" i="6"/>
  <c r="M4256" i="6" s="1"/>
  <c r="I2024" i="6"/>
  <c r="I4256" i="6" s="1"/>
  <c r="H2024" i="6"/>
  <c r="H4256" i="6" s="1"/>
  <c r="G2024" i="6"/>
  <c r="G4256" i="6" s="1"/>
  <c r="F2024" i="6"/>
  <c r="F4256" i="6" s="1"/>
  <c r="E2024" i="6"/>
  <c r="E4256" i="6" s="1"/>
  <c r="C2024" i="6"/>
  <c r="B2024" i="6"/>
  <c r="B4256" i="6" s="1"/>
  <c r="AB2023" i="6"/>
  <c r="AB4255" i="6" s="1"/>
  <c r="Z2023" i="6"/>
  <c r="Z4255" i="6" s="1"/>
  <c r="W2023" i="6"/>
  <c r="W4255" i="6" s="1"/>
  <c r="V2023" i="6"/>
  <c r="V4255" i="6" s="1"/>
  <c r="U2023" i="6"/>
  <c r="U4255" i="6" s="1"/>
  <c r="T2023" i="6"/>
  <c r="T4255" i="6" s="1"/>
  <c r="S2023" i="6"/>
  <c r="S4255" i="6" s="1"/>
  <c r="R2023" i="6"/>
  <c r="R4255" i="6" s="1"/>
  <c r="O2023" i="6"/>
  <c r="O4255" i="6" s="1"/>
  <c r="M2023" i="6"/>
  <c r="M4255" i="6" s="1"/>
  <c r="I2023" i="6"/>
  <c r="I4255" i="6" s="1"/>
  <c r="H2023" i="6"/>
  <c r="H4255" i="6" s="1"/>
  <c r="G2023" i="6"/>
  <c r="G4255" i="6" s="1"/>
  <c r="F2023" i="6"/>
  <c r="F4255" i="6" s="1"/>
  <c r="E2023" i="6"/>
  <c r="E4255" i="6" s="1"/>
  <c r="C2023" i="6"/>
  <c r="B2023" i="6"/>
  <c r="B4255" i="6" s="1"/>
  <c r="AB2022" i="6"/>
  <c r="AB4254" i="6" s="1"/>
  <c r="Z2022" i="6"/>
  <c r="Z4254" i="6" s="1"/>
  <c r="W2022" i="6"/>
  <c r="W4254" i="6" s="1"/>
  <c r="V2022" i="6"/>
  <c r="V4254" i="6" s="1"/>
  <c r="U2022" i="6"/>
  <c r="U4254" i="6" s="1"/>
  <c r="T2022" i="6"/>
  <c r="T4254" i="6" s="1"/>
  <c r="S2022" i="6"/>
  <c r="S4254" i="6" s="1"/>
  <c r="R2022" i="6"/>
  <c r="R4254" i="6" s="1"/>
  <c r="O2022" i="6"/>
  <c r="O4254" i="6" s="1"/>
  <c r="M2022" i="6"/>
  <c r="M4254" i="6" s="1"/>
  <c r="I2022" i="6"/>
  <c r="I4254" i="6" s="1"/>
  <c r="H2022" i="6"/>
  <c r="H4254" i="6" s="1"/>
  <c r="G2022" i="6"/>
  <c r="G4254" i="6" s="1"/>
  <c r="F2022" i="6"/>
  <c r="F4254" i="6" s="1"/>
  <c r="E2022" i="6"/>
  <c r="E4254" i="6" s="1"/>
  <c r="C2022" i="6"/>
  <c r="B2022" i="6"/>
  <c r="B4254" i="6" s="1"/>
  <c r="AB2021" i="6"/>
  <c r="AB4253" i="6" s="1"/>
  <c r="Z2021" i="6"/>
  <c r="Z4253" i="6" s="1"/>
  <c r="W2021" i="6"/>
  <c r="W4253" i="6" s="1"/>
  <c r="V2021" i="6"/>
  <c r="V4253" i="6" s="1"/>
  <c r="U2021" i="6"/>
  <c r="U4253" i="6" s="1"/>
  <c r="T2021" i="6"/>
  <c r="T4253" i="6" s="1"/>
  <c r="S2021" i="6"/>
  <c r="S4253" i="6" s="1"/>
  <c r="R2021" i="6"/>
  <c r="R4253" i="6" s="1"/>
  <c r="O2021" i="6"/>
  <c r="O4253" i="6" s="1"/>
  <c r="M2021" i="6"/>
  <c r="M4253" i="6" s="1"/>
  <c r="I2021" i="6"/>
  <c r="I4253" i="6" s="1"/>
  <c r="H2021" i="6"/>
  <c r="H4253" i="6" s="1"/>
  <c r="G2021" i="6"/>
  <c r="G4253" i="6" s="1"/>
  <c r="F2021" i="6"/>
  <c r="F4253" i="6" s="1"/>
  <c r="E2021" i="6"/>
  <c r="E4253" i="6" s="1"/>
  <c r="C2021" i="6"/>
  <c r="B2021" i="6"/>
  <c r="B4253" i="6" s="1"/>
  <c r="AB2020" i="6"/>
  <c r="AB4252" i="6" s="1"/>
  <c r="Z2020" i="6"/>
  <c r="Z4252" i="6" s="1"/>
  <c r="W2020" i="6"/>
  <c r="W4252" i="6" s="1"/>
  <c r="V2020" i="6"/>
  <c r="V4252" i="6" s="1"/>
  <c r="U2020" i="6"/>
  <c r="U4252" i="6" s="1"/>
  <c r="T2020" i="6"/>
  <c r="T4252" i="6" s="1"/>
  <c r="S2020" i="6"/>
  <c r="S4252" i="6" s="1"/>
  <c r="R2020" i="6"/>
  <c r="R4252" i="6" s="1"/>
  <c r="O2020" i="6"/>
  <c r="O4252" i="6" s="1"/>
  <c r="M2020" i="6"/>
  <c r="M4252" i="6" s="1"/>
  <c r="I2020" i="6"/>
  <c r="I4252" i="6" s="1"/>
  <c r="H2020" i="6"/>
  <c r="H4252" i="6" s="1"/>
  <c r="G2020" i="6"/>
  <c r="G4252" i="6" s="1"/>
  <c r="F2020" i="6"/>
  <c r="F4252" i="6" s="1"/>
  <c r="E2020" i="6"/>
  <c r="E4252" i="6" s="1"/>
  <c r="C2020" i="6"/>
  <c r="B2020" i="6"/>
  <c r="B4252" i="6" s="1"/>
  <c r="AB2019" i="6"/>
  <c r="AB4251" i="6" s="1"/>
  <c r="Z2019" i="6"/>
  <c r="Z4251" i="6" s="1"/>
  <c r="W2019" i="6"/>
  <c r="W4251" i="6" s="1"/>
  <c r="V2019" i="6"/>
  <c r="V4251" i="6" s="1"/>
  <c r="U2019" i="6"/>
  <c r="U4251" i="6" s="1"/>
  <c r="T2019" i="6"/>
  <c r="T4251" i="6" s="1"/>
  <c r="S2019" i="6"/>
  <c r="S4251" i="6" s="1"/>
  <c r="R2019" i="6"/>
  <c r="R4251" i="6" s="1"/>
  <c r="O2019" i="6"/>
  <c r="O4251" i="6" s="1"/>
  <c r="M2019" i="6"/>
  <c r="M4251" i="6" s="1"/>
  <c r="I2019" i="6"/>
  <c r="I4251" i="6" s="1"/>
  <c r="H2019" i="6"/>
  <c r="H4251" i="6" s="1"/>
  <c r="G2019" i="6"/>
  <c r="G4251" i="6" s="1"/>
  <c r="F2019" i="6"/>
  <c r="F4251" i="6" s="1"/>
  <c r="E2019" i="6"/>
  <c r="E4251" i="6" s="1"/>
  <c r="C2019" i="6"/>
  <c r="B2019" i="6"/>
  <c r="B4251" i="6" s="1"/>
  <c r="AB2018" i="6"/>
  <c r="AB4250" i="6" s="1"/>
  <c r="Z2018" i="6"/>
  <c r="Z4250" i="6" s="1"/>
  <c r="W2018" i="6"/>
  <c r="W4250" i="6" s="1"/>
  <c r="V2018" i="6"/>
  <c r="V4250" i="6" s="1"/>
  <c r="U2018" i="6"/>
  <c r="U4250" i="6" s="1"/>
  <c r="T2018" i="6"/>
  <c r="T4250" i="6" s="1"/>
  <c r="S2018" i="6"/>
  <c r="S4250" i="6" s="1"/>
  <c r="R2018" i="6"/>
  <c r="R4250" i="6" s="1"/>
  <c r="O2018" i="6"/>
  <c r="O4250" i="6" s="1"/>
  <c r="M2018" i="6"/>
  <c r="M4250" i="6" s="1"/>
  <c r="I2018" i="6"/>
  <c r="I4250" i="6" s="1"/>
  <c r="H2018" i="6"/>
  <c r="H4250" i="6" s="1"/>
  <c r="G2018" i="6"/>
  <c r="G4250" i="6" s="1"/>
  <c r="F2018" i="6"/>
  <c r="F4250" i="6" s="1"/>
  <c r="E2018" i="6"/>
  <c r="E4250" i="6" s="1"/>
  <c r="C2018" i="6"/>
  <c r="B2018" i="6"/>
  <c r="B4250" i="6" s="1"/>
  <c r="AB2017" i="6"/>
  <c r="AB4249" i="6" s="1"/>
  <c r="Z2017" i="6"/>
  <c r="Z4249" i="6" s="1"/>
  <c r="W2017" i="6"/>
  <c r="W4249" i="6" s="1"/>
  <c r="V2017" i="6"/>
  <c r="V4249" i="6" s="1"/>
  <c r="U2017" i="6"/>
  <c r="U4249" i="6" s="1"/>
  <c r="T2017" i="6"/>
  <c r="T4249" i="6" s="1"/>
  <c r="S2017" i="6"/>
  <c r="S4249" i="6" s="1"/>
  <c r="R2017" i="6"/>
  <c r="R4249" i="6" s="1"/>
  <c r="O2017" i="6"/>
  <c r="O4249" i="6" s="1"/>
  <c r="M2017" i="6"/>
  <c r="M4249" i="6" s="1"/>
  <c r="I2017" i="6"/>
  <c r="I4249" i="6" s="1"/>
  <c r="H2017" i="6"/>
  <c r="H4249" i="6" s="1"/>
  <c r="G2017" i="6"/>
  <c r="G4249" i="6" s="1"/>
  <c r="F2017" i="6"/>
  <c r="F4249" i="6" s="1"/>
  <c r="E2017" i="6"/>
  <c r="E4249" i="6" s="1"/>
  <c r="C2017" i="6"/>
  <c r="B2017" i="6"/>
  <c r="B4249" i="6" s="1"/>
  <c r="AB2016" i="6"/>
  <c r="AB4248" i="6" s="1"/>
  <c r="Z2016" i="6"/>
  <c r="Z4248" i="6" s="1"/>
  <c r="W2016" i="6"/>
  <c r="W4248" i="6" s="1"/>
  <c r="V2016" i="6"/>
  <c r="V4248" i="6" s="1"/>
  <c r="U2016" i="6"/>
  <c r="U4248" i="6" s="1"/>
  <c r="T2016" i="6"/>
  <c r="T4248" i="6" s="1"/>
  <c r="S2016" i="6"/>
  <c r="S4248" i="6" s="1"/>
  <c r="R2016" i="6"/>
  <c r="R4248" i="6" s="1"/>
  <c r="O2016" i="6"/>
  <c r="O4248" i="6" s="1"/>
  <c r="M2016" i="6"/>
  <c r="M4248" i="6" s="1"/>
  <c r="I2016" i="6"/>
  <c r="I4248" i="6" s="1"/>
  <c r="H2016" i="6"/>
  <c r="H4248" i="6" s="1"/>
  <c r="G2016" i="6"/>
  <c r="G4248" i="6" s="1"/>
  <c r="F2016" i="6"/>
  <c r="F4248" i="6" s="1"/>
  <c r="E2016" i="6"/>
  <c r="E4248" i="6" s="1"/>
  <c r="C2016" i="6"/>
  <c r="B2016" i="6"/>
  <c r="B4248" i="6" s="1"/>
  <c r="AB2015" i="6"/>
  <c r="AB4247" i="6" s="1"/>
  <c r="Z2015" i="6"/>
  <c r="Z4247" i="6" s="1"/>
  <c r="W2015" i="6"/>
  <c r="W4247" i="6" s="1"/>
  <c r="V2015" i="6"/>
  <c r="V4247" i="6" s="1"/>
  <c r="U2015" i="6"/>
  <c r="U4247" i="6" s="1"/>
  <c r="T2015" i="6"/>
  <c r="T4247" i="6" s="1"/>
  <c r="S2015" i="6"/>
  <c r="S4247" i="6" s="1"/>
  <c r="R2015" i="6"/>
  <c r="R4247" i="6" s="1"/>
  <c r="O2015" i="6"/>
  <c r="O4247" i="6" s="1"/>
  <c r="M2015" i="6"/>
  <c r="M4247" i="6" s="1"/>
  <c r="I2015" i="6"/>
  <c r="I4247" i="6" s="1"/>
  <c r="H2015" i="6"/>
  <c r="H4247" i="6" s="1"/>
  <c r="G2015" i="6"/>
  <c r="G4247" i="6" s="1"/>
  <c r="F2015" i="6"/>
  <c r="F4247" i="6" s="1"/>
  <c r="E2015" i="6"/>
  <c r="E4247" i="6" s="1"/>
  <c r="C2015" i="6"/>
  <c r="B2015" i="6"/>
  <c r="B4247" i="6" s="1"/>
  <c r="AB2014" i="6"/>
  <c r="AB4246" i="6" s="1"/>
  <c r="Z2014" i="6"/>
  <c r="Z4246" i="6" s="1"/>
  <c r="W2014" i="6"/>
  <c r="W4246" i="6" s="1"/>
  <c r="V2014" i="6"/>
  <c r="V4246" i="6" s="1"/>
  <c r="U2014" i="6"/>
  <c r="U4246" i="6" s="1"/>
  <c r="T2014" i="6"/>
  <c r="T4246" i="6" s="1"/>
  <c r="S2014" i="6"/>
  <c r="S4246" i="6" s="1"/>
  <c r="R2014" i="6"/>
  <c r="R4246" i="6" s="1"/>
  <c r="O2014" i="6"/>
  <c r="O4246" i="6" s="1"/>
  <c r="M2014" i="6"/>
  <c r="M4246" i="6" s="1"/>
  <c r="I2014" i="6"/>
  <c r="I4246" i="6" s="1"/>
  <c r="H2014" i="6"/>
  <c r="H4246" i="6" s="1"/>
  <c r="G2014" i="6"/>
  <c r="G4246" i="6" s="1"/>
  <c r="F2014" i="6"/>
  <c r="F4246" i="6" s="1"/>
  <c r="E2014" i="6"/>
  <c r="E4246" i="6" s="1"/>
  <c r="C2014" i="6"/>
  <c r="B2014" i="6"/>
  <c r="B4246" i="6" s="1"/>
  <c r="AB2013" i="6"/>
  <c r="AB4245" i="6" s="1"/>
  <c r="AA2013" i="6"/>
  <c r="AA4245" i="6" s="1"/>
  <c r="W2013" i="6"/>
  <c r="W4245" i="6" s="1"/>
  <c r="V2013" i="6"/>
  <c r="V4245" i="6" s="1"/>
  <c r="U2013" i="6"/>
  <c r="U4245" i="6" s="1"/>
  <c r="T2013" i="6"/>
  <c r="T4245" i="6" s="1"/>
  <c r="S2013" i="6"/>
  <c r="S4245" i="6" s="1"/>
  <c r="R2013" i="6"/>
  <c r="R4245" i="6" s="1"/>
  <c r="O2013" i="6"/>
  <c r="O4245" i="6" s="1"/>
  <c r="M2013" i="6"/>
  <c r="M4245" i="6" s="1"/>
  <c r="I2013" i="6"/>
  <c r="I4245" i="6" s="1"/>
  <c r="H2013" i="6"/>
  <c r="H4245" i="6" s="1"/>
  <c r="G2013" i="6"/>
  <c r="G4245" i="6" s="1"/>
  <c r="F2013" i="6"/>
  <c r="F4245" i="6" s="1"/>
  <c r="E2013" i="6"/>
  <c r="E4245" i="6" s="1"/>
  <c r="C2013" i="6"/>
  <c r="B2013" i="6"/>
  <c r="B4245" i="6" s="1"/>
  <c r="AB2012" i="6"/>
  <c r="AB4244" i="6" s="1"/>
  <c r="AA2012" i="6"/>
  <c r="AA4244" i="6" s="1"/>
  <c r="W2012" i="6"/>
  <c r="W4244" i="6" s="1"/>
  <c r="V2012" i="6"/>
  <c r="V4244" i="6" s="1"/>
  <c r="U2012" i="6"/>
  <c r="U4244" i="6" s="1"/>
  <c r="T2012" i="6"/>
  <c r="T4244" i="6" s="1"/>
  <c r="S2012" i="6"/>
  <c r="S4244" i="6" s="1"/>
  <c r="R2012" i="6"/>
  <c r="R4244" i="6" s="1"/>
  <c r="O2012" i="6"/>
  <c r="O4244" i="6" s="1"/>
  <c r="M2012" i="6"/>
  <c r="M4244" i="6" s="1"/>
  <c r="I2012" i="6"/>
  <c r="I4244" i="6" s="1"/>
  <c r="H2012" i="6"/>
  <c r="H4244" i="6" s="1"/>
  <c r="G2012" i="6"/>
  <c r="G4244" i="6" s="1"/>
  <c r="F2012" i="6"/>
  <c r="F4244" i="6" s="1"/>
  <c r="E2012" i="6"/>
  <c r="E4244" i="6" s="1"/>
  <c r="C2012" i="6"/>
  <c r="B2012" i="6"/>
  <c r="B4244" i="6" s="1"/>
  <c r="AB2011" i="6"/>
  <c r="AB4243" i="6" s="1"/>
  <c r="AA2011" i="6"/>
  <c r="AA4243" i="6" s="1"/>
  <c r="W2011" i="6"/>
  <c r="W4243" i="6" s="1"/>
  <c r="V2011" i="6"/>
  <c r="V4243" i="6" s="1"/>
  <c r="U2011" i="6"/>
  <c r="U4243" i="6" s="1"/>
  <c r="T2011" i="6"/>
  <c r="T4243" i="6" s="1"/>
  <c r="S2011" i="6"/>
  <c r="S4243" i="6" s="1"/>
  <c r="R2011" i="6"/>
  <c r="R4243" i="6" s="1"/>
  <c r="O2011" i="6"/>
  <c r="O4243" i="6" s="1"/>
  <c r="M2011" i="6"/>
  <c r="M4243" i="6" s="1"/>
  <c r="I2011" i="6"/>
  <c r="I4243" i="6" s="1"/>
  <c r="H2011" i="6"/>
  <c r="H4243" i="6" s="1"/>
  <c r="G2011" i="6"/>
  <c r="G4243" i="6" s="1"/>
  <c r="F2011" i="6"/>
  <c r="F4243" i="6" s="1"/>
  <c r="E2011" i="6"/>
  <c r="E4243" i="6" s="1"/>
  <c r="C2011" i="6"/>
  <c r="B2011" i="6"/>
  <c r="B4243" i="6" s="1"/>
  <c r="AB2010" i="6"/>
  <c r="AB4242" i="6" s="1"/>
  <c r="AA2010" i="6"/>
  <c r="AA4242" i="6" s="1"/>
  <c r="W2010" i="6"/>
  <c r="W4242" i="6" s="1"/>
  <c r="V2010" i="6"/>
  <c r="V4242" i="6" s="1"/>
  <c r="U2010" i="6"/>
  <c r="U4242" i="6" s="1"/>
  <c r="T2010" i="6"/>
  <c r="T4242" i="6" s="1"/>
  <c r="S2010" i="6"/>
  <c r="S4242" i="6" s="1"/>
  <c r="R2010" i="6"/>
  <c r="R4242" i="6" s="1"/>
  <c r="O2010" i="6"/>
  <c r="O4242" i="6" s="1"/>
  <c r="M2010" i="6"/>
  <c r="M4242" i="6" s="1"/>
  <c r="I2010" i="6"/>
  <c r="I4242" i="6" s="1"/>
  <c r="H2010" i="6"/>
  <c r="H4242" i="6" s="1"/>
  <c r="G2010" i="6"/>
  <c r="G4242" i="6" s="1"/>
  <c r="F2010" i="6"/>
  <c r="F4242" i="6" s="1"/>
  <c r="E2010" i="6"/>
  <c r="E4242" i="6" s="1"/>
  <c r="C2010" i="6"/>
  <c r="B2010" i="6"/>
  <c r="B4242" i="6" s="1"/>
  <c r="AB2009" i="6"/>
  <c r="AB4241" i="6" s="1"/>
  <c r="AA2009" i="6"/>
  <c r="AA4241" i="6" s="1"/>
  <c r="W2009" i="6"/>
  <c r="W4241" i="6" s="1"/>
  <c r="V2009" i="6"/>
  <c r="V4241" i="6" s="1"/>
  <c r="U2009" i="6"/>
  <c r="U4241" i="6" s="1"/>
  <c r="T2009" i="6"/>
  <c r="T4241" i="6" s="1"/>
  <c r="S2009" i="6"/>
  <c r="S4241" i="6" s="1"/>
  <c r="R2009" i="6"/>
  <c r="R4241" i="6" s="1"/>
  <c r="O2009" i="6"/>
  <c r="O4241" i="6" s="1"/>
  <c r="M2009" i="6"/>
  <c r="M4241" i="6" s="1"/>
  <c r="I2009" i="6"/>
  <c r="I4241" i="6" s="1"/>
  <c r="H2009" i="6"/>
  <c r="H4241" i="6" s="1"/>
  <c r="G2009" i="6"/>
  <c r="G4241" i="6" s="1"/>
  <c r="F2009" i="6"/>
  <c r="F4241" i="6" s="1"/>
  <c r="E2009" i="6"/>
  <c r="E4241" i="6" s="1"/>
  <c r="C2009" i="6"/>
  <c r="B2009" i="6"/>
  <c r="B4241" i="6" s="1"/>
  <c r="AB2008" i="6"/>
  <c r="AB4240" i="6" s="1"/>
  <c r="AA2008" i="6"/>
  <c r="AA4240" i="6" s="1"/>
  <c r="W2008" i="6"/>
  <c r="W4240" i="6" s="1"/>
  <c r="V2008" i="6"/>
  <c r="V4240" i="6" s="1"/>
  <c r="U2008" i="6"/>
  <c r="U4240" i="6" s="1"/>
  <c r="T2008" i="6"/>
  <c r="T4240" i="6" s="1"/>
  <c r="S2008" i="6"/>
  <c r="S4240" i="6" s="1"/>
  <c r="R2008" i="6"/>
  <c r="R4240" i="6" s="1"/>
  <c r="O2008" i="6"/>
  <c r="O4240" i="6" s="1"/>
  <c r="M2008" i="6"/>
  <c r="M4240" i="6" s="1"/>
  <c r="I2008" i="6"/>
  <c r="I4240" i="6" s="1"/>
  <c r="H2008" i="6"/>
  <c r="H4240" i="6" s="1"/>
  <c r="G2008" i="6"/>
  <c r="G4240" i="6" s="1"/>
  <c r="F2008" i="6"/>
  <c r="F4240" i="6" s="1"/>
  <c r="E2008" i="6"/>
  <c r="E4240" i="6" s="1"/>
  <c r="C2008" i="6"/>
  <c r="B2008" i="6"/>
  <c r="B4240" i="6" s="1"/>
  <c r="AB2007" i="6"/>
  <c r="AB4239" i="6" s="1"/>
  <c r="AA2007" i="6"/>
  <c r="AA4239" i="6" s="1"/>
  <c r="W2007" i="6"/>
  <c r="W4239" i="6" s="1"/>
  <c r="V2007" i="6"/>
  <c r="V4239" i="6" s="1"/>
  <c r="U2007" i="6"/>
  <c r="U4239" i="6" s="1"/>
  <c r="T2007" i="6"/>
  <c r="T4239" i="6" s="1"/>
  <c r="S2007" i="6"/>
  <c r="S4239" i="6" s="1"/>
  <c r="R2007" i="6"/>
  <c r="R4239" i="6" s="1"/>
  <c r="O2007" i="6"/>
  <c r="O4239" i="6" s="1"/>
  <c r="M2007" i="6"/>
  <c r="M4239" i="6" s="1"/>
  <c r="I2007" i="6"/>
  <c r="I4239" i="6" s="1"/>
  <c r="H2007" i="6"/>
  <c r="H4239" i="6" s="1"/>
  <c r="G2007" i="6"/>
  <c r="G4239" i="6" s="1"/>
  <c r="F2007" i="6"/>
  <c r="F4239" i="6" s="1"/>
  <c r="E2007" i="6"/>
  <c r="E4239" i="6" s="1"/>
  <c r="C2007" i="6"/>
  <c r="B2007" i="6"/>
  <c r="B4239" i="6" s="1"/>
  <c r="AB2006" i="6"/>
  <c r="AB4238" i="6" s="1"/>
  <c r="AA2006" i="6"/>
  <c r="AA4238" i="6" s="1"/>
  <c r="W2006" i="6"/>
  <c r="W4238" i="6" s="1"/>
  <c r="V2006" i="6"/>
  <c r="V4238" i="6" s="1"/>
  <c r="U2006" i="6"/>
  <c r="U4238" i="6" s="1"/>
  <c r="T2006" i="6"/>
  <c r="T4238" i="6" s="1"/>
  <c r="S2006" i="6"/>
  <c r="S4238" i="6" s="1"/>
  <c r="R2006" i="6"/>
  <c r="R4238" i="6" s="1"/>
  <c r="O2006" i="6"/>
  <c r="O4238" i="6" s="1"/>
  <c r="M2006" i="6"/>
  <c r="M4238" i="6" s="1"/>
  <c r="I2006" i="6"/>
  <c r="I4238" i="6" s="1"/>
  <c r="H2006" i="6"/>
  <c r="H4238" i="6" s="1"/>
  <c r="G2006" i="6"/>
  <c r="G4238" i="6" s="1"/>
  <c r="F2006" i="6"/>
  <c r="F4238" i="6" s="1"/>
  <c r="E2006" i="6"/>
  <c r="E4238" i="6" s="1"/>
  <c r="C2006" i="6"/>
  <c r="B2006" i="6"/>
  <c r="B4238" i="6" s="1"/>
  <c r="AB2005" i="6"/>
  <c r="AB4237" i="6" s="1"/>
  <c r="AA2005" i="6"/>
  <c r="AA4237" i="6" s="1"/>
  <c r="W2005" i="6"/>
  <c r="W4237" i="6" s="1"/>
  <c r="V2005" i="6"/>
  <c r="V4237" i="6" s="1"/>
  <c r="U2005" i="6"/>
  <c r="U4237" i="6" s="1"/>
  <c r="T2005" i="6"/>
  <c r="T4237" i="6" s="1"/>
  <c r="S2005" i="6"/>
  <c r="S4237" i="6" s="1"/>
  <c r="R2005" i="6"/>
  <c r="R4237" i="6" s="1"/>
  <c r="O2005" i="6"/>
  <c r="O4237" i="6" s="1"/>
  <c r="M2005" i="6"/>
  <c r="M4237" i="6" s="1"/>
  <c r="I2005" i="6"/>
  <c r="I4237" i="6" s="1"/>
  <c r="H2005" i="6"/>
  <c r="H4237" i="6" s="1"/>
  <c r="G2005" i="6"/>
  <c r="G4237" i="6" s="1"/>
  <c r="F2005" i="6"/>
  <c r="F4237" i="6" s="1"/>
  <c r="E2005" i="6"/>
  <c r="E4237" i="6" s="1"/>
  <c r="C2005" i="6"/>
  <c r="B2005" i="6"/>
  <c r="B4237" i="6" s="1"/>
  <c r="AB2004" i="6"/>
  <c r="AB4236" i="6" s="1"/>
  <c r="AA2004" i="6"/>
  <c r="AA4236" i="6" s="1"/>
  <c r="W2004" i="6"/>
  <c r="W4236" i="6" s="1"/>
  <c r="V2004" i="6"/>
  <c r="V4236" i="6" s="1"/>
  <c r="U2004" i="6"/>
  <c r="U4236" i="6" s="1"/>
  <c r="T2004" i="6"/>
  <c r="T4236" i="6" s="1"/>
  <c r="S2004" i="6"/>
  <c r="S4236" i="6" s="1"/>
  <c r="R2004" i="6"/>
  <c r="R4236" i="6" s="1"/>
  <c r="O2004" i="6"/>
  <c r="O4236" i="6" s="1"/>
  <c r="M2004" i="6"/>
  <c r="M4236" i="6" s="1"/>
  <c r="I2004" i="6"/>
  <c r="I4236" i="6" s="1"/>
  <c r="H2004" i="6"/>
  <c r="H4236" i="6" s="1"/>
  <c r="G2004" i="6"/>
  <c r="G4236" i="6" s="1"/>
  <c r="F2004" i="6"/>
  <c r="F4236" i="6" s="1"/>
  <c r="E2004" i="6"/>
  <c r="E4236" i="6" s="1"/>
  <c r="C2004" i="6"/>
  <c r="B2004" i="6"/>
  <c r="B4236" i="6" s="1"/>
  <c r="AB2003" i="6"/>
  <c r="AB4235" i="6" s="1"/>
  <c r="AA2003" i="6"/>
  <c r="AA4235" i="6" s="1"/>
  <c r="W2003" i="6"/>
  <c r="W4235" i="6" s="1"/>
  <c r="V2003" i="6"/>
  <c r="V4235" i="6" s="1"/>
  <c r="U2003" i="6"/>
  <c r="U4235" i="6" s="1"/>
  <c r="T2003" i="6"/>
  <c r="T4235" i="6" s="1"/>
  <c r="S2003" i="6"/>
  <c r="S4235" i="6" s="1"/>
  <c r="R2003" i="6"/>
  <c r="R4235" i="6" s="1"/>
  <c r="O2003" i="6"/>
  <c r="O4235" i="6" s="1"/>
  <c r="M2003" i="6"/>
  <c r="M4235" i="6" s="1"/>
  <c r="I2003" i="6"/>
  <c r="I4235" i="6" s="1"/>
  <c r="H2003" i="6"/>
  <c r="H4235" i="6" s="1"/>
  <c r="G2003" i="6"/>
  <c r="G4235" i="6" s="1"/>
  <c r="F2003" i="6"/>
  <c r="F4235" i="6" s="1"/>
  <c r="E2003" i="6"/>
  <c r="E4235" i="6" s="1"/>
  <c r="C2003" i="6"/>
  <c r="B2003" i="6"/>
  <c r="B4235" i="6" s="1"/>
  <c r="AB2002" i="6"/>
  <c r="AB4234" i="6" s="1"/>
  <c r="AA2002" i="6"/>
  <c r="AA4234" i="6" s="1"/>
  <c r="W2002" i="6"/>
  <c r="W4234" i="6" s="1"/>
  <c r="V2002" i="6"/>
  <c r="V4234" i="6" s="1"/>
  <c r="U2002" i="6"/>
  <c r="U4234" i="6" s="1"/>
  <c r="T2002" i="6"/>
  <c r="T4234" i="6" s="1"/>
  <c r="S2002" i="6"/>
  <c r="S4234" i="6" s="1"/>
  <c r="R2002" i="6"/>
  <c r="R4234" i="6" s="1"/>
  <c r="O2002" i="6"/>
  <c r="O4234" i="6" s="1"/>
  <c r="M2002" i="6"/>
  <c r="M4234" i="6" s="1"/>
  <c r="I2002" i="6"/>
  <c r="I4234" i="6" s="1"/>
  <c r="H2002" i="6"/>
  <c r="H4234" i="6" s="1"/>
  <c r="G2002" i="6"/>
  <c r="G4234" i="6" s="1"/>
  <c r="F2002" i="6"/>
  <c r="F4234" i="6" s="1"/>
  <c r="E2002" i="6"/>
  <c r="E4234" i="6" s="1"/>
  <c r="C2002" i="6"/>
  <c r="B2002" i="6"/>
  <c r="B4234" i="6" s="1"/>
  <c r="AB2001" i="6"/>
  <c r="AB4233" i="6" s="1"/>
  <c r="AA2001" i="6"/>
  <c r="AA4233" i="6" s="1"/>
  <c r="W2001" i="6"/>
  <c r="W4233" i="6" s="1"/>
  <c r="V2001" i="6"/>
  <c r="V4233" i="6" s="1"/>
  <c r="U2001" i="6"/>
  <c r="U4233" i="6" s="1"/>
  <c r="T2001" i="6"/>
  <c r="T4233" i="6" s="1"/>
  <c r="S2001" i="6"/>
  <c r="S4233" i="6" s="1"/>
  <c r="R2001" i="6"/>
  <c r="R4233" i="6" s="1"/>
  <c r="O2001" i="6"/>
  <c r="O4233" i="6" s="1"/>
  <c r="M2001" i="6"/>
  <c r="M4233" i="6" s="1"/>
  <c r="I2001" i="6"/>
  <c r="I4233" i="6" s="1"/>
  <c r="H2001" i="6"/>
  <c r="H4233" i="6" s="1"/>
  <c r="G2001" i="6"/>
  <c r="G4233" i="6" s="1"/>
  <c r="F2001" i="6"/>
  <c r="F4233" i="6" s="1"/>
  <c r="E2001" i="6"/>
  <c r="E4233" i="6" s="1"/>
  <c r="C2001" i="6"/>
  <c r="B2001" i="6"/>
  <c r="B4233" i="6" s="1"/>
  <c r="AB2000" i="6"/>
  <c r="AB4232" i="6" s="1"/>
  <c r="AA2000" i="6"/>
  <c r="AA4232" i="6" s="1"/>
  <c r="W2000" i="6"/>
  <c r="W4232" i="6" s="1"/>
  <c r="V2000" i="6"/>
  <c r="V4232" i="6" s="1"/>
  <c r="U2000" i="6"/>
  <c r="U4232" i="6" s="1"/>
  <c r="T2000" i="6"/>
  <c r="T4232" i="6" s="1"/>
  <c r="S2000" i="6"/>
  <c r="S4232" i="6" s="1"/>
  <c r="R2000" i="6"/>
  <c r="R4232" i="6" s="1"/>
  <c r="O2000" i="6"/>
  <c r="O4232" i="6" s="1"/>
  <c r="M2000" i="6"/>
  <c r="M4232" i="6" s="1"/>
  <c r="I2000" i="6"/>
  <c r="I4232" i="6" s="1"/>
  <c r="H2000" i="6"/>
  <c r="H4232" i="6" s="1"/>
  <c r="G2000" i="6"/>
  <c r="G4232" i="6" s="1"/>
  <c r="F2000" i="6"/>
  <c r="F4232" i="6" s="1"/>
  <c r="E2000" i="6"/>
  <c r="E4232" i="6" s="1"/>
  <c r="C2000" i="6"/>
  <c r="B2000" i="6"/>
  <c r="B4232" i="6" s="1"/>
  <c r="AB1999" i="6"/>
  <c r="AB4231" i="6" s="1"/>
  <c r="AA1999" i="6"/>
  <c r="AA4231" i="6" s="1"/>
  <c r="Z1999" i="6"/>
  <c r="Z4231" i="6" s="1"/>
  <c r="W1999" i="6"/>
  <c r="W4231" i="6" s="1"/>
  <c r="V1999" i="6"/>
  <c r="V4231" i="6" s="1"/>
  <c r="U1999" i="6"/>
  <c r="U4231" i="6" s="1"/>
  <c r="T1999" i="6"/>
  <c r="T4231" i="6" s="1"/>
  <c r="S1999" i="6"/>
  <c r="S4231" i="6" s="1"/>
  <c r="R1999" i="6"/>
  <c r="R4231" i="6" s="1"/>
  <c r="O1999" i="6"/>
  <c r="O4231" i="6" s="1"/>
  <c r="M1999" i="6"/>
  <c r="M4231" i="6" s="1"/>
  <c r="I1999" i="6"/>
  <c r="I4231" i="6" s="1"/>
  <c r="H1999" i="6"/>
  <c r="H4231" i="6" s="1"/>
  <c r="G1999" i="6"/>
  <c r="G4231" i="6" s="1"/>
  <c r="F1999" i="6"/>
  <c r="F4231" i="6" s="1"/>
  <c r="E1999" i="6"/>
  <c r="E4231" i="6" s="1"/>
  <c r="C1999" i="6"/>
  <c r="B1999" i="6"/>
  <c r="B4231" i="6" s="1"/>
  <c r="AB1998" i="6"/>
  <c r="AB4230" i="6" s="1"/>
  <c r="AA1998" i="6"/>
  <c r="AA4230" i="6" s="1"/>
  <c r="Z1998" i="6"/>
  <c r="Z4230" i="6" s="1"/>
  <c r="W1998" i="6"/>
  <c r="W4230" i="6" s="1"/>
  <c r="V1998" i="6"/>
  <c r="V4230" i="6" s="1"/>
  <c r="U1998" i="6"/>
  <c r="U4230" i="6" s="1"/>
  <c r="T1998" i="6"/>
  <c r="T4230" i="6" s="1"/>
  <c r="S1998" i="6"/>
  <c r="S4230" i="6" s="1"/>
  <c r="R1998" i="6"/>
  <c r="R4230" i="6" s="1"/>
  <c r="O1998" i="6"/>
  <c r="O4230" i="6" s="1"/>
  <c r="M1998" i="6"/>
  <c r="M4230" i="6" s="1"/>
  <c r="I1998" i="6"/>
  <c r="I4230" i="6" s="1"/>
  <c r="H1998" i="6"/>
  <c r="H4230" i="6" s="1"/>
  <c r="G1998" i="6"/>
  <c r="G4230" i="6" s="1"/>
  <c r="F1998" i="6"/>
  <c r="F4230" i="6" s="1"/>
  <c r="E1998" i="6"/>
  <c r="E4230" i="6" s="1"/>
  <c r="C1998" i="6"/>
  <c r="B1998" i="6"/>
  <c r="B4230" i="6" s="1"/>
  <c r="AB1997" i="6"/>
  <c r="AB4229" i="6" s="1"/>
  <c r="AA1997" i="6"/>
  <c r="AA4229" i="6" s="1"/>
  <c r="Z1997" i="6"/>
  <c r="Z4229" i="6" s="1"/>
  <c r="W1997" i="6"/>
  <c r="W4229" i="6" s="1"/>
  <c r="V1997" i="6"/>
  <c r="V4229" i="6" s="1"/>
  <c r="U1997" i="6"/>
  <c r="U4229" i="6" s="1"/>
  <c r="T1997" i="6"/>
  <c r="T4229" i="6" s="1"/>
  <c r="S1997" i="6"/>
  <c r="S4229" i="6" s="1"/>
  <c r="R1997" i="6"/>
  <c r="R4229" i="6" s="1"/>
  <c r="O1997" i="6"/>
  <c r="O4229" i="6" s="1"/>
  <c r="M1997" i="6"/>
  <c r="M4229" i="6" s="1"/>
  <c r="I1997" i="6"/>
  <c r="I4229" i="6" s="1"/>
  <c r="H1997" i="6"/>
  <c r="H4229" i="6" s="1"/>
  <c r="G1997" i="6"/>
  <c r="G4229" i="6" s="1"/>
  <c r="F1997" i="6"/>
  <c r="F4229" i="6" s="1"/>
  <c r="E1997" i="6"/>
  <c r="E4229" i="6" s="1"/>
  <c r="C1997" i="6"/>
  <c r="B1997" i="6"/>
  <c r="B4229" i="6" s="1"/>
  <c r="AB1996" i="6"/>
  <c r="AB4228" i="6" s="1"/>
  <c r="AA1996" i="6"/>
  <c r="AA4228" i="6" s="1"/>
  <c r="Z1996" i="6"/>
  <c r="Z4228" i="6" s="1"/>
  <c r="W1996" i="6"/>
  <c r="W4228" i="6" s="1"/>
  <c r="V1996" i="6"/>
  <c r="V4228" i="6" s="1"/>
  <c r="U1996" i="6"/>
  <c r="U4228" i="6" s="1"/>
  <c r="T1996" i="6"/>
  <c r="T4228" i="6" s="1"/>
  <c r="S1996" i="6"/>
  <c r="S4228" i="6" s="1"/>
  <c r="R1996" i="6"/>
  <c r="R4228" i="6" s="1"/>
  <c r="O1996" i="6"/>
  <c r="O4228" i="6" s="1"/>
  <c r="M1996" i="6"/>
  <c r="M4228" i="6" s="1"/>
  <c r="I1996" i="6"/>
  <c r="I4228" i="6" s="1"/>
  <c r="H1996" i="6"/>
  <c r="H4228" i="6" s="1"/>
  <c r="G1996" i="6"/>
  <c r="G4228" i="6" s="1"/>
  <c r="F1996" i="6"/>
  <c r="F4228" i="6" s="1"/>
  <c r="E1996" i="6"/>
  <c r="E4228" i="6" s="1"/>
  <c r="C1996" i="6"/>
  <c r="B1996" i="6"/>
  <c r="B4228" i="6" s="1"/>
  <c r="AB1995" i="6"/>
  <c r="AB4227" i="6" s="1"/>
  <c r="AA1995" i="6"/>
  <c r="AA4227" i="6" s="1"/>
  <c r="Z1995" i="6"/>
  <c r="Z4227" i="6" s="1"/>
  <c r="W1995" i="6"/>
  <c r="W4227" i="6" s="1"/>
  <c r="V1995" i="6"/>
  <c r="V4227" i="6" s="1"/>
  <c r="U1995" i="6"/>
  <c r="U4227" i="6" s="1"/>
  <c r="T1995" i="6"/>
  <c r="T4227" i="6" s="1"/>
  <c r="S1995" i="6"/>
  <c r="S4227" i="6" s="1"/>
  <c r="R1995" i="6"/>
  <c r="R4227" i="6" s="1"/>
  <c r="O1995" i="6"/>
  <c r="O4227" i="6" s="1"/>
  <c r="M1995" i="6"/>
  <c r="M4227" i="6" s="1"/>
  <c r="I1995" i="6"/>
  <c r="I4227" i="6" s="1"/>
  <c r="H1995" i="6"/>
  <c r="H4227" i="6" s="1"/>
  <c r="G1995" i="6"/>
  <c r="G4227" i="6" s="1"/>
  <c r="F1995" i="6"/>
  <c r="F4227" i="6" s="1"/>
  <c r="E1995" i="6"/>
  <c r="E4227" i="6" s="1"/>
  <c r="C1995" i="6"/>
  <c r="B1995" i="6"/>
  <c r="B4227" i="6" s="1"/>
  <c r="AB1994" i="6"/>
  <c r="AB4226" i="6" s="1"/>
  <c r="AA1994" i="6"/>
  <c r="AA4226" i="6" s="1"/>
  <c r="Z1994" i="6"/>
  <c r="Z4226" i="6" s="1"/>
  <c r="W1994" i="6"/>
  <c r="W4226" i="6" s="1"/>
  <c r="V1994" i="6"/>
  <c r="V4226" i="6" s="1"/>
  <c r="U1994" i="6"/>
  <c r="U4226" i="6" s="1"/>
  <c r="T1994" i="6"/>
  <c r="T4226" i="6" s="1"/>
  <c r="S1994" i="6"/>
  <c r="S4226" i="6" s="1"/>
  <c r="R1994" i="6"/>
  <c r="R4226" i="6" s="1"/>
  <c r="O1994" i="6"/>
  <c r="O4226" i="6" s="1"/>
  <c r="M1994" i="6"/>
  <c r="M4226" i="6" s="1"/>
  <c r="I1994" i="6"/>
  <c r="I4226" i="6" s="1"/>
  <c r="H1994" i="6"/>
  <c r="H4226" i="6" s="1"/>
  <c r="G1994" i="6"/>
  <c r="G4226" i="6" s="1"/>
  <c r="F1994" i="6"/>
  <c r="F4226" i="6" s="1"/>
  <c r="E1994" i="6"/>
  <c r="E4226" i="6" s="1"/>
  <c r="C1994" i="6"/>
  <c r="B1994" i="6"/>
  <c r="B4226" i="6" s="1"/>
  <c r="AB1993" i="6"/>
  <c r="AB4225" i="6" s="1"/>
  <c r="AA1993" i="6"/>
  <c r="AA4225" i="6" s="1"/>
  <c r="Z1993" i="6"/>
  <c r="Z4225" i="6" s="1"/>
  <c r="W1993" i="6"/>
  <c r="W4225" i="6" s="1"/>
  <c r="V1993" i="6"/>
  <c r="V4225" i="6" s="1"/>
  <c r="U1993" i="6"/>
  <c r="U4225" i="6" s="1"/>
  <c r="T1993" i="6"/>
  <c r="T4225" i="6" s="1"/>
  <c r="S1993" i="6"/>
  <c r="S4225" i="6" s="1"/>
  <c r="R1993" i="6"/>
  <c r="R4225" i="6" s="1"/>
  <c r="O1993" i="6"/>
  <c r="O4225" i="6" s="1"/>
  <c r="M1993" i="6"/>
  <c r="M4225" i="6" s="1"/>
  <c r="I1993" i="6"/>
  <c r="I4225" i="6" s="1"/>
  <c r="H1993" i="6"/>
  <c r="H4225" i="6" s="1"/>
  <c r="G1993" i="6"/>
  <c r="G4225" i="6" s="1"/>
  <c r="F1993" i="6"/>
  <c r="F4225" i="6" s="1"/>
  <c r="E1993" i="6"/>
  <c r="E4225" i="6" s="1"/>
  <c r="C1993" i="6"/>
  <c r="B1993" i="6"/>
  <c r="B4225" i="6" s="1"/>
  <c r="AB1992" i="6"/>
  <c r="AB4224" i="6" s="1"/>
  <c r="AA1992" i="6"/>
  <c r="AA4224" i="6" s="1"/>
  <c r="Z1992" i="6"/>
  <c r="Z4224" i="6" s="1"/>
  <c r="W1992" i="6"/>
  <c r="W4224" i="6" s="1"/>
  <c r="V1992" i="6"/>
  <c r="V4224" i="6" s="1"/>
  <c r="U1992" i="6"/>
  <c r="U4224" i="6" s="1"/>
  <c r="T1992" i="6"/>
  <c r="T4224" i="6" s="1"/>
  <c r="S1992" i="6"/>
  <c r="S4224" i="6" s="1"/>
  <c r="R1992" i="6"/>
  <c r="R4224" i="6" s="1"/>
  <c r="O1992" i="6"/>
  <c r="O4224" i="6" s="1"/>
  <c r="M1992" i="6"/>
  <c r="M4224" i="6" s="1"/>
  <c r="I1992" i="6"/>
  <c r="I4224" i="6" s="1"/>
  <c r="H1992" i="6"/>
  <c r="H4224" i="6" s="1"/>
  <c r="G1992" i="6"/>
  <c r="G4224" i="6" s="1"/>
  <c r="F1992" i="6"/>
  <c r="F4224" i="6" s="1"/>
  <c r="E1992" i="6"/>
  <c r="E4224" i="6" s="1"/>
  <c r="C1992" i="6"/>
  <c r="B1992" i="6"/>
  <c r="B4224" i="6" s="1"/>
  <c r="AB1991" i="6"/>
  <c r="AB4223" i="6" s="1"/>
  <c r="AA1991" i="6"/>
  <c r="AA4223" i="6" s="1"/>
  <c r="Z1991" i="6"/>
  <c r="Z4223" i="6" s="1"/>
  <c r="W1991" i="6"/>
  <c r="W4223" i="6" s="1"/>
  <c r="V1991" i="6"/>
  <c r="V4223" i="6" s="1"/>
  <c r="U1991" i="6"/>
  <c r="U4223" i="6" s="1"/>
  <c r="T1991" i="6"/>
  <c r="T4223" i="6" s="1"/>
  <c r="S1991" i="6"/>
  <c r="S4223" i="6" s="1"/>
  <c r="R1991" i="6"/>
  <c r="R4223" i="6" s="1"/>
  <c r="O1991" i="6"/>
  <c r="O4223" i="6" s="1"/>
  <c r="M1991" i="6"/>
  <c r="M4223" i="6" s="1"/>
  <c r="I1991" i="6"/>
  <c r="I4223" i="6" s="1"/>
  <c r="H1991" i="6"/>
  <c r="H4223" i="6" s="1"/>
  <c r="G1991" i="6"/>
  <c r="G4223" i="6" s="1"/>
  <c r="F1991" i="6"/>
  <c r="F4223" i="6" s="1"/>
  <c r="E1991" i="6"/>
  <c r="E4223" i="6" s="1"/>
  <c r="C1991" i="6"/>
  <c r="B1991" i="6"/>
  <c r="B4223" i="6" s="1"/>
  <c r="AB1990" i="6"/>
  <c r="AB4222" i="6" s="1"/>
  <c r="AA1990" i="6"/>
  <c r="AA4222" i="6" s="1"/>
  <c r="Z1990" i="6"/>
  <c r="Z4222" i="6" s="1"/>
  <c r="W1990" i="6"/>
  <c r="W4222" i="6" s="1"/>
  <c r="V1990" i="6"/>
  <c r="V4222" i="6" s="1"/>
  <c r="U1990" i="6"/>
  <c r="U4222" i="6" s="1"/>
  <c r="T1990" i="6"/>
  <c r="T4222" i="6" s="1"/>
  <c r="S1990" i="6"/>
  <c r="S4222" i="6" s="1"/>
  <c r="R1990" i="6"/>
  <c r="R4222" i="6" s="1"/>
  <c r="O1990" i="6"/>
  <c r="O4222" i="6" s="1"/>
  <c r="M1990" i="6"/>
  <c r="M4222" i="6" s="1"/>
  <c r="I1990" i="6"/>
  <c r="I4222" i="6" s="1"/>
  <c r="H1990" i="6"/>
  <c r="H4222" i="6" s="1"/>
  <c r="G1990" i="6"/>
  <c r="G4222" i="6" s="1"/>
  <c r="F1990" i="6"/>
  <c r="F4222" i="6" s="1"/>
  <c r="E1990" i="6"/>
  <c r="E4222" i="6" s="1"/>
  <c r="C1990" i="6"/>
  <c r="B1990" i="6"/>
  <c r="B4222" i="6" s="1"/>
  <c r="AB1989" i="6"/>
  <c r="AB4221" i="6" s="1"/>
  <c r="AA1989" i="6"/>
  <c r="AA4221" i="6" s="1"/>
  <c r="Z1989" i="6"/>
  <c r="Z4221" i="6" s="1"/>
  <c r="W1989" i="6"/>
  <c r="W4221" i="6" s="1"/>
  <c r="V1989" i="6"/>
  <c r="V4221" i="6" s="1"/>
  <c r="U1989" i="6"/>
  <c r="U4221" i="6" s="1"/>
  <c r="T1989" i="6"/>
  <c r="T4221" i="6" s="1"/>
  <c r="S1989" i="6"/>
  <c r="S4221" i="6" s="1"/>
  <c r="R1989" i="6"/>
  <c r="R4221" i="6" s="1"/>
  <c r="O1989" i="6"/>
  <c r="O4221" i="6" s="1"/>
  <c r="M1989" i="6"/>
  <c r="M4221" i="6" s="1"/>
  <c r="I1989" i="6"/>
  <c r="I4221" i="6" s="1"/>
  <c r="H1989" i="6"/>
  <c r="H4221" i="6" s="1"/>
  <c r="G1989" i="6"/>
  <c r="G4221" i="6" s="1"/>
  <c r="F1989" i="6"/>
  <c r="F4221" i="6" s="1"/>
  <c r="E1989" i="6"/>
  <c r="E4221" i="6" s="1"/>
  <c r="C1989" i="6"/>
  <c r="B1989" i="6"/>
  <c r="B4221" i="6" s="1"/>
  <c r="AB1988" i="6"/>
  <c r="AB4220" i="6" s="1"/>
  <c r="AA1988" i="6"/>
  <c r="AA4220" i="6" s="1"/>
  <c r="Z1988" i="6"/>
  <c r="Z4220" i="6" s="1"/>
  <c r="W1988" i="6"/>
  <c r="W4220" i="6" s="1"/>
  <c r="V1988" i="6"/>
  <c r="V4220" i="6" s="1"/>
  <c r="U1988" i="6"/>
  <c r="U4220" i="6" s="1"/>
  <c r="T1988" i="6"/>
  <c r="T4220" i="6" s="1"/>
  <c r="S1988" i="6"/>
  <c r="S4220" i="6" s="1"/>
  <c r="R1988" i="6"/>
  <c r="R4220" i="6" s="1"/>
  <c r="O1988" i="6"/>
  <c r="O4220" i="6" s="1"/>
  <c r="M1988" i="6"/>
  <c r="M4220" i="6" s="1"/>
  <c r="I1988" i="6"/>
  <c r="I4220" i="6" s="1"/>
  <c r="H1988" i="6"/>
  <c r="H4220" i="6" s="1"/>
  <c r="G1988" i="6"/>
  <c r="G4220" i="6" s="1"/>
  <c r="F1988" i="6"/>
  <c r="F4220" i="6" s="1"/>
  <c r="E1988" i="6"/>
  <c r="E4220" i="6" s="1"/>
  <c r="C1988" i="6"/>
  <c r="B1988" i="6"/>
  <c r="B4220" i="6" s="1"/>
  <c r="AB1987" i="6"/>
  <c r="AB4219" i="6" s="1"/>
  <c r="AA1987" i="6"/>
  <c r="AA4219" i="6" s="1"/>
  <c r="Z1987" i="6"/>
  <c r="Z4219" i="6" s="1"/>
  <c r="W1987" i="6"/>
  <c r="W4219" i="6" s="1"/>
  <c r="V1987" i="6"/>
  <c r="V4219" i="6" s="1"/>
  <c r="U1987" i="6"/>
  <c r="U4219" i="6" s="1"/>
  <c r="T1987" i="6"/>
  <c r="T4219" i="6" s="1"/>
  <c r="S1987" i="6"/>
  <c r="S4219" i="6" s="1"/>
  <c r="R1987" i="6"/>
  <c r="R4219" i="6" s="1"/>
  <c r="O1987" i="6"/>
  <c r="O4219" i="6" s="1"/>
  <c r="M1987" i="6"/>
  <c r="M4219" i="6" s="1"/>
  <c r="I1987" i="6"/>
  <c r="I4219" i="6" s="1"/>
  <c r="H1987" i="6"/>
  <c r="H4219" i="6" s="1"/>
  <c r="G1987" i="6"/>
  <c r="G4219" i="6" s="1"/>
  <c r="F1987" i="6"/>
  <c r="F4219" i="6" s="1"/>
  <c r="E1987" i="6"/>
  <c r="E4219" i="6" s="1"/>
  <c r="C1987" i="6"/>
  <c r="B1987" i="6"/>
  <c r="B4219" i="6" s="1"/>
  <c r="AB1986" i="6"/>
  <c r="AB4218" i="6" s="1"/>
  <c r="AA1986" i="6"/>
  <c r="AA4218" i="6" s="1"/>
  <c r="Z1986" i="6"/>
  <c r="Z4218" i="6" s="1"/>
  <c r="W1986" i="6"/>
  <c r="W4218" i="6" s="1"/>
  <c r="V1986" i="6"/>
  <c r="V4218" i="6" s="1"/>
  <c r="U1986" i="6"/>
  <c r="U4218" i="6" s="1"/>
  <c r="T1986" i="6"/>
  <c r="T4218" i="6" s="1"/>
  <c r="S1986" i="6"/>
  <c r="S4218" i="6" s="1"/>
  <c r="R1986" i="6"/>
  <c r="R4218" i="6" s="1"/>
  <c r="O1986" i="6"/>
  <c r="O4218" i="6" s="1"/>
  <c r="M1986" i="6"/>
  <c r="M4218" i="6" s="1"/>
  <c r="I1986" i="6"/>
  <c r="I4218" i="6" s="1"/>
  <c r="H1986" i="6"/>
  <c r="H4218" i="6" s="1"/>
  <c r="G1986" i="6"/>
  <c r="G4218" i="6" s="1"/>
  <c r="F1986" i="6"/>
  <c r="F4218" i="6" s="1"/>
  <c r="E1986" i="6"/>
  <c r="E4218" i="6" s="1"/>
  <c r="C1986" i="6"/>
  <c r="B1986" i="6"/>
  <c r="B4218" i="6" s="1"/>
  <c r="AB1985" i="6"/>
  <c r="AB4217" i="6" s="1"/>
  <c r="AA1985" i="6"/>
  <c r="AA4217" i="6" s="1"/>
  <c r="Y1985" i="6"/>
  <c r="Y4217" i="6" s="1"/>
  <c r="W1985" i="6"/>
  <c r="W4217" i="6" s="1"/>
  <c r="V1985" i="6"/>
  <c r="V4217" i="6" s="1"/>
  <c r="U1985" i="6"/>
  <c r="U4217" i="6" s="1"/>
  <c r="T1985" i="6"/>
  <c r="T4217" i="6" s="1"/>
  <c r="S1985" i="6"/>
  <c r="S4217" i="6" s="1"/>
  <c r="R1985" i="6"/>
  <c r="R4217" i="6" s="1"/>
  <c r="O1985" i="6"/>
  <c r="O4217" i="6" s="1"/>
  <c r="M1985" i="6"/>
  <c r="M4217" i="6" s="1"/>
  <c r="I1985" i="6"/>
  <c r="I4217" i="6" s="1"/>
  <c r="H1985" i="6"/>
  <c r="H4217" i="6" s="1"/>
  <c r="G1985" i="6"/>
  <c r="G4217" i="6" s="1"/>
  <c r="F1985" i="6"/>
  <c r="F4217" i="6" s="1"/>
  <c r="E1985" i="6"/>
  <c r="E4217" i="6" s="1"/>
  <c r="C1985" i="6"/>
  <c r="B1985" i="6"/>
  <c r="B4217" i="6" s="1"/>
  <c r="AB1984" i="6"/>
  <c r="AB4216" i="6" s="1"/>
  <c r="AA1984" i="6"/>
  <c r="AA4216" i="6" s="1"/>
  <c r="Y1984" i="6"/>
  <c r="Y4216" i="6" s="1"/>
  <c r="W1984" i="6"/>
  <c r="W4216" i="6" s="1"/>
  <c r="V1984" i="6"/>
  <c r="V4216" i="6" s="1"/>
  <c r="U1984" i="6"/>
  <c r="U4216" i="6" s="1"/>
  <c r="T1984" i="6"/>
  <c r="T4216" i="6" s="1"/>
  <c r="S1984" i="6"/>
  <c r="S4216" i="6" s="1"/>
  <c r="R1984" i="6"/>
  <c r="R4216" i="6" s="1"/>
  <c r="O1984" i="6"/>
  <c r="O4216" i="6" s="1"/>
  <c r="M1984" i="6"/>
  <c r="M4216" i="6" s="1"/>
  <c r="I1984" i="6"/>
  <c r="I4216" i="6" s="1"/>
  <c r="H1984" i="6"/>
  <c r="H4216" i="6" s="1"/>
  <c r="G1984" i="6"/>
  <c r="G4216" i="6" s="1"/>
  <c r="F1984" i="6"/>
  <c r="F4216" i="6" s="1"/>
  <c r="E1984" i="6"/>
  <c r="E4216" i="6" s="1"/>
  <c r="C1984" i="6"/>
  <c r="B1984" i="6"/>
  <c r="B4216" i="6" s="1"/>
  <c r="AB1983" i="6"/>
  <c r="AB4215" i="6" s="1"/>
  <c r="AA1983" i="6"/>
  <c r="AA4215" i="6" s="1"/>
  <c r="Y1983" i="6"/>
  <c r="Y4215" i="6" s="1"/>
  <c r="W1983" i="6"/>
  <c r="W4215" i="6" s="1"/>
  <c r="V1983" i="6"/>
  <c r="V4215" i="6" s="1"/>
  <c r="U1983" i="6"/>
  <c r="U4215" i="6" s="1"/>
  <c r="T1983" i="6"/>
  <c r="T4215" i="6" s="1"/>
  <c r="S1983" i="6"/>
  <c r="S4215" i="6" s="1"/>
  <c r="R1983" i="6"/>
  <c r="R4215" i="6" s="1"/>
  <c r="O1983" i="6"/>
  <c r="O4215" i="6" s="1"/>
  <c r="M1983" i="6"/>
  <c r="M4215" i="6" s="1"/>
  <c r="I1983" i="6"/>
  <c r="I4215" i="6" s="1"/>
  <c r="H1983" i="6"/>
  <c r="H4215" i="6" s="1"/>
  <c r="G1983" i="6"/>
  <c r="G4215" i="6" s="1"/>
  <c r="F1983" i="6"/>
  <c r="F4215" i="6" s="1"/>
  <c r="E1983" i="6"/>
  <c r="E4215" i="6" s="1"/>
  <c r="C1983" i="6"/>
  <c r="B1983" i="6"/>
  <c r="B4215" i="6" s="1"/>
  <c r="AB1982" i="6"/>
  <c r="AB4214" i="6" s="1"/>
  <c r="AA1982" i="6"/>
  <c r="AA4214" i="6" s="1"/>
  <c r="Y1982" i="6"/>
  <c r="Y4214" i="6" s="1"/>
  <c r="W1982" i="6"/>
  <c r="W4214" i="6" s="1"/>
  <c r="V1982" i="6"/>
  <c r="V4214" i="6" s="1"/>
  <c r="U1982" i="6"/>
  <c r="U4214" i="6" s="1"/>
  <c r="T1982" i="6"/>
  <c r="T4214" i="6" s="1"/>
  <c r="S1982" i="6"/>
  <c r="S4214" i="6" s="1"/>
  <c r="R1982" i="6"/>
  <c r="R4214" i="6" s="1"/>
  <c r="O1982" i="6"/>
  <c r="O4214" i="6" s="1"/>
  <c r="M1982" i="6"/>
  <c r="M4214" i="6" s="1"/>
  <c r="I1982" i="6"/>
  <c r="I4214" i="6" s="1"/>
  <c r="H1982" i="6"/>
  <c r="H4214" i="6" s="1"/>
  <c r="G1982" i="6"/>
  <c r="G4214" i="6" s="1"/>
  <c r="F1982" i="6"/>
  <c r="F4214" i="6" s="1"/>
  <c r="E1982" i="6"/>
  <c r="E4214" i="6" s="1"/>
  <c r="C1982" i="6"/>
  <c r="B1982" i="6"/>
  <c r="B4214" i="6" s="1"/>
  <c r="AB1981" i="6"/>
  <c r="AB4213" i="6" s="1"/>
  <c r="AA1981" i="6"/>
  <c r="AA4213" i="6" s="1"/>
  <c r="Y1981" i="6"/>
  <c r="Y4213" i="6" s="1"/>
  <c r="W1981" i="6"/>
  <c r="W4213" i="6" s="1"/>
  <c r="V1981" i="6"/>
  <c r="V4213" i="6" s="1"/>
  <c r="U1981" i="6"/>
  <c r="U4213" i="6" s="1"/>
  <c r="T1981" i="6"/>
  <c r="T4213" i="6" s="1"/>
  <c r="S1981" i="6"/>
  <c r="S4213" i="6" s="1"/>
  <c r="R1981" i="6"/>
  <c r="R4213" i="6" s="1"/>
  <c r="O1981" i="6"/>
  <c r="O4213" i="6" s="1"/>
  <c r="M1981" i="6"/>
  <c r="M4213" i="6" s="1"/>
  <c r="I1981" i="6"/>
  <c r="I4213" i="6" s="1"/>
  <c r="H1981" i="6"/>
  <c r="H4213" i="6" s="1"/>
  <c r="G1981" i="6"/>
  <c r="G4213" i="6" s="1"/>
  <c r="F1981" i="6"/>
  <c r="F4213" i="6" s="1"/>
  <c r="E1981" i="6"/>
  <c r="E4213" i="6" s="1"/>
  <c r="C1981" i="6"/>
  <c r="B1981" i="6"/>
  <c r="B4213" i="6" s="1"/>
  <c r="AB1980" i="6"/>
  <c r="AB4212" i="6" s="1"/>
  <c r="AA1980" i="6"/>
  <c r="AA4212" i="6" s="1"/>
  <c r="Y1980" i="6"/>
  <c r="Y4212" i="6" s="1"/>
  <c r="W1980" i="6"/>
  <c r="W4212" i="6" s="1"/>
  <c r="V1980" i="6"/>
  <c r="V4212" i="6" s="1"/>
  <c r="U1980" i="6"/>
  <c r="U4212" i="6" s="1"/>
  <c r="T1980" i="6"/>
  <c r="T4212" i="6" s="1"/>
  <c r="S1980" i="6"/>
  <c r="S4212" i="6" s="1"/>
  <c r="R1980" i="6"/>
  <c r="R4212" i="6" s="1"/>
  <c r="O1980" i="6"/>
  <c r="O4212" i="6" s="1"/>
  <c r="M1980" i="6"/>
  <c r="M4212" i="6" s="1"/>
  <c r="I1980" i="6"/>
  <c r="I4212" i="6" s="1"/>
  <c r="H1980" i="6"/>
  <c r="H4212" i="6" s="1"/>
  <c r="G1980" i="6"/>
  <c r="G4212" i="6" s="1"/>
  <c r="F1980" i="6"/>
  <c r="F4212" i="6" s="1"/>
  <c r="E1980" i="6"/>
  <c r="E4212" i="6" s="1"/>
  <c r="C1980" i="6"/>
  <c r="B1980" i="6"/>
  <c r="B4212" i="6" s="1"/>
  <c r="AB1979" i="6"/>
  <c r="AB4211" i="6" s="1"/>
  <c r="AA1979" i="6"/>
  <c r="AA4211" i="6" s="1"/>
  <c r="Y1979" i="6"/>
  <c r="Y4211" i="6" s="1"/>
  <c r="W1979" i="6"/>
  <c r="W4211" i="6" s="1"/>
  <c r="V1979" i="6"/>
  <c r="V4211" i="6" s="1"/>
  <c r="U1979" i="6"/>
  <c r="U4211" i="6" s="1"/>
  <c r="T1979" i="6"/>
  <c r="T4211" i="6" s="1"/>
  <c r="S1979" i="6"/>
  <c r="S4211" i="6" s="1"/>
  <c r="R1979" i="6"/>
  <c r="R4211" i="6" s="1"/>
  <c r="O1979" i="6"/>
  <c r="O4211" i="6" s="1"/>
  <c r="M1979" i="6"/>
  <c r="M4211" i="6" s="1"/>
  <c r="I1979" i="6"/>
  <c r="I4211" i="6" s="1"/>
  <c r="H1979" i="6"/>
  <c r="H4211" i="6" s="1"/>
  <c r="G1979" i="6"/>
  <c r="G4211" i="6" s="1"/>
  <c r="F1979" i="6"/>
  <c r="F4211" i="6" s="1"/>
  <c r="E1979" i="6"/>
  <c r="E4211" i="6" s="1"/>
  <c r="C1979" i="6"/>
  <c r="B1979" i="6"/>
  <c r="B4211" i="6" s="1"/>
  <c r="AB1978" i="6"/>
  <c r="AB4210" i="6" s="1"/>
  <c r="AA1978" i="6"/>
  <c r="AA4210" i="6" s="1"/>
  <c r="Y1978" i="6"/>
  <c r="Y4210" i="6" s="1"/>
  <c r="W1978" i="6"/>
  <c r="W4210" i="6" s="1"/>
  <c r="V1978" i="6"/>
  <c r="V4210" i="6" s="1"/>
  <c r="U1978" i="6"/>
  <c r="U4210" i="6" s="1"/>
  <c r="T1978" i="6"/>
  <c r="T4210" i="6" s="1"/>
  <c r="S1978" i="6"/>
  <c r="S4210" i="6" s="1"/>
  <c r="R1978" i="6"/>
  <c r="R4210" i="6" s="1"/>
  <c r="O1978" i="6"/>
  <c r="O4210" i="6" s="1"/>
  <c r="M1978" i="6"/>
  <c r="M4210" i="6" s="1"/>
  <c r="I1978" i="6"/>
  <c r="I4210" i="6" s="1"/>
  <c r="H1978" i="6"/>
  <c r="H4210" i="6" s="1"/>
  <c r="G1978" i="6"/>
  <c r="G4210" i="6" s="1"/>
  <c r="F1978" i="6"/>
  <c r="F4210" i="6" s="1"/>
  <c r="E1978" i="6"/>
  <c r="E4210" i="6" s="1"/>
  <c r="C1978" i="6"/>
  <c r="B1978" i="6"/>
  <c r="B4210" i="6" s="1"/>
  <c r="AB1977" i="6"/>
  <c r="AB4209" i="6" s="1"/>
  <c r="AA1977" i="6"/>
  <c r="AA4209" i="6" s="1"/>
  <c r="Y1977" i="6"/>
  <c r="Y4209" i="6" s="1"/>
  <c r="W1977" i="6"/>
  <c r="W4209" i="6" s="1"/>
  <c r="V1977" i="6"/>
  <c r="V4209" i="6" s="1"/>
  <c r="U1977" i="6"/>
  <c r="U4209" i="6" s="1"/>
  <c r="T1977" i="6"/>
  <c r="T4209" i="6" s="1"/>
  <c r="S1977" i="6"/>
  <c r="S4209" i="6" s="1"/>
  <c r="R1977" i="6"/>
  <c r="R4209" i="6" s="1"/>
  <c r="O1977" i="6"/>
  <c r="O4209" i="6" s="1"/>
  <c r="M1977" i="6"/>
  <c r="M4209" i="6" s="1"/>
  <c r="I1977" i="6"/>
  <c r="I4209" i="6" s="1"/>
  <c r="H1977" i="6"/>
  <c r="H4209" i="6" s="1"/>
  <c r="G1977" i="6"/>
  <c r="G4209" i="6" s="1"/>
  <c r="F1977" i="6"/>
  <c r="F4209" i="6" s="1"/>
  <c r="E1977" i="6"/>
  <c r="E4209" i="6" s="1"/>
  <c r="C1977" i="6"/>
  <c r="B1977" i="6"/>
  <c r="B4209" i="6" s="1"/>
  <c r="AB1976" i="6"/>
  <c r="AB4208" i="6" s="1"/>
  <c r="AA1976" i="6"/>
  <c r="AA4208" i="6" s="1"/>
  <c r="Y1976" i="6"/>
  <c r="Y4208" i="6" s="1"/>
  <c r="W1976" i="6"/>
  <c r="W4208" i="6" s="1"/>
  <c r="V1976" i="6"/>
  <c r="V4208" i="6" s="1"/>
  <c r="U1976" i="6"/>
  <c r="U4208" i="6" s="1"/>
  <c r="T1976" i="6"/>
  <c r="T4208" i="6" s="1"/>
  <c r="S1976" i="6"/>
  <c r="S4208" i="6" s="1"/>
  <c r="R1976" i="6"/>
  <c r="R4208" i="6" s="1"/>
  <c r="O1976" i="6"/>
  <c r="O4208" i="6" s="1"/>
  <c r="M1976" i="6"/>
  <c r="M4208" i="6" s="1"/>
  <c r="I1976" i="6"/>
  <c r="I4208" i="6" s="1"/>
  <c r="H1976" i="6"/>
  <c r="H4208" i="6" s="1"/>
  <c r="G1976" i="6"/>
  <c r="G4208" i="6" s="1"/>
  <c r="F1976" i="6"/>
  <c r="F4208" i="6" s="1"/>
  <c r="E1976" i="6"/>
  <c r="E4208" i="6" s="1"/>
  <c r="C1976" i="6"/>
  <c r="B1976" i="6"/>
  <c r="B4208" i="6" s="1"/>
  <c r="AB1975" i="6"/>
  <c r="AB4207" i="6" s="1"/>
  <c r="AA1975" i="6"/>
  <c r="AA4207" i="6" s="1"/>
  <c r="Y1975" i="6"/>
  <c r="Y4207" i="6" s="1"/>
  <c r="W1975" i="6"/>
  <c r="W4207" i="6" s="1"/>
  <c r="V1975" i="6"/>
  <c r="V4207" i="6" s="1"/>
  <c r="U1975" i="6"/>
  <c r="U4207" i="6" s="1"/>
  <c r="T1975" i="6"/>
  <c r="T4207" i="6" s="1"/>
  <c r="S1975" i="6"/>
  <c r="S4207" i="6" s="1"/>
  <c r="R1975" i="6"/>
  <c r="R4207" i="6" s="1"/>
  <c r="O1975" i="6"/>
  <c r="O4207" i="6" s="1"/>
  <c r="M1975" i="6"/>
  <c r="M4207" i="6" s="1"/>
  <c r="I1975" i="6"/>
  <c r="I4207" i="6" s="1"/>
  <c r="H1975" i="6"/>
  <c r="H4207" i="6" s="1"/>
  <c r="G1975" i="6"/>
  <c r="G4207" i="6" s="1"/>
  <c r="F1975" i="6"/>
  <c r="F4207" i="6" s="1"/>
  <c r="E1975" i="6"/>
  <c r="E4207" i="6" s="1"/>
  <c r="C1975" i="6"/>
  <c r="B1975" i="6"/>
  <c r="B4207" i="6" s="1"/>
  <c r="AB1974" i="6"/>
  <c r="AB4206" i="6" s="1"/>
  <c r="AA1974" i="6"/>
  <c r="AA4206" i="6" s="1"/>
  <c r="Y1974" i="6"/>
  <c r="Y4206" i="6" s="1"/>
  <c r="W1974" i="6"/>
  <c r="W4206" i="6" s="1"/>
  <c r="V1974" i="6"/>
  <c r="V4206" i="6" s="1"/>
  <c r="U1974" i="6"/>
  <c r="U4206" i="6" s="1"/>
  <c r="T1974" i="6"/>
  <c r="T4206" i="6" s="1"/>
  <c r="S1974" i="6"/>
  <c r="S4206" i="6" s="1"/>
  <c r="R1974" i="6"/>
  <c r="R4206" i="6" s="1"/>
  <c r="O1974" i="6"/>
  <c r="O4206" i="6" s="1"/>
  <c r="M1974" i="6"/>
  <c r="M4206" i="6" s="1"/>
  <c r="I1974" i="6"/>
  <c r="I4206" i="6" s="1"/>
  <c r="H1974" i="6"/>
  <c r="H4206" i="6" s="1"/>
  <c r="G1974" i="6"/>
  <c r="G4206" i="6" s="1"/>
  <c r="F1974" i="6"/>
  <c r="F4206" i="6" s="1"/>
  <c r="E1974" i="6"/>
  <c r="E4206" i="6" s="1"/>
  <c r="C1974" i="6"/>
  <c r="B1974" i="6"/>
  <c r="B4206" i="6" s="1"/>
  <c r="AB1973" i="6"/>
  <c r="AB4205" i="6" s="1"/>
  <c r="AA1973" i="6"/>
  <c r="AA4205" i="6" s="1"/>
  <c r="Y1973" i="6"/>
  <c r="Y4205" i="6" s="1"/>
  <c r="W1973" i="6"/>
  <c r="W4205" i="6" s="1"/>
  <c r="V1973" i="6"/>
  <c r="V4205" i="6" s="1"/>
  <c r="U1973" i="6"/>
  <c r="U4205" i="6" s="1"/>
  <c r="T1973" i="6"/>
  <c r="T4205" i="6" s="1"/>
  <c r="S1973" i="6"/>
  <c r="S4205" i="6" s="1"/>
  <c r="R1973" i="6"/>
  <c r="R4205" i="6" s="1"/>
  <c r="O1973" i="6"/>
  <c r="O4205" i="6" s="1"/>
  <c r="M1973" i="6"/>
  <c r="M4205" i="6" s="1"/>
  <c r="I1973" i="6"/>
  <c r="I4205" i="6" s="1"/>
  <c r="H1973" i="6"/>
  <c r="H4205" i="6" s="1"/>
  <c r="G1973" i="6"/>
  <c r="G4205" i="6" s="1"/>
  <c r="F1973" i="6"/>
  <c r="F4205" i="6" s="1"/>
  <c r="E1973" i="6"/>
  <c r="E4205" i="6" s="1"/>
  <c r="C1973" i="6"/>
  <c r="B1973" i="6"/>
  <c r="B4205" i="6" s="1"/>
  <c r="AB1972" i="6"/>
  <c r="AB4204" i="6" s="1"/>
  <c r="AA1972" i="6"/>
  <c r="AA4204" i="6" s="1"/>
  <c r="Y1972" i="6"/>
  <c r="Y4204" i="6" s="1"/>
  <c r="W1972" i="6"/>
  <c r="W4204" i="6" s="1"/>
  <c r="V1972" i="6"/>
  <c r="V4204" i="6" s="1"/>
  <c r="U1972" i="6"/>
  <c r="U4204" i="6" s="1"/>
  <c r="T1972" i="6"/>
  <c r="T4204" i="6" s="1"/>
  <c r="S1972" i="6"/>
  <c r="S4204" i="6" s="1"/>
  <c r="R1972" i="6"/>
  <c r="R4204" i="6" s="1"/>
  <c r="O1972" i="6"/>
  <c r="O4204" i="6" s="1"/>
  <c r="M1972" i="6"/>
  <c r="M4204" i="6" s="1"/>
  <c r="I1972" i="6"/>
  <c r="I4204" i="6" s="1"/>
  <c r="H1972" i="6"/>
  <c r="H4204" i="6" s="1"/>
  <c r="G1972" i="6"/>
  <c r="G4204" i="6" s="1"/>
  <c r="F1972" i="6"/>
  <c r="F4204" i="6" s="1"/>
  <c r="E1972" i="6"/>
  <c r="E4204" i="6" s="1"/>
  <c r="C1972" i="6"/>
  <c r="B1972" i="6"/>
  <c r="B4204" i="6" s="1"/>
  <c r="AB1971" i="6"/>
  <c r="AB4203" i="6" s="1"/>
  <c r="W1971" i="6"/>
  <c r="W4203" i="6" s="1"/>
  <c r="V1971" i="6"/>
  <c r="V4203" i="6" s="1"/>
  <c r="U1971" i="6"/>
  <c r="U4203" i="6" s="1"/>
  <c r="T1971" i="6"/>
  <c r="T4203" i="6" s="1"/>
  <c r="S1971" i="6"/>
  <c r="S4203" i="6" s="1"/>
  <c r="R1971" i="6"/>
  <c r="R4203" i="6" s="1"/>
  <c r="O1971" i="6"/>
  <c r="O4203" i="6" s="1"/>
  <c r="M1971" i="6"/>
  <c r="M4203" i="6" s="1"/>
  <c r="I1971" i="6"/>
  <c r="I4203" i="6" s="1"/>
  <c r="H1971" i="6"/>
  <c r="H4203" i="6" s="1"/>
  <c r="G1971" i="6"/>
  <c r="G4203" i="6" s="1"/>
  <c r="F1971" i="6"/>
  <c r="F4203" i="6" s="1"/>
  <c r="E1971" i="6"/>
  <c r="E4203" i="6" s="1"/>
  <c r="C1971" i="6"/>
  <c r="B1971" i="6"/>
  <c r="B4203" i="6" s="1"/>
  <c r="AB1970" i="6"/>
  <c r="AB4202" i="6" s="1"/>
  <c r="W1970" i="6"/>
  <c r="W4202" i="6" s="1"/>
  <c r="V1970" i="6"/>
  <c r="V4202" i="6" s="1"/>
  <c r="U1970" i="6"/>
  <c r="U4202" i="6" s="1"/>
  <c r="T1970" i="6"/>
  <c r="T4202" i="6" s="1"/>
  <c r="S1970" i="6"/>
  <c r="S4202" i="6" s="1"/>
  <c r="R1970" i="6"/>
  <c r="R4202" i="6" s="1"/>
  <c r="O1970" i="6"/>
  <c r="O4202" i="6" s="1"/>
  <c r="M1970" i="6"/>
  <c r="M4202" i="6" s="1"/>
  <c r="I1970" i="6"/>
  <c r="I4202" i="6" s="1"/>
  <c r="H1970" i="6"/>
  <c r="H4202" i="6" s="1"/>
  <c r="G1970" i="6"/>
  <c r="G4202" i="6" s="1"/>
  <c r="F1970" i="6"/>
  <c r="F4202" i="6" s="1"/>
  <c r="E1970" i="6"/>
  <c r="E4202" i="6" s="1"/>
  <c r="C1970" i="6"/>
  <c r="B1970" i="6"/>
  <c r="B4202" i="6" s="1"/>
  <c r="AB1969" i="6"/>
  <c r="AB4201" i="6" s="1"/>
  <c r="W1969" i="6"/>
  <c r="W4201" i="6" s="1"/>
  <c r="V1969" i="6"/>
  <c r="V4201" i="6" s="1"/>
  <c r="U1969" i="6"/>
  <c r="U4201" i="6" s="1"/>
  <c r="T1969" i="6"/>
  <c r="T4201" i="6" s="1"/>
  <c r="S1969" i="6"/>
  <c r="S4201" i="6" s="1"/>
  <c r="R1969" i="6"/>
  <c r="R4201" i="6" s="1"/>
  <c r="O1969" i="6"/>
  <c r="O4201" i="6" s="1"/>
  <c r="M1969" i="6"/>
  <c r="M4201" i="6" s="1"/>
  <c r="I1969" i="6"/>
  <c r="I4201" i="6" s="1"/>
  <c r="H1969" i="6"/>
  <c r="H4201" i="6" s="1"/>
  <c r="G1969" i="6"/>
  <c r="G4201" i="6" s="1"/>
  <c r="F1969" i="6"/>
  <c r="F4201" i="6" s="1"/>
  <c r="E1969" i="6"/>
  <c r="E4201" i="6" s="1"/>
  <c r="C1969" i="6"/>
  <c r="B1969" i="6"/>
  <c r="B4201" i="6" s="1"/>
  <c r="AB1968" i="6"/>
  <c r="AB4200" i="6" s="1"/>
  <c r="W1968" i="6"/>
  <c r="W4200" i="6" s="1"/>
  <c r="V1968" i="6"/>
  <c r="V4200" i="6" s="1"/>
  <c r="U1968" i="6"/>
  <c r="U4200" i="6" s="1"/>
  <c r="T1968" i="6"/>
  <c r="T4200" i="6" s="1"/>
  <c r="S1968" i="6"/>
  <c r="S4200" i="6" s="1"/>
  <c r="R1968" i="6"/>
  <c r="R4200" i="6" s="1"/>
  <c r="O1968" i="6"/>
  <c r="O4200" i="6" s="1"/>
  <c r="M1968" i="6"/>
  <c r="M4200" i="6" s="1"/>
  <c r="I1968" i="6"/>
  <c r="I4200" i="6" s="1"/>
  <c r="H1968" i="6"/>
  <c r="H4200" i="6" s="1"/>
  <c r="G1968" i="6"/>
  <c r="G4200" i="6" s="1"/>
  <c r="F1968" i="6"/>
  <c r="F4200" i="6" s="1"/>
  <c r="E1968" i="6"/>
  <c r="E4200" i="6" s="1"/>
  <c r="C1968" i="6"/>
  <c r="B1968" i="6"/>
  <c r="B4200" i="6" s="1"/>
  <c r="AB1967" i="6"/>
  <c r="AB4199" i="6" s="1"/>
  <c r="W1967" i="6"/>
  <c r="W4199" i="6" s="1"/>
  <c r="V1967" i="6"/>
  <c r="V4199" i="6" s="1"/>
  <c r="U1967" i="6"/>
  <c r="U4199" i="6" s="1"/>
  <c r="T1967" i="6"/>
  <c r="T4199" i="6" s="1"/>
  <c r="S1967" i="6"/>
  <c r="S4199" i="6" s="1"/>
  <c r="R1967" i="6"/>
  <c r="R4199" i="6" s="1"/>
  <c r="O1967" i="6"/>
  <c r="O4199" i="6" s="1"/>
  <c r="M1967" i="6"/>
  <c r="M4199" i="6" s="1"/>
  <c r="I1967" i="6"/>
  <c r="I4199" i="6" s="1"/>
  <c r="H1967" i="6"/>
  <c r="H4199" i="6" s="1"/>
  <c r="G1967" i="6"/>
  <c r="G4199" i="6" s="1"/>
  <c r="F1967" i="6"/>
  <c r="F4199" i="6" s="1"/>
  <c r="E1967" i="6"/>
  <c r="E4199" i="6" s="1"/>
  <c r="C1967" i="6"/>
  <c r="B1967" i="6"/>
  <c r="B4199" i="6" s="1"/>
  <c r="AB1966" i="6"/>
  <c r="AB4198" i="6" s="1"/>
  <c r="W1966" i="6"/>
  <c r="W4198" i="6" s="1"/>
  <c r="V1966" i="6"/>
  <c r="V4198" i="6" s="1"/>
  <c r="U1966" i="6"/>
  <c r="U4198" i="6" s="1"/>
  <c r="T1966" i="6"/>
  <c r="T4198" i="6" s="1"/>
  <c r="S1966" i="6"/>
  <c r="S4198" i="6" s="1"/>
  <c r="R1966" i="6"/>
  <c r="R4198" i="6" s="1"/>
  <c r="O1966" i="6"/>
  <c r="O4198" i="6" s="1"/>
  <c r="M1966" i="6"/>
  <c r="M4198" i="6" s="1"/>
  <c r="I1966" i="6"/>
  <c r="I4198" i="6" s="1"/>
  <c r="H1966" i="6"/>
  <c r="H4198" i="6" s="1"/>
  <c r="G1966" i="6"/>
  <c r="G4198" i="6" s="1"/>
  <c r="F1966" i="6"/>
  <c r="F4198" i="6" s="1"/>
  <c r="E1966" i="6"/>
  <c r="E4198" i="6" s="1"/>
  <c r="C1966" i="6"/>
  <c r="B1966" i="6"/>
  <c r="B4198" i="6" s="1"/>
  <c r="AB1965" i="6"/>
  <c r="AB4197" i="6" s="1"/>
  <c r="W1965" i="6"/>
  <c r="W4197" i="6" s="1"/>
  <c r="V1965" i="6"/>
  <c r="V4197" i="6" s="1"/>
  <c r="U1965" i="6"/>
  <c r="U4197" i="6" s="1"/>
  <c r="T1965" i="6"/>
  <c r="T4197" i="6" s="1"/>
  <c r="S1965" i="6"/>
  <c r="S4197" i="6" s="1"/>
  <c r="R1965" i="6"/>
  <c r="R4197" i="6" s="1"/>
  <c r="O1965" i="6"/>
  <c r="O4197" i="6" s="1"/>
  <c r="M1965" i="6"/>
  <c r="M4197" i="6" s="1"/>
  <c r="I1965" i="6"/>
  <c r="I4197" i="6" s="1"/>
  <c r="H1965" i="6"/>
  <c r="H4197" i="6" s="1"/>
  <c r="G1965" i="6"/>
  <c r="G4197" i="6" s="1"/>
  <c r="F1965" i="6"/>
  <c r="F4197" i="6" s="1"/>
  <c r="E1965" i="6"/>
  <c r="E4197" i="6" s="1"/>
  <c r="C1965" i="6"/>
  <c r="B1965" i="6"/>
  <c r="B4197" i="6" s="1"/>
  <c r="AB1964" i="6"/>
  <c r="AB4196" i="6" s="1"/>
  <c r="W1964" i="6"/>
  <c r="W4196" i="6" s="1"/>
  <c r="V1964" i="6"/>
  <c r="V4196" i="6" s="1"/>
  <c r="U1964" i="6"/>
  <c r="U4196" i="6" s="1"/>
  <c r="T1964" i="6"/>
  <c r="T4196" i="6" s="1"/>
  <c r="S1964" i="6"/>
  <c r="S4196" i="6" s="1"/>
  <c r="R1964" i="6"/>
  <c r="R4196" i="6" s="1"/>
  <c r="O1964" i="6"/>
  <c r="O4196" i="6" s="1"/>
  <c r="M1964" i="6"/>
  <c r="M4196" i="6" s="1"/>
  <c r="I1964" i="6"/>
  <c r="I4196" i="6" s="1"/>
  <c r="H1964" i="6"/>
  <c r="H4196" i="6" s="1"/>
  <c r="G1964" i="6"/>
  <c r="G4196" i="6" s="1"/>
  <c r="F1964" i="6"/>
  <c r="F4196" i="6" s="1"/>
  <c r="E1964" i="6"/>
  <c r="E4196" i="6" s="1"/>
  <c r="C1964" i="6"/>
  <c r="B1964" i="6"/>
  <c r="B4196" i="6" s="1"/>
  <c r="AB1963" i="6"/>
  <c r="AB4195" i="6" s="1"/>
  <c r="Z1963" i="6"/>
  <c r="Z4195" i="6" s="1"/>
  <c r="W1963" i="6"/>
  <c r="W4195" i="6" s="1"/>
  <c r="V1963" i="6"/>
  <c r="V4195" i="6" s="1"/>
  <c r="U1963" i="6"/>
  <c r="U4195" i="6" s="1"/>
  <c r="T1963" i="6"/>
  <c r="T4195" i="6" s="1"/>
  <c r="S1963" i="6"/>
  <c r="S4195" i="6" s="1"/>
  <c r="R1963" i="6"/>
  <c r="R4195" i="6" s="1"/>
  <c r="O1963" i="6"/>
  <c r="O4195" i="6" s="1"/>
  <c r="M1963" i="6"/>
  <c r="M4195" i="6" s="1"/>
  <c r="I1963" i="6"/>
  <c r="I4195" i="6" s="1"/>
  <c r="H1963" i="6"/>
  <c r="H4195" i="6" s="1"/>
  <c r="G1963" i="6"/>
  <c r="G4195" i="6" s="1"/>
  <c r="F1963" i="6"/>
  <c r="F4195" i="6" s="1"/>
  <c r="E1963" i="6"/>
  <c r="E4195" i="6" s="1"/>
  <c r="C1963" i="6"/>
  <c r="B1963" i="6"/>
  <c r="B4195" i="6" s="1"/>
  <c r="AB1962" i="6"/>
  <c r="AB4194" i="6" s="1"/>
  <c r="Z1962" i="6"/>
  <c r="Z4194" i="6" s="1"/>
  <c r="W1962" i="6"/>
  <c r="W4194" i="6" s="1"/>
  <c r="V1962" i="6"/>
  <c r="V4194" i="6" s="1"/>
  <c r="U1962" i="6"/>
  <c r="U4194" i="6" s="1"/>
  <c r="T1962" i="6"/>
  <c r="T4194" i="6" s="1"/>
  <c r="S1962" i="6"/>
  <c r="S4194" i="6" s="1"/>
  <c r="R1962" i="6"/>
  <c r="R4194" i="6" s="1"/>
  <c r="O1962" i="6"/>
  <c r="O4194" i="6" s="1"/>
  <c r="M1962" i="6"/>
  <c r="M4194" i="6" s="1"/>
  <c r="I1962" i="6"/>
  <c r="I4194" i="6" s="1"/>
  <c r="H1962" i="6"/>
  <c r="H4194" i="6" s="1"/>
  <c r="G1962" i="6"/>
  <c r="G4194" i="6" s="1"/>
  <c r="F1962" i="6"/>
  <c r="F4194" i="6" s="1"/>
  <c r="E1962" i="6"/>
  <c r="E4194" i="6" s="1"/>
  <c r="C1962" i="6"/>
  <c r="B1962" i="6"/>
  <c r="B4194" i="6" s="1"/>
  <c r="AB1961" i="6"/>
  <c r="AB4193" i="6" s="1"/>
  <c r="Z1961" i="6"/>
  <c r="Z4193" i="6" s="1"/>
  <c r="W1961" i="6"/>
  <c r="W4193" i="6" s="1"/>
  <c r="V1961" i="6"/>
  <c r="V4193" i="6" s="1"/>
  <c r="U1961" i="6"/>
  <c r="U4193" i="6" s="1"/>
  <c r="T1961" i="6"/>
  <c r="T4193" i="6" s="1"/>
  <c r="S1961" i="6"/>
  <c r="S4193" i="6" s="1"/>
  <c r="R1961" i="6"/>
  <c r="R4193" i="6" s="1"/>
  <c r="O1961" i="6"/>
  <c r="O4193" i="6" s="1"/>
  <c r="M1961" i="6"/>
  <c r="M4193" i="6" s="1"/>
  <c r="I1961" i="6"/>
  <c r="I4193" i="6" s="1"/>
  <c r="H1961" i="6"/>
  <c r="H4193" i="6" s="1"/>
  <c r="G1961" i="6"/>
  <c r="G4193" i="6" s="1"/>
  <c r="F1961" i="6"/>
  <c r="F4193" i="6" s="1"/>
  <c r="E1961" i="6"/>
  <c r="E4193" i="6" s="1"/>
  <c r="C1961" i="6"/>
  <c r="B1961" i="6"/>
  <c r="B4193" i="6" s="1"/>
  <c r="AB1960" i="6"/>
  <c r="AB4192" i="6" s="1"/>
  <c r="Z1960" i="6"/>
  <c r="Z4192" i="6" s="1"/>
  <c r="W1960" i="6"/>
  <c r="W4192" i="6" s="1"/>
  <c r="V1960" i="6"/>
  <c r="V4192" i="6" s="1"/>
  <c r="U1960" i="6"/>
  <c r="U4192" i="6" s="1"/>
  <c r="T1960" i="6"/>
  <c r="T4192" i="6" s="1"/>
  <c r="S1960" i="6"/>
  <c r="S4192" i="6" s="1"/>
  <c r="R1960" i="6"/>
  <c r="R4192" i="6" s="1"/>
  <c r="O1960" i="6"/>
  <c r="O4192" i="6" s="1"/>
  <c r="M1960" i="6"/>
  <c r="M4192" i="6" s="1"/>
  <c r="I1960" i="6"/>
  <c r="I4192" i="6" s="1"/>
  <c r="H1960" i="6"/>
  <c r="H4192" i="6" s="1"/>
  <c r="G1960" i="6"/>
  <c r="G4192" i="6" s="1"/>
  <c r="F1960" i="6"/>
  <c r="F4192" i="6" s="1"/>
  <c r="E1960" i="6"/>
  <c r="E4192" i="6" s="1"/>
  <c r="C1960" i="6"/>
  <c r="B1960" i="6"/>
  <c r="B4192" i="6" s="1"/>
  <c r="AB1959" i="6"/>
  <c r="AB4191" i="6" s="1"/>
  <c r="Z1959" i="6"/>
  <c r="Z4191" i="6" s="1"/>
  <c r="W1959" i="6"/>
  <c r="W4191" i="6" s="1"/>
  <c r="V1959" i="6"/>
  <c r="V4191" i="6" s="1"/>
  <c r="U1959" i="6"/>
  <c r="U4191" i="6" s="1"/>
  <c r="T1959" i="6"/>
  <c r="T4191" i="6" s="1"/>
  <c r="S1959" i="6"/>
  <c r="S4191" i="6" s="1"/>
  <c r="R1959" i="6"/>
  <c r="R4191" i="6" s="1"/>
  <c r="O1959" i="6"/>
  <c r="O4191" i="6" s="1"/>
  <c r="M1959" i="6"/>
  <c r="M4191" i="6" s="1"/>
  <c r="I1959" i="6"/>
  <c r="I4191" i="6" s="1"/>
  <c r="H1959" i="6"/>
  <c r="H4191" i="6" s="1"/>
  <c r="G1959" i="6"/>
  <c r="G4191" i="6" s="1"/>
  <c r="F1959" i="6"/>
  <c r="F4191" i="6" s="1"/>
  <c r="E1959" i="6"/>
  <c r="E4191" i="6" s="1"/>
  <c r="C1959" i="6"/>
  <c r="B1959" i="6"/>
  <c r="B4191" i="6" s="1"/>
  <c r="AB1958" i="6"/>
  <c r="AB4190" i="6" s="1"/>
  <c r="Z1958" i="6"/>
  <c r="Z4190" i="6" s="1"/>
  <c r="W1958" i="6"/>
  <c r="W4190" i="6" s="1"/>
  <c r="V1958" i="6"/>
  <c r="V4190" i="6" s="1"/>
  <c r="U1958" i="6"/>
  <c r="U4190" i="6" s="1"/>
  <c r="T1958" i="6"/>
  <c r="T4190" i="6" s="1"/>
  <c r="S1958" i="6"/>
  <c r="S4190" i="6" s="1"/>
  <c r="R1958" i="6"/>
  <c r="R4190" i="6" s="1"/>
  <c r="O1958" i="6"/>
  <c r="O4190" i="6" s="1"/>
  <c r="M1958" i="6"/>
  <c r="M4190" i="6" s="1"/>
  <c r="I1958" i="6"/>
  <c r="I4190" i="6" s="1"/>
  <c r="H1958" i="6"/>
  <c r="H4190" i="6" s="1"/>
  <c r="G1958" i="6"/>
  <c r="G4190" i="6" s="1"/>
  <c r="F1958" i="6"/>
  <c r="F4190" i="6" s="1"/>
  <c r="E1958" i="6"/>
  <c r="E4190" i="6" s="1"/>
  <c r="C1958" i="6"/>
  <c r="B1958" i="6"/>
  <c r="B4190" i="6" s="1"/>
  <c r="AB1957" i="6"/>
  <c r="AB4189" i="6" s="1"/>
  <c r="Z1957" i="6"/>
  <c r="Z4189" i="6" s="1"/>
  <c r="W1957" i="6"/>
  <c r="W4189" i="6" s="1"/>
  <c r="V1957" i="6"/>
  <c r="V4189" i="6" s="1"/>
  <c r="U1957" i="6"/>
  <c r="U4189" i="6" s="1"/>
  <c r="T1957" i="6"/>
  <c r="T4189" i="6" s="1"/>
  <c r="S1957" i="6"/>
  <c r="S4189" i="6" s="1"/>
  <c r="R1957" i="6"/>
  <c r="R4189" i="6" s="1"/>
  <c r="O1957" i="6"/>
  <c r="O4189" i="6" s="1"/>
  <c r="M1957" i="6"/>
  <c r="M4189" i="6" s="1"/>
  <c r="I1957" i="6"/>
  <c r="I4189" i="6" s="1"/>
  <c r="H1957" i="6"/>
  <c r="H4189" i="6" s="1"/>
  <c r="G1957" i="6"/>
  <c r="G4189" i="6" s="1"/>
  <c r="F1957" i="6"/>
  <c r="F4189" i="6" s="1"/>
  <c r="E1957" i="6"/>
  <c r="E4189" i="6" s="1"/>
  <c r="C1957" i="6"/>
  <c r="B1957" i="6"/>
  <c r="B4189" i="6" s="1"/>
  <c r="AB1956" i="6"/>
  <c r="AB4188" i="6" s="1"/>
  <c r="Z1956" i="6"/>
  <c r="Z4188" i="6" s="1"/>
  <c r="W1956" i="6"/>
  <c r="W4188" i="6" s="1"/>
  <c r="V1956" i="6"/>
  <c r="V4188" i="6" s="1"/>
  <c r="U1956" i="6"/>
  <c r="U4188" i="6" s="1"/>
  <c r="T1956" i="6"/>
  <c r="T4188" i="6" s="1"/>
  <c r="S1956" i="6"/>
  <c r="S4188" i="6" s="1"/>
  <c r="R1956" i="6"/>
  <c r="R4188" i="6" s="1"/>
  <c r="O1956" i="6"/>
  <c r="O4188" i="6" s="1"/>
  <c r="M1956" i="6"/>
  <c r="M4188" i="6" s="1"/>
  <c r="I1956" i="6"/>
  <c r="I4188" i="6" s="1"/>
  <c r="H1956" i="6"/>
  <c r="H4188" i="6" s="1"/>
  <c r="G1956" i="6"/>
  <c r="G4188" i="6" s="1"/>
  <c r="F1956" i="6"/>
  <c r="F4188" i="6" s="1"/>
  <c r="E1956" i="6"/>
  <c r="E4188" i="6" s="1"/>
  <c r="C1956" i="6"/>
  <c r="B1956" i="6"/>
  <c r="B4188" i="6" s="1"/>
  <c r="AB1955" i="6"/>
  <c r="AB4187" i="6" s="1"/>
  <c r="Z1955" i="6"/>
  <c r="Z4187" i="6" s="1"/>
  <c r="W1955" i="6"/>
  <c r="W4187" i="6" s="1"/>
  <c r="V1955" i="6"/>
  <c r="V4187" i="6" s="1"/>
  <c r="U1955" i="6"/>
  <c r="U4187" i="6" s="1"/>
  <c r="T1955" i="6"/>
  <c r="T4187" i="6" s="1"/>
  <c r="S1955" i="6"/>
  <c r="S4187" i="6" s="1"/>
  <c r="R1955" i="6"/>
  <c r="R4187" i="6" s="1"/>
  <c r="O1955" i="6"/>
  <c r="O4187" i="6" s="1"/>
  <c r="M1955" i="6"/>
  <c r="M4187" i="6" s="1"/>
  <c r="I1955" i="6"/>
  <c r="I4187" i="6" s="1"/>
  <c r="H1955" i="6"/>
  <c r="H4187" i="6" s="1"/>
  <c r="G1955" i="6"/>
  <c r="G4187" i="6" s="1"/>
  <c r="F1955" i="6"/>
  <c r="F4187" i="6" s="1"/>
  <c r="E1955" i="6"/>
  <c r="E4187" i="6" s="1"/>
  <c r="C1955" i="6"/>
  <c r="B1955" i="6"/>
  <c r="B4187" i="6" s="1"/>
  <c r="AB1954" i="6"/>
  <c r="AB4186" i="6" s="1"/>
  <c r="Z1954" i="6"/>
  <c r="Z4186" i="6" s="1"/>
  <c r="W1954" i="6"/>
  <c r="W4186" i="6" s="1"/>
  <c r="V1954" i="6"/>
  <c r="V4186" i="6" s="1"/>
  <c r="U1954" i="6"/>
  <c r="U4186" i="6" s="1"/>
  <c r="T1954" i="6"/>
  <c r="T4186" i="6" s="1"/>
  <c r="S1954" i="6"/>
  <c r="S4186" i="6" s="1"/>
  <c r="R1954" i="6"/>
  <c r="R4186" i="6" s="1"/>
  <c r="O1954" i="6"/>
  <c r="O4186" i="6" s="1"/>
  <c r="M1954" i="6"/>
  <c r="M4186" i="6" s="1"/>
  <c r="I1954" i="6"/>
  <c r="I4186" i="6" s="1"/>
  <c r="H1954" i="6"/>
  <c r="H4186" i="6" s="1"/>
  <c r="G1954" i="6"/>
  <c r="G4186" i="6" s="1"/>
  <c r="F1954" i="6"/>
  <c r="F4186" i="6" s="1"/>
  <c r="E1954" i="6"/>
  <c r="E4186" i="6" s="1"/>
  <c r="C1954" i="6"/>
  <c r="B1954" i="6"/>
  <c r="B4186" i="6" s="1"/>
  <c r="AB1953" i="6"/>
  <c r="AB4185" i="6" s="1"/>
  <c r="Z1953" i="6"/>
  <c r="Z4185" i="6" s="1"/>
  <c r="W1953" i="6"/>
  <c r="W4185" i="6" s="1"/>
  <c r="V1953" i="6"/>
  <c r="V4185" i="6" s="1"/>
  <c r="U1953" i="6"/>
  <c r="U4185" i="6" s="1"/>
  <c r="T1953" i="6"/>
  <c r="T4185" i="6" s="1"/>
  <c r="S1953" i="6"/>
  <c r="S4185" i="6" s="1"/>
  <c r="R1953" i="6"/>
  <c r="R4185" i="6" s="1"/>
  <c r="O1953" i="6"/>
  <c r="O4185" i="6" s="1"/>
  <c r="M1953" i="6"/>
  <c r="M4185" i="6" s="1"/>
  <c r="I1953" i="6"/>
  <c r="I4185" i="6" s="1"/>
  <c r="H1953" i="6"/>
  <c r="H4185" i="6" s="1"/>
  <c r="G1953" i="6"/>
  <c r="G4185" i="6" s="1"/>
  <c r="F1953" i="6"/>
  <c r="F4185" i="6" s="1"/>
  <c r="E1953" i="6"/>
  <c r="E4185" i="6" s="1"/>
  <c r="C1953" i="6"/>
  <c r="B1953" i="6"/>
  <c r="B4185" i="6" s="1"/>
  <c r="AB1952" i="6"/>
  <c r="AB4184" i="6" s="1"/>
  <c r="Z1952" i="6"/>
  <c r="Z4184" i="6" s="1"/>
  <c r="W1952" i="6"/>
  <c r="W4184" i="6" s="1"/>
  <c r="V1952" i="6"/>
  <c r="V4184" i="6" s="1"/>
  <c r="U1952" i="6"/>
  <c r="U4184" i="6" s="1"/>
  <c r="T1952" i="6"/>
  <c r="T4184" i="6" s="1"/>
  <c r="S1952" i="6"/>
  <c r="S4184" i="6" s="1"/>
  <c r="R1952" i="6"/>
  <c r="R4184" i="6" s="1"/>
  <c r="O1952" i="6"/>
  <c r="O4184" i="6" s="1"/>
  <c r="M1952" i="6"/>
  <c r="M4184" i="6" s="1"/>
  <c r="I1952" i="6"/>
  <c r="I4184" i="6" s="1"/>
  <c r="H1952" i="6"/>
  <c r="H4184" i="6" s="1"/>
  <c r="G1952" i="6"/>
  <c r="G4184" i="6" s="1"/>
  <c r="F1952" i="6"/>
  <c r="F4184" i="6" s="1"/>
  <c r="E1952" i="6"/>
  <c r="E4184" i="6" s="1"/>
  <c r="C1952" i="6"/>
  <c r="B1952" i="6"/>
  <c r="B4184" i="6" s="1"/>
  <c r="AB1951" i="6"/>
  <c r="AB4183" i="6" s="1"/>
  <c r="AA1951" i="6"/>
  <c r="AA4183" i="6" s="1"/>
  <c r="W1951" i="6"/>
  <c r="W4183" i="6" s="1"/>
  <c r="V1951" i="6"/>
  <c r="V4183" i="6" s="1"/>
  <c r="U1951" i="6"/>
  <c r="U4183" i="6" s="1"/>
  <c r="T1951" i="6"/>
  <c r="T4183" i="6" s="1"/>
  <c r="S1951" i="6"/>
  <c r="S4183" i="6" s="1"/>
  <c r="R1951" i="6"/>
  <c r="R4183" i="6" s="1"/>
  <c r="O1951" i="6"/>
  <c r="O4183" i="6" s="1"/>
  <c r="M1951" i="6"/>
  <c r="M4183" i="6" s="1"/>
  <c r="I1951" i="6"/>
  <c r="I4183" i="6" s="1"/>
  <c r="H1951" i="6"/>
  <c r="H4183" i="6" s="1"/>
  <c r="G1951" i="6"/>
  <c r="G4183" i="6" s="1"/>
  <c r="F1951" i="6"/>
  <c r="F4183" i="6" s="1"/>
  <c r="E1951" i="6"/>
  <c r="E4183" i="6" s="1"/>
  <c r="C1951" i="6"/>
  <c r="B1951" i="6"/>
  <c r="B4183" i="6" s="1"/>
  <c r="AB1950" i="6"/>
  <c r="AB4182" i="6" s="1"/>
  <c r="AA1950" i="6"/>
  <c r="AA4182" i="6" s="1"/>
  <c r="W1950" i="6"/>
  <c r="W4182" i="6" s="1"/>
  <c r="V1950" i="6"/>
  <c r="V4182" i="6" s="1"/>
  <c r="U1950" i="6"/>
  <c r="U4182" i="6" s="1"/>
  <c r="T1950" i="6"/>
  <c r="T4182" i="6" s="1"/>
  <c r="S1950" i="6"/>
  <c r="S4182" i="6" s="1"/>
  <c r="R1950" i="6"/>
  <c r="R4182" i="6" s="1"/>
  <c r="O1950" i="6"/>
  <c r="O4182" i="6" s="1"/>
  <c r="M1950" i="6"/>
  <c r="M4182" i="6" s="1"/>
  <c r="I1950" i="6"/>
  <c r="I4182" i="6" s="1"/>
  <c r="H1950" i="6"/>
  <c r="H4182" i="6" s="1"/>
  <c r="G1950" i="6"/>
  <c r="G4182" i="6" s="1"/>
  <c r="F1950" i="6"/>
  <c r="F4182" i="6" s="1"/>
  <c r="E1950" i="6"/>
  <c r="E4182" i="6" s="1"/>
  <c r="C1950" i="6"/>
  <c r="B1950" i="6"/>
  <c r="B4182" i="6" s="1"/>
  <c r="AB1949" i="6"/>
  <c r="AB4181" i="6" s="1"/>
  <c r="AA1949" i="6"/>
  <c r="AA4181" i="6" s="1"/>
  <c r="W1949" i="6"/>
  <c r="W4181" i="6" s="1"/>
  <c r="V1949" i="6"/>
  <c r="V4181" i="6" s="1"/>
  <c r="U1949" i="6"/>
  <c r="U4181" i="6" s="1"/>
  <c r="T1949" i="6"/>
  <c r="T4181" i="6" s="1"/>
  <c r="S1949" i="6"/>
  <c r="S4181" i="6" s="1"/>
  <c r="R1949" i="6"/>
  <c r="R4181" i="6" s="1"/>
  <c r="O1949" i="6"/>
  <c r="O4181" i="6" s="1"/>
  <c r="M1949" i="6"/>
  <c r="M4181" i="6" s="1"/>
  <c r="I1949" i="6"/>
  <c r="I4181" i="6" s="1"/>
  <c r="H1949" i="6"/>
  <c r="H4181" i="6" s="1"/>
  <c r="G1949" i="6"/>
  <c r="G4181" i="6" s="1"/>
  <c r="F1949" i="6"/>
  <c r="F4181" i="6" s="1"/>
  <c r="E1949" i="6"/>
  <c r="E4181" i="6" s="1"/>
  <c r="C1949" i="6"/>
  <c r="B1949" i="6"/>
  <c r="B4181" i="6" s="1"/>
  <c r="AB1948" i="6"/>
  <c r="AB4180" i="6" s="1"/>
  <c r="AA1948" i="6"/>
  <c r="AA4180" i="6" s="1"/>
  <c r="W1948" i="6"/>
  <c r="W4180" i="6" s="1"/>
  <c r="V1948" i="6"/>
  <c r="V4180" i="6" s="1"/>
  <c r="U1948" i="6"/>
  <c r="U4180" i="6" s="1"/>
  <c r="T1948" i="6"/>
  <c r="T4180" i="6" s="1"/>
  <c r="S1948" i="6"/>
  <c r="S4180" i="6" s="1"/>
  <c r="R1948" i="6"/>
  <c r="R4180" i="6" s="1"/>
  <c r="O1948" i="6"/>
  <c r="O4180" i="6" s="1"/>
  <c r="M1948" i="6"/>
  <c r="M4180" i="6" s="1"/>
  <c r="I1948" i="6"/>
  <c r="I4180" i="6" s="1"/>
  <c r="H1948" i="6"/>
  <c r="H4180" i="6" s="1"/>
  <c r="G1948" i="6"/>
  <c r="G4180" i="6" s="1"/>
  <c r="F1948" i="6"/>
  <c r="F4180" i="6" s="1"/>
  <c r="E1948" i="6"/>
  <c r="E4180" i="6" s="1"/>
  <c r="C1948" i="6"/>
  <c r="B1948" i="6"/>
  <c r="B4180" i="6" s="1"/>
  <c r="AB1947" i="6"/>
  <c r="AB4179" i="6" s="1"/>
  <c r="AA1947" i="6"/>
  <c r="AA4179" i="6" s="1"/>
  <c r="W1947" i="6"/>
  <c r="W4179" i="6" s="1"/>
  <c r="V1947" i="6"/>
  <c r="V4179" i="6" s="1"/>
  <c r="U1947" i="6"/>
  <c r="U4179" i="6" s="1"/>
  <c r="T1947" i="6"/>
  <c r="T4179" i="6" s="1"/>
  <c r="S1947" i="6"/>
  <c r="S4179" i="6" s="1"/>
  <c r="R1947" i="6"/>
  <c r="R4179" i="6" s="1"/>
  <c r="O1947" i="6"/>
  <c r="O4179" i="6" s="1"/>
  <c r="M1947" i="6"/>
  <c r="M4179" i="6" s="1"/>
  <c r="I1947" i="6"/>
  <c r="I4179" i="6" s="1"/>
  <c r="H1947" i="6"/>
  <c r="H4179" i="6" s="1"/>
  <c r="G1947" i="6"/>
  <c r="G4179" i="6" s="1"/>
  <c r="F1947" i="6"/>
  <c r="F4179" i="6" s="1"/>
  <c r="E1947" i="6"/>
  <c r="E4179" i="6" s="1"/>
  <c r="C1947" i="6"/>
  <c r="B1947" i="6"/>
  <c r="B4179" i="6" s="1"/>
  <c r="AB1946" i="6"/>
  <c r="AB4178" i="6" s="1"/>
  <c r="AA1946" i="6"/>
  <c r="AA4178" i="6" s="1"/>
  <c r="W1946" i="6"/>
  <c r="W4178" i="6" s="1"/>
  <c r="V1946" i="6"/>
  <c r="V4178" i="6" s="1"/>
  <c r="U1946" i="6"/>
  <c r="U4178" i="6" s="1"/>
  <c r="T1946" i="6"/>
  <c r="T4178" i="6" s="1"/>
  <c r="S1946" i="6"/>
  <c r="S4178" i="6" s="1"/>
  <c r="R1946" i="6"/>
  <c r="R4178" i="6" s="1"/>
  <c r="O1946" i="6"/>
  <c r="O4178" i="6" s="1"/>
  <c r="M1946" i="6"/>
  <c r="M4178" i="6" s="1"/>
  <c r="I1946" i="6"/>
  <c r="I4178" i="6" s="1"/>
  <c r="H1946" i="6"/>
  <c r="H4178" i="6" s="1"/>
  <c r="G1946" i="6"/>
  <c r="G4178" i="6" s="1"/>
  <c r="F1946" i="6"/>
  <c r="F4178" i="6" s="1"/>
  <c r="E1946" i="6"/>
  <c r="E4178" i="6" s="1"/>
  <c r="C1946" i="6"/>
  <c r="B1946" i="6"/>
  <c r="B4178" i="6" s="1"/>
  <c r="AB1945" i="6"/>
  <c r="AB4177" i="6" s="1"/>
  <c r="AA1945" i="6"/>
  <c r="AA4177" i="6" s="1"/>
  <c r="W1945" i="6"/>
  <c r="W4177" i="6" s="1"/>
  <c r="V1945" i="6"/>
  <c r="V4177" i="6" s="1"/>
  <c r="U1945" i="6"/>
  <c r="U4177" i="6" s="1"/>
  <c r="T1945" i="6"/>
  <c r="T4177" i="6" s="1"/>
  <c r="S1945" i="6"/>
  <c r="S4177" i="6" s="1"/>
  <c r="R1945" i="6"/>
  <c r="R4177" i="6" s="1"/>
  <c r="O1945" i="6"/>
  <c r="O4177" i="6" s="1"/>
  <c r="M1945" i="6"/>
  <c r="M4177" i="6" s="1"/>
  <c r="I1945" i="6"/>
  <c r="I4177" i="6" s="1"/>
  <c r="H1945" i="6"/>
  <c r="H4177" i="6" s="1"/>
  <c r="G1945" i="6"/>
  <c r="G4177" i="6" s="1"/>
  <c r="F1945" i="6"/>
  <c r="F4177" i="6" s="1"/>
  <c r="E1945" i="6"/>
  <c r="E4177" i="6" s="1"/>
  <c r="C1945" i="6"/>
  <c r="B1945" i="6"/>
  <c r="B4177" i="6" s="1"/>
  <c r="AB1944" i="6"/>
  <c r="AB4176" i="6" s="1"/>
  <c r="AA1944" i="6"/>
  <c r="AA4176" i="6" s="1"/>
  <c r="W1944" i="6"/>
  <c r="W4176" i="6" s="1"/>
  <c r="V1944" i="6"/>
  <c r="V4176" i="6" s="1"/>
  <c r="U1944" i="6"/>
  <c r="U4176" i="6" s="1"/>
  <c r="T1944" i="6"/>
  <c r="T4176" i="6" s="1"/>
  <c r="S1944" i="6"/>
  <c r="S4176" i="6" s="1"/>
  <c r="R1944" i="6"/>
  <c r="R4176" i="6" s="1"/>
  <c r="O1944" i="6"/>
  <c r="O4176" i="6" s="1"/>
  <c r="M1944" i="6"/>
  <c r="M4176" i="6" s="1"/>
  <c r="I1944" i="6"/>
  <c r="I4176" i="6" s="1"/>
  <c r="H1944" i="6"/>
  <c r="H4176" i="6" s="1"/>
  <c r="G1944" i="6"/>
  <c r="G4176" i="6" s="1"/>
  <c r="F1944" i="6"/>
  <c r="F4176" i="6" s="1"/>
  <c r="E1944" i="6"/>
  <c r="E4176" i="6" s="1"/>
  <c r="C1944" i="6"/>
  <c r="B1944" i="6"/>
  <c r="B4176" i="6" s="1"/>
  <c r="AB1943" i="6"/>
  <c r="AB4175" i="6" s="1"/>
  <c r="AA1943" i="6"/>
  <c r="AA4175" i="6" s="1"/>
  <c r="W1943" i="6"/>
  <c r="W4175" i="6" s="1"/>
  <c r="V1943" i="6"/>
  <c r="V4175" i="6" s="1"/>
  <c r="U1943" i="6"/>
  <c r="U4175" i="6" s="1"/>
  <c r="T1943" i="6"/>
  <c r="T4175" i="6" s="1"/>
  <c r="S1943" i="6"/>
  <c r="S4175" i="6" s="1"/>
  <c r="R1943" i="6"/>
  <c r="R4175" i="6" s="1"/>
  <c r="O1943" i="6"/>
  <c r="O4175" i="6" s="1"/>
  <c r="M1943" i="6"/>
  <c r="M4175" i="6" s="1"/>
  <c r="I1943" i="6"/>
  <c r="I4175" i="6" s="1"/>
  <c r="H1943" i="6"/>
  <c r="H4175" i="6" s="1"/>
  <c r="G1943" i="6"/>
  <c r="G4175" i="6" s="1"/>
  <c r="F1943" i="6"/>
  <c r="F4175" i="6" s="1"/>
  <c r="E1943" i="6"/>
  <c r="E4175" i="6" s="1"/>
  <c r="C1943" i="6"/>
  <c r="B1943" i="6"/>
  <c r="B4175" i="6" s="1"/>
  <c r="AB1942" i="6"/>
  <c r="AB4174" i="6" s="1"/>
  <c r="AA1942" i="6"/>
  <c r="AA4174" i="6" s="1"/>
  <c r="W1942" i="6"/>
  <c r="W4174" i="6" s="1"/>
  <c r="V1942" i="6"/>
  <c r="V4174" i="6" s="1"/>
  <c r="U1942" i="6"/>
  <c r="U4174" i="6" s="1"/>
  <c r="T1942" i="6"/>
  <c r="T4174" i="6" s="1"/>
  <c r="S1942" i="6"/>
  <c r="S4174" i="6" s="1"/>
  <c r="R1942" i="6"/>
  <c r="R4174" i="6" s="1"/>
  <c r="O1942" i="6"/>
  <c r="O4174" i="6" s="1"/>
  <c r="M1942" i="6"/>
  <c r="M4174" i="6" s="1"/>
  <c r="I1942" i="6"/>
  <c r="I4174" i="6" s="1"/>
  <c r="H1942" i="6"/>
  <c r="H4174" i="6" s="1"/>
  <c r="G1942" i="6"/>
  <c r="G4174" i="6" s="1"/>
  <c r="F1942" i="6"/>
  <c r="F4174" i="6" s="1"/>
  <c r="E1942" i="6"/>
  <c r="E4174" i="6" s="1"/>
  <c r="C1942" i="6"/>
  <c r="B1942" i="6"/>
  <c r="B4174" i="6" s="1"/>
  <c r="AB1941" i="6"/>
  <c r="AB4173" i="6" s="1"/>
  <c r="AA1941" i="6"/>
  <c r="AA4173" i="6" s="1"/>
  <c r="W1941" i="6"/>
  <c r="W4173" i="6" s="1"/>
  <c r="V1941" i="6"/>
  <c r="V4173" i="6" s="1"/>
  <c r="U1941" i="6"/>
  <c r="U4173" i="6" s="1"/>
  <c r="T1941" i="6"/>
  <c r="T4173" i="6" s="1"/>
  <c r="S1941" i="6"/>
  <c r="S4173" i="6" s="1"/>
  <c r="R1941" i="6"/>
  <c r="R4173" i="6" s="1"/>
  <c r="O1941" i="6"/>
  <c r="O4173" i="6" s="1"/>
  <c r="M1941" i="6"/>
  <c r="M4173" i="6" s="1"/>
  <c r="I1941" i="6"/>
  <c r="I4173" i="6" s="1"/>
  <c r="H1941" i="6"/>
  <c r="H4173" i="6" s="1"/>
  <c r="G1941" i="6"/>
  <c r="G4173" i="6" s="1"/>
  <c r="F1941" i="6"/>
  <c r="F4173" i="6" s="1"/>
  <c r="E1941" i="6"/>
  <c r="E4173" i="6" s="1"/>
  <c r="C1941" i="6"/>
  <c r="B1941" i="6"/>
  <c r="B4173" i="6" s="1"/>
  <c r="AB1940" i="6"/>
  <c r="AB4172" i="6" s="1"/>
  <c r="AA1940" i="6"/>
  <c r="AA4172" i="6" s="1"/>
  <c r="W1940" i="6"/>
  <c r="W4172" i="6" s="1"/>
  <c r="V1940" i="6"/>
  <c r="V4172" i="6" s="1"/>
  <c r="U1940" i="6"/>
  <c r="U4172" i="6" s="1"/>
  <c r="T1940" i="6"/>
  <c r="T4172" i="6" s="1"/>
  <c r="S1940" i="6"/>
  <c r="S4172" i="6" s="1"/>
  <c r="R1940" i="6"/>
  <c r="R4172" i="6" s="1"/>
  <c r="O1940" i="6"/>
  <c r="O4172" i="6" s="1"/>
  <c r="M1940" i="6"/>
  <c r="M4172" i="6" s="1"/>
  <c r="I1940" i="6"/>
  <c r="I4172" i="6" s="1"/>
  <c r="H1940" i="6"/>
  <c r="H4172" i="6" s="1"/>
  <c r="G1940" i="6"/>
  <c r="G4172" i="6" s="1"/>
  <c r="F1940" i="6"/>
  <c r="F4172" i="6" s="1"/>
  <c r="E1940" i="6"/>
  <c r="E4172" i="6" s="1"/>
  <c r="C1940" i="6"/>
  <c r="B1940" i="6"/>
  <c r="B4172" i="6" s="1"/>
  <c r="AB1939" i="6"/>
  <c r="AB4171" i="6" s="1"/>
  <c r="AA1939" i="6"/>
  <c r="AA4171" i="6" s="1"/>
  <c r="W1939" i="6"/>
  <c r="W4171" i="6" s="1"/>
  <c r="V1939" i="6"/>
  <c r="V4171" i="6" s="1"/>
  <c r="U1939" i="6"/>
  <c r="U4171" i="6" s="1"/>
  <c r="T1939" i="6"/>
  <c r="T4171" i="6" s="1"/>
  <c r="S1939" i="6"/>
  <c r="S4171" i="6" s="1"/>
  <c r="R1939" i="6"/>
  <c r="R4171" i="6" s="1"/>
  <c r="O1939" i="6"/>
  <c r="O4171" i="6" s="1"/>
  <c r="M1939" i="6"/>
  <c r="M4171" i="6" s="1"/>
  <c r="I1939" i="6"/>
  <c r="I4171" i="6" s="1"/>
  <c r="H1939" i="6"/>
  <c r="H4171" i="6" s="1"/>
  <c r="G1939" i="6"/>
  <c r="G4171" i="6" s="1"/>
  <c r="F1939" i="6"/>
  <c r="F4171" i="6" s="1"/>
  <c r="E1939" i="6"/>
  <c r="E4171" i="6" s="1"/>
  <c r="C1939" i="6"/>
  <c r="B1939" i="6"/>
  <c r="B4171" i="6" s="1"/>
  <c r="AB1938" i="6"/>
  <c r="AB4170" i="6" s="1"/>
  <c r="AA1938" i="6"/>
  <c r="AA4170" i="6" s="1"/>
  <c r="W1938" i="6"/>
  <c r="W4170" i="6" s="1"/>
  <c r="V1938" i="6"/>
  <c r="V4170" i="6" s="1"/>
  <c r="U1938" i="6"/>
  <c r="U4170" i="6" s="1"/>
  <c r="T1938" i="6"/>
  <c r="T4170" i="6" s="1"/>
  <c r="S1938" i="6"/>
  <c r="S4170" i="6" s="1"/>
  <c r="R1938" i="6"/>
  <c r="R4170" i="6" s="1"/>
  <c r="O1938" i="6"/>
  <c r="O4170" i="6" s="1"/>
  <c r="M1938" i="6"/>
  <c r="M4170" i="6" s="1"/>
  <c r="I1938" i="6"/>
  <c r="I4170" i="6" s="1"/>
  <c r="H1938" i="6"/>
  <c r="H4170" i="6" s="1"/>
  <c r="G1938" i="6"/>
  <c r="G4170" i="6" s="1"/>
  <c r="F1938" i="6"/>
  <c r="F4170" i="6" s="1"/>
  <c r="E1938" i="6"/>
  <c r="E4170" i="6" s="1"/>
  <c r="C1938" i="6"/>
  <c r="B1938" i="6"/>
  <c r="B4170" i="6" s="1"/>
  <c r="AB1937" i="6"/>
  <c r="AB4169" i="6" s="1"/>
  <c r="AA1937" i="6"/>
  <c r="AA4169" i="6" s="1"/>
  <c r="Z1937" i="6"/>
  <c r="Z4169" i="6" s="1"/>
  <c r="W1937" i="6"/>
  <c r="W4169" i="6" s="1"/>
  <c r="V1937" i="6"/>
  <c r="V4169" i="6" s="1"/>
  <c r="U1937" i="6"/>
  <c r="U4169" i="6" s="1"/>
  <c r="T1937" i="6"/>
  <c r="T4169" i="6" s="1"/>
  <c r="S1937" i="6"/>
  <c r="S4169" i="6" s="1"/>
  <c r="R1937" i="6"/>
  <c r="R4169" i="6" s="1"/>
  <c r="O1937" i="6"/>
  <c r="O4169" i="6" s="1"/>
  <c r="M1937" i="6"/>
  <c r="M4169" i="6" s="1"/>
  <c r="I1937" i="6"/>
  <c r="I4169" i="6" s="1"/>
  <c r="H1937" i="6"/>
  <c r="H4169" i="6" s="1"/>
  <c r="G1937" i="6"/>
  <c r="G4169" i="6" s="1"/>
  <c r="F1937" i="6"/>
  <c r="F4169" i="6" s="1"/>
  <c r="E1937" i="6"/>
  <c r="E4169" i="6" s="1"/>
  <c r="C1937" i="6"/>
  <c r="B1937" i="6"/>
  <c r="B4169" i="6" s="1"/>
  <c r="AB1936" i="6"/>
  <c r="AB4168" i="6" s="1"/>
  <c r="AA1936" i="6"/>
  <c r="AA4168" i="6" s="1"/>
  <c r="Z1936" i="6"/>
  <c r="Z4168" i="6" s="1"/>
  <c r="W1936" i="6"/>
  <c r="W4168" i="6" s="1"/>
  <c r="V1936" i="6"/>
  <c r="V4168" i="6" s="1"/>
  <c r="U1936" i="6"/>
  <c r="U4168" i="6" s="1"/>
  <c r="T1936" i="6"/>
  <c r="T4168" i="6" s="1"/>
  <c r="S1936" i="6"/>
  <c r="S4168" i="6" s="1"/>
  <c r="R1936" i="6"/>
  <c r="R4168" i="6" s="1"/>
  <c r="O1936" i="6"/>
  <c r="O4168" i="6" s="1"/>
  <c r="M1936" i="6"/>
  <c r="M4168" i="6" s="1"/>
  <c r="I1936" i="6"/>
  <c r="I4168" i="6" s="1"/>
  <c r="H1936" i="6"/>
  <c r="H4168" i="6" s="1"/>
  <c r="G1936" i="6"/>
  <c r="G4168" i="6" s="1"/>
  <c r="F1936" i="6"/>
  <c r="F4168" i="6" s="1"/>
  <c r="E1936" i="6"/>
  <c r="E4168" i="6" s="1"/>
  <c r="C1936" i="6"/>
  <c r="B1936" i="6"/>
  <c r="B4168" i="6" s="1"/>
  <c r="AB1935" i="6"/>
  <c r="AB4167" i="6" s="1"/>
  <c r="AA1935" i="6"/>
  <c r="AA4167" i="6" s="1"/>
  <c r="Z1935" i="6"/>
  <c r="Z4167" i="6" s="1"/>
  <c r="W1935" i="6"/>
  <c r="W4167" i="6" s="1"/>
  <c r="V1935" i="6"/>
  <c r="V4167" i="6" s="1"/>
  <c r="U1935" i="6"/>
  <c r="U4167" i="6" s="1"/>
  <c r="T1935" i="6"/>
  <c r="T4167" i="6" s="1"/>
  <c r="S1935" i="6"/>
  <c r="S4167" i="6" s="1"/>
  <c r="R1935" i="6"/>
  <c r="R4167" i="6" s="1"/>
  <c r="O1935" i="6"/>
  <c r="O4167" i="6" s="1"/>
  <c r="M1935" i="6"/>
  <c r="M4167" i="6" s="1"/>
  <c r="I1935" i="6"/>
  <c r="I4167" i="6" s="1"/>
  <c r="H1935" i="6"/>
  <c r="H4167" i="6" s="1"/>
  <c r="G1935" i="6"/>
  <c r="G4167" i="6" s="1"/>
  <c r="F1935" i="6"/>
  <c r="F4167" i="6" s="1"/>
  <c r="E1935" i="6"/>
  <c r="E4167" i="6" s="1"/>
  <c r="C1935" i="6"/>
  <c r="B1935" i="6"/>
  <c r="B4167" i="6" s="1"/>
  <c r="AB1934" i="6"/>
  <c r="AB4166" i="6" s="1"/>
  <c r="AA1934" i="6"/>
  <c r="AA4166" i="6" s="1"/>
  <c r="Z1934" i="6"/>
  <c r="Z4166" i="6" s="1"/>
  <c r="W1934" i="6"/>
  <c r="W4166" i="6" s="1"/>
  <c r="V1934" i="6"/>
  <c r="V4166" i="6" s="1"/>
  <c r="U1934" i="6"/>
  <c r="U4166" i="6" s="1"/>
  <c r="T1934" i="6"/>
  <c r="T4166" i="6" s="1"/>
  <c r="S1934" i="6"/>
  <c r="S4166" i="6" s="1"/>
  <c r="R1934" i="6"/>
  <c r="R4166" i="6" s="1"/>
  <c r="O1934" i="6"/>
  <c r="O4166" i="6" s="1"/>
  <c r="M1934" i="6"/>
  <c r="M4166" i="6" s="1"/>
  <c r="I1934" i="6"/>
  <c r="I4166" i="6" s="1"/>
  <c r="H1934" i="6"/>
  <c r="H4166" i="6" s="1"/>
  <c r="G1934" i="6"/>
  <c r="G4166" i="6" s="1"/>
  <c r="F1934" i="6"/>
  <c r="F4166" i="6" s="1"/>
  <c r="E1934" i="6"/>
  <c r="E4166" i="6" s="1"/>
  <c r="C1934" i="6"/>
  <c r="B1934" i="6"/>
  <c r="B4166" i="6" s="1"/>
  <c r="AB1933" i="6"/>
  <c r="AB4165" i="6" s="1"/>
  <c r="AA1933" i="6"/>
  <c r="AA4165" i="6" s="1"/>
  <c r="Z1933" i="6"/>
  <c r="Z4165" i="6" s="1"/>
  <c r="W1933" i="6"/>
  <c r="W4165" i="6" s="1"/>
  <c r="V1933" i="6"/>
  <c r="V4165" i="6" s="1"/>
  <c r="U1933" i="6"/>
  <c r="U4165" i="6" s="1"/>
  <c r="T1933" i="6"/>
  <c r="T4165" i="6" s="1"/>
  <c r="S1933" i="6"/>
  <c r="S4165" i="6" s="1"/>
  <c r="R1933" i="6"/>
  <c r="R4165" i="6" s="1"/>
  <c r="O1933" i="6"/>
  <c r="O4165" i="6" s="1"/>
  <c r="M1933" i="6"/>
  <c r="M4165" i="6" s="1"/>
  <c r="I1933" i="6"/>
  <c r="I4165" i="6" s="1"/>
  <c r="H1933" i="6"/>
  <c r="H4165" i="6" s="1"/>
  <c r="G1933" i="6"/>
  <c r="G4165" i="6" s="1"/>
  <c r="F1933" i="6"/>
  <c r="F4165" i="6" s="1"/>
  <c r="E1933" i="6"/>
  <c r="E4165" i="6" s="1"/>
  <c r="C1933" i="6"/>
  <c r="B1933" i="6"/>
  <c r="B4165" i="6" s="1"/>
  <c r="AB1932" i="6"/>
  <c r="AB4164" i="6" s="1"/>
  <c r="AA1932" i="6"/>
  <c r="AA4164" i="6" s="1"/>
  <c r="Z1932" i="6"/>
  <c r="Z4164" i="6" s="1"/>
  <c r="W1932" i="6"/>
  <c r="W4164" i="6" s="1"/>
  <c r="V1932" i="6"/>
  <c r="V4164" i="6" s="1"/>
  <c r="U1932" i="6"/>
  <c r="U4164" i="6" s="1"/>
  <c r="T1932" i="6"/>
  <c r="T4164" i="6" s="1"/>
  <c r="S1932" i="6"/>
  <c r="S4164" i="6" s="1"/>
  <c r="R1932" i="6"/>
  <c r="R4164" i="6" s="1"/>
  <c r="O1932" i="6"/>
  <c r="O4164" i="6" s="1"/>
  <c r="M1932" i="6"/>
  <c r="M4164" i="6" s="1"/>
  <c r="I1932" i="6"/>
  <c r="I4164" i="6" s="1"/>
  <c r="H1932" i="6"/>
  <c r="H4164" i="6" s="1"/>
  <c r="G1932" i="6"/>
  <c r="G4164" i="6" s="1"/>
  <c r="F1932" i="6"/>
  <c r="F4164" i="6" s="1"/>
  <c r="E1932" i="6"/>
  <c r="E4164" i="6" s="1"/>
  <c r="C1932" i="6"/>
  <c r="B1932" i="6"/>
  <c r="B4164" i="6" s="1"/>
  <c r="AB1931" i="6"/>
  <c r="AB4163" i="6" s="1"/>
  <c r="AA1931" i="6"/>
  <c r="AA4163" i="6" s="1"/>
  <c r="Z1931" i="6"/>
  <c r="Z4163" i="6" s="1"/>
  <c r="W1931" i="6"/>
  <c r="W4163" i="6" s="1"/>
  <c r="V1931" i="6"/>
  <c r="V4163" i="6" s="1"/>
  <c r="U1931" i="6"/>
  <c r="U4163" i="6" s="1"/>
  <c r="T1931" i="6"/>
  <c r="T4163" i="6" s="1"/>
  <c r="S1931" i="6"/>
  <c r="S4163" i="6" s="1"/>
  <c r="R1931" i="6"/>
  <c r="R4163" i="6" s="1"/>
  <c r="O1931" i="6"/>
  <c r="O4163" i="6" s="1"/>
  <c r="M1931" i="6"/>
  <c r="M4163" i="6" s="1"/>
  <c r="I1931" i="6"/>
  <c r="I4163" i="6" s="1"/>
  <c r="H1931" i="6"/>
  <c r="H4163" i="6" s="1"/>
  <c r="G1931" i="6"/>
  <c r="G4163" i="6" s="1"/>
  <c r="F1931" i="6"/>
  <c r="F4163" i="6" s="1"/>
  <c r="E1931" i="6"/>
  <c r="E4163" i="6" s="1"/>
  <c r="C1931" i="6"/>
  <c r="B1931" i="6"/>
  <c r="B4163" i="6" s="1"/>
  <c r="AB1930" i="6"/>
  <c r="AB4162" i="6" s="1"/>
  <c r="AA1930" i="6"/>
  <c r="AA4162" i="6" s="1"/>
  <c r="Z1930" i="6"/>
  <c r="Z4162" i="6" s="1"/>
  <c r="W1930" i="6"/>
  <c r="W4162" i="6" s="1"/>
  <c r="V1930" i="6"/>
  <c r="V4162" i="6" s="1"/>
  <c r="U1930" i="6"/>
  <c r="U4162" i="6" s="1"/>
  <c r="T1930" i="6"/>
  <c r="T4162" i="6" s="1"/>
  <c r="S1930" i="6"/>
  <c r="S4162" i="6" s="1"/>
  <c r="R1930" i="6"/>
  <c r="R4162" i="6" s="1"/>
  <c r="O1930" i="6"/>
  <c r="O4162" i="6" s="1"/>
  <c r="M1930" i="6"/>
  <c r="M4162" i="6" s="1"/>
  <c r="I1930" i="6"/>
  <c r="I4162" i="6" s="1"/>
  <c r="H1930" i="6"/>
  <c r="H4162" i="6" s="1"/>
  <c r="G1930" i="6"/>
  <c r="G4162" i="6" s="1"/>
  <c r="F1930" i="6"/>
  <c r="F4162" i="6" s="1"/>
  <c r="E1930" i="6"/>
  <c r="E4162" i="6" s="1"/>
  <c r="C1930" i="6"/>
  <c r="B1930" i="6"/>
  <c r="B4162" i="6" s="1"/>
  <c r="AB1929" i="6"/>
  <c r="AB4161" i="6" s="1"/>
  <c r="AA1929" i="6"/>
  <c r="AA4161" i="6" s="1"/>
  <c r="Z1929" i="6"/>
  <c r="Z4161" i="6" s="1"/>
  <c r="W1929" i="6"/>
  <c r="W4161" i="6" s="1"/>
  <c r="V1929" i="6"/>
  <c r="V4161" i="6" s="1"/>
  <c r="U1929" i="6"/>
  <c r="U4161" i="6" s="1"/>
  <c r="T1929" i="6"/>
  <c r="T4161" i="6" s="1"/>
  <c r="S1929" i="6"/>
  <c r="S4161" i="6" s="1"/>
  <c r="R1929" i="6"/>
  <c r="R4161" i="6" s="1"/>
  <c r="O1929" i="6"/>
  <c r="O4161" i="6" s="1"/>
  <c r="M1929" i="6"/>
  <c r="M4161" i="6" s="1"/>
  <c r="I1929" i="6"/>
  <c r="I4161" i="6" s="1"/>
  <c r="H1929" i="6"/>
  <c r="H4161" i="6" s="1"/>
  <c r="G1929" i="6"/>
  <c r="G4161" i="6" s="1"/>
  <c r="F1929" i="6"/>
  <c r="F4161" i="6" s="1"/>
  <c r="E1929" i="6"/>
  <c r="E4161" i="6" s="1"/>
  <c r="C1929" i="6"/>
  <c r="B1929" i="6"/>
  <c r="B4161" i="6" s="1"/>
  <c r="AB1928" i="6"/>
  <c r="AB4160" i="6" s="1"/>
  <c r="AA1928" i="6"/>
  <c r="AA4160" i="6" s="1"/>
  <c r="Z1928" i="6"/>
  <c r="Z4160" i="6" s="1"/>
  <c r="W1928" i="6"/>
  <c r="W4160" i="6" s="1"/>
  <c r="V1928" i="6"/>
  <c r="V4160" i="6" s="1"/>
  <c r="U1928" i="6"/>
  <c r="U4160" i="6" s="1"/>
  <c r="T1928" i="6"/>
  <c r="T4160" i="6" s="1"/>
  <c r="S1928" i="6"/>
  <c r="S4160" i="6" s="1"/>
  <c r="R1928" i="6"/>
  <c r="R4160" i="6" s="1"/>
  <c r="O1928" i="6"/>
  <c r="O4160" i="6" s="1"/>
  <c r="M1928" i="6"/>
  <c r="M4160" i="6" s="1"/>
  <c r="I1928" i="6"/>
  <c r="I4160" i="6" s="1"/>
  <c r="H1928" i="6"/>
  <c r="H4160" i="6" s="1"/>
  <c r="G1928" i="6"/>
  <c r="G4160" i="6" s="1"/>
  <c r="F1928" i="6"/>
  <c r="F4160" i="6" s="1"/>
  <c r="E1928" i="6"/>
  <c r="E4160" i="6" s="1"/>
  <c r="C1928" i="6"/>
  <c r="B1928" i="6"/>
  <c r="B4160" i="6" s="1"/>
  <c r="AB1927" i="6"/>
  <c r="AB4159" i="6" s="1"/>
  <c r="AA1927" i="6"/>
  <c r="AA4159" i="6" s="1"/>
  <c r="Z1927" i="6"/>
  <c r="Z4159" i="6" s="1"/>
  <c r="W1927" i="6"/>
  <c r="W4159" i="6" s="1"/>
  <c r="V1927" i="6"/>
  <c r="V4159" i="6" s="1"/>
  <c r="U1927" i="6"/>
  <c r="U4159" i="6" s="1"/>
  <c r="T1927" i="6"/>
  <c r="T4159" i="6" s="1"/>
  <c r="S1927" i="6"/>
  <c r="S4159" i="6" s="1"/>
  <c r="R1927" i="6"/>
  <c r="R4159" i="6" s="1"/>
  <c r="O1927" i="6"/>
  <c r="O4159" i="6" s="1"/>
  <c r="M1927" i="6"/>
  <c r="M4159" i="6" s="1"/>
  <c r="I1927" i="6"/>
  <c r="I4159" i="6" s="1"/>
  <c r="H1927" i="6"/>
  <c r="H4159" i="6" s="1"/>
  <c r="G1927" i="6"/>
  <c r="G4159" i="6" s="1"/>
  <c r="F1927" i="6"/>
  <c r="F4159" i="6" s="1"/>
  <c r="E1927" i="6"/>
  <c r="E4159" i="6" s="1"/>
  <c r="C1927" i="6"/>
  <c r="B1927" i="6"/>
  <c r="B4159" i="6" s="1"/>
  <c r="AB1926" i="6"/>
  <c r="AB4158" i="6" s="1"/>
  <c r="AA1926" i="6"/>
  <c r="AA4158" i="6" s="1"/>
  <c r="Z1926" i="6"/>
  <c r="Z4158" i="6" s="1"/>
  <c r="W1926" i="6"/>
  <c r="W4158" i="6" s="1"/>
  <c r="V1926" i="6"/>
  <c r="V4158" i="6" s="1"/>
  <c r="U1926" i="6"/>
  <c r="U4158" i="6" s="1"/>
  <c r="T1926" i="6"/>
  <c r="T4158" i="6" s="1"/>
  <c r="S1926" i="6"/>
  <c r="S4158" i="6" s="1"/>
  <c r="R1926" i="6"/>
  <c r="R4158" i="6" s="1"/>
  <c r="O1926" i="6"/>
  <c r="O4158" i="6" s="1"/>
  <c r="M1926" i="6"/>
  <c r="M4158" i="6" s="1"/>
  <c r="I1926" i="6"/>
  <c r="I4158" i="6" s="1"/>
  <c r="H1926" i="6"/>
  <c r="H4158" i="6" s="1"/>
  <c r="G1926" i="6"/>
  <c r="G4158" i="6" s="1"/>
  <c r="F1926" i="6"/>
  <c r="F4158" i="6" s="1"/>
  <c r="E1926" i="6"/>
  <c r="E4158" i="6" s="1"/>
  <c r="C1926" i="6"/>
  <c r="B1926" i="6"/>
  <c r="B4158" i="6" s="1"/>
  <c r="AB1925" i="6"/>
  <c r="AB4157" i="6" s="1"/>
  <c r="AA1925" i="6"/>
  <c r="AA4157" i="6" s="1"/>
  <c r="Z1925" i="6"/>
  <c r="Z4157" i="6" s="1"/>
  <c r="W1925" i="6"/>
  <c r="W4157" i="6" s="1"/>
  <c r="V1925" i="6"/>
  <c r="V4157" i="6" s="1"/>
  <c r="U1925" i="6"/>
  <c r="U4157" i="6" s="1"/>
  <c r="T1925" i="6"/>
  <c r="T4157" i="6" s="1"/>
  <c r="S1925" i="6"/>
  <c r="S4157" i="6" s="1"/>
  <c r="R1925" i="6"/>
  <c r="R4157" i="6" s="1"/>
  <c r="O1925" i="6"/>
  <c r="O4157" i="6" s="1"/>
  <c r="M1925" i="6"/>
  <c r="M4157" i="6" s="1"/>
  <c r="I1925" i="6"/>
  <c r="I4157" i="6" s="1"/>
  <c r="H1925" i="6"/>
  <c r="H4157" i="6" s="1"/>
  <c r="G1925" i="6"/>
  <c r="G4157" i="6" s="1"/>
  <c r="F1925" i="6"/>
  <c r="F4157" i="6" s="1"/>
  <c r="E1925" i="6"/>
  <c r="E4157" i="6" s="1"/>
  <c r="C1925" i="6"/>
  <c r="B1925" i="6"/>
  <c r="B4157" i="6" s="1"/>
  <c r="AB1924" i="6"/>
  <c r="AB4156" i="6" s="1"/>
  <c r="AA1924" i="6"/>
  <c r="AA4156" i="6" s="1"/>
  <c r="Z1924" i="6"/>
  <c r="Z4156" i="6" s="1"/>
  <c r="W1924" i="6"/>
  <c r="W4156" i="6" s="1"/>
  <c r="V1924" i="6"/>
  <c r="V4156" i="6" s="1"/>
  <c r="U1924" i="6"/>
  <c r="U4156" i="6" s="1"/>
  <c r="T1924" i="6"/>
  <c r="T4156" i="6" s="1"/>
  <c r="S1924" i="6"/>
  <c r="S4156" i="6" s="1"/>
  <c r="R1924" i="6"/>
  <c r="R4156" i="6" s="1"/>
  <c r="O1924" i="6"/>
  <c r="O4156" i="6" s="1"/>
  <c r="M1924" i="6"/>
  <c r="M4156" i="6" s="1"/>
  <c r="I1924" i="6"/>
  <c r="I4156" i="6" s="1"/>
  <c r="H1924" i="6"/>
  <c r="H4156" i="6" s="1"/>
  <c r="G1924" i="6"/>
  <c r="G4156" i="6" s="1"/>
  <c r="F1924" i="6"/>
  <c r="F4156" i="6" s="1"/>
  <c r="E1924" i="6"/>
  <c r="E4156" i="6" s="1"/>
  <c r="C1924" i="6"/>
  <c r="B1924" i="6"/>
  <c r="B4156" i="6" s="1"/>
  <c r="AB1923" i="6"/>
  <c r="AB4155" i="6" s="1"/>
  <c r="AA1923" i="6"/>
  <c r="AA4155" i="6" s="1"/>
  <c r="Y1923" i="6"/>
  <c r="Y4155" i="6" s="1"/>
  <c r="W1923" i="6"/>
  <c r="W4155" i="6" s="1"/>
  <c r="V1923" i="6"/>
  <c r="V4155" i="6" s="1"/>
  <c r="U1923" i="6"/>
  <c r="U4155" i="6" s="1"/>
  <c r="T1923" i="6"/>
  <c r="T4155" i="6" s="1"/>
  <c r="S1923" i="6"/>
  <c r="S4155" i="6" s="1"/>
  <c r="R1923" i="6"/>
  <c r="R4155" i="6" s="1"/>
  <c r="O1923" i="6"/>
  <c r="O4155" i="6" s="1"/>
  <c r="M1923" i="6"/>
  <c r="M4155" i="6" s="1"/>
  <c r="I1923" i="6"/>
  <c r="I4155" i="6" s="1"/>
  <c r="H1923" i="6"/>
  <c r="H4155" i="6" s="1"/>
  <c r="G1923" i="6"/>
  <c r="G4155" i="6" s="1"/>
  <c r="F1923" i="6"/>
  <c r="F4155" i="6" s="1"/>
  <c r="E1923" i="6"/>
  <c r="E4155" i="6" s="1"/>
  <c r="C1923" i="6"/>
  <c r="B1923" i="6"/>
  <c r="B4155" i="6" s="1"/>
  <c r="AB1922" i="6"/>
  <c r="AB4154" i="6" s="1"/>
  <c r="AA1922" i="6"/>
  <c r="AA4154" i="6" s="1"/>
  <c r="Y1922" i="6"/>
  <c r="Y4154" i="6" s="1"/>
  <c r="W1922" i="6"/>
  <c r="W4154" i="6" s="1"/>
  <c r="V1922" i="6"/>
  <c r="V4154" i="6" s="1"/>
  <c r="U1922" i="6"/>
  <c r="U4154" i="6" s="1"/>
  <c r="T1922" i="6"/>
  <c r="T4154" i="6" s="1"/>
  <c r="S1922" i="6"/>
  <c r="S4154" i="6" s="1"/>
  <c r="R1922" i="6"/>
  <c r="R4154" i="6" s="1"/>
  <c r="O1922" i="6"/>
  <c r="O4154" i="6" s="1"/>
  <c r="M1922" i="6"/>
  <c r="M4154" i="6" s="1"/>
  <c r="I1922" i="6"/>
  <c r="I4154" i="6" s="1"/>
  <c r="H1922" i="6"/>
  <c r="H4154" i="6" s="1"/>
  <c r="G1922" i="6"/>
  <c r="G4154" i="6" s="1"/>
  <c r="F1922" i="6"/>
  <c r="F4154" i="6" s="1"/>
  <c r="E1922" i="6"/>
  <c r="E4154" i="6" s="1"/>
  <c r="C1922" i="6"/>
  <c r="B1922" i="6"/>
  <c r="B4154" i="6" s="1"/>
  <c r="AB1921" i="6"/>
  <c r="AB4153" i="6" s="1"/>
  <c r="AA1921" i="6"/>
  <c r="AA4153" i="6" s="1"/>
  <c r="Y1921" i="6"/>
  <c r="Y4153" i="6" s="1"/>
  <c r="W1921" i="6"/>
  <c r="W4153" i="6" s="1"/>
  <c r="V1921" i="6"/>
  <c r="V4153" i="6" s="1"/>
  <c r="U1921" i="6"/>
  <c r="U4153" i="6" s="1"/>
  <c r="T1921" i="6"/>
  <c r="T4153" i="6" s="1"/>
  <c r="S1921" i="6"/>
  <c r="S4153" i="6" s="1"/>
  <c r="R1921" i="6"/>
  <c r="R4153" i="6" s="1"/>
  <c r="O1921" i="6"/>
  <c r="O4153" i="6" s="1"/>
  <c r="M1921" i="6"/>
  <c r="M4153" i="6" s="1"/>
  <c r="I1921" i="6"/>
  <c r="I4153" i="6" s="1"/>
  <c r="H1921" i="6"/>
  <c r="H4153" i="6" s="1"/>
  <c r="G1921" i="6"/>
  <c r="G4153" i="6" s="1"/>
  <c r="F1921" i="6"/>
  <c r="F4153" i="6" s="1"/>
  <c r="E1921" i="6"/>
  <c r="E4153" i="6" s="1"/>
  <c r="C1921" i="6"/>
  <c r="B1921" i="6"/>
  <c r="B4153" i="6" s="1"/>
  <c r="AB1920" i="6"/>
  <c r="AB4152" i="6" s="1"/>
  <c r="AA1920" i="6"/>
  <c r="AA4152" i="6" s="1"/>
  <c r="Y1920" i="6"/>
  <c r="Y4152" i="6" s="1"/>
  <c r="W1920" i="6"/>
  <c r="W4152" i="6" s="1"/>
  <c r="V1920" i="6"/>
  <c r="V4152" i="6" s="1"/>
  <c r="U1920" i="6"/>
  <c r="U4152" i="6" s="1"/>
  <c r="T1920" i="6"/>
  <c r="T4152" i="6" s="1"/>
  <c r="S1920" i="6"/>
  <c r="S4152" i="6" s="1"/>
  <c r="R1920" i="6"/>
  <c r="R4152" i="6" s="1"/>
  <c r="O1920" i="6"/>
  <c r="O4152" i="6" s="1"/>
  <c r="M1920" i="6"/>
  <c r="M4152" i="6" s="1"/>
  <c r="I1920" i="6"/>
  <c r="I4152" i="6" s="1"/>
  <c r="H1920" i="6"/>
  <c r="H4152" i="6" s="1"/>
  <c r="G1920" i="6"/>
  <c r="G4152" i="6" s="1"/>
  <c r="F1920" i="6"/>
  <c r="F4152" i="6" s="1"/>
  <c r="E1920" i="6"/>
  <c r="E4152" i="6" s="1"/>
  <c r="C1920" i="6"/>
  <c r="B1920" i="6"/>
  <c r="B4152" i="6" s="1"/>
  <c r="AB1919" i="6"/>
  <c r="AB4151" i="6" s="1"/>
  <c r="AA1919" i="6"/>
  <c r="AA4151" i="6" s="1"/>
  <c r="Y1919" i="6"/>
  <c r="Y4151" i="6" s="1"/>
  <c r="W1919" i="6"/>
  <c r="W4151" i="6" s="1"/>
  <c r="V1919" i="6"/>
  <c r="V4151" i="6" s="1"/>
  <c r="U1919" i="6"/>
  <c r="U4151" i="6" s="1"/>
  <c r="T1919" i="6"/>
  <c r="T4151" i="6" s="1"/>
  <c r="S1919" i="6"/>
  <c r="S4151" i="6" s="1"/>
  <c r="R1919" i="6"/>
  <c r="R4151" i="6" s="1"/>
  <c r="O1919" i="6"/>
  <c r="O4151" i="6" s="1"/>
  <c r="M1919" i="6"/>
  <c r="M4151" i="6" s="1"/>
  <c r="I1919" i="6"/>
  <c r="I4151" i="6" s="1"/>
  <c r="H1919" i="6"/>
  <c r="H4151" i="6" s="1"/>
  <c r="G1919" i="6"/>
  <c r="G4151" i="6" s="1"/>
  <c r="F1919" i="6"/>
  <c r="F4151" i="6" s="1"/>
  <c r="E1919" i="6"/>
  <c r="E4151" i="6" s="1"/>
  <c r="C1919" i="6"/>
  <c r="B1919" i="6"/>
  <c r="B4151" i="6" s="1"/>
  <c r="AB1918" i="6"/>
  <c r="AB4150" i="6" s="1"/>
  <c r="AA1918" i="6"/>
  <c r="AA4150" i="6" s="1"/>
  <c r="Y1918" i="6"/>
  <c r="Y4150" i="6" s="1"/>
  <c r="W1918" i="6"/>
  <c r="W4150" i="6" s="1"/>
  <c r="V1918" i="6"/>
  <c r="V4150" i="6" s="1"/>
  <c r="U1918" i="6"/>
  <c r="U4150" i="6" s="1"/>
  <c r="T1918" i="6"/>
  <c r="T4150" i="6" s="1"/>
  <c r="S1918" i="6"/>
  <c r="S4150" i="6" s="1"/>
  <c r="R1918" i="6"/>
  <c r="R4150" i="6" s="1"/>
  <c r="O1918" i="6"/>
  <c r="O4150" i="6" s="1"/>
  <c r="M1918" i="6"/>
  <c r="M4150" i="6" s="1"/>
  <c r="I1918" i="6"/>
  <c r="I4150" i="6" s="1"/>
  <c r="H1918" i="6"/>
  <c r="H4150" i="6" s="1"/>
  <c r="G1918" i="6"/>
  <c r="G4150" i="6" s="1"/>
  <c r="F1918" i="6"/>
  <c r="F4150" i="6" s="1"/>
  <c r="E1918" i="6"/>
  <c r="E4150" i="6" s="1"/>
  <c r="C1918" i="6"/>
  <c r="B1918" i="6"/>
  <c r="B4150" i="6" s="1"/>
  <c r="AB1917" i="6"/>
  <c r="AB4149" i="6" s="1"/>
  <c r="AA1917" i="6"/>
  <c r="AA4149" i="6" s="1"/>
  <c r="Y1917" i="6"/>
  <c r="Y4149" i="6" s="1"/>
  <c r="W1917" i="6"/>
  <c r="W4149" i="6" s="1"/>
  <c r="V1917" i="6"/>
  <c r="V4149" i="6" s="1"/>
  <c r="U1917" i="6"/>
  <c r="U4149" i="6" s="1"/>
  <c r="T1917" i="6"/>
  <c r="T4149" i="6" s="1"/>
  <c r="S1917" i="6"/>
  <c r="S4149" i="6" s="1"/>
  <c r="R1917" i="6"/>
  <c r="R4149" i="6" s="1"/>
  <c r="O1917" i="6"/>
  <c r="O4149" i="6" s="1"/>
  <c r="M1917" i="6"/>
  <c r="M4149" i="6" s="1"/>
  <c r="I1917" i="6"/>
  <c r="I4149" i="6" s="1"/>
  <c r="H1917" i="6"/>
  <c r="H4149" i="6" s="1"/>
  <c r="G1917" i="6"/>
  <c r="G4149" i="6" s="1"/>
  <c r="F1917" i="6"/>
  <c r="F4149" i="6" s="1"/>
  <c r="E1917" i="6"/>
  <c r="E4149" i="6" s="1"/>
  <c r="C1917" i="6"/>
  <c r="B1917" i="6"/>
  <c r="B4149" i="6" s="1"/>
  <c r="AB1916" i="6"/>
  <c r="AB4148" i="6" s="1"/>
  <c r="AA1916" i="6"/>
  <c r="AA4148" i="6" s="1"/>
  <c r="Y1916" i="6"/>
  <c r="Y4148" i="6" s="1"/>
  <c r="W1916" i="6"/>
  <c r="W4148" i="6" s="1"/>
  <c r="V1916" i="6"/>
  <c r="V4148" i="6" s="1"/>
  <c r="U1916" i="6"/>
  <c r="U4148" i="6" s="1"/>
  <c r="T1916" i="6"/>
  <c r="T4148" i="6" s="1"/>
  <c r="S1916" i="6"/>
  <c r="S4148" i="6" s="1"/>
  <c r="R1916" i="6"/>
  <c r="R4148" i="6" s="1"/>
  <c r="O1916" i="6"/>
  <c r="O4148" i="6" s="1"/>
  <c r="M1916" i="6"/>
  <c r="M4148" i="6" s="1"/>
  <c r="I1916" i="6"/>
  <c r="I4148" i="6" s="1"/>
  <c r="H1916" i="6"/>
  <c r="H4148" i="6" s="1"/>
  <c r="G1916" i="6"/>
  <c r="G4148" i="6" s="1"/>
  <c r="F1916" i="6"/>
  <c r="F4148" i="6" s="1"/>
  <c r="E1916" i="6"/>
  <c r="E4148" i="6" s="1"/>
  <c r="C1916" i="6"/>
  <c r="B1916" i="6"/>
  <c r="B4148" i="6" s="1"/>
  <c r="AB1915" i="6"/>
  <c r="AB4147" i="6" s="1"/>
  <c r="AA1915" i="6"/>
  <c r="AA4147" i="6" s="1"/>
  <c r="Y1915" i="6"/>
  <c r="Y4147" i="6" s="1"/>
  <c r="W1915" i="6"/>
  <c r="W4147" i="6" s="1"/>
  <c r="V1915" i="6"/>
  <c r="V4147" i="6" s="1"/>
  <c r="U1915" i="6"/>
  <c r="U4147" i="6" s="1"/>
  <c r="T1915" i="6"/>
  <c r="T4147" i="6" s="1"/>
  <c r="S1915" i="6"/>
  <c r="S4147" i="6" s="1"/>
  <c r="R1915" i="6"/>
  <c r="R4147" i="6" s="1"/>
  <c r="O1915" i="6"/>
  <c r="O4147" i="6" s="1"/>
  <c r="M1915" i="6"/>
  <c r="M4147" i="6" s="1"/>
  <c r="I1915" i="6"/>
  <c r="I4147" i="6" s="1"/>
  <c r="H1915" i="6"/>
  <c r="H4147" i="6" s="1"/>
  <c r="G1915" i="6"/>
  <c r="G4147" i="6" s="1"/>
  <c r="F1915" i="6"/>
  <c r="F4147" i="6" s="1"/>
  <c r="E1915" i="6"/>
  <c r="E4147" i="6" s="1"/>
  <c r="C1915" i="6"/>
  <c r="B1915" i="6"/>
  <c r="B4147" i="6" s="1"/>
  <c r="AB1914" i="6"/>
  <c r="AB4146" i="6" s="1"/>
  <c r="AA1914" i="6"/>
  <c r="AA4146" i="6" s="1"/>
  <c r="Y1914" i="6"/>
  <c r="Y4146" i="6" s="1"/>
  <c r="W1914" i="6"/>
  <c r="W4146" i="6" s="1"/>
  <c r="V1914" i="6"/>
  <c r="V4146" i="6" s="1"/>
  <c r="U1914" i="6"/>
  <c r="U4146" i="6" s="1"/>
  <c r="T1914" i="6"/>
  <c r="T4146" i="6" s="1"/>
  <c r="S1914" i="6"/>
  <c r="S4146" i="6" s="1"/>
  <c r="R1914" i="6"/>
  <c r="R4146" i="6" s="1"/>
  <c r="O1914" i="6"/>
  <c r="O4146" i="6" s="1"/>
  <c r="M1914" i="6"/>
  <c r="M4146" i="6" s="1"/>
  <c r="I1914" i="6"/>
  <c r="I4146" i="6" s="1"/>
  <c r="H1914" i="6"/>
  <c r="H4146" i="6" s="1"/>
  <c r="G1914" i="6"/>
  <c r="G4146" i="6" s="1"/>
  <c r="F1914" i="6"/>
  <c r="F4146" i="6" s="1"/>
  <c r="E1914" i="6"/>
  <c r="E4146" i="6" s="1"/>
  <c r="C1914" i="6"/>
  <c r="B1914" i="6"/>
  <c r="B4146" i="6" s="1"/>
  <c r="AB1913" i="6"/>
  <c r="AB4145" i="6" s="1"/>
  <c r="AA1913" i="6"/>
  <c r="AA4145" i="6" s="1"/>
  <c r="Y1913" i="6"/>
  <c r="Y4145" i="6" s="1"/>
  <c r="W1913" i="6"/>
  <c r="W4145" i="6" s="1"/>
  <c r="V1913" i="6"/>
  <c r="V4145" i="6" s="1"/>
  <c r="U1913" i="6"/>
  <c r="U4145" i="6" s="1"/>
  <c r="T1913" i="6"/>
  <c r="T4145" i="6" s="1"/>
  <c r="S1913" i="6"/>
  <c r="S4145" i="6" s="1"/>
  <c r="R1913" i="6"/>
  <c r="R4145" i="6" s="1"/>
  <c r="O1913" i="6"/>
  <c r="O4145" i="6" s="1"/>
  <c r="M1913" i="6"/>
  <c r="M4145" i="6" s="1"/>
  <c r="I1913" i="6"/>
  <c r="I4145" i="6" s="1"/>
  <c r="H1913" i="6"/>
  <c r="H4145" i="6" s="1"/>
  <c r="G1913" i="6"/>
  <c r="G4145" i="6" s="1"/>
  <c r="F1913" i="6"/>
  <c r="F4145" i="6" s="1"/>
  <c r="E1913" i="6"/>
  <c r="E4145" i="6" s="1"/>
  <c r="C1913" i="6"/>
  <c r="B1913" i="6"/>
  <c r="B4145" i="6" s="1"/>
  <c r="AB1912" i="6"/>
  <c r="AB4144" i="6" s="1"/>
  <c r="AA1912" i="6"/>
  <c r="AA4144" i="6" s="1"/>
  <c r="Y1912" i="6"/>
  <c r="Y4144" i="6" s="1"/>
  <c r="W1912" i="6"/>
  <c r="W4144" i="6" s="1"/>
  <c r="V1912" i="6"/>
  <c r="V4144" i="6" s="1"/>
  <c r="U1912" i="6"/>
  <c r="U4144" i="6" s="1"/>
  <c r="T1912" i="6"/>
  <c r="T4144" i="6" s="1"/>
  <c r="S1912" i="6"/>
  <c r="S4144" i="6" s="1"/>
  <c r="R1912" i="6"/>
  <c r="R4144" i="6" s="1"/>
  <c r="O1912" i="6"/>
  <c r="O4144" i="6" s="1"/>
  <c r="M1912" i="6"/>
  <c r="M4144" i="6" s="1"/>
  <c r="I1912" i="6"/>
  <c r="I4144" i="6" s="1"/>
  <c r="H1912" i="6"/>
  <c r="H4144" i="6" s="1"/>
  <c r="G1912" i="6"/>
  <c r="G4144" i="6" s="1"/>
  <c r="F1912" i="6"/>
  <c r="F4144" i="6" s="1"/>
  <c r="E1912" i="6"/>
  <c r="E4144" i="6" s="1"/>
  <c r="C1912" i="6"/>
  <c r="B1912" i="6"/>
  <c r="B4144" i="6" s="1"/>
  <c r="AB1911" i="6"/>
  <c r="AB4143" i="6" s="1"/>
  <c r="AA1911" i="6"/>
  <c r="AA4143" i="6" s="1"/>
  <c r="Y1911" i="6"/>
  <c r="Y4143" i="6" s="1"/>
  <c r="W1911" i="6"/>
  <c r="W4143" i="6" s="1"/>
  <c r="V1911" i="6"/>
  <c r="V4143" i="6" s="1"/>
  <c r="U1911" i="6"/>
  <c r="U4143" i="6" s="1"/>
  <c r="T1911" i="6"/>
  <c r="T4143" i="6" s="1"/>
  <c r="S1911" i="6"/>
  <c r="S4143" i="6" s="1"/>
  <c r="R1911" i="6"/>
  <c r="R4143" i="6" s="1"/>
  <c r="O1911" i="6"/>
  <c r="O4143" i="6" s="1"/>
  <c r="M1911" i="6"/>
  <c r="M4143" i="6" s="1"/>
  <c r="I1911" i="6"/>
  <c r="I4143" i="6" s="1"/>
  <c r="H1911" i="6"/>
  <c r="H4143" i="6" s="1"/>
  <c r="G1911" i="6"/>
  <c r="G4143" i="6" s="1"/>
  <c r="F1911" i="6"/>
  <c r="F4143" i="6" s="1"/>
  <c r="E1911" i="6"/>
  <c r="E4143" i="6" s="1"/>
  <c r="C1911" i="6"/>
  <c r="B1911" i="6"/>
  <c r="B4143" i="6" s="1"/>
  <c r="AB1910" i="6"/>
  <c r="AB4142" i="6" s="1"/>
  <c r="AA1910" i="6"/>
  <c r="AA4142" i="6" s="1"/>
  <c r="Y1910" i="6"/>
  <c r="Y4142" i="6" s="1"/>
  <c r="W1910" i="6"/>
  <c r="W4142" i="6" s="1"/>
  <c r="V1910" i="6"/>
  <c r="V4142" i="6" s="1"/>
  <c r="U1910" i="6"/>
  <c r="U4142" i="6" s="1"/>
  <c r="T1910" i="6"/>
  <c r="T4142" i="6" s="1"/>
  <c r="S1910" i="6"/>
  <c r="S4142" i="6" s="1"/>
  <c r="R1910" i="6"/>
  <c r="R4142" i="6" s="1"/>
  <c r="O1910" i="6"/>
  <c r="O4142" i="6" s="1"/>
  <c r="M1910" i="6"/>
  <c r="M4142" i="6" s="1"/>
  <c r="I1910" i="6"/>
  <c r="I4142" i="6" s="1"/>
  <c r="H1910" i="6"/>
  <c r="H4142" i="6" s="1"/>
  <c r="G1910" i="6"/>
  <c r="G4142" i="6" s="1"/>
  <c r="F1910" i="6"/>
  <c r="F4142" i="6" s="1"/>
  <c r="E1910" i="6"/>
  <c r="E4142" i="6" s="1"/>
  <c r="C1910" i="6"/>
  <c r="B1910" i="6"/>
  <c r="B4142" i="6" s="1"/>
  <c r="AB1909" i="6"/>
  <c r="AB4141" i="6" s="1"/>
  <c r="W1909" i="6"/>
  <c r="W4141" i="6" s="1"/>
  <c r="V1909" i="6"/>
  <c r="V4141" i="6" s="1"/>
  <c r="U1909" i="6"/>
  <c r="U4141" i="6" s="1"/>
  <c r="T1909" i="6"/>
  <c r="T4141" i="6" s="1"/>
  <c r="S1909" i="6"/>
  <c r="S4141" i="6" s="1"/>
  <c r="R1909" i="6"/>
  <c r="R4141" i="6" s="1"/>
  <c r="O1909" i="6"/>
  <c r="O4141" i="6" s="1"/>
  <c r="M1909" i="6"/>
  <c r="M4141" i="6" s="1"/>
  <c r="I1909" i="6"/>
  <c r="I4141" i="6" s="1"/>
  <c r="H1909" i="6"/>
  <c r="H4141" i="6" s="1"/>
  <c r="G1909" i="6"/>
  <c r="G4141" i="6" s="1"/>
  <c r="F1909" i="6"/>
  <c r="F4141" i="6" s="1"/>
  <c r="E1909" i="6"/>
  <c r="E4141" i="6" s="1"/>
  <c r="C1909" i="6"/>
  <c r="B1909" i="6"/>
  <c r="B4141" i="6" s="1"/>
  <c r="AB1908" i="6"/>
  <c r="AB4140" i="6" s="1"/>
  <c r="W1908" i="6"/>
  <c r="W4140" i="6" s="1"/>
  <c r="V1908" i="6"/>
  <c r="V4140" i="6" s="1"/>
  <c r="U1908" i="6"/>
  <c r="U4140" i="6" s="1"/>
  <c r="T1908" i="6"/>
  <c r="T4140" i="6" s="1"/>
  <c r="S1908" i="6"/>
  <c r="S4140" i="6" s="1"/>
  <c r="R1908" i="6"/>
  <c r="R4140" i="6" s="1"/>
  <c r="O1908" i="6"/>
  <c r="O4140" i="6" s="1"/>
  <c r="M1908" i="6"/>
  <c r="M4140" i="6" s="1"/>
  <c r="I1908" i="6"/>
  <c r="I4140" i="6" s="1"/>
  <c r="H1908" i="6"/>
  <c r="H4140" i="6" s="1"/>
  <c r="G1908" i="6"/>
  <c r="G4140" i="6" s="1"/>
  <c r="F1908" i="6"/>
  <c r="F4140" i="6" s="1"/>
  <c r="E1908" i="6"/>
  <c r="E4140" i="6" s="1"/>
  <c r="C1908" i="6"/>
  <c r="B1908" i="6"/>
  <c r="B4140" i="6" s="1"/>
  <c r="AB1907" i="6"/>
  <c r="AB4139" i="6" s="1"/>
  <c r="W1907" i="6"/>
  <c r="W4139" i="6" s="1"/>
  <c r="V1907" i="6"/>
  <c r="V4139" i="6" s="1"/>
  <c r="U1907" i="6"/>
  <c r="U4139" i="6" s="1"/>
  <c r="T1907" i="6"/>
  <c r="T4139" i="6" s="1"/>
  <c r="S1907" i="6"/>
  <c r="S4139" i="6" s="1"/>
  <c r="R1907" i="6"/>
  <c r="R4139" i="6" s="1"/>
  <c r="O1907" i="6"/>
  <c r="O4139" i="6" s="1"/>
  <c r="M1907" i="6"/>
  <c r="M4139" i="6" s="1"/>
  <c r="I1907" i="6"/>
  <c r="I4139" i="6" s="1"/>
  <c r="H1907" i="6"/>
  <c r="H4139" i="6" s="1"/>
  <c r="G1907" i="6"/>
  <c r="G4139" i="6" s="1"/>
  <c r="F1907" i="6"/>
  <c r="F4139" i="6" s="1"/>
  <c r="E1907" i="6"/>
  <c r="E4139" i="6" s="1"/>
  <c r="C1907" i="6"/>
  <c r="B1907" i="6"/>
  <c r="B4139" i="6" s="1"/>
  <c r="AB1906" i="6"/>
  <c r="AB4138" i="6" s="1"/>
  <c r="W1906" i="6"/>
  <c r="W4138" i="6" s="1"/>
  <c r="V1906" i="6"/>
  <c r="V4138" i="6" s="1"/>
  <c r="U1906" i="6"/>
  <c r="U4138" i="6" s="1"/>
  <c r="T1906" i="6"/>
  <c r="T4138" i="6" s="1"/>
  <c r="S1906" i="6"/>
  <c r="S4138" i="6" s="1"/>
  <c r="R1906" i="6"/>
  <c r="R4138" i="6" s="1"/>
  <c r="O1906" i="6"/>
  <c r="O4138" i="6" s="1"/>
  <c r="M1906" i="6"/>
  <c r="M4138" i="6" s="1"/>
  <c r="I1906" i="6"/>
  <c r="I4138" i="6" s="1"/>
  <c r="H1906" i="6"/>
  <c r="H4138" i="6" s="1"/>
  <c r="G1906" i="6"/>
  <c r="G4138" i="6" s="1"/>
  <c r="F1906" i="6"/>
  <c r="F4138" i="6" s="1"/>
  <c r="E1906" i="6"/>
  <c r="E4138" i="6" s="1"/>
  <c r="C1906" i="6"/>
  <c r="B1906" i="6"/>
  <c r="B4138" i="6" s="1"/>
  <c r="AB1905" i="6"/>
  <c r="AB4137" i="6" s="1"/>
  <c r="W1905" i="6"/>
  <c r="W4137" i="6" s="1"/>
  <c r="V1905" i="6"/>
  <c r="V4137" i="6" s="1"/>
  <c r="U1905" i="6"/>
  <c r="U4137" i="6" s="1"/>
  <c r="T1905" i="6"/>
  <c r="T4137" i="6" s="1"/>
  <c r="S1905" i="6"/>
  <c r="S4137" i="6" s="1"/>
  <c r="R1905" i="6"/>
  <c r="R4137" i="6" s="1"/>
  <c r="O1905" i="6"/>
  <c r="O4137" i="6" s="1"/>
  <c r="M1905" i="6"/>
  <c r="M4137" i="6" s="1"/>
  <c r="I1905" i="6"/>
  <c r="I4137" i="6" s="1"/>
  <c r="H1905" i="6"/>
  <c r="H4137" i="6" s="1"/>
  <c r="G1905" i="6"/>
  <c r="G4137" i="6" s="1"/>
  <c r="F1905" i="6"/>
  <c r="F4137" i="6" s="1"/>
  <c r="E1905" i="6"/>
  <c r="E4137" i="6" s="1"/>
  <c r="C1905" i="6"/>
  <c r="B1905" i="6"/>
  <c r="B4137" i="6" s="1"/>
  <c r="AB1904" i="6"/>
  <c r="AB4136" i="6" s="1"/>
  <c r="W1904" i="6"/>
  <c r="W4136" i="6" s="1"/>
  <c r="V1904" i="6"/>
  <c r="V4136" i="6" s="1"/>
  <c r="U1904" i="6"/>
  <c r="U4136" i="6" s="1"/>
  <c r="T1904" i="6"/>
  <c r="T4136" i="6" s="1"/>
  <c r="S1904" i="6"/>
  <c r="S4136" i="6" s="1"/>
  <c r="R1904" i="6"/>
  <c r="R4136" i="6" s="1"/>
  <c r="O1904" i="6"/>
  <c r="O4136" i="6" s="1"/>
  <c r="M1904" i="6"/>
  <c r="M4136" i="6" s="1"/>
  <c r="I1904" i="6"/>
  <c r="I4136" i="6" s="1"/>
  <c r="H1904" i="6"/>
  <c r="H4136" i="6" s="1"/>
  <c r="G1904" i="6"/>
  <c r="G4136" i="6" s="1"/>
  <c r="F1904" i="6"/>
  <c r="F4136" i="6" s="1"/>
  <c r="E1904" i="6"/>
  <c r="E4136" i="6" s="1"/>
  <c r="C1904" i="6"/>
  <c r="B1904" i="6"/>
  <c r="B4136" i="6" s="1"/>
  <c r="AB1903" i="6"/>
  <c r="AB4135" i="6" s="1"/>
  <c r="W1903" i="6"/>
  <c r="W4135" i="6" s="1"/>
  <c r="V1903" i="6"/>
  <c r="V4135" i="6" s="1"/>
  <c r="U1903" i="6"/>
  <c r="U4135" i="6" s="1"/>
  <c r="T1903" i="6"/>
  <c r="T4135" i="6" s="1"/>
  <c r="S1903" i="6"/>
  <c r="S4135" i="6" s="1"/>
  <c r="R1903" i="6"/>
  <c r="R4135" i="6" s="1"/>
  <c r="O1903" i="6"/>
  <c r="O4135" i="6" s="1"/>
  <c r="M1903" i="6"/>
  <c r="M4135" i="6" s="1"/>
  <c r="I1903" i="6"/>
  <c r="I4135" i="6" s="1"/>
  <c r="H1903" i="6"/>
  <c r="H4135" i="6" s="1"/>
  <c r="G1903" i="6"/>
  <c r="G4135" i="6" s="1"/>
  <c r="F1903" i="6"/>
  <c r="F4135" i="6" s="1"/>
  <c r="E1903" i="6"/>
  <c r="E4135" i="6" s="1"/>
  <c r="C1903" i="6"/>
  <c r="B1903" i="6"/>
  <c r="B4135" i="6" s="1"/>
  <c r="AB1902" i="6"/>
  <c r="AB4134" i="6" s="1"/>
  <c r="W1902" i="6"/>
  <c r="W4134" i="6" s="1"/>
  <c r="V1902" i="6"/>
  <c r="V4134" i="6" s="1"/>
  <c r="U1902" i="6"/>
  <c r="U4134" i="6" s="1"/>
  <c r="T1902" i="6"/>
  <c r="T4134" i="6" s="1"/>
  <c r="S1902" i="6"/>
  <c r="S4134" i="6" s="1"/>
  <c r="R1902" i="6"/>
  <c r="R4134" i="6" s="1"/>
  <c r="O1902" i="6"/>
  <c r="O4134" i="6" s="1"/>
  <c r="M1902" i="6"/>
  <c r="M4134" i="6" s="1"/>
  <c r="I1902" i="6"/>
  <c r="I4134" i="6" s="1"/>
  <c r="H1902" i="6"/>
  <c r="H4134" i="6" s="1"/>
  <c r="G1902" i="6"/>
  <c r="G4134" i="6" s="1"/>
  <c r="F1902" i="6"/>
  <c r="F4134" i="6" s="1"/>
  <c r="E1902" i="6"/>
  <c r="E4134" i="6" s="1"/>
  <c r="C1902" i="6"/>
  <c r="B1902" i="6"/>
  <c r="B4134" i="6" s="1"/>
  <c r="AB1901" i="6"/>
  <c r="AB4133" i="6" s="1"/>
  <c r="Z1901" i="6"/>
  <c r="Z4133" i="6" s="1"/>
  <c r="W1901" i="6"/>
  <c r="W4133" i="6" s="1"/>
  <c r="V1901" i="6"/>
  <c r="V4133" i="6" s="1"/>
  <c r="U1901" i="6"/>
  <c r="U4133" i="6" s="1"/>
  <c r="T1901" i="6"/>
  <c r="T4133" i="6" s="1"/>
  <c r="S1901" i="6"/>
  <c r="S4133" i="6" s="1"/>
  <c r="R1901" i="6"/>
  <c r="R4133" i="6" s="1"/>
  <c r="O1901" i="6"/>
  <c r="O4133" i="6" s="1"/>
  <c r="M1901" i="6"/>
  <c r="M4133" i="6" s="1"/>
  <c r="I1901" i="6"/>
  <c r="I4133" i="6" s="1"/>
  <c r="H1901" i="6"/>
  <c r="H4133" i="6" s="1"/>
  <c r="G1901" i="6"/>
  <c r="G4133" i="6" s="1"/>
  <c r="F1901" i="6"/>
  <c r="F4133" i="6" s="1"/>
  <c r="E1901" i="6"/>
  <c r="E4133" i="6" s="1"/>
  <c r="C1901" i="6"/>
  <c r="B1901" i="6"/>
  <c r="B4133" i="6" s="1"/>
  <c r="AB1900" i="6"/>
  <c r="AB4132" i="6" s="1"/>
  <c r="Z1900" i="6"/>
  <c r="Z4132" i="6" s="1"/>
  <c r="W1900" i="6"/>
  <c r="W4132" i="6" s="1"/>
  <c r="V1900" i="6"/>
  <c r="V4132" i="6" s="1"/>
  <c r="U1900" i="6"/>
  <c r="U4132" i="6" s="1"/>
  <c r="T1900" i="6"/>
  <c r="T4132" i="6" s="1"/>
  <c r="S1900" i="6"/>
  <c r="S4132" i="6" s="1"/>
  <c r="R1900" i="6"/>
  <c r="R4132" i="6" s="1"/>
  <c r="O1900" i="6"/>
  <c r="O4132" i="6" s="1"/>
  <c r="M1900" i="6"/>
  <c r="M4132" i="6" s="1"/>
  <c r="I1900" i="6"/>
  <c r="I4132" i="6" s="1"/>
  <c r="H1900" i="6"/>
  <c r="H4132" i="6" s="1"/>
  <c r="G1900" i="6"/>
  <c r="G4132" i="6" s="1"/>
  <c r="F1900" i="6"/>
  <c r="F4132" i="6" s="1"/>
  <c r="E1900" i="6"/>
  <c r="E4132" i="6" s="1"/>
  <c r="C1900" i="6"/>
  <c r="B1900" i="6"/>
  <c r="B4132" i="6" s="1"/>
  <c r="AB1899" i="6"/>
  <c r="AB4131" i="6" s="1"/>
  <c r="Z1899" i="6"/>
  <c r="Z4131" i="6" s="1"/>
  <c r="W1899" i="6"/>
  <c r="W4131" i="6" s="1"/>
  <c r="V1899" i="6"/>
  <c r="V4131" i="6" s="1"/>
  <c r="U1899" i="6"/>
  <c r="U4131" i="6" s="1"/>
  <c r="T1899" i="6"/>
  <c r="T4131" i="6" s="1"/>
  <c r="S1899" i="6"/>
  <c r="S4131" i="6" s="1"/>
  <c r="R1899" i="6"/>
  <c r="R4131" i="6" s="1"/>
  <c r="O1899" i="6"/>
  <c r="O4131" i="6" s="1"/>
  <c r="M1899" i="6"/>
  <c r="M4131" i="6" s="1"/>
  <c r="I1899" i="6"/>
  <c r="I4131" i="6" s="1"/>
  <c r="H1899" i="6"/>
  <c r="H4131" i="6" s="1"/>
  <c r="G1899" i="6"/>
  <c r="G4131" i="6" s="1"/>
  <c r="F1899" i="6"/>
  <c r="F4131" i="6" s="1"/>
  <c r="E1899" i="6"/>
  <c r="E4131" i="6" s="1"/>
  <c r="C1899" i="6"/>
  <c r="B1899" i="6"/>
  <c r="B4131" i="6" s="1"/>
  <c r="AB1898" i="6"/>
  <c r="AB4130" i="6" s="1"/>
  <c r="Z1898" i="6"/>
  <c r="Z4130" i="6" s="1"/>
  <c r="W1898" i="6"/>
  <c r="W4130" i="6" s="1"/>
  <c r="V1898" i="6"/>
  <c r="V4130" i="6" s="1"/>
  <c r="U1898" i="6"/>
  <c r="U4130" i="6" s="1"/>
  <c r="T1898" i="6"/>
  <c r="T4130" i="6" s="1"/>
  <c r="S1898" i="6"/>
  <c r="S4130" i="6" s="1"/>
  <c r="R1898" i="6"/>
  <c r="R4130" i="6" s="1"/>
  <c r="O1898" i="6"/>
  <c r="O4130" i="6" s="1"/>
  <c r="M1898" i="6"/>
  <c r="M4130" i="6" s="1"/>
  <c r="I1898" i="6"/>
  <c r="I4130" i="6" s="1"/>
  <c r="H1898" i="6"/>
  <c r="H4130" i="6" s="1"/>
  <c r="G1898" i="6"/>
  <c r="G4130" i="6" s="1"/>
  <c r="F1898" i="6"/>
  <c r="F4130" i="6" s="1"/>
  <c r="E1898" i="6"/>
  <c r="E4130" i="6" s="1"/>
  <c r="C1898" i="6"/>
  <c r="B1898" i="6"/>
  <c r="B4130" i="6" s="1"/>
  <c r="AB1897" i="6"/>
  <c r="AB4129" i="6" s="1"/>
  <c r="Z1897" i="6"/>
  <c r="Z4129" i="6" s="1"/>
  <c r="W1897" i="6"/>
  <c r="W4129" i="6" s="1"/>
  <c r="V1897" i="6"/>
  <c r="V4129" i="6" s="1"/>
  <c r="U1897" i="6"/>
  <c r="U4129" i="6" s="1"/>
  <c r="T1897" i="6"/>
  <c r="T4129" i="6" s="1"/>
  <c r="S1897" i="6"/>
  <c r="S4129" i="6" s="1"/>
  <c r="R1897" i="6"/>
  <c r="R4129" i="6" s="1"/>
  <c r="O1897" i="6"/>
  <c r="O4129" i="6" s="1"/>
  <c r="M1897" i="6"/>
  <c r="M4129" i="6" s="1"/>
  <c r="I1897" i="6"/>
  <c r="I4129" i="6" s="1"/>
  <c r="H1897" i="6"/>
  <c r="H4129" i="6" s="1"/>
  <c r="G1897" i="6"/>
  <c r="G4129" i="6" s="1"/>
  <c r="F1897" i="6"/>
  <c r="F4129" i="6" s="1"/>
  <c r="E1897" i="6"/>
  <c r="E4129" i="6" s="1"/>
  <c r="C1897" i="6"/>
  <c r="B1897" i="6"/>
  <c r="B4129" i="6" s="1"/>
  <c r="AB1896" i="6"/>
  <c r="AB4128" i="6" s="1"/>
  <c r="Z1896" i="6"/>
  <c r="Z4128" i="6" s="1"/>
  <c r="W1896" i="6"/>
  <c r="W4128" i="6" s="1"/>
  <c r="V1896" i="6"/>
  <c r="V4128" i="6" s="1"/>
  <c r="U1896" i="6"/>
  <c r="U4128" i="6" s="1"/>
  <c r="T1896" i="6"/>
  <c r="T4128" i="6" s="1"/>
  <c r="S1896" i="6"/>
  <c r="S4128" i="6" s="1"/>
  <c r="R1896" i="6"/>
  <c r="R4128" i="6" s="1"/>
  <c r="O1896" i="6"/>
  <c r="O4128" i="6" s="1"/>
  <c r="M1896" i="6"/>
  <c r="M4128" i="6" s="1"/>
  <c r="I1896" i="6"/>
  <c r="I4128" i="6" s="1"/>
  <c r="H1896" i="6"/>
  <c r="H4128" i="6" s="1"/>
  <c r="G1896" i="6"/>
  <c r="G4128" i="6" s="1"/>
  <c r="F1896" i="6"/>
  <c r="F4128" i="6" s="1"/>
  <c r="E1896" i="6"/>
  <c r="E4128" i="6" s="1"/>
  <c r="C1896" i="6"/>
  <c r="B1896" i="6"/>
  <c r="B4128" i="6" s="1"/>
  <c r="AB1895" i="6"/>
  <c r="AB4127" i="6" s="1"/>
  <c r="Z1895" i="6"/>
  <c r="Z4127" i="6" s="1"/>
  <c r="W1895" i="6"/>
  <c r="W4127" i="6" s="1"/>
  <c r="V1895" i="6"/>
  <c r="V4127" i="6" s="1"/>
  <c r="U1895" i="6"/>
  <c r="U4127" i="6" s="1"/>
  <c r="T1895" i="6"/>
  <c r="T4127" i="6" s="1"/>
  <c r="S1895" i="6"/>
  <c r="S4127" i="6" s="1"/>
  <c r="R1895" i="6"/>
  <c r="R4127" i="6" s="1"/>
  <c r="O1895" i="6"/>
  <c r="O4127" i="6" s="1"/>
  <c r="M1895" i="6"/>
  <c r="M4127" i="6" s="1"/>
  <c r="I1895" i="6"/>
  <c r="I4127" i="6" s="1"/>
  <c r="H1895" i="6"/>
  <c r="H4127" i="6" s="1"/>
  <c r="G1895" i="6"/>
  <c r="G4127" i="6" s="1"/>
  <c r="F1895" i="6"/>
  <c r="F4127" i="6" s="1"/>
  <c r="E1895" i="6"/>
  <c r="E4127" i="6" s="1"/>
  <c r="C1895" i="6"/>
  <c r="B1895" i="6"/>
  <c r="B4127" i="6" s="1"/>
  <c r="AB1894" i="6"/>
  <c r="AB4126" i="6" s="1"/>
  <c r="Z1894" i="6"/>
  <c r="Z4126" i="6" s="1"/>
  <c r="W1894" i="6"/>
  <c r="W4126" i="6" s="1"/>
  <c r="V1894" i="6"/>
  <c r="V4126" i="6" s="1"/>
  <c r="U1894" i="6"/>
  <c r="U4126" i="6" s="1"/>
  <c r="T1894" i="6"/>
  <c r="T4126" i="6" s="1"/>
  <c r="S1894" i="6"/>
  <c r="S4126" i="6" s="1"/>
  <c r="R1894" i="6"/>
  <c r="R4126" i="6" s="1"/>
  <c r="O1894" i="6"/>
  <c r="O4126" i="6" s="1"/>
  <c r="M1894" i="6"/>
  <c r="M4126" i="6" s="1"/>
  <c r="I1894" i="6"/>
  <c r="I4126" i="6" s="1"/>
  <c r="H1894" i="6"/>
  <c r="H4126" i="6" s="1"/>
  <c r="G1894" i="6"/>
  <c r="G4126" i="6" s="1"/>
  <c r="F1894" i="6"/>
  <c r="F4126" i="6" s="1"/>
  <c r="E1894" i="6"/>
  <c r="E4126" i="6" s="1"/>
  <c r="C1894" i="6"/>
  <c r="B1894" i="6"/>
  <c r="B4126" i="6" s="1"/>
  <c r="AB1893" i="6"/>
  <c r="AB4125" i="6" s="1"/>
  <c r="Z1893" i="6"/>
  <c r="Z4125" i="6" s="1"/>
  <c r="W1893" i="6"/>
  <c r="W4125" i="6" s="1"/>
  <c r="V1893" i="6"/>
  <c r="V4125" i="6" s="1"/>
  <c r="U1893" i="6"/>
  <c r="U4125" i="6" s="1"/>
  <c r="T1893" i="6"/>
  <c r="T4125" i="6" s="1"/>
  <c r="S1893" i="6"/>
  <c r="S4125" i="6" s="1"/>
  <c r="R1893" i="6"/>
  <c r="R4125" i="6" s="1"/>
  <c r="O1893" i="6"/>
  <c r="O4125" i="6" s="1"/>
  <c r="M1893" i="6"/>
  <c r="M4125" i="6" s="1"/>
  <c r="I1893" i="6"/>
  <c r="I4125" i="6" s="1"/>
  <c r="H1893" i="6"/>
  <c r="H4125" i="6" s="1"/>
  <c r="G1893" i="6"/>
  <c r="G4125" i="6" s="1"/>
  <c r="F1893" i="6"/>
  <c r="F4125" i="6" s="1"/>
  <c r="E1893" i="6"/>
  <c r="E4125" i="6" s="1"/>
  <c r="C1893" i="6"/>
  <c r="B1893" i="6"/>
  <c r="B4125" i="6" s="1"/>
  <c r="AB1892" i="6"/>
  <c r="AB4124" i="6" s="1"/>
  <c r="Z1892" i="6"/>
  <c r="Z4124" i="6" s="1"/>
  <c r="W1892" i="6"/>
  <c r="W4124" i="6" s="1"/>
  <c r="V1892" i="6"/>
  <c r="V4124" i="6" s="1"/>
  <c r="U1892" i="6"/>
  <c r="U4124" i="6" s="1"/>
  <c r="T1892" i="6"/>
  <c r="T4124" i="6" s="1"/>
  <c r="S1892" i="6"/>
  <c r="S4124" i="6" s="1"/>
  <c r="R1892" i="6"/>
  <c r="R4124" i="6" s="1"/>
  <c r="O1892" i="6"/>
  <c r="O4124" i="6" s="1"/>
  <c r="M1892" i="6"/>
  <c r="M4124" i="6" s="1"/>
  <c r="I1892" i="6"/>
  <c r="I4124" i="6" s="1"/>
  <c r="H1892" i="6"/>
  <c r="H4124" i="6" s="1"/>
  <c r="G1892" i="6"/>
  <c r="G4124" i="6" s="1"/>
  <c r="F1892" i="6"/>
  <c r="F4124" i="6" s="1"/>
  <c r="E1892" i="6"/>
  <c r="E4124" i="6" s="1"/>
  <c r="C1892" i="6"/>
  <c r="B1892" i="6"/>
  <c r="B4124" i="6" s="1"/>
  <c r="AB1891" i="6"/>
  <c r="AB4123" i="6" s="1"/>
  <c r="Z1891" i="6"/>
  <c r="Z4123" i="6" s="1"/>
  <c r="W1891" i="6"/>
  <c r="W4123" i="6" s="1"/>
  <c r="V1891" i="6"/>
  <c r="V4123" i="6" s="1"/>
  <c r="U1891" i="6"/>
  <c r="U4123" i="6" s="1"/>
  <c r="T1891" i="6"/>
  <c r="T4123" i="6" s="1"/>
  <c r="S1891" i="6"/>
  <c r="S4123" i="6" s="1"/>
  <c r="R1891" i="6"/>
  <c r="R4123" i="6" s="1"/>
  <c r="O1891" i="6"/>
  <c r="O4123" i="6" s="1"/>
  <c r="M1891" i="6"/>
  <c r="M4123" i="6" s="1"/>
  <c r="I1891" i="6"/>
  <c r="I4123" i="6" s="1"/>
  <c r="H1891" i="6"/>
  <c r="H4123" i="6" s="1"/>
  <c r="G1891" i="6"/>
  <c r="G4123" i="6" s="1"/>
  <c r="F1891" i="6"/>
  <c r="F4123" i="6" s="1"/>
  <c r="E1891" i="6"/>
  <c r="E4123" i="6" s="1"/>
  <c r="C1891" i="6"/>
  <c r="B1891" i="6"/>
  <c r="B4123" i="6" s="1"/>
  <c r="AB1890" i="6"/>
  <c r="AB4122" i="6" s="1"/>
  <c r="Z1890" i="6"/>
  <c r="Z4122" i="6" s="1"/>
  <c r="W1890" i="6"/>
  <c r="W4122" i="6" s="1"/>
  <c r="V1890" i="6"/>
  <c r="V4122" i="6" s="1"/>
  <c r="U1890" i="6"/>
  <c r="U4122" i="6" s="1"/>
  <c r="T1890" i="6"/>
  <c r="T4122" i="6" s="1"/>
  <c r="S1890" i="6"/>
  <c r="S4122" i="6" s="1"/>
  <c r="R1890" i="6"/>
  <c r="R4122" i="6" s="1"/>
  <c r="O1890" i="6"/>
  <c r="O4122" i="6" s="1"/>
  <c r="M1890" i="6"/>
  <c r="M4122" i="6" s="1"/>
  <c r="I1890" i="6"/>
  <c r="I4122" i="6" s="1"/>
  <c r="H1890" i="6"/>
  <c r="H4122" i="6" s="1"/>
  <c r="G1890" i="6"/>
  <c r="G4122" i="6" s="1"/>
  <c r="F1890" i="6"/>
  <c r="F4122" i="6" s="1"/>
  <c r="E1890" i="6"/>
  <c r="E4122" i="6" s="1"/>
  <c r="C1890" i="6"/>
  <c r="B1890" i="6"/>
  <c r="B4122" i="6" s="1"/>
  <c r="AB1889" i="6"/>
  <c r="AB4121" i="6" s="1"/>
  <c r="AA1889" i="6"/>
  <c r="AA4121" i="6" s="1"/>
  <c r="W1889" i="6"/>
  <c r="W4121" i="6" s="1"/>
  <c r="V1889" i="6"/>
  <c r="V4121" i="6" s="1"/>
  <c r="U1889" i="6"/>
  <c r="U4121" i="6" s="1"/>
  <c r="T1889" i="6"/>
  <c r="T4121" i="6" s="1"/>
  <c r="S1889" i="6"/>
  <c r="S4121" i="6" s="1"/>
  <c r="R1889" i="6"/>
  <c r="R4121" i="6" s="1"/>
  <c r="O1889" i="6"/>
  <c r="O4121" i="6" s="1"/>
  <c r="M1889" i="6"/>
  <c r="M4121" i="6" s="1"/>
  <c r="I1889" i="6"/>
  <c r="I4121" i="6" s="1"/>
  <c r="H1889" i="6"/>
  <c r="H4121" i="6" s="1"/>
  <c r="G1889" i="6"/>
  <c r="G4121" i="6" s="1"/>
  <c r="F1889" i="6"/>
  <c r="F4121" i="6" s="1"/>
  <c r="E1889" i="6"/>
  <c r="E4121" i="6" s="1"/>
  <c r="C1889" i="6"/>
  <c r="B1889" i="6"/>
  <c r="B4121" i="6" s="1"/>
  <c r="AB1888" i="6"/>
  <c r="AB4120" i="6" s="1"/>
  <c r="AA1888" i="6"/>
  <c r="AA4120" i="6" s="1"/>
  <c r="W1888" i="6"/>
  <c r="W4120" i="6" s="1"/>
  <c r="V1888" i="6"/>
  <c r="V4120" i="6" s="1"/>
  <c r="U1888" i="6"/>
  <c r="U4120" i="6" s="1"/>
  <c r="T1888" i="6"/>
  <c r="T4120" i="6" s="1"/>
  <c r="S1888" i="6"/>
  <c r="S4120" i="6" s="1"/>
  <c r="R1888" i="6"/>
  <c r="R4120" i="6" s="1"/>
  <c r="O1888" i="6"/>
  <c r="O4120" i="6" s="1"/>
  <c r="M1888" i="6"/>
  <c r="M4120" i="6" s="1"/>
  <c r="I1888" i="6"/>
  <c r="I4120" i="6" s="1"/>
  <c r="H1888" i="6"/>
  <c r="H4120" i="6" s="1"/>
  <c r="G1888" i="6"/>
  <c r="G4120" i="6" s="1"/>
  <c r="F1888" i="6"/>
  <c r="F4120" i="6" s="1"/>
  <c r="E1888" i="6"/>
  <c r="E4120" i="6" s="1"/>
  <c r="C1888" i="6"/>
  <c r="B1888" i="6"/>
  <c r="B4120" i="6" s="1"/>
  <c r="AB1887" i="6"/>
  <c r="AB4119" i="6" s="1"/>
  <c r="AA1887" i="6"/>
  <c r="AA4119" i="6" s="1"/>
  <c r="W1887" i="6"/>
  <c r="W4119" i="6" s="1"/>
  <c r="V1887" i="6"/>
  <c r="V4119" i="6" s="1"/>
  <c r="U1887" i="6"/>
  <c r="U4119" i="6" s="1"/>
  <c r="T1887" i="6"/>
  <c r="T4119" i="6" s="1"/>
  <c r="S1887" i="6"/>
  <c r="S4119" i="6" s="1"/>
  <c r="R1887" i="6"/>
  <c r="R4119" i="6" s="1"/>
  <c r="O1887" i="6"/>
  <c r="O4119" i="6" s="1"/>
  <c r="M1887" i="6"/>
  <c r="M4119" i="6" s="1"/>
  <c r="I1887" i="6"/>
  <c r="I4119" i="6" s="1"/>
  <c r="H1887" i="6"/>
  <c r="H4119" i="6" s="1"/>
  <c r="G1887" i="6"/>
  <c r="G4119" i="6" s="1"/>
  <c r="F1887" i="6"/>
  <c r="F4119" i="6" s="1"/>
  <c r="E1887" i="6"/>
  <c r="E4119" i="6" s="1"/>
  <c r="C1887" i="6"/>
  <c r="B1887" i="6"/>
  <c r="B4119" i="6" s="1"/>
  <c r="AB1886" i="6"/>
  <c r="AB4118" i="6" s="1"/>
  <c r="AA1886" i="6"/>
  <c r="AA4118" i="6" s="1"/>
  <c r="W1886" i="6"/>
  <c r="W4118" i="6" s="1"/>
  <c r="V1886" i="6"/>
  <c r="V4118" i="6" s="1"/>
  <c r="U1886" i="6"/>
  <c r="U4118" i="6" s="1"/>
  <c r="T1886" i="6"/>
  <c r="T4118" i="6" s="1"/>
  <c r="S1886" i="6"/>
  <c r="S4118" i="6" s="1"/>
  <c r="R1886" i="6"/>
  <c r="R4118" i="6" s="1"/>
  <c r="O1886" i="6"/>
  <c r="O4118" i="6" s="1"/>
  <c r="M1886" i="6"/>
  <c r="M4118" i="6" s="1"/>
  <c r="I1886" i="6"/>
  <c r="I4118" i="6" s="1"/>
  <c r="H1886" i="6"/>
  <c r="H4118" i="6" s="1"/>
  <c r="G1886" i="6"/>
  <c r="G4118" i="6" s="1"/>
  <c r="F1886" i="6"/>
  <c r="F4118" i="6" s="1"/>
  <c r="E1886" i="6"/>
  <c r="E4118" i="6" s="1"/>
  <c r="C1886" i="6"/>
  <c r="B1886" i="6"/>
  <c r="B4118" i="6" s="1"/>
  <c r="AB1885" i="6"/>
  <c r="AB4117" i="6" s="1"/>
  <c r="AA1885" i="6"/>
  <c r="AA4117" i="6" s="1"/>
  <c r="W1885" i="6"/>
  <c r="W4117" i="6" s="1"/>
  <c r="V1885" i="6"/>
  <c r="V4117" i="6" s="1"/>
  <c r="U1885" i="6"/>
  <c r="U4117" i="6" s="1"/>
  <c r="T1885" i="6"/>
  <c r="T4117" i="6" s="1"/>
  <c r="S1885" i="6"/>
  <c r="S4117" i="6" s="1"/>
  <c r="R1885" i="6"/>
  <c r="R4117" i="6" s="1"/>
  <c r="O1885" i="6"/>
  <c r="O4117" i="6" s="1"/>
  <c r="M1885" i="6"/>
  <c r="M4117" i="6" s="1"/>
  <c r="I1885" i="6"/>
  <c r="I4117" i="6" s="1"/>
  <c r="H1885" i="6"/>
  <c r="H4117" i="6" s="1"/>
  <c r="G1885" i="6"/>
  <c r="G4117" i="6" s="1"/>
  <c r="F1885" i="6"/>
  <c r="F4117" i="6" s="1"/>
  <c r="E1885" i="6"/>
  <c r="E4117" i="6" s="1"/>
  <c r="C1885" i="6"/>
  <c r="B1885" i="6"/>
  <c r="B4117" i="6" s="1"/>
  <c r="AB1884" i="6"/>
  <c r="AB4116" i="6" s="1"/>
  <c r="AA1884" i="6"/>
  <c r="AA4116" i="6" s="1"/>
  <c r="W1884" i="6"/>
  <c r="W4116" i="6" s="1"/>
  <c r="V1884" i="6"/>
  <c r="V4116" i="6" s="1"/>
  <c r="U1884" i="6"/>
  <c r="U4116" i="6" s="1"/>
  <c r="T1884" i="6"/>
  <c r="T4116" i="6" s="1"/>
  <c r="S1884" i="6"/>
  <c r="S4116" i="6" s="1"/>
  <c r="R1884" i="6"/>
  <c r="R4116" i="6" s="1"/>
  <c r="O1884" i="6"/>
  <c r="O4116" i="6" s="1"/>
  <c r="M1884" i="6"/>
  <c r="M4116" i="6" s="1"/>
  <c r="I1884" i="6"/>
  <c r="I4116" i="6" s="1"/>
  <c r="H1884" i="6"/>
  <c r="H4116" i="6" s="1"/>
  <c r="G1884" i="6"/>
  <c r="G4116" i="6" s="1"/>
  <c r="F1884" i="6"/>
  <c r="F4116" i="6" s="1"/>
  <c r="E1884" i="6"/>
  <c r="E4116" i="6" s="1"/>
  <c r="C1884" i="6"/>
  <c r="B1884" i="6"/>
  <c r="B4116" i="6" s="1"/>
  <c r="AB1883" i="6"/>
  <c r="AB4115" i="6" s="1"/>
  <c r="AA1883" i="6"/>
  <c r="AA4115" i="6" s="1"/>
  <c r="W1883" i="6"/>
  <c r="W4115" i="6" s="1"/>
  <c r="V1883" i="6"/>
  <c r="V4115" i="6" s="1"/>
  <c r="U1883" i="6"/>
  <c r="U4115" i="6" s="1"/>
  <c r="T1883" i="6"/>
  <c r="T4115" i="6" s="1"/>
  <c r="S1883" i="6"/>
  <c r="S4115" i="6" s="1"/>
  <c r="R1883" i="6"/>
  <c r="R4115" i="6" s="1"/>
  <c r="O1883" i="6"/>
  <c r="O4115" i="6" s="1"/>
  <c r="M1883" i="6"/>
  <c r="M4115" i="6" s="1"/>
  <c r="I1883" i="6"/>
  <c r="I4115" i="6" s="1"/>
  <c r="H1883" i="6"/>
  <c r="H4115" i="6" s="1"/>
  <c r="G1883" i="6"/>
  <c r="G4115" i="6" s="1"/>
  <c r="F1883" i="6"/>
  <c r="F4115" i="6" s="1"/>
  <c r="E1883" i="6"/>
  <c r="E4115" i="6" s="1"/>
  <c r="C1883" i="6"/>
  <c r="B1883" i="6"/>
  <c r="B4115" i="6" s="1"/>
  <c r="AB1882" i="6"/>
  <c r="AB4114" i="6" s="1"/>
  <c r="AA1882" i="6"/>
  <c r="AA4114" i="6" s="1"/>
  <c r="W1882" i="6"/>
  <c r="W4114" i="6" s="1"/>
  <c r="V1882" i="6"/>
  <c r="V4114" i="6" s="1"/>
  <c r="U1882" i="6"/>
  <c r="U4114" i="6" s="1"/>
  <c r="T1882" i="6"/>
  <c r="T4114" i="6" s="1"/>
  <c r="S1882" i="6"/>
  <c r="S4114" i="6" s="1"/>
  <c r="R1882" i="6"/>
  <c r="R4114" i="6" s="1"/>
  <c r="O1882" i="6"/>
  <c r="O4114" i="6" s="1"/>
  <c r="M1882" i="6"/>
  <c r="M4114" i="6" s="1"/>
  <c r="I1882" i="6"/>
  <c r="I4114" i="6" s="1"/>
  <c r="H1882" i="6"/>
  <c r="H4114" i="6" s="1"/>
  <c r="G1882" i="6"/>
  <c r="G4114" i="6" s="1"/>
  <c r="F1882" i="6"/>
  <c r="F4114" i="6" s="1"/>
  <c r="E1882" i="6"/>
  <c r="E4114" i="6" s="1"/>
  <c r="C1882" i="6"/>
  <c r="B1882" i="6"/>
  <c r="B4114" i="6" s="1"/>
  <c r="AB1881" i="6"/>
  <c r="AB4113" i="6" s="1"/>
  <c r="AA1881" i="6"/>
  <c r="AA4113" i="6" s="1"/>
  <c r="W1881" i="6"/>
  <c r="W4113" i="6" s="1"/>
  <c r="V1881" i="6"/>
  <c r="V4113" i="6" s="1"/>
  <c r="U1881" i="6"/>
  <c r="U4113" i="6" s="1"/>
  <c r="T1881" i="6"/>
  <c r="T4113" i="6" s="1"/>
  <c r="S1881" i="6"/>
  <c r="S4113" i="6" s="1"/>
  <c r="R1881" i="6"/>
  <c r="R4113" i="6" s="1"/>
  <c r="O1881" i="6"/>
  <c r="O4113" i="6" s="1"/>
  <c r="M1881" i="6"/>
  <c r="M4113" i="6" s="1"/>
  <c r="I1881" i="6"/>
  <c r="I4113" i="6" s="1"/>
  <c r="H1881" i="6"/>
  <c r="H4113" i="6" s="1"/>
  <c r="G1881" i="6"/>
  <c r="G4113" i="6" s="1"/>
  <c r="F1881" i="6"/>
  <c r="F4113" i="6" s="1"/>
  <c r="E1881" i="6"/>
  <c r="E4113" i="6" s="1"/>
  <c r="C1881" i="6"/>
  <c r="B1881" i="6"/>
  <c r="B4113" i="6" s="1"/>
  <c r="AB1880" i="6"/>
  <c r="AB4112" i="6" s="1"/>
  <c r="AA1880" i="6"/>
  <c r="AA4112" i="6" s="1"/>
  <c r="W1880" i="6"/>
  <c r="W4112" i="6" s="1"/>
  <c r="V1880" i="6"/>
  <c r="V4112" i="6" s="1"/>
  <c r="U1880" i="6"/>
  <c r="U4112" i="6" s="1"/>
  <c r="T1880" i="6"/>
  <c r="T4112" i="6" s="1"/>
  <c r="S1880" i="6"/>
  <c r="S4112" i="6" s="1"/>
  <c r="R1880" i="6"/>
  <c r="R4112" i="6" s="1"/>
  <c r="O1880" i="6"/>
  <c r="O4112" i="6" s="1"/>
  <c r="M1880" i="6"/>
  <c r="M4112" i="6" s="1"/>
  <c r="I1880" i="6"/>
  <c r="I4112" i="6" s="1"/>
  <c r="H1880" i="6"/>
  <c r="H4112" i="6" s="1"/>
  <c r="G1880" i="6"/>
  <c r="G4112" i="6" s="1"/>
  <c r="F1880" i="6"/>
  <c r="F4112" i="6" s="1"/>
  <c r="E1880" i="6"/>
  <c r="E4112" i="6" s="1"/>
  <c r="C1880" i="6"/>
  <c r="B1880" i="6"/>
  <c r="B4112" i="6" s="1"/>
  <c r="AB1879" i="6"/>
  <c r="AB4111" i="6" s="1"/>
  <c r="AA1879" i="6"/>
  <c r="AA4111" i="6" s="1"/>
  <c r="W1879" i="6"/>
  <c r="W4111" i="6" s="1"/>
  <c r="V1879" i="6"/>
  <c r="V4111" i="6" s="1"/>
  <c r="U1879" i="6"/>
  <c r="U4111" i="6" s="1"/>
  <c r="T1879" i="6"/>
  <c r="T4111" i="6" s="1"/>
  <c r="S1879" i="6"/>
  <c r="S4111" i="6" s="1"/>
  <c r="R1879" i="6"/>
  <c r="R4111" i="6" s="1"/>
  <c r="O1879" i="6"/>
  <c r="O4111" i="6" s="1"/>
  <c r="M1879" i="6"/>
  <c r="M4111" i="6" s="1"/>
  <c r="I1879" i="6"/>
  <c r="I4111" i="6" s="1"/>
  <c r="H1879" i="6"/>
  <c r="H4111" i="6" s="1"/>
  <c r="G1879" i="6"/>
  <c r="G4111" i="6" s="1"/>
  <c r="F1879" i="6"/>
  <c r="F4111" i="6" s="1"/>
  <c r="E1879" i="6"/>
  <c r="E4111" i="6" s="1"/>
  <c r="C1879" i="6"/>
  <c r="B1879" i="6"/>
  <c r="B4111" i="6" s="1"/>
  <c r="AB1878" i="6"/>
  <c r="AB4110" i="6" s="1"/>
  <c r="AA1878" i="6"/>
  <c r="AA4110" i="6" s="1"/>
  <c r="W1878" i="6"/>
  <c r="W4110" i="6" s="1"/>
  <c r="V1878" i="6"/>
  <c r="V4110" i="6" s="1"/>
  <c r="U1878" i="6"/>
  <c r="U4110" i="6" s="1"/>
  <c r="T1878" i="6"/>
  <c r="T4110" i="6" s="1"/>
  <c r="S1878" i="6"/>
  <c r="S4110" i="6" s="1"/>
  <c r="R1878" i="6"/>
  <c r="R4110" i="6" s="1"/>
  <c r="O1878" i="6"/>
  <c r="O4110" i="6" s="1"/>
  <c r="M1878" i="6"/>
  <c r="M4110" i="6" s="1"/>
  <c r="I1878" i="6"/>
  <c r="I4110" i="6" s="1"/>
  <c r="H1878" i="6"/>
  <c r="H4110" i="6" s="1"/>
  <c r="G1878" i="6"/>
  <c r="G4110" i="6" s="1"/>
  <c r="F1878" i="6"/>
  <c r="F4110" i="6" s="1"/>
  <c r="E1878" i="6"/>
  <c r="E4110" i="6" s="1"/>
  <c r="C1878" i="6"/>
  <c r="B1878" i="6"/>
  <c r="B4110" i="6" s="1"/>
  <c r="AB1877" i="6"/>
  <c r="AB4109" i="6" s="1"/>
  <c r="AA1877" i="6"/>
  <c r="AA4109" i="6" s="1"/>
  <c r="W1877" i="6"/>
  <c r="W4109" i="6" s="1"/>
  <c r="V1877" i="6"/>
  <c r="V4109" i="6" s="1"/>
  <c r="U1877" i="6"/>
  <c r="U4109" i="6" s="1"/>
  <c r="T1877" i="6"/>
  <c r="T4109" i="6" s="1"/>
  <c r="S1877" i="6"/>
  <c r="S4109" i="6" s="1"/>
  <c r="R1877" i="6"/>
  <c r="R4109" i="6" s="1"/>
  <c r="O1877" i="6"/>
  <c r="O4109" i="6" s="1"/>
  <c r="M1877" i="6"/>
  <c r="M4109" i="6" s="1"/>
  <c r="I1877" i="6"/>
  <c r="I4109" i="6" s="1"/>
  <c r="H1877" i="6"/>
  <c r="H4109" i="6" s="1"/>
  <c r="G1877" i="6"/>
  <c r="G4109" i="6" s="1"/>
  <c r="F1877" i="6"/>
  <c r="F4109" i="6" s="1"/>
  <c r="E1877" i="6"/>
  <c r="E4109" i="6" s="1"/>
  <c r="C1877" i="6"/>
  <c r="B1877" i="6"/>
  <c r="B4109" i="6" s="1"/>
  <c r="AB1876" i="6"/>
  <c r="AB4108" i="6" s="1"/>
  <c r="AA1876" i="6"/>
  <c r="AA4108" i="6" s="1"/>
  <c r="W1876" i="6"/>
  <c r="W4108" i="6" s="1"/>
  <c r="V1876" i="6"/>
  <c r="V4108" i="6" s="1"/>
  <c r="U1876" i="6"/>
  <c r="U4108" i="6" s="1"/>
  <c r="T1876" i="6"/>
  <c r="T4108" i="6" s="1"/>
  <c r="S1876" i="6"/>
  <c r="S4108" i="6" s="1"/>
  <c r="R1876" i="6"/>
  <c r="R4108" i="6" s="1"/>
  <c r="O1876" i="6"/>
  <c r="O4108" i="6" s="1"/>
  <c r="M1876" i="6"/>
  <c r="M4108" i="6" s="1"/>
  <c r="I1876" i="6"/>
  <c r="I4108" i="6" s="1"/>
  <c r="H1876" i="6"/>
  <c r="H4108" i="6" s="1"/>
  <c r="G1876" i="6"/>
  <c r="G4108" i="6" s="1"/>
  <c r="F1876" i="6"/>
  <c r="F4108" i="6" s="1"/>
  <c r="E1876" i="6"/>
  <c r="E4108" i="6" s="1"/>
  <c r="C1876" i="6"/>
  <c r="B1876" i="6"/>
  <c r="B4108" i="6" s="1"/>
  <c r="AB1875" i="6"/>
  <c r="AB4107" i="6" s="1"/>
  <c r="AA1875" i="6"/>
  <c r="AA4107" i="6" s="1"/>
  <c r="Z1875" i="6"/>
  <c r="Z4107" i="6" s="1"/>
  <c r="W1875" i="6"/>
  <c r="W4107" i="6" s="1"/>
  <c r="V1875" i="6"/>
  <c r="V4107" i="6" s="1"/>
  <c r="U1875" i="6"/>
  <c r="U4107" i="6" s="1"/>
  <c r="T1875" i="6"/>
  <c r="T4107" i="6" s="1"/>
  <c r="S1875" i="6"/>
  <c r="S4107" i="6" s="1"/>
  <c r="R1875" i="6"/>
  <c r="R4107" i="6" s="1"/>
  <c r="O1875" i="6"/>
  <c r="O4107" i="6" s="1"/>
  <c r="M1875" i="6"/>
  <c r="M4107" i="6" s="1"/>
  <c r="I1875" i="6"/>
  <c r="I4107" i="6" s="1"/>
  <c r="H1875" i="6"/>
  <c r="H4107" i="6" s="1"/>
  <c r="G1875" i="6"/>
  <c r="G4107" i="6" s="1"/>
  <c r="F1875" i="6"/>
  <c r="F4107" i="6" s="1"/>
  <c r="E1875" i="6"/>
  <c r="E4107" i="6" s="1"/>
  <c r="C1875" i="6"/>
  <c r="B1875" i="6"/>
  <c r="B4107" i="6" s="1"/>
  <c r="AB1874" i="6"/>
  <c r="AB4106" i="6" s="1"/>
  <c r="AA1874" i="6"/>
  <c r="AA4106" i="6" s="1"/>
  <c r="Z1874" i="6"/>
  <c r="Z4106" i="6" s="1"/>
  <c r="W1874" i="6"/>
  <c r="W4106" i="6" s="1"/>
  <c r="V1874" i="6"/>
  <c r="V4106" i="6" s="1"/>
  <c r="U1874" i="6"/>
  <c r="U4106" i="6" s="1"/>
  <c r="T1874" i="6"/>
  <c r="T4106" i="6" s="1"/>
  <c r="S1874" i="6"/>
  <c r="S4106" i="6" s="1"/>
  <c r="R1874" i="6"/>
  <c r="R4106" i="6" s="1"/>
  <c r="O1874" i="6"/>
  <c r="O4106" i="6" s="1"/>
  <c r="M1874" i="6"/>
  <c r="M4106" i="6" s="1"/>
  <c r="I1874" i="6"/>
  <c r="I4106" i="6" s="1"/>
  <c r="H1874" i="6"/>
  <c r="H4106" i="6" s="1"/>
  <c r="G1874" i="6"/>
  <c r="G4106" i="6" s="1"/>
  <c r="F1874" i="6"/>
  <c r="F4106" i="6" s="1"/>
  <c r="E1874" i="6"/>
  <c r="E4106" i="6" s="1"/>
  <c r="C1874" i="6"/>
  <c r="B1874" i="6"/>
  <c r="B4106" i="6" s="1"/>
  <c r="AB1873" i="6"/>
  <c r="AB4105" i="6" s="1"/>
  <c r="AA1873" i="6"/>
  <c r="AA4105" i="6" s="1"/>
  <c r="Z1873" i="6"/>
  <c r="Z4105" i="6" s="1"/>
  <c r="W1873" i="6"/>
  <c r="W4105" i="6" s="1"/>
  <c r="V1873" i="6"/>
  <c r="V4105" i="6" s="1"/>
  <c r="U1873" i="6"/>
  <c r="U4105" i="6" s="1"/>
  <c r="T1873" i="6"/>
  <c r="T4105" i="6" s="1"/>
  <c r="S1873" i="6"/>
  <c r="S4105" i="6" s="1"/>
  <c r="R1873" i="6"/>
  <c r="R4105" i="6" s="1"/>
  <c r="O1873" i="6"/>
  <c r="O4105" i="6" s="1"/>
  <c r="M1873" i="6"/>
  <c r="M4105" i="6" s="1"/>
  <c r="I1873" i="6"/>
  <c r="I4105" i="6" s="1"/>
  <c r="H1873" i="6"/>
  <c r="H4105" i="6" s="1"/>
  <c r="G1873" i="6"/>
  <c r="G4105" i="6" s="1"/>
  <c r="F1873" i="6"/>
  <c r="F4105" i="6" s="1"/>
  <c r="E1873" i="6"/>
  <c r="E4105" i="6" s="1"/>
  <c r="C1873" i="6"/>
  <c r="B1873" i="6"/>
  <c r="B4105" i="6" s="1"/>
  <c r="AB1872" i="6"/>
  <c r="AB4104" i="6" s="1"/>
  <c r="AA1872" i="6"/>
  <c r="AA4104" i="6" s="1"/>
  <c r="Z1872" i="6"/>
  <c r="Z4104" i="6" s="1"/>
  <c r="W1872" i="6"/>
  <c r="W4104" i="6" s="1"/>
  <c r="V1872" i="6"/>
  <c r="V4104" i="6" s="1"/>
  <c r="U1872" i="6"/>
  <c r="U4104" i="6" s="1"/>
  <c r="T1872" i="6"/>
  <c r="T4104" i="6" s="1"/>
  <c r="S1872" i="6"/>
  <c r="S4104" i="6" s="1"/>
  <c r="R1872" i="6"/>
  <c r="R4104" i="6" s="1"/>
  <c r="O1872" i="6"/>
  <c r="O4104" i="6" s="1"/>
  <c r="M1872" i="6"/>
  <c r="M4104" i="6" s="1"/>
  <c r="I1872" i="6"/>
  <c r="I4104" i="6" s="1"/>
  <c r="H1872" i="6"/>
  <c r="H4104" i="6" s="1"/>
  <c r="G1872" i="6"/>
  <c r="G4104" i="6" s="1"/>
  <c r="F1872" i="6"/>
  <c r="F4104" i="6" s="1"/>
  <c r="E1872" i="6"/>
  <c r="E4104" i="6" s="1"/>
  <c r="C1872" i="6"/>
  <c r="B1872" i="6"/>
  <c r="B4104" i="6" s="1"/>
  <c r="AB1871" i="6"/>
  <c r="AB4103" i="6" s="1"/>
  <c r="AA1871" i="6"/>
  <c r="AA4103" i="6" s="1"/>
  <c r="Z1871" i="6"/>
  <c r="Z4103" i="6" s="1"/>
  <c r="W1871" i="6"/>
  <c r="W4103" i="6" s="1"/>
  <c r="V1871" i="6"/>
  <c r="V4103" i="6" s="1"/>
  <c r="U1871" i="6"/>
  <c r="U4103" i="6" s="1"/>
  <c r="T1871" i="6"/>
  <c r="T4103" i="6" s="1"/>
  <c r="S1871" i="6"/>
  <c r="S4103" i="6" s="1"/>
  <c r="R1871" i="6"/>
  <c r="R4103" i="6" s="1"/>
  <c r="O1871" i="6"/>
  <c r="O4103" i="6" s="1"/>
  <c r="M1871" i="6"/>
  <c r="M4103" i="6" s="1"/>
  <c r="I1871" i="6"/>
  <c r="I4103" i="6" s="1"/>
  <c r="H1871" i="6"/>
  <c r="H4103" i="6" s="1"/>
  <c r="G1871" i="6"/>
  <c r="G4103" i="6" s="1"/>
  <c r="F1871" i="6"/>
  <c r="F4103" i="6" s="1"/>
  <c r="E1871" i="6"/>
  <c r="E4103" i="6" s="1"/>
  <c r="C1871" i="6"/>
  <c r="B1871" i="6"/>
  <c r="B4103" i="6" s="1"/>
  <c r="AB1870" i="6"/>
  <c r="AB4102" i="6" s="1"/>
  <c r="AA1870" i="6"/>
  <c r="AA4102" i="6" s="1"/>
  <c r="Z1870" i="6"/>
  <c r="Z4102" i="6" s="1"/>
  <c r="W1870" i="6"/>
  <c r="W4102" i="6" s="1"/>
  <c r="V1870" i="6"/>
  <c r="V4102" i="6" s="1"/>
  <c r="U1870" i="6"/>
  <c r="U4102" i="6" s="1"/>
  <c r="T1870" i="6"/>
  <c r="T4102" i="6" s="1"/>
  <c r="S1870" i="6"/>
  <c r="S4102" i="6" s="1"/>
  <c r="R1870" i="6"/>
  <c r="R4102" i="6" s="1"/>
  <c r="O1870" i="6"/>
  <c r="O4102" i="6" s="1"/>
  <c r="M1870" i="6"/>
  <c r="M4102" i="6" s="1"/>
  <c r="I1870" i="6"/>
  <c r="I4102" i="6" s="1"/>
  <c r="H1870" i="6"/>
  <c r="H4102" i="6" s="1"/>
  <c r="G1870" i="6"/>
  <c r="G4102" i="6" s="1"/>
  <c r="F1870" i="6"/>
  <c r="F4102" i="6" s="1"/>
  <c r="E1870" i="6"/>
  <c r="E4102" i="6" s="1"/>
  <c r="C1870" i="6"/>
  <c r="B1870" i="6"/>
  <c r="B4102" i="6" s="1"/>
  <c r="AB1869" i="6"/>
  <c r="AB4101" i="6" s="1"/>
  <c r="AA1869" i="6"/>
  <c r="AA4101" i="6" s="1"/>
  <c r="Z1869" i="6"/>
  <c r="Z4101" i="6" s="1"/>
  <c r="W1869" i="6"/>
  <c r="W4101" i="6" s="1"/>
  <c r="V1869" i="6"/>
  <c r="V4101" i="6" s="1"/>
  <c r="U1869" i="6"/>
  <c r="U4101" i="6" s="1"/>
  <c r="T1869" i="6"/>
  <c r="T4101" i="6" s="1"/>
  <c r="S1869" i="6"/>
  <c r="S4101" i="6" s="1"/>
  <c r="R1869" i="6"/>
  <c r="R4101" i="6" s="1"/>
  <c r="O1869" i="6"/>
  <c r="O4101" i="6" s="1"/>
  <c r="M1869" i="6"/>
  <c r="M4101" i="6" s="1"/>
  <c r="I1869" i="6"/>
  <c r="I4101" i="6" s="1"/>
  <c r="H1869" i="6"/>
  <c r="H4101" i="6" s="1"/>
  <c r="G1869" i="6"/>
  <c r="G4101" i="6" s="1"/>
  <c r="F1869" i="6"/>
  <c r="F4101" i="6" s="1"/>
  <c r="E1869" i="6"/>
  <c r="E4101" i="6" s="1"/>
  <c r="C1869" i="6"/>
  <c r="B1869" i="6"/>
  <c r="B4101" i="6" s="1"/>
  <c r="AB1868" i="6"/>
  <c r="AB4100" i="6" s="1"/>
  <c r="AA1868" i="6"/>
  <c r="AA4100" i="6" s="1"/>
  <c r="Z1868" i="6"/>
  <c r="Z4100" i="6" s="1"/>
  <c r="W1868" i="6"/>
  <c r="W4100" i="6" s="1"/>
  <c r="V1868" i="6"/>
  <c r="V4100" i="6" s="1"/>
  <c r="U1868" i="6"/>
  <c r="U4100" i="6" s="1"/>
  <c r="T1868" i="6"/>
  <c r="T4100" i="6" s="1"/>
  <c r="S1868" i="6"/>
  <c r="S4100" i="6" s="1"/>
  <c r="R1868" i="6"/>
  <c r="R4100" i="6" s="1"/>
  <c r="O1868" i="6"/>
  <c r="O4100" i="6" s="1"/>
  <c r="M1868" i="6"/>
  <c r="M4100" i="6" s="1"/>
  <c r="I1868" i="6"/>
  <c r="I4100" i="6" s="1"/>
  <c r="H1868" i="6"/>
  <c r="H4100" i="6" s="1"/>
  <c r="G1868" i="6"/>
  <c r="G4100" i="6" s="1"/>
  <c r="F1868" i="6"/>
  <c r="F4100" i="6" s="1"/>
  <c r="E1868" i="6"/>
  <c r="E4100" i="6" s="1"/>
  <c r="C1868" i="6"/>
  <c r="B1868" i="6"/>
  <c r="B4100" i="6" s="1"/>
  <c r="AB1867" i="6"/>
  <c r="AB4099" i="6" s="1"/>
  <c r="AA1867" i="6"/>
  <c r="AA4099" i="6" s="1"/>
  <c r="Z1867" i="6"/>
  <c r="Z4099" i="6" s="1"/>
  <c r="W1867" i="6"/>
  <c r="W4099" i="6" s="1"/>
  <c r="V1867" i="6"/>
  <c r="V4099" i="6" s="1"/>
  <c r="U1867" i="6"/>
  <c r="U4099" i="6" s="1"/>
  <c r="T1867" i="6"/>
  <c r="T4099" i="6" s="1"/>
  <c r="S1867" i="6"/>
  <c r="S4099" i="6" s="1"/>
  <c r="R1867" i="6"/>
  <c r="R4099" i="6" s="1"/>
  <c r="O1867" i="6"/>
  <c r="O4099" i="6" s="1"/>
  <c r="M1867" i="6"/>
  <c r="M4099" i="6" s="1"/>
  <c r="I1867" i="6"/>
  <c r="I4099" i="6" s="1"/>
  <c r="H1867" i="6"/>
  <c r="H4099" i="6" s="1"/>
  <c r="G1867" i="6"/>
  <c r="G4099" i="6" s="1"/>
  <c r="F1867" i="6"/>
  <c r="F4099" i="6" s="1"/>
  <c r="E1867" i="6"/>
  <c r="E4099" i="6" s="1"/>
  <c r="C1867" i="6"/>
  <c r="B1867" i="6"/>
  <c r="B4099" i="6" s="1"/>
  <c r="AB1866" i="6"/>
  <c r="AB4098" i="6" s="1"/>
  <c r="AA1866" i="6"/>
  <c r="AA4098" i="6" s="1"/>
  <c r="Z1866" i="6"/>
  <c r="Z4098" i="6" s="1"/>
  <c r="W1866" i="6"/>
  <c r="W4098" i="6" s="1"/>
  <c r="V1866" i="6"/>
  <c r="V4098" i="6" s="1"/>
  <c r="U1866" i="6"/>
  <c r="U4098" i="6" s="1"/>
  <c r="T1866" i="6"/>
  <c r="T4098" i="6" s="1"/>
  <c r="S1866" i="6"/>
  <c r="S4098" i="6" s="1"/>
  <c r="R1866" i="6"/>
  <c r="R4098" i="6" s="1"/>
  <c r="O1866" i="6"/>
  <c r="O4098" i="6" s="1"/>
  <c r="M1866" i="6"/>
  <c r="M4098" i="6" s="1"/>
  <c r="I1866" i="6"/>
  <c r="I4098" i="6" s="1"/>
  <c r="H1866" i="6"/>
  <c r="H4098" i="6" s="1"/>
  <c r="G1866" i="6"/>
  <c r="G4098" i="6" s="1"/>
  <c r="F1866" i="6"/>
  <c r="F4098" i="6" s="1"/>
  <c r="E1866" i="6"/>
  <c r="E4098" i="6" s="1"/>
  <c r="C1866" i="6"/>
  <c r="B1866" i="6"/>
  <c r="B4098" i="6" s="1"/>
  <c r="AB1865" i="6"/>
  <c r="AB4097" i="6" s="1"/>
  <c r="AA1865" i="6"/>
  <c r="AA4097" i="6" s="1"/>
  <c r="Z1865" i="6"/>
  <c r="Z4097" i="6" s="1"/>
  <c r="W1865" i="6"/>
  <c r="W4097" i="6" s="1"/>
  <c r="V1865" i="6"/>
  <c r="V4097" i="6" s="1"/>
  <c r="U1865" i="6"/>
  <c r="U4097" i="6" s="1"/>
  <c r="T1865" i="6"/>
  <c r="T4097" i="6" s="1"/>
  <c r="S1865" i="6"/>
  <c r="S4097" i="6" s="1"/>
  <c r="R1865" i="6"/>
  <c r="R4097" i="6" s="1"/>
  <c r="O1865" i="6"/>
  <c r="O4097" i="6" s="1"/>
  <c r="M1865" i="6"/>
  <c r="M4097" i="6" s="1"/>
  <c r="I1865" i="6"/>
  <c r="I4097" i="6" s="1"/>
  <c r="H1865" i="6"/>
  <c r="H4097" i="6" s="1"/>
  <c r="G1865" i="6"/>
  <c r="G4097" i="6" s="1"/>
  <c r="F1865" i="6"/>
  <c r="F4097" i="6" s="1"/>
  <c r="E1865" i="6"/>
  <c r="E4097" i="6" s="1"/>
  <c r="C1865" i="6"/>
  <c r="B1865" i="6"/>
  <c r="B4097" i="6" s="1"/>
  <c r="AB1864" i="6"/>
  <c r="AB4096" i="6" s="1"/>
  <c r="AA1864" i="6"/>
  <c r="AA4096" i="6" s="1"/>
  <c r="Z1864" i="6"/>
  <c r="Z4096" i="6" s="1"/>
  <c r="W1864" i="6"/>
  <c r="W4096" i="6" s="1"/>
  <c r="V1864" i="6"/>
  <c r="V4096" i="6" s="1"/>
  <c r="U1864" i="6"/>
  <c r="U4096" i="6" s="1"/>
  <c r="T1864" i="6"/>
  <c r="T4096" i="6" s="1"/>
  <c r="S1864" i="6"/>
  <c r="S4096" i="6" s="1"/>
  <c r="R1864" i="6"/>
  <c r="R4096" i="6" s="1"/>
  <c r="O1864" i="6"/>
  <c r="O4096" i="6" s="1"/>
  <c r="M1864" i="6"/>
  <c r="M4096" i="6" s="1"/>
  <c r="I1864" i="6"/>
  <c r="I4096" i="6" s="1"/>
  <c r="H1864" i="6"/>
  <c r="H4096" i="6" s="1"/>
  <c r="G1864" i="6"/>
  <c r="G4096" i="6" s="1"/>
  <c r="F1864" i="6"/>
  <c r="F4096" i="6" s="1"/>
  <c r="E1864" i="6"/>
  <c r="E4096" i="6" s="1"/>
  <c r="C1864" i="6"/>
  <c r="B1864" i="6"/>
  <c r="B4096" i="6" s="1"/>
  <c r="AB1863" i="6"/>
  <c r="AB4095" i="6" s="1"/>
  <c r="AA1863" i="6"/>
  <c r="AA4095" i="6" s="1"/>
  <c r="Z1863" i="6"/>
  <c r="Z4095" i="6" s="1"/>
  <c r="W1863" i="6"/>
  <c r="W4095" i="6" s="1"/>
  <c r="V1863" i="6"/>
  <c r="V4095" i="6" s="1"/>
  <c r="U1863" i="6"/>
  <c r="U4095" i="6" s="1"/>
  <c r="T1863" i="6"/>
  <c r="T4095" i="6" s="1"/>
  <c r="S1863" i="6"/>
  <c r="S4095" i="6" s="1"/>
  <c r="R1863" i="6"/>
  <c r="R4095" i="6" s="1"/>
  <c r="O1863" i="6"/>
  <c r="O4095" i="6" s="1"/>
  <c r="M1863" i="6"/>
  <c r="M4095" i="6" s="1"/>
  <c r="I1863" i="6"/>
  <c r="I4095" i="6" s="1"/>
  <c r="H1863" i="6"/>
  <c r="H4095" i="6" s="1"/>
  <c r="G1863" i="6"/>
  <c r="G4095" i="6" s="1"/>
  <c r="F1863" i="6"/>
  <c r="F4095" i="6" s="1"/>
  <c r="E1863" i="6"/>
  <c r="E4095" i="6" s="1"/>
  <c r="C1863" i="6"/>
  <c r="B1863" i="6"/>
  <c r="B4095" i="6" s="1"/>
  <c r="AB1862" i="6"/>
  <c r="AB4094" i="6" s="1"/>
  <c r="AA1862" i="6"/>
  <c r="AA4094" i="6" s="1"/>
  <c r="Z1862" i="6"/>
  <c r="Z4094" i="6" s="1"/>
  <c r="W1862" i="6"/>
  <c r="W4094" i="6" s="1"/>
  <c r="V1862" i="6"/>
  <c r="V4094" i="6" s="1"/>
  <c r="U1862" i="6"/>
  <c r="U4094" i="6" s="1"/>
  <c r="T1862" i="6"/>
  <c r="T4094" i="6" s="1"/>
  <c r="S1862" i="6"/>
  <c r="S4094" i="6" s="1"/>
  <c r="R1862" i="6"/>
  <c r="R4094" i="6" s="1"/>
  <c r="O1862" i="6"/>
  <c r="O4094" i="6" s="1"/>
  <c r="M1862" i="6"/>
  <c r="M4094" i="6" s="1"/>
  <c r="I1862" i="6"/>
  <c r="I4094" i="6" s="1"/>
  <c r="H1862" i="6"/>
  <c r="H4094" i="6" s="1"/>
  <c r="G1862" i="6"/>
  <c r="G4094" i="6" s="1"/>
  <c r="F1862" i="6"/>
  <c r="F4094" i="6" s="1"/>
  <c r="E1862" i="6"/>
  <c r="E4094" i="6" s="1"/>
  <c r="C1862" i="6"/>
  <c r="B1862" i="6"/>
  <c r="B4094" i="6" s="1"/>
  <c r="AB1861" i="6"/>
  <c r="AB4093" i="6" s="1"/>
  <c r="AA1861" i="6"/>
  <c r="AA4093" i="6" s="1"/>
  <c r="Y1861" i="6"/>
  <c r="Y4093" i="6" s="1"/>
  <c r="W1861" i="6"/>
  <c r="W4093" i="6" s="1"/>
  <c r="V1861" i="6"/>
  <c r="V4093" i="6" s="1"/>
  <c r="U1861" i="6"/>
  <c r="U4093" i="6" s="1"/>
  <c r="T1861" i="6"/>
  <c r="T4093" i="6" s="1"/>
  <c r="S1861" i="6"/>
  <c r="S4093" i="6" s="1"/>
  <c r="R1861" i="6"/>
  <c r="R4093" i="6" s="1"/>
  <c r="O1861" i="6"/>
  <c r="O4093" i="6" s="1"/>
  <c r="M1861" i="6"/>
  <c r="M4093" i="6" s="1"/>
  <c r="I1861" i="6"/>
  <c r="I4093" i="6" s="1"/>
  <c r="H1861" i="6"/>
  <c r="H4093" i="6" s="1"/>
  <c r="G1861" i="6"/>
  <c r="G4093" i="6" s="1"/>
  <c r="F1861" i="6"/>
  <c r="F4093" i="6" s="1"/>
  <c r="E1861" i="6"/>
  <c r="E4093" i="6" s="1"/>
  <c r="C1861" i="6"/>
  <c r="B1861" i="6"/>
  <c r="B4093" i="6" s="1"/>
  <c r="AB1860" i="6"/>
  <c r="AB4092" i="6" s="1"/>
  <c r="AA1860" i="6"/>
  <c r="AA4092" i="6" s="1"/>
  <c r="Y1860" i="6"/>
  <c r="Y4092" i="6" s="1"/>
  <c r="W1860" i="6"/>
  <c r="W4092" i="6" s="1"/>
  <c r="V1860" i="6"/>
  <c r="V4092" i="6" s="1"/>
  <c r="U1860" i="6"/>
  <c r="U4092" i="6" s="1"/>
  <c r="T1860" i="6"/>
  <c r="T4092" i="6" s="1"/>
  <c r="S1860" i="6"/>
  <c r="S4092" i="6" s="1"/>
  <c r="R1860" i="6"/>
  <c r="R4092" i="6" s="1"/>
  <c r="O1860" i="6"/>
  <c r="O4092" i="6" s="1"/>
  <c r="M1860" i="6"/>
  <c r="M4092" i="6" s="1"/>
  <c r="I1860" i="6"/>
  <c r="I4092" i="6" s="1"/>
  <c r="H1860" i="6"/>
  <c r="H4092" i="6" s="1"/>
  <c r="G1860" i="6"/>
  <c r="G4092" i="6" s="1"/>
  <c r="F1860" i="6"/>
  <c r="F4092" i="6" s="1"/>
  <c r="E1860" i="6"/>
  <c r="E4092" i="6" s="1"/>
  <c r="C1860" i="6"/>
  <c r="B1860" i="6"/>
  <c r="B4092" i="6" s="1"/>
  <c r="AB1859" i="6"/>
  <c r="AB4091" i="6" s="1"/>
  <c r="AA1859" i="6"/>
  <c r="AA4091" i="6" s="1"/>
  <c r="Y1859" i="6"/>
  <c r="Y4091" i="6" s="1"/>
  <c r="W1859" i="6"/>
  <c r="W4091" i="6" s="1"/>
  <c r="V1859" i="6"/>
  <c r="V4091" i="6" s="1"/>
  <c r="U1859" i="6"/>
  <c r="U4091" i="6" s="1"/>
  <c r="T1859" i="6"/>
  <c r="T4091" i="6" s="1"/>
  <c r="S1859" i="6"/>
  <c r="S4091" i="6" s="1"/>
  <c r="R1859" i="6"/>
  <c r="R4091" i="6" s="1"/>
  <c r="O1859" i="6"/>
  <c r="O4091" i="6" s="1"/>
  <c r="M1859" i="6"/>
  <c r="M4091" i="6" s="1"/>
  <c r="I1859" i="6"/>
  <c r="I4091" i="6" s="1"/>
  <c r="H1859" i="6"/>
  <c r="H4091" i="6" s="1"/>
  <c r="G1859" i="6"/>
  <c r="G4091" i="6" s="1"/>
  <c r="F1859" i="6"/>
  <c r="F4091" i="6" s="1"/>
  <c r="E1859" i="6"/>
  <c r="E4091" i="6" s="1"/>
  <c r="C1859" i="6"/>
  <c r="B1859" i="6"/>
  <c r="B4091" i="6" s="1"/>
  <c r="AB1858" i="6"/>
  <c r="AB4090" i="6" s="1"/>
  <c r="AA1858" i="6"/>
  <c r="AA4090" i="6" s="1"/>
  <c r="Y1858" i="6"/>
  <c r="Y4090" i="6" s="1"/>
  <c r="W1858" i="6"/>
  <c r="W4090" i="6" s="1"/>
  <c r="V1858" i="6"/>
  <c r="V4090" i="6" s="1"/>
  <c r="U1858" i="6"/>
  <c r="U4090" i="6" s="1"/>
  <c r="T1858" i="6"/>
  <c r="T4090" i="6" s="1"/>
  <c r="S1858" i="6"/>
  <c r="S4090" i="6" s="1"/>
  <c r="R1858" i="6"/>
  <c r="R4090" i="6" s="1"/>
  <c r="O1858" i="6"/>
  <c r="O4090" i="6" s="1"/>
  <c r="M1858" i="6"/>
  <c r="M4090" i="6" s="1"/>
  <c r="I1858" i="6"/>
  <c r="I4090" i="6" s="1"/>
  <c r="H1858" i="6"/>
  <c r="H4090" i="6" s="1"/>
  <c r="G1858" i="6"/>
  <c r="G4090" i="6" s="1"/>
  <c r="F1858" i="6"/>
  <c r="F4090" i="6" s="1"/>
  <c r="E1858" i="6"/>
  <c r="E4090" i="6" s="1"/>
  <c r="C1858" i="6"/>
  <c r="B1858" i="6"/>
  <c r="B4090" i="6" s="1"/>
  <c r="AB1857" i="6"/>
  <c r="AB4089" i="6" s="1"/>
  <c r="AA1857" i="6"/>
  <c r="AA4089" i="6" s="1"/>
  <c r="Y1857" i="6"/>
  <c r="Y4089" i="6" s="1"/>
  <c r="W1857" i="6"/>
  <c r="W4089" i="6" s="1"/>
  <c r="V1857" i="6"/>
  <c r="V4089" i="6" s="1"/>
  <c r="U1857" i="6"/>
  <c r="U4089" i="6" s="1"/>
  <c r="T1857" i="6"/>
  <c r="T4089" i="6" s="1"/>
  <c r="S1857" i="6"/>
  <c r="S4089" i="6" s="1"/>
  <c r="R1857" i="6"/>
  <c r="R4089" i="6" s="1"/>
  <c r="O1857" i="6"/>
  <c r="O4089" i="6" s="1"/>
  <c r="M1857" i="6"/>
  <c r="M4089" i="6" s="1"/>
  <c r="I1857" i="6"/>
  <c r="I4089" i="6" s="1"/>
  <c r="H1857" i="6"/>
  <c r="H4089" i="6" s="1"/>
  <c r="G1857" i="6"/>
  <c r="G4089" i="6" s="1"/>
  <c r="F1857" i="6"/>
  <c r="F4089" i="6" s="1"/>
  <c r="E1857" i="6"/>
  <c r="E4089" i="6" s="1"/>
  <c r="C1857" i="6"/>
  <c r="B1857" i="6"/>
  <c r="B4089" i="6" s="1"/>
  <c r="AB1856" i="6"/>
  <c r="AB4088" i="6" s="1"/>
  <c r="AA1856" i="6"/>
  <c r="AA4088" i="6" s="1"/>
  <c r="Y1856" i="6"/>
  <c r="Y4088" i="6" s="1"/>
  <c r="W1856" i="6"/>
  <c r="W4088" i="6" s="1"/>
  <c r="V1856" i="6"/>
  <c r="V4088" i="6" s="1"/>
  <c r="U1856" i="6"/>
  <c r="U4088" i="6" s="1"/>
  <c r="T1856" i="6"/>
  <c r="T4088" i="6" s="1"/>
  <c r="S1856" i="6"/>
  <c r="S4088" i="6" s="1"/>
  <c r="R1856" i="6"/>
  <c r="R4088" i="6" s="1"/>
  <c r="O1856" i="6"/>
  <c r="O4088" i="6" s="1"/>
  <c r="M1856" i="6"/>
  <c r="M4088" i="6" s="1"/>
  <c r="I1856" i="6"/>
  <c r="I4088" i="6" s="1"/>
  <c r="H1856" i="6"/>
  <c r="H4088" i="6" s="1"/>
  <c r="G1856" i="6"/>
  <c r="G4088" i="6" s="1"/>
  <c r="F1856" i="6"/>
  <c r="F4088" i="6" s="1"/>
  <c r="E1856" i="6"/>
  <c r="E4088" i="6" s="1"/>
  <c r="C1856" i="6"/>
  <c r="B1856" i="6"/>
  <c r="B4088" i="6" s="1"/>
  <c r="AB1855" i="6"/>
  <c r="AB4087" i="6" s="1"/>
  <c r="AA1855" i="6"/>
  <c r="AA4087" i="6" s="1"/>
  <c r="Y1855" i="6"/>
  <c r="Y4087" i="6" s="1"/>
  <c r="W1855" i="6"/>
  <c r="W4087" i="6" s="1"/>
  <c r="V1855" i="6"/>
  <c r="V4087" i="6" s="1"/>
  <c r="U1855" i="6"/>
  <c r="U4087" i="6" s="1"/>
  <c r="T1855" i="6"/>
  <c r="T4087" i="6" s="1"/>
  <c r="S1855" i="6"/>
  <c r="S4087" i="6" s="1"/>
  <c r="R1855" i="6"/>
  <c r="R4087" i="6" s="1"/>
  <c r="O1855" i="6"/>
  <c r="O4087" i="6" s="1"/>
  <c r="M1855" i="6"/>
  <c r="M4087" i="6" s="1"/>
  <c r="I1855" i="6"/>
  <c r="I4087" i="6" s="1"/>
  <c r="H1855" i="6"/>
  <c r="H4087" i="6" s="1"/>
  <c r="G1855" i="6"/>
  <c r="G4087" i="6" s="1"/>
  <c r="F1855" i="6"/>
  <c r="F4087" i="6" s="1"/>
  <c r="E1855" i="6"/>
  <c r="E4087" i="6" s="1"/>
  <c r="C1855" i="6"/>
  <c r="B1855" i="6"/>
  <c r="B4087" i="6" s="1"/>
  <c r="AB1854" i="6"/>
  <c r="AB4086" i="6" s="1"/>
  <c r="AA1854" i="6"/>
  <c r="AA4086" i="6" s="1"/>
  <c r="Y1854" i="6"/>
  <c r="Y4086" i="6" s="1"/>
  <c r="W1854" i="6"/>
  <c r="W4086" i="6" s="1"/>
  <c r="V1854" i="6"/>
  <c r="V4086" i="6" s="1"/>
  <c r="U1854" i="6"/>
  <c r="U4086" i="6" s="1"/>
  <c r="T1854" i="6"/>
  <c r="T4086" i="6" s="1"/>
  <c r="S1854" i="6"/>
  <c r="S4086" i="6" s="1"/>
  <c r="R1854" i="6"/>
  <c r="R4086" i="6" s="1"/>
  <c r="O1854" i="6"/>
  <c r="O4086" i="6" s="1"/>
  <c r="M1854" i="6"/>
  <c r="M4086" i="6" s="1"/>
  <c r="I1854" i="6"/>
  <c r="I4086" i="6" s="1"/>
  <c r="H1854" i="6"/>
  <c r="H4086" i="6" s="1"/>
  <c r="G1854" i="6"/>
  <c r="G4086" i="6" s="1"/>
  <c r="F1854" i="6"/>
  <c r="F4086" i="6" s="1"/>
  <c r="E1854" i="6"/>
  <c r="E4086" i="6" s="1"/>
  <c r="C1854" i="6"/>
  <c r="B1854" i="6"/>
  <c r="B4086" i="6" s="1"/>
  <c r="AB1853" i="6"/>
  <c r="AB4085" i="6" s="1"/>
  <c r="AA1853" i="6"/>
  <c r="AA4085" i="6" s="1"/>
  <c r="Y1853" i="6"/>
  <c r="Y4085" i="6" s="1"/>
  <c r="W1853" i="6"/>
  <c r="W4085" i="6" s="1"/>
  <c r="V1853" i="6"/>
  <c r="V4085" i="6" s="1"/>
  <c r="U1853" i="6"/>
  <c r="U4085" i="6" s="1"/>
  <c r="T1853" i="6"/>
  <c r="T4085" i="6" s="1"/>
  <c r="S1853" i="6"/>
  <c r="S4085" i="6" s="1"/>
  <c r="R1853" i="6"/>
  <c r="R4085" i="6" s="1"/>
  <c r="O1853" i="6"/>
  <c r="O4085" i="6" s="1"/>
  <c r="M1853" i="6"/>
  <c r="M4085" i="6" s="1"/>
  <c r="I1853" i="6"/>
  <c r="I4085" i="6" s="1"/>
  <c r="H1853" i="6"/>
  <c r="H4085" i="6" s="1"/>
  <c r="G1853" i="6"/>
  <c r="G4085" i="6" s="1"/>
  <c r="F1853" i="6"/>
  <c r="F4085" i="6" s="1"/>
  <c r="E1853" i="6"/>
  <c r="E4085" i="6" s="1"/>
  <c r="C1853" i="6"/>
  <c r="B1853" i="6"/>
  <c r="B4085" i="6" s="1"/>
  <c r="AB1852" i="6"/>
  <c r="AB4084" i="6" s="1"/>
  <c r="AA1852" i="6"/>
  <c r="AA4084" i="6" s="1"/>
  <c r="Y1852" i="6"/>
  <c r="Y4084" i="6" s="1"/>
  <c r="W1852" i="6"/>
  <c r="W4084" i="6" s="1"/>
  <c r="V1852" i="6"/>
  <c r="V4084" i="6" s="1"/>
  <c r="U1852" i="6"/>
  <c r="U4084" i="6" s="1"/>
  <c r="T1852" i="6"/>
  <c r="T4084" i="6" s="1"/>
  <c r="S1852" i="6"/>
  <c r="S4084" i="6" s="1"/>
  <c r="R1852" i="6"/>
  <c r="R4084" i="6" s="1"/>
  <c r="O1852" i="6"/>
  <c r="O4084" i="6" s="1"/>
  <c r="M1852" i="6"/>
  <c r="M4084" i="6" s="1"/>
  <c r="I1852" i="6"/>
  <c r="I4084" i="6" s="1"/>
  <c r="H1852" i="6"/>
  <c r="H4084" i="6" s="1"/>
  <c r="G1852" i="6"/>
  <c r="G4084" i="6" s="1"/>
  <c r="F1852" i="6"/>
  <c r="F4084" i="6" s="1"/>
  <c r="E1852" i="6"/>
  <c r="E4084" i="6" s="1"/>
  <c r="C1852" i="6"/>
  <c r="B1852" i="6"/>
  <c r="B4084" i="6" s="1"/>
  <c r="AB1851" i="6"/>
  <c r="AB4083" i="6" s="1"/>
  <c r="AA1851" i="6"/>
  <c r="AA4083" i="6" s="1"/>
  <c r="Y1851" i="6"/>
  <c r="Y4083" i="6" s="1"/>
  <c r="W1851" i="6"/>
  <c r="W4083" i="6" s="1"/>
  <c r="V1851" i="6"/>
  <c r="V4083" i="6" s="1"/>
  <c r="U1851" i="6"/>
  <c r="U4083" i="6" s="1"/>
  <c r="T1851" i="6"/>
  <c r="T4083" i="6" s="1"/>
  <c r="S1851" i="6"/>
  <c r="S4083" i="6" s="1"/>
  <c r="R1851" i="6"/>
  <c r="R4083" i="6" s="1"/>
  <c r="O1851" i="6"/>
  <c r="O4083" i="6" s="1"/>
  <c r="M1851" i="6"/>
  <c r="M4083" i="6" s="1"/>
  <c r="I1851" i="6"/>
  <c r="I4083" i="6" s="1"/>
  <c r="H1851" i="6"/>
  <c r="H4083" i="6" s="1"/>
  <c r="G1851" i="6"/>
  <c r="G4083" i="6" s="1"/>
  <c r="F1851" i="6"/>
  <c r="F4083" i="6" s="1"/>
  <c r="E1851" i="6"/>
  <c r="E4083" i="6" s="1"/>
  <c r="C1851" i="6"/>
  <c r="B1851" i="6"/>
  <c r="B4083" i="6" s="1"/>
  <c r="AB1850" i="6"/>
  <c r="AB4082" i="6" s="1"/>
  <c r="AA1850" i="6"/>
  <c r="AA4082" i="6" s="1"/>
  <c r="Y1850" i="6"/>
  <c r="Y4082" i="6" s="1"/>
  <c r="W1850" i="6"/>
  <c r="W4082" i="6" s="1"/>
  <c r="V1850" i="6"/>
  <c r="V4082" i="6" s="1"/>
  <c r="U1850" i="6"/>
  <c r="U4082" i="6" s="1"/>
  <c r="T1850" i="6"/>
  <c r="T4082" i="6" s="1"/>
  <c r="S1850" i="6"/>
  <c r="S4082" i="6" s="1"/>
  <c r="R1850" i="6"/>
  <c r="R4082" i="6" s="1"/>
  <c r="O1850" i="6"/>
  <c r="O4082" i="6" s="1"/>
  <c r="M1850" i="6"/>
  <c r="M4082" i="6" s="1"/>
  <c r="I1850" i="6"/>
  <c r="I4082" i="6" s="1"/>
  <c r="H1850" i="6"/>
  <c r="H4082" i="6" s="1"/>
  <c r="G1850" i="6"/>
  <c r="G4082" i="6" s="1"/>
  <c r="F1850" i="6"/>
  <c r="F4082" i="6" s="1"/>
  <c r="E1850" i="6"/>
  <c r="E4082" i="6" s="1"/>
  <c r="C1850" i="6"/>
  <c r="B1850" i="6"/>
  <c r="B4082" i="6" s="1"/>
  <c r="AB1849" i="6"/>
  <c r="AB4081" i="6" s="1"/>
  <c r="AA1849" i="6"/>
  <c r="AA4081" i="6" s="1"/>
  <c r="Y1849" i="6"/>
  <c r="Y4081" i="6" s="1"/>
  <c r="W1849" i="6"/>
  <c r="W4081" i="6" s="1"/>
  <c r="V1849" i="6"/>
  <c r="V4081" i="6" s="1"/>
  <c r="U1849" i="6"/>
  <c r="U4081" i="6" s="1"/>
  <c r="T1849" i="6"/>
  <c r="T4081" i="6" s="1"/>
  <c r="S1849" i="6"/>
  <c r="S4081" i="6" s="1"/>
  <c r="R1849" i="6"/>
  <c r="R4081" i="6" s="1"/>
  <c r="O1849" i="6"/>
  <c r="O4081" i="6" s="1"/>
  <c r="M1849" i="6"/>
  <c r="M4081" i="6" s="1"/>
  <c r="I1849" i="6"/>
  <c r="I4081" i="6" s="1"/>
  <c r="H1849" i="6"/>
  <c r="H4081" i="6" s="1"/>
  <c r="G1849" i="6"/>
  <c r="G4081" i="6" s="1"/>
  <c r="F1849" i="6"/>
  <c r="F4081" i="6" s="1"/>
  <c r="E1849" i="6"/>
  <c r="E4081" i="6" s="1"/>
  <c r="C1849" i="6"/>
  <c r="B1849" i="6"/>
  <c r="B4081" i="6" s="1"/>
  <c r="AB1848" i="6"/>
  <c r="AB4080" i="6" s="1"/>
  <c r="AA1848" i="6"/>
  <c r="AA4080" i="6" s="1"/>
  <c r="Y1848" i="6"/>
  <c r="Y4080" i="6" s="1"/>
  <c r="W1848" i="6"/>
  <c r="W4080" i="6" s="1"/>
  <c r="V1848" i="6"/>
  <c r="V4080" i="6" s="1"/>
  <c r="U1848" i="6"/>
  <c r="U4080" i="6" s="1"/>
  <c r="T1848" i="6"/>
  <c r="T4080" i="6" s="1"/>
  <c r="S1848" i="6"/>
  <c r="S4080" i="6" s="1"/>
  <c r="R1848" i="6"/>
  <c r="R4080" i="6" s="1"/>
  <c r="O1848" i="6"/>
  <c r="O4080" i="6" s="1"/>
  <c r="M1848" i="6"/>
  <c r="M4080" i="6" s="1"/>
  <c r="I1848" i="6"/>
  <c r="I4080" i="6" s="1"/>
  <c r="H1848" i="6"/>
  <c r="H4080" i="6" s="1"/>
  <c r="G1848" i="6"/>
  <c r="G4080" i="6" s="1"/>
  <c r="F1848" i="6"/>
  <c r="F4080" i="6" s="1"/>
  <c r="E1848" i="6"/>
  <c r="E4080" i="6" s="1"/>
  <c r="C1848" i="6"/>
  <c r="B1848" i="6"/>
  <c r="B4080" i="6" s="1"/>
  <c r="AB1847" i="6"/>
  <c r="AB4079" i="6" s="1"/>
  <c r="W1847" i="6"/>
  <c r="W4079" i="6" s="1"/>
  <c r="V1847" i="6"/>
  <c r="V4079" i="6" s="1"/>
  <c r="U1847" i="6"/>
  <c r="U4079" i="6" s="1"/>
  <c r="T1847" i="6"/>
  <c r="T4079" i="6" s="1"/>
  <c r="S1847" i="6"/>
  <c r="S4079" i="6" s="1"/>
  <c r="R1847" i="6"/>
  <c r="R4079" i="6" s="1"/>
  <c r="O1847" i="6"/>
  <c r="O4079" i="6" s="1"/>
  <c r="M1847" i="6"/>
  <c r="M4079" i="6" s="1"/>
  <c r="I1847" i="6"/>
  <c r="I4079" i="6" s="1"/>
  <c r="H1847" i="6"/>
  <c r="H4079" i="6" s="1"/>
  <c r="G1847" i="6"/>
  <c r="G4079" i="6" s="1"/>
  <c r="F1847" i="6"/>
  <c r="F4079" i="6" s="1"/>
  <c r="E1847" i="6"/>
  <c r="E4079" i="6" s="1"/>
  <c r="C1847" i="6"/>
  <c r="B1847" i="6"/>
  <c r="B4079" i="6" s="1"/>
  <c r="AB1846" i="6"/>
  <c r="AB4078" i="6" s="1"/>
  <c r="W1846" i="6"/>
  <c r="W4078" i="6" s="1"/>
  <c r="V1846" i="6"/>
  <c r="V4078" i="6" s="1"/>
  <c r="U1846" i="6"/>
  <c r="U4078" i="6" s="1"/>
  <c r="T1846" i="6"/>
  <c r="T4078" i="6" s="1"/>
  <c r="S1846" i="6"/>
  <c r="S4078" i="6" s="1"/>
  <c r="R1846" i="6"/>
  <c r="R4078" i="6" s="1"/>
  <c r="O1846" i="6"/>
  <c r="O4078" i="6" s="1"/>
  <c r="M1846" i="6"/>
  <c r="M4078" i="6" s="1"/>
  <c r="I1846" i="6"/>
  <c r="I4078" i="6" s="1"/>
  <c r="H1846" i="6"/>
  <c r="H4078" i="6" s="1"/>
  <c r="G1846" i="6"/>
  <c r="G4078" i="6" s="1"/>
  <c r="F1846" i="6"/>
  <c r="F4078" i="6" s="1"/>
  <c r="E1846" i="6"/>
  <c r="E4078" i="6" s="1"/>
  <c r="C1846" i="6"/>
  <c r="B1846" i="6"/>
  <c r="B4078" i="6" s="1"/>
  <c r="AB1845" i="6"/>
  <c r="AB4077" i="6" s="1"/>
  <c r="W1845" i="6"/>
  <c r="W4077" i="6" s="1"/>
  <c r="V1845" i="6"/>
  <c r="V4077" i="6" s="1"/>
  <c r="U1845" i="6"/>
  <c r="U4077" i="6" s="1"/>
  <c r="T1845" i="6"/>
  <c r="T4077" i="6" s="1"/>
  <c r="S1845" i="6"/>
  <c r="S4077" i="6" s="1"/>
  <c r="R1845" i="6"/>
  <c r="R4077" i="6" s="1"/>
  <c r="O1845" i="6"/>
  <c r="O4077" i="6" s="1"/>
  <c r="M1845" i="6"/>
  <c r="M4077" i="6" s="1"/>
  <c r="I1845" i="6"/>
  <c r="I4077" i="6" s="1"/>
  <c r="H1845" i="6"/>
  <c r="H4077" i="6" s="1"/>
  <c r="G1845" i="6"/>
  <c r="G4077" i="6" s="1"/>
  <c r="F1845" i="6"/>
  <c r="F4077" i="6" s="1"/>
  <c r="E1845" i="6"/>
  <c r="E4077" i="6" s="1"/>
  <c r="C1845" i="6"/>
  <c r="B1845" i="6"/>
  <c r="B4077" i="6" s="1"/>
  <c r="AB1844" i="6"/>
  <c r="AB4076" i="6" s="1"/>
  <c r="W1844" i="6"/>
  <c r="W4076" i="6" s="1"/>
  <c r="V1844" i="6"/>
  <c r="V4076" i="6" s="1"/>
  <c r="U1844" i="6"/>
  <c r="U4076" i="6" s="1"/>
  <c r="T1844" i="6"/>
  <c r="T4076" i="6" s="1"/>
  <c r="S1844" i="6"/>
  <c r="S4076" i="6" s="1"/>
  <c r="R1844" i="6"/>
  <c r="R4076" i="6" s="1"/>
  <c r="O1844" i="6"/>
  <c r="O4076" i="6" s="1"/>
  <c r="M1844" i="6"/>
  <c r="M4076" i="6" s="1"/>
  <c r="I1844" i="6"/>
  <c r="I4076" i="6" s="1"/>
  <c r="H1844" i="6"/>
  <c r="H4076" i="6" s="1"/>
  <c r="G1844" i="6"/>
  <c r="G4076" i="6" s="1"/>
  <c r="F1844" i="6"/>
  <c r="F4076" i="6" s="1"/>
  <c r="E1844" i="6"/>
  <c r="E4076" i="6" s="1"/>
  <c r="C1844" i="6"/>
  <c r="B1844" i="6"/>
  <c r="B4076" i="6" s="1"/>
  <c r="AB1843" i="6"/>
  <c r="AB4075" i="6" s="1"/>
  <c r="W1843" i="6"/>
  <c r="W4075" i="6" s="1"/>
  <c r="V1843" i="6"/>
  <c r="V4075" i="6" s="1"/>
  <c r="U1843" i="6"/>
  <c r="U4075" i="6" s="1"/>
  <c r="T1843" i="6"/>
  <c r="T4075" i="6" s="1"/>
  <c r="S1843" i="6"/>
  <c r="S4075" i="6" s="1"/>
  <c r="R1843" i="6"/>
  <c r="R4075" i="6" s="1"/>
  <c r="O1843" i="6"/>
  <c r="O4075" i="6" s="1"/>
  <c r="M1843" i="6"/>
  <c r="M4075" i="6" s="1"/>
  <c r="I1843" i="6"/>
  <c r="I4075" i="6" s="1"/>
  <c r="H1843" i="6"/>
  <c r="H4075" i="6" s="1"/>
  <c r="G1843" i="6"/>
  <c r="G4075" i="6" s="1"/>
  <c r="F1843" i="6"/>
  <c r="F4075" i="6" s="1"/>
  <c r="E1843" i="6"/>
  <c r="E4075" i="6" s="1"/>
  <c r="C1843" i="6"/>
  <c r="B1843" i="6"/>
  <c r="B4075" i="6" s="1"/>
  <c r="AB1842" i="6"/>
  <c r="AB4074" i="6" s="1"/>
  <c r="W1842" i="6"/>
  <c r="W4074" i="6" s="1"/>
  <c r="V1842" i="6"/>
  <c r="V4074" i="6" s="1"/>
  <c r="U1842" i="6"/>
  <c r="U4074" i="6" s="1"/>
  <c r="T1842" i="6"/>
  <c r="T4074" i="6" s="1"/>
  <c r="S1842" i="6"/>
  <c r="S4074" i="6" s="1"/>
  <c r="R1842" i="6"/>
  <c r="R4074" i="6" s="1"/>
  <c r="O1842" i="6"/>
  <c r="O4074" i="6" s="1"/>
  <c r="M1842" i="6"/>
  <c r="M4074" i="6" s="1"/>
  <c r="I1842" i="6"/>
  <c r="I4074" i="6" s="1"/>
  <c r="H1842" i="6"/>
  <c r="H4074" i="6" s="1"/>
  <c r="G1842" i="6"/>
  <c r="G4074" i="6" s="1"/>
  <c r="F1842" i="6"/>
  <c r="F4074" i="6" s="1"/>
  <c r="E1842" i="6"/>
  <c r="E4074" i="6" s="1"/>
  <c r="C1842" i="6"/>
  <c r="B1842" i="6"/>
  <c r="B4074" i="6" s="1"/>
  <c r="AB1841" i="6"/>
  <c r="AB4073" i="6" s="1"/>
  <c r="W1841" i="6"/>
  <c r="W4073" i="6" s="1"/>
  <c r="V1841" i="6"/>
  <c r="V4073" i="6" s="1"/>
  <c r="U1841" i="6"/>
  <c r="U4073" i="6" s="1"/>
  <c r="T1841" i="6"/>
  <c r="T4073" i="6" s="1"/>
  <c r="S1841" i="6"/>
  <c r="S4073" i="6" s="1"/>
  <c r="R1841" i="6"/>
  <c r="R4073" i="6" s="1"/>
  <c r="O1841" i="6"/>
  <c r="O4073" i="6" s="1"/>
  <c r="M1841" i="6"/>
  <c r="M4073" i="6" s="1"/>
  <c r="I1841" i="6"/>
  <c r="I4073" i="6" s="1"/>
  <c r="H1841" i="6"/>
  <c r="H4073" i="6" s="1"/>
  <c r="G1841" i="6"/>
  <c r="G4073" i="6" s="1"/>
  <c r="F1841" i="6"/>
  <c r="F4073" i="6" s="1"/>
  <c r="E1841" i="6"/>
  <c r="E4073" i="6" s="1"/>
  <c r="C1841" i="6"/>
  <c r="B1841" i="6"/>
  <c r="B4073" i="6" s="1"/>
  <c r="AB1840" i="6"/>
  <c r="AB4072" i="6" s="1"/>
  <c r="W1840" i="6"/>
  <c r="W4072" i="6" s="1"/>
  <c r="V1840" i="6"/>
  <c r="V4072" i="6" s="1"/>
  <c r="U1840" i="6"/>
  <c r="U4072" i="6" s="1"/>
  <c r="T1840" i="6"/>
  <c r="T4072" i="6" s="1"/>
  <c r="S1840" i="6"/>
  <c r="S4072" i="6" s="1"/>
  <c r="R1840" i="6"/>
  <c r="R4072" i="6" s="1"/>
  <c r="O1840" i="6"/>
  <c r="O4072" i="6" s="1"/>
  <c r="M1840" i="6"/>
  <c r="M4072" i="6" s="1"/>
  <c r="I1840" i="6"/>
  <c r="I4072" i="6" s="1"/>
  <c r="H1840" i="6"/>
  <c r="H4072" i="6" s="1"/>
  <c r="G1840" i="6"/>
  <c r="G4072" i="6" s="1"/>
  <c r="F1840" i="6"/>
  <c r="F4072" i="6" s="1"/>
  <c r="E1840" i="6"/>
  <c r="E4072" i="6" s="1"/>
  <c r="C1840" i="6"/>
  <c r="B1840" i="6"/>
  <c r="B4072" i="6" s="1"/>
  <c r="AB1839" i="6"/>
  <c r="AB4071" i="6" s="1"/>
  <c r="Z1839" i="6"/>
  <c r="Z4071" i="6" s="1"/>
  <c r="W1839" i="6"/>
  <c r="W4071" i="6" s="1"/>
  <c r="V1839" i="6"/>
  <c r="V4071" i="6" s="1"/>
  <c r="U1839" i="6"/>
  <c r="U4071" i="6" s="1"/>
  <c r="T1839" i="6"/>
  <c r="T4071" i="6" s="1"/>
  <c r="S1839" i="6"/>
  <c r="S4071" i="6" s="1"/>
  <c r="R1839" i="6"/>
  <c r="R4071" i="6" s="1"/>
  <c r="O1839" i="6"/>
  <c r="O4071" i="6" s="1"/>
  <c r="M1839" i="6"/>
  <c r="M4071" i="6" s="1"/>
  <c r="I1839" i="6"/>
  <c r="I4071" i="6" s="1"/>
  <c r="H1839" i="6"/>
  <c r="H4071" i="6" s="1"/>
  <c r="G1839" i="6"/>
  <c r="G4071" i="6" s="1"/>
  <c r="F1839" i="6"/>
  <c r="F4071" i="6" s="1"/>
  <c r="E1839" i="6"/>
  <c r="E4071" i="6" s="1"/>
  <c r="C1839" i="6"/>
  <c r="B1839" i="6"/>
  <c r="B4071" i="6" s="1"/>
  <c r="AB1838" i="6"/>
  <c r="AB4070" i="6" s="1"/>
  <c r="Z1838" i="6"/>
  <c r="Z4070" i="6" s="1"/>
  <c r="W1838" i="6"/>
  <c r="W4070" i="6" s="1"/>
  <c r="V1838" i="6"/>
  <c r="V4070" i="6" s="1"/>
  <c r="U1838" i="6"/>
  <c r="U4070" i="6" s="1"/>
  <c r="T1838" i="6"/>
  <c r="T4070" i="6" s="1"/>
  <c r="S1838" i="6"/>
  <c r="S4070" i="6" s="1"/>
  <c r="R1838" i="6"/>
  <c r="R4070" i="6" s="1"/>
  <c r="O1838" i="6"/>
  <c r="O4070" i="6" s="1"/>
  <c r="M1838" i="6"/>
  <c r="M4070" i="6" s="1"/>
  <c r="I1838" i="6"/>
  <c r="I4070" i="6" s="1"/>
  <c r="H1838" i="6"/>
  <c r="H4070" i="6" s="1"/>
  <c r="G1838" i="6"/>
  <c r="G4070" i="6" s="1"/>
  <c r="F1838" i="6"/>
  <c r="F4070" i="6" s="1"/>
  <c r="E1838" i="6"/>
  <c r="E4070" i="6" s="1"/>
  <c r="C1838" i="6"/>
  <c r="B1838" i="6"/>
  <c r="B4070" i="6" s="1"/>
  <c r="AB1837" i="6"/>
  <c r="AB4069" i="6" s="1"/>
  <c r="Z1837" i="6"/>
  <c r="Z4069" i="6" s="1"/>
  <c r="W1837" i="6"/>
  <c r="W4069" i="6" s="1"/>
  <c r="V1837" i="6"/>
  <c r="V4069" i="6" s="1"/>
  <c r="U1837" i="6"/>
  <c r="U4069" i="6" s="1"/>
  <c r="T1837" i="6"/>
  <c r="T4069" i="6" s="1"/>
  <c r="S1837" i="6"/>
  <c r="S4069" i="6" s="1"/>
  <c r="R1837" i="6"/>
  <c r="R4069" i="6" s="1"/>
  <c r="O1837" i="6"/>
  <c r="O4069" i="6" s="1"/>
  <c r="M1837" i="6"/>
  <c r="M4069" i="6" s="1"/>
  <c r="I1837" i="6"/>
  <c r="I4069" i="6" s="1"/>
  <c r="H1837" i="6"/>
  <c r="H4069" i="6" s="1"/>
  <c r="G1837" i="6"/>
  <c r="G4069" i="6" s="1"/>
  <c r="F1837" i="6"/>
  <c r="F4069" i="6" s="1"/>
  <c r="E1837" i="6"/>
  <c r="E4069" i="6" s="1"/>
  <c r="C1837" i="6"/>
  <c r="B1837" i="6"/>
  <c r="B4069" i="6" s="1"/>
  <c r="AB1836" i="6"/>
  <c r="AB4068" i="6" s="1"/>
  <c r="Z1836" i="6"/>
  <c r="Z4068" i="6" s="1"/>
  <c r="W1836" i="6"/>
  <c r="W4068" i="6" s="1"/>
  <c r="V1836" i="6"/>
  <c r="V4068" i="6" s="1"/>
  <c r="U1836" i="6"/>
  <c r="U4068" i="6" s="1"/>
  <c r="T1836" i="6"/>
  <c r="T4068" i="6" s="1"/>
  <c r="S1836" i="6"/>
  <c r="S4068" i="6" s="1"/>
  <c r="R1836" i="6"/>
  <c r="R4068" i="6" s="1"/>
  <c r="O1836" i="6"/>
  <c r="O4068" i="6" s="1"/>
  <c r="M1836" i="6"/>
  <c r="M4068" i="6" s="1"/>
  <c r="I1836" i="6"/>
  <c r="I4068" i="6" s="1"/>
  <c r="H1836" i="6"/>
  <c r="H4068" i="6" s="1"/>
  <c r="G1836" i="6"/>
  <c r="G4068" i="6" s="1"/>
  <c r="F1836" i="6"/>
  <c r="F4068" i="6" s="1"/>
  <c r="E1836" i="6"/>
  <c r="E4068" i="6" s="1"/>
  <c r="C1836" i="6"/>
  <c r="B1836" i="6"/>
  <c r="B4068" i="6" s="1"/>
  <c r="AB1835" i="6"/>
  <c r="AB4067" i="6" s="1"/>
  <c r="Z1835" i="6"/>
  <c r="Z4067" i="6" s="1"/>
  <c r="W1835" i="6"/>
  <c r="W4067" i="6" s="1"/>
  <c r="V1835" i="6"/>
  <c r="V4067" i="6" s="1"/>
  <c r="U1835" i="6"/>
  <c r="U4067" i="6" s="1"/>
  <c r="T1835" i="6"/>
  <c r="T4067" i="6" s="1"/>
  <c r="S1835" i="6"/>
  <c r="S4067" i="6" s="1"/>
  <c r="R1835" i="6"/>
  <c r="R4067" i="6" s="1"/>
  <c r="O1835" i="6"/>
  <c r="O4067" i="6" s="1"/>
  <c r="M1835" i="6"/>
  <c r="M4067" i="6" s="1"/>
  <c r="I1835" i="6"/>
  <c r="I4067" i="6" s="1"/>
  <c r="H1835" i="6"/>
  <c r="H4067" i="6" s="1"/>
  <c r="G1835" i="6"/>
  <c r="G4067" i="6" s="1"/>
  <c r="F1835" i="6"/>
  <c r="F4067" i="6" s="1"/>
  <c r="E1835" i="6"/>
  <c r="E4067" i="6" s="1"/>
  <c r="C1835" i="6"/>
  <c r="B1835" i="6"/>
  <c r="B4067" i="6" s="1"/>
  <c r="AB1834" i="6"/>
  <c r="AB4066" i="6" s="1"/>
  <c r="Z1834" i="6"/>
  <c r="Z4066" i="6" s="1"/>
  <c r="W1834" i="6"/>
  <c r="W4066" i="6" s="1"/>
  <c r="V1834" i="6"/>
  <c r="V4066" i="6" s="1"/>
  <c r="U1834" i="6"/>
  <c r="U4066" i="6" s="1"/>
  <c r="T1834" i="6"/>
  <c r="T4066" i="6" s="1"/>
  <c r="S1834" i="6"/>
  <c r="S4066" i="6" s="1"/>
  <c r="R1834" i="6"/>
  <c r="R4066" i="6" s="1"/>
  <c r="O1834" i="6"/>
  <c r="O4066" i="6" s="1"/>
  <c r="M1834" i="6"/>
  <c r="M4066" i="6" s="1"/>
  <c r="I1834" i="6"/>
  <c r="I4066" i="6" s="1"/>
  <c r="H1834" i="6"/>
  <c r="H4066" i="6" s="1"/>
  <c r="G1834" i="6"/>
  <c r="G4066" i="6" s="1"/>
  <c r="F1834" i="6"/>
  <c r="F4066" i="6" s="1"/>
  <c r="E1834" i="6"/>
  <c r="E4066" i="6" s="1"/>
  <c r="C1834" i="6"/>
  <c r="B1834" i="6"/>
  <c r="B4066" i="6" s="1"/>
  <c r="AB1833" i="6"/>
  <c r="AB4065" i="6" s="1"/>
  <c r="Z1833" i="6"/>
  <c r="Z4065" i="6" s="1"/>
  <c r="W1833" i="6"/>
  <c r="W4065" i="6" s="1"/>
  <c r="V1833" i="6"/>
  <c r="V4065" i="6" s="1"/>
  <c r="U1833" i="6"/>
  <c r="U4065" i="6" s="1"/>
  <c r="T1833" i="6"/>
  <c r="T4065" i="6" s="1"/>
  <c r="S1833" i="6"/>
  <c r="S4065" i="6" s="1"/>
  <c r="R1833" i="6"/>
  <c r="R4065" i="6" s="1"/>
  <c r="O1833" i="6"/>
  <c r="O4065" i="6" s="1"/>
  <c r="M1833" i="6"/>
  <c r="M4065" i="6" s="1"/>
  <c r="I1833" i="6"/>
  <c r="I4065" i="6" s="1"/>
  <c r="H1833" i="6"/>
  <c r="H4065" i="6" s="1"/>
  <c r="G1833" i="6"/>
  <c r="G4065" i="6" s="1"/>
  <c r="F1833" i="6"/>
  <c r="F4065" i="6" s="1"/>
  <c r="E1833" i="6"/>
  <c r="E4065" i="6" s="1"/>
  <c r="C1833" i="6"/>
  <c r="B1833" i="6"/>
  <c r="B4065" i="6" s="1"/>
  <c r="AB1832" i="6"/>
  <c r="AB4064" i="6" s="1"/>
  <c r="Z1832" i="6"/>
  <c r="Z4064" i="6" s="1"/>
  <c r="W1832" i="6"/>
  <c r="W4064" i="6" s="1"/>
  <c r="V1832" i="6"/>
  <c r="V4064" i="6" s="1"/>
  <c r="U1832" i="6"/>
  <c r="U4064" i="6" s="1"/>
  <c r="T1832" i="6"/>
  <c r="T4064" i="6" s="1"/>
  <c r="S1832" i="6"/>
  <c r="S4064" i="6" s="1"/>
  <c r="R1832" i="6"/>
  <c r="R4064" i="6" s="1"/>
  <c r="O1832" i="6"/>
  <c r="O4064" i="6" s="1"/>
  <c r="M1832" i="6"/>
  <c r="M4064" i="6" s="1"/>
  <c r="I1832" i="6"/>
  <c r="I4064" i="6" s="1"/>
  <c r="H1832" i="6"/>
  <c r="H4064" i="6" s="1"/>
  <c r="G1832" i="6"/>
  <c r="G4064" i="6" s="1"/>
  <c r="F1832" i="6"/>
  <c r="F4064" i="6" s="1"/>
  <c r="E1832" i="6"/>
  <c r="E4064" i="6" s="1"/>
  <c r="C1832" i="6"/>
  <c r="B1832" i="6"/>
  <c r="B4064" i="6" s="1"/>
  <c r="AB1831" i="6"/>
  <c r="AB4063" i="6" s="1"/>
  <c r="Z1831" i="6"/>
  <c r="Z4063" i="6" s="1"/>
  <c r="W1831" i="6"/>
  <c r="W4063" i="6" s="1"/>
  <c r="V1831" i="6"/>
  <c r="V4063" i="6" s="1"/>
  <c r="U1831" i="6"/>
  <c r="U4063" i="6" s="1"/>
  <c r="T1831" i="6"/>
  <c r="T4063" i="6" s="1"/>
  <c r="S1831" i="6"/>
  <c r="S4063" i="6" s="1"/>
  <c r="R1831" i="6"/>
  <c r="R4063" i="6" s="1"/>
  <c r="O1831" i="6"/>
  <c r="O4063" i="6" s="1"/>
  <c r="M1831" i="6"/>
  <c r="M4063" i="6" s="1"/>
  <c r="I1831" i="6"/>
  <c r="I4063" i="6" s="1"/>
  <c r="H1831" i="6"/>
  <c r="H4063" i="6" s="1"/>
  <c r="G1831" i="6"/>
  <c r="G4063" i="6" s="1"/>
  <c r="F1831" i="6"/>
  <c r="F4063" i="6" s="1"/>
  <c r="E1831" i="6"/>
  <c r="E4063" i="6" s="1"/>
  <c r="C1831" i="6"/>
  <c r="B1831" i="6"/>
  <c r="B4063" i="6" s="1"/>
  <c r="AB1830" i="6"/>
  <c r="AB4062" i="6" s="1"/>
  <c r="Z1830" i="6"/>
  <c r="Z4062" i="6" s="1"/>
  <c r="W1830" i="6"/>
  <c r="W4062" i="6" s="1"/>
  <c r="V1830" i="6"/>
  <c r="V4062" i="6" s="1"/>
  <c r="U1830" i="6"/>
  <c r="U4062" i="6" s="1"/>
  <c r="T1830" i="6"/>
  <c r="T4062" i="6" s="1"/>
  <c r="S1830" i="6"/>
  <c r="S4062" i="6" s="1"/>
  <c r="R1830" i="6"/>
  <c r="R4062" i="6" s="1"/>
  <c r="O1830" i="6"/>
  <c r="O4062" i="6" s="1"/>
  <c r="M1830" i="6"/>
  <c r="M4062" i="6" s="1"/>
  <c r="I1830" i="6"/>
  <c r="I4062" i="6" s="1"/>
  <c r="H1830" i="6"/>
  <c r="H4062" i="6" s="1"/>
  <c r="G1830" i="6"/>
  <c r="G4062" i="6" s="1"/>
  <c r="F1830" i="6"/>
  <c r="F4062" i="6" s="1"/>
  <c r="E1830" i="6"/>
  <c r="E4062" i="6" s="1"/>
  <c r="C1830" i="6"/>
  <c r="B1830" i="6"/>
  <c r="B4062" i="6" s="1"/>
  <c r="AB1829" i="6"/>
  <c r="AB4061" i="6" s="1"/>
  <c r="Z1829" i="6"/>
  <c r="Z4061" i="6" s="1"/>
  <c r="W1829" i="6"/>
  <c r="W4061" i="6" s="1"/>
  <c r="V1829" i="6"/>
  <c r="V4061" i="6" s="1"/>
  <c r="U1829" i="6"/>
  <c r="U4061" i="6" s="1"/>
  <c r="T1829" i="6"/>
  <c r="T4061" i="6" s="1"/>
  <c r="S1829" i="6"/>
  <c r="S4061" i="6" s="1"/>
  <c r="R1829" i="6"/>
  <c r="R4061" i="6" s="1"/>
  <c r="O1829" i="6"/>
  <c r="O4061" i="6" s="1"/>
  <c r="M1829" i="6"/>
  <c r="M4061" i="6" s="1"/>
  <c r="I1829" i="6"/>
  <c r="I4061" i="6" s="1"/>
  <c r="H1829" i="6"/>
  <c r="H4061" i="6" s="1"/>
  <c r="G1829" i="6"/>
  <c r="G4061" i="6" s="1"/>
  <c r="F1829" i="6"/>
  <c r="F4061" i="6" s="1"/>
  <c r="E1829" i="6"/>
  <c r="E4061" i="6" s="1"/>
  <c r="C1829" i="6"/>
  <c r="B1829" i="6"/>
  <c r="B4061" i="6" s="1"/>
  <c r="AB1828" i="6"/>
  <c r="AB4060" i="6" s="1"/>
  <c r="Z1828" i="6"/>
  <c r="Z4060" i="6" s="1"/>
  <c r="W1828" i="6"/>
  <c r="W4060" i="6" s="1"/>
  <c r="V1828" i="6"/>
  <c r="V4060" i="6" s="1"/>
  <c r="U1828" i="6"/>
  <c r="U4060" i="6" s="1"/>
  <c r="T1828" i="6"/>
  <c r="T4060" i="6" s="1"/>
  <c r="S1828" i="6"/>
  <c r="S4060" i="6" s="1"/>
  <c r="R1828" i="6"/>
  <c r="R4060" i="6" s="1"/>
  <c r="O1828" i="6"/>
  <c r="O4060" i="6" s="1"/>
  <c r="M1828" i="6"/>
  <c r="M4060" i="6" s="1"/>
  <c r="I1828" i="6"/>
  <c r="I4060" i="6" s="1"/>
  <c r="H1828" i="6"/>
  <c r="H4060" i="6" s="1"/>
  <c r="G1828" i="6"/>
  <c r="G4060" i="6" s="1"/>
  <c r="F1828" i="6"/>
  <c r="F4060" i="6" s="1"/>
  <c r="E1828" i="6"/>
  <c r="E4060" i="6" s="1"/>
  <c r="C1828" i="6"/>
  <c r="B1828" i="6"/>
  <c r="B4060" i="6" s="1"/>
  <c r="AB1827" i="6"/>
  <c r="AB4059" i="6" s="1"/>
  <c r="AA1827" i="6"/>
  <c r="AA4059" i="6" s="1"/>
  <c r="W1827" i="6"/>
  <c r="W4059" i="6" s="1"/>
  <c r="V1827" i="6"/>
  <c r="V4059" i="6" s="1"/>
  <c r="U1827" i="6"/>
  <c r="U4059" i="6" s="1"/>
  <c r="T1827" i="6"/>
  <c r="T4059" i="6" s="1"/>
  <c r="S1827" i="6"/>
  <c r="S4059" i="6" s="1"/>
  <c r="R1827" i="6"/>
  <c r="R4059" i="6" s="1"/>
  <c r="O1827" i="6"/>
  <c r="O4059" i="6" s="1"/>
  <c r="M1827" i="6"/>
  <c r="M4059" i="6" s="1"/>
  <c r="I1827" i="6"/>
  <c r="I4059" i="6" s="1"/>
  <c r="H1827" i="6"/>
  <c r="H4059" i="6" s="1"/>
  <c r="G1827" i="6"/>
  <c r="G4059" i="6" s="1"/>
  <c r="F1827" i="6"/>
  <c r="F4059" i="6" s="1"/>
  <c r="E1827" i="6"/>
  <c r="E4059" i="6" s="1"/>
  <c r="C1827" i="6"/>
  <c r="B1827" i="6"/>
  <c r="B4059" i="6" s="1"/>
  <c r="AB1826" i="6"/>
  <c r="AB4058" i="6" s="1"/>
  <c r="AA1826" i="6"/>
  <c r="AA4058" i="6" s="1"/>
  <c r="W1826" i="6"/>
  <c r="W4058" i="6" s="1"/>
  <c r="V1826" i="6"/>
  <c r="V4058" i="6" s="1"/>
  <c r="U1826" i="6"/>
  <c r="U4058" i="6" s="1"/>
  <c r="T1826" i="6"/>
  <c r="T4058" i="6" s="1"/>
  <c r="S1826" i="6"/>
  <c r="S4058" i="6" s="1"/>
  <c r="R1826" i="6"/>
  <c r="R4058" i="6" s="1"/>
  <c r="O1826" i="6"/>
  <c r="O4058" i="6" s="1"/>
  <c r="M1826" i="6"/>
  <c r="M4058" i="6" s="1"/>
  <c r="I1826" i="6"/>
  <c r="I4058" i="6" s="1"/>
  <c r="H1826" i="6"/>
  <c r="H4058" i="6" s="1"/>
  <c r="G1826" i="6"/>
  <c r="G4058" i="6" s="1"/>
  <c r="F1826" i="6"/>
  <c r="F4058" i="6" s="1"/>
  <c r="E1826" i="6"/>
  <c r="E4058" i="6" s="1"/>
  <c r="C1826" i="6"/>
  <c r="B1826" i="6"/>
  <c r="B4058" i="6" s="1"/>
  <c r="AB1825" i="6"/>
  <c r="AB4057" i="6" s="1"/>
  <c r="AA1825" i="6"/>
  <c r="AA4057" i="6" s="1"/>
  <c r="W1825" i="6"/>
  <c r="W4057" i="6" s="1"/>
  <c r="V1825" i="6"/>
  <c r="V4057" i="6" s="1"/>
  <c r="U1825" i="6"/>
  <c r="U4057" i="6" s="1"/>
  <c r="T1825" i="6"/>
  <c r="T4057" i="6" s="1"/>
  <c r="S1825" i="6"/>
  <c r="S4057" i="6" s="1"/>
  <c r="R1825" i="6"/>
  <c r="R4057" i="6" s="1"/>
  <c r="O1825" i="6"/>
  <c r="O4057" i="6" s="1"/>
  <c r="M1825" i="6"/>
  <c r="M4057" i="6" s="1"/>
  <c r="I1825" i="6"/>
  <c r="I4057" i="6" s="1"/>
  <c r="H1825" i="6"/>
  <c r="H4057" i="6" s="1"/>
  <c r="G1825" i="6"/>
  <c r="G4057" i="6" s="1"/>
  <c r="F1825" i="6"/>
  <c r="F4057" i="6" s="1"/>
  <c r="E1825" i="6"/>
  <c r="E4057" i="6" s="1"/>
  <c r="C1825" i="6"/>
  <c r="B1825" i="6"/>
  <c r="B4057" i="6" s="1"/>
  <c r="AB1824" i="6"/>
  <c r="AB4056" i="6" s="1"/>
  <c r="AA1824" i="6"/>
  <c r="AA4056" i="6" s="1"/>
  <c r="W1824" i="6"/>
  <c r="W4056" i="6" s="1"/>
  <c r="V1824" i="6"/>
  <c r="V4056" i="6" s="1"/>
  <c r="U1824" i="6"/>
  <c r="U4056" i="6" s="1"/>
  <c r="T1824" i="6"/>
  <c r="T4056" i="6" s="1"/>
  <c r="S1824" i="6"/>
  <c r="S4056" i="6" s="1"/>
  <c r="R1824" i="6"/>
  <c r="R4056" i="6" s="1"/>
  <c r="O1824" i="6"/>
  <c r="O4056" i="6" s="1"/>
  <c r="M1824" i="6"/>
  <c r="M4056" i="6" s="1"/>
  <c r="I1824" i="6"/>
  <c r="I4056" i="6" s="1"/>
  <c r="H1824" i="6"/>
  <c r="H4056" i="6" s="1"/>
  <c r="G1824" i="6"/>
  <c r="G4056" i="6" s="1"/>
  <c r="F1824" i="6"/>
  <c r="F4056" i="6" s="1"/>
  <c r="E1824" i="6"/>
  <c r="E4056" i="6" s="1"/>
  <c r="C1824" i="6"/>
  <c r="B1824" i="6"/>
  <c r="B4056" i="6" s="1"/>
  <c r="AB1823" i="6"/>
  <c r="AB4055" i="6" s="1"/>
  <c r="AA1823" i="6"/>
  <c r="AA4055" i="6" s="1"/>
  <c r="W1823" i="6"/>
  <c r="W4055" i="6" s="1"/>
  <c r="V1823" i="6"/>
  <c r="V4055" i="6" s="1"/>
  <c r="U1823" i="6"/>
  <c r="U4055" i="6" s="1"/>
  <c r="T1823" i="6"/>
  <c r="T4055" i="6" s="1"/>
  <c r="S1823" i="6"/>
  <c r="S4055" i="6" s="1"/>
  <c r="R1823" i="6"/>
  <c r="R4055" i="6" s="1"/>
  <c r="O1823" i="6"/>
  <c r="O4055" i="6" s="1"/>
  <c r="M1823" i="6"/>
  <c r="M4055" i="6" s="1"/>
  <c r="I1823" i="6"/>
  <c r="I4055" i="6" s="1"/>
  <c r="H1823" i="6"/>
  <c r="H4055" i="6" s="1"/>
  <c r="G1823" i="6"/>
  <c r="G4055" i="6" s="1"/>
  <c r="F1823" i="6"/>
  <c r="F4055" i="6" s="1"/>
  <c r="E1823" i="6"/>
  <c r="E4055" i="6" s="1"/>
  <c r="C1823" i="6"/>
  <c r="B1823" i="6"/>
  <c r="B4055" i="6" s="1"/>
  <c r="AB1822" i="6"/>
  <c r="AB4054" i="6" s="1"/>
  <c r="AA1822" i="6"/>
  <c r="AA4054" i="6" s="1"/>
  <c r="W1822" i="6"/>
  <c r="W4054" i="6" s="1"/>
  <c r="V1822" i="6"/>
  <c r="V4054" i="6" s="1"/>
  <c r="U1822" i="6"/>
  <c r="U4054" i="6" s="1"/>
  <c r="T1822" i="6"/>
  <c r="T4054" i="6" s="1"/>
  <c r="S1822" i="6"/>
  <c r="S4054" i="6" s="1"/>
  <c r="R1822" i="6"/>
  <c r="R4054" i="6" s="1"/>
  <c r="O1822" i="6"/>
  <c r="O4054" i="6" s="1"/>
  <c r="M1822" i="6"/>
  <c r="M4054" i="6" s="1"/>
  <c r="I1822" i="6"/>
  <c r="I4054" i="6" s="1"/>
  <c r="H1822" i="6"/>
  <c r="H4054" i="6" s="1"/>
  <c r="G1822" i="6"/>
  <c r="G4054" i="6" s="1"/>
  <c r="F1822" i="6"/>
  <c r="F4054" i="6" s="1"/>
  <c r="E1822" i="6"/>
  <c r="E4054" i="6" s="1"/>
  <c r="C1822" i="6"/>
  <c r="B1822" i="6"/>
  <c r="B4054" i="6" s="1"/>
  <c r="AB1821" i="6"/>
  <c r="AB4053" i="6" s="1"/>
  <c r="AA1821" i="6"/>
  <c r="AA4053" i="6" s="1"/>
  <c r="W1821" i="6"/>
  <c r="W4053" i="6" s="1"/>
  <c r="V1821" i="6"/>
  <c r="V4053" i="6" s="1"/>
  <c r="U1821" i="6"/>
  <c r="U4053" i="6" s="1"/>
  <c r="T1821" i="6"/>
  <c r="T4053" i="6" s="1"/>
  <c r="S1821" i="6"/>
  <c r="S4053" i="6" s="1"/>
  <c r="R1821" i="6"/>
  <c r="R4053" i="6" s="1"/>
  <c r="O1821" i="6"/>
  <c r="O4053" i="6" s="1"/>
  <c r="M1821" i="6"/>
  <c r="M4053" i="6" s="1"/>
  <c r="I1821" i="6"/>
  <c r="I4053" i="6" s="1"/>
  <c r="H1821" i="6"/>
  <c r="H4053" i="6" s="1"/>
  <c r="G1821" i="6"/>
  <c r="G4053" i="6" s="1"/>
  <c r="F1821" i="6"/>
  <c r="F4053" i="6" s="1"/>
  <c r="E1821" i="6"/>
  <c r="E4053" i="6" s="1"/>
  <c r="C1821" i="6"/>
  <c r="B1821" i="6"/>
  <c r="B4053" i="6" s="1"/>
  <c r="AB1820" i="6"/>
  <c r="AB4052" i="6" s="1"/>
  <c r="AA1820" i="6"/>
  <c r="AA4052" i="6" s="1"/>
  <c r="W1820" i="6"/>
  <c r="W4052" i="6" s="1"/>
  <c r="V1820" i="6"/>
  <c r="V4052" i="6" s="1"/>
  <c r="U1820" i="6"/>
  <c r="U4052" i="6" s="1"/>
  <c r="T1820" i="6"/>
  <c r="T4052" i="6" s="1"/>
  <c r="S1820" i="6"/>
  <c r="S4052" i="6" s="1"/>
  <c r="R1820" i="6"/>
  <c r="R4052" i="6" s="1"/>
  <c r="O1820" i="6"/>
  <c r="O4052" i="6" s="1"/>
  <c r="M1820" i="6"/>
  <c r="M4052" i="6" s="1"/>
  <c r="I1820" i="6"/>
  <c r="I4052" i="6" s="1"/>
  <c r="H1820" i="6"/>
  <c r="H4052" i="6" s="1"/>
  <c r="G1820" i="6"/>
  <c r="G4052" i="6" s="1"/>
  <c r="F1820" i="6"/>
  <c r="F4052" i="6" s="1"/>
  <c r="E1820" i="6"/>
  <c r="E4052" i="6" s="1"/>
  <c r="C1820" i="6"/>
  <c r="B1820" i="6"/>
  <c r="B4052" i="6" s="1"/>
  <c r="AB1819" i="6"/>
  <c r="AB4051" i="6" s="1"/>
  <c r="AA1819" i="6"/>
  <c r="AA4051" i="6" s="1"/>
  <c r="W1819" i="6"/>
  <c r="W4051" i="6" s="1"/>
  <c r="V1819" i="6"/>
  <c r="V4051" i="6" s="1"/>
  <c r="U1819" i="6"/>
  <c r="U4051" i="6" s="1"/>
  <c r="T1819" i="6"/>
  <c r="T4051" i="6" s="1"/>
  <c r="S1819" i="6"/>
  <c r="S4051" i="6" s="1"/>
  <c r="R1819" i="6"/>
  <c r="R4051" i="6" s="1"/>
  <c r="O1819" i="6"/>
  <c r="O4051" i="6" s="1"/>
  <c r="M1819" i="6"/>
  <c r="M4051" i="6" s="1"/>
  <c r="I1819" i="6"/>
  <c r="I4051" i="6" s="1"/>
  <c r="H1819" i="6"/>
  <c r="H4051" i="6" s="1"/>
  <c r="G1819" i="6"/>
  <c r="G4051" i="6" s="1"/>
  <c r="F1819" i="6"/>
  <c r="F4051" i="6" s="1"/>
  <c r="E1819" i="6"/>
  <c r="E4051" i="6" s="1"/>
  <c r="C1819" i="6"/>
  <c r="B1819" i="6"/>
  <c r="B4051" i="6" s="1"/>
  <c r="AB1818" i="6"/>
  <c r="AB4050" i="6" s="1"/>
  <c r="AA1818" i="6"/>
  <c r="AA4050" i="6" s="1"/>
  <c r="W1818" i="6"/>
  <c r="W4050" i="6" s="1"/>
  <c r="V1818" i="6"/>
  <c r="V4050" i="6" s="1"/>
  <c r="U1818" i="6"/>
  <c r="U4050" i="6" s="1"/>
  <c r="T1818" i="6"/>
  <c r="T4050" i="6" s="1"/>
  <c r="S1818" i="6"/>
  <c r="S4050" i="6" s="1"/>
  <c r="R1818" i="6"/>
  <c r="R4050" i="6" s="1"/>
  <c r="O1818" i="6"/>
  <c r="O4050" i="6" s="1"/>
  <c r="M1818" i="6"/>
  <c r="M4050" i="6" s="1"/>
  <c r="I1818" i="6"/>
  <c r="I4050" i="6" s="1"/>
  <c r="H1818" i="6"/>
  <c r="H4050" i="6" s="1"/>
  <c r="G1818" i="6"/>
  <c r="G4050" i="6" s="1"/>
  <c r="F1818" i="6"/>
  <c r="F4050" i="6" s="1"/>
  <c r="E1818" i="6"/>
  <c r="E4050" i="6" s="1"/>
  <c r="C1818" i="6"/>
  <c r="B1818" i="6"/>
  <c r="B4050" i="6" s="1"/>
  <c r="AB1817" i="6"/>
  <c r="AB4049" i="6" s="1"/>
  <c r="AA1817" i="6"/>
  <c r="AA4049" i="6" s="1"/>
  <c r="W1817" i="6"/>
  <c r="W4049" i="6" s="1"/>
  <c r="V1817" i="6"/>
  <c r="V4049" i="6" s="1"/>
  <c r="U1817" i="6"/>
  <c r="U4049" i="6" s="1"/>
  <c r="T1817" i="6"/>
  <c r="T4049" i="6" s="1"/>
  <c r="S1817" i="6"/>
  <c r="S4049" i="6" s="1"/>
  <c r="R1817" i="6"/>
  <c r="R4049" i="6" s="1"/>
  <c r="O1817" i="6"/>
  <c r="O4049" i="6" s="1"/>
  <c r="M1817" i="6"/>
  <c r="M4049" i="6" s="1"/>
  <c r="I1817" i="6"/>
  <c r="I4049" i="6" s="1"/>
  <c r="H1817" i="6"/>
  <c r="H4049" i="6" s="1"/>
  <c r="G1817" i="6"/>
  <c r="G4049" i="6" s="1"/>
  <c r="F1817" i="6"/>
  <c r="F4049" i="6" s="1"/>
  <c r="E1817" i="6"/>
  <c r="E4049" i="6" s="1"/>
  <c r="C1817" i="6"/>
  <c r="B1817" i="6"/>
  <c r="B4049" i="6" s="1"/>
  <c r="AB1816" i="6"/>
  <c r="AB4048" i="6" s="1"/>
  <c r="AA1816" i="6"/>
  <c r="AA4048" i="6" s="1"/>
  <c r="W1816" i="6"/>
  <c r="W4048" i="6" s="1"/>
  <c r="V1816" i="6"/>
  <c r="V4048" i="6" s="1"/>
  <c r="U1816" i="6"/>
  <c r="U4048" i="6" s="1"/>
  <c r="T1816" i="6"/>
  <c r="T4048" i="6" s="1"/>
  <c r="S1816" i="6"/>
  <c r="S4048" i="6" s="1"/>
  <c r="R1816" i="6"/>
  <c r="R4048" i="6" s="1"/>
  <c r="O1816" i="6"/>
  <c r="O4048" i="6" s="1"/>
  <c r="M1816" i="6"/>
  <c r="M4048" i="6" s="1"/>
  <c r="I1816" i="6"/>
  <c r="I4048" i="6" s="1"/>
  <c r="H1816" i="6"/>
  <c r="H4048" i="6" s="1"/>
  <c r="G1816" i="6"/>
  <c r="G4048" i="6" s="1"/>
  <c r="F1816" i="6"/>
  <c r="F4048" i="6" s="1"/>
  <c r="E1816" i="6"/>
  <c r="E4048" i="6" s="1"/>
  <c r="C1816" i="6"/>
  <c r="B1816" i="6"/>
  <c r="B4048" i="6" s="1"/>
  <c r="AB1815" i="6"/>
  <c r="AB4047" i="6" s="1"/>
  <c r="AA1815" i="6"/>
  <c r="AA4047" i="6" s="1"/>
  <c r="W1815" i="6"/>
  <c r="W4047" i="6" s="1"/>
  <c r="V1815" i="6"/>
  <c r="V4047" i="6" s="1"/>
  <c r="U1815" i="6"/>
  <c r="U4047" i="6" s="1"/>
  <c r="T1815" i="6"/>
  <c r="T4047" i="6" s="1"/>
  <c r="S1815" i="6"/>
  <c r="S4047" i="6" s="1"/>
  <c r="R1815" i="6"/>
  <c r="R4047" i="6" s="1"/>
  <c r="O1815" i="6"/>
  <c r="O4047" i="6" s="1"/>
  <c r="M1815" i="6"/>
  <c r="M4047" i="6" s="1"/>
  <c r="I1815" i="6"/>
  <c r="I4047" i="6" s="1"/>
  <c r="H1815" i="6"/>
  <c r="H4047" i="6" s="1"/>
  <c r="G1815" i="6"/>
  <c r="G4047" i="6" s="1"/>
  <c r="F1815" i="6"/>
  <c r="F4047" i="6" s="1"/>
  <c r="E1815" i="6"/>
  <c r="E4047" i="6" s="1"/>
  <c r="C1815" i="6"/>
  <c r="B1815" i="6"/>
  <c r="B4047" i="6" s="1"/>
  <c r="AB1814" i="6"/>
  <c r="AB4046" i="6" s="1"/>
  <c r="AA1814" i="6"/>
  <c r="AA4046" i="6" s="1"/>
  <c r="W1814" i="6"/>
  <c r="W4046" i="6" s="1"/>
  <c r="V1814" i="6"/>
  <c r="V4046" i="6" s="1"/>
  <c r="U1814" i="6"/>
  <c r="U4046" i="6" s="1"/>
  <c r="T1814" i="6"/>
  <c r="T4046" i="6" s="1"/>
  <c r="S1814" i="6"/>
  <c r="S4046" i="6" s="1"/>
  <c r="R1814" i="6"/>
  <c r="R4046" i="6" s="1"/>
  <c r="O1814" i="6"/>
  <c r="O4046" i="6" s="1"/>
  <c r="M1814" i="6"/>
  <c r="M4046" i="6" s="1"/>
  <c r="I1814" i="6"/>
  <c r="I4046" i="6" s="1"/>
  <c r="H1814" i="6"/>
  <c r="H4046" i="6" s="1"/>
  <c r="G1814" i="6"/>
  <c r="G4046" i="6" s="1"/>
  <c r="F1814" i="6"/>
  <c r="F4046" i="6" s="1"/>
  <c r="E1814" i="6"/>
  <c r="E4046" i="6" s="1"/>
  <c r="C1814" i="6"/>
  <c r="B1814" i="6"/>
  <c r="B4046" i="6" s="1"/>
  <c r="AB1813" i="6"/>
  <c r="AB4045" i="6" s="1"/>
  <c r="AA1813" i="6"/>
  <c r="AA4045" i="6" s="1"/>
  <c r="Z1813" i="6"/>
  <c r="Z4045" i="6" s="1"/>
  <c r="W1813" i="6"/>
  <c r="W4045" i="6" s="1"/>
  <c r="V1813" i="6"/>
  <c r="V4045" i="6" s="1"/>
  <c r="U1813" i="6"/>
  <c r="U4045" i="6" s="1"/>
  <c r="T1813" i="6"/>
  <c r="T4045" i="6" s="1"/>
  <c r="S1813" i="6"/>
  <c r="S4045" i="6" s="1"/>
  <c r="R1813" i="6"/>
  <c r="R4045" i="6" s="1"/>
  <c r="O1813" i="6"/>
  <c r="O4045" i="6" s="1"/>
  <c r="M1813" i="6"/>
  <c r="M4045" i="6" s="1"/>
  <c r="I1813" i="6"/>
  <c r="I4045" i="6" s="1"/>
  <c r="H1813" i="6"/>
  <c r="H4045" i="6" s="1"/>
  <c r="G1813" i="6"/>
  <c r="G4045" i="6" s="1"/>
  <c r="F1813" i="6"/>
  <c r="F4045" i="6" s="1"/>
  <c r="E1813" i="6"/>
  <c r="E4045" i="6" s="1"/>
  <c r="C1813" i="6"/>
  <c r="B1813" i="6"/>
  <c r="B4045" i="6" s="1"/>
  <c r="AB1812" i="6"/>
  <c r="AB4044" i="6" s="1"/>
  <c r="AA1812" i="6"/>
  <c r="AA4044" i="6" s="1"/>
  <c r="Z1812" i="6"/>
  <c r="Z4044" i="6" s="1"/>
  <c r="W1812" i="6"/>
  <c r="W4044" i="6" s="1"/>
  <c r="V1812" i="6"/>
  <c r="V4044" i="6" s="1"/>
  <c r="U1812" i="6"/>
  <c r="U4044" i="6" s="1"/>
  <c r="T1812" i="6"/>
  <c r="T4044" i="6" s="1"/>
  <c r="S1812" i="6"/>
  <c r="S4044" i="6" s="1"/>
  <c r="R1812" i="6"/>
  <c r="R4044" i="6" s="1"/>
  <c r="O1812" i="6"/>
  <c r="O4044" i="6" s="1"/>
  <c r="M1812" i="6"/>
  <c r="M4044" i="6" s="1"/>
  <c r="I1812" i="6"/>
  <c r="I4044" i="6" s="1"/>
  <c r="H1812" i="6"/>
  <c r="H4044" i="6" s="1"/>
  <c r="G1812" i="6"/>
  <c r="G4044" i="6" s="1"/>
  <c r="F1812" i="6"/>
  <c r="F4044" i="6" s="1"/>
  <c r="E1812" i="6"/>
  <c r="E4044" i="6" s="1"/>
  <c r="C1812" i="6"/>
  <c r="B1812" i="6"/>
  <c r="B4044" i="6" s="1"/>
  <c r="AB1811" i="6"/>
  <c r="AB4043" i="6" s="1"/>
  <c r="AA1811" i="6"/>
  <c r="AA4043" i="6" s="1"/>
  <c r="Z1811" i="6"/>
  <c r="Z4043" i="6" s="1"/>
  <c r="W1811" i="6"/>
  <c r="W4043" i="6" s="1"/>
  <c r="V1811" i="6"/>
  <c r="V4043" i="6" s="1"/>
  <c r="U1811" i="6"/>
  <c r="U4043" i="6" s="1"/>
  <c r="T1811" i="6"/>
  <c r="T4043" i="6" s="1"/>
  <c r="S1811" i="6"/>
  <c r="S4043" i="6" s="1"/>
  <c r="R1811" i="6"/>
  <c r="R4043" i="6" s="1"/>
  <c r="O1811" i="6"/>
  <c r="O4043" i="6" s="1"/>
  <c r="M1811" i="6"/>
  <c r="M4043" i="6" s="1"/>
  <c r="I1811" i="6"/>
  <c r="I4043" i="6" s="1"/>
  <c r="H1811" i="6"/>
  <c r="H4043" i="6" s="1"/>
  <c r="G1811" i="6"/>
  <c r="G4043" i="6" s="1"/>
  <c r="F1811" i="6"/>
  <c r="F4043" i="6" s="1"/>
  <c r="E1811" i="6"/>
  <c r="E4043" i="6" s="1"/>
  <c r="C1811" i="6"/>
  <c r="B1811" i="6"/>
  <c r="B4043" i="6" s="1"/>
  <c r="AB1810" i="6"/>
  <c r="AB4042" i="6" s="1"/>
  <c r="AA1810" i="6"/>
  <c r="AA4042" i="6" s="1"/>
  <c r="Z1810" i="6"/>
  <c r="Z4042" i="6" s="1"/>
  <c r="W1810" i="6"/>
  <c r="W4042" i="6" s="1"/>
  <c r="V1810" i="6"/>
  <c r="V4042" i="6" s="1"/>
  <c r="U1810" i="6"/>
  <c r="U4042" i="6" s="1"/>
  <c r="T1810" i="6"/>
  <c r="T4042" i="6" s="1"/>
  <c r="S1810" i="6"/>
  <c r="S4042" i="6" s="1"/>
  <c r="R1810" i="6"/>
  <c r="R4042" i="6" s="1"/>
  <c r="O1810" i="6"/>
  <c r="O4042" i="6" s="1"/>
  <c r="M1810" i="6"/>
  <c r="M4042" i="6" s="1"/>
  <c r="I1810" i="6"/>
  <c r="I4042" i="6" s="1"/>
  <c r="H1810" i="6"/>
  <c r="H4042" i="6" s="1"/>
  <c r="G1810" i="6"/>
  <c r="G4042" i="6" s="1"/>
  <c r="F1810" i="6"/>
  <c r="F4042" i="6" s="1"/>
  <c r="E1810" i="6"/>
  <c r="E4042" i="6" s="1"/>
  <c r="C1810" i="6"/>
  <c r="B1810" i="6"/>
  <c r="B4042" i="6" s="1"/>
  <c r="AB1809" i="6"/>
  <c r="AB4041" i="6" s="1"/>
  <c r="AA1809" i="6"/>
  <c r="AA4041" i="6" s="1"/>
  <c r="Z1809" i="6"/>
  <c r="Z4041" i="6" s="1"/>
  <c r="W1809" i="6"/>
  <c r="W4041" i="6" s="1"/>
  <c r="V1809" i="6"/>
  <c r="V4041" i="6" s="1"/>
  <c r="U1809" i="6"/>
  <c r="U4041" i="6" s="1"/>
  <c r="T1809" i="6"/>
  <c r="T4041" i="6" s="1"/>
  <c r="S1809" i="6"/>
  <c r="S4041" i="6" s="1"/>
  <c r="R1809" i="6"/>
  <c r="R4041" i="6" s="1"/>
  <c r="O1809" i="6"/>
  <c r="O4041" i="6" s="1"/>
  <c r="M1809" i="6"/>
  <c r="M4041" i="6" s="1"/>
  <c r="I1809" i="6"/>
  <c r="I4041" i="6" s="1"/>
  <c r="H1809" i="6"/>
  <c r="H4041" i="6" s="1"/>
  <c r="G1809" i="6"/>
  <c r="G4041" i="6" s="1"/>
  <c r="F1809" i="6"/>
  <c r="F4041" i="6" s="1"/>
  <c r="E1809" i="6"/>
  <c r="E4041" i="6" s="1"/>
  <c r="C1809" i="6"/>
  <c r="B1809" i="6"/>
  <c r="B4041" i="6" s="1"/>
  <c r="AB1808" i="6"/>
  <c r="AB4040" i="6" s="1"/>
  <c r="AA1808" i="6"/>
  <c r="AA4040" i="6" s="1"/>
  <c r="Z1808" i="6"/>
  <c r="Z4040" i="6" s="1"/>
  <c r="W1808" i="6"/>
  <c r="W4040" i="6" s="1"/>
  <c r="V1808" i="6"/>
  <c r="V4040" i="6" s="1"/>
  <c r="U1808" i="6"/>
  <c r="U4040" i="6" s="1"/>
  <c r="T1808" i="6"/>
  <c r="T4040" i="6" s="1"/>
  <c r="S1808" i="6"/>
  <c r="S4040" i="6" s="1"/>
  <c r="R1808" i="6"/>
  <c r="R4040" i="6" s="1"/>
  <c r="O1808" i="6"/>
  <c r="O4040" i="6" s="1"/>
  <c r="M1808" i="6"/>
  <c r="M4040" i="6" s="1"/>
  <c r="I1808" i="6"/>
  <c r="I4040" i="6" s="1"/>
  <c r="H1808" i="6"/>
  <c r="H4040" i="6" s="1"/>
  <c r="G1808" i="6"/>
  <c r="G4040" i="6" s="1"/>
  <c r="F1808" i="6"/>
  <c r="F4040" i="6" s="1"/>
  <c r="E1808" i="6"/>
  <c r="E4040" i="6" s="1"/>
  <c r="C1808" i="6"/>
  <c r="B1808" i="6"/>
  <c r="B4040" i="6" s="1"/>
  <c r="AB1807" i="6"/>
  <c r="AB4039" i="6" s="1"/>
  <c r="AA1807" i="6"/>
  <c r="AA4039" i="6" s="1"/>
  <c r="Z1807" i="6"/>
  <c r="Z4039" i="6" s="1"/>
  <c r="W1807" i="6"/>
  <c r="W4039" i="6" s="1"/>
  <c r="V1807" i="6"/>
  <c r="V4039" i="6" s="1"/>
  <c r="U1807" i="6"/>
  <c r="U4039" i="6" s="1"/>
  <c r="T1807" i="6"/>
  <c r="T4039" i="6" s="1"/>
  <c r="S1807" i="6"/>
  <c r="S4039" i="6" s="1"/>
  <c r="R1807" i="6"/>
  <c r="R4039" i="6" s="1"/>
  <c r="O1807" i="6"/>
  <c r="O4039" i="6" s="1"/>
  <c r="M1807" i="6"/>
  <c r="M4039" i="6" s="1"/>
  <c r="I1807" i="6"/>
  <c r="I4039" i="6" s="1"/>
  <c r="H1807" i="6"/>
  <c r="H4039" i="6" s="1"/>
  <c r="G1807" i="6"/>
  <c r="G4039" i="6" s="1"/>
  <c r="F1807" i="6"/>
  <c r="F4039" i="6" s="1"/>
  <c r="E1807" i="6"/>
  <c r="E4039" i="6" s="1"/>
  <c r="C1807" i="6"/>
  <c r="B1807" i="6"/>
  <c r="B4039" i="6" s="1"/>
  <c r="AB1806" i="6"/>
  <c r="AB4038" i="6" s="1"/>
  <c r="AA1806" i="6"/>
  <c r="AA4038" i="6" s="1"/>
  <c r="Z1806" i="6"/>
  <c r="Z4038" i="6" s="1"/>
  <c r="W1806" i="6"/>
  <c r="W4038" i="6" s="1"/>
  <c r="V1806" i="6"/>
  <c r="V4038" i="6" s="1"/>
  <c r="U1806" i="6"/>
  <c r="U4038" i="6" s="1"/>
  <c r="T1806" i="6"/>
  <c r="T4038" i="6" s="1"/>
  <c r="S1806" i="6"/>
  <c r="S4038" i="6" s="1"/>
  <c r="R1806" i="6"/>
  <c r="R4038" i="6" s="1"/>
  <c r="O1806" i="6"/>
  <c r="O4038" i="6" s="1"/>
  <c r="M1806" i="6"/>
  <c r="M4038" i="6" s="1"/>
  <c r="I1806" i="6"/>
  <c r="I4038" i="6" s="1"/>
  <c r="H1806" i="6"/>
  <c r="H4038" i="6" s="1"/>
  <c r="G1806" i="6"/>
  <c r="G4038" i="6" s="1"/>
  <c r="F1806" i="6"/>
  <c r="F4038" i="6" s="1"/>
  <c r="E1806" i="6"/>
  <c r="E4038" i="6" s="1"/>
  <c r="C1806" i="6"/>
  <c r="B1806" i="6"/>
  <c r="B4038" i="6" s="1"/>
  <c r="AB1805" i="6"/>
  <c r="AB4037" i="6" s="1"/>
  <c r="AA1805" i="6"/>
  <c r="AA4037" i="6" s="1"/>
  <c r="Z1805" i="6"/>
  <c r="Z4037" i="6" s="1"/>
  <c r="W1805" i="6"/>
  <c r="W4037" i="6" s="1"/>
  <c r="V1805" i="6"/>
  <c r="V4037" i="6" s="1"/>
  <c r="U1805" i="6"/>
  <c r="U4037" i="6" s="1"/>
  <c r="T1805" i="6"/>
  <c r="T4037" i="6" s="1"/>
  <c r="S1805" i="6"/>
  <c r="S4037" i="6" s="1"/>
  <c r="R1805" i="6"/>
  <c r="R4037" i="6" s="1"/>
  <c r="O1805" i="6"/>
  <c r="O4037" i="6" s="1"/>
  <c r="M1805" i="6"/>
  <c r="M4037" i="6" s="1"/>
  <c r="I1805" i="6"/>
  <c r="I4037" i="6" s="1"/>
  <c r="H1805" i="6"/>
  <c r="H4037" i="6" s="1"/>
  <c r="G1805" i="6"/>
  <c r="G4037" i="6" s="1"/>
  <c r="F1805" i="6"/>
  <c r="F4037" i="6" s="1"/>
  <c r="E1805" i="6"/>
  <c r="E4037" i="6" s="1"/>
  <c r="C1805" i="6"/>
  <c r="B1805" i="6"/>
  <c r="B4037" i="6" s="1"/>
  <c r="AB1804" i="6"/>
  <c r="AB4036" i="6" s="1"/>
  <c r="AA1804" i="6"/>
  <c r="AA4036" i="6" s="1"/>
  <c r="Z1804" i="6"/>
  <c r="Z4036" i="6" s="1"/>
  <c r="W1804" i="6"/>
  <c r="W4036" i="6" s="1"/>
  <c r="V1804" i="6"/>
  <c r="V4036" i="6" s="1"/>
  <c r="U1804" i="6"/>
  <c r="U4036" i="6" s="1"/>
  <c r="T1804" i="6"/>
  <c r="T4036" i="6" s="1"/>
  <c r="S1804" i="6"/>
  <c r="S4036" i="6" s="1"/>
  <c r="R1804" i="6"/>
  <c r="R4036" i="6" s="1"/>
  <c r="O1804" i="6"/>
  <c r="O4036" i="6" s="1"/>
  <c r="M1804" i="6"/>
  <c r="M4036" i="6" s="1"/>
  <c r="I1804" i="6"/>
  <c r="I4036" i="6" s="1"/>
  <c r="H1804" i="6"/>
  <c r="H4036" i="6" s="1"/>
  <c r="G1804" i="6"/>
  <c r="G4036" i="6" s="1"/>
  <c r="F1804" i="6"/>
  <c r="F4036" i="6" s="1"/>
  <c r="E1804" i="6"/>
  <c r="E4036" i="6" s="1"/>
  <c r="C1804" i="6"/>
  <c r="B1804" i="6"/>
  <c r="B4036" i="6" s="1"/>
  <c r="AB1803" i="6"/>
  <c r="AB4035" i="6" s="1"/>
  <c r="AA1803" i="6"/>
  <c r="AA4035" i="6" s="1"/>
  <c r="Z1803" i="6"/>
  <c r="Z4035" i="6" s="1"/>
  <c r="W1803" i="6"/>
  <c r="W4035" i="6" s="1"/>
  <c r="V1803" i="6"/>
  <c r="V4035" i="6" s="1"/>
  <c r="U1803" i="6"/>
  <c r="U4035" i="6" s="1"/>
  <c r="T1803" i="6"/>
  <c r="T4035" i="6" s="1"/>
  <c r="S1803" i="6"/>
  <c r="S4035" i="6" s="1"/>
  <c r="R1803" i="6"/>
  <c r="R4035" i="6" s="1"/>
  <c r="O1803" i="6"/>
  <c r="O4035" i="6" s="1"/>
  <c r="M1803" i="6"/>
  <c r="M4035" i="6" s="1"/>
  <c r="I1803" i="6"/>
  <c r="I4035" i="6" s="1"/>
  <c r="H1803" i="6"/>
  <c r="H4035" i="6" s="1"/>
  <c r="G1803" i="6"/>
  <c r="G4035" i="6" s="1"/>
  <c r="F1803" i="6"/>
  <c r="F4035" i="6" s="1"/>
  <c r="E1803" i="6"/>
  <c r="E4035" i="6" s="1"/>
  <c r="C1803" i="6"/>
  <c r="B1803" i="6"/>
  <c r="B4035" i="6" s="1"/>
  <c r="AB1802" i="6"/>
  <c r="AB4034" i="6" s="1"/>
  <c r="AA1802" i="6"/>
  <c r="AA4034" i="6" s="1"/>
  <c r="Z1802" i="6"/>
  <c r="Z4034" i="6" s="1"/>
  <c r="W1802" i="6"/>
  <c r="W4034" i="6" s="1"/>
  <c r="V1802" i="6"/>
  <c r="V4034" i="6" s="1"/>
  <c r="U1802" i="6"/>
  <c r="U4034" i="6" s="1"/>
  <c r="T1802" i="6"/>
  <c r="T4034" i="6" s="1"/>
  <c r="S1802" i="6"/>
  <c r="S4034" i="6" s="1"/>
  <c r="R1802" i="6"/>
  <c r="R4034" i="6" s="1"/>
  <c r="O1802" i="6"/>
  <c r="O4034" i="6" s="1"/>
  <c r="M1802" i="6"/>
  <c r="M4034" i="6" s="1"/>
  <c r="I1802" i="6"/>
  <c r="I4034" i="6" s="1"/>
  <c r="H1802" i="6"/>
  <c r="H4034" i="6" s="1"/>
  <c r="G1802" i="6"/>
  <c r="G4034" i="6" s="1"/>
  <c r="F1802" i="6"/>
  <c r="F4034" i="6" s="1"/>
  <c r="E1802" i="6"/>
  <c r="E4034" i="6" s="1"/>
  <c r="C1802" i="6"/>
  <c r="B1802" i="6"/>
  <c r="B4034" i="6" s="1"/>
  <c r="AB1801" i="6"/>
  <c r="AB4033" i="6" s="1"/>
  <c r="AA1801" i="6"/>
  <c r="AA4033" i="6" s="1"/>
  <c r="Z1801" i="6"/>
  <c r="Z4033" i="6" s="1"/>
  <c r="W1801" i="6"/>
  <c r="W4033" i="6" s="1"/>
  <c r="V1801" i="6"/>
  <c r="V4033" i="6" s="1"/>
  <c r="U1801" i="6"/>
  <c r="U4033" i="6" s="1"/>
  <c r="T1801" i="6"/>
  <c r="T4033" i="6" s="1"/>
  <c r="S1801" i="6"/>
  <c r="S4033" i="6" s="1"/>
  <c r="R1801" i="6"/>
  <c r="R4033" i="6" s="1"/>
  <c r="O1801" i="6"/>
  <c r="O4033" i="6" s="1"/>
  <c r="M1801" i="6"/>
  <c r="M4033" i="6" s="1"/>
  <c r="I1801" i="6"/>
  <c r="I4033" i="6" s="1"/>
  <c r="H1801" i="6"/>
  <c r="H4033" i="6" s="1"/>
  <c r="G1801" i="6"/>
  <c r="G4033" i="6" s="1"/>
  <c r="F1801" i="6"/>
  <c r="F4033" i="6" s="1"/>
  <c r="E1801" i="6"/>
  <c r="E4033" i="6" s="1"/>
  <c r="C1801" i="6"/>
  <c r="B1801" i="6"/>
  <c r="B4033" i="6" s="1"/>
  <c r="AB1800" i="6"/>
  <c r="AB4032" i="6" s="1"/>
  <c r="AA1800" i="6"/>
  <c r="AA4032" i="6" s="1"/>
  <c r="Z1800" i="6"/>
  <c r="Z4032" i="6" s="1"/>
  <c r="W1800" i="6"/>
  <c r="W4032" i="6" s="1"/>
  <c r="V1800" i="6"/>
  <c r="V4032" i="6" s="1"/>
  <c r="U1800" i="6"/>
  <c r="U4032" i="6" s="1"/>
  <c r="T1800" i="6"/>
  <c r="T4032" i="6" s="1"/>
  <c r="S1800" i="6"/>
  <c r="S4032" i="6" s="1"/>
  <c r="R1800" i="6"/>
  <c r="R4032" i="6" s="1"/>
  <c r="O1800" i="6"/>
  <c r="O4032" i="6" s="1"/>
  <c r="M1800" i="6"/>
  <c r="M4032" i="6" s="1"/>
  <c r="I1800" i="6"/>
  <c r="I4032" i="6" s="1"/>
  <c r="H1800" i="6"/>
  <c r="H4032" i="6" s="1"/>
  <c r="G1800" i="6"/>
  <c r="G4032" i="6" s="1"/>
  <c r="F1800" i="6"/>
  <c r="F4032" i="6" s="1"/>
  <c r="E1800" i="6"/>
  <c r="E4032" i="6" s="1"/>
  <c r="C1800" i="6"/>
  <c r="B1800" i="6"/>
  <c r="B4032" i="6" s="1"/>
  <c r="AB1799" i="6"/>
  <c r="AB4031" i="6" s="1"/>
  <c r="AA1799" i="6"/>
  <c r="AA4031" i="6" s="1"/>
  <c r="Y1799" i="6"/>
  <c r="Y4031" i="6" s="1"/>
  <c r="W1799" i="6"/>
  <c r="W4031" i="6" s="1"/>
  <c r="V1799" i="6"/>
  <c r="V4031" i="6" s="1"/>
  <c r="U1799" i="6"/>
  <c r="U4031" i="6" s="1"/>
  <c r="T1799" i="6"/>
  <c r="T4031" i="6" s="1"/>
  <c r="S1799" i="6"/>
  <c r="S4031" i="6" s="1"/>
  <c r="R1799" i="6"/>
  <c r="R4031" i="6" s="1"/>
  <c r="O1799" i="6"/>
  <c r="O4031" i="6" s="1"/>
  <c r="M1799" i="6"/>
  <c r="M4031" i="6" s="1"/>
  <c r="I1799" i="6"/>
  <c r="I4031" i="6" s="1"/>
  <c r="H1799" i="6"/>
  <c r="H4031" i="6" s="1"/>
  <c r="G1799" i="6"/>
  <c r="G4031" i="6" s="1"/>
  <c r="F1799" i="6"/>
  <c r="F4031" i="6" s="1"/>
  <c r="E1799" i="6"/>
  <c r="E4031" i="6" s="1"/>
  <c r="C1799" i="6"/>
  <c r="B1799" i="6"/>
  <c r="B4031" i="6" s="1"/>
  <c r="AB1798" i="6"/>
  <c r="AB4030" i="6" s="1"/>
  <c r="AA1798" i="6"/>
  <c r="AA4030" i="6" s="1"/>
  <c r="Y1798" i="6"/>
  <c r="Y4030" i="6" s="1"/>
  <c r="W1798" i="6"/>
  <c r="W4030" i="6" s="1"/>
  <c r="V1798" i="6"/>
  <c r="V4030" i="6" s="1"/>
  <c r="U1798" i="6"/>
  <c r="U4030" i="6" s="1"/>
  <c r="T1798" i="6"/>
  <c r="T4030" i="6" s="1"/>
  <c r="S1798" i="6"/>
  <c r="S4030" i="6" s="1"/>
  <c r="R1798" i="6"/>
  <c r="R4030" i="6" s="1"/>
  <c r="O1798" i="6"/>
  <c r="O4030" i="6" s="1"/>
  <c r="M1798" i="6"/>
  <c r="M4030" i="6" s="1"/>
  <c r="I1798" i="6"/>
  <c r="I4030" i="6" s="1"/>
  <c r="H1798" i="6"/>
  <c r="H4030" i="6" s="1"/>
  <c r="G1798" i="6"/>
  <c r="G4030" i="6" s="1"/>
  <c r="F1798" i="6"/>
  <c r="F4030" i="6" s="1"/>
  <c r="E1798" i="6"/>
  <c r="E4030" i="6" s="1"/>
  <c r="C1798" i="6"/>
  <c r="B1798" i="6"/>
  <c r="B4030" i="6" s="1"/>
  <c r="AB1797" i="6"/>
  <c r="AB4029" i="6" s="1"/>
  <c r="AA1797" i="6"/>
  <c r="AA4029" i="6" s="1"/>
  <c r="Y1797" i="6"/>
  <c r="Y4029" i="6" s="1"/>
  <c r="W1797" i="6"/>
  <c r="W4029" i="6" s="1"/>
  <c r="V1797" i="6"/>
  <c r="V4029" i="6" s="1"/>
  <c r="U1797" i="6"/>
  <c r="U4029" i="6" s="1"/>
  <c r="T1797" i="6"/>
  <c r="T4029" i="6" s="1"/>
  <c r="S1797" i="6"/>
  <c r="S4029" i="6" s="1"/>
  <c r="R1797" i="6"/>
  <c r="R4029" i="6" s="1"/>
  <c r="O1797" i="6"/>
  <c r="O4029" i="6" s="1"/>
  <c r="M1797" i="6"/>
  <c r="M4029" i="6" s="1"/>
  <c r="I1797" i="6"/>
  <c r="I4029" i="6" s="1"/>
  <c r="H1797" i="6"/>
  <c r="H4029" i="6" s="1"/>
  <c r="G1797" i="6"/>
  <c r="G4029" i="6" s="1"/>
  <c r="F1797" i="6"/>
  <c r="F4029" i="6" s="1"/>
  <c r="E1797" i="6"/>
  <c r="E4029" i="6" s="1"/>
  <c r="C1797" i="6"/>
  <c r="B1797" i="6"/>
  <c r="B4029" i="6" s="1"/>
  <c r="AB1796" i="6"/>
  <c r="AB4028" i="6" s="1"/>
  <c r="AA1796" i="6"/>
  <c r="AA4028" i="6" s="1"/>
  <c r="Y1796" i="6"/>
  <c r="Y4028" i="6" s="1"/>
  <c r="W1796" i="6"/>
  <c r="W4028" i="6" s="1"/>
  <c r="V1796" i="6"/>
  <c r="V4028" i="6" s="1"/>
  <c r="U1796" i="6"/>
  <c r="U4028" i="6" s="1"/>
  <c r="T1796" i="6"/>
  <c r="T4028" i="6" s="1"/>
  <c r="S1796" i="6"/>
  <c r="S4028" i="6" s="1"/>
  <c r="R1796" i="6"/>
  <c r="R4028" i="6" s="1"/>
  <c r="O1796" i="6"/>
  <c r="O4028" i="6" s="1"/>
  <c r="M1796" i="6"/>
  <c r="M4028" i="6" s="1"/>
  <c r="I1796" i="6"/>
  <c r="I4028" i="6" s="1"/>
  <c r="H1796" i="6"/>
  <c r="H4028" i="6" s="1"/>
  <c r="G1796" i="6"/>
  <c r="G4028" i="6" s="1"/>
  <c r="F1796" i="6"/>
  <c r="F4028" i="6" s="1"/>
  <c r="E1796" i="6"/>
  <c r="E4028" i="6" s="1"/>
  <c r="C1796" i="6"/>
  <c r="B1796" i="6"/>
  <c r="B4028" i="6" s="1"/>
  <c r="AB1795" i="6"/>
  <c r="AB4027" i="6" s="1"/>
  <c r="AA1795" i="6"/>
  <c r="AA4027" i="6" s="1"/>
  <c r="Y1795" i="6"/>
  <c r="Y4027" i="6" s="1"/>
  <c r="W1795" i="6"/>
  <c r="W4027" i="6" s="1"/>
  <c r="V1795" i="6"/>
  <c r="V4027" i="6" s="1"/>
  <c r="U1795" i="6"/>
  <c r="U4027" i="6" s="1"/>
  <c r="T1795" i="6"/>
  <c r="T4027" i="6" s="1"/>
  <c r="S1795" i="6"/>
  <c r="S4027" i="6" s="1"/>
  <c r="R1795" i="6"/>
  <c r="R4027" i="6" s="1"/>
  <c r="O1795" i="6"/>
  <c r="O4027" i="6" s="1"/>
  <c r="M1795" i="6"/>
  <c r="M4027" i="6" s="1"/>
  <c r="I1795" i="6"/>
  <c r="I4027" i="6" s="1"/>
  <c r="H1795" i="6"/>
  <c r="H4027" i="6" s="1"/>
  <c r="G1795" i="6"/>
  <c r="G4027" i="6" s="1"/>
  <c r="F1795" i="6"/>
  <c r="F4027" i="6" s="1"/>
  <c r="E1795" i="6"/>
  <c r="E4027" i="6" s="1"/>
  <c r="C1795" i="6"/>
  <c r="B1795" i="6"/>
  <c r="B4027" i="6" s="1"/>
  <c r="AB1794" i="6"/>
  <c r="AB4026" i="6" s="1"/>
  <c r="AA1794" i="6"/>
  <c r="AA4026" i="6" s="1"/>
  <c r="Y1794" i="6"/>
  <c r="Y4026" i="6" s="1"/>
  <c r="W1794" i="6"/>
  <c r="W4026" i="6" s="1"/>
  <c r="V1794" i="6"/>
  <c r="V4026" i="6" s="1"/>
  <c r="U1794" i="6"/>
  <c r="U4026" i="6" s="1"/>
  <c r="T1794" i="6"/>
  <c r="T4026" i="6" s="1"/>
  <c r="S1794" i="6"/>
  <c r="S4026" i="6" s="1"/>
  <c r="R1794" i="6"/>
  <c r="R4026" i="6" s="1"/>
  <c r="O1794" i="6"/>
  <c r="O4026" i="6" s="1"/>
  <c r="M1794" i="6"/>
  <c r="M4026" i="6" s="1"/>
  <c r="I1794" i="6"/>
  <c r="I4026" i="6" s="1"/>
  <c r="H1794" i="6"/>
  <c r="H4026" i="6" s="1"/>
  <c r="G1794" i="6"/>
  <c r="G4026" i="6" s="1"/>
  <c r="F1794" i="6"/>
  <c r="F4026" i="6" s="1"/>
  <c r="E1794" i="6"/>
  <c r="E4026" i="6" s="1"/>
  <c r="C1794" i="6"/>
  <c r="B1794" i="6"/>
  <c r="B4026" i="6" s="1"/>
  <c r="AB1793" i="6"/>
  <c r="AB4025" i="6" s="1"/>
  <c r="AA1793" i="6"/>
  <c r="AA4025" i="6" s="1"/>
  <c r="Y1793" i="6"/>
  <c r="Y4025" i="6" s="1"/>
  <c r="W1793" i="6"/>
  <c r="W4025" i="6" s="1"/>
  <c r="V1793" i="6"/>
  <c r="V4025" i="6" s="1"/>
  <c r="U1793" i="6"/>
  <c r="U4025" i="6" s="1"/>
  <c r="T1793" i="6"/>
  <c r="T4025" i="6" s="1"/>
  <c r="S1793" i="6"/>
  <c r="S4025" i="6" s="1"/>
  <c r="R1793" i="6"/>
  <c r="R4025" i="6" s="1"/>
  <c r="O1793" i="6"/>
  <c r="O4025" i="6" s="1"/>
  <c r="M1793" i="6"/>
  <c r="M4025" i="6" s="1"/>
  <c r="I1793" i="6"/>
  <c r="I4025" i="6" s="1"/>
  <c r="H1793" i="6"/>
  <c r="H4025" i="6" s="1"/>
  <c r="G1793" i="6"/>
  <c r="G4025" i="6" s="1"/>
  <c r="F1793" i="6"/>
  <c r="F4025" i="6" s="1"/>
  <c r="E1793" i="6"/>
  <c r="E4025" i="6" s="1"/>
  <c r="C1793" i="6"/>
  <c r="B1793" i="6"/>
  <c r="B4025" i="6" s="1"/>
  <c r="AB1792" i="6"/>
  <c r="AB4024" i="6" s="1"/>
  <c r="AA1792" i="6"/>
  <c r="AA4024" i="6" s="1"/>
  <c r="Y1792" i="6"/>
  <c r="Y4024" i="6" s="1"/>
  <c r="W1792" i="6"/>
  <c r="W4024" i="6" s="1"/>
  <c r="V1792" i="6"/>
  <c r="V4024" i="6" s="1"/>
  <c r="U1792" i="6"/>
  <c r="U4024" i="6" s="1"/>
  <c r="T1792" i="6"/>
  <c r="T4024" i="6" s="1"/>
  <c r="S1792" i="6"/>
  <c r="S4024" i="6" s="1"/>
  <c r="R1792" i="6"/>
  <c r="R4024" i="6" s="1"/>
  <c r="O1792" i="6"/>
  <c r="O4024" i="6" s="1"/>
  <c r="M1792" i="6"/>
  <c r="M4024" i="6" s="1"/>
  <c r="I1792" i="6"/>
  <c r="I4024" i="6" s="1"/>
  <c r="H1792" i="6"/>
  <c r="H4024" i="6" s="1"/>
  <c r="G1792" i="6"/>
  <c r="G4024" i="6" s="1"/>
  <c r="F1792" i="6"/>
  <c r="F4024" i="6" s="1"/>
  <c r="E1792" i="6"/>
  <c r="E4024" i="6" s="1"/>
  <c r="C1792" i="6"/>
  <c r="B1792" i="6"/>
  <c r="B4024" i="6" s="1"/>
  <c r="AB1791" i="6"/>
  <c r="AB4023" i="6" s="1"/>
  <c r="AA1791" i="6"/>
  <c r="AA4023" i="6" s="1"/>
  <c r="Y1791" i="6"/>
  <c r="Y4023" i="6" s="1"/>
  <c r="W1791" i="6"/>
  <c r="W4023" i="6" s="1"/>
  <c r="V1791" i="6"/>
  <c r="V4023" i="6" s="1"/>
  <c r="U1791" i="6"/>
  <c r="U4023" i="6" s="1"/>
  <c r="T1791" i="6"/>
  <c r="T4023" i="6" s="1"/>
  <c r="S1791" i="6"/>
  <c r="S4023" i="6" s="1"/>
  <c r="R1791" i="6"/>
  <c r="R4023" i="6" s="1"/>
  <c r="O1791" i="6"/>
  <c r="O4023" i="6" s="1"/>
  <c r="M1791" i="6"/>
  <c r="M4023" i="6" s="1"/>
  <c r="I1791" i="6"/>
  <c r="I4023" i="6" s="1"/>
  <c r="H1791" i="6"/>
  <c r="H4023" i="6" s="1"/>
  <c r="G1791" i="6"/>
  <c r="G4023" i="6" s="1"/>
  <c r="F1791" i="6"/>
  <c r="F4023" i="6" s="1"/>
  <c r="E1791" i="6"/>
  <c r="E4023" i="6" s="1"/>
  <c r="C1791" i="6"/>
  <c r="B1791" i="6"/>
  <c r="B4023" i="6" s="1"/>
  <c r="AB1790" i="6"/>
  <c r="AB4022" i="6" s="1"/>
  <c r="AA1790" i="6"/>
  <c r="AA4022" i="6" s="1"/>
  <c r="Y1790" i="6"/>
  <c r="Y4022" i="6" s="1"/>
  <c r="W1790" i="6"/>
  <c r="W4022" i="6" s="1"/>
  <c r="V1790" i="6"/>
  <c r="V4022" i="6" s="1"/>
  <c r="U1790" i="6"/>
  <c r="U4022" i="6" s="1"/>
  <c r="T1790" i="6"/>
  <c r="T4022" i="6" s="1"/>
  <c r="S1790" i="6"/>
  <c r="S4022" i="6" s="1"/>
  <c r="R1790" i="6"/>
  <c r="R4022" i="6" s="1"/>
  <c r="O1790" i="6"/>
  <c r="O4022" i="6" s="1"/>
  <c r="M1790" i="6"/>
  <c r="M4022" i="6" s="1"/>
  <c r="I1790" i="6"/>
  <c r="I4022" i="6" s="1"/>
  <c r="H1790" i="6"/>
  <c r="H4022" i="6" s="1"/>
  <c r="G1790" i="6"/>
  <c r="G4022" i="6" s="1"/>
  <c r="F1790" i="6"/>
  <c r="F4022" i="6" s="1"/>
  <c r="E1790" i="6"/>
  <c r="E4022" i="6" s="1"/>
  <c r="C1790" i="6"/>
  <c r="B1790" i="6"/>
  <c r="B4022" i="6" s="1"/>
  <c r="AB1789" i="6"/>
  <c r="AB4021" i="6" s="1"/>
  <c r="AA1789" i="6"/>
  <c r="AA4021" i="6" s="1"/>
  <c r="Y1789" i="6"/>
  <c r="Y4021" i="6" s="1"/>
  <c r="W1789" i="6"/>
  <c r="W4021" i="6" s="1"/>
  <c r="V1789" i="6"/>
  <c r="V4021" i="6" s="1"/>
  <c r="U1789" i="6"/>
  <c r="U4021" i="6" s="1"/>
  <c r="T1789" i="6"/>
  <c r="T4021" i="6" s="1"/>
  <c r="S1789" i="6"/>
  <c r="S4021" i="6" s="1"/>
  <c r="R1789" i="6"/>
  <c r="R4021" i="6" s="1"/>
  <c r="O1789" i="6"/>
  <c r="O4021" i="6" s="1"/>
  <c r="M1789" i="6"/>
  <c r="M4021" i="6" s="1"/>
  <c r="I1789" i="6"/>
  <c r="I4021" i="6" s="1"/>
  <c r="H1789" i="6"/>
  <c r="H4021" i="6" s="1"/>
  <c r="G1789" i="6"/>
  <c r="G4021" i="6" s="1"/>
  <c r="F1789" i="6"/>
  <c r="F4021" i="6" s="1"/>
  <c r="E1789" i="6"/>
  <c r="E4021" i="6" s="1"/>
  <c r="C1789" i="6"/>
  <c r="B1789" i="6"/>
  <c r="B4021" i="6" s="1"/>
  <c r="AB1788" i="6"/>
  <c r="AB4020" i="6" s="1"/>
  <c r="AA1788" i="6"/>
  <c r="AA4020" i="6" s="1"/>
  <c r="Y1788" i="6"/>
  <c r="Y4020" i="6" s="1"/>
  <c r="W1788" i="6"/>
  <c r="W4020" i="6" s="1"/>
  <c r="V1788" i="6"/>
  <c r="V4020" i="6" s="1"/>
  <c r="U1788" i="6"/>
  <c r="U4020" i="6" s="1"/>
  <c r="T1788" i="6"/>
  <c r="T4020" i="6" s="1"/>
  <c r="S1788" i="6"/>
  <c r="S4020" i="6" s="1"/>
  <c r="R1788" i="6"/>
  <c r="R4020" i="6" s="1"/>
  <c r="O1788" i="6"/>
  <c r="O4020" i="6" s="1"/>
  <c r="M1788" i="6"/>
  <c r="M4020" i="6" s="1"/>
  <c r="I1788" i="6"/>
  <c r="I4020" i="6" s="1"/>
  <c r="H1788" i="6"/>
  <c r="H4020" i="6" s="1"/>
  <c r="G1788" i="6"/>
  <c r="G4020" i="6" s="1"/>
  <c r="F1788" i="6"/>
  <c r="F4020" i="6" s="1"/>
  <c r="E1788" i="6"/>
  <c r="E4020" i="6" s="1"/>
  <c r="C1788" i="6"/>
  <c r="B1788" i="6"/>
  <c r="B4020" i="6" s="1"/>
  <c r="AB1787" i="6"/>
  <c r="AB4019" i="6" s="1"/>
  <c r="AA1787" i="6"/>
  <c r="AA4019" i="6" s="1"/>
  <c r="Y1787" i="6"/>
  <c r="Y4019" i="6" s="1"/>
  <c r="W1787" i="6"/>
  <c r="W4019" i="6" s="1"/>
  <c r="V1787" i="6"/>
  <c r="V4019" i="6" s="1"/>
  <c r="U1787" i="6"/>
  <c r="U4019" i="6" s="1"/>
  <c r="T1787" i="6"/>
  <c r="T4019" i="6" s="1"/>
  <c r="S1787" i="6"/>
  <c r="S4019" i="6" s="1"/>
  <c r="R1787" i="6"/>
  <c r="R4019" i="6" s="1"/>
  <c r="O1787" i="6"/>
  <c r="O4019" i="6" s="1"/>
  <c r="M1787" i="6"/>
  <c r="M4019" i="6" s="1"/>
  <c r="I1787" i="6"/>
  <c r="I4019" i="6" s="1"/>
  <c r="H1787" i="6"/>
  <c r="H4019" i="6" s="1"/>
  <c r="G1787" i="6"/>
  <c r="G4019" i="6" s="1"/>
  <c r="F1787" i="6"/>
  <c r="F4019" i="6" s="1"/>
  <c r="E1787" i="6"/>
  <c r="E4019" i="6" s="1"/>
  <c r="C1787" i="6"/>
  <c r="B1787" i="6"/>
  <c r="B4019" i="6" s="1"/>
  <c r="AB1786" i="6"/>
  <c r="AB4018" i="6" s="1"/>
  <c r="AA1786" i="6"/>
  <c r="AA4018" i="6" s="1"/>
  <c r="Y1786" i="6"/>
  <c r="Y4018" i="6" s="1"/>
  <c r="W1786" i="6"/>
  <c r="W4018" i="6" s="1"/>
  <c r="V1786" i="6"/>
  <c r="V4018" i="6" s="1"/>
  <c r="U1786" i="6"/>
  <c r="U4018" i="6" s="1"/>
  <c r="T1786" i="6"/>
  <c r="T4018" i="6" s="1"/>
  <c r="S1786" i="6"/>
  <c r="S4018" i="6" s="1"/>
  <c r="R1786" i="6"/>
  <c r="R4018" i="6" s="1"/>
  <c r="O1786" i="6"/>
  <c r="O4018" i="6" s="1"/>
  <c r="M1786" i="6"/>
  <c r="M4018" i="6" s="1"/>
  <c r="I1786" i="6"/>
  <c r="I4018" i="6" s="1"/>
  <c r="H1786" i="6"/>
  <c r="H4018" i="6" s="1"/>
  <c r="G1786" i="6"/>
  <c r="G4018" i="6" s="1"/>
  <c r="F1786" i="6"/>
  <c r="F4018" i="6" s="1"/>
  <c r="E1786" i="6"/>
  <c r="E4018" i="6" s="1"/>
  <c r="C1786" i="6"/>
  <c r="B1786" i="6"/>
  <c r="B4018" i="6" s="1"/>
  <c r="AB1785" i="6"/>
  <c r="AB4017" i="6" s="1"/>
  <c r="W1785" i="6"/>
  <c r="W4017" i="6" s="1"/>
  <c r="V1785" i="6"/>
  <c r="V4017" i="6" s="1"/>
  <c r="U1785" i="6"/>
  <c r="U4017" i="6" s="1"/>
  <c r="T1785" i="6"/>
  <c r="T4017" i="6" s="1"/>
  <c r="S1785" i="6"/>
  <c r="S4017" i="6" s="1"/>
  <c r="R1785" i="6"/>
  <c r="R4017" i="6" s="1"/>
  <c r="O1785" i="6"/>
  <c r="O4017" i="6" s="1"/>
  <c r="M1785" i="6"/>
  <c r="M4017" i="6" s="1"/>
  <c r="I1785" i="6"/>
  <c r="I4017" i="6" s="1"/>
  <c r="H1785" i="6"/>
  <c r="H4017" i="6" s="1"/>
  <c r="G1785" i="6"/>
  <c r="G4017" i="6" s="1"/>
  <c r="F1785" i="6"/>
  <c r="F4017" i="6" s="1"/>
  <c r="E1785" i="6"/>
  <c r="E4017" i="6" s="1"/>
  <c r="C1785" i="6"/>
  <c r="B1785" i="6"/>
  <c r="B4017" i="6" s="1"/>
  <c r="AB1784" i="6"/>
  <c r="AB4016" i="6" s="1"/>
  <c r="W1784" i="6"/>
  <c r="W4016" i="6" s="1"/>
  <c r="V1784" i="6"/>
  <c r="V4016" i="6" s="1"/>
  <c r="U1784" i="6"/>
  <c r="U4016" i="6" s="1"/>
  <c r="T1784" i="6"/>
  <c r="T4016" i="6" s="1"/>
  <c r="S1784" i="6"/>
  <c r="S4016" i="6" s="1"/>
  <c r="R1784" i="6"/>
  <c r="R4016" i="6" s="1"/>
  <c r="O1784" i="6"/>
  <c r="O4016" i="6" s="1"/>
  <c r="M1784" i="6"/>
  <c r="M4016" i="6" s="1"/>
  <c r="I1784" i="6"/>
  <c r="I4016" i="6" s="1"/>
  <c r="H1784" i="6"/>
  <c r="H4016" i="6" s="1"/>
  <c r="G1784" i="6"/>
  <c r="G4016" i="6" s="1"/>
  <c r="F1784" i="6"/>
  <c r="F4016" i="6" s="1"/>
  <c r="E1784" i="6"/>
  <c r="E4016" i="6" s="1"/>
  <c r="C1784" i="6"/>
  <c r="B1784" i="6"/>
  <c r="B4016" i="6" s="1"/>
  <c r="AB1783" i="6"/>
  <c r="AB4015" i="6" s="1"/>
  <c r="W1783" i="6"/>
  <c r="W4015" i="6" s="1"/>
  <c r="V1783" i="6"/>
  <c r="V4015" i="6" s="1"/>
  <c r="U1783" i="6"/>
  <c r="U4015" i="6" s="1"/>
  <c r="T1783" i="6"/>
  <c r="T4015" i="6" s="1"/>
  <c r="S1783" i="6"/>
  <c r="S4015" i="6" s="1"/>
  <c r="R1783" i="6"/>
  <c r="R4015" i="6" s="1"/>
  <c r="O1783" i="6"/>
  <c r="O4015" i="6" s="1"/>
  <c r="M1783" i="6"/>
  <c r="M4015" i="6" s="1"/>
  <c r="I1783" i="6"/>
  <c r="I4015" i="6" s="1"/>
  <c r="H1783" i="6"/>
  <c r="H4015" i="6" s="1"/>
  <c r="G1783" i="6"/>
  <c r="G4015" i="6" s="1"/>
  <c r="F1783" i="6"/>
  <c r="F4015" i="6" s="1"/>
  <c r="E1783" i="6"/>
  <c r="E4015" i="6" s="1"/>
  <c r="C1783" i="6"/>
  <c r="B1783" i="6"/>
  <c r="B4015" i="6" s="1"/>
  <c r="AB1782" i="6"/>
  <c r="AB4014" i="6" s="1"/>
  <c r="W1782" i="6"/>
  <c r="W4014" i="6" s="1"/>
  <c r="V1782" i="6"/>
  <c r="V4014" i="6" s="1"/>
  <c r="U1782" i="6"/>
  <c r="U4014" i="6" s="1"/>
  <c r="T1782" i="6"/>
  <c r="T4014" i="6" s="1"/>
  <c r="S1782" i="6"/>
  <c r="S4014" i="6" s="1"/>
  <c r="R1782" i="6"/>
  <c r="R4014" i="6" s="1"/>
  <c r="O1782" i="6"/>
  <c r="O4014" i="6" s="1"/>
  <c r="M1782" i="6"/>
  <c r="M4014" i="6" s="1"/>
  <c r="I1782" i="6"/>
  <c r="I4014" i="6" s="1"/>
  <c r="H1782" i="6"/>
  <c r="H4014" i="6" s="1"/>
  <c r="G1782" i="6"/>
  <c r="G4014" i="6" s="1"/>
  <c r="F1782" i="6"/>
  <c r="F4014" i="6" s="1"/>
  <c r="E1782" i="6"/>
  <c r="E4014" i="6" s="1"/>
  <c r="C1782" i="6"/>
  <c r="B1782" i="6"/>
  <c r="B4014" i="6" s="1"/>
  <c r="AB1781" i="6"/>
  <c r="AB4013" i="6" s="1"/>
  <c r="W1781" i="6"/>
  <c r="W4013" i="6" s="1"/>
  <c r="V1781" i="6"/>
  <c r="V4013" i="6" s="1"/>
  <c r="U1781" i="6"/>
  <c r="U4013" i="6" s="1"/>
  <c r="T1781" i="6"/>
  <c r="T4013" i="6" s="1"/>
  <c r="S1781" i="6"/>
  <c r="S4013" i="6" s="1"/>
  <c r="R1781" i="6"/>
  <c r="R4013" i="6" s="1"/>
  <c r="O1781" i="6"/>
  <c r="O4013" i="6" s="1"/>
  <c r="M1781" i="6"/>
  <c r="M4013" i="6" s="1"/>
  <c r="I1781" i="6"/>
  <c r="I4013" i="6" s="1"/>
  <c r="H1781" i="6"/>
  <c r="H4013" i="6" s="1"/>
  <c r="G1781" i="6"/>
  <c r="G4013" i="6" s="1"/>
  <c r="F1781" i="6"/>
  <c r="F4013" i="6" s="1"/>
  <c r="E1781" i="6"/>
  <c r="E4013" i="6" s="1"/>
  <c r="C1781" i="6"/>
  <c r="B1781" i="6"/>
  <c r="B4013" i="6" s="1"/>
  <c r="AB1780" i="6"/>
  <c r="AB4012" i="6" s="1"/>
  <c r="W1780" i="6"/>
  <c r="W4012" i="6" s="1"/>
  <c r="V1780" i="6"/>
  <c r="V4012" i="6" s="1"/>
  <c r="U1780" i="6"/>
  <c r="U4012" i="6" s="1"/>
  <c r="T1780" i="6"/>
  <c r="T4012" i="6" s="1"/>
  <c r="S1780" i="6"/>
  <c r="S4012" i="6" s="1"/>
  <c r="R1780" i="6"/>
  <c r="R4012" i="6" s="1"/>
  <c r="O1780" i="6"/>
  <c r="O4012" i="6" s="1"/>
  <c r="M1780" i="6"/>
  <c r="M4012" i="6" s="1"/>
  <c r="I1780" i="6"/>
  <c r="I4012" i="6" s="1"/>
  <c r="H1780" i="6"/>
  <c r="H4012" i="6" s="1"/>
  <c r="G1780" i="6"/>
  <c r="G4012" i="6" s="1"/>
  <c r="F1780" i="6"/>
  <c r="F4012" i="6" s="1"/>
  <c r="E1780" i="6"/>
  <c r="E4012" i="6" s="1"/>
  <c r="C1780" i="6"/>
  <c r="B1780" i="6"/>
  <c r="B4012" i="6" s="1"/>
  <c r="AB1779" i="6"/>
  <c r="AB4011" i="6" s="1"/>
  <c r="W1779" i="6"/>
  <c r="W4011" i="6" s="1"/>
  <c r="V1779" i="6"/>
  <c r="V4011" i="6" s="1"/>
  <c r="U1779" i="6"/>
  <c r="U4011" i="6" s="1"/>
  <c r="T1779" i="6"/>
  <c r="T4011" i="6" s="1"/>
  <c r="S1779" i="6"/>
  <c r="S4011" i="6" s="1"/>
  <c r="R1779" i="6"/>
  <c r="R4011" i="6" s="1"/>
  <c r="O1779" i="6"/>
  <c r="O4011" i="6" s="1"/>
  <c r="M1779" i="6"/>
  <c r="M4011" i="6" s="1"/>
  <c r="I1779" i="6"/>
  <c r="I4011" i="6" s="1"/>
  <c r="H1779" i="6"/>
  <c r="H4011" i="6" s="1"/>
  <c r="G1779" i="6"/>
  <c r="G4011" i="6" s="1"/>
  <c r="F1779" i="6"/>
  <c r="F4011" i="6" s="1"/>
  <c r="E1779" i="6"/>
  <c r="E4011" i="6" s="1"/>
  <c r="C1779" i="6"/>
  <c r="B1779" i="6"/>
  <c r="B4011" i="6" s="1"/>
  <c r="AB1778" i="6"/>
  <c r="AB4010" i="6" s="1"/>
  <c r="W1778" i="6"/>
  <c r="W4010" i="6" s="1"/>
  <c r="V1778" i="6"/>
  <c r="V4010" i="6" s="1"/>
  <c r="U1778" i="6"/>
  <c r="U4010" i="6" s="1"/>
  <c r="T1778" i="6"/>
  <c r="T4010" i="6" s="1"/>
  <c r="S1778" i="6"/>
  <c r="S4010" i="6" s="1"/>
  <c r="R1778" i="6"/>
  <c r="R4010" i="6" s="1"/>
  <c r="O1778" i="6"/>
  <c r="O4010" i="6" s="1"/>
  <c r="M1778" i="6"/>
  <c r="M4010" i="6" s="1"/>
  <c r="I1778" i="6"/>
  <c r="I4010" i="6" s="1"/>
  <c r="H1778" i="6"/>
  <c r="H4010" i="6" s="1"/>
  <c r="G1778" i="6"/>
  <c r="G4010" i="6" s="1"/>
  <c r="F1778" i="6"/>
  <c r="F4010" i="6" s="1"/>
  <c r="E1778" i="6"/>
  <c r="E4010" i="6" s="1"/>
  <c r="C1778" i="6"/>
  <c r="B1778" i="6"/>
  <c r="B4010" i="6" s="1"/>
  <c r="AB1777" i="6"/>
  <c r="AB4009" i="6" s="1"/>
  <c r="Z1777" i="6"/>
  <c r="Z4009" i="6" s="1"/>
  <c r="W1777" i="6"/>
  <c r="W4009" i="6" s="1"/>
  <c r="V1777" i="6"/>
  <c r="V4009" i="6" s="1"/>
  <c r="U1777" i="6"/>
  <c r="U4009" i="6" s="1"/>
  <c r="T1777" i="6"/>
  <c r="T4009" i="6" s="1"/>
  <c r="S1777" i="6"/>
  <c r="S4009" i="6" s="1"/>
  <c r="R1777" i="6"/>
  <c r="R4009" i="6" s="1"/>
  <c r="O1777" i="6"/>
  <c r="O4009" i="6" s="1"/>
  <c r="M1777" i="6"/>
  <c r="M4009" i="6" s="1"/>
  <c r="I1777" i="6"/>
  <c r="I4009" i="6" s="1"/>
  <c r="H1777" i="6"/>
  <c r="H4009" i="6" s="1"/>
  <c r="G1777" i="6"/>
  <c r="G4009" i="6" s="1"/>
  <c r="F1777" i="6"/>
  <c r="F4009" i="6" s="1"/>
  <c r="E1777" i="6"/>
  <c r="E4009" i="6" s="1"/>
  <c r="C1777" i="6"/>
  <c r="B1777" i="6"/>
  <c r="B4009" i="6" s="1"/>
  <c r="AB1776" i="6"/>
  <c r="AB4008" i="6" s="1"/>
  <c r="Z1776" i="6"/>
  <c r="Z4008" i="6" s="1"/>
  <c r="W1776" i="6"/>
  <c r="W4008" i="6" s="1"/>
  <c r="V1776" i="6"/>
  <c r="V4008" i="6" s="1"/>
  <c r="U1776" i="6"/>
  <c r="U4008" i="6" s="1"/>
  <c r="T1776" i="6"/>
  <c r="T4008" i="6" s="1"/>
  <c r="S1776" i="6"/>
  <c r="S4008" i="6" s="1"/>
  <c r="R1776" i="6"/>
  <c r="R4008" i="6" s="1"/>
  <c r="O1776" i="6"/>
  <c r="O4008" i="6" s="1"/>
  <c r="M1776" i="6"/>
  <c r="M4008" i="6" s="1"/>
  <c r="I1776" i="6"/>
  <c r="I4008" i="6" s="1"/>
  <c r="H1776" i="6"/>
  <c r="H4008" i="6" s="1"/>
  <c r="G1776" i="6"/>
  <c r="G4008" i="6" s="1"/>
  <c r="F1776" i="6"/>
  <c r="F4008" i="6" s="1"/>
  <c r="E1776" i="6"/>
  <c r="E4008" i="6" s="1"/>
  <c r="C1776" i="6"/>
  <c r="B1776" i="6"/>
  <c r="B4008" i="6" s="1"/>
  <c r="AB1775" i="6"/>
  <c r="AB4007" i="6" s="1"/>
  <c r="Z1775" i="6"/>
  <c r="Z4007" i="6" s="1"/>
  <c r="W1775" i="6"/>
  <c r="W4007" i="6" s="1"/>
  <c r="V1775" i="6"/>
  <c r="V4007" i="6" s="1"/>
  <c r="U1775" i="6"/>
  <c r="U4007" i="6" s="1"/>
  <c r="T1775" i="6"/>
  <c r="T4007" i="6" s="1"/>
  <c r="S1775" i="6"/>
  <c r="S4007" i="6" s="1"/>
  <c r="R1775" i="6"/>
  <c r="R4007" i="6" s="1"/>
  <c r="O1775" i="6"/>
  <c r="O4007" i="6" s="1"/>
  <c r="M1775" i="6"/>
  <c r="M4007" i="6" s="1"/>
  <c r="I1775" i="6"/>
  <c r="I4007" i="6" s="1"/>
  <c r="H1775" i="6"/>
  <c r="H4007" i="6" s="1"/>
  <c r="G1775" i="6"/>
  <c r="G4007" i="6" s="1"/>
  <c r="F1775" i="6"/>
  <c r="F4007" i="6" s="1"/>
  <c r="E1775" i="6"/>
  <c r="E4007" i="6" s="1"/>
  <c r="C1775" i="6"/>
  <c r="B1775" i="6"/>
  <c r="B4007" i="6" s="1"/>
  <c r="AB1774" i="6"/>
  <c r="AB4006" i="6" s="1"/>
  <c r="Z1774" i="6"/>
  <c r="Z4006" i="6" s="1"/>
  <c r="W1774" i="6"/>
  <c r="W4006" i="6" s="1"/>
  <c r="V1774" i="6"/>
  <c r="V4006" i="6" s="1"/>
  <c r="U1774" i="6"/>
  <c r="U4006" i="6" s="1"/>
  <c r="T1774" i="6"/>
  <c r="T4006" i="6" s="1"/>
  <c r="S1774" i="6"/>
  <c r="S4006" i="6" s="1"/>
  <c r="R1774" i="6"/>
  <c r="R4006" i="6" s="1"/>
  <c r="O1774" i="6"/>
  <c r="O4006" i="6" s="1"/>
  <c r="M1774" i="6"/>
  <c r="M4006" i="6" s="1"/>
  <c r="I1774" i="6"/>
  <c r="I4006" i="6" s="1"/>
  <c r="H1774" i="6"/>
  <c r="H4006" i="6" s="1"/>
  <c r="G1774" i="6"/>
  <c r="G4006" i="6" s="1"/>
  <c r="F1774" i="6"/>
  <c r="F4006" i="6" s="1"/>
  <c r="E1774" i="6"/>
  <c r="E4006" i="6" s="1"/>
  <c r="C1774" i="6"/>
  <c r="B1774" i="6"/>
  <c r="B4006" i="6" s="1"/>
  <c r="AB1773" i="6"/>
  <c r="AB4005" i="6" s="1"/>
  <c r="Z1773" i="6"/>
  <c r="Z4005" i="6" s="1"/>
  <c r="W1773" i="6"/>
  <c r="W4005" i="6" s="1"/>
  <c r="V1773" i="6"/>
  <c r="V4005" i="6" s="1"/>
  <c r="U1773" i="6"/>
  <c r="U4005" i="6" s="1"/>
  <c r="T1773" i="6"/>
  <c r="T4005" i="6" s="1"/>
  <c r="S1773" i="6"/>
  <c r="S4005" i="6" s="1"/>
  <c r="R1773" i="6"/>
  <c r="R4005" i="6" s="1"/>
  <c r="O1773" i="6"/>
  <c r="O4005" i="6" s="1"/>
  <c r="M1773" i="6"/>
  <c r="M4005" i="6" s="1"/>
  <c r="I1773" i="6"/>
  <c r="I4005" i="6" s="1"/>
  <c r="H1773" i="6"/>
  <c r="H4005" i="6" s="1"/>
  <c r="G1773" i="6"/>
  <c r="G4005" i="6" s="1"/>
  <c r="F1773" i="6"/>
  <c r="F4005" i="6" s="1"/>
  <c r="E1773" i="6"/>
  <c r="E4005" i="6" s="1"/>
  <c r="C1773" i="6"/>
  <c r="B1773" i="6"/>
  <c r="B4005" i="6" s="1"/>
  <c r="AB1772" i="6"/>
  <c r="AB4004" i="6" s="1"/>
  <c r="Z1772" i="6"/>
  <c r="Z4004" i="6" s="1"/>
  <c r="W1772" i="6"/>
  <c r="W4004" i="6" s="1"/>
  <c r="V1772" i="6"/>
  <c r="V4004" i="6" s="1"/>
  <c r="U1772" i="6"/>
  <c r="U4004" i="6" s="1"/>
  <c r="T1772" i="6"/>
  <c r="T4004" i="6" s="1"/>
  <c r="S1772" i="6"/>
  <c r="S4004" i="6" s="1"/>
  <c r="R1772" i="6"/>
  <c r="R4004" i="6" s="1"/>
  <c r="O1772" i="6"/>
  <c r="O4004" i="6" s="1"/>
  <c r="M1772" i="6"/>
  <c r="M4004" i="6" s="1"/>
  <c r="I1772" i="6"/>
  <c r="I4004" i="6" s="1"/>
  <c r="H1772" i="6"/>
  <c r="H4004" i="6" s="1"/>
  <c r="G1772" i="6"/>
  <c r="G4004" i="6" s="1"/>
  <c r="F1772" i="6"/>
  <c r="F4004" i="6" s="1"/>
  <c r="E1772" i="6"/>
  <c r="E4004" i="6" s="1"/>
  <c r="C1772" i="6"/>
  <c r="B1772" i="6"/>
  <c r="B4004" i="6" s="1"/>
  <c r="AB1771" i="6"/>
  <c r="AB4003" i="6" s="1"/>
  <c r="Z1771" i="6"/>
  <c r="Z4003" i="6" s="1"/>
  <c r="W1771" i="6"/>
  <c r="W4003" i="6" s="1"/>
  <c r="V1771" i="6"/>
  <c r="V4003" i="6" s="1"/>
  <c r="U1771" i="6"/>
  <c r="U4003" i="6" s="1"/>
  <c r="T1771" i="6"/>
  <c r="T4003" i="6" s="1"/>
  <c r="S1771" i="6"/>
  <c r="S4003" i="6" s="1"/>
  <c r="R1771" i="6"/>
  <c r="R4003" i="6" s="1"/>
  <c r="O1771" i="6"/>
  <c r="O4003" i="6" s="1"/>
  <c r="M1771" i="6"/>
  <c r="M4003" i="6" s="1"/>
  <c r="I1771" i="6"/>
  <c r="I4003" i="6" s="1"/>
  <c r="H1771" i="6"/>
  <c r="H4003" i="6" s="1"/>
  <c r="G1771" i="6"/>
  <c r="G4003" i="6" s="1"/>
  <c r="F1771" i="6"/>
  <c r="F4003" i="6" s="1"/>
  <c r="E1771" i="6"/>
  <c r="E4003" i="6" s="1"/>
  <c r="C1771" i="6"/>
  <c r="B1771" i="6"/>
  <c r="B4003" i="6" s="1"/>
  <c r="AB1770" i="6"/>
  <c r="AB4002" i="6" s="1"/>
  <c r="Z1770" i="6"/>
  <c r="Z4002" i="6" s="1"/>
  <c r="W1770" i="6"/>
  <c r="W4002" i="6" s="1"/>
  <c r="V1770" i="6"/>
  <c r="V4002" i="6" s="1"/>
  <c r="U1770" i="6"/>
  <c r="U4002" i="6" s="1"/>
  <c r="T1770" i="6"/>
  <c r="T4002" i="6" s="1"/>
  <c r="S1770" i="6"/>
  <c r="S4002" i="6" s="1"/>
  <c r="R1770" i="6"/>
  <c r="R4002" i="6" s="1"/>
  <c r="O1770" i="6"/>
  <c r="O4002" i="6" s="1"/>
  <c r="M1770" i="6"/>
  <c r="M4002" i="6" s="1"/>
  <c r="I1770" i="6"/>
  <c r="I4002" i="6" s="1"/>
  <c r="H1770" i="6"/>
  <c r="H4002" i="6" s="1"/>
  <c r="G1770" i="6"/>
  <c r="G4002" i="6" s="1"/>
  <c r="F1770" i="6"/>
  <c r="F4002" i="6" s="1"/>
  <c r="E1770" i="6"/>
  <c r="E4002" i="6" s="1"/>
  <c r="C1770" i="6"/>
  <c r="B1770" i="6"/>
  <c r="B4002" i="6" s="1"/>
  <c r="AB1769" i="6"/>
  <c r="AB4001" i="6" s="1"/>
  <c r="Z1769" i="6"/>
  <c r="Z4001" i="6" s="1"/>
  <c r="W1769" i="6"/>
  <c r="W4001" i="6" s="1"/>
  <c r="V1769" i="6"/>
  <c r="V4001" i="6" s="1"/>
  <c r="U1769" i="6"/>
  <c r="U4001" i="6" s="1"/>
  <c r="T1769" i="6"/>
  <c r="T4001" i="6" s="1"/>
  <c r="S1769" i="6"/>
  <c r="S4001" i="6" s="1"/>
  <c r="R1769" i="6"/>
  <c r="R4001" i="6" s="1"/>
  <c r="O1769" i="6"/>
  <c r="O4001" i="6" s="1"/>
  <c r="M1769" i="6"/>
  <c r="M4001" i="6" s="1"/>
  <c r="I1769" i="6"/>
  <c r="I4001" i="6" s="1"/>
  <c r="H1769" i="6"/>
  <c r="H4001" i="6" s="1"/>
  <c r="G1769" i="6"/>
  <c r="G4001" i="6" s="1"/>
  <c r="F1769" i="6"/>
  <c r="F4001" i="6" s="1"/>
  <c r="E1769" i="6"/>
  <c r="E4001" i="6" s="1"/>
  <c r="C1769" i="6"/>
  <c r="B1769" i="6"/>
  <c r="B4001" i="6" s="1"/>
  <c r="AB1768" i="6"/>
  <c r="AB4000" i="6" s="1"/>
  <c r="Z1768" i="6"/>
  <c r="Z4000" i="6" s="1"/>
  <c r="W1768" i="6"/>
  <c r="W4000" i="6" s="1"/>
  <c r="V1768" i="6"/>
  <c r="V4000" i="6" s="1"/>
  <c r="U1768" i="6"/>
  <c r="U4000" i="6" s="1"/>
  <c r="T1768" i="6"/>
  <c r="T4000" i="6" s="1"/>
  <c r="S1768" i="6"/>
  <c r="S4000" i="6" s="1"/>
  <c r="R1768" i="6"/>
  <c r="R4000" i="6" s="1"/>
  <c r="O1768" i="6"/>
  <c r="O4000" i="6" s="1"/>
  <c r="M1768" i="6"/>
  <c r="M4000" i="6" s="1"/>
  <c r="I1768" i="6"/>
  <c r="I4000" i="6" s="1"/>
  <c r="H1768" i="6"/>
  <c r="H4000" i="6" s="1"/>
  <c r="G1768" i="6"/>
  <c r="G4000" i="6" s="1"/>
  <c r="F1768" i="6"/>
  <c r="F4000" i="6" s="1"/>
  <c r="E1768" i="6"/>
  <c r="E4000" i="6" s="1"/>
  <c r="C1768" i="6"/>
  <c r="B1768" i="6"/>
  <c r="B4000" i="6" s="1"/>
  <c r="AB1767" i="6"/>
  <c r="AB3999" i="6" s="1"/>
  <c r="Z1767" i="6"/>
  <c r="Z3999" i="6" s="1"/>
  <c r="W1767" i="6"/>
  <c r="W3999" i="6" s="1"/>
  <c r="V1767" i="6"/>
  <c r="V3999" i="6" s="1"/>
  <c r="U1767" i="6"/>
  <c r="U3999" i="6" s="1"/>
  <c r="T1767" i="6"/>
  <c r="T3999" i="6" s="1"/>
  <c r="S1767" i="6"/>
  <c r="S3999" i="6" s="1"/>
  <c r="R1767" i="6"/>
  <c r="R3999" i="6" s="1"/>
  <c r="O1767" i="6"/>
  <c r="O3999" i="6" s="1"/>
  <c r="M1767" i="6"/>
  <c r="M3999" i="6" s="1"/>
  <c r="I1767" i="6"/>
  <c r="I3999" i="6" s="1"/>
  <c r="H1767" i="6"/>
  <c r="H3999" i="6" s="1"/>
  <c r="G1767" i="6"/>
  <c r="G3999" i="6" s="1"/>
  <c r="F1767" i="6"/>
  <c r="F3999" i="6" s="1"/>
  <c r="E1767" i="6"/>
  <c r="E3999" i="6" s="1"/>
  <c r="C1767" i="6"/>
  <c r="B1767" i="6"/>
  <c r="B3999" i="6" s="1"/>
  <c r="AB1766" i="6"/>
  <c r="AB3998" i="6" s="1"/>
  <c r="Z1766" i="6"/>
  <c r="Z3998" i="6" s="1"/>
  <c r="W1766" i="6"/>
  <c r="W3998" i="6" s="1"/>
  <c r="V1766" i="6"/>
  <c r="V3998" i="6" s="1"/>
  <c r="U1766" i="6"/>
  <c r="U3998" i="6" s="1"/>
  <c r="T1766" i="6"/>
  <c r="T3998" i="6" s="1"/>
  <c r="S1766" i="6"/>
  <c r="S3998" i="6" s="1"/>
  <c r="R1766" i="6"/>
  <c r="R3998" i="6" s="1"/>
  <c r="O1766" i="6"/>
  <c r="O3998" i="6" s="1"/>
  <c r="M1766" i="6"/>
  <c r="M3998" i="6" s="1"/>
  <c r="I1766" i="6"/>
  <c r="I3998" i="6" s="1"/>
  <c r="H1766" i="6"/>
  <c r="H3998" i="6" s="1"/>
  <c r="G1766" i="6"/>
  <c r="G3998" i="6" s="1"/>
  <c r="F1766" i="6"/>
  <c r="F3998" i="6" s="1"/>
  <c r="E1766" i="6"/>
  <c r="E3998" i="6" s="1"/>
  <c r="C1766" i="6"/>
  <c r="B1766" i="6"/>
  <c r="B3998" i="6" s="1"/>
  <c r="AB1765" i="6"/>
  <c r="AB3997" i="6" s="1"/>
  <c r="AA1765" i="6"/>
  <c r="AA3997" i="6" s="1"/>
  <c r="W1765" i="6"/>
  <c r="W3997" i="6" s="1"/>
  <c r="V1765" i="6"/>
  <c r="V3997" i="6" s="1"/>
  <c r="U1765" i="6"/>
  <c r="U3997" i="6" s="1"/>
  <c r="T1765" i="6"/>
  <c r="T3997" i="6" s="1"/>
  <c r="S1765" i="6"/>
  <c r="S3997" i="6" s="1"/>
  <c r="R1765" i="6"/>
  <c r="R3997" i="6" s="1"/>
  <c r="O1765" i="6"/>
  <c r="O3997" i="6" s="1"/>
  <c r="M1765" i="6"/>
  <c r="M3997" i="6" s="1"/>
  <c r="I1765" i="6"/>
  <c r="I3997" i="6" s="1"/>
  <c r="H1765" i="6"/>
  <c r="H3997" i="6" s="1"/>
  <c r="G1765" i="6"/>
  <c r="G3997" i="6" s="1"/>
  <c r="F1765" i="6"/>
  <c r="F3997" i="6" s="1"/>
  <c r="E1765" i="6"/>
  <c r="E3997" i="6" s="1"/>
  <c r="C1765" i="6"/>
  <c r="B1765" i="6"/>
  <c r="B3997" i="6" s="1"/>
  <c r="AB1764" i="6"/>
  <c r="AB3996" i="6" s="1"/>
  <c r="AA1764" i="6"/>
  <c r="AA3996" i="6" s="1"/>
  <c r="W1764" i="6"/>
  <c r="W3996" i="6" s="1"/>
  <c r="V1764" i="6"/>
  <c r="V3996" i="6" s="1"/>
  <c r="U1764" i="6"/>
  <c r="U3996" i="6" s="1"/>
  <c r="T1764" i="6"/>
  <c r="T3996" i="6" s="1"/>
  <c r="S1764" i="6"/>
  <c r="S3996" i="6" s="1"/>
  <c r="R1764" i="6"/>
  <c r="R3996" i="6" s="1"/>
  <c r="O1764" i="6"/>
  <c r="O3996" i="6" s="1"/>
  <c r="M1764" i="6"/>
  <c r="M3996" i="6" s="1"/>
  <c r="I1764" i="6"/>
  <c r="I3996" i="6" s="1"/>
  <c r="H1764" i="6"/>
  <c r="H3996" i="6" s="1"/>
  <c r="G1764" i="6"/>
  <c r="G3996" i="6" s="1"/>
  <c r="F1764" i="6"/>
  <c r="F3996" i="6" s="1"/>
  <c r="E1764" i="6"/>
  <c r="E3996" i="6" s="1"/>
  <c r="C1764" i="6"/>
  <c r="B1764" i="6"/>
  <c r="B3996" i="6" s="1"/>
  <c r="AB1763" i="6"/>
  <c r="AB3995" i="6" s="1"/>
  <c r="AA1763" i="6"/>
  <c r="AA3995" i="6" s="1"/>
  <c r="W1763" i="6"/>
  <c r="W3995" i="6" s="1"/>
  <c r="V1763" i="6"/>
  <c r="V3995" i="6" s="1"/>
  <c r="U1763" i="6"/>
  <c r="U3995" i="6" s="1"/>
  <c r="T1763" i="6"/>
  <c r="T3995" i="6" s="1"/>
  <c r="S1763" i="6"/>
  <c r="S3995" i="6" s="1"/>
  <c r="R1763" i="6"/>
  <c r="R3995" i="6" s="1"/>
  <c r="O1763" i="6"/>
  <c r="O3995" i="6" s="1"/>
  <c r="M1763" i="6"/>
  <c r="M3995" i="6" s="1"/>
  <c r="I1763" i="6"/>
  <c r="I3995" i="6" s="1"/>
  <c r="H1763" i="6"/>
  <c r="H3995" i="6" s="1"/>
  <c r="G1763" i="6"/>
  <c r="G3995" i="6" s="1"/>
  <c r="F1763" i="6"/>
  <c r="F3995" i="6" s="1"/>
  <c r="E1763" i="6"/>
  <c r="E3995" i="6" s="1"/>
  <c r="C1763" i="6"/>
  <c r="B1763" i="6"/>
  <c r="B3995" i="6" s="1"/>
  <c r="AB1762" i="6"/>
  <c r="AB3994" i="6" s="1"/>
  <c r="AA1762" i="6"/>
  <c r="AA3994" i="6" s="1"/>
  <c r="W1762" i="6"/>
  <c r="W3994" i="6" s="1"/>
  <c r="V1762" i="6"/>
  <c r="V3994" i="6" s="1"/>
  <c r="U1762" i="6"/>
  <c r="U3994" i="6" s="1"/>
  <c r="T1762" i="6"/>
  <c r="T3994" i="6" s="1"/>
  <c r="S1762" i="6"/>
  <c r="S3994" i="6" s="1"/>
  <c r="R1762" i="6"/>
  <c r="R3994" i="6" s="1"/>
  <c r="O1762" i="6"/>
  <c r="O3994" i="6" s="1"/>
  <c r="M1762" i="6"/>
  <c r="M3994" i="6" s="1"/>
  <c r="I1762" i="6"/>
  <c r="I3994" i="6" s="1"/>
  <c r="H1762" i="6"/>
  <c r="H3994" i="6" s="1"/>
  <c r="G1762" i="6"/>
  <c r="G3994" i="6" s="1"/>
  <c r="F1762" i="6"/>
  <c r="F3994" i="6" s="1"/>
  <c r="E1762" i="6"/>
  <c r="E3994" i="6" s="1"/>
  <c r="C1762" i="6"/>
  <c r="B1762" i="6"/>
  <c r="B3994" i="6" s="1"/>
  <c r="AB1761" i="6"/>
  <c r="AB3993" i="6" s="1"/>
  <c r="AA1761" i="6"/>
  <c r="AA3993" i="6" s="1"/>
  <c r="W1761" i="6"/>
  <c r="W3993" i="6" s="1"/>
  <c r="V1761" i="6"/>
  <c r="V3993" i="6" s="1"/>
  <c r="U1761" i="6"/>
  <c r="U3993" i="6" s="1"/>
  <c r="T1761" i="6"/>
  <c r="T3993" i="6" s="1"/>
  <c r="S1761" i="6"/>
  <c r="S3993" i="6" s="1"/>
  <c r="R1761" i="6"/>
  <c r="R3993" i="6" s="1"/>
  <c r="O1761" i="6"/>
  <c r="O3993" i="6" s="1"/>
  <c r="M1761" i="6"/>
  <c r="M3993" i="6" s="1"/>
  <c r="I1761" i="6"/>
  <c r="I3993" i="6" s="1"/>
  <c r="H1761" i="6"/>
  <c r="H3993" i="6" s="1"/>
  <c r="G1761" i="6"/>
  <c r="G3993" i="6" s="1"/>
  <c r="F1761" i="6"/>
  <c r="F3993" i="6" s="1"/>
  <c r="E1761" i="6"/>
  <c r="E3993" i="6" s="1"/>
  <c r="C1761" i="6"/>
  <c r="B1761" i="6"/>
  <c r="B3993" i="6" s="1"/>
  <c r="AB1760" i="6"/>
  <c r="AB3992" i="6" s="1"/>
  <c r="AA1760" i="6"/>
  <c r="AA3992" i="6" s="1"/>
  <c r="W1760" i="6"/>
  <c r="W3992" i="6" s="1"/>
  <c r="V1760" i="6"/>
  <c r="V3992" i="6" s="1"/>
  <c r="U1760" i="6"/>
  <c r="U3992" i="6" s="1"/>
  <c r="T1760" i="6"/>
  <c r="T3992" i="6" s="1"/>
  <c r="S1760" i="6"/>
  <c r="S3992" i="6" s="1"/>
  <c r="R1760" i="6"/>
  <c r="R3992" i="6" s="1"/>
  <c r="O1760" i="6"/>
  <c r="O3992" i="6" s="1"/>
  <c r="M1760" i="6"/>
  <c r="M3992" i="6" s="1"/>
  <c r="I1760" i="6"/>
  <c r="I3992" i="6" s="1"/>
  <c r="H1760" i="6"/>
  <c r="H3992" i="6" s="1"/>
  <c r="G1760" i="6"/>
  <c r="G3992" i="6" s="1"/>
  <c r="F1760" i="6"/>
  <c r="F3992" i="6" s="1"/>
  <c r="E1760" i="6"/>
  <c r="E3992" i="6" s="1"/>
  <c r="C1760" i="6"/>
  <c r="B1760" i="6"/>
  <c r="B3992" i="6" s="1"/>
  <c r="AB1759" i="6"/>
  <c r="AB3991" i="6" s="1"/>
  <c r="AA1759" i="6"/>
  <c r="AA3991" i="6" s="1"/>
  <c r="W1759" i="6"/>
  <c r="W3991" i="6" s="1"/>
  <c r="V1759" i="6"/>
  <c r="V3991" i="6" s="1"/>
  <c r="U1759" i="6"/>
  <c r="U3991" i="6" s="1"/>
  <c r="T1759" i="6"/>
  <c r="T3991" i="6" s="1"/>
  <c r="S1759" i="6"/>
  <c r="S3991" i="6" s="1"/>
  <c r="R1759" i="6"/>
  <c r="R3991" i="6" s="1"/>
  <c r="O1759" i="6"/>
  <c r="O3991" i="6" s="1"/>
  <c r="M1759" i="6"/>
  <c r="M3991" i="6" s="1"/>
  <c r="I1759" i="6"/>
  <c r="I3991" i="6" s="1"/>
  <c r="H1759" i="6"/>
  <c r="H3991" i="6" s="1"/>
  <c r="G1759" i="6"/>
  <c r="G3991" i="6" s="1"/>
  <c r="F1759" i="6"/>
  <c r="F3991" i="6" s="1"/>
  <c r="E1759" i="6"/>
  <c r="E3991" i="6" s="1"/>
  <c r="C1759" i="6"/>
  <c r="B1759" i="6"/>
  <c r="B3991" i="6" s="1"/>
  <c r="AB1758" i="6"/>
  <c r="AB3990" i="6" s="1"/>
  <c r="AA1758" i="6"/>
  <c r="AA3990" i="6" s="1"/>
  <c r="W1758" i="6"/>
  <c r="W3990" i="6" s="1"/>
  <c r="V1758" i="6"/>
  <c r="V3990" i="6" s="1"/>
  <c r="U1758" i="6"/>
  <c r="U3990" i="6" s="1"/>
  <c r="T1758" i="6"/>
  <c r="T3990" i="6" s="1"/>
  <c r="S1758" i="6"/>
  <c r="S3990" i="6" s="1"/>
  <c r="R1758" i="6"/>
  <c r="R3990" i="6" s="1"/>
  <c r="O1758" i="6"/>
  <c r="O3990" i="6" s="1"/>
  <c r="M1758" i="6"/>
  <c r="M3990" i="6" s="1"/>
  <c r="I1758" i="6"/>
  <c r="I3990" i="6" s="1"/>
  <c r="H1758" i="6"/>
  <c r="H3990" i="6" s="1"/>
  <c r="G1758" i="6"/>
  <c r="G3990" i="6" s="1"/>
  <c r="F1758" i="6"/>
  <c r="F3990" i="6" s="1"/>
  <c r="E1758" i="6"/>
  <c r="E3990" i="6" s="1"/>
  <c r="C1758" i="6"/>
  <c r="B1758" i="6"/>
  <c r="B3990" i="6" s="1"/>
  <c r="AB1757" i="6"/>
  <c r="AB3989" i="6" s="1"/>
  <c r="AA1757" i="6"/>
  <c r="AA3989" i="6" s="1"/>
  <c r="W1757" i="6"/>
  <c r="W3989" i="6" s="1"/>
  <c r="V1757" i="6"/>
  <c r="V3989" i="6" s="1"/>
  <c r="U1757" i="6"/>
  <c r="U3989" i="6" s="1"/>
  <c r="T1757" i="6"/>
  <c r="T3989" i="6" s="1"/>
  <c r="S1757" i="6"/>
  <c r="S3989" i="6" s="1"/>
  <c r="R1757" i="6"/>
  <c r="R3989" i="6" s="1"/>
  <c r="O1757" i="6"/>
  <c r="O3989" i="6" s="1"/>
  <c r="M1757" i="6"/>
  <c r="M3989" i="6" s="1"/>
  <c r="I1757" i="6"/>
  <c r="I3989" i="6" s="1"/>
  <c r="H1757" i="6"/>
  <c r="H3989" i="6" s="1"/>
  <c r="G1757" i="6"/>
  <c r="G3989" i="6" s="1"/>
  <c r="F1757" i="6"/>
  <c r="F3989" i="6" s="1"/>
  <c r="E1757" i="6"/>
  <c r="E3989" i="6" s="1"/>
  <c r="C1757" i="6"/>
  <c r="B1757" i="6"/>
  <c r="B3989" i="6" s="1"/>
  <c r="AB1756" i="6"/>
  <c r="AB3988" i="6" s="1"/>
  <c r="AA1756" i="6"/>
  <c r="AA3988" i="6" s="1"/>
  <c r="W1756" i="6"/>
  <c r="W3988" i="6" s="1"/>
  <c r="V1756" i="6"/>
  <c r="V3988" i="6" s="1"/>
  <c r="U1756" i="6"/>
  <c r="U3988" i="6" s="1"/>
  <c r="T1756" i="6"/>
  <c r="T3988" i="6" s="1"/>
  <c r="S1756" i="6"/>
  <c r="S3988" i="6" s="1"/>
  <c r="R1756" i="6"/>
  <c r="R3988" i="6" s="1"/>
  <c r="O1756" i="6"/>
  <c r="O3988" i="6" s="1"/>
  <c r="M1756" i="6"/>
  <c r="M3988" i="6" s="1"/>
  <c r="I1756" i="6"/>
  <c r="I3988" i="6" s="1"/>
  <c r="H1756" i="6"/>
  <c r="H3988" i="6" s="1"/>
  <c r="G1756" i="6"/>
  <c r="G3988" i="6" s="1"/>
  <c r="F1756" i="6"/>
  <c r="F3988" i="6" s="1"/>
  <c r="E1756" i="6"/>
  <c r="E3988" i="6" s="1"/>
  <c r="C1756" i="6"/>
  <c r="B1756" i="6"/>
  <c r="B3988" i="6" s="1"/>
  <c r="AB1755" i="6"/>
  <c r="AB3987" i="6" s="1"/>
  <c r="AA1755" i="6"/>
  <c r="AA3987" i="6" s="1"/>
  <c r="W1755" i="6"/>
  <c r="W3987" i="6" s="1"/>
  <c r="V1755" i="6"/>
  <c r="V3987" i="6" s="1"/>
  <c r="U1755" i="6"/>
  <c r="U3987" i="6" s="1"/>
  <c r="T1755" i="6"/>
  <c r="T3987" i="6" s="1"/>
  <c r="S1755" i="6"/>
  <c r="S3987" i="6" s="1"/>
  <c r="R1755" i="6"/>
  <c r="R3987" i="6" s="1"/>
  <c r="O1755" i="6"/>
  <c r="O3987" i="6" s="1"/>
  <c r="M1755" i="6"/>
  <c r="M3987" i="6" s="1"/>
  <c r="I1755" i="6"/>
  <c r="I3987" i="6" s="1"/>
  <c r="H1755" i="6"/>
  <c r="H3987" i="6" s="1"/>
  <c r="G1755" i="6"/>
  <c r="G3987" i="6" s="1"/>
  <c r="F1755" i="6"/>
  <c r="F3987" i="6" s="1"/>
  <c r="E1755" i="6"/>
  <c r="E3987" i="6" s="1"/>
  <c r="C1755" i="6"/>
  <c r="B1755" i="6"/>
  <c r="B3987" i="6" s="1"/>
  <c r="AB1754" i="6"/>
  <c r="AB3986" i="6" s="1"/>
  <c r="AA1754" i="6"/>
  <c r="AA3986" i="6" s="1"/>
  <c r="W1754" i="6"/>
  <c r="W3986" i="6" s="1"/>
  <c r="V1754" i="6"/>
  <c r="V3986" i="6" s="1"/>
  <c r="U1754" i="6"/>
  <c r="U3986" i="6" s="1"/>
  <c r="T1754" i="6"/>
  <c r="T3986" i="6" s="1"/>
  <c r="S1754" i="6"/>
  <c r="S3986" i="6" s="1"/>
  <c r="R1754" i="6"/>
  <c r="R3986" i="6" s="1"/>
  <c r="O1754" i="6"/>
  <c r="O3986" i="6" s="1"/>
  <c r="M1754" i="6"/>
  <c r="M3986" i="6" s="1"/>
  <c r="I1754" i="6"/>
  <c r="I3986" i="6" s="1"/>
  <c r="H1754" i="6"/>
  <c r="H3986" i="6" s="1"/>
  <c r="G1754" i="6"/>
  <c r="G3986" i="6" s="1"/>
  <c r="F1754" i="6"/>
  <c r="F3986" i="6" s="1"/>
  <c r="E1754" i="6"/>
  <c r="E3986" i="6" s="1"/>
  <c r="C1754" i="6"/>
  <c r="B1754" i="6"/>
  <c r="B3986" i="6" s="1"/>
  <c r="AB1753" i="6"/>
  <c r="AB3985" i="6" s="1"/>
  <c r="AA1753" i="6"/>
  <c r="AA3985" i="6" s="1"/>
  <c r="W1753" i="6"/>
  <c r="W3985" i="6" s="1"/>
  <c r="V1753" i="6"/>
  <c r="V3985" i="6" s="1"/>
  <c r="U1753" i="6"/>
  <c r="U3985" i="6" s="1"/>
  <c r="T1753" i="6"/>
  <c r="T3985" i="6" s="1"/>
  <c r="S1753" i="6"/>
  <c r="S3985" i="6" s="1"/>
  <c r="R1753" i="6"/>
  <c r="R3985" i="6" s="1"/>
  <c r="O1753" i="6"/>
  <c r="O3985" i="6" s="1"/>
  <c r="M1753" i="6"/>
  <c r="M3985" i="6" s="1"/>
  <c r="I1753" i="6"/>
  <c r="I3985" i="6" s="1"/>
  <c r="H1753" i="6"/>
  <c r="H3985" i="6" s="1"/>
  <c r="G1753" i="6"/>
  <c r="G3985" i="6" s="1"/>
  <c r="F1753" i="6"/>
  <c r="F3985" i="6" s="1"/>
  <c r="E1753" i="6"/>
  <c r="E3985" i="6" s="1"/>
  <c r="C1753" i="6"/>
  <c r="B1753" i="6"/>
  <c r="B3985" i="6" s="1"/>
  <c r="AB1752" i="6"/>
  <c r="AB3984" i="6" s="1"/>
  <c r="AA1752" i="6"/>
  <c r="AA3984" i="6" s="1"/>
  <c r="W1752" i="6"/>
  <c r="W3984" i="6" s="1"/>
  <c r="V1752" i="6"/>
  <c r="V3984" i="6" s="1"/>
  <c r="U1752" i="6"/>
  <c r="U3984" i="6" s="1"/>
  <c r="T1752" i="6"/>
  <c r="T3984" i="6" s="1"/>
  <c r="S1752" i="6"/>
  <c r="S3984" i="6" s="1"/>
  <c r="R1752" i="6"/>
  <c r="R3984" i="6" s="1"/>
  <c r="O1752" i="6"/>
  <c r="O3984" i="6" s="1"/>
  <c r="M1752" i="6"/>
  <c r="M3984" i="6" s="1"/>
  <c r="I1752" i="6"/>
  <c r="I3984" i="6" s="1"/>
  <c r="H1752" i="6"/>
  <c r="H3984" i="6" s="1"/>
  <c r="G1752" i="6"/>
  <c r="G3984" i="6" s="1"/>
  <c r="F1752" i="6"/>
  <c r="F3984" i="6" s="1"/>
  <c r="E1752" i="6"/>
  <c r="E3984" i="6" s="1"/>
  <c r="C1752" i="6"/>
  <c r="B1752" i="6"/>
  <c r="B3984" i="6" s="1"/>
  <c r="AB1751" i="6"/>
  <c r="AB3983" i="6" s="1"/>
  <c r="AA1751" i="6"/>
  <c r="AA3983" i="6" s="1"/>
  <c r="Z1751" i="6"/>
  <c r="Z3983" i="6" s="1"/>
  <c r="W1751" i="6"/>
  <c r="W3983" i="6" s="1"/>
  <c r="V1751" i="6"/>
  <c r="V3983" i="6" s="1"/>
  <c r="U1751" i="6"/>
  <c r="U3983" i="6" s="1"/>
  <c r="T1751" i="6"/>
  <c r="T3983" i="6" s="1"/>
  <c r="S1751" i="6"/>
  <c r="S3983" i="6" s="1"/>
  <c r="R1751" i="6"/>
  <c r="R3983" i="6" s="1"/>
  <c r="O1751" i="6"/>
  <c r="O3983" i="6" s="1"/>
  <c r="M1751" i="6"/>
  <c r="M3983" i="6" s="1"/>
  <c r="I1751" i="6"/>
  <c r="I3983" i="6" s="1"/>
  <c r="H1751" i="6"/>
  <c r="H3983" i="6" s="1"/>
  <c r="G1751" i="6"/>
  <c r="G3983" i="6" s="1"/>
  <c r="F1751" i="6"/>
  <c r="F3983" i="6" s="1"/>
  <c r="E1751" i="6"/>
  <c r="E3983" i="6" s="1"/>
  <c r="C1751" i="6"/>
  <c r="B1751" i="6"/>
  <c r="B3983" i="6" s="1"/>
  <c r="AB1750" i="6"/>
  <c r="AB3982" i="6" s="1"/>
  <c r="AA1750" i="6"/>
  <c r="AA3982" i="6" s="1"/>
  <c r="Z1750" i="6"/>
  <c r="Z3982" i="6" s="1"/>
  <c r="W1750" i="6"/>
  <c r="W3982" i="6" s="1"/>
  <c r="V1750" i="6"/>
  <c r="V3982" i="6" s="1"/>
  <c r="U1750" i="6"/>
  <c r="U3982" i="6" s="1"/>
  <c r="T1750" i="6"/>
  <c r="T3982" i="6" s="1"/>
  <c r="S1750" i="6"/>
  <c r="S3982" i="6" s="1"/>
  <c r="R1750" i="6"/>
  <c r="R3982" i="6" s="1"/>
  <c r="O1750" i="6"/>
  <c r="O3982" i="6" s="1"/>
  <c r="M1750" i="6"/>
  <c r="M3982" i="6" s="1"/>
  <c r="I1750" i="6"/>
  <c r="I3982" i="6" s="1"/>
  <c r="H1750" i="6"/>
  <c r="H3982" i="6" s="1"/>
  <c r="G1750" i="6"/>
  <c r="G3982" i="6" s="1"/>
  <c r="F1750" i="6"/>
  <c r="F3982" i="6" s="1"/>
  <c r="E1750" i="6"/>
  <c r="E3982" i="6" s="1"/>
  <c r="C1750" i="6"/>
  <c r="B1750" i="6"/>
  <c r="B3982" i="6" s="1"/>
  <c r="AB1749" i="6"/>
  <c r="AB3981" i="6" s="1"/>
  <c r="AA1749" i="6"/>
  <c r="AA3981" i="6" s="1"/>
  <c r="Z1749" i="6"/>
  <c r="Z3981" i="6" s="1"/>
  <c r="W1749" i="6"/>
  <c r="W3981" i="6" s="1"/>
  <c r="V1749" i="6"/>
  <c r="V3981" i="6" s="1"/>
  <c r="U1749" i="6"/>
  <c r="U3981" i="6" s="1"/>
  <c r="T1749" i="6"/>
  <c r="T3981" i="6" s="1"/>
  <c r="S1749" i="6"/>
  <c r="S3981" i="6" s="1"/>
  <c r="R1749" i="6"/>
  <c r="R3981" i="6" s="1"/>
  <c r="O1749" i="6"/>
  <c r="O3981" i="6" s="1"/>
  <c r="M1749" i="6"/>
  <c r="M3981" i="6" s="1"/>
  <c r="I1749" i="6"/>
  <c r="I3981" i="6" s="1"/>
  <c r="H1749" i="6"/>
  <c r="H3981" i="6" s="1"/>
  <c r="G1749" i="6"/>
  <c r="G3981" i="6" s="1"/>
  <c r="F1749" i="6"/>
  <c r="F3981" i="6" s="1"/>
  <c r="E1749" i="6"/>
  <c r="E3981" i="6" s="1"/>
  <c r="C1749" i="6"/>
  <c r="B1749" i="6"/>
  <c r="B3981" i="6" s="1"/>
  <c r="AB1748" i="6"/>
  <c r="AB3980" i="6" s="1"/>
  <c r="AA1748" i="6"/>
  <c r="AA3980" i="6" s="1"/>
  <c r="Z1748" i="6"/>
  <c r="Z3980" i="6" s="1"/>
  <c r="W1748" i="6"/>
  <c r="W3980" i="6" s="1"/>
  <c r="V1748" i="6"/>
  <c r="V3980" i="6" s="1"/>
  <c r="U1748" i="6"/>
  <c r="U3980" i="6" s="1"/>
  <c r="T1748" i="6"/>
  <c r="T3980" i="6" s="1"/>
  <c r="S1748" i="6"/>
  <c r="S3980" i="6" s="1"/>
  <c r="R1748" i="6"/>
  <c r="R3980" i="6" s="1"/>
  <c r="O1748" i="6"/>
  <c r="O3980" i="6" s="1"/>
  <c r="M1748" i="6"/>
  <c r="M3980" i="6" s="1"/>
  <c r="I1748" i="6"/>
  <c r="I3980" i="6" s="1"/>
  <c r="H1748" i="6"/>
  <c r="H3980" i="6" s="1"/>
  <c r="G1748" i="6"/>
  <c r="G3980" i="6" s="1"/>
  <c r="F1748" i="6"/>
  <c r="F3980" i="6" s="1"/>
  <c r="E1748" i="6"/>
  <c r="E3980" i="6" s="1"/>
  <c r="C1748" i="6"/>
  <c r="B1748" i="6"/>
  <c r="B3980" i="6" s="1"/>
  <c r="AB1747" i="6"/>
  <c r="AB3979" i="6" s="1"/>
  <c r="AA1747" i="6"/>
  <c r="AA3979" i="6" s="1"/>
  <c r="Z1747" i="6"/>
  <c r="Z3979" i="6" s="1"/>
  <c r="W1747" i="6"/>
  <c r="W3979" i="6" s="1"/>
  <c r="V1747" i="6"/>
  <c r="V3979" i="6" s="1"/>
  <c r="U1747" i="6"/>
  <c r="U3979" i="6" s="1"/>
  <c r="T1747" i="6"/>
  <c r="T3979" i="6" s="1"/>
  <c r="S1747" i="6"/>
  <c r="S3979" i="6" s="1"/>
  <c r="R1747" i="6"/>
  <c r="R3979" i="6" s="1"/>
  <c r="O1747" i="6"/>
  <c r="O3979" i="6" s="1"/>
  <c r="M1747" i="6"/>
  <c r="M3979" i="6" s="1"/>
  <c r="I1747" i="6"/>
  <c r="I3979" i="6" s="1"/>
  <c r="H1747" i="6"/>
  <c r="H3979" i="6" s="1"/>
  <c r="G1747" i="6"/>
  <c r="G3979" i="6" s="1"/>
  <c r="F1747" i="6"/>
  <c r="F3979" i="6" s="1"/>
  <c r="E1747" i="6"/>
  <c r="E3979" i="6" s="1"/>
  <c r="C1747" i="6"/>
  <c r="B1747" i="6"/>
  <c r="B3979" i="6" s="1"/>
  <c r="AB1746" i="6"/>
  <c r="AB3978" i="6" s="1"/>
  <c r="AA1746" i="6"/>
  <c r="AA3978" i="6" s="1"/>
  <c r="Z1746" i="6"/>
  <c r="Z3978" i="6" s="1"/>
  <c r="W1746" i="6"/>
  <c r="W3978" i="6" s="1"/>
  <c r="V1746" i="6"/>
  <c r="V3978" i="6" s="1"/>
  <c r="U1746" i="6"/>
  <c r="U3978" i="6" s="1"/>
  <c r="T1746" i="6"/>
  <c r="T3978" i="6" s="1"/>
  <c r="S1746" i="6"/>
  <c r="S3978" i="6" s="1"/>
  <c r="R1746" i="6"/>
  <c r="R3978" i="6" s="1"/>
  <c r="O1746" i="6"/>
  <c r="O3978" i="6" s="1"/>
  <c r="M1746" i="6"/>
  <c r="M3978" i="6" s="1"/>
  <c r="I1746" i="6"/>
  <c r="I3978" i="6" s="1"/>
  <c r="H1746" i="6"/>
  <c r="H3978" i="6" s="1"/>
  <c r="G1746" i="6"/>
  <c r="G3978" i="6" s="1"/>
  <c r="F1746" i="6"/>
  <c r="F3978" i="6" s="1"/>
  <c r="E1746" i="6"/>
  <c r="E3978" i="6" s="1"/>
  <c r="C1746" i="6"/>
  <c r="B1746" i="6"/>
  <c r="B3978" i="6" s="1"/>
  <c r="AB1745" i="6"/>
  <c r="AB3977" i="6" s="1"/>
  <c r="AA1745" i="6"/>
  <c r="AA3977" i="6" s="1"/>
  <c r="Z1745" i="6"/>
  <c r="Z3977" i="6" s="1"/>
  <c r="W1745" i="6"/>
  <c r="W3977" i="6" s="1"/>
  <c r="V1745" i="6"/>
  <c r="V3977" i="6" s="1"/>
  <c r="U1745" i="6"/>
  <c r="U3977" i="6" s="1"/>
  <c r="T1745" i="6"/>
  <c r="T3977" i="6" s="1"/>
  <c r="S1745" i="6"/>
  <c r="S3977" i="6" s="1"/>
  <c r="R1745" i="6"/>
  <c r="R3977" i="6" s="1"/>
  <c r="O1745" i="6"/>
  <c r="O3977" i="6" s="1"/>
  <c r="M1745" i="6"/>
  <c r="M3977" i="6" s="1"/>
  <c r="I1745" i="6"/>
  <c r="I3977" i="6" s="1"/>
  <c r="H1745" i="6"/>
  <c r="H3977" i="6" s="1"/>
  <c r="G1745" i="6"/>
  <c r="G3977" i="6" s="1"/>
  <c r="F1745" i="6"/>
  <c r="F3977" i="6" s="1"/>
  <c r="E1745" i="6"/>
  <c r="E3977" i="6" s="1"/>
  <c r="C1745" i="6"/>
  <c r="B1745" i="6"/>
  <c r="B3977" i="6" s="1"/>
  <c r="AB1744" i="6"/>
  <c r="AB3976" i="6" s="1"/>
  <c r="AA1744" i="6"/>
  <c r="AA3976" i="6" s="1"/>
  <c r="Z1744" i="6"/>
  <c r="Z3976" i="6" s="1"/>
  <c r="W1744" i="6"/>
  <c r="W3976" i="6" s="1"/>
  <c r="V1744" i="6"/>
  <c r="V3976" i="6" s="1"/>
  <c r="U1744" i="6"/>
  <c r="U3976" i="6" s="1"/>
  <c r="T1744" i="6"/>
  <c r="T3976" i="6" s="1"/>
  <c r="S1744" i="6"/>
  <c r="S3976" i="6" s="1"/>
  <c r="R1744" i="6"/>
  <c r="R3976" i="6" s="1"/>
  <c r="O1744" i="6"/>
  <c r="O3976" i="6" s="1"/>
  <c r="M1744" i="6"/>
  <c r="M3976" i="6" s="1"/>
  <c r="I1744" i="6"/>
  <c r="I3976" i="6" s="1"/>
  <c r="H1744" i="6"/>
  <c r="H3976" i="6" s="1"/>
  <c r="G1744" i="6"/>
  <c r="G3976" i="6" s="1"/>
  <c r="F1744" i="6"/>
  <c r="F3976" i="6" s="1"/>
  <c r="E1744" i="6"/>
  <c r="E3976" i="6" s="1"/>
  <c r="C1744" i="6"/>
  <c r="B1744" i="6"/>
  <c r="B3976" i="6" s="1"/>
  <c r="AB1743" i="6"/>
  <c r="AB3975" i="6" s="1"/>
  <c r="AA1743" i="6"/>
  <c r="AA3975" i="6" s="1"/>
  <c r="Z1743" i="6"/>
  <c r="Z3975" i="6" s="1"/>
  <c r="W1743" i="6"/>
  <c r="W3975" i="6" s="1"/>
  <c r="V1743" i="6"/>
  <c r="V3975" i="6" s="1"/>
  <c r="U1743" i="6"/>
  <c r="U3975" i="6" s="1"/>
  <c r="T1743" i="6"/>
  <c r="T3975" i="6" s="1"/>
  <c r="S1743" i="6"/>
  <c r="S3975" i="6" s="1"/>
  <c r="R1743" i="6"/>
  <c r="R3975" i="6" s="1"/>
  <c r="O1743" i="6"/>
  <c r="O3975" i="6" s="1"/>
  <c r="M1743" i="6"/>
  <c r="M3975" i="6" s="1"/>
  <c r="I1743" i="6"/>
  <c r="I3975" i="6" s="1"/>
  <c r="H1743" i="6"/>
  <c r="H3975" i="6" s="1"/>
  <c r="G1743" i="6"/>
  <c r="G3975" i="6" s="1"/>
  <c r="F1743" i="6"/>
  <c r="F3975" i="6" s="1"/>
  <c r="E1743" i="6"/>
  <c r="E3975" i="6" s="1"/>
  <c r="C1743" i="6"/>
  <c r="B1743" i="6"/>
  <c r="B3975" i="6" s="1"/>
  <c r="AB1742" i="6"/>
  <c r="AB3974" i="6" s="1"/>
  <c r="AA1742" i="6"/>
  <c r="AA3974" i="6" s="1"/>
  <c r="Z1742" i="6"/>
  <c r="Z3974" i="6" s="1"/>
  <c r="W1742" i="6"/>
  <c r="W3974" i="6" s="1"/>
  <c r="V1742" i="6"/>
  <c r="V3974" i="6" s="1"/>
  <c r="U1742" i="6"/>
  <c r="U3974" i="6" s="1"/>
  <c r="T1742" i="6"/>
  <c r="T3974" i="6" s="1"/>
  <c r="S1742" i="6"/>
  <c r="S3974" i="6" s="1"/>
  <c r="R1742" i="6"/>
  <c r="R3974" i="6" s="1"/>
  <c r="O1742" i="6"/>
  <c r="O3974" i="6" s="1"/>
  <c r="M1742" i="6"/>
  <c r="M3974" i="6" s="1"/>
  <c r="I1742" i="6"/>
  <c r="I3974" i="6" s="1"/>
  <c r="H1742" i="6"/>
  <c r="H3974" i="6" s="1"/>
  <c r="G1742" i="6"/>
  <c r="G3974" i="6" s="1"/>
  <c r="F1742" i="6"/>
  <c r="F3974" i="6" s="1"/>
  <c r="E1742" i="6"/>
  <c r="E3974" i="6" s="1"/>
  <c r="C1742" i="6"/>
  <c r="B1742" i="6"/>
  <c r="B3974" i="6" s="1"/>
  <c r="AB1741" i="6"/>
  <c r="AB3973" i="6" s="1"/>
  <c r="AA1741" i="6"/>
  <c r="AA3973" i="6" s="1"/>
  <c r="Z1741" i="6"/>
  <c r="Z3973" i="6" s="1"/>
  <c r="W1741" i="6"/>
  <c r="W3973" i="6" s="1"/>
  <c r="V1741" i="6"/>
  <c r="V3973" i="6" s="1"/>
  <c r="U1741" i="6"/>
  <c r="U3973" i="6" s="1"/>
  <c r="T1741" i="6"/>
  <c r="T3973" i="6" s="1"/>
  <c r="S1741" i="6"/>
  <c r="S3973" i="6" s="1"/>
  <c r="R1741" i="6"/>
  <c r="R3973" i="6" s="1"/>
  <c r="O1741" i="6"/>
  <c r="O3973" i="6" s="1"/>
  <c r="M1741" i="6"/>
  <c r="M3973" i="6" s="1"/>
  <c r="I1741" i="6"/>
  <c r="I3973" i="6" s="1"/>
  <c r="H1741" i="6"/>
  <c r="H3973" i="6" s="1"/>
  <c r="G1741" i="6"/>
  <c r="G3973" i="6" s="1"/>
  <c r="F1741" i="6"/>
  <c r="F3973" i="6" s="1"/>
  <c r="E1741" i="6"/>
  <c r="E3973" i="6" s="1"/>
  <c r="C1741" i="6"/>
  <c r="B1741" i="6"/>
  <c r="B3973" i="6" s="1"/>
  <c r="AB1740" i="6"/>
  <c r="AB3972" i="6" s="1"/>
  <c r="AA1740" i="6"/>
  <c r="AA3972" i="6" s="1"/>
  <c r="Z1740" i="6"/>
  <c r="Z3972" i="6" s="1"/>
  <c r="W1740" i="6"/>
  <c r="W3972" i="6" s="1"/>
  <c r="V1740" i="6"/>
  <c r="V3972" i="6" s="1"/>
  <c r="U1740" i="6"/>
  <c r="U3972" i="6" s="1"/>
  <c r="T1740" i="6"/>
  <c r="T3972" i="6" s="1"/>
  <c r="S1740" i="6"/>
  <c r="S3972" i="6" s="1"/>
  <c r="R1740" i="6"/>
  <c r="R3972" i="6" s="1"/>
  <c r="O1740" i="6"/>
  <c r="O3972" i="6" s="1"/>
  <c r="M1740" i="6"/>
  <c r="M3972" i="6" s="1"/>
  <c r="I1740" i="6"/>
  <c r="I3972" i="6" s="1"/>
  <c r="H1740" i="6"/>
  <c r="H3972" i="6" s="1"/>
  <c r="G1740" i="6"/>
  <c r="G3972" i="6" s="1"/>
  <c r="F1740" i="6"/>
  <c r="F3972" i="6" s="1"/>
  <c r="E1740" i="6"/>
  <c r="E3972" i="6" s="1"/>
  <c r="C1740" i="6"/>
  <c r="B1740" i="6"/>
  <c r="B3972" i="6" s="1"/>
  <c r="AB1739" i="6"/>
  <c r="AB3971" i="6" s="1"/>
  <c r="AA1739" i="6"/>
  <c r="AA3971" i="6" s="1"/>
  <c r="Z1739" i="6"/>
  <c r="Z3971" i="6" s="1"/>
  <c r="W1739" i="6"/>
  <c r="W3971" i="6" s="1"/>
  <c r="V1739" i="6"/>
  <c r="V3971" i="6" s="1"/>
  <c r="U1739" i="6"/>
  <c r="U3971" i="6" s="1"/>
  <c r="T1739" i="6"/>
  <c r="T3971" i="6" s="1"/>
  <c r="S1739" i="6"/>
  <c r="S3971" i="6" s="1"/>
  <c r="R1739" i="6"/>
  <c r="R3971" i="6" s="1"/>
  <c r="O1739" i="6"/>
  <c r="O3971" i="6" s="1"/>
  <c r="M1739" i="6"/>
  <c r="M3971" i="6" s="1"/>
  <c r="I1739" i="6"/>
  <c r="I3971" i="6" s="1"/>
  <c r="H1739" i="6"/>
  <c r="H3971" i="6" s="1"/>
  <c r="G1739" i="6"/>
  <c r="G3971" i="6" s="1"/>
  <c r="F1739" i="6"/>
  <c r="F3971" i="6" s="1"/>
  <c r="E1739" i="6"/>
  <c r="E3971" i="6" s="1"/>
  <c r="C1739" i="6"/>
  <c r="B1739" i="6"/>
  <c r="B3971" i="6" s="1"/>
  <c r="AB1738" i="6"/>
  <c r="AB3970" i="6" s="1"/>
  <c r="AA1738" i="6"/>
  <c r="AA3970" i="6" s="1"/>
  <c r="Z1738" i="6"/>
  <c r="Z3970" i="6" s="1"/>
  <c r="W1738" i="6"/>
  <c r="W3970" i="6" s="1"/>
  <c r="V1738" i="6"/>
  <c r="V3970" i="6" s="1"/>
  <c r="U1738" i="6"/>
  <c r="U3970" i="6" s="1"/>
  <c r="T1738" i="6"/>
  <c r="T3970" i="6" s="1"/>
  <c r="S1738" i="6"/>
  <c r="S3970" i="6" s="1"/>
  <c r="R1738" i="6"/>
  <c r="R3970" i="6" s="1"/>
  <c r="O1738" i="6"/>
  <c r="O3970" i="6" s="1"/>
  <c r="M1738" i="6"/>
  <c r="M3970" i="6" s="1"/>
  <c r="I1738" i="6"/>
  <c r="I3970" i="6" s="1"/>
  <c r="H1738" i="6"/>
  <c r="H3970" i="6" s="1"/>
  <c r="G1738" i="6"/>
  <c r="G3970" i="6" s="1"/>
  <c r="F1738" i="6"/>
  <c r="F3970" i="6" s="1"/>
  <c r="E1738" i="6"/>
  <c r="E3970" i="6" s="1"/>
  <c r="C1738" i="6"/>
  <c r="B1738" i="6"/>
  <c r="B3970" i="6" s="1"/>
  <c r="AB1737" i="6"/>
  <c r="AB3969" i="6" s="1"/>
  <c r="AA1737" i="6"/>
  <c r="AA3969" i="6" s="1"/>
  <c r="Y1737" i="6"/>
  <c r="Y3969" i="6" s="1"/>
  <c r="W1737" i="6"/>
  <c r="W3969" i="6" s="1"/>
  <c r="V1737" i="6"/>
  <c r="V3969" i="6" s="1"/>
  <c r="U1737" i="6"/>
  <c r="U3969" i="6" s="1"/>
  <c r="T1737" i="6"/>
  <c r="T3969" i="6" s="1"/>
  <c r="S1737" i="6"/>
  <c r="S3969" i="6" s="1"/>
  <c r="R1737" i="6"/>
  <c r="R3969" i="6" s="1"/>
  <c r="O1737" i="6"/>
  <c r="O3969" i="6" s="1"/>
  <c r="M1737" i="6"/>
  <c r="M3969" i="6" s="1"/>
  <c r="I1737" i="6"/>
  <c r="I3969" i="6" s="1"/>
  <c r="H1737" i="6"/>
  <c r="H3969" i="6" s="1"/>
  <c r="G1737" i="6"/>
  <c r="G3969" i="6" s="1"/>
  <c r="F1737" i="6"/>
  <c r="F3969" i="6" s="1"/>
  <c r="E1737" i="6"/>
  <c r="E3969" i="6" s="1"/>
  <c r="C1737" i="6"/>
  <c r="B1737" i="6"/>
  <c r="B3969" i="6" s="1"/>
  <c r="AB1736" i="6"/>
  <c r="AB3968" i="6" s="1"/>
  <c r="AA1736" i="6"/>
  <c r="AA3968" i="6" s="1"/>
  <c r="Y1736" i="6"/>
  <c r="Y3968" i="6" s="1"/>
  <c r="W1736" i="6"/>
  <c r="W3968" i="6" s="1"/>
  <c r="V1736" i="6"/>
  <c r="V3968" i="6" s="1"/>
  <c r="U1736" i="6"/>
  <c r="U3968" i="6" s="1"/>
  <c r="T1736" i="6"/>
  <c r="T3968" i="6" s="1"/>
  <c r="S1736" i="6"/>
  <c r="S3968" i="6" s="1"/>
  <c r="R1736" i="6"/>
  <c r="R3968" i="6" s="1"/>
  <c r="O1736" i="6"/>
  <c r="O3968" i="6" s="1"/>
  <c r="M1736" i="6"/>
  <c r="M3968" i="6" s="1"/>
  <c r="I1736" i="6"/>
  <c r="I3968" i="6" s="1"/>
  <c r="H1736" i="6"/>
  <c r="H3968" i="6" s="1"/>
  <c r="G1736" i="6"/>
  <c r="G3968" i="6" s="1"/>
  <c r="F1736" i="6"/>
  <c r="F3968" i="6" s="1"/>
  <c r="E1736" i="6"/>
  <c r="E3968" i="6" s="1"/>
  <c r="C1736" i="6"/>
  <c r="B1736" i="6"/>
  <c r="B3968" i="6" s="1"/>
  <c r="AB1735" i="6"/>
  <c r="AB3967" i="6" s="1"/>
  <c r="AA1735" i="6"/>
  <c r="AA3967" i="6" s="1"/>
  <c r="Y1735" i="6"/>
  <c r="Y3967" i="6" s="1"/>
  <c r="W1735" i="6"/>
  <c r="W3967" i="6" s="1"/>
  <c r="V1735" i="6"/>
  <c r="V3967" i="6" s="1"/>
  <c r="U1735" i="6"/>
  <c r="U3967" i="6" s="1"/>
  <c r="T1735" i="6"/>
  <c r="T3967" i="6" s="1"/>
  <c r="S1735" i="6"/>
  <c r="S3967" i="6" s="1"/>
  <c r="R1735" i="6"/>
  <c r="R3967" i="6" s="1"/>
  <c r="O1735" i="6"/>
  <c r="O3967" i="6" s="1"/>
  <c r="M1735" i="6"/>
  <c r="M3967" i="6" s="1"/>
  <c r="I1735" i="6"/>
  <c r="I3967" i="6" s="1"/>
  <c r="H1735" i="6"/>
  <c r="H3967" i="6" s="1"/>
  <c r="G1735" i="6"/>
  <c r="G3967" i="6" s="1"/>
  <c r="F1735" i="6"/>
  <c r="F3967" i="6" s="1"/>
  <c r="E1735" i="6"/>
  <c r="E3967" i="6" s="1"/>
  <c r="C1735" i="6"/>
  <c r="B1735" i="6"/>
  <c r="B3967" i="6" s="1"/>
  <c r="AB1734" i="6"/>
  <c r="AB3966" i="6" s="1"/>
  <c r="AA1734" i="6"/>
  <c r="AA3966" i="6" s="1"/>
  <c r="Y1734" i="6"/>
  <c r="Y3966" i="6" s="1"/>
  <c r="W1734" i="6"/>
  <c r="W3966" i="6" s="1"/>
  <c r="V1734" i="6"/>
  <c r="V3966" i="6" s="1"/>
  <c r="U1734" i="6"/>
  <c r="U3966" i="6" s="1"/>
  <c r="T1734" i="6"/>
  <c r="T3966" i="6" s="1"/>
  <c r="S1734" i="6"/>
  <c r="S3966" i="6" s="1"/>
  <c r="R1734" i="6"/>
  <c r="R3966" i="6" s="1"/>
  <c r="O1734" i="6"/>
  <c r="O3966" i="6" s="1"/>
  <c r="M1734" i="6"/>
  <c r="M3966" i="6" s="1"/>
  <c r="I1734" i="6"/>
  <c r="I3966" i="6" s="1"/>
  <c r="H1734" i="6"/>
  <c r="H3966" i="6" s="1"/>
  <c r="G1734" i="6"/>
  <c r="G3966" i="6" s="1"/>
  <c r="F1734" i="6"/>
  <c r="F3966" i="6" s="1"/>
  <c r="E1734" i="6"/>
  <c r="E3966" i="6" s="1"/>
  <c r="C1734" i="6"/>
  <c r="B1734" i="6"/>
  <c r="B3966" i="6" s="1"/>
  <c r="AB1733" i="6"/>
  <c r="AB3965" i="6" s="1"/>
  <c r="AA1733" i="6"/>
  <c r="AA3965" i="6" s="1"/>
  <c r="Y1733" i="6"/>
  <c r="Y3965" i="6" s="1"/>
  <c r="W1733" i="6"/>
  <c r="W3965" i="6" s="1"/>
  <c r="V1733" i="6"/>
  <c r="V3965" i="6" s="1"/>
  <c r="U1733" i="6"/>
  <c r="U3965" i="6" s="1"/>
  <c r="T1733" i="6"/>
  <c r="T3965" i="6" s="1"/>
  <c r="S1733" i="6"/>
  <c r="S3965" i="6" s="1"/>
  <c r="R1733" i="6"/>
  <c r="R3965" i="6" s="1"/>
  <c r="O1733" i="6"/>
  <c r="O3965" i="6" s="1"/>
  <c r="M1733" i="6"/>
  <c r="M3965" i="6" s="1"/>
  <c r="I1733" i="6"/>
  <c r="I3965" i="6" s="1"/>
  <c r="H1733" i="6"/>
  <c r="H3965" i="6" s="1"/>
  <c r="G1733" i="6"/>
  <c r="G3965" i="6" s="1"/>
  <c r="F1733" i="6"/>
  <c r="F3965" i="6" s="1"/>
  <c r="E1733" i="6"/>
  <c r="E3965" i="6" s="1"/>
  <c r="C1733" i="6"/>
  <c r="B1733" i="6"/>
  <c r="B3965" i="6" s="1"/>
  <c r="AB1732" i="6"/>
  <c r="AB3964" i="6" s="1"/>
  <c r="AA1732" i="6"/>
  <c r="AA3964" i="6" s="1"/>
  <c r="Y1732" i="6"/>
  <c r="Y3964" i="6" s="1"/>
  <c r="W1732" i="6"/>
  <c r="W3964" i="6" s="1"/>
  <c r="V1732" i="6"/>
  <c r="V3964" i="6" s="1"/>
  <c r="U1732" i="6"/>
  <c r="U3964" i="6" s="1"/>
  <c r="T1732" i="6"/>
  <c r="T3964" i="6" s="1"/>
  <c r="S1732" i="6"/>
  <c r="S3964" i="6" s="1"/>
  <c r="R1732" i="6"/>
  <c r="R3964" i="6" s="1"/>
  <c r="O1732" i="6"/>
  <c r="O3964" i="6" s="1"/>
  <c r="M1732" i="6"/>
  <c r="M3964" i="6" s="1"/>
  <c r="I1732" i="6"/>
  <c r="I3964" i="6" s="1"/>
  <c r="H1732" i="6"/>
  <c r="H3964" i="6" s="1"/>
  <c r="G1732" i="6"/>
  <c r="G3964" i="6" s="1"/>
  <c r="F1732" i="6"/>
  <c r="F3964" i="6" s="1"/>
  <c r="E1732" i="6"/>
  <c r="E3964" i="6" s="1"/>
  <c r="C1732" i="6"/>
  <c r="B1732" i="6"/>
  <c r="B3964" i="6" s="1"/>
  <c r="AB1731" i="6"/>
  <c r="AB3963" i="6" s="1"/>
  <c r="AA1731" i="6"/>
  <c r="AA3963" i="6" s="1"/>
  <c r="Y1731" i="6"/>
  <c r="Y3963" i="6" s="1"/>
  <c r="W1731" i="6"/>
  <c r="W3963" i="6" s="1"/>
  <c r="V1731" i="6"/>
  <c r="V3963" i="6" s="1"/>
  <c r="U1731" i="6"/>
  <c r="U3963" i="6" s="1"/>
  <c r="T1731" i="6"/>
  <c r="T3963" i="6" s="1"/>
  <c r="S1731" i="6"/>
  <c r="S3963" i="6" s="1"/>
  <c r="R1731" i="6"/>
  <c r="R3963" i="6" s="1"/>
  <c r="O1731" i="6"/>
  <c r="O3963" i="6" s="1"/>
  <c r="M1731" i="6"/>
  <c r="M3963" i="6" s="1"/>
  <c r="I1731" i="6"/>
  <c r="I3963" i="6" s="1"/>
  <c r="H1731" i="6"/>
  <c r="H3963" i="6" s="1"/>
  <c r="G1731" i="6"/>
  <c r="G3963" i="6" s="1"/>
  <c r="F1731" i="6"/>
  <c r="F3963" i="6" s="1"/>
  <c r="E1731" i="6"/>
  <c r="E3963" i="6" s="1"/>
  <c r="C1731" i="6"/>
  <c r="B1731" i="6"/>
  <c r="B3963" i="6" s="1"/>
  <c r="AB1730" i="6"/>
  <c r="AB3962" i="6" s="1"/>
  <c r="AA1730" i="6"/>
  <c r="AA3962" i="6" s="1"/>
  <c r="Y1730" i="6"/>
  <c r="Y3962" i="6" s="1"/>
  <c r="W1730" i="6"/>
  <c r="W3962" i="6" s="1"/>
  <c r="V1730" i="6"/>
  <c r="V3962" i="6" s="1"/>
  <c r="U1730" i="6"/>
  <c r="U3962" i="6" s="1"/>
  <c r="T1730" i="6"/>
  <c r="T3962" i="6" s="1"/>
  <c r="S1730" i="6"/>
  <c r="S3962" i="6" s="1"/>
  <c r="R1730" i="6"/>
  <c r="R3962" i="6" s="1"/>
  <c r="O1730" i="6"/>
  <c r="O3962" i="6" s="1"/>
  <c r="M1730" i="6"/>
  <c r="M3962" i="6" s="1"/>
  <c r="I1730" i="6"/>
  <c r="I3962" i="6" s="1"/>
  <c r="H1730" i="6"/>
  <c r="H3962" i="6" s="1"/>
  <c r="G1730" i="6"/>
  <c r="G3962" i="6" s="1"/>
  <c r="F1730" i="6"/>
  <c r="F3962" i="6" s="1"/>
  <c r="E1730" i="6"/>
  <c r="E3962" i="6" s="1"/>
  <c r="C1730" i="6"/>
  <c r="B1730" i="6"/>
  <c r="B3962" i="6" s="1"/>
  <c r="AB1729" i="6"/>
  <c r="AB3961" i="6" s="1"/>
  <c r="AA1729" i="6"/>
  <c r="AA3961" i="6" s="1"/>
  <c r="Y1729" i="6"/>
  <c r="Y3961" i="6" s="1"/>
  <c r="W1729" i="6"/>
  <c r="W3961" i="6" s="1"/>
  <c r="V1729" i="6"/>
  <c r="V3961" i="6" s="1"/>
  <c r="U1729" i="6"/>
  <c r="U3961" i="6" s="1"/>
  <c r="T1729" i="6"/>
  <c r="T3961" i="6" s="1"/>
  <c r="S1729" i="6"/>
  <c r="S3961" i="6" s="1"/>
  <c r="R1729" i="6"/>
  <c r="R3961" i="6" s="1"/>
  <c r="O1729" i="6"/>
  <c r="O3961" i="6" s="1"/>
  <c r="M1729" i="6"/>
  <c r="M3961" i="6" s="1"/>
  <c r="I1729" i="6"/>
  <c r="I3961" i="6" s="1"/>
  <c r="H1729" i="6"/>
  <c r="H3961" i="6" s="1"/>
  <c r="G1729" i="6"/>
  <c r="G3961" i="6" s="1"/>
  <c r="F1729" i="6"/>
  <c r="F3961" i="6" s="1"/>
  <c r="E1729" i="6"/>
  <c r="E3961" i="6" s="1"/>
  <c r="C1729" i="6"/>
  <c r="B1729" i="6"/>
  <c r="B3961" i="6" s="1"/>
  <c r="AB1728" i="6"/>
  <c r="AB3960" i="6" s="1"/>
  <c r="AA1728" i="6"/>
  <c r="AA3960" i="6" s="1"/>
  <c r="Y1728" i="6"/>
  <c r="Y3960" i="6" s="1"/>
  <c r="W1728" i="6"/>
  <c r="W3960" i="6" s="1"/>
  <c r="V1728" i="6"/>
  <c r="V3960" i="6" s="1"/>
  <c r="U1728" i="6"/>
  <c r="U3960" i="6" s="1"/>
  <c r="T1728" i="6"/>
  <c r="T3960" i="6" s="1"/>
  <c r="S1728" i="6"/>
  <c r="S3960" i="6" s="1"/>
  <c r="R1728" i="6"/>
  <c r="R3960" i="6" s="1"/>
  <c r="O1728" i="6"/>
  <c r="O3960" i="6" s="1"/>
  <c r="M1728" i="6"/>
  <c r="M3960" i="6" s="1"/>
  <c r="I1728" i="6"/>
  <c r="I3960" i="6" s="1"/>
  <c r="H1728" i="6"/>
  <c r="H3960" i="6" s="1"/>
  <c r="G1728" i="6"/>
  <c r="G3960" i="6" s="1"/>
  <c r="F1728" i="6"/>
  <c r="F3960" i="6" s="1"/>
  <c r="E1728" i="6"/>
  <c r="E3960" i="6" s="1"/>
  <c r="C1728" i="6"/>
  <c r="B1728" i="6"/>
  <c r="B3960" i="6" s="1"/>
  <c r="AB1727" i="6"/>
  <c r="AB3959" i="6" s="1"/>
  <c r="AA1727" i="6"/>
  <c r="AA3959" i="6" s="1"/>
  <c r="Y1727" i="6"/>
  <c r="Y3959" i="6" s="1"/>
  <c r="W1727" i="6"/>
  <c r="W3959" i="6" s="1"/>
  <c r="V1727" i="6"/>
  <c r="V3959" i="6" s="1"/>
  <c r="U1727" i="6"/>
  <c r="U3959" i="6" s="1"/>
  <c r="T1727" i="6"/>
  <c r="T3959" i="6" s="1"/>
  <c r="S1727" i="6"/>
  <c r="S3959" i="6" s="1"/>
  <c r="R1727" i="6"/>
  <c r="R3959" i="6" s="1"/>
  <c r="O1727" i="6"/>
  <c r="O3959" i="6" s="1"/>
  <c r="M1727" i="6"/>
  <c r="M3959" i="6" s="1"/>
  <c r="I1727" i="6"/>
  <c r="I3959" i="6" s="1"/>
  <c r="H1727" i="6"/>
  <c r="H3959" i="6" s="1"/>
  <c r="G1727" i="6"/>
  <c r="G3959" i="6" s="1"/>
  <c r="F1727" i="6"/>
  <c r="F3959" i="6" s="1"/>
  <c r="E1727" i="6"/>
  <c r="E3959" i="6" s="1"/>
  <c r="C1727" i="6"/>
  <c r="B1727" i="6"/>
  <c r="B3959" i="6" s="1"/>
  <c r="AB1726" i="6"/>
  <c r="AB3958" i="6" s="1"/>
  <c r="AA1726" i="6"/>
  <c r="AA3958" i="6" s="1"/>
  <c r="Y1726" i="6"/>
  <c r="Y3958" i="6" s="1"/>
  <c r="W1726" i="6"/>
  <c r="W3958" i="6" s="1"/>
  <c r="V1726" i="6"/>
  <c r="V3958" i="6" s="1"/>
  <c r="U1726" i="6"/>
  <c r="U3958" i="6" s="1"/>
  <c r="T1726" i="6"/>
  <c r="T3958" i="6" s="1"/>
  <c r="S1726" i="6"/>
  <c r="S3958" i="6" s="1"/>
  <c r="R1726" i="6"/>
  <c r="R3958" i="6" s="1"/>
  <c r="O1726" i="6"/>
  <c r="O3958" i="6" s="1"/>
  <c r="M1726" i="6"/>
  <c r="M3958" i="6" s="1"/>
  <c r="I1726" i="6"/>
  <c r="I3958" i="6" s="1"/>
  <c r="H1726" i="6"/>
  <c r="H3958" i="6" s="1"/>
  <c r="G1726" i="6"/>
  <c r="G3958" i="6" s="1"/>
  <c r="F1726" i="6"/>
  <c r="F3958" i="6" s="1"/>
  <c r="E1726" i="6"/>
  <c r="E3958" i="6" s="1"/>
  <c r="C1726" i="6"/>
  <c r="B1726" i="6"/>
  <c r="B3958" i="6" s="1"/>
  <c r="AB1725" i="6"/>
  <c r="AB3957" i="6" s="1"/>
  <c r="AA1725" i="6"/>
  <c r="AA3957" i="6" s="1"/>
  <c r="Y1725" i="6"/>
  <c r="Y3957" i="6" s="1"/>
  <c r="W1725" i="6"/>
  <c r="W3957" i="6" s="1"/>
  <c r="V1725" i="6"/>
  <c r="V3957" i="6" s="1"/>
  <c r="U1725" i="6"/>
  <c r="U3957" i="6" s="1"/>
  <c r="T1725" i="6"/>
  <c r="T3957" i="6" s="1"/>
  <c r="S1725" i="6"/>
  <c r="S3957" i="6" s="1"/>
  <c r="R1725" i="6"/>
  <c r="R3957" i="6" s="1"/>
  <c r="O1725" i="6"/>
  <c r="O3957" i="6" s="1"/>
  <c r="M1725" i="6"/>
  <c r="M3957" i="6" s="1"/>
  <c r="I1725" i="6"/>
  <c r="I3957" i="6" s="1"/>
  <c r="H1725" i="6"/>
  <c r="H3957" i="6" s="1"/>
  <c r="G1725" i="6"/>
  <c r="G3957" i="6" s="1"/>
  <c r="F1725" i="6"/>
  <c r="F3957" i="6" s="1"/>
  <c r="E1725" i="6"/>
  <c r="E3957" i="6" s="1"/>
  <c r="C1725" i="6"/>
  <c r="B1725" i="6"/>
  <c r="B3957" i="6" s="1"/>
  <c r="AB1724" i="6"/>
  <c r="AB3956" i="6" s="1"/>
  <c r="AA1724" i="6"/>
  <c r="AA3956" i="6" s="1"/>
  <c r="Y1724" i="6"/>
  <c r="Y3956" i="6" s="1"/>
  <c r="W1724" i="6"/>
  <c r="W3956" i="6" s="1"/>
  <c r="V1724" i="6"/>
  <c r="V3956" i="6" s="1"/>
  <c r="U1724" i="6"/>
  <c r="U3956" i="6" s="1"/>
  <c r="T1724" i="6"/>
  <c r="T3956" i="6" s="1"/>
  <c r="S1724" i="6"/>
  <c r="S3956" i="6" s="1"/>
  <c r="R1724" i="6"/>
  <c r="R3956" i="6" s="1"/>
  <c r="O1724" i="6"/>
  <c r="O3956" i="6" s="1"/>
  <c r="M1724" i="6"/>
  <c r="M3956" i="6" s="1"/>
  <c r="I1724" i="6"/>
  <c r="I3956" i="6" s="1"/>
  <c r="H1724" i="6"/>
  <c r="H3956" i="6" s="1"/>
  <c r="G1724" i="6"/>
  <c r="G3956" i="6" s="1"/>
  <c r="F1724" i="6"/>
  <c r="F3956" i="6" s="1"/>
  <c r="E1724" i="6"/>
  <c r="E3956" i="6" s="1"/>
  <c r="C1724" i="6"/>
  <c r="B1724" i="6"/>
  <c r="B3956" i="6" s="1"/>
  <c r="AB1723" i="6"/>
  <c r="AB3955" i="6" s="1"/>
  <c r="W1723" i="6"/>
  <c r="W3955" i="6" s="1"/>
  <c r="V1723" i="6"/>
  <c r="V3955" i="6" s="1"/>
  <c r="U1723" i="6"/>
  <c r="U3955" i="6" s="1"/>
  <c r="T1723" i="6"/>
  <c r="T3955" i="6" s="1"/>
  <c r="S1723" i="6"/>
  <c r="S3955" i="6" s="1"/>
  <c r="R1723" i="6"/>
  <c r="R3955" i="6" s="1"/>
  <c r="O1723" i="6"/>
  <c r="O3955" i="6" s="1"/>
  <c r="M1723" i="6"/>
  <c r="M3955" i="6" s="1"/>
  <c r="I1723" i="6"/>
  <c r="I3955" i="6" s="1"/>
  <c r="H1723" i="6"/>
  <c r="H3955" i="6" s="1"/>
  <c r="G1723" i="6"/>
  <c r="G3955" i="6" s="1"/>
  <c r="F1723" i="6"/>
  <c r="F3955" i="6" s="1"/>
  <c r="E1723" i="6"/>
  <c r="E3955" i="6" s="1"/>
  <c r="C1723" i="6"/>
  <c r="B1723" i="6"/>
  <c r="B3955" i="6" s="1"/>
  <c r="AB1722" i="6"/>
  <c r="AB3954" i="6" s="1"/>
  <c r="W1722" i="6"/>
  <c r="W3954" i="6" s="1"/>
  <c r="V1722" i="6"/>
  <c r="V3954" i="6" s="1"/>
  <c r="U1722" i="6"/>
  <c r="U3954" i="6" s="1"/>
  <c r="T1722" i="6"/>
  <c r="T3954" i="6" s="1"/>
  <c r="S1722" i="6"/>
  <c r="S3954" i="6" s="1"/>
  <c r="R1722" i="6"/>
  <c r="R3954" i="6" s="1"/>
  <c r="O1722" i="6"/>
  <c r="O3954" i="6" s="1"/>
  <c r="M1722" i="6"/>
  <c r="M3954" i="6" s="1"/>
  <c r="I1722" i="6"/>
  <c r="I3954" i="6" s="1"/>
  <c r="H1722" i="6"/>
  <c r="H3954" i="6" s="1"/>
  <c r="G1722" i="6"/>
  <c r="G3954" i="6" s="1"/>
  <c r="F1722" i="6"/>
  <c r="F3954" i="6" s="1"/>
  <c r="E1722" i="6"/>
  <c r="E3954" i="6" s="1"/>
  <c r="C1722" i="6"/>
  <c r="B1722" i="6"/>
  <c r="B3954" i="6" s="1"/>
  <c r="AB1721" i="6"/>
  <c r="AB3953" i="6" s="1"/>
  <c r="W1721" i="6"/>
  <c r="W3953" i="6" s="1"/>
  <c r="V1721" i="6"/>
  <c r="V3953" i="6" s="1"/>
  <c r="U1721" i="6"/>
  <c r="U3953" i="6" s="1"/>
  <c r="T1721" i="6"/>
  <c r="T3953" i="6" s="1"/>
  <c r="S1721" i="6"/>
  <c r="S3953" i="6" s="1"/>
  <c r="R1721" i="6"/>
  <c r="R3953" i="6" s="1"/>
  <c r="O1721" i="6"/>
  <c r="O3953" i="6" s="1"/>
  <c r="M1721" i="6"/>
  <c r="M3953" i="6" s="1"/>
  <c r="I1721" i="6"/>
  <c r="I3953" i="6" s="1"/>
  <c r="H1721" i="6"/>
  <c r="H3953" i="6" s="1"/>
  <c r="G1721" i="6"/>
  <c r="G3953" i="6" s="1"/>
  <c r="F1721" i="6"/>
  <c r="F3953" i="6" s="1"/>
  <c r="E1721" i="6"/>
  <c r="E3953" i="6" s="1"/>
  <c r="C1721" i="6"/>
  <c r="B1721" i="6"/>
  <c r="B3953" i="6" s="1"/>
  <c r="AB1720" i="6"/>
  <c r="AB3952" i="6" s="1"/>
  <c r="W1720" i="6"/>
  <c r="W3952" i="6" s="1"/>
  <c r="V1720" i="6"/>
  <c r="V3952" i="6" s="1"/>
  <c r="U1720" i="6"/>
  <c r="U3952" i="6" s="1"/>
  <c r="T1720" i="6"/>
  <c r="T3952" i="6" s="1"/>
  <c r="S1720" i="6"/>
  <c r="S3952" i="6" s="1"/>
  <c r="R1720" i="6"/>
  <c r="R3952" i="6" s="1"/>
  <c r="O1720" i="6"/>
  <c r="O3952" i="6" s="1"/>
  <c r="M1720" i="6"/>
  <c r="M3952" i="6" s="1"/>
  <c r="I1720" i="6"/>
  <c r="I3952" i="6" s="1"/>
  <c r="H1720" i="6"/>
  <c r="H3952" i="6" s="1"/>
  <c r="G1720" i="6"/>
  <c r="G3952" i="6" s="1"/>
  <c r="F1720" i="6"/>
  <c r="F3952" i="6" s="1"/>
  <c r="E1720" i="6"/>
  <c r="E3952" i="6" s="1"/>
  <c r="C1720" i="6"/>
  <c r="B1720" i="6"/>
  <c r="B3952" i="6" s="1"/>
  <c r="AB1719" i="6"/>
  <c r="AB3951" i="6" s="1"/>
  <c r="W1719" i="6"/>
  <c r="W3951" i="6" s="1"/>
  <c r="V1719" i="6"/>
  <c r="V3951" i="6" s="1"/>
  <c r="U1719" i="6"/>
  <c r="U3951" i="6" s="1"/>
  <c r="T1719" i="6"/>
  <c r="T3951" i="6" s="1"/>
  <c r="S1719" i="6"/>
  <c r="S3951" i="6" s="1"/>
  <c r="R1719" i="6"/>
  <c r="R3951" i="6" s="1"/>
  <c r="O1719" i="6"/>
  <c r="O3951" i="6" s="1"/>
  <c r="M1719" i="6"/>
  <c r="M3951" i="6" s="1"/>
  <c r="I1719" i="6"/>
  <c r="I3951" i="6" s="1"/>
  <c r="H1719" i="6"/>
  <c r="H3951" i="6" s="1"/>
  <c r="G1719" i="6"/>
  <c r="G3951" i="6" s="1"/>
  <c r="F1719" i="6"/>
  <c r="F3951" i="6" s="1"/>
  <c r="E1719" i="6"/>
  <c r="E3951" i="6" s="1"/>
  <c r="C1719" i="6"/>
  <c r="B1719" i="6"/>
  <c r="B3951" i="6" s="1"/>
  <c r="AB1718" i="6"/>
  <c r="AB3950" i="6" s="1"/>
  <c r="W1718" i="6"/>
  <c r="W3950" i="6" s="1"/>
  <c r="V1718" i="6"/>
  <c r="V3950" i="6" s="1"/>
  <c r="U1718" i="6"/>
  <c r="U3950" i="6" s="1"/>
  <c r="T1718" i="6"/>
  <c r="T3950" i="6" s="1"/>
  <c r="S1718" i="6"/>
  <c r="S3950" i="6" s="1"/>
  <c r="R1718" i="6"/>
  <c r="R3950" i="6" s="1"/>
  <c r="O1718" i="6"/>
  <c r="O3950" i="6" s="1"/>
  <c r="M1718" i="6"/>
  <c r="M3950" i="6" s="1"/>
  <c r="I1718" i="6"/>
  <c r="I3950" i="6" s="1"/>
  <c r="H1718" i="6"/>
  <c r="H3950" i="6" s="1"/>
  <c r="G1718" i="6"/>
  <c r="G3950" i="6" s="1"/>
  <c r="F1718" i="6"/>
  <c r="F3950" i="6" s="1"/>
  <c r="E1718" i="6"/>
  <c r="E3950" i="6" s="1"/>
  <c r="C1718" i="6"/>
  <c r="B1718" i="6"/>
  <c r="B3950" i="6" s="1"/>
  <c r="AB1717" i="6"/>
  <c r="AB3949" i="6" s="1"/>
  <c r="W1717" i="6"/>
  <c r="W3949" i="6" s="1"/>
  <c r="V1717" i="6"/>
  <c r="V3949" i="6" s="1"/>
  <c r="U1717" i="6"/>
  <c r="U3949" i="6" s="1"/>
  <c r="T1717" i="6"/>
  <c r="T3949" i="6" s="1"/>
  <c r="S1717" i="6"/>
  <c r="S3949" i="6" s="1"/>
  <c r="R1717" i="6"/>
  <c r="R3949" i="6" s="1"/>
  <c r="O1717" i="6"/>
  <c r="O3949" i="6" s="1"/>
  <c r="M1717" i="6"/>
  <c r="M3949" i="6" s="1"/>
  <c r="I1717" i="6"/>
  <c r="I3949" i="6" s="1"/>
  <c r="H1717" i="6"/>
  <c r="H3949" i="6" s="1"/>
  <c r="G1717" i="6"/>
  <c r="G3949" i="6" s="1"/>
  <c r="F1717" i="6"/>
  <c r="F3949" i="6" s="1"/>
  <c r="E1717" i="6"/>
  <c r="E3949" i="6" s="1"/>
  <c r="C1717" i="6"/>
  <c r="B1717" i="6"/>
  <c r="B3949" i="6" s="1"/>
  <c r="AB1716" i="6"/>
  <c r="AB3948" i="6" s="1"/>
  <c r="W1716" i="6"/>
  <c r="W3948" i="6" s="1"/>
  <c r="V1716" i="6"/>
  <c r="V3948" i="6" s="1"/>
  <c r="U1716" i="6"/>
  <c r="U3948" i="6" s="1"/>
  <c r="T1716" i="6"/>
  <c r="T3948" i="6" s="1"/>
  <c r="S1716" i="6"/>
  <c r="S3948" i="6" s="1"/>
  <c r="R1716" i="6"/>
  <c r="R3948" i="6" s="1"/>
  <c r="O1716" i="6"/>
  <c r="O3948" i="6" s="1"/>
  <c r="M1716" i="6"/>
  <c r="M3948" i="6" s="1"/>
  <c r="I1716" i="6"/>
  <c r="I3948" i="6" s="1"/>
  <c r="H1716" i="6"/>
  <c r="H3948" i="6" s="1"/>
  <c r="G1716" i="6"/>
  <c r="G3948" i="6" s="1"/>
  <c r="F1716" i="6"/>
  <c r="F3948" i="6" s="1"/>
  <c r="E1716" i="6"/>
  <c r="E3948" i="6" s="1"/>
  <c r="C1716" i="6"/>
  <c r="B1716" i="6"/>
  <c r="B3948" i="6" s="1"/>
  <c r="AB1715" i="6"/>
  <c r="AB3947" i="6" s="1"/>
  <c r="Z1715" i="6"/>
  <c r="Z3947" i="6" s="1"/>
  <c r="W1715" i="6"/>
  <c r="W3947" i="6" s="1"/>
  <c r="V1715" i="6"/>
  <c r="V3947" i="6" s="1"/>
  <c r="U1715" i="6"/>
  <c r="U3947" i="6" s="1"/>
  <c r="T1715" i="6"/>
  <c r="T3947" i="6" s="1"/>
  <c r="S1715" i="6"/>
  <c r="S3947" i="6" s="1"/>
  <c r="R1715" i="6"/>
  <c r="R3947" i="6" s="1"/>
  <c r="O1715" i="6"/>
  <c r="O3947" i="6" s="1"/>
  <c r="M1715" i="6"/>
  <c r="M3947" i="6" s="1"/>
  <c r="I1715" i="6"/>
  <c r="I3947" i="6" s="1"/>
  <c r="H1715" i="6"/>
  <c r="H3947" i="6" s="1"/>
  <c r="G1715" i="6"/>
  <c r="G3947" i="6" s="1"/>
  <c r="F1715" i="6"/>
  <c r="F3947" i="6" s="1"/>
  <c r="E1715" i="6"/>
  <c r="E3947" i="6" s="1"/>
  <c r="C1715" i="6"/>
  <c r="B1715" i="6"/>
  <c r="B3947" i="6" s="1"/>
  <c r="AB1714" i="6"/>
  <c r="AB3946" i="6" s="1"/>
  <c r="Z1714" i="6"/>
  <c r="Z3946" i="6" s="1"/>
  <c r="W1714" i="6"/>
  <c r="W3946" i="6" s="1"/>
  <c r="V1714" i="6"/>
  <c r="V3946" i="6" s="1"/>
  <c r="U1714" i="6"/>
  <c r="U3946" i="6" s="1"/>
  <c r="T1714" i="6"/>
  <c r="T3946" i="6" s="1"/>
  <c r="S1714" i="6"/>
  <c r="S3946" i="6" s="1"/>
  <c r="R1714" i="6"/>
  <c r="R3946" i="6" s="1"/>
  <c r="O1714" i="6"/>
  <c r="O3946" i="6" s="1"/>
  <c r="M1714" i="6"/>
  <c r="M3946" i="6" s="1"/>
  <c r="I1714" i="6"/>
  <c r="I3946" i="6" s="1"/>
  <c r="H1714" i="6"/>
  <c r="H3946" i="6" s="1"/>
  <c r="G1714" i="6"/>
  <c r="G3946" i="6" s="1"/>
  <c r="F1714" i="6"/>
  <c r="F3946" i="6" s="1"/>
  <c r="E1714" i="6"/>
  <c r="E3946" i="6" s="1"/>
  <c r="C1714" i="6"/>
  <c r="B1714" i="6"/>
  <c r="B3946" i="6" s="1"/>
  <c r="AB1713" i="6"/>
  <c r="AB3945" i="6" s="1"/>
  <c r="Z1713" i="6"/>
  <c r="Z3945" i="6" s="1"/>
  <c r="W1713" i="6"/>
  <c r="W3945" i="6" s="1"/>
  <c r="V1713" i="6"/>
  <c r="V3945" i="6" s="1"/>
  <c r="U1713" i="6"/>
  <c r="U3945" i="6" s="1"/>
  <c r="T1713" i="6"/>
  <c r="T3945" i="6" s="1"/>
  <c r="S1713" i="6"/>
  <c r="S3945" i="6" s="1"/>
  <c r="R1713" i="6"/>
  <c r="R3945" i="6" s="1"/>
  <c r="O1713" i="6"/>
  <c r="O3945" i="6" s="1"/>
  <c r="M1713" i="6"/>
  <c r="M3945" i="6" s="1"/>
  <c r="I1713" i="6"/>
  <c r="I3945" i="6" s="1"/>
  <c r="H1713" i="6"/>
  <c r="H3945" i="6" s="1"/>
  <c r="G1713" i="6"/>
  <c r="G3945" i="6" s="1"/>
  <c r="F1713" i="6"/>
  <c r="F3945" i="6" s="1"/>
  <c r="E1713" i="6"/>
  <c r="E3945" i="6" s="1"/>
  <c r="C1713" i="6"/>
  <c r="B1713" i="6"/>
  <c r="B3945" i="6" s="1"/>
  <c r="AB1712" i="6"/>
  <c r="AB3944" i="6" s="1"/>
  <c r="Z1712" i="6"/>
  <c r="Z3944" i="6" s="1"/>
  <c r="W1712" i="6"/>
  <c r="W3944" i="6" s="1"/>
  <c r="V1712" i="6"/>
  <c r="V3944" i="6" s="1"/>
  <c r="U1712" i="6"/>
  <c r="U3944" i="6" s="1"/>
  <c r="T1712" i="6"/>
  <c r="T3944" i="6" s="1"/>
  <c r="S1712" i="6"/>
  <c r="S3944" i="6" s="1"/>
  <c r="R1712" i="6"/>
  <c r="R3944" i="6" s="1"/>
  <c r="O1712" i="6"/>
  <c r="O3944" i="6" s="1"/>
  <c r="M1712" i="6"/>
  <c r="M3944" i="6" s="1"/>
  <c r="I1712" i="6"/>
  <c r="I3944" i="6" s="1"/>
  <c r="H1712" i="6"/>
  <c r="H3944" i="6" s="1"/>
  <c r="G1712" i="6"/>
  <c r="G3944" i="6" s="1"/>
  <c r="F1712" i="6"/>
  <c r="F3944" i="6" s="1"/>
  <c r="E1712" i="6"/>
  <c r="E3944" i="6" s="1"/>
  <c r="C1712" i="6"/>
  <c r="B1712" i="6"/>
  <c r="B3944" i="6" s="1"/>
  <c r="AB1711" i="6"/>
  <c r="AB3943" i="6" s="1"/>
  <c r="Z1711" i="6"/>
  <c r="Z3943" i="6" s="1"/>
  <c r="W1711" i="6"/>
  <c r="W3943" i="6" s="1"/>
  <c r="V1711" i="6"/>
  <c r="V3943" i="6" s="1"/>
  <c r="U1711" i="6"/>
  <c r="U3943" i="6" s="1"/>
  <c r="T1711" i="6"/>
  <c r="T3943" i="6" s="1"/>
  <c r="S1711" i="6"/>
  <c r="S3943" i="6" s="1"/>
  <c r="R1711" i="6"/>
  <c r="R3943" i="6" s="1"/>
  <c r="O1711" i="6"/>
  <c r="O3943" i="6" s="1"/>
  <c r="M1711" i="6"/>
  <c r="M3943" i="6" s="1"/>
  <c r="I1711" i="6"/>
  <c r="I3943" i="6" s="1"/>
  <c r="H1711" i="6"/>
  <c r="H3943" i="6" s="1"/>
  <c r="G1711" i="6"/>
  <c r="G3943" i="6" s="1"/>
  <c r="F1711" i="6"/>
  <c r="F3943" i="6" s="1"/>
  <c r="E1711" i="6"/>
  <c r="E3943" i="6" s="1"/>
  <c r="C1711" i="6"/>
  <c r="B1711" i="6"/>
  <c r="B3943" i="6" s="1"/>
  <c r="AB1710" i="6"/>
  <c r="AB3942" i="6" s="1"/>
  <c r="Z1710" i="6"/>
  <c r="Z3942" i="6" s="1"/>
  <c r="W1710" i="6"/>
  <c r="W3942" i="6" s="1"/>
  <c r="V1710" i="6"/>
  <c r="V3942" i="6" s="1"/>
  <c r="U1710" i="6"/>
  <c r="U3942" i="6" s="1"/>
  <c r="T1710" i="6"/>
  <c r="T3942" i="6" s="1"/>
  <c r="S1710" i="6"/>
  <c r="S3942" i="6" s="1"/>
  <c r="R1710" i="6"/>
  <c r="R3942" i="6" s="1"/>
  <c r="O1710" i="6"/>
  <c r="O3942" i="6" s="1"/>
  <c r="M1710" i="6"/>
  <c r="M3942" i="6" s="1"/>
  <c r="I1710" i="6"/>
  <c r="I3942" i="6" s="1"/>
  <c r="H1710" i="6"/>
  <c r="H3942" i="6" s="1"/>
  <c r="G1710" i="6"/>
  <c r="G3942" i="6" s="1"/>
  <c r="F1710" i="6"/>
  <c r="F3942" i="6" s="1"/>
  <c r="E1710" i="6"/>
  <c r="E3942" i="6" s="1"/>
  <c r="C1710" i="6"/>
  <c r="B1710" i="6"/>
  <c r="B3942" i="6" s="1"/>
  <c r="AB1709" i="6"/>
  <c r="AB3941" i="6" s="1"/>
  <c r="Z1709" i="6"/>
  <c r="Z3941" i="6" s="1"/>
  <c r="W1709" i="6"/>
  <c r="W3941" i="6" s="1"/>
  <c r="V1709" i="6"/>
  <c r="V3941" i="6" s="1"/>
  <c r="U1709" i="6"/>
  <c r="U3941" i="6" s="1"/>
  <c r="T1709" i="6"/>
  <c r="T3941" i="6" s="1"/>
  <c r="S1709" i="6"/>
  <c r="S3941" i="6" s="1"/>
  <c r="R1709" i="6"/>
  <c r="R3941" i="6" s="1"/>
  <c r="O1709" i="6"/>
  <c r="O3941" i="6" s="1"/>
  <c r="M1709" i="6"/>
  <c r="M3941" i="6" s="1"/>
  <c r="I1709" i="6"/>
  <c r="I3941" i="6" s="1"/>
  <c r="H1709" i="6"/>
  <c r="H3941" i="6" s="1"/>
  <c r="G1709" i="6"/>
  <c r="G3941" i="6" s="1"/>
  <c r="F1709" i="6"/>
  <c r="F3941" i="6" s="1"/>
  <c r="E1709" i="6"/>
  <c r="E3941" i="6" s="1"/>
  <c r="C1709" i="6"/>
  <c r="B1709" i="6"/>
  <c r="B3941" i="6" s="1"/>
  <c r="AB1708" i="6"/>
  <c r="AB3940" i="6" s="1"/>
  <c r="Z1708" i="6"/>
  <c r="Z3940" i="6" s="1"/>
  <c r="W1708" i="6"/>
  <c r="W3940" i="6" s="1"/>
  <c r="V1708" i="6"/>
  <c r="V3940" i="6" s="1"/>
  <c r="U1708" i="6"/>
  <c r="U3940" i="6" s="1"/>
  <c r="T1708" i="6"/>
  <c r="T3940" i="6" s="1"/>
  <c r="S1708" i="6"/>
  <c r="S3940" i="6" s="1"/>
  <c r="R1708" i="6"/>
  <c r="R3940" i="6" s="1"/>
  <c r="O1708" i="6"/>
  <c r="O3940" i="6" s="1"/>
  <c r="M1708" i="6"/>
  <c r="M3940" i="6" s="1"/>
  <c r="I1708" i="6"/>
  <c r="I3940" i="6" s="1"/>
  <c r="H1708" i="6"/>
  <c r="H3940" i="6" s="1"/>
  <c r="G1708" i="6"/>
  <c r="G3940" i="6" s="1"/>
  <c r="F1708" i="6"/>
  <c r="F3940" i="6" s="1"/>
  <c r="E1708" i="6"/>
  <c r="E3940" i="6" s="1"/>
  <c r="C1708" i="6"/>
  <c r="B1708" i="6"/>
  <c r="B3940" i="6" s="1"/>
  <c r="AB1707" i="6"/>
  <c r="AB3939" i="6" s="1"/>
  <c r="Z1707" i="6"/>
  <c r="Z3939" i="6" s="1"/>
  <c r="W1707" i="6"/>
  <c r="W3939" i="6" s="1"/>
  <c r="V1707" i="6"/>
  <c r="V3939" i="6" s="1"/>
  <c r="U1707" i="6"/>
  <c r="U3939" i="6" s="1"/>
  <c r="T1707" i="6"/>
  <c r="T3939" i="6" s="1"/>
  <c r="S1707" i="6"/>
  <c r="S3939" i="6" s="1"/>
  <c r="R1707" i="6"/>
  <c r="R3939" i="6" s="1"/>
  <c r="O1707" i="6"/>
  <c r="O3939" i="6" s="1"/>
  <c r="M1707" i="6"/>
  <c r="M3939" i="6" s="1"/>
  <c r="I1707" i="6"/>
  <c r="I3939" i="6" s="1"/>
  <c r="H1707" i="6"/>
  <c r="H3939" i="6" s="1"/>
  <c r="G1707" i="6"/>
  <c r="G3939" i="6" s="1"/>
  <c r="F1707" i="6"/>
  <c r="F3939" i="6" s="1"/>
  <c r="E1707" i="6"/>
  <c r="E3939" i="6" s="1"/>
  <c r="C1707" i="6"/>
  <c r="B1707" i="6"/>
  <c r="B3939" i="6" s="1"/>
  <c r="AB1706" i="6"/>
  <c r="AB3938" i="6" s="1"/>
  <c r="Z1706" i="6"/>
  <c r="Z3938" i="6" s="1"/>
  <c r="W1706" i="6"/>
  <c r="W3938" i="6" s="1"/>
  <c r="V1706" i="6"/>
  <c r="V3938" i="6" s="1"/>
  <c r="U1706" i="6"/>
  <c r="U3938" i="6" s="1"/>
  <c r="T1706" i="6"/>
  <c r="T3938" i="6" s="1"/>
  <c r="S1706" i="6"/>
  <c r="S3938" i="6" s="1"/>
  <c r="R1706" i="6"/>
  <c r="R3938" i="6" s="1"/>
  <c r="O1706" i="6"/>
  <c r="O3938" i="6" s="1"/>
  <c r="M1706" i="6"/>
  <c r="M3938" i="6" s="1"/>
  <c r="I1706" i="6"/>
  <c r="I3938" i="6" s="1"/>
  <c r="H1706" i="6"/>
  <c r="H3938" i="6" s="1"/>
  <c r="G1706" i="6"/>
  <c r="G3938" i="6" s="1"/>
  <c r="F1706" i="6"/>
  <c r="F3938" i="6" s="1"/>
  <c r="E1706" i="6"/>
  <c r="E3938" i="6" s="1"/>
  <c r="C1706" i="6"/>
  <c r="B1706" i="6"/>
  <c r="B3938" i="6" s="1"/>
  <c r="AB1705" i="6"/>
  <c r="AB3937" i="6" s="1"/>
  <c r="Z1705" i="6"/>
  <c r="Z3937" i="6" s="1"/>
  <c r="W1705" i="6"/>
  <c r="W3937" i="6" s="1"/>
  <c r="V1705" i="6"/>
  <c r="V3937" i="6" s="1"/>
  <c r="U1705" i="6"/>
  <c r="U3937" i="6" s="1"/>
  <c r="T1705" i="6"/>
  <c r="T3937" i="6" s="1"/>
  <c r="S1705" i="6"/>
  <c r="S3937" i="6" s="1"/>
  <c r="R1705" i="6"/>
  <c r="R3937" i="6" s="1"/>
  <c r="O1705" i="6"/>
  <c r="O3937" i="6" s="1"/>
  <c r="M1705" i="6"/>
  <c r="M3937" i="6" s="1"/>
  <c r="I1705" i="6"/>
  <c r="I3937" i="6" s="1"/>
  <c r="H1705" i="6"/>
  <c r="H3937" i="6" s="1"/>
  <c r="G1705" i="6"/>
  <c r="G3937" i="6" s="1"/>
  <c r="F1705" i="6"/>
  <c r="F3937" i="6" s="1"/>
  <c r="E1705" i="6"/>
  <c r="E3937" i="6" s="1"/>
  <c r="C1705" i="6"/>
  <c r="B1705" i="6"/>
  <c r="B3937" i="6" s="1"/>
  <c r="AB1704" i="6"/>
  <c r="AB3936" i="6" s="1"/>
  <c r="Z1704" i="6"/>
  <c r="Z3936" i="6" s="1"/>
  <c r="W1704" i="6"/>
  <c r="W3936" i="6" s="1"/>
  <c r="V1704" i="6"/>
  <c r="V3936" i="6" s="1"/>
  <c r="U1704" i="6"/>
  <c r="U3936" i="6" s="1"/>
  <c r="T1704" i="6"/>
  <c r="T3936" i="6" s="1"/>
  <c r="S1704" i="6"/>
  <c r="S3936" i="6" s="1"/>
  <c r="R1704" i="6"/>
  <c r="R3936" i="6" s="1"/>
  <c r="O1704" i="6"/>
  <c r="O3936" i="6" s="1"/>
  <c r="M1704" i="6"/>
  <c r="M3936" i="6" s="1"/>
  <c r="I1704" i="6"/>
  <c r="I3936" i="6" s="1"/>
  <c r="H1704" i="6"/>
  <c r="H3936" i="6" s="1"/>
  <c r="G1704" i="6"/>
  <c r="G3936" i="6" s="1"/>
  <c r="F1704" i="6"/>
  <c r="F3936" i="6" s="1"/>
  <c r="E1704" i="6"/>
  <c r="E3936" i="6" s="1"/>
  <c r="C1704" i="6"/>
  <c r="B1704" i="6"/>
  <c r="B3936" i="6" s="1"/>
  <c r="AB1703" i="6"/>
  <c r="AB3935" i="6" s="1"/>
  <c r="AA1703" i="6"/>
  <c r="AA3935" i="6" s="1"/>
  <c r="W1703" i="6"/>
  <c r="W3935" i="6" s="1"/>
  <c r="V1703" i="6"/>
  <c r="V3935" i="6" s="1"/>
  <c r="U1703" i="6"/>
  <c r="U3935" i="6" s="1"/>
  <c r="T1703" i="6"/>
  <c r="T3935" i="6" s="1"/>
  <c r="S1703" i="6"/>
  <c r="S3935" i="6" s="1"/>
  <c r="R1703" i="6"/>
  <c r="R3935" i="6" s="1"/>
  <c r="O1703" i="6"/>
  <c r="O3935" i="6" s="1"/>
  <c r="M1703" i="6"/>
  <c r="M3935" i="6" s="1"/>
  <c r="I1703" i="6"/>
  <c r="I3935" i="6" s="1"/>
  <c r="H1703" i="6"/>
  <c r="H3935" i="6" s="1"/>
  <c r="G1703" i="6"/>
  <c r="G3935" i="6" s="1"/>
  <c r="F1703" i="6"/>
  <c r="F3935" i="6" s="1"/>
  <c r="E1703" i="6"/>
  <c r="E3935" i="6" s="1"/>
  <c r="C1703" i="6"/>
  <c r="B1703" i="6"/>
  <c r="B3935" i="6" s="1"/>
  <c r="AB1702" i="6"/>
  <c r="AB3934" i="6" s="1"/>
  <c r="AA1702" i="6"/>
  <c r="AA3934" i="6" s="1"/>
  <c r="W1702" i="6"/>
  <c r="W3934" i="6" s="1"/>
  <c r="V1702" i="6"/>
  <c r="V3934" i="6" s="1"/>
  <c r="U1702" i="6"/>
  <c r="U3934" i="6" s="1"/>
  <c r="T1702" i="6"/>
  <c r="T3934" i="6" s="1"/>
  <c r="S1702" i="6"/>
  <c r="S3934" i="6" s="1"/>
  <c r="R1702" i="6"/>
  <c r="R3934" i="6" s="1"/>
  <c r="O1702" i="6"/>
  <c r="O3934" i="6" s="1"/>
  <c r="M1702" i="6"/>
  <c r="M3934" i="6" s="1"/>
  <c r="I1702" i="6"/>
  <c r="I3934" i="6" s="1"/>
  <c r="H1702" i="6"/>
  <c r="H3934" i="6" s="1"/>
  <c r="G1702" i="6"/>
  <c r="G3934" i="6" s="1"/>
  <c r="F1702" i="6"/>
  <c r="F3934" i="6" s="1"/>
  <c r="E1702" i="6"/>
  <c r="E3934" i="6" s="1"/>
  <c r="C1702" i="6"/>
  <c r="B1702" i="6"/>
  <c r="B3934" i="6" s="1"/>
  <c r="AB1701" i="6"/>
  <c r="AB3933" i="6" s="1"/>
  <c r="AA1701" i="6"/>
  <c r="AA3933" i="6" s="1"/>
  <c r="W1701" i="6"/>
  <c r="W3933" i="6" s="1"/>
  <c r="V1701" i="6"/>
  <c r="V3933" i="6" s="1"/>
  <c r="U1701" i="6"/>
  <c r="U3933" i="6" s="1"/>
  <c r="T1701" i="6"/>
  <c r="T3933" i="6" s="1"/>
  <c r="S1701" i="6"/>
  <c r="S3933" i="6" s="1"/>
  <c r="R1701" i="6"/>
  <c r="R3933" i="6" s="1"/>
  <c r="O1701" i="6"/>
  <c r="O3933" i="6" s="1"/>
  <c r="M1701" i="6"/>
  <c r="M3933" i="6" s="1"/>
  <c r="I1701" i="6"/>
  <c r="I3933" i="6" s="1"/>
  <c r="H1701" i="6"/>
  <c r="H3933" i="6" s="1"/>
  <c r="G1701" i="6"/>
  <c r="G3933" i="6" s="1"/>
  <c r="F1701" i="6"/>
  <c r="F3933" i="6" s="1"/>
  <c r="E1701" i="6"/>
  <c r="E3933" i="6" s="1"/>
  <c r="C1701" i="6"/>
  <c r="B1701" i="6"/>
  <c r="B3933" i="6" s="1"/>
  <c r="AB1700" i="6"/>
  <c r="AB3932" i="6" s="1"/>
  <c r="AA1700" i="6"/>
  <c r="AA3932" i="6" s="1"/>
  <c r="W1700" i="6"/>
  <c r="W3932" i="6" s="1"/>
  <c r="V1700" i="6"/>
  <c r="V3932" i="6" s="1"/>
  <c r="U1700" i="6"/>
  <c r="U3932" i="6" s="1"/>
  <c r="T1700" i="6"/>
  <c r="T3932" i="6" s="1"/>
  <c r="S1700" i="6"/>
  <c r="S3932" i="6" s="1"/>
  <c r="R1700" i="6"/>
  <c r="R3932" i="6" s="1"/>
  <c r="O1700" i="6"/>
  <c r="O3932" i="6" s="1"/>
  <c r="M1700" i="6"/>
  <c r="M3932" i="6" s="1"/>
  <c r="I1700" i="6"/>
  <c r="I3932" i="6" s="1"/>
  <c r="H1700" i="6"/>
  <c r="H3932" i="6" s="1"/>
  <c r="G1700" i="6"/>
  <c r="G3932" i="6" s="1"/>
  <c r="F1700" i="6"/>
  <c r="F3932" i="6" s="1"/>
  <c r="E1700" i="6"/>
  <c r="E3932" i="6" s="1"/>
  <c r="C1700" i="6"/>
  <c r="B1700" i="6"/>
  <c r="B3932" i="6" s="1"/>
  <c r="AB1699" i="6"/>
  <c r="AB3931" i="6" s="1"/>
  <c r="AA1699" i="6"/>
  <c r="AA3931" i="6" s="1"/>
  <c r="W1699" i="6"/>
  <c r="W3931" i="6" s="1"/>
  <c r="V1699" i="6"/>
  <c r="V3931" i="6" s="1"/>
  <c r="U1699" i="6"/>
  <c r="U3931" i="6" s="1"/>
  <c r="T1699" i="6"/>
  <c r="T3931" i="6" s="1"/>
  <c r="S1699" i="6"/>
  <c r="S3931" i="6" s="1"/>
  <c r="R1699" i="6"/>
  <c r="R3931" i="6" s="1"/>
  <c r="O1699" i="6"/>
  <c r="O3931" i="6" s="1"/>
  <c r="M1699" i="6"/>
  <c r="M3931" i="6" s="1"/>
  <c r="I1699" i="6"/>
  <c r="I3931" i="6" s="1"/>
  <c r="H1699" i="6"/>
  <c r="H3931" i="6" s="1"/>
  <c r="G1699" i="6"/>
  <c r="G3931" i="6" s="1"/>
  <c r="F1699" i="6"/>
  <c r="F3931" i="6" s="1"/>
  <c r="E1699" i="6"/>
  <c r="E3931" i="6" s="1"/>
  <c r="C1699" i="6"/>
  <c r="B1699" i="6"/>
  <c r="B3931" i="6" s="1"/>
  <c r="AB1698" i="6"/>
  <c r="AB3930" i="6" s="1"/>
  <c r="AA1698" i="6"/>
  <c r="AA3930" i="6" s="1"/>
  <c r="W1698" i="6"/>
  <c r="W3930" i="6" s="1"/>
  <c r="V1698" i="6"/>
  <c r="V3930" i="6" s="1"/>
  <c r="U1698" i="6"/>
  <c r="U3930" i="6" s="1"/>
  <c r="T1698" i="6"/>
  <c r="T3930" i="6" s="1"/>
  <c r="S1698" i="6"/>
  <c r="S3930" i="6" s="1"/>
  <c r="R1698" i="6"/>
  <c r="R3930" i="6" s="1"/>
  <c r="O1698" i="6"/>
  <c r="O3930" i="6" s="1"/>
  <c r="M1698" i="6"/>
  <c r="M3930" i="6" s="1"/>
  <c r="I1698" i="6"/>
  <c r="I3930" i="6" s="1"/>
  <c r="H1698" i="6"/>
  <c r="H3930" i="6" s="1"/>
  <c r="G1698" i="6"/>
  <c r="G3930" i="6" s="1"/>
  <c r="F1698" i="6"/>
  <c r="F3930" i="6" s="1"/>
  <c r="E1698" i="6"/>
  <c r="E3930" i="6" s="1"/>
  <c r="C1698" i="6"/>
  <c r="B1698" i="6"/>
  <c r="B3930" i="6" s="1"/>
  <c r="AB1697" i="6"/>
  <c r="AB3929" i="6" s="1"/>
  <c r="AA1697" i="6"/>
  <c r="AA3929" i="6" s="1"/>
  <c r="W1697" i="6"/>
  <c r="W3929" i="6" s="1"/>
  <c r="V1697" i="6"/>
  <c r="V3929" i="6" s="1"/>
  <c r="U1697" i="6"/>
  <c r="U3929" i="6" s="1"/>
  <c r="T1697" i="6"/>
  <c r="T3929" i="6" s="1"/>
  <c r="S1697" i="6"/>
  <c r="S3929" i="6" s="1"/>
  <c r="R1697" i="6"/>
  <c r="R3929" i="6" s="1"/>
  <c r="O1697" i="6"/>
  <c r="O3929" i="6" s="1"/>
  <c r="M1697" i="6"/>
  <c r="M3929" i="6" s="1"/>
  <c r="I1697" i="6"/>
  <c r="I3929" i="6" s="1"/>
  <c r="H1697" i="6"/>
  <c r="H3929" i="6" s="1"/>
  <c r="G1697" i="6"/>
  <c r="G3929" i="6" s="1"/>
  <c r="F1697" i="6"/>
  <c r="F3929" i="6" s="1"/>
  <c r="E1697" i="6"/>
  <c r="E3929" i="6" s="1"/>
  <c r="C1697" i="6"/>
  <c r="B1697" i="6"/>
  <c r="B3929" i="6" s="1"/>
  <c r="AB1696" i="6"/>
  <c r="AB3928" i="6" s="1"/>
  <c r="AA1696" i="6"/>
  <c r="AA3928" i="6" s="1"/>
  <c r="W1696" i="6"/>
  <c r="W3928" i="6" s="1"/>
  <c r="V1696" i="6"/>
  <c r="V3928" i="6" s="1"/>
  <c r="U1696" i="6"/>
  <c r="U3928" i="6" s="1"/>
  <c r="T1696" i="6"/>
  <c r="T3928" i="6" s="1"/>
  <c r="S1696" i="6"/>
  <c r="S3928" i="6" s="1"/>
  <c r="R1696" i="6"/>
  <c r="R3928" i="6" s="1"/>
  <c r="O1696" i="6"/>
  <c r="O3928" i="6" s="1"/>
  <c r="M1696" i="6"/>
  <c r="M3928" i="6" s="1"/>
  <c r="I1696" i="6"/>
  <c r="I3928" i="6" s="1"/>
  <c r="H1696" i="6"/>
  <c r="H3928" i="6" s="1"/>
  <c r="G1696" i="6"/>
  <c r="G3928" i="6" s="1"/>
  <c r="F1696" i="6"/>
  <c r="F3928" i="6" s="1"/>
  <c r="E1696" i="6"/>
  <c r="E3928" i="6" s="1"/>
  <c r="C1696" i="6"/>
  <c r="B1696" i="6"/>
  <c r="B3928" i="6" s="1"/>
  <c r="AB1695" i="6"/>
  <c r="AB3927" i="6" s="1"/>
  <c r="AA1695" i="6"/>
  <c r="AA3927" i="6" s="1"/>
  <c r="W1695" i="6"/>
  <c r="W3927" i="6" s="1"/>
  <c r="V1695" i="6"/>
  <c r="V3927" i="6" s="1"/>
  <c r="U1695" i="6"/>
  <c r="U3927" i="6" s="1"/>
  <c r="T1695" i="6"/>
  <c r="T3927" i="6" s="1"/>
  <c r="S1695" i="6"/>
  <c r="S3927" i="6" s="1"/>
  <c r="R1695" i="6"/>
  <c r="R3927" i="6" s="1"/>
  <c r="O1695" i="6"/>
  <c r="O3927" i="6" s="1"/>
  <c r="M1695" i="6"/>
  <c r="M3927" i="6" s="1"/>
  <c r="I1695" i="6"/>
  <c r="I3927" i="6" s="1"/>
  <c r="H1695" i="6"/>
  <c r="H3927" i="6" s="1"/>
  <c r="G1695" i="6"/>
  <c r="G3927" i="6" s="1"/>
  <c r="F1695" i="6"/>
  <c r="F3927" i="6" s="1"/>
  <c r="E1695" i="6"/>
  <c r="E3927" i="6" s="1"/>
  <c r="C1695" i="6"/>
  <c r="B1695" i="6"/>
  <c r="B3927" i="6" s="1"/>
  <c r="AB1694" i="6"/>
  <c r="AB3926" i="6" s="1"/>
  <c r="AA1694" i="6"/>
  <c r="AA3926" i="6" s="1"/>
  <c r="W1694" i="6"/>
  <c r="W3926" i="6" s="1"/>
  <c r="V1694" i="6"/>
  <c r="V3926" i="6" s="1"/>
  <c r="U1694" i="6"/>
  <c r="U3926" i="6" s="1"/>
  <c r="T1694" i="6"/>
  <c r="T3926" i="6" s="1"/>
  <c r="S1694" i="6"/>
  <c r="S3926" i="6" s="1"/>
  <c r="R1694" i="6"/>
  <c r="R3926" i="6" s="1"/>
  <c r="O1694" i="6"/>
  <c r="O3926" i="6" s="1"/>
  <c r="M1694" i="6"/>
  <c r="M3926" i="6" s="1"/>
  <c r="I1694" i="6"/>
  <c r="I3926" i="6" s="1"/>
  <c r="H1694" i="6"/>
  <c r="H3926" i="6" s="1"/>
  <c r="G1694" i="6"/>
  <c r="G3926" i="6" s="1"/>
  <c r="F1694" i="6"/>
  <c r="F3926" i="6" s="1"/>
  <c r="E1694" i="6"/>
  <c r="E3926" i="6" s="1"/>
  <c r="C1694" i="6"/>
  <c r="B1694" i="6"/>
  <c r="B3926" i="6" s="1"/>
  <c r="AB1693" i="6"/>
  <c r="AB3925" i="6" s="1"/>
  <c r="AA1693" i="6"/>
  <c r="AA3925" i="6" s="1"/>
  <c r="W1693" i="6"/>
  <c r="W3925" i="6" s="1"/>
  <c r="V1693" i="6"/>
  <c r="V3925" i="6" s="1"/>
  <c r="U1693" i="6"/>
  <c r="U3925" i="6" s="1"/>
  <c r="T1693" i="6"/>
  <c r="T3925" i="6" s="1"/>
  <c r="S1693" i="6"/>
  <c r="S3925" i="6" s="1"/>
  <c r="R1693" i="6"/>
  <c r="R3925" i="6" s="1"/>
  <c r="O1693" i="6"/>
  <c r="O3925" i="6" s="1"/>
  <c r="M1693" i="6"/>
  <c r="M3925" i="6" s="1"/>
  <c r="I1693" i="6"/>
  <c r="I3925" i="6" s="1"/>
  <c r="H1693" i="6"/>
  <c r="H3925" i="6" s="1"/>
  <c r="G1693" i="6"/>
  <c r="G3925" i="6" s="1"/>
  <c r="F1693" i="6"/>
  <c r="F3925" i="6" s="1"/>
  <c r="E1693" i="6"/>
  <c r="E3925" i="6" s="1"/>
  <c r="C1693" i="6"/>
  <c r="B1693" i="6"/>
  <c r="B3925" i="6" s="1"/>
  <c r="AB1692" i="6"/>
  <c r="AB3924" i="6" s="1"/>
  <c r="AA1692" i="6"/>
  <c r="AA3924" i="6" s="1"/>
  <c r="W1692" i="6"/>
  <c r="W3924" i="6" s="1"/>
  <c r="V1692" i="6"/>
  <c r="V3924" i="6" s="1"/>
  <c r="U1692" i="6"/>
  <c r="U3924" i="6" s="1"/>
  <c r="T1692" i="6"/>
  <c r="T3924" i="6" s="1"/>
  <c r="S1692" i="6"/>
  <c r="S3924" i="6" s="1"/>
  <c r="R1692" i="6"/>
  <c r="R3924" i="6" s="1"/>
  <c r="O1692" i="6"/>
  <c r="O3924" i="6" s="1"/>
  <c r="M1692" i="6"/>
  <c r="M3924" i="6" s="1"/>
  <c r="I1692" i="6"/>
  <c r="I3924" i="6" s="1"/>
  <c r="H1692" i="6"/>
  <c r="H3924" i="6" s="1"/>
  <c r="G1692" i="6"/>
  <c r="G3924" i="6" s="1"/>
  <c r="F1692" i="6"/>
  <c r="F3924" i="6" s="1"/>
  <c r="E1692" i="6"/>
  <c r="E3924" i="6" s="1"/>
  <c r="C1692" i="6"/>
  <c r="B1692" i="6"/>
  <c r="B3924" i="6" s="1"/>
  <c r="AB1691" i="6"/>
  <c r="AB3923" i="6" s="1"/>
  <c r="AA1691" i="6"/>
  <c r="AA3923" i="6" s="1"/>
  <c r="W1691" i="6"/>
  <c r="W3923" i="6" s="1"/>
  <c r="V1691" i="6"/>
  <c r="V3923" i="6" s="1"/>
  <c r="U1691" i="6"/>
  <c r="U3923" i="6" s="1"/>
  <c r="T1691" i="6"/>
  <c r="T3923" i="6" s="1"/>
  <c r="S1691" i="6"/>
  <c r="S3923" i="6" s="1"/>
  <c r="R1691" i="6"/>
  <c r="R3923" i="6" s="1"/>
  <c r="O1691" i="6"/>
  <c r="O3923" i="6" s="1"/>
  <c r="M1691" i="6"/>
  <c r="M3923" i="6" s="1"/>
  <c r="I1691" i="6"/>
  <c r="I3923" i="6" s="1"/>
  <c r="H1691" i="6"/>
  <c r="H3923" i="6" s="1"/>
  <c r="G1691" i="6"/>
  <c r="G3923" i="6" s="1"/>
  <c r="F1691" i="6"/>
  <c r="F3923" i="6" s="1"/>
  <c r="E1691" i="6"/>
  <c r="E3923" i="6" s="1"/>
  <c r="C1691" i="6"/>
  <c r="B1691" i="6"/>
  <c r="B3923" i="6" s="1"/>
  <c r="AB1690" i="6"/>
  <c r="AB3922" i="6" s="1"/>
  <c r="AA1690" i="6"/>
  <c r="AA3922" i="6" s="1"/>
  <c r="W1690" i="6"/>
  <c r="W3922" i="6" s="1"/>
  <c r="V1690" i="6"/>
  <c r="V3922" i="6" s="1"/>
  <c r="U1690" i="6"/>
  <c r="U3922" i="6" s="1"/>
  <c r="T1690" i="6"/>
  <c r="T3922" i="6" s="1"/>
  <c r="S1690" i="6"/>
  <c r="S3922" i="6" s="1"/>
  <c r="R1690" i="6"/>
  <c r="R3922" i="6" s="1"/>
  <c r="O1690" i="6"/>
  <c r="O3922" i="6" s="1"/>
  <c r="M1690" i="6"/>
  <c r="M3922" i="6" s="1"/>
  <c r="I1690" i="6"/>
  <c r="I3922" i="6" s="1"/>
  <c r="H1690" i="6"/>
  <c r="H3922" i="6" s="1"/>
  <c r="G1690" i="6"/>
  <c r="G3922" i="6" s="1"/>
  <c r="F1690" i="6"/>
  <c r="F3922" i="6" s="1"/>
  <c r="E1690" i="6"/>
  <c r="E3922" i="6" s="1"/>
  <c r="C1690" i="6"/>
  <c r="B1690" i="6"/>
  <c r="B3922" i="6" s="1"/>
  <c r="AB1689" i="6"/>
  <c r="AB3921" i="6" s="1"/>
  <c r="AA1689" i="6"/>
  <c r="AA3921" i="6" s="1"/>
  <c r="Z1689" i="6"/>
  <c r="Z3921" i="6" s="1"/>
  <c r="W1689" i="6"/>
  <c r="W3921" i="6" s="1"/>
  <c r="V1689" i="6"/>
  <c r="V3921" i="6" s="1"/>
  <c r="U1689" i="6"/>
  <c r="U3921" i="6" s="1"/>
  <c r="T1689" i="6"/>
  <c r="T3921" i="6" s="1"/>
  <c r="S1689" i="6"/>
  <c r="S3921" i="6" s="1"/>
  <c r="R1689" i="6"/>
  <c r="R3921" i="6" s="1"/>
  <c r="O1689" i="6"/>
  <c r="O3921" i="6" s="1"/>
  <c r="M1689" i="6"/>
  <c r="M3921" i="6" s="1"/>
  <c r="I1689" i="6"/>
  <c r="I3921" i="6" s="1"/>
  <c r="H1689" i="6"/>
  <c r="H3921" i="6" s="1"/>
  <c r="G1689" i="6"/>
  <c r="G3921" i="6" s="1"/>
  <c r="F1689" i="6"/>
  <c r="F3921" i="6" s="1"/>
  <c r="E1689" i="6"/>
  <c r="E3921" i="6" s="1"/>
  <c r="C1689" i="6"/>
  <c r="B1689" i="6"/>
  <c r="B3921" i="6" s="1"/>
  <c r="AB1688" i="6"/>
  <c r="AB3920" i="6" s="1"/>
  <c r="AA1688" i="6"/>
  <c r="AA3920" i="6" s="1"/>
  <c r="Z1688" i="6"/>
  <c r="Z3920" i="6" s="1"/>
  <c r="W1688" i="6"/>
  <c r="W3920" i="6" s="1"/>
  <c r="V1688" i="6"/>
  <c r="V3920" i="6" s="1"/>
  <c r="U1688" i="6"/>
  <c r="U3920" i="6" s="1"/>
  <c r="T1688" i="6"/>
  <c r="T3920" i="6" s="1"/>
  <c r="S1688" i="6"/>
  <c r="S3920" i="6" s="1"/>
  <c r="R1688" i="6"/>
  <c r="R3920" i="6" s="1"/>
  <c r="O1688" i="6"/>
  <c r="O3920" i="6" s="1"/>
  <c r="M1688" i="6"/>
  <c r="M3920" i="6" s="1"/>
  <c r="I1688" i="6"/>
  <c r="I3920" i="6" s="1"/>
  <c r="H1688" i="6"/>
  <c r="H3920" i="6" s="1"/>
  <c r="G1688" i="6"/>
  <c r="G3920" i="6" s="1"/>
  <c r="F1688" i="6"/>
  <c r="F3920" i="6" s="1"/>
  <c r="E1688" i="6"/>
  <c r="E3920" i="6" s="1"/>
  <c r="C1688" i="6"/>
  <c r="B1688" i="6"/>
  <c r="B3920" i="6" s="1"/>
  <c r="AB1687" i="6"/>
  <c r="AB3919" i="6" s="1"/>
  <c r="AA1687" i="6"/>
  <c r="AA3919" i="6" s="1"/>
  <c r="Z1687" i="6"/>
  <c r="Z3919" i="6" s="1"/>
  <c r="W1687" i="6"/>
  <c r="W3919" i="6" s="1"/>
  <c r="V1687" i="6"/>
  <c r="V3919" i="6" s="1"/>
  <c r="U1687" i="6"/>
  <c r="U3919" i="6" s="1"/>
  <c r="T1687" i="6"/>
  <c r="T3919" i="6" s="1"/>
  <c r="S1687" i="6"/>
  <c r="S3919" i="6" s="1"/>
  <c r="R1687" i="6"/>
  <c r="R3919" i="6" s="1"/>
  <c r="O1687" i="6"/>
  <c r="O3919" i="6" s="1"/>
  <c r="M1687" i="6"/>
  <c r="M3919" i="6" s="1"/>
  <c r="I1687" i="6"/>
  <c r="I3919" i="6" s="1"/>
  <c r="H1687" i="6"/>
  <c r="H3919" i="6" s="1"/>
  <c r="G1687" i="6"/>
  <c r="G3919" i="6" s="1"/>
  <c r="F1687" i="6"/>
  <c r="F3919" i="6" s="1"/>
  <c r="E1687" i="6"/>
  <c r="E3919" i="6" s="1"/>
  <c r="C1687" i="6"/>
  <c r="B1687" i="6"/>
  <c r="B3919" i="6" s="1"/>
  <c r="AB1686" i="6"/>
  <c r="AB3918" i="6" s="1"/>
  <c r="AA1686" i="6"/>
  <c r="AA3918" i="6" s="1"/>
  <c r="Z1686" i="6"/>
  <c r="Z3918" i="6" s="1"/>
  <c r="W1686" i="6"/>
  <c r="W3918" i="6" s="1"/>
  <c r="V1686" i="6"/>
  <c r="V3918" i="6" s="1"/>
  <c r="U1686" i="6"/>
  <c r="U3918" i="6" s="1"/>
  <c r="T1686" i="6"/>
  <c r="T3918" i="6" s="1"/>
  <c r="S1686" i="6"/>
  <c r="S3918" i="6" s="1"/>
  <c r="R1686" i="6"/>
  <c r="R3918" i="6" s="1"/>
  <c r="O1686" i="6"/>
  <c r="O3918" i="6" s="1"/>
  <c r="M1686" i="6"/>
  <c r="M3918" i="6" s="1"/>
  <c r="I1686" i="6"/>
  <c r="I3918" i="6" s="1"/>
  <c r="H1686" i="6"/>
  <c r="H3918" i="6" s="1"/>
  <c r="G1686" i="6"/>
  <c r="G3918" i="6" s="1"/>
  <c r="F1686" i="6"/>
  <c r="F3918" i="6" s="1"/>
  <c r="E1686" i="6"/>
  <c r="E3918" i="6" s="1"/>
  <c r="C1686" i="6"/>
  <c r="B1686" i="6"/>
  <c r="B3918" i="6" s="1"/>
  <c r="AB1685" i="6"/>
  <c r="AB3917" i="6" s="1"/>
  <c r="AA1685" i="6"/>
  <c r="AA3917" i="6" s="1"/>
  <c r="Z1685" i="6"/>
  <c r="Z3917" i="6" s="1"/>
  <c r="W1685" i="6"/>
  <c r="W3917" i="6" s="1"/>
  <c r="V1685" i="6"/>
  <c r="V3917" i="6" s="1"/>
  <c r="U1685" i="6"/>
  <c r="U3917" i="6" s="1"/>
  <c r="T1685" i="6"/>
  <c r="T3917" i="6" s="1"/>
  <c r="S1685" i="6"/>
  <c r="S3917" i="6" s="1"/>
  <c r="R1685" i="6"/>
  <c r="R3917" i="6" s="1"/>
  <c r="O1685" i="6"/>
  <c r="O3917" i="6" s="1"/>
  <c r="M1685" i="6"/>
  <c r="M3917" i="6" s="1"/>
  <c r="I1685" i="6"/>
  <c r="I3917" i="6" s="1"/>
  <c r="H1685" i="6"/>
  <c r="H3917" i="6" s="1"/>
  <c r="G1685" i="6"/>
  <c r="G3917" i="6" s="1"/>
  <c r="F1685" i="6"/>
  <c r="F3917" i="6" s="1"/>
  <c r="E1685" i="6"/>
  <c r="E3917" i="6" s="1"/>
  <c r="C1685" i="6"/>
  <c r="B1685" i="6"/>
  <c r="B3917" i="6" s="1"/>
  <c r="AB1684" i="6"/>
  <c r="AB3916" i="6" s="1"/>
  <c r="AA1684" i="6"/>
  <c r="AA3916" i="6" s="1"/>
  <c r="Z1684" i="6"/>
  <c r="Z3916" i="6" s="1"/>
  <c r="W1684" i="6"/>
  <c r="W3916" i="6" s="1"/>
  <c r="V1684" i="6"/>
  <c r="V3916" i="6" s="1"/>
  <c r="U1684" i="6"/>
  <c r="U3916" i="6" s="1"/>
  <c r="T1684" i="6"/>
  <c r="T3916" i="6" s="1"/>
  <c r="S1684" i="6"/>
  <c r="S3916" i="6" s="1"/>
  <c r="R1684" i="6"/>
  <c r="R3916" i="6" s="1"/>
  <c r="O1684" i="6"/>
  <c r="O3916" i="6" s="1"/>
  <c r="M1684" i="6"/>
  <c r="M3916" i="6" s="1"/>
  <c r="I1684" i="6"/>
  <c r="I3916" i="6" s="1"/>
  <c r="H1684" i="6"/>
  <c r="H3916" i="6" s="1"/>
  <c r="G1684" i="6"/>
  <c r="G3916" i="6" s="1"/>
  <c r="F1684" i="6"/>
  <c r="F3916" i="6" s="1"/>
  <c r="E1684" i="6"/>
  <c r="E3916" i="6" s="1"/>
  <c r="C1684" i="6"/>
  <c r="B1684" i="6"/>
  <c r="B3916" i="6" s="1"/>
  <c r="AB1683" i="6"/>
  <c r="AB3915" i="6" s="1"/>
  <c r="AA1683" i="6"/>
  <c r="AA3915" i="6" s="1"/>
  <c r="Z1683" i="6"/>
  <c r="Z3915" i="6" s="1"/>
  <c r="W1683" i="6"/>
  <c r="W3915" i="6" s="1"/>
  <c r="V1683" i="6"/>
  <c r="V3915" i="6" s="1"/>
  <c r="U1683" i="6"/>
  <c r="U3915" i="6" s="1"/>
  <c r="T1683" i="6"/>
  <c r="T3915" i="6" s="1"/>
  <c r="S1683" i="6"/>
  <c r="S3915" i="6" s="1"/>
  <c r="R1683" i="6"/>
  <c r="R3915" i="6" s="1"/>
  <c r="O1683" i="6"/>
  <c r="O3915" i="6" s="1"/>
  <c r="M1683" i="6"/>
  <c r="M3915" i="6" s="1"/>
  <c r="I1683" i="6"/>
  <c r="I3915" i="6" s="1"/>
  <c r="H1683" i="6"/>
  <c r="H3915" i="6" s="1"/>
  <c r="G1683" i="6"/>
  <c r="G3915" i="6" s="1"/>
  <c r="F1683" i="6"/>
  <c r="F3915" i="6" s="1"/>
  <c r="E1683" i="6"/>
  <c r="E3915" i="6" s="1"/>
  <c r="C1683" i="6"/>
  <c r="B1683" i="6"/>
  <c r="B3915" i="6" s="1"/>
  <c r="AB1682" i="6"/>
  <c r="AB3914" i="6" s="1"/>
  <c r="AA1682" i="6"/>
  <c r="AA3914" i="6" s="1"/>
  <c r="Z1682" i="6"/>
  <c r="Z3914" i="6" s="1"/>
  <c r="W1682" i="6"/>
  <c r="W3914" i="6" s="1"/>
  <c r="V1682" i="6"/>
  <c r="V3914" i="6" s="1"/>
  <c r="U1682" i="6"/>
  <c r="U3914" i="6" s="1"/>
  <c r="T1682" i="6"/>
  <c r="T3914" i="6" s="1"/>
  <c r="S1682" i="6"/>
  <c r="S3914" i="6" s="1"/>
  <c r="R1682" i="6"/>
  <c r="R3914" i="6" s="1"/>
  <c r="O1682" i="6"/>
  <c r="O3914" i="6" s="1"/>
  <c r="M1682" i="6"/>
  <c r="M3914" i="6" s="1"/>
  <c r="I1682" i="6"/>
  <c r="I3914" i="6" s="1"/>
  <c r="H1682" i="6"/>
  <c r="H3914" i="6" s="1"/>
  <c r="G1682" i="6"/>
  <c r="G3914" i="6" s="1"/>
  <c r="F1682" i="6"/>
  <c r="F3914" i="6" s="1"/>
  <c r="E1682" i="6"/>
  <c r="E3914" i="6" s="1"/>
  <c r="C1682" i="6"/>
  <c r="B1682" i="6"/>
  <c r="B3914" i="6" s="1"/>
  <c r="AB1681" i="6"/>
  <c r="AB3913" i="6" s="1"/>
  <c r="AA1681" i="6"/>
  <c r="AA3913" i="6" s="1"/>
  <c r="Z1681" i="6"/>
  <c r="Z3913" i="6" s="1"/>
  <c r="W1681" i="6"/>
  <c r="W3913" i="6" s="1"/>
  <c r="V1681" i="6"/>
  <c r="V3913" i="6" s="1"/>
  <c r="U1681" i="6"/>
  <c r="U3913" i="6" s="1"/>
  <c r="T1681" i="6"/>
  <c r="T3913" i="6" s="1"/>
  <c r="S1681" i="6"/>
  <c r="S3913" i="6" s="1"/>
  <c r="R1681" i="6"/>
  <c r="R3913" i="6" s="1"/>
  <c r="O1681" i="6"/>
  <c r="O3913" i="6" s="1"/>
  <c r="M1681" i="6"/>
  <c r="M3913" i="6" s="1"/>
  <c r="I1681" i="6"/>
  <c r="I3913" i="6" s="1"/>
  <c r="H1681" i="6"/>
  <c r="H3913" i="6" s="1"/>
  <c r="G1681" i="6"/>
  <c r="G3913" i="6" s="1"/>
  <c r="F1681" i="6"/>
  <c r="F3913" i="6" s="1"/>
  <c r="E1681" i="6"/>
  <c r="E3913" i="6" s="1"/>
  <c r="C1681" i="6"/>
  <c r="B1681" i="6"/>
  <c r="B3913" i="6" s="1"/>
  <c r="AB1680" i="6"/>
  <c r="AB3912" i="6" s="1"/>
  <c r="AA1680" i="6"/>
  <c r="AA3912" i="6" s="1"/>
  <c r="Z1680" i="6"/>
  <c r="Z3912" i="6" s="1"/>
  <c r="W1680" i="6"/>
  <c r="W3912" i="6" s="1"/>
  <c r="V1680" i="6"/>
  <c r="V3912" i="6" s="1"/>
  <c r="U1680" i="6"/>
  <c r="U3912" i="6" s="1"/>
  <c r="T1680" i="6"/>
  <c r="T3912" i="6" s="1"/>
  <c r="S1680" i="6"/>
  <c r="S3912" i="6" s="1"/>
  <c r="R1680" i="6"/>
  <c r="R3912" i="6" s="1"/>
  <c r="O1680" i="6"/>
  <c r="O3912" i="6" s="1"/>
  <c r="M1680" i="6"/>
  <c r="M3912" i="6" s="1"/>
  <c r="I1680" i="6"/>
  <c r="I3912" i="6" s="1"/>
  <c r="H1680" i="6"/>
  <c r="H3912" i="6" s="1"/>
  <c r="G1680" i="6"/>
  <c r="G3912" i="6" s="1"/>
  <c r="F1680" i="6"/>
  <c r="F3912" i="6" s="1"/>
  <c r="E1680" i="6"/>
  <c r="E3912" i="6" s="1"/>
  <c r="C1680" i="6"/>
  <c r="B1680" i="6"/>
  <c r="B3912" i="6" s="1"/>
  <c r="AB1679" i="6"/>
  <c r="AB3911" i="6" s="1"/>
  <c r="AA1679" i="6"/>
  <c r="AA3911" i="6" s="1"/>
  <c r="Z1679" i="6"/>
  <c r="Z3911" i="6" s="1"/>
  <c r="W1679" i="6"/>
  <c r="W3911" i="6" s="1"/>
  <c r="V1679" i="6"/>
  <c r="V3911" i="6" s="1"/>
  <c r="U1679" i="6"/>
  <c r="U3911" i="6" s="1"/>
  <c r="T1679" i="6"/>
  <c r="T3911" i="6" s="1"/>
  <c r="S1679" i="6"/>
  <c r="S3911" i="6" s="1"/>
  <c r="R1679" i="6"/>
  <c r="R3911" i="6" s="1"/>
  <c r="O1679" i="6"/>
  <c r="O3911" i="6" s="1"/>
  <c r="M1679" i="6"/>
  <c r="M3911" i="6" s="1"/>
  <c r="I1679" i="6"/>
  <c r="I3911" i="6" s="1"/>
  <c r="H1679" i="6"/>
  <c r="H3911" i="6" s="1"/>
  <c r="G1679" i="6"/>
  <c r="G3911" i="6" s="1"/>
  <c r="F1679" i="6"/>
  <c r="F3911" i="6" s="1"/>
  <c r="E1679" i="6"/>
  <c r="E3911" i="6" s="1"/>
  <c r="C1679" i="6"/>
  <c r="B1679" i="6"/>
  <c r="B3911" i="6" s="1"/>
  <c r="AB1678" i="6"/>
  <c r="AB3910" i="6" s="1"/>
  <c r="AA1678" i="6"/>
  <c r="AA3910" i="6" s="1"/>
  <c r="Z1678" i="6"/>
  <c r="Z3910" i="6" s="1"/>
  <c r="W1678" i="6"/>
  <c r="W3910" i="6" s="1"/>
  <c r="V1678" i="6"/>
  <c r="V3910" i="6" s="1"/>
  <c r="U1678" i="6"/>
  <c r="U3910" i="6" s="1"/>
  <c r="T1678" i="6"/>
  <c r="T3910" i="6" s="1"/>
  <c r="S1678" i="6"/>
  <c r="S3910" i="6" s="1"/>
  <c r="R1678" i="6"/>
  <c r="R3910" i="6" s="1"/>
  <c r="O1678" i="6"/>
  <c r="O3910" i="6" s="1"/>
  <c r="M1678" i="6"/>
  <c r="M3910" i="6" s="1"/>
  <c r="I1678" i="6"/>
  <c r="I3910" i="6" s="1"/>
  <c r="H1678" i="6"/>
  <c r="H3910" i="6" s="1"/>
  <c r="G1678" i="6"/>
  <c r="G3910" i="6" s="1"/>
  <c r="F1678" i="6"/>
  <c r="F3910" i="6" s="1"/>
  <c r="E1678" i="6"/>
  <c r="E3910" i="6" s="1"/>
  <c r="C1678" i="6"/>
  <c r="B1678" i="6"/>
  <c r="B3910" i="6" s="1"/>
  <c r="AB1677" i="6"/>
  <c r="AB3909" i="6" s="1"/>
  <c r="AA1677" i="6"/>
  <c r="AA3909" i="6" s="1"/>
  <c r="Z1677" i="6"/>
  <c r="Z3909" i="6" s="1"/>
  <c r="W1677" i="6"/>
  <c r="W3909" i="6" s="1"/>
  <c r="V1677" i="6"/>
  <c r="V3909" i="6" s="1"/>
  <c r="U1677" i="6"/>
  <c r="U3909" i="6" s="1"/>
  <c r="T1677" i="6"/>
  <c r="T3909" i="6" s="1"/>
  <c r="S1677" i="6"/>
  <c r="S3909" i="6" s="1"/>
  <c r="R1677" i="6"/>
  <c r="R3909" i="6" s="1"/>
  <c r="O1677" i="6"/>
  <c r="O3909" i="6" s="1"/>
  <c r="M1677" i="6"/>
  <c r="M3909" i="6" s="1"/>
  <c r="I1677" i="6"/>
  <c r="I3909" i="6" s="1"/>
  <c r="H1677" i="6"/>
  <c r="H3909" i="6" s="1"/>
  <c r="G1677" i="6"/>
  <c r="G3909" i="6" s="1"/>
  <c r="F1677" i="6"/>
  <c r="F3909" i="6" s="1"/>
  <c r="E1677" i="6"/>
  <c r="E3909" i="6" s="1"/>
  <c r="C1677" i="6"/>
  <c r="B1677" i="6"/>
  <c r="B3909" i="6" s="1"/>
  <c r="AB1676" i="6"/>
  <c r="AB3908" i="6" s="1"/>
  <c r="AA1676" i="6"/>
  <c r="AA3908" i="6" s="1"/>
  <c r="Z1676" i="6"/>
  <c r="Z3908" i="6" s="1"/>
  <c r="W1676" i="6"/>
  <c r="W3908" i="6" s="1"/>
  <c r="V1676" i="6"/>
  <c r="V3908" i="6" s="1"/>
  <c r="U1676" i="6"/>
  <c r="U3908" i="6" s="1"/>
  <c r="T1676" i="6"/>
  <c r="T3908" i="6" s="1"/>
  <c r="S1676" i="6"/>
  <c r="S3908" i="6" s="1"/>
  <c r="R1676" i="6"/>
  <c r="R3908" i="6" s="1"/>
  <c r="O1676" i="6"/>
  <c r="O3908" i="6" s="1"/>
  <c r="M1676" i="6"/>
  <c r="M3908" i="6" s="1"/>
  <c r="I1676" i="6"/>
  <c r="I3908" i="6" s="1"/>
  <c r="H1676" i="6"/>
  <c r="H3908" i="6" s="1"/>
  <c r="G1676" i="6"/>
  <c r="G3908" i="6" s="1"/>
  <c r="F1676" i="6"/>
  <c r="F3908" i="6" s="1"/>
  <c r="E1676" i="6"/>
  <c r="E3908" i="6" s="1"/>
  <c r="C1676" i="6"/>
  <c r="B1676" i="6"/>
  <c r="B3908" i="6" s="1"/>
  <c r="AB1675" i="6"/>
  <c r="AB3907" i="6" s="1"/>
  <c r="AA1675" i="6"/>
  <c r="AA3907" i="6" s="1"/>
  <c r="Y1675" i="6"/>
  <c r="Y3907" i="6" s="1"/>
  <c r="W1675" i="6"/>
  <c r="W3907" i="6" s="1"/>
  <c r="V1675" i="6"/>
  <c r="V3907" i="6" s="1"/>
  <c r="U1675" i="6"/>
  <c r="U3907" i="6" s="1"/>
  <c r="T1675" i="6"/>
  <c r="T3907" i="6" s="1"/>
  <c r="S1675" i="6"/>
  <c r="S3907" i="6" s="1"/>
  <c r="R1675" i="6"/>
  <c r="R3907" i="6" s="1"/>
  <c r="O1675" i="6"/>
  <c r="O3907" i="6" s="1"/>
  <c r="M1675" i="6"/>
  <c r="M3907" i="6" s="1"/>
  <c r="I1675" i="6"/>
  <c r="I3907" i="6" s="1"/>
  <c r="H1675" i="6"/>
  <c r="H3907" i="6" s="1"/>
  <c r="G1675" i="6"/>
  <c r="G3907" i="6" s="1"/>
  <c r="F1675" i="6"/>
  <c r="F3907" i="6" s="1"/>
  <c r="E1675" i="6"/>
  <c r="E3907" i="6" s="1"/>
  <c r="C1675" i="6"/>
  <c r="B1675" i="6"/>
  <c r="B3907" i="6" s="1"/>
  <c r="AB1674" i="6"/>
  <c r="AB3906" i="6" s="1"/>
  <c r="AA1674" i="6"/>
  <c r="AA3906" i="6" s="1"/>
  <c r="Y1674" i="6"/>
  <c r="Y3906" i="6" s="1"/>
  <c r="W1674" i="6"/>
  <c r="W3906" i="6" s="1"/>
  <c r="V1674" i="6"/>
  <c r="V3906" i="6" s="1"/>
  <c r="U1674" i="6"/>
  <c r="U3906" i="6" s="1"/>
  <c r="T1674" i="6"/>
  <c r="T3906" i="6" s="1"/>
  <c r="S1674" i="6"/>
  <c r="S3906" i="6" s="1"/>
  <c r="R1674" i="6"/>
  <c r="R3906" i="6" s="1"/>
  <c r="O1674" i="6"/>
  <c r="O3906" i="6" s="1"/>
  <c r="M1674" i="6"/>
  <c r="M3906" i="6" s="1"/>
  <c r="I1674" i="6"/>
  <c r="I3906" i="6" s="1"/>
  <c r="H1674" i="6"/>
  <c r="H3906" i="6" s="1"/>
  <c r="G1674" i="6"/>
  <c r="G3906" i="6" s="1"/>
  <c r="F1674" i="6"/>
  <c r="F3906" i="6" s="1"/>
  <c r="E1674" i="6"/>
  <c r="E3906" i="6" s="1"/>
  <c r="C1674" i="6"/>
  <c r="B1674" i="6"/>
  <c r="B3906" i="6" s="1"/>
  <c r="AB1673" i="6"/>
  <c r="AB3905" i="6" s="1"/>
  <c r="AA1673" i="6"/>
  <c r="AA3905" i="6" s="1"/>
  <c r="Y1673" i="6"/>
  <c r="Y3905" i="6" s="1"/>
  <c r="W1673" i="6"/>
  <c r="W3905" i="6" s="1"/>
  <c r="V1673" i="6"/>
  <c r="V3905" i="6" s="1"/>
  <c r="U1673" i="6"/>
  <c r="U3905" i="6" s="1"/>
  <c r="T1673" i="6"/>
  <c r="T3905" i="6" s="1"/>
  <c r="S1673" i="6"/>
  <c r="S3905" i="6" s="1"/>
  <c r="R1673" i="6"/>
  <c r="R3905" i="6" s="1"/>
  <c r="O1673" i="6"/>
  <c r="O3905" i="6" s="1"/>
  <c r="M1673" i="6"/>
  <c r="M3905" i="6" s="1"/>
  <c r="I1673" i="6"/>
  <c r="I3905" i="6" s="1"/>
  <c r="H1673" i="6"/>
  <c r="H3905" i="6" s="1"/>
  <c r="G1673" i="6"/>
  <c r="G3905" i="6" s="1"/>
  <c r="F1673" i="6"/>
  <c r="F3905" i="6" s="1"/>
  <c r="E1673" i="6"/>
  <c r="E3905" i="6" s="1"/>
  <c r="C1673" i="6"/>
  <c r="B1673" i="6"/>
  <c r="B3905" i="6" s="1"/>
  <c r="AB1672" i="6"/>
  <c r="AB3904" i="6" s="1"/>
  <c r="AA1672" i="6"/>
  <c r="AA3904" i="6" s="1"/>
  <c r="Y1672" i="6"/>
  <c r="Y3904" i="6" s="1"/>
  <c r="W1672" i="6"/>
  <c r="W3904" i="6" s="1"/>
  <c r="V1672" i="6"/>
  <c r="V3904" i="6" s="1"/>
  <c r="U1672" i="6"/>
  <c r="U3904" i="6" s="1"/>
  <c r="T1672" i="6"/>
  <c r="T3904" i="6" s="1"/>
  <c r="S1672" i="6"/>
  <c r="S3904" i="6" s="1"/>
  <c r="R1672" i="6"/>
  <c r="R3904" i="6" s="1"/>
  <c r="O1672" i="6"/>
  <c r="O3904" i="6" s="1"/>
  <c r="M1672" i="6"/>
  <c r="M3904" i="6" s="1"/>
  <c r="I1672" i="6"/>
  <c r="I3904" i="6" s="1"/>
  <c r="H1672" i="6"/>
  <c r="H3904" i="6" s="1"/>
  <c r="G1672" i="6"/>
  <c r="G3904" i="6" s="1"/>
  <c r="F1672" i="6"/>
  <c r="F3904" i="6" s="1"/>
  <c r="E1672" i="6"/>
  <c r="E3904" i="6" s="1"/>
  <c r="C1672" i="6"/>
  <c r="B1672" i="6"/>
  <c r="B3904" i="6" s="1"/>
  <c r="AB1671" i="6"/>
  <c r="AB3903" i="6" s="1"/>
  <c r="AA1671" i="6"/>
  <c r="AA3903" i="6" s="1"/>
  <c r="Y1671" i="6"/>
  <c r="Y3903" i="6" s="1"/>
  <c r="W1671" i="6"/>
  <c r="W3903" i="6" s="1"/>
  <c r="V1671" i="6"/>
  <c r="V3903" i="6" s="1"/>
  <c r="U1671" i="6"/>
  <c r="U3903" i="6" s="1"/>
  <c r="T1671" i="6"/>
  <c r="T3903" i="6" s="1"/>
  <c r="S1671" i="6"/>
  <c r="S3903" i="6" s="1"/>
  <c r="R1671" i="6"/>
  <c r="R3903" i="6" s="1"/>
  <c r="O1671" i="6"/>
  <c r="O3903" i="6" s="1"/>
  <c r="M1671" i="6"/>
  <c r="M3903" i="6" s="1"/>
  <c r="I1671" i="6"/>
  <c r="I3903" i="6" s="1"/>
  <c r="H1671" i="6"/>
  <c r="H3903" i="6" s="1"/>
  <c r="G1671" i="6"/>
  <c r="G3903" i="6" s="1"/>
  <c r="F1671" i="6"/>
  <c r="F3903" i="6" s="1"/>
  <c r="E1671" i="6"/>
  <c r="E3903" i="6" s="1"/>
  <c r="C1671" i="6"/>
  <c r="B1671" i="6"/>
  <c r="B3903" i="6" s="1"/>
  <c r="AB1670" i="6"/>
  <c r="AB3902" i="6" s="1"/>
  <c r="AA1670" i="6"/>
  <c r="AA3902" i="6" s="1"/>
  <c r="Y1670" i="6"/>
  <c r="Y3902" i="6" s="1"/>
  <c r="W1670" i="6"/>
  <c r="W3902" i="6" s="1"/>
  <c r="V1670" i="6"/>
  <c r="V3902" i="6" s="1"/>
  <c r="U1670" i="6"/>
  <c r="U3902" i="6" s="1"/>
  <c r="T1670" i="6"/>
  <c r="T3902" i="6" s="1"/>
  <c r="S1670" i="6"/>
  <c r="S3902" i="6" s="1"/>
  <c r="R1670" i="6"/>
  <c r="R3902" i="6" s="1"/>
  <c r="O1670" i="6"/>
  <c r="O3902" i="6" s="1"/>
  <c r="M1670" i="6"/>
  <c r="M3902" i="6" s="1"/>
  <c r="I1670" i="6"/>
  <c r="I3902" i="6" s="1"/>
  <c r="H1670" i="6"/>
  <c r="H3902" i="6" s="1"/>
  <c r="G1670" i="6"/>
  <c r="G3902" i="6" s="1"/>
  <c r="F1670" i="6"/>
  <c r="F3902" i="6" s="1"/>
  <c r="E1670" i="6"/>
  <c r="E3902" i="6" s="1"/>
  <c r="C1670" i="6"/>
  <c r="B1670" i="6"/>
  <c r="B3902" i="6" s="1"/>
  <c r="AB1669" i="6"/>
  <c r="AB3901" i="6" s="1"/>
  <c r="AA1669" i="6"/>
  <c r="AA3901" i="6" s="1"/>
  <c r="Y1669" i="6"/>
  <c r="Y3901" i="6" s="1"/>
  <c r="W1669" i="6"/>
  <c r="W3901" i="6" s="1"/>
  <c r="V1669" i="6"/>
  <c r="V3901" i="6" s="1"/>
  <c r="U1669" i="6"/>
  <c r="U3901" i="6" s="1"/>
  <c r="T1669" i="6"/>
  <c r="T3901" i="6" s="1"/>
  <c r="S1669" i="6"/>
  <c r="S3901" i="6" s="1"/>
  <c r="R1669" i="6"/>
  <c r="R3901" i="6" s="1"/>
  <c r="O1669" i="6"/>
  <c r="O3901" i="6" s="1"/>
  <c r="M1669" i="6"/>
  <c r="M3901" i="6" s="1"/>
  <c r="I1669" i="6"/>
  <c r="I3901" i="6" s="1"/>
  <c r="H1669" i="6"/>
  <c r="H3901" i="6" s="1"/>
  <c r="G1669" i="6"/>
  <c r="G3901" i="6" s="1"/>
  <c r="F1669" i="6"/>
  <c r="F3901" i="6" s="1"/>
  <c r="E1669" i="6"/>
  <c r="E3901" i="6" s="1"/>
  <c r="C1669" i="6"/>
  <c r="B1669" i="6"/>
  <c r="B3901" i="6" s="1"/>
  <c r="AB1668" i="6"/>
  <c r="AB3900" i="6" s="1"/>
  <c r="AA1668" i="6"/>
  <c r="AA3900" i="6" s="1"/>
  <c r="Y1668" i="6"/>
  <c r="Y3900" i="6" s="1"/>
  <c r="W1668" i="6"/>
  <c r="W3900" i="6" s="1"/>
  <c r="V1668" i="6"/>
  <c r="V3900" i="6" s="1"/>
  <c r="U1668" i="6"/>
  <c r="U3900" i="6" s="1"/>
  <c r="T1668" i="6"/>
  <c r="T3900" i="6" s="1"/>
  <c r="S1668" i="6"/>
  <c r="S3900" i="6" s="1"/>
  <c r="R1668" i="6"/>
  <c r="R3900" i="6" s="1"/>
  <c r="O1668" i="6"/>
  <c r="O3900" i="6" s="1"/>
  <c r="M1668" i="6"/>
  <c r="M3900" i="6" s="1"/>
  <c r="I1668" i="6"/>
  <c r="I3900" i="6" s="1"/>
  <c r="H1668" i="6"/>
  <c r="H3900" i="6" s="1"/>
  <c r="G1668" i="6"/>
  <c r="G3900" i="6" s="1"/>
  <c r="F1668" i="6"/>
  <c r="F3900" i="6" s="1"/>
  <c r="E1668" i="6"/>
  <c r="E3900" i="6" s="1"/>
  <c r="C1668" i="6"/>
  <c r="B1668" i="6"/>
  <c r="B3900" i="6" s="1"/>
  <c r="AB1667" i="6"/>
  <c r="AB3899" i="6" s="1"/>
  <c r="AA1667" i="6"/>
  <c r="AA3899" i="6" s="1"/>
  <c r="Y1667" i="6"/>
  <c r="Y3899" i="6" s="1"/>
  <c r="W1667" i="6"/>
  <c r="W3899" i="6" s="1"/>
  <c r="V1667" i="6"/>
  <c r="V3899" i="6" s="1"/>
  <c r="U1667" i="6"/>
  <c r="U3899" i="6" s="1"/>
  <c r="T1667" i="6"/>
  <c r="T3899" i="6" s="1"/>
  <c r="S1667" i="6"/>
  <c r="S3899" i="6" s="1"/>
  <c r="R1667" i="6"/>
  <c r="R3899" i="6" s="1"/>
  <c r="O1667" i="6"/>
  <c r="O3899" i="6" s="1"/>
  <c r="M1667" i="6"/>
  <c r="M3899" i="6" s="1"/>
  <c r="I1667" i="6"/>
  <c r="I3899" i="6" s="1"/>
  <c r="H1667" i="6"/>
  <c r="H3899" i="6" s="1"/>
  <c r="G1667" i="6"/>
  <c r="G3899" i="6" s="1"/>
  <c r="F1667" i="6"/>
  <c r="F3899" i="6" s="1"/>
  <c r="E1667" i="6"/>
  <c r="E3899" i="6" s="1"/>
  <c r="C1667" i="6"/>
  <c r="B1667" i="6"/>
  <c r="B3899" i="6" s="1"/>
  <c r="AB1666" i="6"/>
  <c r="AB3898" i="6" s="1"/>
  <c r="AA1666" i="6"/>
  <c r="AA3898" i="6" s="1"/>
  <c r="Y1666" i="6"/>
  <c r="Y3898" i="6" s="1"/>
  <c r="W1666" i="6"/>
  <c r="W3898" i="6" s="1"/>
  <c r="V1666" i="6"/>
  <c r="V3898" i="6" s="1"/>
  <c r="U1666" i="6"/>
  <c r="U3898" i="6" s="1"/>
  <c r="T1666" i="6"/>
  <c r="T3898" i="6" s="1"/>
  <c r="S1666" i="6"/>
  <c r="S3898" i="6" s="1"/>
  <c r="R1666" i="6"/>
  <c r="R3898" i="6" s="1"/>
  <c r="O1666" i="6"/>
  <c r="O3898" i="6" s="1"/>
  <c r="M1666" i="6"/>
  <c r="M3898" i="6" s="1"/>
  <c r="I1666" i="6"/>
  <c r="I3898" i="6" s="1"/>
  <c r="H1666" i="6"/>
  <c r="H3898" i="6" s="1"/>
  <c r="G1666" i="6"/>
  <c r="G3898" i="6" s="1"/>
  <c r="F1666" i="6"/>
  <c r="F3898" i="6" s="1"/>
  <c r="E1666" i="6"/>
  <c r="E3898" i="6" s="1"/>
  <c r="C1666" i="6"/>
  <c r="B1666" i="6"/>
  <c r="B3898" i="6" s="1"/>
  <c r="AB1665" i="6"/>
  <c r="AB3897" i="6" s="1"/>
  <c r="AA1665" i="6"/>
  <c r="AA3897" i="6" s="1"/>
  <c r="Y1665" i="6"/>
  <c r="Y3897" i="6" s="1"/>
  <c r="W1665" i="6"/>
  <c r="W3897" i="6" s="1"/>
  <c r="V1665" i="6"/>
  <c r="V3897" i="6" s="1"/>
  <c r="U1665" i="6"/>
  <c r="U3897" i="6" s="1"/>
  <c r="T1665" i="6"/>
  <c r="T3897" i="6" s="1"/>
  <c r="S1665" i="6"/>
  <c r="S3897" i="6" s="1"/>
  <c r="R1665" i="6"/>
  <c r="R3897" i="6" s="1"/>
  <c r="O1665" i="6"/>
  <c r="O3897" i="6" s="1"/>
  <c r="M1665" i="6"/>
  <c r="M3897" i="6" s="1"/>
  <c r="I1665" i="6"/>
  <c r="I3897" i="6" s="1"/>
  <c r="H1665" i="6"/>
  <c r="H3897" i="6" s="1"/>
  <c r="G1665" i="6"/>
  <c r="G3897" i="6" s="1"/>
  <c r="F1665" i="6"/>
  <c r="F3897" i="6" s="1"/>
  <c r="E1665" i="6"/>
  <c r="E3897" i="6" s="1"/>
  <c r="C1665" i="6"/>
  <c r="B1665" i="6"/>
  <c r="B3897" i="6" s="1"/>
  <c r="AB1664" i="6"/>
  <c r="AB3896" i="6" s="1"/>
  <c r="AA1664" i="6"/>
  <c r="AA3896" i="6" s="1"/>
  <c r="Y1664" i="6"/>
  <c r="Y3896" i="6" s="1"/>
  <c r="W1664" i="6"/>
  <c r="W3896" i="6" s="1"/>
  <c r="V1664" i="6"/>
  <c r="V3896" i="6" s="1"/>
  <c r="U1664" i="6"/>
  <c r="U3896" i="6" s="1"/>
  <c r="T1664" i="6"/>
  <c r="T3896" i="6" s="1"/>
  <c r="S1664" i="6"/>
  <c r="S3896" i="6" s="1"/>
  <c r="R1664" i="6"/>
  <c r="R3896" i="6" s="1"/>
  <c r="O1664" i="6"/>
  <c r="O3896" i="6" s="1"/>
  <c r="M1664" i="6"/>
  <c r="M3896" i="6" s="1"/>
  <c r="I1664" i="6"/>
  <c r="I3896" i="6" s="1"/>
  <c r="H1664" i="6"/>
  <c r="H3896" i="6" s="1"/>
  <c r="G1664" i="6"/>
  <c r="G3896" i="6" s="1"/>
  <c r="F1664" i="6"/>
  <c r="F3896" i="6" s="1"/>
  <c r="E1664" i="6"/>
  <c r="E3896" i="6" s="1"/>
  <c r="C1664" i="6"/>
  <c r="B1664" i="6"/>
  <c r="B3896" i="6" s="1"/>
  <c r="AB1663" i="6"/>
  <c r="AB3895" i="6" s="1"/>
  <c r="AA1663" i="6"/>
  <c r="AA3895" i="6" s="1"/>
  <c r="Y1663" i="6"/>
  <c r="Y3895" i="6" s="1"/>
  <c r="W1663" i="6"/>
  <c r="W3895" i="6" s="1"/>
  <c r="V1663" i="6"/>
  <c r="V3895" i="6" s="1"/>
  <c r="U1663" i="6"/>
  <c r="U3895" i="6" s="1"/>
  <c r="T1663" i="6"/>
  <c r="T3895" i="6" s="1"/>
  <c r="S1663" i="6"/>
  <c r="S3895" i="6" s="1"/>
  <c r="R1663" i="6"/>
  <c r="R3895" i="6" s="1"/>
  <c r="O1663" i="6"/>
  <c r="O3895" i="6" s="1"/>
  <c r="M1663" i="6"/>
  <c r="M3895" i="6" s="1"/>
  <c r="I1663" i="6"/>
  <c r="I3895" i="6" s="1"/>
  <c r="H1663" i="6"/>
  <c r="H3895" i="6" s="1"/>
  <c r="G1663" i="6"/>
  <c r="G3895" i="6" s="1"/>
  <c r="F1663" i="6"/>
  <c r="F3895" i="6" s="1"/>
  <c r="E1663" i="6"/>
  <c r="E3895" i="6" s="1"/>
  <c r="C1663" i="6"/>
  <c r="B1663" i="6"/>
  <c r="B3895" i="6" s="1"/>
  <c r="AB1662" i="6"/>
  <c r="AB3894" i="6" s="1"/>
  <c r="AA1662" i="6"/>
  <c r="AA3894" i="6" s="1"/>
  <c r="Y1662" i="6"/>
  <c r="Y3894" i="6" s="1"/>
  <c r="W1662" i="6"/>
  <c r="W3894" i="6" s="1"/>
  <c r="V1662" i="6"/>
  <c r="V3894" i="6" s="1"/>
  <c r="U1662" i="6"/>
  <c r="U3894" i="6" s="1"/>
  <c r="T1662" i="6"/>
  <c r="T3894" i="6" s="1"/>
  <c r="S1662" i="6"/>
  <c r="S3894" i="6" s="1"/>
  <c r="R1662" i="6"/>
  <c r="R3894" i="6" s="1"/>
  <c r="O1662" i="6"/>
  <c r="O3894" i="6" s="1"/>
  <c r="M1662" i="6"/>
  <c r="M3894" i="6" s="1"/>
  <c r="I1662" i="6"/>
  <c r="I3894" i="6" s="1"/>
  <c r="H1662" i="6"/>
  <c r="H3894" i="6" s="1"/>
  <c r="G1662" i="6"/>
  <c r="G3894" i="6" s="1"/>
  <c r="F1662" i="6"/>
  <c r="F3894" i="6" s="1"/>
  <c r="E1662" i="6"/>
  <c r="E3894" i="6" s="1"/>
  <c r="C1662" i="6"/>
  <c r="B1662" i="6"/>
  <c r="B3894" i="6" s="1"/>
  <c r="AB1661" i="6"/>
  <c r="AB3893" i="6" s="1"/>
  <c r="W1661" i="6"/>
  <c r="W3893" i="6" s="1"/>
  <c r="V1661" i="6"/>
  <c r="V3893" i="6" s="1"/>
  <c r="U1661" i="6"/>
  <c r="U3893" i="6" s="1"/>
  <c r="T1661" i="6"/>
  <c r="T3893" i="6" s="1"/>
  <c r="S1661" i="6"/>
  <c r="S3893" i="6" s="1"/>
  <c r="R1661" i="6"/>
  <c r="R3893" i="6" s="1"/>
  <c r="O1661" i="6"/>
  <c r="O3893" i="6" s="1"/>
  <c r="M1661" i="6"/>
  <c r="M3893" i="6" s="1"/>
  <c r="I1661" i="6"/>
  <c r="I3893" i="6" s="1"/>
  <c r="H1661" i="6"/>
  <c r="H3893" i="6" s="1"/>
  <c r="G1661" i="6"/>
  <c r="G3893" i="6" s="1"/>
  <c r="F1661" i="6"/>
  <c r="F3893" i="6" s="1"/>
  <c r="E1661" i="6"/>
  <c r="E3893" i="6" s="1"/>
  <c r="C1661" i="6"/>
  <c r="B1661" i="6"/>
  <c r="B3893" i="6" s="1"/>
  <c r="AB1660" i="6"/>
  <c r="AB3892" i="6" s="1"/>
  <c r="W1660" i="6"/>
  <c r="W3892" i="6" s="1"/>
  <c r="V1660" i="6"/>
  <c r="V3892" i="6" s="1"/>
  <c r="U1660" i="6"/>
  <c r="U3892" i="6" s="1"/>
  <c r="T1660" i="6"/>
  <c r="T3892" i="6" s="1"/>
  <c r="S1660" i="6"/>
  <c r="S3892" i="6" s="1"/>
  <c r="R1660" i="6"/>
  <c r="R3892" i="6" s="1"/>
  <c r="O1660" i="6"/>
  <c r="O3892" i="6" s="1"/>
  <c r="M1660" i="6"/>
  <c r="M3892" i="6" s="1"/>
  <c r="I1660" i="6"/>
  <c r="I3892" i="6" s="1"/>
  <c r="H1660" i="6"/>
  <c r="H3892" i="6" s="1"/>
  <c r="G1660" i="6"/>
  <c r="G3892" i="6" s="1"/>
  <c r="F1660" i="6"/>
  <c r="F3892" i="6" s="1"/>
  <c r="E1660" i="6"/>
  <c r="E3892" i="6" s="1"/>
  <c r="C1660" i="6"/>
  <c r="B1660" i="6"/>
  <c r="B3892" i="6" s="1"/>
  <c r="AB1659" i="6"/>
  <c r="AB3891" i="6" s="1"/>
  <c r="W1659" i="6"/>
  <c r="W3891" i="6" s="1"/>
  <c r="V1659" i="6"/>
  <c r="V3891" i="6" s="1"/>
  <c r="U1659" i="6"/>
  <c r="U3891" i="6" s="1"/>
  <c r="T1659" i="6"/>
  <c r="T3891" i="6" s="1"/>
  <c r="S1659" i="6"/>
  <c r="S3891" i="6" s="1"/>
  <c r="R1659" i="6"/>
  <c r="R3891" i="6" s="1"/>
  <c r="O1659" i="6"/>
  <c r="O3891" i="6" s="1"/>
  <c r="M1659" i="6"/>
  <c r="M3891" i="6" s="1"/>
  <c r="I1659" i="6"/>
  <c r="I3891" i="6" s="1"/>
  <c r="H1659" i="6"/>
  <c r="H3891" i="6" s="1"/>
  <c r="G1659" i="6"/>
  <c r="G3891" i="6" s="1"/>
  <c r="F1659" i="6"/>
  <c r="F3891" i="6" s="1"/>
  <c r="E1659" i="6"/>
  <c r="E3891" i="6" s="1"/>
  <c r="C1659" i="6"/>
  <c r="B1659" i="6"/>
  <c r="B3891" i="6" s="1"/>
  <c r="AB1658" i="6"/>
  <c r="AB3890" i="6" s="1"/>
  <c r="W1658" i="6"/>
  <c r="W3890" i="6" s="1"/>
  <c r="V1658" i="6"/>
  <c r="V3890" i="6" s="1"/>
  <c r="U1658" i="6"/>
  <c r="U3890" i="6" s="1"/>
  <c r="T1658" i="6"/>
  <c r="T3890" i="6" s="1"/>
  <c r="S1658" i="6"/>
  <c r="S3890" i="6" s="1"/>
  <c r="R1658" i="6"/>
  <c r="R3890" i="6" s="1"/>
  <c r="O1658" i="6"/>
  <c r="O3890" i="6" s="1"/>
  <c r="M1658" i="6"/>
  <c r="M3890" i="6" s="1"/>
  <c r="I1658" i="6"/>
  <c r="I3890" i="6" s="1"/>
  <c r="H1658" i="6"/>
  <c r="H3890" i="6" s="1"/>
  <c r="G1658" i="6"/>
  <c r="G3890" i="6" s="1"/>
  <c r="F1658" i="6"/>
  <c r="F3890" i="6" s="1"/>
  <c r="E1658" i="6"/>
  <c r="E3890" i="6" s="1"/>
  <c r="C1658" i="6"/>
  <c r="B1658" i="6"/>
  <c r="B3890" i="6" s="1"/>
  <c r="AB1657" i="6"/>
  <c r="AB3889" i="6" s="1"/>
  <c r="W1657" i="6"/>
  <c r="W3889" i="6" s="1"/>
  <c r="V1657" i="6"/>
  <c r="V3889" i="6" s="1"/>
  <c r="U1657" i="6"/>
  <c r="U3889" i="6" s="1"/>
  <c r="T1657" i="6"/>
  <c r="T3889" i="6" s="1"/>
  <c r="S1657" i="6"/>
  <c r="S3889" i="6" s="1"/>
  <c r="R1657" i="6"/>
  <c r="R3889" i="6" s="1"/>
  <c r="O1657" i="6"/>
  <c r="O3889" i="6" s="1"/>
  <c r="M1657" i="6"/>
  <c r="M3889" i="6" s="1"/>
  <c r="I1657" i="6"/>
  <c r="I3889" i="6" s="1"/>
  <c r="H1657" i="6"/>
  <c r="H3889" i="6" s="1"/>
  <c r="G1657" i="6"/>
  <c r="G3889" i="6" s="1"/>
  <c r="F1657" i="6"/>
  <c r="F3889" i="6" s="1"/>
  <c r="E1657" i="6"/>
  <c r="E3889" i="6" s="1"/>
  <c r="C1657" i="6"/>
  <c r="B1657" i="6"/>
  <c r="B3889" i="6" s="1"/>
  <c r="AB1656" i="6"/>
  <c r="AB3888" i="6" s="1"/>
  <c r="W1656" i="6"/>
  <c r="W3888" i="6" s="1"/>
  <c r="V1656" i="6"/>
  <c r="V3888" i="6" s="1"/>
  <c r="U1656" i="6"/>
  <c r="U3888" i="6" s="1"/>
  <c r="T1656" i="6"/>
  <c r="T3888" i="6" s="1"/>
  <c r="S1656" i="6"/>
  <c r="S3888" i="6" s="1"/>
  <c r="R1656" i="6"/>
  <c r="R3888" i="6" s="1"/>
  <c r="O1656" i="6"/>
  <c r="O3888" i="6" s="1"/>
  <c r="M1656" i="6"/>
  <c r="M3888" i="6" s="1"/>
  <c r="I1656" i="6"/>
  <c r="I3888" i="6" s="1"/>
  <c r="H1656" i="6"/>
  <c r="H3888" i="6" s="1"/>
  <c r="G1656" i="6"/>
  <c r="G3888" i="6" s="1"/>
  <c r="F1656" i="6"/>
  <c r="F3888" i="6" s="1"/>
  <c r="E1656" i="6"/>
  <c r="E3888" i="6" s="1"/>
  <c r="C1656" i="6"/>
  <c r="B1656" i="6"/>
  <c r="B3888" i="6" s="1"/>
  <c r="AB1655" i="6"/>
  <c r="AB3887" i="6" s="1"/>
  <c r="W1655" i="6"/>
  <c r="W3887" i="6" s="1"/>
  <c r="V1655" i="6"/>
  <c r="V3887" i="6" s="1"/>
  <c r="U1655" i="6"/>
  <c r="U3887" i="6" s="1"/>
  <c r="T1655" i="6"/>
  <c r="T3887" i="6" s="1"/>
  <c r="S1655" i="6"/>
  <c r="S3887" i="6" s="1"/>
  <c r="R1655" i="6"/>
  <c r="R3887" i="6" s="1"/>
  <c r="O1655" i="6"/>
  <c r="O3887" i="6" s="1"/>
  <c r="M1655" i="6"/>
  <c r="M3887" i="6" s="1"/>
  <c r="I1655" i="6"/>
  <c r="I3887" i="6" s="1"/>
  <c r="H1655" i="6"/>
  <c r="H3887" i="6" s="1"/>
  <c r="G1655" i="6"/>
  <c r="G3887" i="6" s="1"/>
  <c r="F1655" i="6"/>
  <c r="F3887" i="6" s="1"/>
  <c r="E1655" i="6"/>
  <c r="E3887" i="6" s="1"/>
  <c r="C1655" i="6"/>
  <c r="B1655" i="6"/>
  <c r="B3887" i="6" s="1"/>
  <c r="AB1654" i="6"/>
  <c r="AB3886" i="6" s="1"/>
  <c r="W1654" i="6"/>
  <c r="W3886" i="6" s="1"/>
  <c r="V1654" i="6"/>
  <c r="V3886" i="6" s="1"/>
  <c r="U1654" i="6"/>
  <c r="U3886" i="6" s="1"/>
  <c r="T1654" i="6"/>
  <c r="T3886" i="6" s="1"/>
  <c r="S1654" i="6"/>
  <c r="S3886" i="6" s="1"/>
  <c r="R1654" i="6"/>
  <c r="R3886" i="6" s="1"/>
  <c r="O1654" i="6"/>
  <c r="O3886" i="6" s="1"/>
  <c r="M1654" i="6"/>
  <c r="M3886" i="6" s="1"/>
  <c r="I1654" i="6"/>
  <c r="I3886" i="6" s="1"/>
  <c r="H1654" i="6"/>
  <c r="H3886" i="6" s="1"/>
  <c r="G1654" i="6"/>
  <c r="G3886" i="6" s="1"/>
  <c r="F1654" i="6"/>
  <c r="F3886" i="6" s="1"/>
  <c r="E1654" i="6"/>
  <c r="E3886" i="6" s="1"/>
  <c r="C1654" i="6"/>
  <c r="B1654" i="6"/>
  <c r="B3886" i="6" s="1"/>
  <c r="AB1653" i="6"/>
  <c r="AB3885" i="6" s="1"/>
  <c r="Z1653" i="6"/>
  <c r="Z3885" i="6" s="1"/>
  <c r="W1653" i="6"/>
  <c r="W3885" i="6" s="1"/>
  <c r="V1653" i="6"/>
  <c r="V3885" i="6" s="1"/>
  <c r="U1653" i="6"/>
  <c r="U3885" i="6" s="1"/>
  <c r="T1653" i="6"/>
  <c r="T3885" i="6" s="1"/>
  <c r="S1653" i="6"/>
  <c r="S3885" i="6" s="1"/>
  <c r="R1653" i="6"/>
  <c r="R3885" i="6" s="1"/>
  <c r="O1653" i="6"/>
  <c r="O3885" i="6" s="1"/>
  <c r="M1653" i="6"/>
  <c r="M3885" i="6" s="1"/>
  <c r="I1653" i="6"/>
  <c r="I3885" i="6" s="1"/>
  <c r="H1653" i="6"/>
  <c r="H3885" i="6" s="1"/>
  <c r="G1653" i="6"/>
  <c r="G3885" i="6" s="1"/>
  <c r="F1653" i="6"/>
  <c r="F3885" i="6" s="1"/>
  <c r="E1653" i="6"/>
  <c r="E3885" i="6" s="1"/>
  <c r="C1653" i="6"/>
  <c r="B1653" i="6"/>
  <c r="B3885" i="6" s="1"/>
  <c r="AB1652" i="6"/>
  <c r="AB3884" i="6" s="1"/>
  <c r="Z1652" i="6"/>
  <c r="Z3884" i="6" s="1"/>
  <c r="W1652" i="6"/>
  <c r="W3884" i="6" s="1"/>
  <c r="V1652" i="6"/>
  <c r="V3884" i="6" s="1"/>
  <c r="U1652" i="6"/>
  <c r="U3884" i="6" s="1"/>
  <c r="T1652" i="6"/>
  <c r="T3884" i="6" s="1"/>
  <c r="S1652" i="6"/>
  <c r="S3884" i="6" s="1"/>
  <c r="R1652" i="6"/>
  <c r="R3884" i="6" s="1"/>
  <c r="O1652" i="6"/>
  <c r="O3884" i="6" s="1"/>
  <c r="M1652" i="6"/>
  <c r="M3884" i="6" s="1"/>
  <c r="I1652" i="6"/>
  <c r="I3884" i="6" s="1"/>
  <c r="H1652" i="6"/>
  <c r="H3884" i="6" s="1"/>
  <c r="G1652" i="6"/>
  <c r="G3884" i="6" s="1"/>
  <c r="F1652" i="6"/>
  <c r="F3884" i="6" s="1"/>
  <c r="E1652" i="6"/>
  <c r="E3884" i="6" s="1"/>
  <c r="C1652" i="6"/>
  <c r="B1652" i="6"/>
  <c r="B3884" i="6" s="1"/>
  <c r="AB1651" i="6"/>
  <c r="AB3883" i="6" s="1"/>
  <c r="Z1651" i="6"/>
  <c r="Z3883" i="6" s="1"/>
  <c r="W1651" i="6"/>
  <c r="W3883" i="6" s="1"/>
  <c r="V1651" i="6"/>
  <c r="V3883" i="6" s="1"/>
  <c r="U1651" i="6"/>
  <c r="U3883" i="6" s="1"/>
  <c r="T1651" i="6"/>
  <c r="T3883" i="6" s="1"/>
  <c r="S1651" i="6"/>
  <c r="S3883" i="6" s="1"/>
  <c r="R1651" i="6"/>
  <c r="R3883" i="6" s="1"/>
  <c r="O1651" i="6"/>
  <c r="O3883" i="6" s="1"/>
  <c r="M1651" i="6"/>
  <c r="M3883" i="6" s="1"/>
  <c r="I1651" i="6"/>
  <c r="I3883" i="6" s="1"/>
  <c r="H1651" i="6"/>
  <c r="H3883" i="6" s="1"/>
  <c r="G1651" i="6"/>
  <c r="G3883" i="6" s="1"/>
  <c r="F1651" i="6"/>
  <c r="F3883" i="6" s="1"/>
  <c r="E1651" i="6"/>
  <c r="E3883" i="6" s="1"/>
  <c r="C1651" i="6"/>
  <c r="B1651" i="6"/>
  <c r="B3883" i="6" s="1"/>
  <c r="AB1650" i="6"/>
  <c r="AB3882" i="6" s="1"/>
  <c r="Z1650" i="6"/>
  <c r="Z3882" i="6" s="1"/>
  <c r="W1650" i="6"/>
  <c r="W3882" i="6" s="1"/>
  <c r="V1650" i="6"/>
  <c r="V3882" i="6" s="1"/>
  <c r="U1650" i="6"/>
  <c r="U3882" i="6" s="1"/>
  <c r="T1650" i="6"/>
  <c r="T3882" i="6" s="1"/>
  <c r="S1650" i="6"/>
  <c r="S3882" i="6" s="1"/>
  <c r="R1650" i="6"/>
  <c r="R3882" i="6" s="1"/>
  <c r="O1650" i="6"/>
  <c r="O3882" i="6" s="1"/>
  <c r="M1650" i="6"/>
  <c r="M3882" i="6" s="1"/>
  <c r="I1650" i="6"/>
  <c r="I3882" i="6" s="1"/>
  <c r="H1650" i="6"/>
  <c r="H3882" i="6" s="1"/>
  <c r="G1650" i="6"/>
  <c r="G3882" i="6" s="1"/>
  <c r="F1650" i="6"/>
  <c r="F3882" i="6" s="1"/>
  <c r="E1650" i="6"/>
  <c r="E3882" i="6" s="1"/>
  <c r="C1650" i="6"/>
  <c r="B1650" i="6"/>
  <c r="B3882" i="6" s="1"/>
  <c r="AB1649" i="6"/>
  <c r="AB3881" i="6" s="1"/>
  <c r="Z1649" i="6"/>
  <c r="Z3881" i="6" s="1"/>
  <c r="W1649" i="6"/>
  <c r="W3881" i="6" s="1"/>
  <c r="V1649" i="6"/>
  <c r="V3881" i="6" s="1"/>
  <c r="U1649" i="6"/>
  <c r="U3881" i="6" s="1"/>
  <c r="T1649" i="6"/>
  <c r="T3881" i="6" s="1"/>
  <c r="S1649" i="6"/>
  <c r="S3881" i="6" s="1"/>
  <c r="R1649" i="6"/>
  <c r="R3881" i="6" s="1"/>
  <c r="O1649" i="6"/>
  <c r="O3881" i="6" s="1"/>
  <c r="M1649" i="6"/>
  <c r="M3881" i="6" s="1"/>
  <c r="I1649" i="6"/>
  <c r="I3881" i="6" s="1"/>
  <c r="H1649" i="6"/>
  <c r="H3881" i="6" s="1"/>
  <c r="G1649" i="6"/>
  <c r="G3881" i="6" s="1"/>
  <c r="F1649" i="6"/>
  <c r="F3881" i="6" s="1"/>
  <c r="E1649" i="6"/>
  <c r="E3881" i="6" s="1"/>
  <c r="C1649" i="6"/>
  <c r="B1649" i="6"/>
  <c r="B3881" i="6" s="1"/>
  <c r="AB1648" i="6"/>
  <c r="AB3880" i="6" s="1"/>
  <c r="Z1648" i="6"/>
  <c r="Z3880" i="6" s="1"/>
  <c r="W1648" i="6"/>
  <c r="W3880" i="6" s="1"/>
  <c r="V1648" i="6"/>
  <c r="V3880" i="6" s="1"/>
  <c r="U1648" i="6"/>
  <c r="U3880" i="6" s="1"/>
  <c r="T1648" i="6"/>
  <c r="T3880" i="6" s="1"/>
  <c r="S1648" i="6"/>
  <c r="S3880" i="6" s="1"/>
  <c r="R1648" i="6"/>
  <c r="R3880" i="6" s="1"/>
  <c r="O1648" i="6"/>
  <c r="O3880" i="6" s="1"/>
  <c r="M1648" i="6"/>
  <c r="M3880" i="6" s="1"/>
  <c r="I1648" i="6"/>
  <c r="I3880" i="6" s="1"/>
  <c r="H1648" i="6"/>
  <c r="H3880" i="6" s="1"/>
  <c r="G1648" i="6"/>
  <c r="G3880" i="6" s="1"/>
  <c r="F1648" i="6"/>
  <c r="F3880" i="6" s="1"/>
  <c r="E1648" i="6"/>
  <c r="E3880" i="6" s="1"/>
  <c r="C1648" i="6"/>
  <c r="B1648" i="6"/>
  <c r="B3880" i="6" s="1"/>
  <c r="AB1647" i="6"/>
  <c r="AB3879" i="6" s="1"/>
  <c r="Z1647" i="6"/>
  <c r="Z3879" i="6" s="1"/>
  <c r="W1647" i="6"/>
  <c r="W3879" i="6" s="1"/>
  <c r="V1647" i="6"/>
  <c r="V3879" i="6" s="1"/>
  <c r="U1647" i="6"/>
  <c r="U3879" i="6" s="1"/>
  <c r="T1647" i="6"/>
  <c r="T3879" i="6" s="1"/>
  <c r="S1647" i="6"/>
  <c r="S3879" i="6" s="1"/>
  <c r="R1647" i="6"/>
  <c r="R3879" i="6" s="1"/>
  <c r="O1647" i="6"/>
  <c r="O3879" i="6" s="1"/>
  <c r="M1647" i="6"/>
  <c r="M3879" i="6" s="1"/>
  <c r="I1647" i="6"/>
  <c r="I3879" i="6" s="1"/>
  <c r="H1647" i="6"/>
  <c r="H3879" i="6" s="1"/>
  <c r="G1647" i="6"/>
  <c r="G3879" i="6" s="1"/>
  <c r="F1647" i="6"/>
  <c r="F3879" i="6" s="1"/>
  <c r="E1647" i="6"/>
  <c r="E3879" i="6" s="1"/>
  <c r="C1647" i="6"/>
  <c r="B1647" i="6"/>
  <c r="B3879" i="6" s="1"/>
  <c r="AB1646" i="6"/>
  <c r="AB3878" i="6" s="1"/>
  <c r="Z1646" i="6"/>
  <c r="Z3878" i="6" s="1"/>
  <c r="W1646" i="6"/>
  <c r="W3878" i="6" s="1"/>
  <c r="V1646" i="6"/>
  <c r="V3878" i="6" s="1"/>
  <c r="U1646" i="6"/>
  <c r="U3878" i="6" s="1"/>
  <c r="T1646" i="6"/>
  <c r="T3878" i="6" s="1"/>
  <c r="S1646" i="6"/>
  <c r="S3878" i="6" s="1"/>
  <c r="R1646" i="6"/>
  <c r="R3878" i="6" s="1"/>
  <c r="O1646" i="6"/>
  <c r="O3878" i="6" s="1"/>
  <c r="M1646" i="6"/>
  <c r="M3878" i="6" s="1"/>
  <c r="I1646" i="6"/>
  <c r="I3878" i="6" s="1"/>
  <c r="H1646" i="6"/>
  <c r="H3878" i="6" s="1"/>
  <c r="G1646" i="6"/>
  <c r="G3878" i="6" s="1"/>
  <c r="F1646" i="6"/>
  <c r="F3878" i="6" s="1"/>
  <c r="E1646" i="6"/>
  <c r="E3878" i="6" s="1"/>
  <c r="C1646" i="6"/>
  <c r="B1646" i="6"/>
  <c r="B3878" i="6" s="1"/>
  <c r="AB1645" i="6"/>
  <c r="AB3877" i="6" s="1"/>
  <c r="Z1645" i="6"/>
  <c r="Z3877" i="6" s="1"/>
  <c r="W1645" i="6"/>
  <c r="W3877" i="6" s="1"/>
  <c r="V1645" i="6"/>
  <c r="V3877" i="6" s="1"/>
  <c r="U1645" i="6"/>
  <c r="U3877" i="6" s="1"/>
  <c r="T1645" i="6"/>
  <c r="T3877" i="6" s="1"/>
  <c r="S1645" i="6"/>
  <c r="S3877" i="6" s="1"/>
  <c r="R1645" i="6"/>
  <c r="R3877" i="6" s="1"/>
  <c r="O1645" i="6"/>
  <c r="O3877" i="6" s="1"/>
  <c r="M1645" i="6"/>
  <c r="M3877" i="6" s="1"/>
  <c r="I1645" i="6"/>
  <c r="I3877" i="6" s="1"/>
  <c r="H1645" i="6"/>
  <c r="H3877" i="6" s="1"/>
  <c r="G1645" i="6"/>
  <c r="G3877" i="6" s="1"/>
  <c r="F1645" i="6"/>
  <c r="F3877" i="6" s="1"/>
  <c r="E1645" i="6"/>
  <c r="E3877" i="6" s="1"/>
  <c r="C1645" i="6"/>
  <c r="B1645" i="6"/>
  <c r="B3877" i="6" s="1"/>
  <c r="AB1644" i="6"/>
  <c r="AB3876" i="6" s="1"/>
  <c r="Z1644" i="6"/>
  <c r="Z3876" i="6" s="1"/>
  <c r="W1644" i="6"/>
  <c r="W3876" i="6" s="1"/>
  <c r="V1644" i="6"/>
  <c r="V3876" i="6" s="1"/>
  <c r="U1644" i="6"/>
  <c r="U3876" i="6" s="1"/>
  <c r="T1644" i="6"/>
  <c r="T3876" i="6" s="1"/>
  <c r="S1644" i="6"/>
  <c r="S3876" i="6" s="1"/>
  <c r="R1644" i="6"/>
  <c r="R3876" i="6" s="1"/>
  <c r="O1644" i="6"/>
  <c r="O3876" i="6" s="1"/>
  <c r="M1644" i="6"/>
  <c r="M3876" i="6" s="1"/>
  <c r="I1644" i="6"/>
  <c r="I3876" i="6" s="1"/>
  <c r="H1644" i="6"/>
  <c r="H3876" i="6" s="1"/>
  <c r="G1644" i="6"/>
  <c r="G3876" i="6" s="1"/>
  <c r="F1644" i="6"/>
  <c r="F3876" i="6" s="1"/>
  <c r="E1644" i="6"/>
  <c r="E3876" i="6" s="1"/>
  <c r="C1644" i="6"/>
  <c r="B1644" i="6"/>
  <c r="B3876" i="6" s="1"/>
  <c r="AB1643" i="6"/>
  <c r="AB3875" i="6" s="1"/>
  <c r="Z1643" i="6"/>
  <c r="Z3875" i="6" s="1"/>
  <c r="W1643" i="6"/>
  <c r="W3875" i="6" s="1"/>
  <c r="V1643" i="6"/>
  <c r="V3875" i="6" s="1"/>
  <c r="U1643" i="6"/>
  <c r="U3875" i="6" s="1"/>
  <c r="T1643" i="6"/>
  <c r="T3875" i="6" s="1"/>
  <c r="S1643" i="6"/>
  <c r="S3875" i="6" s="1"/>
  <c r="R1643" i="6"/>
  <c r="R3875" i="6" s="1"/>
  <c r="O1643" i="6"/>
  <c r="O3875" i="6" s="1"/>
  <c r="M1643" i="6"/>
  <c r="M3875" i="6" s="1"/>
  <c r="I1643" i="6"/>
  <c r="I3875" i="6" s="1"/>
  <c r="H1643" i="6"/>
  <c r="H3875" i="6" s="1"/>
  <c r="G1643" i="6"/>
  <c r="G3875" i="6" s="1"/>
  <c r="F1643" i="6"/>
  <c r="F3875" i="6" s="1"/>
  <c r="E1643" i="6"/>
  <c r="E3875" i="6" s="1"/>
  <c r="C1643" i="6"/>
  <c r="B1643" i="6"/>
  <c r="B3875" i="6" s="1"/>
  <c r="AB1642" i="6"/>
  <c r="AB3874" i="6" s="1"/>
  <c r="Z1642" i="6"/>
  <c r="Z3874" i="6" s="1"/>
  <c r="W1642" i="6"/>
  <c r="W3874" i="6" s="1"/>
  <c r="V1642" i="6"/>
  <c r="V3874" i="6" s="1"/>
  <c r="U1642" i="6"/>
  <c r="U3874" i="6" s="1"/>
  <c r="T1642" i="6"/>
  <c r="T3874" i="6" s="1"/>
  <c r="S1642" i="6"/>
  <c r="S3874" i="6" s="1"/>
  <c r="R1642" i="6"/>
  <c r="R3874" i="6" s="1"/>
  <c r="O1642" i="6"/>
  <c r="O3874" i="6" s="1"/>
  <c r="M1642" i="6"/>
  <c r="M3874" i="6" s="1"/>
  <c r="I1642" i="6"/>
  <c r="I3874" i="6" s="1"/>
  <c r="H1642" i="6"/>
  <c r="H3874" i="6" s="1"/>
  <c r="G1642" i="6"/>
  <c r="G3874" i="6" s="1"/>
  <c r="F1642" i="6"/>
  <c r="F3874" i="6" s="1"/>
  <c r="E1642" i="6"/>
  <c r="E3874" i="6" s="1"/>
  <c r="C1642" i="6"/>
  <c r="B1642" i="6"/>
  <c r="B3874" i="6" s="1"/>
  <c r="AB1641" i="6"/>
  <c r="AB3873" i="6" s="1"/>
  <c r="AA1641" i="6"/>
  <c r="AA3873" i="6" s="1"/>
  <c r="W1641" i="6"/>
  <c r="W3873" i="6" s="1"/>
  <c r="V1641" i="6"/>
  <c r="V3873" i="6" s="1"/>
  <c r="U1641" i="6"/>
  <c r="U3873" i="6" s="1"/>
  <c r="T1641" i="6"/>
  <c r="T3873" i="6" s="1"/>
  <c r="S1641" i="6"/>
  <c r="S3873" i="6" s="1"/>
  <c r="R1641" i="6"/>
  <c r="R3873" i="6" s="1"/>
  <c r="O1641" i="6"/>
  <c r="O3873" i="6" s="1"/>
  <c r="M1641" i="6"/>
  <c r="M3873" i="6" s="1"/>
  <c r="I1641" i="6"/>
  <c r="I3873" i="6" s="1"/>
  <c r="H1641" i="6"/>
  <c r="H3873" i="6" s="1"/>
  <c r="G1641" i="6"/>
  <c r="G3873" i="6" s="1"/>
  <c r="F1641" i="6"/>
  <c r="F3873" i="6" s="1"/>
  <c r="E1641" i="6"/>
  <c r="E3873" i="6" s="1"/>
  <c r="C1641" i="6"/>
  <c r="B1641" i="6"/>
  <c r="B3873" i="6" s="1"/>
  <c r="AB1640" i="6"/>
  <c r="AB3872" i="6" s="1"/>
  <c r="AA1640" i="6"/>
  <c r="AA3872" i="6" s="1"/>
  <c r="W1640" i="6"/>
  <c r="W3872" i="6" s="1"/>
  <c r="V1640" i="6"/>
  <c r="V3872" i="6" s="1"/>
  <c r="U1640" i="6"/>
  <c r="U3872" i="6" s="1"/>
  <c r="T1640" i="6"/>
  <c r="T3872" i="6" s="1"/>
  <c r="S1640" i="6"/>
  <c r="S3872" i="6" s="1"/>
  <c r="R1640" i="6"/>
  <c r="R3872" i="6" s="1"/>
  <c r="O1640" i="6"/>
  <c r="O3872" i="6" s="1"/>
  <c r="M1640" i="6"/>
  <c r="M3872" i="6" s="1"/>
  <c r="I1640" i="6"/>
  <c r="I3872" i="6" s="1"/>
  <c r="H1640" i="6"/>
  <c r="H3872" i="6" s="1"/>
  <c r="G1640" i="6"/>
  <c r="G3872" i="6" s="1"/>
  <c r="F1640" i="6"/>
  <c r="F3872" i="6" s="1"/>
  <c r="E1640" i="6"/>
  <c r="E3872" i="6" s="1"/>
  <c r="C1640" i="6"/>
  <c r="B1640" i="6"/>
  <c r="B3872" i="6" s="1"/>
  <c r="AB1639" i="6"/>
  <c r="AB3871" i="6" s="1"/>
  <c r="AA1639" i="6"/>
  <c r="AA3871" i="6" s="1"/>
  <c r="W1639" i="6"/>
  <c r="W3871" i="6" s="1"/>
  <c r="V1639" i="6"/>
  <c r="V3871" i="6" s="1"/>
  <c r="U1639" i="6"/>
  <c r="U3871" i="6" s="1"/>
  <c r="T1639" i="6"/>
  <c r="T3871" i="6" s="1"/>
  <c r="S1639" i="6"/>
  <c r="S3871" i="6" s="1"/>
  <c r="R1639" i="6"/>
  <c r="R3871" i="6" s="1"/>
  <c r="O1639" i="6"/>
  <c r="O3871" i="6" s="1"/>
  <c r="M1639" i="6"/>
  <c r="M3871" i="6" s="1"/>
  <c r="I1639" i="6"/>
  <c r="I3871" i="6" s="1"/>
  <c r="H1639" i="6"/>
  <c r="H3871" i="6" s="1"/>
  <c r="G1639" i="6"/>
  <c r="G3871" i="6" s="1"/>
  <c r="F1639" i="6"/>
  <c r="F3871" i="6" s="1"/>
  <c r="E1639" i="6"/>
  <c r="E3871" i="6" s="1"/>
  <c r="C1639" i="6"/>
  <c r="B1639" i="6"/>
  <c r="B3871" i="6" s="1"/>
  <c r="AB1638" i="6"/>
  <c r="AB3870" i="6" s="1"/>
  <c r="AA1638" i="6"/>
  <c r="AA3870" i="6" s="1"/>
  <c r="W1638" i="6"/>
  <c r="W3870" i="6" s="1"/>
  <c r="V1638" i="6"/>
  <c r="V3870" i="6" s="1"/>
  <c r="U1638" i="6"/>
  <c r="U3870" i="6" s="1"/>
  <c r="T1638" i="6"/>
  <c r="T3870" i="6" s="1"/>
  <c r="S1638" i="6"/>
  <c r="S3870" i="6" s="1"/>
  <c r="R1638" i="6"/>
  <c r="R3870" i="6" s="1"/>
  <c r="O1638" i="6"/>
  <c r="O3870" i="6" s="1"/>
  <c r="M1638" i="6"/>
  <c r="M3870" i="6" s="1"/>
  <c r="I1638" i="6"/>
  <c r="I3870" i="6" s="1"/>
  <c r="H1638" i="6"/>
  <c r="H3870" i="6" s="1"/>
  <c r="G1638" i="6"/>
  <c r="G3870" i="6" s="1"/>
  <c r="F1638" i="6"/>
  <c r="F3870" i="6" s="1"/>
  <c r="E1638" i="6"/>
  <c r="E3870" i="6" s="1"/>
  <c r="C1638" i="6"/>
  <c r="B1638" i="6"/>
  <c r="B3870" i="6" s="1"/>
  <c r="AB1637" i="6"/>
  <c r="AB3869" i="6" s="1"/>
  <c r="AA1637" i="6"/>
  <c r="AA3869" i="6" s="1"/>
  <c r="W1637" i="6"/>
  <c r="W3869" i="6" s="1"/>
  <c r="V1637" i="6"/>
  <c r="V3869" i="6" s="1"/>
  <c r="U1637" i="6"/>
  <c r="U3869" i="6" s="1"/>
  <c r="T1637" i="6"/>
  <c r="T3869" i="6" s="1"/>
  <c r="S1637" i="6"/>
  <c r="S3869" i="6" s="1"/>
  <c r="R1637" i="6"/>
  <c r="R3869" i="6" s="1"/>
  <c r="O1637" i="6"/>
  <c r="O3869" i="6" s="1"/>
  <c r="M1637" i="6"/>
  <c r="M3869" i="6" s="1"/>
  <c r="I1637" i="6"/>
  <c r="I3869" i="6" s="1"/>
  <c r="H1637" i="6"/>
  <c r="H3869" i="6" s="1"/>
  <c r="G1637" i="6"/>
  <c r="G3869" i="6" s="1"/>
  <c r="F1637" i="6"/>
  <c r="F3869" i="6" s="1"/>
  <c r="E1637" i="6"/>
  <c r="E3869" i="6" s="1"/>
  <c r="C1637" i="6"/>
  <c r="B1637" i="6"/>
  <c r="B3869" i="6" s="1"/>
  <c r="AB1636" i="6"/>
  <c r="AB3868" i="6" s="1"/>
  <c r="AA1636" i="6"/>
  <c r="AA3868" i="6" s="1"/>
  <c r="W1636" i="6"/>
  <c r="W3868" i="6" s="1"/>
  <c r="V1636" i="6"/>
  <c r="V3868" i="6" s="1"/>
  <c r="U1636" i="6"/>
  <c r="U3868" i="6" s="1"/>
  <c r="T1636" i="6"/>
  <c r="T3868" i="6" s="1"/>
  <c r="S1636" i="6"/>
  <c r="S3868" i="6" s="1"/>
  <c r="R1636" i="6"/>
  <c r="R3868" i="6" s="1"/>
  <c r="O1636" i="6"/>
  <c r="O3868" i="6" s="1"/>
  <c r="M1636" i="6"/>
  <c r="M3868" i="6" s="1"/>
  <c r="I1636" i="6"/>
  <c r="I3868" i="6" s="1"/>
  <c r="H1636" i="6"/>
  <c r="H3868" i="6" s="1"/>
  <c r="G1636" i="6"/>
  <c r="G3868" i="6" s="1"/>
  <c r="F1636" i="6"/>
  <c r="F3868" i="6" s="1"/>
  <c r="E1636" i="6"/>
  <c r="E3868" i="6" s="1"/>
  <c r="C1636" i="6"/>
  <c r="B1636" i="6"/>
  <c r="B3868" i="6" s="1"/>
  <c r="AB1635" i="6"/>
  <c r="AB3867" i="6" s="1"/>
  <c r="AA1635" i="6"/>
  <c r="AA3867" i="6" s="1"/>
  <c r="W1635" i="6"/>
  <c r="W3867" i="6" s="1"/>
  <c r="V1635" i="6"/>
  <c r="V3867" i="6" s="1"/>
  <c r="U1635" i="6"/>
  <c r="U3867" i="6" s="1"/>
  <c r="T1635" i="6"/>
  <c r="T3867" i="6" s="1"/>
  <c r="S1635" i="6"/>
  <c r="S3867" i="6" s="1"/>
  <c r="R1635" i="6"/>
  <c r="R3867" i="6" s="1"/>
  <c r="O1635" i="6"/>
  <c r="O3867" i="6" s="1"/>
  <c r="M1635" i="6"/>
  <c r="M3867" i="6" s="1"/>
  <c r="I1635" i="6"/>
  <c r="I3867" i="6" s="1"/>
  <c r="H1635" i="6"/>
  <c r="H3867" i="6" s="1"/>
  <c r="G1635" i="6"/>
  <c r="G3867" i="6" s="1"/>
  <c r="F1635" i="6"/>
  <c r="F3867" i="6" s="1"/>
  <c r="E1635" i="6"/>
  <c r="E3867" i="6" s="1"/>
  <c r="C1635" i="6"/>
  <c r="B1635" i="6"/>
  <c r="B3867" i="6" s="1"/>
  <c r="AB1634" i="6"/>
  <c r="AB3866" i="6" s="1"/>
  <c r="AA1634" i="6"/>
  <c r="AA3866" i="6" s="1"/>
  <c r="W1634" i="6"/>
  <c r="W3866" i="6" s="1"/>
  <c r="V1634" i="6"/>
  <c r="V3866" i="6" s="1"/>
  <c r="U1634" i="6"/>
  <c r="U3866" i="6" s="1"/>
  <c r="T1634" i="6"/>
  <c r="T3866" i="6" s="1"/>
  <c r="S1634" i="6"/>
  <c r="S3866" i="6" s="1"/>
  <c r="R1634" i="6"/>
  <c r="R3866" i="6" s="1"/>
  <c r="O1634" i="6"/>
  <c r="O3866" i="6" s="1"/>
  <c r="M1634" i="6"/>
  <c r="M3866" i="6" s="1"/>
  <c r="I1634" i="6"/>
  <c r="I3866" i="6" s="1"/>
  <c r="H1634" i="6"/>
  <c r="H3866" i="6" s="1"/>
  <c r="G1634" i="6"/>
  <c r="G3866" i="6" s="1"/>
  <c r="F1634" i="6"/>
  <c r="F3866" i="6" s="1"/>
  <c r="E1634" i="6"/>
  <c r="E3866" i="6" s="1"/>
  <c r="C1634" i="6"/>
  <c r="B1634" i="6"/>
  <c r="B3866" i="6" s="1"/>
  <c r="AB1633" i="6"/>
  <c r="AB3865" i="6" s="1"/>
  <c r="AA1633" i="6"/>
  <c r="AA3865" i="6" s="1"/>
  <c r="W1633" i="6"/>
  <c r="W3865" i="6" s="1"/>
  <c r="V1633" i="6"/>
  <c r="V3865" i="6" s="1"/>
  <c r="U1633" i="6"/>
  <c r="U3865" i="6" s="1"/>
  <c r="T1633" i="6"/>
  <c r="T3865" i="6" s="1"/>
  <c r="S1633" i="6"/>
  <c r="S3865" i="6" s="1"/>
  <c r="R1633" i="6"/>
  <c r="R3865" i="6" s="1"/>
  <c r="O1633" i="6"/>
  <c r="O3865" i="6" s="1"/>
  <c r="M1633" i="6"/>
  <c r="M3865" i="6" s="1"/>
  <c r="I1633" i="6"/>
  <c r="I3865" i="6" s="1"/>
  <c r="H1633" i="6"/>
  <c r="H3865" i="6" s="1"/>
  <c r="G1633" i="6"/>
  <c r="G3865" i="6" s="1"/>
  <c r="F1633" i="6"/>
  <c r="F3865" i="6" s="1"/>
  <c r="E1633" i="6"/>
  <c r="E3865" i="6" s="1"/>
  <c r="C1633" i="6"/>
  <c r="B1633" i="6"/>
  <c r="B3865" i="6" s="1"/>
  <c r="AB1632" i="6"/>
  <c r="AB3864" i="6" s="1"/>
  <c r="AA1632" i="6"/>
  <c r="AA3864" i="6" s="1"/>
  <c r="W1632" i="6"/>
  <c r="W3864" i="6" s="1"/>
  <c r="V1632" i="6"/>
  <c r="V3864" i="6" s="1"/>
  <c r="U1632" i="6"/>
  <c r="U3864" i="6" s="1"/>
  <c r="T1632" i="6"/>
  <c r="T3864" i="6" s="1"/>
  <c r="S1632" i="6"/>
  <c r="S3864" i="6" s="1"/>
  <c r="R1632" i="6"/>
  <c r="R3864" i="6" s="1"/>
  <c r="O1632" i="6"/>
  <c r="O3864" i="6" s="1"/>
  <c r="M1632" i="6"/>
  <c r="M3864" i="6" s="1"/>
  <c r="I1632" i="6"/>
  <c r="I3864" i="6" s="1"/>
  <c r="H1632" i="6"/>
  <c r="H3864" i="6" s="1"/>
  <c r="G1632" i="6"/>
  <c r="G3864" i="6" s="1"/>
  <c r="F1632" i="6"/>
  <c r="F3864" i="6" s="1"/>
  <c r="E1632" i="6"/>
  <c r="E3864" i="6" s="1"/>
  <c r="C1632" i="6"/>
  <c r="B1632" i="6"/>
  <c r="B3864" i="6" s="1"/>
  <c r="AB1631" i="6"/>
  <c r="AB3863" i="6" s="1"/>
  <c r="AA1631" i="6"/>
  <c r="AA3863" i="6" s="1"/>
  <c r="W1631" i="6"/>
  <c r="W3863" i="6" s="1"/>
  <c r="V1631" i="6"/>
  <c r="V3863" i="6" s="1"/>
  <c r="U1631" i="6"/>
  <c r="U3863" i="6" s="1"/>
  <c r="T1631" i="6"/>
  <c r="T3863" i="6" s="1"/>
  <c r="S1631" i="6"/>
  <c r="S3863" i="6" s="1"/>
  <c r="R1631" i="6"/>
  <c r="R3863" i="6" s="1"/>
  <c r="O1631" i="6"/>
  <c r="O3863" i="6" s="1"/>
  <c r="M1631" i="6"/>
  <c r="M3863" i="6" s="1"/>
  <c r="I1631" i="6"/>
  <c r="I3863" i="6" s="1"/>
  <c r="H1631" i="6"/>
  <c r="H3863" i="6" s="1"/>
  <c r="G1631" i="6"/>
  <c r="G3863" i="6" s="1"/>
  <c r="F1631" i="6"/>
  <c r="F3863" i="6" s="1"/>
  <c r="E1631" i="6"/>
  <c r="E3863" i="6" s="1"/>
  <c r="C1631" i="6"/>
  <c r="B1631" i="6"/>
  <c r="B3863" i="6" s="1"/>
  <c r="AB1630" i="6"/>
  <c r="AB3862" i="6" s="1"/>
  <c r="AA1630" i="6"/>
  <c r="AA3862" i="6" s="1"/>
  <c r="W1630" i="6"/>
  <c r="W3862" i="6" s="1"/>
  <c r="V1630" i="6"/>
  <c r="V3862" i="6" s="1"/>
  <c r="U1630" i="6"/>
  <c r="U3862" i="6" s="1"/>
  <c r="T1630" i="6"/>
  <c r="T3862" i="6" s="1"/>
  <c r="S1630" i="6"/>
  <c r="S3862" i="6" s="1"/>
  <c r="R1630" i="6"/>
  <c r="R3862" i="6" s="1"/>
  <c r="O1630" i="6"/>
  <c r="O3862" i="6" s="1"/>
  <c r="M1630" i="6"/>
  <c r="M3862" i="6" s="1"/>
  <c r="I1630" i="6"/>
  <c r="I3862" i="6" s="1"/>
  <c r="H1630" i="6"/>
  <c r="H3862" i="6" s="1"/>
  <c r="G1630" i="6"/>
  <c r="G3862" i="6" s="1"/>
  <c r="F1630" i="6"/>
  <c r="F3862" i="6" s="1"/>
  <c r="E1630" i="6"/>
  <c r="E3862" i="6" s="1"/>
  <c r="C1630" i="6"/>
  <c r="B1630" i="6"/>
  <c r="B3862" i="6" s="1"/>
  <c r="AB1629" i="6"/>
  <c r="AB3861" i="6" s="1"/>
  <c r="AA1629" i="6"/>
  <c r="AA3861" i="6" s="1"/>
  <c r="W1629" i="6"/>
  <c r="W3861" i="6" s="1"/>
  <c r="V1629" i="6"/>
  <c r="V3861" i="6" s="1"/>
  <c r="U1629" i="6"/>
  <c r="U3861" i="6" s="1"/>
  <c r="T1629" i="6"/>
  <c r="T3861" i="6" s="1"/>
  <c r="S1629" i="6"/>
  <c r="S3861" i="6" s="1"/>
  <c r="R1629" i="6"/>
  <c r="R3861" i="6" s="1"/>
  <c r="O1629" i="6"/>
  <c r="O3861" i="6" s="1"/>
  <c r="M1629" i="6"/>
  <c r="M3861" i="6" s="1"/>
  <c r="I1629" i="6"/>
  <c r="I3861" i="6" s="1"/>
  <c r="H1629" i="6"/>
  <c r="H3861" i="6" s="1"/>
  <c r="G1629" i="6"/>
  <c r="G3861" i="6" s="1"/>
  <c r="F1629" i="6"/>
  <c r="F3861" i="6" s="1"/>
  <c r="E1629" i="6"/>
  <c r="E3861" i="6" s="1"/>
  <c r="C1629" i="6"/>
  <c r="B1629" i="6"/>
  <c r="B3861" i="6" s="1"/>
  <c r="AB1628" i="6"/>
  <c r="AB3860" i="6" s="1"/>
  <c r="AA1628" i="6"/>
  <c r="AA3860" i="6" s="1"/>
  <c r="W1628" i="6"/>
  <c r="W3860" i="6" s="1"/>
  <c r="V1628" i="6"/>
  <c r="V3860" i="6" s="1"/>
  <c r="U1628" i="6"/>
  <c r="U3860" i="6" s="1"/>
  <c r="T1628" i="6"/>
  <c r="T3860" i="6" s="1"/>
  <c r="S1628" i="6"/>
  <c r="S3860" i="6" s="1"/>
  <c r="R1628" i="6"/>
  <c r="R3860" i="6" s="1"/>
  <c r="O1628" i="6"/>
  <c r="O3860" i="6" s="1"/>
  <c r="M1628" i="6"/>
  <c r="M3860" i="6" s="1"/>
  <c r="I1628" i="6"/>
  <c r="I3860" i="6" s="1"/>
  <c r="H1628" i="6"/>
  <c r="H3860" i="6" s="1"/>
  <c r="G1628" i="6"/>
  <c r="G3860" i="6" s="1"/>
  <c r="F1628" i="6"/>
  <c r="F3860" i="6" s="1"/>
  <c r="E1628" i="6"/>
  <c r="E3860" i="6" s="1"/>
  <c r="C1628" i="6"/>
  <c r="B1628" i="6"/>
  <c r="B3860" i="6" s="1"/>
  <c r="AB1627" i="6"/>
  <c r="AB3859" i="6" s="1"/>
  <c r="AA1627" i="6"/>
  <c r="AA3859" i="6" s="1"/>
  <c r="Z1627" i="6"/>
  <c r="Z3859" i="6" s="1"/>
  <c r="W1627" i="6"/>
  <c r="W3859" i="6" s="1"/>
  <c r="V1627" i="6"/>
  <c r="V3859" i="6" s="1"/>
  <c r="U1627" i="6"/>
  <c r="U3859" i="6" s="1"/>
  <c r="T1627" i="6"/>
  <c r="T3859" i="6" s="1"/>
  <c r="S1627" i="6"/>
  <c r="S3859" i="6" s="1"/>
  <c r="R1627" i="6"/>
  <c r="R3859" i="6" s="1"/>
  <c r="O1627" i="6"/>
  <c r="O3859" i="6" s="1"/>
  <c r="M1627" i="6"/>
  <c r="M3859" i="6" s="1"/>
  <c r="I1627" i="6"/>
  <c r="I3859" i="6" s="1"/>
  <c r="H1627" i="6"/>
  <c r="H3859" i="6" s="1"/>
  <c r="G1627" i="6"/>
  <c r="G3859" i="6" s="1"/>
  <c r="F1627" i="6"/>
  <c r="F3859" i="6" s="1"/>
  <c r="E1627" i="6"/>
  <c r="E3859" i="6" s="1"/>
  <c r="C1627" i="6"/>
  <c r="B1627" i="6"/>
  <c r="B3859" i="6" s="1"/>
  <c r="AB1626" i="6"/>
  <c r="AB3858" i="6" s="1"/>
  <c r="AA1626" i="6"/>
  <c r="AA3858" i="6" s="1"/>
  <c r="Z1626" i="6"/>
  <c r="Z3858" i="6" s="1"/>
  <c r="W1626" i="6"/>
  <c r="W3858" i="6" s="1"/>
  <c r="V1626" i="6"/>
  <c r="V3858" i="6" s="1"/>
  <c r="U1626" i="6"/>
  <c r="U3858" i="6" s="1"/>
  <c r="T1626" i="6"/>
  <c r="T3858" i="6" s="1"/>
  <c r="S1626" i="6"/>
  <c r="S3858" i="6" s="1"/>
  <c r="R1626" i="6"/>
  <c r="R3858" i="6" s="1"/>
  <c r="O1626" i="6"/>
  <c r="O3858" i="6" s="1"/>
  <c r="M1626" i="6"/>
  <c r="M3858" i="6" s="1"/>
  <c r="I1626" i="6"/>
  <c r="I3858" i="6" s="1"/>
  <c r="H1626" i="6"/>
  <c r="H3858" i="6" s="1"/>
  <c r="G1626" i="6"/>
  <c r="G3858" i="6" s="1"/>
  <c r="F1626" i="6"/>
  <c r="F3858" i="6" s="1"/>
  <c r="E1626" i="6"/>
  <c r="E3858" i="6" s="1"/>
  <c r="C1626" i="6"/>
  <c r="B1626" i="6"/>
  <c r="B3858" i="6" s="1"/>
  <c r="AB1625" i="6"/>
  <c r="AB3857" i="6" s="1"/>
  <c r="AA1625" i="6"/>
  <c r="AA3857" i="6" s="1"/>
  <c r="Z1625" i="6"/>
  <c r="Z3857" i="6" s="1"/>
  <c r="W1625" i="6"/>
  <c r="W3857" i="6" s="1"/>
  <c r="V1625" i="6"/>
  <c r="V3857" i="6" s="1"/>
  <c r="U1625" i="6"/>
  <c r="U3857" i="6" s="1"/>
  <c r="T1625" i="6"/>
  <c r="T3857" i="6" s="1"/>
  <c r="S1625" i="6"/>
  <c r="S3857" i="6" s="1"/>
  <c r="R1625" i="6"/>
  <c r="R3857" i="6" s="1"/>
  <c r="O1625" i="6"/>
  <c r="O3857" i="6" s="1"/>
  <c r="M1625" i="6"/>
  <c r="M3857" i="6" s="1"/>
  <c r="I1625" i="6"/>
  <c r="I3857" i="6" s="1"/>
  <c r="H1625" i="6"/>
  <c r="H3857" i="6" s="1"/>
  <c r="G1625" i="6"/>
  <c r="G3857" i="6" s="1"/>
  <c r="F1625" i="6"/>
  <c r="F3857" i="6" s="1"/>
  <c r="E1625" i="6"/>
  <c r="E3857" i="6" s="1"/>
  <c r="C1625" i="6"/>
  <c r="B1625" i="6"/>
  <c r="B3857" i="6" s="1"/>
  <c r="AB1624" i="6"/>
  <c r="AB3856" i="6" s="1"/>
  <c r="AA1624" i="6"/>
  <c r="AA3856" i="6" s="1"/>
  <c r="Z1624" i="6"/>
  <c r="Z3856" i="6" s="1"/>
  <c r="W1624" i="6"/>
  <c r="W3856" i="6" s="1"/>
  <c r="V1624" i="6"/>
  <c r="V3856" i="6" s="1"/>
  <c r="U1624" i="6"/>
  <c r="U3856" i="6" s="1"/>
  <c r="T1624" i="6"/>
  <c r="T3856" i="6" s="1"/>
  <c r="S1624" i="6"/>
  <c r="S3856" i="6" s="1"/>
  <c r="R1624" i="6"/>
  <c r="R3856" i="6" s="1"/>
  <c r="O1624" i="6"/>
  <c r="O3856" i="6" s="1"/>
  <c r="M1624" i="6"/>
  <c r="M3856" i="6" s="1"/>
  <c r="I1624" i="6"/>
  <c r="I3856" i="6" s="1"/>
  <c r="H1624" i="6"/>
  <c r="H3856" i="6" s="1"/>
  <c r="G1624" i="6"/>
  <c r="G3856" i="6" s="1"/>
  <c r="F1624" i="6"/>
  <c r="F3856" i="6" s="1"/>
  <c r="E1624" i="6"/>
  <c r="E3856" i="6" s="1"/>
  <c r="C1624" i="6"/>
  <c r="B1624" i="6"/>
  <c r="B3856" i="6" s="1"/>
  <c r="AB1623" i="6"/>
  <c r="AB3855" i="6" s="1"/>
  <c r="AA1623" i="6"/>
  <c r="AA3855" i="6" s="1"/>
  <c r="Z1623" i="6"/>
  <c r="Z3855" i="6" s="1"/>
  <c r="W1623" i="6"/>
  <c r="W3855" i="6" s="1"/>
  <c r="V1623" i="6"/>
  <c r="V3855" i="6" s="1"/>
  <c r="U1623" i="6"/>
  <c r="U3855" i="6" s="1"/>
  <c r="T1623" i="6"/>
  <c r="T3855" i="6" s="1"/>
  <c r="S1623" i="6"/>
  <c r="S3855" i="6" s="1"/>
  <c r="R1623" i="6"/>
  <c r="R3855" i="6" s="1"/>
  <c r="O1623" i="6"/>
  <c r="O3855" i="6" s="1"/>
  <c r="M1623" i="6"/>
  <c r="M3855" i="6" s="1"/>
  <c r="I1623" i="6"/>
  <c r="I3855" i="6" s="1"/>
  <c r="H1623" i="6"/>
  <c r="H3855" i="6" s="1"/>
  <c r="G1623" i="6"/>
  <c r="G3855" i="6" s="1"/>
  <c r="F1623" i="6"/>
  <c r="F3855" i="6" s="1"/>
  <c r="E1623" i="6"/>
  <c r="E3855" i="6" s="1"/>
  <c r="C1623" i="6"/>
  <c r="B1623" i="6"/>
  <c r="B3855" i="6" s="1"/>
  <c r="AB1622" i="6"/>
  <c r="AB3854" i="6" s="1"/>
  <c r="AA1622" i="6"/>
  <c r="AA3854" i="6" s="1"/>
  <c r="Z1622" i="6"/>
  <c r="Z3854" i="6" s="1"/>
  <c r="W1622" i="6"/>
  <c r="W3854" i="6" s="1"/>
  <c r="V1622" i="6"/>
  <c r="V3854" i="6" s="1"/>
  <c r="U1622" i="6"/>
  <c r="U3854" i="6" s="1"/>
  <c r="T1622" i="6"/>
  <c r="T3854" i="6" s="1"/>
  <c r="S1622" i="6"/>
  <c r="S3854" i="6" s="1"/>
  <c r="R1622" i="6"/>
  <c r="R3854" i="6" s="1"/>
  <c r="O1622" i="6"/>
  <c r="O3854" i="6" s="1"/>
  <c r="M1622" i="6"/>
  <c r="M3854" i="6" s="1"/>
  <c r="I1622" i="6"/>
  <c r="I3854" i="6" s="1"/>
  <c r="H1622" i="6"/>
  <c r="H3854" i="6" s="1"/>
  <c r="G1622" i="6"/>
  <c r="G3854" i="6" s="1"/>
  <c r="F1622" i="6"/>
  <c r="F3854" i="6" s="1"/>
  <c r="E1622" i="6"/>
  <c r="E3854" i="6" s="1"/>
  <c r="C1622" i="6"/>
  <c r="B1622" i="6"/>
  <c r="B3854" i="6" s="1"/>
  <c r="AB1621" i="6"/>
  <c r="AB3853" i="6" s="1"/>
  <c r="AA1621" i="6"/>
  <c r="AA3853" i="6" s="1"/>
  <c r="Z1621" i="6"/>
  <c r="Z3853" i="6" s="1"/>
  <c r="W1621" i="6"/>
  <c r="W3853" i="6" s="1"/>
  <c r="V1621" i="6"/>
  <c r="V3853" i="6" s="1"/>
  <c r="U1621" i="6"/>
  <c r="U3853" i="6" s="1"/>
  <c r="T1621" i="6"/>
  <c r="T3853" i="6" s="1"/>
  <c r="S1621" i="6"/>
  <c r="S3853" i="6" s="1"/>
  <c r="R1621" i="6"/>
  <c r="R3853" i="6" s="1"/>
  <c r="O1621" i="6"/>
  <c r="O3853" i="6" s="1"/>
  <c r="M1621" i="6"/>
  <c r="M3853" i="6" s="1"/>
  <c r="I1621" i="6"/>
  <c r="I3853" i="6" s="1"/>
  <c r="H1621" i="6"/>
  <c r="H3853" i="6" s="1"/>
  <c r="G1621" i="6"/>
  <c r="G3853" i="6" s="1"/>
  <c r="F1621" i="6"/>
  <c r="F3853" i="6" s="1"/>
  <c r="E1621" i="6"/>
  <c r="E3853" i="6" s="1"/>
  <c r="C1621" i="6"/>
  <c r="B1621" i="6"/>
  <c r="B3853" i="6" s="1"/>
  <c r="AB1620" i="6"/>
  <c r="AB3852" i="6" s="1"/>
  <c r="AA1620" i="6"/>
  <c r="AA3852" i="6" s="1"/>
  <c r="Z1620" i="6"/>
  <c r="Z3852" i="6" s="1"/>
  <c r="W1620" i="6"/>
  <c r="W3852" i="6" s="1"/>
  <c r="V1620" i="6"/>
  <c r="V3852" i="6" s="1"/>
  <c r="U1620" i="6"/>
  <c r="U3852" i="6" s="1"/>
  <c r="T1620" i="6"/>
  <c r="T3852" i="6" s="1"/>
  <c r="S1620" i="6"/>
  <c r="S3852" i="6" s="1"/>
  <c r="R1620" i="6"/>
  <c r="R3852" i="6" s="1"/>
  <c r="O1620" i="6"/>
  <c r="O3852" i="6" s="1"/>
  <c r="M1620" i="6"/>
  <c r="M3852" i="6" s="1"/>
  <c r="I1620" i="6"/>
  <c r="I3852" i="6" s="1"/>
  <c r="H1620" i="6"/>
  <c r="H3852" i="6" s="1"/>
  <c r="G1620" i="6"/>
  <c r="G3852" i="6" s="1"/>
  <c r="F1620" i="6"/>
  <c r="F3852" i="6" s="1"/>
  <c r="E1620" i="6"/>
  <c r="E3852" i="6" s="1"/>
  <c r="C1620" i="6"/>
  <c r="B1620" i="6"/>
  <c r="B3852" i="6" s="1"/>
  <c r="AB1619" i="6"/>
  <c r="AB3851" i="6" s="1"/>
  <c r="AA1619" i="6"/>
  <c r="AA3851" i="6" s="1"/>
  <c r="Z1619" i="6"/>
  <c r="Z3851" i="6" s="1"/>
  <c r="W1619" i="6"/>
  <c r="W3851" i="6" s="1"/>
  <c r="V1619" i="6"/>
  <c r="V3851" i="6" s="1"/>
  <c r="U1619" i="6"/>
  <c r="U3851" i="6" s="1"/>
  <c r="T1619" i="6"/>
  <c r="T3851" i="6" s="1"/>
  <c r="S1619" i="6"/>
  <c r="S3851" i="6" s="1"/>
  <c r="R1619" i="6"/>
  <c r="R3851" i="6" s="1"/>
  <c r="O1619" i="6"/>
  <c r="O3851" i="6" s="1"/>
  <c r="M1619" i="6"/>
  <c r="M3851" i="6" s="1"/>
  <c r="I1619" i="6"/>
  <c r="I3851" i="6" s="1"/>
  <c r="H1619" i="6"/>
  <c r="H3851" i="6" s="1"/>
  <c r="G1619" i="6"/>
  <c r="G3851" i="6" s="1"/>
  <c r="F1619" i="6"/>
  <c r="F3851" i="6" s="1"/>
  <c r="E1619" i="6"/>
  <c r="E3851" i="6" s="1"/>
  <c r="C1619" i="6"/>
  <c r="B1619" i="6"/>
  <c r="B3851" i="6" s="1"/>
  <c r="AB1618" i="6"/>
  <c r="AB3850" i="6" s="1"/>
  <c r="AA1618" i="6"/>
  <c r="AA3850" i="6" s="1"/>
  <c r="Z1618" i="6"/>
  <c r="Z3850" i="6" s="1"/>
  <c r="W1618" i="6"/>
  <c r="W3850" i="6" s="1"/>
  <c r="V1618" i="6"/>
  <c r="V3850" i="6" s="1"/>
  <c r="U1618" i="6"/>
  <c r="U3850" i="6" s="1"/>
  <c r="T1618" i="6"/>
  <c r="T3850" i="6" s="1"/>
  <c r="S1618" i="6"/>
  <c r="S3850" i="6" s="1"/>
  <c r="R1618" i="6"/>
  <c r="R3850" i="6" s="1"/>
  <c r="O1618" i="6"/>
  <c r="O3850" i="6" s="1"/>
  <c r="M1618" i="6"/>
  <c r="M3850" i="6" s="1"/>
  <c r="I1618" i="6"/>
  <c r="I3850" i="6" s="1"/>
  <c r="H1618" i="6"/>
  <c r="H3850" i="6" s="1"/>
  <c r="G1618" i="6"/>
  <c r="G3850" i="6" s="1"/>
  <c r="F1618" i="6"/>
  <c r="F3850" i="6" s="1"/>
  <c r="E1618" i="6"/>
  <c r="E3850" i="6" s="1"/>
  <c r="C1618" i="6"/>
  <c r="B1618" i="6"/>
  <c r="B3850" i="6" s="1"/>
  <c r="AB1617" i="6"/>
  <c r="AB3849" i="6" s="1"/>
  <c r="AA1617" i="6"/>
  <c r="AA3849" i="6" s="1"/>
  <c r="Z1617" i="6"/>
  <c r="Z3849" i="6" s="1"/>
  <c r="W1617" i="6"/>
  <c r="W3849" i="6" s="1"/>
  <c r="V1617" i="6"/>
  <c r="V3849" i="6" s="1"/>
  <c r="U1617" i="6"/>
  <c r="U3849" i="6" s="1"/>
  <c r="T1617" i="6"/>
  <c r="T3849" i="6" s="1"/>
  <c r="S1617" i="6"/>
  <c r="S3849" i="6" s="1"/>
  <c r="R1617" i="6"/>
  <c r="R3849" i="6" s="1"/>
  <c r="O1617" i="6"/>
  <c r="O3849" i="6" s="1"/>
  <c r="M1617" i="6"/>
  <c r="M3849" i="6" s="1"/>
  <c r="I1617" i="6"/>
  <c r="I3849" i="6" s="1"/>
  <c r="H1617" i="6"/>
  <c r="H3849" i="6" s="1"/>
  <c r="G1617" i="6"/>
  <c r="G3849" i="6" s="1"/>
  <c r="F1617" i="6"/>
  <c r="F3849" i="6" s="1"/>
  <c r="E1617" i="6"/>
  <c r="E3849" i="6" s="1"/>
  <c r="C1617" i="6"/>
  <c r="B1617" i="6"/>
  <c r="B3849" i="6" s="1"/>
  <c r="AB1616" i="6"/>
  <c r="AB3848" i="6" s="1"/>
  <c r="AA1616" i="6"/>
  <c r="AA3848" i="6" s="1"/>
  <c r="Z1616" i="6"/>
  <c r="Z3848" i="6" s="1"/>
  <c r="W1616" i="6"/>
  <c r="W3848" i="6" s="1"/>
  <c r="V1616" i="6"/>
  <c r="V3848" i="6" s="1"/>
  <c r="U1616" i="6"/>
  <c r="U3848" i="6" s="1"/>
  <c r="T1616" i="6"/>
  <c r="T3848" i="6" s="1"/>
  <c r="S1616" i="6"/>
  <c r="S3848" i="6" s="1"/>
  <c r="R1616" i="6"/>
  <c r="R3848" i="6" s="1"/>
  <c r="O1616" i="6"/>
  <c r="O3848" i="6" s="1"/>
  <c r="M1616" i="6"/>
  <c r="M3848" i="6" s="1"/>
  <c r="I1616" i="6"/>
  <c r="I3848" i="6" s="1"/>
  <c r="H1616" i="6"/>
  <c r="H3848" i="6" s="1"/>
  <c r="G1616" i="6"/>
  <c r="G3848" i="6" s="1"/>
  <c r="F1616" i="6"/>
  <c r="F3848" i="6" s="1"/>
  <c r="E1616" i="6"/>
  <c r="E3848" i="6" s="1"/>
  <c r="C1616" i="6"/>
  <c r="B1616" i="6"/>
  <c r="B3848" i="6" s="1"/>
  <c r="AB1615" i="6"/>
  <c r="AB3847" i="6" s="1"/>
  <c r="AA1615" i="6"/>
  <c r="AA3847" i="6" s="1"/>
  <c r="Z1615" i="6"/>
  <c r="Z3847" i="6" s="1"/>
  <c r="W1615" i="6"/>
  <c r="W3847" i="6" s="1"/>
  <c r="V1615" i="6"/>
  <c r="V3847" i="6" s="1"/>
  <c r="U1615" i="6"/>
  <c r="U3847" i="6" s="1"/>
  <c r="T1615" i="6"/>
  <c r="T3847" i="6" s="1"/>
  <c r="S1615" i="6"/>
  <c r="S3847" i="6" s="1"/>
  <c r="R1615" i="6"/>
  <c r="R3847" i="6" s="1"/>
  <c r="O1615" i="6"/>
  <c r="O3847" i="6" s="1"/>
  <c r="M1615" i="6"/>
  <c r="M3847" i="6" s="1"/>
  <c r="I1615" i="6"/>
  <c r="I3847" i="6" s="1"/>
  <c r="H1615" i="6"/>
  <c r="H3847" i="6" s="1"/>
  <c r="G1615" i="6"/>
  <c r="G3847" i="6" s="1"/>
  <c r="F1615" i="6"/>
  <c r="F3847" i="6" s="1"/>
  <c r="E1615" i="6"/>
  <c r="E3847" i="6" s="1"/>
  <c r="C1615" i="6"/>
  <c r="B1615" i="6"/>
  <c r="B3847" i="6" s="1"/>
  <c r="AB1614" i="6"/>
  <c r="AB3846" i="6" s="1"/>
  <c r="AA1614" i="6"/>
  <c r="AA3846" i="6" s="1"/>
  <c r="Z1614" i="6"/>
  <c r="Z3846" i="6" s="1"/>
  <c r="W1614" i="6"/>
  <c r="W3846" i="6" s="1"/>
  <c r="V1614" i="6"/>
  <c r="V3846" i="6" s="1"/>
  <c r="U1614" i="6"/>
  <c r="U3846" i="6" s="1"/>
  <c r="T1614" i="6"/>
  <c r="T3846" i="6" s="1"/>
  <c r="S1614" i="6"/>
  <c r="S3846" i="6" s="1"/>
  <c r="R1614" i="6"/>
  <c r="R3846" i="6" s="1"/>
  <c r="O1614" i="6"/>
  <c r="O3846" i="6" s="1"/>
  <c r="M1614" i="6"/>
  <c r="M3846" i="6" s="1"/>
  <c r="I1614" i="6"/>
  <c r="I3846" i="6" s="1"/>
  <c r="H1614" i="6"/>
  <c r="H3846" i="6" s="1"/>
  <c r="G1614" i="6"/>
  <c r="G3846" i="6" s="1"/>
  <c r="F1614" i="6"/>
  <c r="F3846" i="6" s="1"/>
  <c r="E1614" i="6"/>
  <c r="E3846" i="6" s="1"/>
  <c r="C1614" i="6"/>
  <c r="B1614" i="6"/>
  <c r="B3846" i="6" s="1"/>
  <c r="AB1613" i="6"/>
  <c r="AB3845" i="6" s="1"/>
  <c r="AA1613" i="6"/>
  <c r="AA3845" i="6" s="1"/>
  <c r="Y1613" i="6"/>
  <c r="Y3845" i="6" s="1"/>
  <c r="W1613" i="6"/>
  <c r="W3845" i="6" s="1"/>
  <c r="V1613" i="6"/>
  <c r="V3845" i="6" s="1"/>
  <c r="U1613" i="6"/>
  <c r="U3845" i="6" s="1"/>
  <c r="T1613" i="6"/>
  <c r="T3845" i="6" s="1"/>
  <c r="S1613" i="6"/>
  <c r="S3845" i="6" s="1"/>
  <c r="R1613" i="6"/>
  <c r="R3845" i="6" s="1"/>
  <c r="O1613" i="6"/>
  <c r="O3845" i="6" s="1"/>
  <c r="M1613" i="6"/>
  <c r="M3845" i="6" s="1"/>
  <c r="I1613" i="6"/>
  <c r="I3845" i="6" s="1"/>
  <c r="H1613" i="6"/>
  <c r="H3845" i="6" s="1"/>
  <c r="G1613" i="6"/>
  <c r="G3845" i="6" s="1"/>
  <c r="F1613" i="6"/>
  <c r="F3845" i="6" s="1"/>
  <c r="E1613" i="6"/>
  <c r="E3845" i="6" s="1"/>
  <c r="C1613" i="6"/>
  <c r="B1613" i="6"/>
  <c r="B3845" i="6" s="1"/>
  <c r="AB1612" i="6"/>
  <c r="AB3844" i="6" s="1"/>
  <c r="AA1612" i="6"/>
  <c r="AA3844" i="6" s="1"/>
  <c r="Y1612" i="6"/>
  <c r="Y3844" i="6" s="1"/>
  <c r="W1612" i="6"/>
  <c r="W3844" i="6" s="1"/>
  <c r="V1612" i="6"/>
  <c r="V3844" i="6" s="1"/>
  <c r="U1612" i="6"/>
  <c r="U3844" i="6" s="1"/>
  <c r="T1612" i="6"/>
  <c r="T3844" i="6" s="1"/>
  <c r="S1612" i="6"/>
  <c r="S3844" i="6" s="1"/>
  <c r="R1612" i="6"/>
  <c r="R3844" i="6" s="1"/>
  <c r="O1612" i="6"/>
  <c r="O3844" i="6" s="1"/>
  <c r="M1612" i="6"/>
  <c r="M3844" i="6" s="1"/>
  <c r="I1612" i="6"/>
  <c r="I3844" i="6" s="1"/>
  <c r="H1612" i="6"/>
  <c r="H3844" i="6" s="1"/>
  <c r="G1612" i="6"/>
  <c r="G3844" i="6" s="1"/>
  <c r="F1612" i="6"/>
  <c r="F3844" i="6" s="1"/>
  <c r="E1612" i="6"/>
  <c r="E3844" i="6" s="1"/>
  <c r="C1612" i="6"/>
  <c r="B1612" i="6"/>
  <c r="B3844" i="6" s="1"/>
  <c r="AB1611" i="6"/>
  <c r="AB3843" i="6" s="1"/>
  <c r="AA1611" i="6"/>
  <c r="AA3843" i="6" s="1"/>
  <c r="Y1611" i="6"/>
  <c r="Y3843" i="6" s="1"/>
  <c r="W1611" i="6"/>
  <c r="W3843" i="6" s="1"/>
  <c r="V1611" i="6"/>
  <c r="V3843" i="6" s="1"/>
  <c r="U1611" i="6"/>
  <c r="U3843" i="6" s="1"/>
  <c r="T1611" i="6"/>
  <c r="T3843" i="6" s="1"/>
  <c r="S1611" i="6"/>
  <c r="S3843" i="6" s="1"/>
  <c r="R1611" i="6"/>
  <c r="R3843" i="6" s="1"/>
  <c r="O1611" i="6"/>
  <c r="O3843" i="6" s="1"/>
  <c r="M1611" i="6"/>
  <c r="M3843" i="6" s="1"/>
  <c r="I1611" i="6"/>
  <c r="I3843" i="6" s="1"/>
  <c r="H1611" i="6"/>
  <c r="H3843" i="6" s="1"/>
  <c r="G1611" i="6"/>
  <c r="G3843" i="6" s="1"/>
  <c r="F1611" i="6"/>
  <c r="F3843" i="6" s="1"/>
  <c r="E1611" i="6"/>
  <c r="E3843" i="6" s="1"/>
  <c r="C1611" i="6"/>
  <c r="B1611" i="6"/>
  <c r="B3843" i="6" s="1"/>
  <c r="AB1610" i="6"/>
  <c r="AB3842" i="6" s="1"/>
  <c r="AA1610" i="6"/>
  <c r="AA3842" i="6" s="1"/>
  <c r="Y1610" i="6"/>
  <c r="Y3842" i="6" s="1"/>
  <c r="W1610" i="6"/>
  <c r="W3842" i="6" s="1"/>
  <c r="V1610" i="6"/>
  <c r="V3842" i="6" s="1"/>
  <c r="U1610" i="6"/>
  <c r="U3842" i="6" s="1"/>
  <c r="T1610" i="6"/>
  <c r="T3842" i="6" s="1"/>
  <c r="S1610" i="6"/>
  <c r="S3842" i="6" s="1"/>
  <c r="R1610" i="6"/>
  <c r="R3842" i="6" s="1"/>
  <c r="O1610" i="6"/>
  <c r="O3842" i="6" s="1"/>
  <c r="M1610" i="6"/>
  <c r="M3842" i="6" s="1"/>
  <c r="I1610" i="6"/>
  <c r="I3842" i="6" s="1"/>
  <c r="H1610" i="6"/>
  <c r="H3842" i="6" s="1"/>
  <c r="G1610" i="6"/>
  <c r="G3842" i="6" s="1"/>
  <c r="F1610" i="6"/>
  <c r="F3842" i="6" s="1"/>
  <c r="E1610" i="6"/>
  <c r="E3842" i="6" s="1"/>
  <c r="C1610" i="6"/>
  <c r="B1610" i="6"/>
  <c r="B3842" i="6" s="1"/>
  <c r="AB1609" i="6"/>
  <c r="AB3841" i="6" s="1"/>
  <c r="AA1609" i="6"/>
  <c r="AA3841" i="6" s="1"/>
  <c r="Y1609" i="6"/>
  <c r="Y3841" i="6" s="1"/>
  <c r="W1609" i="6"/>
  <c r="W3841" i="6" s="1"/>
  <c r="V1609" i="6"/>
  <c r="V3841" i="6" s="1"/>
  <c r="U1609" i="6"/>
  <c r="U3841" i="6" s="1"/>
  <c r="T1609" i="6"/>
  <c r="T3841" i="6" s="1"/>
  <c r="S1609" i="6"/>
  <c r="S3841" i="6" s="1"/>
  <c r="R1609" i="6"/>
  <c r="R3841" i="6" s="1"/>
  <c r="O1609" i="6"/>
  <c r="O3841" i="6" s="1"/>
  <c r="M1609" i="6"/>
  <c r="M3841" i="6" s="1"/>
  <c r="I1609" i="6"/>
  <c r="I3841" i="6" s="1"/>
  <c r="H1609" i="6"/>
  <c r="H3841" i="6" s="1"/>
  <c r="G1609" i="6"/>
  <c r="G3841" i="6" s="1"/>
  <c r="F1609" i="6"/>
  <c r="F3841" i="6" s="1"/>
  <c r="E1609" i="6"/>
  <c r="E3841" i="6" s="1"/>
  <c r="C1609" i="6"/>
  <c r="B1609" i="6"/>
  <c r="B3841" i="6" s="1"/>
  <c r="AB1608" i="6"/>
  <c r="AB3840" i="6" s="1"/>
  <c r="AA1608" i="6"/>
  <c r="AA3840" i="6" s="1"/>
  <c r="Y1608" i="6"/>
  <c r="Y3840" i="6" s="1"/>
  <c r="W1608" i="6"/>
  <c r="W3840" i="6" s="1"/>
  <c r="V1608" i="6"/>
  <c r="V3840" i="6" s="1"/>
  <c r="U1608" i="6"/>
  <c r="U3840" i="6" s="1"/>
  <c r="T1608" i="6"/>
  <c r="T3840" i="6" s="1"/>
  <c r="S1608" i="6"/>
  <c r="S3840" i="6" s="1"/>
  <c r="R1608" i="6"/>
  <c r="R3840" i="6" s="1"/>
  <c r="O1608" i="6"/>
  <c r="O3840" i="6" s="1"/>
  <c r="M1608" i="6"/>
  <c r="M3840" i="6" s="1"/>
  <c r="I1608" i="6"/>
  <c r="I3840" i="6" s="1"/>
  <c r="H1608" i="6"/>
  <c r="H3840" i="6" s="1"/>
  <c r="G1608" i="6"/>
  <c r="G3840" i="6" s="1"/>
  <c r="F1608" i="6"/>
  <c r="F3840" i="6" s="1"/>
  <c r="E1608" i="6"/>
  <c r="E3840" i="6" s="1"/>
  <c r="C1608" i="6"/>
  <c r="B1608" i="6"/>
  <c r="B3840" i="6" s="1"/>
  <c r="AB1607" i="6"/>
  <c r="AB3839" i="6" s="1"/>
  <c r="AA1607" i="6"/>
  <c r="AA3839" i="6" s="1"/>
  <c r="Y1607" i="6"/>
  <c r="Y3839" i="6" s="1"/>
  <c r="W1607" i="6"/>
  <c r="W3839" i="6" s="1"/>
  <c r="V1607" i="6"/>
  <c r="V3839" i="6" s="1"/>
  <c r="U1607" i="6"/>
  <c r="U3839" i="6" s="1"/>
  <c r="T1607" i="6"/>
  <c r="T3839" i="6" s="1"/>
  <c r="S1607" i="6"/>
  <c r="S3839" i="6" s="1"/>
  <c r="R1607" i="6"/>
  <c r="R3839" i="6" s="1"/>
  <c r="O1607" i="6"/>
  <c r="O3839" i="6" s="1"/>
  <c r="M1607" i="6"/>
  <c r="M3839" i="6" s="1"/>
  <c r="I1607" i="6"/>
  <c r="I3839" i="6" s="1"/>
  <c r="H1607" i="6"/>
  <c r="H3839" i="6" s="1"/>
  <c r="G1607" i="6"/>
  <c r="G3839" i="6" s="1"/>
  <c r="F1607" i="6"/>
  <c r="F3839" i="6" s="1"/>
  <c r="E1607" i="6"/>
  <c r="E3839" i="6" s="1"/>
  <c r="C1607" i="6"/>
  <c r="B1607" i="6"/>
  <c r="B3839" i="6" s="1"/>
  <c r="AB1606" i="6"/>
  <c r="AB3838" i="6" s="1"/>
  <c r="AA1606" i="6"/>
  <c r="AA3838" i="6" s="1"/>
  <c r="Y1606" i="6"/>
  <c r="Y3838" i="6" s="1"/>
  <c r="W1606" i="6"/>
  <c r="W3838" i="6" s="1"/>
  <c r="V1606" i="6"/>
  <c r="V3838" i="6" s="1"/>
  <c r="U1606" i="6"/>
  <c r="U3838" i="6" s="1"/>
  <c r="T1606" i="6"/>
  <c r="T3838" i="6" s="1"/>
  <c r="S1606" i="6"/>
  <c r="S3838" i="6" s="1"/>
  <c r="R1606" i="6"/>
  <c r="R3838" i="6" s="1"/>
  <c r="O1606" i="6"/>
  <c r="O3838" i="6" s="1"/>
  <c r="M1606" i="6"/>
  <c r="M3838" i="6" s="1"/>
  <c r="I1606" i="6"/>
  <c r="I3838" i="6" s="1"/>
  <c r="H1606" i="6"/>
  <c r="H3838" i="6" s="1"/>
  <c r="G1606" i="6"/>
  <c r="G3838" i="6" s="1"/>
  <c r="F1606" i="6"/>
  <c r="F3838" i="6" s="1"/>
  <c r="E1606" i="6"/>
  <c r="E3838" i="6" s="1"/>
  <c r="C1606" i="6"/>
  <c r="B1606" i="6"/>
  <c r="B3838" i="6" s="1"/>
  <c r="AB1605" i="6"/>
  <c r="AB3837" i="6" s="1"/>
  <c r="AA1605" i="6"/>
  <c r="AA3837" i="6" s="1"/>
  <c r="Y1605" i="6"/>
  <c r="Y3837" i="6" s="1"/>
  <c r="W1605" i="6"/>
  <c r="W3837" i="6" s="1"/>
  <c r="V1605" i="6"/>
  <c r="V3837" i="6" s="1"/>
  <c r="U1605" i="6"/>
  <c r="U3837" i="6" s="1"/>
  <c r="T1605" i="6"/>
  <c r="T3837" i="6" s="1"/>
  <c r="S1605" i="6"/>
  <c r="S3837" i="6" s="1"/>
  <c r="R1605" i="6"/>
  <c r="R3837" i="6" s="1"/>
  <c r="O1605" i="6"/>
  <c r="O3837" i="6" s="1"/>
  <c r="M1605" i="6"/>
  <c r="M3837" i="6" s="1"/>
  <c r="I1605" i="6"/>
  <c r="I3837" i="6" s="1"/>
  <c r="H1605" i="6"/>
  <c r="H3837" i="6" s="1"/>
  <c r="G1605" i="6"/>
  <c r="G3837" i="6" s="1"/>
  <c r="F1605" i="6"/>
  <c r="F3837" i="6" s="1"/>
  <c r="E1605" i="6"/>
  <c r="E3837" i="6" s="1"/>
  <c r="C1605" i="6"/>
  <c r="B1605" i="6"/>
  <c r="B3837" i="6" s="1"/>
  <c r="AB1604" i="6"/>
  <c r="AB3836" i="6" s="1"/>
  <c r="AA1604" i="6"/>
  <c r="AA3836" i="6" s="1"/>
  <c r="Y1604" i="6"/>
  <c r="Y3836" i="6" s="1"/>
  <c r="W1604" i="6"/>
  <c r="W3836" i="6" s="1"/>
  <c r="V1604" i="6"/>
  <c r="V3836" i="6" s="1"/>
  <c r="U1604" i="6"/>
  <c r="U3836" i="6" s="1"/>
  <c r="T1604" i="6"/>
  <c r="T3836" i="6" s="1"/>
  <c r="S1604" i="6"/>
  <c r="S3836" i="6" s="1"/>
  <c r="R1604" i="6"/>
  <c r="R3836" i="6" s="1"/>
  <c r="O1604" i="6"/>
  <c r="O3836" i="6" s="1"/>
  <c r="M1604" i="6"/>
  <c r="M3836" i="6" s="1"/>
  <c r="I1604" i="6"/>
  <c r="I3836" i="6" s="1"/>
  <c r="H1604" i="6"/>
  <c r="H3836" i="6" s="1"/>
  <c r="G1604" i="6"/>
  <c r="G3836" i="6" s="1"/>
  <c r="F1604" i="6"/>
  <c r="F3836" i="6" s="1"/>
  <c r="E1604" i="6"/>
  <c r="E3836" i="6" s="1"/>
  <c r="C1604" i="6"/>
  <c r="B1604" i="6"/>
  <c r="B3836" i="6" s="1"/>
  <c r="AB1603" i="6"/>
  <c r="AB3835" i="6" s="1"/>
  <c r="AA1603" i="6"/>
  <c r="AA3835" i="6" s="1"/>
  <c r="Y1603" i="6"/>
  <c r="Y3835" i="6" s="1"/>
  <c r="W1603" i="6"/>
  <c r="W3835" i="6" s="1"/>
  <c r="V1603" i="6"/>
  <c r="V3835" i="6" s="1"/>
  <c r="U1603" i="6"/>
  <c r="U3835" i="6" s="1"/>
  <c r="T1603" i="6"/>
  <c r="T3835" i="6" s="1"/>
  <c r="S1603" i="6"/>
  <c r="S3835" i="6" s="1"/>
  <c r="R1603" i="6"/>
  <c r="R3835" i="6" s="1"/>
  <c r="O1603" i="6"/>
  <c r="O3835" i="6" s="1"/>
  <c r="M1603" i="6"/>
  <c r="M3835" i="6" s="1"/>
  <c r="I1603" i="6"/>
  <c r="I3835" i="6" s="1"/>
  <c r="H1603" i="6"/>
  <c r="H3835" i="6" s="1"/>
  <c r="G1603" i="6"/>
  <c r="G3835" i="6" s="1"/>
  <c r="F1603" i="6"/>
  <c r="F3835" i="6" s="1"/>
  <c r="E1603" i="6"/>
  <c r="E3835" i="6" s="1"/>
  <c r="C1603" i="6"/>
  <c r="B1603" i="6"/>
  <c r="B3835" i="6" s="1"/>
  <c r="AB1602" i="6"/>
  <c r="AB3834" i="6" s="1"/>
  <c r="AA1602" i="6"/>
  <c r="AA3834" i="6" s="1"/>
  <c r="Y1602" i="6"/>
  <c r="Y3834" i="6" s="1"/>
  <c r="W1602" i="6"/>
  <c r="W3834" i="6" s="1"/>
  <c r="V1602" i="6"/>
  <c r="V3834" i="6" s="1"/>
  <c r="U1602" i="6"/>
  <c r="U3834" i="6" s="1"/>
  <c r="T1602" i="6"/>
  <c r="T3834" i="6" s="1"/>
  <c r="S1602" i="6"/>
  <c r="S3834" i="6" s="1"/>
  <c r="R1602" i="6"/>
  <c r="R3834" i="6" s="1"/>
  <c r="O1602" i="6"/>
  <c r="O3834" i="6" s="1"/>
  <c r="M1602" i="6"/>
  <c r="M3834" i="6" s="1"/>
  <c r="I1602" i="6"/>
  <c r="I3834" i="6" s="1"/>
  <c r="H1602" i="6"/>
  <c r="H3834" i="6" s="1"/>
  <c r="G1602" i="6"/>
  <c r="G3834" i="6" s="1"/>
  <c r="F1602" i="6"/>
  <c r="F3834" i="6" s="1"/>
  <c r="E1602" i="6"/>
  <c r="E3834" i="6" s="1"/>
  <c r="C1602" i="6"/>
  <c r="B1602" i="6"/>
  <c r="B3834" i="6" s="1"/>
  <c r="AB1601" i="6"/>
  <c r="AB3833" i="6" s="1"/>
  <c r="AA1601" i="6"/>
  <c r="AA3833" i="6" s="1"/>
  <c r="Y1601" i="6"/>
  <c r="Y3833" i="6" s="1"/>
  <c r="W1601" i="6"/>
  <c r="W3833" i="6" s="1"/>
  <c r="V1601" i="6"/>
  <c r="V3833" i="6" s="1"/>
  <c r="U1601" i="6"/>
  <c r="U3833" i="6" s="1"/>
  <c r="T1601" i="6"/>
  <c r="T3833" i="6" s="1"/>
  <c r="S1601" i="6"/>
  <c r="S3833" i="6" s="1"/>
  <c r="R1601" i="6"/>
  <c r="R3833" i="6" s="1"/>
  <c r="O1601" i="6"/>
  <c r="O3833" i="6" s="1"/>
  <c r="M1601" i="6"/>
  <c r="M3833" i="6" s="1"/>
  <c r="I1601" i="6"/>
  <c r="I3833" i="6" s="1"/>
  <c r="H1601" i="6"/>
  <c r="H3833" i="6" s="1"/>
  <c r="G1601" i="6"/>
  <c r="G3833" i="6" s="1"/>
  <c r="F1601" i="6"/>
  <c r="F3833" i="6" s="1"/>
  <c r="E1601" i="6"/>
  <c r="E3833" i="6" s="1"/>
  <c r="C1601" i="6"/>
  <c r="B1601" i="6"/>
  <c r="B3833" i="6" s="1"/>
  <c r="AB1600" i="6"/>
  <c r="AB3832" i="6" s="1"/>
  <c r="AA1600" i="6"/>
  <c r="AA3832" i="6" s="1"/>
  <c r="Y1600" i="6"/>
  <c r="Y3832" i="6" s="1"/>
  <c r="W1600" i="6"/>
  <c r="W3832" i="6" s="1"/>
  <c r="V1600" i="6"/>
  <c r="V3832" i="6" s="1"/>
  <c r="U1600" i="6"/>
  <c r="U3832" i="6" s="1"/>
  <c r="T1600" i="6"/>
  <c r="T3832" i="6" s="1"/>
  <c r="S1600" i="6"/>
  <c r="S3832" i="6" s="1"/>
  <c r="R1600" i="6"/>
  <c r="R3832" i="6" s="1"/>
  <c r="O1600" i="6"/>
  <c r="O3832" i="6" s="1"/>
  <c r="M1600" i="6"/>
  <c r="M3832" i="6" s="1"/>
  <c r="I1600" i="6"/>
  <c r="I3832" i="6" s="1"/>
  <c r="H1600" i="6"/>
  <c r="H3832" i="6" s="1"/>
  <c r="G1600" i="6"/>
  <c r="G3832" i="6" s="1"/>
  <c r="F1600" i="6"/>
  <c r="F3832" i="6" s="1"/>
  <c r="E1600" i="6"/>
  <c r="E3832" i="6" s="1"/>
  <c r="C1600" i="6"/>
  <c r="B1600" i="6"/>
  <c r="B3832" i="6" s="1"/>
  <c r="AB1599" i="6"/>
  <c r="AB3831" i="6" s="1"/>
  <c r="W1599" i="6"/>
  <c r="W3831" i="6" s="1"/>
  <c r="V1599" i="6"/>
  <c r="V3831" i="6" s="1"/>
  <c r="U1599" i="6"/>
  <c r="U3831" i="6" s="1"/>
  <c r="T1599" i="6"/>
  <c r="T3831" i="6" s="1"/>
  <c r="S1599" i="6"/>
  <c r="S3831" i="6" s="1"/>
  <c r="R1599" i="6"/>
  <c r="R3831" i="6" s="1"/>
  <c r="O1599" i="6"/>
  <c r="O3831" i="6" s="1"/>
  <c r="M1599" i="6"/>
  <c r="M3831" i="6" s="1"/>
  <c r="I1599" i="6"/>
  <c r="I3831" i="6" s="1"/>
  <c r="H1599" i="6"/>
  <c r="H3831" i="6" s="1"/>
  <c r="G1599" i="6"/>
  <c r="G3831" i="6" s="1"/>
  <c r="F1599" i="6"/>
  <c r="F3831" i="6" s="1"/>
  <c r="E1599" i="6"/>
  <c r="E3831" i="6" s="1"/>
  <c r="C1599" i="6"/>
  <c r="B1599" i="6"/>
  <c r="B3831" i="6" s="1"/>
  <c r="AB1598" i="6"/>
  <c r="AB3830" i="6" s="1"/>
  <c r="W1598" i="6"/>
  <c r="W3830" i="6" s="1"/>
  <c r="V1598" i="6"/>
  <c r="V3830" i="6" s="1"/>
  <c r="U1598" i="6"/>
  <c r="U3830" i="6" s="1"/>
  <c r="T1598" i="6"/>
  <c r="T3830" i="6" s="1"/>
  <c r="S1598" i="6"/>
  <c r="S3830" i="6" s="1"/>
  <c r="R1598" i="6"/>
  <c r="R3830" i="6" s="1"/>
  <c r="O1598" i="6"/>
  <c r="O3830" i="6" s="1"/>
  <c r="M1598" i="6"/>
  <c r="M3830" i="6" s="1"/>
  <c r="I1598" i="6"/>
  <c r="I3830" i="6" s="1"/>
  <c r="H1598" i="6"/>
  <c r="H3830" i="6" s="1"/>
  <c r="G1598" i="6"/>
  <c r="G3830" i="6" s="1"/>
  <c r="F1598" i="6"/>
  <c r="F3830" i="6" s="1"/>
  <c r="E1598" i="6"/>
  <c r="E3830" i="6" s="1"/>
  <c r="C1598" i="6"/>
  <c r="B1598" i="6"/>
  <c r="B3830" i="6" s="1"/>
  <c r="AB1597" i="6"/>
  <c r="AB3829" i="6" s="1"/>
  <c r="W1597" i="6"/>
  <c r="W3829" i="6" s="1"/>
  <c r="V1597" i="6"/>
  <c r="V3829" i="6" s="1"/>
  <c r="U1597" i="6"/>
  <c r="U3829" i="6" s="1"/>
  <c r="T1597" i="6"/>
  <c r="T3829" i="6" s="1"/>
  <c r="S1597" i="6"/>
  <c r="S3829" i="6" s="1"/>
  <c r="R1597" i="6"/>
  <c r="R3829" i="6" s="1"/>
  <c r="O1597" i="6"/>
  <c r="O3829" i="6" s="1"/>
  <c r="M1597" i="6"/>
  <c r="M3829" i="6" s="1"/>
  <c r="I1597" i="6"/>
  <c r="I3829" i="6" s="1"/>
  <c r="H1597" i="6"/>
  <c r="H3829" i="6" s="1"/>
  <c r="G1597" i="6"/>
  <c r="G3829" i="6" s="1"/>
  <c r="F1597" i="6"/>
  <c r="F3829" i="6" s="1"/>
  <c r="E1597" i="6"/>
  <c r="E3829" i="6" s="1"/>
  <c r="C1597" i="6"/>
  <c r="B1597" i="6"/>
  <c r="B3829" i="6" s="1"/>
  <c r="AB1596" i="6"/>
  <c r="AB3828" i="6" s="1"/>
  <c r="W1596" i="6"/>
  <c r="W3828" i="6" s="1"/>
  <c r="V1596" i="6"/>
  <c r="V3828" i="6" s="1"/>
  <c r="U1596" i="6"/>
  <c r="U3828" i="6" s="1"/>
  <c r="T1596" i="6"/>
  <c r="T3828" i="6" s="1"/>
  <c r="S1596" i="6"/>
  <c r="S3828" i="6" s="1"/>
  <c r="R1596" i="6"/>
  <c r="R3828" i="6" s="1"/>
  <c r="O1596" i="6"/>
  <c r="O3828" i="6" s="1"/>
  <c r="M1596" i="6"/>
  <c r="M3828" i="6" s="1"/>
  <c r="I1596" i="6"/>
  <c r="I3828" i="6" s="1"/>
  <c r="H1596" i="6"/>
  <c r="H3828" i="6" s="1"/>
  <c r="G1596" i="6"/>
  <c r="G3828" i="6" s="1"/>
  <c r="F1596" i="6"/>
  <c r="F3828" i="6" s="1"/>
  <c r="E1596" i="6"/>
  <c r="E3828" i="6" s="1"/>
  <c r="C1596" i="6"/>
  <c r="B1596" i="6"/>
  <c r="B3828" i="6" s="1"/>
  <c r="AB1595" i="6"/>
  <c r="AB3827" i="6" s="1"/>
  <c r="W1595" i="6"/>
  <c r="W3827" i="6" s="1"/>
  <c r="V1595" i="6"/>
  <c r="V3827" i="6" s="1"/>
  <c r="U1595" i="6"/>
  <c r="U3827" i="6" s="1"/>
  <c r="T1595" i="6"/>
  <c r="T3827" i="6" s="1"/>
  <c r="S1595" i="6"/>
  <c r="S3827" i="6" s="1"/>
  <c r="R1595" i="6"/>
  <c r="R3827" i="6" s="1"/>
  <c r="O1595" i="6"/>
  <c r="O3827" i="6" s="1"/>
  <c r="M1595" i="6"/>
  <c r="M3827" i="6" s="1"/>
  <c r="I1595" i="6"/>
  <c r="I3827" i="6" s="1"/>
  <c r="H1595" i="6"/>
  <c r="H3827" i="6" s="1"/>
  <c r="G1595" i="6"/>
  <c r="G3827" i="6" s="1"/>
  <c r="F1595" i="6"/>
  <c r="F3827" i="6" s="1"/>
  <c r="E1595" i="6"/>
  <c r="E3827" i="6" s="1"/>
  <c r="C1595" i="6"/>
  <c r="B1595" i="6"/>
  <c r="B3827" i="6" s="1"/>
  <c r="AB1594" i="6"/>
  <c r="AB3826" i="6" s="1"/>
  <c r="W1594" i="6"/>
  <c r="W3826" i="6" s="1"/>
  <c r="V1594" i="6"/>
  <c r="V3826" i="6" s="1"/>
  <c r="U1594" i="6"/>
  <c r="U3826" i="6" s="1"/>
  <c r="T1594" i="6"/>
  <c r="T3826" i="6" s="1"/>
  <c r="S1594" i="6"/>
  <c r="S3826" i="6" s="1"/>
  <c r="R1594" i="6"/>
  <c r="R3826" i="6" s="1"/>
  <c r="O1594" i="6"/>
  <c r="O3826" i="6" s="1"/>
  <c r="M1594" i="6"/>
  <c r="M3826" i="6" s="1"/>
  <c r="I1594" i="6"/>
  <c r="I3826" i="6" s="1"/>
  <c r="H1594" i="6"/>
  <c r="H3826" i="6" s="1"/>
  <c r="G1594" i="6"/>
  <c r="G3826" i="6" s="1"/>
  <c r="F1594" i="6"/>
  <c r="F3826" i="6" s="1"/>
  <c r="E1594" i="6"/>
  <c r="E3826" i="6" s="1"/>
  <c r="C1594" i="6"/>
  <c r="B1594" i="6"/>
  <c r="B3826" i="6" s="1"/>
  <c r="AB1593" i="6"/>
  <c r="AB3825" i="6" s="1"/>
  <c r="W1593" i="6"/>
  <c r="W3825" i="6" s="1"/>
  <c r="V1593" i="6"/>
  <c r="V3825" i="6" s="1"/>
  <c r="U1593" i="6"/>
  <c r="U3825" i="6" s="1"/>
  <c r="T1593" i="6"/>
  <c r="T3825" i="6" s="1"/>
  <c r="S1593" i="6"/>
  <c r="S3825" i="6" s="1"/>
  <c r="R1593" i="6"/>
  <c r="R3825" i="6" s="1"/>
  <c r="O1593" i="6"/>
  <c r="O3825" i="6" s="1"/>
  <c r="M1593" i="6"/>
  <c r="M3825" i="6" s="1"/>
  <c r="I1593" i="6"/>
  <c r="I3825" i="6" s="1"/>
  <c r="H1593" i="6"/>
  <c r="H3825" i="6" s="1"/>
  <c r="G1593" i="6"/>
  <c r="G3825" i="6" s="1"/>
  <c r="F1593" i="6"/>
  <c r="F3825" i="6" s="1"/>
  <c r="E1593" i="6"/>
  <c r="E3825" i="6" s="1"/>
  <c r="C1593" i="6"/>
  <c r="B1593" i="6"/>
  <c r="B3825" i="6" s="1"/>
  <c r="AB1592" i="6"/>
  <c r="AB3824" i="6" s="1"/>
  <c r="W1592" i="6"/>
  <c r="W3824" i="6" s="1"/>
  <c r="V1592" i="6"/>
  <c r="V3824" i="6" s="1"/>
  <c r="U1592" i="6"/>
  <c r="U3824" i="6" s="1"/>
  <c r="T1592" i="6"/>
  <c r="T3824" i="6" s="1"/>
  <c r="S1592" i="6"/>
  <c r="S3824" i="6" s="1"/>
  <c r="R1592" i="6"/>
  <c r="R3824" i="6" s="1"/>
  <c r="O1592" i="6"/>
  <c r="O3824" i="6" s="1"/>
  <c r="M1592" i="6"/>
  <c r="M3824" i="6" s="1"/>
  <c r="I1592" i="6"/>
  <c r="I3824" i="6" s="1"/>
  <c r="H1592" i="6"/>
  <c r="H3824" i="6" s="1"/>
  <c r="G1592" i="6"/>
  <c r="G3824" i="6" s="1"/>
  <c r="F1592" i="6"/>
  <c r="F3824" i="6" s="1"/>
  <c r="E1592" i="6"/>
  <c r="E3824" i="6" s="1"/>
  <c r="C1592" i="6"/>
  <c r="B1592" i="6"/>
  <c r="B3824" i="6" s="1"/>
  <c r="AB1591" i="6"/>
  <c r="AB3823" i="6" s="1"/>
  <c r="Z1591" i="6"/>
  <c r="Z3823" i="6" s="1"/>
  <c r="W1591" i="6"/>
  <c r="W3823" i="6" s="1"/>
  <c r="V1591" i="6"/>
  <c r="V3823" i="6" s="1"/>
  <c r="U1591" i="6"/>
  <c r="U3823" i="6" s="1"/>
  <c r="T1591" i="6"/>
  <c r="T3823" i="6" s="1"/>
  <c r="S1591" i="6"/>
  <c r="S3823" i="6" s="1"/>
  <c r="R1591" i="6"/>
  <c r="R3823" i="6" s="1"/>
  <c r="O1591" i="6"/>
  <c r="O3823" i="6" s="1"/>
  <c r="M1591" i="6"/>
  <c r="M3823" i="6" s="1"/>
  <c r="I1591" i="6"/>
  <c r="I3823" i="6" s="1"/>
  <c r="H1591" i="6"/>
  <c r="H3823" i="6" s="1"/>
  <c r="G1591" i="6"/>
  <c r="G3823" i="6" s="1"/>
  <c r="F1591" i="6"/>
  <c r="F3823" i="6" s="1"/>
  <c r="E1591" i="6"/>
  <c r="E3823" i="6" s="1"/>
  <c r="C1591" i="6"/>
  <c r="B1591" i="6"/>
  <c r="B3823" i="6" s="1"/>
  <c r="AB1590" i="6"/>
  <c r="AB3822" i="6" s="1"/>
  <c r="Z1590" i="6"/>
  <c r="Z3822" i="6" s="1"/>
  <c r="W1590" i="6"/>
  <c r="W3822" i="6" s="1"/>
  <c r="V1590" i="6"/>
  <c r="V3822" i="6" s="1"/>
  <c r="U1590" i="6"/>
  <c r="U3822" i="6" s="1"/>
  <c r="T1590" i="6"/>
  <c r="T3822" i="6" s="1"/>
  <c r="S1590" i="6"/>
  <c r="S3822" i="6" s="1"/>
  <c r="R1590" i="6"/>
  <c r="R3822" i="6" s="1"/>
  <c r="O1590" i="6"/>
  <c r="O3822" i="6" s="1"/>
  <c r="M1590" i="6"/>
  <c r="M3822" i="6" s="1"/>
  <c r="I1590" i="6"/>
  <c r="I3822" i="6" s="1"/>
  <c r="H1590" i="6"/>
  <c r="H3822" i="6" s="1"/>
  <c r="G1590" i="6"/>
  <c r="G3822" i="6" s="1"/>
  <c r="F1590" i="6"/>
  <c r="F3822" i="6" s="1"/>
  <c r="E1590" i="6"/>
  <c r="E3822" i="6" s="1"/>
  <c r="C1590" i="6"/>
  <c r="B1590" i="6"/>
  <c r="B3822" i="6" s="1"/>
  <c r="AB1589" i="6"/>
  <c r="AB3821" i="6" s="1"/>
  <c r="Z1589" i="6"/>
  <c r="Z3821" i="6" s="1"/>
  <c r="W1589" i="6"/>
  <c r="W3821" i="6" s="1"/>
  <c r="V1589" i="6"/>
  <c r="V3821" i="6" s="1"/>
  <c r="U1589" i="6"/>
  <c r="U3821" i="6" s="1"/>
  <c r="T1589" i="6"/>
  <c r="T3821" i="6" s="1"/>
  <c r="S1589" i="6"/>
  <c r="S3821" i="6" s="1"/>
  <c r="R1589" i="6"/>
  <c r="R3821" i="6" s="1"/>
  <c r="O1589" i="6"/>
  <c r="O3821" i="6" s="1"/>
  <c r="M1589" i="6"/>
  <c r="M3821" i="6" s="1"/>
  <c r="I1589" i="6"/>
  <c r="I3821" i="6" s="1"/>
  <c r="H1589" i="6"/>
  <c r="H3821" i="6" s="1"/>
  <c r="G1589" i="6"/>
  <c r="G3821" i="6" s="1"/>
  <c r="F1589" i="6"/>
  <c r="F3821" i="6" s="1"/>
  <c r="E1589" i="6"/>
  <c r="E3821" i="6" s="1"/>
  <c r="C1589" i="6"/>
  <c r="B1589" i="6"/>
  <c r="B3821" i="6" s="1"/>
  <c r="AB1588" i="6"/>
  <c r="AB3820" i="6" s="1"/>
  <c r="Z1588" i="6"/>
  <c r="Z3820" i="6" s="1"/>
  <c r="W1588" i="6"/>
  <c r="W3820" i="6" s="1"/>
  <c r="V1588" i="6"/>
  <c r="V3820" i="6" s="1"/>
  <c r="U1588" i="6"/>
  <c r="U3820" i="6" s="1"/>
  <c r="T1588" i="6"/>
  <c r="T3820" i="6" s="1"/>
  <c r="S1588" i="6"/>
  <c r="S3820" i="6" s="1"/>
  <c r="R1588" i="6"/>
  <c r="R3820" i="6" s="1"/>
  <c r="O1588" i="6"/>
  <c r="O3820" i="6" s="1"/>
  <c r="M1588" i="6"/>
  <c r="M3820" i="6" s="1"/>
  <c r="I1588" i="6"/>
  <c r="I3820" i="6" s="1"/>
  <c r="H1588" i="6"/>
  <c r="H3820" i="6" s="1"/>
  <c r="G1588" i="6"/>
  <c r="G3820" i="6" s="1"/>
  <c r="F1588" i="6"/>
  <c r="F3820" i="6" s="1"/>
  <c r="E1588" i="6"/>
  <c r="E3820" i="6" s="1"/>
  <c r="C1588" i="6"/>
  <c r="B1588" i="6"/>
  <c r="B3820" i="6" s="1"/>
  <c r="AB1587" i="6"/>
  <c r="AB3819" i="6" s="1"/>
  <c r="Z1587" i="6"/>
  <c r="Z3819" i="6" s="1"/>
  <c r="W1587" i="6"/>
  <c r="W3819" i="6" s="1"/>
  <c r="V1587" i="6"/>
  <c r="V3819" i="6" s="1"/>
  <c r="U1587" i="6"/>
  <c r="U3819" i="6" s="1"/>
  <c r="T1587" i="6"/>
  <c r="T3819" i="6" s="1"/>
  <c r="S1587" i="6"/>
  <c r="S3819" i="6" s="1"/>
  <c r="R1587" i="6"/>
  <c r="R3819" i="6" s="1"/>
  <c r="O1587" i="6"/>
  <c r="O3819" i="6" s="1"/>
  <c r="M1587" i="6"/>
  <c r="M3819" i="6" s="1"/>
  <c r="I1587" i="6"/>
  <c r="I3819" i="6" s="1"/>
  <c r="H1587" i="6"/>
  <c r="H3819" i="6" s="1"/>
  <c r="G1587" i="6"/>
  <c r="G3819" i="6" s="1"/>
  <c r="F1587" i="6"/>
  <c r="F3819" i="6" s="1"/>
  <c r="E1587" i="6"/>
  <c r="E3819" i="6" s="1"/>
  <c r="C1587" i="6"/>
  <c r="B1587" i="6"/>
  <c r="B3819" i="6" s="1"/>
  <c r="AB1586" i="6"/>
  <c r="AB3818" i="6" s="1"/>
  <c r="Z1586" i="6"/>
  <c r="Z3818" i="6" s="1"/>
  <c r="W1586" i="6"/>
  <c r="W3818" i="6" s="1"/>
  <c r="V1586" i="6"/>
  <c r="V3818" i="6" s="1"/>
  <c r="U1586" i="6"/>
  <c r="U3818" i="6" s="1"/>
  <c r="T1586" i="6"/>
  <c r="T3818" i="6" s="1"/>
  <c r="S1586" i="6"/>
  <c r="S3818" i="6" s="1"/>
  <c r="R1586" i="6"/>
  <c r="R3818" i="6" s="1"/>
  <c r="O1586" i="6"/>
  <c r="O3818" i="6" s="1"/>
  <c r="M1586" i="6"/>
  <c r="M3818" i="6" s="1"/>
  <c r="I1586" i="6"/>
  <c r="I3818" i="6" s="1"/>
  <c r="H1586" i="6"/>
  <c r="H3818" i="6" s="1"/>
  <c r="G1586" i="6"/>
  <c r="G3818" i="6" s="1"/>
  <c r="F1586" i="6"/>
  <c r="F3818" i="6" s="1"/>
  <c r="E1586" i="6"/>
  <c r="E3818" i="6" s="1"/>
  <c r="C1586" i="6"/>
  <c r="B1586" i="6"/>
  <c r="B3818" i="6" s="1"/>
  <c r="AB1585" i="6"/>
  <c r="AB3817" i="6" s="1"/>
  <c r="Z1585" i="6"/>
  <c r="Z3817" i="6" s="1"/>
  <c r="W1585" i="6"/>
  <c r="W3817" i="6" s="1"/>
  <c r="V1585" i="6"/>
  <c r="V3817" i="6" s="1"/>
  <c r="U1585" i="6"/>
  <c r="U3817" i="6" s="1"/>
  <c r="T1585" i="6"/>
  <c r="T3817" i="6" s="1"/>
  <c r="S1585" i="6"/>
  <c r="S3817" i="6" s="1"/>
  <c r="R1585" i="6"/>
  <c r="R3817" i="6" s="1"/>
  <c r="O1585" i="6"/>
  <c r="O3817" i="6" s="1"/>
  <c r="M1585" i="6"/>
  <c r="M3817" i="6" s="1"/>
  <c r="I1585" i="6"/>
  <c r="I3817" i="6" s="1"/>
  <c r="H1585" i="6"/>
  <c r="H3817" i="6" s="1"/>
  <c r="G1585" i="6"/>
  <c r="G3817" i="6" s="1"/>
  <c r="F1585" i="6"/>
  <c r="F3817" i="6" s="1"/>
  <c r="E1585" i="6"/>
  <c r="E3817" i="6" s="1"/>
  <c r="C1585" i="6"/>
  <c r="B1585" i="6"/>
  <c r="B3817" i="6" s="1"/>
  <c r="AB1584" i="6"/>
  <c r="AB3816" i="6" s="1"/>
  <c r="Z1584" i="6"/>
  <c r="Z3816" i="6" s="1"/>
  <c r="W1584" i="6"/>
  <c r="W3816" i="6" s="1"/>
  <c r="V1584" i="6"/>
  <c r="V3816" i="6" s="1"/>
  <c r="U1584" i="6"/>
  <c r="U3816" i="6" s="1"/>
  <c r="T1584" i="6"/>
  <c r="T3816" i="6" s="1"/>
  <c r="S1584" i="6"/>
  <c r="S3816" i="6" s="1"/>
  <c r="R1584" i="6"/>
  <c r="R3816" i="6" s="1"/>
  <c r="O1584" i="6"/>
  <c r="O3816" i="6" s="1"/>
  <c r="M1584" i="6"/>
  <c r="M3816" i="6" s="1"/>
  <c r="I1584" i="6"/>
  <c r="I3816" i="6" s="1"/>
  <c r="H1584" i="6"/>
  <c r="H3816" i="6" s="1"/>
  <c r="G1584" i="6"/>
  <c r="G3816" i="6" s="1"/>
  <c r="F1584" i="6"/>
  <c r="F3816" i="6" s="1"/>
  <c r="E1584" i="6"/>
  <c r="E3816" i="6" s="1"/>
  <c r="C1584" i="6"/>
  <c r="B1584" i="6"/>
  <c r="B3816" i="6" s="1"/>
  <c r="AB1583" i="6"/>
  <c r="AB3815" i="6" s="1"/>
  <c r="Z1583" i="6"/>
  <c r="Z3815" i="6" s="1"/>
  <c r="W1583" i="6"/>
  <c r="W3815" i="6" s="1"/>
  <c r="V1583" i="6"/>
  <c r="V3815" i="6" s="1"/>
  <c r="U1583" i="6"/>
  <c r="U3815" i="6" s="1"/>
  <c r="T1583" i="6"/>
  <c r="T3815" i="6" s="1"/>
  <c r="S1583" i="6"/>
  <c r="S3815" i="6" s="1"/>
  <c r="R1583" i="6"/>
  <c r="R3815" i="6" s="1"/>
  <c r="O1583" i="6"/>
  <c r="O3815" i="6" s="1"/>
  <c r="M1583" i="6"/>
  <c r="M3815" i="6" s="1"/>
  <c r="I1583" i="6"/>
  <c r="I3815" i="6" s="1"/>
  <c r="H1583" i="6"/>
  <c r="H3815" i="6" s="1"/>
  <c r="G1583" i="6"/>
  <c r="G3815" i="6" s="1"/>
  <c r="F1583" i="6"/>
  <c r="F3815" i="6" s="1"/>
  <c r="E1583" i="6"/>
  <c r="E3815" i="6" s="1"/>
  <c r="C1583" i="6"/>
  <c r="B1583" i="6"/>
  <c r="B3815" i="6" s="1"/>
  <c r="AB1582" i="6"/>
  <c r="AB3814" i="6" s="1"/>
  <c r="Z1582" i="6"/>
  <c r="Z3814" i="6" s="1"/>
  <c r="W1582" i="6"/>
  <c r="W3814" i="6" s="1"/>
  <c r="V1582" i="6"/>
  <c r="V3814" i="6" s="1"/>
  <c r="U1582" i="6"/>
  <c r="U3814" i="6" s="1"/>
  <c r="T1582" i="6"/>
  <c r="T3814" i="6" s="1"/>
  <c r="S1582" i="6"/>
  <c r="S3814" i="6" s="1"/>
  <c r="R1582" i="6"/>
  <c r="R3814" i="6" s="1"/>
  <c r="O1582" i="6"/>
  <c r="O3814" i="6" s="1"/>
  <c r="M1582" i="6"/>
  <c r="M3814" i="6" s="1"/>
  <c r="I1582" i="6"/>
  <c r="I3814" i="6" s="1"/>
  <c r="H1582" i="6"/>
  <c r="H3814" i="6" s="1"/>
  <c r="G1582" i="6"/>
  <c r="G3814" i="6" s="1"/>
  <c r="F1582" i="6"/>
  <c r="F3814" i="6" s="1"/>
  <c r="E1582" i="6"/>
  <c r="E3814" i="6" s="1"/>
  <c r="C1582" i="6"/>
  <c r="B1582" i="6"/>
  <c r="B3814" i="6" s="1"/>
  <c r="AB1581" i="6"/>
  <c r="AB3813" i="6" s="1"/>
  <c r="Z1581" i="6"/>
  <c r="Z3813" i="6" s="1"/>
  <c r="W1581" i="6"/>
  <c r="W3813" i="6" s="1"/>
  <c r="V1581" i="6"/>
  <c r="V3813" i="6" s="1"/>
  <c r="U1581" i="6"/>
  <c r="U3813" i="6" s="1"/>
  <c r="T1581" i="6"/>
  <c r="T3813" i="6" s="1"/>
  <c r="S1581" i="6"/>
  <c r="S3813" i="6" s="1"/>
  <c r="R1581" i="6"/>
  <c r="R3813" i="6" s="1"/>
  <c r="O1581" i="6"/>
  <c r="O3813" i="6" s="1"/>
  <c r="M1581" i="6"/>
  <c r="M3813" i="6" s="1"/>
  <c r="I1581" i="6"/>
  <c r="I3813" i="6" s="1"/>
  <c r="H1581" i="6"/>
  <c r="H3813" i="6" s="1"/>
  <c r="G1581" i="6"/>
  <c r="G3813" i="6" s="1"/>
  <c r="F1581" i="6"/>
  <c r="F3813" i="6" s="1"/>
  <c r="E1581" i="6"/>
  <c r="E3813" i="6" s="1"/>
  <c r="C1581" i="6"/>
  <c r="B1581" i="6"/>
  <c r="B3813" i="6" s="1"/>
  <c r="AB1580" i="6"/>
  <c r="AB3812" i="6" s="1"/>
  <c r="Z1580" i="6"/>
  <c r="Z3812" i="6" s="1"/>
  <c r="W1580" i="6"/>
  <c r="W3812" i="6" s="1"/>
  <c r="V1580" i="6"/>
  <c r="V3812" i="6" s="1"/>
  <c r="U1580" i="6"/>
  <c r="U3812" i="6" s="1"/>
  <c r="T1580" i="6"/>
  <c r="T3812" i="6" s="1"/>
  <c r="S1580" i="6"/>
  <c r="S3812" i="6" s="1"/>
  <c r="R1580" i="6"/>
  <c r="R3812" i="6" s="1"/>
  <c r="O1580" i="6"/>
  <c r="O3812" i="6" s="1"/>
  <c r="M1580" i="6"/>
  <c r="M3812" i="6" s="1"/>
  <c r="I1580" i="6"/>
  <c r="I3812" i="6" s="1"/>
  <c r="H1580" i="6"/>
  <c r="H3812" i="6" s="1"/>
  <c r="G1580" i="6"/>
  <c r="G3812" i="6" s="1"/>
  <c r="F1580" i="6"/>
  <c r="F3812" i="6" s="1"/>
  <c r="E1580" i="6"/>
  <c r="E3812" i="6" s="1"/>
  <c r="C1580" i="6"/>
  <c r="B1580" i="6"/>
  <c r="B3812" i="6" s="1"/>
  <c r="AB1579" i="6"/>
  <c r="AB3811" i="6" s="1"/>
  <c r="AA1579" i="6"/>
  <c r="AA3811" i="6" s="1"/>
  <c r="W1579" i="6"/>
  <c r="W3811" i="6" s="1"/>
  <c r="V1579" i="6"/>
  <c r="V3811" i="6" s="1"/>
  <c r="U1579" i="6"/>
  <c r="U3811" i="6" s="1"/>
  <c r="T1579" i="6"/>
  <c r="T3811" i="6" s="1"/>
  <c r="S1579" i="6"/>
  <c r="S3811" i="6" s="1"/>
  <c r="R1579" i="6"/>
  <c r="R3811" i="6" s="1"/>
  <c r="O1579" i="6"/>
  <c r="O3811" i="6" s="1"/>
  <c r="M1579" i="6"/>
  <c r="M3811" i="6" s="1"/>
  <c r="I1579" i="6"/>
  <c r="I3811" i="6" s="1"/>
  <c r="H1579" i="6"/>
  <c r="H3811" i="6" s="1"/>
  <c r="G1579" i="6"/>
  <c r="G3811" i="6" s="1"/>
  <c r="F1579" i="6"/>
  <c r="F3811" i="6" s="1"/>
  <c r="E1579" i="6"/>
  <c r="E3811" i="6" s="1"/>
  <c r="C1579" i="6"/>
  <c r="B1579" i="6"/>
  <c r="B3811" i="6" s="1"/>
  <c r="AB1578" i="6"/>
  <c r="AB3810" i="6" s="1"/>
  <c r="AA1578" i="6"/>
  <c r="AA3810" i="6" s="1"/>
  <c r="W1578" i="6"/>
  <c r="W3810" i="6" s="1"/>
  <c r="V1578" i="6"/>
  <c r="V3810" i="6" s="1"/>
  <c r="U1578" i="6"/>
  <c r="U3810" i="6" s="1"/>
  <c r="T1578" i="6"/>
  <c r="T3810" i="6" s="1"/>
  <c r="S1578" i="6"/>
  <c r="S3810" i="6" s="1"/>
  <c r="R1578" i="6"/>
  <c r="R3810" i="6" s="1"/>
  <c r="O1578" i="6"/>
  <c r="O3810" i="6" s="1"/>
  <c r="M1578" i="6"/>
  <c r="M3810" i="6" s="1"/>
  <c r="I1578" i="6"/>
  <c r="I3810" i="6" s="1"/>
  <c r="H1578" i="6"/>
  <c r="H3810" i="6" s="1"/>
  <c r="G1578" i="6"/>
  <c r="G3810" i="6" s="1"/>
  <c r="F1578" i="6"/>
  <c r="F3810" i="6" s="1"/>
  <c r="E1578" i="6"/>
  <c r="E3810" i="6" s="1"/>
  <c r="C1578" i="6"/>
  <c r="B1578" i="6"/>
  <c r="B3810" i="6" s="1"/>
  <c r="AB1577" i="6"/>
  <c r="AB3809" i="6" s="1"/>
  <c r="AA1577" i="6"/>
  <c r="AA3809" i="6" s="1"/>
  <c r="W1577" i="6"/>
  <c r="W3809" i="6" s="1"/>
  <c r="V1577" i="6"/>
  <c r="V3809" i="6" s="1"/>
  <c r="U1577" i="6"/>
  <c r="U3809" i="6" s="1"/>
  <c r="T1577" i="6"/>
  <c r="T3809" i="6" s="1"/>
  <c r="S1577" i="6"/>
  <c r="S3809" i="6" s="1"/>
  <c r="R1577" i="6"/>
  <c r="R3809" i="6" s="1"/>
  <c r="O1577" i="6"/>
  <c r="O3809" i="6" s="1"/>
  <c r="M1577" i="6"/>
  <c r="M3809" i="6" s="1"/>
  <c r="I1577" i="6"/>
  <c r="I3809" i="6" s="1"/>
  <c r="H1577" i="6"/>
  <c r="H3809" i="6" s="1"/>
  <c r="G1577" i="6"/>
  <c r="G3809" i="6" s="1"/>
  <c r="F1577" i="6"/>
  <c r="F3809" i="6" s="1"/>
  <c r="E1577" i="6"/>
  <c r="E3809" i="6" s="1"/>
  <c r="C1577" i="6"/>
  <c r="B1577" i="6"/>
  <c r="B3809" i="6" s="1"/>
  <c r="AB1576" i="6"/>
  <c r="AB3808" i="6" s="1"/>
  <c r="AA1576" i="6"/>
  <c r="AA3808" i="6" s="1"/>
  <c r="W1576" i="6"/>
  <c r="W3808" i="6" s="1"/>
  <c r="V1576" i="6"/>
  <c r="V3808" i="6" s="1"/>
  <c r="U1576" i="6"/>
  <c r="U3808" i="6" s="1"/>
  <c r="T1576" i="6"/>
  <c r="T3808" i="6" s="1"/>
  <c r="S1576" i="6"/>
  <c r="S3808" i="6" s="1"/>
  <c r="R1576" i="6"/>
  <c r="R3808" i="6" s="1"/>
  <c r="O1576" i="6"/>
  <c r="O3808" i="6" s="1"/>
  <c r="M1576" i="6"/>
  <c r="M3808" i="6" s="1"/>
  <c r="I1576" i="6"/>
  <c r="I3808" i="6" s="1"/>
  <c r="H1576" i="6"/>
  <c r="H3808" i="6" s="1"/>
  <c r="G1576" i="6"/>
  <c r="G3808" i="6" s="1"/>
  <c r="F1576" i="6"/>
  <c r="F3808" i="6" s="1"/>
  <c r="E1576" i="6"/>
  <c r="E3808" i="6" s="1"/>
  <c r="C1576" i="6"/>
  <c r="B1576" i="6"/>
  <c r="B3808" i="6" s="1"/>
  <c r="AB1575" i="6"/>
  <c r="AB3807" i="6" s="1"/>
  <c r="AA1575" i="6"/>
  <c r="AA3807" i="6" s="1"/>
  <c r="W1575" i="6"/>
  <c r="W3807" i="6" s="1"/>
  <c r="V1575" i="6"/>
  <c r="V3807" i="6" s="1"/>
  <c r="U1575" i="6"/>
  <c r="U3807" i="6" s="1"/>
  <c r="T1575" i="6"/>
  <c r="T3807" i="6" s="1"/>
  <c r="S1575" i="6"/>
  <c r="S3807" i="6" s="1"/>
  <c r="R1575" i="6"/>
  <c r="R3807" i="6" s="1"/>
  <c r="O1575" i="6"/>
  <c r="O3807" i="6" s="1"/>
  <c r="M1575" i="6"/>
  <c r="M3807" i="6" s="1"/>
  <c r="I1575" i="6"/>
  <c r="I3807" i="6" s="1"/>
  <c r="H1575" i="6"/>
  <c r="H3807" i="6" s="1"/>
  <c r="G1575" i="6"/>
  <c r="G3807" i="6" s="1"/>
  <c r="F1575" i="6"/>
  <c r="F3807" i="6" s="1"/>
  <c r="E1575" i="6"/>
  <c r="E3807" i="6" s="1"/>
  <c r="C1575" i="6"/>
  <c r="B1575" i="6"/>
  <c r="B3807" i="6" s="1"/>
  <c r="AB1574" i="6"/>
  <c r="AB3806" i="6" s="1"/>
  <c r="AA1574" i="6"/>
  <c r="AA3806" i="6" s="1"/>
  <c r="W1574" i="6"/>
  <c r="W3806" i="6" s="1"/>
  <c r="V1574" i="6"/>
  <c r="V3806" i="6" s="1"/>
  <c r="U1574" i="6"/>
  <c r="U3806" i="6" s="1"/>
  <c r="T1574" i="6"/>
  <c r="T3806" i="6" s="1"/>
  <c r="S1574" i="6"/>
  <c r="S3806" i="6" s="1"/>
  <c r="R1574" i="6"/>
  <c r="R3806" i="6" s="1"/>
  <c r="O1574" i="6"/>
  <c r="O3806" i="6" s="1"/>
  <c r="M1574" i="6"/>
  <c r="M3806" i="6" s="1"/>
  <c r="I1574" i="6"/>
  <c r="I3806" i="6" s="1"/>
  <c r="H1574" i="6"/>
  <c r="H3806" i="6" s="1"/>
  <c r="G1574" i="6"/>
  <c r="G3806" i="6" s="1"/>
  <c r="F1574" i="6"/>
  <c r="F3806" i="6" s="1"/>
  <c r="E1574" i="6"/>
  <c r="E3806" i="6" s="1"/>
  <c r="C1574" i="6"/>
  <c r="B1574" i="6"/>
  <c r="B3806" i="6" s="1"/>
  <c r="AB1573" i="6"/>
  <c r="AB3805" i="6" s="1"/>
  <c r="AA1573" i="6"/>
  <c r="AA3805" i="6" s="1"/>
  <c r="W1573" i="6"/>
  <c r="W3805" i="6" s="1"/>
  <c r="V1573" i="6"/>
  <c r="V3805" i="6" s="1"/>
  <c r="U1573" i="6"/>
  <c r="U3805" i="6" s="1"/>
  <c r="T1573" i="6"/>
  <c r="T3805" i="6" s="1"/>
  <c r="S1573" i="6"/>
  <c r="S3805" i="6" s="1"/>
  <c r="R1573" i="6"/>
  <c r="R3805" i="6" s="1"/>
  <c r="O1573" i="6"/>
  <c r="O3805" i="6" s="1"/>
  <c r="M1573" i="6"/>
  <c r="M3805" i="6" s="1"/>
  <c r="I1573" i="6"/>
  <c r="I3805" i="6" s="1"/>
  <c r="H1573" i="6"/>
  <c r="H3805" i="6" s="1"/>
  <c r="G1573" i="6"/>
  <c r="G3805" i="6" s="1"/>
  <c r="F1573" i="6"/>
  <c r="F3805" i="6" s="1"/>
  <c r="E1573" i="6"/>
  <c r="E3805" i="6" s="1"/>
  <c r="C1573" i="6"/>
  <c r="B1573" i="6"/>
  <c r="B3805" i="6" s="1"/>
  <c r="AB1572" i="6"/>
  <c r="AB3804" i="6" s="1"/>
  <c r="AA1572" i="6"/>
  <c r="AA3804" i="6" s="1"/>
  <c r="W1572" i="6"/>
  <c r="W3804" i="6" s="1"/>
  <c r="V1572" i="6"/>
  <c r="V3804" i="6" s="1"/>
  <c r="U1572" i="6"/>
  <c r="U3804" i="6" s="1"/>
  <c r="T1572" i="6"/>
  <c r="T3804" i="6" s="1"/>
  <c r="S1572" i="6"/>
  <c r="S3804" i="6" s="1"/>
  <c r="R1572" i="6"/>
  <c r="R3804" i="6" s="1"/>
  <c r="O1572" i="6"/>
  <c r="O3804" i="6" s="1"/>
  <c r="M1572" i="6"/>
  <c r="M3804" i="6" s="1"/>
  <c r="I1572" i="6"/>
  <c r="I3804" i="6" s="1"/>
  <c r="H1572" i="6"/>
  <c r="H3804" i="6" s="1"/>
  <c r="G1572" i="6"/>
  <c r="G3804" i="6" s="1"/>
  <c r="F1572" i="6"/>
  <c r="F3804" i="6" s="1"/>
  <c r="E1572" i="6"/>
  <c r="E3804" i="6" s="1"/>
  <c r="C1572" i="6"/>
  <c r="B1572" i="6"/>
  <c r="B3804" i="6" s="1"/>
  <c r="AB1571" i="6"/>
  <c r="AB3803" i="6" s="1"/>
  <c r="AA1571" i="6"/>
  <c r="AA3803" i="6" s="1"/>
  <c r="W1571" i="6"/>
  <c r="W3803" i="6" s="1"/>
  <c r="V1571" i="6"/>
  <c r="V3803" i="6" s="1"/>
  <c r="U1571" i="6"/>
  <c r="U3803" i="6" s="1"/>
  <c r="T1571" i="6"/>
  <c r="T3803" i="6" s="1"/>
  <c r="S1571" i="6"/>
  <c r="S3803" i="6" s="1"/>
  <c r="R1571" i="6"/>
  <c r="R3803" i="6" s="1"/>
  <c r="O1571" i="6"/>
  <c r="O3803" i="6" s="1"/>
  <c r="M1571" i="6"/>
  <c r="M3803" i="6" s="1"/>
  <c r="I1571" i="6"/>
  <c r="I3803" i="6" s="1"/>
  <c r="H1571" i="6"/>
  <c r="H3803" i="6" s="1"/>
  <c r="G1571" i="6"/>
  <c r="G3803" i="6" s="1"/>
  <c r="F1571" i="6"/>
  <c r="F3803" i="6" s="1"/>
  <c r="E1571" i="6"/>
  <c r="E3803" i="6" s="1"/>
  <c r="C1571" i="6"/>
  <c r="B1571" i="6"/>
  <c r="B3803" i="6" s="1"/>
  <c r="AB1570" i="6"/>
  <c r="AB3802" i="6" s="1"/>
  <c r="AA1570" i="6"/>
  <c r="AA3802" i="6" s="1"/>
  <c r="W1570" i="6"/>
  <c r="W3802" i="6" s="1"/>
  <c r="V1570" i="6"/>
  <c r="V3802" i="6" s="1"/>
  <c r="U1570" i="6"/>
  <c r="U3802" i="6" s="1"/>
  <c r="T1570" i="6"/>
  <c r="T3802" i="6" s="1"/>
  <c r="S1570" i="6"/>
  <c r="S3802" i="6" s="1"/>
  <c r="R1570" i="6"/>
  <c r="R3802" i="6" s="1"/>
  <c r="O1570" i="6"/>
  <c r="O3802" i="6" s="1"/>
  <c r="M1570" i="6"/>
  <c r="M3802" i="6" s="1"/>
  <c r="I1570" i="6"/>
  <c r="I3802" i="6" s="1"/>
  <c r="H1570" i="6"/>
  <c r="H3802" i="6" s="1"/>
  <c r="G1570" i="6"/>
  <c r="G3802" i="6" s="1"/>
  <c r="F1570" i="6"/>
  <c r="F3802" i="6" s="1"/>
  <c r="E1570" i="6"/>
  <c r="E3802" i="6" s="1"/>
  <c r="C1570" i="6"/>
  <c r="B1570" i="6"/>
  <c r="B3802" i="6" s="1"/>
  <c r="AB1569" i="6"/>
  <c r="AB3801" i="6" s="1"/>
  <c r="AA1569" i="6"/>
  <c r="AA3801" i="6" s="1"/>
  <c r="W1569" i="6"/>
  <c r="W3801" i="6" s="1"/>
  <c r="V1569" i="6"/>
  <c r="V3801" i="6" s="1"/>
  <c r="U1569" i="6"/>
  <c r="U3801" i="6" s="1"/>
  <c r="T1569" i="6"/>
  <c r="T3801" i="6" s="1"/>
  <c r="S1569" i="6"/>
  <c r="S3801" i="6" s="1"/>
  <c r="R1569" i="6"/>
  <c r="R3801" i="6" s="1"/>
  <c r="O1569" i="6"/>
  <c r="O3801" i="6" s="1"/>
  <c r="M1569" i="6"/>
  <c r="M3801" i="6" s="1"/>
  <c r="I1569" i="6"/>
  <c r="I3801" i="6" s="1"/>
  <c r="H1569" i="6"/>
  <c r="H3801" i="6" s="1"/>
  <c r="G1569" i="6"/>
  <c r="G3801" i="6" s="1"/>
  <c r="F1569" i="6"/>
  <c r="F3801" i="6" s="1"/>
  <c r="E1569" i="6"/>
  <c r="E3801" i="6" s="1"/>
  <c r="C1569" i="6"/>
  <c r="B1569" i="6"/>
  <c r="B3801" i="6" s="1"/>
  <c r="AB1568" i="6"/>
  <c r="AB3800" i="6" s="1"/>
  <c r="AA1568" i="6"/>
  <c r="AA3800" i="6" s="1"/>
  <c r="W1568" i="6"/>
  <c r="W3800" i="6" s="1"/>
  <c r="V1568" i="6"/>
  <c r="V3800" i="6" s="1"/>
  <c r="U1568" i="6"/>
  <c r="U3800" i="6" s="1"/>
  <c r="T1568" i="6"/>
  <c r="T3800" i="6" s="1"/>
  <c r="S1568" i="6"/>
  <c r="S3800" i="6" s="1"/>
  <c r="R1568" i="6"/>
  <c r="R3800" i="6" s="1"/>
  <c r="O1568" i="6"/>
  <c r="O3800" i="6" s="1"/>
  <c r="M1568" i="6"/>
  <c r="M3800" i="6" s="1"/>
  <c r="I1568" i="6"/>
  <c r="I3800" i="6" s="1"/>
  <c r="H1568" i="6"/>
  <c r="H3800" i="6" s="1"/>
  <c r="G1568" i="6"/>
  <c r="G3800" i="6" s="1"/>
  <c r="F1568" i="6"/>
  <c r="F3800" i="6" s="1"/>
  <c r="E1568" i="6"/>
  <c r="E3800" i="6" s="1"/>
  <c r="C1568" i="6"/>
  <c r="B1568" i="6"/>
  <c r="B3800" i="6" s="1"/>
  <c r="AB1567" i="6"/>
  <c r="AB3799" i="6" s="1"/>
  <c r="AA1567" i="6"/>
  <c r="AA3799" i="6" s="1"/>
  <c r="W1567" i="6"/>
  <c r="W3799" i="6" s="1"/>
  <c r="V1567" i="6"/>
  <c r="V3799" i="6" s="1"/>
  <c r="U1567" i="6"/>
  <c r="U3799" i="6" s="1"/>
  <c r="T1567" i="6"/>
  <c r="T3799" i="6" s="1"/>
  <c r="S1567" i="6"/>
  <c r="S3799" i="6" s="1"/>
  <c r="R1567" i="6"/>
  <c r="R3799" i="6" s="1"/>
  <c r="O1567" i="6"/>
  <c r="O3799" i="6" s="1"/>
  <c r="M1567" i="6"/>
  <c r="M3799" i="6" s="1"/>
  <c r="I1567" i="6"/>
  <c r="I3799" i="6" s="1"/>
  <c r="H1567" i="6"/>
  <c r="H3799" i="6" s="1"/>
  <c r="G1567" i="6"/>
  <c r="G3799" i="6" s="1"/>
  <c r="F1567" i="6"/>
  <c r="F3799" i="6" s="1"/>
  <c r="E1567" i="6"/>
  <c r="E3799" i="6" s="1"/>
  <c r="C1567" i="6"/>
  <c r="B1567" i="6"/>
  <c r="B3799" i="6" s="1"/>
  <c r="AB1566" i="6"/>
  <c r="AB3798" i="6" s="1"/>
  <c r="AA1566" i="6"/>
  <c r="AA3798" i="6" s="1"/>
  <c r="W1566" i="6"/>
  <c r="W3798" i="6" s="1"/>
  <c r="V1566" i="6"/>
  <c r="V3798" i="6" s="1"/>
  <c r="U1566" i="6"/>
  <c r="U3798" i="6" s="1"/>
  <c r="T1566" i="6"/>
  <c r="T3798" i="6" s="1"/>
  <c r="S1566" i="6"/>
  <c r="S3798" i="6" s="1"/>
  <c r="R1566" i="6"/>
  <c r="R3798" i="6" s="1"/>
  <c r="O1566" i="6"/>
  <c r="O3798" i="6" s="1"/>
  <c r="M1566" i="6"/>
  <c r="M3798" i="6" s="1"/>
  <c r="I1566" i="6"/>
  <c r="I3798" i="6" s="1"/>
  <c r="H1566" i="6"/>
  <c r="H3798" i="6" s="1"/>
  <c r="G1566" i="6"/>
  <c r="G3798" i="6" s="1"/>
  <c r="F1566" i="6"/>
  <c r="F3798" i="6" s="1"/>
  <c r="E1566" i="6"/>
  <c r="E3798" i="6" s="1"/>
  <c r="C1566" i="6"/>
  <c r="B1566" i="6"/>
  <c r="B3798" i="6" s="1"/>
  <c r="AB1565" i="6"/>
  <c r="AB3797" i="6" s="1"/>
  <c r="AA1565" i="6"/>
  <c r="AA3797" i="6" s="1"/>
  <c r="Z1565" i="6"/>
  <c r="Z3797" i="6" s="1"/>
  <c r="W1565" i="6"/>
  <c r="W3797" i="6" s="1"/>
  <c r="V1565" i="6"/>
  <c r="V3797" i="6" s="1"/>
  <c r="U1565" i="6"/>
  <c r="U3797" i="6" s="1"/>
  <c r="T1565" i="6"/>
  <c r="T3797" i="6" s="1"/>
  <c r="S1565" i="6"/>
  <c r="S3797" i="6" s="1"/>
  <c r="R1565" i="6"/>
  <c r="R3797" i="6" s="1"/>
  <c r="O1565" i="6"/>
  <c r="O3797" i="6" s="1"/>
  <c r="M1565" i="6"/>
  <c r="M3797" i="6" s="1"/>
  <c r="I1565" i="6"/>
  <c r="I3797" i="6" s="1"/>
  <c r="H1565" i="6"/>
  <c r="H3797" i="6" s="1"/>
  <c r="G1565" i="6"/>
  <c r="G3797" i="6" s="1"/>
  <c r="F1565" i="6"/>
  <c r="F3797" i="6" s="1"/>
  <c r="E1565" i="6"/>
  <c r="E3797" i="6" s="1"/>
  <c r="C1565" i="6"/>
  <c r="B1565" i="6"/>
  <c r="B3797" i="6" s="1"/>
  <c r="AB1564" i="6"/>
  <c r="AB3796" i="6" s="1"/>
  <c r="AA1564" i="6"/>
  <c r="AA3796" i="6" s="1"/>
  <c r="Z1564" i="6"/>
  <c r="Z3796" i="6" s="1"/>
  <c r="W1564" i="6"/>
  <c r="W3796" i="6" s="1"/>
  <c r="V1564" i="6"/>
  <c r="V3796" i="6" s="1"/>
  <c r="U1564" i="6"/>
  <c r="U3796" i="6" s="1"/>
  <c r="T1564" i="6"/>
  <c r="T3796" i="6" s="1"/>
  <c r="S1564" i="6"/>
  <c r="S3796" i="6" s="1"/>
  <c r="R1564" i="6"/>
  <c r="R3796" i="6" s="1"/>
  <c r="O1564" i="6"/>
  <c r="O3796" i="6" s="1"/>
  <c r="M1564" i="6"/>
  <c r="M3796" i="6" s="1"/>
  <c r="I1564" i="6"/>
  <c r="I3796" i="6" s="1"/>
  <c r="H1564" i="6"/>
  <c r="H3796" i="6" s="1"/>
  <c r="G1564" i="6"/>
  <c r="G3796" i="6" s="1"/>
  <c r="F1564" i="6"/>
  <c r="F3796" i="6" s="1"/>
  <c r="E1564" i="6"/>
  <c r="E3796" i="6" s="1"/>
  <c r="C1564" i="6"/>
  <c r="B1564" i="6"/>
  <c r="B3796" i="6" s="1"/>
  <c r="AB1563" i="6"/>
  <c r="AB3795" i="6" s="1"/>
  <c r="AA1563" i="6"/>
  <c r="AA3795" i="6" s="1"/>
  <c r="Z1563" i="6"/>
  <c r="Z3795" i="6" s="1"/>
  <c r="W1563" i="6"/>
  <c r="W3795" i="6" s="1"/>
  <c r="V1563" i="6"/>
  <c r="V3795" i="6" s="1"/>
  <c r="U1563" i="6"/>
  <c r="U3795" i="6" s="1"/>
  <c r="T1563" i="6"/>
  <c r="T3795" i="6" s="1"/>
  <c r="S1563" i="6"/>
  <c r="S3795" i="6" s="1"/>
  <c r="R1563" i="6"/>
  <c r="R3795" i="6" s="1"/>
  <c r="O1563" i="6"/>
  <c r="O3795" i="6" s="1"/>
  <c r="M1563" i="6"/>
  <c r="M3795" i="6" s="1"/>
  <c r="I1563" i="6"/>
  <c r="I3795" i="6" s="1"/>
  <c r="H1563" i="6"/>
  <c r="H3795" i="6" s="1"/>
  <c r="G1563" i="6"/>
  <c r="G3795" i="6" s="1"/>
  <c r="F1563" i="6"/>
  <c r="F3795" i="6" s="1"/>
  <c r="E1563" i="6"/>
  <c r="E3795" i="6" s="1"/>
  <c r="C1563" i="6"/>
  <c r="B1563" i="6"/>
  <c r="B3795" i="6" s="1"/>
  <c r="AB1562" i="6"/>
  <c r="AB3794" i="6" s="1"/>
  <c r="AA1562" i="6"/>
  <c r="AA3794" i="6" s="1"/>
  <c r="Z1562" i="6"/>
  <c r="Z3794" i="6" s="1"/>
  <c r="W1562" i="6"/>
  <c r="W3794" i="6" s="1"/>
  <c r="V1562" i="6"/>
  <c r="V3794" i="6" s="1"/>
  <c r="U1562" i="6"/>
  <c r="U3794" i="6" s="1"/>
  <c r="T1562" i="6"/>
  <c r="T3794" i="6" s="1"/>
  <c r="S1562" i="6"/>
  <c r="S3794" i="6" s="1"/>
  <c r="R1562" i="6"/>
  <c r="R3794" i="6" s="1"/>
  <c r="O1562" i="6"/>
  <c r="O3794" i="6" s="1"/>
  <c r="M1562" i="6"/>
  <c r="M3794" i="6" s="1"/>
  <c r="I1562" i="6"/>
  <c r="I3794" i="6" s="1"/>
  <c r="H1562" i="6"/>
  <c r="H3794" i="6" s="1"/>
  <c r="G1562" i="6"/>
  <c r="G3794" i="6" s="1"/>
  <c r="F1562" i="6"/>
  <c r="F3794" i="6" s="1"/>
  <c r="E1562" i="6"/>
  <c r="E3794" i="6" s="1"/>
  <c r="C1562" i="6"/>
  <c r="B1562" i="6"/>
  <c r="B3794" i="6" s="1"/>
  <c r="AB1561" i="6"/>
  <c r="AB3793" i="6" s="1"/>
  <c r="AA1561" i="6"/>
  <c r="AA3793" i="6" s="1"/>
  <c r="Z1561" i="6"/>
  <c r="Z3793" i="6" s="1"/>
  <c r="W1561" i="6"/>
  <c r="W3793" i="6" s="1"/>
  <c r="V1561" i="6"/>
  <c r="V3793" i="6" s="1"/>
  <c r="U1561" i="6"/>
  <c r="U3793" i="6" s="1"/>
  <c r="T1561" i="6"/>
  <c r="T3793" i="6" s="1"/>
  <c r="S1561" i="6"/>
  <c r="S3793" i="6" s="1"/>
  <c r="R1561" i="6"/>
  <c r="R3793" i="6" s="1"/>
  <c r="O1561" i="6"/>
  <c r="O3793" i="6" s="1"/>
  <c r="M1561" i="6"/>
  <c r="M3793" i="6" s="1"/>
  <c r="I1561" i="6"/>
  <c r="I3793" i="6" s="1"/>
  <c r="H1561" i="6"/>
  <c r="H3793" i="6" s="1"/>
  <c r="G1561" i="6"/>
  <c r="G3793" i="6" s="1"/>
  <c r="F1561" i="6"/>
  <c r="F3793" i="6" s="1"/>
  <c r="E1561" i="6"/>
  <c r="E3793" i="6" s="1"/>
  <c r="C1561" i="6"/>
  <c r="B1561" i="6"/>
  <c r="B3793" i="6" s="1"/>
  <c r="AB1560" i="6"/>
  <c r="AB3792" i="6" s="1"/>
  <c r="AA1560" i="6"/>
  <c r="AA3792" i="6" s="1"/>
  <c r="Z1560" i="6"/>
  <c r="Z3792" i="6" s="1"/>
  <c r="W1560" i="6"/>
  <c r="W3792" i="6" s="1"/>
  <c r="V1560" i="6"/>
  <c r="V3792" i="6" s="1"/>
  <c r="U1560" i="6"/>
  <c r="U3792" i="6" s="1"/>
  <c r="T1560" i="6"/>
  <c r="T3792" i="6" s="1"/>
  <c r="S1560" i="6"/>
  <c r="S3792" i="6" s="1"/>
  <c r="R1560" i="6"/>
  <c r="R3792" i="6" s="1"/>
  <c r="O1560" i="6"/>
  <c r="O3792" i="6" s="1"/>
  <c r="M1560" i="6"/>
  <c r="M3792" i="6" s="1"/>
  <c r="I1560" i="6"/>
  <c r="I3792" i="6" s="1"/>
  <c r="H1560" i="6"/>
  <c r="H3792" i="6" s="1"/>
  <c r="G1560" i="6"/>
  <c r="G3792" i="6" s="1"/>
  <c r="F1560" i="6"/>
  <c r="F3792" i="6" s="1"/>
  <c r="E1560" i="6"/>
  <c r="E3792" i="6" s="1"/>
  <c r="C1560" i="6"/>
  <c r="B1560" i="6"/>
  <c r="B3792" i="6" s="1"/>
  <c r="AB1559" i="6"/>
  <c r="AB3791" i="6" s="1"/>
  <c r="AA1559" i="6"/>
  <c r="AA3791" i="6" s="1"/>
  <c r="Z1559" i="6"/>
  <c r="Z3791" i="6" s="1"/>
  <c r="W1559" i="6"/>
  <c r="W3791" i="6" s="1"/>
  <c r="V1559" i="6"/>
  <c r="V3791" i="6" s="1"/>
  <c r="U1559" i="6"/>
  <c r="U3791" i="6" s="1"/>
  <c r="T1559" i="6"/>
  <c r="T3791" i="6" s="1"/>
  <c r="S1559" i="6"/>
  <c r="S3791" i="6" s="1"/>
  <c r="R1559" i="6"/>
  <c r="R3791" i="6" s="1"/>
  <c r="O1559" i="6"/>
  <c r="O3791" i="6" s="1"/>
  <c r="M1559" i="6"/>
  <c r="M3791" i="6" s="1"/>
  <c r="I1559" i="6"/>
  <c r="I3791" i="6" s="1"/>
  <c r="H1559" i="6"/>
  <c r="H3791" i="6" s="1"/>
  <c r="G1559" i="6"/>
  <c r="G3791" i="6" s="1"/>
  <c r="F1559" i="6"/>
  <c r="F3791" i="6" s="1"/>
  <c r="E1559" i="6"/>
  <c r="E3791" i="6" s="1"/>
  <c r="C1559" i="6"/>
  <c r="B1559" i="6"/>
  <c r="B3791" i="6" s="1"/>
  <c r="AB1558" i="6"/>
  <c r="AB3790" i="6" s="1"/>
  <c r="AA1558" i="6"/>
  <c r="AA3790" i="6" s="1"/>
  <c r="Z1558" i="6"/>
  <c r="Z3790" i="6" s="1"/>
  <c r="W1558" i="6"/>
  <c r="W3790" i="6" s="1"/>
  <c r="V1558" i="6"/>
  <c r="V3790" i="6" s="1"/>
  <c r="U1558" i="6"/>
  <c r="U3790" i="6" s="1"/>
  <c r="T1558" i="6"/>
  <c r="T3790" i="6" s="1"/>
  <c r="S1558" i="6"/>
  <c r="S3790" i="6" s="1"/>
  <c r="R1558" i="6"/>
  <c r="R3790" i="6" s="1"/>
  <c r="O1558" i="6"/>
  <c r="O3790" i="6" s="1"/>
  <c r="M1558" i="6"/>
  <c r="M3790" i="6" s="1"/>
  <c r="I1558" i="6"/>
  <c r="I3790" i="6" s="1"/>
  <c r="H1558" i="6"/>
  <c r="H3790" i="6" s="1"/>
  <c r="G1558" i="6"/>
  <c r="G3790" i="6" s="1"/>
  <c r="F1558" i="6"/>
  <c r="F3790" i="6" s="1"/>
  <c r="E1558" i="6"/>
  <c r="E3790" i="6" s="1"/>
  <c r="C1558" i="6"/>
  <c r="B1558" i="6"/>
  <c r="B3790" i="6" s="1"/>
  <c r="AB1557" i="6"/>
  <c r="AB3789" i="6" s="1"/>
  <c r="AA1557" i="6"/>
  <c r="AA3789" i="6" s="1"/>
  <c r="Z1557" i="6"/>
  <c r="Z3789" i="6" s="1"/>
  <c r="W1557" i="6"/>
  <c r="W3789" i="6" s="1"/>
  <c r="V1557" i="6"/>
  <c r="V3789" i="6" s="1"/>
  <c r="U1557" i="6"/>
  <c r="U3789" i="6" s="1"/>
  <c r="T1557" i="6"/>
  <c r="T3789" i="6" s="1"/>
  <c r="S1557" i="6"/>
  <c r="S3789" i="6" s="1"/>
  <c r="R1557" i="6"/>
  <c r="R3789" i="6" s="1"/>
  <c r="O1557" i="6"/>
  <c r="O3789" i="6" s="1"/>
  <c r="M1557" i="6"/>
  <c r="M3789" i="6" s="1"/>
  <c r="I1557" i="6"/>
  <c r="I3789" i="6" s="1"/>
  <c r="H1557" i="6"/>
  <c r="H3789" i="6" s="1"/>
  <c r="G1557" i="6"/>
  <c r="G3789" i="6" s="1"/>
  <c r="F1557" i="6"/>
  <c r="F3789" i="6" s="1"/>
  <c r="E1557" i="6"/>
  <c r="E3789" i="6" s="1"/>
  <c r="C1557" i="6"/>
  <c r="B1557" i="6"/>
  <c r="B3789" i="6" s="1"/>
  <c r="AB1556" i="6"/>
  <c r="AB3788" i="6" s="1"/>
  <c r="AA1556" i="6"/>
  <c r="AA3788" i="6" s="1"/>
  <c r="Z1556" i="6"/>
  <c r="Z3788" i="6" s="1"/>
  <c r="W1556" i="6"/>
  <c r="W3788" i="6" s="1"/>
  <c r="V1556" i="6"/>
  <c r="V3788" i="6" s="1"/>
  <c r="U1556" i="6"/>
  <c r="U3788" i="6" s="1"/>
  <c r="T1556" i="6"/>
  <c r="T3788" i="6" s="1"/>
  <c r="S1556" i="6"/>
  <c r="S3788" i="6" s="1"/>
  <c r="R1556" i="6"/>
  <c r="R3788" i="6" s="1"/>
  <c r="O1556" i="6"/>
  <c r="O3788" i="6" s="1"/>
  <c r="M1556" i="6"/>
  <c r="M3788" i="6" s="1"/>
  <c r="I1556" i="6"/>
  <c r="I3788" i="6" s="1"/>
  <c r="H1556" i="6"/>
  <c r="H3788" i="6" s="1"/>
  <c r="G1556" i="6"/>
  <c r="G3788" i="6" s="1"/>
  <c r="F1556" i="6"/>
  <c r="F3788" i="6" s="1"/>
  <c r="E1556" i="6"/>
  <c r="E3788" i="6" s="1"/>
  <c r="C1556" i="6"/>
  <c r="B1556" i="6"/>
  <c r="B3788" i="6" s="1"/>
  <c r="AB1555" i="6"/>
  <c r="AB3787" i="6" s="1"/>
  <c r="AA1555" i="6"/>
  <c r="AA3787" i="6" s="1"/>
  <c r="Z1555" i="6"/>
  <c r="Z3787" i="6" s="1"/>
  <c r="W1555" i="6"/>
  <c r="W3787" i="6" s="1"/>
  <c r="V1555" i="6"/>
  <c r="V3787" i="6" s="1"/>
  <c r="U1555" i="6"/>
  <c r="U3787" i="6" s="1"/>
  <c r="T1555" i="6"/>
  <c r="T3787" i="6" s="1"/>
  <c r="S1555" i="6"/>
  <c r="S3787" i="6" s="1"/>
  <c r="R1555" i="6"/>
  <c r="R3787" i="6" s="1"/>
  <c r="O1555" i="6"/>
  <c r="O3787" i="6" s="1"/>
  <c r="M1555" i="6"/>
  <c r="M3787" i="6" s="1"/>
  <c r="I1555" i="6"/>
  <c r="I3787" i="6" s="1"/>
  <c r="H1555" i="6"/>
  <c r="H3787" i="6" s="1"/>
  <c r="G1555" i="6"/>
  <c r="G3787" i="6" s="1"/>
  <c r="F1555" i="6"/>
  <c r="F3787" i="6" s="1"/>
  <c r="E1555" i="6"/>
  <c r="E3787" i="6" s="1"/>
  <c r="C1555" i="6"/>
  <c r="B1555" i="6"/>
  <c r="B3787" i="6" s="1"/>
  <c r="AB1554" i="6"/>
  <c r="AB3786" i="6" s="1"/>
  <c r="AA1554" i="6"/>
  <c r="AA3786" i="6" s="1"/>
  <c r="Z1554" i="6"/>
  <c r="Z3786" i="6" s="1"/>
  <c r="W1554" i="6"/>
  <c r="W3786" i="6" s="1"/>
  <c r="V1554" i="6"/>
  <c r="V3786" i="6" s="1"/>
  <c r="U1554" i="6"/>
  <c r="U3786" i="6" s="1"/>
  <c r="T1554" i="6"/>
  <c r="T3786" i="6" s="1"/>
  <c r="S1554" i="6"/>
  <c r="S3786" i="6" s="1"/>
  <c r="R1554" i="6"/>
  <c r="R3786" i="6" s="1"/>
  <c r="O1554" i="6"/>
  <c r="O3786" i="6" s="1"/>
  <c r="M1554" i="6"/>
  <c r="M3786" i="6" s="1"/>
  <c r="I1554" i="6"/>
  <c r="I3786" i="6" s="1"/>
  <c r="H1554" i="6"/>
  <c r="H3786" i="6" s="1"/>
  <c r="G1554" i="6"/>
  <c r="G3786" i="6" s="1"/>
  <c r="F1554" i="6"/>
  <c r="F3786" i="6" s="1"/>
  <c r="E1554" i="6"/>
  <c r="E3786" i="6" s="1"/>
  <c r="C1554" i="6"/>
  <c r="B1554" i="6"/>
  <c r="B3786" i="6" s="1"/>
  <c r="AB1553" i="6"/>
  <c r="AB3785" i="6" s="1"/>
  <c r="AA1553" i="6"/>
  <c r="AA3785" i="6" s="1"/>
  <c r="Z1553" i="6"/>
  <c r="Z3785" i="6" s="1"/>
  <c r="W1553" i="6"/>
  <c r="W3785" i="6" s="1"/>
  <c r="V1553" i="6"/>
  <c r="V3785" i="6" s="1"/>
  <c r="U1553" i="6"/>
  <c r="U3785" i="6" s="1"/>
  <c r="T1553" i="6"/>
  <c r="T3785" i="6" s="1"/>
  <c r="S1553" i="6"/>
  <c r="S3785" i="6" s="1"/>
  <c r="R1553" i="6"/>
  <c r="R3785" i="6" s="1"/>
  <c r="O1553" i="6"/>
  <c r="O3785" i="6" s="1"/>
  <c r="M1553" i="6"/>
  <c r="M3785" i="6" s="1"/>
  <c r="I1553" i="6"/>
  <c r="I3785" i="6" s="1"/>
  <c r="H1553" i="6"/>
  <c r="H3785" i="6" s="1"/>
  <c r="G1553" i="6"/>
  <c r="G3785" i="6" s="1"/>
  <c r="F1553" i="6"/>
  <c r="F3785" i="6" s="1"/>
  <c r="E1553" i="6"/>
  <c r="E3785" i="6" s="1"/>
  <c r="C1553" i="6"/>
  <c r="B1553" i="6"/>
  <c r="B3785" i="6" s="1"/>
  <c r="AB1552" i="6"/>
  <c r="AB3784" i="6" s="1"/>
  <c r="AA1552" i="6"/>
  <c r="AA3784" i="6" s="1"/>
  <c r="Z1552" i="6"/>
  <c r="Z3784" i="6" s="1"/>
  <c r="W1552" i="6"/>
  <c r="W3784" i="6" s="1"/>
  <c r="V1552" i="6"/>
  <c r="V3784" i="6" s="1"/>
  <c r="U1552" i="6"/>
  <c r="U3784" i="6" s="1"/>
  <c r="T1552" i="6"/>
  <c r="T3784" i="6" s="1"/>
  <c r="S1552" i="6"/>
  <c r="S3784" i="6" s="1"/>
  <c r="R1552" i="6"/>
  <c r="R3784" i="6" s="1"/>
  <c r="O1552" i="6"/>
  <c r="O3784" i="6" s="1"/>
  <c r="M1552" i="6"/>
  <c r="M3784" i="6" s="1"/>
  <c r="I1552" i="6"/>
  <c r="I3784" i="6" s="1"/>
  <c r="H1552" i="6"/>
  <c r="H3784" i="6" s="1"/>
  <c r="G1552" i="6"/>
  <c r="G3784" i="6" s="1"/>
  <c r="F1552" i="6"/>
  <c r="F3784" i="6" s="1"/>
  <c r="E1552" i="6"/>
  <c r="E3784" i="6" s="1"/>
  <c r="C1552" i="6"/>
  <c r="B1552" i="6"/>
  <c r="B3784" i="6" s="1"/>
  <c r="AB1551" i="6"/>
  <c r="AB3783" i="6" s="1"/>
  <c r="AA1551" i="6"/>
  <c r="AA3783" i="6" s="1"/>
  <c r="Y1551" i="6"/>
  <c r="Y3783" i="6" s="1"/>
  <c r="W1551" i="6"/>
  <c r="W3783" i="6" s="1"/>
  <c r="V1551" i="6"/>
  <c r="V3783" i="6" s="1"/>
  <c r="U1551" i="6"/>
  <c r="U3783" i="6" s="1"/>
  <c r="T1551" i="6"/>
  <c r="T3783" i="6" s="1"/>
  <c r="S1551" i="6"/>
  <c r="S3783" i="6" s="1"/>
  <c r="R1551" i="6"/>
  <c r="R3783" i="6" s="1"/>
  <c r="O1551" i="6"/>
  <c r="O3783" i="6" s="1"/>
  <c r="M1551" i="6"/>
  <c r="M3783" i="6" s="1"/>
  <c r="I1551" i="6"/>
  <c r="I3783" i="6" s="1"/>
  <c r="H1551" i="6"/>
  <c r="H3783" i="6" s="1"/>
  <c r="G1551" i="6"/>
  <c r="G3783" i="6" s="1"/>
  <c r="F1551" i="6"/>
  <c r="F3783" i="6" s="1"/>
  <c r="E1551" i="6"/>
  <c r="E3783" i="6" s="1"/>
  <c r="C1551" i="6"/>
  <c r="B1551" i="6"/>
  <c r="B3783" i="6" s="1"/>
  <c r="AB1550" i="6"/>
  <c r="AB3782" i="6" s="1"/>
  <c r="AA1550" i="6"/>
  <c r="AA3782" i="6" s="1"/>
  <c r="Y1550" i="6"/>
  <c r="Y3782" i="6" s="1"/>
  <c r="W1550" i="6"/>
  <c r="W3782" i="6" s="1"/>
  <c r="V1550" i="6"/>
  <c r="V3782" i="6" s="1"/>
  <c r="U1550" i="6"/>
  <c r="U3782" i="6" s="1"/>
  <c r="T1550" i="6"/>
  <c r="T3782" i="6" s="1"/>
  <c r="S1550" i="6"/>
  <c r="S3782" i="6" s="1"/>
  <c r="R1550" i="6"/>
  <c r="R3782" i="6" s="1"/>
  <c r="O1550" i="6"/>
  <c r="O3782" i="6" s="1"/>
  <c r="M1550" i="6"/>
  <c r="M3782" i="6" s="1"/>
  <c r="I1550" i="6"/>
  <c r="I3782" i="6" s="1"/>
  <c r="H1550" i="6"/>
  <c r="H3782" i="6" s="1"/>
  <c r="G1550" i="6"/>
  <c r="G3782" i="6" s="1"/>
  <c r="F1550" i="6"/>
  <c r="F3782" i="6" s="1"/>
  <c r="E1550" i="6"/>
  <c r="E3782" i="6" s="1"/>
  <c r="C1550" i="6"/>
  <c r="B1550" i="6"/>
  <c r="B3782" i="6" s="1"/>
  <c r="AB1549" i="6"/>
  <c r="AB3781" i="6" s="1"/>
  <c r="AA1549" i="6"/>
  <c r="AA3781" i="6" s="1"/>
  <c r="Y1549" i="6"/>
  <c r="Y3781" i="6" s="1"/>
  <c r="W1549" i="6"/>
  <c r="W3781" i="6" s="1"/>
  <c r="V1549" i="6"/>
  <c r="V3781" i="6" s="1"/>
  <c r="U1549" i="6"/>
  <c r="U3781" i="6" s="1"/>
  <c r="T1549" i="6"/>
  <c r="T3781" i="6" s="1"/>
  <c r="S1549" i="6"/>
  <c r="S3781" i="6" s="1"/>
  <c r="R1549" i="6"/>
  <c r="R3781" i="6" s="1"/>
  <c r="O1549" i="6"/>
  <c r="O3781" i="6" s="1"/>
  <c r="M1549" i="6"/>
  <c r="M3781" i="6" s="1"/>
  <c r="I1549" i="6"/>
  <c r="I3781" i="6" s="1"/>
  <c r="H1549" i="6"/>
  <c r="H3781" i="6" s="1"/>
  <c r="G1549" i="6"/>
  <c r="G3781" i="6" s="1"/>
  <c r="F1549" i="6"/>
  <c r="F3781" i="6" s="1"/>
  <c r="E1549" i="6"/>
  <c r="E3781" i="6" s="1"/>
  <c r="C1549" i="6"/>
  <c r="B1549" i="6"/>
  <c r="B3781" i="6" s="1"/>
  <c r="AB1548" i="6"/>
  <c r="AB3780" i="6" s="1"/>
  <c r="AA1548" i="6"/>
  <c r="AA3780" i="6" s="1"/>
  <c r="Y1548" i="6"/>
  <c r="Y3780" i="6" s="1"/>
  <c r="W1548" i="6"/>
  <c r="W3780" i="6" s="1"/>
  <c r="V1548" i="6"/>
  <c r="V3780" i="6" s="1"/>
  <c r="U1548" i="6"/>
  <c r="U3780" i="6" s="1"/>
  <c r="T1548" i="6"/>
  <c r="T3780" i="6" s="1"/>
  <c r="S1548" i="6"/>
  <c r="S3780" i="6" s="1"/>
  <c r="R1548" i="6"/>
  <c r="R3780" i="6" s="1"/>
  <c r="O1548" i="6"/>
  <c r="O3780" i="6" s="1"/>
  <c r="M1548" i="6"/>
  <c r="M3780" i="6" s="1"/>
  <c r="I1548" i="6"/>
  <c r="I3780" i="6" s="1"/>
  <c r="H1548" i="6"/>
  <c r="H3780" i="6" s="1"/>
  <c r="G1548" i="6"/>
  <c r="G3780" i="6" s="1"/>
  <c r="F1548" i="6"/>
  <c r="F3780" i="6" s="1"/>
  <c r="E1548" i="6"/>
  <c r="E3780" i="6" s="1"/>
  <c r="C1548" i="6"/>
  <c r="B1548" i="6"/>
  <c r="B3780" i="6" s="1"/>
  <c r="AB1547" i="6"/>
  <c r="AB3779" i="6" s="1"/>
  <c r="AA1547" i="6"/>
  <c r="AA3779" i="6" s="1"/>
  <c r="Y1547" i="6"/>
  <c r="Y3779" i="6" s="1"/>
  <c r="W1547" i="6"/>
  <c r="W3779" i="6" s="1"/>
  <c r="V1547" i="6"/>
  <c r="V3779" i="6" s="1"/>
  <c r="U1547" i="6"/>
  <c r="U3779" i="6" s="1"/>
  <c r="T1547" i="6"/>
  <c r="T3779" i="6" s="1"/>
  <c r="S1547" i="6"/>
  <c r="S3779" i="6" s="1"/>
  <c r="R1547" i="6"/>
  <c r="R3779" i="6" s="1"/>
  <c r="O1547" i="6"/>
  <c r="O3779" i="6" s="1"/>
  <c r="M1547" i="6"/>
  <c r="M3779" i="6" s="1"/>
  <c r="I1547" i="6"/>
  <c r="I3779" i="6" s="1"/>
  <c r="H1547" i="6"/>
  <c r="H3779" i="6" s="1"/>
  <c r="G1547" i="6"/>
  <c r="G3779" i="6" s="1"/>
  <c r="F1547" i="6"/>
  <c r="F3779" i="6" s="1"/>
  <c r="E1547" i="6"/>
  <c r="E3779" i="6" s="1"/>
  <c r="C1547" i="6"/>
  <c r="B1547" i="6"/>
  <c r="B3779" i="6" s="1"/>
  <c r="AB1546" i="6"/>
  <c r="AB3778" i="6" s="1"/>
  <c r="AA1546" i="6"/>
  <c r="AA3778" i="6" s="1"/>
  <c r="Y1546" i="6"/>
  <c r="Y3778" i="6" s="1"/>
  <c r="W1546" i="6"/>
  <c r="W3778" i="6" s="1"/>
  <c r="V1546" i="6"/>
  <c r="V3778" i="6" s="1"/>
  <c r="U1546" i="6"/>
  <c r="U3778" i="6" s="1"/>
  <c r="T1546" i="6"/>
  <c r="T3778" i="6" s="1"/>
  <c r="S1546" i="6"/>
  <c r="S3778" i="6" s="1"/>
  <c r="R1546" i="6"/>
  <c r="R3778" i="6" s="1"/>
  <c r="O1546" i="6"/>
  <c r="O3778" i="6" s="1"/>
  <c r="M1546" i="6"/>
  <c r="M3778" i="6" s="1"/>
  <c r="I1546" i="6"/>
  <c r="I3778" i="6" s="1"/>
  <c r="H1546" i="6"/>
  <c r="H3778" i="6" s="1"/>
  <c r="G1546" i="6"/>
  <c r="G3778" i="6" s="1"/>
  <c r="F1546" i="6"/>
  <c r="F3778" i="6" s="1"/>
  <c r="E1546" i="6"/>
  <c r="E3778" i="6" s="1"/>
  <c r="C1546" i="6"/>
  <c r="B1546" i="6"/>
  <c r="B3778" i="6" s="1"/>
  <c r="AB1545" i="6"/>
  <c r="AB3777" i="6" s="1"/>
  <c r="AA1545" i="6"/>
  <c r="AA3777" i="6" s="1"/>
  <c r="Y1545" i="6"/>
  <c r="Y3777" i="6" s="1"/>
  <c r="W1545" i="6"/>
  <c r="W3777" i="6" s="1"/>
  <c r="V1545" i="6"/>
  <c r="V3777" i="6" s="1"/>
  <c r="U1545" i="6"/>
  <c r="U3777" i="6" s="1"/>
  <c r="T1545" i="6"/>
  <c r="T3777" i="6" s="1"/>
  <c r="S1545" i="6"/>
  <c r="S3777" i="6" s="1"/>
  <c r="R1545" i="6"/>
  <c r="R3777" i="6" s="1"/>
  <c r="O1545" i="6"/>
  <c r="O3777" i="6" s="1"/>
  <c r="M1545" i="6"/>
  <c r="M3777" i="6" s="1"/>
  <c r="I1545" i="6"/>
  <c r="I3777" i="6" s="1"/>
  <c r="H1545" i="6"/>
  <c r="H3777" i="6" s="1"/>
  <c r="G1545" i="6"/>
  <c r="G3777" i="6" s="1"/>
  <c r="F1545" i="6"/>
  <c r="F3777" i="6" s="1"/>
  <c r="E1545" i="6"/>
  <c r="E3777" i="6" s="1"/>
  <c r="C1545" i="6"/>
  <c r="B1545" i="6"/>
  <c r="B3777" i="6" s="1"/>
  <c r="AB1544" i="6"/>
  <c r="AB3776" i="6" s="1"/>
  <c r="AA1544" i="6"/>
  <c r="AA3776" i="6" s="1"/>
  <c r="Y1544" i="6"/>
  <c r="Y3776" i="6" s="1"/>
  <c r="W1544" i="6"/>
  <c r="W3776" i="6" s="1"/>
  <c r="V1544" i="6"/>
  <c r="V3776" i="6" s="1"/>
  <c r="U1544" i="6"/>
  <c r="U3776" i="6" s="1"/>
  <c r="T1544" i="6"/>
  <c r="T3776" i="6" s="1"/>
  <c r="S1544" i="6"/>
  <c r="S3776" i="6" s="1"/>
  <c r="R1544" i="6"/>
  <c r="R3776" i="6" s="1"/>
  <c r="O1544" i="6"/>
  <c r="O3776" i="6" s="1"/>
  <c r="M1544" i="6"/>
  <c r="M3776" i="6" s="1"/>
  <c r="I1544" i="6"/>
  <c r="I3776" i="6" s="1"/>
  <c r="H1544" i="6"/>
  <c r="H3776" i="6" s="1"/>
  <c r="G1544" i="6"/>
  <c r="G3776" i="6" s="1"/>
  <c r="F1544" i="6"/>
  <c r="F3776" i="6" s="1"/>
  <c r="E1544" i="6"/>
  <c r="E3776" i="6" s="1"/>
  <c r="C1544" i="6"/>
  <c r="B1544" i="6"/>
  <c r="B3776" i="6" s="1"/>
  <c r="AB1543" i="6"/>
  <c r="AB3775" i="6" s="1"/>
  <c r="AA1543" i="6"/>
  <c r="AA3775" i="6" s="1"/>
  <c r="Y1543" i="6"/>
  <c r="Y3775" i="6" s="1"/>
  <c r="W1543" i="6"/>
  <c r="W3775" i="6" s="1"/>
  <c r="V1543" i="6"/>
  <c r="V3775" i="6" s="1"/>
  <c r="U1543" i="6"/>
  <c r="U3775" i="6" s="1"/>
  <c r="T1543" i="6"/>
  <c r="T3775" i="6" s="1"/>
  <c r="S1543" i="6"/>
  <c r="S3775" i="6" s="1"/>
  <c r="R1543" i="6"/>
  <c r="R3775" i="6" s="1"/>
  <c r="O1543" i="6"/>
  <c r="O3775" i="6" s="1"/>
  <c r="M1543" i="6"/>
  <c r="M3775" i="6" s="1"/>
  <c r="I1543" i="6"/>
  <c r="I3775" i="6" s="1"/>
  <c r="H1543" i="6"/>
  <c r="H3775" i="6" s="1"/>
  <c r="G1543" i="6"/>
  <c r="G3775" i="6" s="1"/>
  <c r="F1543" i="6"/>
  <c r="F3775" i="6" s="1"/>
  <c r="E1543" i="6"/>
  <c r="E3775" i="6" s="1"/>
  <c r="C1543" i="6"/>
  <c r="B1543" i="6"/>
  <c r="B3775" i="6" s="1"/>
  <c r="AB1542" i="6"/>
  <c r="AB3774" i="6" s="1"/>
  <c r="AA1542" i="6"/>
  <c r="AA3774" i="6" s="1"/>
  <c r="Y1542" i="6"/>
  <c r="Y3774" i="6" s="1"/>
  <c r="W1542" i="6"/>
  <c r="W3774" i="6" s="1"/>
  <c r="V1542" i="6"/>
  <c r="V3774" i="6" s="1"/>
  <c r="U1542" i="6"/>
  <c r="U3774" i="6" s="1"/>
  <c r="T1542" i="6"/>
  <c r="T3774" i="6" s="1"/>
  <c r="S1542" i="6"/>
  <c r="S3774" i="6" s="1"/>
  <c r="R1542" i="6"/>
  <c r="R3774" i="6" s="1"/>
  <c r="O1542" i="6"/>
  <c r="O3774" i="6" s="1"/>
  <c r="M1542" i="6"/>
  <c r="M3774" i="6" s="1"/>
  <c r="I1542" i="6"/>
  <c r="I3774" i="6" s="1"/>
  <c r="H1542" i="6"/>
  <c r="H3774" i="6" s="1"/>
  <c r="G1542" i="6"/>
  <c r="G3774" i="6" s="1"/>
  <c r="F1542" i="6"/>
  <c r="F3774" i="6" s="1"/>
  <c r="E1542" i="6"/>
  <c r="E3774" i="6" s="1"/>
  <c r="C1542" i="6"/>
  <c r="B1542" i="6"/>
  <c r="B3774" i="6" s="1"/>
  <c r="AB1541" i="6"/>
  <c r="AB3773" i="6" s="1"/>
  <c r="AA1541" i="6"/>
  <c r="AA3773" i="6" s="1"/>
  <c r="Y1541" i="6"/>
  <c r="Y3773" i="6" s="1"/>
  <c r="W1541" i="6"/>
  <c r="W3773" i="6" s="1"/>
  <c r="V1541" i="6"/>
  <c r="V3773" i="6" s="1"/>
  <c r="U1541" i="6"/>
  <c r="U3773" i="6" s="1"/>
  <c r="T1541" i="6"/>
  <c r="T3773" i="6" s="1"/>
  <c r="S1541" i="6"/>
  <c r="S3773" i="6" s="1"/>
  <c r="R1541" i="6"/>
  <c r="R3773" i="6" s="1"/>
  <c r="O1541" i="6"/>
  <c r="O3773" i="6" s="1"/>
  <c r="M1541" i="6"/>
  <c r="M3773" i="6" s="1"/>
  <c r="I1541" i="6"/>
  <c r="I3773" i="6" s="1"/>
  <c r="H1541" i="6"/>
  <c r="H3773" i="6" s="1"/>
  <c r="G1541" i="6"/>
  <c r="G3773" i="6" s="1"/>
  <c r="F1541" i="6"/>
  <c r="F3773" i="6" s="1"/>
  <c r="E1541" i="6"/>
  <c r="E3773" i="6" s="1"/>
  <c r="C1541" i="6"/>
  <c r="B1541" i="6"/>
  <c r="B3773" i="6" s="1"/>
  <c r="AB1540" i="6"/>
  <c r="AB3772" i="6" s="1"/>
  <c r="AA1540" i="6"/>
  <c r="AA3772" i="6" s="1"/>
  <c r="Y1540" i="6"/>
  <c r="Y3772" i="6" s="1"/>
  <c r="W1540" i="6"/>
  <c r="W3772" i="6" s="1"/>
  <c r="V1540" i="6"/>
  <c r="V3772" i="6" s="1"/>
  <c r="U1540" i="6"/>
  <c r="U3772" i="6" s="1"/>
  <c r="T1540" i="6"/>
  <c r="T3772" i="6" s="1"/>
  <c r="S1540" i="6"/>
  <c r="S3772" i="6" s="1"/>
  <c r="R1540" i="6"/>
  <c r="R3772" i="6" s="1"/>
  <c r="O1540" i="6"/>
  <c r="O3772" i="6" s="1"/>
  <c r="M1540" i="6"/>
  <c r="M3772" i="6" s="1"/>
  <c r="I1540" i="6"/>
  <c r="I3772" i="6" s="1"/>
  <c r="H1540" i="6"/>
  <c r="H3772" i="6" s="1"/>
  <c r="G1540" i="6"/>
  <c r="G3772" i="6" s="1"/>
  <c r="F1540" i="6"/>
  <c r="F3772" i="6" s="1"/>
  <c r="E1540" i="6"/>
  <c r="E3772" i="6" s="1"/>
  <c r="C1540" i="6"/>
  <c r="B1540" i="6"/>
  <c r="B3772" i="6" s="1"/>
  <c r="AB1539" i="6"/>
  <c r="AB3771" i="6" s="1"/>
  <c r="AA1539" i="6"/>
  <c r="AA3771" i="6" s="1"/>
  <c r="Y1539" i="6"/>
  <c r="Y3771" i="6" s="1"/>
  <c r="W1539" i="6"/>
  <c r="W3771" i="6" s="1"/>
  <c r="V1539" i="6"/>
  <c r="V3771" i="6" s="1"/>
  <c r="U1539" i="6"/>
  <c r="U3771" i="6" s="1"/>
  <c r="T1539" i="6"/>
  <c r="T3771" i="6" s="1"/>
  <c r="S1539" i="6"/>
  <c r="S3771" i="6" s="1"/>
  <c r="R1539" i="6"/>
  <c r="R3771" i="6" s="1"/>
  <c r="O1539" i="6"/>
  <c r="O3771" i="6" s="1"/>
  <c r="M1539" i="6"/>
  <c r="M3771" i="6" s="1"/>
  <c r="I1539" i="6"/>
  <c r="I3771" i="6" s="1"/>
  <c r="H1539" i="6"/>
  <c r="H3771" i="6" s="1"/>
  <c r="G1539" i="6"/>
  <c r="G3771" i="6" s="1"/>
  <c r="F1539" i="6"/>
  <c r="F3771" i="6" s="1"/>
  <c r="E1539" i="6"/>
  <c r="E3771" i="6" s="1"/>
  <c r="C1539" i="6"/>
  <c r="B1539" i="6"/>
  <c r="B3771" i="6" s="1"/>
  <c r="AB1538" i="6"/>
  <c r="AB3770" i="6" s="1"/>
  <c r="AA1538" i="6"/>
  <c r="AA3770" i="6" s="1"/>
  <c r="Y1538" i="6"/>
  <c r="Y3770" i="6" s="1"/>
  <c r="W1538" i="6"/>
  <c r="W3770" i="6" s="1"/>
  <c r="V1538" i="6"/>
  <c r="V3770" i="6" s="1"/>
  <c r="U1538" i="6"/>
  <c r="U3770" i="6" s="1"/>
  <c r="T1538" i="6"/>
  <c r="T3770" i="6" s="1"/>
  <c r="S1538" i="6"/>
  <c r="S3770" i="6" s="1"/>
  <c r="R1538" i="6"/>
  <c r="R3770" i="6" s="1"/>
  <c r="O1538" i="6"/>
  <c r="O3770" i="6" s="1"/>
  <c r="M1538" i="6"/>
  <c r="M3770" i="6" s="1"/>
  <c r="I1538" i="6"/>
  <c r="I3770" i="6" s="1"/>
  <c r="H1538" i="6"/>
  <c r="H3770" i="6" s="1"/>
  <c r="G1538" i="6"/>
  <c r="G3770" i="6" s="1"/>
  <c r="F1538" i="6"/>
  <c r="F3770" i="6" s="1"/>
  <c r="E1538" i="6"/>
  <c r="E3770" i="6" s="1"/>
  <c r="C1538" i="6"/>
  <c r="B1538" i="6"/>
  <c r="B3770" i="6" s="1"/>
  <c r="AB1537" i="6"/>
  <c r="AB3769" i="6" s="1"/>
  <c r="W1537" i="6"/>
  <c r="W3769" i="6" s="1"/>
  <c r="V1537" i="6"/>
  <c r="V3769" i="6" s="1"/>
  <c r="U1537" i="6"/>
  <c r="U3769" i="6" s="1"/>
  <c r="T1537" i="6"/>
  <c r="T3769" i="6" s="1"/>
  <c r="S1537" i="6"/>
  <c r="S3769" i="6" s="1"/>
  <c r="R1537" i="6"/>
  <c r="R3769" i="6" s="1"/>
  <c r="O1537" i="6"/>
  <c r="O3769" i="6" s="1"/>
  <c r="M1537" i="6"/>
  <c r="M3769" i="6" s="1"/>
  <c r="I1537" i="6"/>
  <c r="I3769" i="6" s="1"/>
  <c r="H1537" i="6"/>
  <c r="H3769" i="6" s="1"/>
  <c r="G1537" i="6"/>
  <c r="G3769" i="6" s="1"/>
  <c r="F1537" i="6"/>
  <c r="F3769" i="6" s="1"/>
  <c r="E1537" i="6"/>
  <c r="E3769" i="6" s="1"/>
  <c r="C1537" i="6"/>
  <c r="B1537" i="6"/>
  <c r="B3769" i="6" s="1"/>
  <c r="AB1536" i="6"/>
  <c r="AB3768" i="6" s="1"/>
  <c r="W1536" i="6"/>
  <c r="W3768" i="6" s="1"/>
  <c r="V1536" i="6"/>
  <c r="V3768" i="6" s="1"/>
  <c r="U1536" i="6"/>
  <c r="U3768" i="6" s="1"/>
  <c r="T1536" i="6"/>
  <c r="T3768" i="6" s="1"/>
  <c r="S1536" i="6"/>
  <c r="S3768" i="6" s="1"/>
  <c r="R1536" i="6"/>
  <c r="R3768" i="6" s="1"/>
  <c r="O1536" i="6"/>
  <c r="O3768" i="6" s="1"/>
  <c r="M1536" i="6"/>
  <c r="M3768" i="6" s="1"/>
  <c r="I1536" i="6"/>
  <c r="I3768" i="6" s="1"/>
  <c r="H1536" i="6"/>
  <c r="H3768" i="6" s="1"/>
  <c r="G1536" i="6"/>
  <c r="G3768" i="6" s="1"/>
  <c r="F1536" i="6"/>
  <c r="F3768" i="6" s="1"/>
  <c r="E1536" i="6"/>
  <c r="E3768" i="6" s="1"/>
  <c r="C1536" i="6"/>
  <c r="B1536" i="6"/>
  <c r="B3768" i="6" s="1"/>
  <c r="AB1535" i="6"/>
  <c r="AB3767" i="6" s="1"/>
  <c r="W1535" i="6"/>
  <c r="W3767" i="6" s="1"/>
  <c r="V1535" i="6"/>
  <c r="V3767" i="6" s="1"/>
  <c r="U1535" i="6"/>
  <c r="U3767" i="6" s="1"/>
  <c r="T1535" i="6"/>
  <c r="T3767" i="6" s="1"/>
  <c r="S1535" i="6"/>
  <c r="S3767" i="6" s="1"/>
  <c r="R1535" i="6"/>
  <c r="R3767" i="6" s="1"/>
  <c r="O1535" i="6"/>
  <c r="O3767" i="6" s="1"/>
  <c r="M1535" i="6"/>
  <c r="M3767" i="6" s="1"/>
  <c r="I1535" i="6"/>
  <c r="I3767" i="6" s="1"/>
  <c r="H1535" i="6"/>
  <c r="H3767" i="6" s="1"/>
  <c r="G1535" i="6"/>
  <c r="G3767" i="6" s="1"/>
  <c r="F1535" i="6"/>
  <c r="F3767" i="6" s="1"/>
  <c r="E1535" i="6"/>
  <c r="E3767" i="6" s="1"/>
  <c r="C1535" i="6"/>
  <c r="B1535" i="6"/>
  <c r="B3767" i="6" s="1"/>
  <c r="AB1534" i="6"/>
  <c r="AB3766" i="6" s="1"/>
  <c r="W1534" i="6"/>
  <c r="W3766" i="6" s="1"/>
  <c r="V1534" i="6"/>
  <c r="V3766" i="6" s="1"/>
  <c r="U1534" i="6"/>
  <c r="U3766" i="6" s="1"/>
  <c r="T1534" i="6"/>
  <c r="T3766" i="6" s="1"/>
  <c r="S1534" i="6"/>
  <c r="S3766" i="6" s="1"/>
  <c r="R1534" i="6"/>
  <c r="R3766" i="6" s="1"/>
  <c r="O1534" i="6"/>
  <c r="O3766" i="6" s="1"/>
  <c r="M1534" i="6"/>
  <c r="M3766" i="6" s="1"/>
  <c r="I1534" i="6"/>
  <c r="I3766" i="6" s="1"/>
  <c r="H1534" i="6"/>
  <c r="H3766" i="6" s="1"/>
  <c r="G1534" i="6"/>
  <c r="G3766" i="6" s="1"/>
  <c r="F1534" i="6"/>
  <c r="F3766" i="6" s="1"/>
  <c r="E1534" i="6"/>
  <c r="E3766" i="6" s="1"/>
  <c r="C1534" i="6"/>
  <c r="B1534" i="6"/>
  <c r="B3766" i="6" s="1"/>
  <c r="AB1533" i="6"/>
  <c r="AB3765" i="6" s="1"/>
  <c r="W1533" i="6"/>
  <c r="W3765" i="6" s="1"/>
  <c r="V1533" i="6"/>
  <c r="V3765" i="6" s="1"/>
  <c r="U1533" i="6"/>
  <c r="U3765" i="6" s="1"/>
  <c r="T1533" i="6"/>
  <c r="T3765" i="6" s="1"/>
  <c r="S1533" i="6"/>
  <c r="S3765" i="6" s="1"/>
  <c r="R1533" i="6"/>
  <c r="R3765" i="6" s="1"/>
  <c r="O1533" i="6"/>
  <c r="O3765" i="6" s="1"/>
  <c r="M1533" i="6"/>
  <c r="M3765" i="6" s="1"/>
  <c r="I1533" i="6"/>
  <c r="I3765" i="6" s="1"/>
  <c r="H1533" i="6"/>
  <c r="H3765" i="6" s="1"/>
  <c r="G1533" i="6"/>
  <c r="G3765" i="6" s="1"/>
  <c r="F1533" i="6"/>
  <c r="F3765" i="6" s="1"/>
  <c r="E1533" i="6"/>
  <c r="E3765" i="6" s="1"/>
  <c r="C1533" i="6"/>
  <c r="B1533" i="6"/>
  <c r="B3765" i="6" s="1"/>
  <c r="AB1532" i="6"/>
  <c r="AB3764" i="6" s="1"/>
  <c r="W1532" i="6"/>
  <c r="W3764" i="6" s="1"/>
  <c r="V1532" i="6"/>
  <c r="V3764" i="6" s="1"/>
  <c r="U1532" i="6"/>
  <c r="U3764" i="6" s="1"/>
  <c r="T1532" i="6"/>
  <c r="T3764" i="6" s="1"/>
  <c r="S1532" i="6"/>
  <c r="S3764" i="6" s="1"/>
  <c r="R1532" i="6"/>
  <c r="R3764" i="6" s="1"/>
  <c r="O1532" i="6"/>
  <c r="O3764" i="6" s="1"/>
  <c r="M1532" i="6"/>
  <c r="M3764" i="6" s="1"/>
  <c r="I1532" i="6"/>
  <c r="I3764" i="6" s="1"/>
  <c r="H1532" i="6"/>
  <c r="H3764" i="6" s="1"/>
  <c r="G1532" i="6"/>
  <c r="G3764" i="6" s="1"/>
  <c r="F1532" i="6"/>
  <c r="F3764" i="6" s="1"/>
  <c r="E1532" i="6"/>
  <c r="E3764" i="6" s="1"/>
  <c r="C1532" i="6"/>
  <c r="B1532" i="6"/>
  <c r="B3764" i="6" s="1"/>
  <c r="AB1531" i="6"/>
  <c r="AB3763" i="6" s="1"/>
  <c r="W1531" i="6"/>
  <c r="W3763" i="6" s="1"/>
  <c r="V1531" i="6"/>
  <c r="V3763" i="6" s="1"/>
  <c r="U1531" i="6"/>
  <c r="U3763" i="6" s="1"/>
  <c r="T1531" i="6"/>
  <c r="T3763" i="6" s="1"/>
  <c r="S1531" i="6"/>
  <c r="S3763" i="6" s="1"/>
  <c r="R1531" i="6"/>
  <c r="R3763" i="6" s="1"/>
  <c r="O1531" i="6"/>
  <c r="O3763" i="6" s="1"/>
  <c r="M1531" i="6"/>
  <c r="M3763" i="6" s="1"/>
  <c r="I1531" i="6"/>
  <c r="I3763" i="6" s="1"/>
  <c r="H1531" i="6"/>
  <c r="H3763" i="6" s="1"/>
  <c r="G1531" i="6"/>
  <c r="G3763" i="6" s="1"/>
  <c r="F1531" i="6"/>
  <c r="F3763" i="6" s="1"/>
  <c r="E1531" i="6"/>
  <c r="E3763" i="6" s="1"/>
  <c r="C1531" i="6"/>
  <c r="B1531" i="6"/>
  <c r="B3763" i="6" s="1"/>
  <c r="AB1530" i="6"/>
  <c r="AB3762" i="6" s="1"/>
  <c r="W1530" i="6"/>
  <c r="W3762" i="6" s="1"/>
  <c r="V1530" i="6"/>
  <c r="V3762" i="6" s="1"/>
  <c r="U1530" i="6"/>
  <c r="U3762" i="6" s="1"/>
  <c r="T1530" i="6"/>
  <c r="T3762" i="6" s="1"/>
  <c r="S1530" i="6"/>
  <c r="S3762" i="6" s="1"/>
  <c r="R1530" i="6"/>
  <c r="R3762" i="6" s="1"/>
  <c r="O1530" i="6"/>
  <c r="O3762" i="6" s="1"/>
  <c r="M1530" i="6"/>
  <c r="M3762" i="6" s="1"/>
  <c r="I1530" i="6"/>
  <c r="I3762" i="6" s="1"/>
  <c r="H1530" i="6"/>
  <c r="H3762" i="6" s="1"/>
  <c r="G1530" i="6"/>
  <c r="G3762" i="6" s="1"/>
  <c r="F1530" i="6"/>
  <c r="F3762" i="6" s="1"/>
  <c r="E1530" i="6"/>
  <c r="E3762" i="6" s="1"/>
  <c r="C1530" i="6"/>
  <c r="B1530" i="6"/>
  <c r="B3762" i="6" s="1"/>
  <c r="AB1529" i="6"/>
  <c r="AB3761" i="6" s="1"/>
  <c r="Z1529" i="6"/>
  <c r="Z3761" i="6" s="1"/>
  <c r="W1529" i="6"/>
  <c r="W3761" i="6" s="1"/>
  <c r="V1529" i="6"/>
  <c r="V3761" i="6" s="1"/>
  <c r="U1529" i="6"/>
  <c r="U3761" i="6" s="1"/>
  <c r="T1529" i="6"/>
  <c r="T3761" i="6" s="1"/>
  <c r="S1529" i="6"/>
  <c r="S3761" i="6" s="1"/>
  <c r="R1529" i="6"/>
  <c r="R3761" i="6" s="1"/>
  <c r="O1529" i="6"/>
  <c r="O3761" i="6" s="1"/>
  <c r="M1529" i="6"/>
  <c r="M3761" i="6" s="1"/>
  <c r="I1529" i="6"/>
  <c r="I3761" i="6" s="1"/>
  <c r="H1529" i="6"/>
  <c r="H3761" i="6" s="1"/>
  <c r="G1529" i="6"/>
  <c r="G3761" i="6" s="1"/>
  <c r="F1529" i="6"/>
  <c r="F3761" i="6" s="1"/>
  <c r="E1529" i="6"/>
  <c r="E3761" i="6" s="1"/>
  <c r="C1529" i="6"/>
  <c r="B1529" i="6"/>
  <c r="B3761" i="6" s="1"/>
  <c r="AB1528" i="6"/>
  <c r="AB3760" i="6" s="1"/>
  <c r="Z1528" i="6"/>
  <c r="Z3760" i="6" s="1"/>
  <c r="W1528" i="6"/>
  <c r="W3760" i="6" s="1"/>
  <c r="V1528" i="6"/>
  <c r="V3760" i="6" s="1"/>
  <c r="U1528" i="6"/>
  <c r="U3760" i="6" s="1"/>
  <c r="T1528" i="6"/>
  <c r="T3760" i="6" s="1"/>
  <c r="S1528" i="6"/>
  <c r="S3760" i="6" s="1"/>
  <c r="R1528" i="6"/>
  <c r="R3760" i="6" s="1"/>
  <c r="O1528" i="6"/>
  <c r="O3760" i="6" s="1"/>
  <c r="M1528" i="6"/>
  <c r="M3760" i="6" s="1"/>
  <c r="I1528" i="6"/>
  <c r="I3760" i="6" s="1"/>
  <c r="H1528" i="6"/>
  <c r="H3760" i="6" s="1"/>
  <c r="G1528" i="6"/>
  <c r="G3760" i="6" s="1"/>
  <c r="F1528" i="6"/>
  <c r="F3760" i="6" s="1"/>
  <c r="E1528" i="6"/>
  <c r="E3760" i="6" s="1"/>
  <c r="C1528" i="6"/>
  <c r="B1528" i="6"/>
  <c r="B3760" i="6" s="1"/>
  <c r="AB1527" i="6"/>
  <c r="AB3759" i="6" s="1"/>
  <c r="Z1527" i="6"/>
  <c r="Z3759" i="6" s="1"/>
  <c r="W1527" i="6"/>
  <c r="W3759" i="6" s="1"/>
  <c r="V1527" i="6"/>
  <c r="V3759" i="6" s="1"/>
  <c r="U1527" i="6"/>
  <c r="U3759" i="6" s="1"/>
  <c r="T1527" i="6"/>
  <c r="T3759" i="6" s="1"/>
  <c r="S1527" i="6"/>
  <c r="S3759" i="6" s="1"/>
  <c r="R1527" i="6"/>
  <c r="R3759" i="6" s="1"/>
  <c r="O1527" i="6"/>
  <c r="O3759" i="6" s="1"/>
  <c r="M1527" i="6"/>
  <c r="M3759" i="6" s="1"/>
  <c r="I1527" i="6"/>
  <c r="I3759" i="6" s="1"/>
  <c r="H1527" i="6"/>
  <c r="H3759" i="6" s="1"/>
  <c r="G1527" i="6"/>
  <c r="G3759" i="6" s="1"/>
  <c r="F1527" i="6"/>
  <c r="F3759" i="6" s="1"/>
  <c r="E1527" i="6"/>
  <c r="E3759" i="6" s="1"/>
  <c r="C1527" i="6"/>
  <c r="B1527" i="6"/>
  <c r="B3759" i="6" s="1"/>
  <c r="AB1526" i="6"/>
  <c r="AB3758" i="6" s="1"/>
  <c r="Z1526" i="6"/>
  <c r="Z3758" i="6" s="1"/>
  <c r="W1526" i="6"/>
  <c r="W3758" i="6" s="1"/>
  <c r="V1526" i="6"/>
  <c r="V3758" i="6" s="1"/>
  <c r="U1526" i="6"/>
  <c r="U3758" i="6" s="1"/>
  <c r="T1526" i="6"/>
  <c r="T3758" i="6" s="1"/>
  <c r="S1526" i="6"/>
  <c r="S3758" i="6" s="1"/>
  <c r="R1526" i="6"/>
  <c r="R3758" i="6" s="1"/>
  <c r="O1526" i="6"/>
  <c r="O3758" i="6" s="1"/>
  <c r="M1526" i="6"/>
  <c r="M3758" i="6" s="1"/>
  <c r="I1526" i="6"/>
  <c r="I3758" i="6" s="1"/>
  <c r="H1526" i="6"/>
  <c r="H3758" i="6" s="1"/>
  <c r="G1526" i="6"/>
  <c r="G3758" i="6" s="1"/>
  <c r="F1526" i="6"/>
  <c r="F3758" i="6" s="1"/>
  <c r="E1526" i="6"/>
  <c r="E3758" i="6" s="1"/>
  <c r="C1526" i="6"/>
  <c r="B1526" i="6"/>
  <c r="B3758" i="6" s="1"/>
  <c r="AB1525" i="6"/>
  <c r="AB3757" i="6" s="1"/>
  <c r="Z1525" i="6"/>
  <c r="Z3757" i="6" s="1"/>
  <c r="W1525" i="6"/>
  <c r="W3757" i="6" s="1"/>
  <c r="V1525" i="6"/>
  <c r="V3757" i="6" s="1"/>
  <c r="U1525" i="6"/>
  <c r="U3757" i="6" s="1"/>
  <c r="T1525" i="6"/>
  <c r="T3757" i="6" s="1"/>
  <c r="S1525" i="6"/>
  <c r="S3757" i="6" s="1"/>
  <c r="R1525" i="6"/>
  <c r="R3757" i="6" s="1"/>
  <c r="O1525" i="6"/>
  <c r="O3757" i="6" s="1"/>
  <c r="M1525" i="6"/>
  <c r="M3757" i="6" s="1"/>
  <c r="I1525" i="6"/>
  <c r="I3757" i="6" s="1"/>
  <c r="H1525" i="6"/>
  <c r="H3757" i="6" s="1"/>
  <c r="G1525" i="6"/>
  <c r="G3757" i="6" s="1"/>
  <c r="F1525" i="6"/>
  <c r="F3757" i="6" s="1"/>
  <c r="E1525" i="6"/>
  <c r="E3757" i="6" s="1"/>
  <c r="C1525" i="6"/>
  <c r="B1525" i="6"/>
  <c r="B3757" i="6" s="1"/>
  <c r="AB1524" i="6"/>
  <c r="AB3756" i="6" s="1"/>
  <c r="Z1524" i="6"/>
  <c r="Z3756" i="6" s="1"/>
  <c r="W1524" i="6"/>
  <c r="W3756" i="6" s="1"/>
  <c r="V1524" i="6"/>
  <c r="V3756" i="6" s="1"/>
  <c r="U1524" i="6"/>
  <c r="U3756" i="6" s="1"/>
  <c r="T1524" i="6"/>
  <c r="T3756" i="6" s="1"/>
  <c r="S1524" i="6"/>
  <c r="S3756" i="6" s="1"/>
  <c r="R1524" i="6"/>
  <c r="R3756" i="6" s="1"/>
  <c r="O1524" i="6"/>
  <c r="O3756" i="6" s="1"/>
  <c r="M1524" i="6"/>
  <c r="M3756" i="6" s="1"/>
  <c r="I1524" i="6"/>
  <c r="I3756" i="6" s="1"/>
  <c r="H1524" i="6"/>
  <c r="H3756" i="6" s="1"/>
  <c r="G1524" i="6"/>
  <c r="G3756" i="6" s="1"/>
  <c r="F1524" i="6"/>
  <c r="F3756" i="6" s="1"/>
  <c r="E1524" i="6"/>
  <c r="E3756" i="6" s="1"/>
  <c r="C1524" i="6"/>
  <c r="B1524" i="6"/>
  <c r="B3756" i="6" s="1"/>
  <c r="AB1523" i="6"/>
  <c r="AB3755" i="6" s="1"/>
  <c r="Z1523" i="6"/>
  <c r="Z3755" i="6" s="1"/>
  <c r="W1523" i="6"/>
  <c r="W3755" i="6" s="1"/>
  <c r="V1523" i="6"/>
  <c r="V3755" i="6" s="1"/>
  <c r="U1523" i="6"/>
  <c r="U3755" i="6" s="1"/>
  <c r="T1523" i="6"/>
  <c r="T3755" i="6" s="1"/>
  <c r="S1523" i="6"/>
  <c r="S3755" i="6" s="1"/>
  <c r="R1523" i="6"/>
  <c r="R3755" i="6" s="1"/>
  <c r="O1523" i="6"/>
  <c r="O3755" i="6" s="1"/>
  <c r="M1523" i="6"/>
  <c r="M3755" i="6" s="1"/>
  <c r="I1523" i="6"/>
  <c r="I3755" i="6" s="1"/>
  <c r="H1523" i="6"/>
  <c r="H3755" i="6" s="1"/>
  <c r="G1523" i="6"/>
  <c r="G3755" i="6" s="1"/>
  <c r="F1523" i="6"/>
  <c r="F3755" i="6" s="1"/>
  <c r="E1523" i="6"/>
  <c r="E3755" i="6" s="1"/>
  <c r="C1523" i="6"/>
  <c r="B1523" i="6"/>
  <c r="B3755" i="6" s="1"/>
  <c r="AB1522" i="6"/>
  <c r="AB3754" i="6" s="1"/>
  <c r="Z1522" i="6"/>
  <c r="Z3754" i="6" s="1"/>
  <c r="W1522" i="6"/>
  <c r="W3754" i="6" s="1"/>
  <c r="V1522" i="6"/>
  <c r="V3754" i="6" s="1"/>
  <c r="U1522" i="6"/>
  <c r="U3754" i="6" s="1"/>
  <c r="T1522" i="6"/>
  <c r="T3754" i="6" s="1"/>
  <c r="S1522" i="6"/>
  <c r="S3754" i="6" s="1"/>
  <c r="R1522" i="6"/>
  <c r="R3754" i="6" s="1"/>
  <c r="O1522" i="6"/>
  <c r="O3754" i="6" s="1"/>
  <c r="M1522" i="6"/>
  <c r="M3754" i="6" s="1"/>
  <c r="I1522" i="6"/>
  <c r="I3754" i="6" s="1"/>
  <c r="H1522" i="6"/>
  <c r="H3754" i="6" s="1"/>
  <c r="G1522" i="6"/>
  <c r="G3754" i="6" s="1"/>
  <c r="F1522" i="6"/>
  <c r="F3754" i="6" s="1"/>
  <c r="E1522" i="6"/>
  <c r="E3754" i="6" s="1"/>
  <c r="C1522" i="6"/>
  <c r="B1522" i="6"/>
  <c r="B3754" i="6" s="1"/>
  <c r="AB1521" i="6"/>
  <c r="AB3753" i="6" s="1"/>
  <c r="Z1521" i="6"/>
  <c r="Z3753" i="6" s="1"/>
  <c r="W1521" i="6"/>
  <c r="W3753" i="6" s="1"/>
  <c r="V1521" i="6"/>
  <c r="V3753" i="6" s="1"/>
  <c r="U1521" i="6"/>
  <c r="U3753" i="6" s="1"/>
  <c r="T1521" i="6"/>
  <c r="T3753" i="6" s="1"/>
  <c r="S1521" i="6"/>
  <c r="S3753" i="6" s="1"/>
  <c r="R1521" i="6"/>
  <c r="R3753" i="6" s="1"/>
  <c r="O1521" i="6"/>
  <c r="O3753" i="6" s="1"/>
  <c r="M1521" i="6"/>
  <c r="M3753" i="6" s="1"/>
  <c r="I1521" i="6"/>
  <c r="I3753" i="6" s="1"/>
  <c r="H1521" i="6"/>
  <c r="H3753" i="6" s="1"/>
  <c r="G1521" i="6"/>
  <c r="G3753" i="6" s="1"/>
  <c r="F1521" i="6"/>
  <c r="F3753" i="6" s="1"/>
  <c r="E1521" i="6"/>
  <c r="E3753" i="6" s="1"/>
  <c r="C1521" i="6"/>
  <c r="B1521" i="6"/>
  <c r="B3753" i="6" s="1"/>
  <c r="AB1520" i="6"/>
  <c r="AB3752" i="6" s="1"/>
  <c r="Z1520" i="6"/>
  <c r="Z3752" i="6" s="1"/>
  <c r="W1520" i="6"/>
  <c r="W3752" i="6" s="1"/>
  <c r="V1520" i="6"/>
  <c r="V3752" i="6" s="1"/>
  <c r="U1520" i="6"/>
  <c r="U3752" i="6" s="1"/>
  <c r="T1520" i="6"/>
  <c r="T3752" i="6" s="1"/>
  <c r="S1520" i="6"/>
  <c r="S3752" i="6" s="1"/>
  <c r="R1520" i="6"/>
  <c r="R3752" i="6" s="1"/>
  <c r="O1520" i="6"/>
  <c r="O3752" i="6" s="1"/>
  <c r="M1520" i="6"/>
  <c r="M3752" i="6" s="1"/>
  <c r="I1520" i="6"/>
  <c r="I3752" i="6" s="1"/>
  <c r="H1520" i="6"/>
  <c r="H3752" i="6" s="1"/>
  <c r="G1520" i="6"/>
  <c r="G3752" i="6" s="1"/>
  <c r="F1520" i="6"/>
  <c r="F3752" i="6" s="1"/>
  <c r="E1520" i="6"/>
  <c r="E3752" i="6" s="1"/>
  <c r="C1520" i="6"/>
  <c r="B1520" i="6"/>
  <c r="B3752" i="6" s="1"/>
  <c r="AB1519" i="6"/>
  <c r="AB3751" i="6" s="1"/>
  <c r="Z1519" i="6"/>
  <c r="Z3751" i="6" s="1"/>
  <c r="W1519" i="6"/>
  <c r="W3751" i="6" s="1"/>
  <c r="V1519" i="6"/>
  <c r="V3751" i="6" s="1"/>
  <c r="U1519" i="6"/>
  <c r="U3751" i="6" s="1"/>
  <c r="T1519" i="6"/>
  <c r="T3751" i="6" s="1"/>
  <c r="S1519" i="6"/>
  <c r="S3751" i="6" s="1"/>
  <c r="R1519" i="6"/>
  <c r="R3751" i="6" s="1"/>
  <c r="O1519" i="6"/>
  <c r="O3751" i="6" s="1"/>
  <c r="M1519" i="6"/>
  <c r="M3751" i="6" s="1"/>
  <c r="I1519" i="6"/>
  <c r="I3751" i="6" s="1"/>
  <c r="H1519" i="6"/>
  <c r="H3751" i="6" s="1"/>
  <c r="G1519" i="6"/>
  <c r="G3751" i="6" s="1"/>
  <c r="F1519" i="6"/>
  <c r="F3751" i="6" s="1"/>
  <c r="E1519" i="6"/>
  <c r="E3751" i="6" s="1"/>
  <c r="C1519" i="6"/>
  <c r="B1519" i="6"/>
  <c r="B3751" i="6" s="1"/>
  <c r="AB1518" i="6"/>
  <c r="AB3750" i="6" s="1"/>
  <c r="Z1518" i="6"/>
  <c r="Z3750" i="6" s="1"/>
  <c r="W1518" i="6"/>
  <c r="W3750" i="6" s="1"/>
  <c r="V1518" i="6"/>
  <c r="V3750" i="6" s="1"/>
  <c r="U1518" i="6"/>
  <c r="U3750" i="6" s="1"/>
  <c r="T1518" i="6"/>
  <c r="T3750" i="6" s="1"/>
  <c r="S1518" i="6"/>
  <c r="S3750" i="6" s="1"/>
  <c r="R1518" i="6"/>
  <c r="R3750" i="6" s="1"/>
  <c r="O1518" i="6"/>
  <c r="O3750" i="6" s="1"/>
  <c r="M1518" i="6"/>
  <c r="M3750" i="6" s="1"/>
  <c r="I1518" i="6"/>
  <c r="I3750" i="6" s="1"/>
  <c r="H1518" i="6"/>
  <c r="H3750" i="6" s="1"/>
  <c r="G1518" i="6"/>
  <c r="G3750" i="6" s="1"/>
  <c r="F1518" i="6"/>
  <c r="F3750" i="6" s="1"/>
  <c r="E1518" i="6"/>
  <c r="E3750" i="6" s="1"/>
  <c r="C1518" i="6"/>
  <c r="B1518" i="6"/>
  <c r="B3750" i="6" s="1"/>
  <c r="AB1517" i="6"/>
  <c r="AB3749" i="6" s="1"/>
  <c r="AA1517" i="6"/>
  <c r="AA3749" i="6" s="1"/>
  <c r="W1517" i="6"/>
  <c r="W3749" i="6" s="1"/>
  <c r="V1517" i="6"/>
  <c r="V3749" i="6" s="1"/>
  <c r="U1517" i="6"/>
  <c r="U3749" i="6" s="1"/>
  <c r="T1517" i="6"/>
  <c r="T3749" i="6" s="1"/>
  <c r="S1517" i="6"/>
  <c r="S3749" i="6" s="1"/>
  <c r="R1517" i="6"/>
  <c r="R3749" i="6" s="1"/>
  <c r="O1517" i="6"/>
  <c r="O3749" i="6" s="1"/>
  <c r="M1517" i="6"/>
  <c r="M3749" i="6" s="1"/>
  <c r="I1517" i="6"/>
  <c r="I3749" i="6" s="1"/>
  <c r="H1517" i="6"/>
  <c r="H3749" i="6" s="1"/>
  <c r="G1517" i="6"/>
  <c r="G3749" i="6" s="1"/>
  <c r="F1517" i="6"/>
  <c r="F3749" i="6" s="1"/>
  <c r="E1517" i="6"/>
  <c r="E3749" i="6" s="1"/>
  <c r="C1517" i="6"/>
  <c r="B1517" i="6"/>
  <c r="B3749" i="6" s="1"/>
  <c r="AB1516" i="6"/>
  <c r="AB3748" i="6" s="1"/>
  <c r="AA1516" i="6"/>
  <c r="AA3748" i="6" s="1"/>
  <c r="W1516" i="6"/>
  <c r="W3748" i="6" s="1"/>
  <c r="V1516" i="6"/>
  <c r="V3748" i="6" s="1"/>
  <c r="U1516" i="6"/>
  <c r="U3748" i="6" s="1"/>
  <c r="T1516" i="6"/>
  <c r="T3748" i="6" s="1"/>
  <c r="S1516" i="6"/>
  <c r="S3748" i="6" s="1"/>
  <c r="R1516" i="6"/>
  <c r="R3748" i="6" s="1"/>
  <c r="O1516" i="6"/>
  <c r="O3748" i="6" s="1"/>
  <c r="M1516" i="6"/>
  <c r="M3748" i="6" s="1"/>
  <c r="I1516" i="6"/>
  <c r="I3748" i="6" s="1"/>
  <c r="H1516" i="6"/>
  <c r="H3748" i="6" s="1"/>
  <c r="G1516" i="6"/>
  <c r="G3748" i="6" s="1"/>
  <c r="F1516" i="6"/>
  <c r="F3748" i="6" s="1"/>
  <c r="E1516" i="6"/>
  <c r="E3748" i="6" s="1"/>
  <c r="C1516" i="6"/>
  <c r="B1516" i="6"/>
  <c r="B3748" i="6" s="1"/>
  <c r="AB1515" i="6"/>
  <c r="AB3747" i="6" s="1"/>
  <c r="AA1515" i="6"/>
  <c r="AA3747" i="6" s="1"/>
  <c r="W1515" i="6"/>
  <c r="W3747" i="6" s="1"/>
  <c r="V1515" i="6"/>
  <c r="V3747" i="6" s="1"/>
  <c r="U1515" i="6"/>
  <c r="U3747" i="6" s="1"/>
  <c r="T1515" i="6"/>
  <c r="T3747" i="6" s="1"/>
  <c r="S1515" i="6"/>
  <c r="S3747" i="6" s="1"/>
  <c r="R1515" i="6"/>
  <c r="R3747" i="6" s="1"/>
  <c r="O1515" i="6"/>
  <c r="O3747" i="6" s="1"/>
  <c r="M1515" i="6"/>
  <c r="M3747" i="6" s="1"/>
  <c r="I1515" i="6"/>
  <c r="I3747" i="6" s="1"/>
  <c r="H1515" i="6"/>
  <c r="H3747" i="6" s="1"/>
  <c r="G1515" i="6"/>
  <c r="G3747" i="6" s="1"/>
  <c r="F1515" i="6"/>
  <c r="F3747" i="6" s="1"/>
  <c r="E1515" i="6"/>
  <c r="E3747" i="6" s="1"/>
  <c r="C1515" i="6"/>
  <c r="B1515" i="6"/>
  <c r="B3747" i="6" s="1"/>
  <c r="AB1514" i="6"/>
  <c r="AB3746" i="6" s="1"/>
  <c r="AA1514" i="6"/>
  <c r="AA3746" i="6" s="1"/>
  <c r="W1514" i="6"/>
  <c r="W3746" i="6" s="1"/>
  <c r="V1514" i="6"/>
  <c r="V3746" i="6" s="1"/>
  <c r="U1514" i="6"/>
  <c r="U3746" i="6" s="1"/>
  <c r="T1514" i="6"/>
  <c r="T3746" i="6" s="1"/>
  <c r="S1514" i="6"/>
  <c r="S3746" i="6" s="1"/>
  <c r="R1514" i="6"/>
  <c r="R3746" i="6" s="1"/>
  <c r="O1514" i="6"/>
  <c r="O3746" i="6" s="1"/>
  <c r="M1514" i="6"/>
  <c r="M3746" i="6" s="1"/>
  <c r="I1514" i="6"/>
  <c r="I3746" i="6" s="1"/>
  <c r="H1514" i="6"/>
  <c r="H3746" i="6" s="1"/>
  <c r="G1514" i="6"/>
  <c r="G3746" i="6" s="1"/>
  <c r="F1514" i="6"/>
  <c r="F3746" i="6" s="1"/>
  <c r="E1514" i="6"/>
  <c r="E3746" i="6" s="1"/>
  <c r="C1514" i="6"/>
  <c r="B1514" i="6"/>
  <c r="B3746" i="6" s="1"/>
  <c r="AB1513" i="6"/>
  <c r="AB3745" i="6" s="1"/>
  <c r="AA1513" i="6"/>
  <c r="AA3745" i="6" s="1"/>
  <c r="W1513" i="6"/>
  <c r="W3745" i="6" s="1"/>
  <c r="V1513" i="6"/>
  <c r="V3745" i="6" s="1"/>
  <c r="U1513" i="6"/>
  <c r="U3745" i="6" s="1"/>
  <c r="T1513" i="6"/>
  <c r="T3745" i="6" s="1"/>
  <c r="S1513" i="6"/>
  <c r="S3745" i="6" s="1"/>
  <c r="R1513" i="6"/>
  <c r="R3745" i="6" s="1"/>
  <c r="O1513" i="6"/>
  <c r="O3745" i="6" s="1"/>
  <c r="M1513" i="6"/>
  <c r="M3745" i="6" s="1"/>
  <c r="I1513" i="6"/>
  <c r="I3745" i="6" s="1"/>
  <c r="H1513" i="6"/>
  <c r="H3745" i="6" s="1"/>
  <c r="G1513" i="6"/>
  <c r="G3745" i="6" s="1"/>
  <c r="F1513" i="6"/>
  <c r="F3745" i="6" s="1"/>
  <c r="E1513" i="6"/>
  <c r="E3745" i="6" s="1"/>
  <c r="C1513" i="6"/>
  <c r="B1513" i="6"/>
  <c r="B3745" i="6" s="1"/>
  <c r="AB1512" i="6"/>
  <c r="AB3744" i="6" s="1"/>
  <c r="AA1512" i="6"/>
  <c r="AA3744" i="6" s="1"/>
  <c r="W1512" i="6"/>
  <c r="W3744" i="6" s="1"/>
  <c r="V1512" i="6"/>
  <c r="V3744" i="6" s="1"/>
  <c r="U1512" i="6"/>
  <c r="U3744" i="6" s="1"/>
  <c r="T1512" i="6"/>
  <c r="T3744" i="6" s="1"/>
  <c r="S1512" i="6"/>
  <c r="S3744" i="6" s="1"/>
  <c r="R1512" i="6"/>
  <c r="R3744" i="6" s="1"/>
  <c r="O1512" i="6"/>
  <c r="O3744" i="6" s="1"/>
  <c r="M1512" i="6"/>
  <c r="M3744" i="6" s="1"/>
  <c r="I1512" i="6"/>
  <c r="I3744" i="6" s="1"/>
  <c r="H1512" i="6"/>
  <c r="H3744" i="6" s="1"/>
  <c r="G1512" i="6"/>
  <c r="G3744" i="6" s="1"/>
  <c r="F1512" i="6"/>
  <c r="F3744" i="6" s="1"/>
  <c r="E1512" i="6"/>
  <c r="E3744" i="6" s="1"/>
  <c r="C1512" i="6"/>
  <c r="B1512" i="6"/>
  <c r="B3744" i="6" s="1"/>
  <c r="AB1511" i="6"/>
  <c r="AB3743" i="6" s="1"/>
  <c r="AA1511" i="6"/>
  <c r="AA3743" i="6" s="1"/>
  <c r="W1511" i="6"/>
  <c r="W3743" i="6" s="1"/>
  <c r="V1511" i="6"/>
  <c r="V3743" i="6" s="1"/>
  <c r="U1511" i="6"/>
  <c r="U3743" i="6" s="1"/>
  <c r="T1511" i="6"/>
  <c r="T3743" i="6" s="1"/>
  <c r="S1511" i="6"/>
  <c r="S3743" i="6" s="1"/>
  <c r="R1511" i="6"/>
  <c r="R3743" i="6" s="1"/>
  <c r="O1511" i="6"/>
  <c r="O3743" i="6" s="1"/>
  <c r="M1511" i="6"/>
  <c r="M3743" i="6" s="1"/>
  <c r="I1511" i="6"/>
  <c r="I3743" i="6" s="1"/>
  <c r="H1511" i="6"/>
  <c r="H3743" i="6" s="1"/>
  <c r="G1511" i="6"/>
  <c r="G3743" i="6" s="1"/>
  <c r="F1511" i="6"/>
  <c r="F3743" i="6" s="1"/>
  <c r="E1511" i="6"/>
  <c r="E3743" i="6" s="1"/>
  <c r="C1511" i="6"/>
  <c r="B1511" i="6"/>
  <c r="B3743" i="6" s="1"/>
  <c r="AB1510" i="6"/>
  <c r="AB3742" i="6" s="1"/>
  <c r="AA1510" i="6"/>
  <c r="AA3742" i="6" s="1"/>
  <c r="W1510" i="6"/>
  <c r="W3742" i="6" s="1"/>
  <c r="V1510" i="6"/>
  <c r="V3742" i="6" s="1"/>
  <c r="U1510" i="6"/>
  <c r="U3742" i="6" s="1"/>
  <c r="T1510" i="6"/>
  <c r="T3742" i="6" s="1"/>
  <c r="S1510" i="6"/>
  <c r="S3742" i="6" s="1"/>
  <c r="R1510" i="6"/>
  <c r="R3742" i="6" s="1"/>
  <c r="O1510" i="6"/>
  <c r="O3742" i="6" s="1"/>
  <c r="M1510" i="6"/>
  <c r="M3742" i="6" s="1"/>
  <c r="I1510" i="6"/>
  <c r="I3742" i="6" s="1"/>
  <c r="H1510" i="6"/>
  <c r="H3742" i="6" s="1"/>
  <c r="G1510" i="6"/>
  <c r="G3742" i="6" s="1"/>
  <c r="F1510" i="6"/>
  <c r="F3742" i="6" s="1"/>
  <c r="E1510" i="6"/>
  <c r="E3742" i="6" s="1"/>
  <c r="C1510" i="6"/>
  <c r="B1510" i="6"/>
  <c r="B3742" i="6" s="1"/>
  <c r="AB1509" i="6"/>
  <c r="AB3741" i="6" s="1"/>
  <c r="AA1509" i="6"/>
  <c r="AA3741" i="6" s="1"/>
  <c r="W1509" i="6"/>
  <c r="W3741" i="6" s="1"/>
  <c r="V1509" i="6"/>
  <c r="V3741" i="6" s="1"/>
  <c r="U1509" i="6"/>
  <c r="U3741" i="6" s="1"/>
  <c r="T1509" i="6"/>
  <c r="T3741" i="6" s="1"/>
  <c r="S1509" i="6"/>
  <c r="S3741" i="6" s="1"/>
  <c r="R1509" i="6"/>
  <c r="R3741" i="6" s="1"/>
  <c r="O1509" i="6"/>
  <c r="O3741" i="6" s="1"/>
  <c r="M1509" i="6"/>
  <c r="M3741" i="6" s="1"/>
  <c r="I1509" i="6"/>
  <c r="I3741" i="6" s="1"/>
  <c r="H1509" i="6"/>
  <c r="H3741" i="6" s="1"/>
  <c r="G1509" i="6"/>
  <c r="G3741" i="6" s="1"/>
  <c r="F1509" i="6"/>
  <c r="F3741" i="6" s="1"/>
  <c r="E1509" i="6"/>
  <c r="E3741" i="6" s="1"/>
  <c r="C1509" i="6"/>
  <c r="B1509" i="6"/>
  <c r="B3741" i="6" s="1"/>
  <c r="AB1508" i="6"/>
  <c r="AB3740" i="6" s="1"/>
  <c r="AA1508" i="6"/>
  <c r="AA3740" i="6" s="1"/>
  <c r="W1508" i="6"/>
  <c r="W3740" i="6" s="1"/>
  <c r="V1508" i="6"/>
  <c r="V3740" i="6" s="1"/>
  <c r="U1508" i="6"/>
  <c r="U3740" i="6" s="1"/>
  <c r="T1508" i="6"/>
  <c r="T3740" i="6" s="1"/>
  <c r="S1508" i="6"/>
  <c r="S3740" i="6" s="1"/>
  <c r="R1508" i="6"/>
  <c r="R3740" i="6" s="1"/>
  <c r="O1508" i="6"/>
  <c r="O3740" i="6" s="1"/>
  <c r="M1508" i="6"/>
  <c r="M3740" i="6" s="1"/>
  <c r="I1508" i="6"/>
  <c r="I3740" i="6" s="1"/>
  <c r="H1508" i="6"/>
  <c r="H3740" i="6" s="1"/>
  <c r="G1508" i="6"/>
  <c r="G3740" i="6" s="1"/>
  <c r="F1508" i="6"/>
  <c r="F3740" i="6" s="1"/>
  <c r="E1508" i="6"/>
  <c r="E3740" i="6" s="1"/>
  <c r="C1508" i="6"/>
  <c r="B1508" i="6"/>
  <c r="B3740" i="6" s="1"/>
  <c r="AB1507" i="6"/>
  <c r="AB3739" i="6" s="1"/>
  <c r="AA1507" i="6"/>
  <c r="AA3739" i="6" s="1"/>
  <c r="W1507" i="6"/>
  <c r="W3739" i="6" s="1"/>
  <c r="V1507" i="6"/>
  <c r="V3739" i="6" s="1"/>
  <c r="U1507" i="6"/>
  <c r="U3739" i="6" s="1"/>
  <c r="T1507" i="6"/>
  <c r="T3739" i="6" s="1"/>
  <c r="S1507" i="6"/>
  <c r="S3739" i="6" s="1"/>
  <c r="R1507" i="6"/>
  <c r="R3739" i="6" s="1"/>
  <c r="O1507" i="6"/>
  <c r="O3739" i="6" s="1"/>
  <c r="M1507" i="6"/>
  <c r="M3739" i="6" s="1"/>
  <c r="I1507" i="6"/>
  <c r="I3739" i="6" s="1"/>
  <c r="H1507" i="6"/>
  <c r="H3739" i="6" s="1"/>
  <c r="G1507" i="6"/>
  <c r="G3739" i="6" s="1"/>
  <c r="F1507" i="6"/>
  <c r="F3739" i="6" s="1"/>
  <c r="E1507" i="6"/>
  <c r="E3739" i="6" s="1"/>
  <c r="C1507" i="6"/>
  <c r="B1507" i="6"/>
  <c r="B3739" i="6" s="1"/>
  <c r="AB1506" i="6"/>
  <c r="AB3738" i="6" s="1"/>
  <c r="AA1506" i="6"/>
  <c r="AA3738" i="6" s="1"/>
  <c r="W1506" i="6"/>
  <c r="W3738" i="6" s="1"/>
  <c r="V1506" i="6"/>
  <c r="V3738" i="6" s="1"/>
  <c r="U1506" i="6"/>
  <c r="U3738" i="6" s="1"/>
  <c r="T1506" i="6"/>
  <c r="T3738" i="6" s="1"/>
  <c r="S1506" i="6"/>
  <c r="S3738" i="6" s="1"/>
  <c r="R1506" i="6"/>
  <c r="R3738" i="6" s="1"/>
  <c r="O1506" i="6"/>
  <c r="O3738" i="6" s="1"/>
  <c r="M1506" i="6"/>
  <c r="M3738" i="6" s="1"/>
  <c r="I1506" i="6"/>
  <c r="I3738" i="6" s="1"/>
  <c r="H1506" i="6"/>
  <c r="H3738" i="6" s="1"/>
  <c r="G1506" i="6"/>
  <c r="G3738" i="6" s="1"/>
  <c r="F1506" i="6"/>
  <c r="F3738" i="6" s="1"/>
  <c r="E1506" i="6"/>
  <c r="E3738" i="6" s="1"/>
  <c r="C1506" i="6"/>
  <c r="B1506" i="6"/>
  <c r="B3738" i="6" s="1"/>
  <c r="AB1505" i="6"/>
  <c r="AB3737" i="6" s="1"/>
  <c r="AA1505" i="6"/>
  <c r="AA3737" i="6" s="1"/>
  <c r="W1505" i="6"/>
  <c r="W3737" i="6" s="1"/>
  <c r="V1505" i="6"/>
  <c r="V3737" i="6" s="1"/>
  <c r="U1505" i="6"/>
  <c r="U3737" i="6" s="1"/>
  <c r="T1505" i="6"/>
  <c r="T3737" i="6" s="1"/>
  <c r="S1505" i="6"/>
  <c r="S3737" i="6" s="1"/>
  <c r="R1505" i="6"/>
  <c r="R3737" i="6" s="1"/>
  <c r="O1505" i="6"/>
  <c r="O3737" i="6" s="1"/>
  <c r="M1505" i="6"/>
  <c r="M3737" i="6" s="1"/>
  <c r="I1505" i="6"/>
  <c r="I3737" i="6" s="1"/>
  <c r="H1505" i="6"/>
  <c r="H3737" i="6" s="1"/>
  <c r="G1505" i="6"/>
  <c r="G3737" i="6" s="1"/>
  <c r="F1505" i="6"/>
  <c r="F3737" i="6" s="1"/>
  <c r="E1505" i="6"/>
  <c r="E3737" i="6" s="1"/>
  <c r="C1505" i="6"/>
  <c r="B1505" i="6"/>
  <c r="B3737" i="6" s="1"/>
  <c r="AB1504" i="6"/>
  <c r="AB3736" i="6" s="1"/>
  <c r="AA1504" i="6"/>
  <c r="AA3736" i="6" s="1"/>
  <c r="W1504" i="6"/>
  <c r="W3736" i="6" s="1"/>
  <c r="V1504" i="6"/>
  <c r="V3736" i="6" s="1"/>
  <c r="U1504" i="6"/>
  <c r="U3736" i="6" s="1"/>
  <c r="T1504" i="6"/>
  <c r="T3736" i="6" s="1"/>
  <c r="S1504" i="6"/>
  <c r="S3736" i="6" s="1"/>
  <c r="R1504" i="6"/>
  <c r="R3736" i="6" s="1"/>
  <c r="O1504" i="6"/>
  <c r="O3736" i="6" s="1"/>
  <c r="M1504" i="6"/>
  <c r="M3736" i="6" s="1"/>
  <c r="I1504" i="6"/>
  <c r="I3736" i="6" s="1"/>
  <c r="H1504" i="6"/>
  <c r="H3736" i="6" s="1"/>
  <c r="G1504" i="6"/>
  <c r="G3736" i="6" s="1"/>
  <c r="F1504" i="6"/>
  <c r="F3736" i="6" s="1"/>
  <c r="E1504" i="6"/>
  <c r="E3736" i="6" s="1"/>
  <c r="C1504" i="6"/>
  <c r="B1504" i="6"/>
  <c r="B3736" i="6" s="1"/>
  <c r="AB1503" i="6"/>
  <c r="AB3735" i="6" s="1"/>
  <c r="AA1503" i="6"/>
  <c r="AA3735" i="6" s="1"/>
  <c r="Z1503" i="6"/>
  <c r="Z3735" i="6" s="1"/>
  <c r="W1503" i="6"/>
  <c r="W3735" i="6" s="1"/>
  <c r="V1503" i="6"/>
  <c r="V3735" i="6" s="1"/>
  <c r="U1503" i="6"/>
  <c r="U3735" i="6" s="1"/>
  <c r="T1503" i="6"/>
  <c r="T3735" i="6" s="1"/>
  <c r="S1503" i="6"/>
  <c r="S3735" i="6" s="1"/>
  <c r="R1503" i="6"/>
  <c r="R3735" i="6" s="1"/>
  <c r="O1503" i="6"/>
  <c r="O3735" i="6" s="1"/>
  <c r="M1503" i="6"/>
  <c r="M3735" i="6" s="1"/>
  <c r="I1503" i="6"/>
  <c r="I3735" i="6" s="1"/>
  <c r="H1503" i="6"/>
  <c r="H3735" i="6" s="1"/>
  <c r="G1503" i="6"/>
  <c r="G3735" i="6" s="1"/>
  <c r="F1503" i="6"/>
  <c r="F3735" i="6" s="1"/>
  <c r="E1503" i="6"/>
  <c r="E3735" i="6" s="1"/>
  <c r="C1503" i="6"/>
  <c r="B1503" i="6"/>
  <c r="B3735" i="6" s="1"/>
  <c r="AB1502" i="6"/>
  <c r="AB3734" i="6" s="1"/>
  <c r="AA1502" i="6"/>
  <c r="AA3734" i="6" s="1"/>
  <c r="Z1502" i="6"/>
  <c r="Z3734" i="6" s="1"/>
  <c r="W1502" i="6"/>
  <c r="W3734" i="6" s="1"/>
  <c r="V1502" i="6"/>
  <c r="V3734" i="6" s="1"/>
  <c r="U1502" i="6"/>
  <c r="U3734" i="6" s="1"/>
  <c r="T1502" i="6"/>
  <c r="T3734" i="6" s="1"/>
  <c r="S1502" i="6"/>
  <c r="S3734" i="6" s="1"/>
  <c r="R1502" i="6"/>
  <c r="R3734" i="6" s="1"/>
  <c r="O1502" i="6"/>
  <c r="O3734" i="6" s="1"/>
  <c r="M1502" i="6"/>
  <c r="M3734" i="6" s="1"/>
  <c r="I1502" i="6"/>
  <c r="I3734" i="6" s="1"/>
  <c r="H1502" i="6"/>
  <c r="H3734" i="6" s="1"/>
  <c r="G1502" i="6"/>
  <c r="G3734" i="6" s="1"/>
  <c r="F1502" i="6"/>
  <c r="F3734" i="6" s="1"/>
  <c r="E1502" i="6"/>
  <c r="E3734" i="6" s="1"/>
  <c r="C1502" i="6"/>
  <c r="B1502" i="6"/>
  <c r="B3734" i="6" s="1"/>
  <c r="AB1501" i="6"/>
  <c r="AB3733" i="6" s="1"/>
  <c r="AA1501" i="6"/>
  <c r="AA3733" i="6" s="1"/>
  <c r="Z1501" i="6"/>
  <c r="Z3733" i="6" s="1"/>
  <c r="W1501" i="6"/>
  <c r="W3733" i="6" s="1"/>
  <c r="V1501" i="6"/>
  <c r="V3733" i="6" s="1"/>
  <c r="U1501" i="6"/>
  <c r="U3733" i="6" s="1"/>
  <c r="T1501" i="6"/>
  <c r="T3733" i="6" s="1"/>
  <c r="S1501" i="6"/>
  <c r="S3733" i="6" s="1"/>
  <c r="R1501" i="6"/>
  <c r="R3733" i="6" s="1"/>
  <c r="O1501" i="6"/>
  <c r="O3733" i="6" s="1"/>
  <c r="M1501" i="6"/>
  <c r="M3733" i="6" s="1"/>
  <c r="I1501" i="6"/>
  <c r="I3733" i="6" s="1"/>
  <c r="H1501" i="6"/>
  <c r="H3733" i="6" s="1"/>
  <c r="G1501" i="6"/>
  <c r="G3733" i="6" s="1"/>
  <c r="F1501" i="6"/>
  <c r="F3733" i="6" s="1"/>
  <c r="E1501" i="6"/>
  <c r="E3733" i="6" s="1"/>
  <c r="C1501" i="6"/>
  <c r="B1501" i="6"/>
  <c r="B3733" i="6" s="1"/>
  <c r="AB1500" i="6"/>
  <c r="AB3732" i="6" s="1"/>
  <c r="AA1500" i="6"/>
  <c r="AA3732" i="6" s="1"/>
  <c r="Z1500" i="6"/>
  <c r="Z3732" i="6" s="1"/>
  <c r="W1500" i="6"/>
  <c r="W3732" i="6" s="1"/>
  <c r="V1500" i="6"/>
  <c r="V3732" i="6" s="1"/>
  <c r="U1500" i="6"/>
  <c r="U3732" i="6" s="1"/>
  <c r="T1500" i="6"/>
  <c r="T3732" i="6" s="1"/>
  <c r="S1500" i="6"/>
  <c r="S3732" i="6" s="1"/>
  <c r="R1500" i="6"/>
  <c r="R3732" i="6" s="1"/>
  <c r="O1500" i="6"/>
  <c r="O3732" i="6" s="1"/>
  <c r="M1500" i="6"/>
  <c r="M3732" i="6" s="1"/>
  <c r="I1500" i="6"/>
  <c r="I3732" i="6" s="1"/>
  <c r="H1500" i="6"/>
  <c r="H3732" i="6" s="1"/>
  <c r="G1500" i="6"/>
  <c r="G3732" i="6" s="1"/>
  <c r="F1500" i="6"/>
  <c r="F3732" i="6" s="1"/>
  <c r="E1500" i="6"/>
  <c r="E3732" i="6" s="1"/>
  <c r="C1500" i="6"/>
  <c r="B1500" i="6"/>
  <c r="B3732" i="6" s="1"/>
  <c r="AB1499" i="6"/>
  <c r="AB3731" i="6" s="1"/>
  <c r="AA1499" i="6"/>
  <c r="AA3731" i="6" s="1"/>
  <c r="Z1499" i="6"/>
  <c r="Z3731" i="6" s="1"/>
  <c r="W1499" i="6"/>
  <c r="W3731" i="6" s="1"/>
  <c r="V1499" i="6"/>
  <c r="V3731" i="6" s="1"/>
  <c r="U1499" i="6"/>
  <c r="U3731" i="6" s="1"/>
  <c r="T1499" i="6"/>
  <c r="T3731" i="6" s="1"/>
  <c r="S1499" i="6"/>
  <c r="S3731" i="6" s="1"/>
  <c r="R1499" i="6"/>
  <c r="R3731" i="6" s="1"/>
  <c r="O1499" i="6"/>
  <c r="O3731" i="6" s="1"/>
  <c r="M1499" i="6"/>
  <c r="M3731" i="6" s="1"/>
  <c r="I1499" i="6"/>
  <c r="I3731" i="6" s="1"/>
  <c r="H1499" i="6"/>
  <c r="H3731" i="6" s="1"/>
  <c r="G1499" i="6"/>
  <c r="G3731" i="6" s="1"/>
  <c r="F1499" i="6"/>
  <c r="F3731" i="6" s="1"/>
  <c r="E1499" i="6"/>
  <c r="E3731" i="6" s="1"/>
  <c r="C1499" i="6"/>
  <c r="B1499" i="6"/>
  <c r="B3731" i="6" s="1"/>
  <c r="AB1498" i="6"/>
  <c r="AB3730" i="6" s="1"/>
  <c r="AA1498" i="6"/>
  <c r="AA3730" i="6" s="1"/>
  <c r="Z1498" i="6"/>
  <c r="Z3730" i="6" s="1"/>
  <c r="W1498" i="6"/>
  <c r="W3730" i="6" s="1"/>
  <c r="V1498" i="6"/>
  <c r="V3730" i="6" s="1"/>
  <c r="U1498" i="6"/>
  <c r="U3730" i="6" s="1"/>
  <c r="T1498" i="6"/>
  <c r="T3730" i="6" s="1"/>
  <c r="S1498" i="6"/>
  <c r="S3730" i="6" s="1"/>
  <c r="R1498" i="6"/>
  <c r="R3730" i="6" s="1"/>
  <c r="O1498" i="6"/>
  <c r="O3730" i="6" s="1"/>
  <c r="M1498" i="6"/>
  <c r="M3730" i="6" s="1"/>
  <c r="I1498" i="6"/>
  <c r="I3730" i="6" s="1"/>
  <c r="H1498" i="6"/>
  <c r="H3730" i="6" s="1"/>
  <c r="G1498" i="6"/>
  <c r="G3730" i="6" s="1"/>
  <c r="F1498" i="6"/>
  <c r="F3730" i="6" s="1"/>
  <c r="E1498" i="6"/>
  <c r="E3730" i="6" s="1"/>
  <c r="C1498" i="6"/>
  <c r="B1498" i="6"/>
  <c r="B3730" i="6" s="1"/>
  <c r="AB1497" i="6"/>
  <c r="AB3729" i="6" s="1"/>
  <c r="AA1497" i="6"/>
  <c r="AA3729" i="6" s="1"/>
  <c r="Z1497" i="6"/>
  <c r="Z3729" i="6" s="1"/>
  <c r="W1497" i="6"/>
  <c r="W3729" i="6" s="1"/>
  <c r="V1497" i="6"/>
  <c r="V3729" i="6" s="1"/>
  <c r="U1497" i="6"/>
  <c r="U3729" i="6" s="1"/>
  <c r="T1497" i="6"/>
  <c r="T3729" i="6" s="1"/>
  <c r="S1497" i="6"/>
  <c r="S3729" i="6" s="1"/>
  <c r="R1497" i="6"/>
  <c r="R3729" i="6" s="1"/>
  <c r="O1497" i="6"/>
  <c r="O3729" i="6" s="1"/>
  <c r="M1497" i="6"/>
  <c r="M3729" i="6" s="1"/>
  <c r="I1497" i="6"/>
  <c r="I3729" i="6" s="1"/>
  <c r="H1497" i="6"/>
  <c r="H3729" i="6" s="1"/>
  <c r="G1497" i="6"/>
  <c r="G3729" i="6" s="1"/>
  <c r="F1497" i="6"/>
  <c r="F3729" i="6" s="1"/>
  <c r="E1497" i="6"/>
  <c r="E3729" i="6" s="1"/>
  <c r="C1497" i="6"/>
  <c r="B1497" i="6"/>
  <c r="B3729" i="6" s="1"/>
  <c r="AB1496" i="6"/>
  <c r="AB3728" i="6" s="1"/>
  <c r="AA1496" i="6"/>
  <c r="AA3728" i="6" s="1"/>
  <c r="Z1496" i="6"/>
  <c r="Z3728" i="6" s="1"/>
  <c r="W1496" i="6"/>
  <c r="W3728" i="6" s="1"/>
  <c r="V1496" i="6"/>
  <c r="V3728" i="6" s="1"/>
  <c r="U1496" i="6"/>
  <c r="U3728" i="6" s="1"/>
  <c r="T1496" i="6"/>
  <c r="T3728" i="6" s="1"/>
  <c r="S1496" i="6"/>
  <c r="S3728" i="6" s="1"/>
  <c r="R1496" i="6"/>
  <c r="R3728" i="6" s="1"/>
  <c r="O1496" i="6"/>
  <c r="O3728" i="6" s="1"/>
  <c r="M1496" i="6"/>
  <c r="M3728" i="6" s="1"/>
  <c r="I1496" i="6"/>
  <c r="I3728" i="6" s="1"/>
  <c r="H1496" i="6"/>
  <c r="H3728" i="6" s="1"/>
  <c r="G1496" i="6"/>
  <c r="G3728" i="6" s="1"/>
  <c r="F1496" i="6"/>
  <c r="F3728" i="6" s="1"/>
  <c r="E1496" i="6"/>
  <c r="E3728" i="6" s="1"/>
  <c r="C1496" i="6"/>
  <c r="B1496" i="6"/>
  <c r="B3728" i="6" s="1"/>
  <c r="AB1495" i="6"/>
  <c r="AB3727" i="6" s="1"/>
  <c r="AA1495" i="6"/>
  <c r="AA3727" i="6" s="1"/>
  <c r="Z1495" i="6"/>
  <c r="Z3727" i="6" s="1"/>
  <c r="W1495" i="6"/>
  <c r="W3727" i="6" s="1"/>
  <c r="V1495" i="6"/>
  <c r="V3727" i="6" s="1"/>
  <c r="U1495" i="6"/>
  <c r="U3727" i="6" s="1"/>
  <c r="T1495" i="6"/>
  <c r="T3727" i="6" s="1"/>
  <c r="S1495" i="6"/>
  <c r="S3727" i="6" s="1"/>
  <c r="R1495" i="6"/>
  <c r="R3727" i="6" s="1"/>
  <c r="O1495" i="6"/>
  <c r="O3727" i="6" s="1"/>
  <c r="M1495" i="6"/>
  <c r="M3727" i="6" s="1"/>
  <c r="I1495" i="6"/>
  <c r="I3727" i="6" s="1"/>
  <c r="H1495" i="6"/>
  <c r="H3727" i="6" s="1"/>
  <c r="G1495" i="6"/>
  <c r="G3727" i="6" s="1"/>
  <c r="F1495" i="6"/>
  <c r="F3727" i="6" s="1"/>
  <c r="E1495" i="6"/>
  <c r="E3727" i="6" s="1"/>
  <c r="C1495" i="6"/>
  <c r="B1495" i="6"/>
  <c r="B3727" i="6" s="1"/>
  <c r="AB1494" i="6"/>
  <c r="AB3726" i="6" s="1"/>
  <c r="AA1494" i="6"/>
  <c r="AA3726" i="6" s="1"/>
  <c r="Z1494" i="6"/>
  <c r="Z3726" i="6" s="1"/>
  <c r="W1494" i="6"/>
  <c r="W3726" i="6" s="1"/>
  <c r="V1494" i="6"/>
  <c r="V3726" i="6" s="1"/>
  <c r="U1494" i="6"/>
  <c r="U3726" i="6" s="1"/>
  <c r="T1494" i="6"/>
  <c r="T3726" i="6" s="1"/>
  <c r="S1494" i="6"/>
  <c r="S3726" i="6" s="1"/>
  <c r="R1494" i="6"/>
  <c r="R3726" i="6" s="1"/>
  <c r="O1494" i="6"/>
  <c r="O3726" i="6" s="1"/>
  <c r="M1494" i="6"/>
  <c r="M3726" i="6" s="1"/>
  <c r="I1494" i="6"/>
  <c r="I3726" i="6" s="1"/>
  <c r="H1494" i="6"/>
  <c r="H3726" i="6" s="1"/>
  <c r="G1494" i="6"/>
  <c r="G3726" i="6" s="1"/>
  <c r="F1494" i="6"/>
  <c r="F3726" i="6" s="1"/>
  <c r="E1494" i="6"/>
  <c r="E3726" i="6" s="1"/>
  <c r="C1494" i="6"/>
  <c r="B1494" i="6"/>
  <c r="B3726" i="6" s="1"/>
  <c r="AB1493" i="6"/>
  <c r="AB3725" i="6" s="1"/>
  <c r="AA1493" i="6"/>
  <c r="AA3725" i="6" s="1"/>
  <c r="Z1493" i="6"/>
  <c r="Z3725" i="6" s="1"/>
  <c r="W1493" i="6"/>
  <c r="W3725" i="6" s="1"/>
  <c r="V1493" i="6"/>
  <c r="V3725" i="6" s="1"/>
  <c r="U1493" i="6"/>
  <c r="U3725" i="6" s="1"/>
  <c r="T1493" i="6"/>
  <c r="T3725" i="6" s="1"/>
  <c r="S1493" i="6"/>
  <c r="S3725" i="6" s="1"/>
  <c r="R1493" i="6"/>
  <c r="R3725" i="6" s="1"/>
  <c r="O1493" i="6"/>
  <c r="O3725" i="6" s="1"/>
  <c r="M1493" i="6"/>
  <c r="M3725" i="6" s="1"/>
  <c r="I1493" i="6"/>
  <c r="I3725" i="6" s="1"/>
  <c r="H1493" i="6"/>
  <c r="H3725" i="6" s="1"/>
  <c r="G1493" i="6"/>
  <c r="G3725" i="6" s="1"/>
  <c r="F1493" i="6"/>
  <c r="F3725" i="6" s="1"/>
  <c r="E1493" i="6"/>
  <c r="E3725" i="6" s="1"/>
  <c r="C1493" i="6"/>
  <c r="B1493" i="6"/>
  <c r="B3725" i="6" s="1"/>
  <c r="AB1492" i="6"/>
  <c r="AB3724" i="6" s="1"/>
  <c r="AA1492" i="6"/>
  <c r="AA3724" i="6" s="1"/>
  <c r="Z1492" i="6"/>
  <c r="Z3724" i="6" s="1"/>
  <c r="W1492" i="6"/>
  <c r="W3724" i="6" s="1"/>
  <c r="V1492" i="6"/>
  <c r="V3724" i="6" s="1"/>
  <c r="U1492" i="6"/>
  <c r="U3724" i="6" s="1"/>
  <c r="T1492" i="6"/>
  <c r="T3724" i="6" s="1"/>
  <c r="S1492" i="6"/>
  <c r="S3724" i="6" s="1"/>
  <c r="R1492" i="6"/>
  <c r="R3724" i="6" s="1"/>
  <c r="O1492" i="6"/>
  <c r="O3724" i="6" s="1"/>
  <c r="M1492" i="6"/>
  <c r="M3724" i="6" s="1"/>
  <c r="I1492" i="6"/>
  <c r="I3724" i="6" s="1"/>
  <c r="H1492" i="6"/>
  <c r="H3724" i="6" s="1"/>
  <c r="G1492" i="6"/>
  <c r="G3724" i="6" s="1"/>
  <c r="F1492" i="6"/>
  <c r="F3724" i="6" s="1"/>
  <c r="E1492" i="6"/>
  <c r="E3724" i="6" s="1"/>
  <c r="C1492" i="6"/>
  <c r="B1492" i="6"/>
  <c r="B3724" i="6" s="1"/>
  <c r="AB1491" i="6"/>
  <c r="AB3723" i="6" s="1"/>
  <c r="AA1491" i="6"/>
  <c r="AA3723" i="6" s="1"/>
  <c r="Z1491" i="6"/>
  <c r="Z3723" i="6" s="1"/>
  <c r="W1491" i="6"/>
  <c r="W3723" i="6" s="1"/>
  <c r="V1491" i="6"/>
  <c r="V3723" i="6" s="1"/>
  <c r="U1491" i="6"/>
  <c r="U3723" i="6" s="1"/>
  <c r="T1491" i="6"/>
  <c r="T3723" i="6" s="1"/>
  <c r="S1491" i="6"/>
  <c r="S3723" i="6" s="1"/>
  <c r="R1491" i="6"/>
  <c r="R3723" i="6" s="1"/>
  <c r="O1491" i="6"/>
  <c r="O3723" i="6" s="1"/>
  <c r="M1491" i="6"/>
  <c r="M3723" i="6" s="1"/>
  <c r="I1491" i="6"/>
  <c r="I3723" i="6" s="1"/>
  <c r="H1491" i="6"/>
  <c r="H3723" i="6" s="1"/>
  <c r="G1491" i="6"/>
  <c r="G3723" i="6" s="1"/>
  <c r="F1491" i="6"/>
  <c r="F3723" i="6" s="1"/>
  <c r="E1491" i="6"/>
  <c r="E3723" i="6" s="1"/>
  <c r="C1491" i="6"/>
  <c r="B1491" i="6"/>
  <c r="B3723" i="6" s="1"/>
  <c r="AB1490" i="6"/>
  <c r="AB3722" i="6" s="1"/>
  <c r="AA1490" i="6"/>
  <c r="AA3722" i="6" s="1"/>
  <c r="Z1490" i="6"/>
  <c r="Z3722" i="6" s="1"/>
  <c r="W1490" i="6"/>
  <c r="W3722" i="6" s="1"/>
  <c r="V1490" i="6"/>
  <c r="V3722" i="6" s="1"/>
  <c r="U1490" i="6"/>
  <c r="U3722" i="6" s="1"/>
  <c r="T1490" i="6"/>
  <c r="T3722" i="6" s="1"/>
  <c r="S1490" i="6"/>
  <c r="S3722" i="6" s="1"/>
  <c r="R1490" i="6"/>
  <c r="R3722" i="6" s="1"/>
  <c r="O1490" i="6"/>
  <c r="O3722" i="6" s="1"/>
  <c r="M1490" i="6"/>
  <c r="M3722" i="6" s="1"/>
  <c r="I1490" i="6"/>
  <c r="I3722" i="6" s="1"/>
  <c r="H1490" i="6"/>
  <c r="H3722" i="6" s="1"/>
  <c r="G1490" i="6"/>
  <c r="G3722" i="6" s="1"/>
  <c r="F1490" i="6"/>
  <c r="F3722" i="6" s="1"/>
  <c r="E1490" i="6"/>
  <c r="E3722" i="6" s="1"/>
  <c r="C1490" i="6"/>
  <c r="B1490" i="6"/>
  <c r="B3722" i="6" s="1"/>
  <c r="C3811" i="6" l="1"/>
  <c r="C3929" i="6"/>
  <c r="C4047" i="6"/>
  <c r="C4299" i="6"/>
  <c r="C4373" i="6"/>
  <c r="C3812" i="6"/>
  <c r="C3889" i="6"/>
  <c r="C3967" i="6"/>
  <c r="C3978" i="6"/>
  <c r="C4064" i="6"/>
  <c r="C4072" i="6"/>
  <c r="C4073" i="6"/>
  <c r="C4074" i="6"/>
  <c r="C4075" i="6"/>
  <c r="C4076" i="6"/>
  <c r="C4077" i="6"/>
  <c r="C4078" i="6"/>
  <c r="C4079" i="6"/>
  <c r="C4080" i="6"/>
  <c r="C4084" i="6"/>
  <c r="C4088" i="6"/>
  <c r="C4092" i="6"/>
  <c r="C4095" i="6"/>
  <c r="C4099" i="6"/>
  <c r="C4103" i="6"/>
  <c r="C4107" i="6"/>
  <c r="C4114" i="6"/>
  <c r="C4122" i="6"/>
  <c r="C4130" i="6"/>
  <c r="C4144" i="6"/>
  <c r="C4148" i="6"/>
  <c r="C4152" i="6"/>
  <c r="C4156" i="6"/>
  <c r="C4160" i="6"/>
  <c r="C4164" i="6"/>
  <c r="C4168" i="6"/>
  <c r="C4174" i="6"/>
  <c r="C4182" i="6"/>
  <c r="C4190" i="6"/>
  <c r="C4205" i="6"/>
  <c r="C4209" i="6"/>
  <c r="C4213" i="6"/>
  <c r="C4217" i="6"/>
  <c r="C4220" i="6"/>
  <c r="C4224" i="6"/>
  <c r="C4228" i="6"/>
  <c r="C4232" i="6"/>
  <c r="C4240" i="6"/>
  <c r="C4248" i="6"/>
  <c r="C4256" i="6"/>
  <c r="C4269" i="6"/>
  <c r="C4273" i="6"/>
  <c r="C4277" i="6"/>
  <c r="C4281" i="6"/>
  <c r="C4285" i="6"/>
  <c r="C4289" i="6"/>
  <c r="C4293" i="6"/>
  <c r="C4300" i="6"/>
  <c r="C4308" i="6"/>
  <c r="C4316" i="6"/>
  <c r="C4330" i="6"/>
  <c r="C4334" i="6"/>
  <c r="C4338" i="6"/>
  <c r="C4345" i="6"/>
  <c r="C4349" i="6"/>
  <c r="C4353" i="6"/>
  <c r="C4358" i="6"/>
  <c r="C4366" i="6"/>
  <c r="C4374" i="6"/>
  <c r="C4382" i="6"/>
  <c r="C4383" i="6"/>
  <c r="C4384" i="6"/>
  <c r="C4385" i="6"/>
  <c r="C4386" i="6"/>
  <c r="C4387" i="6"/>
  <c r="C4388" i="6"/>
  <c r="C4389" i="6"/>
  <c r="C4390" i="6"/>
  <c r="C4394" i="6"/>
  <c r="C4398" i="6"/>
  <c r="C4402" i="6"/>
  <c r="C4406" i="6"/>
  <c r="C4410" i="6"/>
  <c r="C4414" i="6"/>
  <c r="C4418" i="6"/>
  <c r="C4426" i="6"/>
  <c r="C4434" i="6"/>
  <c r="C4442" i="6"/>
  <c r="C4455" i="6"/>
  <c r="C4459" i="6"/>
  <c r="C4463" i="6"/>
  <c r="C3885" i="6"/>
  <c r="C4365" i="6"/>
  <c r="C4425" i="6"/>
  <c r="C3777" i="6"/>
  <c r="C3849" i="6"/>
  <c r="C3894" i="6"/>
  <c r="C3946" i="6"/>
  <c r="C3959" i="6"/>
  <c r="C3982" i="6"/>
  <c r="C4019" i="6"/>
  <c r="C4023" i="6"/>
  <c r="C4039" i="6"/>
  <c r="C4048" i="6"/>
  <c r="C3737" i="6"/>
  <c r="C3745" i="6"/>
  <c r="C3753" i="6"/>
  <c r="C3761" i="6"/>
  <c r="C3805" i="6"/>
  <c r="C3813" i="6"/>
  <c r="C3821" i="6"/>
  <c r="C3863" i="6"/>
  <c r="C3871" i="6"/>
  <c r="C3879" i="6"/>
  <c r="C3923" i="6"/>
  <c r="C3931" i="6"/>
  <c r="C3939" i="6"/>
  <c r="C3947" i="6"/>
  <c r="C3989" i="6"/>
  <c r="C3997" i="6"/>
  <c r="C4005" i="6"/>
  <c r="C4049" i="6"/>
  <c r="C4057" i="6"/>
  <c r="C4065" i="6"/>
  <c r="C4115" i="6"/>
  <c r="C4123" i="6"/>
  <c r="C4131" i="6"/>
  <c r="C4175" i="6"/>
  <c r="C4183" i="6"/>
  <c r="C4191" i="6"/>
  <c r="C4233" i="6"/>
  <c r="C4241" i="6"/>
  <c r="C4249" i="6"/>
  <c r="C4257" i="6"/>
  <c r="C4301" i="6"/>
  <c r="C4309" i="6"/>
  <c r="C4317" i="6"/>
  <c r="C4359" i="6"/>
  <c r="C4367" i="6"/>
  <c r="C4375" i="6"/>
  <c r="C4419" i="6"/>
  <c r="C4427" i="6"/>
  <c r="C4435" i="6"/>
  <c r="C4443" i="6"/>
  <c r="C3819" i="6"/>
  <c r="C3987" i="6"/>
  <c r="C4071" i="6"/>
  <c r="C4173" i="6"/>
  <c r="C4189" i="6"/>
  <c r="C4239" i="6"/>
  <c r="C3736" i="6"/>
  <c r="C3760" i="6"/>
  <c r="C3820" i="6"/>
  <c r="C3857" i="6"/>
  <c r="C3886" i="6"/>
  <c r="C3891" i="6"/>
  <c r="C3902" i="6"/>
  <c r="C3906" i="6"/>
  <c r="C3914" i="6"/>
  <c r="C3922" i="6"/>
  <c r="C3963" i="6"/>
  <c r="C4027" i="6"/>
  <c r="C4035" i="6"/>
  <c r="C4043" i="6"/>
  <c r="C3725" i="6"/>
  <c r="C3729" i="6"/>
  <c r="C3733" i="6"/>
  <c r="C3738" i="6"/>
  <c r="C3746" i="6"/>
  <c r="C3754" i="6"/>
  <c r="C3762" i="6"/>
  <c r="C3763" i="6"/>
  <c r="C3764" i="6"/>
  <c r="C3765" i="6"/>
  <c r="C3766" i="6"/>
  <c r="C3767" i="6"/>
  <c r="C3768" i="6"/>
  <c r="C3769" i="6"/>
  <c r="C3770" i="6"/>
  <c r="C3774" i="6"/>
  <c r="C3778" i="6"/>
  <c r="C3782" i="6"/>
  <c r="C3786" i="6"/>
  <c r="C3790" i="6"/>
  <c r="C3794" i="6"/>
  <c r="C3798" i="6"/>
  <c r="C3806" i="6"/>
  <c r="C3814" i="6"/>
  <c r="C3822" i="6"/>
  <c r="C3835" i="6"/>
  <c r="C3839" i="6"/>
  <c r="C3843" i="6"/>
  <c r="C3846" i="6"/>
  <c r="C3850" i="6"/>
  <c r="C3854" i="6"/>
  <c r="C3858" i="6"/>
  <c r="C3864" i="6"/>
  <c r="C3872" i="6"/>
  <c r="C3880" i="6"/>
  <c r="C3895" i="6"/>
  <c r="C3899" i="6"/>
  <c r="C3903" i="6"/>
  <c r="C3907" i="6"/>
  <c r="C3911" i="6"/>
  <c r="C3915" i="6"/>
  <c r="C3919" i="6"/>
  <c r="C3924" i="6"/>
  <c r="C3932" i="6"/>
  <c r="C3940" i="6"/>
  <c r="C3948" i="6"/>
  <c r="C3949" i="6"/>
  <c r="C3950" i="6"/>
  <c r="C3951" i="6"/>
  <c r="C3952" i="6"/>
  <c r="C3953" i="6"/>
  <c r="C3954" i="6"/>
  <c r="C3955" i="6"/>
  <c r="C3956" i="6"/>
  <c r="C3960" i="6"/>
  <c r="C3964" i="6"/>
  <c r="C3968" i="6"/>
  <c r="C3971" i="6"/>
  <c r="C3975" i="6"/>
  <c r="C3979" i="6"/>
  <c r="C3983" i="6"/>
  <c r="C3990" i="6"/>
  <c r="C3998" i="6"/>
  <c r="C4006" i="6"/>
  <c r="C4020" i="6"/>
  <c r="C4024" i="6"/>
  <c r="C4028" i="6"/>
  <c r="C4032" i="6"/>
  <c r="C4036" i="6"/>
  <c r="C4040" i="6"/>
  <c r="C4044" i="6"/>
  <c r="C4050" i="6"/>
  <c r="C4058" i="6"/>
  <c r="C4066" i="6"/>
  <c r="C4081" i="6"/>
  <c r="C4085" i="6"/>
  <c r="C4089" i="6"/>
  <c r="C4093" i="6"/>
  <c r="C4096" i="6"/>
  <c r="C4100" i="6"/>
  <c r="C4104" i="6"/>
  <c r="C4108" i="6"/>
  <c r="C4116" i="6"/>
  <c r="C4124" i="6"/>
  <c r="C4132" i="6"/>
  <c r="C4145" i="6"/>
  <c r="C4149" i="6"/>
  <c r="C4153" i="6"/>
  <c r="C4157" i="6"/>
  <c r="C4161" i="6"/>
  <c r="C4165" i="6"/>
  <c r="C4169" i="6"/>
  <c r="C4176" i="6"/>
  <c r="C4184" i="6"/>
  <c r="C4192" i="6"/>
  <c r="C4206" i="6"/>
  <c r="C4210" i="6"/>
  <c r="C4214" i="6"/>
  <c r="C4221" i="6"/>
  <c r="C4225" i="6"/>
  <c r="C4229" i="6"/>
  <c r="C4234" i="6"/>
  <c r="C4242" i="6"/>
  <c r="C4250" i="6"/>
  <c r="C4258" i="6"/>
  <c r="C4259" i="6"/>
  <c r="C4260" i="6"/>
  <c r="C4261" i="6"/>
  <c r="C4262" i="6"/>
  <c r="C4263" i="6"/>
  <c r="C4264" i="6"/>
  <c r="C4265" i="6"/>
  <c r="C4266" i="6"/>
  <c r="C4270" i="6"/>
  <c r="C4274" i="6"/>
  <c r="C4278" i="6"/>
  <c r="C4282" i="6"/>
  <c r="C4286" i="6"/>
  <c r="C4290" i="6"/>
  <c r="C4294" i="6"/>
  <c r="C4302" i="6"/>
  <c r="C4310" i="6"/>
  <c r="C4318" i="6"/>
  <c r="C4331" i="6"/>
  <c r="C4335" i="6"/>
  <c r="C4339" i="6"/>
  <c r="C4342" i="6"/>
  <c r="C4346" i="6"/>
  <c r="C4350" i="6"/>
  <c r="C4354" i="6"/>
  <c r="C4360" i="6"/>
  <c r="C4368" i="6"/>
  <c r="C4376" i="6"/>
  <c r="C4391" i="6"/>
  <c r="C4395" i="6"/>
  <c r="C4399" i="6"/>
  <c r="C4403" i="6"/>
  <c r="C4407" i="6"/>
  <c r="C4411" i="6"/>
  <c r="C4415" i="6"/>
  <c r="C4420" i="6"/>
  <c r="C4428" i="6"/>
  <c r="C4436" i="6"/>
  <c r="C4444" i="6"/>
  <c r="C4445" i="6"/>
  <c r="C4446" i="6"/>
  <c r="C4447" i="6"/>
  <c r="C4448" i="6"/>
  <c r="C4449" i="6"/>
  <c r="C4450" i="6"/>
  <c r="C4451" i="6"/>
  <c r="C4452" i="6"/>
  <c r="C4456" i="6"/>
  <c r="C4460" i="6"/>
  <c r="C4464" i="6"/>
  <c r="C3803" i="6"/>
  <c r="C3877" i="6"/>
  <c r="C4003" i="6"/>
  <c r="C4121" i="6"/>
  <c r="C4315" i="6"/>
  <c r="C3744" i="6"/>
  <c r="C3862" i="6"/>
  <c r="C3888" i="6"/>
  <c r="C3892" i="6"/>
  <c r="C3893" i="6"/>
  <c r="C3918" i="6"/>
  <c r="C3930" i="6"/>
  <c r="C3747" i="6"/>
  <c r="C3799" i="6"/>
  <c r="C3807" i="6"/>
  <c r="C3815" i="6"/>
  <c r="C3823" i="6"/>
  <c r="C3865" i="6"/>
  <c r="C3873" i="6"/>
  <c r="C3881" i="6"/>
  <c r="C3925" i="6"/>
  <c r="C3933" i="6"/>
  <c r="C3941" i="6"/>
  <c r="C3991" i="6"/>
  <c r="C3999" i="6"/>
  <c r="C4007" i="6"/>
  <c r="C4051" i="6"/>
  <c r="C4059" i="6"/>
  <c r="C4067" i="6"/>
  <c r="C4109" i="6"/>
  <c r="C4117" i="6"/>
  <c r="C4125" i="6"/>
  <c r="C4133" i="6"/>
  <c r="C4177" i="6"/>
  <c r="C4185" i="6"/>
  <c r="C4193" i="6"/>
  <c r="C4235" i="6"/>
  <c r="C4243" i="6"/>
  <c r="C4251" i="6"/>
  <c r="C4295" i="6"/>
  <c r="C4303" i="6"/>
  <c r="C4311" i="6"/>
  <c r="C4319" i="6"/>
  <c r="C4361" i="6"/>
  <c r="C4369" i="6"/>
  <c r="C4377" i="6"/>
  <c r="C4421" i="6"/>
  <c r="C4429" i="6"/>
  <c r="C4437" i="6"/>
  <c r="C3995" i="6"/>
  <c r="C4055" i="6"/>
  <c r="C4063" i="6"/>
  <c r="C4113" i="6"/>
  <c r="C4381" i="6"/>
  <c r="C4441" i="6"/>
  <c r="C3797" i="6"/>
  <c r="C3838" i="6"/>
  <c r="C3853" i="6"/>
  <c r="C3878" i="6"/>
  <c r="C3890" i="6"/>
  <c r="C3898" i="6"/>
  <c r="C3938" i="6"/>
  <c r="C3970" i="6"/>
  <c r="C3996" i="6"/>
  <c r="C4004" i="6"/>
  <c r="C3722" i="6"/>
  <c r="C3726" i="6"/>
  <c r="C3730" i="6"/>
  <c r="C3734" i="6"/>
  <c r="C3740" i="6"/>
  <c r="C3748" i="6"/>
  <c r="C3756" i="6"/>
  <c r="C3771" i="6"/>
  <c r="C3775" i="6"/>
  <c r="C3779" i="6"/>
  <c r="C3783" i="6"/>
  <c r="C3787" i="6"/>
  <c r="C3791" i="6"/>
  <c r="C3795" i="6"/>
  <c r="C3800" i="6"/>
  <c r="C3808" i="6"/>
  <c r="C3816" i="6"/>
  <c r="C3824" i="6"/>
  <c r="C3825" i="6"/>
  <c r="C3826" i="6"/>
  <c r="C3827" i="6"/>
  <c r="C3828" i="6"/>
  <c r="C3829" i="6"/>
  <c r="C3830" i="6"/>
  <c r="C3831" i="6"/>
  <c r="C3832" i="6"/>
  <c r="C3836" i="6"/>
  <c r="C3840" i="6"/>
  <c r="C3844" i="6"/>
  <c r="C3847" i="6"/>
  <c r="C3851" i="6"/>
  <c r="C3855" i="6"/>
  <c r="C3859" i="6"/>
  <c r="C3866" i="6"/>
  <c r="C3874" i="6"/>
  <c r="C3882" i="6"/>
  <c r="C3896" i="6"/>
  <c r="C3900" i="6"/>
  <c r="C3904" i="6"/>
  <c r="C3908" i="6"/>
  <c r="C3912" i="6"/>
  <c r="C3916" i="6"/>
  <c r="C3920" i="6"/>
  <c r="C3926" i="6"/>
  <c r="C3934" i="6"/>
  <c r="C3942" i="6"/>
  <c r="C3957" i="6"/>
  <c r="C3961" i="6"/>
  <c r="C3965" i="6"/>
  <c r="C3969" i="6"/>
  <c r="C3972" i="6"/>
  <c r="C3976" i="6"/>
  <c r="C3980" i="6"/>
  <c r="C3984" i="6"/>
  <c r="C3992" i="6"/>
  <c r="C4000" i="6"/>
  <c r="C4008" i="6"/>
  <c r="C4021" i="6"/>
  <c r="C4025" i="6"/>
  <c r="C4029" i="6"/>
  <c r="C4033" i="6"/>
  <c r="C4037" i="6"/>
  <c r="C4041" i="6"/>
  <c r="C4045" i="6"/>
  <c r="C4052" i="6"/>
  <c r="C4060" i="6"/>
  <c r="C4068" i="6"/>
  <c r="C4082" i="6"/>
  <c r="C4086" i="6"/>
  <c r="C4090" i="6"/>
  <c r="C4097" i="6"/>
  <c r="C4101" i="6"/>
  <c r="C4105" i="6"/>
  <c r="C4110" i="6"/>
  <c r="C4118" i="6"/>
  <c r="C4126" i="6"/>
  <c r="C4134" i="6"/>
  <c r="C4135" i="6"/>
  <c r="C4136" i="6"/>
  <c r="C4137" i="6"/>
  <c r="C4138" i="6"/>
  <c r="C4139" i="6"/>
  <c r="C4140" i="6"/>
  <c r="C4141" i="6"/>
  <c r="C4142" i="6"/>
  <c r="C4146" i="6"/>
  <c r="C4150" i="6"/>
  <c r="C4154" i="6"/>
  <c r="C4158" i="6"/>
  <c r="C4162" i="6"/>
  <c r="C4166" i="6"/>
  <c r="C4170" i="6"/>
  <c r="C4178" i="6"/>
  <c r="C4186" i="6"/>
  <c r="C4194" i="6"/>
  <c r="C4207" i="6"/>
  <c r="C4211" i="6"/>
  <c r="C4215" i="6"/>
  <c r="C4218" i="6"/>
  <c r="C4222" i="6"/>
  <c r="C4226" i="6"/>
  <c r="C4230" i="6"/>
  <c r="C4236" i="6"/>
  <c r="C4244" i="6"/>
  <c r="C4252" i="6"/>
  <c r="C4267" i="6"/>
  <c r="C4271" i="6"/>
  <c r="C4275" i="6"/>
  <c r="C4279" i="6"/>
  <c r="C4283" i="6"/>
  <c r="C4287" i="6"/>
  <c r="C4291" i="6"/>
  <c r="C4296" i="6"/>
  <c r="C4304" i="6"/>
  <c r="C4312" i="6"/>
  <c r="C4320" i="6"/>
  <c r="C4321" i="6"/>
  <c r="C4322" i="6"/>
  <c r="C4323" i="6"/>
  <c r="C4324" i="6"/>
  <c r="C4325" i="6"/>
  <c r="C4326" i="6"/>
  <c r="C4327" i="6"/>
  <c r="C4328" i="6"/>
  <c r="C4332" i="6"/>
  <c r="C4336" i="6"/>
  <c r="C4340" i="6"/>
  <c r="C4343" i="6"/>
  <c r="C4347" i="6"/>
  <c r="C4351" i="6"/>
  <c r="C4355" i="6"/>
  <c r="C4362" i="6"/>
  <c r="C4370" i="6"/>
  <c r="C4378" i="6"/>
  <c r="C4392" i="6"/>
  <c r="C4396" i="6"/>
  <c r="C4400" i="6"/>
  <c r="C4404" i="6"/>
  <c r="C4408" i="6"/>
  <c r="C4412" i="6"/>
  <c r="C4416" i="6"/>
  <c r="C4422" i="6"/>
  <c r="C4430" i="6"/>
  <c r="C4438" i="6"/>
  <c r="C4453" i="6"/>
  <c r="C4457" i="6"/>
  <c r="C4461" i="6"/>
  <c r="C4465" i="6"/>
  <c r="C3751" i="6"/>
  <c r="C3759" i="6"/>
  <c r="C3937" i="6"/>
  <c r="C3945" i="6"/>
  <c r="C4129" i="6"/>
  <c r="C4181" i="6"/>
  <c r="C4247" i="6"/>
  <c r="C4255" i="6"/>
  <c r="C3773" i="6"/>
  <c r="C3781" i="6"/>
  <c r="C3789" i="6"/>
  <c r="C3887" i="6"/>
  <c r="C3974" i="6"/>
  <c r="C3755" i="6"/>
  <c r="C3741" i="6"/>
  <c r="C3749" i="6"/>
  <c r="C3757" i="6"/>
  <c r="C3801" i="6"/>
  <c r="C3809" i="6"/>
  <c r="C3817" i="6"/>
  <c r="C3867" i="6"/>
  <c r="C3875" i="6"/>
  <c r="C3883" i="6"/>
  <c r="C3927" i="6"/>
  <c r="C3935" i="6"/>
  <c r="C3943" i="6"/>
  <c r="C3985" i="6"/>
  <c r="C3993" i="6"/>
  <c r="C4001" i="6"/>
  <c r="C4009" i="6"/>
  <c r="C4053" i="6"/>
  <c r="C4061" i="6"/>
  <c r="C4069" i="6"/>
  <c r="C4111" i="6"/>
  <c r="C4119" i="6"/>
  <c r="C4127" i="6"/>
  <c r="C4171" i="6"/>
  <c r="C4179" i="6"/>
  <c r="C4187" i="6"/>
  <c r="C4195" i="6"/>
  <c r="C4237" i="6"/>
  <c r="C4245" i="6"/>
  <c r="C4253" i="6"/>
  <c r="C4297" i="6"/>
  <c r="C4305" i="6"/>
  <c r="C4313" i="6"/>
  <c r="C4363" i="6"/>
  <c r="C4371" i="6"/>
  <c r="C4379" i="6"/>
  <c r="C4423" i="6"/>
  <c r="C4431" i="6"/>
  <c r="C4439" i="6"/>
  <c r="C3743" i="6"/>
  <c r="C3861" i="6"/>
  <c r="C3869" i="6"/>
  <c r="C4307" i="6"/>
  <c r="C4357" i="6"/>
  <c r="C4433" i="6"/>
  <c r="C3724" i="6"/>
  <c r="C3728" i="6"/>
  <c r="C3732" i="6"/>
  <c r="C3752" i="6"/>
  <c r="C3785" i="6"/>
  <c r="C3793" i="6"/>
  <c r="C3804" i="6"/>
  <c r="C3834" i="6"/>
  <c r="C3842" i="6"/>
  <c r="C3870" i="6"/>
  <c r="C3910" i="6"/>
  <c r="C3988" i="6"/>
  <c r="C4031" i="6"/>
  <c r="C4056" i="6"/>
  <c r="C3739" i="6"/>
  <c r="C3723" i="6"/>
  <c r="C3727" i="6"/>
  <c r="C3731" i="6"/>
  <c r="C3735" i="6"/>
  <c r="C3742" i="6"/>
  <c r="C3750" i="6"/>
  <c r="C3758" i="6"/>
  <c r="C3772" i="6"/>
  <c r="C3776" i="6"/>
  <c r="C3780" i="6"/>
  <c r="C3784" i="6"/>
  <c r="C3788" i="6"/>
  <c r="C3792" i="6"/>
  <c r="C3796" i="6"/>
  <c r="C3802" i="6"/>
  <c r="C3810" i="6"/>
  <c r="C3818" i="6"/>
  <c r="C3833" i="6"/>
  <c r="C3837" i="6"/>
  <c r="C3841" i="6"/>
  <c r="C3845" i="6"/>
  <c r="C3848" i="6"/>
  <c r="C3852" i="6"/>
  <c r="C3856" i="6"/>
  <c r="C3860" i="6"/>
  <c r="C3868" i="6"/>
  <c r="C3876" i="6"/>
  <c r="C3884" i="6"/>
  <c r="C3897" i="6"/>
  <c r="C3901" i="6"/>
  <c r="C3905" i="6"/>
  <c r="C3909" i="6"/>
  <c r="C3913" i="6"/>
  <c r="C3917" i="6"/>
  <c r="C3921" i="6"/>
  <c r="C3928" i="6"/>
  <c r="C3936" i="6"/>
  <c r="C3944" i="6"/>
  <c r="C3958" i="6"/>
  <c r="C3962" i="6"/>
  <c r="C3966" i="6"/>
  <c r="C3973" i="6"/>
  <c r="C3977" i="6"/>
  <c r="C3981" i="6"/>
  <c r="C3986" i="6"/>
  <c r="C3994" i="6"/>
  <c r="C4002" i="6"/>
  <c r="C4010" i="6"/>
  <c r="C4011" i="6"/>
  <c r="C4012" i="6"/>
  <c r="C4013" i="6"/>
  <c r="C4014" i="6"/>
  <c r="C4015" i="6"/>
  <c r="C4016" i="6"/>
  <c r="C4017" i="6"/>
  <c r="C4018" i="6"/>
  <c r="C4022" i="6"/>
  <c r="C4026" i="6"/>
  <c r="C4030" i="6"/>
  <c r="C4034" i="6"/>
  <c r="C4038" i="6"/>
  <c r="C4042" i="6"/>
  <c r="C4046" i="6"/>
  <c r="C4054" i="6"/>
  <c r="C4062" i="6"/>
  <c r="C4070" i="6"/>
  <c r="C4083" i="6"/>
  <c r="C4087" i="6"/>
  <c r="C4091" i="6"/>
  <c r="C4094" i="6"/>
  <c r="C4098" i="6"/>
  <c r="C4102" i="6"/>
  <c r="C4106" i="6"/>
  <c r="C4112" i="6"/>
  <c r="C4120" i="6"/>
  <c r="C4128" i="6"/>
  <c r="C4143" i="6"/>
  <c r="C4147" i="6"/>
  <c r="C4151" i="6"/>
  <c r="C4155" i="6"/>
  <c r="C4159" i="6"/>
  <c r="C4163" i="6"/>
  <c r="C4167" i="6"/>
  <c r="C4172" i="6"/>
  <c r="C4180" i="6"/>
  <c r="C4188" i="6"/>
  <c r="C4196" i="6"/>
  <c r="C4197" i="6"/>
  <c r="C4198" i="6"/>
  <c r="C4199" i="6"/>
  <c r="C4200" i="6"/>
  <c r="C4201" i="6"/>
  <c r="C4202" i="6"/>
  <c r="C4203" i="6"/>
  <c r="C4204" i="6"/>
  <c r="C4208" i="6"/>
  <c r="C4212" i="6"/>
  <c r="C4216" i="6"/>
  <c r="C4219" i="6"/>
  <c r="C4223" i="6"/>
  <c r="C4227" i="6"/>
  <c r="C4231" i="6"/>
  <c r="C4238" i="6"/>
  <c r="C4246" i="6"/>
  <c r="C4254" i="6"/>
  <c r="C4268" i="6"/>
  <c r="C4272" i="6"/>
  <c r="C4276" i="6"/>
  <c r="C4280" i="6"/>
  <c r="C4284" i="6"/>
  <c r="C4288" i="6"/>
  <c r="C4292" i="6"/>
  <c r="C4298" i="6"/>
  <c r="C4306" i="6"/>
  <c r="C4314" i="6"/>
  <c r="C4329" i="6"/>
  <c r="C4333" i="6"/>
  <c r="C4337" i="6"/>
  <c r="C4341" i="6"/>
  <c r="C4344" i="6"/>
  <c r="C4348" i="6"/>
  <c r="C4352" i="6"/>
  <c r="C4356" i="6"/>
  <c r="C4364" i="6"/>
  <c r="C4372" i="6"/>
  <c r="C4380" i="6"/>
  <c r="C4393" i="6"/>
  <c r="C4397" i="6"/>
  <c r="C4401" i="6"/>
  <c r="C4405" i="6"/>
  <c r="C4409" i="6"/>
  <c r="C4413" i="6"/>
  <c r="C4417" i="6"/>
  <c r="C4424" i="6"/>
  <c r="C4432" i="6"/>
  <c r="C4440" i="6"/>
  <c r="C4454" i="6"/>
  <c r="C4458" i="6"/>
  <c r="C4462" i="6"/>
  <c r="AB1489" i="6"/>
  <c r="AB3721" i="6" s="1"/>
  <c r="AA1489" i="6"/>
  <c r="AA3721" i="6" s="1"/>
  <c r="Y1489" i="6"/>
  <c r="Y3721" i="6" s="1"/>
  <c r="W1489" i="6"/>
  <c r="W3721" i="6" s="1"/>
  <c r="V1489" i="6"/>
  <c r="V3721" i="6" s="1"/>
  <c r="U1489" i="6"/>
  <c r="U3721" i="6" s="1"/>
  <c r="T1489" i="6"/>
  <c r="T3721" i="6" s="1"/>
  <c r="S1489" i="6"/>
  <c r="S3721" i="6" s="1"/>
  <c r="R1489" i="6"/>
  <c r="R3721" i="6" s="1"/>
  <c r="O1489" i="6"/>
  <c r="O3721" i="6" s="1"/>
  <c r="M1489" i="6"/>
  <c r="M3721" i="6" s="1"/>
  <c r="I1489" i="6"/>
  <c r="I3721" i="6" s="1"/>
  <c r="H1489" i="6"/>
  <c r="H3721" i="6" s="1"/>
  <c r="G1489" i="6"/>
  <c r="G3721" i="6" s="1"/>
  <c r="F1489" i="6"/>
  <c r="F3721" i="6" s="1"/>
  <c r="E1489" i="6"/>
  <c r="E3721" i="6" s="1"/>
  <c r="B1489" i="6"/>
  <c r="B3721" i="6" s="1"/>
  <c r="AB1488" i="6"/>
  <c r="AB3720" i="6" s="1"/>
  <c r="AA1488" i="6"/>
  <c r="AA3720" i="6" s="1"/>
  <c r="Y1488" i="6"/>
  <c r="Y3720" i="6" s="1"/>
  <c r="W1488" i="6"/>
  <c r="W3720" i="6" s="1"/>
  <c r="V1488" i="6"/>
  <c r="V3720" i="6" s="1"/>
  <c r="U1488" i="6"/>
  <c r="U3720" i="6" s="1"/>
  <c r="T1488" i="6"/>
  <c r="T3720" i="6" s="1"/>
  <c r="S1488" i="6"/>
  <c r="S3720" i="6" s="1"/>
  <c r="R1488" i="6"/>
  <c r="R3720" i="6" s="1"/>
  <c r="O1488" i="6"/>
  <c r="O3720" i="6" s="1"/>
  <c r="M1488" i="6"/>
  <c r="M3720" i="6" s="1"/>
  <c r="I1488" i="6"/>
  <c r="I3720" i="6" s="1"/>
  <c r="H1488" i="6"/>
  <c r="H3720" i="6" s="1"/>
  <c r="G1488" i="6"/>
  <c r="G3720" i="6" s="1"/>
  <c r="F1488" i="6"/>
  <c r="F3720" i="6" s="1"/>
  <c r="E1488" i="6"/>
  <c r="E3720" i="6" s="1"/>
  <c r="B1488" i="6"/>
  <c r="B3720" i="6" s="1"/>
  <c r="AB1487" i="6"/>
  <c r="AB3719" i="6" s="1"/>
  <c r="AA1487" i="6"/>
  <c r="AA3719" i="6" s="1"/>
  <c r="Y1487" i="6"/>
  <c r="Y3719" i="6" s="1"/>
  <c r="W1487" i="6"/>
  <c r="W3719" i="6" s="1"/>
  <c r="V1487" i="6"/>
  <c r="V3719" i="6" s="1"/>
  <c r="U1487" i="6"/>
  <c r="U3719" i="6" s="1"/>
  <c r="T1487" i="6"/>
  <c r="T3719" i="6" s="1"/>
  <c r="S1487" i="6"/>
  <c r="S3719" i="6" s="1"/>
  <c r="R1487" i="6"/>
  <c r="R3719" i="6" s="1"/>
  <c r="O1487" i="6"/>
  <c r="O3719" i="6" s="1"/>
  <c r="M1487" i="6"/>
  <c r="M3719" i="6" s="1"/>
  <c r="I1487" i="6"/>
  <c r="I3719" i="6" s="1"/>
  <c r="H1487" i="6"/>
  <c r="H3719" i="6" s="1"/>
  <c r="G1487" i="6"/>
  <c r="G3719" i="6" s="1"/>
  <c r="F1487" i="6"/>
  <c r="F3719" i="6" s="1"/>
  <c r="E1487" i="6"/>
  <c r="E3719" i="6" s="1"/>
  <c r="B1487" i="6"/>
  <c r="B3719" i="6" s="1"/>
  <c r="AB1486" i="6"/>
  <c r="AB3718" i="6" s="1"/>
  <c r="AA1486" i="6"/>
  <c r="AA3718" i="6" s="1"/>
  <c r="Y1486" i="6"/>
  <c r="Y3718" i="6" s="1"/>
  <c r="W1486" i="6"/>
  <c r="W3718" i="6" s="1"/>
  <c r="V1486" i="6"/>
  <c r="V3718" i="6" s="1"/>
  <c r="U1486" i="6"/>
  <c r="U3718" i="6" s="1"/>
  <c r="T1486" i="6"/>
  <c r="T3718" i="6" s="1"/>
  <c r="S1486" i="6"/>
  <c r="S3718" i="6" s="1"/>
  <c r="R1486" i="6"/>
  <c r="R3718" i="6" s="1"/>
  <c r="O1486" i="6"/>
  <c r="O3718" i="6" s="1"/>
  <c r="M1486" i="6"/>
  <c r="M3718" i="6" s="1"/>
  <c r="I1486" i="6"/>
  <c r="I3718" i="6" s="1"/>
  <c r="H1486" i="6"/>
  <c r="H3718" i="6" s="1"/>
  <c r="G1486" i="6"/>
  <c r="G3718" i="6" s="1"/>
  <c r="F1486" i="6"/>
  <c r="F3718" i="6" s="1"/>
  <c r="E1486" i="6"/>
  <c r="E3718" i="6" s="1"/>
  <c r="B1486" i="6"/>
  <c r="B3718" i="6" s="1"/>
  <c r="AB1485" i="6"/>
  <c r="AB3717" i="6" s="1"/>
  <c r="AA1485" i="6"/>
  <c r="AA3717" i="6" s="1"/>
  <c r="Y1485" i="6"/>
  <c r="Y3717" i="6" s="1"/>
  <c r="W1485" i="6"/>
  <c r="W3717" i="6" s="1"/>
  <c r="V1485" i="6"/>
  <c r="V3717" i="6" s="1"/>
  <c r="U1485" i="6"/>
  <c r="U3717" i="6" s="1"/>
  <c r="T1485" i="6"/>
  <c r="T3717" i="6" s="1"/>
  <c r="S1485" i="6"/>
  <c r="S3717" i="6" s="1"/>
  <c r="R1485" i="6"/>
  <c r="R3717" i="6" s="1"/>
  <c r="O1485" i="6"/>
  <c r="O3717" i="6" s="1"/>
  <c r="M1485" i="6"/>
  <c r="M3717" i="6" s="1"/>
  <c r="I1485" i="6"/>
  <c r="I3717" i="6" s="1"/>
  <c r="H1485" i="6"/>
  <c r="H3717" i="6" s="1"/>
  <c r="G1485" i="6"/>
  <c r="G3717" i="6" s="1"/>
  <c r="F1485" i="6"/>
  <c r="F3717" i="6" s="1"/>
  <c r="E1485" i="6"/>
  <c r="E3717" i="6" s="1"/>
  <c r="B1485" i="6"/>
  <c r="B3717" i="6" s="1"/>
  <c r="AB1484" i="6"/>
  <c r="AB3716" i="6" s="1"/>
  <c r="AA1484" i="6"/>
  <c r="AA3716" i="6" s="1"/>
  <c r="Y1484" i="6"/>
  <c r="Y3716" i="6" s="1"/>
  <c r="W1484" i="6"/>
  <c r="W3716" i="6" s="1"/>
  <c r="V1484" i="6"/>
  <c r="V3716" i="6" s="1"/>
  <c r="U1484" i="6"/>
  <c r="U3716" i="6" s="1"/>
  <c r="T1484" i="6"/>
  <c r="T3716" i="6" s="1"/>
  <c r="S1484" i="6"/>
  <c r="S3716" i="6" s="1"/>
  <c r="R1484" i="6"/>
  <c r="R3716" i="6" s="1"/>
  <c r="O1484" i="6"/>
  <c r="O3716" i="6" s="1"/>
  <c r="M1484" i="6"/>
  <c r="M3716" i="6" s="1"/>
  <c r="I1484" i="6"/>
  <c r="I3716" i="6" s="1"/>
  <c r="H1484" i="6"/>
  <c r="H3716" i="6" s="1"/>
  <c r="G1484" i="6"/>
  <c r="G3716" i="6" s="1"/>
  <c r="F1484" i="6"/>
  <c r="F3716" i="6" s="1"/>
  <c r="E1484" i="6"/>
  <c r="E3716" i="6" s="1"/>
  <c r="B1484" i="6"/>
  <c r="B3716" i="6" s="1"/>
  <c r="AB1483" i="6"/>
  <c r="AB3715" i="6" s="1"/>
  <c r="AA1483" i="6"/>
  <c r="AA3715" i="6" s="1"/>
  <c r="Y1483" i="6"/>
  <c r="Y3715" i="6" s="1"/>
  <c r="W1483" i="6"/>
  <c r="W3715" i="6" s="1"/>
  <c r="V1483" i="6"/>
  <c r="V3715" i="6" s="1"/>
  <c r="U1483" i="6"/>
  <c r="U3715" i="6" s="1"/>
  <c r="T1483" i="6"/>
  <c r="T3715" i="6" s="1"/>
  <c r="S1483" i="6"/>
  <c r="S3715" i="6" s="1"/>
  <c r="R1483" i="6"/>
  <c r="R3715" i="6" s="1"/>
  <c r="O1483" i="6"/>
  <c r="O3715" i="6" s="1"/>
  <c r="M1483" i="6"/>
  <c r="M3715" i="6" s="1"/>
  <c r="I1483" i="6"/>
  <c r="I3715" i="6" s="1"/>
  <c r="H1483" i="6"/>
  <c r="H3715" i="6" s="1"/>
  <c r="G1483" i="6"/>
  <c r="G3715" i="6" s="1"/>
  <c r="F1483" i="6"/>
  <c r="F3715" i="6" s="1"/>
  <c r="E1483" i="6"/>
  <c r="E3715" i="6" s="1"/>
  <c r="B1483" i="6"/>
  <c r="B3715" i="6" s="1"/>
  <c r="AB1482" i="6"/>
  <c r="AB3714" i="6" s="1"/>
  <c r="AA1482" i="6"/>
  <c r="AA3714" i="6" s="1"/>
  <c r="Y1482" i="6"/>
  <c r="Y3714" i="6" s="1"/>
  <c r="W1482" i="6"/>
  <c r="W3714" i="6" s="1"/>
  <c r="V1482" i="6"/>
  <c r="V3714" i="6" s="1"/>
  <c r="U1482" i="6"/>
  <c r="U3714" i="6" s="1"/>
  <c r="T1482" i="6"/>
  <c r="T3714" i="6" s="1"/>
  <c r="S1482" i="6"/>
  <c r="S3714" i="6" s="1"/>
  <c r="R1482" i="6"/>
  <c r="R3714" i="6" s="1"/>
  <c r="O1482" i="6"/>
  <c r="O3714" i="6" s="1"/>
  <c r="M1482" i="6"/>
  <c r="M3714" i="6" s="1"/>
  <c r="I1482" i="6"/>
  <c r="I3714" i="6" s="1"/>
  <c r="H1482" i="6"/>
  <c r="H3714" i="6" s="1"/>
  <c r="G1482" i="6"/>
  <c r="G3714" i="6" s="1"/>
  <c r="F1482" i="6"/>
  <c r="F3714" i="6" s="1"/>
  <c r="E1482" i="6"/>
  <c r="E3714" i="6" s="1"/>
  <c r="B1482" i="6"/>
  <c r="B3714" i="6" s="1"/>
  <c r="AB1481" i="6"/>
  <c r="AB3713" i="6" s="1"/>
  <c r="AA1481" i="6"/>
  <c r="AA3713" i="6" s="1"/>
  <c r="Y1481" i="6"/>
  <c r="Y3713" i="6" s="1"/>
  <c r="W1481" i="6"/>
  <c r="W3713" i="6" s="1"/>
  <c r="V1481" i="6"/>
  <c r="V3713" i="6" s="1"/>
  <c r="U1481" i="6"/>
  <c r="U3713" i="6" s="1"/>
  <c r="T1481" i="6"/>
  <c r="T3713" i="6" s="1"/>
  <c r="S1481" i="6"/>
  <c r="S3713" i="6" s="1"/>
  <c r="R1481" i="6"/>
  <c r="R3713" i="6" s="1"/>
  <c r="O1481" i="6"/>
  <c r="O3713" i="6" s="1"/>
  <c r="M1481" i="6"/>
  <c r="M3713" i="6" s="1"/>
  <c r="I1481" i="6"/>
  <c r="I3713" i="6" s="1"/>
  <c r="H1481" i="6"/>
  <c r="H3713" i="6" s="1"/>
  <c r="G1481" i="6"/>
  <c r="G3713" i="6" s="1"/>
  <c r="F1481" i="6"/>
  <c r="F3713" i="6" s="1"/>
  <c r="E1481" i="6"/>
  <c r="E3713" i="6" s="1"/>
  <c r="B1481" i="6"/>
  <c r="B3713" i="6" s="1"/>
  <c r="AB1480" i="6"/>
  <c r="AB3712" i="6" s="1"/>
  <c r="AA1480" i="6"/>
  <c r="AA3712" i="6" s="1"/>
  <c r="Y1480" i="6"/>
  <c r="Y3712" i="6" s="1"/>
  <c r="W1480" i="6"/>
  <c r="W3712" i="6" s="1"/>
  <c r="V1480" i="6"/>
  <c r="V3712" i="6" s="1"/>
  <c r="U1480" i="6"/>
  <c r="U3712" i="6" s="1"/>
  <c r="T1480" i="6"/>
  <c r="T3712" i="6" s="1"/>
  <c r="S1480" i="6"/>
  <c r="S3712" i="6" s="1"/>
  <c r="R1480" i="6"/>
  <c r="R3712" i="6" s="1"/>
  <c r="O1480" i="6"/>
  <c r="O3712" i="6" s="1"/>
  <c r="M1480" i="6"/>
  <c r="M3712" i="6" s="1"/>
  <c r="I1480" i="6"/>
  <c r="I3712" i="6" s="1"/>
  <c r="H1480" i="6"/>
  <c r="H3712" i="6" s="1"/>
  <c r="G1480" i="6"/>
  <c r="G3712" i="6" s="1"/>
  <c r="F1480" i="6"/>
  <c r="F3712" i="6" s="1"/>
  <c r="E1480" i="6"/>
  <c r="E3712" i="6" s="1"/>
  <c r="B1480" i="6"/>
  <c r="B3712" i="6" s="1"/>
  <c r="AB1479" i="6"/>
  <c r="AB3711" i="6" s="1"/>
  <c r="AA1479" i="6"/>
  <c r="AA3711" i="6" s="1"/>
  <c r="Y1479" i="6"/>
  <c r="Y3711" i="6" s="1"/>
  <c r="W1479" i="6"/>
  <c r="W3711" i="6" s="1"/>
  <c r="V1479" i="6"/>
  <c r="V3711" i="6" s="1"/>
  <c r="U1479" i="6"/>
  <c r="U3711" i="6" s="1"/>
  <c r="T1479" i="6"/>
  <c r="T3711" i="6" s="1"/>
  <c r="S1479" i="6"/>
  <c r="S3711" i="6" s="1"/>
  <c r="R1479" i="6"/>
  <c r="R3711" i="6" s="1"/>
  <c r="O1479" i="6"/>
  <c r="O3711" i="6" s="1"/>
  <c r="M1479" i="6"/>
  <c r="M3711" i="6" s="1"/>
  <c r="I1479" i="6"/>
  <c r="I3711" i="6" s="1"/>
  <c r="H1479" i="6"/>
  <c r="H3711" i="6" s="1"/>
  <c r="G1479" i="6"/>
  <c r="G3711" i="6" s="1"/>
  <c r="F1479" i="6"/>
  <c r="F3711" i="6" s="1"/>
  <c r="E1479" i="6"/>
  <c r="E3711" i="6" s="1"/>
  <c r="B1479" i="6"/>
  <c r="B3711" i="6" s="1"/>
  <c r="AB1478" i="6"/>
  <c r="AB3710" i="6" s="1"/>
  <c r="AA1478" i="6"/>
  <c r="AA3710" i="6" s="1"/>
  <c r="Y1478" i="6"/>
  <c r="Y3710" i="6" s="1"/>
  <c r="W1478" i="6"/>
  <c r="W3710" i="6" s="1"/>
  <c r="V1478" i="6"/>
  <c r="V3710" i="6" s="1"/>
  <c r="U1478" i="6"/>
  <c r="U3710" i="6" s="1"/>
  <c r="T1478" i="6"/>
  <c r="T3710" i="6" s="1"/>
  <c r="S1478" i="6"/>
  <c r="S3710" i="6" s="1"/>
  <c r="R1478" i="6"/>
  <c r="R3710" i="6" s="1"/>
  <c r="O1478" i="6"/>
  <c r="O3710" i="6" s="1"/>
  <c r="M1478" i="6"/>
  <c r="M3710" i="6" s="1"/>
  <c r="I1478" i="6"/>
  <c r="I3710" i="6" s="1"/>
  <c r="H1478" i="6"/>
  <c r="H3710" i="6" s="1"/>
  <c r="G1478" i="6"/>
  <c r="G3710" i="6" s="1"/>
  <c r="F1478" i="6"/>
  <c r="F3710" i="6" s="1"/>
  <c r="E1478" i="6"/>
  <c r="E3710" i="6" s="1"/>
  <c r="B1478" i="6"/>
  <c r="B3710" i="6" s="1"/>
  <c r="AB1477" i="6"/>
  <c r="AB3709" i="6" s="1"/>
  <c r="AA1477" i="6"/>
  <c r="AA3709" i="6" s="1"/>
  <c r="Y1477" i="6"/>
  <c r="Y3709" i="6" s="1"/>
  <c r="W1477" i="6"/>
  <c r="W3709" i="6" s="1"/>
  <c r="V1477" i="6"/>
  <c r="V3709" i="6" s="1"/>
  <c r="U1477" i="6"/>
  <c r="U3709" i="6" s="1"/>
  <c r="T1477" i="6"/>
  <c r="T3709" i="6" s="1"/>
  <c r="S1477" i="6"/>
  <c r="S3709" i="6" s="1"/>
  <c r="R1477" i="6"/>
  <c r="R3709" i="6" s="1"/>
  <c r="O1477" i="6"/>
  <c r="O3709" i="6" s="1"/>
  <c r="M1477" i="6"/>
  <c r="M3709" i="6" s="1"/>
  <c r="I1477" i="6"/>
  <c r="I3709" i="6" s="1"/>
  <c r="H1477" i="6"/>
  <c r="H3709" i="6" s="1"/>
  <c r="G1477" i="6"/>
  <c r="G3709" i="6" s="1"/>
  <c r="F1477" i="6"/>
  <c r="F3709" i="6" s="1"/>
  <c r="E1477" i="6"/>
  <c r="E3709" i="6" s="1"/>
  <c r="B1477" i="6"/>
  <c r="B3709" i="6" s="1"/>
  <c r="AB1476" i="6"/>
  <c r="AB3708" i="6" s="1"/>
  <c r="AA1476" i="6"/>
  <c r="AA3708" i="6" s="1"/>
  <c r="Y1476" i="6"/>
  <c r="Y3708" i="6" s="1"/>
  <c r="W1476" i="6"/>
  <c r="W3708" i="6" s="1"/>
  <c r="V1476" i="6"/>
  <c r="V3708" i="6" s="1"/>
  <c r="U1476" i="6"/>
  <c r="U3708" i="6" s="1"/>
  <c r="T1476" i="6"/>
  <c r="T3708" i="6" s="1"/>
  <c r="S1476" i="6"/>
  <c r="S3708" i="6" s="1"/>
  <c r="R1476" i="6"/>
  <c r="R3708" i="6" s="1"/>
  <c r="O1476" i="6"/>
  <c r="O3708" i="6" s="1"/>
  <c r="M1476" i="6"/>
  <c r="M3708" i="6" s="1"/>
  <c r="I1476" i="6"/>
  <c r="I3708" i="6" s="1"/>
  <c r="H1476" i="6"/>
  <c r="H3708" i="6" s="1"/>
  <c r="G1476" i="6"/>
  <c r="G3708" i="6" s="1"/>
  <c r="F1476" i="6"/>
  <c r="F3708" i="6" s="1"/>
  <c r="E1476" i="6"/>
  <c r="E3708" i="6" s="1"/>
  <c r="B1476" i="6"/>
  <c r="B3708" i="6" s="1"/>
  <c r="AB1475" i="6"/>
  <c r="AB3707" i="6" s="1"/>
  <c r="W1475" i="6"/>
  <c r="W3707" i="6" s="1"/>
  <c r="V1475" i="6"/>
  <c r="V3707" i="6" s="1"/>
  <c r="U1475" i="6"/>
  <c r="U3707" i="6" s="1"/>
  <c r="T1475" i="6"/>
  <c r="T3707" i="6" s="1"/>
  <c r="S1475" i="6"/>
  <c r="S3707" i="6" s="1"/>
  <c r="R1475" i="6"/>
  <c r="R3707" i="6" s="1"/>
  <c r="O1475" i="6"/>
  <c r="O3707" i="6" s="1"/>
  <c r="M1475" i="6"/>
  <c r="M3707" i="6" s="1"/>
  <c r="I1475" i="6"/>
  <c r="I3707" i="6" s="1"/>
  <c r="H1475" i="6"/>
  <c r="H3707" i="6" s="1"/>
  <c r="G1475" i="6"/>
  <c r="G3707" i="6" s="1"/>
  <c r="F1475" i="6"/>
  <c r="F3707" i="6" s="1"/>
  <c r="E1475" i="6"/>
  <c r="E3707" i="6" s="1"/>
  <c r="B1475" i="6"/>
  <c r="B3707" i="6" s="1"/>
  <c r="AB1474" i="6"/>
  <c r="AB3706" i="6" s="1"/>
  <c r="W1474" i="6"/>
  <c r="W3706" i="6" s="1"/>
  <c r="V1474" i="6"/>
  <c r="V3706" i="6" s="1"/>
  <c r="U1474" i="6"/>
  <c r="U3706" i="6" s="1"/>
  <c r="T1474" i="6"/>
  <c r="T3706" i="6" s="1"/>
  <c r="S1474" i="6"/>
  <c r="S3706" i="6" s="1"/>
  <c r="R1474" i="6"/>
  <c r="R3706" i="6" s="1"/>
  <c r="O1474" i="6"/>
  <c r="O3706" i="6" s="1"/>
  <c r="M1474" i="6"/>
  <c r="M3706" i="6" s="1"/>
  <c r="I1474" i="6"/>
  <c r="I3706" i="6" s="1"/>
  <c r="H1474" i="6"/>
  <c r="H3706" i="6" s="1"/>
  <c r="G1474" i="6"/>
  <c r="G3706" i="6" s="1"/>
  <c r="F1474" i="6"/>
  <c r="F3706" i="6" s="1"/>
  <c r="E1474" i="6"/>
  <c r="E3706" i="6" s="1"/>
  <c r="B1474" i="6"/>
  <c r="B3706" i="6" s="1"/>
  <c r="AB1473" i="6"/>
  <c r="AB3705" i="6" s="1"/>
  <c r="W1473" i="6"/>
  <c r="W3705" i="6" s="1"/>
  <c r="V1473" i="6"/>
  <c r="V3705" i="6" s="1"/>
  <c r="U1473" i="6"/>
  <c r="U3705" i="6" s="1"/>
  <c r="T1473" i="6"/>
  <c r="T3705" i="6" s="1"/>
  <c r="S1473" i="6"/>
  <c r="S3705" i="6" s="1"/>
  <c r="R1473" i="6"/>
  <c r="R3705" i="6" s="1"/>
  <c r="O1473" i="6"/>
  <c r="O3705" i="6" s="1"/>
  <c r="M1473" i="6"/>
  <c r="M3705" i="6" s="1"/>
  <c r="I1473" i="6"/>
  <c r="I3705" i="6" s="1"/>
  <c r="H1473" i="6"/>
  <c r="H3705" i="6" s="1"/>
  <c r="G1473" i="6"/>
  <c r="G3705" i="6" s="1"/>
  <c r="F1473" i="6"/>
  <c r="F3705" i="6" s="1"/>
  <c r="E1473" i="6"/>
  <c r="E3705" i="6" s="1"/>
  <c r="B1473" i="6"/>
  <c r="B3705" i="6" s="1"/>
  <c r="AB1472" i="6"/>
  <c r="AB3704" i="6" s="1"/>
  <c r="W1472" i="6"/>
  <c r="W3704" i="6" s="1"/>
  <c r="V1472" i="6"/>
  <c r="V3704" i="6" s="1"/>
  <c r="U1472" i="6"/>
  <c r="U3704" i="6" s="1"/>
  <c r="T1472" i="6"/>
  <c r="T3704" i="6" s="1"/>
  <c r="S1472" i="6"/>
  <c r="S3704" i="6" s="1"/>
  <c r="R1472" i="6"/>
  <c r="R3704" i="6" s="1"/>
  <c r="O1472" i="6"/>
  <c r="O3704" i="6" s="1"/>
  <c r="M1472" i="6"/>
  <c r="M3704" i="6" s="1"/>
  <c r="I1472" i="6"/>
  <c r="I3704" i="6" s="1"/>
  <c r="H1472" i="6"/>
  <c r="H3704" i="6" s="1"/>
  <c r="G1472" i="6"/>
  <c r="G3704" i="6" s="1"/>
  <c r="F1472" i="6"/>
  <c r="F3704" i="6" s="1"/>
  <c r="E1472" i="6"/>
  <c r="E3704" i="6" s="1"/>
  <c r="B1472" i="6"/>
  <c r="B3704" i="6" s="1"/>
  <c r="AB1471" i="6"/>
  <c r="AB3703" i="6" s="1"/>
  <c r="W1471" i="6"/>
  <c r="W3703" i="6" s="1"/>
  <c r="V1471" i="6"/>
  <c r="V3703" i="6" s="1"/>
  <c r="U1471" i="6"/>
  <c r="U3703" i="6" s="1"/>
  <c r="T1471" i="6"/>
  <c r="T3703" i="6" s="1"/>
  <c r="S1471" i="6"/>
  <c r="S3703" i="6" s="1"/>
  <c r="R1471" i="6"/>
  <c r="R3703" i="6" s="1"/>
  <c r="O1471" i="6"/>
  <c r="O3703" i="6" s="1"/>
  <c r="M1471" i="6"/>
  <c r="M3703" i="6" s="1"/>
  <c r="I1471" i="6"/>
  <c r="I3703" i="6" s="1"/>
  <c r="H1471" i="6"/>
  <c r="H3703" i="6" s="1"/>
  <c r="G1471" i="6"/>
  <c r="G3703" i="6" s="1"/>
  <c r="F1471" i="6"/>
  <c r="F3703" i="6" s="1"/>
  <c r="E1471" i="6"/>
  <c r="E3703" i="6" s="1"/>
  <c r="B1471" i="6"/>
  <c r="B3703" i="6" s="1"/>
  <c r="AB1470" i="6"/>
  <c r="AB3702" i="6" s="1"/>
  <c r="W1470" i="6"/>
  <c r="W3702" i="6" s="1"/>
  <c r="V1470" i="6"/>
  <c r="V3702" i="6" s="1"/>
  <c r="U1470" i="6"/>
  <c r="U3702" i="6" s="1"/>
  <c r="T1470" i="6"/>
  <c r="T3702" i="6" s="1"/>
  <c r="S1470" i="6"/>
  <c r="S3702" i="6" s="1"/>
  <c r="R1470" i="6"/>
  <c r="R3702" i="6" s="1"/>
  <c r="O1470" i="6"/>
  <c r="O3702" i="6" s="1"/>
  <c r="M1470" i="6"/>
  <c r="M3702" i="6" s="1"/>
  <c r="I1470" i="6"/>
  <c r="I3702" i="6" s="1"/>
  <c r="H1470" i="6"/>
  <c r="H3702" i="6" s="1"/>
  <c r="G1470" i="6"/>
  <c r="G3702" i="6" s="1"/>
  <c r="F1470" i="6"/>
  <c r="F3702" i="6" s="1"/>
  <c r="E1470" i="6"/>
  <c r="E3702" i="6" s="1"/>
  <c r="B1470" i="6"/>
  <c r="B3702" i="6" s="1"/>
  <c r="AB1469" i="6"/>
  <c r="AB3701" i="6" s="1"/>
  <c r="W1469" i="6"/>
  <c r="W3701" i="6" s="1"/>
  <c r="V1469" i="6"/>
  <c r="V3701" i="6" s="1"/>
  <c r="U1469" i="6"/>
  <c r="U3701" i="6" s="1"/>
  <c r="T1469" i="6"/>
  <c r="T3701" i="6" s="1"/>
  <c r="S1469" i="6"/>
  <c r="S3701" i="6" s="1"/>
  <c r="R1469" i="6"/>
  <c r="R3701" i="6" s="1"/>
  <c r="O1469" i="6"/>
  <c r="O3701" i="6" s="1"/>
  <c r="M1469" i="6"/>
  <c r="M3701" i="6" s="1"/>
  <c r="I1469" i="6"/>
  <c r="I3701" i="6" s="1"/>
  <c r="H1469" i="6"/>
  <c r="H3701" i="6" s="1"/>
  <c r="G1469" i="6"/>
  <c r="G3701" i="6" s="1"/>
  <c r="F1469" i="6"/>
  <c r="F3701" i="6" s="1"/>
  <c r="E1469" i="6"/>
  <c r="E3701" i="6" s="1"/>
  <c r="B1469" i="6"/>
  <c r="B3701" i="6" s="1"/>
  <c r="AB1468" i="6"/>
  <c r="AB3700" i="6" s="1"/>
  <c r="W1468" i="6"/>
  <c r="W3700" i="6" s="1"/>
  <c r="V1468" i="6"/>
  <c r="V3700" i="6" s="1"/>
  <c r="U1468" i="6"/>
  <c r="U3700" i="6" s="1"/>
  <c r="T1468" i="6"/>
  <c r="T3700" i="6" s="1"/>
  <c r="S1468" i="6"/>
  <c r="S3700" i="6" s="1"/>
  <c r="R1468" i="6"/>
  <c r="R3700" i="6" s="1"/>
  <c r="O1468" i="6"/>
  <c r="O3700" i="6" s="1"/>
  <c r="M1468" i="6"/>
  <c r="M3700" i="6" s="1"/>
  <c r="I1468" i="6"/>
  <c r="I3700" i="6" s="1"/>
  <c r="H1468" i="6"/>
  <c r="H3700" i="6" s="1"/>
  <c r="G1468" i="6"/>
  <c r="G3700" i="6" s="1"/>
  <c r="F1468" i="6"/>
  <c r="F3700" i="6" s="1"/>
  <c r="E1468" i="6"/>
  <c r="E3700" i="6" s="1"/>
  <c r="B1468" i="6"/>
  <c r="B3700" i="6" s="1"/>
  <c r="AB1467" i="6"/>
  <c r="AB3699" i="6" s="1"/>
  <c r="Z1467" i="6"/>
  <c r="Z3699" i="6" s="1"/>
  <c r="W1467" i="6"/>
  <c r="W3699" i="6" s="1"/>
  <c r="V1467" i="6"/>
  <c r="V3699" i="6" s="1"/>
  <c r="U1467" i="6"/>
  <c r="U3699" i="6" s="1"/>
  <c r="T1467" i="6"/>
  <c r="T3699" i="6" s="1"/>
  <c r="S1467" i="6"/>
  <c r="S3699" i="6" s="1"/>
  <c r="R1467" i="6"/>
  <c r="R3699" i="6" s="1"/>
  <c r="O1467" i="6"/>
  <c r="O3699" i="6" s="1"/>
  <c r="M1467" i="6"/>
  <c r="M3699" i="6" s="1"/>
  <c r="I1467" i="6"/>
  <c r="I3699" i="6" s="1"/>
  <c r="H1467" i="6"/>
  <c r="H3699" i="6" s="1"/>
  <c r="G1467" i="6"/>
  <c r="G3699" i="6" s="1"/>
  <c r="F1467" i="6"/>
  <c r="F3699" i="6" s="1"/>
  <c r="E1467" i="6"/>
  <c r="E3699" i="6" s="1"/>
  <c r="B1467" i="6"/>
  <c r="B3699" i="6" s="1"/>
  <c r="AB1466" i="6"/>
  <c r="AB3698" i="6" s="1"/>
  <c r="Z1466" i="6"/>
  <c r="Z3698" i="6" s="1"/>
  <c r="W1466" i="6"/>
  <c r="W3698" i="6" s="1"/>
  <c r="V1466" i="6"/>
  <c r="V3698" i="6" s="1"/>
  <c r="U1466" i="6"/>
  <c r="U3698" i="6" s="1"/>
  <c r="T1466" i="6"/>
  <c r="T3698" i="6" s="1"/>
  <c r="S1466" i="6"/>
  <c r="S3698" i="6" s="1"/>
  <c r="R1466" i="6"/>
  <c r="R3698" i="6" s="1"/>
  <c r="O1466" i="6"/>
  <c r="O3698" i="6" s="1"/>
  <c r="M1466" i="6"/>
  <c r="M3698" i="6" s="1"/>
  <c r="I1466" i="6"/>
  <c r="I3698" i="6" s="1"/>
  <c r="H1466" i="6"/>
  <c r="H3698" i="6" s="1"/>
  <c r="G1466" i="6"/>
  <c r="G3698" i="6" s="1"/>
  <c r="F1466" i="6"/>
  <c r="F3698" i="6" s="1"/>
  <c r="E1466" i="6"/>
  <c r="E3698" i="6" s="1"/>
  <c r="B1466" i="6"/>
  <c r="B3698" i="6" s="1"/>
  <c r="AB1465" i="6"/>
  <c r="AB3697" i="6" s="1"/>
  <c r="Z1465" i="6"/>
  <c r="Z3697" i="6" s="1"/>
  <c r="W1465" i="6"/>
  <c r="W3697" i="6" s="1"/>
  <c r="V1465" i="6"/>
  <c r="V3697" i="6" s="1"/>
  <c r="U1465" i="6"/>
  <c r="U3697" i="6" s="1"/>
  <c r="T1465" i="6"/>
  <c r="T3697" i="6" s="1"/>
  <c r="S1465" i="6"/>
  <c r="S3697" i="6" s="1"/>
  <c r="R1465" i="6"/>
  <c r="R3697" i="6" s="1"/>
  <c r="O1465" i="6"/>
  <c r="O3697" i="6" s="1"/>
  <c r="M1465" i="6"/>
  <c r="M3697" i="6" s="1"/>
  <c r="I1465" i="6"/>
  <c r="I3697" i="6" s="1"/>
  <c r="H1465" i="6"/>
  <c r="H3697" i="6" s="1"/>
  <c r="G1465" i="6"/>
  <c r="G3697" i="6" s="1"/>
  <c r="F1465" i="6"/>
  <c r="F3697" i="6" s="1"/>
  <c r="E1465" i="6"/>
  <c r="E3697" i="6" s="1"/>
  <c r="B1465" i="6"/>
  <c r="B3697" i="6" s="1"/>
  <c r="AB1464" i="6"/>
  <c r="AB3696" i="6" s="1"/>
  <c r="Z1464" i="6"/>
  <c r="Z3696" i="6" s="1"/>
  <c r="W1464" i="6"/>
  <c r="W3696" i="6" s="1"/>
  <c r="V1464" i="6"/>
  <c r="V3696" i="6" s="1"/>
  <c r="U1464" i="6"/>
  <c r="U3696" i="6" s="1"/>
  <c r="T1464" i="6"/>
  <c r="T3696" i="6" s="1"/>
  <c r="S1464" i="6"/>
  <c r="S3696" i="6" s="1"/>
  <c r="R1464" i="6"/>
  <c r="R3696" i="6" s="1"/>
  <c r="O1464" i="6"/>
  <c r="O3696" i="6" s="1"/>
  <c r="M1464" i="6"/>
  <c r="M3696" i="6" s="1"/>
  <c r="I1464" i="6"/>
  <c r="I3696" i="6" s="1"/>
  <c r="H1464" i="6"/>
  <c r="H3696" i="6" s="1"/>
  <c r="G1464" i="6"/>
  <c r="G3696" i="6" s="1"/>
  <c r="F1464" i="6"/>
  <c r="F3696" i="6" s="1"/>
  <c r="E1464" i="6"/>
  <c r="E3696" i="6" s="1"/>
  <c r="B1464" i="6"/>
  <c r="B3696" i="6" s="1"/>
  <c r="AB1463" i="6"/>
  <c r="AB3695" i="6" s="1"/>
  <c r="Z1463" i="6"/>
  <c r="Z3695" i="6" s="1"/>
  <c r="W1463" i="6"/>
  <c r="W3695" i="6" s="1"/>
  <c r="V1463" i="6"/>
  <c r="V3695" i="6" s="1"/>
  <c r="U1463" i="6"/>
  <c r="U3695" i="6" s="1"/>
  <c r="T1463" i="6"/>
  <c r="T3695" i="6" s="1"/>
  <c r="S1463" i="6"/>
  <c r="S3695" i="6" s="1"/>
  <c r="R1463" i="6"/>
  <c r="R3695" i="6" s="1"/>
  <c r="O1463" i="6"/>
  <c r="O3695" i="6" s="1"/>
  <c r="M1463" i="6"/>
  <c r="M3695" i="6" s="1"/>
  <c r="I1463" i="6"/>
  <c r="I3695" i="6" s="1"/>
  <c r="H1463" i="6"/>
  <c r="H3695" i="6" s="1"/>
  <c r="G1463" i="6"/>
  <c r="G3695" i="6" s="1"/>
  <c r="F1463" i="6"/>
  <c r="F3695" i="6" s="1"/>
  <c r="E1463" i="6"/>
  <c r="E3695" i="6" s="1"/>
  <c r="B1463" i="6"/>
  <c r="B3695" i="6" s="1"/>
  <c r="AB1462" i="6"/>
  <c r="AB3694" i="6" s="1"/>
  <c r="Z1462" i="6"/>
  <c r="Z3694" i="6" s="1"/>
  <c r="W1462" i="6"/>
  <c r="W3694" i="6" s="1"/>
  <c r="V1462" i="6"/>
  <c r="V3694" i="6" s="1"/>
  <c r="U1462" i="6"/>
  <c r="U3694" i="6" s="1"/>
  <c r="T1462" i="6"/>
  <c r="T3694" i="6" s="1"/>
  <c r="S1462" i="6"/>
  <c r="S3694" i="6" s="1"/>
  <c r="R1462" i="6"/>
  <c r="R3694" i="6" s="1"/>
  <c r="O1462" i="6"/>
  <c r="O3694" i="6" s="1"/>
  <c r="M1462" i="6"/>
  <c r="M3694" i="6" s="1"/>
  <c r="I1462" i="6"/>
  <c r="I3694" i="6" s="1"/>
  <c r="H1462" i="6"/>
  <c r="H3694" i="6" s="1"/>
  <c r="G1462" i="6"/>
  <c r="G3694" i="6" s="1"/>
  <c r="F1462" i="6"/>
  <c r="F3694" i="6" s="1"/>
  <c r="E1462" i="6"/>
  <c r="E3694" i="6" s="1"/>
  <c r="B1462" i="6"/>
  <c r="B3694" i="6" s="1"/>
  <c r="AB1461" i="6"/>
  <c r="AB3693" i="6" s="1"/>
  <c r="Z1461" i="6"/>
  <c r="Z3693" i="6" s="1"/>
  <c r="W1461" i="6"/>
  <c r="W3693" i="6" s="1"/>
  <c r="V1461" i="6"/>
  <c r="V3693" i="6" s="1"/>
  <c r="U1461" i="6"/>
  <c r="U3693" i="6" s="1"/>
  <c r="T1461" i="6"/>
  <c r="T3693" i="6" s="1"/>
  <c r="S1461" i="6"/>
  <c r="S3693" i="6" s="1"/>
  <c r="R1461" i="6"/>
  <c r="R3693" i="6" s="1"/>
  <c r="O1461" i="6"/>
  <c r="O3693" i="6" s="1"/>
  <c r="M1461" i="6"/>
  <c r="M3693" i="6" s="1"/>
  <c r="I1461" i="6"/>
  <c r="I3693" i="6" s="1"/>
  <c r="H1461" i="6"/>
  <c r="H3693" i="6" s="1"/>
  <c r="G1461" i="6"/>
  <c r="G3693" i="6" s="1"/>
  <c r="F1461" i="6"/>
  <c r="F3693" i="6" s="1"/>
  <c r="E1461" i="6"/>
  <c r="E3693" i="6" s="1"/>
  <c r="B1461" i="6"/>
  <c r="B3693" i="6" s="1"/>
  <c r="AB1460" i="6"/>
  <c r="AB3692" i="6" s="1"/>
  <c r="Z1460" i="6"/>
  <c r="Z3692" i="6" s="1"/>
  <c r="W1460" i="6"/>
  <c r="W3692" i="6" s="1"/>
  <c r="V1460" i="6"/>
  <c r="V3692" i="6" s="1"/>
  <c r="U1460" i="6"/>
  <c r="U3692" i="6" s="1"/>
  <c r="T1460" i="6"/>
  <c r="T3692" i="6" s="1"/>
  <c r="S1460" i="6"/>
  <c r="S3692" i="6" s="1"/>
  <c r="R1460" i="6"/>
  <c r="R3692" i="6" s="1"/>
  <c r="O1460" i="6"/>
  <c r="O3692" i="6" s="1"/>
  <c r="M1460" i="6"/>
  <c r="M3692" i="6" s="1"/>
  <c r="I1460" i="6"/>
  <c r="I3692" i="6" s="1"/>
  <c r="H1460" i="6"/>
  <c r="H3692" i="6" s="1"/>
  <c r="G1460" i="6"/>
  <c r="G3692" i="6" s="1"/>
  <c r="F1460" i="6"/>
  <c r="F3692" i="6" s="1"/>
  <c r="E1460" i="6"/>
  <c r="E3692" i="6" s="1"/>
  <c r="B1460" i="6"/>
  <c r="B3692" i="6" s="1"/>
  <c r="AB1459" i="6"/>
  <c r="AB3691" i="6" s="1"/>
  <c r="Z1459" i="6"/>
  <c r="Z3691" i="6" s="1"/>
  <c r="W1459" i="6"/>
  <c r="W3691" i="6" s="1"/>
  <c r="V1459" i="6"/>
  <c r="V3691" i="6" s="1"/>
  <c r="U1459" i="6"/>
  <c r="U3691" i="6" s="1"/>
  <c r="T1459" i="6"/>
  <c r="T3691" i="6" s="1"/>
  <c r="S1459" i="6"/>
  <c r="S3691" i="6" s="1"/>
  <c r="R1459" i="6"/>
  <c r="R3691" i="6" s="1"/>
  <c r="O1459" i="6"/>
  <c r="O3691" i="6" s="1"/>
  <c r="M1459" i="6"/>
  <c r="M3691" i="6" s="1"/>
  <c r="I1459" i="6"/>
  <c r="I3691" i="6" s="1"/>
  <c r="H1459" i="6"/>
  <c r="H3691" i="6" s="1"/>
  <c r="G1459" i="6"/>
  <c r="G3691" i="6" s="1"/>
  <c r="F1459" i="6"/>
  <c r="F3691" i="6" s="1"/>
  <c r="E1459" i="6"/>
  <c r="E3691" i="6" s="1"/>
  <c r="B1459" i="6"/>
  <c r="B3691" i="6" s="1"/>
  <c r="AB1458" i="6"/>
  <c r="AB3690" i="6" s="1"/>
  <c r="Z1458" i="6"/>
  <c r="Z3690" i="6" s="1"/>
  <c r="W1458" i="6"/>
  <c r="W3690" i="6" s="1"/>
  <c r="V1458" i="6"/>
  <c r="V3690" i="6" s="1"/>
  <c r="U1458" i="6"/>
  <c r="U3690" i="6" s="1"/>
  <c r="T1458" i="6"/>
  <c r="T3690" i="6" s="1"/>
  <c r="S1458" i="6"/>
  <c r="S3690" i="6" s="1"/>
  <c r="R1458" i="6"/>
  <c r="R3690" i="6" s="1"/>
  <c r="O1458" i="6"/>
  <c r="O3690" i="6" s="1"/>
  <c r="M1458" i="6"/>
  <c r="M3690" i="6" s="1"/>
  <c r="I1458" i="6"/>
  <c r="I3690" i="6" s="1"/>
  <c r="H1458" i="6"/>
  <c r="H3690" i="6" s="1"/>
  <c r="G1458" i="6"/>
  <c r="G3690" i="6" s="1"/>
  <c r="F1458" i="6"/>
  <c r="F3690" i="6" s="1"/>
  <c r="E1458" i="6"/>
  <c r="E3690" i="6" s="1"/>
  <c r="B1458" i="6"/>
  <c r="B3690" i="6" s="1"/>
  <c r="AB1457" i="6"/>
  <c r="AB3689" i="6" s="1"/>
  <c r="Z1457" i="6"/>
  <c r="Z3689" i="6" s="1"/>
  <c r="W1457" i="6"/>
  <c r="W3689" i="6" s="1"/>
  <c r="V1457" i="6"/>
  <c r="V3689" i="6" s="1"/>
  <c r="U1457" i="6"/>
  <c r="U3689" i="6" s="1"/>
  <c r="T1457" i="6"/>
  <c r="T3689" i="6" s="1"/>
  <c r="S1457" i="6"/>
  <c r="S3689" i="6" s="1"/>
  <c r="R1457" i="6"/>
  <c r="R3689" i="6" s="1"/>
  <c r="O1457" i="6"/>
  <c r="O3689" i="6" s="1"/>
  <c r="M1457" i="6"/>
  <c r="M3689" i="6" s="1"/>
  <c r="I1457" i="6"/>
  <c r="I3689" i="6" s="1"/>
  <c r="H1457" i="6"/>
  <c r="H3689" i="6" s="1"/>
  <c r="G1457" i="6"/>
  <c r="G3689" i="6" s="1"/>
  <c r="F1457" i="6"/>
  <c r="F3689" i="6" s="1"/>
  <c r="E1457" i="6"/>
  <c r="E3689" i="6" s="1"/>
  <c r="B1457" i="6"/>
  <c r="B3689" i="6" s="1"/>
  <c r="AB1456" i="6"/>
  <c r="AB3688" i="6" s="1"/>
  <c r="Z1456" i="6"/>
  <c r="Z3688" i="6" s="1"/>
  <c r="W1456" i="6"/>
  <c r="W3688" i="6" s="1"/>
  <c r="V1456" i="6"/>
  <c r="V3688" i="6" s="1"/>
  <c r="U1456" i="6"/>
  <c r="U3688" i="6" s="1"/>
  <c r="T1456" i="6"/>
  <c r="T3688" i="6" s="1"/>
  <c r="S1456" i="6"/>
  <c r="S3688" i="6" s="1"/>
  <c r="R1456" i="6"/>
  <c r="R3688" i="6" s="1"/>
  <c r="O1456" i="6"/>
  <c r="O3688" i="6" s="1"/>
  <c r="M1456" i="6"/>
  <c r="M3688" i="6" s="1"/>
  <c r="I1456" i="6"/>
  <c r="I3688" i="6" s="1"/>
  <c r="H1456" i="6"/>
  <c r="H3688" i="6" s="1"/>
  <c r="G1456" i="6"/>
  <c r="G3688" i="6" s="1"/>
  <c r="F1456" i="6"/>
  <c r="F3688" i="6" s="1"/>
  <c r="E1456" i="6"/>
  <c r="E3688" i="6" s="1"/>
  <c r="B1456" i="6"/>
  <c r="B3688" i="6" s="1"/>
  <c r="AB1455" i="6"/>
  <c r="AB3687" i="6" s="1"/>
  <c r="AA1455" i="6"/>
  <c r="AA3687" i="6" s="1"/>
  <c r="W1455" i="6"/>
  <c r="W3687" i="6" s="1"/>
  <c r="V1455" i="6"/>
  <c r="V3687" i="6" s="1"/>
  <c r="U1455" i="6"/>
  <c r="U3687" i="6" s="1"/>
  <c r="T1455" i="6"/>
  <c r="T3687" i="6" s="1"/>
  <c r="S1455" i="6"/>
  <c r="S3687" i="6" s="1"/>
  <c r="R1455" i="6"/>
  <c r="R3687" i="6" s="1"/>
  <c r="O1455" i="6"/>
  <c r="O3687" i="6" s="1"/>
  <c r="M1455" i="6"/>
  <c r="M3687" i="6" s="1"/>
  <c r="I1455" i="6"/>
  <c r="I3687" i="6" s="1"/>
  <c r="H1455" i="6"/>
  <c r="H3687" i="6" s="1"/>
  <c r="G1455" i="6"/>
  <c r="G3687" i="6" s="1"/>
  <c r="F1455" i="6"/>
  <c r="F3687" i="6" s="1"/>
  <c r="E1455" i="6"/>
  <c r="E3687" i="6" s="1"/>
  <c r="B1455" i="6"/>
  <c r="B3687" i="6" s="1"/>
  <c r="AB1454" i="6"/>
  <c r="AB3686" i="6" s="1"/>
  <c r="AA1454" i="6"/>
  <c r="AA3686" i="6" s="1"/>
  <c r="W1454" i="6"/>
  <c r="W3686" i="6" s="1"/>
  <c r="V1454" i="6"/>
  <c r="V3686" i="6" s="1"/>
  <c r="U1454" i="6"/>
  <c r="U3686" i="6" s="1"/>
  <c r="T1454" i="6"/>
  <c r="T3686" i="6" s="1"/>
  <c r="S1454" i="6"/>
  <c r="S3686" i="6" s="1"/>
  <c r="R1454" i="6"/>
  <c r="R3686" i="6" s="1"/>
  <c r="O1454" i="6"/>
  <c r="O3686" i="6" s="1"/>
  <c r="M1454" i="6"/>
  <c r="M3686" i="6" s="1"/>
  <c r="I1454" i="6"/>
  <c r="I3686" i="6" s="1"/>
  <c r="H1454" i="6"/>
  <c r="H3686" i="6" s="1"/>
  <c r="G1454" i="6"/>
  <c r="G3686" i="6" s="1"/>
  <c r="F1454" i="6"/>
  <c r="F3686" i="6" s="1"/>
  <c r="E1454" i="6"/>
  <c r="E3686" i="6" s="1"/>
  <c r="B1454" i="6"/>
  <c r="B3686" i="6" s="1"/>
  <c r="AB1453" i="6"/>
  <c r="AB3685" i="6" s="1"/>
  <c r="AA1453" i="6"/>
  <c r="AA3685" i="6" s="1"/>
  <c r="W1453" i="6"/>
  <c r="W3685" i="6" s="1"/>
  <c r="V1453" i="6"/>
  <c r="V3685" i="6" s="1"/>
  <c r="U1453" i="6"/>
  <c r="U3685" i="6" s="1"/>
  <c r="T1453" i="6"/>
  <c r="T3685" i="6" s="1"/>
  <c r="S1453" i="6"/>
  <c r="S3685" i="6" s="1"/>
  <c r="R1453" i="6"/>
  <c r="R3685" i="6" s="1"/>
  <c r="O1453" i="6"/>
  <c r="O3685" i="6" s="1"/>
  <c r="M1453" i="6"/>
  <c r="M3685" i="6" s="1"/>
  <c r="I1453" i="6"/>
  <c r="I3685" i="6" s="1"/>
  <c r="H1453" i="6"/>
  <c r="H3685" i="6" s="1"/>
  <c r="G1453" i="6"/>
  <c r="G3685" i="6" s="1"/>
  <c r="F1453" i="6"/>
  <c r="F3685" i="6" s="1"/>
  <c r="E1453" i="6"/>
  <c r="E3685" i="6" s="1"/>
  <c r="B1453" i="6"/>
  <c r="B3685" i="6" s="1"/>
  <c r="AB1452" i="6"/>
  <c r="AB3684" i="6" s="1"/>
  <c r="AA1452" i="6"/>
  <c r="AA3684" i="6" s="1"/>
  <c r="W1452" i="6"/>
  <c r="W3684" i="6" s="1"/>
  <c r="V1452" i="6"/>
  <c r="V3684" i="6" s="1"/>
  <c r="U1452" i="6"/>
  <c r="U3684" i="6" s="1"/>
  <c r="T1452" i="6"/>
  <c r="T3684" i="6" s="1"/>
  <c r="S1452" i="6"/>
  <c r="S3684" i="6" s="1"/>
  <c r="R1452" i="6"/>
  <c r="R3684" i="6" s="1"/>
  <c r="O1452" i="6"/>
  <c r="O3684" i="6" s="1"/>
  <c r="M1452" i="6"/>
  <c r="M3684" i="6" s="1"/>
  <c r="I1452" i="6"/>
  <c r="I3684" i="6" s="1"/>
  <c r="H1452" i="6"/>
  <c r="H3684" i="6" s="1"/>
  <c r="G1452" i="6"/>
  <c r="G3684" i="6" s="1"/>
  <c r="F1452" i="6"/>
  <c r="F3684" i="6" s="1"/>
  <c r="E1452" i="6"/>
  <c r="E3684" i="6" s="1"/>
  <c r="B1452" i="6"/>
  <c r="B3684" i="6" s="1"/>
  <c r="AB1451" i="6"/>
  <c r="AB3683" i="6" s="1"/>
  <c r="AA1451" i="6"/>
  <c r="AA3683" i="6" s="1"/>
  <c r="W1451" i="6"/>
  <c r="W3683" i="6" s="1"/>
  <c r="V1451" i="6"/>
  <c r="V3683" i="6" s="1"/>
  <c r="U1451" i="6"/>
  <c r="U3683" i="6" s="1"/>
  <c r="T1451" i="6"/>
  <c r="T3683" i="6" s="1"/>
  <c r="S1451" i="6"/>
  <c r="S3683" i="6" s="1"/>
  <c r="R1451" i="6"/>
  <c r="R3683" i="6" s="1"/>
  <c r="O1451" i="6"/>
  <c r="O3683" i="6" s="1"/>
  <c r="M1451" i="6"/>
  <c r="M3683" i="6" s="1"/>
  <c r="I1451" i="6"/>
  <c r="I3683" i="6" s="1"/>
  <c r="H1451" i="6"/>
  <c r="H3683" i="6" s="1"/>
  <c r="G1451" i="6"/>
  <c r="G3683" i="6" s="1"/>
  <c r="F1451" i="6"/>
  <c r="F3683" i="6" s="1"/>
  <c r="E1451" i="6"/>
  <c r="E3683" i="6" s="1"/>
  <c r="B1451" i="6"/>
  <c r="B3683" i="6" s="1"/>
  <c r="AB1450" i="6"/>
  <c r="AB3682" i="6" s="1"/>
  <c r="AA1450" i="6"/>
  <c r="AA3682" i="6" s="1"/>
  <c r="W1450" i="6"/>
  <c r="W3682" i="6" s="1"/>
  <c r="V1450" i="6"/>
  <c r="V3682" i="6" s="1"/>
  <c r="U1450" i="6"/>
  <c r="U3682" i="6" s="1"/>
  <c r="T1450" i="6"/>
  <c r="T3682" i="6" s="1"/>
  <c r="S1450" i="6"/>
  <c r="S3682" i="6" s="1"/>
  <c r="R1450" i="6"/>
  <c r="R3682" i="6" s="1"/>
  <c r="O1450" i="6"/>
  <c r="O3682" i="6" s="1"/>
  <c r="M1450" i="6"/>
  <c r="M3682" i="6" s="1"/>
  <c r="I1450" i="6"/>
  <c r="I3682" i="6" s="1"/>
  <c r="H1450" i="6"/>
  <c r="H3682" i="6" s="1"/>
  <c r="G1450" i="6"/>
  <c r="G3682" i="6" s="1"/>
  <c r="F1450" i="6"/>
  <c r="F3682" i="6" s="1"/>
  <c r="E1450" i="6"/>
  <c r="E3682" i="6" s="1"/>
  <c r="B1450" i="6"/>
  <c r="B3682" i="6" s="1"/>
  <c r="AB1449" i="6"/>
  <c r="AB3681" i="6" s="1"/>
  <c r="AA1449" i="6"/>
  <c r="AA3681" i="6" s="1"/>
  <c r="W1449" i="6"/>
  <c r="W3681" i="6" s="1"/>
  <c r="V1449" i="6"/>
  <c r="V3681" i="6" s="1"/>
  <c r="U1449" i="6"/>
  <c r="U3681" i="6" s="1"/>
  <c r="T1449" i="6"/>
  <c r="T3681" i="6" s="1"/>
  <c r="S1449" i="6"/>
  <c r="S3681" i="6" s="1"/>
  <c r="R1449" i="6"/>
  <c r="R3681" i="6" s="1"/>
  <c r="O1449" i="6"/>
  <c r="O3681" i="6" s="1"/>
  <c r="M1449" i="6"/>
  <c r="M3681" i="6" s="1"/>
  <c r="I1449" i="6"/>
  <c r="I3681" i="6" s="1"/>
  <c r="H1449" i="6"/>
  <c r="H3681" i="6" s="1"/>
  <c r="G1449" i="6"/>
  <c r="G3681" i="6" s="1"/>
  <c r="F1449" i="6"/>
  <c r="F3681" i="6" s="1"/>
  <c r="E1449" i="6"/>
  <c r="E3681" i="6" s="1"/>
  <c r="B1449" i="6"/>
  <c r="B3681" i="6" s="1"/>
  <c r="AB1448" i="6"/>
  <c r="AB3680" i="6" s="1"/>
  <c r="AA1448" i="6"/>
  <c r="AA3680" i="6" s="1"/>
  <c r="W1448" i="6"/>
  <c r="W3680" i="6" s="1"/>
  <c r="V1448" i="6"/>
  <c r="V3680" i="6" s="1"/>
  <c r="U1448" i="6"/>
  <c r="U3680" i="6" s="1"/>
  <c r="T1448" i="6"/>
  <c r="T3680" i="6" s="1"/>
  <c r="S1448" i="6"/>
  <c r="S3680" i="6" s="1"/>
  <c r="R1448" i="6"/>
  <c r="R3680" i="6" s="1"/>
  <c r="O1448" i="6"/>
  <c r="O3680" i="6" s="1"/>
  <c r="M1448" i="6"/>
  <c r="M3680" i="6" s="1"/>
  <c r="I1448" i="6"/>
  <c r="I3680" i="6" s="1"/>
  <c r="H1448" i="6"/>
  <c r="H3680" i="6" s="1"/>
  <c r="G1448" i="6"/>
  <c r="G3680" i="6" s="1"/>
  <c r="F1448" i="6"/>
  <c r="F3680" i="6" s="1"/>
  <c r="E1448" i="6"/>
  <c r="E3680" i="6" s="1"/>
  <c r="B1448" i="6"/>
  <c r="B3680" i="6" s="1"/>
  <c r="AB1447" i="6"/>
  <c r="AB3679" i="6" s="1"/>
  <c r="AA1447" i="6"/>
  <c r="AA3679" i="6" s="1"/>
  <c r="W1447" i="6"/>
  <c r="W3679" i="6" s="1"/>
  <c r="V1447" i="6"/>
  <c r="V3679" i="6" s="1"/>
  <c r="U1447" i="6"/>
  <c r="U3679" i="6" s="1"/>
  <c r="T1447" i="6"/>
  <c r="T3679" i="6" s="1"/>
  <c r="S1447" i="6"/>
  <c r="S3679" i="6" s="1"/>
  <c r="R1447" i="6"/>
  <c r="R3679" i="6" s="1"/>
  <c r="O1447" i="6"/>
  <c r="O3679" i="6" s="1"/>
  <c r="M1447" i="6"/>
  <c r="M3679" i="6" s="1"/>
  <c r="I1447" i="6"/>
  <c r="I3679" i="6" s="1"/>
  <c r="H1447" i="6"/>
  <c r="H3679" i="6" s="1"/>
  <c r="G1447" i="6"/>
  <c r="G3679" i="6" s="1"/>
  <c r="F1447" i="6"/>
  <c r="F3679" i="6" s="1"/>
  <c r="E1447" i="6"/>
  <c r="E3679" i="6" s="1"/>
  <c r="B1447" i="6"/>
  <c r="B3679" i="6" s="1"/>
  <c r="AB1446" i="6"/>
  <c r="AB3678" i="6" s="1"/>
  <c r="AA1446" i="6"/>
  <c r="AA3678" i="6" s="1"/>
  <c r="W1446" i="6"/>
  <c r="W3678" i="6" s="1"/>
  <c r="V1446" i="6"/>
  <c r="V3678" i="6" s="1"/>
  <c r="U1446" i="6"/>
  <c r="U3678" i="6" s="1"/>
  <c r="T1446" i="6"/>
  <c r="T3678" i="6" s="1"/>
  <c r="S1446" i="6"/>
  <c r="S3678" i="6" s="1"/>
  <c r="R1446" i="6"/>
  <c r="R3678" i="6" s="1"/>
  <c r="O1446" i="6"/>
  <c r="O3678" i="6" s="1"/>
  <c r="M1446" i="6"/>
  <c r="M3678" i="6" s="1"/>
  <c r="I1446" i="6"/>
  <c r="I3678" i="6" s="1"/>
  <c r="H1446" i="6"/>
  <c r="H3678" i="6" s="1"/>
  <c r="G1446" i="6"/>
  <c r="G3678" i="6" s="1"/>
  <c r="F1446" i="6"/>
  <c r="F3678" i="6" s="1"/>
  <c r="E1446" i="6"/>
  <c r="E3678" i="6" s="1"/>
  <c r="B1446" i="6"/>
  <c r="B3678" i="6" s="1"/>
  <c r="AB1445" i="6"/>
  <c r="AB3677" i="6" s="1"/>
  <c r="AA1445" i="6"/>
  <c r="AA3677" i="6" s="1"/>
  <c r="W1445" i="6"/>
  <c r="W3677" i="6" s="1"/>
  <c r="V1445" i="6"/>
  <c r="V3677" i="6" s="1"/>
  <c r="U1445" i="6"/>
  <c r="U3677" i="6" s="1"/>
  <c r="T1445" i="6"/>
  <c r="T3677" i="6" s="1"/>
  <c r="S1445" i="6"/>
  <c r="S3677" i="6" s="1"/>
  <c r="R1445" i="6"/>
  <c r="R3677" i="6" s="1"/>
  <c r="O1445" i="6"/>
  <c r="O3677" i="6" s="1"/>
  <c r="M1445" i="6"/>
  <c r="M3677" i="6" s="1"/>
  <c r="I1445" i="6"/>
  <c r="I3677" i="6" s="1"/>
  <c r="H1445" i="6"/>
  <c r="H3677" i="6" s="1"/>
  <c r="G1445" i="6"/>
  <c r="G3677" i="6" s="1"/>
  <c r="F1445" i="6"/>
  <c r="F3677" i="6" s="1"/>
  <c r="E1445" i="6"/>
  <c r="E3677" i="6" s="1"/>
  <c r="B1445" i="6"/>
  <c r="B3677" i="6" s="1"/>
  <c r="AB1444" i="6"/>
  <c r="AB3676" i="6" s="1"/>
  <c r="AA1444" i="6"/>
  <c r="AA3676" i="6" s="1"/>
  <c r="W1444" i="6"/>
  <c r="W3676" i="6" s="1"/>
  <c r="V1444" i="6"/>
  <c r="V3676" i="6" s="1"/>
  <c r="U1444" i="6"/>
  <c r="U3676" i="6" s="1"/>
  <c r="T1444" i="6"/>
  <c r="T3676" i="6" s="1"/>
  <c r="S1444" i="6"/>
  <c r="S3676" i="6" s="1"/>
  <c r="R1444" i="6"/>
  <c r="R3676" i="6" s="1"/>
  <c r="O1444" i="6"/>
  <c r="O3676" i="6" s="1"/>
  <c r="M1444" i="6"/>
  <c r="M3676" i="6" s="1"/>
  <c r="I1444" i="6"/>
  <c r="I3676" i="6" s="1"/>
  <c r="H1444" i="6"/>
  <c r="H3676" i="6" s="1"/>
  <c r="G1444" i="6"/>
  <c r="G3676" i="6" s="1"/>
  <c r="F1444" i="6"/>
  <c r="F3676" i="6" s="1"/>
  <c r="E1444" i="6"/>
  <c r="E3676" i="6" s="1"/>
  <c r="B1444" i="6"/>
  <c r="B3676" i="6" s="1"/>
  <c r="AB1443" i="6"/>
  <c r="AB3675" i="6" s="1"/>
  <c r="AA1443" i="6"/>
  <c r="AA3675" i="6" s="1"/>
  <c r="W1443" i="6"/>
  <c r="W3675" i="6" s="1"/>
  <c r="V1443" i="6"/>
  <c r="V3675" i="6" s="1"/>
  <c r="U1443" i="6"/>
  <c r="U3675" i="6" s="1"/>
  <c r="T1443" i="6"/>
  <c r="T3675" i="6" s="1"/>
  <c r="S1443" i="6"/>
  <c r="S3675" i="6" s="1"/>
  <c r="R1443" i="6"/>
  <c r="R3675" i="6" s="1"/>
  <c r="O1443" i="6"/>
  <c r="O3675" i="6" s="1"/>
  <c r="M1443" i="6"/>
  <c r="M3675" i="6" s="1"/>
  <c r="I1443" i="6"/>
  <c r="I3675" i="6" s="1"/>
  <c r="H1443" i="6"/>
  <c r="H3675" i="6" s="1"/>
  <c r="G1443" i="6"/>
  <c r="G3675" i="6" s="1"/>
  <c r="F1443" i="6"/>
  <c r="F3675" i="6" s="1"/>
  <c r="E1443" i="6"/>
  <c r="E3675" i="6" s="1"/>
  <c r="B1443" i="6"/>
  <c r="B3675" i="6" s="1"/>
  <c r="AB1442" i="6"/>
  <c r="AB3674" i="6" s="1"/>
  <c r="AA1442" i="6"/>
  <c r="AA3674" i="6" s="1"/>
  <c r="W1442" i="6"/>
  <c r="W3674" i="6" s="1"/>
  <c r="V1442" i="6"/>
  <c r="V3674" i="6" s="1"/>
  <c r="U1442" i="6"/>
  <c r="U3674" i="6" s="1"/>
  <c r="T1442" i="6"/>
  <c r="T3674" i="6" s="1"/>
  <c r="S1442" i="6"/>
  <c r="S3674" i="6" s="1"/>
  <c r="R1442" i="6"/>
  <c r="R3674" i="6" s="1"/>
  <c r="O1442" i="6"/>
  <c r="O3674" i="6" s="1"/>
  <c r="M1442" i="6"/>
  <c r="M3674" i="6" s="1"/>
  <c r="I1442" i="6"/>
  <c r="I3674" i="6" s="1"/>
  <c r="H1442" i="6"/>
  <c r="H3674" i="6" s="1"/>
  <c r="G1442" i="6"/>
  <c r="G3674" i="6" s="1"/>
  <c r="F1442" i="6"/>
  <c r="F3674" i="6" s="1"/>
  <c r="E1442" i="6"/>
  <c r="E3674" i="6" s="1"/>
  <c r="B1442" i="6"/>
  <c r="B3674" i="6" s="1"/>
  <c r="AB1441" i="6"/>
  <c r="AB3673" i="6" s="1"/>
  <c r="AA1441" i="6"/>
  <c r="AA3673" i="6" s="1"/>
  <c r="Z1441" i="6"/>
  <c r="Z3673" i="6" s="1"/>
  <c r="W1441" i="6"/>
  <c r="W3673" i="6" s="1"/>
  <c r="V1441" i="6"/>
  <c r="V3673" i="6" s="1"/>
  <c r="U1441" i="6"/>
  <c r="U3673" i="6" s="1"/>
  <c r="T1441" i="6"/>
  <c r="T3673" i="6" s="1"/>
  <c r="S1441" i="6"/>
  <c r="S3673" i="6" s="1"/>
  <c r="R1441" i="6"/>
  <c r="R3673" i="6" s="1"/>
  <c r="O1441" i="6"/>
  <c r="O3673" i="6" s="1"/>
  <c r="M1441" i="6"/>
  <c r="M3673" i="6" s="1"/>
  <c r="I1441" i="6"/>
  <c r="I3673" i="6" s="1"/>
  <c r="H1441" i="6"/>
  <c r="H3673" i="6" s="1"/>
  <c r="G1441" i="6"/>
  <c r="G3673" i="6" s="1"/>
  <c r="F1441" i="6"/>
  <c r="F3673" i="6" s="1"/>
  <c r="E1441" i="6"/>
  <c r="E3673" i="6" s="1"/>
  <c r="B1441" i="6"/>
  <c r="B3673" i="6" s="1"/>
  <c r="AB1440" i="6"/>
  <c r="AB3672" i="6" s="1"/>
  <c r="AA1440" i="6"/>
  <c r="AA3672" i="6" s="1"/>
  <c r="Z1440" i="6"/>
  <c r="Z3672" i="6" s="1"/>
  <c r="W1440" i="6"/>
  <c r="W3672" i="6" s="1"/>
  <c r="V1440" i="6"/>
  <c r="V3672" i="6" s="1"/>
  <c r="U1440" i="6"/>
  <c r="U3672" i="6" s="1"/>
  <c r="T1440" i="6"/>
  <c r="T3672" i="6" s="1"/>
  <c r="S1440" i="6"/>
  <c r="S3672" i="6" s="1"/>
  <c r="R1440" i="6"/>
  <c r="R3672" i="6" s="1"/>
  <c r="O1440" i="6"/>
  <c r="O3672" i="6" s="1"/>
  <c r="M1440" i="6"/>
  <c r="M3672" i="6" s="1"/>
  <c r="I1440" i="6"/>
  <c r="I3672" i="6" s="1"/>
  <c r="H1440" i="6"/>
  <c r="H3672" i="6" s="1"/>
  <c r="G1440" i="6"/>
  <c r="G3672" i="6" s="1"/>
  <c r="F1440" i="6"/>
  <c r="F3672" i="6" s="1"/>
  <c r="E1440" i="6"/>
  <c r="E3672" i="6" s="1"/>
  <c r="B1440" i="6"/>
  <c r="B3672" i="6" s="1"/>
  <c r="AB1439" i="6"/>
  <c r="AB3671" i="6" s="1"/>
  <c r="AA1439" i="6"/>
  <c r="AA3671" i="6" s="1"/>
  <c r="Z1439" i="6"/>
  <c r="Z3671" i="6" s="1"/>
  <c r="W1439" i="6"/>
  <c r="W3671" i="6" s="1"/>
  <c r="V1439" i="6"/>
  <c r="V3671" i="6" s="1"/>
  <c r="U1439" i="6"/>
  <c r="U3671" i="6" s="1"/>
  <c r="T1439" i="6"/>
  <c r="T3671" i="6" s="1"/>
  <c r="S1439" i="6"/>
  <c r="S3671" i="6" s="1"/>
  <c r="R1439" i="6"/>
  <c r="R3671" i="6" s="1"/>
  <c r="O1439" i="6"/>
  <c r="O3671" i="6" s="1"/>
  <c r="M1439" i="6"/>
  <c r="M3671" i="6" s="1"/>
  <c r="I1439" i="6"/>
  <c r="I3671" i="6" s="1"/>
  <c r="H1439" i="6"/>
  <c r="H3671" i="6" s="1"/>
  <c r="G1439" i="6"/>
  <c r="G3671" i="6" s="1"/>
  <c r="F1439" i="6"/>
  <c r="F3671" i="6" s="1"/>
  <c r="E1439" i="6"/>
  <c r="E3671" i="6" s="1"/>
  <c r="B1439" i="6"/>
  <c r="B3671" i="6" s="1"/>
  <c r="AB1438" i="6"/>
  <c r="AB3670" i="6" s="1"/>
  <c r="AA1438" i="6"/>
  <c r="AA3670" i="6" s="1"/>
  <c r="Z1438" i="6"/>
  <c r="Z3670" i="6" s="1"/>
  <c r="W1438" i="6"/>
  <c r="W3670" i="6" s="1"/>
  <c r="V1438" i="6"/>
  <c r="V3670" i="6" s="1"/>
  <c r="U1438" i="6"/>
  <c r="U3670" i="6" s="1"/>
  <c r="T1438" i="6"/>
  <c r="T3670" i="6" s="1"/>
  <c r="S1438" i="6"/>
  <c r="S3670" i="6" s="1"/>
  <c r="R1438" i="6"/>
  <c r="R3670" i="6" s="1"/>
  <c r="O1438" i="6"/>
  <c r="O3670" i="6" s="1"/>
  <c r="M1438" i="6"/>
  <c r="M3670" i="6" s="1"/>
  <c r="I1438" i="6"/>
  <c r="I3670" i="6" s="1"/>
  <c r="H1438" i="6"/>
  <c r="H3670" i="6" s="1"/>
  <c r="G1438" i="6"/>
  <c r="G3670" i="6" s="1"/>
  <c r="F1438" i="6"/>
  <c r="F3670" i="6" s="1"/>
  <c r="E1438" i="6"/>
  <c r="E3670" i="6" s="1"/>
  <c r="B1438" i="6"/>
  <c r="B3670" i="6" s="1"/>
  <c r="AB1437" i="6"/>
  <c r="AB3669" i="6" s="1"/>
  <c r="AA1437" i="6"/>
  <c r="AA3669" i="6" s="1"/>
  <c r="Z1437" i="6"/>
  <c r="Z3669" i="6" s="1"/>
  <c r="W1437" i="6"/>
  <c r="W3669" i="6" s="1"/>
  <c r="V1437" i="6"/>
  <c r="V3669" i="6" s="1"/>
  <c r="U1437" i="6"/>
  <c r="U3669" i="6" s="1"/>
  <c r="T1437" i="6"/>
  <c r="T3669" i="6" s="1"/>
  <c r="S1437" i="6"/>
  <c r="S3669" i="6" s="1"/>
  <c r="R1437" i="6"/>
  <c r="R3669" i="6" s="1"/>
  <c r="O1437" i="6"/>
  <c r="O3669" i="6" s="1"/>
  <c r="M1437" i="6"/>
  <c r="M3669" i="6" s="1"/>
  <c r="I1437" i="6"/>
  <c r="I3669" i="6" s="1"/>
  <c r="H1437" i="6"/>
  <c r="H3669" i="6" s="1"/>
  <c r="G1437" i="6"/>
  <c r="G3669" i="6" s="1"/>
  <c r="F1437" i="6"/>
  <c r="F3669" i="6" s="1"/>
  <c r="E1437" i="6"/>
  <c r="E3669" i="6" s="1"/>
  <c r="B1437" i="6"/>
  <c r="B3669" i="6" s="1"/>
  <c r="AB1436" i="6"/>
  <c r="AB3668" i="6" s="1"/>
  <c r="AA1436" i="6"/>
  <c r="AA3668" i="6" s="1"/>
  <c r="Z1436" i="6"/>
  <c r="Z3668" i="6" s="1"/>
  <c r="W1436" i="6"/>
  <c r="W3668" i="6" s="1"/>
  <c r="V1436" i="6"/>
  <c r="V3668" i="6" s="1"/>
  <c r="U1436" i="6"/>
  <c r="U3668" i="6" s="1"/>
  <c r="T1436" i="6"/>
  <c r="T3668" i="6" s="1"/>
  <c r="S1436" i="6"/>
  <c r="S3668" i="6" s="1"/>
  <c r="R1436" i="6"/>
  <c r="R3668" i="6" s="1"/>
  <c r="O1436" i="6"/>
  <c r="O3668" i="6" s="1"/>
  <c r="M1436" i="6"/>
  <c r="M3668" i="6" s="1"/>
  <c r="I1436" i="6"/>
  <c r="I3668" i="6" s="1"/>
  <c r="H1436" i="6"/>
  <c r="H3668" i="6" s="1"/>
  <c r="G1436" i="6"/>
  <c r="G3668" i="6" s="1"/>
  <c r="F1436" i="6"/>
  <c r="F3668" i="6" s="1"/>
  <c r="E1436" i="6"/>
  <c r="E3668" i="6" s="1"/>
  <c r="B1436" i="6"/>
  <c r="B3668" i="6" s="1"/>
  <c r="AB1435" i="6"/>
  <c r="AB3667" i="6" s="1"/>
  <c r="AA1435" i="6"/>
  <c r="AA3667" i="6" s="1"/>
  <c r="Z1435" i="6"/>
  <c r="Z3667" i="6" s="1"/>
  <c r="W1435" i="6"/>
  <c r="W3667" i="6" s="1"/>
  <c r="V1435" i="6"/>
  <c r="V3667" i="6" s="1"/>
  <c r="U1435" i="6"/>
  <c r="U3667" i="6" s="1"/>
  <c r="T1435" i="6"/>
  <c r="T3667" i="6" s="1"/>
  <c r="S1435" i="6"/>
  <c r="S3667" i="6" s="1"/>
  <c r="R1435" i="6"/>
  <c r="R3667" i="6" s="1"/>
  <c r="O1435" i="6"/>
  <c r="O3667" i="6" s="1"/>
  <c r="M1435" i="6"/>
  <c r="M3667" i="6" s="1"/>
  <c r="I1435" i="6"/>
  <c r="I3667" i="6" s="1"/>
  <c r="H1435" i="6"/>
  <c r="H3667" i="6" s="1"/>
  <c r="G1435" i="6"/>
  <c r="G3667" i="6" s="1"/>
  <c r="F1435" i="6"/>
  <c r="F3667" i="6" s="1"/>
  <c r="E1435" i="6"/>
  <c r="E3667" i="6" s="1"/>
  <c r="B1435" i="6"/>
  <c r="B3667" i="6" s="1"/>
  <c r="AB1434" i="6"/>
  <c r="AB3666" i="6" s="1"/>
  <c r="AA1434" i="6"/>
  <c r="AA3666" i="6" s="1"/>
  <c r="Z1434" i="6"/>
  <c r="Z3666" i="6" s="1"/>
  <c r="W1434" i="6"/>
  <c r="W3666" i="6" s="1"/>
  <c r="V1434" i="6"/>
  <c r="V3666" i="6" s="1"/>
  <c r="U1434" i="6"/>
  <c r="U3666" i="6" s="1"/>
  <c r="T1434" i="6"/>
  <c r="T3666" i="6" s="1"/>
  <c r="S1434" i="6"/>
  <c r="S3666" i="6" s="1"/>
  <c r="R1434" i="6"/>
  <c r="R3666" i="6" s="1"/>
  <c r="O1434" i="6"/>
  <c r="O3666" i="6" s="1"/>
  <c r="M1434" i="6"/>
  <c r="M3666" i="6" s="1"/>
  <c r="I1434" i="6"/>
  <c r="I3666" i="6" s="1"/>
  <c r="H1434" i="6"/>
  <c r="H3666" i="6" s="1"/>
  <c r="G1434" i="6"/>
  <c r="G3666" i="6" s="1"/>
  <c r="F1434" i="6"/>
  <c r="F3666" i="6" s="1"/>
  <c r="E1434" i="6"/>
  <c r="E3666" i="6" s="1"/>
  <c r="B1434" i="6"/>
  <c r="B3666" i="6" s="1"/>
  <c r="AB1433" i="6"/>
  <c r="AB3665" i="6" s="1"/>
  <c r="AA1433" i="6"/>
  <c r="AA3665" i="6" s="1"/>
  <c r="Z1433" i="6"/>
  <c r="Z3665" i="6" s="1"/>
  <c r="W1433" i="6"/>
  <c r="W3665" i="6" s="1"/>
  <c r="V1433" i="6"/>
  <c r="V3665" i="6" s="1"/>
  <c r="U1433" i="6"/>
  <c r="U3665" i="6" s="1"/>
  <c r="T1433" i="6"/>
  <c r="T3665" i="6" s="1"/>
  <c r="S1433" i="6"/>
  <c r="S3665" i="6" s="1"/>
  <c r="R1433" i="6"/>
  <c r="R3665" i="6" s="1"/>
  <c r="O1433" i="6"/>
  <c r="O3665" i="6" s="1"/>
  <c r="M1433" i="6"/>
  <c r="M3665" i="6" s="1"/>
  <c r="I1433" i="6"/>
  <c r="I3665" i="6" s="1"/>
  <c r="H1433" i="6"/>
  <c r="H3665" i="6" s="1"/>
  <c r="G1433" i="6"/>
  <c r="G3665" i="6" s="1"/>
  <c r="F1433" i="6"/>
  <c r="F3665" i="6" s="1"/>
  <c r="E1433" i="6"/>
  <c r="E3665" i="6" s="1"/>
  <c r="B1433" i="6"/>
  <c r="B3665" i="6" s="1"/>
  <c r="AB1432" i="6"/>
  <c r="AB3664" i="6" s="1"/>
  <c r="AA1432" i="6"/>
  <c r="AA3664" i="6" s="1"/>
  <c r="Z1432" i="6"/>
  <c r="Z3664" i="6" s="1"/>
  <c r="W1432" i="6"/>
  <c r="W3664" i="6" s="1"/>
  <c r="V1432" i="6"/>
  <c r="V3664" i="6" s="1"/>
  <c r="U1432" i="6"/>
  <c r="U3664" i="6" s="1"/>
  <c r="T1432" i="6"/>
  <c r="T3664" i="6" s="1"/>
  <c r="S1432" i="6"/>
  <c r="S3664" i="6" s="1"/>
  <c r="R1432" i="6"/>
  <c r="R3664" i="6" s="1"/>
  <c r="O1432" i="6"/>
  <c r="O3664" i="6" s="1"/>
  <c r="M1432" i="6"/>
  <c r="M3664" i="6" s="1"/>
  <c r="I1432" i="6"/>
  <c r="I3664" i="6" s="1"/>
  <c r="H1432" i="6"/>
  <c r="H3664" i="6" s="1"/>
  <c r="G1432" i="6"/>
  <c r="G3664" i="6" s="1"/>
  <c r="F1432" i="6"/>
  <c r="F3664" i="6" s="1"/>
  <c r="E1432" i="6"/>
  <c r="E3664" i="6" s="1"/>
  <c r="B1432" i="6"/>
  <c r="B3664" i="6" s="1"/>
  <c r="AB1431" i="6"/>
  <c r="AB3663" i="6" s="1"/>
  <c r="AA1431" i="6"/>
  <c r="AA3663" i="6" s="1"/>
  <c r="Z1431" i="6"/>
  <c r="Z3663" i="6" s="1"/>
  <c r="W1431" i="6"/>
  <c r="W3663" i="6" s="1"/>
  <c r="V1431" i="6"/>
  <c r="V3663" i="6" s="1"/>
  <c r="U1431" i="6"/>
  <c r="U3663" i="6" s="1"/>
  <c r="T1431" i="6"/>
  <c r="T3663" i="6" s="1"/>
  <c r="S1431" i="6"/>
  <c r="S3663" i="6" s="1"/>
  <c r="R1431" i="6"/>
  <c r="R3663" i="6" s="1"/>
  <c r="O1431" i="6"/>
  <c r="O3663" i="6" s="1"/>
  <c r="M1431" i="6"/>
  <c r="M3663" i="6" s="1"/>
  <c r="I1431" i="6"/>
  <c r="I3663" i="6" s="1"/>
  <c r="H1431" i="6"/>
  <c r="H3663" i="6" s="1"/>
  <c r="G1431" i="6"/>
  <c r="G3663" i="6" s="1"/>
  <c r="F1431" i="6"/>
  <c r="F3663" i="6" s="1"/>
  <c r="E1431" i="6"/>
  <c r="E3663" i="6" s="1"/>
  <c r="B1431" i="6"/>
  <c r="B3663" i="6" s="1"/>
  <c r="AB1430" i="6"/>
  <c r="AB3662" i="6" s="1"/>
  <c r="AA1430" i="6"/>
  <c r="AA3662" i="6" s="1"/>
  <c r="Z1430" i="6"/>
  <c r="Z3662" i="6" s="1"/>
  <c r="W1430" i="6"/>
  <c r="W3662" i="6" s="1"/>
  <c r="V1430" i="6"/>
  <c r="V3662" i="6" s="1"/>
  <c r="U1430" i="6"/>
  <c r="U3662" i="6" s="1"/>
  <c r="T1430" i="6"/>
  <c r="T3662" i="6" s="1"/>
  <c r="S1430" i="6"/>
  <c r="S3662" i="6" s="1"/>
  <c r="R1430" i="6"/>
  <c r="R3662" i="6" s="1"/>
  <c r="O1430" i="6"/>
  <c r="O3662" i="6" s="1"/>
  <c r="M1430" i="6"/>
  <c r="M3662" i="6" s="1"/>
  <c r="I1430" i="6"/>
  <c r="I3662" i="6" s="1"/>
  <c r="H1430" i="6"/>
  <c r="H3662" i="6" s="1"/>
  <c r="G1430" i="6"/>
  <c r="G3662" i="6" s="1"/>
  <c r="F1430" i="6"/>
  <c r="F3662" i="6" s="1"/>
  <c r="E1430" i="6"/>
  <c r="E3662" i="6" s="1"/>
  <c r="B1430" i="6"/>
  <c r="B3662" i="6" s="1"/>
  <c r="AB1429" i="6"/>
  <c r="AB3661" i="6" s="1"/>
  <c r="AA1429" i="6"/>
  <c r="AA3661" i="6" s="1"/>
  <c r="Z1429" i="6"/>
  <c r="Z3661" i="6" s="1"/>
  <c r="W1429" i="6"/>
  <c r="W3661" i="6" s="1"/>
  <c r="V1429" i="6"/>
  <c r="V3661" i="6" s="1"/>
  <c r="U1429" i="6"/>
  <c r="U3661" i="6" s="1"/>
  <c r="T1429" i="6"/>
  <c r="T3661" i="6" s="1"/>
  <c r="S1429" i="6"/>
  <c r="S3661" i="6" s="1"/>
  <c r="R1429" i="6"/>
  <c r="R3661" i="6" s="1"/>
  <c r="O1429" i="6"/>
  <c r="O3661" i="6" s="1"/>
  <c r="M1429" i="6"/>
  <c r="M3661" i="6" s="1"/>
  <c r="I1429" i="6"/>
  <c r="I3661" i="6" s="1"/>
  <c r="H1429" i="6"/>
  <c r="H3661" i="6" s="1"/>
  <c r="G1429" i="6"/>
  <c r="G3661" i="6" s="1"/>
  <c r="F1429" i="6"/>
  <c r="F3661" i="6" s="1"/>
  <c r="E1429" i="6"/>
  <c r="E3661" i="6" s="1"/>
  <c r="B1429" i="6"/>
  <c r="B3661" i="6" s="1"/>
  <c r="AB1428" i="6"/>
  <c r="AB3660" i="6" s="1"/>
  <c r="AA1428" i="6"/>
  <c r="AA3660" i="6" s="1"/>
  <c r="Z1428" i="6"/>
  <c r="Z3660" i="6" s="1"/>
  <c r="W1428" i="6"/>
  <c r="W3660" i="6" s="1"/>
  <c r="V1428" i="6"/>
  <c r="V3660" i="6" s="1"/>
  <c r="U1428" i="6"/>
  <c r="U3660" i="6" s="1"/>
  <c r="T1428" i="6"/>
  <c r="T3660" i="6" s="1"/>
  <c r="S1428" i="6"/>
  <c r="S3660" i="6" s="1"/>
  <c r="R1428" i="6"/>
  <c r="R3660" i="6" s="1"/>
  <c r="O1428" i="6"/>
  <c r="O3660" i="6" s="1"/>
  <c r="M1428" i="6"/>
  <c r="M3660" i="6" s="1"/>
  <c r="I1428" i="6"/>
  <c r="I3660" i="6" s="1"/>
  <c r="H1428" i="6"/>
  <c r="H3660" i="6" s="1"/>
  <c r="G1428" i="6"/>
  <c r="G3660" i="6" s="1"/>
  <c r="F1428" i="6"/>
  <c r="F3660" i="6" s="1"/>
  <c r="E1428" i="6"/>
  <c r="E3660" i="6" s="1"/>
  <c r="B1428" i="6"/>
  <c r="B3660" i="6" s="1"/>
  <c r="AB1427" i="6"/>
  <c r="AB3659" i="6" s="1"/>
  <c r="AA1427" i="6"/>
  <c r="AA3659" i="6" s="1"/>
  <c r="Y1427" i="6"/>
  <c r="Y3659" i="6" s="1"/>
  <c r="W1427" i="6"/>
  <c r="W3659" i="6" s="1"/>
  <c r="V1427" i="6"/>
  <c r="V3659" i="6" s="1"/>
  <c r="U1427" i="6"/>
  <c r="U3659" i="6" s="1"/>
  <c r="T1427" i="6"/>
  <c r="T3659" i="6" s="1"/>
  <c r="S1427" i="6"/>
  <c r="S3659" i="6" s="1"/>
  <c r="R1427" i="6"/>
  <c r="R3659" i="6" s="1"/>
  <c r="O1427" i="6"/>
  <c r="O3659" i="6" s="1"/>
  <c r="M1427" i="6"/>
  <c r="M3659" i="6" s="1"/>
  <c r="I1427" i="6"/>
  <c r="I3659" i="6" s="1"/>
  <c r="H1427" i="6"/>
  <c r="H3659" i="6" s="1"/>
  <c r="G1427" i="6"/>
  <c r="G3659" i="6" s="1"/>
  <c r="F1427" i="6"/>
  <c r="F3659" i="6" s="1"/>
  <c r="E1427" i="6"/>
  <c r="E3659" i="6" s="1"/>
  <c r="B1427" i="6"/>
  <c r="B3659" i="6" s="1"/>
  <c r="AB1426" i="6"/>
  <c r="AB3658" i="6" s="1"/>
  <c r="AA1426" i="6"/>
  <c r="AA3658" i="6" s="1"/>
  <c r="Y1426" i="6"/>
  <c r="Y3658" i="6" s="1"/>
  <c r="W1426" i="6"/>
  <c r="W3658" i="6" s="1"/>
  <c r="V1426" i="6"/>
  <c r="V3658" i="6" s="1"/>
  <c r="U1426" i="6"/>
  <c r="U3658" i="6" s="1"/>
  <c r="T1426" i="6"/>
  <c r="T3658" i="6" s="1"/>
  <c r="S1426" i="6"/>
  <c r="S3658" i="6" s="1"/>
  <c r="R1426" i="6"/>
  <c r="R3658" i="6" s="1"/>
  <c r="O1426" i="6"/>
  <c r="O3658" i="6" s="1"/>
  <c r="M1426" i="6"/>
  <c r="M3658" i="6" s="1"/>
  <c r="I1426" i="6"/>
  <c r="I3658" i="6" s="1"/>
  <c r="H1426" i="6"/>
  <c r="H3658" i="6" s="1"/>
  <c r="G1426" i="6"/>
  <c r="G3658" i="6" s="1"/>
  <c r="F1426" i="6"/>
  <c r="F3658" i="6" s="1"/>
  <c r="E1426" i="6"/>
  <c r="E3658" i="6" s="1"/>
  <c r="B1426" i="6"/>
  <c r="B3658" i="6" s="1"/>
  <c r="AB1425" i="6"/>
  <c r="AB3657" i="6" s="1"/>
  <c r="AA1425" i="6"/>
  <c r="AA3657" i="6" s="1"/>
  <c r="Y1425" i="6"/>
  <c r="Y3657" i="6" s="1"/>
  <c r="W1425" i="6"/>
  <c r="W3657" i="6" s="1"/>
  <c r="V1425" i="6"/>
  <c r="V3657" i="6" s="1"/>
  <c r="U1425" i="6"/>
  <c r="U3657" i="6" s="1"/>
  <c r="T1425" i="6"/>
  <c r="T3657" i="6" s="1"/>
  <c r="S1425" i="6"/>
  <c r="S3657" i="6" s="1"/>
  <c r="R1425" i="6"/>
  <c r="R3657" i="6" s="1"/>
  <c r="O1425" i="6"/>
  <c r="O3657" i="6" s="1"/>
  <c r="M1425" i="6"/>
  <c r="M3657" i="6" s="1"/>
  <c r="I1425" i="6"/>
  <c r="I3657" i="6" s="1"/>
  <c r="H1425" i="6"/>
  <c r="H3657" i="6" s="1"/>
  <c r="G1425" i="6"/>
  <c r="G3657" i="6" s="1"/>
  <c r="F1425" i="6"/>
  <c r="F3657" i="6" s="1"/>
  <c r="E1425" i="6"/>
  <c r="E3657" i="6" s="1"/>
  <c r="B1425" i="6"/>
  <c r="B3657" i="6" s="1"/>
  <c r="AB1424" i="6"/>
  <c r="AB3656" i="6" s="1"/>
  <c r="AA1424" i="6"/>
  <c r="AA3656" i="6" s="1"/>
  <c r="Y1424" i="6"/>
  <c r="Y3656" i="6" s="1"/>
  <c r="W1424" i="6"/>
  <c r="W3656" i="6" s="1"/>
  <c r="V1424" i="6"/>
  <c r="V3656" i="6" s="1"/>
  <c r="U1424" i="6"/>
  <c r="U3656" i="6" s="1"/>
  <c r="T1424" i="6"/>
  <c r="T3656" i="6" s="1"/>
  <c r="S1424" i="6"/>
  <c r="S3656" i="6" s="1"/>
  <c r="R1424" i="6"/>
  <c r="R3656" i="6" s="1"/>
  <c r="O1424" i="6"/>
  <c r="O3656" i="6" s="1"/>
  <c r="M1424" i="6"/>
  <c r="M3656" i="6" s="1"/>
  <c r="I1424" i="6"/>
  <c r="I3656" i="6" s="1"/>
  <c r="H1424" i="6"/>
  <c r="H3656" i="6" s="1"/>
  <c r="G1424" i="6"/>
  <c r="G3656" i="6" s="1"/>
  <c r="F1424" i="6"/>
  <c r="F3656" i="6" s="1"/>
  <c r="E1424" i="6"/>
  <c r="E3656" i="6" s="1"/>
  <c r="B1424" i="6"/>
  <c r="B3656" i="6" s="1"/>
  <c r="AB1423" i="6"/>
  <c r="AB3655" i="6" s="1"/>
  <c r="AA1423" i="6"/>
  <c r="AA3655" i="6" s="1"/>
  <c r="Y1423" i="6"/>
  <c r="Y3655" i="6" s="1"/>
  <c r="W1423" i="6"/>
  <c r="W3655" i="6" s="1"/>
  <c r="V1423" i="6"/>
  <c r="V3655" i="6" s="1"/>
  <c r="U1423" i="6"/>
  <c r="U3655" i="6" s="1"/>
  <c r="T1423" i="6"/>
  <c r="T3655" i="6" s="1"/>
  <c r="S1423" i="6"/>
  <c r="S3655" i="6" s="1"/>
  <c r="R1423" i="6"/>
  <c r="R3655" i="6" s="1"/>
  <c r="O1423" i="6"/>
  <c r="O3655" i="6" s="1"/>
  <c r="M1423" i="6"/>
  <c r="M3655" i="6" s="1"/>
  <c r="I1423" i="6"/>
  <c r="I3655" i="6" s="1"/>
  <c r="H1423" i="6"/>
  <c r="H3655" i="6" s="1"/>
  <c r="G1423" i="6"/>
  <c r="G3655" i="6" s="1"/>
  <c r="F1423" i="6"/>
  <c r="F3655" i="6" s="1"/>
  <c r="E1423" i="6"/>
  <c r="E3655" i="6" s="1"/>
  <c r="B1423" i="6"/>
  <c r="B3655" i="6" s="1"/>
  <c r="AB1422" i="6"/>
  <c r="AB3654" i="6" s="1"/>
  <c r="AA1422" i="6"/>
  <c r="AA3654" i="6" s="1"/>
  <c r="Y1422" i="6"/>
  <c r="Y3654" i="6" s="1"/>
  <c r="W1422" i="6"/>
  <c r="W3654" i="6" s="1"/>
  <c r="V1422" i="6"/>
  <c r="V3654" i="6" s="1"/>
  <c r="U1422" i="6"/>
  <c r="U3654" i="6" s="1"/>
  <c r="T1422" i="6"/>
  <c r="T3654" i="6" s="1"/>
  <c r="S1422" i="6"/>
  <c r="S3654" i="6" s="1"/>
  <c r="R1422" i="6"/>
  <c r="R3654" i="6" s="1"/>
  <c r="O1422" i="6"/>
  <c r="O3654" i="6" s="1"/>
  <c r="M1422" i="6"/>
  <c r="M3654" i="6" s="1"/>
  <c r="I1422" i="6"/>
  <c r="I3654" i="6" s="1"/>
  <c r="H1422" i="6"/>
  <c r="H3654" i="6" s="1"/>
  <c r="G1422" i="6"/>
  <c r="G3654" i="6" s="1"/>
  <c r="F1422" i="6"/>
  <c r="F3654" i="6" s="1"/>
  <c r="E1422" i="6"/>
  <c r="E3654" i="6" s="1"/>
  <c r="B1422" i="6"/>
  <c r="B3654" i="6" s="1"/>
  <c r="AB1421" i="6"/>
  <c r="AB3653" i="6" s="1"/>
  <c r="AA1421" i="6"/>
  <c r="AA3653" i="6" s="1"/>
  <c r="Y1421" i="6"/>
  <c r="Y3653" i="6" s="1"/>
  <c r="W1421" i="6"/>
  <c r="W3653" i="6" s="1"/>
  <c r="V1421" i="6"/>
  <c r="V3653" i="6" s="1"/>
  <c r="U1421" i="6"/>
  <c r="U3653" i="6" s="1"/>
  <c r="T1421" i="6"/>
  <c r="T3653" i="6" s="1"/>
  <c r="S1421" i="6"/>
  <c r="S3653" i="6" s="1"/>
  <c r="R1421" i="6"/>
  <c r="R3653" i="6" s="1"/>
  <c r="O1421" i="6"/>
  <c r="O3653" i="6" s="1"/>
  <c r="M1421" i="6"/>
  <c r="M3653" i="6" s="1"/>
  <c r="I1421" i="6"/>
  <c r="I3653" i="6" s="1"/>
  <c r="H1421" i="6"/>
  <c r="H3653" i="6" s="1"/>
  <c r="G1421" i="6"/>
  <c r="G3653" i="6" s="1"/>
  <c r="F1421" i="6"/>
  <c r="F3653" i="6" s="1"/>
  <c r="E1421" i="6"/>
  <c r="E3653" i="6" s="1"/>
  <c r="B1421" i="6"/>
  <c r="B3653" i="6" s="1"/>
  <c r="AB1420" i="6"/>
  <c r="AB3652" i="6" s="1"/>
  <c r="AA1420" i="6"/>
  <c r="AA3652" i="6" s="1"/>
  <c r="Y1420" i="6"/>
  <c r="Y3652" i="6" s="1"/>
  <c r="W1420" i="6"/>
  <c r="W3652" i="6" s="1"/>
  <c r="V1420" i="6"/>
  <c r="V3652" i="6" s="1"/>
  <c r="U1420" i="6"/>
  <c r="U3652" i="6" s="1"/>
  <c r="T1420" i="6"/>
  <c r="T3652" i="6" s="1"/>
  <c r="S1420" i="6"/>
  <c r="S3652" i="6" s="1"/>
  <c r="R1420" i="6"/>
  <c r="R3652" i="6" s="1"/>
  <c r="O1420" i="6"/>
  <c r="O3652" i="6" s="1"/>
  <c r="M1420" i="6"/>
  <c r="M3652" i="6" s="1"/>
  <c r="I1420" i="6"/>
  <c r="I3652" i="6" s="1"/>
  <c r="H1420" i="6"/>
  <c r="H3652" i="6" s="1"/>
  <c r="G1420" i="6"/>
  <c r="G3652" i="6" s="1"/>
  <c r="F1420" i="6"/>
  <c r="F3652" i="6" s="1"/>
  <c r="E1420" i="6"/>
  <c r="E3652" i="6" s="1"/>
  <c r="B1420" i="6"/>
  <c r="B3652" i="6" s="1"/>
  <c r="AB1419" i="6"/>
  <c r="AB3651" i="6" s="1"/>
  <c r="AA1419" i="6"/>
  <c r="AA3651" i="6" s="1"/>
  <c r="Y1419" i="6"/>
  <c r="Y3651" i="6" s="1"/>
  <c r="W1419" i="6"/>
  <c r="W3651" i="6" s="1"/>
  <c r="V1419" i="6"/>
  <c r="V3651" i="6" s="1"/>
  <c r="U1419" i="6"/>
  <c r="U3651" i="6" s="1"/>
  <c r="T1419" i="6"/>
  <c r="T3651" i="6" s="1"/>
  <c r="S1419" i="6"/>
  <c r="S3651" i="6" s="1"/>
  <c r="R1419" i="6"/>
  <c r="R3651" i="6" s="1"/>
  <c r="O1419" i="6"/>
  <c r="O3651" i="6" s="1"/>
  <c r="M1419" i="6"/>
  <c r="M3651" i="6" s="1"/>
  <c r="I1419" i="6"/>
  <c r="I3651" i="6" s="1"/>
  <c r="H1419" i="6"/>
  <c r="H3651" i="6" s="1"/>
  <c r="G1419" i="6"/>
  <c r="G3651" i="6" s="1"/>
  <c r="F1419" i="6"/>
  <c r="F3651" i="6" s="1"/>
  <c r="E1419" i="6"/>
  <c r="E3651" i="6" s="1"/>
  <c r="B1419" i="6"/>
  <c r="B3651" i="6" s="1"/>
  <c r="AB1418" i="6"/>
  <c r="AB3650" i="6" s="1"/>
  <c r="AA1418" i="6"/>
  <c r="AA3650" i="6" s="1"/>
  <c r="Y1418" i="6"/>
  <c r="Y3650" i="6" s="1"/>
  <c r="W1418" i="6"/>
  <c r="W3650" i="6" s="1"/>
  <c r="V1418" i="6"/>
  <c r="V3650" i="6" s="1"/>
  <c r="U1418" i="6"/>
  <c r="U3650" i="6" s="1"/>
  <c r="T1418" i="6"/>
  <c r="T3650" i="6" s="1"/>
  <c r="S1418" i="6"/>
  <c r="S3650" i="6" s="1"/>
  <c r="R1418" i="6"/>
  <c r="R3650" i="6" s="1"/>
  <c r="O1418" i="6"/>
  <c r="O3650" i="6" s="1"/>
  <c r="M1418" i="6"/>
  <c r="M3650" i="6" s="1"/>
  <c r="I1418" i="6"/>
  <c r="I3650" i="6" s="1"/>
  <c r="H1418" i="6"/>
  <c r="H3650" i="6" s="1"/>
  <c r="G1418" i="6"/>
  <c r="G3650" i="6" s="1"/>
  <c r="F1418" i="6"/>
  <c r="F3650" i="6" s="1"/>
  <c r="E1418" i="6"/>
  <c r="E3650" i="6" s="1"/>
  <c r="B1418" i="6"/>
  <c r="B3650" i="6" s="1"/>
  <c r="AB1417" i="6"/>
  <c r="AB3649" i="6" s="1"/>
  <c r="AA1417" i="6"/>
  <c r="AA3649" i="6" s="1"/>
  <c r="Y1417" i="6"/>
  <c r="Y3649" i="6" s="1"/>
  <c r="W1417" i="6"/>
  <c r="W3649" i="6" s="1"/>
  <c r="V1417" i="6"/>
  <c r="V3649" i="6" s="1"/>
  <c r="U1417" i="6"/>
  <c r="U3649" i="6" s="1"/>
  <c r="T1417" i="6"/>
  <c r="T3649" i="6" s="1"/>
  <c r="S1417" i="6"/>
  <c r="S3649" i="6" s="1"/>
  <c r="R1417" i="6"/>
  <c r="R3649" i="6" s="1"/>
  <c r="O1417" i="6"/>
  <c r="O3649" i="6" s="1"/>
  <c r="M1417" i="6"/>
  <c r="M3649" i="6" s="1"/>
  <c r="I1417" i="6"/>
  <c r="I3649" i="6" s="1"/>
  <c r="H1417" i="6"/>
  <c r="H3649" i="6" s="1"/>
  <c r="G1417" i="6"/>
  <c r="G3649" i="6" s="1"/>
  <c r="F1417" i="6"/>
  <c r="F3649" i="6" s="1"/>
  <c r="E1417" i="6"/>
  <c r="E3649" i="6" s="1"/>
  <c r="B1417" i="6"/>
  <c r="B3649" i="6" s="1"/>
  <c r="AB1416" i="6"/>
  <c r="AB3648" i="6" s="1"/>
  <c r="AA1416" i="6"/>
  <c r="AA3648" i="6" s="1"/>
  <c r="Y1416" i="6"/>
  <c r="Y3648" i="6" s="1"/>
  <c r="W1416" i="6"/>
  <c r="W3648" i="6" s="1"/>
  <c r="V1416" i="6"/>
  <c r="V3648" i="6" s="1"/>
  <c r="U1416" i="6"/>
  <c r="U3648" i="6" s="1"/>
  <c r="T1416" i="6"/>
  <c r="T3648" i="6" s="1"/>
  <c r="S1416" i="6"/>
  <c r="S3648" i="6" s="1"/>
  <c r="R1416" i="6"/>
  <c r="R3648" i="6" s="1"/>
  <c r="O1416" i="6"/>
  <c r="O3648" i="6" s="1"/>
  <c r="M1416" i="6"/>
  <c r="M3648" i="6" s="1"/>
  <c r="I1416" i="6"/>
  <c r="I3648" i="6" s="1"/>
  <c r="H1416" i="6"/>
  <c r="H3648" i="6" s="1"/>
  <c r="G1416" i="6"/>
  <c r="G3648" i="6" s="1"/>
  <c r="F1416" i="6"/>
  <c r="F3648" i="6" s="1"/>
  <c r="E1416" i="6"/>
  <c r="E3648" i="6" s="1"/>
  <c r="B1416" i="6"/>
  <c r="B3648" i="6" s="1"/>
  <c r="AB1415" i="6"/>
  <c r="AB3647" i="6" s="1"/>
  <c r="AA1415" i="6"/>
  <c r="AA3647" i="6" s="1"/>
  <c r="Y1415" i="6"/>
  <c r="Y3647" i="6" s="1"/>
  <c r="W1415" i="6"/>
  <c r="W3647" i="6" s="1"/>
  <c r="V1415" i="6"/>
  <c r="V3647" i="6" s="1"/>
  <c r="U1415" i="6"/>
  <c r="U3647" i="6" s="1"/>
  <c r="T1415" i="6"/>
  <c r="T3647" i="6" s="1"/>
  <c r="S1415" i="6"/>
  <c r="S3647" i="6" s="1"/>
  <c r="R1415" i="6"/>
  <c r="R3647" i="6" s="1"/>
  <c r="O1415" i="6"/>
  <c r="O3647" i="6" s="1"/>
  <c r="M1415" i="6"/>
  <c r="M3647" i="6" s="1"/>
  <c r="I1415" i="6"/>
  <c r="I3647" i="6" s="1"/>
  <c r="H1415" i="6"/>
  <c r="H3647" i="6" s="1"/>
  <c r="G1415" i="6"/>
  <c r="G3647" i="6" s="1"/>
  <c r="F1415" i="6"/>
  <c r="F3647" i="6" s="1"/>
  <c r="E1415" i="6"/>
  <c r="E3647" i="6" s="1"/>
  <c r="B1415" i="6"/>
  <c r="B3647" i="6" s="1"/>
  <c r="AB1414" i="6"/>
  <c r="AB3646" i="6" s="1"/>
  <c r="AA1414" i="6"/>
  <c r="AA3646" i="6" s="1"/>
  <c r="Y1414" i="6"/>
  <c r="Y3646" i="6" s="1"/>
  <c r="W1414" i="6"/>
  <c r="W3646" i="6" s="1"/>
  <c r="V1414" i="6"/>
  <c r="V3646" i="6" s="1"/>
  <c r="U1414" i="6"/>
  <c r="U3646" i="6" s="1"/>
  <c r="T1414" i="6"/>
  <c r="T3646" i="6" s="1"/>
  <c r="S1414" i="6"/>
  <c r="S3646" i="6" s="1"/>
  <c r="R1414" i="6"/>
  <c r="R3646" i="6" s="1"/>
  <c r="O1414" i="6"/>
  <c r="O3646" i="6" s="1"/>
  <c r="M1414" i="6"/>
  <c r="M3646" i="6" s="1"/>
  <c r="I1414" i="6"/>
  <c r="I3646" i="6" s="1"/>
  <c r="H1414" i="6"/>
  <c r="H3646" i="6" s="1"/>
  <c r="G1414" i="6"/>
  <c r="G3646" i="6" s="1"/>
  <c r="F1414" i="6"/>
  <c r="F3646" i="6" s="1"/>
  <c r="E1414" i="6"/>
  <c r="E3646" i="6" s="1"/>
  <c r="B1414" i="6"/>
  <c r="B3646" i="6" s="1"/>
  <c r="AB1413" i="6"/>
  <c r="AB3645" i="6" s="1"/>
  <c r="W1413" i="6"/>
  <c r="W3645" i="6" s="1"/>
  <c r="V1413" i="6"/>
  <c r="V3645" i="6" s="1"/>
  <c r="U1413" i="6"/>
  <c r="U3645" i="6" s="1"/>
  <c r="T1413" i="6"/>
  <c r="T3645" i="6" s="1"/>
  <c r="S1413" i="6"/>
  <c r="S3645" i="6" s="1"/>
  <c r="R1413" i="6"/>
  <c r="R3645" i="6" s="1"/>
  <c r="O1413" i="6"/>
  <c r="O3645" i="6" s="1"/>
  <c r="M1413" i="6"/>
  <c r="M3645" i="6" s="1"/>
  <c r="I1413" i="6"/>
  <c r="I3645" i="6" s="1"/>
  <c r="H1413" i="6"/>
  <c r="H3645" i="6" s="1"/>
  <c r="G1413" i="6"/>
  <c r="G3645" i="6" s="1"/>
  <c r="F1413" i="6"/>
  <c r="F3645" i="6" s="1"/>
  <c r="E1413" i="6"/>
  <c r="E3645" i="6" s="1"/>
  <c r="B1413" i="6"/>
  <c r="B3645" i="6" s="1"/>
  <c r="AB1412" i="6"/>
  <c r="AB3644" i="6" s="1"/>
  <c r="W1412" i="6"/>
  <c r="W3644" i="6" s="1"/>
  <c r="V1412" i="6"/>
  <c r="V3644" i="6" s="1"/>
  <c r="U1412" i="6"/>
  <c r="U3644" i="6" s="1"/>
  <c r="T1412" i="6"/>
  <c r="T3644" i="6" s="1"/>
  <c r="S1412" i="6"/>
  <c r="S3644" i="6" s="1"/>
  <c r="R1412" i="6"/>
  <c r="R3644" i="6" s="1"/>
  <c r="O1412" i="6"/>
  <c r="O3644" i="6" s="1"/>
  <c r="M1412" i="6"/>
  <c r="M3644" i="6" s="1"/>
  <c r="I1412" i="6"/>
  <c r="I3644" i="6" s="1"/>
  <c r="H1412" i="6"/>
  <c r="H3644" i="6" s="1"/>
  <c r="G1412" i="6"/>
  <c r="G3644" i="6" s="1"/>
  <c r="F1412" i="6"/>
  <c r="F3644" i="6" s="1"/>
  <c r="E1412" i="6"/>
  <c r="E3644" i="6" s="1"/>
  <c r="B1412" i="6"/>
  <c r="B3644" i="6" s="1"/>
  <c r="AB1411" i="6"/>
  <c r="AB3643" i="6" s="1"/>
  <c r="W1411" i="6"/>
  <c r="W3643" i="6" s="1"/>
  <c r="V1411" i="6"/>
  <c r="V3643" i="6" s="1"/>
  <c r="U1411" i="6"/>
  <c r="U3643" i="6" s="1"/>
  <c r="T1411" i="6"/>
  <c r="T3643" i="6" s="1"/>
  <c r="S1411" i="6"/>
  <c r="S3643" i="6" s="1"/>
  <c r="R1411" i="6"/>
  <c r="R3643" i="6" s="1"/>
  <c r="O1411" i="6"/>
  <c r="O3643" i="6" s="1"/>
  <c r="M1411" i="6"/>
  <c r="M3643" i="6" s="1"/>
  <c r="I1411" i="6"/>
  <c r="I3643" i="6" s="1"/>
  <c r="H1411" i="6"/>
  <c r="H3643" i="6" s="1"/>
  <c r="G1411" i="6"/>
  <c r="G3643" i="6" s="1"/>
  <c r="F1411" i="6"/>
  <c r="F3643" i="6" s="1"/>
  <c r="E1411" i="6"/>
  <c r="E3643" i="6" s="1"/>
  <c r="B1411" i="6"/>
  <c r="B3643" i="6" s="1"/>
  <c r="AB1410" i="6"/>
  <c r="AB3642" i="6" s="1"/>
  <c r="W1410" i="6"/>
  <c r="W3642" i="6" s="1"/>
  <c r="V1410" i="6"/>
  <c r="V3642" i="6" s="1"/>
  <c r="U1410" i="6"/>
  <c r="U3642" i="6" s="1"/>
  <c r="T1410" i="6"/>
  <c r="T3642" i="6" s="1"/>
  <c r="S1410" i="6"/>
  <c r="S3642" i="6" s="1"/>
  <c r="R1410" i="6"/>
  <c r="R3642" i="6" s="1"/>
  <c r="O1410" i="6"/>
  <c r="O3642" i="6" s="1"/>
  <c r="M1410" i="6"/>
  <c r="M3642" i="6" s="1"/>
  <c r="I1410" i="6"/>
  <c r="I3642" i="6" s="1"/>
  <c r="H1410" i="6"/>
  <c r="H3642" i="6" s="1"/>
  <c r="G1410" i="6"/>
  <c r="G3642" i="6" s="1"/>
  <c r="F1410" i="6"/>
  <c r="F3642" i="6" s="1"/>
  <c r="E1410" i="6"/>
  <c r="E3642" i="6" s="1"/>
  <c r="B1410" i="6"/>
  <c r="B3642" i="6" s="1"/>
  <c r="AB1409" i="6"/>
  <c r="AB3641" i="6" s="1"/>
  <c r="W1409" i="6"/>
  <c r="W3641" i="6" s="1"/>
  <c r="V1409" i="6"/>
  <c r="V3641" i="6" s="1"/>
  <c r="U1409" i="6"/>
  <c r="U3641" i="6" s="1"/>
  <c r="T1409" i="6"/>
  <c r="T3641" i="6" s="1"/>
  <c r="S1409" i="6"/>
  <c r="S3641" i="6" s="1"/>
  <c r="R1409" i="6"/>
  <c r="R3641" i="6" s="1"/>
  <c r="O1409" i="6"/>
  <c r="O3641" i="6" s="1"/>
  <c r="M1409" i="6"/>
  <c r="M3641" i="6" s="1"/>
  <c r="I1409" i="6"/>
  <c r="I3641" i="6" s="1"/>
  <c r="H1409" i="6"/>
  <c r="H3641" i="6" s="1"/>
  <c r="G1409" i="6"/>
  <c r="G3641" i="6" s="1"/>
  <c r="F1409" i="6"/>
  <c r="F3641" i="6" s="1"/>
  <c r="E1409" i="6"/>
  <c r="E3641" i="6" s="1"/>
  <c r="B1409" i="6"/>
  <c r="B3641" i="6" s="1"/>
  <c r="AB1408" i="6"/>
  <c r="AB3640" i="6" s="1"/>
  <c r="W1408" i="6"/>
  <c r="W3640" i="6" s="1"/>
  <c r="V1408" i="6"/>
  <c r="V3640" i="6" s="1"/>
  <c r="U1408" i="6"/>
  <c r="U3640" i="6" s="1"/>
  <c r="T1408" i="6"/>
  <c r="T3640" i="6" s="1"/>
  <c r="S1408" i="6"/>
  <c r="S3640" i="6" s="1"/>
  <c r="R1408" i="6"/>
  <c r="R3640" i="6" s="1"/>
  <c r="O1408" i="6"/>
  <c r="O3640" i="6" s="1"/>
  <c r="M1408" i="6"/>
  <c r="M3640" i="6" s="1"/>
  <c r="I1408" i="6"/>
  <c r="I3640" i="6" s="1"/>
  <c r="H1408" i="6"/>
  <c r="H3640" i="6" s="1"/>
  <c r="G1408" i="6"/>
  <c r="G3640" i="6" s="1"/>
  <c r="F1408" i="6"/>
  <c r="F3640" i="6" s="1"/>
  <c r="E1408" i="6"/>
  <c r="E3640" i="6" s="1"/>
  <c r="B1408" i="6"/>
  <c r="B3640" i="6" s="1"/>
  <c r="AB1407" i="6"/>
  <c r="AB3639" i="6" s="1"/>
  <c r="W1407" i="6"/>
  <c r="W3639" i="6" s="1"/>
  <c r="V1407" i="6"/>
  <c r="V3639" i="6" s="1"/>
  <c r="U1407" i="6"/>
  <c r="U3639" i="6" s="1"/>
  <c r="T1407" i="6"/>
  <c r="T3639" i="6" s="1"/>
  <c r="S1407" i="6"/>
  <c r="S3639" i="6" s="1"/>
  <c r="R1407" i="6"/>
  <c r="R3639" i="6" s="1"/>
  <c r="O1407" i="6"/>
  <c r="O3639" i="6" s="1"/>
  <c r="M1407" i="6"/>
  <c r="M3639" i="6" s="1"/>
  <c r="I1407" i="6"/>
  <c r="I3639" i="6" s="1"/>
  <c r="H1407" i="6"/>
  <c r="H3639" i="6" s="1"/>
  <c r="G1407" i="6"/>
  <c r="G3639" i="6" s="1"/>
  <c r="F1407" i="6"/>
  <c r="F3639" i="6" s="1"/>
  <c r="E1407" i="6"/>
  <c r="E3639" i="6" s="1"/>
  <c r="B1407" i="6"/>
  <c r="B3639" i="6" s="1"/>
  <c r="AB1406" i="6"/>
  <c r="AB3638" i="6" s="1"/>
  <c r="W1406" i="6"/>
  <c r="W3638" i="6" s="1"/>
  <c r="V1406" i="6"/>
  <c r="V3638" i="6" s="1"/>
  <c r="U1406" i="6"/>
  <c r="U3638" i="6" s="1"/>
  <c r="T1406" i="6"/>
  <c r="T3638" i="6" s="1"/>
  <c r="S1406" i="6"/>
  <c r="S3638" i="6" s="1"/>
  <c r="R1406" i="6"/>
  <c r="R3638" i="6" s="1"/>
  <c r="O1406" i="6"/>
  <c r="O3638" i="6" s="1"/>
  <c r="M1406" i="6"/>
  <c r="M3638" i="6" s="1"/>
  <c r="I1406" i="6"/>
  <c r="I3638" i="6" s="1"/>
  <c r="H1406" i="6"/>
  <c r="H3638" i="6" s="1"/>
  <c r="G1406" i="6"/>
  <c r="G3638" i="6" s="1"/>
  <c r="F1406" i="6"/>
  <c r="F3638" i="6" s="1"/>
  <c r="E1406" i="6"/>
  <c r="E3638" i="6" s="1"/>
  <c r="B1406" i="6"/>
  <c r="B3638" i="6" s="1"/>
  <c r="AB1405" i="6"/>
  <c r="AB3637" i="6" s="1"/>
  <c r="Z1405" i="6"/>
  <c r="Z3637" i="6" s="1"/>
  <c r="W1405" i="6"/>
  <c r="W3637" i="6" s="1"/>
  <c r="V1405" i="6"/>
  <c r="V3637" i="6" s="1"/>
  <c r="U1405" i="6"/>
  <c r="U3637" i="6" s="1"/>
  <c r="T1405" i="6"/>
  <c r="T3637" i="6" s="1"/>
  <c r="S1405" i="6"/>
  <c r="S3637" i="6" s="1"/>
  <c r="R1405" i="6"/>
  <c r="R3637" i="6" s="1"/>
  <c r="O1405" i="6"/>
  <c r="O3637" i="6" s="1"/>
  <c r="M1405" i="6"/>
  <c r="M3637" i="6" s="1"/>
  <c r="I1405" i="6"/>
  <c r="I3637" i="6" s="1"/>
  <c r="H1405" i="6"/>
  <c r="H3637" i="6" s="1"/>
  <c r="G1405" i="6"/>
  <c r="G3637" i="6" s="1"/>
  <c r="F1405" i="6"/>
  <c r="F3637" i="6" s="1"/>
  <c r="E1405" i="6"/>
  <c r="E3637" i="6" s="1"/>
  <c r="B1405" i="6"/>
  <c r="B3637" i="6" s="1"/>
  <c r="AB1404" i="6"/>
  <c r="AB3636" i="6" s="1"/>
  <c r="Z1404" i="6"/>
  <c r="Z3636" i="6" s="1"/>
  <c r="W1404" i="6"/>
  <c r="W3636" i="6" s="1"/>
  <c r="V1404" i="6"/>
  <c r="V3636" i="6" s="1"/>
  <c r="U1404" i="6"/>
  <c r="U3636" i="6" s="1"/>
  <c r="T1404" i="6"/>
  <c r="T3636" i="6" s="1"/>
  <c r="S1404" i="6"/>
  <c r="S3636" i="6" s="1"/>
  <c r="R1404" i="6"/>
  <c r="R3636" i="6" s="1"/>
  <c r="O1404" i="6"/>
  <c r="O3636" i="6" s="1"/>
  <c r="M1404" i="6"/>
  <c r="M3636" i="6" s="1"/>
  <c r="I1404" i="6"/>
  <c r="I3636" i="6" s="1"/>
  <c r="H1404" i="6"/>
  <c r="H3636" i="6" s="1"/>
  <c r="G1404" i="6"/>
  <c r="G3636" i="6" s="1"/>
  <c r="F1404" i="6"/>
  <c r="F3636" i="6" s="1"/>
  <c r="E1404" i="6"/>
  <c r="E3636" i="6" s="1"/>
  <c r="B1404" i="6"/>
  <c r="B3636" i="6" s="1"/>
  <c r="AB1403" i="6"/>
  <c r="AB3635" i="6" s="1"/>
  <c r="Z1403" i="6"/>
  <c r="Z3635" i="6" s="1"/>
  <c r="W1403" i="6"/>
  <c r="W3635" i="6" s="1"/>
  <c r="V1403" i="6"/>
  <c r="V3635" i="6" s="1"/>
  <c r="U1403" i="6"/>
  <c r="U3635" i="6" s="1"/>
  <c r="T1403" i="6"/>
  <c r="T3635" i="6" s="1"/>
  <c r="S1403" i="6"/>
  <c r="S3635" i="6" s="1"/>
  <c r="R1403" i="6"/>
  <c r="R3635" i="6" s="1"/>
  <c r="O1403" i="6"/>
  <c r="O3635" i="6" s="1"/>
  <c r="M1403" i="6"/>
  <c r="M3635" i="6" s="1"/>
  <c r="I1403" i="6"/>
  <c r="I3635" i="6" s="1"/>
  <c r="H1403" i="6"/>
  <c r="H3635" i="6" s="1"/>
  <c r="G1403" i="6"/>
  <c r="G3635" i="6" s="1"/>
  <c r="F1403" i="6"/>
  <c r="F3635" i="6" s="1"/>
  <c r="E1403" i="6"/>
  <c r="E3635" i="6" s="1"/>
  <c r="B1403" i="6"/>
  <c r="B3635" i="6" s="1"/>
  <c r="AB1402" i="6"/>
  <c r="AB3634" i="6" s="1"/>
  <c r="Z1402" i="6"/>
  <c r="Z3634" i="6" s="1"/>
  <c r="W1402" i="6"/>
  <c r="W3634" i="6" s="1"/>
  <c r="V1402" i="6"/>
  <c r="V3634" i="6" s="1"/>
  <c r="U1402" i="6"/>
  <c r="U3634" i="6" s="1"/>
  <c r="T1402" i="6"/>
  <c r="T3634" i="6" s="1"/>
  <c r="S1402" i="6"/>
  <c r="S3634" i="6" s="1"/>
  <c r="R1402" i="6"/>
  <c r="R3634" i="6" s="1"/>
  <c r="O1402" i="6"/>
  <c r="O3634" i="6" s="1"/>
  <c r="M1402" i="6"/>
  <c r="M3634" i="6" s="1"/>
  <c r="I1402" i="6"/>
  <c r="I3634" i="6" s="1"/>
  <c r="H1402" i="6"/>
  <c r="H3634" i="6" s="1"/>
  <c r="G1402" i="6"/>
  <c r="G3634" i="6" s="1"/>
  <c r="F1402" i="6"/>
  <c r="F3634" i="6" s="1"/>
  <c r="E1402" i="6"/>
  <c r="E3634" i="6" s="1"/>
  <c r="B1402" i="6"/>
  <c r="B3634" i="6" s="1"/>
  <c r="AB1401" i="6"/>
  <c r="AB3633" i="6" s="1"/>
  <c r="Z1401" i="6"/>
  <c r="Z3633" i="6" s="1"/>
  <c r="W1401" i="6"/>
  <c r="W3633" i="6" s="1"/>
  <c r="V1401" i="6"/>
  <c r="V3633" i="6" s="1"/>
  <c r="U1401" i="6"/>
  <c r="U3633" i="6" s="1"/>
  <c r="T1401" i="6"/>
  <c r="T3633" i="6" s="1"/>
  <c r="S1401" i="6"/>
  <c r="S3633" i="6" s="1"/>
  <c r="R1401" i="6"/>
  <c r="R3633" i="6" s="1"/>
  <c r="O1401" i="6"/>
  <c r="O3633" i="6" s="1"/>
  <c r="M1401" i="6"/>
  <c r="M3633" i="6" s="1"/>
  <c r="I1401" i="6"/>
  <c r="I3633" i="6" s="1"/>
  <c r="H1401" i="6"/>
  <c r="H3633" i="6" s="1"/>
  <c r="G1401" i="6"/>
  <c r="G3633" i="6" s="1"/>
  <c r="F1401" i="6"/>
  <c r="F3633" i="6" s="1"/>
  <c r="E1401" i="6"/>
  <c r="E3633" i="6" s="1"/>
  <c r="B1401" i="6"/>
  <c r="B3633" i="6" s="1"/>
  <c r="AB1400" i="6"/>
  <c r="AB3632" i="6" s="1"/>
  <c r="Z1400" i="6"/>
  <c r="Z3632" i="6" s="1"/>
  <c r="W1400" i="6"/>
  <c r="W3632" i="6" s="1"/>
  <c r="V1400" i="6"/>
  <c r="V3632" i="6" s="1"/>
  <c r="U1400" i="6"/>
  <c r="U3632" i="6" s="1"/>
  <c r="T1400" i="6"/>
  <c r="T3632" i="6" s="1"/>
  <c r="S1400" i="6"/>
  <c r="S3632" i="6" s="1"/>
  <c r="R1400" i="6"/>
  <c r="R3632" i="6" s="1"/>
  <c r="O1400" i="6"/>
  <c r="O3632" i="6" s="1"/>
  <c r="M1400" i="6"/>
  <c r="M3632" i="6" s="1"/>
  <c r="I1400" i="6"/>
  <c r="I3632" i="6" s="1"/>
  <c r="H1400" i="6"/>
  <c r="H3632" i="6" s="1"/>
  <c r="G1400" i="6"/>
  <c r="G3632" i="6" s="1"/>
  <c r="F1400" i="6"/>
  <c r="F3632" i="6" s="1"/>
  <c r="E1400" i="6"/>
  <c r="E3632" i="6" s="1"/>
  <c r="B1400" i="6"/>
  <c r="B3632" i="6" s="1"/>
  <c r="AB1399" i="6"/>
  <c r="AB3631" i="6" s="1"/>
  <c r="Z1399" i="6"/>
  <c r="Z3631" i="6" s="1"/>
  <c r="W1399" i="6"/>
  <c r="W3631" i="6" s="1"/>
  <c r="V1399" i="6"/>
  <c r="V3631" i="6" s="1"/>
  <c r="U1399" i="6"/>
  <c r="U3631" i="6" s="1"/>
  <c r="T1399" i="6"/>
  <c r="T3631" i="6" s="1"/>
  <c r="S1399" i="6"/>
  <c r="S3631" i="6" s="1"/>
  <c r="R1399" i="6"/>
  <c r="R3631" i="6" s="1"/>
  <c r="O1399" i="6"/>
  <c r="O3631" i="6" s="1"/>
  <c r="M1399" i="6"/>
  <c r="M3631" i="6" s="1"/>
  <c r="I1399" i="6"/>
  <c r="I3631" i="6" s="1"/>
  <c r="H1399" i="6"/>
  <c r="H3631" i="6" s="1"/>
  <c r="G1399" i="6"/>
  <c r="G3631" i="6" s="1"/>
  <c r="F1399" i="6"/>
  <c r="F3631" i="6" s="1"/>
  <c r="E1399" i="6"/>
  <c r="E3631" i="6" s="1"/>
  <c r="B1399" i="6"/>
  <c r="B3631" i="6" s="1"/>
  <c r="AB1398" i="6"/>
  <c r="AB3630" i="6" s="1"/>
  <c r="Z1398" i="6"/>
  <c r="Z3630" i="6" s="1"/>
  <c r="W1398" i="6"/>
  <c r="W3630" i="6" s="1"/>
  <c r="V1398" i="6"/>
  <c r="V3630" i="6" s="1"/>
  <c r="U1398" i="6"/>
  <c r="U3630" i="6" s="1"/>
  <c r="T1398" i="6"/>
  <c r="T3630" i="6" s="1"/>
  <c r="S1398" i="6"/>
  <c r="S3630" i="6" s="1"/>
  <c r="R1398" i="6"/>
  <c r="R3630" i="6" s="1"/>
  <c r="O1398" i="6"/>
  <c r="O3630" i="6" s="1"/>
  <c r="M1398" i="6"/>
  <c r="M3630" i="6" s="1"/>
  <c r="I1398" i="6"/>
  <c r="I3630" i="6" s="1"/>
  <c r="H1398" i="6"/>
  <c r="H3630" i="6" s="1"/>
  <c r="G1398" i="6"/>
  <c r="G3630" i="6" s="1"/>
  <c r="F1398" i="6"/>
  <c r="F3630" i="6" s="1"/>
  <c r="E1398" i="6"/>
  <c r="E3630" i="6" s="1"/>
  <c r="B1398" i="6"/>
  <c r="B3630" i="6" s="1"/>
  <c r="AB1397" i="6"/>
  <c r="AB3629" i="6" s="1"/>
  <c r="Z1397" i="6"/>
  <c r="Z3629" i="6" s="1"/>
  <c r="W1397" i="6"/>
  <c r="W3629" i="6" s="1"/>
  <c r="V1397" i="6"/>
  <c r="V3629" i="6" s="1"/>
  <c r="U1397" i="6"/>
  <c r="U3629" i="6" s="1"/>
  <c r="T1397" i="6"/>
  <c r="T3629" i="6" s="1"/>
  <c r="S1397" i="6"/>
  <c r="S3629" i="6" s="1"/>
  <c r="R1397" i="6"/>
  <c r="R3629" i="6" s="1"/>
  <c r="O1397" i="6"/>
  <c r="O3629" i="6" s="1"/>
  <c r="M1397" i="6"/>
  <c r="M3629" i="6" s="1"/>
  <c r="I1397" i="6"/>
  <c r="I3629" i="6" s="1"/>
  <c r="H1397" i="6"/>
  <c r="H3629" i="6" s="1"/>
  <c r="G1397" i="6"/>
  <c r="G3629" i="6" s="1"/>
  <c r="F1397" i="6"/>
  <c r="F3629" i="6" s="1"/>
  <c r="E1397" i="6"/>
  <c r="E3629" i="6" s="1"/>
  <c r="B1397" i="6"/>
  <c r="B3629" i="6" s="1"/>
  <c r="AB1396" i="6"/>
  <c r="AB3628" i="6" s="1"/>
  <c r="Z1396" i="6"/>
  <c r="Z3628" i="6" s="1"/>
  <c r="W1396" i="6"/>
  <c r="W3628" i="6" s="1"/>
  <c r="V1396" i="6"/>
  <c r="V3628" i="6" s="1"/>
  <c r="U1396" i="6"/>
  <c r="U3628" i="6" s="1"/>
  <c r="T1396" i="6"/>
  <c r="T3628" i="6" s="1"/>
  <c r="S1396" i="6"/>
  <c r="S3628" i="6" s="1"/>
  <c r="R1396" i="6"/>
  <c r="R3628" i="6" s="1"/>
  <c r="O1396" i="6"/>
  <c r="O3628" i="6" s="1"/>
  <c r="M1396" i="6"/>
  <c r="M3628" i="6" s="1"/>
  <c r="I1396" i="6"/>
  <c r="I3628" i="6" s="1"/>
  <c r="H1396" i="6"/>
  <c r="H3628" i="6" s="1"/>
  <c r="G1396" i="6"/>
  <c r="G3628" i="6" s="1"/>
  <c r="F1396" i="6"/>
  <c r="F3628" i="6" s="1"/>
  <c r="E1396" i="6"/>
  <c r="E3628" i="6" s="1"/>
  <c r="B1396" i="6"/>
  <c r="B3628" i="6" s="1"/>
  <c r="AB1395" i="6"/>
  <c r="AB3627" i="6" s="1"/>
  <c r="Z1395" i="6"/>
  <c r="Z3627" i="6" s="1"/>
  <c r="W1395" i="6"/>
  <c r="W3627" i="6" s="1"/>
  <c r="V1395" i="6"/>
  <c r="V3627" i="6" s="1"/>
  <c r="U1395" i="6"/>
  <c r="U3627" i="6" s="1"/>
  <c r="T1395" i="6"/>
  <c r="T3627" i="6" s="1"/>
  <c r="S1395" i="6"/>
  <c r="S3627" i="6" s="1"/>
  <c r="R1395" i="6"/>
  <c r="R3627" i="6" s="1"/>
  <c r="O1395" i="6"/>
  <c r="O3627" i="6" s="1"/>
  <c r="M1395" i="6"/>
  <c r="M3627" i="6" s="1"/>
  <c r="I1395" i="6"/>
  <c r="I3627" i="6" s="1"/>
  <c r="H1395" i="6"/>
  <c r="H3627" i="6" s="1"/>
  <c r="G1395" i="6"/>
  <c r="G3627" i="6" s="1"/>
  <c r="F1395" i="6"/>
  <c r="F3627" i="6" s="1"/>
  <c r="E1395" i="6"/>
  <c r="E3627" i="6" s="1"/>
  <c r="B1395" i="6"/>
  <c r="B3627" i="6" s="1"/>
  <c r="AB1394" i="6"/>
  <c r="AB3626" i="6" s="1"/>
  <c r="Z1394" i="6"/>
  <c r="Z3626" i="6" s="1"/>
  <c r="W1394" i="6"/>
  <c r="W3626" i="6" s="1"/>
  <c r="V1394" i="6"/>
  <c r="V3626" i="6" s="1"/>
  <c r="U1394" i="6"/>
  <c r="U3626" i="6" s="1"/>
  <c r="T1394" i="6"/>
  <c r="T3626" i="6" s="1"/>
  <c r="S1394" i="6"/>
  <c r="S3626" i="6" s="1"/>
  <c r="R1394" i="6"/>
  <c r="R3626" i="6" s="1"/>
  <c r="O1394" i="6"/>
  <c r="O3626" i="6" s="1"/>
  <c r="M1394" i="6"/>
  <c r="M3626" i="6" s="1"/>
  <c r="I1394" i="6"/>
  <c r="I3626" i="6" s="1"/>
  <c r="H1394" i="6"/>
  <c r="H3626" i="6" s="1"/>
  <c r="G1394" i="6"/>
  <c r="G3626" i="6" s="1"/>
  <c r="F1394" i="6"/>
  <c r="F3626" i="6" s="1"/>
  <c r="E1394" i="6"/>
  <c r="E3626" i="6" s="1"/>
  <c r="B1394" i="6"/>
  <c r="B3626" i="6" s="1"/>
  <c r="AB1393" i="6"/>
  <c r="AB3625" i="6" s="1"/>
  <c r="AA1393" i="6"/>
  <c r="AA3625" i="6" s="1"/>
  <c r="W1393" i="6"/>
  <c r="W3625" i="6" s="1"/>
  <c r="V1393" i="6"/>
  <c r="V3625" i="6" s="1"/>
  <c r="U1393" i="6"/>
  <c r="U3625" i="6" s="1"/>
  <c r="T1393" i="6"/>
  <c r="T3625" i="6" s="1"/>
  <c r="S1393" i="6"/>
  <c r="S3625" i="6" s="1"/>
  <c r="R1393" i="6"/>
  <c r="R3625" i="6" s="1"/>
  <c r="O1393" i="6"/>
  <c r="O3625" i="6" s="1"/>
  <c r="M1393" i="6"/>
  <c r="M3625" i="6" s="1"/>
  <c r="I1393" i="6"/>
  <c r="I3625" i="6" s="1"/>
  <c r="H1393" i="6"/>
  <c r="H3625" i="6" s="1"/>
  <c r="G1393" i="6"/>
  <c r="G3625" i="6" s="1"/>
  <c r="F1393" i="6"/>
  <c r="F3625" i="6" s="1"/>
  <c r="E1393" i="6"/>
  <c r="E3625" i="6" s="1"/>
  <c r="B1393" i="6"/>
  <c r="B3625" i="6" s="1"/>
  <c r="AB1392" i="6"/>
  <c r="AB3624" i="6" s="1"/>
  <c r="AA1392" i="6"/>
  <c r="AA3624" i="6" s="1"/>
  <c r="W1392" i="6"/>
  <c r="W3624" i="6" s="1"/>
  <c r="V1392" i="6"/>
  <c r="V3624" i="6" s="1"/>
  <c r="U1392" i="6"/>
  <c r="U3624" i="6" s="1"/>
  <c r="T1392" i="6"/>
  <c r="T3624" i="6" s="1"/>
  <c r="S1392" i="6"/>
  <c r="S3624" i="6" s="1"/>
  <c r="R1392" i="6"/>
  <c r="R3624" i="6" s="1"/>
  <c r="O1392" i="6"/>
  <c r="O3624" i="6" s="1"/>
  <c r="M1392" i="6"/>
  <c r="M3624" i="6" s="1"/>
  <c r="I1392" i="6"/>
  <c r="I3624" i="6" s="1"/>
  <c r="H1392" i="6"/>
  <c r="H3624" i="6" s="1"/>
  <c r="G1392" i="6"/>
  <c r="G3624" i="6" s="1"/>
  <c r="F1392" i="6"/>
  <c r="F3624" i="6" s="1"/>
  <c r="E1392" i="6"/>
  <c r="E3624" i="6" s="1"/>
  <c r="B1392" i="6"/>
  <c r="B3624" i="6" s="1"/>
  <c r="AB1391" i="6"/>
  <c r="AB3623" i="6" s="1"/>
  <c r="AA1391" i="6"/>
  <c r="AA3623" i="6" s="1"/>
  <c r="W1391" i="6"/>
  <c r="W3623" i="6" s="1"/>
  <c r="V1391" i="6"/>
  <c r="V3623" i="6" s="1"/>
  <c r="U1391" i="6"/>
  <c r="U3623" i="6" s="1"/>
  <c r="T1391" i="6"/>
  <c r="T3623" i="6" s="1"/>
  <c r="S1391" i="6"/>
  <c r="S3623" i="6" s="1"/>
  <c r="R1391" i="6"/>
  <c r="R3623" i="6" s="1"/>
  <c r="O1391" i="6"/>
  <c r="O3623" i="6" s="1"/>
  <c r="M1391" i="6"/>
  <c r="M3623" i="6" s="1"/>
  <c r="I1391" i="6"/>
  <c r="I3623" i="6" s="1"/>
  <c r="H1391" i="6"/>
  <c r="H3623" i="6" s="1"/>
  <c r="G1391" i="6"/>
  <c r="G3623" i="6" s="1"/>
  <c r="F1391" i="6"/>
  <c r="F3623" i="6" s="1"/>
  <c r="E1391" i="6"/>
  <c r="E3623" i="6" s="1"/>
  <c r="B1391" i="6"/>
  <c r="B3623" i="6" s="1"/>
  <c r="AB1390" i="6"/>
  <c r="AB3622" i="6" s="1"/>
  <c r="AA1390" i="6"/>
  <c r="AA3622" i="6" s="1"/>
  <c r="W1390" i="6"/>
  <c r="W3622" i="6" s="1"/>
  <c r="V1390" i="6"/>
  <c r="V3622" i="6" s="1"/>
  <c r="U1390" i="6"/>
  <c r="U3622" i="6" s="1"/>
  <c r="T1390" i="6"/>
  <c r="T3622" i="6" s="1"/>
  <c r="S1390" i="6"/>
  <c r="S3622" i="6" s="1"/>
  <c r="R1390" i="6"/>
  <c r="R3622" i="6" s="1"/>
  <c r="O1390" i="6"/>
  <c r="O3622" i="6" s="1"/>
  <c r="M1390" i="6"/>
  <c r="M3622" i="6" s="1"/>
  <c r="I1390" i="6"/>
  <c r="I3622" i="6" s="1"/>
  <c r="H1390" i="6"/>
  <c r="H3622" i="6" s="1"/>
  <c r="G1390" i="6"/>
  <c r="G3622" i="6" s="1"/>
  <c r="F1390" i="6"/>
  <c r="F3622" i="6" s="1"/>
  <c r="E1390" i="6"/>
  <c r="E3622" i="6" s="1"/>
  <c r="B1390" i="6"/>
  <c r="B3622" i="6" s="1"/>
  <c r="AB1389" i="6"/>
  <c r="AB3621" i="6" s="1"/>
  <c r="AA1389" i="6"/>
  <c r="AA3621" i="6" s="1"/>
  <c r="W1389" i="6"/>
  <c r="W3621" i="6" s="1"/>
  <c r="V1389" i="6"/>
  <c r="V3621" i="6" s="1"/>
  <c r="U1389" i="6"/>
  <c r="U3621" i="6" s="1"/>
  <c r="T1389" i="6"/>
  <c r="T3621" i="6" s="1"/>
  <c r="S1389" i="6"/>
  <c r="S3621" i="6" s="1"/>
  <c r="R1389" i="6"/>
  <c r="R3621" i="6" s="1"/>
  <c r="O1389" i="6"/>
  <c r="O3621" i="6" s="1"/>
  <c r="M1389" i="6"/>
  <c r="M3621" i="6" s="1"/>
  <c r="I1389" i="6"/>
  <c r="I3621" i="6" s="1"/>
  <c r="H1389" i="6"/>
  <c r="H3621" i="6" s="1"/>
  <c r="G1389" i="6"/>
  <c r="G3621" i="6" s="1"/>
  <c r="F1389" i="6"/>
  <c r="F3621" i="6" s="1"/>
  <c r="E1389" i="6"/>
  <c r="E3621" i="6" s="1"/>
  <c r="B1389" i="6"/>
  <c r="B3621" i="6" s="1"/>
  <c r="AB1388" i="6"/>
  <c r="AB3620" i="6" s="1"/>
  <c r="AA1388" i="6"/>
  <c r="AA3620" i="6" s="1"/>
  <c r="W1388" i="6"/>
  <c r="W3620" i="6" s="1"/>
  <c r="V1388" i="6"/>
  <c r="V3620" i="6" s="1"/>
  <c r="U1388" i="6"/>
  <c r="U3620" i="6" s="1"/>
  <c r="T1388" i="6"/>
  <c r="T3620" i="6" s="1"/>
  <c r="S1388" i="6"/>
  <c r="S3620" i="6" s="1"/>
  <c r="R1388" i="6"/>
  <c r="R3620" i="6" s="1"/>
  <c r="O1388" i="6"/>
  <c r="O3620" i="6" s="1"/>
  <c r="M1388" i="6"/>
  <c r="M3620" i="6" s="1"/>
  <c r="I1388" i="6"/>
  <c r="I3620" i="6" s="1"/>
  <c r="H1388" i="6"/>
  <c r="H3620" i="6" s="1"/>
  <c r="G1388" i="6"/>
  <c r="G3620" i="6" s="1"/>
  <c r="F1388" i="6"/>
  <c r="F3620" i="6" s="1"/>
  <c r="E1388" i="6"/>
  <c r="E3620" i="6" s="1"/>
  <c r="B1388" i="6"/>
  <c r="B3620" i="6" s="1"/>
  <c r="AB1387" i="6"/>
  <c r="AB3619" i="6" s="1"/>
  <c r="AA1387" i="6"/>
  <c r="AA3619" i="6" s="1"/>
  <c r="W1387" i="6"/>
  <c r="W3619" i="6" s="1"/>
  <c r="V1387" i="6"/>
  <c r="V3619" i="6" s="1"/>
  <c r="U1387" i="6"/>
  <c r="U3619" i="6" s="1"/>
  <c r="T1387" i="6"/>
  <c r="T3619" i="6" s="1"/>
  <c r="S1387" i="6"/>
  <c r="S3619" i="6" s="1"/>
  <c r="R1387" i="6"/>
  <c r="R3619" i="6" s="1"/>
  <c r="O1387" i="6"/>
  <c r="O3619" i="6" s="1"/>
  <c r="M1387" i="6"/>
  <c r="M3619" i="6" s="1"/>
  <c r="I1387" i="6"/>
  <c r="I3619" i="6" s="1"/>
  <c r="H1387" i="6"/>
  <c r="H3619" i="6" s="1"/>
  <c r="G1387" i="6"/>
  <c r="G3619" i="6" s="1"/>
  <c r="F1387" i="6"/>
  <c r="F3619" i="6" s="1"/>
  <c r="E1387" i="6"/>
  <c r="E3619" i="6" s="1"/>
  <c r="B1387" i="6"/>
  <c r="B3619" i="6" s="1"/>
  <c r="AB1386" i="6"/>
  <c r="AB3618" i="6" s="1"/>
  <c r="AA1386" i="6"/>
  <c r="AA3618" i="6" s="1"/>
  <c r="W1386" i="6"/>
  <c r="W3618" i="6" s="1"/>
  <c r="V1386" i="6"/>
  <c r="V3618" i="6" s="1"/>
  <c r="U1386" i="6"/>
  <c r="U3618" i="6" s="1"/>
  <c r="T1386" i="6"/>
  <c r="T3618" i="6" s="1"/>
  <c r="S1386" i="6"/>
  <c r="S3618" i="6" s="1"/>
  <c r="R1386" i="6"/>
  <c r="R3618" i="6" s="1"/>
  <c r="O1386" i="6"/>
  <c r="O3618" i="6" s="1"/>
  <c r="M1386" i="6"/>
  <c r="M3618" i="6" s="1"/>
  <c r="I1386" i="6"/>
  <c r="I3618" i="6" s="1"/>
  <c r="H1386" i="6"/>
  <c r="H3618" i="6" s="1"/>
  <c r="G1386" i="6"/>
  <c r="G3618" i="6" s="1"/>
  <c r="F1386" i="6"/>
  <c r="F3618" i="6" s="1"/>
  <c r="E1386" i="6"/>
  <c r="E3618" i="6" s="1"/>
  <c r="B1386" i="6"/>
  <c r="B3618" i="6" s="1"/>
  <c r="AB1385" i="6"/>
  <c r="AB3617" i="6" s="1"/>
  <c r="AA1385" i="6"/>
  <c r="AA3617" i="6" s="1"/>
  <c r="W1385" i="6"/>
  <c r="W3617" i="6" s="1"/>
  <c r="V1385" i="6"/>
  <c r="V3617" i="6" s="1"/>
  <c r="U1385" i="6"/>
  <c r="U3617" i="6" s="1"/>
  <c r="T1385" i="6"/>
  <c r="T3617" i="6" s="1"/>
  <c r="S1385" i="6"/>
  <c r="S3617" i="6" s="1"/>
  <c r="R1385" i="6"/>
  <c r="R3617" i="6" s="1"/>
  <c r="O1385" i="6"/>
  <c r="O3617" i="6" s="1"/>
  <c r="M1385" i="6"/>
  <c r="M3617" i="6" s="1"/>
  <c r="I1385" i="6"/>
  <c r="I3617" i="6" s="1"/>
  <c r="H1385" i="6"/>
  <c r="H3617" i="6" s="1"/>
  <c r="G1385" i="6"/>
  <c r="G3617" i="6" s="1"/>
  <c r="F1385" i="6"/>
  <c r="F3617" i="6" s="1"/>
  <c r="E1385" i="6"/>
  <c r="E3617" i="6" s="1"/>
  <c r="B1385" i="6"/>
  <c r="B3617" i="6" s="1"/>
  <c r="AB1384" i="6"/>
  <c r="AB3616" i="6" s="1"/>
  <c r="AA1384" i="6"/>
  <c r="AA3616" i="6" s="1"/>
  <c r="W1384" i="6"/>
  <c r="W3616" i="6" s="1"/>
  <c r="V1384" i="6"/>
  <c r="V3616" i="6" s="1"/>
  <c r="U1384" i="6"/>
  <c r="U3616" i="6" s="1"/>
  <c r="T1384" i="6"/>
  <c r="T3616" i="6" s="1"/>
  <c r="S1384" i="6"/>
  <c r="S3616" i="6" s="1"/>
  <c r="R1384" i="6"/>
  <c r="R3616" i="6" s="1"/>
  <c r="O1384" i="6"/>
  <c r="O3616" i="6" s="1"/>
  <c r="M1384" i="6"/>
  <c r="M3616" i="6" s="1"/>
  <c r="I1384" i="6"/>
  <c r="I3616" i="6" s="1"/>
  <c r="H1384" i="6"/>
  <c r="H3616" i="6" s="1"/>
  <c r="G1384" i="6"/>
  <c r="G3616" i="6" s="1"/>
  <c r="F1384" i="6"/>
  <c r="F3616" i="6" s="1"/>
  <c r="E1384" i="6"/>
  <c r="E3616" i="6" s="1"/>
  <c r="B1384" i="6"/>
  <c r="B3616" i="6" s="1"/>
  <c r="AB1383" i="6"/>
  <c r="AB3615" i="6" s="1"/>
  <c r="AA1383" i="6"/>
  <c r="AA3615" i="6" s="1"/>
  <c r="W1383" i="6"/>
  <c r="W3615" i="6" s="1"/>
  <c r="V1383" i="6"/>
  <c r="V3615" i="6" s="1"/>
  <c r="U1383" i="6"/>
  <c r="U3615" i="6" s="1"/>
  <c r="T1383" i="6"/>
  <c r="T3615" i="6" s="1"/>
  <c r="S1383" i="6"/>
  <c r="S3615" i="6" s="1"/>
  <c r="R1383" i="6"/>
  <c r="R3615" i="6" s="1"/>
  <c r="O1383" i="6"/>
  <c r="O3615" i="6" s="1"/>
  <c r="M1383" i="6"/>
  <c r="M3615" i="6" s="1"/>
  <c r="I1383" i="6"/>
  <c r="I3615" i="6" s="1"/>
  <c r="H1383" i="6"/>
  <c r="H3615" i="6" s="1"/>
  <c r="G1383" i="6"/>
  <c r="G3615" i="6" s="1"/>
  <c r="F1383" i="6"/>
  <c r="F3615" i="6" s="1"/>
  <c r="E1383" i="6"/>
  <c r="E3615" i="6" s="1"/>
  <c r="B1383" i="6"/>
  <c r="B3615" i="6" s="1"/>
  <c r="AB1382" i="6"/>
  <c r="AB3614" i="6" s="1"/>
  <c r="AA1382" i="6"/>
  <c r="AA3614" i="6" s="1"/>
  <c r="W1382" i="6"/>
  <c r="W3614" i="6" s="1"/>
  <c r="V1382" i="6"/>
  <c r="V3614" i="6" s="1"/>
  <c r="U1382" i="6"/>
  <c r="U3614" i="6" s="1"/>
  <c r="T1382" i="6"/>
  <c r="T3614" i="6" s="1"/>
  <c r="S1382" i="6"/>
  <c r="S3614" i="6" s="1"/>
  <c r="R1382" i="6"/>
  <c r="R3614" i="6" s="1"/>
  <c r="O1382" i="6"/>
  <c r="O3614" i="6" s="1"/>
  <c r="M1382" i="6"/>
  <c r="M3614" i="6" s="1"/>
  <c r="I1382" i="6"/>
  <c r="I3614" i="6" s="1"/>
  <c r="H1382" i="6"/>
  <c r="H3614" i="6" s="1"/>
  <c r="G1382" i="6"/>
  <c r="G3614" i="6" s="1"/>
  <c r="F1382" i="6"/>
  <c r="F3614" i="6" s="1"/>
  <c r="E1382" i="6"/>
  <c r="E3614" i="6" s="1"/>
  <c r="B1382" i="6"/>
  <c r="B3614" i="6" s="1"/>
  <c r="AB1381" i="6"/>
  <c r="AB3613" i="6" s="1"/>
  <c r="AA1381" i="6"/>
  <c r="AA3613" i="6" s="1"/>
  <c r="W1381" i="6"/>
  <c r="W3613" i="6" s="1"/>
  <c r="V1381" i="6"/>
  <c r="V3613" i="6" s="1"/>
  <c r="U1381" i="6"/>
  <c r="U3613" i="6" s="1"/>
  <c r="T1381" i="6"/>
  <c r="T3613" i="6" s="1"/>
  <c r="S1381" i="6"/>
  <c r="S3613" i="6" s="1"/>
  <c r="R1381" i="6"/>
  <c r="R3613" i="6" s="1"/>
  <c r="O1381" i="6"/>
  <c r="O3613" i="6" s="1"/>
  <c r="M1381" i="6"/>
  <c r="M3613" i="6" s="1"/>
  <c r="I1381" i="6"/>
  <c r="I3613" i="6" s="1"/>
  <c r="H1381" i="6"/>
  <c r="H3613" i="6" s="1"/>
  <c r="G1381" i="6"/>
  <c r="G3613" i="6" s="1"/>
  <c r="F1381" i="6"/>
  <c r="F3613" i="6" s="1"/>
  <c r="E1381" i="6"/>
  <c r="E3613" i="6" s="1"/>
  <c r="B1381" i="6"/>
  <c r="B3613" i="6" s="1"/>
  <c r="AB1380" i="6"/>
  <c r="AB3612" i="6" s="1"/>
  <c r="AA1380" i="6"/>
  <c r="AA3612" i="6" s="1"/>
  <c r="W1380" i="6"/>
  <c r="W3612" i="6" s="1"/>
  <c r="V1380" i="6"/>
  <c r="V3612" i="6" s="1"/>
  <c r="U1380" i="6"/>
  <c r="U3612" i="6" s="1"/>
  <c r="T1380" i="6"/>
  <c r="T3612" i="6" s="1"/>
  <c r="S1380" i="6"/>
  <c r="S3612" i="6" s="1"/>
  <c r="R1380" i="6"/>
  <c r="R3612" i="6" s="1"/>
  <c r="O1380" i="6"/>
  <c r="O3612" i="6" s="1"/>
  <c r="M1380" i="6"/>
  <c r="M3612" i="6" s="1"/>
  <c r="I1380" i="6"/>
  <c r="I3612" i="6" s="1"/>
  <c r="H1380" i="6"/>
  <c r="H3612" i="6" s="1"/>
  <c r="G1380" i="6"/>
  <c r="G3612" i="6" s="1"/>
  <c r="F1380" i="6"/>
  <c r="F3612" i="6" s="1"/>
  <c r="E1380" i="6"/>
  <c r="E3612" i="6" s="1"/>
  <c r="B1380" i="6"/>
  <c r="B3612" i="6" s="1"/>
  <c r="AB1379" i="6"/>
  <c r="AB3611" i="6" s="1"/>
  <c r="AA1379" i="6"/>
  <c r="AA3611" i="6" s="1"/>
  <c r="Z1379" i="6"/>
  <c r="Z3611" i="6" s="1"/>
  <c r="W1379" i="6"/>
  <c r="W3611" i="6" s="1"/>
  <c r="V1379" i="6"/>
  <c r="V3611" i="6" s="1"/>
  <c r="U1379" i="6"/>
  <c r="U3611" i="6" s="1"/>
  <c r="T1379" i="6"/>
  <c r="T3611" i="6" s="1"/>
  <c r="S1379" i="6"/>
  <c r="S3611" i="6" s="1"/>
  <c r="R1379" i="6"/>
  <c r="R3611" i="6" s="1"/>
  <c r="O1379" i="6"/>
  <c r="O3611" i="6" s="1"/>
  <c r="M1379" i="6"/>
  <c r="M3611" i="6" s="1"/>
  <c r="I1379" i="6"/>
  <c r="I3611" i="6" s="1"/>
  <c r="H1379" i="6"/>
  <c r="H3611" i="6" s="1"/>
  <c r="G1379" i="6"/>
  <c r="G3611" i="6" s="1"/>
  <c r="F1379" i="6"/>
  <c r="F3611" i="6" s="1"/>
  <c r="E1379" i="6"/>
  <c r="E3611" i="6" s="1"/>
  <c r="B1379" i="6"/>
  <c r="B3611" i="6" s="1"/>
  <c r="AB1378" i="6"/>
  <c r="AB3610" i="6" s="1"/>
  <c r="AA1378" i="6"/>
  <c r="AA3610" i="6" s="1"/>
  <c r="Z1378" i="6"/>
  <c r="Z3610" i="6" s="1"/>
  <c r="W1378" i="6"/>
  <c r="W3610" i="6" s="1"/>
  <c r="V1378" i="6"/>
  <c r="V3610" i="6" s="1"/>
  <c r="U1378" i="6"/>
  <c r="U3610" i="6" s="1"/>
  <c r="T1378" i="6"/>
  <c r="T3610" i="6" s="1"/>
  <c r="S1378" i="6"/>
  <c r="S3610" i="6" s="1"/>
  <c r="R1378" i="6"/>
  <c r="R3610" i="6" s="1"/>
  <c r="O1378" i="6"/>
  <c r="O3610" i="6" s="1"/>
  <c r="M1378" i="6"/>
  <c r="M3610" i="6" s="1"/>
  <c r="I1378" i="6"/>
  <c r="I3610" i="6" s="1"/>
  <c r="H1378" i="6"/>
  <c r="H3610" i="6" s="1"/>
  <c r="G1378" i="6"/>
  <c r="G3610" i="6" s="1"/>
  <c r="F1378" i="6"/>
  <c r="F3610" i="6" s="1"/>
  <c r="E1378" i="6"/>
  <c r="E3610" i="6" s="1"/>
  <c r="B1378" i="6"/>
  <c r="B3610" i="6" s="1"/>
  <c r="AB1377" i="6"/>
  <c r="AB3609" i="6" s="1"/>
  <c r="AA1377" i="6"/>
  <c r="AA3609" i="6" s="1"/>
  <c r="Z1377" i="6"/>
  <c r="Z3609" i="6" s="1"/>
  <c r="W1377" i="6"/>
  <c r="W3609" i="6" s="1"/>
  <c r="V1377" i="6"/>
  <c r="V3609" i="6" s="1"/>
  <c r="U1377" i="6"/>
  <c r="U3609" i="6" s="1"/>
  <c r="T1377" i="6"/>
  <c r="T3609" i="6" s="1"/>
  <c r="S1377" i="6"/>
  <c r="S3609" i="6" s="1"/>
  <c r="R1377" i="6"/>
  <c r="R3609" i="6" s="1"/>
  <c r="O1377" i="6"/>
  <c r="O3609" i="6" s="1"/>
  <c r="M1377" i="6"/>
  <c r="M3609" i="6" s="1"/>
  <c r="I1377" i="6"/>
  <c r="I3609" i="6" s="1"/>
  <c r="H1377" i="6"/>
  <c r="H3609" i="6" s="1"/>
  <c r="G1377" i="6"/>
  <c r="G3609" i="6" s="1"/>
  <c r="F1377" i="6"/>
  <c r="F3609" i="6" s="1"/>
  <c r="E1377" i="6"/>
  <c r="E3609" i="6" s="1"/>
  <c r="B1377" i="6"/>
  <c r="B3609" i="6" s="1"/>
  <c r="AB1376" i="6"/>
  <c r="AB3608" i="6" s="1"/>
  <c r="AA1376" i="6"/>
  <c r="AA3608" i="6" s="1"/>
  <c r="Z1376" i="6"/>
  <c r="Z3608" i="6" s="1"/>
  <c r="W1376" i="6"/>
  <c r="W3608" i="6" s="1"/>
  <c r="V1376" i="6"/>
  <c r="V3608" i="6" s="1"/>
  <c r="U1376" i="6"/>
  <c r="U3608" i="6" s="1"/>
  <c r="T1376" i="6"/>
  <c r="T3608" i="6" s="1"/>
  <c r="S1376" i="6"/>
  <c r="S3608" i="6" s="1"/>
  <c r="R1376" i="6"/>
  <c r="R3608" i="6" s="1"/>
  <c r="O1376" i="6"/>
  <c r="O3608" i="6" s="1"/>
  <c r="M1376" i="6"/>
  <c r="M3608" i="6" s="1"/>
  <c r="I1376" i="6"/>
  <c r="I3608" i="6" s="1"/>
  <c r="H1376" i="6"/>
  <c r="H3608" i="6" s="1"/>
  <c r="G1376" i="6"/>
  <c r="G3608" i="6" s="1"/>
  <c r="F1376" i="6"/>
  <c r="F3608" i="6" s="1"/>
  <c r="E1376" i="6"/>
  <c r="E3608" i="6" s="1"/>
  <c r="B1376" i="6"/>
  <c r="B3608" i="6" s="1"/>
  <c r="AB1375" i="6"/>
  <c r="AB3607" i="6" s="1"/>
  <c r="AA1375" i="6"/>
  <c r="AA3607" i="6" s="1"/>
  <c r="Z1375" i="6"/>
  <c r="Z3607" i="6" s="1"/>
  <c r="W1375" i="6"/>
  <c r="W3607" i="6" s="1"/>
  <c r="V1375" i="6"/>
  <c r="V3607" i="6" s="1"/>
  <c r="U1375" i="6"/>
  <c r="U3607" i="6" s="1"/>
  <c r="T1375" i="6"/>
  <c r="T3607" i="6" s="1"/>
  <c r="S1375" i="6"/>
  <c r="S3607" i="6" s="1"/>
  <c r="R1375" i="6"/>
  <c r="R3607" i="6" s="1"/>
  <c r="O1375" i="6"/>
  <c r="O3607" i="6" s="1"/>
  <c r="M1375" i="6"/>
  <c r="M3607" i="6" s="1"/>
  <c r="I1375" i="6"/>
  <c r="I3607" i="6" s="1"/>
  <c r="H1375" i="6"/>
  <c r="H3607" i="6" s="1"/>
  <c r="G1375" i="6"/>
  <c r="G3607" i="6" s="1"/>
  <c r="F1375" i="6"/>
  <c r="F3607" i="6" s="1"/>
  <c r="E1375" i="6"/>
  <c r="E3607" i="6" s="1"/>
  <c r="B1375" i="6"/>
  <c r="B3607" i="6" s="1"/>
  <c r="AB1374" i="6"/>
  <c r="AB3606" i="6" s="1"/>
  <c r="AA1374" i="6"/>
  <c r="AA3606" i="6" s="1"/>
  <c r="Z1374" i="6"/>
  <c r="Z3606" i="6" s="1"/>
  <c r="W1374" i="6"/>
  <c r="W3606" i="6" s="1"/>
  <c r="V1374" i="6"/>
  <c r="V3606" i="6" s="1"/>
  <c r="U1374" i="6"/>
  <c r="U3606" i="6" s="1"/>
  <c r="T1374" i="6"/>
  <c r="T3606" i="6" s="1"/>
  <c r="S1374" i="6"/>
  <c r="S3606" i="6" s="1"/>
  <c r="R1374" i="6"/>
  <c r="R3606" i="6" s="1"/>
  <c r="O1374" i="6"/>
  <c r="O3606" i="6" s="1"/>
  <c r="M1374" i="6"/>
  <c r="M3606" i="6" s="1"/>
  <c r="I1374" i="6"/>
  <c r="I3606" i="6" s="1"/>
  <c r="H1374" i="6"/>
  <c r="H3606" i="6" s="1"/>
  <c r="G1374" i="6"/>
  <c r="G3606" i="6" s="1"/>
  <c r="F1374" i="6"/>
  <c r="F3606" i="6" s="1"/>
  <c r="E1374" i="6"/>
  <c r="E3606" i="6" s="1"/>
  <c r="B1374" i="6"/>
  <c r="B3606" i="6" s="1"/>
  <c r="AB1373" i="6"/>
  <c r="AB3605" i="6" s="1"/>
  <c r="AA1373" i="6"/>
  <c r="AA3605" i="6" s="1"/>
  <c r="Z1373" i="6"/>
  <c r="Z3605" i="6" s="1"/>
  <c r="W1373" i="6"/>
  <c r="W3605" i="6" s="1"/>
  <c r="V1373" i="6"/>
  <c r="V3605" i="6" s="1"/>
  <c r="U1373" i="6"/>
  <c r="U3605" i="6" s="1"/>
  <c r="T1373" i="6"/>
  <c r="T3605" i="6" s="1"/>
  <c r="S1373" i="6"/>
  <c r="S3605" i="6" s="1"/>
  <c r="R1373" i="6"/>
  <c r="R3605" i="6" s="1"/>
  <c r="O1373" i="6"/>
  <c r="O3605" i="6" s="1"/>
  <c r="M1373" i="6"/>
  <c r="M3605" i="6" s="1"/>
  <c r="I1373" i="6"/>
  <c r="I3605" i="6" s="1"/>
  <c r="H1373" i="6"/>
  <c r="H3605" i="6" s="1"/>
  <c r="G1373" i="6"/>
  <c r="G3605" i="6" s="1"/>
  <c r="F1373" i="6"/>
  <c r="F3605" i="6" s="1"/>
  <c r="E1373" i="6"/>
  <c r="E3605" i="6" s="1"/>
  <c r="B1373" i="6"/>
  <c r="B3605" i="6" s="1"/>
  <c r="AB1372" i="6"/>
  <c r="AB3604" i="6" s="1"/>
  <c r="AA1372" i="6"/>
  <c r="AA3604" i="6" s="1"/>
  <c r="Z1372" i="6"/>
  <c r="Z3604" i="6" s="1"/>
  <c r="W1372" i="6"/>
  <c r="W3604" i="6" s="1"/>
  <c r="V1372" i="6"/>
  <c r="V3604" i="6" s="1"/>
  <c r="U1372" i="6"/>
  <c r="U3604" i="6" s="1"/>
  <c r="T1372" i="6"/>
  <c r="T3604" i="6" s="1"/>
  <c r="S1372" i="6"/>
  <c r="S3604" i="6" s="1"/>
  <c r="R1372" i="6"/>
  <c r="R3604" i="6" s="1"/>
  <c r="O1372" i="6"/>
  <c r="O3604" i="6" s="1"/>
  <c r="M1372" i="6"/>
  <c r="M3604" i="6" s="1"/>
  <c r="I1372" i="6"/>
  <c r="I3604" i="6" s="1"/>
  <c r="H1372" i="6"/>
  <c r="H3604" i="6" s="1"/>
  <c r="G1372" i="6"/>
  <c r="G3604" i="6" s="1"/>
  <c r="F1372" i="6"/>
  <c r="F3604" i="6" s="1"/>
  <c r="E1372" i="6"/>
  <c r="E3604" i="6" s="1"/>
  <c r="B1372" i="6"/>
  <c r="B3604" i="6" s="1"/>
  <c r="AB1371" i="6"/>
  <c r="AB3603" i="6" s="1"/>
  <c r="AA1371" i="6"/>
  <c r="AA3603" i="6" s="1"/>
  <c r="Z1371" i="6"/>
  <c r="Z3603" i="6" s="1"/>
  <c r="W1371" i="6"/>
  <c r="W3603" i="6" s="1"/>
  <c r="V1371" i="6"/>
  <c r="V3603" i="6" s="1"/>
  <c r="U1371" i="6"/>
  <c r="U3603" i="6" s="1"/>
  <c r="T1371" i="6"/>
  <c r="T3603" i="6" s="1"/>
  <c r="S1371" i="6"/>
  <c r="S3603" i="6" s="1"/>
  <c r="R1371" i="6"/>
  <c r="R3603" i="6" s="1"/>
  <c r="O1371" i="6"/>
  <c r="O3603" i="6" s="1"/>
  <c r="M1371" i="6"/>
  <c r="M3603" i="6" s="1"/>
  <c r="I1371" i="6"/>
  <c r="I3603" i="6" s="1"/>
  <c r="H1371" i="6"/>
  <c r="H3603" i="6" s="1"/>
  <c r="G1371" i="6"/>
  <c r="G3603" i="6" s="1"/>
  <c r="F1371" i="6"/>
  <c r="F3603" i="6" s="1"/>
  <c r="E1371" i="6"/>
  <c r="E3603" i="6" s="1"/>
  <c r="B1371" i="6"/>
  <c r="B3603" i="6" s="1"/>
  <c r="AB1370" i="6"/>
  <c r="AB3602" i="6" s="1"/>
  <c r="AA1370" i="6"/>
  <c r="AA3602" i="6" s="1"/>
  <c r="Z1370" i="6"/>
  <c r="Z3602" i="6" s="1"/>
  <c r="W1370" i="6"/>
  <c r="W3602" i="6" s="1"/>
  <c r="V1370" i="6"/>
  <c r="V3602" i="6" s="1"/>
  <c r="U1370" i="6"/>
  <c r="U3602" i="6" s="1"/>
  <c r="T1370" i="6"/>
  <c r="T3602" i="6" s="1"/>
  <c r="S1370" i="6"/>
  <c r="S3602" i="6" s="1"/>
  <c r="R1370" i="6"/>
  <c r="R3602" i="6" s="1"/>
  <c r="O1370" i="6"/>
  <c r="O3602" i="6" s="1"/>
  <c r="M1370" i="6"/>
  <c r="M3602" i="6" s="1"/>
  <c r="I1370" i="6"/>
  <c r="I3602" i="6" s="1"/>
  <c r="H1370" i="6"/>
  <c r="H3602" i="6" s="1"/>
  <c r="G1370" i="6"/>
  <c r="G3602" i="6" s="1"/>
  <c r="F1370" i="6"/>
  <c r="F3602" i="6" s="1"/>
  <c r="E1370" i="6"/>
  <c r="E3602" i="6" s="1"/>
  <c r="B1370" i="6"/>
  <c r="B3602" i="6" s="1"/>
  <c r="AB1369" i="6"/>
  <c r="AB3601" i="6" s="1"/>
  <c r="AA1369" i="6"/>
  <c r="AA3601" i="6" s="1"/>
  <c r="Z1369" i="6"/>
  <c r="Z3601" i="6" s="1"/>
  <c r="W1369" i="6"/>
  <c r="W3601" i="6" s="1"/>
  <c r="V1369" i="6"/>
  <c r="V3601" i="6" s="1"/>
  <c r="U1369" i="6"/>
  <c r="U3601" i="6" s="1"/>
  <c r="T1369" i="6"/>
  <c r="T3601" i="6" s="1"/>
  <c r="S1369" i="6"/>
  <c r="S3601" i="6" s="1"/>
  <c r="R1369" i="6"/>
  <c r="R3601" i="6" s="1"/>
  <c r="O1369" i="6"/>
  <c r="O3601" i="6" s="1"/>
  <c r="M1369" i="6"/>
  <c r="M3601" i="6" s="1"/>
  <c r="I1369" i="6"/>
  <c r="I3601" i="6" s="1"/>
  <c r="H1369" i="6"/>
  <c r="H3601" i="6" s="1"/>
  <c r="G1369" i="6"/>
  <c r="G3601" i="6" s="1"/>
  <c r="F1369" i="6"/>
  <c r="F3601" i="6" s="1"/>
  <c r="E1369" i="6"/>
  <c r="E3601" i="6" s="1"/>
  <c r="B1369" i="6"/>
  <c r="B3601" i="6" s="1"/>
  <c r="AB1368" i="6"/>
  <c r="AB3600" i="6" s="1"/>
  <c r="AA1368" i="6"/>
  <c r="AA3600" i="6" s="1"/>
  <c r="Z1368" i="6"/>
  <c r="Z3600" i="6" s="1"/>
  <c r="W1368" i="6"/>
  <c r="W3600" i="6" s="1"/>
  <c r="V1368" i="6"/>
  <c r="V3600" i="6" s="1"/>
  <c r="U1368" i="6"/>
  <c r="U3600" i="6" s="1"/>
  <c r="T1368" i="6"/>
  <c r="T3600" i="6" s="1"/>
  <c r="S1368" i="6"/>
  <c r="S3600" i="6" s="1"/>
  <c r="R1368" i="6"/>
  <c r="R3600" i="6" s="1"/>
  <c r="O1368" i="6"/>
  <c r="O3600" i="6" s="1"/>
  <c r="M1368" i="6"/>
  <c r="M3600" i="6" s="1"/>
  <c r="I1368" i="6"/>
  <c r="I3600" i="6" s="1"/>
  <c r="H1368" i="6"/>
  <c r="H3600" i="6" s="1"/>
  <c r="G1368" i="6"/>
  <c r="G3600" i="6" s="1"/>
  <c r="F1368" i="6"/>
  <c r="F3600" i="6" s="1"/>
  <c r="E1368" i="6"/>
  <c r="E3600" i="6" s="1"/>
  <c r="B1368" i="6"/>
  <c r="B3600" i="6" s="1"/>
  <c r="AB1367" i="6"/>
  <c r="AB3599" i="6" s="1"/>
  <c r="AA1367" i="6"/>
  <c r="AA3599" i="6" s="1"/>
  <c r="Z1367" i="6"/>
  <c r="Z3599" i="6" s="1"/>
  <c r="W1367" i="6"/>
  <c r="W3599" i="6" s="1"/>
  <c r="V1367" i="6"/>
  <c r="V3599" i="6" s="1"/>
  <c r="U1367" i="6"/>
  <c r="U3599" i="6" s="1"/>
  <c r="T1367" i="6"/>
  <c r="T3599" i="6" s="1"/>
  <c r="S1367" i="6"/>
  <c r="S3599" i="6" s="1"/>
  <c r="R1367" i="6"/>
  <c r="R3599" i="6" s="1"/>
  <c r="O1367" i="6"/>
  <c r="O3599" i="6" s="1"/>
  <c r="M1367" i="6"/>
  <c r="M3599" i="6" s="1"/>
  <c r="I1367" i="6"/>
  <c r="I3599" i="6" s="1"/>
  <c r="H1367" i="6"/>
  <c r="H3599" i="6" s="1"/>
  <c r="G1367" i="6"/>
  <c r="G3599" i="6" s="1"/>
  <c r="F1367" i="6"/>
  <c r="F3599" i="6" s="1"/>
  <c r="E1367" i="6"/>
  <c r="E3599" i="6" s="1"/>
  <c r="B1367" i="6"/>
  <c r="B3599" i="6" s="1"/>
  <c r="AB1366" i="6"/>
  <c r="AB3598" i="6" s="1"/>
  <c r="AA1366" i="6"/>
  <c r="AA3598" i="6" s="1"/>
  <c r="Z1366" i="6"/>
  <c r="Z3598" i="6" s="1"/>
  <c r="W1366" i="6"/>
  <c r="W3598" i="6" s="1"/>
  <c r="V1366" i="6"/>
  <c r="V3598" i="6" s="1"/>
  <c r="U1366" i="6"/>
  <c r="U3598" i="6" s="1"/>
  <c r="T1366" i="6"/>
  <c r="T3598" i="6" s="1"/>
  <c r="S1366" i="6"/>
  <c r="S3598" i="6" s="1"/>
  <c r="R1366" i="6"/>
  <c r="R3598" i="6" s="1"/>
  <c r="O1366" i="6"/>
  <c r="O3598" i="6" s="1"/>
  <c r="M1366" i="6"/>
  <c r="M3598" i="6" s="1"/>
  <c r="I1366" i="6"/>
  <c r="I3598" i="6" s="1"/>
  <c r="H1366" i="6"/>
  <c r="H3598" i="6" s="1"/>
  <c r="G1366" i="6"/>
  <c r="G3598" i="6" s="1"/>
  <c r="F1366" i="6"/>
  <c r="F3598" i="6" s="1"/>
  <c r="E1366" i="6"/>
  <c r="E3598" i="6" s="1"/>
  <c r="B1366" i="6"/>
  <c r="B3598" i="6" s="1"/>
  <c r="AB1365" i="6"/>
  <c r="AB3597" i="6" s="1"/>
  <c r="AA1365" i="6"/>
  <c r="AA3597" i="6" s="1"/>
  <c r="Y1365" i="6"/>
  <c r="Y3597" i="6" s="1"/>
  <c r="W1365" i="6"/>
  <c r="W3597" i="6" s="1"/>
  <c r="V1365" i="6"/>
  <c r="V3597" i="6" s="1"/>
  <c r="U1365" i="6"/>
  <c r="U3597" i="6" s="1"/>
  <c r="T1365" i="6"/>
  <c r="T3597" i="6" s="1"/>
  <c r="S1365" i="6"/>
  <c r="S3597" i="6" s="1"/>
  <c r="R1365" i="6"/>
  <c r="R3597" i="6" s="1"/>
  <c r="O1365" i="6"/>
  <c r="O3597" i="6" s="1"/>
  <c r="M1365" i="6"/>
  <c r="M3597" i="6" s="1"/>
  <c r="I1365" i="6"/>
  <c r="I3597" i="6" s="1"/>
  <c r="H1365" i="6"/>
  <c r="H3597" i="6" s="1"/>
  <c r="G1365" i="6"/>
  <c r="G3597" i="6" s="1"/>
  <c r="F1365" i="6"/>
  <c r="F3597" i="6" s="1"/>
  <c r="E1365" i="6"/>
  <c r="E3597" i="6" s="1"/>
  <c r="B1365" i="6"/>
  <c r="B3597" i="6" s="1"/>
  <c r="AB1364" i="6"/>
  <c r="AB3596" i="6" s="1"/>
  <c r="AA1364" i="6"/>
  <c r="AA3596" i="6" s="1"/>
  <c r="Y1364" i="6"/>
  <c r="Y3596" i="6" s="1"/>
  <c r="W1364" i="6"/>
  <c r="W3596" i="6" s="1"/>
  <c r="V1364" i="6"/>
  <c r="V3596" i="6" s="1"/>
  <c r="U1364" i="6"/>
  <c r="U3596" i="6" s="1"/>
  <c r="T1364" i="6"/>
  <c r="T3596" i="6" s="1"/>
  <c r="S1364" i="6"/>
  <c r="S3596" i="6" s="1"/>
  <c r="R1364" i="6"/>
  <c r="R3596" i="6" s="1"/>
  <c r="O1364" i="6"/>
  <c r="O3596" i="6" s="1"/>
  <c r="M1364" i="6"/>
  <c r="M3596" i="6" s="1"/>
  <c r="I1364" i="6"/>
  <c r="I3596" i="6" s="1"/>
  <c r="H1364" i="6"/>
  <c r="H3596" i="6" s="1"/>
  <c r="G1364" i="6"/>
  <c r="G3596" i="6" s="1"/>
  <c r="F1364" i="6"/>
  <c r="F3596" i="6" s="1"/>
  <c r="E1364" i="6"/>
  <c r="E3596" i="6" s="1"/>
  <c r="B1364" i="6"/>
  <c r="B3596" i="6" s="1"/>
  <c r="AB1363" i="6"/>
  <c r="AB3595" i="6" s="1"/>
  <c r="AA1363" i="6"/>
  <c r="AA3595" i="6" s="1"/>
  <c r="Y1363" i="6"/>
  <c r="Y3595" i="6" s="1"/>
  <c r="W1363" i="6"/>
  <c r="W3595" i="6" s="1"/>
  <c r="V1363" i="6"/>
  <c r="V3595" i="6" s="1"/>
  <c r="U1363" i="6"/>
  <c r="U3595" i="6" s="1"/>
  <c r="T1363" i="6"/>
  <c r="T3595" i="6" s="1"/>
  <c r="S1363" i="6"/>
  <c r="S3595" i="6" s="1"/>
  <c r="R1363" i="6"/>
  <c r="R3595" i="6" s="1"/>
  <c r="O1363" i="6"/>
  <c r="O3595" i="6" s="1"/>
  <c r="M1363" i="6"/>
  <c r="M3595" i="6" s="1"/>
  <c r="I1363" i="6"/>
  <c r="I3595" i="6" s="1"/>
  <c r="H1363" i="6"/>
  <c r="H3595" i="6" s="1"/>
  <c r="G1363" i="6"/>
  <c r="G3595" i="6" s="1"/>
  <c r="F1363" i="6"/>
  <c r="F3595" i="6" s="1"/>
  <c r="E1363" i="6"/>
  <c r="E3595" i="6" s="1"/>
  <c r="B1363" i="6"/>
  <c r="B3595" i="6" s="1"/>
  <c r="AB1362" i="6"/>
  <c r="AB3594" i="6" s="1"/>
  <c r="AA1362" i="6"/>
  <c r="AA3594" i="6" s="1"/>
  <c r="Y1362" i="6"/>
  <c r="Y3594" i="6" s="1"/>
  <c r="W1362" i="6"/>
  <c r="W3594" i="6" s="1"/>
  <c r="V1362" i="6"/>
  <c r="V3594" i="6" s="1"/>
  <c r="U1362" i="6"/>
  <c r="U3594" i="6" s="1"/>
  <c r="T1362" i="6"/>
  <c r="T3594" i="6" s="1"/>
  <c r="S1362" i="6"/>
  <c r="S3594" i="6" s="1"/>
  <c r="R1362" i="6"/>
  <c r="R3594" i="6" s="1"/>
  <c r="O1362" i="6"/>
  <c r="O3594" i="6" s="1"/>
  <c r="M1362" i="6"/>
  <c r="M3594" i="6" s="1"/>
  <c r="I1362" i="6"/>
  <c r="I3594" i="6" s="1"/>
  <c r="H1362" i="6"/>
  <c r="H3594" i="6" s="1"/>
  <c r="G1362" i="6"/>
  <c r="G3594" i="6" s="1"/>
  <c r="F1362" i="6"/>
  <c r="F3594" i="6" s="1"/>
  <c r="E1362" i="6"/>
  <c r="E3594" i="6" s="1"/>
  <c r="B1362" i="6"/>
  <c r="B3594" i="6" s="1"/>
  <c r="AB1361" i="6"/>
  <c r="AB3593" i="6" s="1"/>
  <c r="AA1361" i="6"/>
  <c r="AA3593" i="6" s="1"/>
  <c r="Y1361" i="6"/>
  <c r="Y3593" i="6" s="1"/>
  <c r="W1361" i="6"/>
  <c r="W3593" i="6" s="1"/>
  <c r="V1361" i="6"/>
  <c r="V3593" i="6" s="1"/>
  <c r="U1361" i="6"/>
  <c r="U3593" i="6" s="1"/>
  <c r="T1361" i="6"/>
  <c r="T3593" i="6" s="1"/>
  <c r="S1361" i="6"/>
  <c r="S3593" i="6" s="1"/>
  <c r="R1361" i="6"/>
  <c r="R3593" i="6" s="1"/>
  <c r="O1361" i="6"/>
  <c r="O3593" i="6" s="1"/>
  <c r="M1361" i="6"/>
  <c r="M3593" i="6" s="1"/>
  <c r="I1361" i="6"/>
  <c r="I3593" i="6" s="1"/>
  <c r="H1361" i="6"/>
  <c r="H3593" i="6" s="1"/>
  <c r="G1361" i="6"/>
  <c r="G3593" i="6" s="1"/>
  <c r="F1361" i="6"/>
  <c r="F3593" i="6" s="1"/>
  <c r="E1361" i="6"/>
  <c r="E3593" i="6" s="1"/>
  <c r="B1361" i="6"/>
  <c r="B3593" i="6" s="1"/>
  <c r="AB1360" i="6"/>
  <c r="AB3592" i="6" s="1"/>
  <c r="AA1360" i="6"/>
  <c r="AA3592" i="6" s="1"/>
  <c r="Y1360" i="6"/>
  <c r="Y3592" i="6" s="1"/>
  <c r="W1360" i="6"/>
  <c r="W3592" i="6" s="1"/>
  <c r="V1360" i="6"/>
  <c r="V3592" i="6" s="1"/>
  <c r="U1360" i="6"/>
  <c r="U3592" i="6" s="1"/>
  <c r="T1360" i="6"/>
  <c r="T3592" i="6" s="1"/>
  <c r="S1360" i="6"/>
  <c r="S3592" i="6" s="1"/>
  <c r="R1360" i="6"/>
  <c r="R3592" i="6" s="1"/>
  <c r="O1360" i="6"/>
  <c r="O3592" i="6" s="1"/>
  <c r="M1360" i="6"/>
  <c r="M3592" i="6" s="1"/>
  <c r="I1360" i="6"/>
  <c r="I3592" i="6" s="1"/>
  <c r="H1360" i="6"/>
  <c r="H3592" i="6" s="1"/>
  <c r="G1360" i="6"/>
  <c r="G3592" i="6" s="1"/>
  <c r="F1360" i="6"/>
  <c r="F3592" i="6" s="1"/>
  <c r="E1360" i="6"/>
  <c r="E3592" i="6" s="1"/>
  <c r="B1360" i="6"/>
  <c r="B3592" i="6" s="1"/>
  <c r="AB1359" i="6"/>
  <c r="AB3591" i="6" s="1"/>
  <c r="AA1359" i="6"/>
  <c r="AA3591" i="6" s="1"/>
  <c r="Y1359" i="6"/>
  <c r="Y3591" i="6" s="1"/>
  <c r="W1359" i="6"/>
  <c r="W3591" i="6" s="1"/>
  <c r="V1359" i="6"/>
  <c r="V3591" i="6" s="1"/>
  <c r="U1359" i="6"/>
  <c r="U3591" i="6" s="1"/>
  <c r="T1359" i="6"/>
  <c r="T3591" i="6" s="1"/>
  <c r="S1359" i="6"/>
  <c r="S3591" i="6" s="1"/>
  <c r="R1359" i="6"/>
  <c r="R3591" i="6" s="1"/>
  <c r="O1359" i="6"/>
  <c r="O3591" i="6" s="1"/>
  <c r="M1359" i="6"/>
  <c r="M3591" i="6" s="1"/>
  <c r="I1359" i="6"/>
  <c r="I3591" i="6" s="1"/>
  <c r="H1359" i="6"/>
  <c r="H3591" i="6" s="1"/>
  <c r="G1359" i="6"/>
  <c r="G3591" i="6" s="1"/>
  <c r="F1359" i="6"/>
  <c r="F3591" i="6" s="1"/>
  <c r="E1359" i="6"/>
  <c r="E3591" i="6" s="1"/>
  <c r="B1359" i="6"/>
  <c r="B3591" i="6" s="1"/>
  <c r="AB1358" i="6"/>
  <c r="AB3590" i="6" s="1"/>
  <c r="AA1358" i="6"/>
  <c r="AA3590" i="6" s="1"/>
  <c r="Y1358" i="6"/>
  <c r="Y3590" i="6" s="1"/>
  <c r="W1358" i="6"/>
  <c r="W3590" i="6" s="1"/>
  <c r="V1358" i="6"/>
  <c r="V3590" i="6" s="1"/>
  <c r="U1358" i="6"/>
  <c r="U3590" i="6" s="1"/>
  <c r="T1358" i="6"/>
  <c r="T3590" i="6" s="1"/>
  <c r="S1358" i="6"/>
  <c r="S3590" i="6" s="1"/>
  <c r="R1358" i="6"/>
  <c r="R3590" i="6" s="1"/>
  <c r="O1358" i="6"/>
  <c r="O3590" i="6" s="1"/>
  <c r="M1358" i="6"/>
  <c r="M3590" i="6" s="1"/>
  <c r="I1358" i="6"/>
  <c r="I3590" i="6" s="1"/>
  <c r="H1358" i="6"/>
  <c r="H3590" i="6" s="1"/>
  <c r="G1358" i="6"/>
  <c r="G3590" i="6" s="1"/>
  <c r="F1358" i="6"/>
  <c r="F3590" i="6" s="1"/>
  <c r="E1358" i="6"/>
  <c r="E3590" i="6" s="1"/>
  <c r="B1358" i="6"/>
  <c r="B3590" i="6" s="1"/>
  <c r="AB1357" i="6"/>
  <c r="AB3589" i="6" s="1"/>
  <c r="AA1357" i="6"/>
  <c r="AA3589" i="6" s="1"/>
  <c r="Y1357" i="6"/>
  <c r="Y3589" i="6" s="1"/>
  <c r="W1357" i="6"/>
  <c r="W3589" i="6" s="1"/>
  <c r="V1357" i="6"/>
  <c r="V3589" i="6" s="1"/>
  <c r="U1357" i="6"/>
  <c r="U3589" i="6" s="1"/>
  <c r="T1357" i="6"/>
  <c r="T3589" i="6" s="1"/>
  <c r="S1357" i="6"/>
  <c r="S3589" i="6" s="1"/>
  <c r="R1357" i="6"/>
  <c r="R3589" i="6" s="1"/>
  <c r="O1357" i="6"/>
  <c r="O3589" i="6" s="1"/>
  <c r="M1357" i="6"/>
  <c r="M3589" i="6" s="1"/>
  <c r="I1357" i="6"/>
  <c r="I3589" i="6" s="1"/>
  <c r="H1357" i="6"/>
  <c r="H3589" i="6" s="1"/>
  <c r="G1357" i="6"/>
  <c r="G3589" i="6" s="1"/>
  <c r="F1357" i="6"/>
  <c r="F3589" i="6" s="1"/>
  <c r="E1357" i="6"/>
  <c r="E3589" i="6" s="1"/>
  <c r="B1357" i="6"/>
  <c r="B3589" i="6" s="1"/>
  <c r="AB1356" i="6"/>
  <c r="AB3588" i="6" s="1"/>
  <c r="AA1356" i="6"/>
  <c r="AA3588" i="6" s="1"/>
  <c r="Y1356" i="6"/>
  <c r="Y3588" i="6" s="1"/>
  <c r="W1356" i="6"/>
  <c r="W3588" i="6" s="1"/>
  <c r="V1356" i="6"/>
  <c r="V3588" i="6" s="1"/>
  <c r="U1356" i="6"/>
  <c r="U3588" i="6" s="1"/>
  <c r="T1356" i="6"/>
  <c r="T3588" i="6" s="1"/>
  <c r="S1356" i="6"/>
  <c r="S3588" i="6" s="1"/>
  <c r="R1356" i="6"/>
  <c r="R3588" i="6" s="1"/>
  <c r="O1356" i="6"/>
  <c r="O3588" i="6" s="1"/>
  <c r="M1356" i="6"/>
  <c r="M3588" i="6" s="1"/>
  <c r="I1356" i="6"/>
  <c r="I3588" i="6" s="1"/>
  <c r="H1356" i="6"/>
  <c r="H3588" i="6" s="1"/>
  <c r="G1356" i="6"/>
  <c r="G3588" i="6" s="1"/>
  <c r="F1356" i="6"/>
  <c r="F3588" i="6" s="1"/>
  <c r="E1356" i="6"/>
  <c r="E3588" i="6" s="1"/>
  <c r="B1356" i="6"/>
  <c r="B3588" i="6" s="1"/>
  <c r="AB1355" i="6"/>
  <c r="AB3587" i="6" s="1"/>
  <c r="AA1355" i="6"/>
  <c r="AA3587" i="6" s="1"/>
  <c r="Y1355" i="6"/>
  <c r="Y3587" i="6" s="1"/>
  <c r="W1355" i="6"/>
  <c r="W3587" i="6" s="1"/>
  <c r="V1355" i="6"/>
  <c r="V3587" i="6" s="1"/>
  <c r="U1355" i="6"/>
  <c r="U3587" i="6" s="1"/>
  <c r="T1355" i="6"/>
  <c r="T3587" i="6" s="1"/>
  <c r="S1355" i="6"/>
  <c r="S3587" i="6" s="1"/>
  <c r="R1355" i="6"/>
  <c r="R3587" i="6" s="1"/>
  <c r="O1355" i="6"/>
  <c r="O3587" i="6" s="1"/>
  <c r="M1355" i="6"/>
  <c r="M3587" i="6" s="1"/>
  <c r="I1355" i="6"/>
  <c r="I3587" i="6" s="1"/>
  <c r="H1355" i="6"/>
  <c r="H3587" i="6" s="1"/>
  <c r="G1355" i="6"/>
  <c r="G3587" i="6" s="1"/>
  <c r="F1355" i="6"/>
  <c r="F3587" i="6" s="1"/>
  <c r="E1355" i="6"/>
  <c r="E3587" i="6" s="1"/>
  <c r="B1355" i="6"/>
  <c r="B3587" i="6" s="1"/>
  <c r="AB1354" i="6"/>
  <c r="AB3586" i="6" s="1"/>
  <c r="AA1354" i="6"/>
  <c r="AA3586" i="6" s="1"/>
  <c r="Y1354" i="6"/>
  <c r="Y3586" i="6" s="1"/>
  <c r="W1354" i="6"/>
  <c r="W3586" i="6" s="1"/>
  <c r="V1354" i="6"/>
  <c r="V3586" i="6" s="1"/>
  <c r="U1354" i="6"/>
  <c r="U3586" i="6" s="1"/>
  <c r="T1354" i="6"/>
  <c r="T3586" i="6" s="1"/>
  <c r="S1354" i="6"/>
  <c r="S3586" i="6" s="1"/>
  <c r="R1354" i="6"/>
  <c r="R3586" i="6" s="1"/>
  <c r="O1354" i="6"/>
  <c r="O3586" i="6" s="1"/>
  <c r="M1354" i="6"/>
  <c r="M3586" i="6" s="1"/>
  <c r="I1354" i="6"/>
  <c r="I3586" i="6" s="1"/>
  <c r="H1354" i="6"/>
  <c r="H3586" i="6" s="1"/>
  <c r="G1354" i="6"/>
  <c r="G3586" i="6" s="1"/>
  <c r="F1354" i="6"/>
  <c r="F3586" i="6" s="1"/>
  <c r="E1354" i="6"/>
  <c r="E3586" i="6" s="1"/>
  <c r="B1354" i="6"/>
  <c r="B3586" i="6" s="1"/>
  <c r="AB1353" i="6"/>
  <c r="AB3585" i="6" s="1"/>
  <c r="AA1353" i="6"/>
  <c r="AA3585" i="6" s="1"/>
  <c r="Y1353" i="6"/>
  <c r="Y3585" i="6" s="1"/>
  <c r="W1353" i="6"/>
  <c r="W3585" i="6" s="1"/>
  <c r="V1353" i="6"/>
  <c r="V3585" i="6" s="1"/>
  <c r="U1353" i="6"/>
  <c r="U3585" i="6" s="1"/>
  <c r="T1353" i="6"/>
  <c r="T3585" i="6" s="1"/>
  <c r="S1353" i="6"/>
  <c r="S3585" i="6" s="1"/>
  <c r="R1353" i="6"/>
  <c r="R3585" i="6" s="1"/>
  <c r="O1353" i="6"/>
  <c r="O3585" i="6" s="1"/>
  <c r="M1353" i="6"/>
  <c r="M3585" i="6" s="1"/>
  <c r="I1353" i="6"/>
  <c r="I3585" i="6" s="1"/>
  <c r="H1353" i="6"/>
  <c r="H3585" i="6" s="1"/>
  <c r="G1353" i="6"/>
  <c r="G3585" i="6" s="1"/>
  <c r="F1353" i="6"/>
  <c r="F3585" i="6" s="1"/>
  <c r="E1353" i="6"/>
  <c r="E3585" i="6" s="1"/>
  <c r="B1353" i="6"/>
  <c r="B3585" i="6" s="1"/>
  <c r="AB1352" i="6"/>
  <c r="AB3584" i="6" s="1"/>
  <c r="AA1352" i="6"/>
  <c r="AA3584" i="6" s="1"/>
  <c r="Y1352" i="6"/>
  <c r="Y3584" i="6" s="1"/>
  <c r="W1352" i="6"/>
  <c r="W3584" i="6" s="1"/>
  <c r="V1352" i="6"/>
  <c r="V3584" i="6" s="1"/>
  <c r="U1352" i="6"/>
  <c r="U3584" i="6" s="1"/>
  <c r="T1352" i="6"/>
  <c r="T3584" i="6" s="1"/>
  <c r="S1352" i="6"/>
  <c r="S3584" i="6" s="1"/>
  <c r="R1352" i="6"/>
  <c r="R3584" i="6" s="1"/>
  <c r="O1352" i="6"/>
  <c r="O3584" i="6" s="1"/>
  <c r="M1352" i="6"/>
  <c r="M3584" i="6" s="1"/>
  <c r="I1352" i="6"/>
  <c r="I3584" i="6" s="1"/>
  <c r="H1352" i="6"/>
  <c r="H3584" i="6" s="1"/>
  <c r="G1352" i="6"/>
  <c r="G3584" i="6" s="1"/>
  <c r="F1352" i="6"/>
  <c r="F3584" i="6" s="1"/>
  <c r="E1352" i="6"/>
  <c r="E3584" i="6" s="1"/>
  <c r="B1352" i="6"/>
  <c r="B3584" i="6" s="1"/>
  <c r="AB1351" i="6"/>
  <c r="AB3583" i="6" s="1"/>
  <c r="W1351" i="6"/>
  <c r="W3583" i="6" s="1"/>
  <c r="V1351" i="6"/>
  <c r="V3583" i="6" s="1"/>
  <c r="U1351" i="6"/>
  <c r="U3583" i="6" s="1"/>
  <c r="T1351" i="6"/>
  <c r="T3583" i="6" s="1"/>
  <c r="S1351" i="6"/>
  <c r="S3583" i="6" s="1"/>
  <c r="R1351" i="6"/>
  <c r="R3583" i="6" s="1"/>
  <c r="O1351" i="6"/>
  <c r="O3583" i="6" s="1"/>
  <c r="M1351" i="6"/>
  <c r="M3583" i="6" s="1"/>
  <c r="I1351" i="6"/>
  <c r="I3583" i="6" s="1"/>
  <c r="H1351" i="6"/>
  <c r="H3583" i="6" s="1"/>
  <c r="G1351" i="6"/>
  <c r="G3583" i="6" s="1"/>
  <c r="F1351" i="6"/>
  <c r="F3583" i="6" s="1"/>
  <c r="E1351" i="6"/>
  <c r="E3583" i="6" s="1"/>
  <c r="B1351" i="6"/>
  <c r="B3583" i="6" s="1"/>
  <c r="AB1350" i="6"/>
  <c r="AB3582" i="6" s="1"/>
  <c r="W1350" i="6"/>
  <c r="W3582" i="6" s="1"/>
  <c r="V1350" i="6"/>
  <c r="V3582" i="6" s="1"/>
  <c r="U1350" i="6"/>
  <c r="U3582" i="6" s="1"/>
  <c r="T1350" i="6"/>
  <c r="T3582" i="6" s="1"/>
  <c r="S1350" i="6"/>
  <c r="S3582" i="6" s="1"/>
  <c r="R1350" i="6"/>
  <c r="R3582" i="6" s="1"/>
  <c r="O1350" i="6"/>
  <c r="O3582" i="6" s="1"/>
  <c r="M1350" i="6"/>
  <c r="M3582" i="6" s="1"/>
  <c r="I1350" i="6"/>
  <c r="I3582" i="6" s="1"/>
  <c r="H1350" i="6"/>
  <c r="H3582" i="6" s="1"/>
  <c r="G1350" i="6"/>
  <c r="G3582" i="6" s="1"/>
  <c r="F1350" i="6"/>
  <c r="F3582" i="6" s="1"/>
  <c r="E1350" i="6"/>
  <c r="E3582" i="6" s="1"/>
  <c r="B1350" i="6"/>
  <c r="B3582" i="6" s="1"/>
  <c r="AB1349" i="6"/>
  <c r="AB3581" i="6" s="1"/>
  <c r="W1349" i="6"/>
  <c r="W3581" i="6" s="1"/>
  <c r="V1349" i="6"/>
  <c r="V3581" i="6" s="1"/>
  <c r="U1349" i="6"/>
  <c r="U3581" i="6" s="1"/>
  <c r="T1349" i="6"/>
  <c r="T3581" i="6" s="1"/>
  <c r="S1349" i="6"/>
  <c r="S3581" i="6" s="1"/>
  <c r="R1349" i="6"/>
  <c r="R3581" i="6" s="1"/>
  <c r="O1349" i="6"/>
  <c r="O3581" i="6" s="1"/>
  <c r="M1349" i="6"/>
  <c r="M3581" i="6" s="1"/>
  <c r="I1349" i="6"/>
  <c r="I3581" i="6" s="1"/>
  <c r="H1349" i="6"/>
  <c r="H3581" i="6" s="1"/>
  <c r="G1349" i="6"/>
  <c r="G3581" i="6" s="1"/>
  <c r="F1349" i="6"/>
  <c r="F3581" i="6" s="1"/>
  <c r="E1349" i="6"/>
  <c r="E3581" i="6" s="1"/>
  <c r="B1349" i="6"/>
  <c r="B3581" i="6" s="1"/>
  <c r="AB1348" i="6"/>
  <c r="AB3580" i="6" s="1"/>
  <c r="W1348" i="6"/>
  <c r="W3580" i="6" s="1"/>
  <c r="V1348" i="6"/>
  <c r="V3580" i="6" s="1"/>
  <c r="U1348" i="6"/>
  <c r="U3580" i="6" s="1"/>
  <c r="T1348" i="6"/>
  <c r="T3580" i="6" s="1"/>
  <c r="S1348" i="6"/>
  <c r="S3580" i="6" s="1"/>
  <c r="R1348" i="6"/>
  <c r="R3580" i="6" s="1"/>
  <c r="O1348" i="6"/>
  <c r="O3580" i="6" s="1"/>
  <c r="M1348" i="6"/>
  <c r="M3580" i="6" s="1"/>
  <c r="I1348" i="6"/>
  <c r="I3580" i="6" s="1"/>
  <c r="H1348" i="6"/>
  <c r="H3580" i="6" s="1"/>
  <c r="G1348" i="6"/>
  <c r="G3580" i="6" s="1"/>
  <c r="F1348" i="6"/>
  <c r="F3580" i="6" s="1"/>
  <c r="E1348" i="6"/>
  <c r="E3580" i="6" s="1"/>
  <c r="B1348" i="6"/>
  <c r="B3580" i="6" s="1"/>
  <c r="AB1347" i="6"/>
  <c r="AB3579" i="6" s="1"/>
  <c r="W1347" i="6"/>
  <c r="W3579" i="6" s="1"/>
  <c r="V1347" i="6"/>
  <c r="V3579" i="6" s="1"/>
  <c r="U1347" i="6"/>
  <c r="U3579" i="6" s="1"/>
  <c r="T1347" i="6"/>
  <c r="T3579" i="6" s="1"/>
  <c r="S1347" i="6"/>
  <c r="S3579" i="6" s="1"/>
  <c r="R1347" i="6"/>
  <c r="R3579" i="6" s="1"/>
  <c r="O1347" i="6"/>
  <c r="O3579" i="6" s="1"/>
  <c r="M1347" i="6"/>
  <c r="M3579" i="6" s="1"/>
  <c r="I1347" i="6"/>
  <c r="I3579" i="6" s="1"/>
  <c r="H1347" i="6"/>
  <c r="H3579" i="6" s="1"/>
  <c r="G1347" i="6"/>
  <c r="G3579" i="6" s="1"/>
  <c r="F1347" i="6"/>
  <c r="F3579" i="6" s="1"/>
  <c r="E1347" i="6"/>
  <c r="E3579" i="6" s="1"/>
  <c r="B1347" i="6"/>
  <c r="B3579" i="6" s="1"/>
  <c r="AB1346" i="6"/>
  <c r="AB3578" i="6" s="1"/>
  <c r="W1346" i="6"/>
  <c r="W3578" i="6" s="1"/>
  <c r="V1346" i="6"/>
  <c r="V3578" i="6" s="1"/>
  <c r="U1346" i="6"/>
  <c r="U3578" i="6" s="1"/>
  <c r="T1346" i="6"/>
  <c r="T3578" i="6" s="1"/>
  <c r="S1346" i="6"/>
  <c r="S3578" i="6" s="1"/>
  <c r="R1346" i="6"/>
  <c r="R3578" i="6" s="1"/>
  <c r="O1346" i="6"/>
  <c r="O3578" i="6" s="1"/>
  <c r="M1346" i="6"/>
  <c r="M3578" i="6" s="1"/>
  <c r="I1346" i="6"/>
  <c r="I3578" i="6" s="1"/>
  <c r="H1346" i="6"/>
  <c r="H3578" i="6" s="1"/>
  <c r="G1346" i="6"/>
  <c r="G3578" i="6" s="1"/>
  <c r="F1346" i="6"/>
  <c r="F3578" i="6" s="1"/>
  <c r="E1346" i="6"/>
  <c r="E3578" i="6" s="1"/>
  <c r="B1346" i="6"/>
  <c r="B3578" i="6" s="1"/>
  <c r="AB1345" i="6"/>
  <c r="AB3577" i="6" s="1"/>
  <c r="W1345" i="6"/>
  <c r="W3577" i="6" s="1"/>
  <c r="V1345" i="6"/>
  <c r="V3577" i="6" s="1"/>
  <c r="U1345" i="6"/>
  <c r="U3577" i="6" s="1"/>
  <c r="T1345" i="6"/>
  <c r="T3577" i="6" s="1"/>
  <c r="S1345" i="6"/>
  <c r="S3577" i="6" s="1"/>
  <c r="R1345" i="6"/>
  <c r="R3577" i="6" s="1"/>
  <c r="O1345" i="6"/>
  <c r="O3577" i="6" s="1"/>
  <c r="M1345" i="6"/>
  <c r="M3577" i="6" s="1"/>
  <c r="I1345" i="6"/>
  <c r="I3577" i="6" s="1"/>
  <c r="H1345" i="6"/>
  <c r="H3577" i="6" s="1"/>
  <c r="G1345" i="6"/>
  <c r="G3577" i="6" s="1"/>
  <c r="F1345" i="6"/>
  <c r="F3577" i="6" s="1"/>
  <c r="E1345" i="6"/>
  <c r="E3577" i="6" s="1"/>
  <c r="B1345" i="6"/>
  <c r="B3577" i="6" s="1"/>
  <c r="AB1344" i="6"/>
  <c r="AB3576" i="6" s="1"/>
  <c r="W1344" i="6"/>
  <c r="W3576" i="6" s="1"/>
  <c r="V1344" i="6"/>
  <c r="V3576" i="6" s="1"/>
  <c r="U1344" i="6"/>
  <c r="U3576" i="6" s="1"/>
  <c r="T1344" i="6"/>
  <c r="T3576" i="6" s="1"/>
  <c r="S1344" i="6"/>
  <c r="S3576" i="6" s="1"/>
  <c r="R1344" i="6"/>
  <c r="R3576" i="6" s="1"/>
  <c r="O1344" i="6"/>
  <c r="O3576" i="6" s="1"/>
  <c r="M1344" i="6"/>
  <c r="M3576" i="6" s="1"/>
  <c r="I1344" i="6"/>
  <c r="I3576" i="6" s="1"/>
  <c r="H1344" i="6"/>
  <c r="H3576" i="6" s="1"/>
  <c r="G1344" i="6"/>
  <c r="G3576" i="6" s="1"/>
  <c r="F1344" i="6"/>
  <c r="F3576" i="6" s="1"/>
  <c r="E1344" i="6"/>
  <c r="E3576" i="6" s="1"/>
  <c r="B1344" i="6"/>
  <c r="B3576" i="6" s="1"/>
  <c r="AB1343" i="6"/>
  <c r="AB3575" i="6" s="1"/>
  <c r="Z1343" i="6"/>
  <c r="Z3575" i="6" s="1"/>
  <c r="W1343" i="6"/>
  <c r="W3575" i="6" s="1"/>
  <c r="V1343" i="6"/>
  <c r="V3575" i="6" s="1"/>
  <c r="U1343" i="6"/>
  <c r="U3575" i="6" s="1"/>
  <c r="T1343" i="6"/>
  <c r="T3575" i="6" s="1"/>
  <c r="S1343" i="6"/>
  <c r="S3575" i="6" s="1"/>
  <c r="R1343" i="6"/>
  <c r="R3575" i="6" s="1"/>
  <c r="O1343" i="6"/>
  <c r="O3575" i="6" s="1"/>
  <c r="M1343" i="6"/>
  <c r="M3575" i="6" s="1"/>
  <c r="I1343" i="6"/>
  <c r="I3575" i="6" s="1"/>
  <c r="H1343" i="6"/>
  <c r="H3575" i="6" s="1"/>
  <c r="G1343" i="6"/>
  <c r="G3575" i="6" s="1"/>
  <c r="F1343" i="6"/>
  <c r="F3575" i="6" s="1"/>
  <c r="E1343" i="6"/>
  <c r="E3575" i="6" s="1"/>
  <c r="B1343" i="6"/>
  <c r="B3575" i="6" s="1"/>
  <c r="AB1342" i="6"/>
  <c r="AB3574" i="6" s="1"/>
  <c r="Z1342" i="6"/>
  <c r="Z3574" i="6" s="1"/>
  <c r="W1342" i="6"/>
  <c r="W3574" i="6" s="1"/>
  <c r="V1342" i="6"/>
  <c r="V3574" i="6" s="1"/>
  <c r="U1342" i="6"/>
  <c r="U3574" i="6" s="1"/>
  <c r="T1342" i="6"/>
  <c r="T3574" i="6" s="1"/>
  <c r="S1342" i="6"/>
  <c r="S3574" i="6" s="1"/>
  <c r="R1342" i="6"/>
  <c r="R3574" i="6" s="1"/>
  <c r="O1342" i="6"/>
  <c r="O3574" i="6" s="1"/>
  <c r="M1342" i="6"/>
  <c r="M3574" i="6" s="1"/>
  <c r="I1342" i="6"/>
  <c r="I3574" i="6" s="1"/>
  <c r="H1342" i="6"/>
  <c r="H3574" i="6" s="1"/>
  <c r="G1342" i="6"/>
  <c r="G3574" i="6" s="1"/>
  <c r="F1342" i="6"/>
  <c r="F3574" i="6" s="1"/>
  <c r="E1342" i="6"/>
  <c r="E3574" i="6" s="1"/>
  <c r="B1342" i="6"/>
  <c r="B3574" i="6" s="1"/>
  <c r="AB1341" i="6"/>
  <c r="AB3573" i="6" s="1"/>
  <c r="Z1341" i="6"/>
  <c r="Z3573" i="6" s="1"/>
  <c r="W1341" i="6"/>
  <c r="W3573" i="6" s="1"/>
  <c r="V1341" i="6"/>
  <c r="V3573" i="6" s="1"/>
  <c r="U1341" i="6"/>
  <c r="U3573" i="6" s="1"/>
  <c r="T1341" i="6"/>
  <c r="T3573" i="6" s="1"/>
  <c r="S1341" i="6"/>
  <c r="S3573" i="6" s="1"/>
  <c r="R1341" i="6"/>
  <c r="R3573" i="6" s="1"/>
  <c r="O1341" i="6"/>
  <c r="O3573" i="6" s="1"/>
  <c r="M1341" i="6"/>
  <c r="M3573" i="6" s="1"/>
  <c r="I1341" i="6"/>
  <c r="I3573" i="6" s="1"/>
  <c r="H1341" i="6"/>
  <c r="H3573" i="6" s="1"/>
  <c r="G1341" i="6"/>
  <c r="G3573" i="6" s="1"/>
  <c r="F1341" i="6"/>
  <c r="F3573" i="6" s="1"/>
  <c r="E1341" i="6"/>
  <c r="E3573" i="6" s="1"/>
  <c r="B1341" i="6"/>
  <c r="B3573" i="6" s="1"/>
  <c r="AB1340" i="6"/>
  <c r="AB3572" i="6" s="1"/>
  <c r="Z1340" i="6"/>
  <c r="Z3572" i="6" s="1"/>
  <c r="W1340" i="6"/>
  <c r="W3572" i="6" s="1"/>
  <c r="V1340" i="6"/>
  <c r="V3572" i="6" s="1"/>
  <c r="U1340" i="6"/>
  <c r="U3572" i="6" s="1"/>
  <c r="T1340" i="6"/>
  <c r="T3572" i="6" s="1"/>
  <c r="S1340" i="6"/>
  <c r="S3572" i="6" s="1"/>
  <c r="R1340" i="6"/>
  <c r="R3572" i="6" s="1"/>
  <c r="O1340" i="6"/>
  <c r="O3572" i="6" s="1"/>
  <c r="M1340" i="6"/>
  <c r="M3572" i="6" s="1"/>
  <c r="I1340" i="6"/>
  <c r="I3572" i="6" s="1"/>
  <c r="H1340" i="6"/>
  <c r="H3572" i="6" s="1"/>
  <c r="G1340" i="6"/>
  <c r="G3572" i="6" s="1"/>
  <c r="F1340" i="6"/>
  <c r="F3572" i="6" s="1"/>
  <c r="E1340" i="6"/>
  <c r="E3572" i="6" s="1"/>
  <c r="B1340" i="6"/>
  <c r="B3572" i="6" s="1"/>
  <c r="AB1339" i="6"/>
  <c r="AB3571" i="6" s="1"/>
  <c r="Z1339" i="6"/>
  <c r="Z3571" i="6" s="1"/>
  <c r="W1339" i="6"/>
  <c r="W3571" i="6" s="1"/>
  <c r="V1339" i="6"/>
  <c r="V3571" i="6" s="1"/>
  <c r="U1339" i="6"/>
  <c r="U3571" i="6" s="1"/>
  <c r="T1339" i="6"/>
  <c r="T3571" i="6" s="1"/>
  <c r="S1339" i="6"/>
  <c r="S3571" i="6" s="1"/>
  <c r="R1339" i="6"/>
  <c r="R3571" i="6" s="1"/>
  <c r="O1339" i="6"/>
  <c r="O3571" i="6" s="1"/>
  <c r="M1339" i="6"/>
  <c r="M3571" i="6" s="1"/>
  <c r="I1339" i="6"/>
  <c r="I3571" i="6" s="1"/>
  <c r="H1339" i="6"/>
  <c r="H3571" i="6" s="1"/>
  <c r="G1339" i="6"/>
  <c r="G3571" i="6" s="1"/>
  <c r="F1339" i="6"/>
  <c r="F3571" i="6" s="1"/>
  <c r="E1339" i="6"/>
  <c r="E3571" i="6" s="1"/>
  <c r="B1339" i="6"/>
  <c r="B3571" i="6" s="1"/>
  <c r="AB1338" i="6"/>
  <c r="AB3570" i="6" s="1"/>
  <c r="Z1338" i="6"/>
  <c r="Z3570" i="6" s="1"/>
  <c r="W1338" i="6"/>
  <c r="W3570" i="6" s="1"/>
  <c r="V1338" i="6"/>
  <c r="V3570" i="6" s="1"/>
  <c r="U1338" i="6"/>
  <c r="U3570" i="6" s="1"/>
  <c r="T1338" i="6"/>
  <c r="T3570" i="6" s="1"/>
  <c r="S1338" i="6"/>
  <c r="S3570" i="6" s="1"/>
  <c r="R1338" i="6"/>
  <c r="R3570" i="6" s="1"/>
  <c r="O1338" i="6"/>
  <c r="O3570" i="6" s="1"/>
  <c r="M1338" i="6"/>
  <c r="M3570" i="6" s="1"/>
  <c r="I1338" i="6"/>
  <c r="I3570" i="6" s="1"/>
  <c r="H1338" i="6"/>
  <c r="H3570" i="6" s="1"/>
  <c r="G1338" i="6"/>
  <c r="G3570" i="6" s="1"/>
  <c r="F1338" i="6"/>
  <c r="F3570" i="6" s="1"/>
  <c r="E1338" i="6"/>
  <c r="E3570" i="6" s="1"/>
  <c r="B1338" i="6"/>
  <c r="B3570" i="6" s="1"/>
  <c r="AB1337" i="6"/>
  <c r="AB3569" i="6" s="1"/>
  <c r="Z1337" i="6"/>
  <c r="Z3569" i="6" s="1"/>
  <c r="W1337" i="6"/>
  <c r="W3569" i="6" s="1"/>
  <c r="V1337" i="6"/>
  <c r="V3569" i="6" s="1"/>
  <c r="U1337" i="6"/>
  <c r="U3569" i="6" s="1"/>
  <c r="T1337" i="6"/>
  <c r="T3569" i="6" s="1"/>
  <c r="S1337" i="6"/>
  <c r="S3569" i="6" s="1"/>
  <c r="R1337" i="6"/>
  <c r="R3569" i="6" s="1"/>
  <c r="O1337" i="6"/>
  <c r="O3569" i="6" s="1"/>
  <c r="M1337" i="6"/>
  <c r="M3569" i="6" s="1"/>
  <c r="I1337" i="6"/>
  <c r="I3569" i="6" s="1"/>
  <c r="H1337" i="6"/>
  <c r="H3569" i="6" s="1"/>
  <c r="G1337" i="6"/>
  <c r="G3569" i="6" s="1"/>
  <c r="F1337" i="6"/>
  <c r="F3569" i="6" s="1"/>
  <c r="E1337" i="6"/>
  <c r="E3569" i="6" s="1"/>
  <c r="B1337" i="6"/>
  <c r="B3569" i="6" s="1"/>
  <c r="AB1336" i="6"/>
  <c r="AB3568" i="6" s="1"/>
  <c r="Z1336" i="6"/>
  <c r="Z3568" i="6" s="1"/>
  <c r="W1336" i="6"/>
  <c r="W3568" i="6" s="1"/>
  <c r="V1336" i="6"/>
  <c r="V3568" i="6" s="1"/>
  <c r="U1336" i="6"/>
  <c r="U3568" i="6" s="1"/>
  <c r="T1336" i="6"/>
  <c r="T3568" i="6" s="1"/>
  <c r="S1336" i="6"/>
  <c r="S3568" i="6" s="1"/>
  <c r="R1336" i="6"/>
  <c r="R3568" i="6" s="1"/>
  <c r="O1336" i="6"/>
  <c r="O3568" i="6" s="1"/>
  <c r="M1336" i="6"/>
  <c r="M3568" i="6" s="1"/>
  <c r="I1336" i="6"/>
  <c r="I3568" i="6" s="1"/>
  <c r="H1336" i="6"/>
  <c r="H3568" i="6" s="1"/>
  <c r="G1336" i="6"/>
  <c r="G3568" i="6" s="1"/>
  <c r="F1336" i="6"/>
  <c r="F3568" i="6" s="1"/>
  <c r="E1336" i="6"/>
  <c r="E3568" i="6" s="1"/>
  <c r="B1336" i="6"/>
  <c r="B3568" i="6" s="1"/>
  <c r="AB1335" i="6"/>
  <c r="AB3567" i="6" s="1"/>
  <c r="Z1335" i="6"/>
  <c r="Z3567" i="6" s="1"/>
  <c r="W1335" i="6"/>
  <c r="W3567" i="6" s="1"/>
  <c r="V1335" i="6"/>
  <c r="V3567" i="6" s="1"/>
  <c r="U1335" i="6"/>
  <c r="U3567" i="6" s="1"/>
  <c r="T1335" i="6"/>
  <c r="T3567" i="6" s="1"/>
  <c r="S1335" i="6"/>
  <c r="S3567" i="6" s="1"/>
  <c r="R1335" i="6"/>
  <c r="R3567" i="6" s="1"/>
  <c r="O1335" i="6"/>
  <c r="O3567" i="6" s="1"/>
  <c r="M1335" i="6"/>
  <c r="M3567" i="6" s="1"/>
  <c r="I1335" i="6"/>
  <c r="I3567" i="6" s="1"/>
  <c r="H1335" i="6"/>
  <c r="H3567" i="6" s="1"/>
  <c r="G1335" i="6"/>
  <c r="G3567" i="6" s="1"/>
  <c r="F1335" i="6"/>
  <c r="F3567" i="6" s="1"/>
  <c r="E1335" i="6"/>
  <c r="E3567" i="6" s="1"/>
  <c r="B1335" i="6"/>
  <c r="B3567" i="6" s="1"/>
  <c r="AB1334" i="6"/>
  <c r="AB3566" i="6" s="1"/>
  <c r="Z1334" i="6"/>
  <c r="Z3566" i="6" s="1"/>
  <c r="W1334" i="6"/>
  <c r="W3566" i="6" s="1"/>
  <c r="V1334" i="6"/>
  <c r="V3566" i="6" s="1"/>
  <c r="U1334" i="6"/>
  <c r="U3566" i="6" s="1"/>
  <c r="T1334" i="6"/>
  <c r="T3566" i="6" s="1"/>
  <c r="S1334" i="6"/>
  <c r="S3566" i="6" s="1"/>
  <c r="R1334" i="6"/>
  <c r="R3566" i="6" s="1"/>
  <c r="O1334" i="6"/>
  <c r="O3566" i="6" s="1"/>
  <c r="M1334" i="6"/>
  <c r="M3566" i="6" s="1"/>
  <c r="I1334" i="6"/>
  <c r="I3566" i="6" s="1"/>
  <c r="H1334" i="6"/>
  <c r="H3566" i="6" s="1"/>
  <c r="G1334" i="6"/>
  <c r="G3566" i="6" s="1"/>
  <c r="F1334" i="6"/>
  <c r="F3566" i="6" s="1"/>
  <c r="E1334" i="6"/>
  <c r="E3566" i="6" s="1"/>
  <c r="B1334" i="6"/>
  <c r="B3566" i="6" s="1"/>
  <c r="AB1333" i="6"/>
  <c r="AB3565" i="6" s="1"/>
  <c r="Z1333" i="6"/>
  <c r="Z3565" i="6" s="1"/>
  <c r="W1333" i="6"/>
  <c r="W3565" i="6" s="1"/>
  <c r="V1333" i="6"/>
  <c r="V3565" i="6" s="1"/>
  <c r="U1333" i="6"/>
  <c r="U3565" i="6" s="1"/>
  <c r="T1333" i="6"/>
  <c r="T3565" i="6" s="1"/>
  <c r="S1333" i="6"/>
  <c r="S3565" i="6" s="1"/>
  <c r="R1333" i="6"/>
  <c r="R3565" i="6" s="1"/>
  <c r="O1333" i="6"/>
  <c r="O3565" i="6" s="1"/>
  <c r="M1333" i="6"/>
  <c r="M3565" i="6" s="1"/>
  <c r="I1333" i="6"/>
  <c r="I3565" i="6" s="1"/>
  <c r="H1333" i="6"/>
  <c r="H3565" i="6" s="1"/>
  <c r="G1333" i="6"/>
  <c r="G3565" i="6" s="1"/>
  <c r="F1333" i="6"/>
  <c r="F3565" i="6" s="1"/>
  <c r="E1333" i="6"/>
  <c r="E3565" i="6" s="1"/>
  <c r="B1333" i="6"/>
  <c r="B3565" i="6" s="1"/>
  <c r="AB1332" i="6"/>
  <c r="AB3564" i="6" s="1"/>
  <c r="Z1332" i="6"/>
  <c r="Z3564" i="6" s="1"/>
  <c r="W1332" i="6"/>
  <c r="W3564" i="6" s="1"/>
  <c r="V1332" i="6"/>
  <c r="V3564" i="6" s="1"/>
  <c r="U1332" i="6"/>
  <c r="U3564" i="6" s="1"/>
  <c r="T1332" i="6"/>
  <c r="T3564" i="6" s="1"/>
  <c r="S1332" i="6"/>
  <c r="S3564" i="6" s="1"/>
  <c r="R1332" i="6"/>
  <c r="R3564" i="6" s="1"/>
  <c r="O1332" i="6"/>
  <c r="O3564" i="6" s="1"/>
  <c r="M1332" i="6"/>
  <c r="M3564" i="6" s="1"/>
  <c r="I1332" i="6"/>
  <c r="I3564" i="6" s="1"/>
  <c r="H1332" i="6"/>
  <c r="H3564" i="6" s="1"/>
  <c r="G1332" i="6"/>
  <c r="G3564" i="6" s="1"/>
  <c r="F1332" i="6"/>
  <c r="F3564" i="6" s="1"/>
  <c r="E1332" i="6"/>
  <c r="E3564" i="6" s="1"/>
  <c r="B1332" i="6"/>
  <c r="B3564" i="6" s="1"/>
  <c r="AB1331" i="6"/>
  <c r="AB3563" i="6" s="1"/>
  <c r="AA1331" i="6"/>
  <c r="AA3563" i="6" s="1"/>
  <c r="W1331" i="6"/>
  <c r="W3563" i="6" s="1"/>
  <c r="V1331" i="6"/>
  <c r="V3563" i="6" s="1"/>
  <c r="U1331" i="6"/>
  <c r="U3563" i="6" s="1"/>
  <c r="T1331" i="6"/>
  <c r="T3563" i="6" s="1"/>
  <c r="S1331" i="6"/>
  <c r="S3563" i="6" s="1"/>
  <c r="R1331" i="6"/>
  <c r="R3563" i="6" s="1"/>
  <c r="O1331" i="6"/>
  <c r="O3563" i="6" s="1"/>
  <c r="M1331" i="6"/>
  <c r="M3563" i="6" s="1"/>
  <c r="I1331" i="6"/>
  <c r="I3563" i="6" s="1"/>
  <c r="H1331" i="6"/>
  <c r="H3563" i="6" s="1"/>
  <c r="G1331" i="6"/>
  <c r="G3563" i="6" s="1"/>
  <c r="F1331" i="6"/>
  <c r="F3563" i="6" s="1"/>
  <c r="E1331" i="6"/>
  <c r="E3563" i="6" s="1"/>
  <c r="B1331" i="6"/>
  <c r="B3563" i="6" s="1"/>
  <c r="AB1330" i="6"/>
  <c r="AB3562" i="6" s="1"/>
  <c r="AA1330" i="6"/>
  <c r="AA3562" i="6" s="1"/>
  <c r="W1330" i="6"/>
  <c r="W3562" i="6" s="1"/>
  <c r="V1330" i="6"/>
  <c r="V3562" i="6" s="1"/>
  <c r="U1330" i="6"/>
  <c r="U3562" i="6" s="1"/>
  <c r="T1330" i="6"/>
  <c r="T3562" i="6" s="1"/>
  <c r="S1330" i="6"/>
  <c r="S3562" i="6" s="1"/>
  <c r="R1330" i="6"/>
  <c r="R3562" i="6" s="1"/>
  <c r="O1330" i="6"/>
  <c r="O3562" i="6" s="1"/>
  <c r="M1330" i="6"/>
  <c r="M3562" i="6" s="1"/>
  <c r="I1330" i="6"/>
  <c r="I3562" i="6" s="1"/>
  <c r="H1330" i="6"/>
  <c r="H3562" i="6" s="1"/>
  <c r="G1330" i="6"/>
  <c r="G3562" i="6" s="1"/>
  <c r="F1330" i="6"/>
  <c r="F3562" i="6" s="1"/>
  <c r="E1330" i="6"/>
  <c r="E3562" i="6" s="1"/>
  <c r="B1330" i="6"/>
  <c r="B3562" i="6" s="1"/>
  <c r="AB1329" i="6"/>
  <c r="AB3561" i="6" s="1"/>
  <c r="AA1329" i="6"/>
  <c r="AA3561" i="6" s="1"/>
  <c r="W1329" i="6"/>
  <c r="W3561" i="6" s="1"/>
  <c r="V1329" i="6"/>
  <c r="V3561" i="6" s="1"/>
  <c r="U1329" i="6"/>
  <c r="U3561" i="6" s="1"/>
  <c r="T1329" i="6"/>
  <c r="T3561" i="6" s="1"/>
  <c r="S1329" i="6"/>
  <c r="S3561" i="6" s="1"/>
  <c r="R1329" i="6"/>
  <c r="R3561" i="6" s="1"/>
  <c r="O1329" i="6"/>
  <c r="O3561" i="6" s="1"/>
  <c r="M1329" i="6"/>
  <c r="M3561" i="6" s="1"/>
  <c r="I1329" i="6"/>
  <c r="I3561" i="6" s="1"/>
  <c r="H1329" i="6"/>
  <c r="H3561" i="6" s="1"/>
  <c r="G1329" i="6"/>
  <c r="G3561" i="6" s="1"/>
  <c r="F1329" i="6"/>
  <c r="F3561" i="6" s="1"/>
  <c r="E1329" i="6"/>
  <c r="E3561" i="6" s="1"/>
  <c r="B1329" i="6"/>
  <c r="B3561" i="6" s="1"/>
  <c r="AB1328" i="6"/>
  <c r="AB3560" i="6" s="1"/>
  <c r="AA1328" i="6"/>
  <c r="AA3560" i="6" s="1"/>
  <c r="W1328" i="6"/>
  <c r="W3560" i="6" s="1"/>
  <c r="V1328" i="6"/>
  <c r="V3560" i="6" s="1"/>
  <c r="U1328" i="6"/>
  <c r="U3560" i="6" s="1"/>
  <c r="T1328" i="6"/>
  <c r="T3560" i="6" s="1"/>
  <c r="S1328" i="6"/>
  <c r="S3560" i="6" s="1"/>
  <c r="R1328" i="6"/>
  <c r="R3560" i="6" s="1"/>
  <c r="O1328" i="6"/>
  <c r="O3560" i="6" s="1"/>
  <c r="M1328" i="6"/>
  <c r="M3560" i="6" s="1"/>
  <c r="I1328" i="6"/>
  <c r="I3560" i="6" s="1"/>
  <c r="H1328" i="6"/>
  <c r="H3560" i="6" s="1"/>
  <c r="G1328" i="6"/>
  <c r="G3560" i="6" s="1"/>
  <c r="F1328" i="6"/>
  <c r="F3560" i="6" s="1"/>
  <c r="E1328" i="6"/>
  <c r="E3560" i="6" s="1"/>
  <c r="B1328" i="6"/>
  <c r="B3560" i="6" s="1"/>
  <c r="AB1327" i="6"/>
  <c r="AB3559" i="6" s="1"/>
  <c r="AA1327" i="6"/>
  <c r="AA3559" i="6" s="1"/>
  <c r="W1327" i="6"/>
  <c r="W3559" i="6" s="1"/>
  <c r="V1327" i="6"/>
  <c r="V3559" i="6" s="1"/>
  <c r="U1327" i="6"/>
  <c r="U3559" i="6" s="1"/>
  <c r="T1327" i="6"/>
  <c r="T3559" i="6" s="1"/>
  <c r="S1327" i="6"/>
  <c r="S3559" i="6" s="1"/>
  <c r="R1327" i="6"/>
  <c r="R3559" i="6" s="1"/>
  <c r="O1327" i="6"/>
  <c r="O3559" i="6" s="1"/>
  <c r="M1327" i="6"/>
  <c r="M3559" i="6" s="1"/>
  <c r="I1327" i="6"/>
  <c r="I3559" i="6" s="1"/>
  <c r="H1327" i="6"/>
  <c r="H3559" i="6" s="1"/>
  <c r="G1327" i="6"/>
  <c r="G3559" i="6" s="1"/>
  <c r="F1327" i="6"/>
  <c r="F3559" i="6" s="1"/>
  <c r="E1327" i="6"/>
  <c r="E3559" i="6" s="1"/>
  <c r="B1327" i="6"/>
  <c r="B3559" i="6" s="1"/>
  <c r="AB1326" i="6"/>
  <c r="AB3558" i="6" s="1"/>
  <c r="AA1326" i="6"/>
  <c r="AA3558" i="6" s="1"/>
  <c r="W1326" i="6"/>
  <c r="W3558" i="6" s="1"/>
  <c r="V1326" i="6"/>
  <c r="V3558" i="6" s="1"/>
  <c r="U1326" i="6"/>
  <c r="U3558" i="6" s="1"/>
  <c r="T1326" i="6"/>
  <c r="T3558" i="6" s="1"/>
  <c r="S1326" i="6"/>
  <c r="S3558" i="6" s="1"/>
  <c r="R1326" i="6"/>
  <c r="R3558" i="6" s="1"/>
  <c r="O1326" i="6"/>
  <c r="O3558" i="6" s="1"/>
  <c r="M1326" i="6"/>
  <c r="M3558" i="6" s="1"/>
  <c r="I1326" i="6"/>
  <c r="I3558" i="6" s="1"/>
  <c r="H1326" i="6"/>
  <c r="H3558" i="6" s="1"/>
  <c r="G1326" i="6"/>
  <c r="G3558" i="6" s="1"/>
  <c r="F1326" i="6"/>
  <c r="F3558" i="6" s="1"/>
  <c r="E1326" i="6"/>
  <c r="E3558" i="6" s="1"/>
  <c r="B1326" i="6"/>
  <c r="B3558" i="6" s="1"/>
  <c r="AB1325" i="6"/>
  <c r="AB3557" i="6" s="1"/>
  <c r="AA1325" i="6"/>
  <c r="AA3557" i="6" s="1"/>
  <c r="W1325" i="6"/>
  <c r="W3557" i="6" s="1"/>
  <c r="V1325" i="6"/>
  <c r="V3557" i="6" s="1"/>
  <c r="U1325" i="6"/>
  <c r="U3557" i="6" s="1"/>
  <c r="T1325" i="6"/>
  <c r="T3557" i="6" s="1"/>
  <c r="S1325" i="6"/>
  <c r="S3557" i="6" s="1"/>
  <c r="R1325" i="6"/>
  <c r="R3557" i="6" s="1"/>
  <c r="O1325" i="6"/>
  <c r="O3557" i="6" s="1"/>
  <c r="M1325" i="6"/>
  <c r="M3557" i="6" s="1"/>
  <c r="I1325" i="6"/>
  <c r="I3557" i="6" s="1"/>
  <c r="H1325" i="6"/>
  <c r="H3557" i="6" s="1"/>
  <c r="G1325" i="6"/>
  <c r="G3557" i="6" s="1"/>
  <c r="F1325" i="6"/>
  <c r="F3557" i="6" s="1"/>
  <c r="E1325" i="6"/>
  <c r="E3557" i="6" s="1"/>
  <c r="B1325" i="6"/>
  <c r="B3557" i="6" s="1"/>
  <c r="AB1324" i="6"/>
  <c r="AB3556" i="6" s="1"/>
  <c r="AA1324" i="6"/>
  <c r="AA3556" i="6" s="1"/>
  <c r="W1324" i="6"/>
  <c r="W3556" i="6" s="1"/>
  <c r="V1324" i="6"/>
  <c r="V3556" i="6" s="1"/>
  <c r="U1324" i="6"/>
  <c r="U3556" i="6" s="1"/>
  <c r="T1324" i="6"/>
  <c r="T3556" i="6" s="1"/>
  <c r="S1324" i="6"/>
  <c r="S3556" i="6" s="1"/>
  <c r="R1324" i="6"/>
  <c r="R3556" i="6" s="1"/>
  <c r="O1324" i="6"/>
  <c r="O3556" i="6" s="1"/>
  <c r="M1324" i="6"/>
  <c r="M3556" i="6" s="1"/>
  <c r="I1324" i="6"/>
  <c r="I3556" i="6" s="1"/>
  <c r="H1324" i="6"/>
  <c r="H3556" i="6" s="1"/>
  <c r="G1324" i="6"/>
  <c r="G3556" i="6" s="1"/>
  <c r="F1324" i="6"/>
  <c r="F3556" i="6" s="1"/>
  <c r="E1324" i="6"/>
  <c r="E3556" i="6" s="1"/>
  <c r="B1324" i="6"/>
  <c r="B3556" i="6" s="1"/>
  <c r="AB1323" i="6"/>
  <c r="AB3555" i="6" s="1"/>
  <c r="AA1323" i="6"/>
  <c r="AA3555" i="6" s="1"/>
  <c r="W1323" i="6"/>
  <c r="W3555" i="6" s="1"/>
  <c r="V1323" i="6"/>
  <c r="V3555" i="6" s="1"/>
  <c r="U1323" i="6"/>
  <c r="U3555" i="6" s="1"/>
  <c r="T1323" i="6"/>
  <c r="T3555" i="6" s="1"/>
  <c r="S1323" i="6"/>
  <c r="S3555" i="6" s="1"/>
  <c r="R1323" i="6"/>
  <c r="R3555" i="6" s="1"/>
  <c r="O1323" i="6"/>
  <c r="O3555" i="6" s="1"/>
  <c r="M1323" i="6"/>
  <c r="M3555" i="6" s="1"/>
  <c r="I1323" i="6"/>
  <c r="I3555" i="6" s="1"/>
  <c r="H1323" i="6"/>
  <c r="H3555" i="6" s="1"/>
  <c r="G1323" i="6"/>
  <c r="G3555" i="6" s="1"/>
  <c r="F1323" i="6"/>
  <c r="F3555" i="6" s="1"/>
  <c r="E1323" i="6"/>
  <c r="E3555" i="6" s="1"/>
  <c r="B1323" i="6"/>
  <c r="B3555" i="6" s="1"/>
  <c r="AB1322" i="6"/>
  <c r="AB3554" i="6" s="1"/>
  <c r="AA1322" i="6"/>
  <c r="AA3554" i="6" s="1"/>
  <c r="W1322" i="6"/>
  <c r="W3554" i="6" s="1"/>
  <c r="V1322" i="6"/>
  <c r="V3554" i="6" s="1"/>
  <c r="U1322" i="6"/>
  <c r="U3554" i="6" s="1"/>
  <c r="T1322" i="6"/>
  <c r="T3554" i="6" s="1"/>
  <c r="S1322" i="6"/>
  <c r="S3554" i="6" s="1"/>
  <c r="R1322" i="6"/>
  <c r="R3554" i="6" s="1"/>
  <c r="O1322" i="6"/>
  <c r="O3554" i="6" s="1"/>
  <c r="M1322" i="6"/>
  <c r="M3554" i="6" s="1"/>
  <c r="I1322" i="6"/>
  <c r="I3554" i="6" s="1"/>
  <c r="H1322" i="6"/>
  <c r="H3554" i="6" s="1"/>
  <c r="G1322" i="6"/>
  <c r="G3554" i="6" s="1"/>
  <c r="F1322" i="6"/>
  <c r="F3554" i="6" s="1"/>
  <c r="E1322" i="6"/>
  <c r="E3554" i="6" s="1"/>
  <c r="B1322" i="6"/>
  <c r="B3554" i="6" s="1"/>
  <c r="AB1321" i="6"/>
  <c r="AB3553" i="6" s="1"/>
  <c r="AA1321" i="6"/>
  <c r="AA3553" i="6" s="1"/>
  <c r="W1321" i="6"/>
  <c r="W3553" i="6" s="1"/>
  <c r="V1321" i="6"/>
  <c r="V3553" i="6" s="1"/>
  <c r="U1321" i="6"/>
  <c r="U3553" i="6" s="1"/>
  <c r="T1321" i="6"/>
  <c r="T3553" i="6" s="1"/>
  <c r="S1321" i="6"/>
  <c r="S3553" i="6" s="1"/>
  <c r="R1321" i="6"/>
  <c r="R3553" i="6" s="1"/>
  <c r="O1321" i="6"/>
  <c r="O3553" i="6" s="1"/>
  <c r="M1321" i="6"/>
  <c r="M3553" i="6" s="1"/>
  <c r="I1321" i="6"/>
  <c r="I3553" i="6" s="1"/>
  <c r="H1321" i="6"/>
  <c r="H3553" i="6" s="1"/>
  <c r="G1321" i="6"/>
  <c r="G3553" i="6" s="1"/>
  <c r="F1321" i="6"/>
  <c r="F3553" i="6" s="1"/>
  <c r="E1321" i="6"/>
  <c r="E3553" i="6" s="1"/>
  <c r="B1321" i="6"/>
  <c r="B3553" i="6" s="1"/>
  <c r="AB1320" i="6"/>
  <c r="AB3552" i="6" s="1"/>
  <c r="AA1320" i="6"/>
  <c r="AA3552" i="6" s="1"/>
  <c r="W1320" i="6"/>
  <c r="W3552" i="6" s="1"/>
  <c r="V1320" i="6"/>
  <c r="V3552" i="6" s="1"/>
  <c r="U1320" i="6"/>
  <c r="U3552" i="6" s="1"/>
  <c r="T1320" i="6"/>
  <c r="T3552" i="6" s="1"/>
  <c r="S1320" i="6"/>
  <c r="S3552" i="6" s="1"/>
  <c r="R1320" i="6"/>
  <c r="R3552" i="6" s="1"/>
  <c r="O1320" i="6"/>
  <c r="O3552" i="6" s="1"/>
  <c r="M1320" i="6"/>
  <c r="M3552" i="6" s="1"/>
  <c r="I1320" i="6"/>
  <c r="I3552" i="6" s="1"/>
  <c r="H1320" i="6"/>
  <c r="H3552" i="6" s="1"/>
  <c r="G1320" i="6"/>
  <c r="G3552" i="6" s="1"/>
  <c r="F1320" i="6"/>
  <c r="F3552" i="6" s="1"/>
  <c r="E1320" i="6"/>
  <c r="E3552" i="6" s="1"/>
  <c r="B1320" i="6"/>
  <c r="B3552" i="6" s="1"/>
  <c r="AB1319" i="6"/>
  <c r="AB3551" i="6" s="1"/>
  <c r="AA1319" i="6"/>
  <c r="AA3551" i="6" s="1"/>
  <c r="W1319" i="6"/>
  <c r="W3551" i="6" s="1"/>
  <c r="V1319" i="6"/>
  <c r="V3551" i="6" s="1"/>
  <c r="U1319" i="6"/>
  <c r="U3551" i="6" s="1"/>
  <c r="T1319" i="6"/>
  <c r="T3551" i="6" s="1"/>
  <c r="S1319" i="6"/>
  <c r="S3551" i="6" s="1"/>
  <c r="R1319" i="6"/>
  <c r="R3551" i="6" s="1"/>
  <c r="O1319" i="6"/>
  <c r="O3551" i="6" s="1"/>
  <c r="M1319" i="6"/>
  <c r="M3551" i="6" s="1"/>
  <c r="I1319" i="6"/>
  <c r="I3551" i="6" s="1"/>
  <c r="H1319" i="6"/>
  <c r="H3551" i="6" s="1"/>
  <c r="G1319" i="6"/>
  <c r="G3551" i="6" s="1"/>
  <c r="F1319" i="6"/>
  <c r="F3551" i="6" s="1"/>
  <c r="E1319" i="6"/>
  <c r="E3551" i="6" s="1"/>
  <c r="B1319" i="6"/>
  <c r="B3551" i="6" s="1"/>
  <c r="AB1318" i="6"/>
  <c r="AB3550" i="6" s="1"/>
  <c r="AA1318" i="6"/>
  <c r="AA3550" i="6" s="1"/>
  <c r="W1318" i="6"/>
  <c r="W3550" i="6" s="1"/>
  <c r="V1318" i="6"/>
  <c r="V3550" i="6" s="1"/>
  <c r="U1318" i="6"/>
  <c r="U3550" i="6" s="1"/>
  <c r="T1318" i="6"/>
  <c r="T3550" i="6" s="1"/>
  <c r="S1318" i="6"/>
  <c r="S3550" i="6" s="1"/>
  <c r="R1318" i="6"/>
  <c r="R3550" i="6" s="1"/>
  <c r="O1318" i="6"/>
  <c r="O3550" i="6" s="1"/>
  <c r="M1318" i="6"/>
  <c r="M3550" i="6" s="1"/>
  <c r="I1318" i="6"/>
  <c r="I3550" i="6" s="1"/>
  <c r="H1318" i="6"/>
  <c r="H3550" i="6" s="1"/>
  <c r="G1318" i="6"/>
  <c r="G3550" i="6" s="1"/>
  <c r="F1318" i="6"/>
  <c r="F3550" i="6" s="1"/>
  <c r="E1318" i="6"/>
  <c r="E3550" i="6" s="1"/>
  <c r="B1318" i="6"/>
  <c r="B3550" i="6" s="1"/>
  <c r="AB1317" i="6"/>
  <c r="AB3549" i="6" s="1"/>
  <c r="AA1317" i="6"/>
  <c r="AA3549" i="6" s="1"/>
  <c r="Z1317" i="6"/>
  <c r="Z3549" i="6" s="1"/>
  <c r="W1317" i="6"/>
  <c r="W3549" i="6" s="1"/>
  <c r="V1317" i="6"/>
  <c r="V3549" i="6" s="1"/>
  <c r="U1317" i="6"/>
  <c r="U3549" i="6" s="1"/>
  <c r="T1317" i="6"/>
  <c r="T3549" i="6" s="1"/>
  <c r="S1317" i="6"/>
  <c r="S3549" i="6" s="1"/>
  <c r="R1317" i="6"/>
  <c r="R3549" i="6" s="1"/>
  <c r="O1317" i="6"/>
  <c r="O3549" i="6" s="1"/>
  <c r="M1317" i="6"/>
  <c r="M3549" i="6" s="1"/>
  <c r="I1317" i="6"/>
  <c r="I3549" i="6" s="1"/>
  <c r="H1317" i="6"/>
  <c r="H3549" i="6" s="1"/>
  <c r="G1317" i="6"/>
  <c r="G3549" i="6" s="1"/>
  <c r="F1317" i="6"/>
  <c r="F3549" i="6" s="1"/>
  <c r="E1317" i="6"/>
  <c r="E3549" i="6" s="1"/>
  <c r="B1317" i="6"/>
  <c r="B3549" i="6" s="1"/>
  <c r="AB1316" i="6"/>
  <c r="AB3548" i="6" s="1"/>
  <c r="AA1316" i="6"/>
  <c r="AA3548" i="6" s="1"/>
  <c r="Z1316" i="6"/>
  <c r="Z3548" i="6" s="1"/>
  <c r="W1316" i="6"/>
  <c r="W3548" i="6" s="1"/>
  <c r="V1316" i="6"/>
  <c r="V3548" i="6" s="1"/>
  <c r="U1316" i="6"/>
  <c r="U3548" i="6" s="1"/>
  <c r="T1316" i="6"/>
  <c r="T3548" i="6" s="1"/>
  <c r="S1316" i="6"/>
  <c r="S3548" i="6" s="1"/>
  <c r="R1316" i="6"/>
  <c r="R3548" i="6" s="1"/>
  <c r="O1316" i="6"/>
  <c r="O3548" i="6" s="1"/>
  <c r="M1316" i="6"/>
  <c r="M3548" i="6" s="1"/>
  <c r="I1316" i="6"/>
  <c r="I3548" i="6" s="1"/>
  <c r="H1316" i="6"/>
  <c r="H3548" i="6" s="1"/>
  <c r="G1316" i="6"/>
  <c r="G3548" i="6" s="1"/>
  <c r="F1316" i="6"/>
  <c r="F3548" i="6" s="1"/>
  <c r="E1316" i="6"/>
  <c r="E3548" i="6" s="1"/>
  <c r="B1316" i="6"/>
  <c r="B3548" i="6" s="1"/>
  <c r="AB1315" i="6"/>
  <c r="AB3547" i="6" s="1"/>
  <c r="AA1315" i="6"/>
  <c r="AA3547" i="6" s="1"/>
  <c r="Z1315" i="6"/>
  <c r="Z3547" i="6" s="1"/>
  <c r="W1315" i="6"/>
  <c r="W3547" i="6" s="1"/>
  <c r="V1315" i="6"/>
  <c r="V3547" i="6" s="1"/>
  <c r="U1315" i="6"/>
  <c r="U3547" i="6" s="1"/>
  <c r="T1315" i="6"/>
  <c r="T3547" i="6" s="1"/>
  <c r="S1315" i="6"/>
  <c r="S3547" i="6" s="1"/>
  <c r="R1315" i="6"/>
  <c r="R3547" i="6" s="1"/>
  <c r="O1315" i="6"/>
  <c r="O3547" i="6" s="1"/>
  <c r="M1315" i="6"/>
  <c r="M3547" i="6" s="1"/>
  <c r="I1315" i="6"/>
  <c r="I3547" i="6" s="1"/>
  <c r="H1315" i="6"/>
  <c r="H3547" i="6" s="1"/>
  <c r="G1315" i="6"/>
  <c r="G3547" i="6" s="1"/>
  <c r="F1315" i="6"/>
  <c r="F3547" i="6" s="1"/>
  <c r="E1315" i="6"/>
  <c r="E3547" i="6" s="1"/>
  <c r="B1315" i="6"/>
  <c r="B3547" i="6" s="1"/>
  <c r="AB1314" i="6"/>
  <c r="AB3546" i="6" s="1"/>
  <c r="AA1314" i="6"/>
  <c r="AA3546" i="6" s="1"/>
  <c r="Z1314" i="6"/>
  <c r="Z3546" i="6" s="1"/>
  <c r="W1314" i="6"/>
  <c r="W3546" i="6" s="1"/>
  <c r="V1314" i="6"/>
  <c r="V3546" i="6" s="1"/>
  <c r="U1314" i="6"/>
  <c r="U3546" i="6" s="1"/>
  <c r="T1314" i="6"/>
  <c r="T3546" i="6" s="1"/>
  <c r="S1314" i="6"/>
  <c r="S3546" i="6" s="1"/>
  <c r="R1314" i="6"/>
  <c r="R3546" i="6" s="1"/>
  <c r="O1314" i="6"/>
  <c r="O3546" i="6" s="1"/>
  <c r="M1314" i="6"/>
  <c r="M3546" i="6" s="1"/>
  <c r="I1314" i="6"/>
  <c r="I3546" i="6" s="1"/>
  <c r="H1314" i="6"/>
  <c r="H3546" i="6" s="1"/>
  <c r="G1314" i="6"/>
  <c r="G3546" i="6" s="1"/>
  <c r="F1314" i="6"/>
  <c r="F3546" i="6" s="1"/>
  <c r="E1314" i="6"/>
  <c r="E3546" i="6" s="1"/>
  <c r="B1314" i="6"/>
  <c r="B3546" i="6" s="1"/>
  <c r="AB1313" i="6"/>
  <c r="AB3545" i="6" s="1"/>
  <c r="AA1313" i="6"/>
  <c r="AA3545" i="6" s="1"/>
  <c r="Z1313" i="6"/>
  <c r="Z3545" i="6" s="1"/>
  <c r="W1313" i="6"/>
  <c r="W3545" i="6" s="1"/>
  <c r="V1313" i="6"/>
  <c r="V3545" i="6" s="1"/>
  <c r="U1313" i="6"/>
  <c r="U3545" i="6" s="1"/>
  <c r="T1313" i="6"/>
  <c r="T3545" i="6" s="1"/>
  <c r="S1313" i="6"/>
  <c r="S3545" i="6" s="1"/>
  <c r="R1313" i="6"/>
  <c r="R3545" i="6" s="1"/>
  <c r="O1313" i="6"/>
  <c r="O3545" i="6" s="1"/>
  <c r="M1313" i="6"/>
  <c r="M3545" i="6" s="1"/>
  <c r="I1313" i="6"/>
  <c r="I3545" i="6" s="1"/>
  <c r="H1313" i="6"/>
  <c r="H3545" i="6" s="1"/>
  <c r="G1313" i="6"/>
  <c r="G3545" i="6" s="1"/>
  <c r="F1313" i="6"/>
  <c r="F3545" i="6" s="1"/>
  <c r="E1313" i="6"/>
  <c r="E3545" i="6" s="1"/>
  <c r="B1313" i="6"/>
  <c r="B3545" i="6" s="1"/>
  <c r="AB1312" i="6"/>
  <c r="AB3544" i="6" s="1"/>
  <c r="AA1312" i="6"/>
  <c r="AA3544" i="6" s="1"/>
  <c r="Z1312" i="6"/>
  <c r="Z3544" i="6" s="1"/>
  <c r="W1312" i="6"/>
  <c r="W3544" i="6" s="1"/>
  <c r="V1312" i="6"/>
  <c r="V3544" i="6" s="1"/>
  <c r="U1312" i="6"/>
  <c r="U3544" i="6" s="1"/>
  <c r="T1312" i="6"/>
  <c r="T3544" i="6" s="1"/>
  <c r="S1312" i="6"/>
  <c r="S3544" i="6" s="1"/>
  <c r="R1312" i="6"/>
  <c r="R3544" i="6" s="1"/>
  <c r="O1312" i="6"/>
  <c r="O3544" i="6" s="1"/>
  <c r="M1312" i="6"/>
  <c r="M3544" i="6" s="1"/>
  <c r="I1312" i="6"/>
  <c r="I3544" i="6" s="1"/>
  <c r="H1312" i="6"/>
  <c r="H3544" i="6" s="1"/>
  <c r="G1312" i="6"/>
  <c r="G3544" i="6" s="1"/>
  <c r="F1312" i="6"/>
  <c r="F3544" i="6" s="1"/>
  <c r="E1312" i="6"/>
  <c r="E3544" i="6" s="1"/>
  <c r="B1312" i="6"/>
  <c r="B3544" i="6" s="1"/>
  <c r="AB1311" i="6"/>
  <c r="AB3543" i="6" s="1"/>
  <c r="AA1311" i="6"/>
  <c r="AA3543" i="6" s="1"/>
  <c r="Z1311" i="6"/>
  <c r="Z3543" i="6" s="1"/>
  <c r="W1311" i="6"/>
  <c r="W3543" i="6" s="1"/>
  <c r="V1311" i="6"/>
  <c r="V3543" i="6" s="1"/>
  <c r="U1311" i="6"/>
  <c r="U3543" i="6" s="1"/>
  <c r="T1311" i="6"/>
  <c r="T3543" i="6" s="1"/>
  <c r="S1311" i="6"/>
  <c r="S3543" i="6" s="1"/>
  <c r="R1311" i="6"/>
  <c r="R3543" i="6" s="1"/>
  <c r="O1311" i="6"/>
  <c r="O3543" i="6" s="1"/>
  <c r="M1311" i="6"/>
  <c r="M3543" i="6" s="1"/>
  <c r="I1311" i="6"/>
  <c r="I3543" i="6" s="1"/>
  <c r="H1311" i="6"/>
  <c r="H3543" i="6" s="1"/>
  <c r="G1311" i="6"/>
  <c r="G3543" i="6" s="1"/>
  <c r="F1311" i="6"/>
  <c r="F3543" i="6" s="1"/>
  <c r="E1311" i="6"/>
  <c r="E3543" i="6" s="1"/>
  <c r="B1311" i="6"/>
  <c r="B3543" i="6" s="1"/>
  <c r="AB1310" i="6"/>
  <c r="AB3542" i="6" s="1"/>
  <c r="AA1310" i="6"/>
  <c r="AA3542" i="6" s="1"/>
  <c r="Z1310" i="6"/>
  <c r="Z3542" i="6" s="1"/>
  <c r="W1310" i="6"/>
  <c r="W3542" i="6" s="1"/>
  <c r="V1310" i="6"/>
  <c r="V3542" i="6" s="1"/>
  <c r="U1310" i="6"/>
  <c r="U3542" i="6" s="1"/>
  <c r="T1310" i="6"/>
  <c r="T3542" i="6" s="1"/>
  <c r="S1310" i="6"/>
  <c r="S3542" i="6" s="1"/>
  <c r="R1310" i="6"/>
  <c r="R3542" i="6" s="1"/>
  <c r="O1310" i="6"/>
  <c r="O3542" i="6" s="1"/>
  <c r="M1310" i="6"/>
  <c r="M3542" i="6" s="1"/>
  <c r="I1310" i="6"/>
  <c r="I3542" i="6" s="1"/>
  <c r="H1310" i="6"/>
  <c r="H3542" i="6" s="1"/>
  <c r="G1310" i="6"/>
  <c r="G3542" i="6" s="1"/>
  <c r="F1310" i="6"/>
  <c r="F3542" i="6" s="1"/>
  <c r="E1310" i="6"/>
  <c r="E3542" i="6" s="1"/>
  <c r="B1310" i="6"/>
  <c r="B3542" i="6" s="1"/>
  <c r="AB1309" i="6"/>
  <c r="AB3541" i="6" s="1"/>
  <c r="AA1309" i="6"/>
  <c r="AA3541" i="6" s="1"/>
  <c r="Z1309" i="6"/>
  <c r="Z3541" i="6" s="1"/>
  <c r="W1309" i="6"/>
  <c r="W3541" i="6" s="1"/>
  <c r="V1309" i="6"/>
  <c r="V3541" i="6" s="1"/>
  <c r="U1309" i="6"/>
  <c r="U3541" i="6" s="1"/>
  <c r="T1309" i="6"/>
  <c r="T3541" i="6" s="1"/>
  <c r="S1309" i="6"/>
  <c r="S3541" i="6" s="1"/>
  <c r="R1309" i="6"/>
  <c r="R3541" i="6" s="1"/>
  <c r="O1309" i="6"/>
  <c r="O3541" i="6" s="1"/>
  <c r="M1309" i="6"/>
  <c r="M3541" i="6" s="1"/>
  <c r="I1309" i="6"/>
  <c r="I3541" i="6" s="1"/>
  <c r="H1309" i="6"/>
  <c r="H3541" i="6" s="1"/>
  <c r="G1309" i="6"/>
  <c r="G3541" i="6" s="1"/>
  <c r="F1309" i="6"/>
  <c r="F3541" i="6" s="1"/>
  <c r="E1309" i="6"/>
  <c r="E3541" i="6" s="1"/>
  <c r="B1309" i="6"/>
  <c r="B3541" i="6" s="1"/>
  <c r="AB1308" i="6"/>
  <c r="AB3540" i="6" s="1"/>
  <c r="AA1308" i="6"/>
  <c r="AA3540" i="6" s="1"/>
  <c r="Z1308" i="6"/>
  <c r="Z3540" i="6" s="1"/>
  <c r="W1308" i="6"/>
  <c r="W3540" i="6" s="1"/>
  <c r="V1308" i="6"/>
  <c r="V3540" i="6" s="1"/>
  <c r="U1308" i="6"/>
  <c r="U3540" i="6" s="1"/>
  <c r="T1308" i="6"/>
  <c r="T3540" i="6" s="1"/>
  <c r="S1308" i="6"/>
  <c r="S3540" i="6" s="1"/>
  <c r="R1308" i="6"/>
  <c r="R3540" i="6" s="1"/>
  <c r="O1308" i="6"/>
  <c r="O3540" i="6" s="1"/>
  <c r="M1308" i="6"/>
  <c r="M3540" i="6" s="1"/>
  <c r="I1308" i="6"/>
  <c r="I3540" i="6" s="1"/>
  <c r="H1308" i="6"/>
  <c r="H3540" i="6" s="1"/>
  <c r="G1308" i="6"/>
  <c r="G3540" i="6" s="1"/>
  <c r="F1308" i="6"/>
  <c r="F3540" i="6" s="1"/>
  <c r="E1308" i="6"/>
  <c r="E3540" i="6" s="1"/>
  <c r="B1308" i="6"/>
  <c r="B3540" i="6" s="1"/>
  <c r="AB1307" i="6"/>
  <c r="AB3539" i="6" s="1"/>
  <c r="AA1307" i="6"/>
  <c r="AA3539" i="6" s="1"/>
  <c r="Z1307" i="6"/>
  <c r="Z3539" i="6" s="1"/>
  <c r="W1307" i="6"/>
  <c r="W3539" i="6" s="1"/>
  <c r="V1307" i="6"/>
  <c r="V3539" i="6" s="1"/>
  <c r="U1307" i="6"/>
  <c r="U3539" i="6" s="1"/>
  <c r="T1307" i="6"/>
  <c r="T3539" i="6" s="1"/>
  <c r="S1307" i="6"/>
  <c r="S3539" i="6" s="1"/>
  <c r="R1307" i="6"/>
  <c r="R3539" i="6" s="1"/>
  <c r="O1307" i="6"/>
  <c r="O3539" i="6" s="1"/>
  <c r="M1307" i="6"/>
  <c r="M3539" i="6" s="1"/>
  <c r="I1307" i="6"/>
  <c r="I3539" i="6" s="1"/>
  <c r="H1307" i="6"/>
  <c r="H3539" i="6" s="1"/>
  <c r="G1307" i="6"/>
  <c r="G3539" i="6" s="1"/>
  <c r="F1307" i="6"/>
  <c r="F3539" i="6" s="1"/>
  <c r="E1307" i="6"/>
  <c r="E3539" i="6" s="1"/>
  <c r="B1307" i="6"/>
  <c r="B3539" i="6" s="1"/>
  <c r="AB1306" i="6"/>
  <c r="AB3538" i="6" s="1"/>
  <c r="AA1306" i="6"/>
  <c r="AA3538" i="6" s="1"/>
  <c r="Z1306" i="6"/>
  <c r="Z3538" i="6" s="1"/>
  <c r="W1306" i="6"/>
  <c r="W3538" i="6" s="1"/>
  <c r="V1306" i="6"/>
  <c r="V3538" i="6" s="1"/>
  <c r="U1306" i="6"/>
  <c r="U3538" i="6" s="1"/>
  <c r="T1306" i="6"/>
  <c r="T3538" i="6" s="1"/>
  <c r="S1306" i="6"/>
  <c r="S3538" i="6" s="1"/>
  <c r="R1306" i="6"/>
  <c r="R3538" i="6" s="1"/>
  <c r="O1306" i="6"/>
  <c r="O3538" i="6" s="1"/>
  <c r="M1306" i="6"/>
  <c r="M3538" i="6" s="1"/>
  <c r="I1306" i="6"/>
  <c r="I3538" i="6" s="1"/>
  <c r="H1306" i="6"/>
  <c r="H3538" i="6" s="1"/>
  <c r="G1306" i="6"/>
  <c r="G3538" i="6" s="1"/>
  <c r="F1306" i="6"/>
  <c r="F3538" i="6" s="1"/>
  <c r="E1306" i="6"/>
  <c r="E3538" i="6" s="1"/>
  <c r="B1306" i="6"/>
  <c r="B3538" i="6" s="1"/>
  <c r="AB1305" i="6"/>
  <c r="AB3537" i="6" s="1"/>
  <c r="AA1305" i="6"/>
  <c r="AA3537" i="6" s="1"/>
  <c r="Z1305" i="6"/>
  <c r="Z3537" i="6" s="1"/>
  <c r="W1305" i="6"/>
  <c r="W3537" i="6" s="1"/>
  <c r="V1305" i="6"/>
  <c r="V3537" i="6" s="1"/>
  <c r="U1305" i="6"/>
  <c r="U3537" i="6" s="1"/>
  <c r="T1305" i="6"/>
  <c r="T3537" i="6" s="1"/>
  <c r="S1305" i="6"/>
  <c r="S3537" i="6" s="1"/>
  <c r="R1305" i="6"/>
  <c r="R3537" i="6" s="1"/>
  <c r="O1305" i="6"/>
  <c r="O3537" i="6" s="1"/>
  <c r="M1305" i="6"/>
  <c r="M3537" i="6" s="1"/>
  <c r="I1305" i="6"/>
  <c r="I3537" i="6" s="1"/>
  <c r="H1305" i="6"/>
  <c r="H3537" i="6" s="1"/>
  <c r="G1305" i="6"/>
  <c r="G3537" i="6" s="1"/>
  <c r="F1305" i="6"/>
  <c r="F3537" i="6" s="1"/>
  <c r="E1305" i="6"/>
  <c r="E3537" i="6" s="1"/>
  <c r="B1305" i="6"/>
  <c r="B3537" i="6" s="1"/>
  <c r="AB1304" i="6"/>
  <c r="AB3536" i="6" s="1"/>
  <c r="AA1304" i="6"/>
  <c r="AA3536" i="6" s="1"/>
  <c r="Z1304" i="6"/>
  <c r="Z3536" i="6" s="1"/>
  <c r="W1304" i="6"/>
  <c r="W3536" i="6" s="1"/>
  <c r="V1304" i="6"/>
  <c r="V3536" i="6" s="1"/>
  <c r="U1304" i="6"/>
  <c r="U3536" i="6" s="1"/>
  <c r="T1304" i="6"/>
  <c r="T3536" i="6" s="1"/>
  <c r="S1304" i="6"/>
  <c r="S3536" i="6" s="1"/>
  <c r="R1304" i="6"/>
  <c r="R3536" i="6" s="1"/>
  <c r="O1304" i="6"/>
  <c r="O3536" i="6" s="1"/>
  <c r="M1304" i="6"/>
  <c r="M3536" i="6" s="1"/>
  <c r="I1304" i="6"/>
  <c r="I3536" i="6" s="1"/>
  <c r="H1304" i="6"/>
  <c r="H3536" i="6" s="1"/>
  <c r="G1304" i="6"/>
  <c r="G3536" i="6" s="1"/>
  <c r="F1304" i="6"/>
  <c r="F3536" i="6" s="1"/>
  <c r="E1304" i="6"/>
  <c r="E3536" i="6" s="1"/>
  <c r="B1304" i="6"/>
  <c r="B3536" i="6" s="1"/>
  <c r="AB1303" i="6"/>
  <c r="AB3535" i="6" s="1"/>
  <c r="AA1303" i="6"/>
  <c r="AA3535" i="6" s="1"/>
  <c r="Y1303" i="6"/>
  <c r="Y3535" i="6" s="1"/>
  <c r="W1303" i="6"/>
  <c r="W3535" i="6" s="1"/>
  <c r="V1303" i="6"/>
  <c r="V3535" i="6" s="1"/>
  <c r="U1303" i="6"/>
  <c r="U3535" i="6" s="1"/>
  <c r="T1303" i="6"/>
  <c r="T3535" i="6" s="1"/>
  <c r="S1303" i="6"/>
  <c r="S3535" i="6" s="1"/>
  <c r="R1303" i="6"/>
  <c r="R3535" i="6" s="1"/>
  <c r="O1303" i="6"/>
  <c r="O3535" i="6" s="1"/>
  <c r="M1303" i="6"/>
  <c r="M3535" i="6" s="1"/>
  <c r="I1303" i="6"/>
  <c r="I3535" i="6" s="1"/>
  <c r="H1303" i="6"/>
  <c r="H3535" i="6" s="1"/>
  <c r="G1303" i="6"/>
  <c r="G3535" i="6" s="1"/>
  <c r="F1303" i="6"/>
  <c r="F3535" i="6" s="1"/>
  <c r="E1303" i="6"/>
  <c r="E3535" i="6" s="1"/>
  <c r="B1303" i="6"/>
  <c r="B3535" i="6" s="1"/>
  <c r="AB1302" i="6"/>
  <c r="AB3534" i="6" s="1"/>
  <c r="AA1302" i="6"/>
  <c r="AA3534" i="6" s="1"/>
  <c r="Y1302" i="6"/>
  <c r="Y3534" i="6" s="1"/>
  <c r="W1302" i="6"/>
  <c r="W3534" i="6" s="1"/>
  <c r="V1302" i="6"/>
  <c r="V3534" i="6" s="1"/>
  <c r="U1302" i="6"/>
  <c r="U3534" i="6" s="1"/>
  <c r="T1302" i="6"/>
  <c r="T3534" i="6" s="1"/>
  <c r="S1302" i="6"/>
  <c r="S3534" i="6" s="1"/>
  <c r="R1302" i="6"/>
  <c r="R3534" i="6" s="1"/>
  <c r="O1302" i="6"/>
  <c r="O3534" i="6" s="1"/>
  <c r="M1302" i="6"/>
  <c r="M3534" i="6" s="1"/>
  <c r="I1302" i="6"/>
  <c r="I3534" i="6" s="1"/>
  <c r="H1302" i="6"/>
  <c r="H3534" i="6" s="1"/>
  <c r="G1302" i="6"/>
  <c r="G3534" i="6" s="1"/>
  <c r="F1302" i="6"/>
  <c r="F3534" i="6" s="1"/>
  <c r="E1302" i="6"/>
  <c r="E3534" i="6" s="1"/>
  <c r="B1302" i="6"/>
  <c r="B3534" i="6" s="1"/>
  <c r="AB1301" i="6"/>
  <c r="AB3533" i="6" s="1"/>
  <c r="AA1301" i="6"/>
  <c r="AA3533" i="6" s="1"/>
  <c r="Y1301" i="6"/>
  <c r="Y3533" i="6" s="1"/>
  <c r="W1301" i="6"/>
  <c r="W3533" i="6" s="1"/>
  <c r="V1301" i="6"/>
  <c r="V3533" i="6" s="1"/>
  <c r="U1301" i="6"/>
  <c r="U3533" i="6" s="1"/>
  <c r="T1301" i="6"/>
  <c r="T3533" i="6" s="1"/>
  <c r="S1301" i="6"/>
  <c r="S3533" i="6" s="1"/>
  <c r="R1301" i="6"/>
  <c r="R3533" i="6" s="1"/>
  <c r="O1301" i="6"/>
  <c r="O3533" i="6" s="1"/>
  <c r="M1301" i="6"/>
  <c r="M3533" i="6" s="1"/>
  <c r="I1301" i="6"/>
  <c r="I3533" i="6" s="1"/>
  <c r="H1301" i="6"/>
  <c r="H3533" i="6" s="1"/>
  <c r="G1301" i="6"/>
  <c r="G3533" i="6" s="1"/>
  <c r="F1301" i="6"/>
  <c r="F3533" i="6" s="1"/>
  <c r="E1301" i="6"/>
  <c r="E3533" i="6" s="1"/>
  <c r="B1301" i="6"/>
  <c r="B3533" i="6" s="1"/>
  <c r="AB1300" i="6"/>
  <c r="AB3532" i="6" s="1"/>
  <c r="AA1300" i="6"/>
  <c r="AA3532" i="6" s="1"/>
  <c r="Y1300" i="6"/>
  <c r="Y3532" i="6" s="1"/>
  <c r="W1300" i="6"/>
  <c r="W3532" i="6" s="1"/>
  <c r="V1300" i="6"/>
  <c r="V3532" i="6" s="1"/>
  <c r="U1300" i="6"/>
  <c r="U3532" i="6" s="1"/>
  <c r="T1300" i="6"/>
  <c r="T3532" i="6" s="1"/>
  <c r="S1300" i="6"/>
  <c r="S3532" i="6" s="1"/>
  <c r="R1300" i="6"/>
  <c r="R3532" i="6" s="1"/>
  <c r="O1300" i="6"/>
  <c r="O3532" i="6" s="1"/>
  <c r="M1300" i="6"/>
  <c r="M3532" i="6" s="1"/>
  <c r="I1300" i="6"/>
  <c r="I3532" i="6" s="1"/>
  <c r="H1300" i="6"/>
  <c r="H3532" i="6" s="1"/>
  <c r="G1300" i="6"/>
  <c r="G3532" i="6" s="1"/>
  <c r="F1300" i="6"/>
  <c r="F3532" i="6" s="1"/>
  <c r="E1300" i="6"/>
  <c r="E3532" i="6" s="1"/>
  <c r="B1300" i="6"/>
  <c r="B3532" i="6" s="1"/>
  <c r="AB1299" i="6"/>
  <c r="AB3531" i="6" s="1"/>
  <c r="AA1299" i="6"/>
  <c r="AA3531" i="6" s="1"/>
  <c r="Y1299" i="6"/>
  <c r="Y3531" i="6" s="1"/>
  <c r="W1299" i="6"/>
  <c r="W3531" i="6" s="1"/>
  <c r="V1299" i="6"/>
  <c r="V3531" i="6" s="1"/>
  <c r="U1299" i="6"/>
  <c r="U3531" i="6" s="1"/>
  <c r="T1299" i="6"/>
  <c r="T3531" i="6" s="1"/>
  <c r="S1299" i="6"/>
  <c r="S3531" i="6" s="1"/>
  <c r="R1299" i="6"/>
  <c r="R3531" i="6" s="1"/>
  <c r="O1299" i="6"/>
  <c r="O3531" i="6" s="1"/>
  <c r="M1299" i="6"/>
  <c r="M3531" i="6" s="1"/>
  <c r="I1299" i="6"/>
  <c r="I3531" i="6" s="1"/>
  <c r="H1299" i="6"/>
  <c r="H3531" i="6" s="1"/>
  <c r="G1299" i="6"/>
  <c r="G3531" i="6" s="1"/>
  <c r="F1299" i="6"/>
  <c r="F3531" i="6" s="1"/>
  <c r="E1299" i="6"/>
  <c r="E3531" i="6" s="1"/>
  <c r="B1299" i="6"/>
  <c r="B3531" i="6" s="1"/>
  <c r="AB1298" i="6"/>
  <c r="AB3530" i="6" s="1"/>
  <c r="AA1298" i="6"/>
  <c r="AA3530" i="6" s="1"/>
  <c r="Y1298" i="6"/>
  <c r="Y3530" i="6" s="1"/>
  <c r="W1298" i="6"/>
  <c r="W3530" i="6" s="1"/>
  <c r="V1298" i="6"/>
  <c r="V3530" i="6" s="1"/>
  <c r="U1298" i="6"/>
  <c r="U3530" i="6" s="1"/>
  <c r="T1298" i="6"/>
  <c r="T3530" i="6" s="1"/>
  <c r="S1298" i="6"/>
  <c r="S3530" i="6" s="1"/>
  <c r="R1298" i="6"/>
  <c r="R3530" i="6" s="1"/>
  <c r="O1298" i="6"/>
  <c r="O3530" i="6" s="1"/>
  <c r="M1298" i="6"/>
  <c r="M3530" i="6" s="1"/>
  <c r="I1298" i="6"/>
  <c r="I3530" i="6" s="1"/>
  <c r="H1298" i="6"/>
  <c r="H3530" i="6" s="1"/>
  <c r="G1298" i="6"/>
  <c r="G3530" i="6" s="1"/>
  <c r="F1298" i="6"/>
  <c r="F3530" i="6" s="1"/>
  <c r="E1298" i="6"/>
  <c r="E3530" i="6" s="1"/>
  <c r="B1298" i="6"/>
  <c r="B3530" i="6" s="1"/>
  <c r="AB1297" i="6"/>
  <c r="AB3529" i="6" s="1"/>
  <c r="AA1297" i="6"/>
  <c r="AA3529" i="6" s="1"/>
  <c r="Y1297" i="6"/>
  <c r="Y3529" i="6" s="1"/>
  <c r="W1297" i="6"/>
  <c r="W3529" i="6" s="1"/>
  <c r="V1297" i="6"/>
  <c r="V3529" i="6" s="1"/>
  <c r="U1297" i="6"/>
  <c r="U3529" i="6" s="1"/>
  <c r="T1297" i="6"/>
  <c r="T3529" i="6" s="1"/>
  <c r="S1297" i="6"/>
  <c r="S3529" i="6" s="1"/>
  <c r="R1297" i="6"/>
  <c r="R3529" i="6" s="1"/>
  <c r="O1297" i="6"/>
  <c r="O3529" i="6" s="1"/>
  <c r="M1297" i="6"/>
  <c r="M3529" i="6" s="1"/>
  <c r="I1297" i="6"/>
  <c r="I3529" i="6" s="1"/>
  <c r="H1297" i="6"/>
  <c r="H3529" i="6" s="1"/>
  <c r="G1297" i="6"/>
  <c r="G3529" i="6" s="1"/>
  <c r="F1297" i="6"/>
  <c r="F3529" i="6" s="1"/>
  <c r="E1297" i="6"/>
  <c r="E3529" i="6" s="1"/>
  <c r="B1297" i="6"/>
  <c r="B3529" i="6" s="1"/>
  <c r="AB1296" i="6"/>
  <c r="AB3528" i="6" s="1"/>
  <c r="AA1296" i="6"/>
  <c r="AA3528" i="6" s="1"/>
  <c r="Y1296" i="6"/>
  <c r="Y3528" i="6" s="1"/>
  <c r="W1296" i="6"/>
  <c r="W3528" i="6" s="1"/>
  <c r="V1296" i="6"/>
  <c r="V3528" i="6" s="1"/>
  <c r="U1296" i="6"/>
  <c r="U3528" i="6" s="1"/>
  <c r="T1296" i="6"/>
  <c r="T3528" i="6" s="1"/>
  <c r="S1296" i="6"/>
  <c r="S3528" i="6" s="1"/>
  <c r="R1296" i="6"/>
  <c r="R3528" i="6" s="1"/>
  <c r="O1296" i="6"/>
  <c r="O3528" i="6" s="1"/>
  <c r="M1296" i="6"/>
  <c r="M3528" i="6" s="1"/>
  <c r="I1296" i="6"/>
  <c r="I3528" i="6" s="1"/>
  <c r="H1296" i="6"/>
  <c r="H3528" i="6" s="1"/>
  <c r="G1296" i="6"/>
  <c r="G3528" i="6" s="1"/>
  <c r="F1296" i="6"/>
  <c r="F3528" i="6" s="1"/>
  <c r="E1296" i="6"/>
  <c r="E3528" i="6" s="1"/>
  <c r="B1296" i="6"/>
  <c r="B3528" i="6" s="1"/>
  <c r="AB1295" i="6"/>
  <c r="AB3527" i="6" s="1"/>
  <c r="AA1295" i="6"/>
  <c r="AA3527" i="6" s="1"/>
  <c r="Y1295" i="6"/>
  <c r="Y3527" i="6" s="1"/>
  <c r="W1295" i="6"/>
  <c r="W3527" i="6" s="1"/>
  <c r="V1295" i="6"/>
  <c r="V3527" i="6" s="1"/>
  <c r="U1295" i="6"/>
  <c r="U3527" i="6" s="1"/>
  <c r="T1295" i="6"/>
  <c r="T3527" i="6" s="1"/>
  <c r="S1295" i="6"/>
  <c r="S3527" i="6" s="1"/>
  <c r="R1295" i="6"/>
  <c r="R3527" i="6" s="1"/>
  <c r="O1295" i="6"/>
  <c r="O3527" i="6" s="1"/>
  <c r="M1295" i="6"/>
  <c r="M3527" i="6" s="1"/>
  <c r="I1295" i="6"/>
  <c r="I3527" i="6" s="1"/>
  <c r="H1295" i="6"/>
  <c r="H3527" i="6" s="1"/>
  <c r="G1295" i="6"/>
  <c r="G3527" i="6" s="1"/>
  <c r="F1295" i="6"/>
  <c r="F3527" i="6" s="1"/>
  <c r="E1295" i="6"/>
  <c r="E3527" i="6" s="1"/>
  <c r="B1295" i="6"/>
  <c r="B3527" i="6" s="1"/>
  <c r="AB1294" i="6"/>
  <c r="AB3526" i="6" s="1"/>
  <c r="AA1294" i="6"/>
  <c r="AA3526" i="6" s="1"/>
  <c r="Y1294" i="6"/>
  <c r="Y3526" i="6" s="1"/>
  <c r="W1294" i="6"/>
  <c r="W3526" i="6" s="1"/>
  <c r="V1294" i="6"/>
  <c r="V3526" i="6" s="1"/>
  <c r="U1294" i="6"/>
  <c r="U3526" i="6" s="1"/>
  <c r="T1294" i="6"/>
  <c r="T3526" i="6" s="1"/>
  <c r="S1294" i="6"/>
  <c r="S3526" i="6" s="1"/>
  <c r="R1294" i="6"/>
  <c r="R3526" i="6" s="1"/>
  <c r="O1294" i="6"/>
  <c r="O3526" i="6" s="1"/>
  <c r="M1294" i="6"/>
  <c r="M3526" i="6" s="1"/>
  <c r="I1294" i="6"/>
  <c r="I3526" i="6" s="1"/>
  <c r="H1294" i="6"/>
  <c r="H3526" i="6" s="1"/>
  <c r="G1294" i="6"/>
  <c r="G3526" i="6" s="1"/>
  <c r="F1294" i="6"/>
  <c r="F3526" i="6" s="1"/>
  <c r="E1294" i="6"/>
  <c r="E3526" i="6" s="1"/>
  <c r="B1294" i="6"/>
  <c r="B3526" i="6" s="1"/>
  <c r="AB1293" i="6"/>
  <c r="AB3525" i="6" s="1"/>
  <c r="AA1293" i="6"/>
  <c r="AA3525" i="6" s="1"/>
  <c r="Y1293" i="6"/>
  <c r="Y3525" i="6" s="1"/>
  <c r="W1293" i="6"/>
  <c r="W3525" i="6" s="1"/>
  <c r="V1293" i="6"/>
  <c r="V3525" i="6" s="1"/>
  <c r="U1293" i="6"/>
  <c r="U3525" i="6" s="1"/>
  <c r="T1293" i="6"/>
  <c r="T3525" i="6" s="1"/>
  <c r="S1293" i="6"/>
  <c r="S3525" i="6" s="1"/>
  <c r="R1293" i="6"/>
  <c r="R3525" i="6" s="1"/>
  <c r="O1293" i="6"/>
  <c r="O3525" i="6" s="1"/>
  <c r="M1293" i="6"/>
  <c r="M3525" i="6" s="1"/>
  <c r="I1293" i="6"/>
  <c r="I3525" i="6" s="1"/>
  <c r="H1293" i="6"/>
  <c r="H3525" i="6" s="1"/>
  <c r="G1293" i="6"/>
  <c r="G3525" i="6" s="1"/>
  <c r="F1293" i="6"/>
  <c r="F3525" i="6" s="1"/>
  <c r="E1293" i="6"/>
  <c r="E3525" i="6" s="1"/>
  <c r="B1293" i="6"/>
  <c r="B3525" i="6" s="1"/>
  <c r="AB1292" i="6"/>
  <c r="AB3524" i="6" s="1"/>
  <c r="AA1292" i="6"/>
  <c r="AA3524" i="6" s="1"/>
  <c r="Y1292" i="6"/>
  <c r="Y3524" i="6" s="1"/>
  <c r="W1292" i="6"/>
  <c r="W3524" i="6" s="1"/>
  <c r="V1292" i="6"/>
  <c r="V3524" i="6" s="1"/>
  <c r="U1292" i="6"/>
  <c r="U3524" i="6" s="1"/>
  <c r="T1292" i="6"/>
  <c r="T3524" i="6" s="1"/>
  <c r="S1292" i="6"/>
  <c r="S3524" i="6" s="1"/>
  <c r="R1292" i="6"/>
  <c r="R3524" i="6" s="1"/>
  <c r="O1292" i="6"/>
  <c r="O3524" i="6" s="1"/>
  <c r="M1292" i="6"/>
  <c r="M3524" i="6" s="1"/>
  <c r="I1292" i="6"/>
  <c r="I3524" i="6" s="1"/>
  <c r="H1292" i="6"/>
  <c r="H3524" i="6" s="1"/>
  <c r="G1292" i="6"/>
  <c r="G3524" i="6" s="1"/>
  <c r="F1292" i="6"/>
  <c r="F3524" i="6" s="1"/>
  <c r="E1292" i="6"/>
  <c r="E3524" i="6" s="1"/>
  <c r="B1292" i="6"/>
  <c r="B3524" i="6" s="1"/>
  <c r="AB1291" i="6"/>
  <c r="AB3523" i="6" s="1"/>
  <c r="AA1291" i="6"/>
  <c r="AA3523" i="6" s="1"/>
  <c r="Y1291" i="6"/>
  <c r="Y3523" i="6" s="1"/>
  <c r="W1291" i="6"/>
  <c r="W3523" i="6" s="1"/>
  <c r="V1291" i="6"/>
  <c r="V3523" i="6" s="1"/>
  <c r="U1291" i="6"/>
  <c r="U3523" i="6" s="1"/>
  <c r="T1291" i="6"/>
  <c r="T3523" i="6" s="1"/>
  <c r="S1291" i="6"/>
  <c r="S3523" i="6" s="1"/>
  <c r="R1291" i="6"/>
  <c r="R3523" i="6" s="1"/>
  <c r="O1291" i="6"/>
  <c r="O3523" i="6" s="1"/>
  <c r="M1291" i="6"/>
  <c r="M3523" i="6" s="1"/>
  <c r="I1291" i="6"/>
  <c r="I3523" i="6" s="1"/>
  <c r="H1291" i="6"/>
  <c r="H3523" i="6" s="1"/>
  <c r="G1291" i="6"/>
  <c r="G3523" i="6" s="1"/>
  <c r="F1291" i="6"/>
  <c r="F3523" i="6" s="1"/>
  <c r="E1291" i="6"/>
  <c r="E3523" i="6" s="1"/>
  <c r="B1291" i="6"/>
  <c r="B3523" i="6" s="1"/>
  <c r="AB1290" i="6"/>
  <c r="AB3522" i="6" s="1"/>
  <c r="AA1290" i="6"/>
  <c r="AA3522" i="6" s="1"/>
  <c r="Y1290" i="6"/>
  <c r="Y3522" i="6" s="1"/>
  <c r="W1290" i="6"/>
  <c r="W3522" i="6" s="1"/>
  <c r="V1290" i="6"/>
  <c r="V3522" i="6" s="1"/>
  <c r="U1290" i="6"/>
  <c r="U3522" i="6" s="1"/>
  <c r="T1290" i="6"/>
  <c r="T3522" i="6" s="1"/>
  <c r="S1290" i="6"/>
  <c r="S3522" i="6" s="1"/>
  <c r="R1290" i="6"/>
  <c r="R3522" i="6" s="1"/>
  <c r="O1290" i="6"/>
  <c r="O3522" i="6" s="1"/>
  <c r="M1290" i="6"/>
  <c r="M3522" i="6" s="1"/>
  <c r="I1290" i="6"/>
  <c r="I3522" i="6" s="1"/>
  <c r="H1290" i="6"/>
  <c r="H3522" i="6" s="1"/>
  <c r="G1290" i="6"/>
  <c r="G3522" i="6" s="1"/>
  <c r="F1290" i="6"/>
  <c r="F3522" i="6" s="1"/>
  <c r="E1290" i="6"/>
  <c r="E3522" i="6" s="1"/>
  <c r="B1290" i="6"/>
  <c r="B3522" i="6" s="1"/>
  <c r="AB1289" i="6"/>
  <c r="AB3521" i="6" s="1"/>
  <c r="W1289" i="6"/>
  <c r="W3521" i="6" s="1"/>
  <c r="V1289" i="6"/>
  <c r="V3521" i="6" s="1"/>
  <c r="U1289" i="6"/>
  <c r="U3521" i="6" s="1"/>
  <c r="T1289" i="6"/>
  <c r="T3521" i="6" s="1"/>
  <c r="S1289" i="6"/>
  <c r="S3521" i="6" s="1"/>
  <c r="R1289" i="6"/>
  <c r="R3521" i="6" s="1"/>
  <c r="O1289" i="6"/>
  <c r="O3521" i="6" s="1"/>
  <c r="M1289" i="6"/>
  <c r="M3521" i="6" s="1"/>
  <c r="I1289" i="6"/>
  <c r="I3521" i="6" s="1"/>
  <c r="H1289" i="6"/>
  <c r="H3521" i="6" s="1"/>
  <c r="G1289" i="6"/>
  <c r="G3521" i="6" s="1"/>
  <c r="F1289" i="6"/>
  <c r="F3521" i="6" s="1"/>
  <c r="E1289" i="6"/>
  <c r="E3521" i="6" s="1"/>
  <c r="B1289" i="6"/>
  <c r="B3521" i="6" s="1"/>
  <c r="AB1288" i="6"/>
  <c r="AB3520" i="6" s="1"/>
  <c r="W1288" i="6"/>
  <c r="W3520" i="6" s="1"/>
  <c r="V1288" i="6"/>
  <c r="V3520" i="6" s="1"/>
  <c r="U1288" i="6"/>
  <c r="U3520" i="6" s="1"/>
  <c r="T1288" i="6"/>
  <c r="T3520" i="6" s="1"/>
  <c r="S1288" i="6"/>
  <c r="S3520" i="6" s="1"/>
  <c r="R1288" i="6"/>
  <c r="R3520" i="6" s="1"/>
  <c r="O1288" i="6"/>
  <c r="O3520" i="6" s="1"/>
  <c r="M1288" i="6"/>
  <c r="M3520" i="6" s="1"/>
  <c r="I1288" i="6"/>
  <c r="I3520" i="6" s="1"/>
  <c r="H1288" i="6"/>
  <c r="H3520" i="6" s="1"/>
  <c r="G1288" i="6"/>
  <c r="G3520" i="6" s="1"/>
  <c r="F1288" i="6"/>
  <c r="F3520" i="6" s="1"/>
  <c r="E1288" i="6"/>
  <c r="E3520" i="6" s="1"/>
  <c r="B1288" i="6"/>
  <c r="B3520" i="6" s="1"/>
  <c r="AB1287" i="6"/>
  <c r="AB3519" i="6" s="1"/>
  <c r="W1287" i="6"/>
  <c r="W3519" i="6" s="1"/>
  <c r="V1287" i="6"/>
  <c r="V3519" i="6" s="1"/>
  <c r="U1287" i="6"/>
  <c r="U3519" i="6" s="1"/>
  <c r="T1287" i="6"/>
  <c r="T3519" i="6" s="1"/>
  <c r="S1287" i="6"/>
  <c r="S3519" i="6" s="1"/>
  <c r="R1287" i="6"/>
  <c r="R3519" i="6" s="1"/>
  <c r="O1287" i="6"/>
  <c r="O3519" i="6" s="1"/>
  <c r="M1287" i="6"/>
  <c r="M3519" i="6" s="1"/>
  <c r="I1287" i="6"/>
  <c r="I3519" i="6" s="1"/>
  <c r="H1287" i="6"/>
  <c r="H3519" i="6" s="1"/>
  <c r="G1287" i="6"/>
  <c r="G3519" i="6" s="1"/>
  <c r="F1287" i="6"/>
  <c r="F3519" i="6" s="1"/>
  <c r="E1287" i="6"/>
  <c r="E3519" i="6" s="1"/>
  <c r="B1287" i="6"/>
  <c r="B3519" i="6" s="1"/>
  <c r="AB1286" i="6"/>
  <c r="AB3518" i="6" s="1"/>
  <c r="W1286" i="6"/>
  <c r="W3518" i="6" s="1"/>
  <c r="V1286" i="6"/>
  <c r="V3518" i="6" s="1"/>
  <c r="U1286" i="6"/>
  <c r="U3518" i="6" s="1"/>
  <c r="T1286" i="6"/>
  <c r="T3518" i="6" s="1"/>
  <c r="S1286" i="6"/>
  <c r="S3518" i="6" s="1"/>
  <c r="R1286" i="6"/>
  <c r="R3518" i="6" s="1"/>
  <c r="O1286" i="6"/>
  <c r="O3518" i="6" s="1"/>
  <c r="M1286" i="6"/>
  <c r="M3518" i="6" s="1"/>
  <c r="I1286" i="6"/>
  <c r="I3518" i="6" s="1"/>
  <c r="H1286" i="6"/>
  <c r="H3518" i="6" s="1"/>
  <c r="G1286" i="6"/>
  <c r="G3518" i="6" s="1"/>
  <c r="F1286" i="6"/>
  <c r="F3518" i="6" s="1"/>
  <c r="E1286" i="6"/>
  <c r="E3518" i="6" s="1"/>
  <c r="B1286" i="6"/>
  <c r="B3518" i="6" s="1"/>
  <c r="AB1285" i="6"/>
  <c r="AB3517" i="6" s="1"/>
  <c r="W1285" i="6"/>
  <c r="W3517" i="6" s="1"/>
  <c r="V1285" i="6"/>
  <c r="V3517" i="6" s="1"/>
  <c r="U1285" i="6"/>
  <c r="U3517" i="6" s="1"/>
  <c r="T1285" i="6"/>
  <c r="T3517" i="6" s="1"/>
  <c r="S1285" i="6"/>
  <c r="S3517" i="6" s="1"/>
  <c r="R1285" i="6"/>
  <c r="R3517" i="6" s="1"/>
  <c r="O1285" i="6"/>
  <c r="O3517" i="6" s="1"/>
  <c r="M1285" i="6"/>
  <c r="M3517" i="6" s="1"/>
  <c r="I1285" i="6"/>
  <c r="I3517" i="6" s="1"/>
  <c r="H1285" i="6"/>
  <c r="H3517" i="6" s="1"/>
  <c r="G1285" i="6"/>
  <c r="G3517" i="6" s="1"/>
  <c r="F1285" i="6"/>
  <c r="F3517" i="6" s="1"/>
  <c r="E1285" i="6"/>
  <c r="E3517" i="6" s="1"/>
  <c r="B1285" i="6"/>
  <c r="B3517" i="6" s="1"/>
  <c r="AB1284" i="6"/>
  <c r="AB3516" i="6" s="1"/>
  <c r="W1284" i="6"/>
  <c r="W3516" i="6" s="1"/>
  <c r="V1284" i="6"/>
  <c r="V3516" i="6" s="1"/>
  <c r="U1284" i="6"/>
  <c r="U3516" i="6" s="1"/>
  <c r="T1284" i="6"/>
  <c r="T3516" i="6" s="1"/>
  <c r="S1284" i="6"/>
  <c r="S3516" i="6" s="1"/>
  <c r="R1284" i="6"/>
  <c r="R3516" i="6" s="1"/>
  <c r="O1284" i="6"/>
  <c r="O3516" i="6" s="1"/>
  <c r="M1284" i="6"/>
  <c r="M3516" i="6" s="1"/>
  <c r="I1284" i="6"/>
  <c r="I3516" i="6" s="1"/>
  <c r="H1284" i="6"/>
  <c r="H3516" i="6" s="1"/>
  <c r="G1284" i="6"/>
  <c r="G3516" i="6" s="1"/>
  <c r="F1284" i="6"/>
  <c r="F3516" i="6" s="1"/>
  <c r="E1284" i="6"/>
  <c r="E3516" i="6" s="1"/>
  <c r="B1284" i="6"/>
  <c r="B3516" i="6" s="1"/>
  <c r="AB1283" i="6"/>
  <c r="AB3515" i="6" s="1"/>
  <c r="W1283" i="6"/>
  <c r="W3515" i="6" s="1"/>
  <c r="V1283" i="6"/>
  <c r="V3515" i="6" s="1"/>
  <c r="U1283" i="6"/>
  <c r="U3515" i="6" s="1"/>
  <c r="T1283" i="6"/>
  <c r="T3515" i="6" s="1"/>
  <c r="S1283" i="6"/>
  <c r="S3515" i="6" s="1"/>
  <c r="R1283" i="6"/>
  <c r="R3515" i="6" s="1"/>
  <c r="O1283" i="6"/>
  <c r="O3515" i="6" s="1"/>
  <c r="M1283" i="6"/>
  <c r="M3515" i="6" s="1"/>
  <c r="I1283" i="6"/>
  <c r="I3515" i="6" s="1"/>
  <c r="H1283" i="6"/>
  <c r="H3515" i="6" s="1"/>
  <c r="G1283" i="6"/>
  <c r="G3515" i="6" s="1"/>
  <c r="F1283" i="6"/>
  <c r="F3515" i="6" s="1"/>
  <c r="E1283" i="6"/>
  <c r="E3515" i="6" s="1"/>
  <c r="B1283" i="6"/>
  <c r="B3515" i="6" s="1"/>
  <c r="AB1282" i="6"/>
  <c r="AB3514" i="6" s="1"/>
  <c r="W1282" i="6"/>
  <c r="W3514" i="6" s="1"/>
  <c r="V1282" i="6"/>
  <c r="V3514" i="6" s="1"/>
  <c r="U1282" i="6"/>
  <c r="U3514" i="6" s="1"/>
  <c r="T1282" i="6"/>
  <c r="T3514" i="6" s="1"/>
  <c r="S1282" i="6"/>
  <c r="S3514" i="6" s="1"/>
  <c r="R1282" i="6"/>
  <c r="R3514" i="6" s="1"/>
  <c r="O1282" i="6"/>
  <c r="O3514" i="6" s="1"/>
  <c r="M1282" i="6"/>
  <c r="M3514" i="6" s="1"/>
  <c r="I1282" i="6"/>
  <c r="I3514" i="6" s="1"/>
  <c r="H1282" i="6"/>
  <c r="H3514" i="6" s="1"/>
  <c r="G1282" i="6"/>
  <c r="G3514" i="6" s="1"/>
  <c r="F1282" i="6"/>
  <c r="F3514" i="6" s="1"/>
  <c r="E1282" i="6"/>
  <c r="E3514" i="6" s="1"/>
  <c r="B1282" i="6"/>
  <c r="B3514" i="6" s="1"/>
  <c r="AB1281" i="6"/>
  <c r="AB3513" i="6" s="1"/>
  <c r="Z1281" i="6"/>
  <c r="Z3513" i="6" s="1"/>
  <c r="W1281" i="6"/>
  <c r="W3513" i="6" s="1"/>
  <c r="V1281" i="6"/>
  <c r="V3513" i="6" s="1"/>
  <c r="U1281" i="6"/>
  <c r="U3513" i="6" s="1"/>
  <c r="T1281" i="6"/>
  <c r="T3513" i="6" s="1"/>
  <c r="S1281" i="6"/>
  <c r="S3513" i="6" s="1"/>
  <c r="R1281" i="6"/>
  <c r="R3513" i="6" s="1"/>
  <c r="O1281" i="6"/>
  <c r="O3513" i="6" s="1"/>
  <c r="M1281" i="6"/>
  <c r="M3513" i="6" s="1"/>
  <c r="I1281" i="6"/>
  <c r="I3513" i="6" s="1"/>
  <c r="H1281" i="6"/>
  <c r="H3513" i="6" s="1"/>
  <c r="G1281" i="6"/>
  <c r="G3513" i="6" s="1"/>
  <c r="F1281" i="6"/>
  <c r="F3513" i="6" s="1"/>
  <c r="E1281" i="6"/>
  <c r="E3513" i="6" s="1"/>
  <c r="B1281" i="6"/>
  <c r="B3513" i="6" s="1"/>
  <c r="AB1280" i="6"/>
  <c r="AB3512" i="6" s="1"/>
  <c r="Z1280" i="6"/>
  <c r="Z3512" i="6" s="1"/>
  <c r="W1280" i="6"/>
  <c r="W3512" i="6" s="1"/>
  <c r="V1280" i="6"/>
  <c r="V3512" i="6" s="1"/>
  <c r="U1280" i="6"/>
  <c r="U3512" i="6" s="1"/>
  <c r="T1280" i="6"/>
  <c r="T3512" i="6" s="1"/>
  <c r="S1280" i="6"/>
  <c r="S3512" i="6" s="1"/>
  <c r="R1280" i="6"/>
  <c r="R3512" i="6" s="1"/>
  <c r="O1280" i="6"/>
  <c r="O3512" i="6" s="1"/>
  <c r="M1280" i="6"/>
  <c r="M3512" i="6" s="1"/>
  <c r="I1280" i="6"/>
  <c r="I3512" i="6" s="1"/>
  <c r="H1280" i="6"/>
  <c r="H3512" i="6" s="1"/>
  <c r="G1280" i="6"/>
  <c r="G3512" i="6" s="1"/>
  <c r="F1280" i="6"/>
  <c r="F3512" i="6" s="1"/>
  <c r="E1280" i="6"/>
  <c r="E3512" i="6" s="1"/>
  <c r="B1280" i="6"/>
  <c r="B3512" i="6" s="1"/>
  <c r="AB1279" i="6"/>
  <c r="AB3511" i="6" s="1"/>
  <c r="Z1279" i="6"/>
  <c r="Z3511" i="6" s="1"/>
  <c r="W1279" i="6"/>
  <c r="W3511" i="6" s="1"/>
  <c r="V1279" i="6"/>
  <c r="V3511" i="6" s="1"/>
  <c r="U1279" i="6"/>
  <c r="U3511" i="6" s="1"/>
  <c r="T1279" i="6"/>
  <c r="T3511" i="6" s="1"/>
  <c r="S1279" i="6"/>
  <c r="S3511" i="6" s="1"/>
  <c r="R1279" i="6"/>
  <c r="R3511" i="6" s="1"/>
  <c r="O1279" i="6"/>
  <c r="O3511" i="6" s="1"/>
  <c r="M1279" i="6"/>
  <c r="M3511" i="6" s="1"/>
  <c r="I1279" i="6"/>
  <c r="I3511" i="6" s="1"/>
  <c r="H1279" i="6"/>
  <c r="H3511" i="6" s="1"/>
  <c r="G1279" i="6"/>
  <c r="G3511" i="6" s="1"/>
  <c r="F1279" i="6"/>
  <c r="F3511" i="6" s="1"/>
  <c r="E1279" i="6"/>
  <c r="E3511" i="6" s="1"/>
  <c r="B1279" i="6"/>
  <c r="B3511" i="6" s="1"/>
  <c r="AB1278" i="6"/>
  <c r="AB3510" i="6" s="1"/>
  <c r="Z1278" i="6"/>
  <c r="Z3510" i="6" s="1"/>
  <c r="W1278" i="6"/>
  <c r="W3510" i="6" s="1"/>
  <c r="V1278" i="6"/>
  <c r="V3510" i="6" s="1"/>
  <c r="U1278" i="6"/>
  <c r="U3510" i="6" s="1"/>
  <c r="T1278" i="6"/>
  <c r="T3510" i="6" s="1"/>
  <c r="S1278" i="6"/>
  <c r="S3510" i="6" s="1"/>
  <c r="R1278" i="6"/>
  <c r="R3510" i="6" s="1"/>
  <c r="O1278" i="6"/>
  <c r="O3510" i="6" s="1"/>
  <c r="M1278" i="6"/>
  <c r="M3510" i="6" s="1"/>
  <c r="I1278" i="6"/>
  <c r="I3510" i="6" s="1"/>
  <c r="H1278" i="6"/>
  <c r="H3510" i="6" s="1"/>
  <c r="G1278" i="6"/>
  <c r="G3510" i="6" s="1"/>
  <c r="F1278" i="6"/>
  <c r="F3510" i="6" s="1"/>
  <c r="E1278" i="6"/>
  <c r="E3510" i="6" s="1"/>
  <c r="B1278" i="6"/>
  <c r="B3510" i="6" s="1"/>
  <c r="AB1277" i="6"/>
  <c r="AB3509" i="6" s="1"/>
  <c r="Z1277" i="6"/>
  <c r="Z3509" i="6" s="1"/>
  <c r="W1277" i="6"/>
  <c r="W3509" i="6" s="1"/>
  <c r="V1277" i="6"/>
  <c r="V3509" i="6" s="1"/>
  <c r="U1277" i="6"/>
  <c r="U3509" i="6" s="1"/>
  <c r="T1277" i="6"/>
  <c r="T3509" i="6" s="1"/>
  <c r="S1277" i="6"/>
  <c r="S3509" i="6" s="1"/>
  <c r="R1277" i="6"/>
  <c r="R3509" i="6" s="1"/>
  <c r="O1277" i="6"/>
  <c r="O3509" i="6" s="1"/>
  <c r="M1277" i="6"/>
  <c r="M3509" i="6" s="1"/>
  <c r="I1277" i="6"/>
  <c r="I3509" i="6" s="1"/>
  <c r="H1277" i="6"/>
  <c r="H3509" i="6" s="1"/>
  <c r="G1277" i="6"/>
  <c r="G3509" i="6" s="1"/>
  <c r="F1277" i="6"/>
  <c r="F3509" i="6" s="1"/>
  <c r="E1277" i="6"/>
  <c r="E3509" i="6" s="1"/>
  <c r="B1277" i="6"/>
  <c r="B3509" i="6" s="1"/>
  <c r="AB1276" i="6"/>
  <c r="AB3508" i="6" s="1"/>
  <c r="Z1276" i="6"/>
  <c r="Z3508" i="6" s="1"/>
  <c r="W1276" i="6"/>
  <c r="W3508" i="6" s="1"/>
  <c r="V1276" i="6"/>
  <c r="V3508" i="6" s="1"/>
  <c r="U1276" i="6"/>
  <c r="U3508" i="6" s="1"/>
  <c r="T1276" i="6"/>
  <c r="T3508" i="6" s="1"/>
  <c r="S1276" i="6"/>
  <c r="S3508" i="6" s="1"/>
  <c r="R1276" i="6"/>
  <c r="R3508" i="6" s="1"/>
  <c r="O1276" i="6"/>
  <c r="O3508" i="6" s="1"/>
  <c r="M1276" i="6"/>
  <c r="M3508" i="6" s="1"/>
  <c r="I1276" i="6"/>
  <c r="I3508" i="6" s="1"/>
  <c r="H1276" i="6"/>
  <c r="H3508" i="6" s="1"/>
  <c r="G1276" i="6"/>
  <c r="G3508" i="6" s="1"/>
  <c r="F1276" i="6"/>
  <c r="F3508" i="6" s="1"/>
  <c r="E1276" i="6"/>
  <c r="E3508" i="6" s="1"/>
  <c r="B1276" i="6"/>
  <c r="B3508" i="6" s="1"/>
  <c r="AB1275" i="6"/>
  <c r="AB3507" i="6" s="1"/>
  <c r="Z1275" i="6"/>
  <c r="Z3507" i="6" s="1"/>
  <c r="W1275" i="6"/>
  <c r="W3507" i="6" s="1"/>
  <c r="V1275" i="6"/>
  <c r="V3507" i="6" s="1"/>
  <c r="U1275" i="6"/>
  <c r="U3507" i="6" s="1"/>
  <c r="T1275" i="6"/>
  <c r="T3507" i="6" s="1"/>
  <c r="S1275" i="6"/>
  <c r="S3507" i="6" s="1"/>
  <c r="R1275" i="6"/>
  <c r="R3507" i="6" s="1"/>
  <c r="O1275" i="6"/>
  <c r="O3507" i="6" s="1"/>
  <c r="M1275" i="6"/>
  <c r="M3507" i="6" s="1"/>
  <c r="I1275" i="6"/>
  <c r="I3507" i="6" s="1"/>
  <c r="H1275" i="6"/>
  <c r="H3507" i="6" s="1"/>
  <c r="G1275" i="6"/>
  <c r="G3507" i="6" s="1"/>
  <c r="F1275" i="6"/>
  <c r="F3507" i="6" s="1"/>
  <c r="E1275" i="6"/>
  <c r="E3507" i="6" s="1"/>
  <c r="B1275" i="6"/>
  <c r="B3507" i="6" s="1"/>
  <c r="AB1274" i="6"/>
  <c r="AB3506" i="6" s="1"/>
  <c r="Z1274" i="6"/>
  <c r="Z3506" i="6" s="1"/>
  <c r="W1274" i="6"/>
  <c r="W3506" i="6" s="1"/>
  <c r="V1274" i="6"/>
  <c r="V3506" i="6" s="1"/>
  <c r="U1274" i="6"/>
  <c r="U3506" i="6" s="1"/>
  <c r="T1274" i="6"/>
  <c r="T3506" i="6" s="1"/>
  <c r="S1274" i="6"/>
  <c r="S3506" i="6" s="1"/>
  <c r="R1274" i="6"/>
  <c r="R3506" i="6" s="1"/>
  <c r="O1274" i="6"/>
  <c r="O3506" i="6" s="1"/>
  <c r="M1274" i="6"/>
  <c r="M3506" i="6" s="1"/>
  <c r="I1274" i="6"/>
  <c r="I3506" i="6" s="1"/>
  <c r="H1274" i="6"/>
  <c r="H3506" i="6" s="1"/>
  <c r="G1274" i="6"/>
  <c r="G3506" i="6" s="1"/>
  <c r="F1274" i="6"/>
  <c r="F3506" i="6" s="1"/>
  <c r="E1274" i="6"/>
  <c r="E3506" i="6" s="1"/>
  <c r="B1274" i="6"/>
  <c r="B3506" i="6" s="1"/>
  <c r="AB1273" i="6"/>
  <c r="AB3505" i="6" s="1"/>
  <c r="Z1273" i="6"/>
  <c r="Z3505" i="6" s="1"/>
  <c r="W1273" i="6"/>
  <c r="W3505" i="6" s="1"/>
  <c r="V1273" i="6"/>
  <c r="V3505" i="6" s="1"/>
  <c r="U1273" i="6"/>
  <c r="U3505" i="6" s="1"/>
  <c r="T1273" i="6"/>
  <c r="T3505" i="6" s="1"/>
  <c r="S1273" i="6"/>
  <c r="S3505" i="6" s="1"/>
  <c r="R1273" i="6"/>
  <c r="R3505" i="6" s="1"/>
  <c r="O1273" i="6"/>
  <c r="O3505" i="6" s="1"/>
  <c r="M1273" i="6"/>
  <c r="M3505" i="6" s="1"/>
  <c r="I1273" i="6"/>
  <c r="I3505" i="6" s="1"/>
  <c r="H1273" i="6"/>
  <c r="H3505" i="6" s="1"/>
  <c r="G1273" i="6"/>
  <c r="G3505" i="6" s="1"/>
  <c r="F1273" i="6"/>
  <c r="F3505" i="6" s="1"/>
  <c r="E1273" i="6"/>
  <c r="E3505" i="6" s="1"/>
  <c r="B1273" i="6"/>
  <c r="B3505" i="6" s="1"/>
  <c r="AB1272" i="6"/>
  <c r="AB3504" i="6" s="1"/>
  <c r="Z1272" i="6"/>
  <c r="Z3504" i="6" s="1"/>
  <c r="W1272" i="6"/>
  <c r="W3504" i="6" s="1"/>
  <c r="V1272" i="6"/>
  <c r="V3504" i="6" s="1"/>
  <c r="U1272" i="6"/>
  <c r="U3504" i="6" s="1"/>
  <c r="T1272" i="6"/>
  <c r="T3504" i="6" s="1"/>
  <c r="S1272" i="6"/>
  <c r="S3504" i="6" s="1"/>
  <c r="R1272" i="6"/>
  <c r="R3504" i="6" s="1"/>
  <c r="O1272" i="6"/>
  <c r="O3504" i="6" s="1"/>
  <c r="M1272" i="6"/>
  <c r="M3504" i="6" s="1"/>
  <c r="I1272" i="6"/>
  <c r="I3504" i="6" s="1"/>
  <c r="H1272" i="6"/>
  <c r="H3504" i="6" s="1"/>
  <c r="G1272" i="6"/>
  <c r="G3504" i="6" s="1"/>
  <c r="F1272" i="6"/>
  <c r="F3504" i="6" s="1"/>
  <c r="E1272" i="6"/>
  <c r="E3504" i="6" s="1"/>
  <c r="B1272" i="6"/>
  <c r="B3504" i="6" s="1"/>
  <c r="AB1271" i="6"/>
  <c r="AB3503" i="6" s="1"/>
  <c r="Z1271" i="6"/>
  <c r="Z3503" i="6" s="1"/>
  <c r="W1271" i="6"/>
  <c r="W3503" i="6" s="1"/>
  <c r="V1271" i="6"/>
  <c r="V3503" i="6" s="1"/>
  <c r="U1271" i="6"/>
  <c r="U3503" i="6" s="1"/>
  <c r="T1271" i="6"/>
  <c r="T3503" i="6" s="1"/>
  <c r="S1271" i="6"/>
  <c r="S3503" i="6" s="1"/>
  <c r="R1271" i="6"/>
  <c r="R3503" i="6" s="1"/>
  <c r="O1271" i="6"/>
  <c r="O3503" i="6" s="1"/>
  <c r="M1271" i="6"/>
  <c r="M3503" i="6" s="1"/>
  <c r="I1271" i="6"/>
  <c r="I3503" i="6" s="1"/>
  <c r="H1271" i="6"/>
  <c r="H3503" i="6" s="1"/>
  <c r="G1271" i="6"/>
  <c r="G3503" i="6" s="1"/>
  <c r="F1271" i="6"/>
  <c r="F3503" i="6" s="1"/>
  <c r="E1271" i="6"/>
  <c r="E3503" i="6" s="1"/>
  <c r="B1271" i="6"/>
  <c r="B3503" i="6" s="1"/>
  <c r="AB1270" i="6"/>
  <c r="AB3502" i="6" s="1"/>
  <c r="Z1270" i="6"/>
  <c r="Z3502" i="6" s="1"/>
  <c r="W1270" i="6"/>
  <c r="W3502" i="6" s="1"/>
  <c r="V1270" i="6"/>
  <c r="V3502" i="6" s="1"/>
  <c r="U1270" i="6"/>
  <c r="U3502" i="6" s="1"/>
  <c r="T1270" i="6"/>
  <c r="T3502" i="6" s="1"/>
  <c r="S1270" i="6"/>
  <c r="S3502" i="6" s="1"/>
  <c r="R1270" i="6"/>
  <c r="R3502" i="6" s="1"/>
  <c r="O1270" i="6"/>
  <c r="O3502" i="6" s="1"/>
  <c r="M1270" i="6"/>
  <c r="M3502" i="6" s="1"/>
  <c r="I1270" i="6"/>
  <c r="I3502" i="6" s="1"/>
  <c r="H1270" i="6"/>
  <c r="H3502" i="6" s="1"/>
  <c r="G1270" i="6"/>
  <c r="G3502" i="6" s="1"/>
  <c r="F1270" i="6"/>
  <c r="F3502" i="6" s="1"/>
  <c r="E1270" i="6"/>
  <c r="E3502" i="6" s="1"/>
  <c r="B1270" i="6"/>
  <c r="B3502" i="6" s="1"/>
  <c r="AB1269" i="6"/>
  <c r="AB3501" i="6" s="1"/>
  <c r="AA1269" i="6"/>
  <c r="AA3501" i="6" s="1"/>
  <c r="W1269" i="6"/>
  <c r="W3501" i="6" s="1"/>
  <c r="V1269" i="6"/>
  <c r="V3501" i="6" s="1"/>
  <c r="U1269" i="6"/>
  <c r="U3501" i="6" s="1"/>
  <c r="T1269" i="6"/>
  <c r="T3501" i="6" s="1"/>
  <c r="S1269" i="6"/>
  <c r="S3501" i="6" s="1"/>
  <c r="R1269" i="6"/>
  <c r="R3501" i="6" s="1"/>
  <c r="O1269" i="6"/>
  <c r="O3501" i="6" s="1"/>
  <c r="M1269" i="6"/>
  <c r="M3501" i="6" s="1"/>
  <c r="I1269" i="6"/>
  <c r="I3501" i="6" s="1"/>
  <c r="H1269" i="6"/>
  <c r="H3501" i="6" s="1"/>
  <c r="G1269" i="6"/>
  <c r="G3501" i="6" s="1"/>
  <c r="F1269" i="6"/>
  <c r="F3501" i="6" s="1"/>
  <c r="E1269" i="6"/>
  <c r="E3501" i="6" s="1"/>
  <c r="B1269" i="6"/>
  <c r="B3501" i="6" s="1"/>
  <c r="AB1268" i="6"/>
  <c r="AB3500" i="6" s="1"/>
  <c r="AA1268" i="6"/>
  <c r="AA3500" i="6" s="1"/>
  <c r="W1268" i="6"/>
  <c r="W3500" i="6" s="1"/>
  <c r="V1268" i="6"/>
  <c r="V3500" i="6" s="1"/>
  <c r="U1268" i="6"/>
  <c r="U3500" i="6" s="1"/>
  <c r="T1268" i="6"/>
  <c r="T3500" i="6" s="1"/>
  <c r="S1268" i="6"/>
  <c r="S3500" i="6" s="1"/>
  <c r="R1268" i="6"/>
  <c r="R3500" i="6" s="1"/>
  <c r="O1268" i="6"/>
  <c r="O3500" i="6" s="1"/>
  <c r="M1268" i="6"/>
  <c r="M3500" i="6" s="1"/>
  <c r="I1268" i="6"/>
  <c r="I3500" i="6" s="1"/>
  <c r="H1268" i="6"/>
  <c r="H3500" i="6" s="1"/>
  <c r="G1268" i="6"/>
  <c r="G3500" i="6" s="1"/>
  <c r="F1268" i="6"/>
  <c r="F3500" i="6" s="1"/>
  <c r="E1268" i="6"/>
  <c r="E3500" i="6" s="1"/>
  <c r="B1268" i="6"/>
  <c r="B3500" i="6" s="1"/>
  <c r="AB1267" i="6"/>
  <c r="AB3499" i="6" s="1"/>
  <c r="AA1267" i="6"/>
  <c r="AA3499" i="6" s="1"/>
  <c r="W1267" i="6"/>
  <c r="W3499" i="6" s="1"/>
  <c r="V1267" i="6"/>
  <c r="V3499" i="6" s="1"/>
  <c r="U1267" i="6"/>
  <c r="U3499" i="6" s="1"/>
  <c r="T1267" i="6"/>
  <c r="T3499" i="6" s="1"/>
  <c r="S1267" i="6"/>
  <c r="S3499" i="6" s="1"/>
  <c r="R1267" i="6"/>
  <c r="R3499" i="6" s="1"/>
  <c r="O1267" i="6"/>
  <c r="O3499" i="6" s="1"/>
  <c r="M1267" i="6"/>
  <c r="M3499" i="6" s="1"/>
  <c r="I1267" i="6"/>
  <c r="I3499" i="6" s="1"/>
  <c r="H1267" i="6"/>
  <c r="H3499" i="6" s="1"/>
  <c r="G1267" i="6"/>
  <c r="G3499" i="6" s="1"/>
  <c r="F1267" i="6"/>
  <c r="F3499" i="6" s="1"/>
  <c r="E1267" i="6"/>
  <c r="E3499" i="6" s="1"/>
  <c r="B1267" i="6"/>
  <c r="B3499" i="6" s="1"/>
  <c r="AB1266" i="6"/>
  <c r="AB3498" i="6" s="1"/>
  <c r="AA1266" i="6"/>
  <c r="AA3498" i="6" s="1"/>
  <c r="W1266" i="6"/>
  <c r="W3498" i="6" s="1"/>
  <c r="V1266" i="6"/>
  <c r="V3498" i="6" s="1"/>
  <c r="U1266" i="6"/>
  <c r="U3498" i="6" s="1"/>
  <c r="T1266" i="6"/>
  <c r="T3498" i="6" s="1"/>
  <c r="S1266" i="6"/>
  <c r="S3498" i="6" s="1"/>
  <c r="R1266" i="6"/>
  <c r="R3498" i="6" s="1"/>
  <c r="O1266" i="6"/>
  <c r="O3498" i="6" s="1"/>
  <c r="M1266" i="6"/>
  <c r="M3498" i="6" s="1"/>
  <c r="I1266" i="6"/>
  <c r="I3498" i="6" s="1"/>
  <c r="H1266" i="6"/>
  <c r="H3498" i="6" s="1"/>
  <c r="G1266" i="6"/>
  <c r="G3498" i="6" s="1"/>
  <c r="F1266" i="6"/>
  <c r="F3498" i="6" s="1"/>
  <c r="E1266" i="6"/>
  <c r="E3498" i="6" s="1"/>
  <c r="B1266" i="6"/>
  <c r="B3498" i="6" s="1"/>
  <c r="AB1265" i="6"/>
  <c r="AB3497" i="6" s="1"/>
  <c r="AA1265" i="6"/>
  <c r="AA3497" i="6" s="1"/>
  <c r="W1265" i="6"/>
  <c r="W3497" i="6" s="1"/>
  <c r="V1265" i="6"/>
  <c r="V3497" i="6" s="1"/>
  <c r="U1265" i="6"/>
  <c r="U3497" i="6" s="1"/>
  <c r="T1265" i="6"/>
  <c r="T3497" i="6" s="1"/>
  <c r="S1265" i="6"/>
  <c r="S3497" i="6" s="1"/>
  <c r="R1265" i="6"/>
  <c r="R3497" i="6" s="1"/>
  <c r="O1265" i="6"/>
  <c r="O3497" i="6" s="1"/>
  <c r="M1265" i="6"/>
  <c r="M3497" i="6" s="1"/>
  <c r="I1265" i="6"/>
  <c r="I3497" i="6" s="1"/>
  <c r="H1265" i="6"/>
  <c r="H3497" i="6" s="1"/>
  <c r="G1265" i="6"/>
  <c r="G3497" i="6" s="1"/>
  <c r="F1265" i="6"/>
  <c r="F3497" i="6" s="1"/>
  <c r="E1265" i="6"/>
  <c r="E3497" i="6" s="1"/>
  <c r="B1265" i="6"/>
  <c r="B3497" i="6" s="1"/>
  <c r="AB1264" i="6"/>
  <c r="AB3496" i="6" s="1"/>
  <c r="AA1264" i="6"/>
  <c r="AA3496" i="6" s="1"/>
  <c r="W1264" i="6"/>
  <c r="W3496" i="6" s="1"/>
  <c r="V1264" i="6"/>
  <c r="V3496" i="6" s="1"/>
  <c r="U1264" i="6"/>
  <c r="U3496" i="6" s="1"/>
  <c r="T1264" i="6"/>
  <c r="T3496" i="6" s="1"/>
  <c r="S1264" i="6"/>
  <c r="S3496" i="6" s="1"/>
  <c r="R1264" i="6"/>
  <c r="R3496" i="6" s="1"/>
  <c r="O1264" i="6"/>
  <c r="O3496" i="6" s="1"/>
  <c r="M1264" i="6"/>
  <c r="M3496" i="6" s="1"/>
  <c r="I1264" i="6"/>
  <c r="I3496" i="6" s="1"/>
  <c r="H1264" i="6"/>
  <c r="H3496" i="6" s="1"/>
  <c r="G1264" i="6"/>
  <c r="G3496" i="6" s="1"/>
  <c r="F1264" i="6"/>
  <c r="F3496" i="6" s="1"/>
  <c r="E1264" i="6"/>
  <c r="E3496" i="6" s="1"/>
  <c r="B1264" i="6"/>
  <c r="B3496" i="6" s="1"/>
  <c r="AB1263" i="6"/>
  <c r="AB3495" i="6" s="1"/>
  <c r="AA1263" i="6"/>
  <c r="AA3495" i="6" s="1"/>
  <c r="W1263" i="6"/>
  <c r="W3495" i="6" s="1"/>
  <c r="V1263" i="6"/>
  <c r="V3495" i="6" s="1"/>
  <c r="U1263" i="6"/>
  <c r="U3495" i="6" s="1"/>
  <c r="T1263" i="6"/>
  <c r="T3495" i="6" s="1"/>
  <c r="S1263" i="6"/>
  <c r="S3495" i="6" s="1"/>
  <c r="R1263" i="6"/>
  <c r="R3495" i="6" s="1"/>
  <c r="O1263" i="6"/>
  <c r="O3495" i="6" s="1"/>
  <c r="M1263" i="6"/>
  <c r="M3495" i="6" s="1"/>
  <c r="I1263" i="6"/>
  <c r="I3495" i="6" s="1"/>
  <c r="H1263" i="6"/>
  <c r="H3495" i="6" s="1"/>
  <c r="G1263" i="6"/>
  <c r="G3495" i="6" s="1"/>
  <c r="F1263" i="6"/>
  <c r="F3495" i="6" s="1"/>
  <c r="E1263" i="6"/>
  <c r="E3495" i="6" s="1"/>
  <c r="B1263" i="6"/>
  <c r="B3495" i="6" s="1"/>
  <c r="AB1262" i="6"/>
  <c r="AB3494" i="6" s="1"/>
  <c r="AA1262" i="6"/>
  <c r="AA3494" i="6" s="1"/>
  <c r="W1262" i="6"/>
  <c r="W3494" i="6" s="1"/>
  <c r="V1262" i="6"/>
  <c r="V3494" i="6" s="1"/>
  <c r="U1262" i="6"/>
  <c r="U3494" i="6" s="1"/>
  <c r="T1262" i="6"/>
  <c r="T3494" i="6" s="1"/>
  <c r="S1262" i="6"/>
  <c r="S3494" i="6" s="1"/>
  <c r="R1262" i="6"/>
  <c r="R3494" i="6" s="1"/>
  <c r="O1262" i="6"/>
  <c r="O3494" i="6" s="1"/>
  <c r="M1262" i="6"/>
  <c r="M3494" i="6" s="1"/>
  <c r="I1262" i="6"/>
  <c r="I3494" i="6" s="1"/>
  <c r="H1262" i="6"/>
  <c r="H3494" i="6" s="1"/>
  <c r="G1262" i="6"/>
  <c r="G3494" i="6" s="1"/>
  <c r="F1262" i="6"/>
  <c r="F3494" i="6" s="1"/>
  <c r="E1262" i="6"/>
  <c r="E3494" i="6" s="1"/>
  <c r="B1262" i="6"/>
  <c r="B3494" i="6" s="1"/>
  <c r="AB1261" i="6"/>
  <c r="AB3493" i="6" s="1"/>
  <c r="AA1261" i="6"/>
  <c r="AA3493" i="6" s="1"/>
  <c r="W1261" i="6"/>
  <c r="W3493" i="6" s="1"/>
  <c r="V1261" i="6"/>
  <c r="V3493" i="6" s="1"/>
  <c r="U1261" i="6"/>
  <c r="U3493" i="6" s="1"/>
  <c r="T1261" i="6"/>
  <c r="T3493" i="6" s="1"/>
  <c r="S1261" i="6"/>
  <c r="S3493" i="6" s="1"/>
  <c r="R1261" i="6"/>
  <c r="R3493" i="6" s="1"/>
  <c r="O1261" i="6"/>
  <c r="O3493" i="6" s="1"/>
  <c r="M1261" i="6"/>
  <c r="M3493" i="6" s="1"/>
  <c r="I1261" i="6"/>
  <c r="I3493" i="6" s="1"/>
  <c r="H1261" i="6"/>
  <c r="H3493" i="6" s="1"/>
  <c r="G1261" i="6"/>
  <c r="G3493" i="6" s="1"/>
  <c r="F1261" i="6"/>
  <c r="F3493" i="6" s="1"/>
  <c r="E1261" i="6"/>
  <c r="E3493" i="6" s="1"/>
  <c r="B1261" i="6"/>
  <c r="B3493" i="6" s="1"/>
  <c r="AB1260" i="6"/>
  <c r="AB3492" i="6" s="1"/>
  <c r="AA1260" i="6"/>
  <c r="AA3492" i="6" s="1"/>
  <c r="W1260" i="6"/>
  <c r="W3492" i="6" s="1"/>
  <c r="V1260" i="6"/>
  <c r="V3492" i="6" s="1"/>
  <c r="U1260" i="6"/>
  <c r="U3492" i="6" s="1"/>
  <c r="T1260" i="6"/>
  <c r="T3492" i="6" s="1"/>
  <c r="S1260" i="6"/>
  <c r="S3492" i="6" s="1"/>
  <c r="R1260" i="6"/>
  <c r="R3492" i="6" s="1"/>
  <c r="O1260" i="6"/>
  <c r="O3492" i="6" s="1"/>
  <c r="M1260" i="6"/>
  <c r="M3492" i="6" s="1"/>
  <c r="I1260" i="6"/>
  <c r="I3492" i="6" s="1"/>
  <c r="H1260" i="6"/>
  <c r="H3492" i="6" s="1"/>
  <c r="G1260" i="6"/>
  <c r="G3492" i="6" s="1"/>
  <c r="F1260" i="6"/>
  <c r="F3492" i="6" s="1"/>
  <c r="E1260" i="6"/>
  <c r="E3492" i="6" s="1"/>
  <c r="B1260" i="6"/>
  <c r="B3492" i="6" s="1"/>
  <c r="AB1259" i="6"/>
  <c r="AB3491" i="6" s="1"/>
  <c r="AA1259" i="6"/>
  <c r="AA3491" i="6" s="1"/>
  <c r="W1259" i="6"/>
  <c r="W3491" i="6" s="1"/>
  <c r="V1259" i="6"/>
  <c r="V3491" i="6" s="1"/>
  <c r="U1259" i="6"/>
  <c r="U3491" i="6" s="1"/>
  <c r="T1259" i="6"/>
  <c r="T3491" i="6" s="1"/>
  <c r="S1259" i="6"/>
  <c r="S3491" i="6" s="1"/>
  <c r="R1259" i="6"/>
  <c r="R3491" i="6" s="1"/>
  <c r="O1259" i="6"/>
  <c r="O3491" i="6" s="1"/>
  <c r="M1259" i="6"/>
  <c r="M3491" i="6" s="1"/>
  <c r="I1259" i="6"/>
  <c r="I3491" i="6" s="1"/>
  <c r="H1259" i="6"/>
  <c r="H3491" i="6" s="1"/>
  <c r="G1259" i="6"/>
  <c r="G3491" i="6" s="1"/>
  <c r="F1259" i="6"/>
  <c r="F3491" i="6" s="1"/>
  <c r="E1259" i="6"/>
  <c r="E3491" i="6" s="1"/>
  <c r="B1259" i="6"/>
  <c r="B3491" i="6" s="1"/>
  <c r="AB1258" i="6"/>
  <c r="AB3490" i="6" s="1"/>
  <c r="AA1258" i="6"/>
  <c r="AA3490" i="6" s="1"/>
  <c r="W1258" i="6"/>
  <c r="W3490" i="6" s="1"/>
  <c r="V1258" i="6"/>
  <c r="V3490" i="6" s="1"/>
  <c r="U1258" i="6"/>
  <c r="U3490" i="6" s="1"/>
  <c r="T1258" i="6"/>
  <c r="T3490" i="6" s="1"/>
  <c r="S1258" i="6"/>
  <c r="S3490" i="6" s="1"/>
  <c r="R1258" i="6"/>
  <c r="R3490" i="6" s="1"/>
  <c r="O1258" i="6"/>
  <c r="O3490" i="6" s="1"/>
  <c r="M1258" i="6"/>
  <c r="M3490" i="6" s="1"/>
  <c r="I1258" i="6"/>
  <c r="I3490" i="6" s="1"/>
  <c r="H1258" i="6"/>
  <c r="H3490" i="6" s="1"/>
  <c r="G1258" i="6"/>
  <c r="G3490" i="6" s="1"/>
  <c r="F1258" i="6"/>
  <c r="F3490" i="6" s="1"/>
  <c r="E1258" i="6"/>
  <c r="E3490" i="6" s="1"/>
  <c r="B1258" i="6"/>
  <c r="B3490" i="6" s="1"/>
  <c r="AB1257" i="6"/>
  <c r="AB3489" i="6" s="1"/>
  <c r="AA1257" i="6"/>
  <c r="AA3489" i="6" s="1"/>
  <c r="W1257" i="6"/>
  <c r="W3489" i="6" s="1"/>
  <c r="V1257" i="6"/>
  <c r="V3489" i="6" s="1"/>
  <c r="U1257" i="6"/>
  <c r="U3489" i="6" s="1"/>
  <c r="T1257" i="6"/>
  <c r="T3489" i="6" s="1"/>
  <c r="S1257" i="6"/>
  <c r="S3489" i="6" s="1"/>
  <c r="R1257" i="6"/>
  <c r="R3489" i="6" s="1"/>
  <c r="O1257" i="6"/>
  <c r="O3489" i="6" s="1"/>
  <c r="M1257" i="6"/>
  <c r="M3489" i="6" s="1"/>
  <c r="I1257" i="6"/>
  <c r="I3489" i="6" s="1"/>
  <c r="H1257" i="6"/>
  <c r="H3489" i="6" s="1"/>
  <c r="G1257" i="6"/>
  <c r="G3489" i="6" s="1"/>
  <c r="F1257" i="6"/>
  <c r="F3489" i="6" s="1"/>
  <c r="E1257" i="6"/>
  <c r="E3489" i="6" s="1"/>
  <c r="B1257" i="6"/>
  <c r="B3489" i="6" s="1"/>
  <c r="AB1256" i="6"/>
  <c r="AB3488" i="6" s="1"/>
  <c r="AA1256" i="6"/>
  <c r="AA3488" i="6" s="1"/>
  <c r="W1256" i="6"/>
  <c r="W3488" i="6" s="1"/>
  <c r="V1256" i="6"/>
  <c r="V3488" i="6" s="1"/>
  <c r="U1256" i="6"/>
  <c r="U3488" i="6" s="1"/>
  <c r="T1256" i="6"/>
  <c r="T3488" i="6" s="1"/>
  <c r="S1256" i="6"/>
  <c r="S3488" i="6" s="1"/>
  <c r="R1256" i="6"/>
  <c r="R3488" i="6" s="1"/>
  <c r="O1256" i="6"/>
  <c r="O3488" i="6" s="1"/>
  <c r="M1256" i="6"/>
  <c r="M3488" i="6" s="1"/>
  <c r="I1256" i="6"/>
  <c r="I3488" i="6" s="1"/>
  <c r="H1256" i="6"/>
  <c r="H3488" i="6" s="1"/>
  <c r="G1256" i="6"/>
  <c r="G3488" i="6" s="1"/>
  <c r="F1256" i="6"/>
  <c r="F3488" i="6" s="1"/>
  <c r="E1256" i="6"/>
  <c r="E3488" i="6" s="1"/>
  <c r="B1256" i="6"/>
  <c r="B3488" i="6" s="1"/>
  <c r="AB1255" i="6"/>
  <c r="AB3487" i="6" s="1"/>
  <c r="AA1255" i="6"/>
  <c r="AA3487" i="6" s="1"/>
  <c r="Z1255" i="6"/>
  <c r="Z3487" i="6" s="1"/>
  <c r="W1255" i="6"/>
  <c r="W3487" i="6" s="1"/>
  <c r="V1255" i="6"/>
  <c r="V3487" i="6" s="1"/>
  <c r="U1255" i="6"/>
  <c r="U3487" i="6" s="1"/>
  <c r="T1255" i="6"/>
  <c r="T3487" i="6" s="1"/>
  <c r="S1255" i="6"/>
  <c r="S3487" i="6" s="1"/>
  <c r="R1255" i="6"/>
  <c r="R3487" i="6" s="1"/>
  <c r="O1255" i="6"/>
  <c r="O3487" i="6" s="1"/>
  <c r="M1255" i="6"/>
  <c r="M3487" i="6" s="1"/>
  <c r="I1255" i="6"/>
  <c r="I3487" i="6" s="1"/>
  <c r="H1255" i="6"/>
  <c r="H3487" i="6" s="1"/>
  <c r="G1255" i="6"/>
  <c r="G3487" i="6" s="1"/>
  <c r="F1255" i="6"/>
  <c r="F3487" i="6" s="1"/>
  <c r="E1255" i="6"/>
  <c r="E3487" i="6" s="1"/>
  <c r="B1255" i="6"/>
  <c r="B3487" i="6" s="1"/>
  <c r="AB1254" i="6"/>
  <c r="AB3486" i="6" s="1"/>
  <c r="AA1254" i="6"/>
  <c r="AA3486" i="6" s="1"/>
  <c r="Z1254" i="6"/>
  <c r="Z3486" i="6" s="1"/>
  <c r="W1254" i="6"/>
  <c r="W3486" i="6" s="1"/>
  <c r="V1254" i="6"/>
  <c r="V3486" i="6" s="1"/>
  <c r="U1254" i="6"/>
  <c r="U3486" i="6" s="1"/>
  <c r="T1254" i="6"/>
  <c r="T3486" i="6" s="1"/>
  <c r="S1254" i="6"/>
  <c r="S3486" i="6" s="1"/>
  <c r="R1254" i="6"/>
  <c r="R3486" i="6" s="1"/>
  <c r="O1254" i="6"/>
  <c r="O3486" i="6" s="1"/>
  <c r="M1254" i="6"/>
  <c r="M3486" i="6" s="1"/>
  <c r="I1254" i="6"/>
  <c r="I3486" i="6" s="1"/>
  <c r="H1254" i="6"/>
  <c r="H3486" i="6" s="1"/>
  <c r="G1254" i="6"/>
  <c r="G3486" i="6" s="1"/>
  <c r="F1254" i="6"/>
  <c r="F3486" i="6" s="1"/>
  <c r="E1254" i="6"/>
  <c r="E3486" i="6" s="1"/>
  <c r="B1254" i="6"/>
  <c r="B3486" i="6" s="1"/>
  <c r="AB1253" i="6"/>
  <c r="AB3485" i="6" s="1"/>
  <c r="AA1253" i="6"/>
  <c r="AA3485" i="6" s="1"/>
  <c r="Z1253" i="6"/>
  <c r="Z3485" i="6" s="1"/>
  <c r="W1253" i="6"/>
  <c r="W3485" i="6" s="1"/>
  <c r="V1253" i="6"/>
  <c r="V3485" i="6" s="1"/>
  <c r="U1253" i="6"/>
  <c r="U3485" i="6" s="1"/>
  <c r="T1253" i="6"/>
  <c r="T3485" i="6" s="1"/>
  <c r="S1253" i="6"/>
  <c r="S3485" i="6" s="1"/>
  <c r="R1253" i="6"/>
  <c r="R3485" i="6" s="1"/>
  <c r="O1253" i="6"/>
  <c r="O3485" i="6" s="1"/>
  <c r="M1253" i="6"/>
  <c r="M3485" i="6" s="1"/>
  <c r="I1253" i="6"/>
  <c r="I3485" i="6" s="1"/>
  <c r="H1253" i="6"/>
  <c r="H3485" i="6" s="1"/>
  <c r="G1253" i="6"/>
  <c r="G3485" i="6" s="1"/>
  <c r="F1253" i="6"/>
  <c r="F3485" i="6" s="1"/>
  <c r="E1253" i="6"/>
  <c r="E3485" i="6" s="1"/>
  <c r="B1253" i="6"/>
  <c r="B3485" i="6" s="1"/>
  <c r="AB1252" i="6"/>
  <c r="AB3484" i="6" s="1"/>
  <c r="AA1252" i="6"/>
  <c r="AA3484" i="6" s="1"/>
  <c r="Z1252" i="6"/>
  <c r="Z3484" i="6" s="1"/>
  <c r="W1252" i="6"/>
  <c r="W3484" i="6" s="1"/>
  <c r="V1252" i="6"/>
  <c r="V3484" i="6" s="1"/>
  <c r="U1252" i="6"/>
  <c r="U3484" i="6" s="1"/>
  <c r="T1252" i="6"/>
  <c r="T3484" i="6" s="1"/>
  <c r="S1252" i="6"/>
  <c r="S3484" i="6" s="1"/>
  <c r="R1252" i="6"/>
  <c r="R3484" i="6" s="1"/>
  <c r="O1252" i="6"/>
  <c r="O3484" i="6" s="1"/>
  <c r="M1252" i="6"/>
  <c r="M3484" i="6" s="1"/>
  <c r="I1252" i="6"/>
  <c r="I3484" i="6" s="1"/>
  <c r="H1252" i="6"/>
  <c r="H3484" i="6" s="1"/>
  <c r="G1252" i="6"/>
  <c r="G3484" i="6" s="1"/>
  <c r="F1252" i="6"/>
  <c r="F3484" i="6" s="1"/>
  <c r="E1252" i="6"/>
  <c r="E3484" i="6" s="1"/>
  <c r="B1252" i="6"/>
  <c r="B3484" i="6" s="1"/>
  <c r="AB1251" i="6"/>
  <c r="AB3483" i="6" s="1"/>
  <c r="AA1251" i="6"/>
  <c r="AA3483" i="6" s="1"/>
  <c r="Z1251" i="6"/>
  <c r="Z3483" i="6" s="1"/>
  <c r="W1251" i="6"/>
  <c r="W3483" i="6" s="1"/>
  <c r="V1251" i="6"/>
  <c r="V3483" i="6" s="1"/>
  <c r="U1251" i="6"/>
  <c r="U3483" i="6" s="1"/>
  <c r="T1251" i="6"/>
  <c r="T3483" i="6" s="1"/>
  <c r="S1251" i="6"/>
  <c r="S3483" i="6" s="1"/>
  <c r="R1251" i="6"/>
  <c r="R3483" i="6" s="1"/>
  <c r="O1251" i="6"/>
  <c r="O3483" i="6" s="1"/>
  <c r="M1251" i="6"/>
  <c r="M3483" i="6" s="1"/>
  <c r="I1251" i="6"/>
  <c r="I3483" i="6" s="1"/>
  <c r="H1251" i="6"/>
  <c r="H3483" i="6" s="1"/>
  <c r="G1251" i="6"/>
  <c r="G3483" i="6" s="1"/>
  <c r="F1251" i="6"/>
  <c r="F3483" i="6" s="1"/>
  <c r="E1251" i="6"/>
  <c r="E3483" i="6" s="1"/>
  <c r="B1251" i="6"/>
  <c r="B3483" i="6" s="1"/>
  <c r="AB1250" i="6"/>
  <c r="AB3482" i="6" s="1"/>
  <c r="AA1250" i="6"/>
  <c r="AA3482" i="6" s="1"/>
  <c r="Z1250" i="6"/>
  <c r="Z3482" i="6" s="1"/>
  <c r="W1250" i="6"/>
  <c r="W3482" i="6" s="1"/>
  <c r="V1250" i="6"/>
  <c r="V3482" i="6" s="1"/>
  <c r="U1250" i="6"/>
  <c r="U3482" i="6" s="1"/>
  <c r="T1250" i="6"/>
  <c r="T3482" i="6" s="1"/>
  <c r="S1250" i="6"/>
  <c r="S3482" i="6" s="1"/>
  <c r="R1250" i="6"/>
  <c r="R3482" i="6" s="1"/>
  <c r="O1250" i="6"/>
  <c r="O3482" i="6" s="1"/>
  <c r="M1250" i="6"/>
  <c r="M3482" i="6" s="1"/>
  <c r="I1250" i="6"/>
  <c r="I3482" i="6" s="1"/>
  <c r="H1250" i="6"/>
  <c r="H3482" i="6" s="1"/>
  <c r="G1250" i="6"/>
  <c r="G3482" i="6" s="1"/>
  <c r="F1250" i="6"/>
  <c r="F3482" i="6" s="1"/>
  <c r="E1250" i="6"/>
  <c r="E3482" i="6" s="1"/>
  <c r="B1250" i="6"/>
  <c r="B3482" i="6" s="1"/>
  <c r="AB1249" i="6"/>
  <c r="AB3481" i="6" s="1"/>
  <c r="AA1249" i="6"/>
  <c r="AA3481" i="6" s="1"/>
  <c r="Z1249" i="6"/>
  <c r="Z3481" i="6" s="1"/>
  <c r="W1249" i="6"/>
  <c r="W3481" i="6" s="1"/>
  <c r="V1249" i="6"/>
  <c r="V3481" i="6" s="1"/>
  <c r="U1249" i="6"/>
  <c r="U3481" i="6" s="1"/>
  <c r="T1249" i="6"/>
  <c r="T3481" i="6" s="1"/>
  <c r="S1249" i="6"/>
  <c r="S3481" i="6" s="1"/>
  <c r="R1249" i="6"/>
  <c r="R3481" i="6" s="1"/>
  <c r="O1249" i="6"/>
  <c r="O3481" i="6" s="1"/>
  <c r="M1249" i="6"/>
  <c r="M3481" i="6" s="1"/>
  <c r="I1249" i="6"/>
  <c r="I3481" i="6" s="1"/>
  <c r="H1249" i="6"/>
  <c r="H3481" i="6" s="1"/>
  <c r="G1249" i="6"/>
  <c r="G3481" i="6" s="1"/>
  <c r="F1249" i="6"/>
  <c r="F3481" i="6" s="1"/>
  <c r="E1249" i="6"/>
  <c r="E3481" i="6" s="1"/>
  <c r="B1249" i="6"/>
  <c r="B3481" i="6" s="1"/>
  <c r="AB1248" i="6"/>
  <c r="AB3480" i="6" s="1"/>
  <c r="AA1248" i="6"/>
  <c r="AA3480" i="6" s="1"/>
  <c r="Z1248" i="6"/>
  <c r="Z3480" i="6" s="1"/>
  <c r="W1248" i="6"/>
  <c r="W3480" i="6" s="1"/>
  <c r="V1248" i="6"/>
  <c r="V3480" i="6" s="1"/>
  <c r="U1248" i="6"/>
  <c r="U3480" i="6" s="1"/>
  <c r="T1248" i="6"/>
  <c r="T3480" i="6" s="1"/>
  <c r="S1248" i="6"/>
  <c r="S3480" i="6" s="1"/>
  <c r="R1248" i="6"/>
  <c r="R3480" i="6" s="1"/>
  <c r="O1248" i="6"/>
  <c r="O3480" i="6" s="1"/>
  <c r="M1248" i="6"/>
  <c r="M3480" i="6" s="1"/>
  <c r="I1248" i="6"/>
  <c r="I3480" i="6" s="1"/>
  <c r="H1248" i="6"/>
  <c r="H3480" i="6" s="1"/>
  <c r="G1248" i="6"/>
  <c r="G3480" i="6" s="1"/>
  <c r="F1248" i="6"/>
  <c r="F3480" i="6" s="1"/>
  <c r="E1248" i="6"/>
  <c r="E3480" i="6" s="1"/>
  <c r="B1248" i="6"/>
  <c r="B3480" i="6" s="1"/>
  <c r="AB1247" i="6"/>
  <c r="AB3479" i="6" s="1"/>
  <c r="AA1247" i="6"/>
  <c r="AA3479" i="6" s="1"/>
  <c r="Z1247" i="6"/>
  <c r="Z3479" i="6" s="1"/>
  <c r="W1247" i="6"/>
  <c r="W3479" i="6" s="1"/>
  <c r="V1247" i="6"/>
  <c r="V3479" i="6" s="1"/>
  <c r="U1247" i="6"/>
  <c r="U3479" i="6" s="1"/>
  <c r="T1247" i="6"/>
  <c r="T3479" i="6" s="1"/>
  <c r="S1247" i="6"/>
  <c r="S3479" i="6" s="1"/>
  <c r="R1247" i="6"/>
  <c r="R3479" i="6" s="1"/>
  <c r="O1247" i="6"/>
  <c r="O3479" i="6" s="1"/>
  <c r="M1247" i="6"/>
  <c r="M3479" i="6" s="1"/>
  <c r="I1247" i="6"/>
  <c r="I3479" i="6" s="1"/>
  <c r="H1247" i="6"/>
  <c r="H3479" i="6" s="1"/>
  <c r="G1247" i="6"/>
  <c r="G3479" i="6" s="1"/>
  <c r="F1247" i="6"/>
  <c r="F3479" i="6" s="1"/>
  <c r="E1247" i="6"/>
  <c r="E3479" i="6" s="1"/>
  <c r="B1247" i="6"/>
  <c r="B3479" i="6" s="1"/>
  <c r="AB1246" i="6"/>
  <c r="AB3478" i="6" s="1"/>
  <c r="AA1246" i="6"/>
  <c r="AA3478" i="6" s="1"/>
  <c r="Z1246" i="6"/>
  <c r="Z3478" i="6" s="1"/>
  <c r="W1246" i="6"/>
  <c r="W3478" i="6" s="1"/>
  <c r="V1246" i="6"/>
  <c r="V3478" i="6" s="1"/>
  <c r="U1246" i="6"/>
  <c r="U3478" i="6" s="1"/>
  <c r="T1246" i="6"/>
  <c r="T3478" i="6" s="1"/>
  <c r="S1246" i="6"/>
  <c r="S3478" i="6" s="1"/>
  <c r="R1246" i="6"/>
  <c r="R3478" i="6" s="1"/>
  <c r="O1246" i="6"/>
  <c r="O3478" i="6" s="1"/>
  <c r="M1246" i="6"/>
  <c r="M3478" i="6" s="1"/>
  <c r="I1246" i="6"/>
  <c r="I3478" i="6" s="1"/>
  <c r="H1246" i="6"/>
  <c r="H3478" i="6" s="1"/>
  <c r="G1246" i="6"/>
  <c r="G3478" i="6" s="1"/>
  <c r="F1246" i="6"/>
  <c r="F3478" i="6" s="1"/>
  <c r="E1246" i="6"/>
  <c r="E3478" i="6" s="1"/>
  <c r="B1246" i="6"/>
  <c r="B3478" i="6" s="1"/>
  <c r="AB1245" i="6"/>
  <c r="AB3477" i="6" s="1"/>
  <c r="AA1245" i="6"/>
  <c r="AA3477" i="6" s="1"/>
  <c r="Z1245" i="6"/>
  <c r="Z3477" i="6" s="1"/>
  <c r="W1245" i="6"/>
  <c r="W3477" i="6" s="1"/>
  <c r="V1245" i="6"/>
  <c r="V3477" i="6" s="1"/>
  <c r="U1245" i="6"/>
  <c r="U3477" i="6" s="1"/>
  <c r="T1245" i="6"/>
  <c r="T3477" i="6" s="1"/>
  <c r="S1245" i="6"/>
  <c r="S3477" i="6" s="1"/>
  <c r="R1245" i="6"/>
  <c r="R3477" i="6" s="1"/>
  <c r="O1245" i="6"/>
  <c r="O3477" i="6" s="1"/>
  <c r="M1245" i="6"/>
  <c r="M3477" i="6" s="1"/>
  <c r="I1245" i="6"/>
  <c r="I3477" i="6" s="1"/>
  <c r="H1245" i="6"/>
  <c r="H3477" i="6" s="1"/>
  <c r="G1245" i="6"/>
  <c r="G3477" i="6" s="1"/>
  <c r="F1245" i="6"/>
  <c r="F3477" i="6" s="1"/>
  <c r="E1245" i="6"/>
  <c r="E3477" i="6" s="1"/>
  <c r="B1245" i="6"/>
  <c r="B3477" i="6" s="1"/>
  <c r="AB1244" i="6"/>
  <c r="AB3476" i="6" s="1"/>
  <c r="AA1244" i="6"/>
  <c r="AA3476" i="6" s="1"/>
  <c r="Z1244" i="6"/>
  <c r="Z3476" i="6" s="1"/>
  <c r="W1244" i="6"/>
  <c r="W3476" i="6" s="1"/>
  <c r="V1244" i="6"/>
  <c r="V3476" i="6" s="1"/>
  <c r="U1244" i="6"/>
  <c r="U3476" i="6" s="1"/>
  <c r="T1244" i="6"/>
  <c r="T3476" i="6" s="1"/>
  <c r="S1244" i="6"/>
  <c r="S3476" i="6" s="1"/>
  <c r="R1244" i="6"/>
  <c r="R3476" i="6" s="1"/>
  <c r="O1244" i="6"/>
  <c r="O3476" i="6" s="1"/>
  <c r="M1244" i="6"/>
  <c r="M3476" i="6" s="1"/>
  <c r="I1244" i="6"/>
  <c r="I3476" i="6" s="1"/>
  <c r="H1244" i="6"/>
  <c r="H3476" i="6" s="1"/>
  <c r="G1244" i="6"/>
  <c r="G3476" i="6" s="1"/>
  <c r="F1244" i="6"/>
  <c r="F3476" i="6" s="1"/>
  <c r="E1244" i="6"/>
  <c r="E3476" i="6" s="1"/>
  <c r="B1244" i="6"/>
  <c r="B3476" i="6" s="1"/>
  <c r="AB1243" i="6"/>
  <c r="AB3475" i="6" s="1"/>
  <c r="AA1243" i="6"/>
  <c r="AA3475" i="6" s="1"/>
  <c r="Z1243" i="6"/>
  <c r="Z3475" i="6" s="1"/>
  <c r="W1243" i="6"/>
  <c r="W3475" i="6" s="1"/>
  <c r="V1243" i="6"/>
  <c r="V3475" i="6" s="1"/>
  <c r="U1243" i="6"/>
  <c r="U3475" i="6" s="1"/>
  <c r="T1243" i="6"/>
  <c r="T3475" i="6" s="1"/>
  <c r="S1243" i="6"/>
  <c r="S3475" i="6" s="1"/>
  <c r="R1243" i="6"/>
  <c r="R3475" i="6" s="1"/>
  <c r="O1243" i="6"/>
  <c r="O3475" i="6" s="1"/>
  <c r="M1243" i="6"/>
  <c r="M3475" i="6" s="1"/>
  <c r="I1243" i="6"/>
  <c r="I3475" i="6" s="1"/>
  <c r="H1243" i="6"/>
  <c r="H3475" i="6" s="1"/>
  <c r="G1243" i="6"/>
  <c r="G3475" i="6" s="1"/>
  <c r="F1243" i="6"/>
  <c r="F3475" i="6" s="1"/>
  <c r="E1243" i="6"/>
  <c r="E3475" i="6" s="1"/>
  <c r="B1243" i="6"/>
  <c r="B3475" i="6" s="1"/>
  <c r="AB1242" i="6"/>
  <c r="AB3474" i="6" s="1"/>
  <c r="AA1242" i="6"/>
  <c r="AA3474" i="6" s="1"/>
  <c r="Z1242" i="6"/>
  <c r="Z3474" i="6" s="1"/>
  <c r="W1242" i="6"/>
  <c r="W3474" i="6" s="1"/>
  <c r="V1242" i="6"/>
  <c r="V3474" i="6" s="1"/>
  <c r="U1242" i="6"/>
  <c r="U3474" i="6" s="1"/>
  <c r="T1242" i="6"/>
  <c r="T3474" i="6" s="1"/>
  <c r="S1242" i="6"/>
  <c r="S3474" i="6" s="1"/>
  <c r="R1242" i="6"/>
  <c r="R3474" i="6" s="1"/>
  <c r="O1242" i="6"/>
  <c r="O3474" i="6" s="1"/>
  <c r="M1242" i="6"/>
  <c r="M3474" i="6" s="1"/>
  <c r="I1242" i="6"/>
  <c r="I3474" i="6" s="1"/>
  <c r="H1242" i="6"/>
  <c r="H3474" i="6" s="1"/>
  <c r="G1242" i="6"/>
  <c r="G3474" i="6" s="1"/>
  <c r="F1242" i="6"/>
  <c r="F3474" i="6" s="1"/>
  <c r="E1242" i="6"/>
  <c r="E3474" i="6" s="1"/>
  <c r="B1242" i="6"/>
  <c r="B3474" i="6" s="1"/>
  <c r="AB1241" i="6"/>
  <c r="AB3473" i="6" s="1"/>
  <c r="AA1241" i="6"/>
  <c r="AA3473" i="6" s="1"/>
  <c r="Y1241" i="6"/>
  <c r="Y3473" i="6" s="1"/>
  <c r="W1241" i="6"/>
  <c r="W3473" i="6" s="1"/>
  <c r="V1241" i="6"/>
  <c r="V3473" i="6" s="1"/>
  <c r="U1241" i="6"/>
  <c r="U3473" i="6" s="1"/>
  <c r="T1241" i="6"/>
  <c r="T3473" i="6" s="1"/>
  <c r="S1241" i="6"/>
  <c r="S3473" i="6" s="1"/>
  <c r="R1241" i="6"/>
  <c r="R3473" i="6" s="1"/>
  <c r="O1241" i="6"/>
  <c r="O3473" i="6" s="1"/>
  <c r="M1241" i="6"/>
  <c r="M3473" i="6" s="1"/>
  <c r="I1241" i="6"/>
  <c r="I3473" i="6" s="1"/>
  <c r="H1241" i="6"/>
  <c r="H3473" i="6" s="1"/>
  <c r="G1241" i="6"/>
  <c r="G3473" i="6" s="1"/>
  <c r="F1241" i="6"/>
  <c r="F3473" i="6" s="1"/>
  <c r="E1241" i="6"/>
  <c r="E3473" i="6" s="1"/>
  <c r="B1241" i="6"/>
  <c r="B3473" i="6" s="1"/>
  <c r="AB1240" i="6"/>
  <c r="AB3472" i="6" s="1"/>
  <c r="AA1240" i="6"/>
  <c r="AA3472" i="6" s="1"/>
  <c r="Y1240" i="6"/>
  <c r="Y3472" i="6" s="1"/>
  <c r="W1240" i="6"/>
  <c r="W3472" i="6" s="1"/>
  <c r="V1240" i="6"/>
  <c r="V3472" i="6" s="1"/>
  <c r="U1240" i="6"/>
  <c r="U3472" i="6" s="1"/>
  <c r="T1240" i="6"/>
  <c r="T3472" i="6" s="1"/>
  <c r="S1240" i="6"/>
  <c r="S3472" i="6" s="1"/>
  <c r="R1240" i="6"/>
  <c r="R3472" i="6" s="1"/>
  <c r="O1240" i="6"/>
  <c r="O3472" i="6" s="1"/>
  <c r="M1240" i="6"/>
  <c r="M3472" i="6" s="1"/>
  <c r="I1240" i="6"/>
  <c r="I3472" i="6" s="1"/>
  <c r="H1240" i="6"/>
  <c r="H3472" i="6" s="1"/>
  <c r="G1240" i="6"/>
  <c r="G3472" i="6" s="1"/>
  <c r="F1240" i="6"/>
  <c r="F3472" i="6" s="1"/>
  <c r="E1240" i="6"/>
  <c r="E3472" i="6" s="1"/>
  <c r="B1240" i="6"/>
  <c r="B3472" i="6" s="1"/>
  <c r="AB1239" i="6"/>
  <c r="AB3471" i="6" s="1"/>
  <c r="AA1239" i="6"/>
  <c r="AA3471" i="6" s="1"/>
  <c r="Y1239" i="6"/>
  <c r="Y3471" i="6" s="1"/>
  <c r="W1239" i="6"/>
  <c r="W3471" i="6" s="1"/>
  <c r="V1239" i="6"/>
  <c r="V3471" i="6" s="1"/>
  <c r="U1239" i="6"/>
  <c r="U3471" i="6" s="1"/>
  <c r="T1239" i="6"/>
  <c r="T3471" i="6" s="1"/>
  <c r="S1239" i="6"/>
  <c r="S3471" i="6" s="1"/>
  <c r="R1239" i="6"/>
  <c r="R3471" i="6" s="1"/>
  <c r="O1239" i="6"/>
  <c r="O3471" i="6" s="1"/>
  <c r="M1239" i="6"/>
  <c r="M3471" i="6" s="1"/>
  <c r="I1239" i="6"/>
  <c r="I3471" i="6" s="1"/>
  <c r="H1239" i="6"/>
  <c r="H3471" i="6" s="1"/>
  <c r="G1239" i="6"/>
  <c r="G3471" i="6" s="1"/>
  <c r="F1239" i="6"/>
  <c r="F3471" i="6" s="1"/>
  <c r="E1239" i="6"/>
  <c r="E3471" i="6" s="1"/>
  <c r="B1239" i="6"/>
  <c r="B3471" i="6" s="1"/>
  <c r="AB1238" i="6"/>
  <c r="AB3470" i="6" s="1"/>
  <c r="AA1238" i="6"/>
  <c r="AA3470" i="6" s="1"/>
  <c r="Y1238" i="6"/>
  <c r="Y3470" i="6" s="1"/>
  <c r="W1238" i="6"/>
  <c r="W3470" i="6" s="1"/>
  <c r="V1238" i="6"/>
  <c r="V3470" i="6" s="1"/>
  <c r="U1238" i="6"/>
  <c r="U3470" i="6" s="1"/>
  <c r="T1238" i="6"/>
  <c r="T3470" i="6" s="1"/>
  <c r="S1238" i="6"/>
  <c r="S3470" i="6" s="1"/>
  <c r="R1238" i="6"/>
  <c r="R3470" i="6" s="1"/>
  <c r="O1238" i="6"/>
  <c r="O3470" i="6" s="1"/>
  <c r="M1238" i="6"/>
  <c r="M3470" i="6" s="1"/>
  <c r="I1238" i="6"/>
  <c r="I3470" i="6" s="1"/>
  <c r="H1238" i="6"/>
  <c r="H3470" i="6" s="1"/>
  <c r="G1238" i="6"/>
  <c r="G3470" i="6" s="1"/>
  <c r="F1238" i="6"/>
  <c r="F3470" i="6" s="1"/>
  <c r="E1238" i="6"/>
  <c r="E3470" i="6" s="1"/>
  <c r="B1238" i="6"/>
  <c r="B3470" i="6" s="1"/>
  <c r="AB1237" i="6"/>
  <c r="AB3469" i="6" s="1"/>
  <c r="AA1237" i="6"/>
  <c r="AA3469" i="6" s="1"/>
  <c r="Y1237" i="6"/>
  <c r="Y3469" i="6" s="1"/>
  <c r="W1237" i="6"/>
  <c r="W3469" i="6" s="1"/>
  <c r="V1237" i="6"/>
  <c r="V3469" i="6" s="1"/>
  <c r="U1237" i="6"/>
  <c r="U3469" i="6" s="1"/>
  <c r="T1237" i="6"/>
  <c r="T3469" i="6" s="1"/>
  <c r="S1237" i="6"/>
  <c r="S3469" i="6" s="1"/>
  <c r="R1237" i="6"/>
  <c r="R3469" i="6" s="1"/>
  <c r="O1237" i="6"/>
  <c r="O3469" i="6" s="1"/>
  <c r="M1237" i="6"/>
  <c r="M3469" i="6" s="1"/>
  <c r="I1237" i="6"/>
  <c r="I3469" i="6" s="1"/>
  <c r="H1237" i="6"/>
  <c r="H3469" i="6" s="1"/>
  <c r="G1237" i="6"/>
  <c r="G3469" i="6" s="1"/>
  <c r="F1237" i="6"/>
  <c r="F3469" i="6" s="1"/>
  <c r="E1237" i="6"/>
  <c r="E3469" i="6" s="1"/>
  <c r="B1237" i="6"/>
  <c r="B3469" i="6" s="1"/>
  <c r="AB1236" i="6"/>
  <c r="AB3468" i="6" s="1"/>
  <c r="AA1236" i="6"/>
  <c r="AA3468" i="6" s="1"/>
  <c r="Y1236" i="6"/>
  <c r="Y3468" i="6" s="1"/>
  <c r="W1236" i="6"/>
  <c r="W3468" i="6" s="1"/>
  <c r="V1236" i="6"/>
  <c r="V3468" i="6" s="1"/>
  <c r="U1236" i="6"/>
  <c r="U3468" i="6" s="1"/>
  <c r="T1236" i="6"/>
  <c r="T3468" i="6" s="1"/>
  <c r="S1236" i="6"/>
  <c r="S3468" i="6" s="1"/>
  <c r="R1236" i="6"/>
  <c r="R3468" i="6" s="1"/>
  <c r="O1236" i="6"/>
  <c r="O3468" i="6" s="1"/>
  <c r="M1236" i="6"/>
  <c r="M3468" i="6" s="1"/>
  <c r="I1236" i="6"/>
  <c r="I3468" i="6" s="1"/>
  <c r="H1236" i="6"/>
  <c r="H3468" i="6" s="1"/>
  <c r="G1236" i="6"/>
  <c r="G3468" i="6" s="1"/>
  <c r="F1236" i="6"/>
  <c r="F3468" i="6" s="1"/>
  <c r="E1236" i="6"/>
  <c r="E3468" i="6" s="1"/>
  <c r="B1236" i="6"/>
  <c r="B3468" i="6" s="1"/>
  <c r="AB1235" i="6"/>
  <c r="AB3467" i="6" s="1"/>
  <c r="AA1235" i="6"/>
  <c r="AA3467" i="6" s="1"/>
  <c r="Y1235" i="6"/>
  <c r="Y3467" i="6" s="1"/>
  <c r="W1235" i="6"/>
  <c r="W3467" i="6" s="1"/>
  <c r="V1235" i="6"/>
  <c r="V3467" i="6" s="1"/>
  <c r="U1235" i="6"/>
  <c r="U3467" i="6" s="1"/>
  <c r="T1235" i="6"/>
  <c r="T3467" i="6" s="1"/>
  <c r="S1235" i="6"/>
  <c r="S3467" i="6" s="1"/>
  <c r="R1235" i="6"/>
  <c r="R3467" i="6" s="1"/>
  <c r="O1235" i="6"/>
  <c r="O3467" i="6" s="1"/>
  <c r="M1235" i="6"/>
  <c r="M3467" i="6" s="1"/>
  <c r="I1235" i="6"/>
  <c r="I3467" i="6" s="1"/>
  <c r="H1235" i="6"/>
  <c r="H3467" i="6" s="1"/>
  <c r="G1235" i="6"/>
  <c r="G3467" i="6" s="1"/>
  <c r="F1235" i="6"/>
  <c r="F3467" i="6" s="1"/>
  <c r="E1235" i="6"/>
  <c r="E3467" i="6" s="1"/>
  <c r="B1235" i="6"/>
  <c r="B3467" i="6" s="1"/>
  <c r="AB1234" i="6"/>
  <c r="AB3466" i="6" s="1"/>
  <c r="AA1234" i="6"/>
  <c r="AA3466" i="6" s="1"/>
  <c r="Y1234" i="6"/>
  <c r="Y3466" i="6" s="1"/>
  <c r="W1234" i="6"/>
  <c r="W3466" i="6" s="1"/>
  <c r="V1234" i="6"/>
  <c r="V3466" i="6" s="1"/>
  <c r="U1234" i="6"/>
  <c r="U3466" i="6" s="1"/>
  <c r="T1234" i="6"/>
  <c r="T3466" i="6" s="1"/>
  <c r="S1234" i="6"/>
  <c r="S3466" i="6" s="1"/>
  <c r="R1234" i="6"/>
  <c r="R3466" i="6" s="1"/>
  <c r="O1234" i="6"/>
  <c r="O3466" i="6" s="1"/>
  <c r="M1234" i="6"/>
  <c r="M3466" i="6" s="1"/>
  <c r="I1234" i="6"/>
  <c r="I3466" i="6" s="1"/>
  <c r="H1234" i="6"/>
  <c r="H3466" i="6" s="1"/>
  <c r="G1234" i="6"/>
  <c r="G3466" i="6" s="1"/>
  <c r="F1234" i="6"/>
  <c r="F3466" i="6" s="1"/>
  <c r="E1234" i="6"/>
  <c r="E3466" i="6" s="1"/>
  <c r="B1234" i="6"/>
  <c r="B3466" i="6" s="1"/>
  <c r="AB1233" i="6"/>
  <c r="AB3465" i="6" s="1"/>
  <c r="AA1233" i="6"/>
  <c r="AA3465" i="6" s="1"/>
  <c r="Y1233" i="6"/>
  <c r="Y3465" i="6" s="1"/>
  <c r="W1233" i="6"/>
  <c r="W3465" i="6" s="1"/>
  <c r="V1233" i="6"/>
  <c r="V3465" i="6" s="1"/>
  <c r="U1233" i="6"/>
  <c r="U3465" i="6" s="1"/>
  <c r="T1233" i="6"/>
  <c r="T3465" i="6" s="1"/>
  <c r="S1233" i="6"/>
  <c r="S3465" i="6" s="1"/>
  <c r="R1233" i="6"/>
  <c r="R3465" i="6" s="1"/>
  <c r="O1233" i="6"/>
  <c r="O3465" i="6" s="1"/>
  <c r="M1233" i="6"/>
  <c r="M3465" i="6" s="1"/>
  <c r="I1233" i="6"/>
  <c r="I3465" i="6" s="1"/>
  <c r="H1233" i="6"/>
  <c r="H3465" i="6" s="1"/>
  <c r="G1233" i="6"/>
  <c r="G3465" i="6" s="1"/>
  <c r="F1233" i="6"/>
  <c r="F3465" i="6" s="1"/>
  <c r="E1233" i="6"/>
  <c r="E3465" i="6" s="1"/>
  <c r="B1233" i="6"/>
  <c r="B3465" i="6" s="1"/>
  <c r="AB1232" i="6"/>
  <c r="AB3464" i="6" s="1"/>
  <c r="AA1232" i="6"/>
  <c r="AA3464" i="6" s="1"/>
  <c r="Y1232" i="6"/>
  <c r="Y3464" i="6" s="1"/>
  <c r="W1232" i="6"/>
  <c r="W3464" i="6" s="1"/>
  <c r="V1232" i="6"/>
  <c r="V3464" i="6" s="1"/>
  <c r="U1232" i="6"/>
  <c r="U3464" i="6" s="1"/>
  <c r="T1232" i="6"/>
  <c r="T3464" i="6" s="1"/>
  <c r="S1232" i="6"/>
  <c r="S3464" i="6" s="1"/>
  <c r="R1232" i="6"/>
  <c r="R3464" i="6" s="1"/>
  <c r="O1232" i="6"/>
  <c r="O3464" i="6" s="1"/>
  <c r="M1232" i="6"/>
  <c r="M3464" i="6" s="1"/>
  <c r="I1232" i="6"/>
  <c r="I3464" i="6" s="1"/>
  <c r="H1232" i="6"/>
  <c r="H3464" i="6" s="1"/>
  <c r="G1232" i="6"/>
  <c r="G3464" i="6" s="1"/>
  <c r="F1232" i="6"/>
  <c r="F3464" i="6" s="1"/>
  <c r="E1232" i="6"/>
  <c r="E3464" i="6" s="1"/>
  <c r="B1232" i="6"/>
  <c r="B3464" i="6" s="1"/>
  <c r="AB1231" i="6"/>
  <c r="AB3463" i="6" s="1"/>
  <c r="AA1231" i="6"/>
  <c r="AA3463" i="6" s="1"/>
  <c r="Y1231" i="6"/>
  <c r="Y3463" i="6" s="1"/>
  <c r="W1231" i="6"/>
  <c r="W3463" i="6" s="1"/>
  <c r="V1231" i="6"/>
  <c r="V3463" i="6" s="1"/>
  <c r="U1231" i="6"/>
  <c r="U3463" i="6" s="1"/>
  <c r="T1231" i="6"/>
  <c r="T3463" i="6" s="1"/>
  <c r="S1231" i="6"/>
  <c r="S3463" i="6" s="1"/>
  <c r="R1231" i="6"/>
  <c r="R3463" i="6" s="1"/>
  <c r="O1231" i="6"/>
  <c r="O3463" i="6" s="1"/>
  <c r="M1231" i="6"/>
  <c r="M3463" i="6" s="1"/>
  <c r="I1231" i="6"/>
  <c r="I3463" i="6" s="1"/>
  <c r="H1231" i="6"/>
  <c r="H3463" i="6" s="1"/>
  <c r="G1231" i="6"/>
  <c r="G3463" i="6" s="1"/>
  <c r="F1231" i="6"/>
  <c r="F3463" i="6" s="1"/>
  <c r="E1231" i="6"/>
  <c r="E3463" i="6" s="1"/>
  <c r="B1231" i="6"/>
  <c r="B3463" i="6" s="1"/>
  <c r="AB1230" i="6"/>
  <c r="AB3462" i="6" s="1"/>
  <c r="AA1230" i="6"/>
  <c r="AA3462" i="6" s="1"/>
  <c r="Y1230" i="6"/>
  <c r="Y3462" i="6" s="1"/>
  <c r="W1230" i="6"/>
  <c r="W3462" i="6" s="1"/>
  <c r="V1230" i="6"/>
  <c r="V3462" i="6" s="1"/>
  <c r="U1230" i="6"/>
  <c r="U3462" i="6" s="1"/>
  <c r="T1230" i="6"/>
  <c r="T3462" i="6" s="1"/>
  <c r="S1230" i="6"/>
  <c r="S3462" i="6" s="1"/>
  <c r="R1230" i="6"/>
  <c r="R3462" i="6" s="1"/>
  <c r="O1230" i="6"/>
  <c r="O3462" i="6" s="1"/>
  <c r="M1230" i="6"/>
  <c r="M3462" i="6" s="1"/>
  <c r="I1230" i="6"/>
  <c r="I3462" i="6" s="1"/>
  <c r="H1230" i="6"/>
  <c r="H3462" i="6" s="1"/>
  <c r="G1230" i="6"/>
  <c r="G3462" i="6" s="1"/>
  <c r="F1230" i="6"/>
  <c r="F3462" i="6" s="1"/>
  <c r="E1230" i="6"/>
  <c r="E3462" i="6" s="1"/>
  <c r="B1230" i="6"/>
  <c r="B3462" i="6" s="1"/>
  <c r="AB1229" i="6"/>
  <c r="AB3461" i="6" s="1"/>
  <c r="AA1229" i="6"/>
  <c r="AA3461" i="6" s="1"/>
  <c r="Y1229" i="6"/>
  <c r="Y3461" i="6" s="1"/>
  <c r="W1229" i="6"/>
  <c r="W3461" i="6" s="1"/>
  <c r="V1229" i="6"/>
  <c r="V3461" i="6" s="1"/>
  <c r="U1229" i="6"/>
  <c r="U3461" i="6" s="1"/>
  <c r="T1229" i="6"/>
  <c r="T3461" i="6" s="1"/>
  <c r="S1229" i="6"/>
  <c r="S3461" i="6" s="1"/>
  <c r="R1229" i="6"/>
  <c r="R3461" i="6" s="1"/>
  <c r="O1229" i="6"/>
  <c r="O3461" i="6" s="1"/>
  <c r="M1229" i="6"/>
  <c r="M3461" i="6" s="1"/>
  <c r="I1229" i="6"/>
  <c r="I3461" i="6" s="1"/>
  <c r="H1229" i="6"/>
  <c r="H3461" i="6" s="1"/>
  <c r="G1229" i="6"/>
  <c r="G3461" i="6" s="1"/>
  <c r="F1229" i="6"/>
  <c r="F3461" i="6" s="1"/>
  <c r="E1229" i="6"/>
  <c r="E3461" i="6" s="1"/>
  <c r="B1229" i="6"/>
  <c r="B3461" i="6" s="1"/>
  <c r="AB1228" i="6"/>
  <c r="AB3460" i="6" s="1"/>
  <c r="AA1228" i="6"/>
  <c r="AA3460" i="6" s="1"/>
  <c r="Y1228" i="6"/>
  <c r="Y3460" i="6" s="1"/>
  <c r="W1228" i="6"/>
  <c r="W3460" i="6" s="1"/>
  <c r="V1228" i="6"/>
  <c r="V3460" i="6" s="1"/>
  <c r="U1228" i="6"/>
  <c r="U3460" i="6" s="1"/>
  <c r="T1228" i="6"/>
  <c r="T3460" i="6" s="1"/>
  <c r="S1228" i="6"/>
  <c r="S3460" i="6" s="1"/>
  <c r="R1228" i="6"/>
  <c r="R3460" i="6" s="1"/>
  <c r="O1228" i="6"/>
  <c r="O3460" i="6" s="1"/>
  <c r="M1228" i="6"/>
  <c r="M3460" i="6" s="1"/>
  <c r="I1228" i="6"/>
  <c r="I3460" i="6" s="1"/>
  <c r="H1228" i="6"/>
  <c r="H3460" i="6" s="1"/>
  <c r="G1228" i="6"/>
  <c r="G3460" i="6" s="1"/>
  <c r="F1228" i="6"/>
  <c r="F3460" i="6" s="1"/>
  <c r="E1228" i="6"/>
  <c r="E3460" i="6" s="1"/>
  <c r="B1228" i="6"/>
  <c r="B3460" i="6" s="1"/>
  <c r="AB1227" i="6"/>
  <c r="AB3459" i="6" s="1"/>
  <c r="W1227" i="6"/>
  <c r="W3459" i="6" s="1"/>
  <c r="V1227" i="6"/>
  <c r="V3459" i="6" s="1"/>
  <c r="U1227" i="6"/>
  <c r="U3459" i="6" s="1"/>
  <c r="T1227" i="6"/>
  <c r="T3459" i="6" s="1"/>
  <c r="S1227" i="6"/>
  <c r="S3459" i="6" s="1"/>
  <c r="R1227" i="6"/>
  <c r="R3459" i="6" s="1"/>
  <c r="O1227" i="6"/>
  <c r="O3459" i="6" s="1"/>
  <c r="M1227" i="6"/>
  <c r="M3459" i="6" s="1"/>
  <c r="I1227" i="6"/>
  <c r="I3459" i="6" s="1"/>
  <c r="H1227" i="6"/>
  <c r="H3459" i="6" s="1"/>
  <c r="G1227" i="6"/>
  <c r="G3459" i="6" s="1"/>
  <c r="F1227" i="6"/>
  <c r="F3459" i="6" s="1"/>
  <c r="E1227" i="6"/>
  <c r="E3459" i="6" s="1"/>
  <c r="B1227" i="6"/>
  <c r="B3459" i="6" s="1"/>
  <c r="AB1226" i="6"/>
  <c r="AB3458" i="6" s="1"/>
  <c r="W1226" i="6"/>
  <c r="W3458" i="6" s="1"/>
  <c r="V1226" i="6"/>
  <c r="V3458" i="6" s="1"/>
  <c r="U1226" i="6"/>
  <c r="U3458" i="6" s="1"/>
  <c r="T1226" i="6"/>
  <c r="T3458" i="6" s="1"/>
  <c r="S1226" i="6"/>
  <c r="S3458" i="6" s="1"/>
  <c r="R1226" i="6"/>
  <c r="R3458" i="6" s="1"/>
  <c r="O1226" i="6"/>
  <c r="O3458" i="6" s="1"/>
  <c r="M1226" i="6"/>
  <c r="M3458" i="6" s="1"/>
  <c r="I1226" i="6"/>
  <c r="I3458" i="6" s="1"/>
  <c r="H1226" i="6"/>
  <c r="H3458" i="6" s="1"/>
  <c r="G1226" i="6"/>
  <c r="G3458" i="6" s="1"/>
  <c r="F1226" i="6"/>
  <c r="F3458" i="6" s="1"/>
  <c r="E1226" i="6"/>
  <c r="E3458" i="6" s="1"/>
  <c r="B1226" i="6"/>
  <c r="B3458" i="6" s="1"/>
  <c r="AB1225" i="6"/>
  <c r="AB3457" i="6" s="1"/>
  <c r="W1225" i="6"/>
  <c r="W3457" i="6" s="1"/>
  <c r="V1225" i="6"/>
  <c r="V3457" i="6" s="1"/>
  <c r="U1225" i="6"/>
  <c r="U3457" i="6" s="1"/>
  <c r="T1225" i="6"/>
  <c r="T3457" i="6" s="1"/>
  <c r="S1225" i="6"/>
  <c r="S3457" i="6" s="1"/>
  <c r="R1225" i="6"/>
  <c r="R3457" i="6" s="1"/>
  <c r="O1225" i="6"/>
  <c r="O3457" i="6" s="1"/>
  <c r="M1225" i="6"/>
  <c r="M3457" i="6" s="1"/>
  <c r="I1225" i="6"/>
  <c r="I3457" i="6" s="1"/>
  <c r="H1225" i="6"/>
  <c r="H3457" i="6" s="1"/>
  <c r="G1225" i="6"/>
  <c r="G3457" i="6" s="1"/>
  <c r="F1225" i="6"/>
  <c r="F3457" i="6" s="1"/>
  <c r="E1225" i="6"/>
  <c r="E3457" i="6" s="1"/>
  <c r="B1225" i="6"/>
  <c r="B3457" i="6" s="1"/>
  <c r="AB1224" i="6"/>
  <c r="AB3456" i="6" s="1"/>
  <c r="W1224" i="6"/>
  <c r="W3456" i="6" s="1"/>
  <c r="V1224" i="6"/>
  <c r="V3456" i="6" s="1"/>
  <c r="U1224" i="6"/>
  <c r="U3456" i="6" s="1"/>
  <c r="T1224" i="6"/>
  <c r="T3456" i="6" s="1"/>
  <c r="S1224" i="6"/>
  <c r="S3456" i="6" s="1"/>
  <c r="R1224" i="6"/>
  <c r="R3456" i="6" s="1"/>
  <c r="O1224" i="6"/>
  <c r="O3456" i="6" s="1"/>
  <c r="M1224" i="6"/>
  <c r="M3456" i="6" s="1"/>
  <c r="I1224" i="6"/>
  <c r="I3456" i="6" s="1"/>
  <c r="H1224" i="6"/>
  <c r="H3456" i="6" s="1"/>
  <c r="G1224" i="6"/>
  <c r="G3456" i="6" s="1"/>
  <c r="F1224" i="6"/>
  <c r="F3456" i="6" s="1"/>
  <c r="E1224" i="6"/>
  <c r="E3456" i="6" s="1"/>
  <c r="B1224" i="6"/>
  <c r="B3456" i="6" s="1"/>
  <c r="AB1223" i="6"/>
  <c r="AB3455" i="6" s="1"/>
  <c r="W1223" i="6"/>
  <c r="W3455" i="6" s="1"/>
  <c r="V1223" i="6"/>
  <c r="V3455" i="6" s="1"/>
  <c r="U1223" i="6"/>
  <c r="U3455" i="6" s="1"/>
  <c r="T1223" i="6"/>
  <c r="T3455" i="6" s="1"/>
  <c r="S1223" i="6"/>
  <c r="S3455" i="6" s="1"/>
  <c r="R1223" i="6"/>
  <c r="R3455" i="6" s="1"/>
  <c r="O1223" i="6"/>
  <c r="O3455" i="6" s="1"/>
  <c r="M1223" i="6"/>
  <c r="M3455" i="6" s="1"/>
  <c r="I1223" i="6"/>
  <c r="I3455" i="6" s="1"/>
  <c r="H1223" i="6"/>
  <c r="H3455" i="6" s="1"/>
  <c r="G1223" i="6"/>
  <c r="G3455" i="6" s="1"/>
  <c r="F1223" i="6"/>
  <c r="F3455" i="6" s="1"/>
  <c r="E1223" i="6"/>
  <c r="E3455" i="6" s="1"/>
  <c r="B1223" i="6"/>
  <c r="B3455" i="6" s="1"/>
  <c r="AB1222" i="6"/>
  <c r="AB3454" i="6" s="1"/>
  <c r="W1222" i="6"/>
  <c r="W3454" i="6" s="1"/>
  <c r="V1222" i="6"/>
  <c r="V3454" i="6" s="1"/>
  <c r="U1222" i="6"/>
  <c r="U3454" i="6" s="1"/>
  <c r="T1222" i="6"/>
  <c r="T3454" i="6" s="1"/>
  <c r="S1222" i="6"/>
  <c r="S3454" i="6" s="1"/>
  <c r="R1222" i="6"/>
  <c r="R3454" i="6" s="1"/>
  <c r="O1222" i="6"/>
  <c r="O3454" i="6" s="1"/>
  <c r="M1222" i="6"/>
  <c r="M3454" i="6" s="1"/>
  <c r="I1222" i="6"/>
  <c r="I3454" i="6" s="1"/>
  <c r="H1222" i="6"/>
  <c r="H3454" i="6" s="1"/>
  <c r="G1222" i="6"/>
  <c r="G3454" i="6" s="1"/>
  <c r="F1222" i="6"/>
  <c r="F3454" i="6" s="1"/>
  <c r="E1222" i="6"/>
  <c r="E3454" i="6" s="1"/>
  <c r="B1222" i="6"/>
  <c r="B3454" i="6" s="1"/>
  <c r="AB1221" i="6"/>
  <c r="AB3453" i="6" s="1"/>
  <c r="W1221" i="6"/>
  <c r="W3453" i="6" s="1"/>
  <c r="V1221" i="6"/>
  <c r="V3453" i="6" s="1"/>
  <c r="U1221" i="6"/>
  <c r="U3453" i="6" s="1"/>
  <c r="T1221" i="6"/>
  <c r="T3453" i="6" s="1"/>
  <c r="S1221" i="6"/>
  <c r="S3453" i="6" s="1"/>
  <c r="R1221" i="6"/>
  <c r="R3453" i="6" s="1"/>
  <c r="O1221" i="6"/>
  <c r="O3453" i="6" s="1"/>
  <c r="M1221" i="6"/>
  <c r="M3453" i="6" s="1"/>
  <c r="I1221" i="6"/>
  <c r="I3453" i="6" s="1"/>
  <c r="H1221" i="6"/>
  <c r="H3453" i="6" s="1"/>
  <c r="G1221" i="6"/>
  <c r="G3453" i="6" s="1"/>
  <c r="F1221" i="6"/>
  <c r="F3453" i="6" s="1"/>
  <c r="E1221" i="6"/>
  <c r="E3453" i="6" s="1"/>
  <c r="B1221" i="6"/>
  <c r="B3453" i="6" s="1"/>
  <c r="AB1220" i="6"/>
  <c r="AB3452" i="6" s="1"/>
  <c r="W1220" i="6"/>
  <c r="W3452" i="6" s="1"/>
  <c r="V1220" i="6"/>
  <c r="V3452" i="6" s="1"/>
  <c r="U1220" i="6"/>
  <c r="U3452" i="6" s="1"/>
  <c r="T1220" i="6"/>
  <c r="T3452" i="6" s="1"/>
  <c r="S1220" i="6"/>
  <c r="S3452" i="6" s="1"/>
  <c r="R1220" i="6"/>
  <c r="R3452" i="6" s="1"/>
  <c r="O1220" i="6"/>
  <c r="O3452" i="6" s="1"/>
  <c r="M1220" i="6"/>
  <c r="M3452" i="6" s="1"/>
  <c r="I1220" i="6"/>
  <c r="I3452" i="6" s="1"/>
  <c r="H1220" i="6"/>
  <c r="H3452" i="6" s="1"/>
  <c r="G1220" i="6"/>
  <c r="G3452" i="6" s="1"/>
  <c r="F1220" i="6"/>
  <c r="F3452" i="6" s="1"/>
  <c r="E1220" i="6"/>
  <c r="E3452" i="6" s="1"/>
  <c r="B1220" i="6"/>
  <c r="B3452" i="6" s="1"/>
  <c r="AB1219" i="6"/>
  <c r="AB3451" i="6" s="1"/>
  <c r="Z1219" i="6"/>
  <c r="Z3451" i="6" s="1"/>
  <c r="W1219" i="6"/>
  <c r="W3451" i="6" s="1"/>
  <c r="V1219" i="6"/>
  <c r="V3451" i="6" s="1"/>
  <c r="U1219" i="6"/>
  <c r="U3451" i="6" s="1"/>
  <c r="T1219" i="6"/>
  <c r="T3451" i="6" s="1"/>
  <c r="S1219" i="6"/>
  <c r="S3451" i="6" s="1"/>
  <c r="R1219" i="6"/>
  <c r="R3451" i="6" s="1"/>
  <c r="O1219" i="6"/>
  <c r="O3451" i="6" s="1"/>
  <c r="M1219" i="6"/>
  <c r="M3451" i="6" s="1"/>
  <c r="I1219" i="6"/>
  <c r="I3451" i="6" s="1"/>
  <c r="H1219" i="6"/>
  <c r="H3451" i="6" s="1"/>
  <c r="G1219" i="6"/>
  <c r="G3451" i="6" s="1"/>
  <c r="F1219" i="6"/>
  <c r="F3451" i="6" s="1"/>
  <c r="E1219" i="6"/>
  <c r="E3451" i="6" s="1"/>
  <c r="B1219" i="6"/>
  <c r="B3451" i="6" s="1"/>
  <c r="AB1218" i="6"/>
  <c r="AB3450" i="6" s="1"/>
  <c r="Z1218" i="6"/>
  <c r="Z3450" i="6" s="1"/>
  <c r="W1218" i="6"/>
  <c r="W3450" i="6" s="1"/>
  <c r="V1218" i="6"/>
  <c r="V3450" i="6" s="1"/>
  <c r="U1218" i="6"/>
  <c r="U3450" i="6" s="1"/>
  <c r="T1218" i="6"/>
  <c r="T3450" i="6" s="1"/>
  <c r="S1218" i="6"/>
  <c r="S3450" i="6" s="1"/>
  <c r="R1218" i="6"/>
  <c r="R3450" i="6" s="1"/>
  <c r="O1218" i="6"/>
  <c r="O3450" i="6" s="1"/>
  <c r="M1218" i="6"/>
  <c r="M3450" i="6" s="1"/>
  <c r="I1218" i="6"/>
  <c r="I3450" i="6" s="1"/>
  <c r="H1218" i="6"/>
  <c r="H3450" i="6" s="1"/>
  <c r="G1218" i="6"/>
  <c r="G3450" i="6" s="1"/>
  <c r="F1218" i="6"/>
  <c r="F3450" i="6" s="1"/>
  <c r="E1218" i="6"/>
  <c r="E3450" i="6" s="1"/>
  <c r="B1218" i="6"/>
  <c r="B3450" i="6" s="1"/>
  <c r="AB1217" i="6"/>
  <c r="AB3449" i="6" s="1"/>
  <c r="Z1217" i="6"/>
  <c r="Z3449" i="6" s="1"/>
  <c r="W1217" i="6"/>
  <c r="W3449" i="6" s="1"/>
  <c r="V1217" i="6"/>
  <c r="V3449" i="6" s="1"/>
  <c r="U1217" i="6"/>
  <c r="U3449" i="6" s="1"/>
  <c r="T1217" i="6"/>
  <c r="T3449" i="6" s="1"/>
  <c r="S1217" i="6"/>
  <c r="S3449" i="6" s="1"/>
  <c r="R1217" i="6"/>
  <c r="R3449" i="6" s="1"/>
  <c r="O1217" i="6"/>
  <c r="O3449" i="6" s="1"/>
  <c r="M1217" i="6"/>
  <c r="M3449" i="6" s="1"/>
  <c r="I1217" i="6"/>
  <c r="I3449" i="6" s="1"/>
  <c r="H1217" i="6"/>
  <c r="H3449" i="6" s="1"/>
  <c r="G1217" i="6"/>
  <c r="G3449" i="6" s="1"/>
  <c r="F1217" i="6"/>
  <c r="F3449" i="6" s="1"/>
  <c r="E1217" i="6"/>
  <c r="E3449" i="6" s="1"/>
  <c r="B1217" i="6"/>
  <c r="B3449" i="6" s="1"/>
  <c r="AB1216" i="6"/>
  <c r="AB3448" i="6" s="1"/>
  <c r="Z1216" i="6"/>
  <c r="Z3448" i="6" s="1"/>
  <c r="W1216" i="6"/>
  <c r="W3448" i="6" s="1"/>
  <c r="V1216" i="6"/>
  <c r="V3448" i="6" s="1"/>
  <c r="U1216" i="6"/>
  <c r="U3448" i="6" s="1"/>
  <c r="T1216" i="6"/>
  <c r="T3448" i="6" s="1"/>
  <c r="S1216" i="6"/>
  <c r="S3448" i="6" s="1"/>
  <c r="R1216" i="6"/>
  <c r="R3448" i="6" s="1"/>
  <c r="O1216" i="6"/>
  <c r="O3448" i="6" s="1"/>
  <c r="M1216" i="6"/>
  <c r="M3448" i="6" s="1"/>
  <c r="I1216" i="6"/>
  <c r="I3448" i="6" s="1"/>
  <c r="H1216" i="6"/>
  <c r="H3448" i="6" s="1"/>
  <c r="G1216" i="6"/>
  <c r="G3448" i="6" s="1"/>
  <c r="F1216" i="6"/>
  <c r="F3448" i="6" s="1"/>
  <c r="E1216" i="6"/>
  <c r="E3448" i="6" s="1"/>
  <c r="B1216" i="6"/>
  <c r="B3448" i="6" s="1"/>
  <c r="AB1215" i="6"/>
  <c r="AB3447" i="6" s="1"/>
  <c r="Z1215" i="6"/>
  <c r="Z3447" i="6" s="1"/>
  <c r="W1215" i="6"/>
  <c r="W3447" i="6" s="1"/>
  <c r="V1215" i="6"/>
  <c r="V3447" i="6" s="1"/>
  <c r="U1215" i="6"/>
  <c r="U3447" i="6" s="1"/>
  <c r="T1215" i="6"/>
  <c r="T3447" i="6" s="1"/>
  <c r="S1215" i="6"/>
  <c r="S3447" i="6" s="1"/>
  <c r="R1215" i="6"/>
  <c r="R3447" i="6" s="1"/>
  <c r="O1215" i="6"/>
  <c r="O3447" i="6" s="1"/>
  <c r="M1215" i="6"/>
  <c r="M3447" i="6" s="1"/>
  <c r="I1215" i="6"/>
  <c r="I3447" i="6" s="1"/>
  <c r="H1215" i="6"/>
  <c r="H3447" i="6" s="1"/>
  <c r="G1215" i="6"/>
  <c r="G3447" i="6" s="1"/>
  <c r="F1215" i="6"/>
  <c r="F3447" i="6" s="1"/>
  <c r="E1215" i="6"/>
  <c r="E3447" i="6" s="1"/>
  <c r="B1215" i="6"/>
  <c r="B3447" i="6" s="1"/>
  <c r="AB1214" i="6"/>
  <c r="AB3446" i="6" s="1"/>
  <c r="Z1214" i="6"/>
  <c r="Z3446" i="6" s="1"/>
  <c r="W1214" i="6"/>
  <c r="W3446" i="6" s="1"/>
  <c r="V1214" i="6"/>
  <c r="V3446" i="6" s="1"/>
  <c r="U1214" i="6"/>
  <c r="U3446" i="6" s="1"/>
  <c r="T1214" i="6"/>
  <c r="T3446" i="6" s="1"/>
  <c r="S1214" i="6"/>
  <c r="S3446" i="6" s="1"/>
  <c r="R1214" i="6"/>
  <c r="R3446" i="6" s="1"/>
  <c r="O1214" i="6"/>
  <c r="O3446" i="6" s="1"/>
  <c r="M1214" i="6"/>
  <c r="M3446" i="6" s="1"/>
  <c r="I1214" i="6"/>
  <c r="I3446" i="6" s="1"/>
  <c r="H1214" i="6"/>
  <c r="H3446" i="6" s="1"/>
  <c r="G1214" i="6"/>
  <c r="G3446" i="6" s="1"/>
  <c r="F1214" i="6"/>
  <c r="F3446" i="6" s="1"/>
  <c r="E1214" i="6"/>
  <c r="E3446" i="6" s="1"/>
  <c r="B1214" i="6"/>
  <c r="B3446" i="6" s="1"/>
  <c r="AB1213" i="6"/>
  <c r="AB3445" i="6" s="1"/>
  <c r="Z1213" i="6"/>
  <c r="Z3445" i="6" s="1"/>
  <c r="W1213" i="6"/>
  <c r="W3445" i="6" s="1"/>
  <c r="V1213" i="6"/>
  <c r="V3445" i="6" s="1"/>
  <c r="U1213" i="6"/>
  <c r="U3445" i="6" s="1"/>
  <c r="T1213" i="6"/>
  <c r="T3445" i="6" s="1"/>
  <c r="S1213" i="6"/>
  <c r="S3445" i="6" s="1"/>
  <c r="R1213" i="6"/>
  <c r="R3445" i="6" s="1"/>
  <c r="O1213" i="6"/>
  <c r="O3445" i="6" s="1"/>
  <c r="M1213" i="6"/>
  <c r="M3445" i="6" s="1"/>
  <c r="I1213" i="6"/>
  <c r="I3445" i="6" s="1"/>
  <c r="H1213" i="6"/>
  <c r="H3445" i="6" s="1"/>
  <c r="G1213" i="6"/>
  <c r="G3445" i="6" s="1"/>
  <c r="F1213" i="6"/>
  <c r="F3445" i="6" s="1"/>
  <c r="E1213" i="6"/>
  <c r="E3445" i="6" s="1"/>
  <c r="B1213" i="6"/>
  <c r="B3445" i="6" s="1"/>
  <c r="AB1212" i="6"/>
  <c r="AB3444" i="6" s="1"/>
  <c r="Z1212" i="6"/>
  <c r="Z3444" i="6" s="1"/>
  <c r="W1212" i="6"/>
  <c r="W3444" i="6" s="1"/>
  <c r="V1212" i="6"/>
  <c r="V3444" i="6" s="1"/>
  <c r="U1212" i="6"/>
  <c r="U3444" i="6" s="1"/>
  <c r="T1212" i="6"/>
  <c r="T3444" i="6" s="1"/>
  <c r="S1212" i="6"/>
  <c r="S3444" i="6" s="1"/>
  <c r="R1212" i="6"/>
  <c r="R3444" i="6" s="1"/>
  <c r="O1212" i="6"/>
  <c r="O3444" i="6" s="1"/>
  <c r="M1212" i="6"/>
  <c r="M3444" i="6" s="1"/>
  <c r="I1212" i="6"/>
  <c r="I3444" i="6" s="1"/>
  <c r="H1212" i="6"/>
  <c r="H3444" i="6" s="1"/>
  <c r="G1212" i="6"/>
  <c r="G3444" i="6" s="1"/>
  <c r="F1212" i="6"/>
  <c r="F3444" i="6" s="1"/>
  <c r="E1212" i="6"/>
  <c r="E3444" i="6" s="1"/>
  <c r="B1212" i="6"/>
  <c r="B3444" i="6" s="1"/>
  <c r="AB1211" i="6"/>
  <c r="AB3443" i="6" s="1"/>
  <c r="Z1211" i="6"/>
  <c r="Z3443" i="6" s="1"/>
  <c r="W1211" i="6"/>
  <c r="W3443" i="6" s="1"/>
  <c r="V1211" i="6"/>
  <c r="V3443" i="6" s="1"/>
  <c r="U1211" i="6"/>
  <c r="U3443" i="6" s="1"/>
  <c r="T1211" i="6"/>
  <c r="T3443" i="6" s="1"/>
  <c r="S1211" i="6"/>
  <c r="S3443" i="6" s="1"/>
  <c r="R1211" i="6"/>
  <c r="R3443" i="6" s="1"/>
  <c r="O1211" i="6"/>
  <c r="O3443" i="6" s="1"/>
  <c r="M1211" i="6"/>
  <c r="M3443" i="6" s="1"/>
  <c r="I1211" i="6"/>
  <c r="I3443" i="6" s="1"/>
  <c r="H1211" i="6"/>
  <c r="H3443" i="6" s="1"/>
  <c r="G1211" i="6"/>
  <c r="G3443" i="6" s="1"/>
  <c r="F1211" i="6"/>
  <c r="F3443" i="6" s="1"/>
  <c r="E1211" i="6"/>
  <c r="E3443" i="6" s="1"/>
  <c r="B1211" i="6"/>
  <c r="B3443" i="6" s="1"/>
  <c r="AB1210" i="6"/>
  <c r="AB3442" i="6" s="1"/>
  <c r="Z1210" i="6"/>
  <c r="Z3442" i="6" s="1"/>
  <c r="W1210" i="6"/>
  <c r="W3442" i="6" s="1"/>
  <c r="V1210" i="6"/>
  <c r="V3442" i="6" s="1"/>
  <c r="U1210" i="6"/>
  <c r="U3442" i="6" s="1"/>
  <c r="T1210" i="6"/>
  <c r="T3442" i="6" s="1"/>
  <c r="S1210" i="6"/>
  <c r="S3442" i="6" s="1"/>
  <c r="R1210" i="6"/>
  <c r="R3442" i="6" s="1"/>
  <c r="O1210" i="6"/>
  <c r="O3442" i="6" s="1"/>
  <c r="M1210" i="6"/>
  <c r="M3442" i="6" s="1"/>
  <c r="I1210" i="6"/>
  <c r="I3442" i="6" s="1"/>
  <c r="H1210" i="6"/>
  <c r="H3442" i="6" s="1"/>
  <c r="G1210" i="6"/>
  <c r="G3442" i="6" s="1"/>
  <c r="F1210" i="6"/>
  <c r="F3442" i="6" s="1"/>
  <c r="E1210" i="6"/>
  <c r="E3442" i="6" s="1"/>
  <c r="B1210" i="6"/>
  <c r="B3442" i="6" s="1"/>
  <c r="AB1209" i="6"/>
  <c r="AB3441" i="6" s="1"/>
  <c r="Z1209" i="6"/>
  <c r="Z3441" i="6" s="1"/>
  <c r="W1209" i="6"/>
  <c r="W3441" i="6" s="1"/>
  <c r="V1209" i="6"/>
  <c r="V3441" i="6" s="1"/>
  <c r="U1209" i="6"/>
  <c r="U3441" i="6" s="1"/>
  <c r="T1209" i="6"/>
  <c r="T3441" i="6" s="1"/>
  <c r="S1209" i="6"/>
  <c r="S3441" i="6" s="1"/>
  <c r="R1209" i="6"/>
  <c r="R3441" i="6" s="1"/>
  <c r="O1209" i="6"/>
  <c r="O3441" i="6" s="1"/>
  <c r="M1209" i="6"/>
  <c r="M3441" i="6" s="1"/>
  <c r="I1209" i="6"/>
  <c r="I3441" i="6" s="1"/>
  <c r="H1209" i="6"/>
  <c r="H3441" i="6" s="1"/>
  <c r="G1209" i="6"/>
  <c r="G3441" i="6" s="1"/>
  <c r="F1209" i="6"/>
  <c r="F3441" i="6" s="1"/>
  <c r="E1209" i="6"/>
  <c r="E3441" i="6" s="1"/>
  <c r="B1209" i="6"/>
  <c r="B3441" i="6" s="1"/>
  <c r="AB1208" i="6"/>
  <c r="AB3440" i="6" s="1"/>
  <c r="Z1208" i="6"/>
  <c r="Z3440" i="6" s="1"/>
  <c r="W1208" i="6"/>
  <c r="W3440" i="6" s="1"/>
  <c r="V1208" i="6"/>
  <c r="V3440" i="6" s="1"/>
  <c r="U1208" i="6"/>
  <c r="U3440" i="6" s="1"/>
  <c r="T1208" i="6"/>
  <c r="T3440" i="6" s="1"/>
  <c r="S1208" i="6"/>
  <c r="S3440" i="6" s="1"/>
  <c r="R1208" i="6"/>
  <c r="R3440" i="6" s="1"/>
  <c r="O1208" i="6"/>
  <c r="O3440" i="6" s="1"/>
  <c r="M1208" i="6"/>
  <c r="M3440" i="6" s="1"/>
  <c r="I1208" i="6"/>
  <c r="I3440" i="6" s="1"/>
  <c r="H1208" i="6"/>
  <c r="H3440" i="6" s="1"/>
  <c r="G1208" i="6"/>
  <c r="G3440" i="6" s="1"/>
  <c r="F1208" i="6"/>
  <c r="F3440" i="6" s="1"/>
  <c r="E1208" i="6"/>
  <c r="E3440" i="6" s="1"/>
  <c r="B1208" i="6"/>
  <c r="B3440" i="6" s="1"/>
  <c r="AB1207" i="6"/>
  <c r="AB3439" i="6" s="1"/>
  <c r="AA1207" i="6"/>
  <c r="AA3439" i="6" s="1"/>
  <c r="W1207" i="6"/>
  <c r="W3439" i="6" s="1"/>
  <c r="V1207" i="6"/>
  <c r="V3439" i="6" s="1"/>
  <c r="U1207" i="6"/>
  <c r="U3439" i="6" s="1"/>
  <c r="T1207" i="6"/>
  <c r="T3439" i="6" s="1"/>
  <c r="S1207" i="6"/>
  <c r="S3439" i="6" s="1"/>
  <c r="R1207" i="6"/>
  <c r="R3439" i="6" s="1"/>
  <c r="O1207" i="6"/>
  <c r="O3439" i="6" s="1"/>
  <c r="M1207" i="6"/>
  <c r="M3439" i="6" s="1"/>
  <c r="I1207" i="6"/>
  <c r="I3439" i="6" s="1"/>
  <c r="H1207" i="6"/>
  <c r="H3439" i="6" s="1"/>
  <c r="G1207" i="6"/>
  <c r="G3439" i="6" s="1"/>
  <c r="F1207" i="6"/>
  <c r="F3439" i="6" s="1"/>
  <c r="E1207" i="6"/>
  <c r="E3439" i="6" s="1"/>
  <c r="B1207" i="6"/>
  <c r="B3439" i="6" s="1"/>
  <c r="AB1206" i="6"/>
  <c r="AB3438" i="6" s="1"/>
  <c r="AA1206" i="6"/>
  <c r="AA3438" i="6" s="1"/>
  <c r="W1206" i="6"/>
  <c r="W3438" i="6" s="1"/>
  <c r="V1206" i="6"/>
  <c r="V3438" i="6" s="1"/>
  <c r="U1206" i="6"/>
  <c r="U3438" i="6" s="1"/>
  <c r="T1206" i="6"/>
  <c r="T3438" i="6" s="1"/>
  <c r="S1206" i="6"/>
  <c r="S3438" i="6" s="1"/>
  <c r="R1206" i="6"/>
  <c r="R3438" i="6" s="1"/>
  <c r="O1206" i="6"/>
  <c r="O3438" i="6" s="1"/>
  <c r="M1206" i="6"/>
  <c r="M3438" i="6" s="1"/>
  <c r="I1206" i="6"/>
  <c r="I3438" i="6" s="1"/>
  <c r="H1206" i="6"/>
  <c r="H3438" i="6" s="1"/>
  <c r="G1206" i="6"/>
  <c r="G3438" i="6" s="1"/>
  <c r="F1206" i="6"/>
  <c r="F3438" i="6" s="1"/>
  <c r="E1206" i="6"/>
  <c r="E3438" i="6" s="1"/>
  <c r="B1206" i="6"/>
  <c r="B3438" i="6" s="1"/>
  <c r="AB1205" i="6"/>
  <c r="AB3437" i="6" s="1"/>
  <c r="AA1205" i="6"/>
  <c r="AA3437" i="6" s="1"/>
  <c r="W1205" i="6"/>
  <c r="W3437" i="6" s="1"/>
  <c r="V1205" i="6"/>
  <c r="V3437" i="6" s="1"/>
  <c r="U1205" i="6"/>
  <c r="U3437" i="6" s="1"/>
  <c r="T1205" i="6"/>
  <c r="T3437" i="6" s="1"/>
  <c r="S1205" i="6"/>
  <c r="S3437" i="6" s="1"/>
  <c r="R1205" i="6"/>
  <c r="R3437" i="6" s="1"/>
  <c r="O1205" i="6"/>
  <c r="O3437" i="6" s="1"/>
  <c r="M1205" i="6"/>
  <c r="M3437" i="6" s="1"/>
  <c r="I1205" i="6"/>
  <c r="I3437" i="6" s="1"/>
  <c r="H1205" i="6"/>
  <c r="H3437" i="6" s="1"/>
  <c r="G1205" i="6"/>
  <c r="G3437" i="6" s="1"/>
  <c r="F1205" i="6"/>
  <c r="F3437" i="6" s="1"/>
  <c r="E1205" i="6"/>
  <c r="E3437" i="6" s="1"/>
  <c r="B1205" i="6"/>
  <c r="B3437" i="6" s="1"/>
  <c r="AB1204" i="6"/>
  <c r="AB3436" i="6" s="1"/>
  <c r="AA1204" i="6"/>
  <c r="AA3436" i="6" s="1"/>
  <c r="W1204" i="6"/>
  <c r="W3436" i="6" s="1"/>
  <c r="V1204" i="6"/>
  <c r="V3436" i="6" s="1"/>
  <c r="U1204" i="6"/>
  <c r="U3436" i="6" s="1"/>
  <c r="T1204" i="6"/>
  <c r="T3436" i="6" s="1"/>
  <c r="S1204" i="6"/>
  <c r="S3436" i="6" s="1"/>
  <c r="R1204" i="6"/>
  <c r="R3436" i="6" s="1"/>
  <c r="O1204" i="6"/>
  <c r="O3436" i="6" s="1"/>
  <c r="M1204" i="6"/>
  <c r="M3436" i="6" s="1"/>
  <c r="I1204" i="6"/>
  <c r="I3436" i="6" s="1"/>
  <c r="H1204" i="6"/>
  <c r="H3436" i="6" s="1"/>
  <c r="G1204" i="6"/>
  <c r="G3436" i="6" s="1"/>
  <c r="F1204" i="6"/>
  <c r="F3436" i="6" s="1"/>
  <c r="E1204" i="6"/>
  <c r="E3436" i="6" s="1"/>
  <c r="B1204" i="6"/>
  <c r="B3436" i="6" s="1"/>
  <c r="AB1203" i="6"/>
  <c r="AB3435" i="6" s="1"/>
  <c r="AA1203" i="6"/>
  <c r="AA3435" i="6" s="1"/>
  <c r="W1203" i="6"/>
  <c r="W3435" i="6" s="1"/>
  <c r="V1203" i="6"/>
  <c r="V3435" i="6" s="1"/>
  <c r="U1203" i="6"/>
  <c r="U3435" i="6" s="1"/>
  <c r="T1203" i="6"/>
  <c r="T3435" i="6" s="1"/>
  <c r="S1203" i="6"/>
  <c r="S3435" i="6" s="1"/>
  <c r="R1203" i="6"/>
  <c r="R3435" i="6" s="1"/>
  <c r="O1203" i="6"/>
  <c r="O3435" i="6" s="1"/>
  <c r="M1203" i="6"/>
  <c r="M3435" i="6" s="1"/>
  <c r="I1203" i="6"/>
  <c r="I3435" i="6" s="1"/>
  <c r="H1203" i="6"/>
  <c r="H3435" i="6" s="1"/>
  <c r="G1203" i="6"/>
  <c r="G3435" i="6" s="1"/>
  <c r="F1203" i="6"/>
  <c r="F3435" i="6" s="1"/>
  <c r="E1203" i="6"/>
  <c r="E3435" i="6" s="1"/>
  <c r="B1203" i="6"/>
  <c r="B3435" i="6" s="1"/>
  <c r="AB1202" i="6"/>
  <c r="AB3434" i="6" s="1"/>
  <c r="AA1202" i="6"/>
  <c r="AA3434" i="6" s="1"/>
  <c r="W1202" i="6"/>
  <c r="W3434" i="6" s="1"/>
  <c r="V1202" i="6"/>
  <c r="V3434" i="6" s="1"/>
  <c r="U1202" i="6"/>
  <c r="U3434" i="6" s="1"/>
  <c r="T1202" i="6"/>
  <c r="T3434" i="6" s="1"/>
  <c r="S1202" i="6"/>
  <c r="S3434" i="6" s="1"/>
  <c r="R1202" i="6"/>
  <c r="R3434" i="6" s="1"/>
  <c r="O1202" i="6"/>
  <c r="O3434" i="6" s="1"/>
  <c r="M1202" i="6"/>
  <c r="M3434" i="6" s="1"/>
  <c r="I1202" i="6"/>
  <c r="I3434" i="6" s="1"/>
  <c r="H1202" i="6"/>
  <c r="H3434" i="6" s="1"/>
  <c r="G1202" i="6"/>
  <c r="G3434" i="6" s="1"/>
  <c r="F1202" i="6"/>
  <c r="F3434" i="6" s="1"/>
  <c r="E1202" i="6"/>
  <c r="E3434" i="6" s="1"/>
  <c r="B1202" i="6"/>
  <c r="B3434" i="6" s="1"/>
  <c r="AB1201" i="6"/>
  <c r="AB3433" i="6" s="1"/>
  <c r="AA1201" i="6"/>
  <c r="AA3433" i="6" s="1"/>
  <c r="W1201" i="6"/>
  <c r="W3433" i="6" s="1"/>
  <c r="V1201" i="6"/>
  <c r="V3433" i="6" s="1"/>
  <c r="U1201" i="6"/>
  <c r="U3433" i="6" s="1"/>
  <c r="T1201" i="6"/>
  <c r="T3433" i="6" s="1"/>
  <c r="S1201" i="6"/>
  <c r="S3433" i="6" s="1"/>
  <c r="R1201" i="6"/>
  <c r="R3433" i="6" s="1"/>
  <c r="O1201" i="6"/>
  <c r="O3433" i="6" s="1"/>
  <c r="M1201" i="6"/>
  <c r="M3433" i="6" s="1"/>
  <c r="I1201" i="6"/>
  <c r="I3433" i="6" s="1"/>
  <c r="H1201" i="6"/>
  <c r="H3433" i="6" s="1"/>
  <c r="G1201" i="6"/>
  <c r="G3433" i="6" s="1"/>
  <c r="F1201" i="6"/>
  <c r="F3433" i="6" s="1"/>
  <c r="E1201" i="6"/>
  <c r="E3433" i="6" s="1"/>
  <c r="B1201" i="6"/>
  <c r="B3433" i="6" s="1"/>
  <c r="AB1200" i="6"/>
  <c r="AB3432" i="6" s="1"/>
  <c r="AA1200" i="6"/>
  <c r="AA3432" i="6" s="1"/>
  <c r="W1200" i="6"/>
  <c r="W3432" i="6" s="1"/>
  <c r="V1200" i="6"/>
  <c r="V3432" i="6" s="1"/>
  <c r="U1200" i="6"/>
  <c r="U3432" i="6" s="1"/>
  <c r="T1200" i="6"/>
  <c r="T3432" i="6" s="1"/>
  <c r="S1200" i="6"/>
  <c r="S3432" i="6" s="1"/>
  <c r="R1200" i="6"/>
  <c r="R3432" i="6" s="1"/>
  <c r="O1200" i="6"/>
  <c r="O3432" i="6" s="1"/>
  <c r="M1200" i="6"/>
  <c r="M3432" i="6" s="1"/>
  <c r="I1200" i="6"/>
  <c r="I3432" i="6" s="1"/>
  <c r="H1200" i="6"/>
  <c r="H3432" i="6" s="1"/>
  <c r="G1200" i="6"/>
  <c r="G3432" i="6" s="1"/>
  <c r="F1200" i="6"/>
  <c r="F3432" i="6" s="1"/>
  <c r="E1200" i="6"/>
  <c r="E3432" i="6" s="1"/>
  <c r="B1200" i="6"/>
  <c r="B3432" i="6" s="1"/>
  <c r="AB1199" i="6"/>
  <c r="AB3431" i="6" s="1"/>
  <c r="AA1199" i="6"/>
  <c r="AA3431" i="6" s="1"/>
  <c r="W1199" i="6"/>
  <c r="W3431" i="6" s="1"/>
  <c r="V1199" i="6"/>
  <c r="V3431" i="6" s="1"/>
  <c r="U1199" i="6"/>
  <c r="U3431" i="6" s="1"/>
  <c r="T1199" i="6"/>
  <c r="T3431" i="6" s="1"/>
  <c r="S1199" i="6"/>
  <c r="S3431" i="6" s="1"/>
  <c r="R1199" i="6"/>
  <c r="R3431" i="6" s="1"/>
  <c r="O1199" i="6"/>
  <c r="O3431" i="6" s="1"/>
  <c r="M1199" i="6"/>
  <c r="M3431" i="6" s="1"/>
  <c r="I1199" i="6"/>
  <c r="I3431" i="6" s="1"/>
  <c r="H1199" i="6"/>
  <c r="H3431" i="6" s="1"/>
  <c r="G1199" i="6"/>
  <c r="G3431" i="6" s="1"/>
  <c r="F1199" i="6"/>
  <c r="F3431" i="6" s="1"/>
  <c r="E1199" i="6"/>
  <c r="E3431" i="6" s="1"/>
  <c r="B1199" i="6"/>
  <c r="B3431" i="6" s="1"/>
  <c r="AB1198" i="6"/>
  <c r="AB3430" i="6" s="1"/>
  <c r="AA1198" i="6"/>
  <c r="AA3430" i="6" s="1"/>
  <c r="W1198" i="6"/>
  <c r="W3430" i="6" s="1"/>
  <c r="V1198" i="6"/>
  <c r="V3430" i="6" s="1"/>
  <c r="U1198" i="6"/>
  <c r="U3430" i="6" s="1"/>
  <c r="T1198" i="6"/>
  <c r="T3430" i="6" s="1"/>
  <c r="S1198" i="6"/>
  <c r="S3430" i="6" s="1"/>
  <c r="R1198" i="6"/>
  <c r="R3430" i="6" s="1"/>
  <c r="O1198" i="6"/>
  <c r="O3430" i="6" s="1"/>
  <c r="M1198" i="6"/>
  <c r="M3430" i="6" s="1"/>
  <c r="I1198" i="6"/>
  <c r="I3430" i="6" s="1"/>
  <c r="H1198" i="6"/>
  <c r="H3430" i="6" s="1"/>
  <c r="G1198" i="6"/>
  <c r="G3430" i="6" s="1"/>
  <c r="F1198" i="6"/>
  <c r="F3430" i="6" s="1"/>
  <c r="E1198" i="6"/>
  <c r="E3430" i="6" s="1"/>
  <c r="B1198" i="6"/>
  <c r="B3430" i="6" s="1"/>
  <c r="AB1197" i="6"/>
  <c r="AB3429" i="6" s="1"/>
  <c r="AA1197" i="6"/>
  <c r="AA3429" i="6" s="1"/>
  <c r="W1197" i="6"/>
  <c r="W3429" i="6" s="1"/>
  <c r="V1197" i="6"/>
  <c r="V3429" i="6" s="1"/>
  <c r="U1197" i="6"/>
  <c r="U3429" i="6" s="1"/>
  <c r="T1197" i="6"/>
  <c r="T3429" i="6" s="1"/>
  <c r="S1197" i="6"/>
  <c r="S3429" i="6" s="1"/>
  <c r="R1197" i="6"/>
  <c r="R3429" i="6" s="1"/>
  <c r="O1197" i="6"/>
  <c r="O3429" i="6" s="1"/>
  <c r="M1197" i="6"/>
  <c r="M3429" i="6" s="1"/>
  <c r="I1197" i="6"/>
  <c r="I3429" i="6" s="1"/>
  <c r="H1197" i="6"/>
  <c r="H3429" i="6" s="1"/>
  <c r="G1197" i="6"/>
  <c r="G3429" i="6" s="1"/>
  <c r="F1197" i="6"/>
  <c r="F3429" i="6" s="1"/>
  <c r="E1197" i="6"/>
  <c r="E3429" i="6" s="1"/>
  <c r="B1197" i="6"/>
  <c r="B3429" i="6" s="1"/>
  <c r="AB1196" i="6"/>
  <c r="AB3428" i="6" s="1"/>
  <c r="AA1196" i="6"/>
  <c r="AA3428" i="6" s="1"/>
  <c r="W1196" i="6"/>
  <c r="W3428" i="6" s="1"/>
  <c r="V1196" i="6"/>
  <c r="V3428" i="6" s="1"/>
  <c r="U1196" i="6"/>
  <c r="U3428" i="6" s="1"/>
  <c r="T1196" i="6"/>
  <c r="T3428" i="6" s="1"/>
  <c r="S1196" i="6"/>
  <c r="S3428" i="6" s="1"/>
  <c r="R1196" i="6"/>
  <c r="R3428" i="6" s="1"/>
  <c r="O1196" i="6"/>
  <c r="O3428" i="6" s="1"/>
  <c r="M1196" i="6"/>
  <c r="M3428" i="6" s="1"/>
  <c r="I1196" i="6"/>
  <c r="I3428" i="6" s="1"/>
  <c r="H1196" i="6"/>
  <c r="H3428" i="6" s="1"/>
  <c r="G1196" i="6"/>
  <c r="G3428" i="6" s="1"/>
  <c r="F1196" i="6"/>
  <c r="F3428" i="6" s="1"/>
  <c r="E1196" i="6"/>
  <c r="E3428" i="6" s="1"/>
  <c r="B1196" i="6"/>
  <c r="B3428" i="6" s="1"/>
  <c r="AB1195" i="6"/>
  <c r="AB3427" i="6" s="1"/>
  <c r="AA1195" i="6"/>
  <c r="AA3427" i="6" s="1"/>
  <c r="W1195" i="6"/>
  <c r="W3427" i="6" s="1"/>
  <c r="V1195" i="6"/>
  <c r="V3427" i="6" s="1"/>
  <c r="U1195" i="6"/>
  <c r="U3427" i="6" s="1"/>
  <c r="T1195" i="6"/>
  <c r="T3427" i="6" s="1"/>
  <c r="S1195" i="6"/>
  <c r="S3427" i="6" s="1"/>
  <c r="R1195" i="6"/>
  <c r="R3427" i="6" s="1"/>
  <c r="O1195" i="6"/>
  <c r="O3427" i="6" s="1"/>
  <c r="M1195" i="6"/>
  <c r="M3427" i="6" s="1"/>
  <c r="I1195" i="6"/>
  <c r="I3427" i="6" s="1"/>
  <c r="H1195" i="6"/>
  <c r="H3427" i="6" s="1"/>
  <c r="G1195" i="6"/>
  <c r="G3427" i="6" s="1"/>
  <c r="F1195" i="6"/>
  <c r="F3427" i="6" s="1"/>
  <c r="E1195" i="6"/>
  <c r="E3427" i="6" s="1"/>
  <c r="B1195" i="6"/>
  <c r="B3427" i="6" s="1"/>
  <c r="AB1194" i="6"/>
  <c r="AB3426" i="6" s="1"/>
  <c r="AA1194" i="6"/>
  <c r="AA3426" i="6" s="1"/>
  <c r="W1194" i="6"/>
  <c r="W3426" i="6" s="1"/>
  <c r="V1194" i="6"/>
  <c r="V3426" i="6" s="1"/>
  <c r="U1194" i="6"/>
  <c r="U3426" i="6" s="1"/>
  <c r="T1194" i="6"/>
  <c r="T3426" i="6" s="1"/>
  <c r="S1194" i="6"/>
  <c r="S3426" i="6" s="1"/>
  <c r="R1194" i="6"/>
  <c r="R3426" i="6" s="1"/>
  <c r="O1194" i="6"/>
  <c r="O3426" i="6" s="1"/>
  <c r="M1194" i="6"/>
  <c r="M3426" i="6" s="1"/>
  <c r="I1194" i="6"/>
  <c r="I3426" i="6" s="1"/>
  <c r="H1194" i="6"/>
  <c r="H3426" i="6" s="1"/>
  <c r="G1194" i="6"/>
  <c r="G3426" i="6" s="1"/>
  <c r="F1194" i="6"/>
  <c r="F3426" i="6" s="1"/>
  <c r="E1194" i="6"/>
  <c r="E3426" i="6" s="1"/>
  <c r="B1194" i="6"/>
  <c r="B3426" i="6" s="1"/>
  <c r="AB1193" i="6"/>
  <c r="AB3425" i="6" s="1"/>
  <c r="AA1193" i="6"/>
  <c r="AA3425" i="6" s="1"/>
  <c r="Z1193" i="6"/>
  <c r="Z3425" i="6" s="1"/>
  <c r="W1193" i="6"/>
  <c r="W3425" i="6" s="1"/>
  <c r="V1193" i="6"/>
  <c r="V3425" i="6" s="1"/>
  <c r="U1193" i="6"/>
  <c r="U3425" i="6" s="1"/>
  <c r="T1193" i="6"/>
  <c r="T3425" i="6" s="1"/>
  <c r="S1193" i="6"/>
  <c r="S3425" i="6" s="1"/>
  <c r="R1193" i="6"/>
  <c r="R3425" i="6" s="1"/>
  <c r="O1193" i="6"/>
  <c r="O3425" i="6" s="1"/>
  <c r="M1193" i="6"/>
  <c r="M3425" i="6" s="1"/>
  <c r="I1193" i="6"/>
  <c r="I3425" i="6" s="1"/>
  <c r="H1193" i="6"/>
  <c r="H3425" i="6" s="1"/>
  <c r="G1193" i="6"/>
  <c r="G3425" i="6" s="1"/>
  <c r="F1193" i="6"/>
  <c r="F3425" i="6" s="1"/>
  <c r="E1193" i="6"/>
  <c r="E3425" i="6" s="1"/>
  <c r="B1193" i="6"/>
  <c r="B3425" i="6" s="1"/>
  <c r="AB1192" i="6"/>
  <c r="AB3424" i="6" s="1"/>
  <c r="AA1192" i="6"/>
  <c r="AA3424" i="6" s="1"/>
  <c r="Z1192" i="6"/>
  <c r="Z3424" i="6" s="1"/>
  <c r="W1192" i="6"/>
  <c r="W3424" i="6" s="1"/>
  <c r="V1192" i="6"/>
  <c r="V3424" i="6" s="1"/>
  <c r="U1192" i="6"/>
  <c r="U3424" i="6" s="1"/>
  <c r="T1192" i="6"/>
  <c r="T3424" i="6" s="1"/>
  <c r="S1192" i="6"/>
  <c r="S3424" i="6" s="1"/>
  <c r="R1192" i="6"/>
  <c r="R3424" i="6" s="1"/>
  <c r="O1192" i="6"/>
  <c r="O3424" i="6" s="1"/>
  <c r="M1192" i="6"/>
  <c r="M3424" i="6" s="1"/>
  <c r="I1192" i="6"/>
  <c r="I3424" i="6" s="1"/>
  <c r="H1192" i="6"/>
  <c r="H3424" i="6" s="1"/>
  <c r="G1192" i="6"/>
  <c r="G3424" i="6" s="1"/>
  <c r="F1192" i="6"/>
  <c r="F3424" i="6" s="1"/>
  <c r="E1192" i="6"/>
  <c r="E3424" i="6" s="1"/>
  <c r="B1192" i="6"/>
  <c r="B3424" i="6" s="1"/>
  <c r="AB1191" i="6"/>
  <c r="AB3423" i="6" s="1"/>
  <c r="AA1191" i="6"/>
  <c r="AA3423" i="6" s="1"/>
  <c r="Z1191" i="6"/>
  <c r="Z3423" i="6" s="1"/>
  <c r="W1191" i="6"/>
  <c r="W3423" i="6" s="1"/>
  <c r="V1191" i="6"/>
  <c r="V3423" i="6" s="1"/>
  <c r="U1191" i="6"/>
  <c r="U3423" i="6" s="1"/>
  <c r="T1191" i="6"/>
  <c r="T3423" i="6" s="1"/>
  <c r="S1191" i="6"/>
  <c r="S3423" i="6" s="1"/>
  <c r="R1191" i="6"/>
  <c r="R3423" i="6" s="1"/>
  <c r="O1191" i="6"/>
  <c r="O3423" i="6" s="1"/>
  <c r="M1191" i="6"/>
  <c r="M3423" i="6" s="1"/>
  <c r="I1191" i="6"/>
  <c r="I3423" i="6" s="1"/>
  <c r="H1191" i="6"/>
  <c r="H3423" i="6" s="1"/>
  <c r="G1191" i="6"/>
  <c r="G3423" i="6" s="1"/>
  <c r="F1191" i="6"/>
  <c r="F3423" i="6" s="1"/>
  <c r="E1191" i="6"/>
  <c r="E3423" i="6" s="1"/>
  <c r="B1191" i="6"/>
  <c r="B3423" i="6" s="1"/>
  <c r="AB1190" i="6"/>
  <c r="AB3422" i="6" s="1"/>
  <c r="AA1190" i="6"/>
  <c r="AA3422" i="6" s="1"/>
  <c r="Z1190" i="6"/>
  <c r="Z3422" i="6" s="1"/>
  <c r="W1190" i="6"/>
  <c r="W3422" i="6" s="1"/>
  <c r="V1190" i="6"/>
  <c r="V3422" i="6" s="1"/>
  <c r="U1190" i="6"/>
  <c r="U3422" i="6" s="1"/>
  <c r="T1190" i="6"/>
  <c r="T3422" i="6" s="1"/>
  <c r="S1190" i="6"/>
  <c r="S3422" i="6" s="1"/>
  <c r="R1190" i="6"/>
  <c r="R3422" i="6" s="1"/>
  <c r="O1190" i="6"/>
  <c r="O3422" i="6" s="1"/>
  <c r="M1190" i="6"/>
  <c r="M3422" i="6" s="1"/>
  <c r="I1190" i="6"/>
  <c r="I3422" i="6" s="1"/>
  <c r="H1190" i="6"/>
  <c r="H3422" i="6" s="1"/>
  <c r="G1190" i="6"/>
  <c r="G3422" i="6" s="1"/>
  <c r="F1190" i="6"/>
  <c r="F3422" i="6" s="1"/>
  <c r="E1190" i="6"/>
  <c r="E3422" i="6" s="1"/>
  <c r="B1190" i="6"/>
  <c r="B3422" i="6" s="1"/>
  <c r="AB1189" i="6"/>
  <c r="AB3421" i="6" s="1"/>
  <c r="AA1189" i="6"/>
  <c r="AA3421" i="6" s="1"/>
  <c r="Z1189" i="6"/>
  <c r="Z3421" i="6" s="1"/>
  <c r="W1189" i="6"/>
  <c r="W3421" i="6" s="1"/>
  <c r="V1189" i="6"/>
  <c r="V3421" i="6" s="1"/>
  <c r="U1189" i="6"/>
  <c r="U3421" i="6" s="1"/>
  <c r="T1189" i="6"/>
  <c r="T3421" i="6" s="1"/>
  <c r="S1189" i="6"/>
  <c r="S3421" i="6" s="1"/>
  <c r="R1189" i="6"/>
  <c r="R3421" i="6" s="1"/>
  <c r="O1189" i="6"/>
  <c r="O3421" i="6" s="1"/>
  <c r="M1189" i="6"/>
  <c r="M3421" i="6" s="1"/>
  <c r="I1189" i="6"/>
  <c r="I3421" i="6" s="1"/>
  <c r="H1189" i="6"/>
  <c r="H3421" i="6" s="1"/>
  <c r="G1189" i="6"/>
  <c r="G3421" i="6" s="1"/>
  <c r="F1189" i="6"/>
  <c r="F3421" i="6" s="1"/>
  <c r="E1189" i="6"/>
  <c r="E3421" i="6" s="1"/>
  <c r="B1189" i="6"/>
  <c r="B3421" i="6" s="1"/>
  <c r="AB1188" i="6"/>
  <c r="AB3420" i="6" s="1"/>
  <c r="AA1188" i="6"/>
  <c r="AA3420" i="6" s="1"/>
  <c r="Z1188" i="6"/>
  <c r="Z3420" i="6" s="1"/>
  <c r="W1188" i="6"/>
  <c r="W3420" i="6" s="1"/>
  <c r="V1188" i="6"/>
  <c r="V3420" i="6" s="1"/>
  <c r="U1188" i="6"/>
  <c r="U3420" i="6" s="1"/>
  <c r="T1188" i="6"/>
  <c r="T3420" i="6" s="1"/>
  <c r="S1188" i="6"/>
  <c r="S3420" i="6" s="1"/>
  <c r="R1188" i="6"/>
  <c r="R3420" i="6" s="1"/>
  <c r="O1188" i="6"/>
  <c r="O3420" i="6" s="1"/>
  <c r="M1188" i="6"/>
  <c r="M3420" i="6" s="1"/>
  <c r="I1188" i="6"/>
  <c r="I3420" i="6" s="1"/>
  <c r="H1188" i="6"/>
  <c r="H3420" i="6" s="1"/>
  <c r="G1188" i="6"/>
  <c r="G3420" i="6" s="1"/>
  <c r="F1188" i="6"/>
  <c r="F3420" i="6" s="1"/>
  <c r="E1188" i="6"/>
  <c r="E3420" i="6" s="1"/>
  <c r="B1188" i="6"/>
  <c r="B3420" i="6" s="1"/>
  <c r="AB1187" i="6"/>
  <c r="AB3419" i="6" s="1"/>
  <c r="AA1187" i="6"/>
  <c r="AA3419" i="6" s="1"/>
  <c r="Z1187" i="6"/>
  <c r="Z3419" i="6" s="1"/>
  <c r="W1187" i="6"/>
  <c r="W3419" i="6" s="1"/>
  <c r="V1187" i="6"/>
  <c r="V3419" i="6" s="1"/>
  <c r="U1187" i="6"/>
  <c r="U3419" i="6" s="1"/>
  <c r="T1187" i="6"/>
  <c r="T3419" i="6" s="1"/>
  <c r="S1187" i="6"/>
  <c r="S3419" i="6" s="1"/>
  <c r="R1187" i="6"/>
  <c r="R3419" i="6" s="1"/>
  <c r="O1187" i="6"/>
  <c r="O3419" i="6" s="1"/>
  <c r="M1187" i="6"/>
  <c r="M3419" i="6" s="1"/>
  <c r="I1187" i="6"/>
  <c r="I3419" i="6" s="1"/>
  <c r="H1187" i="6"/>
  <c r="H3419" i="6" s="1"/>
  <c r="G1187" i="6"/>
  <c r="G3419" i="6" s="1"/>
  <c r="F1187" i="6"/>
  <c r="F3419" i="6" s="1"/>
  <c r="E1187" i="6"/>
  <c r="E3419" i="6" s="1"/>
  <c r="B1187" i="6"/>
  <c r="B3419" i="6" s="1"/>
  <c r="AB1186" i="6"/>
  <c r="AB3418" i="6" s="1"/>
  <c r="AA1186" i="6"/>
  <c r="AA3418" i="6" s="1"/>
  <c r="Z1186" i="6"/>
  <c r="Z3418" i="6" s="1"/>
  <c r="W1186" i="6"/>
  <c r="W3418" i="6" s="1"/>
  <c r="V1186" i="6"/>
  <c r="V3418" i="6" s="1"/>
  <c r="U1186" i="6"/>
  <c r="U3418" i="6" s="1"/>
  <c r="T1186" i="6"/>
  <c r="T3418" i="6" s="1"/>
  <c r="S1186" i="6"/>
  <c r="S3418" i="6" s="1"/>
  <c r="R1186" i="6"/>
  <c r="R3418" i="6" s="1"/>
  <c r="O1186" i="6"/>
  <c r="O3418" i="6" s="1"/>
  <c r="M1186" i="6"/>
  <c r="M3418" i="6" s="1"/>
  <c r="I1186" i="6"/>
  <c r="I3418" i="6" s="1"/>
  <c r="H1186" i="6"/>
  <c r="H3418" i="6" s="1"/>
  <c r="G1186" i="6"/>
  <c r="G3418" i="6" s="1"/>
  <c r="F1186" i="6"/>
  <c r="F3418" i="6" s="1"/>
  <c r="E1186" i="6"/>
  <c r="E3418" i="6" s="1"/>
  <c r="B1186" i="6"/>
  <c r="B3418" i="6" s="1"/>
  <c r="AB1185" i="6"/>
  <c r="AB3417" i="6" s="1"/>
  <c r="AA1185" i="6"/>
  <c r="AA3417" i="6" s="1"/>
  <c r="Z1185" i="6"/>
  <c r="Z3417" i="6" s="1"/>
  <c r="W1185" i="6"/>
  <c r="W3417" i="6" s="1"/>
  <c r="V1185" i="6"/>
  <c r="V3417" i="6" s="1"/>
  <c r="U1185" i="6"/>
  <c r="U3417" i="6" s="1"/>
  <c r="T1185" i="6"/>
  <c r="T3417" i="6" s="1"/>
  <c r="S1185" i="6"/>
  <c r="S3417" i="6" s="1"/>
  <c r="R1185" i="6"/>
  <c r="R3417" i="6" s="1"/>
  <c r="O1185" i="6"/>
  <c r="O3417" i="6" s="1"/>
  <c r="M1185" i="6"/>
  <c r="M3417" i="6" s="1"/>
  <c r="I1185" i="6"/>
  <c r="I3417" i="6" s="1"/>
  <c r="H1185" i="6"/>
  <c r="H3417" i="6" s="1"/>
  <c r="G1185" i="6"/>
  <c r="G3417" i="6" s="1"/>
  <c r="F1185" i="6"/>
  <c r="F3417" i="6" s="1"/>
  <c r="E1185" i="6"/>
  <c r="E3417" i="6" s="1"/>
  <c r="B1185" i="6"/>
  <c r="B3417" i="6" s="1"/>
  <c r="AB1184" i="6"/>
  <c r="AB3416" i="6" s="1"/>
  <c r="AA1184" i="6"/>
  <c r="AA3416" i="6" s="1"/>
  <c r="Z1184" i="6"/>
  <c r="Z3416" i="6" s="1"/>
  <c r="W1184" i="6"/>
  <c r="W3416" i="6" s="1"/>
  <c r="V1184" i="6"/>
  <c r="V3416" i="6" s="1"/>
  <c r="U1184" i="6"/>
  <c r="U3416" i="6" s="1"/>
  <c r="T1184" i="6"/>
  <c r="T3416" i="6" s="1"/>
  <c r="S1184" i="6"/>
  <c r="S3416" i="6" s="1"/>
  <c r="R1184" i="6"/>
  <c r="R3416" i="6" s="1"/>
  <c r="O1184" i="6"/>
  <c r="O3416" i="6" s="1"/>
  <c r="M1184" i="6"/>
  <c r="M3416" i="6" s="1"/>
  <c r="I1184" i="6"/>
  <c r="I3416" i="6" s="1"/>
  <c r="H1184" i="6"/>
  <c r="H3416" i="6" s="1"/>
  <c r="G1184" i="6"/>
  <c r="G3416" i="6" s="1"/>
  <c r="F1184" i="6"/>
  <c r="F3416" i="6" s="1"/>
  <c r="E1184" i="6"/>
  <c r="E3416" i="6" s="1"/>
  <c r="B1184" i="6"/>
  <c r="B3416" i="6" s="1"/>
  <c r="AB1183" i="6"/>
  <c r="AB3415" i="6" s="1"/>
  <c r="AA1183" i="6"/>
  <c r="AA3415" i="6" s="1"/>
  <c r="Z1183" i="6"/>
  <c r="Z3415" i="6" s="1"/>
  <c r="W1183" i="6"/>
  <c r="W3415" i="6" s="1"/>
  <c r="V1183" i="6"/>
  <c r="V3415" i="6" s="1"/>
  <c r="U1183" i="6"/>
  <c r="U3415" i="6" s="1"/>
  <c r="T1183" i="6"/>
  <c r="T3415" i="6" s="1"/>
  <c r="S1183" i="6"/>
  <c r="S3415" i="6" s="1"/>
  <c r="R1183" i="6"/>
  <c r="R3415" i="6" s="1"/>
  <c r="O1183" i="6"/>
  <c r="O3415" i="6" s="1"/>
  <c r="M1183" i="6"/>
  <c r="M3415" i="6" s="1"/>
  <c r="I1183" i="6"/>
  <c r="I3415" i="6" s="1"/>
  <c r="H1183" i="6"/>
  <c r="H3415" i="6" s="1"/>
  <c r="G1183" i="6"/>
  <c r="G3415" i="6" s="1"/>
  <c r="F1183" i="6"/>
  <c r="F3415" i="6" s="1"/>
  <c r="E1183" i="6"/>
  <c r="E3415" i="6" s="1"/>
  <c r="B1183" i="6"/>
  <c r="B3415" i="6" s="1"/>
  <c r="AB1182" i="6"/>
  <c r="AB3414" i="6" s="1"/>
  <c r="AA1182" i="6"/>
  <c r="AA3414" i="6" s="1"/>
  <c r="Z1182" i="6"/>
  <c r="Z3414" i="6" s="1"/>
  <c r="W1182" i="6"/>
  <c r="W3414" i="6" s="1"/>
  <c r="V1182" i="6"/>
  <c r="V3414" i="6" s="1"/>
  <c r="U1182" i="6"/>
  <c r="U3414" i="6" s="1"/>
  <c r="T1182" i="6"/>
  <c r="T3414" i="6" s="1"/>
  <c r="S1182" i="6"/>
  <c r="S3414" i="6" s="1"/>
  <c r="R1182" i="6"/>
  <c r="R3414" i="6" s="1"/>
  <c r="O1182" i="6"/>
  <c r="O3414" i="6" s="1"/>
  <c r="M1182" i="6"/>
  <c r="M3414" i="6" s="1"/>
  <c r="I1182" i="6"/>
  <c r="I3414" i="6" s="1"/>
  <c r="H1182" i="6"/>
  <c r="H3414" i="6" s="1"/>
  <c r="G1182" i="6"/>
  <c r="G3414" i="6" s="1"/>
  <c r="F1182" i="6"/>
  <c r="F3414" i="6" s="1"/>
  <c r="E1182" i="6"/>
  <c r="E3414" i="6" s="1"/>
  <c r="B1182" i="6"/>
  <c r="B3414" i="6" s="1"/>
  <c r="AB1181" i="6"/>
  <c r="AB3413" i="6" s="1"/>
  <c r="AA1181" i="6"/>
  <c r="AA3413" i="6" s="1"/>
  <c r="Z1181" i="6"/>
  <c r="Z3413" i="6" s="1"/>
  <c r="W1181" i="6"/>
  <c r="W3413" i="6" s="1"/>
  <c r="V1181" i="6"/>
  <c r="V3413" i="6" s="1"/>
  <c r="U1181" i="6"/>
  <c r="U3413" i="6" s="1"/>
  <c r="T1181" i="6"/>
  <c r="T3413" i="6" s="1"/>
  <c r="S1181" i="6"/>
  <c r="S3413" i="6" s="1"/>
  <c r="R1181" i="6"/>
  <c r="R3413" i="6" s="1"/>
  <c r="O1181" i="6"/>
  <c r="O3413" i="6" s="1"/>
  <c r="M1181" i="6"/>
  <c r="M3413" i="6" s="1"/>
  <c r="I1181" i="6"/>
  <c r="I3413" i="6" s="1"/>
  <c r="H1181" i="6"/>
  <c r="H3413" i="6" s="1"/>
  <c r="G1181" i="6"/>
  <c r="G3413" i="6" s="1"/>
  <c r="F1181" i="6"/>
  <c r="F3413" i="6" s="1"/>
  <c r="E1181" i="6"/>
  <c r="E3413" i="6" s="1"/>
  <c r="B1181" i="6"/>
  <c r="B3413" i="6" s="1"/>
  <c r="AB1180" i="6"/>
  <c r="AB3412" i="6" s="1"/>
  <c r="AA1180" i="6"/>
  <c r="AA3412" i="6" s="1"/>
  <c r="Z1180" i="6"/>
  <c r="Z3412" i="6" s="1"/>
  <c r="W1180" i="6"/>
  <c r="W3412" i="6" s="1"/>
  <c r="V1180" i="6"/>
  <c r="V3412" i="6" s="1"/>
  <c r="U1180" i="6"/>
  <c r="U3412" i="6" s="1"/>
  <c r="T1180" i="6"/>
  <c r="T3412" i="6" s="1"/>
  <c r="S1180" i="6"/>
  <c r="S3412" i="6" s="1"/>
  <c r="R1180" i="6"/>
  <c r="R3412" i="6" s="1"/>
  <c r="O1180" i="6"/>
  <c r="O3412" i="6" s="1"/>
  <c r="M1180" i="6"/>
  <c r="M3412" i="6" s="1"/>
  <c r="I1180" i="6"/>
  <c r="I3412" i="6" s="1"/>
  <c r="H1180" i="6"/>
  <c r="H3412" i="6" s="1"/>
  <c r="G1180" i="6"/>
  <c r="G3412" i="6" s="1"/>
  <c r="F1180" i="6"/>
  <c r="F3412" i="6" s="1"/>
  <c r="E1180" i="6"/>
  <c r="E3412" i="6" s="1"/>
  <c r="B1180" i="6"/>
  <c r="B3412" i="6" s="1"/>
  <c r="AB1179" i="6"/>
  <c r="AB3411" i="6" s="1"/>
  <c r="AA1179" i="6"/>
  <c r="AA3411" i="6" s="1"/>
  <c r="Y1179" i="6"/>
  <c r="Y3411" i="6" s="1"/>
  <c r="W1179" i="6"/>
  <c r="W3411" i="6" s="1"/>
  <c r="V1179" i="6"/>
  <c r="V3411" i="6" s="1"/>
  <c r="U1179" i="6"/>
  <c r="U3411" i="6" s="1"/>
  <c r="T1179" i="6"/>
  <c r="T3411" i="6" s="1"/>
  <c r="S1179" i="6"/>
  <c r="S3411" i="6" s="1"/>
  <c r="R1179" i="6"/>
  <c r="R3411" i="6" s="1"/>
  <c r="O1179" i="6"/>
  <c r="O3411" i="6" s="1"/>
  <c r="M1179" i="6"/>
  <c r="M3411" i="6" s="1"/>
  <c r="I1179" i="6"/>
  <c r="I3411" i="6" s="1"/>
  <c r="H1179" i="6"/>
  <c r="H3411" i="6" s="1"/>
  <c r="G1179" i="6"/>
  <c r="G3411" i="6" s="1"/>
  <c r="F1179" i="6"/>
  <c r="F3411" i="6" s="1"/>
  <c r="E1179" i="6"/>
  <c r="E3411" i="6" s="1"/>
  <c r="B1179" i="6"/>
  <c r="B3411" i="6" s="1"/>
  <c r="AB1178" i="6"/>
  <c r="AB3410" i="6" s="1"/>
  <c r="AA1178" i="6"/>
  <c r="AA3410" i="6" s="1"/>
  <c r="Y1178" i="6"/>
  <c r="Y3410" i="6" s="1"/>
  <c r="W1178" i="6"/>
  <c r="W3410" i="6" s="1"/>
  <c r="V1178" i="6"/>
  <c r="V3410" i="6" s="1"/>
  <c r="U1178" i="6"/>
  <c r="U3410" i="6" s="1"/>
  <c r="T1178" i="6"/>
  <c r="T3410" i="6" s="1"/>
  <c r="S1178" i="6"/>
  <c r="S3410" i="6" s="1"/>
  <c r="R1178" i="6"/>
  <c r="R3410" i="6" s="1"/>
  <c r="O1178" i="6"/>
  <c r="O3410" i="6" s="1"/>
  <c r="M1178" i="6"/>
  <c r="M3410" i="6" s="1"/>
  <c r="I1178" i="6"/>
  <c r="I3410" i="6" s="1"/>
  <c r="H1178" i="6"/>
  <c r="H3410" i="6" s="1"/>
  <c r="G1178" i="6"/>
  <c r="G3410" i="6" s="1"/>
  <c r="F1178" i="6"/>
  <c r="F3410" i="6" s="1"/>
  <c r="E1178" i="6"/>
  <c r="E3410" i="6" s="1"/>
  <c r="B1178" i="6"/>
  <c r="B3410" i="6" s="1"/>
  <c r="AB1177" i="6"/>
  <c r="AB3409" i="6" s="1"/>
  <c r="AA1177" i="6"/>
  <c r="AA3409" i="6" s="1"/>
  <c r="Y1177" i="6"/>
  <c r="Y3409" i="6" s="1"/>
  <c r="W1177" i="6"/>
  <c r="W3409" i="6" s="1"/>
  <c r="V1177" i="6"/>
  <c r="V3409" i="6" s="1"/>
  <c r="U1177" i="6"/>
  <c r="U3409" i="6" s="1"/>
  <c r="T1177" i="6"/>
  <c r="T3409" i="6" s="1"/>
  <c r="S1177" i="6"/>
  <c r="S3409" i="6" s="1"/>
  <c r="R1177" i="6"/>
  <c r="R3409" i="6" s="1"/>
  <c r="O1177" i="6"/>
  <c r="O3409" i="6" s="1"/>
  <c r="M1177" i="6"/>
  <c r="M3409" i="6" s="1"/>
  <c r="I1177" i="6"/>
  <c r="I3409" i="6" s="1"/>
  <c r="H1177" i="6"/>
  <c r="H3409" i="6" s="1"/>
  <c r="G1177" i="6"/>
  <c r="G3409" i="6" s="1"/>
  <c r="F1177" i="6"/>
  <c r="F3409" i="6" s="1"/>
  <c r="E1177" i="6"/>
  <c r="E3409" i="6" s="1"/>
  <c r="B1177" i="6"/>
  <c r="B3409" i="6" s="1"/>
  <c r="AB1176" i="6"/>
  <c r="AB3408" i="6" s="1"/>
  <c r="AA1176" i="6"/>
  <c r="AA3408" i="6" s="1"/>
  <c r="Y1176" i="6"/>
  <c r="Y3408" i="6" s="1"/>
  <c r="W1176" i="6"/>
  <c r="W3408" i="6" s="1"/>
  <c r="V1176" i="6"/>
  <c r="V3408" i="6" s="1"/>
  <c r="U1176" i="6"/>
  <c r="U3408" i="6" s="1"/>
  <c r="T1176" i="6"/>
  <c r="T3408" i="6" s="1"/>
  <c r="S1176" i="6"/>
  <c r="S3408" i="6" s="1"/>
  <c r="R1176" i="6"/>
  <c r="R3408" i="6" s="1"/>
  <c r="O1176" i="6"/>
  <c r="O3408" i="6" s="1"/>
  <c r="M1176" i="6"/>
  <c r="M3408" i="6" s="1"/>
  <c r="I1176" i="6"/>
  <c r="I3408" i="6" s="1"/>
  <c r="H1176" i="6"/>
  <c r="H3408" i="6" s="1"/>
  <c r="G1176" i="6"/>
  <c r="G3408" i="6" s="1"/>
  <c r="F1176" i="6"/>
  <c r="F3408" i="6" s="1"/>
  <c r="E1176" i="6"/>
  <c r="E3408" i="6" s="1"/>
  <c r="B1176" i="6"/>
  <c r="B3408" i="6" s="1"/>
  <c r="AB1175" i="6"/>
  <c r="AB3407" i="6" s="1"/>
  <c r="AA1175" i="6"/>
  <c r="AA3407" i="6" s="1"/>
  <c r="Y1175" i="6"/>
  <c r="Y3407" i="6" s="1"/>
  <c r="W1175" i="6"/>
  <c r="W3407" i="6" s="1"/>
  <c r="V1175" i="6"/>
  <c r="V3407" i="6" s="1"/>
  <c r="U1175" i="6"/>
  <c r="U3407" i="6" s="1"/>
  <c r="T1175" i="6"/>
  <c r="T3407" i="6" s="1"/>
  <c r="S1175" i="6"/>
  <c r="S3407" i="6" s="1"/>
  <c r="R1175" i="6"/>
  <c r="R3407" i="6" s="1"/>
  <c r="O1175" i="6"/>
  <c r="O3407" i="6" s="1"/>
  <c r="M1175" i="6"/>
  <c r="M3407" i="6" s="1"/>
  <c r="I1175" i="6"/>
  <c r="I3407" i="6" s="1"/>
  <c r="H1175" i="6"/>
  <c r="H3407" i="6" s="1"/>
  <c r="G1175" i="6"/>
  <c r="G3407" i="6" s="1"/>
  <c r="F1175" i="6"/>
  <c r="F3407" i="6" s="1"/>
  <c r="E1175" i="6"/>
  <c r="E3407" i="6" s="1"/>
  <c r="B1175" i="6"/>
  <c r="B3407" i="6" s="1"/>
  <c r="AB1174" i="6"/>
  <c r="AB3406" i="6" s="1"/>
  <c r="AA1174" i="6"/>
  <c r="AA3406" i="6" s="1"/>
  <c r="Y1174" i="6"/>
  <c r="Y3406" i="6" s="1"/>
  <c r="W1174" i="6"/>
  <c r="W3406" i="6" s="1"/>
  <c r="V1174" i="6"/>
  <c r="V3406" i="6" s="1"/>
  <c r="U1174" i="6"/>
  <c r="U3406" i="6" s="1"/>
  <c r="T1174" i="6"/>
  <c r="T3406" i="6" s="1"/>
  <c r="S1174" i="6"/>
  <c r="S3406" i="6" s="1"/>
  <c r="R1174" i="6"/>
  <c r="R3406" i="6" s="1"/>
  <c r="O1174" i="6"/>
  <c r="O3406" i="6" s="1"/>
  <c r="M1174" i="6"/>
  <c r="M3406" i="6" s="1"/>
  <c r="I1174" i="6"/>
  <c r="I3406" i="6" s="1"/>
  <c r="H1174" i="6"/>
  <c r="H3406" i="6" s="1"/>
  <c r="G1174" i="6"/>
  <c r="G3406" i="6" s="1"/>
  <c r="F1174" i="6"/>
  <c r="F3406" i="6" s="1"/>
  <c r="E1174" i="6"/>
  <c r="E3406" i="6" s="1"/>
  <c r="B1174" i="6"/>
  <c r="B3406" i="6" s="1"/>
  <c r="AB1173" i="6"/>
  <c r="AB3405" i="6" s="1"/>
  <c r="AA1173" i="6"/>
  <c r="AA3405" i="6" s="1"/>
  <c r="Y1173" i="6"/>
  <c r="Y3405" i="6" s="1"/>
  <c r="W1173" i="6"/>
  <c r="W3405" i="6" s="1"/>
  <c r="V1173" i="6"/>
  <c r="V3405" i="6" s="1"/>
  <c r="U1173" i="6"/>
  <c r="U3405" i="6" s="1"/>
  <c r="T1173" i="6"/>
  <c r="T3405" i="6" s="1"/>
  <c r="S1173" i="6"/>
  <c r="S3405" i="6" s="1"/>
  <c r="R1173" i="6"/>
  <c r="R3405" i="6" s="1"/>
  <c r="O1173" i="6"/>
  <c r="O3405" i="6" s="1"/>
  <c r="M1173" i="6"/>
  <c r="M3405" i="6" s="1"/>
  <c r="I1173" i="6"/>
  <c r="I3405" i="6" s="1"/>
  <c r="H1173" i="6"/>
  <c r="H3405" i="6" s="1"/>
  <c r="G1173" i="6"/>
  <c r="G3405" i="6" s="1"/>
  <c r="F1173" i="6"/>
  <c r="F3405" i="6" s="1"/>
  <c r="E1173" i="6"/>
  <c r="E3405" i="6" s="1"/>
  <c r="B1173" i="6"/>
  <c r="B3405" i="6" s="1"/>
  <c r="AB1172" i="6"/>
  <c r="AB3404" i="6" s="1"/>
  <c r="AA1172" i="6"/>
  <c r="AA3404" i="6" s="1"/>
  <c r="Y1172" i="6"/>
  <c r="Y3404" i="6" s="1"/>
  <c r="W1172" i="6"/>
  <c r="W3404" i="6" s="1"/>
  <c r="V1172" i="6"/>
  <c r="V3404" i="6" s="1"/>
  <c r="U1172" i="6"/>
  <c r="U3404" i="6" s="1"/>
  <c r="T1172" i="6"/>
  <c r="T3404" i="6" s="1"/>
  <c r="S1172" i="6"/>
  <c r="S3404" i="6" s="1"/>
  <c r="R1172" i="6"/>
  <c r="R3404" i="6" s="1"/>
  <c r="O1172" i="6"/>
  <c r="O3404" i="6" s="1"/>
  <c r="M1172" i="6"/>
  <c r="M3404" i="6" s="1"/>
  <c r="I1172" i="6"/>
  <c r="I3404" i="6" s="1"/>
  <c r="H1172" i="6"/>
  <c r="H3404" i="6" s="1"/>
  <c r="G1172" i="6"/>
  <c r="G3404" i="6" s="1"/>
  <c r="F1172" i="6"/>
  <c r="F3404" i="6" s="1"/>
  <c r="E1172" i="6"/>
  <c r="E3404" i="6" s="1"/>
  <c r="B1172" i="6"/>
  <c r="B3404" i="6" s="1"/>
  <c r="AB1171" i="6"/>
  <c r="AB3403" i="6" s="1"/>
  <c r="AA1171" i="6"/>
  <c r="AA3403" i="6" s="1"/>
  <c r="Y1171" i="6"/>
  <c r="Y3403" i="6" s="1"/>
  <c r="W1171" i="6"/>
  <c r="W3403" i="6" s="1"/>
  <c r="V1171" i="6"/>
  <c r="V3403" i="6" s="1"/>
  <c r="U1171" i="6"/>
  <c r="U3403" i="6" s="1"/>
  <c r="T1171" i="6"/>
  <c r="T3403" i="6" s="1"/>
  <c r="S1171" i="6"/>
  <c r="S3403" i="6" s="1"/>
  <c r="R1171" i="6"/>
  <c r="R3403" i="6" s="1"/>
  <c r="O1171" i="6"/>
  <c r="O3403" i="6" s="1"/>
  <c r="M1171" i="6"/>
  <c r="M3403" i="6" s="1"/>
  <c r="I1171" i="6"/>
  <c r="I3403" i="6" s="1"/>
  <c r="H1171" i="6"/>
  <c r="H3403" i="6" s="1"/>
  <c r="G1171" i="6"/>
  <c r="G3403" i="6" s="1"/>
  <c r="F1171" i="6"/>
  <c r="F3403" i="6" s="1"/>
  <c r="E1171" i="6"/>
  <c r="E3403" i="6" s="1"/>
  <c r="B1171" i="6"/>
  <c r="B3403" i="6" s="1"/>
  <c r="AB1170" i="6"/>
  <c r="AB3402" i="6" s="1"/>
  <c r="AA1170" i="6"/>
  <c r="AA3402" i="6" s="1"/>
  <c r="Y1170" i="6"/>
  <c r="Y3402" i="6" s="1"/>
  <c r="W1170" i="6"/>
  <c r="W3402" i="6" s="1"/>
  <c r="V1170" i="6"/>
  <c r="V3402" i="6" s="1"/>
  <c r="U1170" i="6"/>
  <c r="U3402" i="6" s="1"/>
  <c r="T1170" i="6"/>
  <c r="T3402" i="6" s="1"/>
  <c r="S1170" i="6"/>
  <c r="S3402" i="6" s="1"/>
  <c r="R1170" i="6"/>
  <c r="R3402" i="6" s="1"/>
  <c r="O1170" i="6"/>
  <c r="O3402" i="6" s="1"/>
  <c r="M1170" i="6"/>
  <c r="M3402" i="6" s="1"/>
  <c r="I1170" i="6"/>
  <c r="I3402" i="6" s="1"/>
  <c r="H1170" i="6"/>
  <c r="H3402" i="6" s="1"/>
  <c r="G1170" i="6"/>
  <c r="G3402" i="6" s="1"/>
  <c r="F1170" i="6"/>
  <c r="F3402" i="6" s="1"/>
  <c r="E1170" i="6"/>
  <c r="E3402" i="6" s="1"/>
  <c r="B1170" i="6"/>
  <c r="B3402" i="6" s="1"/>
  <c r="AB1169" i="6"/>
  <c r="AB3401" i="6" s="1"/>
  <c r="AA1169" i="6"/>
  <c r="AA3401" i="6" s="1"/>
  <c r="Y1169" i="6"/>
  <c r="Y3401" i="6" s="1"/>
  <c r="W1169" i="6"/>
  <c r="W3401" i="6" s="1"/>
  <c r="V1169" i="6"/>
  <c r="V3401" i="6" s="1"/>
  <c r="U1169" i="6"/>
  <c r="U3401" i="6" s="1"/>
  <c r="T1169" i="6"/>
  <c r="T3401" i="6" s="1"/>
  <c r="S1169" i="6"/>
  <c r="S3401" i="6" s="1"/>
  <c r="R1169" i="6"/>
  <c r="R3401" i="6" s="1"/>
  <c r="O1169" i="6"/>
  <c r="O3401" i="6" s="1"/>
  <c r="M1169" i="6"/>
  <c r="M3401" i="6" s="1"/>
  <c r="I1169" i="6"/>
  <c r="I3401" i="6" s="1"/>
  <c r="H1169" i="6"/>
  <c r="H3401" i="6" s="1"/>
  <c r="G1169" i="6"/>
  <c r="G3401" i="6" s="1"/>
  <c r="F1169" i="6"/>
  <c r="F3401" i="6" s="1"/>
  <c r="E1169" i="6"/>
  <c r="E3401" i="6" s="1"/>
  <c r="B1169" i="6"/>
  <c r="B3401" i="6" s="1"/>
  <c r="AB1168" i="6"/>
  <c r="AB3400" i="6" s="1"/>
  <c r="AA1168" i="6"/>
  <c r="AA3400" i="6" s="1"/>
  <c r="Y1168" i="6"/>
  <c r="Y3400" i="6" s="1"/>
  <c r="W1168" i="6"/>
  <c r="W3400" i="6" s="1"/>
  <c r="V1168" i="6"/>
  <c r="V3400" i="6" s="1"/>
  <c r="U1168" i="6"/>
  <c r="U3400" i="6" s="1"/>
  <c r="T1168" i="6"/>
  <c r="T3400" i="6" s="1"/>
  <c r="S1168" i="6"/>
  <c r="S3400" i="6" s="1"/>
  <c r="R1168" i="6"/>
  <c r="R3400" i="6" s="1"/>
  <c r="O1168" i="6"/>
  <c r="O3400" i="6" s="1"/>
  <c r="M1168" i="6"/>
  <c r="M3400" i="6" s="1"/>
  <c r="I1168" i="6"/>
  <c r="I3400" i="6" s="1"/>
  <c r="H1168" i="6"/>
  <c r="H3400" i="6" s="1"/>
  <c r="G1168" i="6"/>
  <c r="G3400" i="6" s="1"/>
  <c r="F1168" i="6"/>
  <c r="F3400" i="6" s="1"/>
  <c r="E1168" i="6"/>
  <c r="E3400" i="6" s="1"/>
  <c r="B1168" i="6"/>
  <c r="B3400" i="6" s="1"/>
  <c r="AB1167" i="6"/>
  <c r="AB3399" i="6" s="1"/>
  <c r="AA1167" i="6"/>
  <c r="AA3399" i="6" s="1"/>
  <c r="Y1167" i="6"/>
  <c r="Y3399" i="6" s="1"/>
  <c r="W1167" i="6"/>
  <c r="W3399" i="6" s="1"/>
  <c r="V1167" i="6"/>
  <c r="V3399" i="6" s="1"/>
  <c r="U1167" i="6"/>
  <c r="U3399" i="6" s="1"/>
  <c r="T1167" i="6"/>
  <c r="T3399" i="6" s="1"/>
  <c r="S1167" i="6"/>
  <c r="S3399" i="6" s="1"/>
  <c r="R1167" i="6"/>
  <c r="R3399" i="6" s="1"/>
  <c r="O1167" i="6"/>
  <c r="O3399" i="6" s="1"/>
  <c r="M1167" i="6"/>
  <c r="M3399" i="6" s="1"/>
  <c r="I1167" i="6"/>
  <c r="I3399" i="6" s="1"/>
  <c r="H1167" i="6"/>
  <c r="H3399" i="6" s="1"/>
  <c r="G1167" i="6"/>
  <c r="G3399" i="6" s="1"/>
  <c r="F1167" i="6"/>
  <c r="F3399" i="6" s="1"/>
  <c r="E1167" i="6"/>
  <c r="E3399" i="6" s="1"/>
  <c r="B1167" i="6"/>
  <c r="B3399" i="6" s="1"/>
  <c r="AB1166" i="6"/>
  <c r="AB3398" i="6" s="1"/>
  <c r="AA1166" i="6"/>
  <c r="AA3398" i="6" s="1"/>
  <c r="Y1166" i="6"/>
  <c r="Y3398" i="6" s="1"/>
  <c r="W1166" i="6"/>
  <c r="W3398" i="6" s="1"/>
  <c r="V1166" i="6"/>
  <c r="V3398" i="6" s="1"/>
  <c r="U1166" i="6"/>
  <c r="U3398" i="6" s="1"/>
  <c r="T1166" i="6"/>
  <c r="T3398" i="6" s="1"/>
  <c r="S1166" i="6"/>
  <c r="S3398" i="6" s="1"/>
  <c r="R1166" i="6"/>
  <c r="R3398" i="6" s="1"/>
  <c r="O1166" i="6"/>
  <c r="O3398" i="6" s="1"/>
  <c r="M1166" i="6"/>
  <c r="M3398" i="6" s="1"/>
  <c r="I1166" i="6"/>
  <c r="I3398" i="6" s="1"/>
  <c r="H1166" i="6"/>
  <c r="H3398" i="6" s="1"/>
  <c r="G1166" i="6"/>
  <c r="G3398" i="6" s="1"/>
  <c r="F1166" i="6"/>
  <c r="F3398" i="6" s="1"/>
  <c r="E1166" i="6"/>
  <c r="E3398" i="6" s="1"/>
  <c r="B1166" i="6"/>
  <c r="B3398" i="6" s="1"/>
  <c r="AB1165" i="6"/>
  <c r="AB3397" i="6" s="1"/>
  <c r="W1165" i="6"/>
  <c r="W3397" i="6" s="1"/>
  <c r="V1165" i="6"/>
  <c r="V3397" i="6" s="1"/>
  <c r="U1165" i="6"/>
  <c r="U3397" i="6" s="1"/>
  <c r="T1165" i="6"/>
  <c r="T3397" i="6" s="1"/>
  <c r="S1165" i="6"/>
  <c r="S3397" i="6" s="1"/>
  <c r="R1165" i="6"/>
  <c r="R3397" i="6" s="1"/>
  <c r="O1165" i="6"/>
  <c r="O3397" i="6" s="1"/>
  <c r="M1165" i="6"/>
  <c r="M3397" i="6" s="1"/>
  <c r="I1165" i="6"/>
  <c r="I3397" i="6" s="1"/>
  <c r="H1165" i="6"/>
  <c r="H3397" i="6" s="1"/>
  <c r="G1165" i="6"/>
  <c r="G3397" i="6" s="1"/>
  <c r="F1165" i="6"/>
  <c r="F3397" i="6" s="1"/>
  <c r="E1165" i="6"/>
  <c r="E3397" i="6" s="1"/>
  <c r="B1165" i="6"/>
  <c r="B3397" i="6" s="1"/>
  <c r="AB1164" i="6"/>
  <c r="AB3396" i="6" s="1"/>
  <c r="W1164" i="6"/>
  <c r="W3396" i="6" s="1"/>
  <c r="V1164" i="6"/>
  <c r="V3396" i="6" s="1"/>
  <c r="U1164" i="6"/>
  <c r="U3396" i="6" s="1"/>
  <c r="T1164" i="6"/>
  <c r="T3396" i="6" s="1"/>
  <c r="S1164" i="6"/>
  <c r="S3396" i="6" s="1"/>
  <c r="R1164" i="6"/>
  <c r="R3396" i="6" s="1"/>
  <c r="O1164" i="6"/>
  <c r="O3396" i="6" s="1"/>
  <c r="M1164" i="6"/>
  <c r="M3396" i="6" s="1"/>
  <c r="I1164" i="6"/>
  <c r="I3396" i="6" s="1"/>
  <c r="H1164" i="6"/>
  <c r="H3396" i="6" s="1"/>
  <c r="G1164" i="6"/>
  <c r="G3396" i="6" s="1"/>
  <c r="F1164" i="6"/>
  <c r="F3396" i="6" s="1"/>
  <c r="E1164" i="6"/>
  <c r="E3396" i="6" s="1"/>
  <c r="B1164" i="6"/>
  <c r="B3396" i="6" s="1"/>
  <c r="AB1163" i="6"/>
  <c r="AB3395" i="6" s="1"/>
  <c r="W1163" i="6"/>
  <c r="W3395" i="6" s="1"/>
  <c r="V1163" i="6"/>
  <c r="V3395" i="6" s="1"/>
  <c r="U1163" i="6"/>
  <c r="U3395" i="6" s="1"/>
  <c r="T1163" i="6"/>
  <c r="T3395" i="6" s="1"/>
  <c r="S1163" i="6"/>
  <c r="S3395" i="6" s="1"/>
  <c r="R1163" i="6"/>
  <c r="R3395" i="6" s="1"/>
  <c r="O1163" i="6"/>
  <c r="O3395" i="6" s="1"/>
  <c r="M1163" i="6"/>
  <c r="M3395" i="6" s="1"/>
  <c r="I1163" i="6"/>
  <c r="I3395" i="6" s="1"/>
  <c r="H1163" i="6"/>
  <c r="H3395" i="6" s="1"/>
  <c r="G1163" i="6"/>
  <c r="G3395" i="6" s="1"/>
  <c r="F1163" i="6"/>
  <c r="F3395" i="6" s="1"/>
  <c r="E1163" i="6"/>
  <c r="E3395" i="6" s="1"/>
  <c r="B1163" i="6"/>
  <c r="B3395" i="6" s="1"/>
  <c r="AB1162" i="6"/>
  <c r="AB3394" i="6" s="1"/>
  <c r="W1162" i="6"/>
  <c r="W3394" i="6" s="1"/>
  <c r="V1162" i="6"/>
  <c r="V3394" i="6" s="1"/>
  <c r="U1162" i="6"/>
  <c r="U3394" i="6" s="1"/>
  <c r="T1162" i="6"/>
  <c r="T3394" i="6" s="1"/>
  <c r="S1162" i="6"/>
  <c r="S3394" i="6" s="1"/>
  <c r="R1162" i="6"/>
  <c r="R3394" i="6" s="1"/>
  <c r="O1162" i="6"/>
  <c r="O3394" i="6" s="1"/>
  <c r="M1162" i="6"/>
  <c r="M3394" i="6" s="1"/>
  <c r="I1162" i="6"/>
  <c r="I3394" i="6" s="1"/>
  <c r="H1162" i="6"/>
  <c r="H3394" i="6" s="1"/>
  <c r="G1162" i="6"/>
  <c r="G3394" i="6" s="1"/>
  <c r="F1162" i="6"/>
  <c r="F3394" i="6" s="1"/>
  <c r="E1162" i="6"/>
  <c r="E3394" i="6" s="1"/>
  <c r="B1162" i="6"/>
  <c r="B3394" i="6" s="1"/>
  <c r="AB1161" i="6"/>
  <c r="AB3393" i="6" s="1"/>
  <c r="W1161" i="6"/>
  <c r="W3393" i="6" s="1"/>
  <c r="V1161" i="6"/>
  <c r="V3393" i="6" s="1"/>
  <c r="U1161" i="6"/>
  <c r="U3393" i="6" s="1"/>
  <c r="T1161" i="6"/>
  <c r="T3393" i="6" s="1"/>
  <c r="S1161" i="6"/>
  <c r="S3393" i="6" s="1"/>
  <c r="R1161" i="6"/>
  <c r="R3393" i="6" s="1"/>
  <c r="O1161" i="6"/>
  <c r="O3393" i="6" s="1"/>
  <c r="M1161" i="6"/>
  <c r="M3393" i="6" s="1"/>
  <c r="I1161" i="6"/>
  <c r="I3393" i="6" s="1"/>
  <c r="H1161" i="6"/>
  <c r="H3393" i="6" s="1"/>
  <c r="G1161" i="6"/>
  <c r="G3393" i="6" s="1"/>
  <c r="F1161" i="6"/>
  <c r="F3393" i="6" s="1"/>
  <c r="E1161" i="6"/>
  <c r="E3393" i="6" s="1"/>
  <c r="B1161" i="6"/>
  <c r="B3393" i="6" s="1"/>
  <c r="AB1160" i="6"/>
  <c r="AB3392" i="6" s="1"/>
  <c r="W1160" i="6"/>
  <c r="W3392" i="6" s="1"/>
  <c r="V1160" i="6"/>
  <c r="V3392" i="6" s="1"/>
  <c r="U1160" i="6"/>
  <c r="U3392" i="6" s="1"/>
  <c r="T1160" i="6"/>
  <c r="T3392" i="6" s="1"/>
  <c r="S1160" i="6"/>
  <c r="S3392" i="6" s="1"/>
  <c r="R1160" i="6"/>
  <c r="R3392" i="6" s="1"/>
  <c r="O1160" i="6"/>
  <c r="O3392" i="6" s="1"/>
  <c r="M1160" i="6"/>
  <c r="M3392" i="6" s="1"/>
  <c r="I1160" i="6"/>
  <c r="I3392" i="6" s="1"/>
  <c r="H1160" i="6"/>
  <c r="H3392" i="6" s="1"/>
  <c r="G1160" i="6"/>
  <c r="G3392" i="6" s="1"/>
  <c r="F1160" i="6"/>
  <c r="F3392" i="6" s="1"/>
  <c r="E1160" i="6"/>
  <c r="E3392" i="6" s="1"/>
  <c r="B1160" i="6"/>
  <c r="B3392" i="6" s="1"/>
  <c r="AB1159" i="6"/>
  <c r="AB3391" i="6" s="1"/>
  <c r="W1159" i="6"/>
  <c r="W3391" i="6" s="1"/>
  <c r="V1159" i="6"/>
  <c r="V3391" i="6" s="1"/>
  <c r="U1159" i="6"/>
  <c r="U3391" i="6" s="1"/>
  <c r="T1159" i="6"/>
  <c r="T3391" i="6" s="1"/>
  <c r="S1159" i="6"/>
  <c r="S3391" i="6" s="1"/>
  <c r="R1159" i="6"/>
  <c r="R3391" i="6" s="1"/>
  <c r="O1159" i="6"/>
  <c r="O3391" i="6" s="1"/>
  <c r="M1159" i="6"/>
  <c r="M3391" i="6" s="1"/>
  <c r="I1159" i="6"/>
  <c r="I3391" i="6" s="1"/>
  <c r="H1159" i="6"/>
  <c r="H3391" i="6" s="1"/>
  <c r="G1159" i="6"/>
  <c r="G3391" i="6" s="1"/>
  <c r="F1159" i="6"/>
  <c r="F3391" i="6" s="1"/>
  <c r="E1159" i="6"/>
  <c r="E3391" i="6" s="1"/>
  <c r="B1159" i="6"/>
  <c r="B3391" i="6" s="1"/>
  <c r="AB1158" i="6"/>
  <c r="AB3390" i="6" s="1"/>
  <c r="W1158" i="6"/>
  <c r="W3390" i="6" s="1"/>
  <c r="V1158" i="6"/>
  <c r="V3390" i="6" s="1"/>
  <c r="U1158" i="6"/>
  <c r="U3390" i="6" s="1"/>
  <c r="T1158" i="6"/>
  <c r="T3390" i="6" s="1"/>
  <c r="S1158" i="6"/>
  <c r="S3390" i="6" s="1"/>
  <c r="R1158" i="6"/>
  <c r="R3390" i="6" s="1"/>
  <c r="O1158" i="6"/>
  <c r="O3390" i="6" s="1"/>
  <c r="M1158" i="6"/>
  <c r="M3390" i="6" s="1"/>
  <c r="I1158" i="6"/>
  <c r="I3390" i="6" s="1"/>
  <c r="H1158" i="6"/>
  <c r="H3390" i="6" s="1"/>
  <c r="G1158" i="6"/>
  <c r="G3390" i="6" s="1"/>
  <c r="F1158" i="6"/>
  <c r="F3390" i="6" s="1"/>
  <c r="E1158" i="6"/>
  <c r="E3390" i="6" s="1"/>
  <c r="B1158" i="6"/>
  <c r="B3390" i="6" s="1"/>
  <c r="AB1157" i="6"/>
  <c r="AB3389" i="6" s="1"/>
  <c r="Z1157" i="6"/>
  <c r="Z3389" i="6" s="1"/>
  <c r="W1157" i="6"/>
  <c r="W3389" i="6" s="1"/>
  <c r="V1157" i="6"/>
  <c r="V3389" i="6" s="1"/>
  <c r="U1157" i="6"/>
  <c r="U3389" i="6" s="1"/>
  <c r="T1157" i="6"/>
  <c r="T3389" i="6" s="1"/>
  <c r="S1157" i="6"/>
  <c r="S3389" i="6" s="1"/>
  <c r="R1157" i="6"/>
  <c r="R3389" i="6" s="1"/>
  <c r="O1157" i="6"/>
  <c r="O3389" i="6" s="1"/>
  <c r="M1157" i="6"/>
  <c r="M3389" i="6" s="1"/>
  <c r="I1157" i="6"/>
  <c r="I3389" i="6" s="1"/>
  <c r="H1157" i="6"/>
  <c r="H3389" i="6" s="1"/>
  <c r="G1157" i="6"/>
  <c r="G3389" i="6" s="1"/>
  <c r="F1157" i="6"/>
  <c r="F3389" i="6" s="1"/>
  <c r="E1157" i="6"/>
  <c r="E3389" i="6" s="1"/>
  <c r="B1157" i="6"/>
  <c r="B3389" i="6" s="1"/>
  <c r="AB1156" i="6"/>
  <c r="AB3388" i="6" s="1"/>
  <c r="Z1156" i="6"/>
  <c r="Z3388" i="6" s="1"/>
  <c r="W1156" i="6"/>
  <c r="W3388" i="6" s="1"/>
  <c r="V1156" i="6"/>
  <c r="V3388" i="6" s="1"/>
  <c r="U1156" i="6"/>
  <c r="U3388" i="6" s="1"/>
  <c r="T1156" i="6"/>
  <c r="T3388" i="6" s="1"/>
  <c r="S1156" i="6"/>
  <c r="S3388" i="6" s="1"/>
  <c r="R1156" i="6"/>
  <c r="R3388" i="6" s="1"/>
  <c r="O1156" i="6"/>
  <c r="O3388" i="6" s="1"/>
  <c r="M1156" i="6"/>
  <c r="M3388" i="6" s="1"/>
  <c r="I1156" i="6"/>
  <c r="I3388" i="6" s="1"/>
  <c r="H1156" i="6"/>
  <c r="H3388" i="6" s="1"/>
  <c r="G1156" i="6"/>
  <c r="G3388" i="6" s="1"/>
  <c r="F1156" i="6"/>
  <c r="F3388" i="6" s="1"/>
  <c r="E1156" i="6"/>
  <c r="E3388" i="6" s="1"/>
  <c r="B1156" i="6"/>
  <c r="B3388" i="6" s="1"/>
  <c r="AB1155" i="6"/>
  <c r="AB3387" i="6" s="1"/>
  <c r="Z1155" i="6"/>
  <c r="Z3387" i="6" s="1"/>
  <c r="W1155" i="6"/>
  <c r="W3387" i="6" s="1"/>
  <c r="V1155" i="6"/>
  <c r="V3387" i="6" s="1"/>
  <c r="U1155" i="6"/>
  <c r="U3387" i="6" s="1"/>
  <c r="T1155" i="6"/>
  <c r="T3387" i="6" s="1"/>
  <c r="S1155" i="6"/>
  <c r="S3387" i="6" s="1"/>
  <c r="R1155" i="6"/>
  <c r="R3387" i="6" s="1"/>
  <c r="O1155" i="6"/>
  <c r="O3387" i="6" s="1"/>
  <c r="M1155" i="6"/>
  <c r="M3387" i="6" s="1"/>
  <c r="I1155" i="6"/>
  <c r="I3387" i="6" s="1"/>
  <c r="H1155" i="6"/>
  <c r="H3387" i="6" s="1"/>
  <c r="G1155" i="6"/>
  <c r="G3387" i="6" s="1"/>
  <c r="F1155" i="6"/>
  <c r="F3387" i="6" s="1"/>
  <c r="E1155" i="6"/>
  <c r="E3387" i="6" s="1"/>
  <c r="B1155" i="6"/>
  <c r="B3387" i="6" s="1"/>
  <c r="AB1154" i="6"/>
  <c r="AB3386" i="6" s="1"/>
  <c r="Z1154" i="6"/>
  <c r="Z3386" i="6" s="1"/>
  <c r="W1154" i="6"/>
  <c r="W3386" i="6" s="1"/>
  <c r="V1154" i="6"/>
  <c r="V3386" i="6" s="1"/>
  <c r="U1154" i="6"/>
  <c r="U3386" i="6" s="1"/>
  <c r="T1154" i="6"/>
  <c r="T3386" i="6" s="1"/>
  <c r="S1154" i="6"/>
  <c r="S3386" i="6" s="1"/>
  <c r="R1154" i="6"/>
  <c r="R3386" i="6" s="1"/>
  <c r="O1154" i="6"/>
  <c r="O3386" i="6" s="1"/>
  <c r="M1154" i="6"/>
  <c r="M3386" i="6" s="1"/>
  <c r="I1154" i="6"/>
  <c r="I3386" i="6" s="1"/>
  <c r="H1154" i="6"/>
  <c r="H3386" i="6" s="1"/>
  <c r="G1154" i="6"/>
  <c r="G3386" i="6" s="1"/>
  <c r="F1154" i="6"/>
  <c r="F3386" i="6" s="1"/>
  <c r="E1154" i="6"/>
  <c r="E3386" i="6" s="1"/>
  <c r="B1154" i="6"/>
  <c r="B3386" i="6" s="1"/>
  <c r="AB1153" i="6"/>
  <c r="AB3385" i="6" s="1"/>
  <c r="Z1153" i="6"/>
  <c r="Z3385" i="6" s="1"/>
  <c r="W1153" i="6"/>
  <c r="W3385" i="6" s="1"/>
  <c r="V1153" i="6"/>
  <c r="V3385" i="6" s="1"/>
  <c r="U1153" i="6"/>
  <c r="U3385" i="6" s="1"/>
  <c r="T1153" i="6"/>
  <c r="T3385" i="6" s="1"/>
  <c r="S1153" i="6"/>
  <c r="S3385" i="6" s="1"/>
  <c r="R1153" i="6"/>
  <c r="R3385" i="6" s="1"/>
  <c r="O1153" i="6"/>
  <c r="O3385" i="6" s="1"/>
  <c r="M1153" i="6"/>
  <c r="M3385" i="6" s="1"/>
  <c r="I1153" i="6"/>
  <c r="I3385" i="6" s="1"/>
  <c r="H1153" i="6"/>
  <c r="H3385" i="6" s="1"/>
  <c r="G1153" i="6"/>
  <c r="G3385" i="6" s="1"/>
  <c r="F1153" i="6"/>
  <c r="F3385" i="6" s="1"/>
  <c r="E1153" i="6"/>
  <c r="E3385" i="6" s="1"/>
  <c r="B1153" i="6"/>
  <c r="B3385" i="6" s="1"/>
  <c r="AB1152" i="6"/>
  <c r="AB3384" i="6" s="1"/>
  <c r="Z1152" i="6"/>
  <c r="Z3384" i="6" s="1"/>
  <c r="W1152" i="6"/>
  <c r="W3384" i="6" s="1"/>
  <c r="V1152" i="6"/>
  <c r="V3384" i="6" s="1"/>
  <c r="U1152" i="6"/>
  <c r="U3384" i="6" s="1"/>
  <c r="T1152" i="6"/>
  <c r="T3384" i="6" s="1"/>
  <c r="S1152" i="6"/>
  <c r="S3384" i="6" s="1"/>
  <c r="R1152" i="6"/>
  <c r="R3384" i="6" s="1"/>
  <c r="O1152" i="6"/>
  <c r="O3384" i="6" s="1"/>
  <c r="M1152" i="6"/>
  <c r="M3384" i="6" s="1"/>
  <c r="I1152" i="6"/>
  <c r="I3384" i="6" s="1"/>
  <c r="H1152" i="6"/>
  <c r="H3384" i="6" s="1"/>
  <c r="G1152" i="6"/>
  <c r="G3384" i="6" s="1"/>
  <c r="F1152" i="6"/>
  <c r="F3384" i="6" s="1"/>
  <c r="E1152" i="6"/>
  <c r="E3384" i="6" s="1"/>
  <c r="B1152" i="6"/>
  <c r="B3384" i="6" s="1"/>
  <c r="AB1151" i="6"/>
  <c r="AB3383" i="6" s="1"/>
  <c r="Z1151" i="6"/>
  <c r="Z3383" i="6" s="1"/>
  <c r="W1151" i="6"/>
  <c r="W3383" i="6" s="1"/>
  <c r="V1151" i="6"/>
  <c r="V3383" i="6" s="1"/>
  <c r="U1151" i="6"/>
  <c r="U3383" i="6" s="1"/>
  <c r="T1151" i="6"/>
  <c r="T3383" i="6" s="1"/>
  <c r="S1151" i="6"/>
  <c r="S3383" i="6" s="1"/>
  <c r="R1151" i="6"/>
  <c r="R3383" i="6" s="1"/>
  <c r="O1151" i="6"/>
  <c r="O3383" i="6" s="1"/>
  <c r="M1151" i="6"/>
  <c r="M3383" i="6" s="1"/>
  <c r="I1151" i="6"/>
  <c r="I3383" i="6" s="1"/>
  <c r="H1151" i="6"/>
  <c r="H3383" i="6" s="1"/>
  <c r="G1151" i="6"/>
  <c r="G3383" i="6" s="1"/>
  <c r="F1151" i="6"/>
  <c r="F3383" i="6" s="1"/>
  <c r="E1151" i="6"/>
  <c r="E3383" i="6" s="1"/>
  <c r="B1151" i="6"/>
  <c r="B3383" i="6" s="1"/>
  <c r="AB1150" i="6"/>
  <c r="AB3382" i="6" s="1"/>
  <c r="Z1150" i="6"/>
  <c r="Z3382" i="6" s="1"/>
  <c r="W1150" i="6"/>
  <c r="W3382" i="6" s="1"/>
  <c r="V1150" i="6"/>
  <c r="V3382" i="6" s="1"/>
  <c r="U1150" i="6"/>
  <c r="U3382" i="6" s="1"/>
  <c r="T1150" i="6"/>
  <c r="T3382" i="6" s="1"/>
  <c r="S1150" i="6"/>
  <c r="S3382" i="6" s="1"/>
  <c r="R1150" i="6"/>
  <c r="R3382" i="6" s="1"/>
  <c r="O1150" i="6"/>
  <c r="O3382" i="6" s="1"/>
  <c r="M1150" i="6"/>
  <c r="M3382" i="6" s="1"/>
  <c r="I1150" i="6"/>
  <c r="I3382" i="6" s="1"/>
  <c r="H1150" i="6"/>
  <c r="H3382" i="6" s="1"/>
  <c r="G1150" i="6"/>
  <c r="G3382" i="6" s="1"/>
  <c r="F1150" i="6"/>
  <c r="F3382" i="6" s="1"/>
  <c r="E1150" i="6"/>
  <c r="E3382" i="6" s="1"/>
  <c r="B1150" i="6"/>
  <c r="B3382" i="6" s="1"/>
  <c r="AB1149" i="6"/>
  <c r="AB3381" i="6" s="1"/>
  <c r="Z1149" i="6"/>
  <c r="Z3381" i="6" s="1"/>
  <c r="W1149" i="6"/>
  <c r="W3381" i="6" s="1"/>
  <c r="V1149" i="6"/>
  <c r="V3381" i="6" s="1"/>
  <c r="U1149" i="6"/>
  <c r="U3381" i="6" s="1"/>
  <c r="T1149" i="6"/>
  <c r="T3381" i="6" s="1"/>
  <c r="S1149" i="6"/>
  <c r="S3381" i="6" s="1"/>
  <c r="R1149" i="6"/>
  <c r="R3381" i="6" s="1"/>
  <c r="O1149" i="6"/>
  <c r="O3381" i="6" s="1"/>
  <c r="M1149" i="6"/>
  <c r="M3381" i="6" s="1"/>
  <c r="I1149" i="6"/>
  <c r="I3381" i="6" s="1"/>
  <c r="H1149" i="6"/>
  <c r="H3381" i="6" s="1"/>
  <c r="G1149" i="6"/>
  <c r="G3381" i="6" s="1"/>
  <c r="F1149" i="6"/>
  <c r="F3381" i="6" s="1"/>
  <c r="E1149" i="6"/>
  <c r="E3381" i="6" s="1"/>
  <c r="B1149" i="6"/>
  <c r="B3381" i="6" s="1"/>
  <c r="AB1148" i="6"/>
  <c r="AB3380" i="6" s="1"/>
  <c r="Z1148" i="6"/>
  <c r="Z3380" i="6" s="1"/>
  <c r="W1148" i="6"/>
  <c r="W3380" i="6" s="1"/>
  <c r="V1148" i="6"/>
  <c r="V3380" i="6" s="1"/>
  <c r="U1148" i="6"/>
  <c r="U3380" i="6" s="1"/>
  <c r="T1148" i="6"/>
  <c r="T3380" i="6" s="1"/>
  <c r="S1148" i="6"/>
  <c r="S3380" i="6" s="1"/>
  <c r="R1148" i="6"/>
  <c r="R3380" i="6" s="1"/>
  <c r="O1148" i="6"/>
  <c r="O3380" i="6" s="1"/>
  <c r="M1148" i="6"/>
  <c r="M3380" i="6" s="1"/>
  <c r="I1148" i="6"/>
  <c r="I3380" i="6" s="1"/>
  <c r="H1148" i="6"/>
  <c r="H3380" i="6" s="1"/>
  <c r="G1148" i="6"/>
  <c r="G3380" i="6" s="1"/>
  <c r="F1148" i="6"/>
  <c r="F3380" i="6" s="1"/>
  <c r="E1148" i="6"/>
  <c r="E3380" i="6" s="1"/>
  <c r="B1148" i="6"/>
  <c r="B3380" i="6" s="1"/>
  <c r="AB1147" i="6"/>
  <c r="AB3379" i="6" s="1"/>
  <c r="Z1147" i="6"/>
  <c r="Z3379" i="6" s="1"/>
  <c r="W1147" i="6"/>
  <c r="W3379" i="6" s="1"/>
  <c r="V1147" i="6"/>
  <c r="V3379" i="6" s="1"/>
  <c r="U1147" i="6"/>
  <c r="U3379" i="6" s="1"/>
  <c r="T1147" i="6"/>
  <c r="T3379" i="6" s="1"/>
  <c r="S1147" i="6"/>
  <c r="S3379" i="6" s="1"/>
  <c r="R1147" i="6"/>
  <c r="R3379" i="6" s="1"/>
  <c r="O1147" i="6"/>
  <c r="O3379" i="6" s="1"/>
  <c r="M1147" i="6"/>
  <c r="M3379" i="6" s="1"/>
  <c r="I1147" i="6"/>
  <c r="I3379" i="6" s="1"/>
  <c r="H1147" i="6"/>
  <c r="H3379" i="6" s="1"/>
  <c r="G1147" i="6"/>
  <c r="G3379" i="6" s="1"/>
  <c r="F1147" i="6"/>
  <c r="F3379" i="6" s="1"/>
  <c r="E1147" i="6"/>
  <c r="E3379" i="6" s="1"/>
  <c r="B1147" i="6"/>
  <c r="B3379" i="6" s="1"/>
  <c r="AB1146" i="6"/>
  <c r="AB3378" i="6" s="1"/>
  <c r="Z1146" i="6"/>
  <c r="Z3378" i="6" s="1"/>
  <c r="W1146" i="6"/>
  <c r="W3378" i="6" s="1"/>
  <c r="V1146" i="6"/>
  <c r="V3378" i="6" s="1"/>
  <c r="U1146" i="6"/>
  <c r="U3378" i="6" s="1"/>
  <c r="T1146" i="6"/>
  <c r="T3378" i="6" s="1"/>
  <c r="S1146" i="6"/>
  <c r="S3378" i="6" s="1"/>
  <c r="R1146" i="6"/>
  <c r="R3378" i="6" s="1"/>
  <c r="O1146" i="6"/>
  <c r="O3378" i="6" s="1"/>
  <c r="M1146" i="6"/>
  <c r="M3378" i="6" s="1"/>
  <c r="I1146" i="6"/>
  <c r="I3378" i="6" s="1"/>
  <c r="H1146" i="6"/>
  <c r="H3378" i="6" s="1"/>
  <c r="G1146" i="6"/>
  <c r="G3378" i="6" s="1"/>
  <c r="F1146" i="6"/>
  <c r="F3378" i="6" s="1"/>
  <c r="E1146" i="6"/>
  <c r="E3378" i="6" s="1"/>
  <c r="B1146" i="6"/>
  <c r="B3378" i="6" s="1"/>
  <c r="AB1145" i="6"/>
  <c r="AB3377" i="6" s="1"/>
  <c r="AA1145" i="6"/>
  <c r="AA3377" i="6" s="1"/>
  <c r="W1145" i="6"/>
  <c r="W3377" i="6" s="1"/>
  <c r="V1145" i="6"/>
  <c r="V3377" i="6" s="1"/>
  <c r="U1145" i="6"/>
  <c r="U3377" i="6" s="1"/>
  <c r="T1145" i="6"/>
  <c r="T3377" i="6" s="1"/>
  <c r="S1145" i="6"/>
  <c r="S3377" i="6" s="1"/>
  <c r="R1145" i="6"/>
  <c r="R3377" i="6" s="1"/>
  <c r="O1145" i="6"/>
  <c r="O3377" i="6" s="1"/>
  <c r="M1145" i="6"/>
  <c r="M3377" i="6" s="1"/>
  <c r="I1145" i="6"/>
  <c r="I3377" i="6" s="1"/>
  <c r="H1145" i="6"/>
  <c r="H3377" i="6" s="1"/>
  <c r="G1145" i="6"/>
  <c r="G3377" i="6" s="1"/>
  <c r="F1145" i="6"/>
  <c r="F3377" i="6" s="1"/>
  <c r="E1145" i="6"/>
  <c r="E3377" i="6" s="1"/>
  <c r="B1145" i="6"/>
  <c r="B3377" i="6" s="1"/>
  <c r="AB1144" i="6"/>
  <c r="AB3376" i="6" s="1"/>
  <c r="AA1144" i="6"/>
  <c r="AA3376" i="6" s="1"/>
  <c r="W1144" i="6"/>
  <c r="W3376" i="6" s="1"/>
  <c r="V1144" i="6"/>
  <c r="V3376" i="6" s="1"/>
  <c r="U1144" i="6"/>
  <c r="U3376" i="6" s="1"/>
  <c r="T1144" i="6"/>
  <c r="T3376" i="6" s="1"/>
  <c r="S1144" i="6"/>
  <c r="S3376" i="6" s="1"/>
  <c r="R1144" i="6"/>
  <c r="R3376" i="6" s="1"/>
  <c r="O1144" i="6"/>
  <c r="O3376" i="6" s="1"/>
  <c r="M1144" i="6"/>
  <c r="M3376" i="6" s="1"/>
  <c r="I1144" i="6"/>
  <c r="I3376" i="6" s="1"/>
  <c r="H1144" i="6"/>
  <c r="H3376" i="6" s="1"/>
  <c r="G1144" i="6"/>
  <c r="G3376" i="6" s="1"/>
  <c r="F1144" i="6"/>
  <c r="F3376" i="6" s="1"/>
  <c r="E1144" i="6"/>
  <c r="E3376" i="6" s="1"/>
  <c r="B1144" i="6"/>
  <c r="B3376" i="6" s="1"/>
  <c r="AB1143" i="6"/>
  <c r="AB3375" i="6" s="1"/>
  <c r="AA1143" i="6"/>
  <c r="AA3375" i="6" s="1"/>
  <c r="W1143" i="6"/>
  <c r="W3375" i="6" s="1"/>
  <c r="V1143" i="6"/>
  <c r="V3375" i="6" s="1"/>
  <c r="U1143" i="6"/>
  <c r="U3375" i="6" s="1"/>
  <c r="T1143" i="6"/>
  <c r="T3375" i="6" s="1"/>
  <c r="S1143" i="6"/>
  <c r="S3375" i="6" s="1"/>
  <c r="R1143" i="6"/>
  <c r="R3375" i="6" s="1"/>
  <c r="O1143" i="6"/>
  <c r="O3375" i="6" s="1"/>
  <c r="M1143" i="6"/>
  <c r="M3375" i="6" s="1"/>
  <c r="I1143" i="6"/>
  <c r="I3375" i="6" s="1"/>
  <c r="H1143" i="6"/>
  <c r="H3375" i="6" s="1"/>
  <c r="G1143" i="6"/>
  <c r="G3375" i="6" s="1"/>
  <c r="F1143" i="6"/>
  <c r="F3375" i="6" s="1"/>
  <c r="E1143" i="6"/>
  <c r="E3375" i="6" s="1"/>
  <c r="B1143" i="6"/>
  <c r="B3375" i="6" s="1"/>
  <c r="AB1142" i="6"/>
  <c r="AB3374" i="6" s="1"/>
  <c r="AA1142" i="6"/>
  <c r="AA3374" i="6" s="1"/>
  <c r="W1142" i="6"/>
  <c r="W3374" i="6" s="1"/>
  <c r="V1142" i="6"/>
  <c r="V3374" i="6" s="1"/>
  <c r="U1142" i="6"/>
  <c r="U3374" i="6" s="1"/>
  <c r="T1142" i="6"/>
  <c r="T3374" i="6" s="1"/>
  <c r="S1142" i="6"/>
  <c r="S3374" i="6" s="1"/>
  <c r="R1142" i="6"/>
  <c r="R3374" i="6" s="1"/>
  <c r="O1142" i="6"/>
  <c r="O3374" i="6" s="1"/>
  <c r="M1142" i="6"/>
  <c r="M3374" i="6" s="1"/>
  <c r="I1142" i="6"/>
  <c r="I3374" i="6" s="1"/>
  <c r="H1142" i="6"/>
  <c r="H3374" i="6" s="1"/>
  <c r="G1142" i="6"/>
  <c r="G3374" i="6" s="1"/>
  <c r="F1142" i="6"/>
  <c r="F3374" i="6" s="1"/>
  <c r="E1142" i="6"/>
  <c r="E3374" i="6" s="1"/>
  <c r="B1142" i="6"/>
  <c r="B3374" i="6" s="1"/>
  <c r="AB1141" i="6"/>
  <c r="AB3373" i="6" s="1"/>
  <c r="AA1141" i="6"/>
  <c r="AA3373" i="6" s="1"/>
  <c r="W1141" i="6"/>
  <c r="W3373" i="6" s="1"/>
  <c r="V1141" i="6"/>
  <c r="V3373" i="6" s="1"/>
  <c r="U1141" i="6"/>
  <c r="U3373" i="6" s="1"/>
  <c r="T1141" i="6"/>
  <c r="T3373" i="6" s="1"/>
  <c r="S1141" i="6"/>
  <c r="S3373" i="6" s="1"/>
  <c r="R1141" i="6"/>
  <c r="R3373" i="6" s="1"/>
  <c r="O1141" i="6"/>
  <c r="O3373" i="6" s="1"/>
  <c r="M1141" i="6"/>
  <c r="M3373" i="6" s="1"/>
  <c r="I1141" i="6"/>
  <c r="I3373" i="6" s="1"/>
  <c r="H1141" i="6"/>
  <c r="H3373" i="6" s="1"/>
  <c r="G1141" i="6"/>
  <c r="G3373" i="6" s="1"/>
  <c r="F1141" i="6"/>
  <c r="F3373" i="6" s="1"/>
  <c r="E1141" i="6"/>
  <c r="E3373" i="6" s="1"/>
  <c r="B1141" i="6"/>
  <c r="B3373" i="6" s="1"/>
  <c r="AB1140" i="6"/>
  <c r="AB3372" i="6" s="1"/>
  <c r="AA1140" i="6"/>
  <c r="AA3372" i="6" s="1"/>
  <c r="W1140" i="6"/>
  <c r="W3372" i="6" s="1"/>
  <c r="V1140" i="6"/>
  <c r="V3372" i="6" s="1"/>
  <c r="U1140" i="6"/>
  <c r="U3372" i="6" s="1"/>
  <c r="T1140" i="6"/>
  <c r="T3372" i="6" s="1"/>
  <c r="S1140" i="6"/>
  <c r="S3372" i="6" s="1"/>
  <c r="R1140" i="6"/>
  <c r="R3372" i="6" s="1"/>
  <c r="O1140" i="6"/>
  <c r="O3372" i="6" s="1"/>
  <c r="M1140" i="6"/>
  <c r="M3372" i="6" s="1"/>
  <c r="I1140" i="6"/>
  <c r="I3372" i="6" s="1"/>
  <c r="H1140" i="6"/>
  <c r="H3372" i="6" s="1"/>
  <c r="G1140" i="6"/>
  <c r="G3372" i="6" s="1"/>
  <c r="F1140" i="6"/>
  <c r="F3372" i="6" s="1"/>
  <c r="E1140" i="6"/>
  <c r="E3372" i="6" s="1"/>
  <c r="B1140" i="6"/>
  <c r="B3372" i="6" s="1"/>
  <c r="AB1139" i="6"/>
  <c r="AB3371" i="6" s="1"/>
  <c r="AA1139" i="6"/>
  <c r="AA3371" i="6" s="1"/>
  <c r="W1139" i="6"/>
  <c r="W3371" i="6" s="1"/>
  <c r="V1139" i="6"/>
  <c r="V3371" i="6" s="1"/>
  <c r="U1139" i="6"/>
  <c r="U3371" i="6" s="1"/>
  <c r="T1139" i="6"/>
  <c r="T3371" i="6" s="1"/>
  <c r="S1139" i="6"/>
  <c r="S3371" i="6" s="1"/>
  <c r="R1139" i="6"/>
  <c r="R3371" i="6" s="1"/>
  <c r="O1139" i="6"/>
  <c r="O3371" i="6" s="1"/>
  <c r="M1139" i="6"/>
  <c r="M3371" i="6" s="1"/>
  <c r="I1139" i="6"/>
  <c r="I3371" i="6" s="1"/>
  <c r="H1139" i="6"/>
  <c r="H3371" i="6" s="1"/>
  <c r="G1139" i="6"/>
  <c r="G3371" i="6" s="1"/>
  <c r="F1139" i="6"/>
  <c r="F3371" i="6" s="1"/>
  <c r="E1139" i="6"/>
  <c r="E3371" i="6" s="1"/>
  <c r="B1139" i="6"/>
  <c r="B3371" i="6" s="1"/>
  <c r="AB1138" i="6"/>
  <c r="AB3370" i="6" s="1"/>
  <c r="AA1138" i="6"/>
  <c r="AA3370" i="6" s="1"/>
  <c r="W1138" i="6"/>
  <c r="W3370" i="6" s="1"/>
  <c r="V1138" i="6"/>
  <c r="V3370" i="6" s="1"/>
  <c r="U1138" i="6"/>
  <c r="U3370" i="6" s="1"/>
  <c r="T1138" i="6"/>
  <c r="T3370" i="6" s="1"/>
  <c r="S1138" i="6"/>
  <c r="S3370" i="6" s="1"/>
  <c r="R1138" i="6"/>
  <c r="R3370" i="6" s="1"/>
  <c r="O1138" i="6"/>
  <c r="O3370" i="6" s="1"/>
  <c r="M1138" i="6"/>
  <c r="M3370" i="6" s="1"/>
  <c r="I1138" i="6"/>
  <c r="I3370" i="6" s="1"/>
  <c r="H1138" i="6"/>
  <c r="H3370" i="6" s="1"/>
  <c r="G1138" i="6"/>
  <c r="G3370" i="6" s="1"/>
  <c r="F1138" i="6"/>
  <c r="F3370" i="6" s="1"/>
  <c r="E1138" i="6"/>
  <c r="E3370" i="6" s="1"/>
  <c r="B1138" i="6"/>
  <c r="B3370" i="6" s="1"/>
  <c r="AB1137" i="6"/>
  <c r="AB3369" i="6" s="1"/>
  <c r="AA1137" i="6"/>
  <c r="AA3369" i="6" s="1"/>
  <c r="W1137" i="6"/>
  <c r="W3369" i="6" s="1"/>
  <c r="V1137" i="6"/>
  <c r="V3369" i="6" s="1"/>
  <c r="U1137" i="6"/>
  <c r="U3369" i="6" s="1"/>
  <c r="T1137" i="6"/>
  <c r="T3369" i="6" s="1"/>
  <c r="S1137" i="6"/>
  <c r="S3369" i="6" s="1"/>
  <c r="R1137" i="6"/>
  <c r="R3369" i="6" s="1"/>
  <c r="O1137" i="6"/>
  <c r="O3369" i="6" s="1"/>
  <c r="M1137" i="6"/>
  <c r="M3369" i="6" s="1"/>
  <c r="I1137" i="6"/>
  <c r="I3369" i="6" s="1"/>
  <c r="H1137" i="6"/>
  <c r="H3369" i="6" s="1"/>
  <c r="G1137" i="6"/>
  <c r="G3369" i="6" s="1"/>
  <c r="F1137" i="6"/>
  <c r="F3369" i="6" s="1"/>
  <c r="E1137" i="6"/>
  <c r="E3369" i="6" s="1"/>
  <c r="B1137" i="6"/>
  <c r="B3369" i="6" s="1"/>
  <c r="AB1136" i="6"/>
  <c r="AB3368" i="6" s="1"/>
  <c r="AA1136" i="6"/>
  <c r="AA3368" i="6" s="1"/>
  <c r="W1136" i="6"/>
  <c r="W3368" i="6" s="1"/>
  <c r="V1136" i="6"/>
  <c r="V3368" i="6" s="1"/>
  <c r="U1136" i="6"/>
  <c r="U3368" i="6" s="1"/>
  <c r="T1136" i="6"/>
  <c r="T3368" i="6" s="1"/>
  <c r="S1136" i="6"/>
  <c r="S3368" i="6" s="1"/>
  <c r="R1136" i="6"/>
  <c r="R3368" i="6" s="1"/>
  <c r="O1136" i="6"/>
  <c r="O3368" i="6" s="1"/>
  <c r="M1136" i="6"/>
  <c r="M3368" i="6" s="1"/>
  <c r="I1136" i="6"/>
  <c r="I3368" i="6" s="1"/>
  <c r="H1136" i="6"/>
  <c r="H3368" i="6" s="1"/>
  <c r="G1136" i="6"/>
  <c r="G3368" i="6" s="1"/>
  <c r="F1136" i="6"/>
  <c r="F3368" i="6" s="1"/>
  <c r="E1136" i="6"/>
  <c r="E3368" i="6" s="1"/>
  <c r="B1136" i="6"/>
  <c r="B3368" i="6" s="1"/>
  <c r="AB1135" i="6"/>
  <c r="AB3367" i="6" s="1"/>
  <c r="AA1135" i="6"/>
  <c r="AA3367" i="6" s="1"/>
  <c r="W1135" i="6"/>
  <c r="W3367" i="6" s="1"/>
  <c r="V1135" i="6"/>
  <c r="V3367" i="6" s="1"/>
  <c r="U1135" i="6"/>
  <c r="U3367" i="6" s="1"/>
  <c r="T1135" i="6"/>
  <c r="T3367" i="6" s="1"/>
  <c r="S1135" i="6"/>
  <c r="S3367" i="6" s="1"/>
  <c r="R1135" i="6"/>
  <c r="R3367" i="6" s="1"/>
  <c r="O1135" i="6"/>
  <c r="O3367" i="6" s="1"/>
  <c r="M1135" i="6"/>
  <c r="M3367" i="6" s="1"/>
  <c r="I1135" i="6"/>
  <c r="I3367" i="6" s="1"/>
  <c r="H1135" i="6"/>
  <c r="H3367" i="6" s="1"/>
  <c r="G1135" i="6"/>
  <c r="G3367" i="6" s="1"/>
  <c r="F1135" i="6"/>
  <c r="F3367" i="6" s="1"/>
  <c r="E1135" i="6"/>
  <c r="E3367" i="6" s="1"/>
  <c r="B1135" i="6"/>
  <c r="B3367" i="6" s="1"/>
  <c r="AB1134" i="6"/>
  <c r="AB3366" i="6" s="1"/>
  <c r="AA1134" i="6"/>
  <c r="AA3366" i="6" s="1"/>
  <c r="W1134" i="6"/>
  <c r="W3366" i="6" s="1"/>
  <c r="V1134" i="6"/>
  <c r="V3366" i="6" s="1"/>
  <c r="U1134" i="6"/>
  <c r="U3366" i="6" s="1"/>
  <c r="T1134" i="6"/>
  <c r="T3366" i="6" s="1"/>
  <c r="S1134" i="6"/>
  <c r="S3366" i="6" s="1"/>
  <c r="R1134" i="6"/>
  <c r="R3366" i="6" s="1"/>
  <c r="O1134" i="6"/>
  <c r="O3366" i="6" s="1"/>
  <c r="M1134" i="6"/>
  <c r="M3366" i="6" s="1"/>
  <c r="I1134" i="6"/>
  <c r="I3366" i="6" s="1"/>
  <c r="H1134" i="6"/>
  <c r="H3366" i="6" s="1"/>
  <c r="G1134" i="6"/>
  <c r="G3366" i="6" s="1"/>
  <c r="F1134" i="6"/>
  <c r="F3366" i="6" s="1"/>
  <c r="E1134" i="6"/>
  <c r="E3366" i="6" s="1"/>
  <c r="B1134" i="6"/>
  <c r="B3366" i="6" s="1"/>
  <c r="AB1133" i="6"/>
  <c r="AB3365" i="6" s="1"/>
  <c r="AA1133" i="6"/>
  <c r="AA3365" i="6" s="1"/>
  <c r="W1133" i="6"/>
  <c r="W3365" i="6" s="1"/>
  <c r="V1133" i="6"/>
  <c r="V3365" i="6" s="1"/>
  <c r="U1133" i="6"/>
  <c r="U3365" i="6" s="1"/>
  <c r="T1133" i="6"/>
  <c r="T3365" i="6" s="1"/>
  <c r="S1133" i="6"/>
  <c r="S3365" i="6" s="1"/>
  <c r="R1133" i="6"/>
  <c r="R3365" i="6" s="1"/>
  <c r="O1133" i="6"/>
  <c r="O3365" i="6" s="1"/>
  <c r="M1133" i="6"/>
  <c r="M3365" i="6" s="1"/>
  <c r="I1133" i="6"/>
  <c r="I3365" i="6" s="1"/>
  <c r="H1133" i="6"/>
  <c r="H3365" i="6" s="1"/>
  <c r="G1133" i="6"/>
  <c r="G3365" i="6" s="1"/>
  <c r="F1133" i="6"/>
  <c r="F3365" i="6" s="1"/>
  <c r="E1133" i="6"/>
  <c r="E3365" i="6" s="1"/>
  <c r="B1133" i="6"/>
  <c r="B3365" i="6" s="1"/>
  <c r="AB1132" i="6"/>
  <c r="AB3364" i="6" s="1"/>
  <c r="AA1132" i="6"/>
  <c r="AA3364" i="6" s="1"/>
  <c r="W1132" i="6"/>
  <c r="W3364" i="6" s="1"/>
  <c r="V1132" i="6"/>
  <c r="V3364" i="6" s="1"/>
  <c r="U1132" i="6"/>
  <c r="U3364" i="6" s="1"/>
  <c r="T1132" i="6"/>
  <c r="T3364" i="6" s="1"/>
  <c r="S1132" i="6"/>
  <c r="S3364" i="6" s="1"/>
  <c r="R1132" i="6"/>
  <c r="R3364" i="6" s="1"/>
  <c r="O1132" i="6"/>
  <c r="O3364" i="6" s="1"/>
  <c r="M1132" i="6"/>
  <c r="M3364" i="6" s="1"/>
  <c r="I1132" i="6"/>
  <c r="I3364" i="6" s="1"/>
  <c r="H1132" i="6"/>
  <c r="H3364" i="6" s="1"/>
  <c r="G1132" i="6"/>
  <c r="G3364" i="6" s="1"/>
  <c r="F1132" i="6"/>
  <c r="F3364" i="6" s="1"/>
  <c r="E1132" i="6"/>
  <c r="E3364" i="6" s="1"/>
  <c r="B1132" i="6"/>
  <c r="B3364" i="6" s="1"/>
  <c r="AB1131" i="6"/>
  <c r="AB3363" i="6" s="1"/>
  <c r="AA1131" i="6"/>
  <c r="AA3363" i="6" s="1"/>
  <c r="Z1131" i="6"/>
  <c r="Z3363" i="6" s="1"/>
  <c r="W1131" i="6"/>
  <c r="W3363" i="6" s="1"/>
  <c r="V1131" i="6"/>
  <c r="V3363" i="6" s="1"/>
  <c r="U1131" i="6"/>
  <c r="U3363" i="6" s="1"/>
  <c r="T1131" i="6"/>
  <c r="T3363" i="6" s="1"/>
  <c r="S1131" i="6"/>
  <c r="S3363" i="6" s="1"/>
  <c r="R1131" i="6"/>
  <c r="R3363" i="6" s="1"/>
  <c r="O1131" i="6"/>
  <c r="O3363" i="6" s="1"/>
  <c r="M1131" i="6"/>
  <c r="M3363" i="6" s="1"/>
  <c r="I1131" i="6"/>
  <c r="I3363" i="6" s="1"/>
  <c r="H1131" i="6"/>
  <c r="H3363" i="6" s="1"/>
  <c r="G1131" i="6"/>
  <c r="G3363" i="6" s="1"/>
  <c r="F1131" i="6"/>
  <c r="F3363" i="6" s="1"/>
  <c r="E1131" i="6"/>
  <c r="E3363" i="6" s="1"/>
  <c r="B1131" i="6"/>
  <c r="B3363" i="6" s="1"/>
  <c r="AB1130" i="6"/>
  <c r="AB3362" i="6" s="1"/>
  <c r="AA1130" i="6"/>
  <c r="AA3362" i="6" s="1"/>
  <c r="Z1130" i="6"/>
  <c r="Z3362" i="6" s="1"/>
  <c r="W1130" i="6"/>
  <c r="W3362" i="6" s="1"/>
  <c r="V1130" i="6"/>
  <c r="V3362" i="6" s="1"/>
  <c r="U1130" i="6"/>
  <c r="U3362" i="6" s="1"/>
  <c r="T1130" i="6"/>
  <c r="T3362" i="6" s="1"/>
  <c r="S1130" i="6"/>
  <c r="S3362" i="6" s="1"/>
  <c r="R1130" i="6"/>
  <c r="R3362" i="6" s="1"/>
  <c r="O1130" i="6"/>
  <c r="O3362" i="6" s="1"/>
  <c r="M1130" i="6"/>
  <c r="M3362" i="6" s="1"/>
  <c r="I1130" i="6"/>
  <c r="I3362" i="6" s="1"/>
  <c r="H1130" i="6"/>
  <c r="H3362" i="6" s="1"/>
  <c r="G1130" i="6"/>
  <c r="G3362" i="6" s="1"/>
  <c r="F1130" i="6"/>
  <c r="F3362" i="6" s="1"/>
  <c r="E1130" i="6"/>
  <c r="E3362" i="6" s="1"/>
  <c r="B1130" i="6"/>
  <c r="B3362" i="6" s="1"/>
  <c r="AB1129" i="6"/>
  <c r="AB3361" i="6" s="1"/>
  <c r="AA1129" i="6"/>
  <c r="AA3361" i="6" s="1"/>
  <c r="Z1129" i="6"/>
  <c r="Z3361" i="6" s="1"/>
  <c r="W1129" i="6"/>
  <c r="W3361" i="6" s="1"/>
  <c r="V1129" i="6"/>
  <c r="V3361" i="6" s="1"/>
  <c r="U1129" i="6"/>
  <c r="U3361" i="6" s="1"/>
  <c r="T1129" i="6"/>
  <c r="T3361" i="6" s="1"/>
  <c r="S1129" i="6"/>
  <c r="S3361" i="6" s="1"/>
  <c r="R1129" i="6"/>
  <c r="R3361" i="6" s="1"/>
  <c r="O1129" i="6"/>
  <c r="O3361" i="6" s="1"/>
  <c r="M1129" i="6"/>
  <c r="M3361" i="6" s="1"/>
  <c r="I1129" i="6"/>
  <c r="I3361" i="6" s="1"/>
  <c r="H1129" i="6"/>
  <c r="H3361" i="6" s="1"/>
  <c r="G1129" i="6"/>
  <c r="G3361" i="6" s="1"/>
  <c r="F1129" i="6"/>
  <c r="F3361" i="6" s="1"/>
  <c r="E1129" i="6"/>
  <c r="E3361" i="6" s="1"/>
  <c r="B1129" i="6"/>
  <c r="B3361" i="6" s="1"/>
  <c r="AB1128" i="6"/>
  <c r="AB3360" i="6" s="1"/>
  <c r="AA1128" i="6"/>
  <c r="AA3360" i="6" s="1"/>
  <c r="Z1128" i="6"/>
  <c r="Z3360" i="6" s="1"/>
  <c r="W1128" i="6"/>
  <c r="W3360" i="6" s="1"/>
  <c r="V1128" i="6"/>
  <c r="V3360" i="6" s="1"/>
  <c r="U1128" i="6"/>
  <c r="U3360" i="6" s="1"/>
  <c r="T1128" i="6"/>
  <c r="T3360" i="6" s="1"/>
  <c r="S1128" i="6"/>
  <c r="S3360" i="6" s="1"/>
  <c r="R1128" i="6"/>
  <c r="R3360" i="6" s="1"/>
  <c r="O1128" i="6"/>
  <c r="O3360" i="6" s="1"/>
  <c r="M1128" i="6"/>
  <c r="M3360" i="6" s="1"/>
  <c r="I1128" i="6"/>
  <c r="I3360" i="6" s="1"/>
  <c r="H1128" i="6"/>
  <c r="H3360" i="6" s="1"/>
  <c r="G1128" i="6"/>
  <c r="G3360" i="6" s="1"/>
  <c r="F1128" i="6"/>
  <c r="F3360" i="6" s="1"/>
  <c r="E1128" i="6"/>
  <c r="E3360" i="6" s="1"/>
  <c r="B1128" i="6"/>
  <c r="B3360" i="6" s="1"/>
  <c r="AB1127" i="6"/>
  <c r="AB3359" i="6" s="1"/>
  <c r="AA1127" i="6"/>
  <c r="AA3359" i="6" s="1"/>
  <c r="Z1127" i="6"/>
  <c r="Z3359" i="6" s="1"/>
  <c r="W1127" i="6"/>
  <c r="W3359" i="6" s="1"/>
  <c r="V1127" i="6"/>
  <c r="V3359" i="6" s="1"/>
  <c r="U1127" i="6"/>
  <c r="U3359" i="6" s="1"/>
  <c r="T1127" i="6"/>
  <c r="T3359" i="6" s="1"/>
  <c r="S1127" i="6"/>
  <c r="S3359" i="6" s="1"/>
  <c r="R1127" i="6"/>
  <c r="R3359" i="6" s="1"/>
  <c r="O1127" i="6"/>
  <c r="O3359" i="6" s="1"/>
  <c r="M1127" i="6"/>
  <c r="M3359" i="6" s="1"/>
  <c r="I1127" i="6"/>
  <c r="I3359" i="6" s="1"/>
  <c r="H1127" i="6"/>
  <c r="H3359" i="6" s="1"/>
  <c r="G1127" i="6"/>
  <c r="G3359" i="6" s="1"/>
  <c r="F1127" i="6"/>
  <c r="F3359" i="6" s="1"/>
  <c r="E1127" i="6"/>
  <c r="E3359" i="6" s="1"/>
  <c r="B1127" i="6"/>
  <c r="B3359" i="6" s="1"/>
  <c r="AB1126" i="6"/>
  <c r="AB3358" i="6" s="1"/>
  <c r="AA1126" i="6"/>
  <c r="AA3358" i="6" s="1"/>
  <c r="Z1126" i="6"/>
  <c r="Z3358" i="6" s="1"/>
  <c r="W1126" i="6"/>
  <c r="W3358" i="6" s="1"/>
  <c r="V1126" i="6"/>
  <c r="V3358" i="6" s="1"/>
  <c r="U1126" i="6"/>
  <c r="U3358" i="6" s="1"/>
  <c r="T1126" i="6"/>
  <c r="T3358" i="6" s="1"/>
  <c r="S1126" i="6"/>
  <c r="S3358" i="6" s="1"/>
  <c r="R1126" i="6"/>
  <c r="R3358" i="6" s="1"/>
  <c r="O1126" i="6"/>
  <c r="O3358" i="6" s="1"/>
  <c r="M1126" i="6"/>
  <c r="M3358" i="6" s="1"/>
  <c r="I1126" i="6"/>
  <c r="I3358" i="6" s="1"/>
  <c r="H1126" i="6"/>
  <c r="H3358" i="6" s="1"/>
  <c r="G1126" i="6"/>
  <c r="G3358" i="6" s="1"/>
  <c r="F1126" i="6"/>
  <c r="F3358" i="6" s="1"/>
  <c r="E1126" i="6"/>
  <c r="E3358" i="6" s="1"/>
  <c r="B1126" i="6"/>
  <c r="B3358" i="6" s="1"/>
  <c r="AB1125" i="6"/>
  <c r="AB3357" i="6" s="1"/>
  <c r="AA1125" i="6"/>
  <c r="AA3357" i="6" s="1"/>
  <c r="Z1125" i="6"/>
  <c r="Z3357" i="6" s="1"/>
  <c r="W1125" i="6"/>
  <c r="W3357" i="6" s="1"/>
  <c r="V1125" i="6"/>
  <c r="V3357" i="6" s="1"/>
  <c r="U1125" i="6"/>
  <c r="U3357" i="6" s="1"/>
  <c r="T1125" i="6"/>
  <c r="T3357" i="6" s="1"/>
  <c r="S1125" i="6"/>
  <c r="S3357" i="6" s="1"/>
  <c r="R1125" i="6"/>
  <c r="R3357" i="6" s="1"/>
  <c r="O1125" i="6"/>
  <c r="O3357" i="6" s="1"/>
  <c r="M1125" i="6"/>
  <c r="M3357" i="6" s="1"/>
  <c r="I1125" i="6"/>
  <c r="I3357" i="6" s="1"/>
  <c r="H1125" i="6"/>
  <c r="H3357" i="6" s="1"/>
  <c r="G1125" i="6"/>
  <c r="G3357" i="6" s="1"/>
  <c r="F1125" i="6"/>
  <c r="F3357" i="6" s="1"/>
  <c r="E1125" i="6"/>
  <c r="E3357" i="6" s="1"/>
  <c r="B1125" i="6"/>
  <c r="B3357" i="6" s="1"/>
  <c r="AB1124" i="6"/>
  <c r="AB3356" i="6" s="1"/>
  <c r="AA1124" i="6"/>
  <c r="AA3356" i="6" s="1"/>
  <c r="Z1124" i="6"/>
  <c r="Z3356" i="6" s="1"/>
  <c r="W1124" i="6"/>
  <c r="W3356" i="6" s="1"/>
  <c r="V1124" i="6"/>
  <c r="V3356" i="6" s="1"/>
  <c r="U1124" i="6"/>
  <c r="U3356" i="6" s="1"/>
  <c r="T1124" i="6"/>
  <c r="T3356" i="6" s="1"/>
  <c r="S1124" i="6"/>
  <c r="S3356" i="6" s="1"/>
  <c r="R1124" i="6"/>
  <c r="R3356" i="6" s="1"/>
  <c r="O1124" i="6"/>
  <c r="O3356" i="6" s="1"/>
  <c r="M1124" i="6"/>
  <c r="M3356" i="6" s="1"/>
  <c r="I1124" i="6"/>
  <c r="I3356" i="6" s="1"/>
  <c r="H1124" i="6"/>
  <c r="H3356" i="6" s="1"/>
  <c r="G1124" i="6"/>
  <c r="G3356" i="6" s="1"/>
  <c r="F1124" i="6"/>
  <c r="F3356" i="6" s="1"/>
  <c r="E1124" i="6"/>
  <c r="E3356" i="6" s="1"/>
  <c r="B1124" i="6"/>
  <c r="B3356" i="6" s="1"/>
  <c r="AB1123" i="6"/>
  <c r="AB3355" i="6" s="1"/>
  <c r="AA1123" i="6"/>
  <c r="AA3355" i="6" s="1"/>
  <c r="Z1123" i="6"/>
  <c r="Z3355" i="6" s="1"/>
  <c r="W1123" i="6"/>
  <c r="W3355" i="6" s="1"/>
  <c r="V1123" i="6"/>
  <c r="V3355" i="6" s="1"/>
  <c r="U1123" i="6"/>
  <c r="U3355" i="6" s="1"/>
  <c r="T1123" i="6"/>
  <c r="T3355" i="6" s="1"/>
  <c r="S1123" i="6"/>
  <c r="S3355" i="6" s="1"/>
  <c r="R1123" i="6"/>
  <c r="R3355" i="6" s="1"/>
  <c r="O1123" i="6"/>
  <c r="O3355" i="6" s="1"/>
  <c r="M1123" i="6"/>
  <c r="M3355" i="6" s="1"/>
  <c r="I1123" i="6"/>
  <c r="I3355" i="6" s="1"/>
  <c r="H1123" i="6"/>
  <c r="H3355" i="6" s="1"/>
  <c r="G1123" i="6"/>
  <c r="G3355" i="6" s="1"/>
  <c r="F1123" i="6"/>
  <c r="F3355" i="6" s="1"/>
  <c r="E1123" i="6"/>
  <c r="E3355" i="6" s="1"/>
  <c r="B1123" i="6"/>
  <c r="B3355" i="6" s="1"/>
  <c r="AB1122" i="6"/>
  <c r="AB3354" i="6" s="1"/>
  <c r="AA1122" i="6"/>
  <c r="AA3354" i="6" s="1"/>
  <c r="Z1122" i="6"/>
  <c r="Z3354" i="6" s="1"/>
  <c r="W1122" i="6"/>
  <c r="W3354" i="6" s="1"/>
  <c r="V1122" i="6"/>
  <c r="V3354" i="6" s="1"/>
  <c r="U1122" i="6"/>
  <c r="U3354" i="6" s="1"/>
  <c r="T1122" i="6"/>
  <c r="T3354" i="6" s="1"/>
  <c r="S1122" i="6"/>
  <c r="S3354" i="6" s="1"/>
  <c r="R1122" i="6"/>
  <c r="R3354" i="6" s="1"/>
  <c r="O1122" i="6"/>
  <c r="O3354" i="6" s="1"/>
  <c r="M1122" i="6"/>
  <c r="M3354" i="6" s="1"/>
  <c r="I1122" i="6"/>
  <c r="I3354" i="6" s="1"/>
  <c r="H1122" i="6"/>
  <c r="H3354" i="6" s="1"/>
  <c r="G1122" i="6"/>
  <c r="G3354" i="6" s="1"/>
  <c r="F1122" i="6"/>
  <c r="F3354" i="6" s="1"/>
  <c r="E1122" i="6"/>
  <c r="E3354" i="6" s="1"/>
  <c r="B1122" i="6"/>
  <c r="B3354" i="6" s="1"/>
  <c r="AB1121" i="6"/>
  <c r="AB3353" i="6" s="1"/>
  <c r="AA1121" i="6"/>
  <c r="AA3353" i="6" s="1"/>
  <c r="Z1121" i="6"/>
  <c r="Z3353" i="6" s="1"/>
  <c r="W1121" i="6"/>
  <c r="W3353" i="6" s="1"/>
  <c r="V1121" i="6"/>
  <c r="V3353" i="6" s="1"/>
  <c r="U1121" i="6"/>
  <c r="U3353" i="6" s="1"/>
  <c r="T1121" i="6"/>
  <c r="T3353" i="6" s="1"/>
  <c r="S1121" i="6"/>
  <c r="S3353" i="6" s="1"/>
  <c r="R1121" i="6"/>
  <c r="R3353" i="6" s="1"/>
  <c r="O1121" i="6"/>
  <c r="O3353" i="6" s="1"/>
  <c r="M1121" i="6"/>
  <c r="M3353" i="6" s="1"/>
  <c r="I1121" i="6"/>
  <c r="I3353" i="6" s="1"/>
  <c r="H1121" i="6"/>
  <c r="H3353" i="6" s="1"/>
  <c r="G1121" i="6"/>
  <c r="G3353" i="6" s="1"/>
  <c r="F1121" i="6"/>
  <c r="F3353" i="6" s="1"/>
  <c r="E1121" i="6"/>
  <c r="E3353" i="6" s="1"/>
  <c r="B1121" i="6"/>
  <c r="B3353" i="6" s="1"/>
  <c r="AB1120" i="6"/>
  <c r="AB3352" i="6" s="1"/>
  <c r="AA1120" i="6"/>
  <c r="AA3352" i="6" s="1"/>
  <c r="Z1120" i="6"/>
  <c r="Z3352" i="6" s="1"/>
  <c r="W1120" i="6"/>
  <c r="W3352" i="6" s="1"/>
  <c r="V1120" i="6"/>
  <c r="V3352" i="6" s="1"/>
  <c r="U1120" i="6"/>
  <c r="U3352" i="6" s="1"/>
  <c r="T1120" i="6"/>
  <c r="T3352" i="6" s="1"/>
  <c r="S1120" i="6"/>
  <c r="S3352" i="6" s="1"/>
  <c r="R1120" i="6"/>
  <c r="R3352" i="6" s="1"/>
  <c r="O1120" i="6"/>
  <c r="O3352" i="6" s="1"/>
  <c r="M1120" i="6"/>
  <c r="M3352" i="6" s="1"/>
  <c r="I1120" i="6"/>
  <c r="I3352" i="6" s="1"/>
  <c r="H1120" i="6"/>
  <c r="H3352" i="6" s="1"/>
  <c r="G1120" i="6"/>
  <c r="G3352" i="6" s="1"/>
  <c r="F1120" i="6"/>
  <c r="F3352" i="6" s="1"/>
  <c r="E1120" i="6"/>
  <c r="E3352" i="6" s="1"/>
  <c r="B1120" i="6"/>
  <c r="B3352" i="6" s="1"/>
  <c r="AB1119" i="6"/>
  <c r="AB3351" i="6" s="1"/>
  <c r="AA1119" i="6"/>
  <c r="AA3351" i="6" s="1"/>
  <c r="Z1119" i="6"/>
  <c r="Z3351" i="6" s="1"/>
  <c r="W1119" i="6"/>
  <c r="W3351" i="6" s="1"/>
  <c r="V1119" i="6"/>
  <c r="V3351" i="6" s="1"/>
  <c r="U1119" i="6"/>
  <c r="U3351" i="6" s="1"/>
  <c r="T1119" i="6"/>
  <c r="T3351" i="6" s="1"/>
  <c r="S1119" i="6"/>
  <c r="S3351" i="6" s="1"/>
  <c r="R1119" i="6"/>
  <c r="R3351" i="6" s="1"/>
  <c r="O1119" i="6"/>
  <c r="O3351" i="6" s="1"/>
  <c r="M1119" i="6"/>
  <c r="M3351" i="6" s="1"/>
  <c r="I1119" i="6"/>
  <c r="I3351" i="6" s="1"/>
  <c r="H1119" i="6"/>
  <c r="H3351" i="6" s="1"/>
  <c r="G1119" i="6"/>
  <c r="G3351" i="6" s="1"/>
  <c r="F1119" i="6"/>
  <c r="F3351" i="6" s="1"/>
  <c r="E1119" i="6"/>
  <c r="E3351" i="6" s="1"/>
  <c r="B1119" i="6"/>
  <c r="B3351" i="6" s="1"/>
  <c r="AB1118" i="6"/>
  <c r="AB3350" i="6" s="1"/>
  <c r="AA1118" i="6"/>
  <c r="AA3350" i="6" s="1"/>
  <c r="Z1118" i="6"/>
  <c r="Z3350" i="6" s="1"/>
  <c r="W1118" i="6"/>
  <c r="W3350" i="6" s="1"/>
  <c r="V1118" i="6"/>
  <c r="V3350" i="6" s="1"/>
  <c r="U1118" i="6"/>
  <c r="U3350" i="6" s="1"/>
  <c r="T1118" i="6"/>
  <c r="T3350" i="6" s="1"/>
  <c r="S1118" i="6"/>
  <c r="S3350" i="6" s="1"/>
  <c r="R1118" i="6"/>
  <c r="R3350" i="6" s="1"/>
  <c r="O1118" i="6"/>
  <c r="O3350" i="6" s="1"/>
  <c r="M1118" i="6"/>
  <c r="M3350" i="6" s="1"/>
  <c r="I1118" i="6"/>
  <c r="I3350" i="6" s="1"/>
  <c r="H1118" i="6"/>
  <c r="H3350" i="6" s="1"/>
  <c r="G1118" i="6"/>
  <c r="G3350" i="6" s="1"/>
  <c r="F1118" i="6"/>
  <c r="F3350" i="6" s="1"/>
  <c r="E1118" i="6"/>
  <c r="E3350" i="6" s="1"/>
  <c r="B1118" i="6"/>
  <c r="B3350" i="6" s="1"/>
  <c r="AB1117" i="6"/>
  <c r="AB3349" i="6" s="1"/>
  <c r="AA1117" i="6"/>
  <c r="AA3349" i="6" s="1"/>
  <c r="Y1117" i="6"/>
  <c r="Y3349" i="6" s="1"/>
  <c r="W1117" i="6"/>
  <c r="W3349" i="6" s="1"/>
  <c r="V1117" i="6"/>
  <c r="V3349" i="6" s="1"/>
  <c r="U1117" i="6"/>
  <c r="U3349" i="6" s="1"/>
  <c r="T1117" i="6"/>
  <c r="T3349" i="6" s="1"/>
  <c r="S1117" i="6"/>
  <c r="S3349" i="6" s="1"/>
  <c r="R1117" i="6"/>
  <c r="R3349" i="6" s="1"/>
  <c r="O1117" i="6"/>
  <c r="O3349" i="6" s="1"/>
  <c r="M1117" i="6"/>
  <c r="M3349" i="6" s="1"/>
  <c r="I1117" i="6"/>
  <c r="I3349" i="6" s="1"/>
  <c r="H1117" i="6"/>
  <c r="H3349" i="6" s="1"/>
  <c r="G1117" i="6"/>
  <c r="G3349" i="6" s="1"/>
  <c r="F1117" i="6"/>
  <c r="F3349" i="6" s="1"/>
  <c r="E1117" i="6"/>
  <c r="E3349" i="6" s="1"/>
  <c r="B1117" i="6"/>
  <c r="B3349" i="6" s="1"/>
  <c r="AB1116" i="6"/>
  <c r="AB3348" i="6" s="1"/>
  <c r="AA1116" i="6"/>
  <c r="AA3348" i="6" s="1"/>
  <c r="Y1116" i="6"/>
  <c r="Y3348" i="6" s="1"/>
  <c r="W1116" i="6"/>
  <c r="W3348" i="6" s="1"/>
  <c r="V1116" i="6"/>
  <c r="V3348" i="6" s="1"/>
  <c r="U1116" i="6"/>
  <c r="U3348" i="6" s="1"/>
  <c r="T1116" i="6"/>
  <c r="T3348" i="6" s="1"/>
  <c r="S1116" i="6"/>
  <c r="S3348" i="6" s="1"/>
  <c r="R1116" i="6"/>
  <c r="R3348" i="6" s="1"/>
  <c r="O1116" i="6"/>
  <c r="O3348" i="6" s="1"/>
  <c r="M1116" i="6"/>
  <c r="M3348" i="6" s="1"/>
  <c r="I1116" i="6"/>
  <c r="I3348" i="6" s="1"/>
  <c r="H1116" i="6"/>
  <c r="H3348" i="6" s="1"/>
  <c r="G1116" i="6"/>
  <c r="G3348" i="6" s="1"/>
  <c r="F1116" i="6"/>
  <c r="F3348" i="6" s="1"/>
  <c r="E1116" i="6"/>
  <c r="E3348" i="6" s="1"/>
  <c r="B1116" i="6"/>
  <c r="B3348" i="6" s="1"/>
  <c r="AB1115" i="6"/>
  <c r="AB3347" i="6" s="1"/>
  <c r="AA1115" i="6"/>
  <c r="AA3347" i="6" s="1"/>
  <c r="Y1115" i="6"/>
  <c r="Y3347" i="6" s="1"/>
  <c r="W1115" i="6"/>
  <c r="W3347" i="6" s="1"/>
  <c r="V1115" i="6"/>
  <c r="V3347" i="6" s="1"/>
  <c r="U1115" i="6"/>
  <c r="U3347" i="6" s="1"/>
  <c r="T1115" i="6"/>
  <c r="T3347" i="6" s="1"/>
  <c r="S1115" i="6"/>
  <c r="S3347" i="6" s="1"/>
  <c r="R1115" i="6"/>
  <c r="R3347" i="6" s="1"/>
  <c r="O1115" i="6"/>
  <c r="O3347" i="6" s="1"/>
  <c r="M1115" i="6"/>
  <c r="M3347" i="6" s="1"/>
  <c r="I1115" i="6"/>
  <c r="I3347" i="6" s="1"/>
  <c r="H1115" i="6"/>
  <c r="H3347" i="6" s="1"/>
  <c r="G1115" i="6"/>
  <c r="G3347" i="6" s="1"/>
  <c r="F1115" i="6"/>
  <c r="F3347" i="6" s="1"/>
  <c r="E1115" i="6"/>
  <c r="E3347" i="6" s="1"/>
  <c r="B1115" i="6"/>
  <c r="B3347" i="6" s="1"/>
  <c r="AB1114" i="6"/>
  <c r="AB3346" i="6" s="1"/>
  <c r="AA1114" i="6"/>
  <c r="AA3346" i="6" s="1"/>
  <c r="Y1114" i="6"/>
  <c r="Y3346" i="6" s="1"/>
  <c r="W1114" i="6"/>
  <c r="W3346" i="6" s="1"/>
  <c r="V1114" i="6"/>
  <c r="V3346" i="6" s="1"/>
  <c r="U1114" i="6"/>
  <c r="U3346" i="6" s="1"/>
  <c r="T1114" i="6"/>
  <c r="T3346" i="6" s="1"/>
  <c r="S1114" i="6"/>
  <c r="S3346" i="6" s="1"/>
  <c r="R1114" i="6"/>
  <c r="R3346" i="6" s="1"/>
  <c r="O1114" i="6"/>
  <c r="O3346" i="6" s="1"/>
  <c r="M1114" i="6"/>
  <c r="M3346" i="6" s="1"/>
  <c r="I1114" i="6"/>
  <c r="I3346" i="6" s="1"/>
  <c r="H1114" i="6"/>
  <c r="H3346" i="6" s="1"/>
  <c r="G1114" i="6"/>
  <c r="G3346" i="6" s="1"/>
  <c r="F1114" i="6"/>
  <c r="F3346" i="6" s="1"/>
  <c r="E1114" i="6"/>
  <c r="E3346" i="6" s="1"/>
  <c r="B1114" i="6"/>
  <c r="B3346" i="6" s="1"/>
  <c r="AB1113" i="6"/>
  <c r="AB3345" i="6" s="1"/>
  <c r="AA1113" i="6"/>
  <c r="AA3345" i="6" s="1"/>
  <c r="Y1113" i="6"/>
  <c r="Y3345" i="6" s="1"/>
  <c r="W1113" i="6"/>
  <c r="W3345" i="6" s="1"/>
  <c r="V1113" i="6"/>
  <c r="V3345" i="6" s="1"/>
  <c r="U1113" i="6"/>
  <c r="U3345" i="6" s="1"/>
  <c r="T1113" i="6"/>
  <c r="T3345" i="6" s="1"/>
  <c r="S1113" i="6"/>
  <c r="S3345" i="6" s="1"/>
  <c r="R1113" i="6"/>
  <c r="R3345" i="6" s="1"/>
  <c r="O1113" i="6"/>
  <c r="O3345" i="6" s="1"/>
  <c r="M1113" i="6"/>
  <c r="M3345" i="6" s="1"/>
  <c r="I1113" i="6"/>
  <c r="I3345" i="6" s="1"/>
  <c r="H1113" i="6"/>
  <c r="H3345" i="6" s="1"/>
  <c r="G1113" i="6"/>
  <c r="G3345" i="6" s="1"/>
  <c r="F1113" i="6"/>
  <c r="F3345" i="6" s="1"/>
  <c r="E1113" i="6"/>
  <c r="E3345" i="6" s="1"/>
  <c r="B1113" i="6"/>
  <c r="B3345" i="6" s="1"/>
  <c r="AB1112" i="6"/>
  <c r="AB3344" i="6" s="1"/>
  <c r="AA1112" i="6"/>
  <c r="AA3344" i="6" s="1"/>
  <c r="Y1112" i="6"/>
  <c r="Y3344" i="6" s="1"/>
  <c r="W1112" i="6"/>
  <c r="W3344" i="6" s="1"/>
  <c r="V1112" i="6"/>
  <c r="V3344" i="6" s="1"/>
  <c r="U1112" i="6"/>
  <c r="U3344" i="6" s="1"/>
  <c r="T1112" i="6"/>
  <c r="T3344" i="6" s="1"/>
  <c r="S1112" i="6"/>
  <c r="S3344" i="6" s="1"/>
  <c r="R1112" i="6"/>
  <c r="R3344" i="6" s="1"/>
  <c r="O1112" i="6"/>
  <c r="O3344" i="6" s="1"/>
  <c r="M1112" i="6"/>
  <c r="M3344" i="6" s="1"/>
  <c r="I1112" i="6"/>
  <c r="I3344" i="6" s="1"/>
  <c r="H1112" i="6"/>
  <c r="H3344" i="6" s="1"/>
  <c r="G1112" i="6"/>
  <c r="G3344" i="6" s="1"/>
  <c r="F1112" i="6"/>
  <c r="F3344" i="6" s="1"/>
  <c r="E1112" i="6"/>
  <c r="E3344" i="6" s="1"/>
  <c r="B1112" i="6"/>
  <c r="B3344" i="6" s="1"/>
  <c r="AB1111" i="6"/>
  <c r="AB3343" i="6" s="1"/>
  <c r="AA1111" i="6"/>
  <c r="AA3343" i="6" s="1"/>
  <c r="Y1111" i="6"/>
  <c r="Y3343" i="6" s="1"/>
  <c r="W1111" i="6"/>
  <c r="W3343" i="6" s="1"/>
  <c r="V1111" i="6"/>
  <c r="V3343" i="6" s="1"/>
  <c r="U1111" i="6"/>
  <c r="U3343" i="6" s="1"/>
  <c r="T1111" i="6"/>
  <c r="T3343" i="6" s="1"/>
  <c r="S1111" i="6"/>
  <c r="S3343" i="6" s="1"/>
  <c r="R1111" i="6"/>
  <c r="R3343" i="6" s="1"/>
  <c r="O1111" i="6"/>
  <c r="O3343" i="6" s="1"/>
  <c r="M1111" i="6"/>
  <c r="M3343" i="6" s="1"/>
  <c r="I1111" i="6"/>
  <c r="I3343" i="6" s="1"/>
  <c r="H1111" i="6"/>
  <c r="H3343" i="6" s="1"/>
  <c r="G1111" i="6"/>
  <c r="G3343" i="6" s="1"/>
  <c r="F1111" i="6"/>
  <c r="F3343" i="6" s="1"/>
  <c r="E1111" i="6"/>
  <c r="E3343" i="6" s="1"/>
  <c r="B1111" i="6"/>
  <c r="B3343" i="6" s="1"/>
  <c r="AB1110" i="6"/>
  <c r="AB3342" i="6" s="1"/>
  <c r="AA1110" i="6"/>
  <c r="AA3342" i="6" s="1"/>
  <c r="Y1110" i="6"/>
  <c r="Y3342" i="6" s="1"/>
  <c r="W1110" i="6"/>
  <c r="W3342" i="6" s="1"/>
  <c r="V1110" i="6"/>
  <c r="V3342" i="6" s="1"/>
  <c r="U1110" i="6"/>
  <c r="U3342" i="6" s="1"/>
  <c r="T1110" i="6"/>
  <c r="T3342" i="6" s="1"/>
  <c r="S1110" i="6"/>
  <c r="S3342" i="6" s="1"/>
  <c r="R1110" i="6"/>
  <c r="R3342" i="6" s="1"/>
  <c r="O1110" i="6"/>
  <c r="O3342" i="6" s="1"/>
  <c r="M1110" i="6"/>
  <c r="M3342" i="6" s="1"/>
  <c r="I1110" i="6"/>
  <c r="I3342" i="6" s="1"/>
  <c r="H1110" i="6"/>
  <c r="H3342" i="6" s="1"/>
  <c r="G1110" i="6"/>
  <c r="G3342" i="6" s="1"/>
  <c r="F1110" i="6"/>
  <c r="F3342" i="6" s="1"/>
  <c r="E1110" i="6"/>
  <c r="E3342" i="6" s="1"/>
  <c r="B1110" i="6"/>
  <c r="B3342" i="6" s="1"/>
  <c r="AB1109" i="6"/>
  <c r="AB3341" i="6" s="1"/>
  <c r="AA1109" i="6"/>
  <c r="AA3341" i="6" s="1"/>
  <c r="Y1109" i="6"/>
  <c r="Y3341" i="6" s="1"/>
  <c r="W1109" i="6"/>
  <c r="W3341" i="6" s="1"/>
  <c r="V1109" i="6"/>
  <c r="V3341" i="6" s="1"/>
  <c r="U1109" i="6"/>
  <c r="U3341" i="6" s="1"/>
  <c r="T1109" i="6"/>
  <c r="T3341" i="6" s="1"/>
  <c r="S1109" i="6"/>
  <c r="S3341" i="6" s="1"/>
  <c r="R1109" i="6"/>
  <c r="R3341" i="6" s="1"/>
  <c r="O1109" i="6"/>
  <c r="O3341" i="6" s="1"/>
  <c r="M1109" i="6"/>
  <c r="M3341" i="6" s="1"/>
  <c r="I1109" i="6"/>
  <c r="I3341" i="6" s="1"/>
  <c r="H1109" i="6"/>
  <c r="H3341" i="6" s="1"/>
  <c r="G1109" i="6"/>
  <c r="G3341" i="6" s="1"/>
  <c r="F1109" i="6"/>
  <c r="F3341" i="6" s="1"/>
  <c r="E1109" i="6"/>
  <c r="E3341" i="6" s="1"/>
  <c r="B1109" i="6"/>
  <c r="B3341" i="6" s="1"/>
  <c r="AB1108" i="6"/>
  <c r="AB3340" i="6" s="1"/>
  <c r="AA1108" i="6"/>
  <c r="AA3340" i="6" s="1"/>
  <c r="Y1108" i="6"/>
  <c r="Y3340" i="6" s="1"/>
  <c r="W1108" i="6"/>
  <c r="W3340" i="6" s="1"/>
  <c r="V1108" i="6"/>
  <c r="V3340" i="6" s="1"/>
  <c r="U1108" i="6"/>
  <c r="U3340" i="6" s="1"/>
  <c r="T1108" i="6"/>
  <c r="T3340" i="6" s="1"/>
  <c r="S1108" i="6"/>
  <c r="S3340" i="6" s="1"/>
  <c r="R1108" i="6"/>
  <c r="R3340" i="6" s="1"/>
  <c r="O1108" i="6"/>
  <c r="O3340" i="6" s="1"/>
  <c r="M1108" i="6"/>
  <c r="M3340" i="6" s="1"/>
  <c r="I1108" i="6"/>
  <c r="I3340" i="6" s="1"/>
  <c r="H1108" i="6"/>
  <c r="H3340" i="6" s="1"/>
  <c r="G1108" i="6"/>
  <c r="G3340" i="6" s="1"/>
  <c r="F1108" i="6"/>
  <c r="F3340" i="6" s="1"/>
  <c r="E1108" i="6"/>
  <c r="E3340" i="6" s="1"/>
  <c r="B1108" i="6"/>
  <c r="B3340" i="6" s="1"/>
  <c r="AB1107" i="6"/>
  <c r="AB3339" i="6" s="1"/>
  <c r="AA1107" i="6"/>
  <c r="AA3339" i="6" s="1"/>
  <c r="Y1107" i="6"/>
  <c r="Y3339" i="6" s="1"/>
  <c r="W1107" i="6"/>
  <c r="W3339" i="6" s="1"/>
  <c r="V1107" i="6"/>
  <c r="V3339" i="6" s="1"/>
  <c r="U1107" i="6"/>
  <c r="U3339" i="6" s="1"/>
  <c r="T1107" i="6"/>
  <c r="T3339" i="6" s="1"/>
  <c r="S1107" i="6"/>
  <c r="S3339" i="6" s="1"/>
  <c r="R1107" i="6"/>
  <c r="R3339" i="6" s="1"/>
  <c r="O1107" i="6"/>
  <c r="O3339" i="6" s="1"/>
  <c r="M1107" i="6"/>
  <c r="M3339" i="6" s="1"/>
  <c r="I1107" i="6"/>
  <c r="I3339" i="6" s="1"/>
  <c r="H1107" i="6"/>
  <c r="H3339" i="6" s="1"/>
  <c r="G1107" i="6"/>
  <c r="G3339" i="6" s="1"/>
  <c r="F1107" i="6"/>
  <c r="F3339" i="6" s="1"/>
  <c r="E1107" i="6"/>
  <c r="E3339" i="6" s="1"/>
  <c r="B1107" i="6"/>
  <c r="B3339" i="6" s="1"/>
  <c r="AB1106" i="6"/>
  <c r="AB3338" i="6" s="1"/>
  <c r="AA1106" i="6"/>
  <c r="AA3338" i="6" s="1"/>
  <c r="Y1106" i="6"/>
  <c r="Y3338" i="6" s="1"/>
  <c r="W1106" i="6"/>
  <c r="W3338" i="6" s="1"/>
  <c r="V1106" i="6"/>
  <c r="V3338" i="6" s="1"/>
  <c r="U1106" i="6"/>
  <c r="U3338" i="6" s="1"/>
  <c r="T1106" i="6"/>
  <c r="T3338" i="6" s="1"/>
  <c r="S1106" i="6"/>
  <c r="S3338" i="6" s="1"/>
  <c r="R1106" i="6"/>
  <c r="R3338" i="6" s="1"/>
  <c r="O1106" i="6"/>
  <c r="O3338" i="6" s="1"/>
  <c r="M1106" i="6"/>
  <c r="M3338" i="6" s="1"/>
  <c r="I1106" i="6"/>
  <c r="I3338" i="6" s="1"/>
  <c r="H1106" i="6"/>
  <c r="H3338" i="6" s="1"/>
  <c r="G1106" i="6"/>
  <c r="G3338" i="6" s="1"/>
  <c r="F1106" i="6"/>
  <c r="F3338" i="6" s="1"/>
  <c r="E1106" i="6"/>
  <c r="E3338" i="6" s="1"/>
  <c r="B1106" i="6"/>
  <c r="B3338" i="6" s="1"/>
  <c r="AB1105" i="6"/>
  <c r="AB3337" i="6" s="1"/>
  <c r="AA1105" i="6"/>
  <c r="AA3337" i="6" s="1"/>
  <c r="Y1105" i="6"/>
  <c r="Y3337" i="6" s="1"/>
  <c r="W1105" i="6"/>
  <c r="W3337" i="6" s="1"/>
  <c r="V1105" i="6"/>
  <c r="V3337" i="6" s="1"/>
  <c r="U1105" i="6"/>
  <c r="U3337" i="6" s="1"/>
  <c r="T1105" i="6"/>
  <c r="T3337" i="6" s="1"/>
  <c r="S1105" i="6"/>
  <c r="S3337" i="6" s="1"/>
  <c r="R1105" i="6"/>
  <c r="R3337" i="6" s="1"/>
  <c r="O1105" i="6"/>
  <c r="O3337" i="6" s="1"/>
  <c r="M1105" i="6"/>
  <c r="M3337" i="6" s="1"/>
  <c r="I1105" i="6"/>
  <c r="I3337" i="6" s="1"/>
  <c r="H1105" i="6"/>
  <c r="H3337" i="6" s="1"/>
  <c r="G1105" i="6"/>
  <c r="G3337" i="6" s="1"/>
  <c r="F1105" i="6"/>
  <c r="F3337" i="6" s="1"/>
  <c r="E1105" i="6"/>
  <c r="E3337" i="6" s="1"/>
  <c r="B1105" i="6"/>
  <c r="B3337" i="6" s="1"/>
  <c r="AB1104" i="6"/>
  <c r="AB3336" i="6" s="1"/>
  <c r="AA1104" i="6"/>
  <c r="AA3336" i="6" s="1"/>
  <c r="Y1104" i="6"/>
  <c r="Y3336" i="6" s="1"/>
  <c r="W1104" i="6"/>
  <c r="W3336" i="6" s="1"/>
  <c r="V1104" i="6"/>
  <c r="V3336" i="6" s="1"/>
  <c r="U1104" i="6"/>
  <c r="U3336" i="6" s="1"/>
  <c r="T1104" i="6"/>
  <c r="T3336" i="6" s="1"/>
  <c r="S1104" i="6"/>
  <c r="S3336" i="6" s="1"/>
  <c r="R1104" i="6"/>
  <c r="R3336" i="6" s="1"/>
  <c r="O1104" i="6"/>
  <c r="O3336" i="6" s="1"/>
  <c r="M1104" i="6"/>
  <c r="M3336" i="6" s="1"/>
  <c r="I1104" i="6"/>
  <c r="I3336" i="6" s="1"/>
  <c r="H1104" i="6"/>
  <c r="H3336" i="6" s="1"/>
  <c r="G1104" i="6"/>
  <c r="G3336" i="6" s="1"/>
  <c r="F1104" i="6"/>
  <c r="F3336" i="6" s="1"/>
  <c r="E1104" i="6"/>
  <c r="E3336" i="6" s="1"/>
  <c r="B1104" i="6"/>
  <c r="B3336" i="6" s="1"/>
  <c r="AB1103" i="6"/>
  <c r="AB3335" i="6" s="1"/>
  <c r="W1103" i="6"/>
  <c r="W3335" i="6" s="1"/>
  <c r="V1103" i="6"/>
  <c r="V3335" i="6" s="1"/>
  <c r="U1103" i="6"/>
  <c r="U3335" i="6" s="1"/>
  <c r="T1103" i="6"/>
  <c r="T3335" i="6" s="1"/>
  <c r="S1103" i="6"/>
  <c r="S3335" i="6" s="1"/>
  <c r="R1103" i="6"/>
  <c r="R3335" i="6" s="1"/>
  <c r="O1103" i="6"/>
  <c r="O3335" i="6" s="1"/>
  <c r="M1103" i="6"/>
  <c r="M3335" i="6" s="1"/>
  <c r="I1103" i="6"/>
  <c r="I3335" i="6" s="1"/>
  <c r="H1103" i="6"/>
  <c r="H3335" i="6" s="1"/>
  <c r="G1103" i="6"/>
  <c r="G3335" i="6" s="1"/>
  <c r="F1103" i="6"/>
  <c r="F3335" i="6" s="1"/>
  <c r="E1103" i="6"/>
  <c r="E3335" i="6" s="1"/>
  <c r="B1103" i="6"/>
  <c r="B3335" i="6" s="1"/>
  <c r="AB1102" i="6"/>
  <c r="AB3334" i="6" s="1"/>
  <c r="W1102" i="6"/>
  <c r="W3334" i="6" s="1"/>
  <c r="V1102" i="6"/>
  <c r="V3334" i="6" s="1"/>
  <c r="U1102" i="6"/>
  <c r="U3334" i="6" s="1"/>
  <c r="T1102" i="6"/>
  <c r="T3334" i="6" s="1"/>
  <c r="S1102" i="6"/>
  <c r="S3334" i="6" s="1"/>
  <c r="R1102" i="6"/>
  <c r="R3334" i="6" s="1"/>
  <c r="O1102" i="6"/>
  <c r="O3334" i="6" s="1"/>
  <c r="M1102" i="6"/>
  <c r="M3334" i="6" s="1"/>
  <c r="I1102" i="6"/>
  <c r="I3334" i="6" s="1"/>
  <c r="H1102" i="6"/>
  <c r="H3334" i="6" s="1"/>
  <c r="G1102" i="6"/>
  <c r="G3334" i="6" s="1"/>
  <c r="F1102" i="6"/>
  <c r="F3334" i="6" s="1"/>
  <c r="E1102" i="6"/>
  <c r="E3334" i="6" s="1"/>
  <c r="B1102" i="6"/>
  <c r="B3334" i="6" s="1"/>
  <c r="AB1101" i="6"/>
  <c r="AB3333" i="6" s="1"/>
  <c r="W1101" i="6"/>
  <c r="W3333" i="6" s="1"/>
  <c r="V1101" i="6"/>
  <c r="V3333" i="6" s="1"/>
  <c r="U1101" i="6"/>
  <c r="U3333" i="6" s="1"/>
  <c r="T1101" i="6"/>
  <c r="T3333" i="6" s="1"/>
  <c r="S1101" i="6"/>
  <c r="S3333" i="6" s="1"/>
  <c r="R1101" i="6"/>
  <c r="R3333" i="6" s="1"/>
  <c r="O1101" i="6"/>
  <c r="O3333" i="6" s="1"/>
  <c r="M1101" i="6"/>
  <c r="M3333" i="6" s="1"/>
  <c r="I1101" i="6"/>
  <c r="I3333" i="6" s="1"/>
  <c r="H1101" i="6"/>
  <c r="H3333" i="6" s="1"/>
  <c r="G1101" i="6"/>
  <c r="G3333" i="6" s="1"/>
  <c r="F1101" i="6"/>
  <c r="F3333" i="6" s="1"/>
  <c r="E1101" i="6"/>
  <c r="E3333" i="6" s="1"/>
  <c r="B1101" i="6"/>
  <c r="B3333" i="6" s="1"/>
  <c r="AB1100" i="6"/>
  <c r="AB3332" i="6" s="1"/>
  <c r="W1100" i="6"/>
  <c r="W3332" i="6" s="1"/>
  <c r="V1100" i="6"/>
  <c r="V3332" i="6" s="1"/>
  <c r="U1100" i="6"/>
  <c r="U3332" i="6" s="1"/>
  <c r="T1100" i="6"/>
  <c r="T3332" i="6" s="1"/>
  <c r="S1100" i="6"/>
  <c r="S3332" i="6" s="1"/>
  <c r="R1100" i="6"/>
  <c r="R3332" i="6" s="1"/>
  <c r="O1100" i="6"/>
  <c r="O3332" i="6" s="1"/>
  <c r="M1100" i="6"/>
  <c r="M3332" i="6" s="1"/>
  <c r="I1100" i="6"/>
  <c r="I3332" i="6" s="1"/>
  <c r="H1100" i="6"/>
  <c r="H3332" i="6" s="1"/>
  <c r="G1100" i="6"/>
  <c r="G3332" i="6" s="1"/>
  <c r="F1100" i="6"/>
  <c r="F3332" i="6" s="1"/>
  <c r="E1100" i="6"/>
  <c r="E3332" i="6" s="1"/>
  <c r="B1100" i="6"/>
  <c r="B3332" i="6" s="1"/>
  <c r="AB1099" i="6"/>
  <c r="AB3331" i="6" s="1"/>
  <c r="W1099" i="6"/>
  <c r="W3331" i="6" s="1"/>
  <c r="V1099" i="6"/>
  <c r="V3331" i="6" s="1"/>
  <c r="U1099" i="6"/>
  <c r="U3331" i="6" s="1"/>
  <c r="T1099" i="6"/>
  <c r="T3331" i="6" s="1"/>
  <c r="S1099" i="6"/>
  <c r="S3331" i="6" s="1"/>
  <c r="R1099" i="6"/>
  <c r="R3331" i="6" s="1"/>
  <c r="O1099" i="6"/>
  <c r="O3331" i="6" s="1"/>
  <c r="M1099" i="6"/>
  <c r="M3331" i="6" s="1"/>
  <c r="I1099" i="6"/>
  <c r="I3331" i="6" s="1"/>
  <c r="H1099" i="6"/>
  <c r="H3331" i="6" s="1"/>
  <c r="G1099" i="6"/>
  <c r="G3331" i="6" s="1"/>
  <c r="F1099" i="6"/>
  <c r="F3331" i="6" s="1"/>
  <c r="E1099" i="6"/>
  <c r="E3331" i="6" s="1"/>
  <c r="B1099" i="6"/>
  <c r="B3331" i="6" s="1"/>
  <c r="AB1098" i="6"/>
  <c r="AB3330" i="6" s="1"/>
  <c r="W1098" i="6"/>
  <c r="W3330" i="6" s="1"/>
  <c r="V1098" i="6"/>
  <c r="V3330" i="6" s="1"/>
  <c r="U1098" i="6"/>
  <c r="U3330" i="6" s="1"/>
  <c r="T1098" i="6"/>
  <c r="T3330" i="6" s="1"/>
  <c r="S1098" i="6"/>
  <c r="S3330" i="6" s="1"/>
  <c r="R1098" i="6"/>
  <c r="R3330" i="6" s="1"/>
  <c r="O1098" i="6"/>
  <c r="O3330" i="6" s="1"/>
  <c r="M1098" i="6"/>
  <c r="M3330" i="6" s="1"/>
  <c r="I1098" i="6"/>
  <c r="I3330" i="6" s="1"/>
  <c r="H1098" i="6"/>
  <c r="H3330" i="6" s="1"/>
  <c r="G1098" i="6"/>
  <c r="G3330" i="6" s="1"/>
  <c r="F1098" i="6"/>
  <c r="F3330" i="6" s="1"/>
  <c r="E1098" i="6"/>
  <c r="E3330" i="6" s="1"/>
  <c r="B1098" i="6"/>
  <c r="B3330" i="6" s="1"/>
  <c r="AB1097" i="6"/>
  <c r="AB3329" i="6" s="1"/>
  <c r="W1097" i="6"/>
  <c r="W3329" i="6" s="1"/>
  <c r="V1097" i="6"/>
  <c r="V3329" i="6" s="1"/>
  <c r="U1097" i="6"/>
  <c r="U3329" i="6" s="1"/>
  <c r="T1097" i="6"/>
  <c r="T3329" i="6" s="1"/>
  <c r="S1097" i="6"/>
  <c r="S3329" i="6" s="1"/>
  <c r="R1097" i="6"/>
  <c r="R3329" i="6" s="1"/>
  <c r="O1097" i="6"/>
  <c r="O3329" i="6" s="1"/>
  <c r="M1097" i="6"/>
  <c r="M3329" i="6" s="1"/>
  <c r="I1097" i="6"/>
  <c r="I3329" i="6" s="1"/>
  <c r="H1097" i="6"/>
  <c r="H3329" i="6" s="1"/>
  <c r="G1097" i="6"/>
  <c r="G3329" i="6" s="1"/>
  <c r="F1097" i="6"/>
  <c r="F3329" i="6" s="1"/>
  <c r="E1097" i="6"/>
  <c r="E3329" i="6" s="1"/>
  <c r="B1097" i="6"/>
  <c r="B3329" i="6" s="1"/>
  <c r="AB1096" i="6"/>
  <c r="AB3328" i="6" s="1"/>
  <c r="W1096" i="6"/>
  <c r="W3328" i="6" s="1"/>
  <c r="V1096" i="6"/>
  <c r="V3328" i="6" s="1"/>
  <c r="U1096" i="6"/>
  <c r="U3328" i="6" s="1"/>
  <c r="T1096" i="6"/>
  <c r="T3328" i="6" s="1"/>
  <c r="S1096" i="6"/>
  <c r="S3328" i="6" s="1"/>
  <c r="R1096" i="6"/>
  <c r="R3328" i="6" s="1"/>
  <c r="O1096" i="6"/>
  <c r="O3328" i="6" s="1"/>
  <c r="M1096" i="6"/>
  <c r="M3328" i="6" s="1"/>
  <c r="I1096" i="6"/>
  <c r="I3328" i="6" s="1"/>
  <c r="H1096" i="6"/>
  <c r="H3328" i="6" s="1"/>
  <c r="G1096" i="6"/>
  <c r="G3328" i="6" s="1"/>
  <c r="F1096" i="6"/>
  <c r="F3328" i="6" s="1"/>
  <c r="E1096" i="6"/>
  <c r="E3328" i="6" s="1"/>
  <c r="B1096" i="6"/>
  <c r="B3328" i="6" s="1"/>
  <c r="AB1095" i="6"/>
  <c r="AB3327" i="6" s="1"/>
  <c r="Z1095" i="6"/>
  <c r="Z3327" i="6" s="1"/>
  <c r="W1095" i="6"/>
  <c r="W3327" i="6" s="1"/>
  <c r="V1095" i="6"/>
  <c r="V3327" i="6" s="1"/>
  <c r="U1095" i="6"/>
  <c r="U3327" i="6" s="1"/>
  <c r="T1095" i="6"/>
  <c r="T3327" i="6" s="1"/>
  <c r="S1095" i="6"/>
  <c r="S3327" i="6" s="1"/>
  <c r="R1095" i="6"/>
  <c r="R3327" i="6" s="1"/>
  <c r="O1095" i="6"/>
  <c r="O3327" i="6" s="1"/>
  <c r="M1095" i="6"/>
  <c r="M3327" i="6" s="1"/>
  <c r="I1095" i="6"/>
  <c r="I3327" i="6" s="1"/>
  <c r="H1095" i="6"/>
  <c r="H3327" i="6" s="1"/>
  <c r="G1095" i="6"/>
  <c r="G3327" i="6" s="1"/>
  <c r="F1095" i="6"/>
  <c r="F3327" i="6" s="1"/>
  <c r="E1095" i="6"/>
  <c r="E3327" i="6" s="1"/>
  <c r="B1095" i="6"/>
  <c r="B3327" i="6" s="1"/>
  <c r="AB1094" i="6"/>
  <c r="AB3326" i="6" s="1"/>
  <c r="Z1094" i="6"/>
  <c r="Z3326" i="6" s="1"/>
  <c r="W1094" i="6"/>
  <c r="W3326" i="6" s="1"/>
  <c r="V1094" i="6"/>
  <c r="V3326" i="6" s="1"/>
  <c r="U1094" i="6"/>
  <c r="U3326" i="6" s="1"/>
  <c r="T1094" i="6"/>
  <c r="T3326" i="6" s="1"/>
  <c r="S1094" i="6"/>
  <c r="S3326" i="6" s="1"/>
  <c r="R1094" i="6"/>
  <c r="R3326" i="6" s="1"/>
  <c r="O1094" i="6"/>
  <c r="O3326" i="6" s="1"/>
  <c r="M1094" i="6"/>
  <c r="M3326" i="6" s="1"/>
  <c r="I1094" i="6"/>
  <c r="I3326" i="6" s="1"/>
  <c r="H1094" i="6"/>
  <c r="H3326" i="6" s="1"/>
  <c r="G1094" i="6"/>
  <c r="G3326" i="6" s="1"/>
  <c r="F1094" i="6"/>
  <c r="F3326" i="6" s="1"/>
  <c r="E1094" i="6"/>
  <c r="E3326" i="6" s="1"/>
  <c r="B1094" i="6"/>
  <c r="B3326" i="6" s="1"/>
  <c r="AB1093" i="6"/>
  <c r="AB3325" i="6" s="1"/>
  <c r="Z1093" i="6"/>
  <c r="Z3325" i="6" s="1"/>
  <c r="W1093" i="6"/>
  <c r="W3325" i="6" s="1"/>
  <c r="V1093" i="6"/>
  <c r="V3325" i="6" s="1"/>
  <c r="U1093" i="6"/>
  <c r="U3325" i="6" s="1"/>
  <c r="T1093" i="6"/>
  <c r="T3325" i="6" s="1"/>
  <c r="S1093" i="6"/>
  <c r="S3325" i="6" s="1"/>
  <c r="R1093" i="6"/>
  <c r="R3325" i="6" s="1"/>
  <c r="O1093" i="6"/>
  <c r="O3325" i="6" s="1"/>
  <c r="M1093" i="6"/>
  <c r="M3325" i="6" s="1"/>
  <c r="I1093" i="6"/>
  <c r="I3325" i="6" s="1"/>
  <c r="H1093" i="6"/>
  <c r="H3325" i="6" s="1"/>
  <c r="G1093" i="6"/>
  <c r="G3325" i="6" s="1"/>
  <c r="F1093" i="6"/>
  <c r="F3325" i="6" s="1"/>
  <c r="E1093" i="6"/>
  <c r="E3325" i="6" s="1"/>
  <c r="B1093" i="6"/>
  <c r="B3325" i="6" s="1"/>
  <c r="AB1092" i="6"/>
  <c r="AB3324" i="6" s="1"/>
  <c r="Z1092" i="6"/>
  <c r="Z3324" i="6" s="1"/>
  <c r="W1092" i="6"/>
  <c r="W3324" i="6" s="1"/>
  <c r="V1092" i="6"/>
  <c r="V3324" i="6" s="1"/>
  <c r="U1092" i="6"/>
  <c r="U3324" i="6" s="1"/>
  <c r="T1092" i="6"/>
  <c r="T3324" i="6" s="1"/>
  <c r="S1092" i="6"/>
  <c r="S3324" i="6" s="1"/>
  <c r="R1092" i="6"/>
  <c r="R3324" i="6" s="1"/>
  <c r="O1092" i="6"/>
  <c r="O3324" i="6" s="1"/>
  <c r="M1092" i="6"/>
  <c r="M3324" i="6" s="1"/>
  <c r="I1092" i="6"/>
  <c r="I3324" i="6" s="1"/>
  <c r="H1092" i="6"/>
  <c r="H3324" i="6" s="1"/>
  <c r="G1092" i="6"/>
  <c r="G3324" i="6" s="1"/>
  <c r="F1092" i="6"/>
  <c r="F3324" i="6" s="1"/>
  <c r="E1092" i="6"/>
  <c r="E3324" i="6" s="1"/>
  <c r="B1092" i="6"/>
  <c r="B3324" i="6" s="1"/>
  <c r="AB1091" i="6"/>
  <c r="AB3323" i="6" s="1"/>
  <c r="Z1091" i="6"/>
  <c r="Z3323" i="6" s="1"/>
  <c r="W1091" i="6"/>
  <c r="W3323" i="6" s="1"/>
  <c r="V1091" i="6"/>
  <c r="V3323" i="6" s="1"/>
  <c r="U1091" i="6"/>
  <c r="U3323" i="6" s="1"/>
  <c r="T1091" i="6"/>
  <c r="T3323" i="6" s="1"/>
  <c r="S1091" i="6"/>
  <c r="S3323" i="6" s="1"/>
  <c r="R1091" i="6"/>
  <c r="R3323" i="6" s="1"/>
  <c r="O1091" i="6"/>
  <c r="O3323" i="6" s="1"/>
  <c r="M1091" i="6"/>
  <c r="M3323" i="6" s="1"/>
  <c r="I1091" i="6"/>
  <c r="I3323" i="6" s="1"/>
  <c r="H1091" i="6"/>
  <c r="H3323" i="6" s="1"/>
  <c r="G1091" i="6"/>
  <c r="G3323" i="6" s="1"/>
  <c r="F1091" i="6"/>
  <c r="F3323" i="6" s="1"/>
  <c r="E1091" i="6"/>
  <c r="E3323" i="6" s="1"/>
  <c r="B1091" i="6"/>
  <c r="B3323" i="6" s="1"/>
  <c r="AB1090" i="6"/>
  <c r="AB3322" i="6" s="1"/>
  <c r="Z1090" i="6"/>
  <c r="Z3322" i="6" s="1"/>
  <c r="W1090" i="6"/>
  <c r="W3322" i="6" s="1"/>
  <c r="V1090" i="6"/>
  <c r="V3322" i="6" s="1"/>
  <c r="U1090" i="6"/>
  <c r="U3322" i="6" s="1"/>
  <c r="T1090" i="6"/>
  <c r="T3322" i="6" s="1"/>
  <c r="S1090" i="6"/>
  <c r="S3322" i="6" s="1"/>
  <c r="R1090" i="6"/>
  <c r="R3322" i="6" s="1"/>
  <c r="O1090" i="6"/>
  <c r="O3322" i="6" s="1"/>
  <c r="M1090" i="6"/>
  <c r="M3322" i="6" s="1"/>
  <c r="I1090" i="6"/>
  <c r="I3322" i="6" s="1"/>
  <c r="H1090" i="6"/>
  <c r="H3322" i="6" s="1"/>
  <c r="G1090" i="6"/>
  <c r="G3322" i="6" s="1"/>
  <c r="F1090" i="6"/>
  <c r="F3322" i="6" s="1"/>
  <c r="E1090" i="6"/>
  <c r="E3322" i="6" s="1"/>
  <c r="B1090" i="6"/>
  <c r="B3322" i="6" s="1"/>
  <c r="AB1089" i="6"/>
  <c r="AB3321" i="6" s="1"/>
  <c r="Z1089" i="6"/>
  <c r="Z3321" i="6" s="1"/>
  <c r="W1089" i="6"/>
  <c r="W3321" i="6" s="1"/>
  <c r="V1089" i="6"/>
  <c r="V3321" i="6" s="1"/>
  <c r="U1089" i="6"/>
  <c r="U3321" i="6" s="1"/>
  <c r="T1089" i="6"/>
  <c r="T3321" i="6" s="1"/>
  <c r="S1089" i="6"/>
  <c r="S3321" i="6" s="1"/>
  <c r="R1089" i="6"/>
  <c r="R3321" i="6" s="1"/>
  <c r="O1089" i="6"/>
  <c r="O3321" i="6" s="1"/>
  <c r="M1089" i="6"/>
  <c r="M3321" i="6" s="1"/>
  <c r="I1089" i="6"/>
  <c r="I3321" i="6" s="1"/>
  <c r="H1089" i="6"/>
  <c r="H3321" i="6" s="1"/>
  <c r="G1089" i="6"/>
  <c r="G3321" i="6" s="1"/>
  <c r="F1089" i="6"/>
  <c r="F3321" i="6" s="1"/>
  <c r="E1089" i="6"/>
  <c r="E3321" i="6" s="1"/>
  <c r="B1089" i="6"/>
  <c r="B3321" i="6" s="1"/>
  <c r="AB1088" i="6"/>
  <c r="AB3320" i="6" s="1"/>
  <c r="Z1088" i="6"/>
  <c r="Z3320" i="6" s="1"/>
  <c r="W1088" i="6"/>
  <c r="W3320" i="6" s="1"/>
  <c r="V1088" i="6"/>
  <c r="V3320" i="6" s="1"/>
  <c r="U1088" i="6"/>
  <c r="U3320" i="6" s="1"/>
  <c r="T1088" i="6"/>
  <c r="T3320" i="6" s="1"/>
  <c r="S1088" i="6"/>
  <c r="S3320" i="6" s="1"/>
  <c r="R1088" i="6"/>
  <c r="R3320" i="6" s="1"/>
  <c r="O1088" i="6"/>
  <c r="O3320" i="6" s="1"/>
  <c r="M1088" i="6"/>
  <c r="M3320" i="6" s="1"/>
  <c r="I1088" i="6"/>
  <c r="I3320" i="6" s="1"/>
  <c r="H1088" i="6"/>
  <c r="H3320" i="6" s="1"/>
  <c r="G1088" i="6"/>
  <c r="G3320" i="6" s="1"/>
  <c r="F1088" i="6"/>
  <c r="F3320" i="6" s="1"/>
  <c r="E1088" i="6"/>
  <c r="E3320" i="6" s="1"/>
  <c r="B1088" i="6"/>
  <c r="B3320" i="6" s="1"/>
  <c r="AB1087" i="6"/>
  <c r="AB3319" i="6" s="1"/>
  <c r="Z1087" i="6"/>
  <c r="Z3319" i="6" s="1"/>
  <c r="W1087" i="6"/>
  <c r="W3319" i="6" s="1"/>
  <c r="V1087" i="6"/>
  <c r="V3319" i="6" s="1"/>
  <c r="U1087" i="6"/>
  <c r="U3319" i="6" s="1"/>
  <c r="T1087" i="6"/>
  <c r="T3319" i="6" s="1"/>
  <c r="S1087" i="6"/>
  <c r="S3319" i="6" s="1"/>
  <c r="R1087" i="6"/>
  <c r="R3319" i="6" s="1"/>
  <c r="O1087" i="6"/>
  <c r="O3319" i="6" s="1"/>
  <c r="M1087" i="6"/>
  <c r="M3319" i="6" s="1"/>
  <c r="I1087" i="6"/>
  <c r="I3319" i="6" s="1"/>
  <c r="H1087" i="6"/>
  <c r="H3319" i="6" s="1"/>
  <c r="G1087" i="6"/>
  <c r="G3319" i="6" s="1"/>
  <c r="F1087" i="6"/>
  <c r="F3319" i="6" s="1"/>
  <c r="E1087" i="6"/>
  <c r="E3319" i="6" s="1"/>
  <c r="B1087" i="6"/>
  <c r="B3319" i="6" s="1"/>
  <c r="AB1086" i="6"/>
  <c r="AB3318" i="6" s="1"/>
  <c r="Z1086" i="6"/>
  <c r="Z3318" i="6" s="1"/>
  <c r="W1086" i="6"/>
  <c r="W3318" i="6" s="1"/>
  <c r="V1086" i="6"/>
  <c r="V3318" i="6" s="1"/>
  <c r="U1086" i="6"/>
  <c r="U3318" i="6" s="1"/>
  <c r="T1086" i="6"/>
  <c r="T3318" i="6" s="1"/>
  <c r="S1086" i="6"/>
  <c r="S3318" i="6" s="1"/>
  <c r="R1086" i="6"/>
  <c r="R3318" i="6" s="1"/>
  <c r="O1086" i="6"/>
  <c r="O3318" i="6" s="1"/>
  <c r="M1086" i="6"/>
  <c r="M3318" i="6" s="1"/>
  <c r="I1086" i="6"/>
  <c r="I3318" i="6" s="1"/>
  <c r="H1086" i="6"/>
  <c r="H3318" i="6" s="1"/>
  <c r="G1086" i="6"/>
  <c r="G3318" i="6" s="1"/>
  <c r="F1086" i="6"/>
  <c r="F3318" i="6" s="1"/>
  <c r="E1086" i="6"/>
  <c r="E3318" i="6" s="1"/>
  <c r="B1086" i="6"/>
  <c r="B3318" i="6" s="1"/>
  <c r="AB1085" i="6"/>
  <c r="AB3317" i="6" s="1"/>
  <c r="Z1085" i="6"/>
  <c r="Z3317" i="6" s="1"/>
  <c r="W1085" i="6"/>
  <c r="W3317" i="6" s="1"/>
  <c r="V1085" i="6"/>
  <c r="V3317" i="6" s="1"/>
  <c r="U1085" i="6"/>
  <c r="U3317" i="6" s="1"/>
  <c r="T1085" i="6"/>
  <c r="T3317" i="6" s="1"/>
  <c r="S1085" i="6"/>
  <c r="S3317" i="6" s="1"/>
  <c r="R1085" i="6"/>
  <c r="R3317" i="6" s="1"/>
  <c r="O1085" i="6"/>
  <c r="O3317" i="6" s="1"/>
  <c r="M1085" i="6"/>
  <c r="M3317" i="6" s="1"/>
  <c r="I1085" i="6"/>
  <c r="I3317" i="6" s="1"/>
  <c r="H1085" i="6"/>
  <c r="H3317" i="6" s="1"/>
  <c r="G1085" i="6"/>
  <c r="G3317" i="6" s="1"/>
  <c r="F1085" i="6"/>
  <c r="F3317" i="6" s="1"/>
  <c r="E1085" i="6"/>
  <c r="E3317" i="6" s="1"/>
  <c r="B1085" i="6"/>
  <c r="B3317" i="6" s="1"/>
  <c r="AB1084" i="6"/>
  <c r="AB3316" i="6" s="1"/>
  <c r="Z1084" i="6"/>
  <c r="Z3316" i="6" s="1"/>
  <c r="W1084" i="6"/>
  <c r="W3316" i="6" s="1"/>
  <c r="V1084" i="6"/>
  <c r="V3316" i="6" s="1"/>
  <c r="U1084" i="6"/>
  <c r="U3316" i="6" s="1"/>
  <c r="T1084" i="6"/>
  <c r="T3316" i="6" s="1"/>
  <c r="S1084" i="6"/>
  <c r="S3316" i="6" s="1"/>
  <c r="R1084" i="6"/>
  <c r="R3316" i="6" s="1"/>
  <c r="O1084" i="6"/>
  <c r="O3316" i="6" s="1"/>
  <c r="M1084" i="6"/>
  <c r="M3316" i="6" s="1"/>
  <c r="I1084" i="6"/>
  <c r="I3316" i="6" s="1"/>
  <c r="H1084" i="6"/>
  <c r="H3316" i="6" s="1"/>
  <c r="G1084" i="6"/>
  <c r="G3316" i="6" s="1"/>
  <c r="F1084" i="6"/>
  <c r="F3316" i="6" s="1"/>
  <c r="E1084" i="6"/>
  <c r="E3316" i="6" s="1"/>
  <c r="B1084" i="6"/>
  <c r="B3316" i="6" s="1"/>
  <c r="AB1083" i="6"/>
  <c r="AB3315" i="6" s="1"/>
  <c r="AA1083" i="6"/>
  <c r="AA3315" i="6" s="1"/>
  <c r="W1083" i="6"/>
  <c r="W3315" i="6" s="1"/>
  <c r="V1083" i="6"/>
  <c r="V3315" i="6" s="1"/>
  <c r="U1083" i="6"/>
  <c r="U3315" i="6" s="1"/>
  <c r="T1083" i="6"/>
  <c r="T3315" i="6" s="1"/>
  <c r="S1083" i="6"/>
  <c r="S3315" i="6" s="1"/>
  <c r="R1083" i="6"/>
  <c r="R3315" i="6" s="1"/>
  <c r="O1083" i="6"/>
  <c r="O3315" i="6" s="1"/>
  <c r="M1083" i="6"/>
  <c r="M3315" i="6" s="1"/>
  <c r="I1083" i="6"/>
  <c r="I3315" i="6" s="1"/>
  <c r="H1083" i="6"/>
  <c r="H3315" i="6" s="1"/>
  <c r="G1083" i="6"/>
  <c r="G3315" i="6" s="1"/>
  <c r="F1083" i="6"/>
  <c r="F3315" i="6" s="1"/>
  <c r="E1083" i="6"/>
  <c r="E3315" i="6" s="1"/>
  <c r="B1083" i="6"/>
  <c r="B3315" i="6" s="1"/>
  <c r="AB1082" i="6"/>
  <c r="AB3314" i="6" s="1"/>
  <c r="AA1082" i="6"/>
  <c r="AA3314" i="6" s="1"/>
  <c r="W1082" i="6"/>
  <c r="W3314" i="6" s="1"/>
  <c r="V1082" i="6"/>
  <c r="V3314" i="6" s="1"/>
  <c r="U1082" i="6"/>
  <c r="U3314" i="6" s="1"/>
  <c r="T1082" i="6"/>
  <c r="T3314" i="6" s="1"/>
  <c r="S1082" i="6"/>
  <c r="S3314" i="6" s="1"/>
  <c r="R1082" i="6"/>
  <c r="R3314" i="6" s="1"/>
  <c r="O1082" i="6"/>
  <c r="O3314" i="6" s="1"/>
  <c r="M1082" i="6"/>
  <c r="M3314" i="6" s="1"/>
  <c r="I1082" i="6"/>
  <c r="I3314" i="6" s="1"/>
  <c r="H1082" i="6"/>
  <c r="H3314" i="6" s="1"/>
  <c r="G1082" i="6"/>
  <c r="G3314" i="6" s="1"/>
  <c r="F1082" i="6"/>
  <c r="F3314" i="6" s="1"/>
  <c r="E1082" i="6"/>
  <c r="E3314" i="6" s="1"/>
  <c r="B1082" i="6"/>
  <c r="B3314" i="6" s="1"/>
  <c r="AB1081" i="6"/>
  <c r="AB3313" i="6" s="1"/>
  <c r="AA1081" i="6"/>
  <c r="AA3313" i="6" s="1"/>
  <c r="W1081" i="6"/>
  <c r="W3313" i="6" s="1"/>
  <c r="V1081" i="6"/>
  <c r="V3313" i="6" s="1"/>
  <c r="U1081" i="6"/>
  <c r="U3313" i="6" s="1"/>
  <c r="T1081" i="6"/>
  <c r="T3313" i="6" s="1"/>
  <c r="S1081" i="6"/>
  <c r="S3313" i="6" s="1"/>
  <c r="R1081" i="6"/>
  <c r="R3313" i="6" s="1"/>
  <c r="O1081" i="6"/>
  <c r="O3313" i="6" s="1"/>
  <c r="M1081" i="6"/>
  <c r="M3313" i="6" s="1"/>
  <c r="I1081" i="6"/>
  <c r="I3313" i="6" s="1"/>
  <c r="H1081" i="6"/>
  <c r="H3313" i="6" s="1"/>
  <c r="G1081" i="6"/>
  <c r="G3313" i="6" s="1"/>
  <c r="F1081" i="6"/>
  <c r="F3313" i="6" s="1"/>
  <c r="E1081" i="6"/>
  <c r="E3313" i="6" s="1"/>
  <c r="B1081" i="6"/>
  <c r="B3313" i="6" s="1"/>
  <c r="AB1080" i="6"/>
  <c r="AB3312" i="6" s="1"/>
  <c r="AA1080" i="6"/>
  <c r="AA3312" i="6" s="1"/>
  <c r="W1080" i="6"/>
  <c r="W3312" i="6" s="1"/>
  <c r="V1080" i="6"/>
  <c r="V3312" i="6" s="1"/>
  <c r="U1080" i="6"/>
  <c r="U3312" i="6" s="1"/>
  <c r="T1080" i="6"/>
  <c r="T3312" i="6" s="1"/>
  <c r="S1080" i="6"/>
  <c r="S3312" i="6" s="1"/>
  <c r="R1080" i="6"/>
  <c r="R3312" i="6" s="1"/>
  <c r="O1080" i="6"/>
  <c r="O3312" i="6" s="1"/>
  <c r="M1080" i="6"/>
  <c r="M3312" i="6" s="1"/>
  <c r="I1080" i="6"/>
  <c r="I3312" i="6" s="1"/>
  <c r="H1080" i="6"/>
  <c r="H3312" i="6" s="1"/>
  <c r="G1080" i="6"/>
  <c r="G3312" i="6" s="1"/>
  <c r="F1080" i="6"/>
  <c r="F3312" i="6" s="1"/>
  <c r="E1080" i="6"/>
  <c r="E3312" i="6" s="1"/>
  <c r="B1080" i="6"/>
  <c r="B3312" i="6" s="1"/>
  <c r="AB1079" i="6"/>
  <c r="AB3311" i="6" s="1"/>
  <c r="AA1079" i="6"/>
  <c r="AA3311" i="6" s="1"/>
  <c r="W1079" i="6"/>
  <c r="W3311" i="6" s="1"/>
  <c r="V1079" i="6"/>
  <c r="V3311" i="6" s="1"/>
  <c r="U1079" i="6"/>
  <c r="U3311" i="6" s="1"/>
  <c r="T1079" i="6"/>
  <c r="T3311" i="6" s="1"/>
  <c r="S1079" i="6"/>
  <c r="S3311" i="6" s="1"/>
  <c r="R1079" i="6"/>
  <c r="R3311" i="6" s="1"/>
  <c r="O1079" i="6"/>
  <c r="O3311" i="6" s="1"/>
  <c r="M1079" i="6"/>
  <c r="M3311" i="6" s="1"/>
  <c r="I1079" i="6"/>
  <c r="I3311" i="6" s="1"/>
  <c r="H1079" i="6"/>
  <c r="H3311" i="6" s="1"/>
  <c r="G1079" i="6"/>
  <c r="G3311" i="6" s="1"/>
  <c r="F1079" i="6"/>
  <c r="F3311" i="6" s="1"/>
  <c r="E1079" i="6"/>
  <c r="E3311" i="6" s="1"/>
  <c r="B1079" i="6"/>
  <c r="B3311" i="6" s="1"/>
  <c r="AB1078" i="6"/>
  <c r="AB3310" i="6" s="1"/>
  <c r="AA1078" i="6"/>
  <c r="AA3310" i="6" s="1"/>
  <c r="W1078" i="6"/>
  <c r="W3310" i="6" s="1"/>
  <c r="V1078" i="6"/>
  <c r="V3310" i="6" s="1"/>
  <c r="U1078" i="6"/>
  <c r="U3310" i="6" s="1"/>
  <c r="T1078" i="6"/>
  <c r="T3310" i="6" s="1"/>
  <c r="S1078" i="6"/>
  <c r="S3310" i="6" s="1"/>
  <c r="R1078" i="6"/>
  <c r="R3310" i="6" s="1"/>
  <c r="O1078" i="6"/>
  <c r="O3310" i="6" s="1"/>
  <c r="M1078" i="6"/>
  <c r="M3310" i="6" s="1"/>
  <c r="I1078" i="6"/>
  <c r="I3310" i="6" s="1"/>
  <c r="H1078" i="6"/>
  <c r="H3310" i="6" s="1"/>
  <c r="G1078" i="6"/>
  <c r="G3310" i="6" s="1"/>
  <c r="F1078" i="6"/>
  <c r="F3310" i="6" s="1"/>
  <c r="E1078" i="6"/>
  <c r="E3310" i="6" s="1"/>
  <c r="B1078" i="6"/>
  <c r="B3310" i="6" s="1"/>
  <c r="AB1077" i="6"/>
  <c r="AB3309" i="6" s="1"/>
  <c r="AA1077" i="6"/>
  <c r="AA3309" i="6" s="1"/>
  <c r="W1077" i="6"/>
  <c r="W3309" i="6" s="1"/>
  <c r="V1077" i="6"/>
  <c r="V3309" i="6" s="1"/>
  <c r="U1077" i="6"/>
  <c r="U3309" i="6" s="1"/>
  <c r="T1077" i="6"/>
  <c r="T3309" i="6" s="1"/>
  <c r="S1077" i="6"/>
  <c r="S3309" i="6" s="1"/>
  <c r="R1077" i="6"/>
  <c r="R3309" i="6" s="1"/>
  <c r="O1077" i="6"/>
  <c r="O3309" i="6" s="1"/>
  <c r="M1077" i="6"/>
  <c r="M3309" i="6" s="1"/>
  <c r="I1077" i="6"/>
  <c r="I3309" i="6" s="1"/>
  <c r="H1077" i="6"/>
  <c r="H3309" i="6" s="1"/>
  <c r="G1077" i="6"/>
  <c r="G3309" i="6" s="1"/>
  <c r="F1077" i="6"/>
  <c r="F3309" i="6" s="1"/>
  <c r="E1077" i="6"/>
  <c r="E3309" i="6" s="1"/>
  <c r="B1077" i="6"/>
  <c r="B3309" i="6" s="1"/>
  <c r="AB1076" i="6"/>
  <c r="AB3308" i="6" s="1"/>
  <c r="AA1076" i="6"/>
  <c r="AA3308" i="6" s="1"/>
  <c r="W1076" i="6"/>
  <c r="W3308" i="6" s="1"/>
  <c r="V1076" i="6"/>
  <c r="V3308" i="6" s="1"/>
  <c r="U1076" i="6"/>
  <c r="U3308" i="6" s="1"/>
  <c r="T1076" i="6"/>
  <c r="T3308" i="6" s="1"/>
  <c r="S1076" i="6"/>
  <c r="S3308" i="6" s="1"/>
  <c r="R1076" i="6"/>
  <c r="R3308" i="6" s="1"/>
  <c r="O1076" i="6"/>
  <c r="O3308" i="6" s="1"/>
  <c r="M1076" i="6"/>
  <c r="M3308" i="6" s="1"/>
  <c r="I1076" i="6"/>
  <c r="I3308" i="6" s="1"/>
  <c r="H1076" i="6"/>
  <c r="H3308" i="6" s="1"/>
  <c r="G1076" i="6"/>
  <c r="G3308" i="6" s="1"/>
  <c r="F1076" i="6"/>
  <c r="F3308" i="6" s="1"/>
  <c r="E1076" i="6"/>
  <c r="E3308" i="6" s="1"/>
  <c r="B1076" i="6"/>
  <c r="B3308" i="6" s="1"/>
  <c r="AB1075" i="6"/>
  <c r="AB3307" i="6" s="1"/>
  <c r="AA1075" i="6"/>
  <c r="AA3307" i="6" s="1"/>
  <c r="W1075" i="6"/>
  <c r="W3307" i="6" s="1"/>
  <c r="V1075" i="6"/>
  <c r="V3307" i="6" s="1"/>
  <c r="U1075" i="6"/>
  <c r="U3307" i="6" s="1"/>
  <c r="T1075" i="6"/>
  <c r="T3307" i="6" s="1"/>
  <c r="S1075" i="6"/>
  <c r="S3307" i="6" s="1"/>
  <c r="R1075" i="6"/>
  <c r="R3307" i="6" s="1"/>
  <c r="O1075" i="6"/>
  <c r="O3307" i="6" s="1"/>
  <c r="M1075" i="6"/>
  <c r="M3307" i="6" s="1"/>
  <c r="I1075" i="6"/>
  <c r="I3307" i="6" s="1"/>
  <c r="H1075" i="6"/>
  <c r="H3307" i="6" s="1"/>
  <c r="G1075" i="6"/>
  <c r="G3307" i="6" s="1"/>
  <c r="F1075" i="6"/>
  <c r="F3307" i="6" s="1"/>
  <c r="E1075" i="6"/>
  <c r="E3307" i="6" s="1"/>
  <c r="B1075" i="6"/>
  <c r="B3307" i="6" s="1"/>
  <c r="AB1074" i="6"/>
  <c r="AB3306" i="6" s="1"/>
  <c r="AA1074" i="6"/>
  <c r="AA3306" i="6" s="1"/>
  <c r="W1074" i="6"/>
  <c r="W3306" i="6" s="1"/>
  <c r="V1074" i="6"/>
  <c r="V3306" i="6" s="1"/>
  <c r="U1074" i="6"/>
  <c r="U3306" i="6" s="1"/>
  <c r="T1074" i="6"/>
  <c r="T3306" i="6" s="1"/>
  <c r="S1074" i="6"/>
  <c r="S3306" i="6" s="1"/>
  <c r="R1074" i="6"/>
  <c r="R3306" i="6" s="1"/>
  <c r="O1074" i="6"/>
  <c r="O3306" i="6" s="1"/>
  <c r="M1074" i="6"/>
  <c r="M3306" i="6" s="1"/>
  <c r="I1074" i="6"/>
  <c r="I3306" i="6" s="1"/>
  <c r="H1074" i="6"/>
  <c r="H3306" i="6" s="1"/>
  <c r="G1074" i="6"/>
  <c r="G3306" i="6" s="1"/>
  <c r="F1074" i="6"/>
  <c r="F3306" i="6" s="1"/>
  <c r="E1074" i="6"/>
  <c r="E3306" i="6" s="1"/>
  <c r="B1074" i="6"/>
  <c r="B3306" i="6" s="1"/>
  <c r="AB1073" i="6"/>
  <c r="AB3305" i="6" s="1"/>
  <c r="AA1073" i="6"/>
  <c r="AA3305" i="6" s="1"/>
  <c r="W1073" i="6"/>
  <c r="W3305" i="6" s="1"/>
  <c r="V1073" i="6"/>
  <c r="V3305" i="6" s="1"/>
  <c r="U1073" i="6"/>
  <c r="U3305" i="6" s="1"/>
  <c r="T1073" i="6"/>
  <c r="T3305" i="6" s="1"/>
  <c r="S1073" i="6"/>
  <c r="S3305" i="6" s="1"/>
  <c r="R1073" i="6"/>
  <c r="R3305" i="6" s="1"/>
  <c r="O1073" i="6"/>
  <c r="O3305" i="6" s="1"/>
  <c r="M1073" i="6"/>
  <c r="M3305" i="6" s="1"/>
  <c r="I1073" i="6"/>
  <c r="I3305" i="6" s="1"/>
  <c r="H1073" i="6"/>
  <c r="H3305" i="6" s="1"/>
  <c r="G1073" i="6"/>
  <c r="G3305" i="6" s="1"/>
  <c r="F1073" i="6"/>
  <c r="F3305" i="6" s="1"/>
  <c r="E1073" i="6"/>
  <c r="E3305" i="6" s="1"/>
  <c r="B1073" i="6"/>
  <c r="B3305" i="6" s="1"/>
  <c r="AB1072" i="6"/>
  <c r="AB3304" i="6" s="1"/>
  <c r="AA1072" i="6"/>
  <c r="AA3304" i="6" s="1"/>
  <c r="W1072" i="6"/>
  <c r="W3304" i="6" s="1"/>
  <c r="V1072" i="6"/>
  <c r="V3304" i="6" s="1"/>
  <c r="U1072" i="6"/>
  <c r="U3304" i="6" s="1"/>
  <c r="T1072" i="6"/>
  <c r="T3304" i="6" s="1"/>
  <c r="S1072" i="6"/>
  <c r="S3304" i="6" s="1"/>
  <c r="R1072" i="6"/>
  <c r="R3304" i="6" s="1"/>
  <c r="O1072" i="6"/>
  <c r="O3304" i="6" s="1"/>
  <c r="M1072" i="6"/>
  <c r="M3304" i="6" s="1"/>
  <c r="I1072" i="6"/>
  <c r="I3304" i="6" s="1"/>
  <c r="H1072" i="6"/>
  <c r="H3304" i="6" s="1"/>
  <c r="G1072" i="6"/>
  <c r="G3304" i="6" s="1"/>
  <c r="F1072" i="6"/>
  <c r="F3304" i="6" s="1"/>
  <c r="E1072" i="6"/>
  <c r="E3304" i="6" s="1"/>
  <c r="B1072" i="6"/>
  <c r="B3304" i="6" s="1"/>
  <c r="AB1071" i="6"/>
  <c r="AB3303" i="6" s="1"/>
  <c r="AA1071" i="6"/>
  <c r="AA3303" i="6" s="1"/>
  <c r="W1071" i="6"/>
  <c r="W3303" i="6" s="1"/>
  <c r="V1071" i="6"/>
  <c r="V3303" i="6" s="1"/>
  <c r="U1071" i="6"/>
  <c r="U3303" i="6" s="1"/>
  <c r="T1071" i="6"/>
  <c r="T3303" i="6" s="1"/>
  <c r="S1071" i="6"/>
  <c r="S3303" i="6" s="1"/>
  <c r="R1071" i="6"/>
  <c r="R3303" i="6" s="1"/>
  <c r="O1071" i="6"/>
  <c r="O3303" i="6" s="1"/>
  <c r="M1071" i="6"/>
  <c r="M3303" i="6" s="1"/>
  <c r="I1071" i="6"/>
  <c r="I3303" i="6" s="1"/>
  <c r="H1071" i="6"/>
  <c r="H3303" i="6" s="1"/>
  <c r="G1071" i="6"/>
  <c r="G3303" i="6" s="1"/>
  <c r="F1071" i="6"/>
  <c r="F3303" i="6" s="1"/>
  <c r="E1071" i="6"/>
  <c r="E3303" i="6" s="1"/>
  <c r="B1071" i="6"/>
  <c r="B3303" i="6" s="1"/>
  <c r="AB1070" i="6"/>
  <c r="AB3302" i="6" s="1"/>
  <c r="AA1070" i="6"/>
  <c r="AA3302" i="6" s="1"/>
  <c r="W1070" i="6"/>
  <c r="W3302" i="6" s="1"/>
  <c r="V1070" i="6"/>
  <c r="V3302" i="6" s="1"/>
  <c r="U1070" i="6"/>
  <c r="U3302" i="6" s="1"/>
  <c r="T1070" i="6"/>
  <c r="T3302" i="6" s="1"/>
  <c r="S1070" i="6"/>
  <c r="S3302" i="6" s="1"/>
  <c r="R1070" i="6"/>
  <c r="R3302" i="6" s="1"/>
  <c r="O1070" i="6"/>
  <c r="O3302" i="6" s="1"/>
  <c r="M1070" i="6"/>
  <c r="M3302" i="6" s="1"/>
  <c r="I1070" i="6"/>
  <c r="I3302" i="6" s="1"/>
  <c r="H1070" i="6"/>
  <c r="H3302" i="6" s="1"/>
  <c r="G1070" i="6"/>
  <c r="G3302" i="6" s="1"/>
  <c r="F1070" i="6"/>
  <c r="F3302" i="6" s="1"/>
  <c r="E1070" i="6"/>
  <c r="E3302" i="6" s="1"/>
  <c r="B1070" i="6"/>
  <c r="B3302" i="6" s="1"/>
  <c r="AB1069" i="6"/>
  <c r="AB3301" i="6" s="1"/>
  <c r="AA1069" i="6"/>
  <c r="AA3301" i="6" s="1"/>
  <c r="Z1069" i="6"/>
  <c r="Z3301" i="6" s="1"/>
  <c r="W1069" i="6"/>
  <c r="W3301" i="6" s="1"/>
  <c r="V1069" i="6"/>
  <c r="V3301" i="6" s="1"/>
  <c r="U1069" i="6"/>
  <c r="U3301" i="6" s="1"/>
  <c r="T1069" i="6"/>
  <c r="T3301" i="6" s="1"/>
  <c r="S1069" i="6"/>
  <c r="S3301" i="6" s="1"/>
  <c r="R1069" i="6"/>
  <c r="R3301" i="6" s="1"/>
  <c r="O1069" i="6"/>
  <c r="O3301" i="6" s="1"/>
  <c r="M1069" i="6"/>
  <c r="M3301" i="6" s="1"/>
  <c r="I1069" i="6"/>
  <c r="I3301" i="6" s="1"/>
  <c r="H1069" i="6"/>
  <c r="H3301" i="6" s="1"/>
  <c r="G1069" i="6"/>
  <c r="G3301" i="6" s="1"/>
  <c r="F1069" i="6"/>
  <c r="F3301" i="6" s="1"/>
  <c r="E1069" i="6"/>
  <c r="E3301" i="6" s="1"/>
  <c r="B1069" i="6"/>
  <c r="B3301" i="6" s="1"/>
  <c r="AB1068" i="6"/>
  <c r="AB3300" i="6" s="1"/>
  <c r="AA1068" i="6"/>
  <c r="AA3300" i="6" s="1"/>
  <c r="Z1068" i="6"/>
  <c r="Z3300" i="6" s="1"/>
  <c r="W1068" i="6"/>
  <c r="W3300" i="6" s="1"/>
  <c r="V1068" i="6"/>
  <c r="V3300" i="6" s="1"/>
  <c r="U1068" i="6"/>
  <c r="U3300" i="6" s="1"/>
  <c r="T1068" i="6"/>
  <c r="T3300" i="6" s="1"/>
  <c r="S1068" i="6"/>
  <c r="S3300" i="6" s="1"/>
  <c r="R1068" i="6"/>
  <c r="R3300" i="6" s="1"/>
  <c r="O1068" i="6"/>
  <c r="O3300" i="6" s="1"/>
  <c r="M1068" i="6"/>
  <c r="M3300" i="6" s="1"/>
  <c r="I1068" i="6"/>
  <c r="I3300" i="6" s="1"/>
  <c r="H1068" i="6"/>
  <c r="H3300" i="6" s="1"/>
  <c r="G1068" i="6"/>
  <c r="G3300" i="6" s="1"/>
  <c r="F1068" i="6"/>
  <c r="F3300" i="6" s="1"/>
  <c r="E1068" i="6"/>
  <c r="E3300" i="6" s="1"/>
  <c r="B1068" i="6"/>
  <c r="B3300" i="6" s="1"/>
  <c r="AB1067" i="6"/>
  <c r="AB3299" i="6" s="1"/>
  <c r="AA1067" i="6"/>
  <c r="AA3299" i="6" s="1"/>
  <c r="Z1067" i="6"/>
  <c r="Z3299" i="6" s="1"/>
  <c r="W1067" i="6"/>
  <c r="W3299" i="6" s="1"/>
  <c r="V1067" i="6"/>
  <c r="V3299" i="6" s="1"/>
  <c r="U1067" i="6"/>
  <c r="U3299" i="6" s="1"/>
  <c r="T1067" i="6"/>
  <c r="T3299" i="6" s="1"/>
  <c r="S1067" i="6"/>
  <c r="S3299" i="6" s="1"/>
  <c r="R1067" i="6"/>
  <c r="R3299" i="6" s="1"/>
  <c r="O1067" i="6"/>
  <c r="O3299" i="6" s="1"/>
  <c r="M1067" i="6"/>
  <c r="M3299" i="6" s="1"/>
  <c r="I1067" i="6"/>
  <c r="I3299" i="6" s="1"/>
  <c r="H1067" i="6"/>
  <c r="H3299" i="6" s="1"/>
  <c r="G1067" i="6"/>
  <c r="G3299" i="6" s="1"/>
  <c r="F1067" i="6"/>
  <c r="F3299" i="6" s="1"/>
  <c r="E1067" i="6"/>
  <c r="E3299" i="6" s="1"/>
  <c r="B1067" i="6"/>
  <c r="B3299" i="6" s="1"/>
  <c r="AB1066" i="6"/>
  <c r="AB3298" i="6" s="1"/>
  <c r="AA1066" i="6"/>
  <c r="AA3298" i="6" s="1"/>
  <c r="Z1066" i="6"/>
  <c r="Z3298" i="6" s="1"/>
  <c r="W1066" i="6"/>
  <c r="W3298" i="6" s="1"/>
  <c r="V1066" i="6"/>
  <c r="V3298" i="6" s="1"/>
  <c r="U1066" i="6"/>
  <c r="U3298" i="6" s="1"/>
  <c r="T1066" i="6"/>
  <c r="T3298" i="6" s="1"/>
  <c r="S1066" i="6"/>
  <c r="S3298" i="6" s="1"/>
  <c r="R1066" i="6"/>
  <c r="R3298" i="6" s="1"/>
  <c r="O1066" i="6"/>
  <c r="O3298" i="6" s="1"/>
  <c r="M1066" i="6"/>
  <c r="M3298" i="6" s="1"/>
  <c r="I1066" i="6"/>
  <c r="I3298" i="6" s="1"/>
  <c r="H1066" i="6"/>
  <c r="H3298" i="6" s="1"/>
  <c r="G1066" i="6"/>
  <c r="G3298" i="6" s="1"/>
  <c r="F1066" i="6"/>
  <c r="F3298" i="6" s="1"/>
  <c r="E1066" i="6"/>
  <c r="E3298" i="6" s="1"/>
  <c r="B1066" i="6"/>
  <c r="B3298" i="6" s="1"/>
  <c r="AB1065" i="6"/>
  <c r="AB3297" i="6" s="1"/>
  <c r="AA1065" i="6"/>
  <c r="AA3297" i="6" s="1"/>
  <c r="Z1065" i="6"/>
  <c r="Z3297" i="6" s="1"/>
  <c r="W1065" i="6"/>
  <c r="W3297" i="6" s="1"/>
  <c r="V1065" i="6"/>
  <c r="V3297" i="6" s="1"/>
  <c r="U1065" i="6"/>
  <c r="U3297" i="6" s="1"/>
  <c r="T1065" i="6"/>
  <c r="T3297" i="6" s="1"/>
  <c r="S1065" i="6"/>
  <c r="S3297" i="6" s="1"/>
  <c r="R1065" i="6"/>
  <c r="R3297" i="6" s="1"/>
  <c r="O1065" i="6"/>
  <c r="O3297" i="6" s="1"/>
  <c r="M1065" i="6"/>
  <c r="M3297" i="6" s="1"/>
  <c r="I1065" i="6"/>
  <c r="I3297" i="6" s="1"/>
  <c r="H1065" i="6"/>
  <c r="H3297" i="6" s="1"/>
  <c r="G1065" i="6"/>
  <c r="G3297" i="6" s="1"/>
  <c r="F1065" i="6"/>
  <c r="F3297" i="6" s="1"/>
  <c r="E1065" i="6"/>
  <c r="E3297" i="6" s="1"/>
  <c r="B1065" i="6"/>
  <c r="B3297" i="6" s="1"/>
  <c r="AB1064" i="6"/>
  <c r="AB3296" i="6" s="1"/>
  <c r="AA1064" i="6"/>
  <c r="AA3296" i="6" s="1"/>
  <c r="Z1064" i="6"/>
  <c r="Z3296" i="6" s="1"/>
  <c r="W1064" i="6"/>
  <c r="W3296" i="6" s="1"/>
  <c r="V1064" i="6"/>
  <c r="V3296" i="6" s="1"/>
  <c r="U1064" i="6"/>
  <c r="U3296" i="6" s="1"/>
  <c r="T1064" i="6"/>
  <c r="T3296" i="6" s="1"/>
  <c r="S1064" i="6"/>
  <c r="S3296" i="6" s="1"/>
  <c r="R1064" i="6"/>
  <c r="R3296" i="6" s="1"/>
  <c r="O1064" i="6"/>
  <c r="O3296" i="6" s="1"/>
  <c r="M1064" i="6"/>
  <c r="M3296" i="6" s="1"/>
  <c r="I1064" i="6"/>
  <c r="I3296" i="6" s="1"/>
  <c r="H1064" i="6"/>
  <c r="H3296" i="6" s="1"/>
  <c r="G1064" i="6"/>
  <c r="G3296" i="6" s="1"/>
  <c r="F1064" i="6"/>
  <c r="F3296" i="6" s="1"/>
  <c r="E1064" i="6"/>
  <c r="E3296" i="6" s="1"/>
  <c r="B1064" i="6"/>
  <c r="B3296" i="6" s="1"/>
  <c r="AB1063" i="6"/>
  <c r="AB3295" i="6" s="1"/>
  <c r="AA1063" i="6"/>
  <c r="AA3295" i="6" s="1"/>
  <c r="Z1063" i="6"/>
  <c r="Z3295" i="6" s="1"/>
  <c r="W1063" i="6"/>
  <c r="W3295" i="6" s="1"/>
  <c r="V1063" i="6"/>
  <c r="V3295" i="6" s="1"/>
  <c r="U1063" i="6"/>
  <c r="U3295" i="6" s="1"/>
  <c r="T1063" i="6"/>
  <c r="T3295" i="6" s="1"/>
  <c r="S1063" i="6"/>
  <c r="S3295" i="6" s="1"/>
  <c r="R1063" i="6"/>
  <c r="R3295" i="6" s="1"/>
  <c r="O1063" i="6"/>
  <c r="O3295" i="6" s="1"/>
  <c r="M1063" i="6"/>
  <c r="M3295" i="6" s="1"/>
  <c r="I1063" i="6"/>
  <c r="I3295" i="6" s="1"/>
  <c r="H1063" i="6"/>
  <c r="H3295" i="6" s="1"/>
  <c r="G1063" i="6"/>
  <c r="G3295" i="6" s="1"/>
  <c r="F1063" i="6"/>
  <c r="F3295" i="6" s="1"/>
  <c r="E1063" i="6"/>
  <c r="E3295" i="6" s="1"/>
  <c r="B1063" i="6"/>
  <c r="B3295" i="6" s="1"/>
  <c r="AB1062" i="6"/>
  <c r="AB3294" i="6" s="1"/>
  <c r="AA1062" i="6"/>
  <c r="AA3294" i="6" s="1"/>
  <c r="Z1062" i="6"/>
  <c r="Z3294" i="6" s="1"/>
  <c r="W1062" i="6"/>
  <c r="W3294" i="6" s="1"/>
  <c r="V1062" i="6"/>
  <c r="V3294" i="6" s="1"/>
  <c r="U1062" i="6"/>
  <c r="U3294" i="6" s="1"/>
  <c r="T1062" i="6"/>
  <c r="T3294" i="6" s="1"/>
  <c r="S1062" i="6"/>
  <c r="S3294" i="6" s="1"/>
  <c r="R1062" i="6"/>
  <c r="R3294" i="6" s="1"/>
  <c r="O1062" i="6"/>
  <c r="O3294" i="6" s="1"/>
  <c r="M1062" i="6"/>
  <c r="M3294" i="6" s="1"/>
  <c r="I1062" i="6"/>
  <c r="I3294" i="6" s="1"/>
  <c r="H1062" i="6"/>
  <c r="H3294" i="6" s="1"/>
  <c r="G1062" i="6"/>
  <c r="G3294" i="6" s="1"/>
  <c r="F1062" i="6"/>
  <c r="F3294" i="6" s="1"/>
  <c r="E1062" i="6"/>
  <c r="E3294" i="6" s="1"/>
  <c r="B1062" i="6"/>
  <c r="B3294" i="6" s="1"/>
  <c r="AB1061" i="6"/>
  <c r="AB3293" i="6" s="1"/>
  <c r="AA1061" i="6"/>
  <c r="AA3293" i="6" s="1"/>
  <c r="Z1061" i="6"/>
  <c r="Z3293" i="6" s="1"/>
  <c r="W1061" i="6"/>
  <c r="W3293" i="6" s="1"/>
  <c r="V1061" i="6"/>
  <c r="V3293" i="6" s="1"/>
  <c r="U1061" i="6"/>
  <c r="U3293" i="6" s="1"/>
  <c r="T1061" i="6"/>
  <c r="T3293" i="6" s="1"/>
  <c r="S1061" i="6"/>
  <c r="S3293" i="6" s="1"/>
  <c r="R1061" i="6"/>
  <c r="R3293" i="6" s="1"/>
  <c r="O1061" i="6"/>
  <c r="O3293" i="6" s="1"/>
  <c r="M1061" i="6"/>
  <c r="M3293" i="6" s="1"/>
  <c r="I1061" i="6"/>
  <c r="I3293" i="6" s="1"/>
  <c r="H1061" i="6"/>
  <c r="H3293" i="6" s="1"/>
  <c r="G1061" i="6"/>
  <c r="G3293" i="6" s="1"/>
  <c r="F1061" i="6"/>
  <c r="F3293" i="6" s="1"/>
  <c r="E1061" i="6"/>
  <c r="E3293" i="6" s="1"/>
  <c r="B1061" i="6"/>
  <c r="B3293" i="6" s="1"/>
  <c r="AB1060" i="6"/>
  <c r="AB3292" i="6" s="1"/>
  <c r="AA1060" i="6"/>
  <c r="AA3292" i="6" s="1"/>
  <c r="Z1060" i="6"/>
  <c r="Z3292" i="6" s="1"/>
  <c r="W1060" i="6"/>
  <c r="W3292" i="6" s="1"/>
  <c r="V1060" i="6"/>
  <c r="V3292" i="6" s="1"/>
  <c r="U1060" i="6"/>
  <c r="U3292" i="6" s="1"/>
  <c r="T1060" i="6"/>
  <c r="T3292" i="6" s="1"/>
  <c r="S1060" i="6"/>
  <c r="S3292" i="6" s="1"/>
  <c r="R1060" i="6"/>
  <c r="R3292" i="6" s="1"/>
  <c r="O1060" i="6"/>
  <c r="O3292" i="6" s="1"/>
  <c r="M1060" i="6"/>
  <c r="M3292" i="6" s="1"/>
  <c r="I1060" i="6"/>
  <c r="I3292" i="6" s="1"/>
  <c r="H1060" i="6"/>
  <c r="H3292" i="6" s="1"/>
  <c r="G1060" i="6"/>
  <c r="G3292" i="6" s="1"/>
  <c r="F1060" i="6"/>
  <c r="F3292" i="6" s="1"/>
  <c r="E1060" i="6"/>
  <c r="E3292" i="6" s="1"/>
  <c r="B1060" i="6"/>
  <c r="B3292" i="6" s="1"/>
  <c r="AB1059" i="6"/>
  <c r="AB3291" i="6" s="1"/>
  <c r="AA1059" i="6"/>
  <c r="AA3291" i="6" s="1"/>
  <c r="Z1059" i="6"/>
  <c r="Z3291" i="6" s="1"/>
  <c r="W1059" i="6"/>
  <c r="W3291" i="6" s="1"/>
  <c r="V1059" i="6"/>
  <c r="V3291" i="6" s="1"/>
  <c r="U1059" i="6"/>
  <c r="U3291" i="6" s="1"/>
  <c r="T1059" i="6"/>
  <c r="T3291" i="6" s="1"/>
  <c r="S1059" i="6"/>
  <c r="S3291" i="6" s="1"/>
  <c r="R1059" i="6"/>
  <c r="R3291" i="6" s="1"/>
  <c r="O1059" i="6"/>
  <c r="O3291" i="6" s="1"/>
  <c r="M1059" i="6"/>
  <c r="M3291" i="6" s="1"/>
  <c r="I1059" i="6"/>
  <c r="I3291" i="6" s="1"/>
  <c r="H1059" i="6"/>
  <c r="H3291" i="6" s="1"/>
  <c r="G1059" i="6"/>
  <c r="G3291" i="6" s="1"/>
  <c r="F1059" i="6"/>
  <c r="F3291" i="6" s="1"/>
  <c r="E1059" i="6"/>
  <c r="E3291" i="6" s="1"/>
  <c r="B1059" i="6"/>
  <c r="B3291" i="6" s="1"/>
  <c r="AB1058" i="6"/>
  <c r="AB3290" i="6" s="1"/>
  <c r="AA1058" i="6"/>
  <c r="AA3290" i="6" s="1"/>
  <c r="Z1058" i="6"/>
  <c r="Z3290" i="6" s="1"/>
  <c r="W1058" i="6"/>
  <c r="W3290" i="6" s="1"/>
  <c r="V1058" i="6"/>
  <c r="V3290" i="6" s="1"/>
  <c r="U1058" i="6"/>
  <c r="U3290" i="6" s="1"/>
  <c r="T1058" i="6"/>
  <c r="T3290" i="6" s="1"/>
  <c r="S1058" i="6"/>
  <c r="S3290" i="6" s="1"/>
  <c r="R1058" i="6"/>
  <c r="R3290" i="6" s="1"/>
  <c r="O1058" i="6"/>
  <c r="O3290" i="6" s="1"/>
  <c r="M1058" i="6"/>
  <c r="M3290" i="6" s="1"/>
  <c r="I1058" i="6"/>
  <c r="I3290" i="6" s="1"/>
  <c r="H1058" i="6"/>
  <c r="H3290" i="6" s="1"/>
  <c r="G1058" i="6"/>
  <c r="G3290" i="6" s="1"/>
  <c r="F1058" i="6"/>
  <c r="F3290" i="6" s="1"/>
  <c r="E1058" i="6"/>
  <c r="E3290" i="6" s="1"/>
  <c r="B1058" i="6"/>
  <c r="B3290" i="6" s="1"/>
  <c r="AB1057" i="6"/>
  <c r="AB3289" i="6" s="1"/>
  <c r="AA1057" i="6"/>
  <c r="AA3289" i="6" s="1"/>
  <c r="Z1057" i="6"/>
  <c r="Z3289" i="6" s="1"/>
  <c r="W1057" i="6"/>
  <c r="W3289" i="6" s="1"/>
  <c r="V1057" i="6"/>
  <c r="V3289" i="6" s="1"/>
  <c r="U1057" i="6"/>
  <c r="U3289" i="6" s="1"/>
  <c r="T1057" i="6"/>
  <c r="T3289" i="6" s="1"/>
  <c r="S1057" i="6"/>
  <c r="S3289" i="6" s="1"/>
  <c r="R1057" i="6"/>
  <c r="R3289" i="6" s="1"/>
  <c r="O1057" i="6"/>
  <c r="O3289" i="6" s="1"/>
  <c r="M1057" i="6"/>
  <c r="M3289" i="6" s="1"/>
  <c r="I1057" i="6"/>
  <c r="I3289" i="6" s="1"/>
  <c r="H1057" i="6"/>
  <c r="H3289" i="6" s="1"/>
  <c r="G1057" i="6"/>
  <c r="G3289" i="6" s="1"/>
  <c r="F1057" i="6"/>
  <c r="F3289" i="6" s="1"/>
  <c r="E1057" i="6"/>
  <c r="E3289" i="6" s="1"/>
  <c r="B1057" i="6"/>
  <c r="B3289" i="6" s="1"/>
  <c r="AB1056" i="6"/>
  <c r="AB3288" i="6" s="1"/>
  <c r="AA1056" i="6"/>
  <c r="AA3288" i="6" s="1"/>
  <c r="Z1056" i="6"/>
  <c r="Z3288" i="6" s="1"/>
  <c r="W1056" i="6"/>
  <c r="W3288" i="6" s="1"/>
  <c r="V1056" i="6"/>
  <c r="V3288" i="6" s="1"/>
  <c r="U1056" i="6"/>
  <c r="U3288" i="6" s="1"/>
  <c r="T1056" i="6"/>
  <c r="T3288" i="6" s="1"/>
  <c r="S1056" i="6"/>
  <c r="S3288" i="6" s="1"/>
  <c r="R1056" i="6"/>
  <c r="R3288" i="6" s="1"/>
  <c r="O1056" i="6"/>
  <c r="O3288" i="6" s="1"/>
  <c r="M1056" i="6"/>
  <c r="M3288" i="6" s="1"/>
  <c r="I1056" i="6"/>
  <c r="I3288" i="6" s="1"/>
  <c r="H1056" i="6"/>
  <c r="H3288" i="6" s="1"/>
  <c r="G1056" i="6"/>
  <c r="G3288" i="6" s="1"/>
  <c r="F1056" i="6"/>
  <c r="F3288" i="6" s="1"/>
  <c r="E1056" i="6"/>
  <c r="E3288" i="6" s="1"/>
  <c r="B1056" i="6"/>
  <c r="B3288" i="6" s="1"/>
  <c r="AB1055" i="6"/>
  <c r="AB3287" i="6" s="1"/>
  <c r="AA1055" i="6"/>
  <c r="AA3287" i="6" s="1"/>
  <c r="Y1055" i="6"/>
  <c r="Y3287" i="6" s="1"/>
  <c r="W1055" i="6"/>
  <c r="W3287" i="6" s="1"/>
  <c r="V1055" i="6"/>
  <c r="V3287" i="6" s="1"/>
  <c r="U1055" i="6"/>
  <c r="U3287" i="6" s="1"/>
  <c r="T1055" i="6"/>
  <c r="T3287" i="6" s="1"/>
  <c r="S1055" i="6"/>
  <c r="S3287" i="6" s="1"/>
  <c r="R1055" i="6"/>
  <c r="R3287" i="6" s="1"/>
  <c r="O1055" i="6"/>
  <c r="O3287" i="6" s="1"/>
  <c r="M1055" i="6"/>
  <c r="M3287" i="6" s="1"/>
  <c r="I1055" i="6"/>
  <c r="I3287" i="6" s="1"/>
  <c r="H1055" i="6"/>
  <c r="H3287" i="6" s="1"/>
  <c r="G1055" i="6"/>
  <c r="G3287" i="6" s="1"/>
  <c r="F1055" i="6"/>
  <c r="F3287" i="6" s="1"/>
  <c r="E1055" i="6"/>
  <c r="E3287" i="6" s="1"/>
  <c r="B1055" i="6"/>
  <c r="B3287" i="6" s="1"/>
  <c r="AB1054" i="6"/>
  <c r="AB3286" i="6" s="1"/>
  <c r="AA1054" i="6"/>
  <c r="AA3286" i="6" s="1"/>
  <c r="Y1054" i="6"/>
  <c r="Y3286" i="6" s="1"/>
  <c r="W1054" i="6"/>
  <c r="W3286" i="6" s="1"/>
  <c r="V1054" i="6"/>
  <c r="V3286" i="6" s="1"/>
  <c r="U1054" i="6"/>
  <c r="U3286" i="6" s="1"/>
  <c r="T1054" i="6"/>
  <c r="T3286" i="6" s="1"/>
  <c r="S1054" i="6"/>
  <c r="S3286" i="6" s="1"/>
  <c r="R1054" i="6"/>
  <c r="R3286" i="6" s="1"/>
  <c r="O1054" i="6"/>
  <c r="O3286" i="6" s="1"/>
  <c r="M1054" i="6"/>
  <c r="M3286" i="6" s="1"/>
  <c r="I1054" i="6"/>
  <c r="I3286" i="6" s="1"/>
  <c r="H1054" i="6"/>
  <c r="H3286" i="6" s="1"/>
  <c r="G1054" i="6"/>
  <c r="G3286" i="6" s="1"/>
  <c r="F1054" i="6"/>
  <c r="F3286" i="6" s="1"/>
  <c r="E1054" i="6"/>
  <c r="E3286" i="6" s="1"/>
  <c r="B1054" i="6"/>
  <c r="B3286" i="6" s="1"/>
  <c r="AB1053" i="6"/>
  <c r="AB3285" i="6" s="1"/>
  <c r="AA1053" i="6"/>
  <c r="AA3285" i="6" s="1"/>
  <c r="Y1053" i="6"/>
  <c r="Y3285" i="6" s="1"/>
  <c r="W1053" i="6"/>
  <c r="W3285" i="6" s="1"/>
  <c r="V1053" i="6"/>
  <c r="V3285" i="6" s="1"/>
  <c r="U1053" i="6"/>
  <c r="U3285" i="6" s="1"/>
  <c r="T1053" i="6"/>
  <c r="T3285" i="6" s="1"/>
  <c r="S1053" i="6"/>
  <c r="S3285" i="6" s="1"/>
  <c r="R1053" i="6"/>
  <c r="R3285" i="6" s="1"/>
  <c r="O1053" i="6"/>
  <c r="O3285" i="6" s="1"/>
  <c r="M1053" i="6"/>
  <c r="M3285" i="6" s="1"/>
  <c r="I1053" i="6"/>
  <c r="I3285" i="6" s="1"/>
  <c r="H1053" i="6"/>
  <c r="H3285" i="6" s="1"/>
  <c r="G1053" i="6"/>
  <c r="G3285" i="6" s="1"/>
  <c r="F1053" i="6"/>
  <c r="F3285" i="6" s="1"/>
  <c r="E1053" i="6"/>
  <c r="E3285" i="6" s="1"/>
  <c r="B1053" i="6"/>
  <c r="B3285" i="6" s="1"/>
  <c r="AB1052" i="6"/>
  <c r="AB3284" i="6" s="1"/>
  <c r="AA1052" i="6"/>
  <c r="AA3284" i="6" s="1"/>
  <c r="Y1052" i="6"/>
  <c r="Y3284" i="6" s="1"/>
  <c r="W1052" i="6"/>
  <c r="W3284" i="6" s="1"/>
  <c r="V1052" i="6"/>
  <c r="V3284" i="6" s="1"/>
  <c r="U1052" i="6"/>
  <c r="U3284" i="6" s="1"/>
  <c r="T1052" i="6"/>
  <c r="T3284" i="6" s="1"/>
  <c r="S1052" i="6"/>
  <c r="S3284" i="6" s="1"/>
  <c r="R1052" i="6"/>
  <c r="R3284" i="6" s="1"/>
  <c r="O1052" i="6"/>
  <c r="O3284" i="6" s="1"/>
  <c r="M1052" i="6"/>
  <c r="M3284" i="6" s="1"/>
  <c r="I1052" i="6"/>
  <c r="I3284" i="6" s="1"/>
  <c r="H1052" i="6"/>
  <c r="H3284" i="6" s="1"/>
  <c r="G1052" i="6"/>
  <c r="G3284" i="6" s="1"/>
  <c r="F1052" i="6"/>
  <c r="F3284" i="6" s="1"/>
  <c r="E1052" i="6"/>
  <c r="E3284" i="6" s="1"/>
  <c r="B1052" i="6"/>
  <c r="B3284" i="6" s="1"/>
  <c r="AB1051" i="6"/>
  <c r="AB3283" i="6" s="1"/>
  <c r="AA1051" i="6"/>
  <c r="AA3283" i="6" s="1"/>
  <c r="Y1051" i="6"/>
  <c r="Y3283" i="6" s="1"/>
  <c r="W1051" i="6"/>
  <c r="W3283" i="6" s="1"/>
  <c r="V1051" i="6"/>
  <c r="V3283" i="6" s="1"/>
  <c r="U1051" i="6"/>
  <c r="U3283" i="6" s="1"/>
  <c r="T1051" i="6"/>
  <c r="T3283" i="6" s="1"/>
  <c r="S1051" i="6"/>
  <c r="S3283" i="6" s="1"/>
  <c r="R1051" i="6"/>
  <c r="R3283" i="6" s="1"/>
  <c r="O1051" i="6"/>
  <c r="O3283" i="6" s="1"/>
  <c r="M1051" i="6"/>
  <c r="M3283" i="6" s="1"/>
  <c r="I1051" i="6"/>
  <c r="I3283" i="6" s="1"/>
  <c r="H1051" i="6"/>
  <c r="H3283" i="6" s="1"/>
  <c r="G1051" i="6"/>
  <c r="G3283" i="6" s="1"/>
  <c r="F1051" i="6"/>
  <c r="F3283" i="6" s="1"/>
  <c r="E1051" i="6"/>
  <c r="E3283" i="6" s="1"/>
  <c r="B1051" i="6"/>
  <c r="B3283" i="6" s="1"/>
  <c r="AB1050" i="6"/>
  <c r="AB3282" i="6" s="1"/>
  <c r="AA1050" i="6"/>
  <c r="AA3282" i="6" s="1"/>
  <c r="Y1050" i="6"/>
  <c r="Y3282" i="6" s="1"/>
  <c r="W1050" i="6"/>
  <c r="W3282" i="6" s="1"/>
  <c r="V1050" i="6"/>
  <c r="V3282" i="6" s="1"/>
  <c r="U1050" i="6"/>
  <c r="U3282" i="6" s="1"/>
  <c r="T1050" i="6"/>
  <c r="T3282" i="6" s="1"/>
  <c r="S1050" i="6"/>
  <c r="S3282" i="6" s="1"/>
  <c r="R1050" i="6"/>
  <c r="R3282" i="6" s="1"/>
  <c r="O1050" i="6"/>
  <c r="O3282" i="6" s="1"/>
  <c r="M1050" i="6"/>
  <c r="M3282" i="6" s="1"/>
  <c r="I1050" i="6"/>
  <c r="I3282" i="6" s="1"/>
  <c r="H1050" i="6"/>
  <c r="H3282" i="6" s="1"/>
  <c r="G1050" i="6"/>
  <c r="G3282" i="6" s="1"/>
  <c r="F1050" i="6"/>
  <c r="F3282" i="6" s="1"/>
  <c r="E1050" i="6"/>
  <c r="E3282" i="6" s="1"/>
  <c r="B1050" i="6"/>
  <c r="B3282" i="6" s="1"/>
  <c r="AB1049" i="6"/>
  <c r="AB3281" i="6" s="1"/>
  <c r="AA1049" i="6"/>
  <c r="AA3281" i="6" s="1"/>
  <c r="Y1049" i="6"/>
  <c r="Y3281" i="6" s="1"/>
  <c r="W1049" i="6"/>
  <c r="W3281" i="6" s="1"/>
  <c r="V1049" i="6"/>
  <c r="V3281" i="6" s="1"/>
  <c r="U1049" i="6"/>
  <c r="U3281" i="6" s="1"/>
  <c r="T1049" i="6"/>
  <c r="T3281" i="6" s="1"/>
  <c r="S1049" i="6"/>
  <c r="S3281" i="6" s="1"/>
  <c r="R1049" i="6"/>
  <c r="R3281" i="6" s="1"/>
  <c r="O1049" i="6"/>
  <c r="O3281" i="6" s="1"/>
  <c r="M1049" i="6"/>
  <c r="M3281" i="6" s="1"/>
  <c r="I1049" i="6"/>
  <c r="I3281" i="6" s="1"/>
  <c r="H1049" i="6"/>
  <c r="H3281" i="6" s="1"/>
  <c r="G1049" i="6"/>
  <c r="G3281" i="6" s="1"/>
  <c r="F1049" i="6"/>
  <c r="F3281" i="6" s="1"/>
  <c r="E1049" i="6"/>
  <c r="E3281" i="6" s="1"/>
  <c r="B1049" i="6"/>
  <c r="B3281" i="6" s="1"/>
  <c r="AB1048" i="6"/>
  <c r="AB3280" i="6" s="1"/>
  <c r="AA1048" i="6"/>
  <c r="AA3280" i="6" s="1"/>
  <c r="Y1048" i="6"/>
  <c r="Y3280" i="6" s="1"/>
  <c r="W1048" i="6"/>
  <c r="W3280" i="6" s="1"/>
  <c r="V1048" i="6"/>
  <c r="V3280" i="6" s="1"/>
  <c r="U1048" i="6"/>
  <c r="U3280" i="6" s="1"/>
  <c r="T1048" i="6"/>
  <c r="T3280" i="6" s="1"/>
  <c r="S1048" i="6"/>
  <c r="S3280" i="6" s="1"/>
  <c r="R1048" i="6"/>
  <c r="R3280" i="6" s="1"/>
  <c r="O1048" i="6"/>
  <c r="O3280" i="6" s="1"/>
  <c r="M1048" i="6"/>
  <c r="M3280" i="6" s="1"/>
  <c r="I1048" i="6"/>
  <c r="I3280" i="6" s="1"/>
  <c r="H1048" i="6"/>
  <c r="H3280" i="6" s="1"/>
  <c r="G1048" i="6"/>
  <c r="G3280" i="6" s="1"/>
  <c r="F1048" i="6"/>
  <c r="F3280" i="6" s="1"/>
  <c r="E1048" i="6"/>
  <c r="E3280" i="6" s="1"/>
  <c r="B1048" i="6"/>
  <c r="B3280" i="6" s="1"/>
  <c r="AB1047" i="6"/>
  <c r="AB3279" i="6" s="1"/>
  <c r="AA1047" i="6"/>
  <c r="AA3279" i="6" s="1"/>
  <c r="Y1047" i="6"/>
  <c r="Y3279" i="6" s="1"/>
  <c r="W1047" i="6"/>
  <c r="W3279" i="6" s="1"/>
  <c r="V1047" i="6"/>
  <c r="V3279" i="6" s="1"/>
  <c r="U1047" i="6"/>
  <c r="U3279" i="6" s="1"/>
  <c r="T1047" i="6"/>
  <c r="T3279" i="6" s="1"/>
  <c r="S1047" i="6"/>
  <c r="S3279" i="6" s="1"/>
  <c r="R1047" i="6"/>
  <c r="R3279" i="6" s="1"/>
  <c r="O1047" i="6"/>
  <c r="O3279" i="6" s="1"/>
  <c r="M1047" i="6"/>
  <c r="M3279" i="6" s="1"/>
  <c r="I1047" i="6"/>
  <c r="I3279" i="6" s="1"/>
  <c r="H1047" i="6"/>
  <c r="H3279" i="6" s="1"/>
  <c r="G1047" i="6"/>
  <c r="G3279" i="6" s="1"/>
  <c r="F1047" i="6"/>
  <c r="F3279" i="6" s="1"/>
  <c r="E1047" i="6"/>
  <c r="E3279" i="6" s="1"/>
  <c r="B1047" i="6"/>
  <c r="B3279" i="6" s="1"/>
  <c r="AB1046" i="6"/>
  <c r="AB3278" i="6" s="1"/>
  <c r="AA1046" i="6"/>
  <c r="AA3278" i="6" s="1"/>
  <c r="Y1046" i="6"/>
  <c r="Y3278" i="6" s="1"/>
  <c r="W1046" i="6"/>
  <c r="W3278" i="6" s="1"/>
  <c r="V1046" i="6"/>
  <c r="V3278" i="6" s="1"/>
  <c r="U1046" i="6"/>
  <c r="U3278" i="6" s="1"/>
  <c r="T1046" i="6"/>
  <c r="T3278" i="6" s="1"/>
  <c r="S1046" i="6"/>
  <c r="S3278" i="6" s="1"/>
  <c r="R1046" i="6"/>
  <c r="R3278" i="6" s="1"/>
  <c r="O1046" i="6"/>
  <c r="O3278" i="6" s="1"/>
  <c r="M1046" i="6"/>
  <c r="M3278" i="6" s="1"/>
  <c r="I1046" i="6"/>
  <c r="I3278" i="6" s="1"/>
  <c r="H1046" i="6"/>
  <c r="H3278" i="6" s="1"/>
  <c r="G1046" i="6"/>
  <c r="G3278" i="6" s="1"/>
  <c r="F1046" i="6"/>
  <c r="F3278" i="6" s="1"/>
  <c r="E1046" i="6"/>
  <c r="E3278" i="6" s="1"/>
  <c r="B1046" i="6"/>
  <c r="B3278" i="6" s="1"/>
  <c r="AB1045" i="6"/>
  <c r="AB3277" i="6" s="1"/>
  <c r="AA1045" i="6"/>
  <c r="AA3277" i="6" s="1"/>
  <c r="Y1045" i="6"/>
  <c r="Y3277" i="6" s="1"/>
  <c r="W1045" i="6"/>
  <c r="W3277" i="6" s="1"/>
  <c r="V1045" i="6"/>
  <c r="V3277" i="6" s="1"/>
  <c r="U1045" i="6"/>
  <c r="U3277" i="6" s="1"/>
  <c r="T1045" i="6"/>
  <c r="T3277" i="6" s="1"/>
  <c r="S1045" i="6"/>
  <c r="S3277" i="6" s="1"/>
  <c r="R1045" i="6"/>
  <c r="R3277" i="6" s="1"/>
  <c r="O1045" i="6"/>
  <c r="O3277" i="6" s="1"/>
  <c r="M1045" i="6"/>
  <c r="M3277" i="6" s="1"/>
  <c r="I1045" i="6"/>
  <c r="I3277" i="6" s="1"/>
  <c r="H1045" i="6"/>
  <c r="H3277" i="6" s="1"/>
  <c r="G1045" i="6"/>
  <c r="G3277" i="6" s="1"/>
  <c r="F1045" i="6"/>
  <c r="F3277" i="6" s="1"/>
  <c r="E1045" i="6"/>
  <c r="E3277" i="6" s="1"/>
  <c r="B1045" i="6"/>
  <c r="B3277" i="6" s="1"/>
  <c r="AB1044" i="6"/>
  <c r="AB3276" i="6" s="1"/>
  <c r="AA1044" i="6"/>
  <c r="AA3276" i="6" s="1"/>
  <c r="Y1044" i="6"/>
  <c r="Y3276" i="6" s="1"/>
  <c r="W1044" i="6"/>
  <c r="W3276" i="6" s="1"/>
  <c r="V1044" i="6"/>
  <c r="V3276" i="6" s="1"/>
  <c r="U1044" i="6"/>
  <c r="U3276" i="6" s="1"/>
  <c r="T1044" i="6"/>
  <c r="T3276" i="6" s="1"/>
  <c r="S1044" i="6"/>
  <c r="S3276" i="6" s="1"/>
  <c r="R1044" i="6"/>
  <c r="R3276" i="6" s="1"/>
  <c r="O1044" i="6"/>
  <c r="O3276" i="6" s="1"/>
  <c r="M1044" i="6"/>
  <c r="M3276" i="6" s="1"/>
  <c r="I1044" i="6"/>
  <c r="I3276" i="6" s="1"/>
  <c r="H1044" i="6"/>
  <c r="H3276" i="6" s="1"/>
  <c r="G1044" i="6"/>
  <c r="G3276" i="6" s="1"/>
  <c r="F1044" i="6"/>
  <c r="F3276" i="6" s="1"/>
  <c r="E1044" i="6"/>
  <c r="E3276" i="6" s="1"/>
  <c r="B1044" i="6"/>
  <c r="B3276" i="6" s="1"/>
  <c r="AB1043" i="6"/>
  <c r="AB3275" i="6" s="1"/>
  <c r="AA1043" i="6"/>
  <c r="AA3275" i="6" s="1"/>
  <c r="Y1043" i="6"/>
  <c r="Y3275" i="6" s="1"/>
  <c r="W1043" i="6"/>
  <c r="W3275" i="6" s="1"/>
  <c r="V1043" i="6"/>
  <c r="V3275" i="6" s="1"/>
  <c r="U1043" i="6"/>
  <c r="U3275" i="6" s="1"/>
  <c r="T1043" i="6"/>
  <c r="T3275" i="6" s="1"/>
  <c r="S1043" i="6"/>
  <c r="S3275" i="6" s="1"/>
  <c r="R1043" i="6"/>
  <c r="R3275" i="6" s="1"/>
  <c r="O1043" i="6"/>
  <c r="O3275" i="6" s="1"/>
  <c r="M1043" i="6"/>
  <c r="M3275" i="6" s="1"/>
  <c r="I1043" i="6"/>
  <c r="I3275" i="6" s="1"/>
  <c r="H1043" i="6"/>
  <c r="H3275" i="6" s="1"/>
  <c r="G1043" i="6"/>
  <c r="G3275" i="6" s="1"/>
  <c r="F1043" i="6"/>
  <c r="F3275" i="6" s="1"/>
  <c r="E1043" i="6"/>
  <c r="E3275" i="6" s="1"/>
  <c r="B1043" i="6"/>
  <c r="B3275" i="6" s="1"/>
  <c r="AB1042" i="6"/>
  <c r="AB3274" i="6" s="1"/>
  <c r="AA1042" i="6"/>
  <c r="AA3274" i="6" s="1"/>
  <c r="Y1042" i="6"/>
  <c r="Y3274" i="6" s="1"/>
  <c r="W1042" i="6"/>
  <c r="W3274" i="6" s="1"/>
  <c r="V1042" i="6"/>
  <c r="V3274" i="6" s="1"/>
  <c r="U1042" i="6"/>
  <c r="U3274" i="6" s="1"/>
  <c r="T1042" i="6"/>
  <c r="T3274" i="6" s="1"/>
  <c r="S1042" i="6"/>
  <c r="S3274" i="6" s="1"/>
  <c r="R1042" i="6"/>
  <c r="R3274" i="6" s="1"/>
  <c r="O1042" i="6"/>
  <c r="O3274" i="6" s="1"/>
  <c r="M1042" i="6"/>
  <c r="M3274" i="6" s="1"/>
  <c r="I1042" i="6"/>
  <c r="I3274" i="6" s="1"/>
  <c r="H1042" i="6"/>
  <c r="H3274" i="6" s="1"/>
  <c r="G1042" i="6"/>
  <c r="G3274" i="6" s="1"/>
  <c r="F1042" i="6"/>
  <c r="F3274" i="6" s="1"/>
  <c r="E1042" i="6"/>
  <c r="E3274" i="6" s="1"/>
  <c r="B1042" i="6"/>
  <c r="B3274" i="6" s="1"/>
  <c r="AB1041" i="6"/>
  <c r="AB3273" i="6" s="1"/>
  <c r="W1041" i="6"/>
  <c r="W3273" i="6" s="1"/>
  <c r="V1041" i="6"/>
  <c r="V3273" i="6" s="1"/>
  <c r="U1041" i="6"/>
  <c r="U3273" i="6" s="1"/>
  <c r="T1041" i="6"/>
  <c r="T3273" i="6" s="1"/>
  <c r="S1041" i="6"/>
  <c r="S3273" i="6" s="1"/>
  <c r="R1041" i="6"/>
  <c r="R3273" i="6" s="1"/>
  <c r="O1041" i="6"/>
  <c r="O3273" i="6" s="1"/>
  <c r="M1041" i="6"/>
  <c r="M3273" i="6" s="1"/>
  <c r="I1041" i="6"/>
  <c r="I3273" i="6" s="1"/>
  <c r="H1041" i="6"/>
  <c r="H3273" i="6" s="1"/>
  <c r="G1041" i="6"/>
  <c r="G3273" i="6" s="1"/>
  <c r="F1041" i="6"/>
  <c r="F3273" i="6" s="1"/>
  <c r="E1041" i="6"/>
  <c r="E3273" i="6" s="1"/>
  <c r="B1041" i="6"/>
  <c r="B3273" i="6" s="1"/>
  <c r="AB1040" i="6"/>
  <c r="AB3272" i="6" s="1"/>
  <c r="W1040" i="6"/>
  <c r="W3272" i="6" s="1"/>
  <c r="V1040" i="6"/>
  <c r="V3272" i="6" s="1"/>
  <c r="U1040" i="6"/>
  <c r="U3272" i="6" s="1"/>
  <c r="T1040" i="6"/>
  <c r="T3272" i="6" s="1"/>
  <c r="S1040" i="6"/>
  <c r="S3272" i="6" s="1"/>
  <c r="R1040" i="6"/>
  <c r="R3272" i="6" s="1"/>
  <c r="O1040" i="6"/>
  <c r="O3272" i="6" s="1"/>
  <c r="M1040" i="6"/>
  <c r="M3272" i="6" s="1"/>
  <c r="I1040" i="6"/>
  <c r="I3272" i="6" s="1"/>
  <c r="H1040" i="6"/>
  <c r="H3272" i="6" s="1"/>
  <c r="G1040" i="6"/>
  <c r="G3272" i="6" s="1"/>
  <c r="F1040" i="6"/>
  <c r="F3272" i="6" s="1"/>
  <c r="E1040" i="6"/>
  <c r="E3272" i="6" s="1"/>
  <c r="B1040" i="6"/>
  <c r="B3272" i="6" s="1"/>
  <c r="AB1039" i="6"/>
  <c r="AB3271" i="6" s="1"/>
  <c r="W1039" i="6"/>
  <c r="W3271" i="6" s="1"/>
  <c r="V1039" i="6"/>
  <c r="V3271" i="6" s="1"/>
  <c r="U1039" i="6"/>
  <c r="U3271" i="6" s="1"/>
  <c r="T1039" i="6"/>
  <c r="T3271" i="6" s="1"/>
  <c r="S1039" i="6"/>
  <c r="S3271" i="6" s="1"/>
  <c r="R1039" i="6"/>
  <c r="R3271" i="6" s="1"/>
  <c r="O1039" i="6"/>
  <c r="O3271" i="6" s="1"/>
  <c r="M1039" i="6"/>
  <c r="M3271" i="6" s="1"/>
  <c r="I1039" i="6"/>
  <c r="I3271" i="6" s="1"/>
  <c r="H1039" i="6"/>
  <c r="H3271" i="6" s="1"/>
  <c r="G1039" i="6"/>
  <c r="G3271" i="6" s="1"/>
  <c r="F1039" i="6"/>
  <c r="F3271" i="6" s="1"/>
  <c r="E1039" i="6"/>
  <c r="E3271" i="6" s="1"/>
  <c r="B1039" i="6"/>
  <c r="B3271" i="6" s="1"/>
  <c r="AB1038" i="6"/>
  <c r="AB3270" i="6" s="1"/>
  <c r="W1038" i="6"/>
  <c r="W3270" i="6" s="1"/>
  <c r="V1038" i="6"/>
  <c r="V3270" i="6" s="1"/>
  <c r="U1038" i="6"/>
  <c r="U3270" i="6" s="1"/>
  <c r="T1038" i="6"/>
  <c r="T3270" i="6" s="1"/>
  <c r="S1038" i="6"/>
  <c r="S3270" i="6" s="1"/>
  <c r="R1038" i="6"/>
  <c r="R3270" i="6" s="1"/>
  <c r="O1038" i="6"/>
  <c r="O3270" i="6" s="1"/>
  <c r="M1038" i="6"/>
  <c r="M3270" i="6" s="1"/>
  <c r="I1038" i="6"/>
  <c r="I3270" i="6" s="1"/>
  <c r="H1038" i="6"/>
  <c r="H3270" i="6" s="1"/>
  <c r="G1038" i="6"/>
  <c r="G3270" i="6" s="1"/>
  <c r="F1038" i="6"/>
  <c r="F3270" i="6" s="1"/>
  <c r="E1038" i="6"/>
  <c r="E3270" i="6" s="1"/>
  <c r="B1038" i="6"/>
  <c r="B3270" i="6" s="1"/>
  <c r="AB1037" i="6"/>
  <c r="AB3269" i="6" s="1"/>
  <c r="W1037" i="6"/>
  <c r="W3269" i="6" s="1"/>
  <c r="V1037" i="6"/>
  <c r="V3269" i="6" s="1"/>
  <c r="U1037" i="6"/>
  <c r="U3269" i="6" s="1"/>
  <c r="T1037" i="6"/>
  <c r="T3269" i="6" s="1"/>
  <c r="S1037" i="6"/>
  <c r="S3269" i="6" s="1"/>
  <c r="R1037" i="6"/>
  <c r="R3269" i="6" s="1"/>
  <c r="O1037" i="6"/>
  <c r="O3269" i="6" s="1"/>
  <c r="M1037" i="6"/>
  <c r="M3269" i="6" s="1"/>
  <c r="I1037" i="6"/>
  <c r="I3269" i="6" s="1"/>
  <c r="H1037" i="6"/>
  <c r="H3269" i="6" s="1"/>
  <c r="G1037" i="6"/>
  <c r="G3269" i="6" s="1"/>
  <c r="F1037" i="6"/>
  <c r="F3269" i="6" s="1"/>
  <c r="E1037" i="6"/>
  <c r="E3269" i="6" s="1"/>
  <c r="B1037" i="6"/>
  <c r="B3269" i="6" s="1"/>
  <c r="AB1036" i="6"/>
  <c r="AB3268" i="6" s="1"/>
  <c r="W1036" i="6"/>
  <c r="W3268" i="6" s="1"/>
  <c r="V1036" i="6"/>
  <c r="V3268" i="6" s="1"/>
  <c r="U1036" i="6"/>
  <c r="U3268" i="6" s="1"/>
  <c r="T1036" i="6"/>
  <c r="T3268" i="6" s="1"/>
  <c r="S1036" i="6"/>
  <c r="S3268" i="6" s="1"/>
  <c r="R1036" i="6"/>
  <c r="R3268" i="6" s="1"/>
  <c r="O1036" i="6"/>
  <c r="O3268" i="6" s="1"/>
  <c r="M1036" i="6"/>
  <c r="M3268" i="6" s="1"/>
  <c r="I1036" i="6"/>
  <c r="I3268" i="6" s="1"/>
  <c r="H1036" i="6"/>
  <c r="H3268" i="6" s="1"/>
  <c r="G1036" i="6"/>
  <c r="G3268" i="6" s="1"/>
  <c r="F1036" i="6"/>
  <c r="F3268" i="6" s="1"/>
  <c r="E1036" i="6"/>
  <c r="E3268" i="6" s="1"/>
  <c r="B1036" i="6"/>
  <c r="B3268" i="6" s="1"/>
  <c r="AB1035" i="6"/>
  <c r="AB3267" i="6" s="1"/>
  <c r="W1035" i="6"/>
  <c r="W3267" i="6" s="1"/>
  <c r="V1035" i="6"/>
  <c r="V3267" i="6" s="1"/>
  <c r="U1035" i="6"/>
  <c r="U3267" i="6" s="1"/>
  <c r="T1035" i="6"/>
  <c r="T3267" i="6" s="1"/>
  <c r="S1035" i="6"/>
  <c r="S3267" i="6" s="1"/>
  <c r="R1035" i="6"/>
  <c r="R3267" i="6" s="1"/>
  <c r="O1035" i="6"/>
  <c r="O3267" i="6" s="1"/>
  <c r="M1035" i="6"/>
  <c r="M3267" i="6" s="1"/>
  <c r="I1035" i="6"/>
  <c r="I3267" i="6" s="1"/>
  <c r="H1035" i="6"/>
  <c r="H3267" i="6" s="1"/>
  <c r="G1035" i="6"/>
  <c r="G3267" i="6" s="1"/>
  <c r="F1035" i="6"/>
  <c r="F3267" i="6" s="1"/>
  <c r="E1035" i="6"/>
  <c r="E3267" i="6" s="1"/>
  <c r="B1035" i="6"/>
  <c r="B3267" i="6" s="1"/>
  <c r="AB1034" i="6"/>
  <c r="AB3266" i="6" s="1"/>
  <c r="W1034" i="6"/>
  <c r="W3266" i="6" s="1"/>
  <c r="V1034" i="6"/>
  <c r="V3266" i="6" s="1"/>
  <c r="U1034" i="6"/>
  <c r="U3266" i="6" s="1"/>
  <c r="T1034" i="6"/>
  <c r="T3266" i="6" s="1"/>
  <c r="S1034" i="6"/>
  <c r="S3266" i="6" s="1"/>
  <c r="R1034" i="6"/>
  <c r="R3266" i="6" s="1"/>
  <c r="O1034" i="6"/>
  <c r="O3266" i="6" s="1"/>
  <c r="M1034" i="6"/>
  <c r="M3266" i="6" s="1"/>
  <c r="I1034" i="6"/>
  <c r="I3266" i="6" s="1"/>
  <c r="H1034" i="6"/>
  <c r="H3266" i="6" s="1"/>
  <c r="G1034" i="6"/>
  <c r="G3266" i="6" s="1"/>
  <c r="F1034" i="6"/>
  <c r="F3266" i="6" s="1"/>
  <c r="E1034" i="6"/>
  <c r="E3266" i="6" s="1"/>
  <c r="B1034" i="6"/>
  <c r="B3266" i="6" s="1"/>
  <c r="AB1033" i="6"/>
  <c r="AB3265" i="6" s="1"/>
  <c r="Z1033" i="6"/>
  <c r="Z3265" i="6" s="1"/>
  <c r="W1033" i="6"/>
  <c r="W3265" i="6" s="1"/>
  <c r="V1033" i="6"/>
  <c r="V3265" i="6" s="1"/>
  <c r="U1033" i="6"/>
  <c r="U3265" i="6" s="1"/>
  <c r="T1033" i="6"/>
  <c r="T3265" i="6" s="1"/>
  <c r="S1033" i="6"/>
  <c r="S3265" i="6" s="1"/>
  <c r="R1033" i="6"/>
  <c r="R3265" i="6" s="1"/>
  <c r="O1033" i="6"/>
  <c r="O3265" i="6" s="1"/>
  <c r="M1033" i="6"/>
  <c r="M3265" i="6" s="1"/>
  <c r="I1033" i="6"/>
  <c r="I3265" i="6" s="1"/>
  <c r="H1033" i="6"/>
  <c r="H3265" i="6" s="1"/>
  <c r="G1033" i="6"/>
  <c r="G3265" i="6" s="1"/>
  <c r="F1033" i="6"/>
  <c r="F3265" i="6" s="1"/>
  <c r="E1033" i="6"/>
  <c r="E3265" i="6" s="1"/>
  <c r="B1033" i="6"/>
  <c r="B3265" i="6" s="1"/>
  <c r="AB1032" i="6"/>
  <c r="AB3264" i="6" s="1"/>
  <c r="Z1032" i="6"/>
  <c r="Z3264" i="6" s="1"/>
  <c r="W1032" i="6"/>
  <c r="W3264" i="6" s="1"/>
  <c r="V1032" i="6"/>
  <c r="V3264" i="6" s="1"/>
  <c r="U1032" i="6"/>
  <c r="U3264" i="6" s="1"/>
  <c r="T1032" i="6"/>
  <c r="T3264" i="6" s="1"/>
  <c r="S1032" i="6"/>
  <c r="S3264" i="6" s="1"/>
  <c r="R1032" i="6"/>
  <c r="R3264" i="6" s="1"/>
  <c r="O1032" i="6"/>
  <c r="O3264" i="6" s="1"/>
  <c r="M1032" i="6"/>
  <c r="M3264" i="6" s="1"/>
  <c r="I1032" i="6"/>
  <c r="I3264" i="6" s="1"/>
  <c r="H1032" i="6"/>
  <c r="H3264" i="6" s="1"/>
  <c r="G1032" i="6"/>
  <c r="G3264" i="6" s="1"/>
  <c r="F1032" i="6"/>
  <c r="F3264" i="6" s="1"/>
  <c r="E1032" i="6"/>
  <c r="E3264" i="6" s="1"/>
  <c r="B1032" i="6"/>
  <c r="B3264" i="6" s="1"/>
  <c r="AB1031" i="6"/>
  <c r="AB3263" i="6" s="1"/>
  <c r="Z1031" i="6"/>
  <c r="Z3263" i="6" s="1"/>
  <c r="W1031" i="6"/>
  <c r="W3263" i="6" s="1"/>
  <c r="V1031" i="6"/>
  <c r="V3263" i="6" s="1"/>
  <c r="U1031" i="6"/>
  <c r="U3263" i="6" s="1"/>
  <c r="T1031" i="6"/>
  <c r="T3263" i="6" s="1"/>
  <c r="S1031" i="6"/>
  <c r="S3263" i="6" s="1"/>
  <c r="R1031" i="6"/>
  <c r="R3263" i="6" s="1"/>
  <c r="O1031" i="6"/>
  <c r="O3263" i="6" s="1"/>
  <c r="M1031" i="6"/>
  <c r="M3263" i="6" s="1"/>
  <c r="I1031" i="6"/>
  <c r="I3263" i="6" s="1"/>
  <c r="H1031" i="6"/>
  <c r="H3263" i="6" s="1"/>
  <c r="G1031" i="6"/>
  <c r="G3263" i="6" s="1"/>
  <c r="F1031" i="6"/>
  <c r="F3263" i="6" s="1"/>
  <c r="E1031" i="6"/>
  <c r="E3263" i="6" s="1"/>
  <c r="B1031" i="6"/>
  <c r="B3263" i="6" s="1"/>
  <c r="AB1030" i="6"/>
  <c r="AB3262" i="6" s="1"/>
  <c r="Z1030" i="6"/>
  <c r="Z3262" i="6" s="1"/>
  <c r="W1030" i="6"/>
  <c r="W3262" i="6" s="1"/>
  <c r="V1030" i="6"/>
  <c r="V3262" i="6" s="1"/>
  <c r="U1030" i="6"/>
  <c r="U3262" i="6" s="1"/>
  <c r="T1030" i="6"/>
  <c r="T3262" i="6" s="1"/>
  <c r="S1030" i="6"/>
  <c r="S3262" i="6" s="1"/>
  <c r="R1030" i="6"/>
  <c r="R3262" i="6" s="1"/>
  <c r="O1030" i="6"/>
  <c r="O3262" i="6" s="1"/>
  <c r="M1030" i="6"/>
  <c r="M3262" i="6" s="1"/>
  <c r="I1030" i="6"/>
  <c r="I3262" i="6" s="1"/>
  <c r="H1030" i="6"/>
  <c r="H3262" i="6" s="1"/>
  <c r="G1030" i="6"/>
  <c r="G3262" i="6" s="1"/>
  <c r="F1030" i="6"/>
  <c r="F3262" i="6" s="1"/>
  <c r="E1030" i="6"/>
  <c r="E3262" i="6" s="1"/>
  <c r="B1030" i="6"/>
  <c r="B3262" i="6" s="1"/>
  <c r="AB1029" i="6"/>
  <c r="AB3261" i="6" s="1"/>
  <c r="Z1029" i="6"/>
  <c r="Z3261" i="6" s="1"/>
  <c r="W1029" i="6"/>
  <c r="W3261" i="6" s="1"/>
  <c r="V1029" i="6"/>
  <c r="V3261" i="6" s="1"/>
  <c r="U1029" i="6"/>
  <c r="U3261" i="6" s="1"/>
  <c r="T1029" i="6"/>
  <c r="T3261" i="6" s="1"/>
  <c r="S1029" i="6"/>
  <c r="S3261" i="6" s="1"/>
  <c r="R1029" i="6"/>
  <c r="R3261" i="6" s="1"/>
  <c r="O1029" i="6"/>
  <c r="O3261" i="6" s="1"/>
  <c r="M1029" i="6"/>
  <c r="M3261" i="6" s="1"/>
  <c r="I1029" i="6"/>
  <c r="I3261" i="6" s="1"/>
  <c r="H1029" i="6"/>
  <c r="H3261" i="6" s="1"/>
  <c r="G1029" i="6"/>
  <c r="G3261" i="6" s="1"/>
  <c r="F1029" i="6"/>
  <c r="F3261" i="6" s="1"/>
  <c r="E1029" i="6"/>
  <c r="E3261" i="6" s="1"/>
  <c r="B1029" i="6"/>
  <c r="B3261" i="6" s="1"/>
  <c r="AB1028" i="6"/>
  <c r="AB3260" i="6" s="1"/>
  <c r="Z1028" i="6"/>
  <c r="Z3260" i="6" s="1"/>
  <c r="W1028" i="6"/>
  <c r="W3260" i="6" s="1"/>
  <c r="V1028" i="6"/>
  <c r="V3260" i="6" s="1"/>
  <c r="U1028" i="6"/>
  <c r="U3260" i="6" s="1"/>
  <c r="T1028" i="6"/>
  <c r="T3260" i="6" s="1"/>
  <c r="S1028" i="6"/>
  <c r="S3260" i="6" s="1"/>
  <c r="R1028" i="6"/>
  <c r="R3260" i="6" s="1"/>
  <c r="O1028" i="6"/>
  <c r="O3260" i="6" s="1"/>
  <c r="M1028" i="6"/>
  <c r="M3260" i="6" s="1"/>
  <c r="I1028" i="6"/>
  <c r="I3260" i="6" s="1"/>
  <c r="H1028" i="6"/>
  <c r="H3260" i="6" s="1"/>
  <c r="G1028" i="6"/>
  <c r="G3260" i="6" s="1"/>
  <c r="F1028" i="6"/>
  <c r="F3260" i="6" s="1"/>
  <c r="E1028" i="6"/>
  <c r="E3260" i="6" s="1"/>
  <c r="B1028" i="6"/>
  <c r="B3260" i="6" s="1"/>
  <c r="AB1027" i="6"/>
  <c r="AB3259" i="6" s="1"/>
  <c r="Z1027" i="6"/>
  <c r="Z3259" i="6" s="1"/>
  <c r="W1027" i="6"/>
  <c r="W3259" i="6" s="1"/>
  <c r="V1027" i="6"/>
  <c r="V3259" i="6" s="1"/>
  <c r="U1027" i="6"/>
  <c r="U3259" i="6" s="1"/>
  <c r="T1027" i="6"/>
  <c r="T3259" i="6" s="1"/>
  <c r="S1027" i="6"/>
  <c r="S3259" i="6" s="1"/>
  <c r="R1027" i="6"/>
  <c r="R3259" i="6" s="1"/>
  <c r="O1027" i="6"/>
  <c r="O3259" i="6" s="1"/>
  <c r="M1027" i="6"/>
  <c r="M3259" i="6" s="1"/>
  <c r="I1027" i="6"/>
  <c r="I3259" i="6" s="1"/>
  <c r="H1027" i="6"/>
  <c r="H3259" i="6" s="1"/>
  <c r="G1027" i="6"/>
  <c r="G3259" i="6" s="1"/>
  <c r="F1027" i="6"/>
  <c r="F3259" i="6" s="1"/>
  <c r="E1027" i="6"/>
  <c r="E3259" i="6" s="1"/>
  <c r="B1027" i="6"/>
  <c r="B3259" i="6" s="1"/>
  <c r="AB1026" i="6"/>
  <c r="AB3258" i="6" s="1"/>
  <c r="Z1026" i="6"/>
  <c r="Z3258" i="6" s="1"/>
  <c r="W1026" i="6"/>
  <c r="W3258" i="6" s="1"/>
  <c r="V1026" i="6"/>
  <c r="V3258" i="6" s="1"/>
  <c r="U1026" i="6"/>
  <c r="U3258" i="6" s="1"/>
  <c r="T1026" i="6"/>
  <c r="T3258" i="6" s="1"/>
  <c r="S1026" i="6"/>
  <c r="S3258" i="6" s="1"/>
  <c r="R1026" i="6"/>
  <c r="R3258" i="6" s="1"/>
  <c r="O1026" i="6"/>
  <c r="O3258" i="6" s="1"/>
  <c r="M1026" i="6"/>
  <c r="M3258" i="6" s="1"/>
  <c r="I1026" i="6"/>
  <c r="I3258" i="6" s="1"/>
  <c r="H1026" i="6"/>
  <c r="H3258" i="6" s="1"/>
  <c r="G1026" i="6"/>
  <c r="G3258" i="6" s="1"/>
  <c r="F1026" i="6"/>
  <c r="F3258" i="6" s="1"/>
  <c r="E1026" i="6"/>
  <c r="E3258" i="6" s="1"/>
  <c r="B1026" i="6"/>
  <c r="B3258" i="6" s="1"/>
  <c r="AB1025" i="6"/>
  <c r="AB3257" i="6" s="1"/>
  <c r="Z1025" i="6"/>
  <c r="Z3257" i="6" s="1"/>
  <c r="W1025" i="6"/>
  <c r="W3257" i="6" s="1"/>
  <c r="V1025" i="6"/>
  <c r="V3257" i="6" s="1"/>
  <c r="U1025" i="6"/>
  <c r="U3257" i="6" s="1"/>
  <c r="T1025" i="6"/>
  <c r="T3257" i="6" s="1"/>
  <c r="S1025" i="6"/>
  <c r="S3257" i="6" s="1"/>
  <c r="R1025" i="6"/>
  <c r="R3257" i="6" s="1"/>
  <c r="O1025" i="6"/>
  <c r="O3257" i="6" s="1"/>
  <c r="M1025" i="6"/>
  <c r="M3257" i="6" s="1"/>
  <c r="I1025" i="6"/>
  <c r="I3257" i="6" s="1"/>
  <c r="H1025" i="6"/>
  <c r="H3257" i="6" s="1"/>
  <c r="G1025" i="6"/>
  <c r="G3257" i="6" s="1"/>
  <c r="F1025" i="6"/>
  <c r="F3257" i="6" s="1"/>
  <c r="E1025" i="6"/>
  <c r="E3257" i="6" s="1"/>
  <c r="B1025" i="6"/>
  <c r="B3257" i="6" s="1"/>
  <c r="AB1024" i="6"/>
  <c r="AB3256" i="6" s="1"/>
  <c r="Z1024" i="6"/>
  <c r="Z3256" i="6" s="1"/>
  <c r="W1024" i="6"/>
  <c r="W3256" i="6" s="1"/>
  <c r="V1024" i="6"/>
  <c r="V3256" i="6" s="1"/>
  <c r="U1024" i="6"/>
  <c r="U3256" i="6" s="1"/>
  <c r="T1024" i="6"/>
  <c r="T3256" i="6" s="1"/>
  <c r="S1024" i="6"/>
  <c r="S3256" i="6" s="1"/>
  <c r="R1024" i="6"/>
  <c r="R3256" i="6" s="1"/>
  <c r="O1024" i="6"/>
  <c r="O3256" i="6" s="1"/>
  <c r="M1024" i="6"/>
  <c r="M3256" i="6" s="1"/>
  <c r="I1024" i="6"/>
  <c r="I3256" i="6" s="1"/>
  <c r="H1024" i="6"/>
  <c r="H3256" i="6" s="1"/>
  <c r="G1024" i="6"/>
  <c r="G3256" i="6" s="1"/>
  <c r="F1024" i="6"/>
  <c r="F3256" i="6" s="1"/>
  <c r="E1024" i="6"/>
  <c r="E3256" i="6" s="1"/>
  <c r="B1024" i="6"/>
  <c r="B3256" i="6" s="1"/>
  <c r="AB1023" i="6"/>
  <c r="AB3255" i="6" s="1"/>
  <c r="Z1023" i="6"/>
  <c r="Z3255" i="6" s="1"/>
  <c r="W1023" i="6"/>
  <c r="W3255" i="6" s="1"/>
  <c r="V1023" i="6"/>
  <c r="V3255" i="6" s="1"/>
  <c r="U1023" i="6"/>
  <c r="U3255" i="6" s="1"/>
  <c r="T1023" i="6"/>
  <c r="T3255" i="6" s="1"/>
  <c r="S1023" i="6"/>
  <c r="S3255" i="6" s="1"/>
  <c r="R1023" i="6"/>
  <c r="R3255" i="6" s="1"/>
  <c r="O1023" i="6"/>
  <c r="O3255" i="6" s="1"/>
  <c r="M1023" i="6"/>
  <c r="M3255" i="6" s="1"/>
  <c r="I1023" i="6"/>
  <c r="I3255" i="6" s="1"/>
  <c r="H1023" i="6"/>
  <c r="H3255" i="6" s="1"/>
  <c r="G1023" i="6"/>
  <c r="G3255" i="6" s="1"/>
  <c r="F1023" i="6"/>
  <c r="F3255" i="6" s="1"/>
  <c r="E1023" i="6"/>
  <c r="E3255" i="6" s="1"/>
  <c r="B1023" i="6"/>
  <c r="B3255" i="6" s="1"/>
  <c r="AB1022" i="6"/>
  <c r="AB3254" i="6" s="1"/>
  <c r="Z1022" i="6"/>
  <c r="Z3254" i="6" s="1"/>
  <c r="W1022" i="6"/>
  <c r="W3254" i="6" s="1"/>
  <c r="V1022" i="6"/>
  <c r="V3254" i="6" s="1"/>
  <c r="U1022" i="6"/>
  <c r="U3254" i="6" s="1"/>
  <c r="T1022" i="6"/>
  <c r="T3254" i="6" s="1"/>
  <c r="S1022" i="6"/>
  <c r="S3254" i="6" s="1"/>
  <c r="R1022" i="6"/>
  <c r="R3254" i="6" s="1"/>
  <c r="O1022" i="6"/>
  <c r="O3254" i="6" s="1"/>
  <c r="M1022" i="6"/>
  <c r="M3254" i="6" s="1"/>
  <c r="I1022" i="6"/>
  <c r="I3254" i="6" s="1"/>
  <c r="H1022" i="6"/>
  <c r="H3254" i="6" s="1"/>
  <c r="G1022" i="6"/>
  <c r="G3254" i="6" s="1"/>
  <c r="F1022" i="6"/>
  <c r="F3254" i="6" s="1"/>
  <c r="E1022" i="6"/>
  <c r="E3254" i="6" s="1"/>
  <c r="B1022" i="6"/>
  <c r="B3254" i="6" s="1"/>
  <c r="AB1021" i="6"/>
  <c r="AB3253" i="6" s="1"/>
  <c r="AA1021" i="6"/>
  <c r="AA3253" i="6" s="1"/>
  <c r="W1021" i="6"/>
  <c r="W3253" i="6" s="1"/>
  <c r="V1021" i="6"/>
  <c r="V3253" i="6" s="1"/>
  <c r="U1021" i="6"/>
  <c r="U3253" i="6" s="1"/>
  <c r="T1021" i="6"/>
  <c r="T3253" i="6" s="1"/>
  <c r="S1021" i="6"/>
  <c r="S3253" i="6" s="1"/>
  <c r="R1021" i="6"/>
  <c r="R3253" i="6" s="1"/>
  <c r="O1021" i="6"/>
  <c r="O3253" i="6" s="1"/>
  <c r="M1021" i="6"/>
  <c r="M3253" i="6" s="1"/>
  <c r="I1021" i="6"/>
  <c r="I3253" i="6" s="1"/>
  <c r="H1021" i="6"/>
  <c r="H3253" i="6" s="1"/>
  <c r="G1021" i="6"/>
  <c r="G3253" i="6" s="1"/>
  <c r="F1021" i="6"/>
  <c r="F3253" i="6" s="1"/>
  <c r="E1021" i="6"/>
  <c r="E3253" i="6" s="1"/>
  <c r="B1021" i="6"/>
  <c r="B3253" i="6" s="1"/>
  <c r="AB1020" i="6"/>
  <c r="AB3252" i="6" s="1"/>
  <c r="AA1020" i="6"/>
  <c r="AA3252" i="6" s="1"/>
  <c r="W1020" i="6"/>
  <c r="W3252" i="6" s="1"/>
  <c r="V1020" i="6"/>
  <c r="V3252" i="6" s="1"/>
  <c r="U1020" i="6"/>
  <c r="U3252" i="6" s="1"/>
  <c r="T1020" i="6"/>
  <c r="T3252" i="6" s="1"/>
  <c r="S1020" i="6"/>
  <c r="S3252" i="6" s="1"/>
  <c r="R1020" i="6"/>
  <c r="R3252" i="6" s="1"/>
  <c r="O1020" i="6"/>
  <c r="O3252" i="6" s="1"/>
  <c r="M1020" i="6"/>
  <c r="M3252" i="6" s="1"/>
  <c r="I1020" i="6"/>
  <c r="I3252" i="6" s="1"/>
  <c r="H1020" i="6"/>
  <c r="H3252" i="6" s="1"/>
  <c r="G1020" i="6"/>
  <c r="G3252" i="6" s="1"/>
  <c r="F1020" i="6"/>
  <c r="F3252" i="6" s="1"/>
  <c r="E1020" i="6"/>
  <c r="E3252" i="6" s="1"/>
  <c r="B1020" i="6"/>
  <c r="B3252" i="6" s="1"/>
  <c r="AB1019" i="6"/>
  <c r="AB3251" i="6" s="1"/>
  <c r="AA1019" i="6"/>
  <c r="AA3251" i="6" s="1"/>
  <c r="W1019" i="6"/>
  <c r="W3251" i="6" s="1"/>
  <c r="V1019" i="6"/>
  <c r="V3251" i="6" s="1"/>
  <c r="U1019" i="6"/>
  <c r="U3251" i="6" s="1"/>
  <c r="T1019" i="6"/>
  <c r="T3251" i="6" s="1"/>
  <c r="S1019" i="6"/>
  <c r="S3251" i="6" s="1"/>
  <c r="R1019" i="6"/>
  <c r="R3251" i="6" s="1"/>
  <c r="O1019" i="6"/>
  <c r="O3251" i="6" s="1"/>
  <c r="M1019" i="6"/>
  <c r="M3251" i="6" s="1"/>
  <c r="I1019" i="6"/>
  <c r="I3251" i="6" s="1"/>
  <c r="H1019" i="6"/>
  <c r="H3251" i="6" s="1"/>
  <c r="G1019" i="6"/>
  <c r="G3251" i="6" s="1"/>
  <c r="F1019" i="6"/>
  <c r="F3251" i="6" s="1"/>
  <c r="E1019" i="6"/>
  <c r="E3251" i="6" s="1"/>
  <c r="B1019" i="6"/>
  <c r="B3251" i="6" s="1"/>
  <c r="AB1018" i="6"/>
  <c r="AB3250" i="6" s="1"/>
  <c r="AA1018" i="6"/>
  <c r="AA3250" i="6" s="1"/>
  <c r="W1018" i="6"/>
  <c r="W3250" i="6" s="1"/>
  <c r="V1018" i="6"/>
  <c r="V3250" i="6" s="1"/>
  <c r="U1018" i="6"/>
  <c r="U3250" i="6" s="1"/>
  <c r="T1018" i="6"/>
  <c r="T3250" i="6" s="1"/>
  <c r="S1018" i="6"/>
  <c r="S3250" i="6" s="1"/>
  <c r="R1018" i="6"/>
  <c r="R3250" i="6" s="1"/>
  <c r="O1018" i="6"/>
  <c r="O3250" i="6" s="1"/>
  <c r="M1018" i="6"/>
  <c r="M3250" i="6" s="1"/>
  <c r="I1018" i="6"/>
  <c r="I3250" i="6" s="1"/>
  <c r="H1018" i="6"/>
  <c r="H3250" i="6" s="1"/>
  <c r="G1018" i="6"/>
  <c r="G3250" i="6" s="1"/>
  <c r="F1018" i="6"/>
  <c r="F3250" i="6" s="1"/>
  <c r="E1018" i="6"/>
  <c r="E3250" i="6" s="1"/>
  <c r="B1018" i="6"/>
  <c r="B3250" i="6" s="1"/>
  <c r="AB1017" i="6"/>
  <c r="AB3249" i="6" s="1"/>
  <c r="AA1017" i="6"/>
  <c r="AA3249" i="6" s="1"/>
  <c r="W1017" i="6"/>
  <c r="W3249" i="6" s="1"/>
  <c r="V1017" i="6"/>
  <c r="V3249" i="6" s="1"/>
  <c r="U1017" i="6"/>
  <c r="U3249" i="6" s="1"/>
  <c r="T1017" i="6"/>
  <c r="T3249" i="6" s="1"/>
  <c r="S1017" i="6"/>
  <c r="S3249" i="6" s="1"/>
  <c r="R1017" i="6"/>
  <c r="R3249" i="6" s="1"/>
  <c r="O1017" i="6"/>
  <c r="O3249" i="6" s="1"/>
  <c r="M1017" i="6"/>
  <c r="M3249" i="6" s="1"/>
  <c r="I1017" i="6"/>
  <c r="I3249" i="6" s="1"/>
  <c r="H1017" i="6"/>
  <c r="H3249" i="6" s="1"/>
  <c r="G1017" i="6"/>
  <c r="G3249" i="6" s="1"/>
  <c r="F1017" i="6"/>
  <c r="F3249" i="6" s="1"/>
  <c r="E1017" i="6"/>
  <c r="E3249" i="6" s="1"/>
  <c r="B1017" i="6"/>
  <c r="B3249" i="6" s="1"/>
  <c r="AB1016" i="6"/>
  <c r="AB3248" i="6" s="1"/>
  <c r="AA1016" i="6"/>
  <c r="AA3248" i="6" s="1"/>
  <c r="W1016" i="6"/>
  <c r="W3248" i="6" s="1"/>
  <c r="V1016" i="6"/>
  <c r="V3248" i="6" s="1"/>
  <c r="U1016" i="6"/>
  <c r="U3248" i="6" s="1"/>
  <c r="T1016" i="6"/>
  <c r="T3248" i="6" s="1"/>
  <c r="S1016" i="6"/>
  <c r="S3248" i="6" s="1"/>
  <c r="R1016" i="6"/>
  <c r="R3248" i="6" s="1"/>
  <c r="O1016" i="6"/>
  <c r="O3248" i="6" s="1"/>
  <c r="M1016" i="6"/>
  <c r="M3248" i="6" s="1"/>
  <c r="I1016" i="6"/>
  <c r="I3248" i="6" s="1"/>
  <c r="H1016" i="6"/>
  <c r="H3248" i="6" s="1"/>
  <c r="G1016" i="6"/>
  <c r="G3248" i="6" s="1"/>
  <c r="F1016" i="6"/>
  <c r="F3248" i="6" s="1"/>
  <c r="E1016" i="6"/>
  <c r="E3248" i="6" s="1"/>
  <c r="B1016" i="6"/>
  <c r="B3248" i="6" s="1"/>
  <c r="AB1015" i="6"/>
  <c r="AB3247" i="6" s="1"/>
  <c r="AA1015" i="6"/>
  <c r="AA3247" i="6" s="1"/>
  <c r="W1015" i="6"/>
  <c r="W3247" i="6" s="1"/>
  <c r="V1015" i="6"/>
  <c r="V3247" i="6" s="1"/>
  <c r="U1015" i="6"/>
  <c r="U3247" i="6" s="1"/>
  <c r="T1015" i="6"/>
  <c r="T3247" i="6" s="1"/>
  <c r="S1015" i="6"/>
  <c r="S3247" i="6" s="1"/>
  <c r="R1015" i="6"/>
  <c r="R3247" i="6" s="1"/>
  <c r="O1015" i="6"/>
  <c r="O3247" i="6" s="1"/>
  <c r="M1015" i="6"/>
  <c r="M3247" i="6" s="1"/>
  <c r="I1015" i="6"/>
  <c r="I3247" i="6" s="1"/>
  <c r="H1015" i="6"/>
  <c r="H3247" i="6" s="1"/>
  <c r="G1015" i="6"/>
  <c r="G3247" i="6" s="1"/>
  <c r="F1015" i="6"/>
  <c r="F3247" i="6" s="1"/>
  <c r="E1015" i="6"/>
  <c r="E3247" i="6" s="1"/>
  <c r="B1015" i="6"/>
  <c r="B3247" i="6" s="1"/>
  <c r="AB1014" i="6"/>
  <c r="AB3246" i="6" s="1"/>
  <c r="AA1014" i="6"/>
  <c r="AA3246" i="6" s="1"/>
  <c r="W1014" i="6"/>
  <c r="W3246" i="6" s="1"/>
  <c r="V1014" i="6"/>
  <c r="V3246" i="6" s="1"/>
  <c r="U1014" i="6"/>
  <c r="U3246" i="6" s="1"/>
  <c r="T1014" i="6"/>
  <c r="T3246" i="6" s="1"/>
  <c r="S1014" i="6"/>
  <c r="S3246" i="6" s="1"/>
  <c r="R1014" i="6"/>
  <c r="R3246" i="6" s="1"/>
  <c r="O1014" i="6"/>
  <c r="O3246" i="6" s="1"/>
  <c r="M1014" i="6"/>
  <c r="M3246" i="6" s="1"/>
  <c r="I1014" i="6"/>
  <c r="I3246" i="6" s="1"/>
  <c r="H1014" i="6"/>
  <c r="H3246" i="6" s="1"/>
  <c r="G1014" i="6"/>
  <c r="G3246" i="6" s="1"/>
  <c r="F1014" i="6"/>
  <c r="F3246" i="6" s="1"/>
  <c r="E1014" i="6"/>
  <c r="E3246" i="6" s="1"/>
  <c r="B1014" i="6"/>
  <c r="B3246" i="6" s="1"/>
  <c r="AB1013" i="6"/>
  <c r="AB3245" i="6" s="1"/>
  <c r="AA1013" i="6"/>
  <c r="AA3245" i="6" s="1"/>
  <c r="W1013" i="6"/>
  <c r="W3245" i="6" s="1"/>
  <c r="V1013" i="6"/>
  <c r="V3245" i="6" s="1"/>
  <c r="U1013" i="6"/>
  <c r="U3245" i="6" s="1"/>
  <c r="T1013" i="6"/>
  <c r="T3245" i="6" s="1"/>
  <c r="S1013" i="6"/>
  <c r="S3245" i="6" s="1"/>
  <c r="R1013" i="6"/>
  <c r="R3245" i="6" s="1"/>
  <c r="O1013" i="6"/>
  <c r="O3245" i="6" s="1"/>
  <c r="M1013" i="6"/>
  <c r="M3245" i="6" s="1"/>
  <c r="I1013" i="6"/>
  <c r="I3245" i="6" s="1"/>
  <c r="H1013" i="6"/>
  <c r="H3245" i="6" s="1"/>
  <c r="G1013" i="6"/>
  <c r="G3245" i="6" s="1"/>
  <c r="F1013" i="6"/>
  <c r="F3245" i="6" s="1"/>
  <c r="E1013" i="6"/>
  <c r="E3245" i="6" s="1"/>
  <c r="B1013" i="6"/>
  <c r="B3245" i="6" s="1"/>
  <c r="AB1012" i="6"/>
  <c r="AB3244" i="6" s="1"/>
  <c r="AA1012" i="6"/>
  <c r="AA3244" i="6" s="1"/>
  <c r="W1012" i="6"/>
  <c r="W3244" i="6" s="1"/>
  <c r="V1012" i="6"/>
  <c r="V3244" i="6" s="1"/>
  <c r="U1012" i="6"/>
  <c r="U3244" i="6" s="1"/>
  <c r="T1012" i="6"/>
  <c r="T3244" i="6" s="1"/>
  <c r="S1012" i="6"/>
  <c r="S3244" i="6" s="1"/>
  <c r="R1012" i="6"/>
  <c r="R3244" i="6" s="1"/>
  <c r="O1012" i="6"/>
  <c r="O3244" i="6" s="1"/>
  <c r="M1012" i="6"/>
  <c r="M3244" i="6" s="1"/>
  <c r="I1012" i="6"/>
  <c r="I3244" i="6" s="1"/>
  <c r="H1012" i="6"/>
  <c r="H3244" i="6" s="1"/>
  <c r="G1012" i="6"/>
  <c r="G3244" i="6" s="1"/>
  <c r="F1012" i="6"/>
  <c r="F3244" i="6" s="1"/>
  <c r="E1012" i="6"/>
  <c r="E3244" i="6" s="1"/>
  <c r="B1012" i="6"/>
  <c r="B3244" i="6" s="1"/>
  <c r="AB1011" i="6"/>
  <c r="AB3243" i="6" s="1"/>
  <c r="AA1011" i="6"/>
  <c r="AA3243" i="6" s="1"/>
  <c r="W1011" i="6"/>
  <c r="W3243" i="6" s="1"/>
  <c r="V1011" i="6"/>
  <c r="V3243" i="6" s="1"/>
  <c r="U1011" i="6"/>
  <c r="U3243" i="6" s="1"/>
  <c r="T1011" i="6"/>
  <c r="T3243" i="6" s="1"/>
  <c r="S1011" i="6"/>
  <c r="S3243" i="6" s="1"/>
  <c r="R1011" i="6"/>
  <c r="R3243" i="6" s="1"/>
  <c r="O1011" i="6"/>
  <c r="O3243" i="6" s="1"/>
  <c r="M1011" i="6"/>
  <c r="M3243" i="6" s="1"/>
  <c r="I1011" i="6"/>
  <c r="I3243" i="6" s="1"/>
  <c r="H1011" i="6"/>
  <c r="H3243" i="6" s="1"/>
  <c r="G1011" i="6"/>
  <c r="G3243" i="6" s="1"/>
  <c r="F1011" i="6"/>
  <c r="F3243" i="6" s="1"/>
  <c r="E1011" i="6"/>
  <c r="E3243" i="6" s="1"/>
  <c r="B1011" i="6"/>
  <c r="B3243" i="6" s="1"/>
  <c r="AB1010" i="6"/>
  <c r="AB3242" i="6" s="1"/>
  <c r="AA1010" i="6"/>
  <c r="AA3242" i="6" s="1"/>
  <c r="W1010" i="6"/>
  <c r="W3242" i="6" s="1"/>
  <c r="V1010" i="6"/>
  <c r="V3242" i="6" s="1"/>
  <c r="U1010" i="6"/>
  <c r="U3242" i="6" s="1"/>
  <c r="T1010" i="6"/>
  <c r="T3242" i="6" s="1"/>
  <c r="S1010" i="6"/>
  <c r="S3242" i="6" s="1"/>
  <c r="R1010" i="6"/>
  <c r="R3242" i="6" s="1"/>
  <c r="O1010" i="6"/>
  <c r="O3242" i="6" s="1"/>
  <c r="M1010" i="6"/>
  <c r="M3242" i="6" s="1"/>
  <c r="I1010" i="6"/>
  <c r="I3242" i="6" s="1"/>
  <c r="H1010" i="6"/>
  <c r="H3242" i="6" s="1"/>
  <c r="G1010" i="6"/>
  <c r="G3242" i="6" s="1"/>
  <c r="F1010" i="6"/>
  <c r="F3242" i="6" s="1"/>
  <c r="E1010" i="6"/>
  <c r="E3242" i="6" s="1"/>
  <c r="B1010" i="6"/>
  <c r="B3242" i="6" s="1"/>
  <c r="AB1009" i="6"/>
  <c r="AB3241" i="6" s="1"/>
  <c r="AA1009" i="6"/>
  <c r="AA3241" i="6" s="1"/>
  <c r="W1009" i="6"/>
  <c r="W3241" i="6" s="1"/>
  <c r="V1009" i="6"/>
  <c r="V3241" i="6" s="1"/>
  <c r="U1009" i="6"/>
  <c r="U3241" i="6" s="1"/>
  <c r="T1009" i="6"/>
  <c r="T3241" i="6" s="1"/>
  <c r="S1009" i="6"/>
  <c r="S3241" i="6" s="1"/>
  <c r="R1009" i="6"/>
  <c r="R3241" i="6" s="1"/>
  <c r="O1009" i="6"/>
  <c r="O3241" i="6" s="1"/>
  <c r="M1009" i="6"/>
  <c r="M3241" i="6" s="1"/>
  <c r="I1009" i="6"/>
  <c r="I3241" i="6" s="1"/>
  <c r="H1009" i="6"/>
  <c r="H3241" i="6" s="1"/>
  <c r="G1009" i="6"/>
  <c r="G3241" i="6" s="1"/>
  <c r="F1009" i="6"/>
  <c r="F3241" i="6" s="1"/>
  <c r="E1009" i="6"/>
  <c r="E3241" i="6" s="1"/>
  <c r="B1009" i="6"/>
  <c r="B3241" i="6" s="1"/>
  <c r="AB1008" i="6"/>
  <c r="AB3240" i="6" s="1"/>
  <c r="AA1008" i="6"/>
  <c r="AA3240" i="6" s="1"/>
  <c r="W1008" i="6"/>
  <c r="W3240" i="6" s="1"/>
  <c r="V1008" i="6"/>
  <c r="V3240" i="6" s="1"/>
  <c r="U1008" i="6"/>
  <c r="U3240" i="6" s="1"/>
  <c r="T1008" i="6"/>
  <c r="T3240" i="6" s="1"/>
  <c r="S1008" i="6"/>
  <c r="S3240" i="6" s="1"/>
  <c r="R1008" i="6"/>
  <c r="R3240" i="6" s="1"/>
  <c r="O1008" i="6"/>
  <c r="O3240" i="6" s="1"/>
  <c r="M1008" i="6"/>
  <c r="M3240" i="6" s="1"/>
  <c r="I1008" i="6"/>
  <c r="I3240" i="6" s="1"/>
  <c r="H1008" i="6"/>
  <c r="H3240" i="6" s="1"/>
  <c r="G1008" i="6"/>
  <c r="G3240" i="6" s="1"/>
  <c r="F1008" i="6"/>
  <c r="F3240" i="6" s="1"/>
  <c r="E1008" i="6"/>
  <c r="E3240" i="6" s="1"/>
  <c r="B1008" i="6"/>
  <c r="B3240" i="6" s="1"/>
  <c r="AB1007" i="6"/>
  <c r="AB3239" i="6" s="1"/>
  <c r="AA1007" i="6"/>
  <c r="AA3239" i="6" s="1"/>
  <c r="Z1007" i="6"/>
  <c r="Z3239" i="6" s="1"/>
  <c r="W1007" i="6"/>
  <c r="W3239" i="6" s="1"/>
  <c r="V1007" i="6"/>
  <c r="V3239" i="6" s="1"/>
  <c r="U1007" i="6"/>
  <c r="U3239" i="6" s="1"/>
  <c r="T1007" i="6"/>
  <c r="T3239" i="6" s="1"/>
  <c r="S1007" i="6"/>
  <c r="S3239" i="6" s="1"/>
  <c r="R1007" i="6"/>
  <c r="R3239" i="6" s="1"/>
  <c r="O1007" i="6"/>
  <c r="O3239" i="6" s="1"/>
  <c r="M1007" i="6"/>
  <c r="M3239" i="6" s="1"/>
  <c r="I1007" i="6"/>
  <c r="I3239" i="6" s="1"/>
  <c r="H1007" i="6"/>
  <c r="H3239" i="6" s="1"/>
  <c r="G1007" i="6"/>
  <c r="G3239" i="6" s="1"/>
  <c r="F1007" i="6"/>
  <c r="F3239" i="6" s="1"/>
  <c r="E1007" i="6"/>
  <c r="E3239" i="6" s="1"/>
  <c r="B1007" i="6"/>
  <c r="B3239" i="6" s="1"/>
  <c r="AB1006" i="6"/>
  <c r="AB3238" i="6" s="1"/>
  <c r="AA1006" i="6"/>
  <c r="AA3238" i="6" s="1"/>
  <c r="Z1006" i="6"/>
  <c r="Z3238" i="6" s="1"/>
  <c r="W1006" i="6"/>
  <c r="W3238" i="6" s="1"/>
  <c r="V1006" i="6"/>
  <c r="V3238" i="6" s="1"/>
  <c r="U1006" i="6"/>
  <c r="U3238" i="6" s="1"/>
  <c r="T1006" i="6"/>
  <c r="T3238" i="6" s="1"/>
  <c r="S1006" i="6"/>
  <c r="S3238" i="6" s="1"/>
  <c r="R1006" i="6"/>
  <c r="R3238" i="6" s="1"/>
  <c r="O1006" i="6"/>
  <c r="O3238" i="6" s="1"/>
  <c r="M1006" i="6"/>
  <c r="M3238" i="6" s="1"/>
  <c r="I1006" i="6"/>
  <c r="I3238" i="6" s="1"/>
  <c r="H1006" i="6"/>
  <c r="H3238" i="6" s="1"/>
  <c r="G1006" i="6"/>
  <c r="G3238" i="6" s="1"/>
  <c r="F1006" i="6"/>
  <c r="F3238" i="6" s="1"/>
  <c r="E1006" i="6"/>
  <c r="E3238" i="6" s="1"/>
  <c r="B1006" i="6"/>
  <c r="B3238" i="6" s="1"/>
  <c r="AB1005" i="6"/>
  <c r="AB3237" i="6" s="1"/>
  <c r="AA1005" i="6"/>
  <c r="AA3237" i="6" s="1"/>
  <c r="Z1005" i="6"/>
  <c r="Z3237" i="6" s="1"/>
  <c r="W1005" i="6"/>
  <c r="W3237" i="6" s="1"/>
  <c r="V1005" i="6"/>
  <c r="V3237" i="6" s="1"/>
  <c r="U1005" i="6"/>
  <c r="U3237" i="6" s="1"/>
  <c r="T1005" i="6"/>
  <c r="T3237" i="6" s="1"/>
  <c r="S1005" i="6"/>
  <c r="S3237" i="6" s="1"/>
  <c r="R1005" i="6"/>
  <c r="R3237" i="6" s="1"/>
  <c r="O1005" i="6"/>
  <c r="O3237" i="6" s="1"/>
  <c r="M1005" i="6"/>
  <c r="M3237" i="6" s="1"/>
  <c r="I1005" i="6"/>
  <c r="I3237" i="6" s="1"/>
  <c r="H1005" i="6"/>
  <c r="H3237" i="6" s="1"/>
  <c r="G1005" i="6"/>
  <c r="G3237" i="6" s="1"/>
  <c r="F1005" i="6"/>
  <c r="F3237" i="6" s="1"/>
  <c r="E1005" i="6"/>
  <c r="E3237" i="6" s="1"/>
  <c r="B1005" i="6"/>
  <c r="B3237" i="6" s="1"/>
  <c r="AB1004" i="6"/>
  <c r="AB3236" i="6" s="1"/>
  <c r="AA1004" i="6"/>
  <c r="AA3236" i="6" s="1"/>
  <c r="Z1004" i="6"/>
  <c r="Z3236" i="6" s="1"/>
  <c r="W1004" i="6"/>
  <c r="W3236" i="6" s="1"/>
  <c r="V1004" i="6"/>
  <c r="V3236" i="6" s="1"/>
  <c r="U1004" i="6"/>
  <c r="U3236" i="6" s="1"/>
  <c r="T1004" i="6"/>
  <c r="T3236" i="6" s="1"/>
  <c r="S1004" i="6"/>
  <c r="S3236" i="6" s="1"/>
  <c r="R1004" i="6"/>
  <c r="R3236" i="6" s="1"/>
  <c r="O1004" i="6"/>
  <c r="O3236" i="6" s="1"/>
  <c r="M1004" i="6"/>
  <c r="M3236" i="6" s="1"/>
  <c r="I1004" i="6"/>
  <c r="I3236" i="6" s="1"/>
  <c r="H1004" i="6"/>
  <c r="H3236" i="6" s="1"/>
  <c r="G1004" i="6"/>
  <c r="G3236" i="6" s="1"/>
  <c r="F1004" i="6"/>
  <c r="F3236" i="6" s="1"/>
  <c r="E1004" i="6"/>
  <c r="E3236" i="6" s="1"/>
  <c r="B1004" i="6"/>
  <c r="B3236" i="6" s="1"/>
  <c r="AB1003" i="6"/>
  <c r="AB3235" i="6" s="1"/>
  <c r="AA1003" i="6"/>
  <c r="AA3235" i="6" s="1"/>
  <c r="Z1003" i="6"/>
  <c r="Z3235" i="6" s="1"/>
  <c r="W1003" i="6"/>
  <c r="W3235" i="6" s="1"/>
  <c r="V1003" i="6"/>
  <c r="V3235" i="6" s="1"/>
  <c r="U1003" i="6"/>
  <c r="U3235" i="6" s="1"/>
  <c r="T1003" i="6"/>
  <c r="T3235" i="6" s="1"/>
  <c r="S1003" i="6"/>
  <c r="S3235" i="6" s="1"/>
  <c r="R1003" i="6"/>
  <c r="R3235" i="6" s="1"/>
  <c r="O1003" i="6"/>
  <c r="O3235" i="6" s="1"/>
  <c r="M1003" i="6"/>
  <c r="M3235" i="6" s="1"/>
  <c r="I1003" i="6"/>
  <c r="I3235" i="6" s="1"/>
  <c r="H1003" i="6"/>
  <c r="H3235" i="6" s="1"/>
  <c r="G1003" i="6"/>
  <c r="G3235" i="6" s="1"/>
  <c r="F1003" i="6"/>
  <c r="F3235" i="6" s="1"/>
  <c r="E1003" i="6"/>
  <c r="E3235" i="6" s="1"/>
  <c r="B1003" i="6"/>
  <c r="B3235" i="6" s="1"/>
  <c r="AB1002" i="6"/>
  <c r="AB3234" i="6" s="1"/>
  <c r="AA1002" i="6"/>
  <c r="AA3234" i="6" s="1"/>
  <c r="Z1002" i="6"/>
  <c r="Z3234" i="6" s="1"/>
  <c r="W1002" i="6"/>
  <c r="W3234" i="6" s="1"/>
  <c r="V1002" i="6"/>
  <c r="V3234" i="6" s="1"/>
  <c r="U1002" i="6"/>
  <c r="U3234" i="6" s="1"/>
  <c r="T1002" i="6"/>
  <c r="T3234" i="6" s="1"/>
  <c r="S1002" i="6"/>
  <c r="S3234" i="6" s="1"/>
  <c r="R1002" i="6"/>
  <c r="R3234" i="6" s="1"/>
  <c r="O1002" i="6"/>
  <c r="O3234" i="6" s="1"/>
  <c r="M1002" i="6"/>
  <c r="M3234" i="6" s="1"/>
  <c r="I1002" i="6"/>
  <c r="I3234" i="6" s="1"/>
  <c r="H1002" i="6"/>
  <c r="H3234" i="6" s="1"/>
  <c r="G1002" i="6"/>
  <c r="G3234" i="6" s="1"/>
  <c r="F1002" i="6"/>
  <c r="F3234" i="6" s="1"/>
  <c r="E1002" i="6"/>
  <c r="E3234" i="6" s="1"/>
  <c r="B1002" i="6"/>
  <c r="B3234" i="6" s="1"/>
  <c r="AB1001" i="6"/>
  <c r="AB3233" i="6" s="1"/>
  <c r="AA1001" i="6"/>
  <c r="AA3233" i="6" s="1"/>
  <c r="Z1001" i="6"/>
  <c r="Z3233" i="6" s="1"/>
  <c r="W1001" i="6"/>
  <c r="W3233" i="6" s="1"/>
  <c r="V1001" i="6"/>
  <c r="V3233" i="6" s="1"/>
  <c r="U1001" i="6"/>
  <c r="U3233" i="6" s="1"/>
  <c r="T1001" i="6"/>
  <c r="T3233" i="6" s="1"/>
  <c r="S1001" i="6"/>
  <c r="S3233" i="6" s="1"/>
  <c r="R1001" i="6"/>
  <c r="R3233" i="6" s="1"/>
  <c r="O1001" i="6"/>
  <c r="O3233" i="6" s="1"/>
  <c r="M1001" i="6"/>
  <c r="M3233" i="6" s="1"/>
  <c r="I1001" i="6"/>
  <c r="I3233" i="6" s="1"/>
  <c r="H1001" i="6"/>
  <c r="H3233" i="6" s="1"/>
  <c r="G1001" i="6"/>
  <c r="G3233" i="6" s="1"/>
  <c r="F1001" i="6"/>
  <c r="F3233" i="6" s="1"/>
  <c r="E1001" i="6"/>
  <c r="E3233" i="6" s="1"/>
  <c r="B1001" i="6"/>
  <c r="B3233" i="6" s="1"/>
  <c r="AB1000" i="6"/>
  <c r="AB3232" i="6" s="1"/>
  <c r="AA1000" i="6"/>
  <c r="AA3232" i="6" s="1"/>
  <c r="Z1000" i="6"/>
  <c r="Z3232" i="6" s="1"/>
  <c r="W1000" i="6"/>
  <c r="W3232" i="6" s="1"/>
  <c r="V1000" i="6"/>
  <c r="V3232" i="6" s="1"/>
  <c r="U1000" i="6"/>
  <c r="U3232" i="6" s="1"/>
  <c r="T1000" i="6"/>
  <c r="T3232" i="6" s="1"/>
  <c r="S1000" i="6"/>
  <c r="S3232" i="6" s="1"/>
  <c r="R1000" i="6"/>
  <c r="R3232" i="6" s="1"/>
  <c r="O1000" i="6"/>
  <c r="O3232" i="6" s="1"/>
  <c r="M1000" i="6"/>
  <c r="M3232" i="6" s="1"/>
  <c r="I1000" i="6"/>
  <c r="I3232" i="6" s="1"/>
  <c r="H1000" i="6"/>
  <c r="H3232" i="6" s="1"/>
  <c r="G1000" i="6"/>
  <c r="G3232" i="6" s="1"/>
  <c r="F1000" i="6"/>
  <c r="F3232" i="6" s="1"/>
  <c r="E1000" i="6"/>
  <c r="E3232" i="6" s="1"/>
  <c r="B1000" i="6"/>
  <c r="B3232" i="6" s="1"/>
  <c r="AB999" i="6"/>
  <c r="AB3231" i="6" s="1"/>
  <c r="AA999" i="6"/>
  <c r="AA3231" i="6" s="1"/>
  <c r="Z999" i="6"/>
  <c r="Z3231" i="6" s="1"/>
  <c r="W999" i="6"/>
  <c r="W3231" i="6" s="1"/>
  <c r="V999" i="6"/>
  <c r="V3231" i="6" s="1"/>
  <c r="U999" i="6"/>
  <c r="U3231" i="6" s="1"/>
  <c r="T999" i="6"/>
  <c r="T3231" i="6" s="1"/>
  <c r="S999" i="6"/>
  <c r="S3231" i="6" s="1"/>
  <c r="R999" i="6"/>
  <c r="R3231" i="6" s="1"/>
  <c r="O999" i="6"/>
  <c r="O3231" i="6" s="1"/>
  <c r="M999" i="6"/>
  <c r="M3231" i="6" s="1"/>
  <c r="I999" i="6"/>
  <c r="I3231" i="6" s="1"/>
  <c r="H999" i="6"/>
  <c r="H3231" i="6" s="1"/>
  <c r="G999" i="6"/>
  <c r="G3231" i="6" s="1"/>
  <c r="F999" i="6"/>
  <c r="F3231" i="6" s="1"/>
  <c r="E999" i="6"/>
  <c r="E3231" i="6" s="1"/>
  <c r="B999" i="6"/>
  <c r="B3231" i="6" s="1"/>
  <c r="AB998" i="6"/>
  <c r="AB3230" i="6" s="1"/>
  <c r="AA998" i="6"/>
  <c r="AA3230" i="6" s="1"/>
  <c r="Z998" i="6"/>
  <c r="Z3230" i="6" s="1"/>
  <c r="W998" i="6"/>
  <c r="W3230" i="6" s="1"/>
  <c r="V998" i="6"/>
  <c r="V3230" i="6" s="1"/>
  <c r="U998" i="6"/>
  <c r="U3230" i="6" s="1"/>
  <c r="T998" i="6"/>
  <c r="T3230" i="6" s="1"/>
  <c r="S998" i="6"/>
  <c r="S3230" i="6" s="1"/>
  <c r="R998" i="6"/>
  <c r="R3230" i="6" s="1"/>
  <c r="O998" i="6"/>
  <c r="O3230" i="6" s="1"/>
  <c r="M998" i="6"/>
  <c r="M3230" i="6" s="1"/>
  <c r="I998" i="6"/>
  <c r="I3230" i="6" s="1"/>
  <c r="H998" i="6"/>
  <c r="H3230" i="6" s="1"/>
  <c r="G998" i="6"/>
  <c r="G3230" i="6" s="1"/>
  <c r="F998" i="6"/>
  <c r="F3230" i="6" s="1"/>
  <c r="E998" i="6"/>
  <c r="E3230" i="6" s="1"/>
  <c r="B998" i="6"/>
  <c r="B3230" i="6" s="1"/>
  <c r="AB997" i="6"/>
  <c r="AB3229" i="6" s="1"/>
  <c r="AA997" i="6"/>
  <c r="AA3229" i="6" s="1"/>
  <c r="Z997" i="6"/>
  <c r="Z3229" i="6" s="1"/>
  <c r="W997" i="6"/>
  <c r="W3229" i="6" s="1"/>
  <c r="V997" i="6"/>
  <c r="V3229" i="6" s="1"/>
  <c r="U997" i="6"/>
  <c r="U3229" i="6" s="1"/>
  <c r="T997" i="6"/>
  <c r="T3229" i="6" s="1"/>
  <c r="S997" i="6"/>
  <c r="S3229" i="6" s="1"/>
  <c r="R997" i="6"/>
  <c r="R3229" i="6" s="1"/>
  <c r="O997" i="6"/>
  <c r="O3229" i="6" s="1"/>
  <c r="M997" i="6"/>
  <c r="M3229" i="6" s="1"/>
  <c r="I997" i="6"/>
  <c r="I3229" i="6" s="1"/>
  <c r="H997" i="6"/>
  <c r="H3229" i="6" s="1"/>
  <c r="G997" i="6"/>
  <c r="G3229" i="6" s="1"/>
  <c r="F997" i="6"/>
  <c r="F3229" i="6" s="1"/>
  <c r="E997" i="6"/>
  <c r="E3229" i="6" s="1"/>
  <c r="B997" i="6"/>
  <c r="B3229" i="6" s="1"/>
  <c r="AB996" i="6"/>
  <c r="AB3228" i="6" s="1"/>
  <c r="AA996" i="6"/>
  <c r="AA3228" i="6" s="1"/>
  <c r="Z996" i="6"/>
  <c r="Z3228" i="6" s="1"/>
  <c r="W996" i="6"/>
  <c r="W3228" i="6" s="1"/>
  <c r="V996" i="6"/>
  <c r="V3228" i="6" s="1"/>
  <c r="U996" i="6"/>
  <c r="U3228" i="6" s="1"/>
  <c r="T996" i="6"/>
  <c r="T3228" i="6" s="1"/>
  <c r="S996" i="6"/>
  <c r="S3228" i="6" s="1"/>
  <c r="R996" i="6"/>
  <c r="R3228" i="6" s="1"/>
  <c r="O996" i="6"/>
  <c r="O3228" i="6" s="1"/>
  <c r="M996" i="6"/>
  <c r="M3228" i="6" s="1"/>
  <c r="I996" i="6"/>
  <c r="I3228" i="6" s="1"/>
  <c r="H996" i="6"/>
  <c r="H3228" i="6" s="1"/>
  <c r="G996" i="6"/>
  <c r="G3228" i="6" s="1"/>
  <c r="F996" i="6"/>
  <c r="F3228" i="6" s="1"/>
  <c r="E996" i="6"/>
  <c r="E3228" i="6" s="1"/>
  <c r="B996" i="6"/>
  <c r="B3228" i="6" s="1"/>
  <c r="AB995" i="6"/>
  <c r="AB3227" i="6" s="1"/>
  <c r="AA995" i="6"/>
  <c r="AA3227" i="6" s="1"/>
  <c r="Z995" i="6"/>
  <c r="Z3227" i="6" s="1"/>
  <c r="W995" i="6"/>
  <c r="W3227" i="6" s="1"/>
  <c r="V995" i="6"/>
  <c r="V3227" i="6" s="1"/>
  <c r="U995" i="6"/>
  <c r="U3227" i="6" s="1"/>
  <c r="T995" i="6"/>
  <c r="T3227" i="6" s="1"/>
  <c r="S995" i="6"/>
  <c r="S3227" i="6" s="1"/>
  <c r="R995" i="6"/>
  <c r="R3227" i="6" s="1"/>
  <c r="O995" i="6"/>
  <c r="O3227" i="6" s="1"/>
  <c r="M995" i="6"/>
  <c r="M3227" i="6" s="1"/>
  <c r="I995" i="6"/>
  <c r="I3227" i="6" s="1"/>
  <c r="H995" i="6"/>
  <c r="H3227" i="6" s="1"/>
  <c r="G995" i="6"/>
  <c r="G3227" i="6" s="1"/>
  <c r="F995" i="6"/>
  <c r="F3227" i="6" s="1"/>
  <c r="E995" i="6"/>
  <c r="E3227" i="6" s="1"/>
  <c r="B995" i="6"/>
  <c r="B3227" i="6" s="1"/>
  <c r="AB994" i="6"/>
  <c r="AB3226" i="6" s="1"/>
  <c r="AA994" i="6"/>
  <c r="AA3226" i="6" s="1"/>
  <c r="Z994" i="6"/>
  <c r="Z3226" i="6" s="1"/>
  <c r="W994" i="6"/>
  <c r="W3226" i="6" s="1"/>
  <c r="V994" i="6"/>
  <c r="V3226" i="6" s="1"/>
  <c r="U994" i="6"/>
  <c r="U3226" i="6" s="1"/>
  <c r="T994" i="6"/>
  <c r="T3226" i="6" s="1"/>
  <c r="S994" i="6"/>
  <c r="S3226" i="6" s="1"/>
  <c r="R994" i="6"/>
  <c r="R3226" i="6" s="1"/>
  <c r="O994" i="6"/>
  <c r="O3226" i="6" s="1"/>
  <c r="M994" i="6"/>
  <c r="M3226" i="6" s="1"/>
  <c r="I994" i="6"/>
  <c r="I3226" i="6" s="1"/>
  <c r="H994" i="6"/>
  <c r="H3226" i="6" s="1"/>
  <c r="G994" i="6"/>
  <c r="G3226" i="6" s="1"/>
  <c r="F994" i="6"/>
  <c r="F3226" i="6" s="1"/>
  <c r="E994" i="6"/>
  <c r="E3226" i="6" s="1"/>
  <c r="B994" i="6"/>
  <c r="B3226" i="6" s="1"/>
  <c r="AB993" i="6"/>
  <c r="AB3225" i="6" s="1"/>
  <c r="AA993" i="6"/>
  <c r="AA3225" i="6" s="1"/>
  <c r="Y993" i="6"/>
  <c r="Y3225" i="6" s="1"/>
  <c r="W993" i="6"/>
  <c r="W3225" i="6" s="1"/>
  <c r="V993" i="6"/>
  <c r="V3225" i="6" s="1"/>
  <c r="U993" i="6"/>
  <c r="U3225" i="6" s="1"/>
  <c r="T993" i="6"/>
  <c r="T3225" i="6" s="1"/>
  <c r="S993" i="6"/>
  <c r="S3225" i="6" s="1"/>
  <c r="R993" i="6"/>
  <c r="R3225" i="6" s="1"/>
  <c r="O993" i="6"/>
  <c r="O3225" i="6" s="1"/>
  <c r="M993" i="6"/>
  <c r="M3225" i="6" s="1"/>
  <c r="I993" i="6"/>
  <c r="I3225" i="6" s="1"/>
  <c r="H993" i="6"/>
  <c r="H3225" i="6" s="1"/>
  <c r="G993" i="6"/>
  <c r="G3225" i="6" s="1"/>
  <c r="F993" i="6"/>
  <c r="F3225" i="6" s="1"/>
  <c r="E993" i="6"/>
  <c r="E3225" i="6" s="1"/>
  <c r="B993" i="6"/>
  <c r="B3225" i="6" s="1"/>
  <c r="AB992" i="6"/>
  <c r="AB3224" i="6" s="1"/>
  <c r="AA992" i="6"/>
  <c r="AA3224" i="6" s="1"/>
  <c r="Y992" i="6"/>
  <c r="Y3224" i="6" s="1"/>
  <c r="W992" i="6"/>
  <c r="W3224" i="6" s="1"/>
  <c r="V992" i="6"/>
  <c r="V3224" i="6" s="1"/>
  <c r="U992" i="6"/>
  <c r="U3224" i="6" s="1"/>
  <c r="T992" i="6"/>
  <c r="T3224" i="6" s="1"/>
  <c r="S992" i="6"/>
  <c r="S3224" i="6" s="1"/>
  <c r="R992" i="6"/>
  <c r="R3224" i="6" s="1"/>
  <c r="O992" i="6"/>
  <c r="O3224" i="6" s="1"/>
  <c r="M992" i="6"/>
  <c r="M3224" i="6" s="1"/>
  <c r="I992" i="6"/>
  <c r="I3224" i="6" s="1"/>
  <c r="H992" i="6"/>
  <c r="H3224" i="6" s="1"/>
  <c r="G992" i="6"/>
  <c r="G3224" i="6" s="1"/>
  <c r="F992" i="6"/>
  <c r="F3224" i="6" s="1"/>
  <c r="E992" i="6"/>
  <c r="E3224" i="6" s="1"/>
  <c r="B992" i="6"/>
  <c r="B3224" i="6" s="1"/>
  <c r="AB991" i="6"/>
  <c r="AB3223" i="6" s="1"/>
  <c r="AA991" i="6"/>
  <c r="AA3223" i="6" s="1"/>
  <c r="Y991" i="6"/>
  <c r="Y3223" i="6" s="1"/>
  <c r="W991" i="6"/>
  <c r="W3223" i="6" s="1"/>
  <c r="V991" i="6"/>
  <c r="V3223" i="6" s="1"/>
  <c r="U991" i="6"/>
  <c r="U3223" i="6" s="1"/>
  <c r="T991" i="6"/>
  <c r="T3223" i="6" s="1"/>
  <c r="S991" i="6"/>
  <c r="S3223" i="6" s="1"/>
  <c r="R991" i="6"/>
  <c r="R3223" i="6" s="1"/>
  <c r="O991" i="6"/>
  <c r="O3223" i="6" s="1"/>
  <c r="M991" i="6"/>
  <c r="M3223" i="6" s="1"/>
  <c r="I991" i="6"/>
  <c r="I3223" i="6" s="1"/>
  <c r="H991" i="6"/>
  <c r="H3223" i="6" s="1"/>
  <c r="G991" i="6"/>
  <c r="G3223" i="6" s="1"/>
  <c r="F991" i="6"/>
  <c r="F3223" i="6" s="1"/>
  <c r="E991" i="6"/>
  <c r="E3223" i="6" s="1"/>
  <c r="B991" i="6"/>
  <c r="B3223" i="6" s="1"/>
  <c r="AB990" i="6"/>
  <c r="AB3222" i="6" s="1"/>
  <c r="AA990" i="6"/>
  <c r="AA3222" i="6" s="1"/>
  <c r="Y990" i="6"/>
  <c r="Y3222" i="6" s="1"/>
  <c r="W990" i="6"/>
  <c r="W3222" i="6" s="1"/>
  <c r="V990" i="6"/>
  <c r="V3222" i="6" s="1"/>
  <c r="U990" i="6"/>
  <c r="U3222" i="6" s="1"/>
  <c r="T990" i="6"/>
  <c r="T3222" i="6" s="1"/>
  <c r="S990" i="6"/>
  <c r="S3222" i="6" s="1"/>
  <c r="R990" i="6"/>
  <c r="R3222" i="6" s="1"/>
  <c r="O990" i="6"/>
  <c r="O3222" i="6" s="1"/>
  <c r="M990" i="6"/>
  <c r="M3222" i="6" s="1"/>
  <c r="I990" i="6"/>
  <c r="I3222" i="6" s="1"/>
  <c r="H990" i="6"/>
  <c r="H3222" i="6" s="1"/>
  <c r="G990" i="6"/>
  <c r="G3222" i="6" s="1"/>
  <c r="F990" i="6"/>
  <c r="F3222" i="6" s="1"/>
  <c r="E990" i="6"/>
  <c r="E3222" i="6" s="1"/>
  <c r="B990" i="6"/>
  <c r="B3222" i="6" s="1"/>
  <c r="AB989" i="6"/>
  <c r="AB3221" i="6" s="1"/>
  <c r="AA989" i="6"/>
  <c r="AA3221" i="6" s="1"/>
  <c r="Y989" i="6"/>
  <c r="Y3221" i="6" s="1"/>
  <c r="W989" i="6"/>
  <c r="W3221" i="6" s="1"/>
  <c r="V989" i="6"/>
  <c r="V3221" i="6" s="1"/>
  <c r="U989" i="6"/>
  <c r="U3221" i="6" s="1"/>
  <c r="T989" i="6"/>
  <c r="T3221" i="6" s="1"/>
  <c r="S989" i="6"/>
  <c r="S3221" i="6" s="1"/>
  <c r="R989" i="6"/>
  <c r="R3221" i="6" s="1"/>
  <c r="O989" i="6"/>
  <c r="O3221" i="6" s="1"/>
  <c r="M989" i="6"/>
  <c r="M3221" i="6" s="1"/>
  <c r="I989" i="6"/>
  <c r="I3221" i="6" s="1"/>
  <c r="H989" i="6"/>
  <c r="H3221" i="6" s="1"/>
  <c r="G989" i="6"/>
  <c r="G3221" i="6" s="1"/>
  <c r="F989" i="6"/>
  <c r="F3221" i="6" s="1"/>
  <c r="E989" i="6"/>
  <c r="E3221" i="6" s="1"/>
  <c r="B989" i="6"/>
  <c r="B3221" i="6" s="1"/>
  <c r="AB988" i="6"/>
  <c r="AB3220" i="6" s="1"/>
  <c r="AA988" i="6"/>
  <c r="AA3220" i="6" s="1"/>
  <c r="Y988" i="6"/>
  <c r="Y3220" i="6" s="1"/>
  <c r="W988" i="6"/>
  <c r="W3220" i="6" s="1"/>
  <c r="V988" i="6"/>
  <c r="V3220" i="6" s="1"/>
  <c r="U988" i="6"/>
  <c r="U3220" i="6" s="1"/>
  <c r="T988" i="6"/>
  <c r="T3220" i="6" s="1"/>
  <c r="S988" i="6"/>
  <c r="S3220" i="6" s="1"/>
  <c r="R988" i="6"/>
  <c r="R3220" i="6" s="1"/>
  <c r="O988" i="6"/>
  <c r="O3220" i="6" s="1"/>
  <c r="M988" i="6"/>
  <c r="M3220" i="6" s="1"/>
  <c r="I988" i="6"/>
  <c r="I3220" i="6" s="1"/>
  <c r="H988" i="6"/>
  <c r="H3220" i="6" s="1"/>
  <c r="G988" i="6"/>
  <c r="G3220" i="6" s="1"/>
  <c r="F988" i="6"/>
  <c r="F3220" i="6" s="1"/>
  <c r="E988" i="6"/>
  <c r="E3220" i="6" s="1"/>
  <c r="B988" i="6"/>
  <c r="B3220" i="6" s="1"/>
  <c r="AB987" i="6"/>
  <c r="AB3219" i="6" s="1"/>
  <c r="AA987" i="6"/>
  <c r="AA3219" i="6" s="1"/>
  <c r="Y987" i="6"/>
  <c r="Y3219" i="6" s="1"/>
  <c r="W987" i="6"/>
  <c r="W3219" i="6" s="1"/>
  <c r="V987" i="6"/>
  <c r="V3219" i="6" s="1"/>
  <c r="U987" i="6"/>
  <c r="U3219" i="6" s="1"/>
  <c r="T987" i="6"/>
  <c r="T3219" i="6" s="1"/>
  <c r="S987" i="6"/>
  <c r="S3219" i="6" s="1"/>
  <c r="R987" i="6"/>
  <c r="R3219" i="6" s="1"/>
  <c r="O987" i="6"/>
  <c r="O3219" i="6" s="1"/>
  <c r="M987" i="6"/>
  <c r="M3219" i="6" s="1"/>
  <c r="I987" i="6"/>
  <c r="I3219" i="6" s="1"/>
  <c r="H987" i="6"/>
  <c r="H3219" i="6" s="1"/>
  <c r="G987" i="6"/>
  <c r="G3219" i="6" s="1"/>
  <c r="F987" i="6"/>
  <c r="F3219" i="6" s="1"/>
  <c r="E987" i="6"/>
  <c r="E3219" i="6" s="1"/>
  <c r="B987" i="6"/>
  <c r="B3219" i="6" s="1"/>
  <c r="AB986" i="6"/>
  <c r="AB3218" i="6" s="1"/>
  <c r="AA986" i="6"/>
  <c r="AA3218" i="6" s="1"/>
  <c r="Y986" i="6"/>
  <c r="Y3218" i="6" s="1"/>
  <c r="W986" i="6"/>
  <c r="W3218" i="6" s="1"/>
  <c r="V986" i="6"/>
  <c r="V3218" i="6" s="1"/>
  <c r="U986" i="6"/>
  <c r="U3218" i="6" s="1"/>
  <c r="T986" i="6"/>
  <c r="T3218" i="6" s="1"/>
  <c r="S986" i="6"/>
  <c r="S3218" i="6" s="1"/>
  <c r="R986" i="6"/>
  <c r="R3218" i="6" s="1"/>
  <c r="O986" i="6"/>
  <c r="O3218" i="6" s="1"/>
  <c r="M986" i="6"/>
  <c r="M3218" i="6" s="1"/>
  <c r="I986" i="6"/>
  <c r="I3218" i="6" s="1"/>
  <c r="H986" i="6"/>
  <c r="H3218" i="6" s="1"/>
  <c r="G986" i="6"/>
  <c r="G3218" i="6" s="1"/>
  <c r="F986" i="6"/>
  <c r="F3218" i="6" s="1"/>
  <c r="E986" i="6"/>
  <c r="E3218" i="6" s="1"/>
  <c r="B986" i="6"/>
  <c r="B3218" i="6" s="1"/>
  <c r="AB985" i="6"/>
  <c r="AB3217" i="6" s="1"/>
  <c r="AA985" i="6"/>
  <c r="AA3217" i="6" s="1"/>
  <c r="Y985" i="6"/>
  <c r="Y3217" i="6" s="1"/>
  <c r="W985" i="6"/>
  <c r="W3217" i="6" s="1"/>
  <c r="V985" i="6"/>
  <c r="V3217" i="6" s="1"/>
  <c r="U985" i="6"/>
  <c r="U3217" i="6" s="1"/>
  <c r="T985" i="6"/>
  <c r="T3217" i="6" s="1"/>
  <c r="S985" i="6"/>
  <c r="S3217" i="6" s="1"/>
  <c r="R985" i="6"/>
  <c r="R3217" i="6" s="1"/>
  <c r="O985" i="6"/>
  <c r="O3217" i="6" s="1"/>
  <c r="M985" i="6"/>
  <c r="M3217" i="6" s="1"/>
  <c r="I985" i="6"/>
  <c r="I3217" i="6" s="1"/>
  <c r="H985" i="6"/>
  <c r="H3217" i="6" s="1"/>
  <c r="G985" i="6"/>
  <c r="G3217" i="6" s="1"/>
  <c r="F985" i="6"/>
  <c r="F3217" i="6" s="1"/>
  <c r="E985" i="6"/>
  <c r="E3217" i="6" s="1"/>
  <c r="B985" i="6"/>
  <c r="B3217" i="6" s="1"/>
  <c r="AB984" i="6"/>
  <c r="AB3216" i="6" s="1"/>
  <c r="AA984" i="6"/>
  <c r="AA3216" i="6" s="1"/>
  <c r="Y984" i="6"/>
  <c r="Y3216" i="6" s="1"/>
  <c r="W984" i="6"/>
  <c r="W3216" i="6" s="1"/>
  <c r="V984" i="6"/>
  <c r="V3216" i="6" s="1"/>
  <c r="U984" i="6"/>
  <c r="U3216" i="6" s="1"/>
  <c r="T984" i="6"/>
  <c r="T3216" i="6" s="1"/>
  <c r="S984" i="6"/>
  <c r="S3216" i="6" s="1"/>
  <c r="R984" i="6"/>
  <c r="R3216" i="6" s="1"/>
  <c r="O984" i="6"/>
  <c r="O3216" i="6" s="1"/>
  <c r="M984" i="6"/>
  <c r="M3216" i="6" s="1"/>
  <c r="I984" i="6"/>
  <c r="I3216" i="6" s="1"/>
  <c r="H984" i="6"/>
  <c r="H3216" i="6" s="1"/>
  <c r="G984" i="6"/>
  <c r="G3216" i="6" s="1"/>
  <c r="F984" i="6"/>
  <c r="F3216" i="6" s="1"/>
  <c r="E984" i="6"/>
  <c r="E3216" i="6" s="1"/>
  <c r="B984" i="6"/>
  <c r="B3216" i="6" s="1"/>
  <c r="AB983" i="6"/>
  <c r="AB3215" i="6" s="1"/>
  <c r="AA983" i="6"/>
  <c r="AA3215" i="6" s="1"/>
  <c r="Y983" i="6"/>
  <c r="Y3215" i="6" s="1"/>
  <c r="W983" i="6"/>
  <c r="W3215" i="6" s="1"/>
  <c r="V983" i="6"/>
  <c r="V3215" i="6" s="1"/>
  <c r="U983" i="6"/>
  <c r="U3215" i="6" s="1"/>
  <c r="T983" i="6"/>
  <c r="T3215" i="6" s="1"/>
  <c r="S983" i="6"/>
  <c r="S3215" i="6" s="1"/>
  <c r="R983" i="6"/>
  <c r="R3215" i="6" s="1"/>
  <c r="O983" i="6"/>
  <c r="O3215" i="6" s="1"/>
  <c r="M983" i="6"/>
  <c r="M3215" i="6" s="1"/>
  <c r="I983" i="6"/>
  <c r="I3215" i="6" s="1"/>
  <c r="H983" i="6"/>
  <c r="H3215" i="6" s="1"/>
  <c r="G983" i="6"/>
  <c r="G3215" i="6" s="1"/>
  <c r="F983" i="6"/>
  <c r="F3215" i="6" s="1"/>
  <c r="E983" i="6"/>
  <c r="E3215" i="6" s="1"/>
  <c r="B983" i="6"/>
  <c r="B3215" i="6" s="1"/>
  <c r="AB982" i="6"/>
  <c r="AB3214" i="6" s="1"/>
  <c r="AA982" i="6"/>
  <c r="AA3214" i="6" s="1"/>
  <c r="Y982" i="6"/>
  <c r="Y3214" i="6" s="1"/>
  <c r="W982" i="6"/>
  <c r="W3214" i="6" s="1"/>
  <c r="V982" i="6"/>
  <c r="V3214" i="6" s="1"/>
  <c r="U982" i="6"/>
  <c r="U3214" i="6" s="1"/>
  <c r="T982" i="6"/>
  <c r="T3214" i="6" s="1"/>
  <c r="S982" i="6"/>
  <c r="S3214" i="6" s="1"/>
  <c r="R982" i="6"/>
  <c r="R3214" i="6" s="1"/>
  <c r="O982" i="6"/>
  <c r="O3214" i="6" s="1"/>
  <c r="M982" i="6"/>
  <c r="M3214" i="6" s="1"/>
  <c r="I982" i="6"/>
  <c r="I3214" i="6" s="1"/>
  <c r="H982" i="6"/>
  <c r="H3214" i="6" s="1"/>
  <c r="G982" i="6"/>
  <c r="G3214" i="6" s="1"/>
  <c r="F982" i="6"/>
  <c r="F3214" i="6" s="1"/>
  <c r="E982" i="6"/>
  <c r="E3214" i="6" s="1"/>
  <c r="B982" i="6"/>
  <c r="B3214" i="6" s="1"/>
  <c r="AB981" i="6"/>
  <c r="AB3213" i="6" s="1"/>
  <c r="AA981" i="6"/>
  <c r="AA3213" i="6" s="1"/>
  <c r="Y981" i="6"/>
  <c r="Y3213" i="6" s="1"/>
  <c r="W981" i="6"/>
  <c r="W3213" i="6" s="1"/>
  <c r="V981" i="6"/>
  <c r="V3213" i="6" s="1"/>
  <c r="U981" i="6"/>
  <c r="U3213" i="6" s="1"/>
  <c r="T981" i="6"/>
  <c r="T3213" i="6" s="1"/>
  <c r="S981" i="6"/>
  <c r="S3213" i="6" s="1"/>
  <c r="R981" i="6"/>
  <c r="R3213" i="6" s="1"/>
  <c r="O981" i="6"/>
  <c r="O3213" i="6" s="1"/>
  <c r="M981" i="6"/>
  <c r="M3213" i="6" s="1"/>
  <c r="I981" i="6"/>
  <c r="I3213" i="6" s="1"/>
  <c r="H981" i="6"/>
  <c r="H3213" i="6" s="1"/>
  <c r="G981" i="6"/>
  <c r="G3213" i="6" s="1"/>
  <c r="F981" i="6"/>
  <c r="F3213" i="6" s="1"/>
  <c r="E981" i="6"/>
  <c r="E3213" i="6" s="1"/>
  <c r="B981" i="6"/>
  <c r="B3213" i="6" s="1"/>
  <c r="AB980" i="6"/>
  <c r="AB3212" i="6" s="1"/>
  <c r="AA980" i="6"/>
  <c r="AA3212" i="6" s="1"/>
  <c r="Y980" i="6"/>
  <c r="Y3212" i="6" s="1"/>
  <c r="W980" i="6"/>
  <c r="W3212" i="6" s="1"/>
  <c r="V980" i="6"/>
  <c r="V3212" i="6" s="1"/>
  <c r="U980" i="6"/>
  <c r="U3212" i="6" s="1"/>
  <c r="T980" i="6"/>
  <c r="T3212" i="6" s="1"/>
  <c r="S980" i="6"/>
  <c r="S3212" i="6" s="1"/>
  <c r="R980" i="6"/>
  <c r="R3212" i="6" s="1"/>
  <c r="O980" i="6"/>
  <c r="O3212" i="6" s="1"/>
  <c r="M980" i="6"/>
  <c r="M3212" i="6" s="1"/>
  <c r="I980" i="6"/>
  <c r="I3212" i="6" s="1"/>
  <c r="H980" i="6"/>
  <c r="H3212" i="6" s="1"/>
  <c r="G980" i="6"/>
  <c r="G3212" i="6" s="1"/>
  <c r="F980" i="6"/>
  <c r="F3212" i="6" s="1"/>
  <c r="E980" i="6"/>
  <c r="E3212" i="6" s="1"/>
  <c r="B980" i="6"/>
  <c r="B3212" i="6" s="1"/>
  <c r="AB979" i="6"/>
  <c r="AB3211" i="6" s="1"/>
  <c r="W979" i="6"/>
  <c r="W3211" i="6" s="1"/>
  <c r="V979" i="6"/>
  <c r="V3211" i="6" s="1"/>
  <c r="U979" i="6"/>
  <c r="U3211" i="6" s="1"/>
  <c r="T979" i="6"/>
  <c r="T3211" i="6" s="1"/>
  <c r="S979" i="6"/>
  <c r="S3211" i="6" s="1"/>
  <c r="R979" i="6"/>
  <c r="R3211" i="6" s="1"/>
  <c r="O979" i="6"/>
  <c r="O3211" i="6" s="1"/>
  <c r="M979" i="6"/>
  <c r="M3211" i="6" s="1"/>
  <c r="I979" i="6"/>
  <c r="I3211" i="6" s="1"/>
  <c r="H979" i="6"/>
  <c r="H3211" i="6" s="1"/>
  <c r="G979" i="6"/>
  <c r="G3211" i="6" s="1"/>
  <c r="F979" i="6"/>
  <c r="F3211" i="6" s="1"/>
  <c r="E979" i="6"/>
  <c r="E3211" i="6" s="1"/>
  <c r="B979" i="6"/>
  <c r="B3211" i="6" s="1"/>
  <c r="AB978" i="6"/>
  <c r="AB3210" i="6" s="1"/>
  <c r="W978" i="6"/>
  <c r="W3210" i="6" s="1"/>
  <c r="V978" i="6"/>
  <c r="V3210" i="6" s="1"/>
  <c r="U978" i="6"/>
  <c r="U3210" i="6" s="1"/>
  <c r="T978" i="6"/>
  <c r="T3210" i="6" s="1"/>
  <c r="S978" i="6"/>
  <c r="S3210" i="6" s="1"/>
  <c r="R978" i="6"/>
  <c r="R3210" i="6" s="1"/>
  <c r="O978" i="6"/>
  <c r="O3210" i="6" s="1"/>
  <c r="M978" i="6"/>
  <c r="M3210" i="6" s="1"/>
  <c r="I978" i="6"/>
  <c r="I3210" i="6" s="1"/>
  <c r="H978" i="6"/>
  <c r="H3210" i="6" s="1"/>
  <c r="G978" i="6"/>
  <c r="G3210" i="6" s="1"/>
  <c r="F978" i="6"/>
  <c r="F3210" i="6" s="1"/>
  <c r="E978" i="6"/>
  <c r="E3210" i="6" s="1"/>
  <c r="B978" i="6"/>
  <c r="B3210" i="6" s="1"/>
  <c r="AB977" i="6"/>
  <c r="AB3209" i="6" s="1"/>
  <c r="W977" i="6"/>
  <c r="W3209" i="6" s="1"/>
  <c r="V977" i="6"/>
  <c r="V3209" i="6" s="1"/>
  <c r="U977" i="6"/>
  <c r="U3209" i="6" s="1"/>
  <c r="T977" i="6"/>
  <c r="T3209" i="6" s="1"/>
  <c r="S977" i="6"/>
  <c r="S3209" i="6" s="1"/>
  <c r="R977" i="6"/>
  <c r="R3209" i="6" s="1"/>
  <c r="O977" i="6"/>
  <c r="O3209" i="6" s="1"/>
  <c r="M977" i="6"/>
  <c r="M3209" i="6" s="1"/>
  <c r="I977" i="6"/>
  <c r="I3209" i="6" s="1"/>
  <c r="H977" i="6"/>
  <c r="H3209" i="6" s="1"/>
  <c r="G977" i="6"/>
  <c r="G3209" i="6" s="1"/>
  <c r="F977" i="6"/>
  <c r="F3209" i="6" s="1"/>
  <c r="E977" i="6"/>
  <c r="E3209" i="6" s="1"/>
  <c r="B977" i="6"/>
  <c r="B3209" i="6" s="1"/>
  <c r="AB976" i="6"/>
  <c r="AB3208" i="6" s="1"/>
  <c r="W976" i="6"/>
  <c r="W3208" i="6" s="1"/>
  <c r="V976" i="6"/>
  <c r="V3208" i="6" s="1"/>
  <c r="U976" i="6"/>
  <c r="U3208" i="6" s="1"/>
  <c r="T976" i="6"/>
  <c r="T3208" i="6" s="1"/>
  <c r="S976" i="6"/>
  <c r="S3208" i="6" s="1"/>
  <c r="R976" i="6"/>
  <c r="R3208" i="6" s="1"/>
  <c r="O976" i="6"/>
  <c r="O3208" i="6" s="1"/>
  <c r="M976" i="6"/>
  <c r="M3208" i="6" s="1"/>
  <c r="I976" i="6"/>
  <c r="I3208" i="6" s="1"/>
  <c r="H976" i="6"/>
  <c r="H3208" i="6" s="1"/>
  <c r="G976" i="6"/>
  <c r="G3208" i="6" s="1"/>
  <c r="F976" i="6"/>
  <c r="F3208" i="6" s="1"/>
  <c r="E976" i="6"/>
  <c r="E3208" i="6" s="1"/>
  <c r="B976" i="6"/>
  <c r="B3208" i="6" s="1"/>
  <c r="AB975" i="6"/>
  <c r="AB3207" i="6" s="1"/>
  <c r="W975" i="6"/>
  <c r="W3207" i="6" s="1"/>
  <c r="V975" i="6"/>
  <c r="V3207" i="6" s="1"/>
  <c r="U975" i="6"/>
  <c r="U3207" i="6" s="1"/>
  <c r="T975" i="6"/>
  <c r="T3207" i="6" s="1"/>
  <c r="S975" i="6"/>
  <c r="S3207" i="6" s="1"/>
  <c r="R975" i="6"/>
  <c r="R3207" i="6" s="1"/>
  <c r="O975" i="6"/>
  <c r="O3207" i="6" s="1"/>
  <c r="M975" i="6"/>
  <c r="M3207" i="6" s="1"/>
  <c r="I975" i="6"/>
  <c r="I3207" i="6" s="1"/>
  <c r="H975" i="6"/>
  <c r="H3207" i="6" s="1"/>
  <c r="G975" i="6"/>
  <c r="G3207" i="6" s="1"/>
  <c r="F975" i="6"/>
  <c r="F3207" i="6" s="1"/>
  <c r="E975" i="6"/>
  <c r="E3207" i="6" s="1"/>
  <c r="B975" i="6"/>
  <c r="B3207" i="6" s="1"/>
  <c r="AB974" i="6"/>
  <c r="AB3206" i="6" s="1"/>
  <c r="W974" i="6"/>
  <c r="W3206" i="6" s="1"/>
  <c r="V974" i="6"/>
  <c r="V3206" i="6" s="1"/>
  <c r="U974" i="6"/>
  <c r="U3206" i="6" s="1"/>
  <c r="T974" i="6"/>
  <c r="T3206" i="6" s="1"/>
  <c r="S974" i="6"/>
  <c r="S3206" i="6" s="1"/>
  <c r="R974" i="6"/>
  <c r="R3206" i="6" s="1"/>
  <c r="O974" i="6"/>
  <c r="O3206" i="6" s="1"/>
  <c r="M974" i="6"/>
  <c r="M3206" i="6" s="1"/>
  <c r="I974" i="6"/>
  <c r="I3206" i="6" s="1"/>
  <c r="H974" i="6"/>
  <c r="H3206" i="6" s="1"/>
  <c r="G974" i="6"/>
  <c r="G3206" i="6" s="1"/>
  <c r="F974" i="6"/>
  <c r="F3206" i="6" s="1"/>
  <c r="E974" i="6"/>
  <c r="E3206" i="6" s="1"/>
  <c r="B974" i="6"/>
  <c r="B3206" i="6" s="1"/>
  <c r="AB973" i="6"/>
  <c r="AB3205" i="6" s="1"/>
  <c r="W973" i="6"/>
  <c r="W3205" i="6" s="1"/>
  <c r="V973" i="6"/>
  <c r="V3205" i="6" s="1"/>
  <c r="U973" i="6"/>
  <c r="U3205" i="6" s="1"/>
  <c r="T973" i="6"/>
  <c r="T3205" i="6" s="1"/>
  <c r="S973" i="6"/>
  <c r="S3205" i="6" s="1"/>
  <c r="R973" i="6"/>
  <c r="R3205" i="6" s="1"/>
  <c r="O973" i="6"/>
  <c r="O3205" i="6" s="1"/>
  <c r="M973" i="6"/>
  <c r="M3205" i="6" s="1"/>
  <c r="I973" i="6"/>
  <c r="I3205" i="6" s="1"/>
  <c r="H973" i="6"/>
  <c r="H3205" i="6" s="1"/>
  <c r="G973" i="6"/>
  <c r="G3205" i="6" s="1"/>
  <c r="F973" i="6"/>
  <c r="F3205" i="6" s="1"/>
  <c r="E973" i="6"/>
  <c r="E3205" i="6" s="1"/>
  <c r="B973" i="6"/>
  <c r="B3205" i="6" s="1"/>
  <c r="AB972" i="6"/>
  <c r="AB3204" i="6" s="1"/>
  <c r="W972" i="6"/>
  <c r="W3204" i="6" s="1"/>
  <c r="V972" i="6"/>
  <c r="V3204" i="6" s="1"/>
  <c r="U972" i="6"/>
  <c r="U3204" i="6" s="1"/>
  <c r="T972" i="6"/>
  <c r="T3204" i="6" s="1"/>
  <c r="S972" i="6"/>
  <c r="S3204" i="6" s="1"/>
  <c r="R972" i="6"/>
  <c r="R3204" i="6" s="1"/>
  <c r="O972" i="6"/>
  <c r="O3204" i="6" s="1"/>
  <c r="M972" i="6"/>
  <c r="M3204" i="6" s="1"/>
  <c r="I972" i="6"/>
  <c r="I3204" i="6" s="1"/>
  <c r="H972" i="6"/>
  <c r="H3204" i="6" s="1"/>
  <c r="G972" i="6"/>
  <c r="G3204" i="6" s="1"/>
  <c r="F972" i="6"/>
  <c r="F3204" i="6" s="1"/>
  <c r="E972" i="6"/>
  <c r="E3204" i="6" s="1"/>
  <c r="B972" i="6"/>
  <c r="B3204" i="6" s="1"/>
  <c r="AB971" i="6"/>
  <c r="AB3203" i="6" s="1"/>
  <c r="Z971" i="6"/>
  <c r="Z3203" i="6" s="1"/>
  <c r="W971" i="6"/>
  <c r="W3203" i="6" s="1"/>
  <c r="V971" i="6"/>
  <c r="V3203" i="6" s="1"/>
  <c r="U971" i="6"/>
  <c r="U3203" i="6" s="1"/>
  <c r="T971" i="6"/>
  <c r="T3203" i="6" s="1"/>
  <c r="S971" i="6"/>
  <c r="S3203" i="6" s="1"/>
  <c r="R971" i="6"/>
  <c r="R3203" i="6" s="1"/>
  <c r="O971" i="6"/>
  <c r="O3203" i="6" s="1"/>
  <c r="M971" i="6"/>
  <c r="M3203" i="6" s="1"/>
  <c r="I971" i="6"/>
  <c r="I3203" i="6" s="1"/>
  <c r="H971" i="6"/>
  <c r="H3203" i="6" s="1"/>
  <c r="G971" i="6"/>
  <c r="G3203" i="6" s="1"/>
  <c r="F971" i="6"/>
  <c r="F3203" i="6" s="1"/>
  <c r="E971" i="6"/>
  <c r="E3203" i="6" s="1"/>
  <c r="B971" i="6"/>
  <c r="B3203" i="6" s="1"/>
  <c r="AB970" i="6"/>
  <c r="AB3202" i="6" s="1"/>
  <c r="Z970" i="6"/>
  <c r="Z3202" i="6" s="1"/>
  <c r="W970" i="6"/>
  <c r="W3202" i="6" s="1"/>
  <c r="V970" i="6"/>
  <c r="V3202" i="6" s="1"/>
  <c r="U970" i="6"/>
  <c r="U3202" i="6" s="1"/>
  <c r="T970" i="6"/>
  <c r="T3202" i="6" s="1"/>
  <c r="S970" i="6"/>
  <c r="S3202" i="6" s="1"/>
  <c r="R970" i="6"/>
  <c r="R3202" i="6" s="1"/>
  <c r="O970" i="6"/>
  <c r="O3202" i="6" s="1"/>
  <c r="M970" i="6"/>
  <c r="M3202" i="6" s="1"/>
  <c r="I970" i="6"/>
  <c r="I3202" i="6" s="1"/>
  <c r="H970" i="6"/>
  <c r="H3202" i="6" s="1"/>
  <c r="G970" i="6"/>
  <c r="G3202" i="6" s="1"/>
  <c r="F970" i="6"/>
  <c r="F3202" i="6" s="1"/>
  <c r="E970" i="6"/>
  <c r="E3202" i="6" s="1"/>
  <c r="B970" i="6"/>
  <c r="B3202" i="6" s="1"/>
  <c r="AB969" i="6"/>
  <c r="AB3201" i="6" s="1"/>
  <c r="Z969" i="6"/>
  <c r="Z3201" i="6" s="1"/>
  <c r="W969" i="6"/>
  <c r="W3201" i="6" s="1"/>
  <c r="V969" i="6"/>
  <c r="V3201" i="6" s="1"/>
  <c r="U969" i="6"/>
  <c r="U3201" i="6" s="1"/>
  <c r="T969" i="6"/>
  <c r="T3201" i="6" s="1"/>
  <c r="S969" i="6"/>
  <c r="S3201" i="6" s="1"/>
  <c r="R969" i="6"/>
  <c r="R3201" i="6" s="1"/>
  <c r="O969" i="6"/>
  <c r="O3201" i="6" s="1"/>
  <c r="M969" i="6"/>
  <c r="M3201" i="6" s="1"/>
  <c r="I969" i="6"/>
  <c r="I3201" i="6" s="1"/>
  <c r="H969" i="6"/>
  <c r="H3201" i="6" s="1"/>
  <c r="G969" i="6"/>
  <c r="G3201" i="6" s="1"/>
  <c r="F969" i="6"/>
  <c r="F3201" i="6" s="1"/>
  <c r="E969" i="6"/>
  <c r="E3201" i="6" s="1"/>
  <c r="B969" i="6"/>
  <c r="B3201" i="6" s="1"/>
  <c r="AB968" i="6"/>
  <c r="AB3200" i="6" s="1"/>
  <c r="Z968" i="6"/>
  <c r="Z3200" i="6" s="1"/>
  <c r="W968" i="6"/>
  <c r="W3200" i="6" s="1"/>
  <c r="V968" i="6"/>
  <c r="V3200" i="6" s="1"/>
  <c r="U968" i="6"/>
  <c r="U3200" i="6" s="1"/>
  <c r="T968" i="6"/>
  <c r="T3200" i="6" s="1"/>
  <c r="S968" i="6"/>
  <c r="S3200" i="6" s="1"/>
  <c r="R968" i="6"/>
  <c r="R3200" i="6" s="1"/>
  <c r="O968" i="6"/>
  <c r="O3200" i="6" s="1"/>
  <c r="M968" i="6"/>
  <c r="M3200" i="6" s="1"/>
  <c r="I968" i="6"/>
  <c r="I3200" i="6" s="1"/>
  <c r="H968" i="6"/>
  <c r="H3200" i="6" s="1"/>
  <c r="G968" i="6"/>
  <c r="G3200" i="6" s="1"/>
  <c r="F968" i="6"/>
  <c r="F3200" i="6" s="1"/>
  <c r="E968" i="6"/>
  <c r="E3200" i="6" s="1"/>
  <c r="B968" i="6"/>
  <c r="B3200" i="6" s="1"/>
  <c r="AB967" i="6"/>
  <c r="AB3199" i="6" s="1"/>
  <c r="Z967" i="6"/>
  <c r="Z3199" i="6" s="1"/>
  <c r="W967" i="6"/>
  <c r="W3199" i="6" s="1"/>
  <c r="V967" i="6"/>
  <c r="V3199" i="6" s="1"/>
  <c r="U967" i="6"/>
  <c r="U3199" i="6" s="1"/>
  <c r="T967" i="6"/>
  <c r="T3199" i="6" s="1"/>
  <c r="S967" i="6"/>
  <c r="S3199" i="6" s="1"/>
  <c r="R967" i="6"/>
  <c r="R3199" i="6" s="1"/>
  <c r="O967" i="6"/>
  <c r="O3199" i="6" s="1"/>
  <c r="M967" i="6"/>
  <c r="M3199" i="6" s="1"/>
  <c r="I967" i="6"/>
  <c r="I3199" i="6" s="1"/>
  <c r="H967" i="6"/>
  <c r="H3199" i="6" s="1"/>
  <c r="G967" i="6"/>
  <c r="G3199" i="6" s="1"/>
  <c r="F967" i="6"/>
  <c r="F3199" i="6" s="1"/>
  <c r="E967" i="6"/>
  <c r="E3199" i="6" s="1"/>
  <c r="B967" i="6"/>
  <c r="B3199" i="6" s="1"/>
  <c r="AB966" i="6"/>
  <c r="AB3198" i="6" s="1"/>
  <c r="Z966" i="6"/>
  <c r="Z3198" i="6" s="1"/>
  <c r="W966" i="6"/>
  <c r="W3198" i="6" s="1"/>
  <c r="V966" i="6"/>
  <c r="V3198" i="6" s="1"/>
  <c r="U966" i="6"/>
  <c r="U3198" i="6" s="1"/>
  <c r="T966" i="6"/>
  <c r="T3198" i="6" s="1"/>
  <c r="S966" i="6"/>
  <c r="S3198" i="6" s="1"/>
  <c r="R966" i="6"/>
  <c r="R3198" i="6" s="1"/>
  <c r="O966" i="6"/>
  <c r="O3198" i="6" s="1"/>
  <c r="M966" i="6"/>
  <c r="M3198" i="6" s="1"/>
  <c r="I966" i="6"/>
  <c r="I3198" i="6" s="1"/>
  <c r="H966" i="6"/>
  <c r="H3198" i="6" s="1"/>
  <c r="G966" i="6"/>
  <c r="G3198" i="6" s="1"/>
  <c r="F966" i="6"/>
  <c r="F3198" i="6" s="1"/>
  <c r="E966" i="6"/>
  <c r="E3198" i="6" s="1"/>
  <c r="B966" i="6"/>
  <c r="B3198" i="6" s="1"/>
  <c r="AB965" i="6"/>
  <c r="AB3197" i="6" s="1"/>
  <c r="Z965" i="6"/>
  <c r="Z3197" i="6" s="1"/>
  <c r="W965" i="6"/>
  <c r="W3197" i="6" s="1"/>
  <c r="V965" i="6"/>
  <c r="V3197" i="6" s="1"/>
  <c r="U965" i="6"/>
  <c r="U3197" i="6" s="1"/>
  <c r="T965" i="6"/>
  <c r="T3197" i="6" s="1"/>
  <c r="S965" i="6"/>
  <c r="S3197" i="6" s="1"/>
  <c r="R965" i="6"/>
  <c r="R3197" i="6" s="1"/>
  <c r="O965" i="6"/>
  <c r="O3197" i="6" s="1"/>
  <c r="M965" i="6"/>
  <c r="M3197" i="6" s="1"/>
  <c r="I965" i="6"/>
  <c r="I3197" i="6" s="1"/>
  <c r="H965" i="6"/>
  <c r="H3197" i="6" s="1"/>
  <c r="G965" i="6"/>
  <c r="G3197" i="6" s="1"/>
  <c r="F965" i="6"/>
  <c r="F3197" i="6" s="1"/>
  <c r="E965" i="6"/>
  <c r="E3197" i="6" s="1"/>
  <c r="B965" i="6"/>
  <c r="B3197" i="6" s="1"/>
  <c r="AB964" i="6"/>
  <c r="AB3196" i="6" s="1"/>
  <c r="Z964" i="6"/>
  <c r="Z3196" i="6" s="1"/>
  <c r="W964" i="6"/>
  <c r="W3196" i="6" s="1"/>
  <c r="V964" i="6"/>
  <c r="V3196" i="6" s="1"/>
  <c r="U964" i="6"/>
  <c r="U3196" i="6" s="1"/>
  <c r="T964" i="6"/>
  <c r="T3196" i="6" s="1"/>
  <c r="S964" i="6"/>
  <c r="S3196" i="6" s="1"/>
  <c r="R964" i="6"/>
  <c r="R3196" i="6" s="1"/>
  <c r="O964" i="6"/>
  <c r="O3196" i="6" s="1"/>
  <c r="M964" i="6"/>
  <c r="M3196" i="6" s="1"/>
  <c r="I964" i="6"/>
  <c r="I3196" i="6" s="1"/>
  <c r="H964" i="6"/>
  <c r="H3196" i="6" s="1"/>
  <c r="G964" i="6"/>
  <c r="G3196" i="6" s="1"/>
  <c r="F964" i="6"/>
  <c r="F3196" i="6" s="1"/>
  <c r="E964" i="6"/>
  <c r="E3196" i="6" s="1"/>
  <c r="B964" i="6"/>
  <c r="B3196" i="6" s="1"/>
  <c r="AB963" i="6"/>
  <c r="AB3195" i="6" s="1"/>
  <c r="Z963" i="6"/>
  <c r="Z3195" i="6" s="1"/>
  <c r="W963" i="6"/>
  <c r="W3195" i="6" s="1"/>
  <c r="V963" i="6"/>
  <c r="V3195" i="6" s="1"/>
  <c r="U963" i="6"/>
  <c r="U3195" i="6" s="1"/>
  <c r="T963" i="6"/>
  <c r="T3195" i="6" s="1"/>
  <c r="S963" i="6"/>
  <c r="S3195" i="6" s="1"/>
  <c r="R963" i="6"/>
  <c r="R3195" i="6" s="1"/>
  <c r="O963" i="6"/>
  <c r="O3195" i="6" s="1"/>
  <c r="M963" i="6"/>
  <c r="M3195" i="6" s="1"/>
  <c r="I963" i="6"/>
  <c r="I3195" i="6" s="1"/>
  <c r="H963" i="6"/>
  <c r="H3195" i="6" s="1"/>
  <c r="G963" i="6"/>
  <c r="G3195" i="6" s="1"/>
  <c r="F963" i="6"/>
  <c r="F3195" i="6" s="1"/>
  <c r="E963" i="6"/>
  <c r="E3195" i="6" s="1"/>
  <c r="B963" i="6"/>
  <c r="B3195" i="6" s="1"/>
  <c r="AB962" i="6"/>
  <c r="AB3194" i="6" s="1"/>
  <c r="Z962" i="6"/>
  <c r="Z3194" i="6" s="1"/>
  <c r="W962" i="6"/>
  <c r="W3194" i="6" s="1"/>
  <c r="V962" i="6"/>
  <c r="V3194" i="6" s="1"/>
  <c r="U962" i="6"/>
  <c r="U3194" i="6" s="1"/>
  <c r="T962" i="6"/>
  <c r="T3194" i="6" s="1"/>
  <c r="S962" i="6"/>
  <c r="S3194" i="6" s="1"/>
  <c r="R962" i="6"/>
  <c r="R3194" i="6" s="1"/>
  <c r="O962" i="6"/>
  <c r="O3194" i="6" s="1"/>
  <c r="M962" i="6"/>
  <c r="M3194" i="6" s="1"/>
  <c r="I962" i="6"/>
  <c r="I3194" i="6" s="1"/>
  <c r="H962" i="6"/>
  <c r="H3194" i="6" s="1"/>
  <c r="G962" i="6"/>
  <c r="G3194" i="6" s="1"/>
  <c r="F962" i="6"/>
  <c r="F3194" i="6" s="1"/>
  <c r="E962" i="6"/>
  <c r="E3194" i="6" s="1"/>
  <c r="B962" i="6"/>
  <c r="B3194" i="6" s="1"/>
  <c r="AB961" i="6"/>
  <c r="AB3193" i="6" s="1"/>
  <c r="Z961" i="6"/>
  <c r="Z3193" i="6" s="1"/>
  <c r="W961" i="6"/>
  <c r="W3193" i="6" s="1"/>
  <c r="V961" i="6"/>
  <c r="V3193" i="6" s="1"/>
  <c r="U961" i="6"/>
  <c r="U3193" i="6" s="1"/>
  <c r="T961" i="6"/>
  <c r="T3193" i="6" s="1"/>
  <c r="S961" i="6"/>
  <c r="S3193" i="6" s="1"/>
  <c r="R961" i="6"/>
  <c r="R3193" i="6" s="1"/>
  <c r="O961" i="6"/>
  <c r="O3193" i="6" s="1"/>
  <c r="M961" i="6"/>
  <c r="M3193" i="6" s="1"/>
  <c r="I961" i="6"/>
  <c r="I3193" i="6" s="1"/>
  <c r="H961" i="6"/>
  <c r="H3193" i="6" s="1"/>
  <c r="G961" i="6"/>
  <c r="G3193" i="6" s="1"/>
  <c r="F961" i="6"/>
  <c r="F3193" i="6" s="1"/>
  <c r="E961" i="6"/>
  <c r="E3193" i="6" s="1"/>
  <c r="B961" i="6"/>
  <c r="B3193" i="6" s="1"/>
  <c r="AB960" i="6"/>
  <c r="AB3192" i="6" s="1"/>
  <c r="Z960" i="6"/>
  <c r="Z3192" i="6" s="1"/>
  <c r="W960" i="6"/>
  <c r="W3192" i="6" s="1"/>
  <c r="V960" i="6"/>
  <c r="V3192" i="6" s="1"/>
  <c r="U960" i="6"/>
  <c r="U3192" i="6" s="1"/>
  <c r="T960" i="6"/>
  <c r="T3192" i="6" s="1"/>
  <c r="S960" i="6"/>
  <c r="S3192" i="6" s="1"/>
  <c r="R960" i="6"/>
  <c r="R3192" i="6" s="1"/>
  <c r="O960" i="6"/>
  <c r="O3192" i="6" s="1"/>
  <c r="M960" i="6"/>
  <c r="M3192" i="6" s="1"/>
  <c r="I960" i="6"/>
  <c r="I3192" i="6" s="1"/>
  <c r="H960" i="6"/>
  <c r="H3192" i="6" s="1"/>
  <c r="G960" i="6"/>
  <c r="G3192" i="6" s="1"/>
  <c r="F960" i="6"/>
  <c r="F3192" i="6" s="1"/>
  <c r="E960" i="6"/>
  <c r="E3192" i="6" s="1"/>
  <c r="B960" i="6"/>
  <c r="B3192" i="6" s="1"/>
  <c r="AB959" i="6"/>
  <c r="AB3191" i="6" s="1"/>
  <c r="AA959" i="6"/>
  <c r="AA3191" i="6" s="1"/>
  <c r="W959" i="6"/>
  <c r="W3191" i="6" s="1"/>
  <c r="V959" i="6"/>
  <c r="V3191" i="6" s="1"/>
  <c r="U959" i="6"/>
  <c r="U3191" i="6" s="1"/>
  <c r="T959" i="6"/>
  <c r="T3191" i="6" s="1"/>
  <c r="S959" i="6"/>
  <c r="S3191" i="6" s="1"/>
  <c r="R959" i="6"/>
  <c r="R3191" i="6" s="1"/>
  <c r="O959" i="6"/>
  <c r="O3191" i="6" s="1"/>
  <c r="M959" i="6"/>
  <c r="M3191" i="6" s="1"/>
  <c r="I959" i="6"/>
  <c r="I3191" i="6" s="1"/>
  <c r="H959" i="6"/>
  <c r="H3191" i="6" s="1"/>
  <c r="G959" i="6"/>
  <c r="G3191" i="6" s="1"/>
  <c r="F959" i="6"/>
  <c r="F3191" i="6" s="1"/>
  <c r="E959" i="6"/>
  <c r="E3191" i="6" s="1"/>
  <c r="B959" i="6"/>
  <c r="B3191" i="6" s="1"/>
  <c r="AB958" i="6"/>
  <c r="AB3190" i="6" s="1"/>
  <c r="AA958" i="6"/>
  <c r="AA3190" i="6" s="1"/>
  <c r="W958" i="6"/>
  <c r="W3190" i="6" s="1"/>
  <c r="V958" i="6"/>
  <c r="V3190" i="6" s="1"/>
  <c r="U958" i="6"/>
  <c r="U3190" i="6" s="1"/>
  <c r="T958" i="6"/>
  <c r="T3190" i="6" s="1"/>
  <c r="S958" i="6"/>
  <c r="S3190" i="6" s="1"/>
  <c r="R958" i="6"/>
  <c r="R3190" i="6" s="1"/>
  <c r="O958" i="6"/>
  <c r="O3190" i="6" s="1"/>
  <c r="M958" i="6"/>
  <c r="M3190" i="6" s="1"/>
  <c r="I958" i="6"/>
  <c r="I3190" i="6" s="1"/>
  <c r="H958" i="6"/>
  <c r="H3190" i="6" s="1"/>
  <c r="G958" i="6"/>
  <c r="G3190" i="6" s="1"/>
  <c r="F958" i="6"/>
  <c r="F3190" i="6" s="1"/>
  <c r="E958" i="6"/>
  <c r="E3190" i="6" s="1"/>
  <c r="B958" i="6"/>
  <c r="B3190" i="6" s="1"/>
  <c r="AB957" i="6"/>
  <c r="AB3189" i="6" s="1"/>
  <c r="AA957" i="6"/>
  <c r="AA3189" i="6" s="1"/>
  <c r="W957" i="6"/>
  <c r="W3189" i="6" s="1"/>
  <c r="V957" i="6"/>
  <c r="V3189" i="6" s="1"/>
  <c r="U957" i="6"/>
  <c r="U3189" i="6" s="1"/>
  <c r="T957" i="6"/>
  <c r="T3189" i="6" s="1"/>
  <c r="S957" i="6"/>
  <c r="S3189" i="6" s="1"/>
  <c r="R957" i="6"/>
  <c r="R3189" i="6" s="1"/>
  <c r="O957" i="6"/>
  <c r="O3189" i="6" s="1"/>
  <c r="M957" i="6"/>
  <c r="M3189" i="6" s="1"/>
  <c r="I957" i="6"/>
  <c r="I3189" i="6" s="1"/>
  <c r="H957" i="6"/>
  <c r="H3189" i="6" s="1"/>
  <c r="G957" i="6"/>
  <c r="G3189" i="6" s="1"/>
  <c r="F957" i="6"/>
  <c r="F3189" i="6" s="1"/>
  <c r="E957" i="6"/>
  <c r="E3189" i="6" s="1"/>
  <c r="B957" i="6"/>
  <c r="B3189" i="6" s="1"/>
  <c r="AB956" i="6"/>
  <c r="AB3188" i="6" s="1"/>
  <c r="AA956" i="6"/>
  <c r="AA3188" i="6" s="1"/>
  <c r="W956" i="6"/>
  <c r="W3188" i="6" s="1"/>
  <c r="V956" i="6"/>
  <c r="V3188" i="6" s="1"/>
  <c r="U956" i="6"/>
  <c r="U3188" i="6" s="1"/>
  <c r="T956" i="6"/>
  <c r="T3188" i="6" s="1"/>
  <c r="S956" i="6"/>
  <c r="S3188" i="6" s="1"/>
  <c r="R956" i="6"/>
  <c r="R3188" i="6" s="1"/>
  <c r="O956" i="6"/>
  <c r="O3188" i="6" s="1"/>
  <c r="M956" i="6"/>
  <c r="M3188" i="6" s="1"/>
  <c r="I956" i="6"/>
  <c r="I3188" i="6" s="1"/>
  <c r="H956" i="6"/>
  <c r="H3188" i="6" s="1"/>
  <c r="G956" i="6"/>
  <c r="G3188" i="6" s="1"/>
  <c r="F956" i="6"/>
  <c r="F3188" i="6" s="1"/>
  <c r="E956" i="6"/>
  <c r="E3188" i="6" s="1"/>
  <c r="B956" i="6"/>
  <c r="B3188" i="6" s="1"/>
  <c r="AB955" i="6"/>
  <c r="AB3187" i="6" s="1"/>
  <c r="AA955" i="6"/>
  <c r="AA3187" i="6" s="1"/>
  <c r="W955" i="6"/>
  <c r="W3187" i="6" s="1"/>
  <c r="V955" i="6"/>
  <c r="V3187" i="6" s="1"/>
  <c r="U955" i="6"/>
  <c r="U3187" i="6" s="1"/>
  <c r="T955" i="6"/>
  <c r="T3187" i="6" s="1"/>
  <c r="S955" i="6"/>
  <c r="S3187" i="6" s="1"/>
  <c r="R955" i="6"/>
  <c r="R3187" i="6" s="1"/>
  <c r="O955" i="6"/>
  <c r="O3187" i="6" s="1"/>
  <c r="M955" i="6"/>
  <c r="M3187" i="6" s="1"/>
  <c r="I955" i="6"/>
  <c r="I3187" i="6" s="1"/>
  <c r="H955" i="6"/>
  <c r="H3187" i="6" s="1"/>
  <c r="G955" i="6"/>
  <c r="G3187" i="6" s="1"/>
  <c r="F955" i="6"/>
  <c r="F3187" i="6" s="1"/>
  <c r="E955" i="6"/>
  <c r="E3187" i="6" s="1"/>
  <c r="B955" i="6"/>
  <c r="B3187" i="6" s="1"/>
  <c r="AB954" i="6"/>
  <c r="AB3186" i="6" s="1"/>
  <c r="AA954" i="6"/>
  <c r="AA3186" i="6" s="1"/>
  <c r="W954" i="6"/>
  <c r="W3186" i="6" s="1"/>
  <c r="V954" i="6"/>
  <c r="V3186" i="6" s="1"/>
  <c r="U954" i="6"/>
  <c r="U3186" i="6" s="1"/>
  <c r="T954" i="6"/>
  <c r="T3186" i="6" s="1"/>
  <c r="S954" i="6"/>
  <c r="S3186" i="6" s="1"/>
  <c r="R954" i="6"/>
  <c r="R3186" i="6" s="1"/>
  <c r="O954" i="6"/>
  <c r="O3186" i="6" s="1"/>
  <c r="M954" i="6"/>
  <c r="M3186" i="6" s="1"/>
  <c r="I954" i="6"/>
  <c r="I3186" i="6" s="1"/>
  <c r="H954" i="6"/>
  <c r="H3186" i="6" s="1"/>
  <c r="G954" i="6"/>
  <c r="G3186" i="6" s="1"/>
  <c r="F954" i="6"/>
  <c r="F3186" i="6" s="1"/>
  <c r="E954" i="6"/>
  <c r="E3186" i="6" s="1"/>
  <c r="B954" i="6"/>
  <c r="B3186" i="6" s="1"/>
  <c r="AB953" i="6"/>
  <c r="AB3185" i="6" s="1"/>
  <c r="AA953" i="6"/>
  <c r="AA3185" i="6" s="1"/>
  <c r="W953" i="6"/>
  <c r="W3185" i="6" s="1"/>
  <c r="V953" i="6"/>
  <c r="V3185" i="6" s="1"/>
  <c r="U953" i="6"/>
  <c r="U3185" i="6" s="1"/>
  <c r="T953" i="6"/>
  <c r="T3185" i="6" s="1"/>
  <c r="S953" i="6"/>
  <c r="S3185" i="6" s="1"/>
  <c r="R953" i="6"/>
  <c r="R3185" i="6" s="1"/>
  <c r="O953" i="6"/>
  <c r="O3185" i="6" s="1"/>
  <c r="M953" i="6"/>
  <c r="M3185" i="6" s="1"/>
  <c r="I953" i="6"/>
  <c r="I3185" i="6" s="1"/>
  <c r="H953" i="6"/>
  <c r="H3185" i="6" s="1"/>
  <c r="G953" i="6"/>
  <c r="G3185" i="6" s="1"/>
  <c r="F953" i="6"/>
  <c r="F3185" i="6" s="1"/>
  <c r="E953" i="6"/>
  <c r="E3185" i="6" s="1"/>
  <c r="B953" i="6"/>
  <c r="B3185" i="6" s="1"/>
  <c r="AB952" i="6"/>
  <c r="AB3184" i="6" s="1"/>
  <c r="AA952" i="6"/>
  <c r="AA3184" i="6" s="1"/>
  <c r="W952" i="6"/>
  <c r="W3184" i="6" s="1"/>
  <c r="V952" i="6"/>
  <c r="V3184" i="6" s="1"/>
  <c r="U952" i="6"/>
  <c r="U3184" i="6" s="1"/>
  <c r="T952" i="6"/>
  <c r="T3184" i="6" s="1"/>
  <c r="S952" i="6"/>
  <c r="S3184" i="6" s="1"/>
  <c r="R952" i="6"/>
  <c r="R3184" i="6" s="1"/>
  <c r="O952" i="6"/>
  <c r="O3184" i="6" s="1"/>
  <c r="M952" i="6"/>
  <c r="M3184" i="6" s="1"/>
  <c r="I952" i="6"/>
  <c r="I3184" i="6" s="1"/>
  <c r="H952" i="6"/>
  <c r="H3184" i="6" s="1"/>
  <c r="G952" i="6"/>
  <c r="G3184" i="6" s="1"/>
  <c r="F952" i="6"/>
  <c r="F3184" i="6" s="1"/>
  <c r="E952" i="6"/>
  <c r="E3184" i="6" s="1"/>
  <c r="B952" i="6"/>
  <c r="B3184" i="6" s="1"/>
  <c r="AB951" i="6"/>
  <c r="AB3183" i="6" s="1"/>
  <c r="AA951" i="6"/>
  <c r="AA3183" i="6" s="1"/>
  <c r="W951" i="6"/>
  <c r="W3183" i="6" s="1"/>
  <c r="V951" i="6"/>
  <c r="V3183" i="6" s="1"/>
  <c r="U951" i="6"/>
  <c r="U3183" i="6" s="1"/>
  <c r="T951" i="6"/>
  <c r="T3183" i="6" s="1"/>
  <c r="S951" i="6"/>
  <c r="S3183" i="6" s="1"/>
  <c r="R951" i="6"/>
  <c r="R3183" i="6" s="1"/>
  <c r="O951" i="6"/>
  <c r="O3183" i="6" s="1"/>
  <c r="M951" i="6"/>
  <c r="M3183" i="6" s="1"/>
  <c r="I951" i="6"/>
  <c r="I3183" i="6" s="1"/>
  <c r="H951" i="6"/>
  <c r="H3183" i="6" s="1"/>
  <c r="G951" i="6"/>
  <c r="G3183" i="6" s="1"/>
  <c r="F951" i="6"/>
  <c r="F3183" i="6" s="1"/>
  <c r="E951" i="6"/>
  <c r="E3183" i="6" s="1"/>
  <c r="B951" i="6"/>
  <c r="B3183" i="6" s="1"/>
  <c r="AB950" i="6"/>
  <c r="AB3182" i="6" s="1"/>
  <c r="AA950" i="6"/>
  <c r="AA3182" i="6" s="1"/>
  <c r="W950" i="6"/>
  <c r="W3182" i="6" s="1"/>
  <c r="V950" i="6"/>
  <c r="V3182" i="6" s="1"/>
  <c r="U950" i="6"/>
  <c r="U3182" i="6" s="1"/>
  <c r="T950" i="6"/>
  <c r="T3182" i="6" s="1"/>
  <c r="S950" i="6"/>
  <c r="S3182" i="6" s="1"/>
  <c r="R950" i="6"/>
  <c r="R3182" i="6" s="1"/>
  <c r="O950" i="6"/>
  <c r="O3182" i="6" s="1"/>
  <c r="M950" i="6"/>
  <c r="M3182" i="6" s="1"/>
  <c r="I950" i="6"/>
  <c r="I3182" i="6" s="1"/>
  <c r="H950" i="6"/>
  <c r="H3182" i="6" s="1"/>
  <c r="G950" i="6"/>
  <c r="G3182" i="6" s="1"/>
  <c r="F950" i="6"/>
  <c r="F3182" i="6" s="1"/>
  <c r="E950" i="6"/>
  <c r="E3182" i="6" s="1"/>
  <c r="B950" i="6"/>
  <c r="B3182" i="6" s="1"/>
  <c r="AB949" i="6"/>
  <c r="AB3181" i="6" s="1"/>
  <c r="AA949" i="6"/>
  <c r="AA3181" i="6" s="1"/>
  <c r="W949" i="6"/>
  <c r="W3181" i="6" s="1"/>
  <c r="V949" i="6"/>
  <c r="V3181" i="6" s="1"/>
  <c r="U949" i="6"/>
  <c r="U3181" i="6" s="1"/>
  <c r="T949" i="6"/>
  <c r="T3181" i="6" s="1"/>
  <c r="S949" i="6"/>
  <c r="S3181" i="6" s="1"/>
  <c r="R949" i="6"/>
  <c r="R3181" i="6" s="1"/>
  <c r="O949" i="6"/>
  <c r="O3181" i="6" s="1"/>
  <c r="M949" i="6"/>
  <c r="M3181" i="6" s="1"/>
  <c r="I949" i="6"/>
  <c r="I3181" i="6" s="1"/>
  <c r="H949" i="6"/>
  <c r="H3181" i="6" s="1"/>
  <c r="G949" i="6"/>
  <c r="G3181" i="6" s="1"/>
  <c r="F949" i="6"/>
  <c r="F3181" i="6" s="1"/>
  <c r="E949" i="6"/>
  <c r="E3181" i="6" s="1"/>
  <c r="B949" i="6"/>
  <c r="B3181" i="6" s="1"/>
  <c r="AB948" i="6"/>
  <c r="AB3180" i="6" s="1"/>
  <c r="AA948" i="6"/>
  <c r="AA3180" i="6" s="1"/>
  <c r="W948" i="6"/>
  <c r="W3180" i="6" s="1"/>
  <c r="V948" i="6"/>
  <c r="V3180" i="6" s="1"/>
  <c r="U948" i="6"/>
  <c r="U3180" i="6" s="1"/>
  <c r="T948" i="6"/>
  <c r="T3180" i="6" s="1"/>
  <c r="S948" i="6"/>
  <c r="S3180" i="6" s="1"/>
  <c r="R948" i="6"/>
  <c r="R3180" i="6" s="1"/>
  <c r="O948" i="6"/>
  <c r="O3180" i="6" s="1"/>
  <c r="M948" i="6"/>
  <c r="M3180" i="6" s="1"/>
  <c r="I948" i="6"/>
  <c r="I3180" i="6" s="1"/>
  <c r="H948" i="6"/>
  <c r="H3180" i="6" s="1"/>
  <c r="G948" i="6"/>
  <c r="G3180" i="6" s="1"/>
  <c r="F948" i="6"/>
  <c r="F3180" i="6" s="1"/>
  <c r="E948" i="6"/>
  <c r="E3180" i="6" s="1"/>
  <c r="B948" i="6"/>
  <c r="B3180" i="6" s="1"/>
  <c r="AB947" i="6"/>
  <c r="AB3179" i="6" s="1"/>
  <c r="AA947" i="6"/>
  <c r="AA3179" i="6" s="1"/>
  <c r="W947" i="6"/>
  <c r="W3179" i="6" s="1"/>
  <c r="V947" i="6"/>
  <c r="V3179" i="6" s="1"/>
  <c r="U947" i="6"/>
  <c r="U3179" i="6" s="1"/>
  <c r="T947" i="6"/>
  <c r="T3179" i="6" s="1"/>
  <c r="S947" i="6"/>
  <c r="S3179" i="6" s="1"/>
  <c r="R947" i="6"/>
  <c r="R3179" i="6" s="1"/>
  <c r="O947" i="6"/>
  <c r="O3179" i="6" s="1"/>
  <c r="M947" i="6"/>
  <c r="M3179" i="6" s="1"/>
  <c r="I947" i="6"/>
  <c r="I3179" i="6" s="1"/>
  <c r="H947" i="6"/>
  <c r="H3179" i="6" s="1"/>
  <c r="G947" i="6"/>
  <c r="G3179" i="6" s="1"/>
  <c r="F947" i="6"/>
  <c r="F3179" i="6" s="1"/>
  <c r="E947" i="6"/>
  <c r="E3179" i="6" s="1"/>
  <c r="B947" i="6"/>
  <c r="B3179" i="6" s="1"/>
  <c r="AB946" i="6"/>
  <c r="AB3178" i="6" s="1"/>
  <c r="AA946" i="6"/>
  <c r="AA3178" i="6" s="1"/>
  <c r="W946" i="6"/>
  <c r="W3178" i="6" s="1"/>
  <c r="V946" i="6"/>
  <c r="V3178" i="6" s="1"/>
  <c r="U946" i="6"/>
  <c r="U3178" i="6" s="1"/>
  <c r="T946" i="6"/>
  <c r="T3178" i="6" s="1"/>
  <c r="S946" i="6"/>
  <c r="S3178" i="6" s="1"/>
  <c r="R946" i="6"/>
  <c r="R3178" i="6" s="1"/>
  <c r="O946" i="6"/>
  <c r="O3178" i="6" s="1"/>
  <c r="M946" i="6"/>
  <c r="M3178" i="6" s="1"/>
  <c r="I946" i="6"/>
  <c r="I3178" i="6" s="1"/>
  <c r="H946" i="6"/>
  <c r="H3178" i="6" s="1"/>
  <c r="G946" i="6"/>
  <c r="G3178" i="6" s="1"/>
  <c r="F946" i="6"/>
  <c r="F3178" i="6" s="1"/>
  <c r="E946" i="6"/>
  <c r="E3178" i="6" s="1"/>
  <c r="B946" i="6"/>
  <c r="B3178" i="6" s="1"/>
  <c r="AB945" i="6"/>
  <c r="AB3177" i="6" s="1"/>
  <c r="AA945" i="6"/>
  <c r="AA3177" i="6" s="1"/>
  <c r="Z945" i="6"/>
  <c r="Z3177" i="6" s="1"/>
  <c r="W945" i="6"/>
  <c r="W3177" i="6" s="1"/>
  <c r="V945" i="6"/>
  <c r="V3177" i="6" s="1"/>
  <c r="U945" i="6"/>
  <c r="U3177" i="6" s="1"/>
  <c r="T945" i="6"/>
  <c r="T3177" i="6" s="1"/>
  <c r="S945" i="6"/>
  <c r="S3177" i="6" s="1"/>
  <c r="R945" i="6"/>
  <c r="R3177" i="6" s="1"/>
  <c r="O945" i="6"/>
  <c r="O3177" i="6" s="1"/>
  <c r="M945" i="6"/>
  <c r="M3177" i="6" s="1"/>
  <c r="I945" i="6"/>
  <c r="I3177" i="6" s="1"/>
  <c r="H945" i="6"/>
  <c r="H3177" i="6" s="1"/>
  <c r="G945" i="6"/>
  <c r="G3177" i="6" s="1"/>
  <c r="F945" i="6"/>
  <c r="F3177" i="6" s="1"/>
  <c r="E945" i="6"/>
  <c r="E3177" i="6" s="1"/>
  <c r="B945" i="6"/>
  <c r="B3177" i="6" s="1"/>
  <c r="AB944" i="6"/>
  <c r="AB3176" i="6" s="1"/>
  <c r="AA944" i="6"/>
  <c r="AA3176" i="6" s="1"/>
  <c r="Z944" i="6"/>
  <c r="Z3176" i="6" s="1"/>
  <c r="W944" i="6"/>
  <c r="W3176" i="6" s="1"/>
  <c r="V944" i="6"/>
  <c r="V3176" i="6" s="1"/>
  <c r="U944" i="6"/>
  <c r="U3176" i="6" s="1"/>
  <c r="T944" i="6"/>
  <c r="T3176" i="6" s="1"/>
  <c r="S944" i="6"/>
  <c r="S3176" i="6" s="1"/>
  <c r="R944" i="6"/>
  <c r="R3176" i="6" s="1"/>
  <c r="O944" i="6"/>
  <c r="O3176" i="6" s="1"/>
  <c r="M944" i="6"/>
  <c r="M3176" i="6" s="1"/>
  <c r="I944" i="6"/>
  <c r="I3176" i="6" s="1"/>
  <c r="H944" i="6"/>
  <c r="H3176" i="6" s="1"/>
  <c r="G944" i="6"/>
  <c r="G3176" i="6" s="1"/>
  <c r="F944" i="6"/>
  <c r="F3176" i="6" s="1"/>
  <c r="E944" i="6"/>
  <c r="E3176" i="6" s="1"/>
  <c r="B944" i="6"/>
  <c r="B3176" i="6" s="1"/>
  <c r="AB943" i="6"/>
  <c r="AB3175" i="6" s="1"/>
  <c r="AA943" i="6"/>
  <c r="AA3175" i="6" s="1"/>
  <c r="Z943" i="6"/>
  <c r="Z3175" i="6" s="1"/>
  <c r="W943" i="6"/>
  <c r="W3175" i="6" s="1"/>
  <c r="V943" i="6"/>
  <c r="V3175" i="6" s="1"/>
  <c r="U943" i="6"/>
  <c r="U3175" i="6" s="1"/>
  <c r="T943" i="6"/>
  <c r="T3175" i="6" s="1"/>
  <c r="S943" i="6"/>
  <c r="S3175" i="6" s="1"/>
  <c r="R943" i="6"/>
  <c r="R3175" i="6" s="1"/>
  <c r="O943" i="6"/>
  <c r="O3175" i="6" s="1"/>
  <c r="M943" i="6"/>
  <c r="M3175" i="6" s="1"/>
  <c r="I943" i="6"/>
  <c r="I3175" i="6" s="1"/>
  <c r="H943" i="6"/>
  <c r="H3175" i="6" s="1"/>
  <c r="G943" i="6"/>
  <c r="G3175" i="6" s="1"/>
  <c r="F943" i="6"/>
  <c r="F3175" i="6" s="1"/>
  <c r="E943" i="6"/>
  <c r="E3175" i="6" s="1"/>
  <c r="B943" i="6"/>
  <c r="B3175" i="6" s="1"/>
  <c r="AB942" i="6"/>
  <c r="AB3174" i="6" s="1"/>
  <c r="AA942" i="6"/>
  <c r="AA3174" i="6" s="1"/>
  <c r="Z942" i="6"/>
  <c r="Z3174" i="6" s="1"/>
  <c r="W942" i="6"/>
  <c r="W3174" i="6" s="1"/>
  <c r="V942" i="6"/>
  <c r="V3174" i="6" s="1"/>
  <c r="U942" i="6"/>
  <c r="U3174" i="6" s="1"/>
  <c r="T942" i="6"/>
  <c r="T3174" i="6" s="1"/>
  <c r="S942" i="6"/>
  <c r="S3174" i="6" s="1"/>
  <c r="R942" i="6"/>
  <c r="R3174" i="6" s="1"/>
  <c r="O942" i="6"/>
  <c r="O3174" i="6" s="1"/>
  <c r="M942" i="6"/>
  <c r="M3174" i="6" s="1"/>
  <c r="I942" i="6"/>
  <c r="I3174" i="6" s="1"/>
  <c r="H942" i="6"/>
  <c r="H3174" i="6" s="1"/>
  <c r="G942" i="6"/>
  <c r="G3174" i="6" s="1"/>
  <c r="F942" i="6"/>
  <c r="F3174" i="6" s="1"/>
  <c r="E942" i="6"/>
  <c r="E3174" i="6" s="1"/>
  <c r="B942" i="6"/>
  <c r="B3174" i="6" s="1"/>
  <c r="AB941" i="6"/>
  <c r="AB3173" i="6" s="1"/>
  <c r="AA941" i="6"/>
  <c r="AA3173" i="6" s="1"/>
  <c r="Z941" i="6"/>
  <c r="Z3173" i="6" s="1"/>
  <c r="W941" i="6"/>
  <c r="W3173" i="6" s="1"/>
  <c r="V941" i="6"/>
  <c r="V3173" i="6" s="1"/>
  <c r="U941" i="6"/>
  <c r="U3173" i="6" s="1"/>
  <c r="T941" i="6"/>
  <c r="T3173" i="6" s="1"/>
  <c r="S941" i="6"/>
  <c r="S3173" i="6" s="1"/>
  <c r="R941" i="6"/>
  <c r="R3173" i="6" s="1"/>
  <c r="O941" i="6"/>
  <c r="O3173" i="6" s="1"/>
  <c r="M941" i="6"/>
  <c r="M3173" i="6" s="1"/>
  <c r="I941" i="6"/>
  <c r="I3173" i="6" s="1"/>
  <c r="H941" i="6"/>
  <c r="H3173" i="6" s="1"/>
  <c r="G941" i="6"/>
  <c r="G3173" i="6" s="1"/>
  <c r="F941" i="6"/>
  <c r="F3173" i="6" s="1"/>
  <c r="E941" i="6"/>
  <c r="E3173" i="6" s="1"/>
  <c r="B941" i="6"/>
  <c r="B3173" i="6" s="1"/>
  <c r="AB940" i="6"/>
  <c r="AB3172" i="6" s="1"/>
  <c r="AA940" i="6"/>
  <c r="AA3172" i="6" s="1"/>
  <c r="Z940" i="6"/>
  <c r="Z3172" i="6" s="1"/>
  <c r="W940" i="6"/>
  <c r="W3172" i="6" s="1"/>
  <c r="V940" i="6"/>
  <c r="V3172" i="6" s="1"/>
  <c r="U940" i="6"/>
  <c r="U3172" i="6" s="1"/>
  <c r="T940" i="6"/>
  <c r="T3172" i="6" s="1"/>
  <c r="S940" i="6"/>
  <c r="S3172" i="6" s="1"/>
  <c r="R940" i="6"/>
  <c r="R3172" i="6" s="1"/>
  <c r="O940" i="6"/>
  <c r="O3172" i="6" s="1"/>
  <c r="M940" i="6"/>
  <c r="M3172" i="6" s="1"/>
  <c r="I940" i="6"/>
  <c r="I3172" i="6" s="1"/>
  <c r="H940" i="6"/>
  <c r="H3172" i="6" s="1"/>
  <c r="G940" i="6"/>
  <c r="G3172" i="6" s="1"/>
  <c r="F940" i="6"/>
  <c r="F3172" i="6" s="1"/>
  <c r="E940" i="6"/>
  <c r="E3172" i="6" s="1"/>
  <c r="B940" i="6"/>
  <c r="B3172" i="6" s="1"/>
  <c r="AB939" i="6"/>
  <c r="AB3171" i="6" s="1"/>
  <c r="AA939" i="6"/>
  <c r="AA3171" i="6" s="1"/>
  <c r="Z939" i="6"/>
  <c r="Z3171" i="6" s="1"/>
  <c r="W939" i="6"/>
  <c r="W3171" i="6" s="1"/>
  <c r="V939" i="6"/>
  <c r="V3171" i="6" s="1"/>
  <c r="U939" i="6"/>
  <c r="U3171" i="6" s="1"/>
  <c r="T939" i="6"/>
  <c r="T3171" i="6" s="1"/>
  <c r="S939" i="6"/>
  <c r="S3171" i="6" s="1"/>
  <c r="R939" i="6"/>
  <c r="R3171" i="6" s="1"/>
  <c r="O939" i="6"/>
  <c r="O3171" i="6" s="1"/>
  <c r="M939" i="6"/>
  <c r="M3171" i="6" s="1"/>
  <c r="I939" i="6"/>
  <c r="I3171" i="6" s="1"/>
  <c r="H939" i="6"/>
  <c r="H3171" i="6" s="1"/>
  <c r="G939" i="6"/>
  <c r="G3171" i="6" s="1"/>
  <c r="F939" i="6"/>
  <c r="F3171" i="6" s="1"/>
  <c r="E939" i="6"/>
  <c r="E3171" i="6" s="1"/>
  <c r="B939" i="6"/>
  <c r="B3171" i="6" s="1"/>
  <c r="AB938" i="6"/>
  <c r="AB3170" i="6" s="1"/>
  <c r="AA938" i="6"/>
  <c r="AA3170" i="6" s="1"/>
  <c r="Z938" i="6"/>
  <c r="Z3170" i="6" s="1"/>
  <c r="W938" i="6"/>
  <c r="W3170" i="6" s="1"/>
  <c r="V938" i="6"/>
  <c r="V3170" i="6" s="1"/>
  <c r="U938" i="6"/>
  <c r="U3170" i="6" s="1"/>
  <c r="T938" i="6"/>
  <c r="T3170" i="6" s="1"/>
  <c r="S938" i="6"/>
  <c r="S3170" i="6" s="1"/>
  <c r="R938" i="6"/>
  <c r="R3170" i="6" s="1"/>
  <c r="O938" i="6"/>
  <c r="O3170" i="6" s="1"/>
  <c r="M938" i="6"/>
  <c r="M3170" i="6" s="1"/>
  <c r="I938" i="6"/>
  <c r="I3170" i="6" s="1"/>
  <c r="H938" i="6"/>
  <c r="H3170" i="6" s="1"/>
  <c r="G938" i="6"/>
  <c r="G3170" i="6" s="1"/>
  <c r="F938" i="6"/>
  <c r="F3170" i="6" s="1"/>
  <c r="E938" i="6"/>
  <c r="E3170" i="6" s="1"/>
  <c r="B938" i="6"/>
  <c r="B3170" i="6" s="1"/>
  <c r="AB937" i="6"/>
  <c r="AB3169" i="6" s="1"/>
  <c r="AA937" i="6"/>
  <c r="AA3169" i="6" s="1"/>
  <c r="Z937" i="6"/>
  <c r="Z3169" i="6" s="1"/>
  <c r="W937" i="6"/>
  <c r="W3169" i="6" s="1"/>
  <c r="V937" i="6"/>
  <c r="V3169" i="6" s="1"/>
  <c r="U937" i="6"/>
  <c r="U3169" i="6" s="1"/>
  <c r="T937" i="6"/>
  <c r="T3169" i="6" s="1"/>
  <c r="S937" i="6"/>
  <c r="S3169" i="6" s="1"/>
  <c r="R937" i="6"/>
  <c r="R3169" i="6" s="1"/>
  <c r="O937" i="6"/>
  <c r="O3169" i="6" s="1"/>
  <c r="M937" i="6"/>
  <c r="M3169" i="6" s="1"/>
  <c r="I937" i="6"/>
  <c r="I3169" i="6" s="1"/>
  <c r="H937" i="6"/>
  <c r="H3169" i="6" s="1"/>
  <c r="G937" i="6"/>
  <c r="G3169" i="6" s="1"/>
  <c r="F937" i="6"/>
  <c r="F3169" i="6" s="1"/>
  <c r="E937" i="6"/>
  <c r="E3169" i="6" s="1"/>
  <c r="B937" i="6"/>
  <c r="B3169" i="6" s="1"/>
  <c r="AB936" i="6"/>
  <c r="AB3168" i="6" s="1"/>
  <c r="AA936" i="6"/>
  <c r="AA3168" i="6" s="1"/>
  <c r="Z936" i="6"/>
  <c r="Z3168" i="6" s="1"/>
  <c r="W936" i="6"/>
  <c r="W3168" i="6" s="1"/>
  <c r="V936" i="6"/>
  <c r="V3168" i="6" s="1"/>
  <c r="U936" i="6"/>
  <c r="U3168" i="6" s="1"/>
  <c r="T936" i="6"/>
  <c r="T3168" i="6" s="1"/>
  <c r="S936" i="6"/>
  <c r="S3168" i="6" s="1"/>
  <c r="R936" i="6"/>
  <c r="R3168" i="6" s="1"/>
  <c r="O936" i="6"/>
  <c r="O3168" i="6" s="1"/>
  <c r="M936" i="6"/>
  <c r="M3168" i="6" s="1"/>
  <c r="I936" i="6"/>
  <c r="I3168" i="6" s="1"/>
  <c r="H936" i="6"/>
  <c r="H3168" i="6" s="1"/>
  <c r="G936" i="6"/>
  <c r="G3168" i="6" s="1"/>
  <c r="F936" i="6"/>
  <c r="F3168" i="6" s="1"/>
  <c r="E936" i="6"/>
  <c r="E3168" i="6" s="1"/>
  <c r="B936" i="6"/>
  <c r="B3168" i="6" s="1"/>
  <c r="AB935" i="6"/>
  <c r="AB3167" i="6" s="1"/>
  <c r="AA935" i="6"/>
  <c r="AA3167" i="6" s="1"/>
  <c r="Z935" i="6"/>
  <c r="Z3167" i="6" s="1"/>
  <c r="W935" i="6"/>
  <c r="W3167" i="6" s="1"/>
  <c r="V935" i="6"/>
  <c r="V3167" i="6" s="1"/>
  <c r="U935" i="6"/>
  <c r="U3167" i="6" s="1"/>
  <c r="T935" i="6"/>
  <c r="T3167" i="6" s="1"/>
  <c r="S935" i="6"/>
  <c r="S3167" i="6" s="1"/>
  <c r="R935" i="6"/>
  <c r="R3167" i="6" s="1"/>
  <c r="O935" i="6"/>
  <c r="O3167" i="6" s="1"/>
  <c r="M935" i="6"/>
  <c r="M3167" i="6" s="1"/>
  <c r="I935" i="6"/>
  <c r="I3167" i="6" s="1"/>
  <c r="H935" i="6"/>
  <c r="H3167" i="6" s="1"/>
  <c r="G935" i="6"/>
  <c r="G3167" i="6" s="1"/>
  <c r="F935" i="6"/>
  <c r="F3167" i="6" s="1"/>
  <c r="E935" i="6"/>
  <c r="E3167" i="6" s="1"/>
  <c r="B935" i="6"/>
  <c r="B3167" i="6" s="1"/>
  <c r="AB934" i="6"/>
  <c r="AB3166" i="6" s="1"/>
  <c r="AA934" i="6"/>
  <c r="AA3166" i="6" s="1"/>
  <c r="Z934" i="6"/>
  <c r="Z3166" i="6" s="1"/>
  <c r="W934" i="6"/>
  <c r="W3166" i="6" s="1"/>
  <c r="V934" i="6"/>
  <c r="V3166" i="6" s="1"/>
  <c r="U934" i="6"/>
  <c r="U3166" i="6" s="1"/>
  <c r="T934" i="6"/>
  <c r="T3166" i="6" s="1"/>
  <c r="S934" i="6"/>
  <c r="S3166" i="6" s="1"/>
  <c r="R934" i="6"/>
  <c r="R3166" i="6" s="1"/>
  <c r="O934" i="6"/>
  <c r="O3166" i="6" s="1"/>
  <c r="M934" i="6"/>
  <c r="M3166" i="6" s="1"/>
  <c r="I934" i="6"/>
  <c r="I3166" i="6" s="1"/>
  <c r="H934" i="6"/>
  <c r="H3166" i="6" s="1"/>
  <c r="G934" i="6"/>
  <c r="G3166" i="6" s="1"/>
  <c r="F934" i="6"/>
  <c r="F3166" i="6" s="1"/>
  <c r="E934" i="6"/>
  <c r="E3166" i="6" s="1"/>
  <c r="B934" i="6"/>
  <c r="B3166" i="6" s="1"/>
  <c r="AB933" i="6"/>
  <c r="AB3165" i="6" s="1"/>
  <c r="AA933" i="6"/>
  <c r="AA3165" i="6" s="1"/>
  <c r="Z933" i="6"/>
  <c r="Z3165" i="6" s="1"/>
  <c r="W933" i="6"/>
  <c r="W3165" i="6" s="1"/>
  <c r="V933" i="6"/>
  <c r="V3165" i="6" s="1"/>
  <c r="U933" i="6"/>
  <c r="U3165" i="6" s="1"/>
  <c r="T933" i="6"/>
  <c r="T3165" i="6" s="1"/>
  <c r="S933" i="6"/>
  <c r="S3165" i="6" s="1"/>
  <c r="R933" i="6"/>
  <c r="R3165" i="6" s="1"/>
  <c r="O933" i="6"/>
  <c r="O3165" i="6" s="1"/>
  <c r="M933" i="6"/>
  <c r="M3165" i="6" s="1"/>
  <c r="I933" i="6"/>
  <c r="I3165" i="6" s="1"/>
  <c r="H933" i="6"/>
  <c r="H3165" i="6" s="1"/>
  <c r="G933" i="6"/>
  <c r="G3165" i="6" s="1"/>
  <c r="F933" i="6"/>
  <c r="F3165" i="6" s="1"/>
  <c r="E933" i="6"/>
  <c r="E3165" i="6" s="1"/>
  <c r="B933" i="6"/>
  <c r="B3165" i="6" s="1"/>
  <c r="AB932" i="6"/>
  <c r="AB3164" i="6" s="1"/>
  <c r="AA932" i="6"/>
  <c r="AA3164" i="6" s="1"/>
  <c r="Z932" i="6"/>
  <c r="Z3164" i="6" s="1"/>
  <c r="W932" i="6"/>
  <c r="W3164" i="6" s="1"/>
  <c r="V932" i="6"/>
  <c r="V3164" i="6" s="1"/>
  <c r="U932" i="6"/>
  <c r="U3164" i="6" s="1"/>
  <c r="T932" i="6"/>
  <c r="T3164" i="6" s="1"/>
  <c r="S932" i="6"/>
  <c r="S3164" i="6" s="1"/>
  <c r="R932" i="6"/>
  <c r="R3164" i="6" s="1"/>
  <c r="O932" i="6"/>
  <c r="O3164" i="6" s="1"/>
  <c r="M932" i="6"/>
  <c r="M3164" i="6" s="1"/>
  <c r="I932" i="6"/>
  <c r="I3164" i="6" s="1"/>
  <c r="H932" i="6"/>
  <c r="H3164" i="6" s="1"/>
  <c r="G932" i="6"/>
  <c r="G3164" i="6" s="1"/>
  <c r="F932" i="6"/>
  <c r="F3164" i="6" s="1"/>
  <c r="E932" i="6"/>
  <c r="E3164" i="6" s="1"/>
  <c r="B932" i="6"/>
  <c r="B3164" i="6" s="1"/>
  <c r="AB931" i="6"/>
  <c r="AB3163" i="6" s="1"/>
  <c r="AA931" i="6"/>
  <c r="AA3163" i="6" s="1"/>
  <c r="Y931" i="6"/>
  <c r="Y3163" i="6" s="1"/>
  <c r="W931" i="6"/>
  <c r="W3163" i="6" s="1"/>
  <c r="V931" i="6"/>
  <c r="V3163" i="6" s="1"/>
  <c r="U931" i="6"/>
  <c r="U3163" i="6" s="1"/>
  <c r="T931" i="6"/>
  <c r="T3163" i="6" s="1"/>
  <c r="S931" i="6"/>
  <c r="S3163" i="6" s="1"/>
  <c r="R931" i="6"/>
  <c r="R3163" i="6" s="1"/>
  <c r="O931" i="6"/>
  <c r="O3163" i="6" s="1"/>
  <c r="M931" i="6"/>
  <c r="M3163" i="6" s="1"/>
  <c r="I931" i="6"/>
  <c r="I3163" i="6" s="1"/>
  <c r="H931" i="6"/>
  <c r="H3163" i="6" s="1"/>
  <c r="G931" i="6"/>
  <c r="G3163" i="6" s="1"/>
  <c r="F931" i="6"/>
  <c r="F3163" i="6" s="1"/>
  <c r="E931" i="6"/>
  <c r="E3163" i="6" s="1"/>
  <c r="B931" i="6"/>
  <c r="B3163" i="6" s="1"/>
  <c r="AB930" i="6"/>
  <c r="AB3162" i="6" s="1"/>
  <c r="AA930" i="6"/>
  <c r="AA3162" i="6" s="1"/>
  <c r="Y930" i="6"/>
  <c r="Y3162" i="6" s="1"/>
  <c r="W930" i="6"/>
  <c r="W3162" i="6" s="1"/>
  <c r="V930" i="6"/>
  <c r="V3162" i="6" s="1"/>
  <c r="U930" i="6"/>
  <c r="U3162" i="6" s="1"/>
  <c r="T930" i="6"/>
  <c r="T3162" i="6" s="1"/>
  <c r="S930" i="6"/>
  <c r="S3162" i="6" s="1"/>
  <c r="R930" i="6"/>
  <c r="R3162" i="6" s="1"/>
  <c r="O930" i="6"/>
  <c r="O3162" i="6" s="1"/>
  <c r="M930" i="6"/>
  <c r="M3162" i="6" s="1"/>
  <c r="I930" i="6"/>
  <c r="I3162" i="6" s="1"/>
  <c r="H930" i="6"/>
  <c r="H3162" i="6" s="1"/>
  <c r="G930" i="6"/>
  <c r="G3162" i="6" s="1"/>
  <c r="F930" i="6"/>
  <c r="F3162" i="6" s="1"/>
  <c r="E930" i="6"/>
  <c r="E3162" i="6" s="1"/>
  <c r="B930" i="6"/>
  <c r="B3162" i="6" s="1"/>
  <c r="AB929" i="6"/>
  <c r="AB3161" i="6" s="1"/>
  <c r="AA929" i="6"/>
  <c r="AA3161" i="6" s="1"/>
  <c r="Y929" i="6"/>
  <c r="Y3161" i="6" s="1"/>
  <c r="W929" i="6"/>
  <c r="W3161" i="6" s="1"/>
  <c r="V929" i="6"/>
  <c r="V3161" i="6" s="1"/>
  <c r="U929" i="6"/>
  <c r="U3161" i="6" s="1"/>
  <c r="T929" i="6"/>
  <c r="T3161" i="6" s="1"/>
  <c r="S929" i="6"/>
  <c r="S3161" i="6" s="1"/>
  <c r="R929" i="6"/>
  <c r="R3161" i="6" s="1"/>
  <c r="O929" i="6"/>
  <c r="O3161" i="6" s="1"/>
  <c r="M929" i="6"/>
  <c r="M3161" i="6" s="1"/>
  <c r="I929" i="6"/>
  <c r="I3161" i="6" s="1"/>
  <c r="H929" i="6"/>
  <c r="H3161" i="6" s="1"/>
  <c r="G929" i="6"/>
  <c r="G3161" i="6" s="1"/>
  <c r="F929" i="6"/>
  <c r="F3161" i="6" s="1"/>
  <c r="E929" i="6"/>
  <c r="E3161" i="6" s="1"/>
  <c r="B929" i="6"/>
  <c r="B3161" i="6" s="1"/>
  <c r="AB928" i="6"/>
  <c r="AB3160" i="6" s="1"/>
  <c r="AA928" i="6"/>
  <c r="AA3160" i="6" s="1"/>
  <c r="Y928" i="6"/>
  <c r="Y3160" i="6" s="1"/>
  <c r="W928" i="6"/>
  <c r="W3160" i="6" s="1"/>
  <c r="V928" i="6"/>
  <c r="V3160" i="6" s="1"/>
  <c r="U928" i="6"/>
  <c r="U3160" i="6" s="1"/>
  <c r="T928" i="6"/>
  <c r="T3160" i="6" s="1"/>
  <c r="S928" i="6"/>
  <c r="S3160" i="6" s="1"/>
  <c r="R928" i="6"/>
  <c r="R3160" i="6" s="1"/>
  <c r="O928" i="6"/>
  <c r="O3160" i="6" s="1"/>
  <c r="M928" i="6"/>
  <c r="M3160" i="6" s="1"/>
  <c r="I928" i="6"/>
  <c r="I3160" i="6" s="1"/>
  <c r="H928" i="6"/>
  <c r="H3160" i="6" s="1"/>
  <c r="G928" i="6"/>
  <c r="G3160" i="6" s="1"/>
  <c r="F928" i="6"/>
  <c r="F3160" i="6" s="1"/>
  <c r="E928" i="6"/>
  <c r="E3160" i="6" s="1"/>
  <c r="B928" i="6"/>
  <c r="B3160" i="6" s="1"/>
  <c r="AB927" i="6"/>
  <c r="AB3159" i="6" s="1"/>
  <c r="AA927" i="6"/>
  <c r="AA3159" i="6" s="1"/>
  <c r="Y927" i="6"/>
  <c r="Y3159" i="6" s="1"/>
  <c r="W927" i="6"/>
  <c r="W3159" i="6" s="1"/>
  <c r="V927" i="6"/>
  <c r="V3159" i="6" s="1"/>
  <c r="U927" i="6"/>
  <c r="U3159" i="6" s="1"/>
  <c r="T927" i="6"/>
  <c r="T3159" i="6" s="1"/>
  <c r="S927" i="6"/>
  <c r="S3159" i="6" s="1"/>
  <c r="R927" i="6"/>
  <c r="R3159" i="6" s="1"/>
  <c r="O927" i="6"/>
  <c r="O3159" i="6" s="1"/>
  <c r="M927" i="6"/>
  <c r="M3159" i="6" s="1"/>
  <c r="I927" i="6"/>
  <c r="I3159" i="6" s="1"/>
  <c r="H927" i="6"/>
  <c r="H3159" i="6" s="1"/>
  <c r="G927" i="6"/>
  <c r="G3159" i="6" s="1"/>
  <c r="F927" i="6"/>
  <c r="F3159" i="6" s="1"/>
  <c r="E927" i="6"/>
  <c r="E3159" i="6" s="1"/>
  <c r="B927" i="6"/>
  <c r="B3159" i="6" s="1"/>
  <c r="AB926" i="6"/>
  <c r="AB3158" i="6" s="1"/>
  <c r="AA926" i="6"/>
  <c r="AA3158" i="6" s="1"/>
  <c r="Y926" i="6"/>
  <c r="Y3158" i="6" s="1"/>
  <c r="W926" i="6"/>
  <c r="W3158" i="6" s="1"/>
  <c r="V926" i="6"/>
  <c r="V3158" i="6" s="1"/>
  <c r="U926" i="6"/>
  <c r="U3158" i="6" s="1"/>
  <c r="T926" i="6"/>
  <c r="T3158" i="6" s="1"/>
  <c r="S926" i="6"/>
  <c r="S3158" i="6" s="1"/>
  <c r="R926" i="6"/>
  <c r="R3158" i="6" s="1"/>
  <c r="O926" i="6"/>
  <c r="O3158" i="6" s="1"/>
  <c r="M926" i="6"/>
  <c r="M3158" i="6" s="1"/>
  <c r="I926" i="6"/>
  <c r="I3158" i="6" s="1"/>
  <c r="H926" i="6"/>
  <c r="H3158" i="6" s="1"/>
  <c r="G926" i="6"/>
  <c r="G3158" i="6" s="1"/>
  <c r="F926" i="6"/>
  <c r="F3158" i="6" s="1"/>
  <c r="E926" i="6"/>
  <c r="E3158" i="6" s="1"/>
  <c r="B926" i="6"/>
  <c r="B3158" i="6" s="1"/>
  <c r="AB925" i="6"/>
  <c r="AB3157" i="6" s="1"/>
  <c r="AA925" i="6"/>
  <c r="AA3157" i="6" s="1"/>
  <c r="Y925" i="6"/>
  <c r="Y3157" i="6" s="1"/>
  <c r="W925" i="6"/>
  <c r="W3157" i="6" s="1"/>
  <c r="V925" i="6"/>
  <c r="V3157" i="6" s="1"/>
  <c r="U925" i="6"/>
  <c r="U3157" i="6" s="1"/>
  <c r="T925" i="6"/>
  <c r="T3157" i="6" s="1"/>
  <c r="S925" i="6"/>
  <c r="S3157" i="6" s="1"/>
  <c r="R925" i="6"/>
  <c r="R3157" i="6" s="1"/>
  <c r="O925" i="6"/>
  <c r="O3157" i="6" s="1"/>
  <c r="M925" i="6"/>
  <c r="M3157" i="6" s="1"/>
  <c r="I925" i="6"/>
  <c r="I3157" i="6" s="1"/>
  <c r="H925" i="6"/>
  <c r="H3157" i="6" s="1"/>
  <c r="G925" i="6"/>
  <c r="G3157" i="6" s="1"/>
  <c r="F925" i="6"/>
  <c r="F3157" i="6" s="1"/>
  <c r="E925" i="6"/>
  <c r="E3157" i="6" s="1"/>
  <c r="B925" i="6"/>
  <c r="B3157" i="6" s="1"/>
  <c r="AB924" i="6"/>
  <c r="AB3156" i="6" s="1"/>
  <c r="AA924" i="6"/>
  <c r="AA3156" i="6" s="1"/>
  <c r="Y924" i="6"/>
  <c r="Y3156" i="6" s="1"/>
  <c r="W924" i="6"/>
  <c r="W3156" i="6" s="1"/>
  <c r="V924" i="6"/>
  <c r="V3156" i="6" s="1"/>
  <c r="U924" i="6"/>
  <c r="U3156" i="6" s="1"/>
  <c r="T924" i="6"/>
  <c r="T3156" i="6" s="1"/>
  <c r="S924" i="6"/>
  <c r="S3156" i="6" s="1"/>
  <c r="R924" i="6"/>
  <c r="R3156" i="6" s="1"/>
  <c r="O924" i="6"/>
  <c r="O3156" i="6" s="1"/>
  <c r="M924" i="6"/>
  <c r="M3156" i="6" s="1"/>
  <c r="I924" i="6"/>
  <c r="I3156" i="6" s="1"/>
  <c r="H924" i="6"/>
  <c r="H3156" i="6" s="1"/>
  <c r="G924" i="6"/>
  <c r="G3156" i="6" s="1"/>
  <c r="F924" i="6"/>
  <c r="F3156" i="6" s="1"/>
  <c r="E924" i="6"/>
  <c r="E3156" i="6" s="1"/>
  <c r="B924" i="6"/>
  <c r="B3156" i="6" s="1"/>
  <c r="AB923" i="6"/>
  <c r="AB3155" i="6" s="1"/>
  <c r="AA923" i="6"/>
  <c r="AA3155" i="6" s="1"/>
  <c r="Y923" i="6"/>
  <c r="Y3155" i="6" s="1"/>
  <c r="W923" i="6"/>
  <c r="W3155" i="6" s="1"/>
  <c r="V923" i="6"/>
  <c r="V3155" i="6" s="1"/>
  <c r="U923" i="6"/>
  <c r="U3155" i="6" s="1"/>
  <c r="T923" i="6"/>
  <c r="T3155" i="6" s="1"/>
  <c r="S923" i="6"/>
  <c r="S3155" i="6" s="1"/>
  <c r="R923" i="6"/>
  <c r="R3155" i="6" s="1"/>
  <c r="O923" i="6"/>
  <c r="O3155" i="6" s="1"/>
  <c r="M923" i="6"/>
  <c r="M3155" i="6" s="1"/>
  <c r="I923" i="6"/>
  <c r="I3155" i="6" s="1"/>
  <c r="H923" i="6"/>
  <c r="H3155" i="6" s="1"/>
  <c r="G923" i="6"/>
  <c r="G3155" i="6" s="1"/>
  <c r="F923" i="6"/>
  <c r="F3155" i="6" s="1"/>
  <c r="E923" i="6"/>
  <c r="E3155" i="6" s="1"/>
  <c r="B923" i="6"/>
  <c r="B3155" i="6" s="1"/>
  <c r="AB922" i="6"/>
  <c r="AB3154" i="6" s="1"/>
  <c r="AA922" i="6"/>
  <c r="AA3154" i="6" s="1"/>
  <c r="Y922" i="6"/>
  <c r="Y3154" i="6" s="1"/>
  <c r="W922" i="6"/>
  <c r="W3154" i="6" s="1"/>
  <c r="V922" i="6"/>
  <c r="V3154" i="6" s="1"/>
  <c r="U922" i="6"/>
  <c r="U3154" i="6" s="1"/>
  <c r="T922" i="6"/>
  <c r="T3154" i="6" s="1"/>
  <c r="S922" i="6"/>
  <c r="S3154" i="6" s="1"/>
  <c r="R922" i="6"/>
  <c r="R3154" i="6" s="1"/>
  <c r="O922" i="6"/>
  <c r="O3154" i="6" s="1"/>
  <c r="M922" i="6"/>
  <c r="M3154" i="6" s="1"/>
  <c r="I922" i="6"/>
  <c r="I3154" i="6" s="1"/>
  <c r="H922" i="6"/>
  <c r="H3154" i="6" s="1"/>
  <c r="G922" i="6"/>
  <c r="G3154" i="6" s="1"/>
  <c r="F922" i="6"/>
  <c r="F3154" i="6" s="1"/>
  <c r="E922" i="6"/>
  <c r="E3154" i="6" s="1"/>
  <c r="B922" i="6"/>
  <c r="B3154" i="6" s="1"/>
  <c r="AB921" i="6"/>
  <c r="AB3153" i="6" s="1"/>
  <c r="AA921" i="6"/>
  <c r="AA3153" i="6" s="1"/>
  <c r="Y921" i="6"/>
  <c r="Y3153" i="6" s="1"/>
  <c r="W921" i="6"/>
  <c r="W3153" i="6" s="1"/>
  <c r="V921" i="6"/>
  <c r="V3153" i="6" s="1"/>
  <c r="U921" i="6"/>
  <c r="U3153" i="6" s="1"/>
  <c r="T921" i="6"/>
  <c r="T3153" i="6" s="1"/>
  <c r="S921" i="6"/>
  <c r="S3153" i="6" s="1"/>
  <c r="R921" i="6"/>
  <c r="R3153" i="6" s="1"/>
  <c r="O921" i="6"/>
  <c r="O3153" i="6" s="1"/>
  <c r="M921" i="6"/>
  <c r="M3153" i="6" s="1"/>
  <c r="I921" i="6"/>
  <c r="I3153" i="6" s="1"/>
  <c r="H921" i="6"/>
  <c r="H3153" i="6" s="1"/>
  <c r="G921" i="6"/>
  <c r="G3153" i="6" s="1"/>
  <c r="F921" i="6"/>
  <c r="F3153" i="6" s="1"/>
  <c r="E921" i="6"/>
  <c r="E3153" i="6" s="1"/>
  <c r="B921" i="6"/>
  <c r="B3153" i="6" s="1"/>
  <c r="AB920" i="6"/>
  <c r="AB3152" i="6" s="1"/>
  <c r="AA920" i="6"/>
  <c r="AA3152" i="6" s="1"/>
  <c r="Y920" i="6"/>
  <c r="Y3152" i="6" s="1"/>
  <c r="W920" i="6"/>
  <c r="W3152" i="6" s="1"/>
  <c r="V920" i="6"/>
  <c r="V3152" i="6" s="1"/>
  <c r="U920" i="6"/>
  <c r="U3152" i="6" s="1"/>
  <c r="T920" i="6"/>
  <c r="T3152" i="6" s="1"/>
  <c r="S920" i="6"/>
  <c r="S3152" i="6" s="1"/>
  <c r="R920" i="6"/>
  <c r="R3152" i="6" s="1"/>
  <c r="O920" i="6"/>
  <c r="O3152" i="6" s="1"/>
  <c r="M920" i="6"/>
  <c r="M3152" i="6" s="1"/>
  <c r="I920" i="6"/>
  <c r="I3152" i="6" s="1"/>
  <c r="H920" i="6"/>
  <c r="H3152" i="6" s="1"/>
  <c r="G920" i="6"/>
  <c r="G3152" i="6" s="1"/>
  <c r="F920" i="6"/>
  <c r="F3152" i="6" s="1"/>
  <c r="E920" i="6"/>
  <c r="E3152" i="6" s="1"/>
  <c r="B920" i="6"/>
  <c r="B3152" i="6" s="1"/>
  <c r="AB919" i="6"/>
  <c r="AB3151" i="6" s="1"/>
  <c r="AA919" i="6"/>
  <c r="AA3151" i="6" s="1"/>
  <c r="Y919" i="6"/>
  <c r="Y3151" i="6" s="1"/>
  <c r="W919" i="6"/>
  <c r="W3151" i="6" s="1"/>
  <c r="V919" i="6"/>
  <c r="V3151" i="6" s="1"/>
  <c r="U919" i="6"/>
  <c r="U3151" i="6" s="1"/>
  <c r="T919" i="6"/>
  <c r="T3151" i="6" s="1"/>
  <c r="S919" i="6"/>
  <c r="S3151" i="6" s="1"/>
  <c r="R919" i="6"/>
  <c r="R3151" i="6" s="1"/>
  <c r="O919" i="6"/>
  <c r="O3151" i="6" s="1"/>
  <c r="M919" i="6"/>
  <c r="M3151" i="6" s="1"/>
  <c r="I919" i="6"/>
  <c r="I3151" i="6" s="1"/>
  <c r="H919" i="6"/>
  <c r="H3151" i="6" s="1"/>
  <c r="G919" i="6"/>
  <c r="G3151" i="6" s="1"/>
  <c r="F919" i="6"/>
  <c r="F3151" i="6" s="1"/>
  <c r="E919" i="6"/>
  <c r="E3151" i="6" s="1"/>
  <c r="B919" i="6"/>
  <c r="B3151" i="6" s="1"/>
  <c r="AB918" i="6"/>
  <c r="AB3150" i="6" s="1"/>
  <c r="AA918" i="6"/>
  <c r="AA3150" i="6" s="1"/>
  <c r="Y918" i="6"/>
  <c r="Y3150" i="6" s="1"/>
  <c r="W918" i="6"/>
  <c r="W3150" i="6" s="1"/>
  <c r="V918" i="6"/>
  <c r="V3150" i="6" s="1"/>
  <c r="U918" i="6"/>
  <c r="U3150" i="6" s="1"/>
  <c r="T918" i="6"/>
  <c r="T3150" i="6" s="1"/>
  <c r="S918" i="6"/>
  <c r="S3150" i="6" s="1"/>
  <c r="R918" i="6"/>
  <c r="R3150" i="6" s="1"/>
  <c r="O918" i="6"/>
  <c r="O3150" i="6" s="1"/>
  <c r="M918" i="6"/>
  <c r="M3150" i="6" s="1"/>
  <c r="I918" i="6"/>
  <c r="I3150" i="6" s="1"/>
  <c r="H918" i="6"/>
  <c r="H3150" i="6" s="1"/>
  <c r="G918" i="6"/>
  <c r="G3150" i="6" s="1"/>
  <c r="F918" i="6"/>
  <c r="F3150" i="6" s="1"/>
  <c r="E918" i="6"/>
  <c r="E3150" i="6" s="1"/>
  <c r="B918" i="6"/>
  <c r="B3150" i="6" s="1"/>
  <c r="AB917" i="6"/>
  <c r="AB3149" i="6" s="1"/>
  <c r="W917" i="6"/>
  <c r="W3149" i="6" s="1"/>
  <c r="V917" i="6"/>
  <c r="V3149" i="6" s="1"/>
  <c r="U917" i="6"/>
  <c r="U3149" i="6" s="1"/>
  <c r="T917" i="6"/>
  <c r="T3149" i="6" s="1"/>
  <c r="S917" i="6"/>
  <c r="S3149" i="6" s="1"/>
  <c r="R917" i="6"/>
  <c r="R3149" i="6" s="1"/>
  <c r="O917" i="6"/>
  <c r="O3149" i="6" s="1"/>
  <c r="M917" i="6"/>
  <c r="M3149" i="6" s="1"/>
  <c r="I917" i="6"/>
  <c r="I3149" i="6" s="1"/>
  <c r="H917" i="6"/>
  <c r="H3149" i="6" s="1"/>
  <c r="G917" i="6"/>
  <c r="G3149" i="6" s="1"/>
  <c r="F917" i="6"/>
  <c r="F3149" i="6" s="1"/>
  <c r="E917" i="6"/>
  <c r="E3149" i="6" s="1"/>
  <c r="B917" i="6"/>
  <c r="B3149" i="6" s="1"/>
  <c r="AB916" i="6"/>
  <c r="AB3148" i="6" s="1"/>
  <c r="W916" i="6"/>
  <c r="W3148" i="6" s="1"/>
  <c r="V916" i="6"/>
  <c r="V3148" i="6" s="1"/>
  <c r="U916" i="6"/>
  <c r="U3148" i="6" s="1"/>
  <c r="T916" i="6"/>
  <c r="T3148" i="6" s="1"/>
  <c r="S916" i="6"/>
  <c r="S3148" i="6" s="1"/>
  <c r="R916" i="6"/>
  <c r="R3148" i="6" s="1"/>
  <c r="O916" i="6"/>
  <c r="O3148" i="6" s="1"/>
  <c r="M916" i="6"/>
  <c r="M3148" i="6" s="1"/>
  <c r="I916" i="6"/>
  <c r="I3148" i="6" s="1"/>
  <c r="H916" i="6"/>
  <c r="H3148" i="6" s="1"/>
  <c r="G916" i="6"/>
  <c r="G3148" i="6" s="1"/>
  <c r="F916" i="6"/>
  <c r="F3148" i="6" s="1"/>
  <c r="E916" i="6"/>
  <c r="E3148" i="6" s="1"/>
  <c r="B916" i="6"/>
  <c r="B3148" i="6" s="1"/>
  <c r="AB915" i="6"/>
  <c r="AB3147" i="6" s="1"/>
  <c r="W915" i="6"/>
  <c r="W3147" i="6" s="1"/>
  <c r="V915" i="6"/>
  <c r="V3147" i="6" s="1"/>
  <c r="U915" i="6"/>
  <c r="U3147" i="6" s="1"/>
  <c r="T915" i="6"/>
  <c r="T3147" i="6" s="1"/>
  <c r="S915" i="6"/>
  <c r="S3147" i="6" s="1"/>
  <c r="R915" i="6"/>
  <c r="R3147" i="6" s="1"/>
  <c r="O915" i="6"/>
  <c r="O3147" i="6" s="1"/>
  <c r="M915" i="6"/>
  <c r="M3147" i="6" s="1"/>
  <c r="I915" i="6"/>
  <c r="I3147" i="6" s="1"/>
  <c r="H915" i="6"/>
  <c r="H3147" i="6" s="1"/>
  <c r="G915" i="6"/>
  <c r="G3147" i="6" s="1"/>
  <c r="F915" i="6"/>
  <c r="F3147" i="6" s="1"/>
  <c r="E915" i="6"/>
  <c r="E3147" i="6" s="1"/>
  <c r="B915" i="6"/>
  <c r="B3147" i="6" s="1"/>
  <c r="AB914" i="6"/>
  <c r="AB3146" i="6" s="1"/>
  <c r="W914" i="6"/>
  <c r="W3146" i="6" s="1"/>
  <c r="V914" i="6"/>
  <c r="V3146" i="6" s="1"/>
  <c r="U914" i="6"/>
  <c r="U3146" i="6" s="1"/>
  <c r="T914" i="6"/>
  <c r="T3146" i="6" s="1"/>
  <c r="S914" i="6"/>
  <c r="S3146" i="6" s="1"/>
  <c r="R914" i="6"/>
  <c r="R3146" i="6" s="1"/>
  <c r="O914" i="6"/>
  <c r="O3146" i="6" s="1"/>
  <c r="M914" i="6"/>
  <c r="M3146" i="6" s="1"/>
  <c r="I914" i="6"/>
  <c r="I3146" i="6" s="1"/>
  <c r="H914" i="6"/>
  <c r="H3146" i="6" s="1"/>
  <c r="G914" i="6"/>
  <c r="G3146" i="6" s="1"/>
  <c r="F914" i="6"/>
  <c r="F3146" i="6" s="1"/>
  <c r="E914" i="6"/>
  <c r="E3146" i="6" s="1"/>
  <c r="B914" i="6"/>
  <c r="B3146" i="6" s="1"/>
  <c r="AB913" i="6"/>
  <c r="AB3145" i="6" s="1"/>
  <c r="W913" i="6"/>
  <c r="W3145" i="6" s="1"/>
  <c r="V913" i="6"/>
  <c r="V3145" i="6" s="1"/>
  <c r="U913" i="6"/>
  <c r="U3145" i="6" s="1"/>
  <c r="T913" i="6"/>
  <c r="T3145" i="6" s="1"/>
  <c r="S913" i="6"/>
  <c r="S3145" i="6" s="1"/>
  <c r="R913" i="6"/>
  <c r="R3145" i="6" s="1"/>
  <c r="O913" i="6"/>
  <c r="O3145" i="6" s="1"/>
  <c r="M913" i="6"/>
  <c r="M3145" i="6" s="1"/>
  <c r="I913" i="6"/>
  <c r="I3145" i="6" s="1"/>
  <c r="H913" i="6"/>
  <c r="H3145" i="6" s="1"/>
  <c r="G913" i="6"/>
  <c r="G3145" i="6" s="1"/>
  <c r="F913" i="6"/>
  <c r="F3145" i="6" s="1"/>
  <c r="E913" i="6"/>
  <c r="E3145" i="6" s="1"/>
  <c r="B913" i="6"/>
  <c r="B3145" i="6" s="1"/>
  <c r="AB912" i="6"/>
  <c r="AB3144" i="6" s="1"/>
  <c r="W912" i="6"/>
  <c r="W3144" i="6" s="1"/>
  <c r="V912" i="6"/>
  <c r="V3144" i="6" s="1"/>
  <c r="U912" i="6"/>
  <c r="U3144" i="6" s="1"/>
  <c r="T912" i="6"/>
  <c r="T3144" i="6" s="1"/>
  <c r="S912" i="6"/>
  <c r="S3144" i="6" s="1"/>
  <c r="R912" i="6"/>
  <c r="R3144" i="6" s="1"/>
  <c r="O912" i="6"/>
  <c r="O3144" i="6" s="1"/>
  <c r="M912" i="6"/>
  <c r="M3144" i="6" s="1"/>
  <c r="I912" i="6"/>
  <c r="I3144" i="6" s="1"/>
  <c r="H912" i="6"/>
  <c r="H3144" i="6" s="1"/>
  <c r="G912" i="6"/>
  <c r="G3144" i="6" s="1"/>
  <c r="F912" i="6"/>
  <c r="F3144" i="6" s="1"/>
  <c r="E912" i="6"/>
  <c r="E3144" i="6" s="1"/>
  <c r="B912" i="6"/>
  <c r="B3144" i="6" s="1"/>
  <c r="AB911" i="6"/>
  <c r="AB3143" i="6" s="1"/>
  <c r="W911" i="6"/>
  <c r="W3143" i="6" s="1"/>
  <c r="V911" i="6"/>
  <c r="V3143" i="6" s="1"/>
  <c r="U911" i="6"/>
  <c r="U3143" i="6" s="1"/>
  <c r="T911" i="6"/>
  <c r="T3143" i="6" s="1"/>
  <c r="S911" i="6"/>
  <c r="S3143" i="6" s="1"/>
  <c r="R911" i="6"/>
  <c r="R3143" i="6" s="1"/>
  <c r="O911" i="6"/>
  <c r="O3143" i="6" s="1"/>
  <c r="M911" i="6"/>
  <c r="M3143" i="6" s="1"/>
  <c r="I911" i="6"/>
  <c r="I3143" i="6" s="1"/>
  <c r="H911" i="6"/>
  <c r="H3143" i="6" s="1"/>
  <c r="G911" i="6"/>
  <c r="G3143" i="6" s="1"/>
  <c r="F911" i="6"/>
  <c r="F3143" i="6" s="1"/>
  <c r="E911" i="6"/>
  <c r="E3143" i="6" s="1"/>
  <c r="B911" i="6"/>
  <c r="B3143" i="6" s="1"/>
  <c r="AB910" i="6"/>
  <c r="AB3142" i="6" s="1"/>
  <c r="W910" i="6"/>
  <c r="W3142" i="6" s="1"/>
  <c r="V910" i="6"/>
  <c r="V3142" i="6" s="1"/>
  <c r="U910" i="6"/>
  <c r="U3142" i="6" s="1"/>
  <c r="T910" i="6"/>
  <c r="T3142" i="6" s="1"/>
  <c r="S910" i="6"/>
  <c r="S3142" i="6" s="1"/>
  <c r="R910" i="6"/>
  <c r="R3142" i="6" s="1"/>
  <c r="O910" i="6"/>
  <c r="O3142" i="6" s="1"/>
  <c r="M910" i="6"/>
  <c r="M3142" i="6" s="1"/>
  <c r="I910" i="6"/>
  <c r="I3142" i="6" s="1"/>
  <c r="H910" i="6"/>
  <c r="H3142" i="6" s="1"/>
  <c r="G910" i="6"/>
  <c r="G3142" i="6" s="1"/>
  <c r="F910" i="6"/>
  <c r="F3142" i="6" s="1"/>
  <c r="E910" i="6"/>
  <c r="E3142" i="6" s="1"/>
  <c r="B910" i="6"/>
  <c r="B3142" i="6" s="1"/>
  <c r="AB909" i="6"/>
  <c r="AB3141" i="6" s="1"/>
  <c r="Z909" i="6"/>
  <c r="Z3141" i="6" s="1"/>
  <c r="W909" i="6"/>
  <c r="W3141" i="6" s="1"/>
  <c r="V909" i="6"/>
  <c r="V3141" i="6" s="1"/>
  <c r="U909" i="6"/>
  <c r="U3141" i="6" s="1"/>
  <c r="T909" i="6"/>
  <c r="T3141" i="6" s="1"/>
  <c r="S909" i="6"/>
  <c r="S3141" i="6" s="1"/>
  <c r="R909" i="6"/>
  <c r="R3141" i="6" s="1"/>
  <c r="O909" i="6"/>
  <c r="O3141" i="6" s="1"/>
  <c r="M909" i="6"/>
  <c r="M3141" i="6" s="1"/>
  <c r="I909" i="6"/>
  <c r="I3141" i="6" s="1"/>
  <c r="H909" i="6"/>
  <c r="H3141" i="6" s="1"/>
  <c r="G909" i="6"/>
  <c r="G3141" i="6" s="1"/>
  <c r="F909" i="6"/>
  <c r="F3141" i="6" s="1"/>
  <c r="E909" i="6"/>
  <c r="E3141" i="6" s="1"/>
  <c r="B909" i="6"/>
  <c r="B3141" i="6" s="1"/>
  <c r="AB908" i="6"/>
  <c r="AB3140" i="6" s="1"/>
  <c r="Z908" i="6"/>
  <c r="Z3140" i="6" s="1"/>
  <c r="W908" i="6"/>
  <c r="W3140" i="6" s="1"/>
  <c r="V908" i="6"/>
  <c r="V3140" i="6" s="1"/>
  <c r="U908" i="6"/>
  <c r="U3140" i="6" s="1"/>
  <c r="T908" i="6"/>
  <c r="T3140" i="6" s="1"/>
  <c r="S908" i="6"/>
  <c r="S3140" i="6" s="1"/>
  <c r="R908" i="6"/>
  <c r="R3140" i="6" s="1"/>
  <c r="O908" i="6"/>
  <c r="O3140" i="6" s="1"/>
  <c r="M908" i="6"/>
  <c r="M3140" i="6" s="1"/>
  <c r="I908" i="6"/>
  <c r="I3140" i="6" s="1"/>
  <c r="H908" i="6"/>
  <c r="H3140" i="6" s="1"/>
  <c r="G908" i="6"/>
  <c r="G3140" i="6" s="1"/>
  <c r="F908" i="6"/>
  <c r="F3140" i="6" s="1"/>
  <c r="E908" i="6"/>
  <c r="E3140" i="6" s="1"/>
  <c r="B908" i="6"/>
  <c r="B3140" i="6" s="1"/>
  <c r="AB907" i="6"/>
  <c r="AB3139" i="6" s="1"/>
  <c r="Z907" i="6"/>
  <c r="Z3139" i="6" s="1"/>
  <c r="W907" i="6"/>
  <c r="W3139" i="6" s="1"/>
  <c r="V907" i="6"/>
  <c r="V3139" i="6" s="1"/>
  <c r="U907" i="6"/>
  <c r="U3139" i="6" s="1"/>
  <c r="T907" i="6"/>
  <c r="T3139" i="6" s="1"/>
  <c r="S907" i="6"/>
  <c r="S3139" i="6" s="1"/>
  <c r="R907" i="6"/>
  <c r="R3139" i="6" s="1"/>
  <c r="O907" i="6"/>
  <c r="O3139" i="6" s="1"/>
  <c r="M907" i="6"/>
  <c r="M3139" i="6" s="1"/>
  <c r="I907" i="6"/>
  <c r="I3139" i="6" s="1"/>
  <c r="H907" i="6"/>
  <c r="H3139" i="6" s="1"/>
  <c r="G907" i="6"/>
  <c r="G3139" i="6" s="1"/>
  <c r="F907" i="6"/>
  <c r="F3139" i="6" s="1"/>
  <c r="E907" i="6"/>
  <c r="E3139" i="6" s="1"/>
  <c r="B907" i="6"/>
  <c r="B3139" i="6" s="1"/>
  <c r="AB906" i="6"/>
  <c r="AB3138" i="6" s="1"/>
  <c r="Z906" i="6"/>
  <c r="Z3138" i="6" s="1"/>
  <c r="W906" i="6"/>
  <c r="W3138" i="6" s="1"/>
  <c r="V906" i="6"/>
  <c r="V3138" i="6" s="1"/>
  <c r="U906" i="6"/>
  <c r="U3138" i="6" s="1"/>
  <c r="T906" i="6"/>
  <c r="T3138" i="6" s="1"/>
  <c r="S906" i="6"/>
  <c r="S3138" i="6" s="1"/>
  <c r="R906" i="6"/>
  <c r="R3138" i="6" s="1"/>
  <c r="O906" i="6"/>
  <c r="O3138" i="6" s="1"/>
  <c r="M906" i="6"/>
  <c r="M3138" i="6" s="1"/>
  <c r="I906" i="6"/>
  <c r="I3138" i="6" s="1"/>
  <c r="H906" i="6"/>
  <c r="H3138" i="6" s="1"/>
  <c r="G906" i="6"/>
  <c r="G3138" i="6" s="1"/>
  <c r="F906" i="6"/>
  <c r="F3138" i="6" s="1"/>
  <c r="E906" i="6"/>
  <c r="E3138" i="6" s="1"/>
  <c r="B906" i="6"/>
  <c r="B3138" i="6" s="1"/>
  <c r="AB905" i="6"/>
  <c r="AB3137" i="6" s="1"/>
  <c r="Z905" i="6"/>
  <c r="Z3137" i="6" s="1"/>
  <c r="W905" i="6"/>
  <c r="W3137" i="6" s="1"/>
  <c r="V905" i="6"/>
  <c r="V3137" i="6" s="1"/>
  <c r="U905" i="6"/>
  <c r="U3137" i="6" s="1"/>
  <c r="T905" i="6"/>
  <c r="T3137" i="6" s="1"/>
  <c r="S905" i="6"/>
  <c r="S3137" i="6" s="1"/>
  <c r="R905" i="6"/>
  <c r="R3137" i="6" s="1"/>
  <c r="O905" i="6"/>
  <c r="O3137" i="6" s="1"/>
  <c r="M905" i="6"/>
  <c r="M3137" i="6" s="1"/>
  <c r="I905" i="6"/>
  <c r="I3137" i="6" s="1"/>
  <c r="H905" i="6"/>
  <c r="H3137" i="6" s="1"/>
  <c r="G905" i="6"/>
  <c r="G3137" i="6" s="1"/>
  <c r="F905" i="6"/>
  <c r="F3137" i="6" s="1"/>
  <c r="E905" i="6"/>
  <c r="E3137" i="6" s="1"/>
  <c r="B905" i="6"/>
  <c r="B3137" i="6" s="1"/>
  <c r="AB904" i="6"/>
  <c r="AB3136" i="6" s="1"/>
  <c r="Z904" i="6"/>
  <c r="Z3136" i="6" s="1"/>
  <c r="W904" i="6"/>
  <c r="W3136" i="6" s="1"/>
  <c r="V904" i="6"/>
  <c r="V3136" i="6" s="1"/>
  <c r="U904" i="6"/>
  <c r="U3136" i="6" s="1"/>
  <c r="T904" i="6"/>
  <c r="T3136" i="6" s="1"/>
  <c r="S904" i="6"/>
  <c r="S3136" i="6" s="1"/>
  <c r="R904" i="6"/>
  <c r="R3136" i="6" s="1"/>
  <c r="O904" i="6"/>
  <c r="O3136" i="6" s="1"/>
  <c r="M904" i="6"/>
  <c r="M3136" i="6" s="1"/>
  <c r="I904" i="6"/>
  <c r="I3136" i="6" s="1"/>
  <c r="H904" i="6"/>
  <c r="H3136" i="6" s="1"/>
  <c r="G904" i="6"/>
  <c r="G3136" i="6" s="1"/>
  <c r="F904" i="6"/>
  <c r="F3136" i="6" s="1"/>
  <c r="E904" i="6"/>
  <c r="E3136" i="6" s="1"/>
  <c r="B904" i="6"/>
  <c r="B3136" i="6" s="1"/>
  <c r="AB903" i="6"/>
  <c r="AB3135" i="6" s="1"/>
  <c r="Z903" i="6"/>
  <c r="Z3135" i="6" s="1"/>
  <c r="W903" i="6"/>
  <c r="W3135" i="6" s="1"/>
  <c r="V903" i="6"/>
  <c r="V3135" i="6" s="1"/>
  <c r="U903" i="6"/>
  <c r="U3135" i="6" s="1"/>
  <c r="T903" i="6"/>
  <c r="T3135" i="6" s="1"/>
  <c r="S903" i="6"/>
  <c r="S3135" i="6" s="1"/>
  <c r="R903" i="6"/>
  <c r="R3135" i="6" s="1"/>
  <c r="O903" i="6"/>
  <c r="O3135" i="6" s="1"/>
  <c r="M903" i="6"/>
  <c r="M3135" i="6" s="1"/>
  <c r="I903" i="6"/>
  <c r="I3135" i="6" s="1"/>
  <c r="H903" i="6"/>
  <c r="H3135" i="6" s="1"/>
  <c r="G903" i="6"/>
  <c r="G3135" i="6" s="1"/>
  <c r="F903" i="6"/>
  <c r="F3135" i="6" s="1"/>
  <c r="E903" i="6"/>
  <c r="E3135" i="6" s="1"/>
  <c r="B903" i="6"/>
  <c r="B3135" i="6" s="1"/>
  <c r="AB902" i="6"/>
  <c r="AB3134" i="6" s="1"/>
  <c r="Z902" i="6"/>
  <c r="Z3134" i="6" s="1"/>
  <c r="W902" i="6"/>
  <c r="W3134" i="6" s="1"/>
  <c r="V902" i="6"/>
  <c r="V3134" i="6" s="1"/>
  <c r="U902" i="6"/>
  <c r="U3134" i="6" s="1"/>
  <c r="T902" i="6"/>
  <c r="T3134" i="6" s="1"/>
  <c r="S902" i="6"/>
  <c r="S3134" i="6" s="1"/>
  <c r="R902" i="6"/>
  <c r="R3134" i="6" s="1"/>
  <c r="O902" i="6"/>
  <c r="O3134" i="6" s="1"/>
  <c r="M902" i="6"/>
  <c r="M3134" i="6" s="1"/>
  <c r="I902" i="6"/>
  <c r="I3134" i="6" s="1"/>
  <c r="H902" i="6"/>
  <c r="H3134" i="6" s="1"/>
  <c r="G902" i="6"/>
  <c r="G3134" i="6" s="1"/>
  <c r="F902" i="6"/>
  <c r="F3134" i="6" s="1"/>
  <c r="E902" i="6"/>
  <c r="E3134" i="6" s="1"/>
  <c r="B902" i="6"/>
  <c r="B3134" i="6" s="1"/>
  <c r="AB901" i="6"/>
  <c r="AB3133" i="6" s="1"/>
  <c r="Z901" i="6"/>
  <c r="Z3133" i="6" s="1"/>
  <c r="W901" i="6"/>
  <c r="W3133" i="6" s="1"/>
  <c r="V901" i="6"/>
  <c r="V3133" i="6" s="1"/>
  <c r="U901" i="6"/>
  <c r="U3133" i="6" s="1"/>
  <c r="T901" i="6"/>
  <c r="T3133" i="6" s="1"/>
  <c r="S901" i="6"/>
  <c r="S3133" i="6" s="1"/>
  <c r="R901" i="6"/>
  <c r="R3133" i="6" s="1"/>
  <c r="O901" i="6"/>
  <c r="O3133" i="6" s="1"/>
  <c r="M901" i="6"/>
  <c r="M3133" i="6" s="1"/>
  <c r="I901" i="6"/>
  <c r="I3133" i="6" s="1"/>
  <c r="H901" i="6"/>
  <c r="H3133" i="6" s="1"/>
  <c r="G901" i="6"/>
  <c r="G3133" i="6" s="1"/>
  <c r="F901" i="6"/>
  <c r="F3133" i="6" s="1"/>
  <c r="E901" i="6"/>
  <c r="E3133" i="6" s="1"/>
  <c r="B901" i="6"/>
  <c r="B3133" i="6" s="1"/>
  <c r="AB900" i="6"/>
  <c r="AB3132" i="6" s="1"/>
  <c r="Z900" i="6"/>
  <c r="Z3132" i="6" s="1"/>
  <c r="W900" i="6"/>
  <c r="W3132" i="6" s="1"/>
  <c r="V900" i="6"/>
  <c r="V3132" i="6" s="1"/>
  <c r="U900" i="6"/>
  <c r="U3132" i="6" s="1"/>
  <c r="T900" i="6"/>
  <c r="T3132" i="6" s="1"/>
  <c r="S900" i="6"/>
  <c r="S3132" i="6" s="1"/>
  <c r="R900" i="6"/>
  <c r="R3132" i="6" s="1"/>
  <c r="O900" i="6"/>
  <c r="O3132" i="6" s="1"/>
  <c r="M900" i="6"/>
  <c r="M3132" i="6" s="1"/>
  <c r="I900" i="6"/>
  <c r="I3132" i="6" s="1"/>
  <c r="H900" i="6"/>
  <c r="H3132" i="6" s="1"/>
  <c r="G900" i="6"/>
  <c r="G3132" i="6" s="1"/>
  <c r="F900" i="6"/>
  <c r="F3132" i="6" s="1"/>
  <c r="E900" i="6"/>
  <c r="E3132" i="6" s="1"/>
  <c r="B900" i="6"/>
  <c r="B3132" i="6" s="1"/>
  <c r="AB899" i="6"/>
  <c r="AB3131" i="6" s="1"/>
  <c r="Z899" i="6"/>
  <c r="Z3131" i="6" s="1"/>
  <c r="W899" i="6"/>
  <c r="W3131" i="6" s="1"/>
  <c r="V899" i="6"/>
  <c r="V3131" i="6" s="1"/>
  <c r="U899" i="6"/>
  <c r="U3131" i="6" s="1"/>
  <c r="T899" i="6"/>
  <c r="T3131" i="6" s="1"/>
  <c r="S899" i="6"/>
  <c r="S3131" i="6" s="1"/>
  <c r="R899" i="6"/>
  <c r="R3131" i="6" s="1"/>
  <c r="O899" i="6"/>
  <c r="O3131" i="6" s="1"/>
  <c r="M899" i="6"/>
  <c r="M3131" i="6" s="1"/>
  <c r="I899" i="6"/>
  <c r="I3131" i="6" s="1"/>
  <c r="H899" i="6"/>
  <c r="H3131" i="6" s="1"/>
  <c r="G899" i="6"/>
  <c r="G3131" i="6" s="1"/>
  <c r="F899" i="6"/>
  <c r="F3131" i="6" s="1"/>
  <c r="E899" i="6"/>
  <c r="E3131" i="6" s="1"/>
  <c r="B899" i="6"/>
  <c r="B3131" i="6" s="1"/>
  <c r="AB898" i="6"/>
  <c r="AB3130" i="6" s="1"/>
  <c r="Z898" i="6"/>
  <c r="Z3130" i="6" s="1"/>
  <c r="W898" i="6"/>
  <c r="W3130" i="6" s="1"/>
  <c r="V898" i="6"/>
  <c r="V3130" i="6" s="1"/>
  <c r="U898" i="6"/>
  <c r="U3130" i="6" s="1"/>
  <c r="T898" i="6"/>
  <c r="T3130" i="6" s="1"/>
  <c r="S898" i="6"/>
  <c r="S3130" i="6" s="1"/>
  <c r="R898" i="6"/>
  <c r="R3130" i="6" s="1"/>
  <c r="O898" i="6"/>
  <c r="O3130" i="6" s="1"/>
  <c r="M898" i="6"/>
  <c r="M3130" i="6" s="1"/>
  <c r="I898" i="6"/>
  <c r="I3130" i="6" s="1"/>
  <c r="H898" i="6"/>
  <c r="H3130" i="6" s="1"/>
  <c r="G898" i="6"/>
  <c r="G3130" i="6" s="1"/>
  <c r="F898" i="6"/>
  <c r="F3130" i="6" s="1"/>
  <c r="E898" i="6"/>
  <c r="E3130" i="6" s="1"/>
  <c r="B898" i="6"/>
  <c r="B3130" i="6" s="1"/>
  <c r="AB897" i="6"/>
  <c r="AB3129" i="6" s="1"/>
  <c r="AA897" i="6"/>
  <c r="AA3129" i="6" s="1"/>
  <c r="W897" i="6"/>
  <c r="W3129" i="6" s="1"/>
  <c r="V897" i="6"/>
  <c r="V3129" i="6" s="1"/>
  <c r="U897" i="6"/>
  <c r="U3129" i="6" s="1"/>
  <c r="T897" i="6"/>
  <c r="T3129" i="6" s="1"/>
  <c r="S897" i="6"/>
  <c r="S3129" i="6" s="1"/>
  <c r="R897" i="6"/>
  <c r="R3129" i="6" s="1"/>
  <c r="O897" i="6"/>
  <c r="O3129" i="6" s="1"/>
  <c r="M897" i="6"/>
  <c r="M3129" i="6" s="1"/>
  <c r="I897" i="6"/>
  <c r="I3129" i="6" s="1"/>
  <c r="H897" i="6"/>
  <c r="H3129" i="6" s="1"/>
  <c r="G897" i="6"/>
  <c r="G3129" i="6" s="1"/>
  <c r="F897" i="6"/>
  <c r="F3129" i="6" s="1"/>
  <c r="E897" i="6"/>
  <c r="E3129" i="6" s="1"/>
  <c r="B897" i="6"/>
  <c r="B3129" i="6" s="1"/>
  <c r="AB896" i="6"/>
  <c r="AB3128" i="6" s="1"/>
  <c r="AA896" i="6"/>
  <c r="AA3128" i="6" s="1"/>
  <c r="W896" i="6"/>
  <c r="W3128" i="6" s="1"/>
  <c r="V896" i="6"/>
  <c r="V3128" i="6" s="1"/>
  <c r="U896" i="6"/>
  <c r="U3128" i="6" s="1"/>
  <c r="T896" i="6"/>
  <c r="T3128" i="6" s="1"/>
  <c r="S896" i="6"/>
  <c r="S3128" i="6" s="1"/>
  <c r="R896" i="6"/>
  <c r="R3128" i="6" s="1"/>
  <c r="O896" i="6"/>
  <c r="O3128" i="6" s="1"/>
  <c r="M896" i="6"/>
  <c r="M3128" i="6" s="1"/>
  <c r="I896" i="6"/>
  <c r="I3128" i="6" s="1"/>
  <c r="H896" i="6"/>
  <c r="H3128" i="6" s="1"/>
  <c r="G896" i="6"/>
  <c r="G3128" i="6" s="1"/>
  <c r="F896" i="6"/>
  <c r="F3128" i="6" s="1"/>
  <c r="E896" i="6"/>
  <c r="E3128" i="6" s="1"/>
  <c r="B896" i="6"/>
  <c r="B3128" i="6" s="1"/>
  <c r="AB895" i="6"/>
  <c r="AB3127" i="6" s="1"/>
  <c r="AA895" i="6"/>
  <c r="AA3127" i="6" s="1"/>
  <c r="W895" i="6"/>
  <c r="W3127" i="6" s="1"/>
  <c r="V895" i="6"/>
  <c r="V3127" i="6" s="1"/>
  <c r="U895" i="6"/>
  <c r="U3127" i="6" s="1"/>
  <c r="T895" i="6"/>
  <c r="T3127" i="6" s="1"/>
  <c r="S895" i="6"/>
  <c r="S3127" i="6" s="1"/>
  <c r="R895" i="6"/>
  <c r="R3127" i="6" s="1"/>
  <c r="O895" i="6"/>
  <c r="O3127" i="6" s="1"/>
  <c r="M895" i="6"/>
  <c r="M3127" i="6" s="1"/>
  <c r="I895" i="6"/>
  <c r="I3127" i="6" s="1"/>
  <c r="H895" i="6"/>
  <c r="H3127" i="6" s="1"/>
  <c r="G895" i="6"/>
  <c r="G3127" i="6" s="1"/>
  <c r="F895" i="6"/>
  <c r="F3127" i="6" s="1"/>
  <c r="E895" i="6"/>
  <c r="E3127" i="6" s="1"/>
  <c r="B895" i="6"/>
  <c r="B3127" i="6" s="1"/>
  <c r="AB894" i="6"/>
  <c r="AB3126" i="6" s="1"/>
  <c r="AA894" i="6"/>
  <c r="AA3126" i="6" s="1"/>
  <c r="W894" i="6"/>
  <c r="W3126" i="6" s="1"/>
  <c r="V894" i="6"/>
  <c r="V3126" i="6" s="1"/>
  <c r="U894" i="6"/>
  <c r="U3126" i="6" s="1"/>
  <c r="T894" i="6"/>
  <c r="T3126" i="6" s="1"/>
  <c r="S894" i="6"/>
  <c r="S3126" i="6" s="1"/>
  <c r="R894" i="6"/>
  <c r="R3126" i="6" s="1"/>
  <c r="O894" i="6"/>
  <c r="O3126" i="6" s="1"/>
  <c r="M894" i="6"/>
  <c r="M3126" i="6" s="1"/>
  <c r="I894" i="6"/>
  <c r="I3126" i="6" s="1"/>
  <c r="H894" i="6"/>
  <c r="H3126" i="6" s="1"/>
  <c r="G894" i="6"/>
  <c r="G3126" i="6" s="1"/>
  <c r="F894" i="6"/>
  <c r="F3126" i="6" s="1"/>
  <c r="E894" i="6"/>
  <c r="E3126" i="6" s="1"/>
  <c r="B894" i="6"/>
  <c r="B3126" i="6" s="1"/>
  <c r="AB893" i="6"/>
  <c r="AB3125" i="6" s="1"/>
  <c r="AA893" i="6"/>
  <c r="AA3125" i="6" s="1"/>
  <c r="W893" i="6"/>
  <c r="W3125" i="6" s="1"/>
  <c r="V893" i="6"/>
  <c r="V3125" i="6" s="1"/>
  <c r="U893" i="6"/>
  <c r="U3125" i="6" s="1"/>
  <c r="T893" i="6"/>
  <c r="T3125" i="6" s="1"/>
  <c r="S893" i="6"/>
  <c r="S3125" i="6" s="1"/>
  <c r="R893" i="6"/>
  <c r="R3125" i="6" s="1"/>
  <c r="O893" i="6"/>
  <c r="O3125" i="6" s="1"/>
  <c r="M893" i="6"/>
  <c r="M3125" i="6" s="1"/>
  <c r="I893" i="6"/>
  <c r="I3125" i="6" s="1"/>
  <c r="H893" i="6"/>
  <c r="H3125" i="6" s="1"/>
  <c r="G893" i="6"/>
  <c r="G3125" i="6" s="1"/>
  <c r="F893" i="6"/>
  <c r="F3125" i="6" s="1"/>
  <c r="E893" i="6"/>
  <c r="E3125" i="6" s="1"/>
  <c r="B893" i="6"/>
  <c r="B3125" i="6" s="1"/>
  <c r="AB892" i="6"/>
  <c r="AB3124" i="6" s="1"/>
  <c r="AA892" i="6"/>
  <c r="AA3124" i="6" s="1"/>
  <c r="W892" i="6"/>
  <c r="W3124" i="6" s="1"/>
  <c r="V892" i="6"/>
  <c r="V3124" i="6" s="1"/>
  <c r="U892" i="6"/>
  <c r="U3124" i="6" s="1"/>
  <c r="T892" i="6"/>
  <c r="T3124" i="6" s="1"/>
  <c r="S892" i="6"/>
  <c r="S3124" i="6" s="1"/>
  <c r="R892" i="6"/>
  <c r="R3124" i="6" s="1"/>
  <c r="O892" i="6"/>
  <c r="O3124" i="6" s="1"/>
  <c r="M892" i="6"/>
  <c r="M3124" i="6" s="1"/>
  <c r="I892" i="6"/>
  <c r="I3124" i="6" s="1"/>
  <c r="H892" i="6"/>
  <c r="H3124" i="6" s="1"/>
  <c r="G892" i="6"/>
  <c r="G3124" i="6" s="1"/>
  <c r="F892" i="6"/>
  <c r="F3124" i="6" s="1"/>
  <c r="E892" i="6"/>
  <c r="E3124" i="6" s="1"/>
  <c r="B892" i="6"/>
  <c r="B3124" i="6" s="1"/>
  <c r="AB891" i="6"/>
  <c r="AB3123" i="6" s="1"/>
  <c r="AA891" i="6"/>
  <c r="AA3123" i="6" s="1"/>
  <c r="W891" i="6"/>
  <c r="W3123" i="6" s="1"/>
  <c r="V891" i="6"/>
  <c r="V3123" i="6" s="1"/>
  <c r="U891" i="6"/>
  <c r="U3123" i="6" s="1"/>
  <c r="T891" i="6"/>
  <c r="T3123" i="6" s="1"/>
  <c r="S891" i="6"/>
  <c r="S3123" i="6" s="1"/>
  <c r="R891" i="6"/>
  <c r="R3123" i="6" s="1"/>
  <c r="O891" i="6"/>
  <c r="O3123" i="6" s="1"/>
  <c r="M891" i="6"/>
  <c r="M3123" i="6" s="1"/>
  <c r="I891" i="6"/>
  <c r="I3123" i="6" s="1"/>
  <c r="H891" i="6"/>
  <c r="H3123" i="6" s="1"/>
  <c r="G891" i="6"/>
  <c r="G3123" i="6" s="1"/>
  <c r="F891" i="6"/>
  <c r="F3123" i="6" s="1"/>
  <c r="E891" i="6"/>
  <c r="E3123" i="6" s="1"/>
  <c r="B891" i="6"/>
  <c r="B3123" i="6" s="1"/>
  <c r="AB890" i="6"/>
  <c r="AB3122" i="6" s="1"/>
  <c r="AA890" i="6"/>
  <c r="AA3122" i="6" s="1"/>
  <c r="W890" i="6"/>
  <c r="W3122" i="6" s="1"/>
  <c r="V890" i="6"/>
  <c r="V3122" i="6" s="1"/>
  <c r="U890" i="6"/>
  <c r="U3122" i="6" s="1"/>
  <c r="T890" i="6"/>
  <c r="T3122" i="6" s="1"/>
  <c r="S890" i="6"/>
  <c r="S3122" i="6" s="1"/>
  <c r="R890" i="6"/>
  <c r="R3122" i="6" s="1"/>
  <c r="O890" i="6"/>
  <c r="O3122" i="6" s="1"/>
  <c r="M890" i="6"/>
  <c r="M3122" i="6" s="1"/>
  <c r="I890" i="6"/>
  <c r="I3122" i="6" s="1"/>
  <c r="H890" i="6"/>
  <c r="H3122" i="6" s="1"/>
  <c r="G890" i="6"/>
  <c r="G3122" i="6" s="1"/>
  <c r="F890" i="6"/>
  <c r="F3122" i="6" s="1"/>
  <c r="E890" i="6"/>
  <c r="E3122" i="6" s="1"/>
  <c r="B890" i="6"/>
  <c r="B3122" i="6" s="1"/>
  <c r="AB889" i="6"/>
  <c r="AB3121" i="6" s="1"/>
  <c r="AA889" i="6"/>
  <c r="AA3121" i="6" s="1"/>
  <c r="W889" i="6"/>
  <c r="W3121" i="6" s="1"/>
  <c r="V889" i="6"/>
  <c r="V3121" i="6" s="1"/>
  <c r="U889" i="6"/>
  <c r="U3121" i="6" s="1"/>
  <c r="T889" i="6"/>
  <c r="T3121" i="6" s="1"/>
  <c r="S889" i="6"/>
  <c r="S3121" i="6" s="1"/>
  <c r="R889" i="6"/>
  <c r="R3121" i="6" s="1"/>
  <c r="O889" i="6"/>
  <c r="O3121" i="6" s="1"/>
  <c r="M889" i="6"/>
  <c r="M3121" i="6" s="1"/>
  <c r="I889" i="6"/>
  <c r="I3121" i="6" s="1"/>
  <c r="H889" i="6"/>
  <c r="H3121" i="6" s="1"/>
  <c r="G889" i="6"/>
  <c r="G3121" i="6" s="1"/>
  <c r="F889" i="6"/>
  <c r="F3121" i="6" s="1"/>
  <c r="E889" i="6"/>
  <c r="E3121" i="6" s="1"/>
  <c r="B889" i="6"/>
  <c r="B3121" i="6" s="1"/>
  <c r="AB888" i="6"/>
  <c r="AB3120" i="6" s="1"/>
  <c r="AA888" i="6"/>
  <c r="AA3120" i="6" s="1"/>
  <c r="W888" i="6"/>
  <c r="W3120" i="6" s="1"/>
  <c r="V888" i="6"/>
  <c r="V3120" i="6" s="1"/>
  <c r="U888" i="6"/>
  <c r="U3120" i="6" s="1"/>
  <c r="T888" i="6"/>
  <c r="T3120" i="6" s="1"/>
  <c r="S888" i="6"/>
  <c r="S3120" i="6" s="1"/>
  <c r="R888" i="6"/>
  <c r="R3120" i="6" s="1"/>
  <c r="O888" i="6"/>
  <c r="O3120" i="6" s="1"/>
  <c r="M888" i="6"/>
  <c r="M3120" i="6" s="1"/>
  <c r="I888" i="6"/>
  <c r="I3120" i="6" s="1"/>
  <c r="H888" i="6"/>
  <c r="H3120" i="6" s="1"/>
  <c r="G888" i="6"/>
  <c r="G3120" i="6" s="1"/>
  <c r="F888" i="6"/>
  <c r="F3120" i="6" s="1"/>
  <c r="E888" i="6"/>
  <c r="E3120" i="6" s="1"/>
  <c r="B888" i="6"/>
  <c r="B3120" i="6" s="1"/>
  <c r="AB887" i="6"/>
  <c r="AB3119" i="6" s="1"/>
  <c r="AA887" i="6"/>
  <c r="AA3119" i="6" s="1"/>
  <c r="W887" i="6"/>
  <c r="W3119" i="6" s="1"/>
  <c r="V887" i="6"/>
  <c r="V3119" i="6" s="1"/>
  <c r="U887" i="6"/>
  <c r="U3119" i="6" s="1"/>
  <c r="T887" i="6"/>
  <c r="T3119" i="6" s="1"/>
  <c r="S887" i="6"/>
  <c r="S3119" i="6" s="1"/>
  <c r="R887" i="6"/>
  <c r="R3119" i="6" s="1"/>
  <c r="O887" i="6"/>
  <c r="O3119" i="6" s="1"/>
  <c r="M887" i="6"/>
  <c r="M3119" i="6" s="1"/>
  <c r="I887" i="6"/>
  <c r="I3119" i="6" s="1"/>
  <c r="H887" i="6"/>
  <c r="H3119" i="6" s="1"/>
  <c r="G887" i="6"/>
  <c r="G3119" i="6" s="1"/>
  <c r="F887" i="6"/>
  <c r="F3119" i="6" s="1"/>
  <c r="E887" i="6"/>
  <c r="E3119" i="6" s="1"/>
  <c r="B887" i="6"/>
  <c r="B3119" i="6" s="1"/>
  <c r="AB886" i="6"/>
  <c r="AB3118" i="6" s="1"/>
  <c r="AA886" i="6"/>
  <c r="AA3118" i="6" s="1"/>
  <c r="W886" i="6"/>
  <c r="W3118" i="6" s="1"/>
  <c r="V886" i="6"/>
  <c r="V3118" i="6" s="1"/>
  <c r="U886" i="6"/>
  <c r="U3118" i="6" s="1"/>
  <c r="T886" i="6"/>
  <c r="T3118" i="6" s="1"/>
  <c r="S886" i="6"/>
  <c r="S3118" i="6" s="1"/>
  <c r="R886" i="6"/>
  <c r="R3118" i="6" s="1"/>
  <c r="O886" i="6"/>
  <c r="O3118" i="6" s="1"/>
  <c r="M886" i="6"/>
  <c r="M3118" i="6" s="1"/>
  <c r="I886" i="6"/>
  <c r="I3118" i="6" s="1"/>
  <c r="H886" i="6"/>
  <c r="H3118" i="6" s="1"/>
  <c r="G886" i="6"/>
  <c r="G3118" i="6" s="1"/>
  <c r="F886" i="6"/>
  <c r="F3118" i="6" s="1"/>
  <c r="E886" i="6"/>
  <c r="E3118" i="6" s="1"/>
  <c r="B886" i="6"/>
  <c r="B3118" i="6" s="1"/>
  <c r="AB885" i="6"/>
  <c r="AB3117" i="6" s="1"/>
  <c r="AA885" i="6"/>
  <c r="AA3117" i="6" s="1"/>
  <c r="W885" i="6"/>
  <c r="W3117" i="6" s="1"/>
  <c r="V885" i="6"/>
  <c r="V3117" i="6" s="1"/>
  <c r="U885" i="6"/>
  <c r="U3117" i="6" s="1"/>
  <c r="T885" i="6"/>
  <c r="T3117" i="6" s="1"/>
  <c r="S885" i="6"/>
  <c r="S3117" i="6" s="1"/>
  <c r="R885" i="6"/>
  <c r="R3117" i="6" s="1"/>
  <c r="O885" i="6"/>
  <c r="O3117" i="6" s="1"/>
  <c r="M885" i="6"/>
  <c r="M3117" i="6" s="1"/>
  <c r="I885" i="6"/>
  <c r="I3117" i="6" s="1"/>
  <c r="H885" i="6"/>
  <c r="H3117" i="6" s="1"/>
  <c r="G885" i="6"/>
  <c r="G3117" i="6" s="1"/>
  <c r="F885" i="6"/>
  <c r="F3117" i="6" s="1"/>
  <c r="E885" i="6"/>
  <c r="E3117" i="6" s="1"/>
  <c r="B885" i="6"/>
  <c r="B3117" i="6" s="1"/>
  <c r="AB884" i="6"/>
  <c r="AB3116" i="6" s="1"/>
  <c r="AA884" i="6"/>
  <c r="AA3116" i="6" s="1"/>
  <c r="W884" i="6"/>
  <c r="W3116" i="6" s="1"/>
  <c r="V884" i="6"/>
  <c r="V3116" i="6" s="1"/>
  <c r="U884" i="6"/>
  <c r="U3116" i="6" s="1"/>
  <c r="T884" i="6"/>
  <c r="T3116" i="6" s="1"/>
  <c r="S884" i="6"/>
  <c r="S3116" i="6" s="1"/>
  <c r="R884" i="6"/>
  <c r="R3116" i="6" s="1"/>
  <c r="O884" i="6"/>
  <c r="O3116" i="6" s="1"/>
  <c r="M884" i="6"/>
  <c r="M3116" i="6" s="1"/>
  <c r="I884" i="6"/>
  <c r="I3116" i="6" s="1"/>
  <c r="H884" i="6"/>
  <c r="H3116" i="6" s="1"/>
  <c r="G884" i="6"/>
  <c r="G3116" i="6" s="1"/>
  <c r="F884" i="6"/>
  <c r="F3116" i="6" s="1"/>
  <c r="E884" i="6"/>
  <c r="E3116" i="6" s="1"/>
  <c r="B884" i="6"/>
  <c r="B3116" i="6" s="1"/>
  <c r="AB883" i="6"/>
  <c r="AB3115" i="6" s="1"/>
  <c r="AA883" i="6"/>
  <c r="AA3115" i="6" s="1"/>
  <c r="Z883" i="6"/>
  <c r="Z3115" i="6" s="1"/>
  <c r="W883" i="6"/>
  <c r="W3115" i="6" s="1"/>
  <c r="V883" i="6"/>
  <c r="V3115" i="6" s="1"/>
  <c r="U883" i="6"/>
  <c r="U3115" i="6" s="1"/>
  <c r="T883" i="6"/>
  <c r="T3115" i="6" s="1"/>
  <c r="S883" i="6"/>
  <c r="S3115" i="6" s="1"/>
  <c r="R883" i="6"/>
  <c r="R3115" i="6" s="1"/>
  <c r="O883" i="6"/>
  <c r="O3115" i="6" s="1"/>
  <c r="M883" i="6"/>
  <c r="M3115" i="6" s="1"/>
  <c r="I883" i="6"/>
  <c r="I3115" i="6" s="1"/>
  <c r="H883" i="6"/>
  <c r="H3115" i="6" s="1"/>
  <c r="G883" i="6"/>
  <c r="G3115" i="6" s="1"/>
  <c r="F883" i="6"/>
  <c r="F3115" i="6" s="1"/>
  <c r="E883" i="6"/>
  <c r="E3115" i="6" s="1"/>
  <c r="B883" i="6"/>
  <c r="B3115" i="6" s="1"/>
  <c r="AB882" i="6"/>
  <c r="AB3114" i="6" s="1"/>
  <c r="AA882" i="6"/>
  <c r="AA3114" i="6" s="1"/>
  <c r="Z882" i="6"/>
  <c r="Z3114" i="6" s="1"/>
  <c r="W882" i="6"/>
  <c r="W3114" i="6" s="1"/>
  <c r="V882" i="6"/>
  <c r="V3114" i="6" s="1"/>
  <c r="U882" i="6"/>
  <c r="U3114" i="6" s="1"/>
  <c r="T882" i="6"/>
  <c r="T3114" i="6" s="1"/>
  <c r="S882" i="6"/>
  <c r="S3114" i="6" s="1"/>
  <c r="R882" i="6"/>
  <c r="R3114" i="6" s="1"/>
  <c r="O882" i="6"/>
  <c r="O3114" i="6" s="1"/>
  <c r="M882" i="6"/>
  <c r="M3114" i="6" s="1"/>
  <c r="I882" i="6"/>
  <c r="I3114" i="6" s="1"/>
  <c r="H882" i="6"/>
  <c r="H3114" i="6" s="1"/>
  <c r="G882" i="6"/>
  <c r="G3114" i="6" s="1"/>
  <c r="F882" i="6"/>
  <c r="F3114" i="6" s="1"/>
  <c r="E882" i="6"/>
  <c r="E3114" i="6" s="1"/>
  <c r="B882" i="6"/>
  <c r="B3114" i="6" s="1"/>
  <c r="AB881" i="6"/>
  <c r="AB3113" i="6" s="1"/>
  <c r="AA881" i="6"/>
  <c r="AA3113" i="6" s="1"/>
  <c r="Z881" i="6"/>
  <c r="Z3113" i="6" s="1"/>
  <c r="W881" i="6"/>
  <c r="W3113" i="6" s="1"/>
  <c r="V881" i="6"/>
  <c r="V3113" i="6" s="1"/>
  <c r="U881" i="6"/>
  <c r="U3113" i="6" s="1"/>
  <c r="T881" i="6"/>
  <c r="T3113" i="6" s="1"/>
  <c r="S881" i="6"/>
  <c r="S3113" i="6" s="1"/>
  <c r="R881" i="6"/>
  <c r="R3113" i="6" s="1"/>
  <c r="O881" i="6"/>
  <c r="O3113" i="6" s="1"/>
  <c r="M881" i="6"/>
  <c r="M3113" i="6" s="1"/>
  <c r="I881" i="6"/>
  <c r="I3113" i="6" s="1"/>
  <c r="H881" i="6"/>
  <c r="H3113" i="6" s="1"/>
  <c r="G881" i="6"/>
  <c r="G3113" i="6" s="1"/>
  <c r="F881" i="6"/>
  <c r="F3113" i="6" s="1"/>
  <c r="E881" i="6"/>
  <c r="E3113" i="6" s="1"/>
  <c r="B881" i="6"/>
  <c r="B3113" i="6" s="1"/>
  <c r="AB880" i="6"/>
  <c r="AB3112" i="6" s="1"/>
  <c r="AA880" i="6"/>
  <c r="AA3112" i="6" s="1"/>
  <c r="Z880" i="6"/>
  <c r="Z3112" i="6" s="1"/>
  <c r="W880" i="6"/>
  <c r="W3112" i="6" s="1"/>
  <c r="V880" i="6"/>
  <c r="V3112" i="6" s="1"/>
  <c r="U880" i="6"/>
  <c r="U3112" i="6" s="1"/>
  <c r="T880" i="6"/>
  <c r="T3112" i="6" s="1"/>
  <c r="S880" i="6"/>
  <c r="S3112" i="6" s="1"/>
  <c r="R880" i="6"/>
  <c r="R3112" i="6" s="1"/>
  <c r="O880" i="6"/>
  <c r="O3112" i="6" s="1"/>
  <c r="M880" i="6"/>
  <c r="M3112" i="6" s="1"/>
  <c r="I880" i="6"/>
  <c r="I3112" i="6" s="1"/>
  <c r="H880" i="6"/>
  <c r="H3112" i="6" s="1"/>
  <c r="G880" i="6"/>
  <c r="G3112" i="6" s="1"/>
  <c r="F880" i="6"/>
  <c r="F3112" i="6" s="1"/>
  <c r="E880" i="6"/>
  <c r="E3112" i="6" s="1"/>
  <c r="B880" i="6"/>
  <c r="B3112" i="6" s="1"/>
  <c r="AB879" i="6"/>
  <c r="AB3111" i="6" s="1"/>
  <c r="AA879" i="6"/>
  <c r="AA3111" i="6" s="1"/>
  <c r="Z879" i="6"/>
  <c r="Z3111" i="6" s="1"/>
  <c r="W879" i="6"/>
  <c r="W3111" i="6" s="1"/>
  <c r="V879" i="6"/>
  <c r="V3111" i="6" s="1"/>
  <c r="U879" i="6"/>
  <c r="U3111" i="6" s="1"/>
  <c r="T879" i="6"/>
  <c r="T3111" i="6" s="1"/>
  <c r="S879" i="6"/>
  <c r="S3111" i="6" s="1"/>
  <c r="R879" i="6"/>
  <c r="R3111" i="6" s="1"/>
  <c r="O879" i="6"/>
  <c r="O3111" i="6" s="1"/>
  <c r="M879" i="6"/>
  <c r="M3111" i="6" s="1"/>
  <c r="I879" i="6"/>
  <c r="I3111" i="6" s="1"/>
  <c r="H879" i="6"/>
  <c r="H3111" i="6" s="1"/>
  <c r="G879" i="6"/>
  <c r="G3111" i="6" s="1"/>
  <c r="F879" i="6"/>
  <c r="F3111" i="6" s="1"/>
  <c r="E879" i="6"/>
  <c r="E3111" i="6" s="1"/>
  <c r="B879" i="6"/>
  <c r="B3111" i="6" s="1"/>
  <c r="AB878" i="6"/>
  <c r="AB3110" i="6" s="1"/>
  <c r="AA878" i="6"/>
  <c r="AA3110" i="6" s="1"/>
  <c r="Z878" i="6"/>
  <c r="Z3110" i="6" s="1"/>
  <c r="W878" i="6"/>
  <c r="W3110" i="6" s="1"/>
  <c r="V878" i="6"/>
  <c r="V3110" i="6" s="1"/>
  <c r="U878" i="6"/>
  <c r="U3110" i="6" s="1"/>
  <c r="T878" i="6"/>
  <c r="T3110" i="6" s="1"/>
  <c r="S878" i="6"/>
  <c r="S3110" i="6" s="1"/>
  <c r="R878" i="6"/>
  <c r="R3110" i="6" s="1"/>
  <c r="O878" i="6"/>
  <c r="O3110" i="6" s="1"/>
  <c r="M878" i="6"/>
  <c r="M3110" i="6" s="1"/>
  <c r="I878" i="6"/>
  <c r="I3110" i="6" s="1"/>
  <c r="H878" i="6"/>
  <c r="H3110" i="6" s="1"/>
  <c r="G878" i="6"/>
  <c r="G3110" i="6" s="1"/>
  <c r="F878" i="6"/>
  <c r="F3110" i="6" s="1"/>
  <c r="E878" i="6"/>
  <c r="E3110" i="6" s="1"/>
  <c r="B878" i="6"/>
  <c r="B3110" i="6" s="1"/>
  <c r="AB877" i="6"/>
  <c r="AB3109" i="6" s="1"/>
  <c r="AA877" i="6"/>
  <c r="AA3109" i="6" s="1"/>
  <c r="Z877" i="6"/>
  <c r="Z3109" i="6" s="1"/>
  <c r="W877" i="6"/>
  <c r="W3109" i="6" s="1"/>
  <c r="V877" i="6"/>
  <c r="V3109" i="6" s="1"/>
  <c r="U877" i="6"/>
  <c r="U3109" i="6" s="1"/>
  <c r="T877" i="6"/>
  <c r="T3109" i="6" s="1"/>
  <c r="S877" i="6"/>
  <c r="S3109" i="6" s="1"/>
  <c r="R877" i="6"/>
  <c r="R3109" i="6" s="1"/>
  <c r="O877" i="6"/>
  <c r="O3109" i="6" s="1"/>
  <c r="M877" i="6"/>
  <c r="M3109" i="6" s="1"/>
  <c r="I877" i="6"/>
  <c r="I3109" i="6" s="1"/>
  <c r="H877" i="6"/>
  <c r="H3109" i="6" s="1"/>
  <c r="G877" i="6"/>
  <c r="G3109" i="6" s="1"/>
  <c r="F877" i="6"/>
  <c r="F3109" i="6" s="1"/>
  <c r="E877" i="6"/>
  <c r="E3109" i="6" s="1"/>
  <c r="B877" i="6"/>
  <c r="B3109" i="6" s="1"/>
  <c r="AB876" i="6"/>
  <c r="AB3108" i="6" s="1"/>
  <c r="AA876" i="6"/>
  <c r="AA3108" i="6" s="1"/>
  <c r="Z876" i="6"/>
  <c r="Z3108" i="6" s="1"/>
  <c r="W876" i="6"/>
  <c r="W3108" i="6" s="1"/>
  <c r="V876" i="6"/>
  <c r="V3108" i="6" s="1"/>
  <c r="U876" i="6"/>
  <c r="U3108" i="6" s="1"/>
  <c r="T876" i="6"/>
  <c r="T3108" i="6" s="1"/>
  <c r="S876" i="6"/>
  <c r="S3108" i="6" s="1"/>
  <c r="R876" i="6"/>
  <c r="R3108" i="6" s="1"/>
  <c r="O876" i="6"/>
  <c r="O3108" i="6" s="1"/>
  <c r="M876" i="6"/>
  <c r="M3108" i="6" s="1"/>
  <c r="I876" i="6"/>
  <c r="I3108" i="6" s="1"/>
  <c r="H876" i="6"/>
  <c r="H3108" i="6" s="1"/>
  <c r="G876" i="6"/>
  <c r="G3108" i="6" s="1"/>
  <c r="F876" i="6"/>
  <c r="F3108" i="6" s="1"/>
  <c r="E876" i="6"/>
  <c r="E3108" i="6" s="1"/>
  <c r="B876" i="6"/>
  <c r="B3108" i="6" s="1"/>
  <c r="AB875" i="6"/>
  <c r="AB3107" i="6" s="1"/>
  <c r="AA875" i="6"/>
  <c r="AA3107" i="6" s="1"/>
  <c r="Z875" i="6"/>
  <c r="Z3107" i="6" s="1"/>
  <c r="W875" i="6"/>
  <c r="W3107" i="6" s="1"/>
  <c r="V875" i="6"/>
  <c r="V3107" i="6" s="1"/>
  <c r="U875" i="6"/>
  <c r="U3107" i="6" s="1"/>
  <c r="T875" i="6"/>
  <c r="T3107" i="6" s="1"/>
  <c r="S875" i="6"/>
  <c r="S3107" i="6" s="1"/>
  <c r="R875" i="6"/>
  <c r="R3107" i="6" s="1"/>
  <c r="O875" i="6"/>
  <c r="O3107" i="6" s="1"/>
  <c r="M875" i="6"/>
  <c r="M3107" i="6" s="1"/>
  <c r="I875" i="6"/>
  <c r="I3107" i="6" s="1"/>
  <c r="H875" i="6"/>
  <c r="H3107" i="6" s="1"/>
  <c r="G875" i="6"/>
  <c r="G3107" i="6" s="1"/>
  <c r="F875" i="6"/>
  <c r="F3107" i="6" s="1"/>
  <c r="E875" i="6"/>
  <c r="E3107" i="6" s="1"/>
  <c r="B875" i="6"/>
  <c r="B3107" i="6" s="1"/>
  <c r="AB874" i="6"/>
  <c r="AB3106" i="6" s="1"/>
  <c r="AA874" i="6"/>
  <c r="AA3106" i="6" s="1"/>
  <c r="Z874" i="6"/>
  <c r="Z3106" i="6" s="1"/>
  <c r="W874" i="6"/>
  <c r="W3106" i="6" s="1"/>
  <c r="V874" i="6"/>
  <c r="V3106" i="6" s="1"/>
  <c r="U874" i="6"/>
  <c r="U3106" i="6" s="1"/>
  <c r="T874" i="6"/>
  <c r="T3106" i="6" s="1"/>
  <c r="S874" i="6"/>
  <c r="S3106" i="6" s="1"/>
  <c r="R874" i="6"/>
  <c r="R3106" i="6" s="1"/>
  <c r="O874" i="6"/>
  <c r="O3106" i="6" s="1"/>
  <c r="M874" i="6"/>
  <c r="M3106" i="6" s="1"/>
  <c r="I874" i="6"/>
  <c r="I3106" i="6" s="1"/>
  <c r="H874" i="6"/>
  <c r="H3106" i="6" s="1"/>
  <c r="G874" i="6"/>
  <c r="G3106" i="6" s="1"/>
  <c r="F874" i="6"/>
  <c r="F3106" i="6" s="1"/>
  <c r="E874" i="6"/>
  <c r="E3106" i="6" s="1"/>
  <c r="B874" i="6"/>
  <c r="B3106" i="6" s="1"/>
  <c r="AB873" i="6"/>
  <c r="AB3105" i="6" s="1"/>
  <c r="AA873" i="6"/>
  <c r="AA3105" i="6" s="1"/>
  <c r="Z873" i="6"/>
  <c r="Z3105" i="6" s="1"/>
  <c r="W873" i="6"/>
  <c r="W3105" i="6" s="1"/>
  <c r="V873" i="6"/>
  <c r="V3105" i="6" s="1"/>
  <c r="U873" i="6"/>
  <c r="U3105" i="6" s="1"/>
  <c r="T873" i="6"/>
  <c r="T3105" i="6" s="1"/>
  <c r="S873" i="6"/>
  <c r="S3105" i="6" s="1"/>
  <c r="R873" i="6"/>
  <c r="R3105" i="6" s="1"/>
  <c r="O873" i="6"/>
  <c r="O3105" i="6" s="1"/>
  <c r="M873" i="6"/>
  <c r="M3105" i="6" s="1"/>
  <c r="I873" i="6"/>
  <c r="I3105" i="6" s="1"/>
  <c r="H873" i="6"/>
  <c r="H3105" i="6" s="1"/>
  <c r="G873" i="6"/>
  <c r="G3105" i="6" s="1"/>
  <c r="F873" i="6"/>
  <c r="F3105" i="6" s="1"/>
  <c r="E873" i="6"/>
  <c r="E3105" i="6" s="1"/>
  <c r="B873" i="6"/>
  <c r="B3105" i="6" s="1"/>
  <c r="AB872" i="6"/>
  <c r="AB3104" i="6" s="1"/>
  <c r="AA872" i="6"/>
  <c r="AA3104" i="6" s="1"/>
  <c r="Z872" i="6"/>
  <c r="Z3104" i="6" s="1"/>
  <c r="W872" i="6"/>
  <c r="W3104" i="6" s="1"/>
  <c r="V872" i="6"/>
  <c r="V3104" i="6" s="1"/>
  <c r="U872" i="6"/>
  <c r="U3104" i="6" s="1"/>
  <c r="T872" i="6"/>
  <c r="T3104" i="6" s="1"/>
  <c r="S872" i="6"/>
  <c r="S3104" i="6" s="1"/>
  <c r="R872" i="6"/>
  <c r="R3104" i="6" s="1"/>
  <c r="O872" i="6"/>
  <c r="O3104" i="6" s="1"/>
  <c r="M872" i="6"/>
  <c r="M3104" i="6" s="1"/>
  <c r="I872" i="6"/>
  <c r="I3104" i="6" s="1"/>
  <c r="H872" i="6"/>
  <c r="H3104" i="6" s="1"/>
  <c r="G872" i="6"/>
  <c r="G3104" i="6" s="1"/>
  <c r="F872" i="6"/>
  <c r="F3104" i="6" s="1"/>
  <c r="E872" i="6"/>
  <c r="E3104" i="6" s="1"/>
  <c r="B872" i="6"/>
  <c r="B3104" i="6" s="1"/>
  <c r="AB871" i="6"/>
  <c r="AB3103" i="6" s="1"/>
  <c r="AA871" i="6"/>
  <c r="AA3103" i="6" s="1"/>
  <c r="Z871" i="6"/>
  <c r="Z3103" i="6" s="1"/>
  <c r="W871" i="6"/>
  <c r="W3103" i="6" s="1"/>
  <c r="V871" i="6"/>
  <c r="V3103" i="6" s="1"/>
  <c r="U871" i="6"/>
  <c r="U3103" i="6" s="1"/>
  <c r="T871" i="6"/>
  <c r="T3103" i="6" s="1"/>
  <c r="S871" i="6"/>
  <c r="S3103" i="6" s="1"/>
  <c r="R871" i="6"/>
  <c r="R3103" i="6" s="1"/>
  <c r="O871" i="6"/>
  <c r="O3103" i="6" s="1"/>
  <c r="M871" i="6"/>
  <c r="M3103" i="6" s="1"/>
  <c r="I871" i="6"/>
  <c r="I3103" i="6" s="1"/>
  <c r="H871" i="6"/>
  <c r="H3103" i="6" s="1"/>
  <c r="G871" i="6"/>
  <c r="G3103" i="6" s="1"/>
  <c r="F871" i="6"/>
  <c r="F3103" i="6" s="1"/>
  <c r="E871" i="6"/>
  <c r="E3103" i="6" s="1"/>
  <c r="B871" i="6"/>
  <c r="B3103" i="6" s="1"/>
  <c r="AB870" i="6"/>
  <c r="AB3102" i="6" s="1"/>
  <c r="AA870" i="6"/>
  <c r="AA3102" i="6" s="1"/>
  <c r="Z870" i="6"/>
  <c r="Z3102" i="6" s="1"/>
  <c r="W870" i="6"/>
  <c r="W3102" i="6" s="1"/>
  <c r="V870" i="6"/>
  <c r="V3102" i="6" s="1"/>
  <c r="U870" i="6"/>
  <c r="U3102" i="6" s="1"/>
  <c r="T870" i="6"/>
  <c r="T3102" i="6" s="1"/>
  <c r="S870" i="6"/>
  <c r="S3102" i="6" s="1"/>
  <c r="R870" i="6"/>
  <c r="R3102" i="6" s="1"/>
  <c r="O870" i="6"/>
  <c r="O3102" i="6" s="1"/>
  <c r="M870" i="6"/>
  <c r="M3102" i="6" s="1"/>
  <c r="I870" i="6"/>
  <c r="I3102" i="6" s="1"/>
  <c r="H870" i="6"/>
  <c r="H3102" i="6" s="1"/>
  <c r="G870" i="6"/>
  <c r="G3102" i="6" s="1"/>
  <c r="F870" i="6"/>
  <c r="F3102" i="6" s="1"/>
  <c r="E870" i="6"/>
  <c r="E3102" i="6" s="1"/>
  <c r="B870" i="6"/>
  <c r="B3102" i="6" s="1"/>
  <c r="AB869" i="6"/>
  <c r="AB3101" i="6" s="1"/>
  <c r="AA869" i="6"/>
  <c r="AA3101" i="6" s="1"/>
  <c r="Y869" i="6"/>
  <c r="Y3101" i="6" s="1"/>
  <c r="W869" i="6"/>
  <c r="W3101" i="6" s="1"/>
  <c r="V869" i="6"/>
  <c r="V3101" i="6" s="1"/>
  <c r="U869" i="6"/>
  <c r="U3101" i="6" s="1"/>
  <c r="T869" i="6"/>
  <c r="T3101" i="6" s="1"/>
  <c r="S869" i="6"/>
  <c r="S3101" i="6" s="1"/>
  <c r="R869" i="6"/>
  <c r="R3101" i="6" s="1"/>
  <c r="O869" i="6"/>
  <c r="O3101" i="6" s="1"/>
  <c r="M869" i="6"/>
  <c r="M3101" i="6" s="1"/>
  <c r="I869" i="6"/>
  <c r="I3101" i="6" s="1"/>
  <c r="H869" i="6"/>
  <c r="H3101" i="6" s="1"/>
  <c r="G869" i="6"/>
  <c r="G3101" i="6" s="1"/>
  <c r="F869" i="6"/>
  <c r="F3101" i="6" s="1"/>
  <c r="E869" i="6"/>
  <c r="E3101" i="6" s="1"/>
  <c r="B869" i="6"/>
  <c r="B3101" i="6" s="1"/>
  <c r="AB868" i="6"/>
  <c r="AB3100" i="6" s="1"/>
  <c r="AA868" i="6"/>
  <c r="AA3100" i="6" s="1"/>
  <c r="Y868" i="6"/>
  <c r="Y3100" i="6" s="1"/>
  <c r="W868" i="6"/>
  <c r="W3100" i="6" s="1"/>
  <c r="V868" i="6"/>
  <c r="V3100" i="6" s="1"/>
  <c r="U868" i="6"/>
  <c r="U3100" i="6" s="1"/>
  <c r="T868" i="6"/>
  <c r="T3100" i="6" s="1"/>
  <c r="S868" i="6"/>
  <c r="S3100" i="6" s="1"/>
  <c r="R868" i="6"/>
  <c r="R3100" i="6" s="1"/>
  <c r="O868" i="6"/>
  <c r="O3100" i="6" s="1"/>
  <c r="M868" i="6"/>
  <c r="M3100" i="6" s="1"/>
  <c r="I868" i="6"/>
  <c r="I3100" i="6" s="1"/>
  <c r="H868" i="6"/>
  <c r="H3100" i="6" s="1"/>
  <c r="G868" i="6"/>
  <c r="G3100" i="6" s="1"/>
  <c r="F868" i="6"/>
  <c r="F3100" i="6" s="1"/>
  <c r="E868" i="6"/>
  <c r="E3100" i="6" s="1"/>
  <c r="B868" i="6"/>
  <c r="B3100" i="6" s="1"/>
  <c r="AB867" i="6"/>
  <c r="AB3099" i="6" s="1"/>
  <c r="AA867" i="6"/>
  <c r="AA3099" i="6" s="1"/>
  <c r="Y867" i="6"/>
  <c r="Y3099" i="6" s="1"/>
  <c r="W867" i="6"/>
  <c r="W3099" i="6" s="1"/>
  <c r="V867" i="6"/>
  <c r="V3099" i="6" s="1"/>
  <c r="U867" i="6"/>
  <c r="U3099" i="6" s="1"/>
  <c r="T867" i="6"/>
  <c r="T3099" i="6" s="1"/>
  <c r="S867" i="6"/>
  <c r="S3099" i="6" s="1"/>
  <c r="R867" i="6"/>
  <c r="R3099" i="6" s="1"/>
  <c r="O867" i="6"/>
  <c r="O3099" i="6" s="1"/>
  <c r="M867" i="6"/>
  <c r="M3099" i="6" s="1"/>
  <c r="I867" i="6"/>
  <c r="I3099" i="6" s="1"/>
  <c r="H867" i="6"/>
  <c r="H3099" i="6" s="1"/>
  <c r="G867" i="6"/>
  <c r="G3099" i="6" s="1"/>
  <c r="F867" i="6"/>
  <c r="F3099" i="6" s="1"/>
  <c r="E867" i="6"/>
  <c r="E3099" i="6" s="1"/>
  <c r="B867" i="6"/>
  <c r="B3099" i="6" s="1"/>
  <c r="AB866" i="6"/>
  <c r="AB3098" i="6" s="1"/>
  <c r="AA866" i="6"/>
  <c r="AA3098" i="6" s="1"/>
  <c r="Y866" i="6"/>
  <c r="Y3098" i="6" s="1"/>
  <c r="W866" i="6"/>
  <c r="W3098" i="6" s="1"/>
  <c r="V866" i="6"/>
  <c r="V3098" i="6" s="1"/>
  <c r="U866" i="6"/>
  <c r="U3098" i="6" s="1"/>
  <c r="T866" i="6"/>
  <c r="T3098" i="6" s="1"/>
  <c r="S866" i="6"/>
  <c r="S3098" i="6" s="1"/>
  <c r="R866" i="6"/>
  <c r="R3098" i="6" s="1"/>
  <c r="O866" i="6"/>
  <c r="O3098" i="6" s="1"/>
  <c r="M866" i="6"/>
  <c r="M3098" i="6" s="1"/>
  <c r="I866" i="6"/>
  <c r="I3098" i="6" s="1"/>
  <c r="H866" i="6"/>
  <c r="H3098" i="6" s="1"/>
  <c r="G866" i="6"/>
  <c r="G3098" i="6" s="1"/>
  <c r="F866" i="6"/>
  <c r="F3098" i="6" s="1"/>
  <c r="E866" i="6"/>
  <c r="E3098" i="6" s="1"/>
  <c r="B866" i="6"/>
  <c r="B3098" i="6" s="1"/>
  <c r="AB865" i="6"/>
  <c r="AB3097" i="6" s="1"/>
  <c r="AA865" i="6"/>
  <c r="AA3097" i="6" s="1"/>
  <c r="Y865" i="6"/>
  <c r="Y3097" i="6" s="1"/>
  <c r="W865" i="6"/>
  <c r="W3097" i="6" s="1"/>
  <c r="V865" i="6"/>
  <c r="V3097" i="6" s="1"/>
  <c r="U865" i="6"/>
  <c r="U3097" i="6" s="1"/>
  <c r="T865" i="6"/>
  <c r="T3097" i="6" s="1"/>
  <c r="S865" i="6"/>
  <c r="S3097" i="6" s="1"/>
  <c r="R865" i="6"/>
  <c r="R3097" i="6" s="1"/>
  <c r="O865" i="6"/>
  <c r="O3097" i="6" s="1"/>
  <c r="M865" i="6"/>
  <c r="M3097" i="6" s="1"/>
  <c r="I865" i="6"/>
  <c r="I3097" i="6" s="1"/>
  <c r="H865" i="6"/>
  <c r="H3097" i="6" s="1"/>
  <c r="G865" i="6"/>
  <c r="G3097" i="6" s="1"/>
  <c r="F865" i="6"/>
  <c r="F3097" i="6" s="1"/>
  <c r="E865" i="6"/>
  <c r="E3097" i="6" s="1"/>
  <c r="B865" i="6"/>
  <c r="B3097" i="6" s="1"/>
  <c r="AB864" i="6"/>
  <c r="AB3096" i="6" s="1"/>
  <c r="AA864" i="6"/>
  <c r="AA3096" i="6" s="1"/>
  <c r="Y864" i="6"/>
  <c r="Y3096" i="6" s="1"/>
  <c r="W864" i="6"/>
  <c r="W3096" i="6" s="1"/>
  <c r="V864" i="6"/>
  <c r="V3096" i="6" s="1"/>
  <c r="U864" i="6"/>
  <c r="U3096" i="6" s="1"/>
  <c r="T864" i="6"/>
  <c r="T3096" i="6" s="1"/>
  <c r="S864" i="6"/>
  <c r="S3096" i="6" s="1"/>
  <c r="R864" i="6"/>
  <c r="R3096" i="6" s="1"/>
  <c r="O864" i="6"/>
  <c r="O3096" i="6" s="1"/>
  <c r="M864" i="6"/>
  <c r="M3096" i="6" s="1"/>
  <c r="I864" i="6"/>
  <c r="I3096" i="6" s="1"/>
  <c r="H864" i="6"/>
  <c r="H3096" i="6" s="1"/>
  <c r="G864" i="6"/>
  <c r="G3096" i="6" s="1"/>
  <c r="F864" i="6"/>
  <c r="F3096" i="6" s="1"/>
  <c r="E864" i="6"/>
  <c r="E3096" i="6" s="1"/>
  <c r="B864" i="6"/>
  <c r="B3096" i="6" s="1"/>
  <c r="AB863" i="6"/>
  <c r="AB3095" i="6" s="1"/>
  <c r="AA863" i="6"/>
  <c r="AA3095" i="6" s="1"/>
  <c r="Y863" i="6"/>
  <c r="Y3095" i="6" s="1"/>
  <c r="W863" i="6"/>
  <c r="W3095" i="6" s="1"/>
  <c r="V863" i="6"/>
  <c r="V3095" i="6" s="1"/>
  <c r="U863" i="6"/>
  <c r="U3095" i="6" s="1"/>
  <c r="T863" i="6"/>
  <c r="T3095" i="6" s="1"/>
  <c r="S863" i="6"/>
  <c r="S3095" i="6" s="1"/>
  <c r="R863" i="6"/>
  <c r="R3095" i="6" s="1"/>
  <c r="O863" i="6"/>
  <c r="O3095" i="6" s="1"/>
  <c r="M863" i="6"/>
  <c r="M3095" i="6" s="1"/>
  <c r="I863" i="6"/>
  <c r="I3095" i="6" s="1"/>
  <c r="H863" i="6"/>
  <c r="H3095" i="6" s="1"/>
  <c r="G863" i="6"/>
  <c r="G3095" i="6" s="1"/>
  <c r="F863" i="6"/>
  <c r="F3095" i="6" s="1"/>
  <c r="E863" i="6"/>
  <c r="E3095" i="6" s="1"/>
  <c r="B863" i="6"/>
  <c r="B3095" i="6" s="1"/>
  <c r="AB862" i="6"/>
  <c r="AB3094" i="6" s="1"/>
  <c r="AA862" i="6"/>
  <c r="AA3094" i="6" s="1"/>
  <c r="Y862" i="6"/>
  <c r="Y3094" i="6" s="1"/>
  <c r="W862" i="6"/>
  <c r="W3094" i="6" s="1"/>
  <c r="V862" i="6"/>
  <c r="V3094" i="6" s="1"/>
  <c r="U862" i="6"/>
  <c r="U3094" i="6" s="1"/>
  <c r="T862" i="6"/>
  <c r="T3094" i="6" s="1"/>
  <c r="S862" i="6"/>
  <c r="S3094" i="6" s="1"/>
  <c r="R862" i="6"/>
  <c r="R3094" i="6" s="1"/>
  <c r="O862" i="6"/>
  <c r="O3094" i="6" s="1"/>
  <c r="M862" i="6"/>
  <c r="M3094" i="6" s="1"/>
  <c r="I862" i="6"/>
  <c r="I3094" i="6" s="1"/>
  <c r="H862" i="6"/>
  <c r="H3094" i="6" s="1"/>
  <c r="G862" i="6"/>
  <c r="G3094" i="6" s="1"/>
  <c r="F862" i="6"/>
  <c r="F3094" i="6" s="1"/>
  <c r="E862" i="6"/>
  <c r="E3094" i="6" s="1"/>
  <c r="B862" i="6"/>
  <c r="B3094" i="6" s="1"/>
  <c r="AB861" i="6"/>
  <c r="AB3093" i="6" s="1"/>
  <c r="AA861" i="6"/>
  <c r="AA3093" i="6" s="1"/>
  <c r="Y861" i="6"/>
  <c r="Y3093" i="6" s="1"/>
  <c r="W861" i="6"/>
  <c r="W3093" i="6" s="1"/>
  <c r="V861" i="6"/>
  <c r="V3093" i="6" s="1"/>
  <c r="U861" i="6"/>
  <c r="U3093" i="6" s="1"/>
  <c r="T861" i="6"/>
  <c r="T3093" i="6" s="1"/>
  <c r="S861" i="6"/>
  <c r="S3093" i="6" s="1"/>
  <c r="R861" i="6"/>
  <c r="R3093" i="6" s="1"/>
  <c r="O861" i="6"/>
  <c r="O3093" i="6" s="1"/>
  <c r="M861" i="6"/>
  <c r="M3093" i="6" s="1"/>
  <c r="I861" i="6"/>
  <c r="I3093" i="6" s="1"/>
  <c r="H861" i="6"/>
  <c r="H3093" i="6" s="1"/>
  <c r="G861" i="6"/>
  <c r="G3093" i="6" s="1"/>
  <c r="F861" i="6"/>
  <c r="F3093" i="6" s="1"/>
  <c r="E861" i="6"/>
  <c r="E3093" i="6" s="1"/>
  <c r="B861" i="6"/>
  <c r="B3093" i="6" s="1"/>
  <c r="AB860" i="6"/>
  <c r="AB3092" i="6" s="1"/>
  <c r="AA860" i="6"/>
  <c r="AA3092" i="6" s="1"/>
  <c r="Y860" i="6"/>
  <c r="Y3092" i="6" s="1"/>
  <c r="W860" i="6"/>
  <c r="W3092" i="6" s="1"/>
  <c r="V860" i="6"/>
  <c r="V3092" i="6" s="1"/>
  <c r="U860" i="6"/>
  <c r="U3092" i="6" s="1"/>
  <c r="T860" i="6"/>
  <c r="T3092" i="6" s="1"/>
  <c r="S860" i="6"/>
  <c r="S3092" i="6" s="1"/>
  <c r="R860" i="6"/>
  <c r="R3092" i="6" s="1"/>
  <c r="O860" i="6"/>
  <c r="O3092" i="6" s="1"/>
  <c r="M860" i="6"/>
  <c r="M3092" i="6" s="1"/>
  <c r="I860" i="6"/>
  <c r="I3092" i="6" s="1"/>
  <c r="H860" i="6"/>
  <c r="H3092" i="6" s="1"/>
  <c r="G860" i="6"/>
  <c r="G3092" i="6" s="1"/>
  <c r="F860" i="6"/>
  <c r="F3092" i="6" s="1"/>
  <c r="E860" i="6"/>
  <c r="E3092" i="6" s="1"/>
  <c r="B860" i="6"/>
  <c r="B3092" i="6" s="1"/>
  <c r="AB859" i="6"/>
  <c r="AB3091" i="6" s="1"/>
  <c r="AA859" i="6"/>
  <c r="AA3091" i="6" s="1"/>
  <c r="Y859" i="6"/>
  <c r="Y3091" i="6" s="1"/>
  <c r="W859" i="6"/>
  <c r="W3091" i="6" s="1"/>
  <c r="V859" i="6"/>
  <c r="V3091" i="6" s="1"/>
  <c r="U859" i="6"/>
  <c r="U3091" i="6" s="1"/>
  <c r="T859" i="6"/>
  <c r="T3091" i="6" s="1"/>
  <c r="S859" i="6"/>
  <c r="S3091" i="6" s="1"/>
  <c r="R859" i="6"/>
  <c r="R3091" i="6" s="1"/>
  <c r="O859" i="6"/>
  <c r="O3091" i="6" s="1"/>
  <c r="M859" i="6"/>
  <c r="M3091" i="6" s="1"/>
  <c r="I859" i="6"/>
  <c r="I3091" i="6" s="1"/>
  <c r="H859" i="6"/>
  <c r="H3091" i="6" s="1"/>
  <c r="G859" i="6"/>
  <c r="G3091" i="6" s="1"/>
  <c r="F859" i="6"/>
  <c r="F3091" i="6" s="1"/>
  <c r="E859" i="6"/>
  <c r="E3091" i="6" s="1"/>
  <c r="B859" i="6"/>
  <c r="B3091" i="6" s="1"/>
  <c r="AB858" i="6"/>
  <c r="AB3090" i="6" s="1"/>
  <c r="AA858" i="6"/>
  <c r="AA3090" i="6" s="1"/>
  <c r="Y858" i="6"/>
  <c r="Y3090" i="6" s="1"/>
  <c r="W858" i="6"/>
  <c r="W3090" i="6" s="1"/>
  <c r="V858" i="6"/>
  <c r="V3090" i="6" s="1"/>
  <c r="U858" i="6"/>
  <c r="U3090" i="6" s="1"/>
  <c r="T858" i="6"/>
  <c r="T3090" i="6" s="1"/>
  <c r="S858" i="6"/>
  <c r="S3090" i="6" s="1"/>
  <c r="R858" i="6"/>
  <c r="R3090" i="6" s="1"/>
  <c r="O858" i="6"/>
  <c r="O3090" i="6" s="1"/>
  <c r="M858" i="6"/>
  <c r="M3090" i="6" s="1"/>
  <c r="I858" i="6"/>
  <c r="I3090" i="6" s="1"/>
  <c r="H858" i="6"/>
  <c r="H3090" i="6" s="1"/>
  <c r="G858" i="6"/>
  <c r="G3090" i="6" s="1"/>
  <c r="F858" i="6"/>
  <c r="F3090" i="6" s="1"/>
  <c r="E858" i="6"/>
  <c r="E3090" i="6" s="1"/>
  <c r="B858" i="6"/>
  <c r="B3090" i="6" s="1"/>
  <c r="AB857" i="6"/>
  <c r="AB3089" i="6" s="1"/>
  <c r="AA857" i="6"/>
  <c r="AA3089" i="6" s="1"/>
  <c r="Y857" i="6"/>
  <c r="Y3089" i="6" s="1"/>
  <c r="W857" i="6"/>
  <c r="W3089" i="6" s="1"/>
  <c r="V857" i="6"/>
  <c r="V3089" i="6" s="1"/>
  <c r="U857" i="6"/>
  <c r="U3089" i="6" s="1"/>
  <c r="T857" i="6"/>
  <c r="T3089" i="6" s="1"/>
  <c r="S857" i="6"/>
  <c r="S3089" i="6" s="1"/>
  <c r="R857" i="6"/>
  <c r="R3089" i="6" s="1"/>
  <c r="O857" i="6"/>
  <c r="O3089" i="6" s="1"/>
  <c r="M857" i="6"/>
  <c r="M3089" i="6" s="1"/>
  <c r="I857" i="6"/>
  <c r="I3089" i="6" s="1"/>
  <c r="H857" i="6"/>
  <c r="H3089" i="6" s="1"/>
  <c r="G857" i="6"/>
  <c r="G3089" i="6" s="1"/>
  <c r="F857" i="6"/>
  <c r="F3089" i="6" s="1"/>
  <c r="E857" i="6"/>
  <c r="E3089" i="6" s="1"/>
  <c r="B857" i="6"/>
  <c r="B3089" i="6" s="1"/>
  <c r="AB856" i="6"/>
  <c r="AB3088" i="6" s="1"/>
  <c r="AA856" i="6"/>
  <c r="AA3088" i="6" s="1"/>
  <c r="Y856" i="6"/>
  <c r="Y3088" i="6" s="1"/>
  <c r="W856" i="6"/>
  <c r="W3088" i="6" s="1"/>
  <c r="V856" i="6"/>
  <c r="V3088" i="6" s="1"/>
  <c r="U856" i="6"/>
  <c r="U3088" i="6" s="1"/>
  <c r="T856" i="6"/>
  <c r="T3088" i="6" s="1"/>
  <c r="S856" i="6"/>
  <c r="S3088" i="6" s="1"/>
  <c r="R856" i="6"/>
  <c r="R3088" i="6" s="1"/>
  <c r="O856" i="6"/>
  <c r="O3088" i="6" s="1"/>
  <c r="M856" i="6"/>
  <c r="M3088" i="6" s="1"/>
  <c r="I856" i="6"/>
  <c r="I3088" i="6" s="1"/>
  <c r="H856" i="6"/>
  <c r="H3088" i="6" s="1"/>
  <c r="G856" i="6"/>
  <c r="G3088" i="6" s="1"/>
  <c r="F856" i="6"/>
  <c r="F3088" i="6" s="1"/>
  <c r="E856" i="6"/>
  <c r="E3088" i="6" s="1"/>
  <c r="B856" i="6"/>
  <c r="B3088" i="6" s="1"/>
  <c r="AB855" i="6"/>
  <c r="AB3087" i="6" s="1"/>
  <c r="W855" i="6"/>
  <c r="W3087" i="6" s="1"/>
  <c r="V855" i="6"/>
  <c r="V3087" i="6" s="1"/>
  <c r="U855" i="6"/>
  <c r="U3087" i="6" s="1"/>
  <c r="T855" i="6"/>
  <c r="T3087" i="6" s="1"/>
  <c r="S855" i="6"/>
  <c r="S3087" i="6" s="1"/>
  <c r="R855" i="6"/>
  <c r="R3087" i="6" s="1"/>
  <c r="O855" i="6"/>
  <c r="O3087" i="6" s="1"/>
  <c r="M855" i="6"/>
  <c r="M3087" i="6" s="1"/>
  <c r="I855" i="6"/>
  <c r="I3087" i="6" s="1"/>
  <c r="H855" i="6"/>
  <c r="H3087" i="6" s="1"/>
  <c r="G855" i="6"/>
  <c r="G3087" i="6" s="1"/>
  <c r="F855" i="6"/>
  <c r="F3087" i="6" s="1"/>
  <c r="E855" i="6"/>
  <c r="E3087" i="6" s="1"/>
  <c r="B855" i="6"/>
  <c r="B3087" i="6" s="1"/>
  <c r="AB854" i="6"/>
  <c r="AB3086" i="6" s="1"/>
  <c r="W854" i="6"/>
  <c r="W3086" i="6" s="1"/>
  <c r="V854" i="6"/>
  <c r="V3086" i="6" s="1"/>
  <c r="U854" i="6"/>
  <c r="U3086" i="6" s="1"/>
  <c r="T854" i="6"/>
  <c r="T3086" i="6" s="1"/>
  <c r="S854" i="6"/>
  <c r="S3086" i="6" s="1"/>
  <c r="R854" i="6"/>
  <c r="R3086" i="6" s="1"/>
  <c r="O854" i="6"/>
  <c r="O3086" i="6" s="1"/>
  <c r="M854" i="6"/>
  <c r="M3086" i="6" s="1"/>
  <c r="I854" i="6"/>
  <c r="I3086" i="6" s="1"/>
  <c r="H854" i="6"/>
  <c r="H3086" i="6" s="1"/>
  <c r="G854" i="6"/>
  <c r="G3086" i="6" s="1"/>
  <c r="F854" i="6"/>
  <c r="F3086" i="6" s="1"/>
  <c r="E854" i="6"/>
  <c r="E3086" i="6" s="1"/>
  <c r="B854" i="6"/>
  <c r="B3086" i="6" s="1"/>
  <c r="AB853" i="6"/>
  <c r="AB3085" i="6" s="1"/>
  <c r="W853" i="6"/>
  <c r="W3085" i="6" s="1"/>
  <c r="V853" i="6"/>
  <c r="V3085" i="6" s="1"/>
  <c r="U853" i="6"/>
  <c r="U3085" i="6" s="1"/>
  <c r="T853" i="6"/>
  <c r="T3085" i="6" s="1"/>
  <c r="S853" i="6"/>
  <c r="S3085" i="6" s="1"/>
  <c r="R853" i="6"/>
  <c r="R3085" i="6" s="1"/>
  <c r="O853" i="6"/>
  <c r="O3085" i="6" s="1"/>
  <c r="M853" i="6"/>
  <c r="M3085" i="6" s="1"/>
  <c r="I853" i="6"/>
  <c r="I3085" i="6" s="1"/>
  <c r="H853" i="6"/>
  <c r="H3085" i="6" s="1"/>
  <c r="G853" i="6"/>
  <c r="G3085" i="6" s="1"/>
  <c r="F853" i="6"/>
  <c r="F3085" i="6" s="1"/>
  <c r="E853" i="6"/>
  <c r="E3085" i="6" s="1"/>
  <c r="B853" i="6"/>
  <c r="B3085" i="6" s="1"/>
  <c r="AB852" i="6"/>
  <c r="AB3084" i="6" s="1"/>
  <c r="W852" i="6"/>
  <c r="W3084" i="6" s="1"/>
  <c r="V852" i="6"/>
  <c r="V3084" i="6" s="1"/>
  <c r="U852" i="6"/>
  <c r="U3084" i="6" s="1"/>
  <c r="T852" i="6"/>
  <c r="T3084" i="6" s="1"/>
  <c r="S852" i="6"/>
  <c r="S3084" i="6" s="1"/>
  <c r="R852" i="6"/>
  <c r="R3084" i="6" s="1"/>
  <c r="O852" i="6"/>
  <c r="O3084" i="6" s="1"/>
  <c r="M852" i="6"/>
  <c r="M3084" i="6" s="1"/>
  <c r="I852" i="6"/>
  <c r="I3084" i="6" s="1"/>
  <c r="H852" i="6"/>
  <c r="H3084" i="6" s="1"/>
  <c r="G852" i="6"/>
  <c r="G3084" i="6" s="1"/>
  <c r="F852" i="6"/>
  <c r="F3084" i="6" s="1"/>
  <c r="E852" i="6"/>
  <c r="E3084" i="6" s="1"/>
  <c r="B852" i="6"/>
  <c r="B3084" i="6" s="1"/>
  <c r="AB851" i="6"/>
  <c r="AB3083" i="6" s="1"/>
  <c r="W851" i="6"/>
  <c r="W3083" i="6" s="1"/>
  <c r="V851" i="6"/>
  <c r="V3083" i="6" s="1"/>
  <c r="U851" i="6"/>
  <c r="U3083" i="6" s="1"/>
  <c r="T851" i="6"/>
  <c r="T3083" i="6" s="1"/>
  <c r="S851" i="6"/>
  <c r="S3083" i="6" s="1"/>
  <c r="R851" i="6"/>
  <c r="R3083" i="6" s="1"/>
  <c r="O851" i="6"/>
  <c r="O3083" i="6" s="1"/>
  <c r="M851" i="6"/>
  <c r="M3083" i="6" s="1"/>
  <c r="I851" i="6"/>
  <c r="I3083" i="6" s="1"/>
  <c r="H851" i="6"/>
  <c r="H3083" i="6" s="1"/>
  <c r="G851" i="6"/>
  <c r="G3083" i="6" s="1"/>
  <c r="F851" i="6"/>
  <c r="F3083" i="6" s="1"/>
  <c r="E851" i="6"/>
  <c r="E3083" i="6" s="1"/>
  <c r="B851" i="6"/>
  <c r="B3083" i="6" s="1"/>
  <c r="AB850" i="6"/>
  <c r="AB3082" i="6" s="1"/>
  <c r="W850" i="6"/>
  <c r="W3082" i="6" s="1"/>
  <c r="V850" i="6"/>
  <c r="V3082" i="6" s="1"/>
  <c r="U850" i="6"/>
  <c r="U3082" i="6" s="1"/>
  <c r="T850" i="6"/>
  <c r="T3082" i="6" s="1"/>
  <c r="S850" i="6"/>
  <c r="S3082" i="6" s="1"/>
  <c r="R850" i="6"/>
  <c r="R3082" i="6" s="1"/>
  <c r="O850" i="6"/>
  <c r="O3082" i="6" s="1"/>
  <c r="M850" i="6"/>
  <c r="M3082" i="6" s="1"/>
  <c r="I850" i="6"/>
  <c r="I3082" i="6" s="1"/>
  <c r="H850" i="6"/>
  <c r="H3082" i="6" s="1"/>
  <c r="G850" i="6"/>
  <c r="G3082" i="6" s="1"/>
  <c r="F850" i="6"/>
  <c r="F3082" i="6" s="1"/>
  <c r="E850" i="6"/>
  <c r="E3082" i="6" s="1"/>
  <c r="B850" i="6"/>
  <c r="B3082" i="6" s="1"/>
  <c r="AB849" i="6"/>
  <c r="AB3081" i="6" s="1"/>
  <c r="W849" i="6"/>
  <c r="W3081" i="6" s="1"/>
  <c r="V849" i="6"/>
  <c r="V3081" i="6" s="1"/>
  <c r="U849" i="6"/>
  <c r="U3081" i="6" s="1"/>
  <c r="T849" i="6"/>
  <c r="T3081" i="6" s="1"/>
  <c r="S849" i="6"/>
  <c r="S3081" i="6" s="1"/>
  <c r="R849" i="6"/>
  <c r="R3081" i="6" s="1"/>
  <c r="O849" i="6"/>
  <c r="O3081" i="6" s="1"/>
  <c r="M849" i="6"/>
  <c r="M3081" i="6" s="1"/>
  <c r="I849" i="6"/>
  <c r="I3081" i="6" s="1"/>
  <c r="H849" i="6"/>
  <c r="H3081" i="6" s="1"/>
  <c r="G849" i="6"/>
  <c r="G3081" i="6" s="1"/>
  <c r="F849" i="6"/>
  <c r="F3081" i="6" s="1"/>
  <c r="E849" i="6"/>
  <c r="E3081" i="6" s="1"/>
  <c r="B849" i="6"/>
  <c r="B3081" i="6" s="1"/>
  <c r="AB848" i="6"/>
  <c r="AB3080" i="6" s="1"/>
  <c r="W848" i="6"/>
  <c r="W3080" i="6" s="1"/>
  <c r="V848" i="6"/>
  <c r="V3080" i="6" s="1"/>
  <c r="U848" i="6"/>
  <c r="U3080" i="6" s="1"/>
  <c r="T848" i="6"/>
  <c r="T3080" i="6" s="1"/>
  <c r="S848" i="6"/>
  <c r="S3080" i="6" s="1"/>
  <c r="R848" i="6"/>
  <c r="R3080" i="6" s="1"/>
  <c r="O848" i="6"/>
  <c r="O3080" i="6" s="1"/>
  <c r="M848" i="6"/>
  <c r="M3080" i="6" s="1"/>
  <c r="I848" i="6"/>
  <c r="I3080" i="6" s="1"/>
  <c r="H848" i="6"/>
  <c r="H3080" i="6" s="1"/>
  <c r="G848" i="6"/>
  <c r="G3080" i="6" s="1"/>
  <c r="F848" i="6"/>
  <c r="F3080" i="6" s="1"/>
  <c r="E848" i="6"/>
  <c r="E3080" i="6" s="1"/>
  <c r="B848" i="6"/>
  <c r="B3080" i="6" s="1"/>
  <c r="AB847" i="6"/>
  <c r="AB3079" i="6" s="1"/>
  <c r="Z847" i="6"/>
  <c r="Z3079" i="6" s="1"/>
  <c r="W847" i="6"/>
  <c r="W3079" i="6" s="1"/>
  <c r="V847" i="6"/>
  <c r="V3079" i="6" s="1"/>
  <c r="U847" i="6"/>
  <c r="U3079" i="6" s="1"/>
  <c r="T847" i="6"/>
  <c r="T3079" i="6" s="1"/>
  <c r="S847" i="6"/>
  <c r="S3079" i="6" s="1"/>
  <c r="R847" i="6"/>
  <c r="R3079" i="6" s="1"/>
  <c r="O847" i="6"/>
  <c r="O3079" i="6" s="1"/>
  <c r="M847" i="6"/>
  <c r="M3079" i="6" s="1"/>
  <c r="I847" i="6"/>
  <c r="I3079" i="6" s="1"/>
  <c r="H847" i="6"/>
  <c r="H3079" i="6" s="1"/>
  <c r="G847" i="6"/>
  <c r="G3079" i="6" s="1"/>
  <c r="F847" i="6"/>
  <c r="F3079" i="6" s="1"/>
  <c r="E847" i="6"/>
  <c r="E3079" i="6" s="1"/>
  <c r="B847" i="6"/>
  <c r="B3079" i="6" s="1"/>
  <c r="AB846" i="6"/>
  <c r="AB3078" i="6" s="1"/>
  <c r="Z846" i="6"/>
  <c r="Z3078" i="6" s="1"/>
  <c r="W846" i="6"/>
  <c r="W3078" i="6" s="1"/>
  <c r="V846" i="6"/>
  <c r="V3078" i="6" s="1"/>
  <c r="U846" i="6"/>
  <c r="U3078" i="6" s="1"/>
  <c r="T846" i="6"/>
  <c r="T3078" i="6" s="1"/>
  <c r="S846" i="6"/>
  <c r="S3078" i="6" s="1"/>
  <c r="R846" i="6"/>
  <c r="R3078" i="6" s="1"/>
  <c r="O846" i="6"/>
  <c r="O3078" i="6" s="1"/>
  <c r="M846" i="6"/>
  <c r="M3078" i="6" s="1"/>
  <c r="I846" i="6"/>
  <c r="I3078" i="6" s="1"/>
  <c r="H846" i="6"/>
  <c r="H3078" i="6" s="1"/>
  <c r="G846" i="6"/>
  <c r="G3078" i="6" s="1"/>
  <c r="F846" i="6"/>
  <c r="F3078" i="6" s="1"/>
  <c r="E846" i="6"/>
  <c r="E3078" i="6" s="1"/>
  <c r="B846" i="6"/>
  <c r="B3078" i="6" s="1"/>
  <c r="AB845" i="6"/>
  <c r="AB3077" i="6" s="1"/>
  <c r="Z845" i="6"/>
  <c r="Z3077" i="6" s="1"/>
  <c r="W845" i="6"/>
  <c r="W3077" i="6" s="1"/>
  <c r="V845" i="6"/>
  <c r="V3077" i="6" s="1"/>
  <c r="U845" i="6"/>
  <c r="U3077" i="6" s="1"/>
  <c r="T845" i="6"/>
  <c r="T3077" i="6" s="1"/>
  <c r="S845" i="6"/>
  <c r="S3077" i="6" s="1"/>
  <c r="R845" i="6"/>
  <c r="R3077" i="6" s="1"/>
  <c r="O845" i="6"/>
  <c r="O3077" i="6" s="1"/>
  <c r="M845" i="6"/>
  <c r="M3077" i="6" s="1"/>
  <c r="I845" i="6"/>
  <c r="I3077" i="6" s="1"/>
  <c r="H845" i="6"/>
  <c r="H3077" i="6" s="1"/>
  <c r="G845" i="6"/>
  <c r="G3077" i="6" s="1"/>
  <c r="F845" i="6"/>
  <c r="F3077" i="6" s="1"/>
  <c r="E845" i="6"/>
  <c r="E3077" i="6" s="1"/>
  <c r="B845" i="6"/>
  <c r="B3077" i="6" s="1"/>
  <c r="AB844" i="6"/>
  <c r="AB3076" i="6" s="1"/>
  <c r="Z844" i="6"/>
  <c r="Z3076" i="6" s="1"/>
  <c r="W844" i="6"/>
  <c r="W3076" i="6" s="1"/>
  <c r="V844" i="6"/>
  <c r="V3076" i="6" s="1"/>
  <c r="U844" i="6"/>
  <c r="U3076" i="6" s="1"/>
  <c r="T844" i="6"/>
  <c r="T3076" i="6" s="1"/>
  <c r="S844" i="6"/>
  <c r="S3076" i="6" s="1"/>
  <c r="R844" i="6"/>
  <c r="R3076" i="6" s="1"/>
  <c r="O844" i="6"/>
  <c r="O3076" i="6" s="1"/>
  <c r="M844" i="6"/>
  <c r="M3076" i="6" s="1"/>
  <c r="I844" i="6"/>
  <c r="I3076" i="6" s="1"/>
  <c r="H844" i="6"/>
  <c r="H3076" i="6" s="1"/>
  <c r="G844" i="6"/>
  <c r="G3076" i="6" s="1"/>
  <c r="F844" i="6"/>
  <c r="F3076" i="6" s="1"/>
  <c r="E844" i="6"/>
  <c r="E3076" i="6" s="1"/>
  <c r="B844" i="6"/>
  <c r="B3076" i="6" s="1"/>
  <c r="AB843" i="6"/>
  <c r="AB3075" i="6" s="1"/>
  <c r="Z843" i="6"/>
  <c r="Z3075" i="6" s="1"/>
  <c r="W843" i="6"/>
  <c r="W3075" i="6" s="1"/>
  <c r="V843" i="6"/>
  <c r="V3075" i="6" s="1"/>
  <c r="U843" i="6"/>
  <c r="U3075" i="6" s="1"/>
  <c r="T843" i="6"/>
  <c r="T3075" i="6" s="1"/>
  <c r="S843" i="6"/>
  <c r="S3075" i="6" s="1"/>
  <c r="R843" i="6"/>
  <c r="R3075" i="6" s="1"/>
  <c r="O843" i="6"/>
  <c r="O3075" i="6" s="1"/>
  <c r="M843" i="6"/>
  <c r="M3075" i="6" s="1"/>
  <c r="I843" i="6"/>
  <c r="I3075" i="6" s="1"/>
  <c r="H843" i="6"/>
  <c r="H3075" i="6" s="1"/>
  <c r="G843" i="6"/>
  <c r="G3075" i="6" s="1"/>
  <c r="F843" i="6"/>
  <c r="F3075" i="6" s="1"/>
  <c r="E843" i="6"/>
  <c r="E3075" i="6" s="1"/>
  <c r="B843" i="6"/>
  <c r="B3075" i="6" s="1"/>
  <c r="AB842" i="6"/>
  <c r="AB3074" i="6" s="1"/>
  <c r="Z842" i="6"/>
  <c r="Z3074" i="6" s="1"/>
  <c r="W842" i="6"/>
  <c r="W3074" i="6" s="1"/>
  <c r="V842" i="6"/>
  <c r="V3074" i="6" s="1"/>
  <c r="U842" i="6"/>
  <c r="U3074" i="6" s="1"/>
  <c r="T842" i="6"/>
  <c r="T3074" i="6" s="1"/>
  <c r="S842" i="6"/>
  <c r="S3074" i="6" s="1"/>
  <c r="R842" i="6"/>
  <c r="R3074" i="6" s="1"/>
  <c r="O842" i="6"/>
  <c r="O3074" i="6" s="1"/>
  <c r="M842" i="6"/>
  <c r="M3074" i="6" s="1"/>
  <c r="I842" i="6"/>
  <c r="I3074" i="6" s="1"/>
  <c r="H842" i="6"/>
  <c r="H3074" i="6" s="1"/>
  <c r="G842" i="6"/>
  <c r="G3074" i="6" s="1"/>
  <c r="F842" i="6"/>
  <c r="F3074" i="6" s="1"/>
  <c r="E842" i="6"/>
  <c r="E3074" i="6" s="1"/>
  <c r="B842" i="6"/>
  <c r="B3074" i="6" s="1"/>
  <c r="AB841" i="6"/>
  <c r="AB3073" i="6" s="1"/>
  <c r="Z841" i="6"/>
  <c r="Z3073" i="6" s="1"/>
  <c r="W841" i="6"/>
  <c r="W3073" i="6" s="1"/>
  <c r="V841" i="6"/>
  <c r="V3073" i="6" s="1"/>
  <c r="U841" i="6"/>
  <c r="U3073" i="6" s="1"/>
  <c r="T841" i="6"/>
  <c r="T3073" i="6" s="1"/>
  <c r="S841" i="6"/>
  <c r="S3073" i="6" s="1"/>
  <c r="R841" i="6"/>
  <c r="R3073" i="6" s="1"/>
  <c r="O841" i="6"/>
  <c r="O3073" i="6" s="1"/>
  <c r="M841" i="6"/>
  <c r="M3073" i="6" s="1"/>
  <c r="I841" i="6"/>
  <c r="I3073" i="6" s="1"/>
  <c r="H841" i="6"/>
  <c r="H3073" i="6" s="1"/>
  <c r="G841" i="6"/>
  <c r="G3073" i="6" s="1"/>
  <c r="F841" i="6"/>
  <c r="F3073" i="6" s="1"/>
  <c r="E841" i="6"/>
  <c r="E3073" i="6" s="1"/>
  <c r="B841" i="6"/>
  <c r="B3073" i="6" s="1"/>
  <c r="AB840" i="6"/>
  <c r="AB3072" i="6" s="1"/>
  <c r="Z840" i="6"/>
  <c r="Z3072" i="6" s="1"/>
  <c r="W840" i="6"/>
  <c r="W3072" i="6" s="1"/>
  <c r="V840" i="6"/>
  <c r="V3072" i="6" s="1"/>
  <c r="U840" i="6"/>
  <c r="U3072" i="6" s="1"/>
  <c r="T840" i="6"/>
  <c r="T3072" i="6" s="1"/>
  <c r="S840" i="6"/>
  <c r="S3072" i="6" s="1"/>
  <c r="R840" i="6"/>
  <c r="R3072" i="6" s="1"/>
  <c r="O840" i="6"/>
  <c r="O3072" i="6" s="1"/>
  <c r="M840" i="6"/>
  <c r="M3072" i="6" s="1"/>
  <c r="I840" i="6"/>
  <c r="I3072" i="6" s="1"/>
  <c r="H840" i="6"/>
  <c r="H3072" i="6" s="1"/>
  <c r="G840" i="6"/>
  <c r="G3072" i="6" s="1"/>
  <c r="F840" i="6"/>
  <c r="F3072" i="6" s="1"/>
  <c r="E840" i="6"/>
  <c r="E3072" i="6" s="1"/>
  <c r="B840" i="6"/>
  <c r="B3072" i="6" s="1"/>
  <c r="AB839" i="6"/>
  <c r="AB3071" i="6" s="1"/>
  <c r="Z839" i="6"/>
  <c r="Z3071" i="6" s="1"/>
  <c r="W839" i="6"/>
  <c r="W3071" i="6" s="1"/>
  <c r="V839" i="6"/>
  <c r="V3071" i="6" s="1"/>
  <c r="U839" i="6"/>
  <c r="U3071" i="6" s="1"/>
  <c r="T839" i="6"/>
  <c r="T3071" i="6" s="1"/>
  <c r="S839" i="6"/>
  <c r="S3071" i="6" s="1"/>
  <c r="R839" i="6"/>
  <c r="R3071" i="6" s="1"/>
  <c r="O839" i="6"/>
  <c r="O3071" i="6" s="1"/>
  <c r="M839" i="6"/>
  <c r="M3071" i="6" s="1"/>
  <c r="I839" i="6"/>
  <c r="I3071" i="6" s="1"/>
  <c r="H839" i="6"/>
  <c r="H3071" i="6" s="1"/>
  <c r="G839" i="6"/>
  <c r="G3071" i="6" s="1"/>
  <c r="F839" i="6"/>
  <c r="F3071" i="6" s="1"/>
  <c r="E839" i="6"/>
  <c r="E3071" i="6" s="1"/>
  <c r="B839" i="6"/>
  <c r="B3071" i="6" s="1"/>
  <c r="AB838" i="6"/>
  <c r="AB3070" i="6" s="1"/>
  <c r="Z838" i="6"/>
  <c r="Z3070" i="6" s="1"/>
  <c r="W838" i="6"/>
  <c r="W3070" i="6" s="1"/>
  <c r="V838" i="6"/>
  <c r="V3070" i="6" s="1"/>
  <c r="U838" i="6"/>
  <c r="U3070" i="6" s="1"/>
  <c r="T838" i="6"/>
  <c r="T3070" i="6" s="1"/>
  <c r="S838" i="6"/>
  <c r="S3070" i="6" s="1"/>
  <c r="R838" i="6"/>
  <c r="R3070" i="6" s="1"/>
  <c r="O838" i="6"/>
  <c r="O3070" i="6" s="1"/>
  <c r="M838" i="6"/>
  <c r="M3070" i="6" s="1"/>
  <c r="I838" i="6"/>
  <c r="I3070" i="6" s="1"/>
  <c r="H838" i="6"/>
  <c r="H3070" i="6" s="1"/>
  <c r="G838" i="6"/>
  <c r="G3070" i="6" s="1"/>
  <c r="F838" i="6"/>
  <c r="F3070" i="6" s="1"/>
  <c r="E838" i="6"/>
  <c r="E3070" i="6" s="1"/>
  <c r="B838" i="6"/>
  <c r="B3070" i="6" s="1"/>
  <c r="AB837" i="6"/>
  <c r="AB3069" i="6" s="1"/>
  <c r="Z837" i="6"/>
  <c r="Z3069" i="6" s="1"/>
  <c r="W837" i="6"/>
  <c r="W3069" i="6" s="1"/>
  <c r="V837" i="6"/>
  <c r="V3069" i="6" s="1"/>
  <c r="U837" i="6"/>
  <c r="U3069" i="6" s="1"/>
  <c r="T837" i="6"/>
  <c r="T3069" i="6" s="1"/>
  <c r="S837" i="6"/>
  <c r="S3069" i="6" s="1"/>
  <c r="R837" i="6"/>
  <c r="R3069" i="6" s="1"/>
  <c r="O837" i="6"/>
  <c r="O3069" i="6" s="1"/>
  <c r="M837" i="6"/>
  <c r="M3069" i="6" s="1"/>
  <c r="I837" i="6"/>
  <c r="I3069" i="6" s="1"/>
  <c r="H837" i="6"/>
  <c r="H3069" i="6" s="1"/>
  <c r="G837" i="6"/>
  <c r="G3069" i="6" s="1"/>
  <c r="F837" i="6"/>
  <c r="F3069" i="6" s="1"/>
  <c r="E837" i="6"/>
  <c r="E3069" i="6" s="1"/>
  <c r="B837" i="6"/>
  <c r="B3069" i="6" s="1"/>
  <c r="AB836" i="6"/>
  <c r="AB3068" i="6" s="1"/>
  <c r="Z836" i="6"/>
  <c r="Z3068" i="6" s="1"/>
  <c r="W836" i="6"/>
  <c r="W3068" i="6" s="1"/>
  <c r="V836" i="6"/>
  <c r="V3068" i="6" s="1"/>
  <c r="U836" i="6"/>
  <c r="U3068" i="6" s="1"/>
  <c r="T836" i="6"/>
  <c r="T3068" i="6" s="1"/>
  <c r="S836" i="6"/>
  <c r="S3068" i="6" s="1"/>
  <c r="R836" i="6"/>
  <c r="R3068" i="6" s="1"/>
  <c r="O836" i="6"/>
  <c r="O3068" i="6" s="1"/>
  <c r="M836" i="6"/>
  <c r="M3068" i="6" s="1"/>
  <c r="I836" i="6"/>
  <c r="I3068" i="6" s="1"/>
  <c r="H836" i="6"/>
  <c r="H3068" i="6" s="1"/>
  <c r="G836" i="6"/>
  <c r="G3068" i="6" s="1"/>
  <c r="F836" i="6"/>
  <c r="F3068" i="6" s="1"/>
  <c r="E836" i="6"/>
  <c r="E3068" i="6" s="1"/>
  <c r="B836" i="6"/>
  <c r="B3068" i="6" s="1"/>
  <c r="AB835" i="6"/>
  <c r="AB3067" i="6" s="1"/>
  <c r="AA835" i="6"/>
  <c r="AA3067" i="6" s="1"/>
  <c r="W835" i="6"/>
  <c r="W3067" i="6" s="1"/>
  <c r="V835" i="6"/>
  <c r="V3067" i="6" s="1"/>
  <c r="U835" i="6"/>
  <c r="U3067" i="6" s="1"/>
  <c r="T835" i="6"/>
  <c r="T3067" i="6" s="1"/>
  <c r="S835" i="6"/>
  <c r="S3067" i="6" s="1"/>
  <c r="R835" i="6"/>
  <c r="R3067" i="6" s="1"/>
  <c r="O835" i="6"/>
  <c r="O3067" i="6" s="1"/>
  <c r="M835" i="6"/>
  <c r="M3067" i="6" s="1"/>
  <c r="I835" i="6"/>
  <c r="I3067" i="6" s="1"/>
  <c r="H835" i="6"/>
  <c r="H3067" i="6" s="1"/>
  <c r="G835" i="6"/>
  <c r="G3067" i="6" s="1"/>
  <c r="F835" i="6"/>
  <c r="F3067" i="6" s="1"/>
  <c r="E835" i="6"/>
  <c r="E3067" i="6" s="1"/>
  <c r="B835" i="6"/>
  <c r="B3067" i="6" s="1"/>
  <c r="AB834" i="6"/>
  <c r="AB3066" i="6" s="1"/>
  <c r="AA834" i="6"/>
  <c r="AA3066" i="6" s="1"/>
  <c r="W834" i="6"/>
  <c r="W3066" i="6" s="1"/>
  <c r="V834" i="6"/>
  <c r="V3066" i="6" s="1"/>
  <c r="U834" i="6"/>
  <c r="U3066" i="6" s="1"/>
  <c r="T834" i="6"/>
  <c r="T3066" i="6" s="1"/>
  <c r="S834" i="6"/>
  <c r="S3066" i="6" s="1"/>
  <c r="R834" i="6"/>
  <c r="R3066" i="6" s="1"/>
  <c r="O834" i="6"/>
  <c r="O3066" i="6" s="1"/>
  <c r="M834" i="6"/>
  <c r="M3066" i="6" s="1"/>
  <c r="I834" i="6"/>
  <c r="I3066" i="6" s="1"/>
  <c r="H834" i="6"/>
  <c r="H3066" i="6" s="1"/>
  <c r="G834" i="6"/>
  <c r="G3066" i="6" s="1"/>
  <c r="F834" i="6"/>
  <c r="F3066" i="6" s="1"/>
  <c r="E834" i="6"/>
  <c r="E3066" i="6" s="1"/>
  <c r="B834" i="6"/>
  <c r="B3066" i="6" s="1"/>
  <c r="AB833" i="6"/>
  <c r="AB3065" i="6" s="1"/>
  <c r="AA833" i="6"/>
  <c r="AA3065" i="6" s="1"/>
  <c r="W833" i="6"/>
  <c r="W3065" i="6" s="1"/>
  <c r="V833" i="6"/>
  <c r="V3065" i="6" s="1"/>
  <c r="U833" i="6"/>
  <c r="U3065" i="6" s="1"/>
  <c r="T833" i="6"/>
  <c r="T3065" i="6" s="1"/>
  <c r="S833" i="6"/>
  <c r="S3065" i="6" s="1"/>
  <c r="R833" i="6"/>
  <c r="R3065" i="6" s="1"/>
  <c r="O833" i="6"/>
  <c r="O3065" i="6" s="1"/>
  <c r="M833" i="6"/>
  <c r="M3065" i="6" s="1"/>
  <c r="I833" i="6"/>
  <c r="I3065" i="6" s="1"/>
  <c r="H833" i="6"/>
  <c r="H3065" i="6" s="1"/>
  <c r="G833" i="6"/>
  <c r="G3065" i="6" s="1"/>
  <c r="F833" i="6"/>
  <c r="F3065" i="6" s="1"/>
  <c r="E833" i="6"/>
  <c r="E3065" i="6" s="1"/>
  <c r="B833" i="6"/>
  <c r="B3065" i="6" s="1"/>
  <c r="AB832" i="6"/>
  <c r="AB3064" i="6" s="1"/>
  <c r="AA832" i="6"/>
  <c r="AA3064" i="6" s="1"/>
  <c r="W832" i="6"/>
  <c r="W3064" i="6" s="1"/>
  <c r="V832" i="6"/>
  <c r="V3064" i="6" s="1"/>
  <c r="U832" i="6"/>
  <c r="U3064" i="6" s="1"/>
  <c r="T832" i="6"/>
  <c r="T3064" i="6" s="1"/>
  <c r="S832" i="6"/>
  <c r="S3064" i="6" s="1"/>
  <c r="R832" i="6"/>
  <c r="R3064" i="6" s="1"/>
  <c r="O832" i="6"/>
  <c r="O3064" i="6" s="1"/>
  <c r="M832" i="6"/>
  <c r="M3064" i="6" s="1"/>
  <c r="I832" i="6"/>
  <c r="I3064" i="6" s="1"/>
  <c r="H832" i="6"/>
  <c r="H3064" i="6" s="1"/>
  <c r="G832" i="6"/>
  <c r="G3064" i="6" s="1"/>
  <c r="F832" i="6"/>
  <c r="F3064" i="6" s="1"/>
  <c r="E832" i="6"/>
  <c r="E3064" i="6" s="1"/>
  <c r="B832" i="6"/>
  <c r="B3064" i="6" s="1"/>
  <c r="AB831" i="6"/>
  <c r="AB3063" i="6" s="1"/>
  <c r="AA831" i="6"/>
  <c r="AA3063" i="6" s="1"/>
  <c r="W831" i="6"/>
  <c r="W3063" i="6" s="1"/>
  <c r="V831" i="6"/>
  <c r="V3063" i="6" s="1"/>
  <c r="U831" i="6"/>
  <c r="U3063" i="6" s="1"/>
  <c r="T831" i="6"/>
  <c r="T3063" i="6" s="1"/>
  <c r="S831" i="6"/>
  <c r="S3063" i="6" s="1"/>
  <c r="R831" i="6"/>
  <c r="R3063" i="6" s="1"/>
  <c r="O831" i="6"/>
  <c r="O3063" i="6" s="1"/>
  <c r="M831" i="6"/>
  <c r="M3063" i="6" s="1"/>
  <c r="I831" i="6"/>
  <c r="I3063" i="6" s="1"/>
  <c r="H831" i="6"/>
  <c r="H3063" i="6" s="1"/>
  <c r="G831" i="6"/>
  <c r="G3063" i="6" s="1"/>
  <c r="F831" i="6"/>
  <c r="F3063" i="6" s="1"/>
  <c r="E831" i="6"/>
  <c r="E3063" i="6" s="1"/>
  <c r="B831" i="6"/>
  <c r="B3063" i="6" s="1"/>
  <c r="AB830" i="6"/>
  <c r="AB3062" i="6" s="1"/>
  <c r="AA830" i="6"/>
  <c r="AA3062" i="6" s="1"/>
  <c r="W830" i="6"/>
  <c r="W3062" i="6" s="1"/>
  <c r="V830" i="6"/>
  <c r="V3062" i="6" s="1"/>
  <c r="U830" i="6"/>
  <c r="U3062" i="6" s="1"/>
  <c r="T830" i="6"/>
  <c r="T3062" i="6" s="1"/>
  <c r="S830" i="6"/>
  <c r="S3062" i="6" s="1"/>
  <c r="R830" i="6"/>
  <c r="R3062" i="6" s="1"/>
  <c r="O830" i="6"/>
  <c r="O3062" i="6" s="1"/>
  <c r="M830" i="6"/>
  <c r="M3062" i="6" s="1"/>
  <c r="I830" i="6"/>
  <c r="I3062" i="6" s="1"/>
  <c r="H830" i="6"/>
  <c r="H3062" i="6" s="1"/>
  <c r="G830" i="6"/>
  <c r="G3062" i="6" s="1"/>
  <c r="F830" i="6"/>
  <c r="F3062" i="6" s="1"/>
  <c r="E830" i="6"/>
  <c r="E3062" i="6" s="1"/>
  <c r="B830" i="6"/>
  <c r="B3062" i="6" s="1"/>
  <c r="AB829" i="6"/>
  <c r="AB3061" i="6" s="1"/>
  <c r="AA829" i="6"/>
  <c r="AA3061" i="6" s="1"/>
  <c r="W829" i="6"/>
  <c r="W3061" i="6" s="1"/>
  <c r="V829" i="6"/>
  <c r="V3061" i="6" s="1"/>
  <c r="U829" i="6"/>
  <c r="U3061" i="6" s="1"/>
  <c r="T829" i="6"/>
  <c r="T3061" i="6" s="1"/>
  <c r="S829" i="6"/>
  <c r="S3061" i="6" s="1"/>
  <c r="R829" i="6"/>
  <c r="R3061" i="6" s="1"/>
  <c r="O829" i="6"/>
  <c r="O3061" i="6" s="1"/>
  <c r="M829" i="6"/>
  <c r="M3061" i="6" s="1"/>
  <c r="I829" i="6"/>
  <c r="I3061" i="6" s="1"/>
  <c r="H829" i="6"/>
  <c r="H3061" i="6" s="1"/>
  <c r="G829" i="6"/>
  <c r="G3061" i="6" s="1"/>
  <c r="F829" i="6"/>
  <c r="F3061" i="6" s="1"/>
  <c r="E829" i="6"/>
  <c r="E3061" i="6" s="1"/>
  <c r="B829" i="6"/>
  <c r="B3061" i="6" s="1"/>
  <c r="AB828" i="6"/>
  <c r="AB3060" i="6" s="1"/>
  <c r="AA828" i="6"/>
  <c r="AA3060" i="6" s="1"/>
  <c r="W828" i="6"/>
  <c r="W3060" i="6" s="1"/>
  <c r="V828" i="6"/>
  <c r="V3060" i="6" s="1"/>
  <c r="U828" i="6"/>
  <c r="U3060" i="6" s="1"/>
  <c r="T828" i="6"/>
  <c r="T3060" i="6" s="1"/>
  <c r="S828" i="6"/>
  <c r="S3060" i="6" s="1"/>
  <c r="R828" i="6"/>
  <c r="R3060" i="6" s="1"/>
  <c r="O828" i="6"/>
  <c r="O3060" i="6" s="1"/>
  <c r="M828" i="6"/>
  <c r="M3060" i="6" s="1"/>
  <c r="I828" i="6"/>
  <c r="I3060" i="6" s="1"/>
  <c r="H828" i="6"/>
  <c r="H3060" i="6" s="1"/>
  <c r="G828" i="6"/>
  <c r="G3060" i="6" s="1"/>
  <c r="F828" i="6"/>
  <c r="F3060" i="6" s="1"/>
  <c r="E828" i="6"/>
  <c r="E3060" i="6" s="1"/>
  <c r="B828" i="6"/>
  <c r="B3060" i="6" s="1"/>
  <c r="AB827" i="6"/>
  <c r="AB3059" i="6" s="1"/>
  <c r="AA827" i="6"/>
  <c r="AA3059" i="6" s="1"/>
  <c r="W827" i="6"/>
  <c r="W3059" i="6" s="1"/>
  <c r="V827" i="6"/>
  <c r="V3059" i="6" s="1"/>
  <c r="U827" i="6"/>
  <c r="U3059" i="6" s="1"/>
  <c r="T827" i="6"/>
  <c r="T3059" i="6" s="1"/>
  <c r="S827" i="6"/>
  <c r="S3059" i="6" s="1"/>
  <c r="R827" i="6"/>
  <c r="R3059" i="6" s="1"/>
  <c r="O827" i="6"/>
  <c r="O3059" i="6" s="1"/>
  <c r="M827" i="6"/>
  <c r="M3059" i="6" s="1"/>
  <c r="I827" i="6"/>
  <c r="I3059" i="6" s="1"/>
  <c r="H827" i="6"/>
  <c r="H3059" i="6" s="1"/>
  <c r="G827" i="6"/>
  <c r="G3059" i="6" s="1"/>
  <c r="F827" i="6"/>
  <c r="F3059" i="6" s="1"/>
  <c r="E827" i="6"/>
  <c r="E3059" i="6" s="1"/>
  <c r="B827" i="6"/>
  <c r="B3059" i="6" s="1"/>
  <c r="AB826" i="6"/>
  <c r="AB3058" i="6" s="1"/>
  <c r="AA826" i="6"/>
  <c r="AA3058" i="6" s="1"/>
  <c r="W826" i="6"/>
  <c r="W3058" i="6" s="1"/>
  <c r="V826" i="6"/>
  <c r="V3058" i="6" s="1"/>
  <c r="U826" i="6"/>
  <c r="U3058" i="6" s="1"/>
  <c r="T826" i="6"/>
  <c r="T3058" i="6" s="1"/>
  <c r="S826" i="6"/>
  <c r="S3058" i="6" s="1"/>
  <c r="R826" i="6"/>
  <c r="R3058" i="6" s="1"/>
  <c r="O826" i="6"/>
  <c r="O3058" i="6" s="1"/>
  <c r="M826" i="6"/>
  <c r="M3058" i="6" s="1"/>
  <c r="I826" i="6"/>
  <c r="I3058" i="6" s="1"/>
  <c r="H826" i="6"/>
  <c r="H3058" i="6" s="1"/>
  <c r="G826" i="6"/>
  <c r="G3058" i="6" s="1"/>
  <c r="F826" i="6"/>
  <c r="F3058" i="6" s="1"/>
  <c r="E826" i="6"/>
  <c r="E3058" i="6" s="1"/>
  <c r="B826" i="6"/>
  <c r="B3058" i="6" s="1"/>
  <c r="AB825" i="6"/>
  <c r="AB3057" i="6" s="1"/>
  <c r="AA825" i="6"/>
  <c r="AA3057" i="6" s="1"/>
  <c r="W825" i="6"/>
  <c r="W3057" i="6" s="1"/>
  <c r="V825" i="6"/>
  <c r="V3057" i="6" s="1"/>
  <c r="U825" i="6"/>
  <c r="U3057" i="6" s="1"/>
  <c r="T825" i="6"/>
  <c r="T3057" i="6" s="1"/>
  <c r="S825" i="6"/>
  <c r="S3057" i="6" s="1"/>
  <c r="R825" i="6"/>
  <c r="R3057" i="6" s="1"/>
  <c r="O825" i="6"/>
  <c r="O3057" i="6" s="1"/>
  <c r="M825" i="6"/>
  <c r="M3057" i="6" s="1"/>
  <c r="I825" i="6"/>
  <c r="I3057" i="6" s="1"/>
  <c r="H825" i="6"/>
  <c r="H3057" i="6" s="1"/>
  <c r="G825" i="6"/>
  <c r="G3057" i="6" s="1"/>
  <c r="F825" i="6"/>
  <c r="F3057" i="6" s="1"/>
  <c r="E825" i="6"/>
  <c r="E3057" i="6" s="1"/>
  <c r="B825" i="6"/>
  <c r="B3057" i="6" s="1"/>
  <c r="AB824" i="6"/>
  <c r="AB3056" i="6" s="1"/>
  <c r="AA824" i="6"/>
  <c r="AA3056" i="6" s="1"/>
  <c r="W824" i="6"/>
  <c r="W3056" i="6" s="1"/>
  <c r="V824" i="6"/>
  <c r="V3056" i="6" s="1"/>
  <c r="U824" i="6"/>
  <c r="U3056" i="6" s="1"/>
  <c r="T824" i="6"/>
  <c r="T3056" i="6" s="1"/>
  <c r="S824" i="6"/>
  <c r="S3056" i="6" s="1"/>
  <c r="R824" i="6"/>
  <c r="R3056" i="6" s="1"/>
  <c r="O824" i="6"/>
  <c r="O3056" i="6" s="1"/>
  <c r="M824" i="6"/>
  <c r="M3056" i="6" s="1"/>
  <c r="I824" i="6"/>
  <c r="I3056" i="6" s="1"/>
  <c r="H824" i="6"/>
  <c r="H3056" i="6" s="1"/>
  <c r="G824" i="6"/>
  <c r="G3056" i="6" s="1"/>
  <c r="F824" i="6"/>
  <c r="F3056" i="6" s="1"/>
  <c r="E824" i="6"/>
  <c r="E3056" i="6" s="1"/>
  <c r="B824" i="6"/>
  <c r="B3056" i="6" s="1"/>
  <c r="AB823" i="6"/>
  <c r="AB3055" i="6" s="1"/>
  <c r="AA823" i="6"/>
  <c r="AA3055" i="6" s="1"/>
  <c r="W823" i="6"/>
  <c r="W3055" i="6" s="1"/>
  <c r="V823" i="6"/>
  <c r="V3055" i="6" s="1"/>
  <c r="U823" i="6"/>
  <c r="U3055" i="6" s="1"/>
  <c r="T823" i="6"/>
  <c r="T3055" i="6" s="1"/>
  <c r="S823" i="6"/>
  <c r="S3055" i="6" s="1"/>
  <c r="R823" i="6"/>
  <c r="R3055" i="6" s="1"/>
  <c r="O823" i="6"/>
  <c r="O3055" i="6" s="1"/>
  <c r="M823" i="6"/>
  <c r="M3055" i="6" s="1"/>
  <c r="I823" i="6"/>
  <c r="I3055" i="6" s="1"/>
  <c r="H823" i="6"/>
  <c r="H3055" i="6" s="1"/>
  <c r="G823" i="6"/>
  <c r="G3055" i="6" s="1"/>
  <c r="F823" i="6"/>
  <c r="F3055" i="6" s="1"/>
  <c r="E823" i="6"/>
  <c r="E3055" i="6" s="1"/>
  <c r="B823" i="6"/>
  <c r="B3055" i="6" s="1"/>
  <c r="AB822" i="6"/>
  <c r="AB3054" i="6" s="1"/>
  <c r="AA822" i="6"/>
  <c r="AA3054" i="6" s="1"/>
  <c r="W822" i="6"/>
  <c r="W3054" i="6" s="1"/>
  <c r="V822" i="6"/>
  <c r="V3054" i="6" s="1"/>
  <c r="U822" i="6"/>
  <c r="U3054" i="6" s="1"/>
  <c r="T822" i="6"/>
  <c r="T3054" i="6" s="1"/>
  <c r="S822" i="6"/>
  <c r="S3054" i="6" s="1"/>
  <c r="R822" i="6"/>
  <c r="R3054" i="6" s="1"/>
  <c r="O822" i="6"/>
  <c r="O3054" i="6" s="1"/>
  <c r="M822" i="6"/>
  <c r="M3054" i="6" s="1"/>
  <c r="I822" i="6"/>
  <c r="I3054" i="6" s="1"/>
  <c r="H822" i="6"/>
  <c r="H3054" i="6" s="1"/>
  <c r="G822" i="6"/>
  <c r="G3054" i="6" s="1"/>
  <c r="F822" i="6"/>
  <c r="F3054" i="6" s="1"/>
  <c r="E822" i="6"/>
  <c r="E3054" i="6" s="1"/>
  <c r="B822" i="6"/>
  <c r="B3054" i="6" s="1"/>
  <c r="AB821" i="6"/>
  <c r="AB3053" i="6" s="1"/>
  <c r="AA821" i="6"/>
  <c r="AA3053" i="6" s="1"/>
  <c r="Z821" i="6"/>
  <c r="Z3053" i="6" s="1"/>
  <c r="W821" i="6"/>
  <c r="W3053" i="6" s="1"/>
  <c r="V821" i="6"/>
  <c r="V3053" i="6" s="1"/>
  <c r="U821" i="6"/>
  <c r="U3053" i="6" s="1"/>
  <c r="T821" i="6"/>
  <c r="T3053" i="6" s="1"/>
  <c r="S821" i="6"/>
  <c r="S3053" i="6" s="1"/>
  <c r="R821" i="6"/>
  <c r="R3053" i="6" s="1"/>
  <c r="O821" i="6"/>
  <c r="O3053" i="6" s="1"/>
  <c r="M821" i="6"/>
  <c r="M3053" i="6" s="1"/>
  <c r="I821" i="6"/>
  <c r="I3053" i="6" s="1"/>
  <c r="H821" i="6"/>
  <c r="H3053" i="6" s="1"/>
  <c r="G821" i="6"/>
  <c r="G3053" i="6" s="1"/>
  <c r="F821" i="6"/>
  <c r="F3053" i="6" s="1"/>
  <c r="E821" i="6"/>
  <c r="E3053" i="6" s="1"/>
  <c r="B821" i="6"/>
  <c r="B3053" i="6" s="1"/>
  <c r="AB820" i="6"/>
  <c r="AB3052" i="6" s="1"/>
  <c r="AA820" i="6"/>
  <c r="AA3052" i="6" s="1"/>
  <c r="Z820" i="6"/>
  <c r="Z3052" i="6" s="1"/>
  <c r="W820" i="6"/>
  <c r="W3052" i="6" s="1"/>
  <c r="V820" i="6"/>
  <c r="V3052" i="6" s="1"/>
  <c r="U820" i="6"/>
  <c r="U3052" i="6" s="1"/>
  <c r="T820" i="6"/>
  <c r="T3052" i="6" s="1"/>
  <c r="S820" i="6"/>
  <c r="S3052" i="6" s="1"/>
  <c r="R820" i="6"/>
  <c r="R3052" i="6" s="1"/>
  <c r="O820" i="6"/>
  <c r="O3052" i="6" s="1"/>
  <c r="M820" i="6"/>
  <c r="M3052" i="6" s="1"/>
  <c r="I820" i="6"/>
  <c r="I3052" i="6" s="1"/>
  <c r="H820" i="6"/>
  <c r="H3052" i="6" s="1"/>
  <c r="G820" i="6"/>
  <c r="G3052" i="6" s="1"/>
  <c r="F820" i="6"/>
  <c r="F3052" i="6" s="1"/>
  <c r="E820" i="6"/>
  <c r="E3052" i="6" s="1"/>
  <c r="B820" i="6"/>
  <c r="B3052" i="6" s="1"/>
  <c r="AB819" i="6"/>
  <c r="AB3051" i="6" s="1"/>
  <c r="AA819" i="6"/>
  <c r="AA3051" i="6" s="1"/>
  <c r="Z819" i="6"/>
  <c r="Z3051" i="6" s="1"/>
  <c r="W819" i="6"/>
  <c r="W3051" i="6" s="1"/>
  <c r="V819" i="6"/>
  <c r="V3051" i="6" s="1"/>
  <c r="U819" i="6"/>
  <c r="U3051" i="6" s="1"/>
  <c r="T819" i="6"/>
  <c r="T3051" i="6" s="1"/>
  <c r="S819" i="6"/>
  <c r="S3051" i="6" s="1"/>
  <c r="R819" i="6"/>
  <c r="R3051" i="6" s="1"/>
  <c r="O819" i="6"/>
  <c r="O3051" i="6" s="1"/>
  <c r="M819" i="6"/>
  <c r="M3051" i="6" s="1"/>
  <c r="I819" i="6"/>
  <c r="I3051" i="6" s="1"/>
  <c r="H819" i="6"/>
  <c r="H3051" i="6" s="1"/>
  <c r="G819" i="6"/>
  <c r="G3051" i="6" s="1"/>
  <c r="F819" i="6"/>
  <c r="F3051" i="6" s="1"/>
  <c r="E819" i="6"/>
  <c r="E3051" i="6" s="1"/>
  <c r="B819" i="6"/>
  <c r="B3051" i="6" s="1"/>
  <c r="AB818" i="6"/>
  <c r="AB3050" i="6" s="1"/>
  <c r="AA818" i="6"/>
  <c r="AA3050" i="6" s="1"/>
  <c r="Z818" i="6"/>
  <c r="Z3050" i="6" s="1"/>
  <c r="W818" i="6"/>
  <c r="W3050" i="6" s="1"/>
  <c r="V818" i="6"/>
  <c r="V3050" i="6" s="1"/>
  <c r="U818" i="6"/>
  <c r="U3050" i="6" s="1"/>
  <c r="T818" i="6"/>
  <c r="T3050" i="6" s="1"/>
  <c r="S818" i="6"/>
  <c r="S3050" i="6" s="1"/>
  <c r="R818" i="6"/>
  <c r="R3050" i="6" s="1"/>
  <c r="O818" i="6"/>
  <c r="O3050" i="6" s="1"/>
  <c r="M818" i="6"/>
  <c r="M3050" i="6" s="1"/>
  <c r="I818" i="6"/>
  <c r="I3050" i="6" s="1"/>
  <c r="H818" i="6"/>
  <c r="H3050" i="6" s="1"/>
  <c r="G818" i="6"/>
  <c r="G3050" i="6" s="1"/>
  <c r="F818" i="6"/>
  <c r="F3050" i="6" s="1"/>
  <c r="E818" i="6"/>
  <c r="E3050" i="6" s="1"/>
  <c r="B818" i="6"/>
  <c r="B3050" i="6" s="1"/>
  <c r="AB817" i="6"/>
  <c r="AB3049" i="6" s="1"/>
  <c r="AA817" i="6"/>
  <c r="AA3049" i="6" s="1"/>
  <c r="Z817" i="6"/>
  <c r="Z3049" i="6" s="1"/>
  <c r="W817" i="6"/>
  <c r="W3049" i="6" s="1"/>
  <c r="V817" i="6"/>
  <c r="V3049" i="6" s="1"/>
  <c r="U817" i="6"/>
  <c r="U3049" i="6" s="1"/>
  <c r="T817" i="6"/>
  <c r="T3049" i="6" s="1"/>
  <c r="S817" i="6"/>
  <c r="S3049" i="6" s="1"/>
  <c r="R817" i="6"/>
  <c r="R3049" i="6" s="1"/>
  <c r="O817" i="6"/>
  <c r="O3049" i="6" s="1"/>
  <c r="M817" i="6"/>
  <c r="M3049" i="6" s="1"/>
  <c r="I817" i="6"/>
  <c r="I3049" i="6" s="1"/>
  <c r="H817" i="6"/>
  <c r="H3049" i="6" s="1"/>
  <c r="G817" i="6"/>
  <c r="G3049" i="6" s="1"/>
  <c r="F817" i="6"/>
  <c r="F3049" i="6" s="1"/>
  <c r="E817" i="6"/>
  <c r="E3049" i="6" s="1"/>
  <c r="B817" i="6"/>
  <c r="B3049" i="6" s="1"/>
  <c r="AB816" i="6"/>
  <c r="AB3048" i="6" s="1"/>
  <c r="AA816" i="6"/>
  <c r="AA3048" i="6" s="1"/>
  <c r="Z816" i="6"/>
  <c r="Z3048" i="6" s="1"/>
  <c r="W816" i="6"/>
  <c r="W3048" i="6" s="1"/>
  <c r="V816" i="6"/>
  <c r="V3048" i="6" s="1"/>
  <c r="U816" i="6"/>
  <c r="U3048" i="6" s="1"/>
  <c r="T816" i="6"/>
  <c r="T3048" i="6" s="1"/>
  <c r="S816" i="6"/>
  <c r="S3048" i="6" s="1"/>
  <c r="R816" i="6"/>
  <c r="R3048" i="6" s="1"/>
  <c r="O816" i="6"/>
  <c r="O3048" i="6" s="1"/>
  <c r="M816" i="6"/>
  <c r="M3048" i="6" s="1"/>
  <c r="I816" i="6"/>
  <c r="I3048" i="6" s="1"/>
  <c r="H816" i="6"/>
  <c r="H3048" i="6" s="1"/>
  <c r="G816" i="6"/>
  <c r="G3048" i="6" s="1"/>
  <c r="F816" i="6"/>
  <c r="F3048" i="6" s="1"/>
  <c r="E816" i="6"/>
  <c r="E3048" i="6" s="1"/>
  <c r="B816" i="6"/>
  <c r="B3048" i="6" s="1"/>
  <c r="AB815" i="6"/>
  <c r="AB3047" i="6" s="1"/>
  <c r="AA815" i="6"/>
  <c r="AA3047" i="6" s="1"/>
  <c r="Z815" i="6"/>
  <c r="Z3047" i="6" s="1"/>
  <c r="W815" i="6"/>
  <c r="W3047" i="6" s="1"/>
  <c r="V815" i="6"/>
  <c r="V3047" i="6" s="1"/>
  <c r="U815" i="6"/>
  <c r="U3047" i="6" s="1"/>
  <c r="T815" i="6"/>
  <c r="T3047" i="6" s="1"/>
  <c r="S815" i="6"/>
  <c r="S3047" i="6" s="1"/>
  <c r="R815" i="6"/>
  <c r="R3047" i="6" s="1"/>
  <c r="O815" i="6"/>
  <c r="O3047" i="6" s="1"/>
  <c r="M815" i="6"/>
  <c r="M3047" i="6" s="1"/>
  <c r="I815" i="6"/>
  <c r="I3047" i="6" s="1"/>
  <c r="H815" i="6"/>
  <c r="H3047" i="6" s="1"/>
  <c r="G815" i="6"/>
  <c r="G3047" i="6" s="1"/>
  <c r="F815" i="6"/>
  <c r="F3047" i="6" s="1"/>
  <c r="E815" i="6"/>
  <c r="E3047" i="6" s="1"/>
  <c r="B815" i="6"/>
  <c r="B3047" i="6" s="1"/>
  <c r="AB814" i="6"/>
  <c r="AB3046" i="6" s="1"/>
  <c r="AA814" i="6"/>
  <c r="AA3046" i="6" s="1"/>
  <c r="Z814" i="6"/>
  <c r="Z3046" i="6" s="1"/>
  <c r="W814" i="6"/>
  <c r="W3046" i="6" s="1"/>
  <c r="V814" i="6"/>
  <c r="V3046" i="6" s="1"/>
  <c r="U814" i="6"/>
  <c r="U3046" i="6" s="1"/>
  <c r="T814" i="6"/>
  <c r="T3046" i="6" s="1"/>
  <c r="S814" i="6"/>
  <c r="S3046" i="6" s="1"/>
  <c r="R814" i="6"/>
  <c r="R3046" i="6" s="1"/>
  <c r="O814" i="6"/>
  <c r="O3046" i="6" s="1"/>
  <c r="M814" i="6"/>
  <c r="M3046" i="6" s="1"/>
  <c r="I814" i="6"/>
  <c r="I3046" i="6" s="1"/>
  <c r="H814" i="6"/>
  <c r="H3046" i="6" s="1"/>
  <c r="G814" i="6"/>
  <c r="G3046" i="6" s="1"/>
  <c r="F814" i="6"/>
  <c r="F3046" i="6" s="1"/>
  <c r="E814" i="6"/>
  <c r="E3046" i="6" s="1"/>
  <c r="B814" i="6"/>
  <c r="B3046" i="6" s="1"/>
  <c r="AB813" i="6"/>
  <c r="AB3045" i="6" s="1"/>
  <c r="AA813" i="6"/>
  <c r="AA3045" i="6" s="1"/>
  <c r="Z813" i="6"/>
  <c r="Z3045" i="6" s="1"/>
  <c r="W813" i="6"/>
  <c r="W3045" i="6" s="1"/>
  <c r="V813" i="6"/>
  <c r="V3045" i="6" s="1"/>
  <c r="U813" i="6"/>
  <c r="U3045" i="6" s="1"/>
  <c r="T813" i="6"/>
  <c r="T3045" i="6" s="1"/>
  <c r="S813" i="6"/>
  <c r="S3045" i="6" s="1"/>
  <c r="R813" i="6"/>
  <c r="R3045" i="6" s="1"/>
  <c r="O813" i="6"/>
  <c r="O3045" i="6" s="1"/>
  <c r="M813" i="6"/>
  <c r="M3045" i="6" s="1"/>
  <c r="I813" i="6"/>
  <c r="I3045" i="6" s="1"/>
  <c r="H813" i="6"/>
  <c r="H3045" i="6" s="1"/>
  <c r="G813" i="6"/>
  <c r="G3045" i="6" s="1"/>
  <c r="F813" i="6"/>
  <c r="F3045" i="6" s="1"/>
  <c r="E813" i="6"/>
  <c r="E3045" i="6" s="1"/>
  <c r="B813" i="6"/>
  <c r="B3045" i="6" s="1"/>
  <c r="AB812" i="6"/>
  <c r="AB3044" i="6" s="1"/>
  <c r="AA812" i="6"/>
  <c r="AA3044" i="6" s="1"/>
  <c r="Z812" i="6"/>
  <c r="Z3044" i="6" s="1"/>
  <c r="W812" i="6"/>
  <c r="W3044" i="6" s="1"/>
  <c r="V812" i="6"/>
  <c r="V3044" i="6" s="1"/>
  <c r="U812" i="6"/>
  <c r="U3044" i="6" s="1"/>
  <c r="T812" i="6"/>
  <c r="T3044" i="6" s="1"/>
  <c r="S812" i="6"/>
  <c r="S3044" i="6" s="1"/>
  <c r="R812" i="6"/>
  <c r="R3044" i="6" s="1"/>
  <c r="O812" i="6"/>
  <c r="O3044" i="6" s="1"/>
  <c r="M812" i="6"/>
  <c r="M3044" i="6" s="1"/>
  <c r="I812" i="6"/>
  <c r="I3044" i="6" s="1"/>
  <c r="H812" i="6"/>
  <c r="H3044" i="6" s="1"/>
  <c r="G812" i="6"/>
  <c r="G3044" i="6" s="1"/>
  <c r="F812" i="6"/>
  <c r="F3044" i="6" s="1"/>
  <c r="E812" i="6"/>
  <c r="E3044" i="6" s="1"/>
  <c r="B812" i="6"/>
  <c r="B3044" i="6" s="1"/>
  <c r="AB811" i="6"/>
  <c r="AB3043" i="6" s="1"/>
  <c r="AA811" i="6"/>
  <c r="AA3043" i="6" s="1"/>
  <c r="Z811" i="6"/>
  <c r="Z3043" i="6" s="1"/>
  <c r="W811" i="6"/>
  <c r="W3043" i="6" s="1"/>
  <c r="V811" i="6"/>
  <c r="V3043" i="6" s="1"/>
  <c r="U811" i="6"/>
  <c r="U3043" i="6" s="1"/>
  <c r="T811" i="6"/>
  <c r="T3043" i="6" s="1"/>
  <c r="S811" i="6"/>
  <c r="S3043" i="6" s="1"/>
  <c r="R811" i="6"/>
  <c r="R3043" i="6" s="1"/>
  <c r="O811" i="6"/>
  <c r="O3043" i="6" s="1"/>
  <c r="M811" i="6"/>
  <c r="M3043" i="6" s="1"/>
  <c r="I811" i="6"/>
  <c r="I3043" i="6" s="1"/>
  <c r="H811" i="6"/>
  <c r="H3043" i="6" s="1"/>
  <c r="G811" i="6"/>
  <c r="G3043" i="6" s="1"/>
  <c r="F811" i="6"/>
  <c r="F3043" i="6" s="1"/>
  <c r="E811" i="6"/>
  <c r="E3043" i="6" s="1"/>
  <c r="B811" i="6"/>
  <c r="B3043" i="6" s="1"/>
  <c r="AB810" i="6"/>
  <c r="AB3042" i="6" s="1"/>
  <c r="AA810" i="6"/>
  <c r="AA3042" i="6" s="1"/>
  <c r="Z810" i="6"/>
  <c r="Z3042" i="6" s="1"/>
  <c r="W810" i="6"/>
  <c r="W3042" i="6" s="1"/>
  <c r="V810" i="6"/>
  <c r="V3042" i="6" s="1"/>
  <c r="U810" i="6"/>
  <c r="U3042" i="6" s="1"/>
  <c r="T810" i="6"/>
  <c r="T3042" i="6" s="1"/>
  <c r="S810" i="6"/>
  <c r="S3042" i="6" s="1"/>
  <c r="R810" i="6"/>
  <c r="R3042" i="6" s="1"/>
  <c r="O810" i="6"/>
  <c r="O3042" i="6" s="1"/>
  <c r="M810" i="6"/>
  <c r="M3042" i="6" s="1"/>
  <c r="I810" i="6"/>
  <c r="I3042" i="6" s="1"/>
  <c r="H810" i="6"/>
  <c r="H3042" i="6" s="1"/>
  <c r="G810" i="6"/>
  <c r="G3042" i="6" s="1"/>
  <c r="F810" i="6"/>
  <c r="F3042" i="6" s="1"/>
  <c r="E810" i="6"/>
  <c r="E3042" i="6" s="1"/>
  <c r="B810" i="6"/>
  <c r="B3042" i="6" s="1"/>
  <c r="AB809" i="6"/>
  <c r="AB3041" i="6" s="1"/>
  <c r="AA809" i="6"/>
  <c r="AA3041" i="6" s="1"/>
  <c r="Z809" i="6"/>
  <c r="Z3041" i="6" s="1"/>
  <c r="W809" i="6"/>
  <c r="W3041" i="6" s="1"/>
  <c r="V809" i="6"/>
  <c r="V3041" i="6" s="1"/>
  <c r="U809" i="6"/>
  <c r="U3041" i="6" s="1"/>
  <c r="T809" i="6"/>
  <c r="T3041" i="6" s="1"/>
  <c r="S809" i="6"/>
  <c r="S3041" i="6" s="1"/>
  <c r="R809" i="6"/>
  <c r="R3041" i="6" s="1"/>
  <c r="O809" i="6"/>
  <c r="O3041" i="6" s="1"/>
  <c r="M809" i="6"/>
  <c r="M3041" i="6" s="1"/>
  <c r="I809" i="6"/>
  <c r="I3041" i="6" s="1"/>
  <c r="H809" i="6"/>
  <c r="H3041" i="6" s="1"/>
  <c r="G809" i="6"/>
  <c r="G3041" i="6" s="1"/>
  <c r="F809" i="6"/>
  <c r="F3041" i="6" s="1"/>
  <c r="E809" i="6"/>
  <c r="E3041" i="6" s="1"/>
  <c r="B809" i="6"/>
  <c r="B3041" i="6" s="1"/>
  <c r="AB808" i="6"/>
  <c r="AB3040" i="6" s="1"/>
  <c r="AA808" i="6"/>
  <c r="AA3040" i="6" s="1"/>
  <c r="Z808" i="6"/>
  <c r="Z3040" i="6" s="1"/>
  <c r="W808" i="6"/>
  <c r="W3040" i="6" s="1"/>
  <c r="V808" i="6"/>
  <c r="V3040" i="6" s="1"/>
  <c r="U808" i="6"/>
  <c r="U3040" i="6" s="1"/>
  <c r="T808" i="6"/>
  <c r="T3040" i="6" s="1"/>
  <c r="S808" i="6"/>
  <c r="S3040" i="6" s="1"/>
  <c r="R808" i="6"/>
  <c r="R3040" i="6" s="1"/>
  <c r="O808" i="6"/>
  <c r="O3040" i="6" s="1"/>
  <c r="M808" i="6"/>
  <c r="M3040" i="6" s="1"/>
  <c r="I808" i="6"/>
  <c r="I3040" i="6" s="1"/>
  <c r="H808" i="6"/>
  <c r="H3040" i="6" s="1"/>
  <c r="G808" i="6"/>
  <c r="G3040" i="6" s="1"/>
  <c r="F808" i="6"/>
  <c r="F3040" i="6" s="1"/>
  <c r="E808" i="6"/>
  <c r="E3040" i="6" s="1"/>
  <c r="B808" i="6"/>
  <c r="B3040" i="6" s="1"/>
  <c r="AB807" i="6"/>
  <c r="AB3039" i="6" s="1"/>
  <c r="AA807" i="6"/>
  <c r="AA3039" i="6" s="1"/>
  <c r="Y807" i="6"/>
  <c r="Y3039" i="6" s="1"/>
  <c r="W807" i="6"/>
  <c r="W3039" i="6" s="1"/>
  <c r="V807" i="6"/>
  <c r="V3039" i="6" s="1"/>
  <c r="U807" i="6"/>
  <c r="U3039" i="6" s="1"/>
  <c r="T807" i="6"/>
  <c r="T3039" i="6" s="1"/>
  <c r="S807" i="6"/>
  <c r="S3039" i="6" s="1"/>
  <c r="R807" i="6"/>
  <c r="R3039" i="6" s="1"/>
  <c r="O807" i="6"/>
  <c r="O3039" i="6" s="1"/>
  <c r="M807" i="6"/>
  <c r="M3039" i="6" s="1"/>
  <c r="I807" i="6"/>
  <c r="I3039" i="6" s="1"/>
  <c r="H807" i="6"/>
  <c r="H3039" i="6" s="1"/>
  <c r="G807" i="6"/>
  <c r="G3039" i="6" s="1"/>
  <c r="F807" i="6"/>
  <c r="F3039" i="6" s="1"/>
  <c r="E807" i="6"/>
  <c r="E3039" i="6" s="1"/>
  <c r="B807" i="6"/>
  <c r="B3039" i="6" s="1"/>
  <c r="AB806" i="6"/>
  <c r="AB3038" i="6" s="1"/>
  <c r="AA806" i="6"/>
  <c r="AA3038" i="6" s="1"/>
  <c r="Y806" i="6"/>
  <c r="Y3038" i="6" s="1"/>
  <c r="W806" i="6"/>
  <c r="W3038" i="6" s="1"/>
  <c r="V806" i="6"/>
  <c r="V3038" i="6" s="1"/>
  <c r="U806" i="6"/>
  <c r="U3038" i="6" s="1"/>
  <c r="T806" i="6"/>
  <c r="T3038" i="6" s="1"/>
  <c r="S806" i="6"/>
  <c r="S3038" i="6" s="1"/>
  <c r="R806" i="6"/>
  <c r="R3038" i="6" s="1"/>
  <c r="O806" i="6"/>
  <c r="O3038" i="6" s="1"/>
  <c r="M806" i="6"/>
  <c r="M3038" i="6" s="1"/>
  <c r="I806" i="6"/>
  <c r="I3038" i="6" s="1"/>
  <c r="H806" i="6"/>
  <c r="H3038" i="6" s="1"/>
  <c r="G806" i="6"/>
  <c r="G3038" i="6" s="1"/>
  <c r="F806" i="6"/>
  <c r="F3038" i="6" s="1"/>
  <c r="E806" i="6"/>
  <c r="E3038" i="6" s="1"/>
  <c r="B806" i="6"/>
  <c r="B3038" i="6" s="1"/>
  <c r="AB805" i="6"/>
  <c r="AB3037" i="6" s="1"/>
  <c r="AA805" i="6"/>
  <c r="AA3037" i="6" s="1"/>
  <c r="Y805" i="6"/>
  <c r="Y3037" i="6" s="1"/>
  <c r="W805" i="6"/>
  <c r="W3037" i="6" s="1"/>
  <c r="V805" i="6"/>
  <c r="V3037" i="6" s="1"/>
  <c r="U805" i="6"/>
  <c r="U3037" i="6" s="1"/>
  <c r="T805" i="6"/>
  <c r="T3037" i="6" s="1"/>
  <c r="S805" i="6"/>
  <c r="S3037" i="6" s="1"/>
  <c r="R805" i="6"/>
  <c r="R3037" i="6" s="1"/>
  <c r="O805" i="6"/>
  <c r="O3037" i="6" s="1"/>
  <c r="M805" i="6"/>
  <c r="M3037" i="6" s="1"/>
  <c r="I805" i="6"/>
  <c r="I3037" i="6" s="1"/>
  <c r="H805" i="6"/>
  <c r="H3037" i="6" s="1"/>
  <c r="G805" i="6"/>
  <c r="G3037" i="6" s="1"/>
  <c r="F805" i="6"/>
  <c r="F3037" i="6" s="1"/>
  <c r="E805" i="6"/>
  <c r="E3037" i="6" s="1"/>
  <c r="B805" i="6"/>
  <c r="B3037" i="6" s="1"/>
  <c r="AB804" i="6"/>
  <c r="AB3036" i="6" s="1"/>
  <c r="AA804" i="6"/>
  <c r="AA3036" i="6" s="1"/>
  <c r="Y804" i="6"/>
  <c r="Y3036" i="6" s="1"/>
  <c r="W804" i="6"/>
  <c r="W3036" i="6" s="1"/>
  <c r="V804" i="6"/>
  <c r="V3036" i="6" s="1"/>
  <c r="U804" i="6"/>
  <c r="U3036" i="6" s="1"/>
  <c r="T804" i="6"/>
  <c r="T3036" i="6" s="1"/>
  <c r="S804" i="6"/>
  <c r="S3036" i="6" s="1"/>
  <c r="R804" i="6"/>
  <c r="R3036" i="6" s="1"/>
  <c r="O804" i="6"/>
  <c r="O3036" i="6" s="1"/>
  <c r="M804" i="6"/>
  <c r="M3036" i="6" s="1"/>
  <c r="I804" i="6"/>
  <c r="I3036" i="6" s="1"/>
  <c r="H804" i="6"/>
  <c r="H3036" i="6" s="1"/>
  <c r="G804" i="6"/>
  <c r="G3036" i="6" s="1"/>
  <c r="F804" i="6"/>
  <c r="F3036" i="6" s="1"/>
  <c r="E804" i="6"/>
  <c r="E3036" i="6" s="1"/>
  <c r="B804" i="6"/>
  <c r="B3036" i="6" s="1"/>
  <c r="AB803" i="6"/>
  <c r="AB3035" i="6" s="1"/>
  <c r="AA803" i="6"/>
  <c r="AA3035" i="6" s="1"/>
  <c r="Y803" i="6"/>
  <c r="Y3035" i="6" s="1"/>
  <c r="W803" i="6"/>
  <c r="W3035" i="6" s="1"/>
  <c r="V803" i="6"/>
  <c r="V3035" i="6" s="1"/>
  <c r="U803" i="6"/>
  <c r="U3035" i="6" s="1"/>
  <c r="T803" i="6"/>
  <c r="T3035" i="6" s="1"/>
  <c r="S803" i="6"/>
  <c r="S3035" i="6" s="1"/>
  <c r="R803" i="6"/>
  <c r="R3035" i="6" s="1"/>
  <c r="O803" i="6"/>
  <c r="O3035" i="6" s="1"/>
  <c r="M803" i="6"/>
  <c r="M3035" i="6" s="1"/>
  <c r="I803" i="6"/>
  <c r="I3035" i="6" s="1"/>
  <c r="H803" i="6"/>
  <c r="H3035" i="6" s="1"/>
  <c r="G803" i="6"/>
  <c r="G3035" i="6" s="1"/>
  <c r="F803" i="6"/>
  <c r="F3035" i="6" s="1"/>
  <c r="E803" i="6"/>
  <c r="E3035" i="6" s="1"/>
  <c r="B803" i="6"/>
  <c r="B3035" i="6" s="1"/>
  <c r="AB802" i="6"/>
  <c r="AB3034" i="6" s="1"/>
  <c r="AA802" i="6"/>
  <c r="AA3034" i="6" s="1"/>
  <c r="Y802" i="6"/>
  <c r="Y3034" i="6" s="1"/>
  <c r="W802" i="6"/>
  <c r="W3034" i="6" s="1"/>
  <c r="V802" i="6"/>
  <c r="V3034" i="6" s="1"/>
  <c r="U802" i="6"/>
  <c r="U3034" i="6" s="1"/>
  <c r="T802" i="6"/>
  <c r="T3034" i="6" s="1"/>
  <c r="S802" i="6"/>
  <c r="S3034" i="6" s="1"/>
  <c r="R802" i="6"/>
  <c r="R3034" i="6" s="1"/>
  <c r="O802" i="6"/>
  <c r="O3034" i="6" s="1"/>
  <c r="M802" i="6"/>
  <c r="M3034" i="6" s="1"/>
  <c r="I802" i="6"/>
  <c r="I3034" i="6" s="1"/>
  <c r="H802" i="6"/>
  <c r="H3034" i="6" s="1"/>
  <c r="G802" i="6"/>
  <c r="G3034" i="6" s="1"/>
  <c r="F802" i="6"/>
  <c r="F3034" i="6" s="1"/>
  <c r="E802" i="6"/>
  <c r="E3034" i="6" s="1"/>
  <c r="B802" i="6"/>
  <c r="B3034" i="6" s="1"/>
  <c r="AB801" i="6"/>
  <c r="AB3033" i="6" s="1"/>
  <c r="AA801" i="6"/>
  <c r="AA3033" i="6" s="1"/>
  <c r="Y801" i="6"/>
  <c r="Y3033" i="6" s="1"/>
  <c r="W801" i="6"/>
  <c r="W3033" i="6" s="1"/>
  <c r="V801" i="6"/>
  <c r="V3033" i="6" s="1"/>
  <c r="U801" i="6"/>
  <c r="U3033" i="6" s="1"/>
  <c r="T801" i="6"/>
  <c r="T3033" i="6" s="1"/>
  <c r="S801" i="6"/>
  <c r="S3033" i="6" s="1"/>
  <c r="R801" i="6"/>
  <c r="R3033" i="6" s="1"/>
  <c r="O801" i="6"/>
  <c r="O3033" i="6" s="1"/>
  <c r="M801" i="6"/>
  <c r="M3033" i="6" s="1"/>
  <c r="I801" i="6"/>
  <c r="I3033" i="6" s="1"/>
  <c r="H801" i="6"/>
  <c r="H3033" i="6" s="1"/>
  <c r="G801" i="6"/>
  <c r="G3033" i="6" s="1"/>
  <c r="F801" i="6"/>
  <c r="F3033" i="6" s="1"/>
  <c r="E801" i="6"/>
  <c r="E3033" i="6" s="1"/>
  <c r="B801" i="6"/>
  <c r="B3033" i="6" s="1"/>
  <c r="AB800" i="6"/>
  <c r="AB3032" i="6" s="1"/>
  <c r="AA800" i="6"/>
  <c r="AA3032" i="6" s="1"/>
  <c r="Y800" i="6"/>
  <c r="Y3032" i="6" s="1"/>
  <c r="W800" i="6"/>
  <c r="W3032" i="6" s="1"/>
  <c r="V800" i="6"/>
  <c r="V3032" i="6" s="1"/>
  <c r="U800" i="6"/>
  <c r="U3032" i="6" s="1"/>
  <c r="T800" i="6"/>
  <c r="T3032" i="6" s="1"/>
  <c r="S800" i="6"/>
  <c r="S3032" i="6" s="1"/>
  <c r="R800" i="6"/>
  <c r="R3032" i="6" s="1"/>
  <c r="O800" i="6"/>
  <c r="O3032" i="6" s="1"/>
  <c r="M800" i="6"/>
  <c r="M3032" i="6" s="1"/>
  <c r="I800" i="6"/>
  <c r="I3032" i="6" s="1"/>
  <c r="H800" i="6"/>
  <c r="H3032" i="6" s="1"/>
  <c r="G800" i="6"/>
  <c r="G3032" i="6" s="1"/>
  <c r="F800" i="6"/>
  <c r="F3032" i="6" s="1"/>
  <c r="E800" i="6"/>
  <c r="E3032" i="6" s="1"/>
  <c r="B800" i="6"/>
  <c r="B3032" i="6" s="1"/>
  <c r="AB799" i="6"/>
  <c r="AB3031" i="6" s="1"/>
  <c r="AA799" i="6"/>
  <c r="AA3031" i="6" s="1"/>
  <c r="Y799" i="6"/>
  <c r="Y3031" i="6" s="1"/>
  <c r="W799" i="6"/>
  <c r="W3031" i="6" s="1"/>
  <c r="V799" i="6"/>
  <c r="V3031" i="6" s="1"/>
  <c r="U799" i="6"/>
  <c r="U3031" i="6" s="1"/>
  <c r="T799" i="6"/>
  <c r="T3031" i="6" s="1"/>
  <c r="S799" i="6"/>
  <c r="S3031" i="6" s="1"/>
  <c r="R799" i="6"/>
  <c r="R3031" i="6" s="1"/>
  <c r="O799" i="6"/>
  <c r="O3031" i="6" s="1"/>
  <c r="M799" i="6"/>
  <c r="M3031" i="6" s="1"/>
  <c r="I799" i="6"/>
  <c r="I3031" i="6" s="1"/>
  <c r="H799" i="6"/>
  <c r="H3031" i="6" s="1"/>
  <c r="G799" i="6"/>
  <c r="G3031" i="6" s="1"/>
  <c r="F799" i="6"/>
  <c r="F3031" i="6" s="1"/>
  <c r="E799" i="6"/>
  <c r="E3031" i="6" s="1"/>
  <c r="B799" i="6"/>
  <c r="B3031" i="6" s="1"/>
  <c r="AB798" i="6"/>
  <c r="AB3030" i="6" s="1"/>
  <c r="AA798" i="6"/>
  <c r="AA3030" i="6" s="1"/>
  <c r="Y798" i="6"/>
  <c r="Y3030" i="6" s="1"/>
  <c r="W798" i="6"/>
  <c r="W3030" i="6" s="1"/>
  <c r="V798" i="6"/>
  <c r="V3030" i="6" s="1"/>
  <c r="U798" i="6"/>
  <c r="U3030" i="6" s="1"/>
  <c r="T798" i="6"/>
  <c r="T3030" i="6" s="1"/>
  <c r="S798" i="6"/>
  <c r="S3030" i="6" s="1"/>
  <c r="R798" i="6"/>
  <c r="R3030" i="6" s="1"/>
  <c r="O798" i="6"/>
  <c r="O3030" i="6" s="1"/>
  <c r="M798" i="6"/>
  <c r="M3030" i="6" s="1"/>
  <c r="I798" i="6"/>
  <c r="I3030" i="6" s="1"/>
  <c r="H798" i="6"/>
  <c r="H3030" i="6" s="1"/>
  <c r="G798" i="6"/>
  <c r="G3030" i="6" s="1"/>
  <c r="F798" i="6"/>
  <c r="F3030" i="6" s="1"/>
  <c r="E798" i="6"/>
  <c r="E3030" i="6" s="1"/>
  <c r="B798" i="6"/>
  <c r="B3030" i="6" s="1"/>
  <c r="AB797" i="6"/>
  <c r="AB3029" i="6" s="1"/>
  <c r="AA797" i="6"/>
  <c r="AA3029" i="6" s="1"/>
  <c r="Y797" i="6"/>
  <c r="Y3029" i="6" s="1"/>
  <c r="W797" i="6"/>
  <c r="W3029" i="6" s="1"/>
  <c r="V797" i="6"/>
  <c r="V3029" i="6" s="1"/>
  <c r="U797" i="6"/>
  <c r="U3029" i="6" s="1"/>
  <c r="T797" i="6"/>
  <c r="T3029" i="6" s="1"/>
  <c r="S797" i="6"/>
  <c r="S3029" i="6" s="1"/>
  <c r="R797" i="6"/>
  <c r="R3029" i="6" s="1"/>
  <c r="O797" i="6"/>
  <c r="O3029" i="6" s="1"/>
  <c r="M797" i="6"/>
  <c r="M3029" i="6" s="1"/>
  <c r="I797" i="6"/>
  <c r="I3029" i="6" s="1"/>
  <c r="H797" i="6"/>
  <c r="H3029" i="6" s="1"/>
  <c r="G797" i="6"/>
  <c r="G3029" i="6" s="1"/>
  <c r="F797" i="6"/>
  <c r="F3029" i="6" s="1"/>
  <c r="E797" i="6"/>
  <c r="E3029" i="6" s="1"/>
  <c r="B797" i="6"/>
  <c r="B3029" i="6" s="1"/>
  <c r="AB796" i="6"/>
  <c r="AB3028" i="6" s="1"/>
  <c r="AA796" i="6"/>
  <c r="AA3028" i="6" s="1"/>
  <c r="Y796" i="6"/>
  <c r="Y3028" i="6" s="1"/>
  <c r="W796" i="6"/>
  <c r="W3028" i="6" s="1"/>
  <c r="V796" i="6"/>
  <c r="V3028" i="6" s="1"/>
  <c r="U796" i="6"/>
  <c r="U3028" i="6" s="1"/>
  <c r="T796" i="6"/>
  <c r="T3028" i="6" s="1"/>
  <c r="S796" i="6"/>
  <c r="S3028" i="6" s="1"/>
  <c r="R796" i="6"/>
  <c r="R3028" i="6" s="1"/>
  <c r="O796" i="6"/>
  <c r="O3028" i="6" s="1"/>
  <c r="M796" i="6"/>
  <c r="M3028" i="6" s="1"/>
  <c r="I796" i="6"/>
  <c r="I3028" i="6" s="1"/>
  <c r="H796" i="6"/>
  <c r="H3028" i="6" s="1"/>
  <c r="G796" i="6"/>
  <c r="G3028" i="6" s="1"/>
  <c r="F796" i="6"/>
  <c r="F3028" i="6" s="1"/>
  <c r="E796" i="6"/>
  <c r="E3028" i="6" s="1"/>
  <c r="B796" i="6"/>
  <c r="B3028" i="6" s="1"/>
  <c r="AB795" i="6"/>
  <c r="AB3027" i="6" s="1"/>
  <c r="AA795" i="6"/>
  <c r="AA3027" i="6" s="1"/>
  <c r="Y795" i="6"/>
  <c r="Y3027" i="6" s="1"/>
  <c r="W795" i="6"/>
  <c r="W3027" i="6" s="1"/>
  <c r="V795" i="6"/>
  <c r="V3027" i="6" s="1"/>
  <c r="U795" i="6"/>
  <c r="U3027" i="6" s="1"/>
  <c r="T795" i="6"/>
  <c r="T3027" i="6" s="1"/>
  <c r="S795" i="6"/>
  <c r="S3027" i="6" s="1"/>
  <c r="R795" i="6"/>
  <c r="R3027" i="6" s="1"/>
  <c r="O795" i="6"/>
  <c r="O3027" i="6" s="1"/>
  <c r="M795" i="6"/>
  <c r="M3027" i="6" s="1"/>
  <c r="I795" i="6"/>
  <c r="I3027" i="6" s="1"/>
  <c r="H795" i="6"/>
  <c r="H3027" i="6" s="1"/>
  <c r="G795" i="6"/>
  <c r="G3027" i="6" s="1"/>
  <c r="F795" i="6"/>
  <c r="F3027" i="6" s="1"/>
  <c r="E795" i="6"/>
  <c r="E3027" i="6" s="1"/>
  <c r="B795" i="6"/>
  <c r="B3027" i="6" s="1"/>
  <c r="AB794" i="6"/>
  <c r="AB3026" i="6" s="1"/>
  <c r="AA794" i="6"/>
  <c r="AA3026" i="6" s="1"/>
  <c r="Y794" i="6"/>
  <c r="Y3026" i="6" s="1"/>
  <c r="W794" i="6"/>
  <c r="W3026" i="6" s="1"/>
  <c r="V794" i="6"/>
  <c r="V3026" i="6" s="1"/>
  <c r="U794" i="6"/>
  <c r="U3026" i="6" s="1"/>
  <c r="T794" i="6"/>
  <c r="T3026" i="6" s="1"/>
  <c r="S794" i="6"/>
  <c r="S3026" i="6" s="1"/>
  <c r="R794" i="6"/>
  <c r="R3026" i="6" s="1"/>
  <c r="O794" i="6"/>
  <c r="O3026" i="6" s="1"/>
  <c r="M794" i="6"/>
  <c r="M3026" i="6" s="1"/>
  <c r="I794" i="6"/>
  <c r="I3026" i="6" s="1"/>
  <c r="H794" i="6"/>
  <c r="H3026" i="6" s="1"/>
  <c r="G794" i="6"/>
  <c r="G3026" i="6" s="1"/>
  <c r="F794" i="6"/>
  <c r="F3026" i="6" s="1"/>
  <c r="E794" i="6"/>
  <c r="E3026" i="6" s="1"/>
  <c r="B794" i="6"/>
  <c r="B3026" i="6" s="1"/>
  <c r="AB793" i="6"/>
  <c r="AB3025" i="6" s="1"/>
  <c r="W793" i="6"/>
  <c r="W3025" i="6" s="1"/>
  <c r="V793" i="6"/>
  <c r="V3025" i="6" s="1"/>
  <c r="U793" i="6"/>
  <c r="U3025" i="6" s="1"/>
  <c r="T793" i="6"/>
  <c r="T3025" i="6" s="1"/>
  <c r="S793" i="6"/>
  <c r="S3025" i="6" s="1"/>
  <c r="R793" i="6"/>
  <c r="R3025" i="6" s="1"/>
  <c r="O793" i="6"/>
  <c r="O3025" i="6" s="1"/>
  <c r="M793" i="6"/>
  <c r="M3025" i="6" s="1"/>
  <c r="I793" i="6"/>
  <c r="I3025" i="6" s="1"/>
  <c r="H793" i="6"/>
  <c r="H3025" i="6" s="1"/>
  <c r="G793" i="6"/>
  <c r="G3025" i="6" s="1"/>
  <c r="F793" i="6"/>
  <c r="F3025" i="6" s="1"/>
  <c r="E793" i="6"/>
  <c r="E3025" i="6" s="1"/>
  <c r="B793" i="6"/>
  <c r="B3025" i="6" s="1"/>
  <c r="AB792" i="6"/>
  <c r="AB3024" i="6" s="1"/>
  <c r="W792" i="6"/>
  <c r="W3024" i="6" s="1"/>
  <c r="V792" i="6"/>
  <c r="V3024" i="6" s="1"/>
  <c r="U792" i="6"/>
  <c r="U3024" i="6" s="1"/>
  <c r="T792" i="6"/>
  <c r="T3024" i="6" s="1"/>
  <c r="S792" i="6"/>
  <c r="S3024" i="6" s="1"/>
  <c r="R792" i="6"/>
  <c r="R3024" i="6" s="1"/>
  <c r="O792" i="6"/>
  <c r="O3024" i="6" s="1"/>
  <c r="M792" i="6"/>
  <c r="M3024" i="6" s="1"/>
  <c r="I792" i="6"/>
  <c r="I3024" i="6" s="1"/>
  <c r="H792" i="6"/>
  <c r="H3024" i="6" s="1"/>
  <c r="G792" i="6"/>
  <c r="G3024" i="6" s="1"/>
  <c r="F792" i="6"/>
  <c r="F3024" i="6" s="1"/>
  <c r="E792" i="6"/>
  <c r="E3024" i="6" s="1"/>
  <c r="B792" i="6"/>
  <c r="B3024" i="6" s="1"/>
  <c r="AB791" i="6"/>
  <c r="AB3023" i="6" s="1"/>
  <c r="W791" i="6"/>
  <c r="W3023" i="6" s="1"/>
  <c r="V791" i="6"/>
  <c r="V3023" i="6" s="1"/>
  <c r="U791" i="6"/>
  <c r="U3023" i="6" s="1"/>
  <c r="T791" i="6"/>
  <c r="T3023" i="6" s="1"/>
  <c r="S791" i="6"/>
  <c r="S3023" i="6" s="1"/>
  <c r="R791" i="6"/>
  <c r="R3023" i="6" s="1"/>
  <c r="O791" i="6"/>
  <c r="O3023" i="6" s="1"/>
  <c r="M791" i="6"/>
  <c r="M3023" i="6" s="1"/>
  <c r="I791" i="6"/>
  <c r="I3023" i="6" s="1"/>
  <c r="H791" i="6"/>
  <c r="H3023" i="6" s="1"/>
  <c r="G791" i="6"/>
  <c r="G3023" i="6" s="1"/>
  <c r="F791" i="6"/>
  <c r="F3023" i="6" s="1"/>
  <c r="E791" i="6"/>
  <c r="E3023" i="6" s="1"/>
  <c r="B791" i="6"/>
  <c r="B3023" i="6" s="1"/>
  <c r="AB790" i="6"/>
  <c r="AB3022" i="6" s="1"/>
  <c r="W790" i="6"/>
  <c r="W3022" i="6" s="1"/>
  <c r="V790" i="6"/>
  <c r="V3022" i="6" s="1"/>
  <c r="U790" i="6"/>
  <c r="U3022" i="6" s="1"/>
  <c r="T790" i="6"/>
  <c r="T3022" i="6" s="1"/>
  <c r="S790" i="6"/>
  <c r="S3022" i="6" s="1"/>
  <c r="R790" i="6"/>
  <c r="R3022" i="6" s="1"/>
  <c r="O790" i="6"/>
  <c r="O3022" i="6" s="1"/>
  <c r="M790" i="6"/>
  <c r="M3022" i="6" s="1"/>
  <c r="I790" i="6"/>
  <c r="I3022" i="6" s="1"/>
  <c r="H790" i="6"/>
  <c r="H3022" i="6" s="1"/>
  <c r="G790" i="6"/>
  <c r="G3022" i="6" s="1"/>
  <c r="F790" i="6"/>
  <c r="F3022" i="6" s="1"/>
  <c r="E790" i="6"/>
  <c r="E3022" i="6" s="1"/>
  <c r="B790" i="6"/>
  <c r="B3022" i="6" s="1"/>
  <c r="AB789" i="6"/>
  <c r="AB3021" i="6" s="1"/>
  <c r="W789" i="6"/>
  <c r="W3021" i="6" s="1"/>
  <c r="V789" i="6"/>
  <c r="V3021" i="6" s="1"/>
  <c r="U789" i="6"/>
  <c r="U3021" i="6" s="1"/>
  <c r="T789" i="6"/>
  <c r="T3021" i="6" s="1"/>
  <c r="S789" i="6"/>
  <c r="S3021" i="6" s="1"/>
  <c r="R789" i="6"/>
  <c r="R3021" i="6" s="1"/>
  <c r="O789" i="6"/>
  <c r="O3021" i="6" s="1"/>
  <c r="M789" i="6"/>
  <c r="M3021" i="6" s="1"/>
  <c r="I789" i="6"/>
  <c r="I3021" i="6" s="1"/>
  <c r="H789" i="6"/>
  <c r="H3021" i="6" s="1"/>
  <c r="G789" i="6"/>
  <c r="G3021" i="6" s="1"/>
  <c r="F789" i="6"/>
  <c r="F3021" i="6" s="1"/>
  <c r="E789" i="6"/>
  <c r="E3021" i="6" s="1"/>
  <c r="B789" i="6"/>
  <c r="B3021" i="6" s="1"/>
  <c r="AB788" i="6"/>
  <c r="AB3020" i="6" s="1"/>
  <c r="W788" i="6"/>
  <c r="W3020" i="6" s="1"/>
  <c r="V788" i="6"/>
  <c r="V3020" i="6" s="1"/>
  <c r="U788" i="6"/>
  <c r="U3020" i="6" s="1"/>
  <c r="T788" i="6"/>
  <c r="T3020" i="6" s="1"/>
  <c r="S788" i="6"/>
  <c r="S3020" i="6" s="1"/>
  <c r="R788" i="6"/>
  <c r="R3020" i="6" s="1"/>
  <c r="O788" i="6"/>
  <c r="O3020" i="6" s="1"/>
  <c r="M788" i="6"/>
  <c r="M3020" i="6" s="1"/>
  <c r="I788" i="6"/>
  <c r="I3020" i="6" s="1"/>
  <c r="H788" i="6"/>
  <c r="H3020" i="6" s="1"/>
  <c r="G788" i="6"/>
  <c r="G3020" i="6" s="1"/>
  <c r="F788" i="6"/>
  <c r="F3020" i="6" s="1"/>
  <c r="E788" i="6"/>
  <c r="E3020" i="6" s="1"/>
  <c r="B788" i="6"/>
  <c r="B3020" i="6" s="1"/>
  <c r="AB787" i="6"/>
  <c r="AB3019" i="6" s="1"/>
  <c r="W787" i="6"/>
  <c r="W3019" i="6" s="1"/>
  <c r="V787" i="6"/>
  <c r="V3019" i="6" s="1"/>
  <c r="U787" i="6"/>
  <c r="U3019" i="6" s="1"/>
  <c r="T787" i="6"/>
  <c r="T3019" i="6" s="1"/>
  <c r="S787" i="6"/>
  <c r="S3019" i="6" s="1"/>
  <c r="R787" i="6"/>
  <c r="R3019" i="6" s="1"/>
  <c r="O787" i="6"/>
  <c r="O3019" i="6" s="1"/>
  <c r="M787" i="6"/>
  <c r="M3019" i="6" s="1"/>
  <c r="I787" i="6"/>
  <c r="I3019" i="6" s="1"/>
  <c r="H787" i="6"/>
  <c r="H3019" i="6" s="1"/>
  <c r="G787" i="6"/>
  <c r="G3019" i="6" s="1"/>
  <c r="F787" i="6"/>
  <c r="F3019" i="6" s="1"/>
  <c r="E787" i="6"/>
  <c r="E3019" i="6" s="1"/>
  <c r="B787" i="6"/>
  <c r="B3019" i="6" s="1"/>
  <c r="AB786" i="6"/>
  <c r="AB3018" i="6" s="1"/>
  <c r="W786" i="6"/>
  <c r="W3018" i="6" s="1"/>
  <c r="V786" i="6"/>
  <c r="V3018" i="6" s="1"/>
  <c r="U786" i="6"/>
  <c r="U3018" i="6" s="1"/>
  <c r="T786" i="6"/>
  <c r="T3018" i="6" s="1"/>
  <c r="S786" i="6"/>
  <c r="S3018" i="6" s="1"/>
  <c r="R786" i="6"/>
  <c r="R3018" i="6" s="1"/>
  <c r="O786" i="6"/>
  <c r="O3018" i="6" s="1"/>
  <c r="M786" i="6"/>
  <c r="M3018" i="6" s="1"/>
  <c r="I786" i="6"/>
  <c r="I3018" i="6" s="1"/>
  <c r="H786" i="6"/>
  <c r="H3018" i="6" s="1"/>
  <c r="G786" i="6"/>
  <c r="G3018" i="6" s="1"/>
  <c r="F786" i="6"/>
  <c r="F3018" i="6" s="1"/>
  <c r="E786" i="6"/>
  <c r="E3018" i="6" s="1"/>
  <c r="B786" i="6"/>
  <c r="B3018" i="6" s="1"/>
  <c r="AB785" i="6"/>
  <c r="AB3017" i="6" s="1"/>
  <c r="Z785" i="6"/>
  <c r="Z3017" i="6" s="1"/>
  <c r="W785" i="6"/>
  <c r="W3017" i="6" s="1"/>
  <c r="V785" i="6"/>
  <c r="V3017" i="6" s="1"/>
  <c r="U785" i="6"/>
  <c r="U3017" i="6" s="1"/>
  <c r="T785" i="6"/>
  <c r="T3017" i="6" s="1"/>
  <c r="S785" i="6"/>
  <c r="S3017" i="6" s="1"/>
  <c r="R785" i="6"/>
  <c r="R3017" i="6" s="1"/>
  <c r="O785" i="6"/>
  <c r="O3017" i="6" s="1"/>
  <c r="M785" i="6"/>
  <c r="M3017" i="6" s="1"/>
  <c r="I785" i="6"/>
  <c r="I3017" i="6" s="1"/>
  <c r="H785" i="6"/>
  <c r="H3017" i="6" s="1"/>
  <c r="G785" i="6"/>
  <c r="G3017" i="6" s="1"/>
  <c r="F785" i="6"/>
  <c r="F3017" i="6" s="1"/>
  <c r="E785" i="6"/>
  <c r="E3017" i="6" s="1"/>
  <c r="B785" i="6"/>
  <c r="B3017" i="6" s="1"/>
  <c r="AB784" i="6"/>
  <c r="AB3016" i="6" s="1"/>
  <c r="Z784" i="6"/>
  <c r="Z3016" i="6" s="1"/>
  <c r="W784" i="6"/>
  <c r="W3016" i="6" s="1"/>
  <c r="V784" i="6"/>
  <c r="V3016" i="6" s="1"/>
  <c r="U784" i="6"/>
  <c r="U3016" i="6" s="1"/>
  <c r="T784" i="6"/>
  <c r="T3016" i="6" s="1"/>
  <c r="S784" i="6"/>
  <c r="S3016" i="6" s="1"/>
  <c r="R784" i="6"/>
  <c r="R3016" i="6" s="1"/>
  <c r="O784" i="6"/>
  <c r="O3016" i="6" s="1"/>
  <c r="M784" i="6"/>
  <c r="M3016" i="6" s="1"/>
  <c r="I784" i="6"/>
  <c r="I3016" i="6" s="1"/>
  <c r="H784" i="6"/>
  <c r="H3016" i="6" s="1"/>
  <c r="G784" i="6"/>
  <c r="G3016" i="6" s="1"/>
  <c r="F784" i="6"/>
  <c r="F3016" i="6" s="1"/>
  <c r="E784" i="6"/>
  <c r="E3016" i="6" s="1"/>
  <c r="B784" i="6"/>
  <c r="B3016" i="6" s="1"/>
  <c r="AB783" i="6"/>
  <c r="AB3015" i="6" s="1"/>
  <c r="Z783" i="6"/>
  <c r="Z3015" i="6" s="1"/>
  <c r="W783" i="6"/>
  <c r="W3015" i="6" s="1"/>
  <c r="V783" i="6"/>
  <c r="V3015" i="6" s="1"/>
  <c r="U783" i="6"/>
  <c r="U3015" i="6" s="1"/>
  <c r="T783" i="6"/>
  <c r="T3015" i="6" s="1"/>
  <c r="S783" i="6"/>
  <c r="S3015" i="6" s="1"/>
  <c r="R783" i="6"/>
  <c r="R3015" i="6" s="1"/>
  <c r="O783" i="6"/>
  <c r="O3015" i="6" s="1"/>
  <c r="M783" i="6"/>
  <c r="M3015" i="6" s="1"/>
  <c r="I783" i="6"/>
  <c r="I3015" i="6" s="1"/>
  <c r="H783" i="6"/>
  <c r="H3015" i="6" s="1"/>
  <c r="G783" i="6"/>
  <c r="G3015" i="6" s="1"/>
  <c r="F783" i="6"/>
  <c r="F3015" i="6" s="1"/>
  <c r="E783" i="6"/>
  <c r="E3015" i="6" s="1"/>
  <c r="B783" i="6"/>
  <c r="B3015" i="6" s="1"/>
  <c r="AB782" i="6"/>
  <c r="AB3014" i="6" s="1"/>
  <c r="Z782" i="6"/>
  <c r="Z3014" i="6" s="1"/>
  <c r="W782" i="6"/>
  <c r="W3014" i="6" s="1"/>
  <c r="V782" i="6"/>
  <c r="V3014" i="6" s="1"/>
  <c r="U782" i="6"/>
  <c r="U3014" i="6" s="1"/>
  <c r="T782" i="6"/>
  <c r="T3014" i="6" s="1"/>
  <c r="S782" i="6"/>
  <c r="S3014" i="6" s="1"/>
  <c r="R782" i="6"/>
  <c r="R3014" i="6" s="1"/>
  <c r="O782" i="6"/>
  <c r="O3014" i="6" s="1"/>
  <c r="M782" i="6"/>
  <c r="M3014" i="6" s="1"/>
  <c r="I782" i="6"/>
  <c r="I3014" i="6" s="1"/>
  <c r="H782" i="6"/>
  <c r="H3014" i="6" s="1"/>
  <c r="G782" i="6"/>
  <c r="G3014" i="6" s="1"/>
  <c r="F782" i="6"/>
  <c r="F3014" i="6" s="1"/>
  <c r="E782" i="6"/>
  <c r="E3014" i="6" s="1"/>
  <c r="B782" i="6"/>
  <c r="B3014" i="6" s="1"/>
  <c r="AB781" i="6"/>
  <c r="AB3013" i="6" s="1"/>
  <c r="Z781" i="6"/>
  <c r="Z3013" i="6" s="1"/>
  <c r="W781" i="6"/>
  <c r="W3013" i="6" s="1"/>
  <c r="V781" i="6"/>
  <c r="V3013" i="6" s="1"/>
  <c r="U781" i="6"/>
  <c r="U3013" i="6" s="1"/>
  <c r="T781" i="6"/>
  <c r="T3013" i="6" s="1"/>
  <c r="S781" i="6"/>
  <c r="S3013" i="6" s="1"/>
  <c r="R781" i="6"/>
  <c r="R3013" i="6" s="1"/>
  <c r="O781" i="6"/>
  <c r="O3013" i="6" s="1"/>
  <c r="M781" i="6"/>
  <c r="M3013" i="6" s="1"/>
  <c r="I781" i="6"/>
  <c r="I3013" i="6" s="1"/>
  <c r="H781" i="6"/>
  <c r="H3013" i="6" s="1"/>
  <c r="G781" i="6"/>
  <c r="G3013" i="6" s="1"/>
  <c r="F781" i="6"/>
  <c r="F3013" i="6" s="1"/>
  <c r="E781" i="6"/>
  <c r="E3013" i="6" s="1"/>
  <c r="B781" i="6"/>
  <c r="B3013" i="6" s="1"/>
  <c r="AB780" i="6"/>
  <c r="AB3012" i="6" s="1"/>
  <c r="Z780" i="6"/>
  <c r="Z3012" i="6" s="1"/>
  <c r="W780" i="6"/>
  <c r="W3012" i="6" s="1"/>
  <c r="V780" i="6"/>
  <c r="V3012" i="6" s="1"/>
  <c r="U780" i="6"/>
  <c r="U3012" i="6" s="1"/>
  <c r="T780" i="6"/>
  <c r="T3012" i="6" s="1"/>
  <c r="S780" i="6"/>
  <c r="S3012" i="6" s="1"/>
  <c r="R780" i="6"/>
  <c r="R3012" i="6" s="1"/>
  <c r="O780" i="6"/>
  <c r="O3012" i="6" s="1"/>
  <c r="M780" i="6"/>
  <c r="M3012" i="6" s="1"/>
  <c r="I780" i="6"/>
  <c r="I3012" i="6" s="1"/>
  <c r="H780" i="6"/>
  <c r="H3012" i="6" s="1"/>
  <c r="G780" i="6"/>
  <c r="G3012" i="6" s="1"/>
  <c r="F780" i="6"/>
  <c r="F3012" i="6" s="1"/>
  <c r="E780" i="6"/>
  <c r="E3012" i="6" s="1"/>
  <c r="B780" i="6"/>
  <c r="B3012" i="6" s="1"/>
  <c r="AB779" i="6"/>
  <c r="AB3011" i="6" s="1"/>
  <c r="Z779" i="6"/>
  <c r="Z3011" i="6" s="1"/>
  <c r="W779" i="6"/>
  <c r="W3011" i="6" s="1"/>
  <c r="V779" i="6"/>
  <c r="V3011" i="6" s="1"/>
  <c r="U779" i="6"/>
  <c r="U3011" i="6" s="1"/>
  <c r="T779" i="6"/>
  <c r="T3011" i="6" s="1"/>
  <c r="S779" i="6"/>
  <c r="S3011" i="6" s="1"/>
  <c r="R779" i="6"/>
  <c r="R3011" i="6" s="1"/>
  <c r="O779" i="6"/>
  <c r="O3011" i="6" s="1"/>
  <c r="M779" i="6"/>
  <c r="M3011" i="6" s="1"/>
  <c r="I779" i="6"/>
  <c r="I3011" i="6" s="1"/>
  <c r="H779" i="6"/>
  <c r="H3011" i="6" s="1"/>
  <c r="G779" i="6"/>
  <c r="G3011" i="6" s="1"/>
  <c r="F779" i="6"/>
  <c r="F3011" i="6" s="1"/>
  <c r="E779" i="6"/>
  <c r="E3011" i="6" s="1"/>
  <c r="B779" i="6"/>
  <c r="B3011" i="6" s="1"/>
  <c r="AB778" i="6"/>
  <c r="AB3010" i="6" s="1"/>
  <c r="Z778" i="6"/>
  <c r="Z3010" i="6" s="1"/>
  <c r="W778" i="6"/>
  <c r="W3010" i="6" s="1"/>
  <c r="V778" i="6"/>
  <c r="V3010" i="6" s="1"/>
  <c r="U778" i="6"/>
  <c r="U3010" i="6" s="1"/>
  <c r="T778" i="6"/>
  <c r="T3010" i="6" s="1"/>
  <c r="S778" i="6"/>
  <c r="S3010" i="6" s="1"/>
  <c r="R778" i="6"/>
  <c r="R3010" i="6" s="1"/>
  <c r="O778" i="6"/>
  <c r="O3010" i="6" s="1"/>
  <c r="M778" i="6"/>
  <c r="M3010" i="6" s="1"/>
  <c r="I778" i="6"/>
  <c r="I3010" i="6" s="1"/>
  <c r="H778" i="6"/>
  <c r="H3010" i="6" s="1"/>
  <c r="G778" i="6"/>
  <c r="G3010" i="6" s="1"/>
  <c r="F778" i="6"/>
  <c r="F3010" i="6" s="1"/>
  <c r="E778" i="6"/>
  <c r="E3010" i="6" s="1"/>
  <c r="B778" i="6"/>
  <c r="B3010" i="6" s="1"/>
  <c r="AB777" i="6"/>
  <c r="AB3009" i="6" s="1"/>
  <c r="Z777" i="6"/>
  <c r="Z3009" i="6" s="1"/>
  <c r="W777" i="6"/>
  <c r="W3009" i="6" s="1"/>
  <c r="V777" i="6"/>
  <c r="V3009" i="6" s="1"/>
  <c r="U777" i="6"/>
  <c r="U3009" i="6" s="1"/>
  <c r="T777" i="6"/>
  <c r="T3009" i="6" s="1"/>
  <c r="S777" i="6"/>
  <c r="S3009" i="6" s="1"/>
  <c r="R777" i="6"/>
  <c r="R3009" i="6" s="1"/>
  <c r="O777" i="6"/>
  <c r="O3009" i="6" s="1"/>
  <c r="M777" i="6"/>
  <c r="M3009" i="6" s="1"/>
  <c r="I777" i="6"/>
  <c r="I3009" i="6" s="1"/>
  <c r="H777" i="6"/>
  <c r="H3009" i="6" s="1"/>
  <c r="G777" i="6"/>
  <c r="G3009" i="6" s="1"/>
  <c r="F777" i="6"/>
  <c r="F3009" i="6" s="1"/>
  <c r="E777" i="6"/>
  <c r="E3009" i="6" s="1"/>
  <c r="B777" i="6"/>
  <c r="B3009" i="6" s="1"/>
  <c r="AB776" i="6"/>
  <c r="AB3008" i="6" s="1"/>
  <c r="Z776" i="6"/>
  <c r="Z3008" i="6" s="1"/>
  <c r="W776" i="6"/>
  <c r="W3008" i="6" s="1"/>
  <c r="V776" i="6"/>
  <c r="V3008" i="6" s="1"/>
  <c r="U776" i="6"/>
  <c r="U3008" i="6" s="1"/>
  <c r="T776" i="6"/>
  <c r="T3008" i="6" s="1"/>
  <c r="S776" i="6"/>
  <c r="S3008" i="6" s="1"/>
  <c r="R776" i="6"/>
  <c r="R3008" i="6" s="1"/>
  <c r="O776" i="6"/>
  <c r="O3008" i="6" s="1"/>
  <c r="M776" i="6"/>
  <c r="M3008" i="6" s="1"/>
  <c r="I776" i="6"/>
  <c r="I3008" i="6" s="1"/>
  <c r="H776" i="6"/>
  <c r="H3008" i="6" s="1"/>
  <c r="G776" i="6"/>
  <c r="G3008" i="6" s="1"/>
  <c r="F776" i="6"/>
  <c r="F3008" i="6" s="1"/>
  <c r="E776" i="6"/>
  <c r="E3008" i="6" s="1"/>
  <c r="B776" i="6"/>
  <c r="B3008" i="6" s="1"/>
  <c r="AB775" i="6"/>
  <c r="AB3007" i="6" s="1"/>
  <c r="Z775" i="6"/>
  <c r="Z3007" i="6" s="1"/>
  <c r="W775" i="6"/>
  <c r="W3007" i="6" s="1"/>
  <c r="V775" i="6"/>
  <c r="V3007" i="6" s="1"/>
  <c r="U775" i="6"/>
  <c r="U3007" i="6" s="1"/>
  <c r="T775" i="6"/>
  <c r="T3007" i="6" s="1"/>
  <c r="S775" i="6"/>
  <c r="S3007" i="6" s="1"/>
  <c r="R775" i="6"/>
  <c r="R3007" i="6" s="1"/>
  <c r="O775" i="6"/>
  <c r="O3007" i="6" s="1"/>
  <c r="M775" i="6"/>
  <c r="M3007" i="6" s="1"/>
  <c r="I775" i="6"/>
  <c r="I3007" i="6" s="1"/>
  <c r="H775" i="6"/>
  <c r="H3007" i="6" s="1"/>
  <c r="G775" i="6"/>
  <c r="G3007" i="6" s="1"/>
  <c r="F775" i="6"/>
  <c r="F3007" i="6" s="1"/>
  <c r="E775" i="6"/>
  <c r="E3007" i="6" s="1"/>
  <c r="B775" i="6"/>
  <c r="B3007" i="6" s="1"/>
  <c r="AB774" i="6"/>
  <c r="AB3006" i="6" s="1"/>
  <c r="Z774" i="6"/>
  <c r="Z3006" i="6" s="1"/>
  <c r="W774" i="6"/>
  <c r="W3006" i="6" s="1"/>
  <c r="V774" i="6"/>
  <c r="V3006" i="6" s="1"/>
  <c r="U774" i="6"/>
  <c r="U3006" i="6" s="1"/>
  <c r="T774" i="6"/>
  <c r="T3006" i="6" s="1"/>
  <c r="S774" i="6"/>
  <c r="S3006" i="6" s="1"/>
  <c r="R774" i="6"/>
  <c r="R3006" i="6" s="1"/>
  <c r="O774" i="6"/>
  <c r="O3006" i="6" s="1"/>
  <c r="M774" i="6"/>
  <c r="M3006" i="6" s="1"/>
  <c r="I774" i="6"/>
  <c r="I3006" i="6" s="1"/>
  <c r="H774" i="6"/>
  <c r="H3006" i="6" s="1"/>
  <c r="G774" i="6"/>
  <c r="G3006" i="6" s="1"/>
  <c r="F774" i="6"/>
  <c r="F3006" i="6" s="1"/>
  <c r="E774" i="6"/>
  <c r="E3006" i="6" s="1"/>
  <c r="B774" i="6"/>
  <c r="B3006" i="6" s="1"/>
  <c r="AB773" i="6"/>
  <c r="AB3005" i="6" s="1"/>
  <c r="AA773" i="6"/>
  <c r="AA3005" i="6" s="1"/>
  <c r="W773" i="6"/>
  <c r="W3005" i="6" s="1"/>
  <c r="V773" i="6"/>
  <c r="V3005" i="6" s="1"/>
  <c r="U773" i="6"/>
  <c r="U3005" i="6" s="1"/>
  <c r="T773" i="6"/>
  <c r="T3005" i="6" s="1"/>
  <c r="S773" i="6"/>
  <c r="S3005" i="6" s="1"/>
  <c r="R773" i="6"/>
  <c r="R3005" i="6" s="1"/>
  <c r="O773" i="6"/>
  <c r="O3005" i="6" s="1"/>
  <c r="M773" i="6"/>
  <c r="M3005" i="6" s="1"/>
  <c r="I773" i="6"/>
  <c r="I3005" i="6" s="1"/>
  <c r="H773" i="6"/>
  <c r="H3005" i="6" s="1"/>
  <c r="G773" i="6"/>
  <c r="G3005" i="6" s="1"/>
  <c r="F773" i="6"/>
  <c r="F3005" i="6" s="1"/>
  <c r="E773" i="6"/>
  <c r="E3005" i="6" s="1"/>
  <c r="B773" i="6"/>
  <c r="B3005" i="6" s="1"/>
  <c r="AB772" i="6"/>
  <c r="AB3004" i="6" s="1"/>
  <c r="AA772" i="6"/>
  <c r="AA3004" i="6" s="1"/>
  <c r="W772" i="6"/>
  <c r="W3004" i="6" s="1"/>
  <c r="V772" i="6"/>
  <c r="V3004" i="6" s="1"/>
  <c r="U772" i="6"/>
  <c r="U3004" i="6" s="1"/>
  <c r="T772" i="6"/>
  <c r="T3004" i="6" s="1"/>
  <c r="S772" i="6"/>
  <c r="S3004" i="6" s="1"/>
  <c r="R772" i="6"/>
  <c r="R3004" i="6" s="1"/>
  <c r="O772" i="6"/>
  <c r="O3004" i="6" s="1"/>
  <c r="M772" i="6"/>
  <c r="M3004" i="6" s="1"/>
  <c r="I772" i="6"/>
  <c r="I3004" i="6" s="1"/>
  <c r="H772" i="6"/>
  <c r="H3004" i="6" s="1"/>
  <c r="G772" i="6"/>
  <c r="G3004" i="6" s="1"/>
  <c r="F772" i="6"/>
  <c r="F3004" i="6" s="1"/>
  <c r="E772" i="6"/>
  <c r="E3004" i="6" s="1"/>
  <c r="B772" i="6"/>
  <c r="B3004" i="6" s="1"/>
  <c r="AB771" i="6"/>
  <c r="AB3003" i="6" s="1"/>
  <c r="AA771" i="6"/>
  <c r="AA3003" i="6" s="1"/>
  <c r="W771" i="6"/>
  <c r="W3003" i="6" s="1"/>
  <c r="V771" i="6"/>
  <c r="V3003" i="6" s="1"/>
  <c r="U771" i="6"/>
  <c r="U3003" i="6" s="1"/>
  <c r="T771" i="6"/>
  <c r="T3003" i="6" s="1"/>
  <c r="S771" i="6"/>
  <c r="S3003" i="6" s="1"/>
  <c r="R771" i="6"/>
  <c r="R3003" i="6" s="1"/>
  <c r="O771" i="6"/>
  <c r="O3003" i="6" s="1"/>
  <c r="M771" i="6"/>
  <c r="M3003" i="6" s="1"/>
  <c r="I771" i="6"/>
  <c r="I3003" i="6" s="1"/>
  <c r="H771" i="6"/>
  <c r="H3003" i="6" s="1"/>
  <c r="G771" i="6"/>
  <c r="G3003" i="6" s="1"/>
  <c r="F771" i="6"/>
  <c r="F3003" i="6" s="1"/>
  <c r="E771" i="6"/>
  <c r="E3003" i="6" s="1"/>
  <c r="B771" i="6"/>
  <c r="B3003" i="6" s="1"/>
  <c r="AB770" i="6"/>
  <c r="AB3002" i="6" s="1"/>
  <c r="AA770" i="6"/>
  <c r="AA3002" i="6" s="1"/>
  <c r="W770" i="6"/>
  <c r="W3002" i="6" s="1"/>
  <c r="V770" i="6"/>
  <c r="V3002" i="6" s="1"/>
  <c r="U770" i="6"/>
  <c r="U3002" i="6" s="1"/>
  <c r="T770" i="6"/>
  <c r="T3002" i="6" s="1"/>
  <c r="S770" i="6"/>
  <c r="S3002" i="6" s="1"/>
  <c r="R770" i="6"/>
  <c r="R3002" i="6" s="1"/>
  <c r="O770" i="6"/>
  <c r="O3002" i="6" s="1"/>
  <c r="M770" i="6"/>
  <c r="M3002" i="6" s="1"/>
  <c r="I770" i="6"/>
  <c r="I3002" i="6" s="1"/>
  <c r="H770" i="6"/>
  <c r="H3002" i="6" s="1"/>
  <c r="G770" i="6"/>
  <c r="G3002" i="6" s="1"/>
  <c r="F770" i="6"/>
  <c r="F3002" i="6" s="1"/>
  <c r="E770" i="6"/>
  <c r="E3002" i="6" s="1"/>
  <c r="B770" i="6"/>
  <c r="B3002" i="6" s="1"/>
  <c r="AB769" i="6"/>
  <c r="AB3001" i="6" s="1"/>
  <c r="AA769" i="6"/>
  <c r="AA3001" i="6" s="1"/>
  <c r="W769" i="6"/>
  <c r="W3001" i="6" s="1"/>
  <c r="V769" i="6"/>
  <c r="V3001" i="6" s="1"/>
  <c r="U769" i="6"/>
  <c r="U3001" i="6" s="1"/>
  <c r="T769" i="6"/>
  <c r="T3001" i="6" s="1"/>
  <c r="S769" i="6"/>
  <c r="S3001" i="6" s="1"/>
  <c r="R769" i="6"/>
  <c r="R3001" i="6" s="1"/>
  <c r="O769" i="6"/>
  <c r="O3001" i="6" s="1"/>
  <c r="M769" i="6"/>
  <c r="M3001" i="6" s="1"/>
  <c r="I769" i="6"/>
  <c r="I3001" i="6" s="1"/>
  <c r="H769" i="6"/>
  <c r="H3001" i="6" s="1"/>
  <c r="G769" i="6"/>
  <c r="G3001" i="6" s="1"/>
  <c r="F769" i="6"/>
  <c r="F3001" i="6" s="1"/>
  <c r="E769" i="6"/>
  <c r="E3001" i="6" s="1"/>
  <c r="B769" i="6"/>
  <c r="B3001" i="6" s="1"/>
  <c r="AB768" i="6"/>
  <c r="AB3000" i="6" s="1"/>
  <c r="AA768" i="6"/>
  <c r="AA3000" i="6" s="1"/>
  <c r="W768" i="6"/>
  <c r="W3000" i="6" s="1"/>
  <c r="V768" i="6"/>
  <c r="V3000" i="6" s="1"/>
  <c r="U768" i="6"/>
  <c r="U3000" i="6" s="1"/>
  <c r="T768" i="6"/>
  <c r="T3000" i="6" s="1"/>
  <c r="S768" i="6"/>
  <c r="S3000" i="6" s="1"/>
  <c r="R768" i="6"/>
  <c r="R3000" i="6" s="1"/>
  <c r="O768" i="6"/>
  <c r="O3000" i="6" s="1"/>
  <c r="M768" i="6"/>
  <c r="M3000" i="6" s="1"/>
  <c r="I768" i="6"/>
  <c r="I3000" i="6" s="1"/>
  <c r="H768" i="6"/>
  <c r="H3000" i="6" s="1"/>
  <c r="G768" i="6"/>
  <c r="G3000" i="6" s="1"/>
  <c r="F768" i="6"/>
  <c r="F3000" i="6" s="1"/>
  <c r="E768" i="6"/>
  <c r="E3000" i="6" s="1"/>
  <c r="B768" i="6"/>
  <c r="B3000" i="6" s="1"/>
  <c r="AB767" i="6"/>
  <c r="AB2999" i="6" s="1"/>
  <c r="AA767" i="6"/>
  <c r="AA2999" i="6" s="1"/>
  <c r="W767" i="6"/>
  <c r="W2999" i="6" s="1"/>
  <c r="V767" i="6"/>
  <c r="V2999" i="6" s="1"/>
  <c r="U767" i="6"/>
  <c r="U2999" i="6" s="1"/>
  <c r="T767" i="6"/>
  <c r="T2999" i="6" s="1"/>
  <c r="S767" i="6"/>
  <c r="S2999" i="6" s="1"/>
  <c r="R767" i="6"/>
  <c r="R2999" i="6" s="1"/>
  <c r="O767" i="6"/>
  <c r="O2999" i="6" s="1"/>
  <c r="M767" i="6"/>
  <c r="M2999" i="6" s="1"/>
  <c r="I767" i="6"/>
  <c r="I2999" i="6" s="1"/>
  <c r="H767" i="6"/>
  <c r="H2999" i="6" s="1"/>
  <c r="G767" i="6"/>
  <c r="G2999" i="6" s="1"/>
  <c r="F767" i="6"/>
  <c r="F2999" i="6" s="1"/>
  <c r="E767" i="6"/>
  <c r="E2999" i="6" s="1"/>
  <c r="B767" i="6"/>
  <c r="B2999" i="6" s="1"/>
  <c r="AB766" i="6"/>
  <c r="AB2998" i="6" s="1"/>
  <c r="AA766" i="6"/>
  <c r="AA2998" i="6" s="1"/>
  <c r="W766" i="6"/>
  <c r="W2998" i="6" s="1"/>
  <c r="V766" i="6"/>
  <c r="V2998" i="6" s="1"/>
  <c r="U766" i="6"/>
  <c r="U2998" i="6" s="1"/>
  <c r="T766" i="6"/>
  <c r="T2998" i="6" s="1"/>
  <c r="S766" i="6"/>
  <c r="S2998" i="6" s="1"/>
  <c r="R766" i="6"/>
  <c r="R2998" i="6" s="1"/>
  <c r="O766" i="6"/>
  <c r="O2998" i="6" s="1"/>
  <c r="M766" i="6"/>
  <c r="M2998" i="6" s="1"/>
  <c r="I766" i="6"/>
  <c r="I2998" i="6" s="1"/>
  <c r="H766" i="6"/>
  <c r="H2998" i="6" s="1"/>
  <c r="G766" i="6"/>
  <c r="G2998" i="6" s="1"/>
  <c r="F766" i="6"/>
  <c r="F2998" i="6" s="1"/>
  <c r="E766" i="6"/>
  <c r="E2998" i="6" s="1"/>
  <c r="B766" i="6"/>
  <c r="B2998" i="6" s="1"/>
  <c r="AB765" i="6"/>
  <c r="AB2997" i="6" s="1"/>
  <c r="AA765" i="6"/>
  <c r="AA2997" i="6" s="1"/>
  <c r="W765" i="6"/>
  <c r="W2997" i="6" s="1"/>
  <c r="V765" i="6"/>
  <c r="V2997" i="6" s="1"/>
  <c r="U765" i="6"/>
  <c r="U2997" i="6" s="1"/>
  <c r="T765" i="6"/>
  <c r="T2997" i="6" s="1"/>
  <c r="S765" i="6"/>
  <c r="S2997" i="6" s="1"/>
  <c r="R765" i="6"/>
  <c r="R2997" i="6" s="1"/>
  <c r="O765" i="6"/>
  <c r="O2997" i="6" s="1"/>
  <c r="M765" i="6"/>
  <c r="M2997" i="6" s="1"/>
  <c r="I765" i="6"/>
  <c r="I2997" i="6" s="1"/>
  <c r="H765" i="6"/>
  <c r="H2997" i="6" s="1"/>
  <c r="G765" i="6"/>
  <c r="G2997" i="6" s="1"/>
  <c r="F765" i="6"/>
  <c r="F2997" i="6" s="1"/>
  <c r="E765" i="6"/>
  <c r="E2997" i="6" s="1"/>
  <c r="B765" i="6"/>
  <c r="B2997" i="6" s="1"/>
  <c r="AB764" i="6"/>
  <c r="AB2996" i="6" s="1"/>
  <c r="AA764" i="6"/>
  <c r="AA2996" i="6" s="1"/>
  <c r="W764" i="6"/>
  <c r="W2996" i="6" s="1"/>
  <c r="V764" i="6"/>
  <c r="V2996" i="6" s="1"/>
  <c r="U764" i="6"/>
  <c r="U2996" i="6" s="1"/>
  <c r="T764" i="6"/>
  <c r="T2996" i="6" s="1"/>
  <c r="S764" i="6"/>
  <c r="S2996" i="6" s="1"/>
  <c r="R764" i="6"/>
  <c r="R2996" i="6" s="1"/>
  <c r="O764" i="6"/>
  <c r="O2996" i="6" s="1"/>
  <c r="M764" i="6"/>
  <c r="M2996" i="6" s="1"/>
  <c r="I764" i="6"/>
  <c r="I2996" i="6" s="1"/>
  <c r="H764" i="6"/>
  <c r="H2996" i="6" s="1"/>
  <c r="G764" i="6"/>
  <c r="G2996" i="6" s="1"/>
  <c r="F764" i="6"/>
  <c r="F2996" i="6" s="1"/>
  <c r="E764" i="6"/>
  <c r="E2996" i="6" s="1"/>
  <c r="B764" i="6"/>
  <c r="B2996" i="6" s="1"/>
  <c r="AB763" i="6"/>
  <c r="AB2995" i="6" s="1"/>
  <c r="AA763" i="6"/>
  <c r="AA2995" i="6" s="1"/>
  <c r="W763" i="6"/>
  <c r="W2995" i="6" s="1"/>
  <c r="V763" i="6"/>
  <c r="V2995" i="6" s="1"/>
  <c r="U763" i="6"/>
  <c r="U2995" i="6" s="1"/>
  <c r="T763" i="6"/>
  <c r="T2995" i="6" s="1"/>
  <c r="S763" i="6"/>
  <c r="S2995" i="6" s="1"/>
  <c r="R763" i="6"/>
  <c r="R2995" i="6" s="1"/>
  <c r="O763" i="6"/>
  <c r="O2995" i="6" s="1"/>
  <c r="M763" i="6"/>
  <c r="M2995" i="6" s="1"/>
  <c r="I763" i="6"/>
  <c r="I2995" i="6" s="1"/>
  <c r="H763" i="6"/>
  <c r="H2995" i="6" s="1"/>
  <c r="G763" i="6"/>
  <c r="G2995" i="6" s="1"/>
  <c r="F763" i="6"/>
  <c r="F2995" i="6" s="1"/>
  <c r="E763" i="6"/>
  <c r="E2995" i="6" s="1"/>
  <c r="B763" i="6"/>
  <c r="B2995" i="6" s="1"/>
  <c r="AB762" i="6"/>
  <c r="AB2994" i="6" s="1"/>
  <c r="AA762" i="6"/>
  <c r="AA2994" i="6" s="1"/>
  <c r="W762" i="6"/>
  <c r="W2994" i="6" s="1"/>
  <c r="V762" i="6"/>
  <c r="V2994" i="6" s="1"/>
  <c r="U762" i="6"/>
  <c r="U2994" i="6" s="1"/>
  <c r="T762" i="6"/>
  <c r="T2994" i="6" s="1"/>
  <c r="S762" i="6"/>
  <c r="S2994" i="6" s="1"/>
  <c r="R762" i="6"/>
  <c r="R2994" i="6" s="1"/>
  <c r="O762" i="6"/>
  <c r="O2994" i="6" s="1"/>
  <c r="M762" i="6"/>
  <c r="M2994" i="6" s="1"/>
  <c r="I762" i="6"/>
  <c r="I2994" i="6" s="1"/>
  <c r="H762" i="6"/>
  <c r="H2994" i="6" s="1"/>
  <c r="G762" i="6"/>
  <c r="G2994" i="6" s="1"/>
  <c r="F762" i="6"/>
  <c r="F2994" i="6" s="1"/>
  <c r="E762" i="6"/>
  <c r="E2994" i="6" s="1"/>
  <c r="B762" i="6"/>
  <c r="B2994" i="6" s="1"/>
  <c r="AB761" i="6"/>
  <c r="AB2993" i="6" s="1"/>
  <c r="AA761" i="6"/>
  <c r="AA2993" i="6" s="1"/>
  <c r="W761" i="6"/>
  <c r="W2993" i="6" s="1"/>
  <c r="V761" i="6"/>
  <c r="V2993" i="6" s="1"/>
  <c r="U761" i="6"/>
  <c r="U2993" i="6" s="1"/>
  <c r="T761" i="6"/>
  <c r="T2993" i="6" s="1"/>
  <c r="S761" i="6"/>
  <c r="S2993" i="6" s="1"/>
  <c r="R761" i="6"/>
  <c r="R2993" i="6" s="1"/>
  <c r="O761" i="6"/>
  <c r="O2993" i="6" s="1"/>
  <c r="M761" i="6"/>
  <c r="M2993" i="6" s="1"/>
  <c r="I761" i="6"/>
  <c r="I2993" i="6" s="1"/>
  <c r="H761" i="6"/>
  <c r="H2993" i="6" s="1"/>
  <c r="G761" i="6"/>
  <c r="G2993" i="6" s="1"/>
  <c r="F761" i="6"/>
  <c r="F2993" i="6" s="1"/>
  <c r="E761" i="6"/>
  <c r="E2993" i="6" s="1"/>
  <c r="B761" i="6"/>
  <c r="B2993" i="6" s="1"/>
  <c r="AB760" i="6"/>
  <c r="AB2992" i="6" s="1"/>
  <c r="AA760" i="6"/>
  <c r="AA2992" i="6" s="1"/>
  <c r="W760" i="6"/>
  <c r="W2992" i="6" s="1"/>
  <c r="V760" i="6"/>
  <c r="V2992" i="6" s="1"/>
  <c r="U760" i="6"/>
  <c r="U2992" i="6" s="1"/>
  <c r="T760" i="6"/>
  <c r="T2992" i="6" s="1"/>
  <c r="S760" i="6"/>
  <c r="S2992" i="6" s="1"/>
  <c r="R760" i="6"/>
  <c r="R2992" i="6" s="1"/>
  <c r="O760" i="6"/>
  <c r="O2992" i="6" s="1"/>
  <c r="M760" i="6"/>
  <c r="M2992" i="6" s="1"/>
  <c r="I760" i="6"/>
  <c r="I2992" i="6" s="1"/>
  <c r="H760" i="6"/>
  <c r="H2992" i="6" s="1"/>
  <c r="G760" i="6"/>
  <c r="G2992" i="6" s="1"/>
  <c r="F760" i="6"/>
  <c r="F2992" i="6" s="1"/>
  <c r="E760" i="6"/>
  <c r="E2992" i="6" s="1"/>
  <c r="B760" i="6"/>
  <c r="B2992" i="6" s="1"/>
  <c r="AB759" i="6"/>
  <c r="AB2991" i="6" s="1"/>
  <c r="AA759" i="6"/>
  <c r="AA2991" i="6" s="1"/>
  <c r="Z759" i="6"/>
  <c r="Z2991" i="6" s="1"/>
  <c r="W759" i="6"/>
  <c r="W2991" i="6" s="1"/>
  <c r="V759" i="6"/>
  <c r="V2991" i="6" s="1"/>
  <c r="U759" i="6"/>
  <c r="U2991" i="6" s="1"/>
  <c r="T759" i="6"/>
  <c r="T2991" i="6" s="1"/>
  <c r="S759" i="6"/>
  <c r="S2991" i="6" s="1"/>
  <c r="R759" i="6"/>
  <c r="R2991" i="6" s="1"/>
  <c r="O759" i="6"/>
  <c r="O2991" i="6" s="1"/>
  <c r="M759" i="6"/>
  <c r="M2991" i="6" s="1"/>
  <c r="I759" i="6"/>
  <c r="I2991" i="6" s="1"/>
  <c r="H759" i="6"/>
  <c r="H2991" i="6" s="1"/>
  <c r="G759" i="6"/>
  <c r="G2991" i="6" s="1"/>
  <c r="F759" i="6"/>
  <c r="F2991" i="6" s="1"/>
  <c r="E759" i="6"/>
  <c r="E2991" i="6" s="1"/>
  <c r="B759" i="6"/>
  <c r="B2991" i="6" s="1"/>
  <c r="AB758" i="6"/>
  <c r="AB2990" i="6" s="1"/>
  <c r="AA758" i="6"/>
  <c r="AA2990" i="6" s="1"/>
  <c r="Z758" i="6"/>
  <c r="Z2990" i="6" s="1"/>
  <c r="W758" i="6"/>
  <c r="W2990" i="6" s="1"/>
  <c r="V758" i="6"/>
  <c r="V2990" i="6" s="1"/>
  <c r="U758" i="6"/>
  <c r="U2990" i="6" s="1"/>
  <c r="T758" i="6"/>
  <c r="T2990" i="6" s="1"/>
  <c r="S758" i="6"/>
  <c r="S2990" i="6" s="1"/>
  <c r="R758" i="6"/>
  <c r="R2990" i="6" s="1"/>
  <c r="O758" i="6"/>
  <c r="O2990" i="6" s="1"/>
  <c r="M758" i="6"/>
  <c r="M2990" i="6" s="1"/>
  <c r="I758" i="6"/>
  <c r="I2990" i="6" s="1"/>
  <c r="H758" i="6"/>
  <c r="H2990" i="6" s="1"/>
  <c r="G758" i="6"/>
  <c r="G2990" i="6" s="1"/>
  <c r="F758" i="6"/>
  <c r="F2990" i="6" s="1"/>
  <c r="E758" i="6"/>
  <c r="E2990" i="6" s="1"/>
  <c r="B758" i="6"/>
  <c r="B2990" i="6" s="1"/>
  <c r="AB757" i="6"/>
  <c r="AB2989" i="6" s="1"/>
  <c r="AA757" i="6"/>
  <c r="AA2989" i="6" s="1"/>
  <c r="Z757" i="6"/>
  <c r="Z2989" i="6" s="1"/>
  <c r="W757" i="6"/>
  <c r="W2989" i="6" s="1"/>
  <c r="V757" i="6"/>
  <c r="V2989" i="6" s="1"/>
  <c r="U757" i="6"/>
  <c r="U2989" i="6" s="1"/>
  <c r="T757" i="6"/>
  <c r="T2989" i="6" s="1"/>
  <c r="S757" i="6"/>
  <c r="S2989" i="6" s="1"/>
  <c r="R757" i="6"/>
  <c r="R2989" i="6" s="1"/>
  <c r="O757" i="6"/>
  <c r="O2989" i="6" s="1"/>
  <c r="M757" i="6"/>
  <c r="M2989" i="6" s="1"/>
  <c r="I757" i="6"/>
  <c r="I2989" i="6" s="1"/>
  <c r="H757" i="6"/>
  <c r="H2989" i="6" s="1"/>
  <c r="G757" i="6"/>
  <c r="G2989" i="6" s="1"/>
  <c r="F757" i="6"/>
  <c r="F2989" i="6" s="1"/>
  <c r="E757" i="6"/>
  <c r="E2989" i="6" s="1"/>
  <c r="B757" i="6"/>
  <c r="B2989" i="6" s="1"/>
  <c r="AB756" i="6"/>
  <c r="AB2988" i="6" s="1"/>
  <c r="AA756" i="6"/>
  <c r="AA2988" i="6" s="1"/>
  <c r="Z756" i="6"/>
  <c r="Z2988" i="6" s="1"/>
  <c r="W756" i="6"/>
  <c r="W2988" i="6" s="1"/>
  <c r="V756" i="6"/>
  <c r="V2988" i="6" s="1"/>
  <c r="U756" i="6"/>
  <c r="U2988" i="6" s="1"/>
  <c r="T756" i="6"/>
  <c r="T2988" i="6" s="1"/>
  <c r="S756" i="6"/>
  <c r="S2988" i="6" s="1"/>
  <c r="R756" i="6"/>
  <c r="R2988" i="6" s="1"/>
  <c r="O756" i="6"/>
  <c r="O2988" i="6" s="1"/>
  <c r="M756" i="6"/>
  <c r="M2988" i="6" s="1"/>
  <c r="I756" i="6"/>
  <c r="I2988" i="6" s="1"/>
  <c r="H756" i="6"/>
  <c r="H2988" i="6" s="1"/>
  <c r="G756" i="6"/>
  <c r="G2988" i="6" s="1"/>
  <c r="F756" i="6"/>
  <c r="F2988" i="6" s="1"/>
  <c r="E756" i="6"/>
  <c r="E2988" i="6" s="1"/>
  <c r="B756" i="6"/>
  <c r="B2988" i="6" s="1"/>
  <c r="AB755" i="6"/>
  <c r="AB2987" i="6" s="1"/>
  <c r="AA755" i="6"/>
  <c r="AA2987" i="6" s="1"/>
  <c r="Z755" i="6"/>
  <c r="Z2987" i="6" s="1"/>
  <c r="W755" i="6"/>
  <c r="W2987" i="6" s="1"/>
  <c r="V755" i="6"/>
  <c r="V2987" i="6" s="1"/>
  <c r="U755" i="6"/>
  <c r="U2987" i="6" s="1"/>
  <c r="T755" i="6"/>
  <c r="T2987" i="6" s="1"/>
  <c r="S755" i="6"/>
  <c r="S2987" i="6" s="1"/>
  <c r="R755" i="6"/>
  <c r="R2987" i="6" s="1"/>
  <c r="O755" i="6"/>
  <c r="O2987" i="6" s="1"/>
  <c r="M755" i="6"/>
  <c r="M2987" i="6" s="1"/>
  <c r="I755" i="6"/>
  <c r="I2987" i="6" s="1"/>
  <c r="H755" i="6"/>
  <c r="H2987" i="6" s="1"/>
  <c r="G755" i="6"/>
  <c r="G2987" i="6" s="1"/>
  <c r="F755" i="6"/>
  <c r="F2987" i="6" s="1"/>
  <c r="E755" i="6"/>
  <c r="E2987" i="6" s="1"/>
  <c r="B755" i="6"/>
  <c r="B2987" i="6" s="1"/>
  <c r="AB754" i="6"/>
  <c r="AB2986" i="6" s="1"/>
  <c r="AA754" i="6"/>
  <c r="AA2986" i="6" s="1"/>
  <c r="Z754" i="6"/>
  <c r="Z2986" i="6" s="1"/>
  <c r="W754" i="6"/>
  <c r="W2986" i="6" s="1"/>
  <c r="V754" i="6"/>
  <c r="V2986" i="6" s="1"/>
  <c r="U754" i="6"/>
  <c r="U2986" i="6" s="1"/>
  <c r="T754" i="6"/>
  <c r="T2986" i="6" s="1"/>
  <c r="S754" i="6"/>
  <c r="S2986" i="6" s="1"/>
  <c r="R754" i="6"/>
  <c r="R2986" i="6" s="1"/>
  <c r="O754" i="6"/>
  <c r="O2986" i="6" s="1"/>
  <c r="M754" i="6"/>
  <c r="M2986" i="6" s="1"/>
  <c r="I754" i="6"/>
  <c r="I2986" i="6" s="1"/>
  <c r="H754" i="6"/>
  <c r="H2986" i="6" s="1"/>
  <c r="G754" i="6"/>
  <c r="G2986" i="6" s="1"/>
  <c r="F754" i="6"/>
  <c r="F2986" i="6" s="1"/>
  <c r="E754" i="6"/>
  <c r="E2986" i="6" s="1"/>
  <c r="B754" i="6"/>
  <c r="B2986" i="6" s="1"/>
  <c r="AB753" i="6"/>
  <c r="AB2985" i="6" s="1"/>
  <c r="AA753" i="6"/>
  <c r="AA2985" i="6" s="1"/>
  <c r="Z753" i="6"/>
  <c r="Z2985" i="6" s="1"/>
  <c r="W753" i="6"/>
  <c r="W2985" i="6" s="1"/>
  <c r="V753" i="6"/>
  <c r="V2985" i="6" s="1"/>
  <c r="U753" i="6"/>
  <c r="U2985" i="6" s="1"/>
  <c r="T753" i="6"/>
  <c r="T2985" i="6" s="1"/>
  <c r="S753" i="6"/>
  <c r="S2985" i="6" s="1"/>
  <c r="R753" i="6"/>
  <c r="R2985" i="6" s="1"/>
  <c r="O753" i="6"/>
  <c r="O2985" i="6" s="1"/>
  <c r="M753" i="6"/>
  <c r="M2985" i="6" s="1"/>
  <c r="I753" i="6"/>
  <c r="I2985" i="6" s="1"/>
  <c r="H753" i="6"/>
  <c r="H2985" i="6" s="1"/>
  <c r="G753" i="6"/>
  <c r="G2985" i="6" s="1"/>
  <c r="F753" i="6"/>
  <c r="F2985" i="6" s="1"/>
  <c r="E753" i="6"/>
  <c r="E2985" i="6" s="1"/>
  <c r="B753" i="6"/>
  <c r="B2985" i="6" s="1"/>
  <c r="AB752" i="6"/>
  <c r="AB2984" i="6" s="1"/>
  <c r="AA752" i="6"/>
  <c r="AA2984" i="6" s="1"/>
  <c r="Z752" i="6"/>
  <c r="Z2984" i="6" s="1"/>
  <c r="W752" i="6"/>
  <c r="W2984" i="6" s="1"/>
  <c r="V752" i="6"/>
  <c r="V2984" i="6" s="1"/>
  <c r="U752" i="6"/>
  <c r="U2984" i="6" s="1"/>
  <c r="T752" i="6"/>
  <c r="T2984" i="6" s="1"/>
  <c r="S752" i="6"/>
  <c r="S2984" i="6" s="1"/>
  <c r="R752" i="6"/>
  <c r="R2984" i="6" s="1"/>
  <c r="O752" i="6"/>
  <c r="O2984" i="6" s="1"/>
  <c r="M752" i="6"/>
  <c r="M2984" i="6" s="1"/>
  <c r="I752" i="6"/>
  <c r="I2984" i="6" s="1"/>
  <c r="H752" i="6"/>
  <c r="H2984" i="6" s="1"/>
  <c r="G752" i="6"/>
  <c r="G2984" i="6" s="1"/>
  <c r="F752" i="6"/>
  <c r="F2984" i="6" s="1"/>
  <c r="E752" i="6"/>
  <c r="E2984" i="6" s="1"/>
  <c r="B752" i="6"/>
  <c r="B2984" i="6" s="1"/>
  <c r="AB751" i="6"/>
  <c r="AB2983" i="6" s="1"/>
  <c r="AA751" i="6"/>
  <c r="AA2983" i="6" s="1"/>
  <c r="Z751" i="6"/>
  <c r="Z2983" i="6" s="1"/>
  <c r="W751" i="6"/>
  <c r="W2983" i="6" s="1"/>
  <c r="V751" i="6"/>
  <c r="V2983" i="6" s="1"/>
  <c r="U751" i="6"/>
  <c r="U2983" i="6" s="1"/>
  <c r="T751" i="6"/>
  <c r="T2983" i="6" s="1"/>
  <c r="S751" i="6"/>
  <c r="S2983" i="6" s="1"/>
  <c r="R751" i="6"/>
  <c r="R2983" i="6" s="1"/>
  <c r="O751" i="6"/>
  <c r="O2983" i="6" s="1"/>
  <c r="M751" i="6"/>
  <c r="M2983" i="6" s="1"/>
  <c r="I751" i="6"/>
  <c r="I2983" i="6" s="1"/>
  <c r="H751" i="6"/>
  <c r="H2983" i="6" s="1"/>
  <c r="G751" i="6"/>
  <c r="G2983" i="6" s="1"/>
  <c r="F751" i="6"/>
  <c r="F2983" i="6" s="1"/>
  <c r="E751" i="6"/>
  <c r="E2983" i="6" s="1"/>
  <c r="B751" i="6"/>
  <c r="B2983" i="6" s="1"/>
  <c r="AB750" i="6"/>
  <c r="AB2982" i="6" s="1"/>
  <c r="AA750" i="6"/>
  <c r="AA2982" i="6" s="1"/>
  <c r="Z750" i="6"/>
  <c r="Z2982" i="6" s="1"/>
  <c r="W750" i="6"/>
  <c r="W2982" i="6" s="1"/>
  <c r="V750" i="6"/>
  <c r="V2982" i="6" s="1"/>
  <c r="U750" i="6"/>
  <c r="U2982" i="6" s="1"/>
  <c r="T750" i="6"/>
  <c r="T2982" i="6" s="1"/>
  <c r="S750" i="6"/>
  <c r="S2982" i="6" s="1"/>
  <c r="R750" i="6"/>
  <c r="R2982" i="6" s="1"/>
  <c r="O750" i="6"/>
  <c r="O2982" i="6" s="1"/>
  <c r="M750" i="6"/>
  <c r="M2982" i="6" s="1"/>
  <c r="I750" i="6"/>
  <c r="I2982" i="6" s="1"/>
  <c r="H750" i="6"/>
  <c r="H2982" i="6" s="1"/>
  <c r="G750" i="6"/>
  <c r="G2982" i="6" s="1"/>
  <c r="F750" i="6"/>
  <c r="F2982" i="6" s="1"/>
  <c r="E750" i="6"/>
  <c r="E2982" i="6" s="1"/>
  <c r="B750" i="6"/>
  <c r="B2982" i="6" s="1"/>
  <c r="AB749" i="6"/>
  <c r="AB2981" i="6" s="1"/>
  <c r="AA749" i="6"/>
  <c r="AA2981" i="6" s="1"/>
  <c r="Z749" i="6"/>
  <c r="Z2981" i="6" s="1"/>
  <c r="W749" i="6"/>
  <c r="W2981" i="6" s="1"/>
  <c r="V749" i="6"/>
  <c r="V2981" i="6" s="1"/>
  <c r="U749" i="6"/>
  <c r="U2981" i="6" s="1"/>
  <c r="T749" i="6"/>
  <c r="T2981" i="6" s="1"/>
  <c r="S749" i="6"/>
  <c r="S2981" i="6" s="1"/>
  <c r="R749" i="6"/>
  <c r="R2981" i="6" s="1"/>
  <c r="O749" i="6"/>
  <c r="O2981" i="6" s="1"/>
  <c r="M749" i="6"/>
  <c r="M2981" i="6" s="1"/>
  <c r="I749" i="6"/>
  <c r="I2981" i="6" s="1"/>
  <c r="H749" i="6"/>
  <c r="H2981" i="6" s="1"/>
  <c r="G749" i="6"/>
  <c r="G2981" i="6" s="1"/>
  <c r="F749" i="6"/>
  <c r="F2981" i="6" s="1"/>
  <c r="E749" i="6"/>
  <c r="E2981" i="6" s="1"/>
  <c r="B749" i="6"/>
  <c r="B2981" i="6" s="1"/>
  <c r="AB748" i="6"/>
  <c r="AB2980" i="6" s="1"/>
  <c r="AA748" i="6"/>
  <c r="AA2980" i="6" s="1"/>
  <c r="Z748" i="6"/>
  <c r="Z2980" i="6" s="1"/>
  <c r="W748" i="6"/>
  <c r="W2980" i="6" s="1"/>
  <c r="V748" i="6"/>
  <c r="V2980" i="6" s="1"/>
  <c r="U748" i="6"/>
  <c r="U2980" i="6" s="1"/>
  <c r="T748" i="6"/>
  <c r="T2980" i="6" s="1"/>
  <c r="S748" i="6"/>
  <c r="S2980" i="6" s="1"/>
  <c r="R748" i="6"/>
  <c r="R2980" i="6" s="1"/>
  <c r="O748" i="6"/>
  <c r="O2980" i="6" s="1"/>
  <c r="M748" i="6"/>
  <c r="M2980" i="6" s="1"/>
  <c r="I748" i="6"/>
  <c r="I2980" i="6" s="1"/>
  <c r="H748" i="6"/>
  <c r="H2980" i="6" s="1"/>
  <c r="G748" i="6"/>
  <c r="G2980" i="6" s="1"/>
  <c r="F748" i="6"/>
  <c r="F2980" i="6" s="1"/>
  <c r="E748" i="6"/>
  <c r="E2980" i="6" s="1"/>
  <c r="B748" i="6"/>
  <c r="B2980" i="6" s="1"/>
  <c r="AB747" i="6"/>
  <c r="AB2979" i="6" s="1"/>
  <c r="AA747" i="6"/>
  <c r="AA2979" i="6" s="1"/>
  <c r="Z747" i="6"/>
  <c r="Z2979" i="6" s="1"/>
  <c r="W747" i="6"/>
  <c r="W2979" i="6" s="1"/>
  <c r="V747" i="6"/>
  <c r="V2979" i="6" s="1"/>
  <c r="U747" i="6"/>
  <c r="U2979" i="6" s="1"/>
  <c r="T747" i="6"/>
  <c r="T2979" i="6" s="1"/>
  <c r="S747" i="6"/>
  <c r="S2979" i="6" s="1"/>
  <c r="R747" i="6"/>
  <c r="R2979" i="6" s="1"/>
  <c r="O747" i="6"/>
  <c r="O2979" i="6" s="1"/>
  <c r="M747" i="6"/>
  <c r="M2979" i="6" s="1"/>
  <c r="I747" i="6"/>
  <c r="I2979" i="6" s="1"/>
  <c r="H747" i="6"/>
  <c r="H2979" i="6" s="1"/>
  <c r="G747" i="6"/>
  <c r="G2979" i="6" s="1"/>
  <c r="F747" i="6"/>
  <c r="F2979" i="6" s="1"/>
  <c r="E747" i="6"/>
  <c r="E2979" i="6" s="1"/>
  <c r="B747" i="6"/>
  <c r="B2979" i="6" s="1"/>
  <c r="AB746" i="6"/>
  <c r="AB2978" i="6" s="1"/>
  <c r="AA746" i="6"/>
  <c r="AA2978" i="6" s="1"/>
  <c r="Z746" i="6"/>
  <c r="Z2978" i="6" s="1"/>
  <c r="W746" i="6"/>
  <c r="W2978" i="6" s="1"/>
  <c r="V746" i="6"/>
  <c r="V2978" i="6" s="1"/>
  <c r="U746" i="6"/>
  <c r="U2978" i="6" s="1"/>
  <c r="T746" i="6"/>
  <c r="T2978" i="6" s="1"/>
  <c r="S746" i="6"/>
  <c r="S2978" i="6" s="1"/>
  <c r="R746" i="6"/>
  <c r="R2978" i="6" s="1"/>
  <c r="O746" i="6"/>
  <c r="O2978" i="6" s="1"/>
  <c r="M746" i="6"/>
  <c r="M2978" i="6" s="1"/>
  <c r="I746" i="6"/>
  <c r="I2978" i="6" s="1"/>
  <c r="H746" i="6"/>
  <c r="H2978" i="6" s="1"/>
  <c r="G746" i="6"/>
  <c r="G2978" i="6" s="1"/>
  <c r="F746" i="6"/>
  <c r="F2978" i="6" s="1"/>
  <c r="E746" i="6"/>
  <c r="E2978" i="6" s="1"/>
  <c r="B746" i="6"/>
  <c r="B2978" i="6" s="1"/>
  <c r="C746" i="6" l="1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F11" i="9"/>
  <c r="F10" i="9"/>
  <c r="F9" i="9"/>
  <c r="E10" i="9"/>
  <c r="E9" i="9"/>
  <c r="E8" i="9"/>
  <c r="E7" i="9"/>
  <c r="C3675" i="6" l="1"/>
  <c r="C3569" i="6"/>
  <c r="C3481" i="6"/>
  <c r="C3447" i="6"/>
  <c r="C3367" i="6"/>
  <c r="C3349" i="6"/>
  <c r="C3293" i="6"/>
  <c r="C3253" i="6"/>
  <c r="C3245" i="6"/>
  <c r="C3237" i="6"/>
  <c r="C3229" i="6"/>
  <c r="C3219" i="6"/>
  <c r="C3211" i="6"/>
  <c r="C3203" i="6"/>
  <c r="C3195" i="6"/>
  <c r="C3187" i="6"/>
  <c r="C3179" i="6"/>
  <c r="C3171" i="6"/>
  <c r="C3163" i="6"/>
  <c r="C3155" i="6"/>
  <c r="C3147" i="6"/>
  <c r="C3139" i="6"/>
  <c r="C3131" i="6"/>
  <c r="C3123" i="6"/>
  <c r="C3115" i="6"/>
  <c r="C3107" i="6"/>
  <c r="C3097" i="6"/>
  <c r="C3089" i="6"/>
  <c r="C3081" i="6"/>
  <c r="C3073" i="6"/>
  <c r="C3065" i="6"/>
  <c r="C3057" i="6"/>
  <c r="C3049" i="6"/>
  <c r="C3041" i="6"/>
  <c r="C3033" i="6"/>
  <c r="C3025" i="6"/>
  <c r="C3017" i="6"/>
  <c r="C3009" i="6"/>
  <c r="C3001" i="6"/>
  <c r="C2993" i="6"/>
  <c r="C2985" i="6"/>
  <c r="C3714" i="6"/>
  <c r="C3706" i="6"/>
  <c r="C3698" i="6"/>
  <c r="C3690" i="6"/>
  <c r="C3682" i="6"/>
  <c r="C3674" i="6"/>
  <c r="C3666" i="6"/>
  <c r="C3658" i="6"/>
  <c r="C3650" i="6"/>
  <c r="C3642" i="6"/>
  <c r="C3634" i="6"/>
  <c r="C3626" i="6"/>
  <c r="C3618" i="6"/>
  <c r="C3610" i="6"/>
  <c r="C3602" i="6"/>
  <c r="C3592" i="6"/>
  <c r="C3584" i="6"/>
  <c r="C3576" i="6"/>
  <c r="C3568" i="6"/>
  <c r="C3560" i="6"/>
  <c r="C3552" i="6"/>
  <c r="C3544" i="6"/>
  <c r="C3536" i="6"/>
  <c r="C3528" i="6"/>
  <c r="C3520" i="6"/>
  <c r="C3512" i="6"/>
  <c r="C3504" i="6"/>
  <c r="C3496" i="6"/>
  <c r="C3488" i="6"/>
  <c r="C3480" i="6"/>
  <c r="C3470" i="6"/>
  <c r="C3462" i="6"/>
  <c r="C3454" i="6"/>
  <c r="C3446" i="6"/>
  <c r="C3438" i="6"/>
  <c r="C3430" i="6"/>
  <c r="C3422" i="6"/>
  <c r="C3414" i="6"/>
  <c r="C3406" i="6"/>
  <c r="C3398" i="6"/>
  <c r="C3390" i="6"/>
  <c r="C3382" i="6"/>
  <c r="C3374" i="6"/>
  <c r="C3366" i="6"/>
  <c r="C3358" i="6"/>
  <c r="C3350" i="6"/>
  <c r="C3348" i="6"/>
  <c r="C3340" i="6"/>
  <c r="C3332" i="6"/>
  <c r="C3324" i="6"/>
  <c r="C3316" i="6"/>
  <c r="C3308" i="6"/>
  <c r="C3300" i="6"/>
  <c r="C3292" i="6"/>
  <c r="C3284" i="6"/>
  <c r="C3276" i="6"/>
  <c r="C3268" i="6"/>
  <c r="C3260" i="6"/>
  <c r="C3252" i="6"/>
  <c r="C3244" i="6"/>
  <c r="C3236" i="6"/>
  <c r="C3228" i="6"/>
  <c r="C3218" i="6"/>
  <c r="C3210" i="6"/>
  <c r="C3202" i="6"/>
  <c r="C3194" i="6"/>
  <c r="C3186" i="6"/>
  <c r="C3178" i="6"/>
  <c r="C3170" i="6"/>
  <c r="C3162" i="6"/>
  <c r="C3154" i="6"/>
  <c r="C3146" i="6"/>
  <c r="C3138" i="6"/>
  <c r="C3130" i="6"/>
  <c r="C3122" i="6"/>
  <c r="C3114" i="6"/>
  <c r="C3106" i="6"/>
  <c r="C3096" i="6"/>
  <c r="C3088" i="6"/>
  <c r="C3080" i="6"/>
  <c r="C3072" i="6"/>
  <c r="C3064" i="6"/>
  <c r="C3056" i="6"/>
  <c r="C3048" i="6"/>
  <c r="C3040" i="6"/>
  <c r="C3032" i="6"/>
  <c r="C3024" i="6"/>
  <c r="C3016" i="6"/>
  <c r="C3008" i="6"/>
  <c r="C3000" i="6"/>
  <c r="C2992" i="6"/>
  <c r="C2984" i="6"/>
  <c r="C3643" i="6"/>
  <c r="C3585" i="6"/>
  <c r="C3505" i="6"/>
  <c r="C3455" i="6"/>
  <c r="C3407" i="6"/>
  <c r="C3359" i="6"/>
  <c r="C3317" i="6"/>
  <c r="C3673" i="6"/>
  <c r="C3617" i="6"/>
  <c r="C3575" i="6"/>
  <c r="C3527" i="6"/>
  <c r="C3461" i="6"/>
  <c r="C3381" i="6"/>
  <c r="C3339" i="6"/>
  <c r="C3299" i="6"/>
  <c r="C3275" i="6"/>
  <c r="C3251" i="6"/>
  <c r="C3185" i="6"/>
  <c r="C3153" i="6"/>
  <c r="C3121" i="6"/>
  <c r="C3071" i="6"/>
  <c r="C2983" i="6"/>
  <c r="C3720" i="6"/>
  <c r="C3712" i="6"/>
  <c r="C3704" i="6"/>
  <c r="C3696" i="6"/>
  <c r="C3688" i="6"/>
  <c r="C3680" i="6"/>
  <c r="C3672" i="6"/>
  <c r="C3664" i="6"/>
  <c r="C3656" i="6"/>
  <c r="C3648" i="6"/>
  <c r="C3640" i="6"/>
  <c r="C3632" i="6"/>
  <c r="C3624" i="6"/>
  <c r="C3616" i="6"/>
  <c r="C3608" i="6"/>
  <c r="C3600" i="6"/>
  <c r="C3590" i="6"/>
  <c r="C3582" i="6"/>
  <c r="C3574" i="6"/>
  <c r="C3566" i="6"/>
  <c r="C3558" i="6"/>
  <c r="C3550" i="6"/>
  <c r="C3542" i="6"/>
  <c r="C3534" i="6"/>
  <c r="C3526" i="6"/>
  <c r="C3518" i="6"/>
  <c r="C3510" i="6"/>
  <c r="C3502" i="6"/>
  <c r="C3494" i="6"/>
  <c r="C3486" i="6"/>
  <c r="C3478" i="6"/>
  <c r="C3468" i="6"/>
  <c r="C3460" i="6"/>
  <c r="C3452" i="6"/>
  <c r="C3444" i="6"/>
  <c r="C3436" i="6"/>
  <c r="C3428" i="6"/>
  <c r="C3420" i="6"/>
  <c r="C3412" i="6"/>
  <c r="C3404" i="6"/>
  <c r="C3396" i="6"/>
  <c r="C3388" i="6"/>
  <c r="C3380" i="6"/>
  <c r="C3372" i="6"/>
  <c r="C3364" i="6"/>
  <c r="C3356" i="6"/>
  <c r="C3346" i="6"/>
  <c r="C3338" i="6"/>
  <c r="C3330" i="6"/>
  <c r="C3322" i="6"/>
  <c r="C3314" i="6"/>
  <c r="C3306" i="6"/>
  <c r="C3298" i="6"/>
  <c r="C3290" i="6"/>
  <c r="C3282" i="6"/>
  <c r="C3274" i="6"/>
  <c r="C3266" i="6"/>
  <c r="C3258" i="6"/>
  <c r="C3250" i="6"/>
  <c r="C3242" i="6"/>
  <c r="C3234" i="6"/>
  <c r="C3226" i="6"/>
  <c r="C3224" i="6"/>
  <c r="C3216" i="6"/>
  <c r="C3208" i="6"/>
  <c r="C3200" i="6"/>
  <c r="C3192" i="6"/>
  <c r="C3184" i="6"/>
  <c r="C3176" i="6"/>
  <c r="C3168" i="6"/>
  <c r="C3160" i="6"/>
  <c r="C3152" i="6"/>
  <c r="C3144" i="6"/>
  <c r="C3136" i="6"/>
  <c r="C3128" i="6"/>
  <c r="C3120" i="6"/>
  <c r="C3112" i="6"/>
  <c r="C3104" i="6"/>
  <c r="C3094" i="6"/>
  <c r="C3086" i="6"/>
  <c r="C3078" i="6"/>
  <c r="C3070" i="6"/>
  <c r="C3062" i="6"/>
  <c r="C3054" i="6"/>
  <c r="C3046" i="6"/>
  <c r="C3038" i="6"/>
  <c r="C3030" i="6"/>
  <c r="C3022" i="6"/>
  <c r="C3014" i="6"/>
  <c r="C3006" i="6"/>
  <c r="C2998" i="6"/>
  <c r="C2990" i="6"/>
  <c r="C2982" i="6"/>
  <c r="C3683" i="6"/>
  <c r="C3651" i="6"/>
  <c r="C3611" i="6"/>
  <c r="C3593" i="6"/>
  <c r="C3545" i="6"/>
  <c r="C3513" i="6"/>
  <c r="C3463" i="6"/>
  <c r="C3415" i="6"/>
  <c r="C3375" i="6"/>
  <c r="C3325" i="6"/>
  <c r="C3285" i="6"/>
  <c r="C3697" i="6"/>
  <c r="C3657" i="6"/>
  <c r="C3633" i="6"/>
  <c r="C3583" i="6"/>
  <c r="C3551" i="6"/>
  <c r="C3519" i="6"/>
  <c r="C3487" i="6"/>
  <c r="C3453" i="6"/>
  <c r="C3421" i="6"/>
  <c r="C3389" i="6"/>
  <c r="C3357" i="6"/>
  <c r="C3331" i="6"/>
  <c r="C3291" i="6"/>
  <c r="C3243" i="6"/>
  <c r="C3227" i="6"/>
  <c r="C3217" i="6"/>
  <c r="C3193" i="6"/>
  <c r="C3145" i="6"/>
  <c r="C3087" i="6"/>
  <c r="C3055" i="6"/>
  <c r="C3023" i="6"/>
  <c r="C2991" i="6"/>
  <c r="C3719" i="6"/>
  <c r="C3711" i="6"/>
  <c r="C3703" i="6"/>
  <c r="C3695" i="6"/>
  <c r="C3687" i="6"/>
  <c r="C3679" i="6"/>
  <c r="C3671" i="6"/>
  <c r="C3663" i="6"/>
  <c r="C3655" i="6"/>
  <c r="C3647" i="6"/>
  <c r="C3639" i="6"/>
  <c r="C3631" i="6"/>
  <c r="C3623" i="6"/>
  <c r="C3615" i="6"/>
  <c r="C3607" i="6"/>
  <c r="C3599" i="6"/>
  <c r="C3597" i="6"/>
  <c r="C3589" i="6"/>
  <c r="C3581" i="6"/>
  <c r="C3573" i="6"/>
  <c r="C3565" i="6"/>
  <c r="C3557" i="6"/>
  <c r="C3549" i="6"/>
  <c r="C3541" i="6"/>
  <c r="C3533" i="6"/>
  <c r="C3525" i="6"/>
  <c r="C3517" i="6"/>
  <c r="C3509" i="6"/>
  <c r="C3501" i="6"/>
  <c r="C3493" i="6"/>
  <c r="C3485" i="6"/>
  <c r="C3477" i="6"/>
  <c r="C3467" i="6"/>
  <c r="C3459" i="6"/>
  <c r="C3451" i="6"/>
  <c r="C3443" i="6"/>
  <c r="C3435" i="6"/>
  <c r="C3427" i="6"/>
  <c r="C3419" i="6"/>
  <c r="C3411" i="6"/>
  <c r="C3403" i="6"/>
  <c r="C3395" i="6"/>
  <c r="C3387" i="6"/>
  <c r="C3379" i="6"/>
  <c r="C3371" i="6"/>
  <c r="C3363" i="6"/>
  <c r="C3355" i="6"/>
  <c r="C3345" i="6"/>
  <c r="C3337" i="6"/>
  <c r="C3329" i="6"/>
  <c r="C3321" i="6"/>
  <c r="C3313" i="6"/>
  <c r="C3305" i="6"/>
  <c r="C3297" i="6"/>
  <c r="C3289" i="6"/>
  <c r="C3281" i="6"/>
  <c r="C3273" i="6"/>
  <c r="C3265" i="6"/>
  <c r="C3257" i="6"/>
  <c r="C3249" i="6"/>
  <c r="C3241" i="6"/>
  <c r="C3233" i="6"/>
  <c r="C3223" i="6"/>
  <c r="C3215" i="6"/>
  <c r="C3207" i="6"/>
  <c r="C3199" i="6"/>
  <c r="C3191" i="6"/>
  <c r="C3183" i="6"/>
  <c r="C3175" i="6"/>
  <c r="C3167" i="6"/>
  <c r="C3159" i="6"/>
  <c r="C3151" i="6"/>
  <c r="C3143" i="6"/>
  <c r="C3135" i="6"/>
  <c r="C3127" i="6"/>
  <c r="C3119" i="6"/>
  <c r="C3111" i="6"/>
  <c r="C3103" i="6"/>
  <c r="C3101" i="6"/>
  <c r="C3093" i="6"/>
  <c r="C3085" i="6"/>
  <c r="C3077" i="6"/>
  <c r="C3069" i="6"/>
  <c r="C3061" i="6"/>
  <c r="C3053" i="6"/>
  <c r="C3045" i="6"/>
  <c r="C3037" i="6"/>
  <c r="C3029" i="6"/>
  <c r="C3021" i="6"/>
  <c r="C3013" i="6"/>
  <c r="C3005" i="6"/>
  <c r="C2997" i="6"/>
  <c r="C2989" i="6"/>
  <c r="C2981" i="6"/>
  <c r="C3707" i="6"/>
  <c r="C3691" i="6"/>
  <c r="C3635" i="6"/>
  <c r="C3603" i="6"/>
  <c r="C3577" i="6"/>
  <c r="C3537" i="6"/>
  <c r="C3497" i="6"/>
  <c r="C3423" i="6"/>
  <c r="C3383" i="6"/>
  <c r="C3341" i="6"/>
  <c r="C3309" i="6"/>
  <c r="C3261" i="6"/>
  <c r="C3713" i="6"/>
  <c r="C3689" i="6"/>
  <c r="C3649" i="6"/>
  <c r="C3609" i="6"/>
  <c r="C3591" i="6"/>
  <c r="C3543" i="6"/>
  <c r="C3503" i="6"/>
  <c r="C3437" i="6"/>
  <c r="C3405" i="6"/>
  <c r="C3365" i="6"/>
  <c r="C3347" i="6"/>
  <c r="C3307" i="6"/>
  <c r="C3259" i="6"/>
  <c r="C3177" i="6"/>
  <c r="C3161" i="6"/>
  <c r="C3129" i="6"/>
  <c r="C3079" i="6"/>
  <c r="C3047" i="6"/>
  <c r="C3007" i="6"/>
  <c r="C3718" i="6"/>
  <c r="C3710" i="6"/>
  <c r="C3702" i="6"/>
  <c r="C3694" i="6"/>
  <c r="C3686" i="6"/>
  <c r="C3678" i="6"/>
  <c r="C3670" i="6"/>
  <c r="C3662" i="6"/>
  <c r="C3654" i="6"/>
  <c r="C3646" i="6"/>
  <c r="C3638" i="6"/>
  <c r="C3630" i="6"/>
  <c r="C3622" i="6"/>
  <c r="C3614" i="6"/>
  <c r="C3606" i="6"/>
  <c r="C3598" i="6"/>
  <c r="C3596" i="6"/>
  <c r="C3588" i="6"/>
  <c r="C3580" i="6"/>
  <c r="C3572" i="6"/>
  <c r="C3564" i="6"/>
  <c r="C3556" i="6"/>
  <c r="C3548" i="6"/>
  <c r="C3540" i="6"/>
  <c r="C3532" i="6"/>
  <c r="C3524" i="6"/>
  <c r="C3516" i="6"/>
  <c r="C3508" i="6"/>
  <c r="C3500" i="6"/>
  <c r="C3492" i="6"/>
  <c r="C3484" i="6"/>
  <c r="C3476" i="6"/>
  <c r="C3466" i="6"/>
  <c r="C3458" i="6"/>
  <c r="C3450" i="6"/>
  <c r="C3442" i="6"/>
  <c r="C3434" i="6"/>
  <c r="C3426" i="6"/>
  <c r="C3418" i="6"/>
  <c r="C3410" i="6"/>
  <c r="C3402" i="6"/>
  <c r="C3394" i="6"/>
  <c r="C3386" i="6"/>
  <c r="C3378" i="6"/>
  <c r="C3370" i="6"/>
  <c r="C3362" i="6"/>
  <c r="C3354" i="6"/>
  <c r="C3344" i="6"/>
  <c r="C3336" i="6"/>
  <c r="C3328" i="6"/>
  <c r="C3320" i="6"/>
  <c r="C3312" i="6"/>
  <c r="C3304" i="6"/>
  <c r="C3296" i="6"/>
  <c r="C3288" i="6"/>
  <c r="C3280" i="6"/>
  <c r="C3272" i="6"/>
  <c r="C3264" i="6"/>
  <c r="C3256" i="6"/>
  <c r="C3248" i="6"/>
  <c r="C3240" i="6"/>
  <c r="C3232" i="6"/>
  <c r="C3222" i="6"/>
  <c r="C3214" i="6"/>
  <c r="C3206" i="6"/>
  <c r="C3198" i="6"/>
  <c r="C3190" i="6"/>
  <c r="C3182" i="6"/>
  <c r="C3174" i="6"/>
  <c r="C3166" i="6"/>
  <c r="C3158" i="6"/>
  <c r="C3150" i="6"/>
  <c r="C3142" i="6"/>
  <c r="C3134" i="6"/>
  <c r="C3126" i="6"/>
  <c r="C3118" i="6"/>
  <c r="C3110" i="6"/>
  <c r="C3102" i="6"/>
  <c r="C3100" i="6"/>
  <c r="C3092" i="6"/>
  <c r="C3084" i="6"/>
  <c r="C3076" i="6"/>
  <c r="C3068" i="6"/>
  <c r="C3060" i="6"/>
  <c r="C3052" i="6"/>
  <c r="C3044" i="6"/>
  <c r="C3036" i="6"/>
  <c r="C3028" i="6"/>
  <c r="C3020" i="6"/>
  <c r="C3012" i="6"/>
  <c r="C3004" i="6"/>
  <c r="C2996" i="6"/>
  <c r="C2988" i="6"/>
  <c r="C2980" i="6"/>
  <c r="C3699" i="6"/>
  <c r="C3659" i="6"/>
  <c r="C3619" i="6"/>
  <c r="C3553" i="6"/>
  <c r="C3529" i="6"/>
  <c r="C3489" i="6"/>
  <c r="C3471" i="6"/>
  <c r="C3431" i="6"/>
  <c r="C3399" i="6"/>
  <c r="C3351" i="6"/>
  <c r="C3301" i="6"/>
  <c r="C3269" i="6"/>
  <c r="C3705" i="6"/>
  <c r="C3665" i="6"/>
  <c r="C3625" i="6"/>
  <c r="C3567" i="6"/>
  <c r="C3535" i="6"/>
  <c r="C3495" i="6"/>
  <c r="C3445" i="6"/>
  <c r="C3413" i="6"/>
  <c r="C3373" i="6"/>
  <c r="C3323" i="6"/>
  <c r="C3283" i="6"/>
  <c r="C3209" i="6"/>
  <c r="C3113" i="6"/>
  <c r="C3063" i="6"/>
  <c r="C3031" i="6"/>
  <c r="C2999" i="6"/>
  <c r="C3717" i="6"/>
  <c r="C3709" i="6"/>
  <c r="C3701" i="6"/>
  <c r="C3693" i="6"/>
  <c r="C3685" i="6"/>
  <c r="C3677" i="6"/>
  <c r="C3669" i="6"/>
  <c r="C3661" i="6"/>
  <c r="C3653" i="6"/>
  <c r="C3645" i="6"/>
  <c r="C3637" i="6"/>
  <c r="C3629" i="6"/>
  <c r="C3621" i="6"/>
  <c r="C3613" i="6"/>
  <c r="C3605" i="6"/>
  <c r="C3595" i="6"/>
  <c r="C3587" i="6"/>
  <c r="C3579" i="6"/>
  <c r="C3571" i="6"/>
  <c r="C3563" i="6"/>
  <c r="C3555" i="6"/>
  <c r="C3547" i="6"/>
  <c r="C3539" i="6"/>
  <c r="C3531" i="6"/>
  <c r="C3523" i="6"/>
  <c r="C3515" i="6"/>
  <c r="C3507" i="6"/>
  <c r="C3499" i="6"/>
  <c r="C3491" i="6"/>
  <c r="C3483" i="6"/>
  <c r="C3475" i="6"/>
  <c r="C3473" i="6"/>
  <c r="C3465" i="6"/>
  <c r="C3457" i="6"/>
  <c r="C3449" i="6"/>
  <c r="C3441" i="6"/>
  <c r="C3433" i="6"/>
  <c r="C3425" i="6"/>
  <c r="C3417" i="6"/>
  <c r="C3409" i="6"/>
  <c r="C3401" i="6"/>
  <c r="C3393" i="6"/>
  <c r="C3385" i="6"/>
  <c r="C3377" i="6"/>
  <c r="C3369" i="6"/>
  <c r="C3361" i="6"/>
  <c r="C3353" i="6"/>
  <c r="C3343" i="6"/>
  <c r="C3335" i="6"/>
  <c r="C3327" i="6"/>
  <c r="C3319" i="6"/>
  <c r="C3311" i="6"/>
  <c r="C3303" i="6"/>
  <c r="C3295" i="6"/>
  <c r="C3287" i="6"/>
  <c r="C3279" i="6"/>
  <c r="C3271" i="6"/>
  <c r="C3263" i="6"/>
  <c r="C3255" i="6"/>
  <c r="C3247" i="6"/>
  <c r="C3239" i="6"/>
  <c r="C3231" i="6"/>
  <c r="C3221" i="6"/>
  <c r="C3213" i="6"/>
  <c r="C3205" i="6"/>
  <c r="C3197" i="6"/>
  <c r="C3189" i="6"/>
  <c r="C3181" i="6"/>
  <c r="C3173" i="6"/>
  <c r="C3165" i="6"/>
  <c r="C3157" i="6"/>
  <c r="C3149" i="6"/>
  <c r="C3141" i="6"/>
  <c r="C3133" i="6"/>
  <c r="C3125" i="6"/>
  <c r="C3117" i="6"/>
  <c r="C3109" i="6"/>
  <c r="C3099" i="6"/>
  <c r="C3091" i="6"/>
  <c r="C3083" i="6"/>
  <c r="C3075" i="6"/>
  <c r="C3067" i="6"/>
  <c r="C3059" i="6"/>
  <c r="C3051" i="6"/>
  <c r="C3043" i="6"/>
  <c r="C3035" i="6"/>
  <c r="C3027" i="6"/>
  <c r="C3019" i="6"/>
  <c r="C3011" i="6"/>
  <c r="C3003" i="6"/>
  <c r="C2995" i="6"/>
  <c r="C2987" i="6"/>
  <c r="C2979" i="6"/>
  <c r="C3715" i="6"/>
  <c r="C3667" i="6"/>
  <c r="C3627" i="6"/>
  <c r="C3561" i="6"/>
  <c r="C3521" i="6"/>
  <c r="C3439" i="6"/>
  <c r="C3391" i="6"/>
  <c r="C3333" i="6"/>
  <c r="C3277" i="6"/>
  <c r="C3721" i="6"/>
  <c r="C3681" i="6"/>
  <c r="C3641" i="6"/>
  <c r="C3601" i="6"/>
  <c r="C3559" i="6"/>
  <c r="C3511" i="6"/>
  <c r="C3479" i="6"/>
  <c r="C3469" i="6"/>
  <c r="C3429" i="6"/>
  <c r="C3397" i="6"/>
  <c r="C3315" i="6"/>
  <c r="C3267" i="6"/>
  <c r="C3235" i="6"/>
  <c r="C3225" i="6"/>
  <c r="C3201" i="6"/>
  <c r="C3169" i="6"/>
  <c r="C3137" i="6"/>
  <c r="C3105" i="6"/>
  <c r="C3095" i="6"/>
  <c r="C3039" i="6"/>
  <c r="C3015" i="6"/>
  <c r="C3716" i="6"/>
  <c r="C3708" i="6"/>
  <c r="C3700" i="6"/>
  <c r="C3692" i="6"/>
  <c r="C3684" i="6"/>
  <c r="C3676" i="6"/>
  <c r="C3668" i="6"/>
  <c r="C3660" i="6"/>
  <c r="C3652" i="6"/>
  <c r="C3644" i="6"/>
  <c r="C3636" i="6"/>
  <c r="C3628" i="6"/>
  <c r="C3620" i="6"/>
  <c r="C3612" i="6"/>
  <c r="C3604" i="6"/>
  <c r="C3594" i="6"/>
  <c r="C3586" i="6"/>
  <c r="C3578" i="6"/>
  <c r="C3570" i="6"/>
  <c r="C3562" i="6"/>
  <c r="C3554" i="6"/>
  <c r="C3546" i="6"/>
  <c r="C3538" i="6"/>
  <c r="C3530" i="6"/>
  <c r="C3522" i="6"/>
  <c r="C3514" i="6"/>
  <c r="C3506" i="6"/>
  <c r="C3498" i="6"/>
  <c r="C3490" i="6"/>
  <c r="C3482" i="6"/>
  <c r="C3474" i="6"/>
  <c r="C3472" i="6"/>
  <c r="C3464" i="6"/>
  <c r="C3456" i="6"/>
  <c r="C3448" i="6"/>
  <c r="C3440" i="6"/>
  <c r="C3432" i="6"/>
  <c r="C3424" i="6"/>
  <c r="C3416" i="6"/>
  <c r="C3408" i="6"/>
  <c r="C3400" i="6"/>
  <c r="C3392" i="6"/>
  <c r="C3384" i="6"/>
  <c r="C3376" i="6"/>
  <c r="C3368" i="6"/>
  <c r="C3360" i="6"/>
  <c r="C3352" i="6"/>
  <c r="C3342" i="6"/>
  <c r="C3334" i="6"/>
  <c r="C3326" i="6"/>
  <c r="C3318" i="6"/>
  <c r="C3310" i="6"/>
  <c r="C3302" i="6"/>
  <c r="C3294" i="6"/>
  <c r="C3286" i="6"/>
  <c r="C3278" i="6"/>
  <c r="C3270" i="6"/>
  <c r="C3262" i="6"/>
  <c r="C3254" i="6"/>
  <c r="C3246" i="6"/>
  <c r="C3238" i="6"/>
  <c r="C3230" i="6"/>
  <c r="C3220" i="6"/>
  <c r="C3212" i="6"/>
  <c r="C3204" i="6"/>
  <c r="C3196" i="6"/>
  <c r="C3188" i="6"/>
  <c r="C3180" i="6"/>
  <c r="C3172" i="6"/>
  <c r="C3164" i="6"/>
  <c r="C3156" i="6"/>
  <c r="C3148" i="6"/>
  <c r="C3140" i="6"/>
  <c r="C3132" i="6"/>
  <c r="C3124" i="6"/>
  <c r="C3116" i="6"/>
  <c r="C3108" i="6"/>
  <c r="C3098" i="6"/>
  <c r="C3090" i="6"/>
  <c r="C3082" i="6"/>
  <c r="C3074" i="6"/>
  <c r="C3066" i="6"/>
  <c r="C3058" i="6"/>
  <c r="C3050" i="6"/>
  <c r="C3042" i="6"/>
  <c r="C3034" i="6"/>
  <c r="C3026" i="6"/>
  <c r="C3018" i="6"/>
  <c r="C3010" i="6"/>
  <c r="C3002" i="6"/>
  <c r="C2994" i="6"/>
  <c r="C2986" i="6"/>
  <c r="C2978" i="6"/>
  <c r="A3" i="2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X1108" i="6" l="1"/>
  <c r="X3340" i="6" s="1"/>
  <c r="X2596" i="6"/>
  <c r="X1852" i="6"/>
  <c r="X4084" i="6" s="1"/>
  <c r="X2720" i="6"/>
  <c r="X1976" i="6"/>
  <c r="X4208" i="6" s="1"/>
  <c r="X1232" i="6"/>
  <c r="X3464" i="6" s="1"/>
  <c r="X2543" i="6"/>
  <c r="X1799" i="6"/>
  <c r="X4031" i="6" s="1"/>
  <c r="X1055" i="6"/>
  <c r="X3287" i="6" s="1"/>
  <c r="X1544" i="6"/>
  <c r="X3776" i="6" s="1"/>
  <c r="X800" i="6"/>
  <c r="X3032" i="6" s="1"/>
  <c r="X2288" i="6"/>
  <c r="X1239" i="6"/>
  <c r="X3471" i="6" s="1"/>
  <c r="X2727" i="6"/>
  <c r="X1983" i="6"/>
  <c r="X4215" i="6" s="1"/>
  <c r="X2906" i="6"/>
  <c r="X2162" i="6"/>
  <c r="X4394" i="6" s="1"/>
  <c r="X1418" i="6"/>
  <c r="X3650" i="6" s="1"/>
  <c r="X2662" i="6"/>
  <c r="X1918" i="6"/>
  <c r="X4150" i="6" s="1"/>
  <c r="X1174" i="6"/>
  <c r="X3406" i="6" s="1"/>
  <c r="X2531" i="6"/>
  <c r="X1787" i="6"/>
  <c r="X4019" i="6" s="1"/>
  <c r="X1043" i="6"/>
  <c r="X3275" i="6" s="1"/>
  <c r="X2851" i="6"/>
  <c r="X2107" i="6"/>
  <c r="X4339" i="6" s="1"/>
  <c r="X1363" i="6"/>
  <c r="X3595" i="6" s="1"/>
  <c r="X2164" i="6"/>
  <c r="X4396" i="6" s="1"/>
  <c r="X2908" i="6"/>
  <c r="X1420" i="6"/>
  <c r="X3652" i="6" s="1"/>
  <c r="X2850" i="6"/>
  <c r="X2106" i="6"/>
  <c r="X4338" i="6" s="1"/>
  <c r="X1362" i="6"/>
  <c r="X3594" i="6" s="1"/>
  <c r="X2410" i="6"/>
  <c r="X1666" i="6"/>
  <c r="X3898" i="6" s="1"/>
  <c r="X922" i="6"/>
  <c r="X3154" i="6" s="1"/>
  <c r="X2350" i="6"/>
  <c r="X1606" i="6"/>
  <c r="X3838" i="6" s="1"/>
  <c r="X862" i="6"/>
  <c r="X3094" i="6" s="1"/>
  <c r="X1482" i="6"/>
  <c r="X3714" i="6" s="1"/>
  <c r="X2970" i="6"/>
  <c r="X2226" i="6"/>
  <c r="X4458" i="6" s="1"/>
  <c r="X1112" i="6"/>
  <c r="X3344" i="6" s="1"/>
  <c r="X2600" i="6"/>
  <c r="X1856" i="6"/>
  <c r="X4088" i="6" s="1"/>
  <c r="X2785" i="6"/>
  <c r="X2041" i="6"/>
  <c r="X4273" i="6" s="1"/>
  <c r="X1297" i="6"/>
  <c r="X3529" i="6" s="1"/>
  <c r="X1672" i="6"/>
  <c r="X3904" i="6" s="1"/>
  <c r="X928" i="6"/>
  <c r="X3160" i="6" s="1"/>
  <c r="X2416" i="6"/>
  <c r="X2718" i="6"/>
  <c r="X1974" i="6"/>
  <c r="X4206" i="6" s="1"/>
  <c r="X1230" i="6"/>
  <c r="X3462" i="6" s="1"/>
  <c r="X2287" i="6"/>
  <c r="X1543" i="6"/>
  <c r="X3775" i="6" s="1"/>
  <c r="X799" i="6"/>
  <c r="X3031" i="6" s="1"/>
  <c r="X2665" i="6"/>
  <c r="X1921" i="6"/>
  <c r="X4153" i="6" s="1"/>
  <c r="X1177" i="6"/>
  <c r="X3409" i="6" s="1"/>
  <c r="X2101" i="6"/>
  <c r="X4333" i="6" s="1"/>
  <c r="X2845" i="6"/>
  <c r="X1357" i="6"/>
  <c r="X3589" i="6" s="1"/>
  <c r="X919" i="6"/>
  <c r="X3151" i="6" s="1"/>
  <c r="X2407" i="6"/>
  <c r="X1663" i="6"/>
  <c r="X3895" i="6" s="1"/>
  <c r="X806" i="6"/>
  <c r="X3038" i="6" s="1"/>
  <c r="X2294" i="6"/>
  <c r="X1550" i="6"/>
  <c r="X3782" i="6" s="1"/>
  <c r="X1609" i="6"/>
  <c r="X3841" i="6" s="1"/>
  <c r="X865" i="6"/>
  <c r="X3097" i="6" s="1"/>
  <c r="X2353" i="6"/>
  <c r="X1241" i="6"/>
  <c r="X3473" i="6" s="1"/>
  <c r="X2729" i="6"/>
  <c r="X1985" i="6"/>
  <c r="X4217" i="6" s="1"/>
  <c r="X1851" i="6"/>
  <c r="X4083" i="6" s="1"/>
  <c r="X1107" i="6"/>
  <c r="X3339" i="6" s="1"/>
  <c r="X2595" i="6"/>
  <c r="X2913" i="6"/>
  <c r="X2169" i="6"/>
  <c r="X4401" i="6" s="1"/>
  <c r="X1425" i="6"/>
  <c r="X3657" i="6" s="1"/>
  <c r="X2478" i="6"/>
  <c r="X1734" i="6"/>
  <c r="X3966" i="6" s="1"/>
  <c r="X990" i="6"/>
  <c r="X3222" i="6" s="1"/>
  <c r="X2354" i="6"/>
  <c r="X1610" i="6"/>
  <c r="X3842" i="6" s="1"/>
  <c r="X866" i="6"/>
  <c r="X3098" i="6" s="1"/>
  <c r="X1237" i="6"/>
  <c r="X3469" i="6" s="1"/>
  <c r="X2725" i="6"/>
  <c r="X1981" i="6"/>
  <c r="X4213" i="6" s="1"/>
  <c r="X2722" i="6"/>
  <c r="X1978" i="6"/>
  <c r="X4210" i="6" s="1"/>
  <c r="X1234" i="6"/>
  <c r="X3466" i="6" s="1"/>
  <c r="X1728" i="6"/>
  <c r="X3960" i="6" s="1"/>
  <c r="X2472" i="6"/>
  <c r="X984" i="6"/>
  <c r="X3216" i="6" s="1"/>
  <c r="X2719" i="6"/>
  <c r="X1975" i="6"/>
  <c r="X4207" i="6" s="1"/>
  <c r="X1231" i="6"/>
  <c r="X3463" i="6" s="1"/>
  <c r="X2605" i="6"/>
  <c r="X1861" i="6"/>
  <c r="X4093" i="6" s="1"/>
  <c r="X1117" i="6"/>
  <c r="X3349" i="6" s="1"/>
  <c r="X2791" i="6"/>
  <c r="X2047" i="6"/>
  <c r="X4279" i="6" s="1"/>
  <c r="X1303" i="6"/>
  <c r="X3535" i="6" s="1"/>
  <c r="X2292" i="6"/>
  <c r="X1548" i="6"/>
  <c r="X3780" i="6" s="1"/>
  <c r="X804" i="6"/>
  <c r="X3036" i="6" s="1"/>
  <c r="X2537" i="6"/>
  <c r="X1793" i="6"/>
  <c r="X4025" i="6" s="1"/>
  <c r="X1049" i="6"/>
  <c r="X3281" i="6" s="1"/>
  <c r="X2102" i="6"/>
  <c r="X4334" i="6" s="1"/>
  <c r="X1358" i="6"/>
  <c r="X3590" i="6" s="1"/>
  <c r="X2846" i="6"/>
  <c r="X925" i="6"/>
  <c r="X3157" i="6" s="1"/>
  <c r="X2413" i="6"/>
  <c r="X1669" i="6"/>
  <c r="X3901" i="6" s="1"/>
  <c r="X1671" i="6"/>
  <c r="X3903" i="6" s="1"/>
  <c r="X927" i="6"/>
  <c r="X3159" i="6" s="1"/>
  <c r="X2415" i="6"/>
  <c r="X2356" i="6"/>
  <c r="X1612" i="6"/>
  <c r="X3844" i="6" s="1"/>
  <c r="X868" i="6"/>
  <c r="X3100" i="6" s="1"/>
  <c r="X2721" i="6"/>
  <c r="X1977" i="6"/>
  <c r="X4209" i="6" s="1"/>
  <c r="X1233" i="6"/>
  <c r="X3465" i="6" s="1"/>
  <c r="X2229" i="6"/>
  <c r="X4461" i="6" s="1"/>
  <c r="X1485" i="6"/>
  <c r="X3717" i="6" s="1"/>
  <c r="X2973" i="6"/>
  <c r="X2788" i="6"/>
  <c r="X2044" i="6"/>
  <c r="X4276" i="6" s="1"/>
  <c r="X1300" i="6"/>
  <c r="X3532" i="6" s="1"/>
  <c r="X2539" i="6"/>
  <c r="X1795" i="6"/>
  <c r="X4027" i="6" s="1"/>
  <c r="X1051" i="6"/>
  <c r="X3283" i="6" s="1"/>
  <c r="X2972" i="6"/>
  <c r="X2228" i="6"/>
  <c r="X4460" i="6" s="1"/>
  <c r="X1484" i="6"/>
  <c r="X3716" i="6" s="1"/>
  <c r="X2781" i="6"/>
  <c r="X2037" i="6"/>
  <c r="X4269" i="6" s="1"/>
  <c r="X1293" i="6"/>
  <c r="X3525" i="6" s="1"/>
  <c r="X2348" i="6"/>
  <c r="X1604" i="6"/>
  <c r="X3836" i="6" s="1"/>
  <c r="X860" i="6"/>
  <c r="X3092" i="6" s="1"/>
  <c r="X2660" i="6"/>
  <c r="X1172" i="6"/>
  <c r="X3404" i="6" s="1"/>
  <c r="X1916" i="6"/>
  <c r="X4148" i="6" s="1"/>
  <c r="X2968" i="6"/>
  <c r="X2224" i="6"/>
  <c r="X4456" i="6" s="1"/>
  <c r="X1480" i="6"/>
  <c r="X3712" i="6" s="1"/>
  <c r="X2481" i="6"/>
  <c r="X1737" i="6"/>
  <c r="X3969" i="6" s="1"/>
  <c r="X993" i="6"/>
  <c r="X3225" i="6" s="1"/>
  <c r="X2907" i="6"/>
  <c r="X2163" i="6"/>
  <c r="X4395" i="6" s="1"/>
  <c r="X1419" i="6"/>
  <c r="X3651" i="6" s="1"/>
  <c r="X2841" i="6"/>
  <c r="X2097" i="6"/>
  <c r="X4329" i="6" s="1"/>
  <c r="X1353" i="6"/>
  <c r="X3585" i="6" s="1"/>
  <c r="X2409" i="6"/>
  <c r="X1665" i="6"/>
  <c r="X3897" i="6" s="1"/>
  <c r="X921" i="6"/>
  <c r="X3153" i="6" s="1"/>
  <c r="X2540" i="6"/>
  <c r="X1796" i="6"/>
  <c r="X4028" i="6" s="1"/>
  <c r="X1052" i="6"/>
  <c r="X3284" i="6" s="1"/>
  <c r="X1853" i="6"/>
  <c r="X4085" i="6" s="1"/>
  <c r="X2597" i="6"/>
  <c r="X1109" i="6"/>
  <c r="X3341" i="6" s="1"/>
  <c r="X1479" i="6"/>
  <c r="X3711" i="6" s="1"/>
  <c r="X2967" i="6"/>
  <c r="X2223" i="6"/>
  <c r="X4455" i="6" s="1"/>
  <c r="X2357" i="6"/>
  <c r="X1613" i="6"/>
  <c r="X3845" i="6" s="1"/>
  <c r="X869" i="6"/>
  <c r="X3101" i="6" s="1"/>
  <c r="X1982" i="6"/>
  <c r="X4214" i="6" s="1"/>
  <c r="X1238" i="6"/>
  <c r="X3470" i="6" s="1"/>
  <c r="X2726" i="6"/>
  <c r="X2541" i="6"/>
  <c r="X1797" i="6"/>
  <c r="X4029" i="6" s="1"/>
  <c r="X1053" i="6"/>
  <c r="X3285" i="6" s="1"/>
  <c r="X1168" i="6"/>
  <c r="X3400" i="6" s="1"/>
  <c r="X2656" i="6"/>
  <c r="X1912" i="6"/>
  <c r="X4144" i="6" s="1"/>
  <c r="X2225" i="6"/>
  <c r="X4457" i="6" s="1"/>
  <c r="X1481" i="6"/>
  <c r="X3713" i="6" s="1"/>
  <c r="X2969" i="6"/>
  <c r="X2291" i="6"/>
  <c r="X1547" i="6"/>
  <c r="X3779" i="6" s="1"/>
  <c r="X803" i="6"/>
  <c r="X3035" i="6" s="1"/>
  <c r="X1415" i="6"/>
  <c r="X3647" i="6" s="1"/>
  <c r="X2903" i="6"/>
  <c r="X2159" i="6"/>
  <c r="X4391" i="6" s="1"/>
  <c r="X1611" i="6"/>
  <c r="X3843" i="6" s="1"/>
  <c r="X2355" i="6"/>
  <c r="X867" i="6"/>
  <c r="X3099" i="6" s="1"/>
  <c r="X2782" i="6"/>
  <c r="X2038" i="6"/>
  <c r="X4270" i="6" s="1"/>
  <c r="X1294" i="6"/>
  <c r="X3526" i="6" s="1"/>
  <c r="X1601" i="6"/>
  <c r="X3833" i="6" s="1"/>
  <c r="X2345" i="6"/>
  <c r="X857" i="6"/>
  <c r="X3089" i="6" s="1"/>
  <c r="X1788" i="6"/>
  <c r="X4020" i="6" s="1"/>
  <c r="X1044" i="6"/>
  <c r="X3276" i="6" s="1"/>
  <c r="X2532" i="6"/>
  <c r="X1541" i="6"/>
  <c r="X3773" i="6" s="1"/>
  <c r="X797" i="6"/>
  <c r="X3029" i="6" s="1"/>
  <c r="X2285" i="6"/>
  <c r="X1732" i="6"/>
  <c r="X3964" i="6" s="1"/>
  <c r="X2476" i="6"/>
  <c r="X988" i="6"/>
  <c r="X3220" i="6" s="1"/>
  <c r="X2351" i="6"/>
  <c r="X1607" i="6"/>
  <c r="X3839" i="6" s="1"/>
  <c r="X863" i="6"/>
  <c r="X3095" i="6" s="1"/>
  <c r="X2666" i="6"/>
  <c r="X1922" i="6"/>
  <c r="X4154" i="6" s="1"/>
  <c r="X1178" i="6"/>
  <c r="X3410" i="6" s="1"/>
  <c r="X2542" i="6"/>
  <c r="X1798" i="6"/>
  <c r="X4030" i="6" s="1"/>
  <c r="X1054" i="6"/>
  <c r="X3286" i="6" s="1"/>
  <c r="X1291" i="6"/>
  <c r="X3523" i="6" s="1"/>
  <c r="X2779" i="6"/>
  <c r="X2035" i="6"/>
  <c r="X4267" i="6" s="1"/>
  <c r="X2474" i="6"/>
  <c r="X1730" i="6"/>
  <c r="X3962" i="6" s="1"/>
  <c r="X986" i="6"/>
  <c r="X3218" i="6" s="1"/>
  <c r="X2657" i="6"/>
  <c r="X1913" i="6"/>
  <c r="X4145" i="6" s="1"/>
  <c r="X1169" i="6"/>
  <c r="X3401" i="6" s="1"/>
  <c r="X2036" i="6"/>
  <c r="X4268" i="6" s="1"/>
  <c r="X2780" i="6"/>
  <c r="X1292" i="6"/>
  <c r="X3524" i="6" s="1"/>
  <c r="X2412" i="6"/>
  <c r="X1668" i="6"/>
  <c r="X3900" i="6" s="1"/>
  <c r="X924" i="6"/>
  <c r="X3156" i="6" s="1"/>
  <c r="X2295" i="6"/>
  <c r="X1551" i="6"/>
  <c r="X3783" i="6" s="1"/>
  <c r="X807" i="6"/>
  <c r="X3039" i="6" s="1"/>
  <c r="X2724" i="6"/>
  <c r="X1980" i="6"/>
  <c r="X4212" i="6" s="1"/>
  <c r="X1236" i="6"/>
  <c r="X3468" i="6" s="1"/>
  <c r="X1360" i="6"/>
  <c r="X3592" i="6" s="1"/>
  <c r="X2848" i="6"/>
  <c r="X2104" i="6"/>
  <c r="X4336" i="6" s="1"/>
  <c r="X985" i="6"/>
  <c r="X3217" i="6" s="1"/>
  <c r="X2473" i="6"/>
  <c r="X1729" i="6"/>
  <c r="X3961" i="6" s="1"/>
  <c r="X1426" i="6"/>
  <c r="X3658" i="6" s="1"/>
  <c r="X2914" i="6"/>
  <c r="X2170" i="6"/>
  <c r="X4402" i="6" s="1"/>
  <c r="X2852" i="6"/>
  <c r="X2108" i="6"/>
  <c r="X4340" i="6" s="1"/>
  <c r="X1364" i="6"/>
  <c r="X3596" i="6" s="1"/>
  <c r="X2479" i="6"/>
  <c r="X1735" i="6"/>
  <c r="X3967" i="6" s="1"/>
  <c r="X991" i="6"/>
  <c r="X3223" i="6" s="1"/>
  <c r="X1477" i="6"/>
  <c r="X3709" i="6" s="1"/>
  <c r="X2965" i="6"/>
  <c r="X2221" i="6"/>
  <c r="X4453" i="6" s="1"/>
  <c r="X981" i="6"/>
  <c r="X3213" i="6" s="1"/>
  <c r="X2469" i="6"/>
  <c r="X1725" i="6"/>
  <c r="X3957" i="6" s="1"/>
  <c r="X1915" i="6"/>
  <c r="X4147" i="6" s="1"/>
  <c r="X1171" i="6"/>
  <c r="X3403" i="6" s="1"/>
  <c r="X2659" i="6"/>
  <c r="X1048" i="6"/>
  <c r="X3280" i="6" s="1"/>
  <c r="X2536" i="6"/>
  <c r="X1792" i="6"/>
  <c r="X4024" i="6" s="1"/>
  <c r="X2414" i="6"/>
  <c r="X1670" i="6"/>
  <c r="X3902" i="6" s="1"/>
  <c r="X926" i="6"/>
  <c r="X3158" i="6" s="1"/>
  <c r="X1179" i="6"/>
  <c r="X3411" i="6" s="1"/>
  <c r="X2667" i="6"/>
  <c r="X1923" i="6"/>
  <c r="X4155" i="6" s="1"/>
  <c r="X1791" i="6"/>
  <c r="X4023" i="6" s="1"/>
  <c r="X2535" i="6"/>
  <c r="X1047" i="6"/>
  <c r="X3279" i="6" s="1"/>
  <c r="X2411" i="6"/>
  <c r="X1667" i="6"/>
  <c r="X3899" i="6" s="1"/>
  <c r="X923" i="6"/>
  <c r="X3155" i="6" s="1"/>
  <c r="X2655" i="6"/>
  <c r="X1911" i="6"/>
  <c r="X4143" i="6" s="1"/>
  <c r="X1167" i="6"/>
  <c r="X3399" i="6" s="1"/>
  <c r="X2286" i="6"/>
  <c r="X798" i="6"/>
  <c r="X3030" i="6" s="1"/>
  <c r="X1542" i="6"/>
  <c r="X3774" i="6" s="1"/>
  <c r="X1919" i="6"/>
  <c r="X4151" i="6" s="1"/>
  <c r="X1175" i="6"/>
  <c r="X3407" i="6" s="1"/>
  <c r="X2663" i="6"/>
  <c r="X2853" i="6"/>
  <c r="X2109" i="6"/>
  <c r="X4341" i="6" s="1"/>
  <c r="X1365" i="6"/>
  <c r="X3597" i="6" s="1"/>
  <c r="X992" i="6"/>
  <c r="X3224" i="6" s="1"/>
  <c r="X2480" i="6"/>
  <c r="X1736" i="6"/>
  <c r="X3968" i="6" s="1"/>
  <c r="X1106" i="6"/>
  <c r="X3338" i="6" s="1"/>
  <c r="X2594" i="6"/>
  <c r="X1850" i="6"/>
  <c r="X4082" i="6" s="1"/>
  <c r="X1422" i="6"/>
  <c r="X3654" i="6" s="1"/>
  <c r="X2910" i="6"/>
  <c r="X2166" i="6"/>
  <c r="X4398" i="6" s="1"/>
  <c r="X2599" i="6"/>
  <c r="X1855" i="6"/>
  <c r="X4087" i="6" s="1"/>
  <c r="X1111" i="6"/>
  <c r="X3343" i="6" s="1"/>
  <c r="X2045" i="6"/>
  <c r="X4277" i="6" s="1"/>
  <c r="X2789" i="6"/>
  <c r="X1301" i="6"/>
  <c r="X3533" i="6" s="1"/>
  <c r="X2849" i="6"/>
  <c r="X2105" i="6"/>
  <c r="X4337" i="6" s="1"/>
  <c r="X1361" i="6"/>
  <c r="X3593" i="6" s="1"/>
  <c r="X1608" i="6"/>
  <c r="X3840" i="6" s="1"/>
  <c r="X2352" i="6"/>
  <c r="X864" i="6"/>
  <c r="X3096" i="6" s="1"/>
  <c r="X2664" i="6"/>
  <c r="X1920" i="6"/>
  <c r="X4152" i="6" s="1"/>
  <c r="X1176" i="6"/>
  <c r="X3408" i="6" s="1"/>
  <c r="X2046" i="6"/>
  <c r="X4278" i="6" s="1"/>
  <c r="X1302" i="6"/>
  <c r="X3534" i="6" s="1"/>
  <c r="X2790" i="6"/>
  <c r="X1540" i="6"/>
  <c r="X3772" i="6" s="1"/>
  <c r="X796" i="6"/>
  <c r="X3028" i="6" s="1"/>
  <c r="X2284" i="6"/>
  <c r="X2661" i="6"/>
  <c r="X1917" i="6"/>
  <c r="X4149" i="6" s="1"/>
  <c r="X1173" i="6"/>
  <c r="X3405" i="6" s="1"/>
  <c r="X1050" i="6"/>
  <c r="X3282" i="6" s="1"/>
  <c r="X2538" i="6"/>
  <c r="X1794" i="6"/>
  <c r="X4026" i="6" s="1"/>
  <c r="X2417" i="6"/>
  <c r="X929" i="6"/>
  <c r="X3161" i="6" s="1"/>
  <c r="X1673" i="6"/>
  <c r="X3905" i="6" s="1"/>
  <c r="X2283" i="6"/>
  <c r="X1539" i="6"/>
  <c r="X3771" i="6" s="1"/>
  <c r="X795" i="6"/>
  <c r="X3027" i="6" s="1"/>
  <c r="X2974" i="6"/>
  <c r="X2230" i="6"/>
  <c r="X4462" i="6" s="1"/>
  <c r="X1486" i="6"/>
  <c r="X3718" i="6" s="1"/>
  <c r="X2470" i="6"/>
  <c r="X1726" i="6"/>
  <c r="X3958" i="6" s="1"/>
  <c r="X982" i="6"/>
  <c r="X3214" i="6" s="1"/>
  <c r="X2904" i="6"/>
  <c r="X2160" i="6"/>
  <c r="X4392" i="6" s="1"/>
  <c r="X1416" i="6"/>
  <c r="X3648" i="6" s="1"/>
  <c r="X1295" i="6"/>
  <c r="X3527" i="6" s="1"/>
  <c r="X2783" i="6"/>
  <c r="X2039" i="6"/>
  <c r="X4271" i="6" s="1"/>
  <c r="X2098" i="6"/>
  <c r="X4330" i="6" s="1"/>
  <c r="X1354" i="6"/>
  <c r="X3586" i="6" s="1"/>
  <c r="X2842" i="6"/>
  <c r="X2533" i="6"/>
  <c r="X1789" i="6"/>
  <c r="X4021" i="6" s="1"/>
  <c r="X1045" i="6"/>
  <c r="X3277" i="6" s="1"/>
  <c r="X2167" i="6"/>
  <c r="X4399" i="6" s="1"/>
  <c r="X2911" i="6"/>
  <c r="X1423" i="6"/>
  <c r="X3655" i="6" s="1"/>
  <c r="X2844" i="6"/>
  <c r="X2100" i="6"/>
  <c r="X4332" i="6" s="1"/>
  <c r="X1356" i="6"/>
  <c r="X3588" i="6" s="1"/>
  <c r="X805" i="6"/>
  <c r="X3037" i="6" s="1"/>
  <c r="X2293" i="6"/>
  <c r="X1549" i="6"/>
  <c r="X3781" i="6" s="1"/>
  <c r="X2975" i="6"/>
  <c r="X2231" i="6"/>
  <c r="X4463" i="6" s="1"/>
  <c r="X1487" i="6"/>
  <c r="X3719" i="6" s="1"/>
  <c r="X1299" i="6"/>
  <c r="X3531" i="6" s="1"/>
  <c r="X2787" i="6"/>
  <c r="X2043" i="6"/>
  <c r="X4275" i="6" s="1"/>
  <c r="X2471" i="6"/>
  <c r="X1727" i="6"/>
  <c r="X3959" i="6" s="1"/>
  <c r="X983" i="6"/>
  <c r="X3215" i="6" s="1"/>
  <c r="X2346" i="6"/>
  <c r="X1602" i="6"/>
  <c r="X3834" i="6" s="1"/>
  <c r="X858" i="6"/>
  <c r="X3090" i="6" s="1"/>
  <c r="X2602" i="6"/>
  <c r="X1858" i="6"/>
  <c r="X4090" i="6" s="1"/>
  <c r="X1114" i="6"/>
  <c r="X3346" i="6" s="1"/>
  <c r="X2905" i="6"/>
  <c r="X2161" i="6"/>
  <c r="X4393" i="6" s="1"/>
  <c r="X1417" i="6"/>
  <c r="X3649" i="6" s="1"/>
  <c r="X861" i="6"/>
  <c r="X3093" i="6" s="1"/>
  <c r="X2349" i="6"/>
  <c r="X1605" i="6"/>
  <c r="X3837" i="6" s="1"/>
  <c r="X1235" i="6"/>
  <c r="X3467" i="6" s="1"/>
  <c r="X2723" i="6"/>
  <c r="X1979" i="6"/>
  <c r="X4211" i="6" s="1"/>
  <c r="X1478" i="6"/>
  <c r="X3710" i="6" s="1"/>
  <c r="X2966" i="6"/>
  <c r="X2222" i="6"/>
  <c r="X4454" i="6" s="1"/>
  <c r="X2603" i="6"/>
  <c r="X1859" i="6"/>
  <c r="X4091" i="6" s="1"/>
  <c r="X1115" i="6"/>
  <c r="X3347" i="6" s="1"/>
  <c r="X1298" i="6"/>
  <c r="X3530" i="6" s="1"/>
  <c r="X2786" i="6"/>
  <c r="X2042" i="6"/>
  <c r="X4274" i="6" s="1"/>
  <c r="X2912" i="6"/>
  <c r="X2168" i="6"/>
  <c r="X4400" i="6" s="1"/>
  <c r="X1424" i="6"/>
  <c r="X3656" i="6" s="1"/>
  <c r="X2171" i="6"/>
  <c r="X4403" i="6" s="1"/>
  <c r="X1427" i="6"/>
  <c r="X3659" i="6" s="1"/>
  <c r="X2915" i="6"/>
  <c r="X2418" i="6"/>
  <c r="X1674" i="6"/>
  <c r="X3906" i="6" s="1"/>
  <c r="X930" i="6"/>
  <c r="X3162" i="6" s="1"/>
  <c r="X2290" i="6"/>
  <c r="X1546" i="6"/>
  <c r="X3778" i="6" s="1"/>
  <c r="X802" i="6"/>
  <c r="X3034" i="6" s="1"/>
  <c r="X2847" i="6"/>
  <c r="X2103" i="6"/>
  <c r="X4335" i="6" s="1"/>
  <c r="X1359" i="6"/>
  <c r="X3591" i="6" s="1"/>
  <c r="X1110" i="6"/>
  <c r="X3342" i="6" s="1"/>
  <c r="X2598" i="6"/>
  <c r="X1854" i="6"/>
  <c r="X4086" i="6" s="1"/>
  <c r="X2408" i="6"/>
  <c r="X1664" i="6"/>
  <c r="X3896" i="6" s="1"/>
  <c r="X920" i="6"/>
  <c r="X3152" i="6" s="1"/>
  <c r="X2347" i="6"/>
  <c r="X1603" i="6"/>
  <c r="X3835" i="6" s="1"/>
  <c r="X859" i="6"/>
  <c r="X3091" i="6" s="1"/>
  <c r="X1229" i="6"/>
  <c r="X3461" i="6" s="1"/>
  <c r="X2717" i="6"/>
  <c r="X1973" i="6"/>
  <c r="X4205" i="6" s="1"/>
  <c r="X2534" i="6"/>
  <c r="X1790" i="6"/>
  <c r="X4022" i="6" s="1"/>
  <c r="X1046" i="6"/>
  <c r="X3278" i="6" s="1"/>
  <c r="X2233" i="6"/>
  <c r="X4465" i="6" s="1"/>
  <c r="X1489" i="6"/>
  <c r="X3721" i="6" s="1"/>
  <c r="X2977" i="6"/>
  <c r="X1675" i="6"/>
  <c r="X3907" i="6" s="1"/>
  <c r="X931" i="6"/>
  <c r="X3163" i="6" s="1"/>
  <c r="X2419" i="6"/>
  <c r="X2909" i="6"/>
  <c r="X2165" i="6"/>
  <c r="X4397" i="6" s="1"/>
  <c r="X1421" i="6"/>
  <c r="X3653" i="6" s="1"/>
  <c r="X2843" i="6"/>
  <c r="X2099" i="6"/>
  <c r="X4331" i="6" s="1"/>
  <c r="X1355" i="6"/>
  <c r="X3587" i="6" s="1"/>
  <c r="X2971" i="6"/>
  <c r="X2227" i="6"/>
  <c r="X4459" i="6" s="1"/>
  <c r="X1483" i="6"/>
  <c r="X3715" i="6" s="1"/>
  <c r="X2040" i="6"/>
  <c r="X4272" i="6" s="1"/>
  <c r="X1296" i="6"/>
  <c r="X3528" i="6" s="1"/>
  <c r="X2784" i="6"/>
  <c r="X2601" i="6"/>
  <c r="X1857" i="6"/>
  <c r="X4089" i="6" s="1"/>
  <c r="X1113" i="6"/>
  <c r="X3345" i="6" s="1"/>
  <c r="X2976" i="6"/>
  <c r="X2232" i="6"/>
  <c r="X4464" i="6" s="1"/>
  <c r="X1488" i="6"/>
  <c r="X3720" i="6" s="1"/>
  <c r="X2475" i="6"/>
  <c r="X1731" i="6"/>
  <c r="X3963" i="6" s="1"/>
  <c r="X987" i="6"/>
  <c r="X3219" i="6" s="1"/>
  <c r="X1116" i="6"/>
  <c r="X3348" i="6" s="1"/>
  <c r="X2604" i="6"/>
  <c r="X1860" i="6"/>
  <c r="X4092" i="6" s="1"/>
  <c r="X2477" i="6"/>
  <c r="X1733" i="6"/>
  <c r="X3965" i="6" s="1"/>
  <c r="X989" i="6"/>
  <c r="X3221" i="6" s="1"/>
  <c r="X1984" i="6"/>
  <c r="X4216" i="6" s="1"/>
  <c r="X2728" i="6"/>
  <c r="X1240" i="6"/>
  <c r="X3472" i="6" s="1"/>
  <c r="X2289" i="6"/>
  <c r="X1545" i="6"/>
  <c r="X3777" i="6" s="1"/>
  <c r="X801" i="6"/>
  <c r="X3033" i="6" s="1"/>
  <c r="X1914" i="6"/>
  <c r="X4146" i="6" s="1"/>
  <c r="X2658" i="6"/>
  <c r="X1170" i="6"/>
  <c r="X3402" i="6" s="1"/>
  <c r="X2593" i="6"/>
  <c r="X1849" i="6"/>
  <c r="X4081" i="6" s="1"/>
  <c r="X1105" i="6"/>
  <c r="X3337" i="6" s="1"/>
  <c r="X2344" i="6" l="1"/>
  <c r="X1600" i="6"/>
  <c r="X3832" i="6" s="1"/>
  <c r="X856" i="6"/>
  <c r="X3088" i="6" s="1"/>
  <c r="X2530" i="6"/>
  <c r="X1786" i="6"/>
  <c r="X4018" i="6" s="1"/>
  <c r="X1042" i="6"/>
  <c r="X3274" i="6" s="1"/>
  <c r="X2840" i="6"/>
  <c r="X2096" i="6"/>
  <c r="X4328" i="6" s="1"/>
  <c r="X1352" i="6"/>
  <c r="X3584" i="6" s="1"/>
  <c r="X2282" i="6"/>
  <c r="X1538" i="6"/>
  <c r="X3770" i="6" s="1"/>
  <c r="X794" i="6"/>
  <c r="X3026" i="6" s="1"/>
  <c r="X2654" i="6"/>
  <c r="X1166" i="6"/>
  <c r="X3398" i="6" s="1"/>
  <c r="X1910" i="6"/>
  <c r="X4142" i="6" s="1"/>
  <c r="X2778" i="6"/>
  <c r="X1290" i="6"/>
  <c r="X3522" i="6" s="1"/>
  <c r="X2034" i="6"/>
  <c r="X4266" i="6" s="1"/>
  <c r="X2902" i="6"/>
  <c r="X2158" i="6"/>
  <c r="X4390" i="6" s="1"/>
  <c r="X1414" i="6"/>
  <c r="X3646" i="6" s="1"/>
  <c r="X2964" i="6"/>
  <c r="X2220" i="6"/>
  <c r="X4452" i="6" s="1"/>
  <c r="X1476" i="6"/>
  <c r="X3708" i="6" s="1"/>
  <c r="X1104" i="6"/>
  <c r="X3336" i="6" s="1"/>
  <c r="X2592" i="6"/>
  <c r="X1848" i="6"/>
  <c r="X4080" i="6" s="1"/>
  <c r="X2406" i="6"/>
  <c r="X1662" i="6"/>
  <c r="X3894" i="6" s="1"/>
  <c r="X918" i="6"/>
  <c r="X3150" i="6" s="1"/>
  <c r="X2468" i="6"/>
  <c r="X1724" i="6"/>
  <c r="X3956" i="6" s="1"/>
  <c r="X980" i="6"/>
  <c r="X3212" i="6" s="1"/>
  <c r="X2716" i="6"/>
  <c r="X1972" i="6"/>
  <c r="X4204" i="6" s="1"/>
  <c r="X1228" i="6"/>
  <c r="X3460" i="6" s="1"/>
  <c r="J994" i="6" l="1"/>
  <c r="J2482" i="6"/>
  <c r="J1738" i="6"/>
  <c r="K994" i="6"/>
  <c r="K3226" i="6" s="1"/>
  <c r="K1738" i="6"/>
  <c r="K3970" i="6" s="1"/>
  <c r="K2482" i="6"/>
  <c r="J1118" i="6"/>
  <c r="J2606" i="6"/>
  <c r="J1862" i="6"/>
  <c r="K1118" i="6"/>
  <c r="K3350" i="6" s="1"/>
  <c r="K1862" i="6"/>
  <c r="K4094" i="6" s="1"/>
  <c r="K2606" i="6"/>
  <c r="J1490" i="6"/>
  <c r="J746" i="6"/>
  <c r="J2234" i="6"/>
  <c r="J1986" i="6"/>
  <c r="J1242" i="6"/>
  <c r="J2730" i="6"/>
  <c r="K2234" i="6"/>
  <c r="K1490" i="6"/>
  <c r="K3722" i="6" s="1"/>
  <c r="K746" i="6"/>
  <c r="K2978" i="6" s="1"/>
  <c r="K1986" i="6"/>
  <c r="K4218" i="6" s="1"/>
  <c r="K1242" i="6"/>
  <c r="K3474" i="6" s="1"/>
  <c r="K2730" i="6"/>
  <c r="J870" i="6"/>
  <c r="J1614" i="6"/>
  <c r="J2358" i="6"/>
  <c r="J2110" i="6"/>
  <c r="J1366" i="6"/>
  <c r="J2854" i="6"/>
  <c r="K2358" i="6"/>
  <c r="K870" i="6"/>
  <c r="K3102" i="6" s="1"/>
  <c r="K1614" i="6"/>
  <c r="K3846" i="6" s="1"/>
  <c r="K2854" i="6"/>
  <c r="K2110" i="6"/>
  <c r="K4342" i="6" s="1"/>
  <c r="K1366" i="6"/>
  <c r="K3598" i="6" s="1"/>
  <c r="J3350" i="6" l="1"/>
  <c r="J3598" i="6"/>
  <c r="J3474" i="6"/>
  <c r="J3226" i="6"/>
  <c r="J4342" i="6"/>
  <c r="J4218" i="6"/>
  <c r="J2978" i="6"/>
  <c r="J3846" i="6"/>
  <c r="J3722" i="6"/>
  <c r="J3102" i="6"/>
  <c r="J4094" i="6"/>
  <c r="J3970" i="6"/>
  <c r="K745" i="6" l="1"/>
  <c r="J745" i="6"/>
  <c r="K744" i="6"/>
  <c r="J744" i="6"/>
  <c r="K743" i="6"/>
  <c r="J743" i="6"/>
  <c r="K742" i="6"/>
  <c r="J742" i="6"/>
  <c r="K741" i="6"/>
  <c r="J741" i="6"/>
  <c r="K740" i="6"/>
  <c r="J740" i="6"/>
  <c r="K739" i="6"/>
  <c r="J739" i="6"/>
  <c r="K738" i="6"/>
  <c r="J738" i="6"/>
  <c r="K737" i="6"/>
  <c r="J737" i="6"/>
  <c r="K736" i="6"/>
  <c r="J736" i="6"/>
  <c r="K735" i="6"/>
  <c r="J735" i="6"/>
  <c r="K734" i="6"/>
  <c r="J734" i="6"/>
  <c r="K733" i="6"/>
  <c r="J733" i="6"/>
  <c r="K732" i="6"/>
  <c r="J732" i="6"/>
  <c r="K731" i="6"/>
  <c r="J731" i="6"/>
  <c r="K730" i="6"/>
  <c r="J730" i="6"/>
  <c r="K729" i="6"/>
  <c r="J729" i="6"/>
  <c r="K728" i="6"/>
  <c r="J728" i="6"/>
  <c r="K727" i="6"/>
  <c r="J727" i="6"/>
  <c r="K726" i="6"/>
  <c r="J726" i="6"/>
  <c r="K725" i="6"/>
  <c r="J725" i="6"/>
  <c r="K724" i="6"/>
  <c r="J724" i="6"/>
  <c r="K723" i="6"/>
  <c r="J723" i="6"/>
  <c r="K722" i="6"/>
  <c r="J722" i="6"/>
  <c r="K721" i="6"/>
  <c r="J721" i="6"/>
  <c r="K720" i="6"/>
  <c r="J720" i="6"/>
  <c r="K719" i="6"/>
  <c r="J719" i="6"/>
  <c r="K718" i="6"/>
  <c r="J718" i="6"/>
  <c r="K717" i="6"/>
  <c r="J717" i="6"/>
  <c r="K716" i="6"/>
  <c r="J716" i="6"/>
  <c r="K715" i="6"/>
  <c r="J715" i="6"/>
  <c r="K714" i="6"/>
  <c r="J714" i="6"/>
  <c r="K713" i="6"/>
  <c r="J713" i="6"/>
  <c r="K712" i="6"/>
  <c r="J712" i="6"/>
  <c r="K711" i="6"/>
  <c r="J711" i="6"/>
  <c r="K710" i="6"/>
  <c r="J710" i="6"/>
  <c r="K709" i="6"/>
  <c r="J709" i="6"/>
  <c r="K708" i="6"/>
  <c r="J708" i="6"/>
  <c r="K707" i="6"/>
  <c r="J707" i="6"/>
  <c r="K706" i="6"/>
  <c r="J706" i="6"/>
  <c r="K705" i="6"/>
  <c r="J705" i="6"/>
  <c r="K704" i="6"/>
  <c r="J704" i="6"/>
  <c r="K703" i="6"/>
  <c r="J703" i="6"/>
  <c r="K702" i="6"/>
  <c r="J702" i="6"/>
  <c r="K701" i="6"/>
  <c r="J701" i="6"/>
  <c r="K700" i="6"/>
  <c r="J700" i="6"/>
  <c r="K699" i="6"/>
  <c r="J699" i="6"/>
  <c r="K698" i="6"/>
  <c r="J698" i="6"/>
  <c r="K697" i="6"/>
  <c r="J697" i="6"/>
  <c r="K696" i="6"/>
  <c r="J696" i="6"/>
  <c r="K695" i="6"/>
  <c r="J695" i="6"/>
  <c r="K694" i="6"/>
  <c r="J694" i="6"/>
  <c r="K693" i="6"/>
  <c r="J693" i="6"/>
  <c r="K692" i="6"/>
  <c r="J692" i="6"/>
  <c r="K691" i="6"/>
  <c r="J691" i="6"/>
  <c r="K690" i="6"/>
  <c r="J690" i="6"/>
  <c r="K689" i="6"/>
  <c r="J689" i="6"/>
  <c r="K688" i="6"/>
  <c r="J688" i="6"/>
  <c r="K687" i="6"/>
  <c r="J687" i="6"/>
  <c r="K686" i="6"/>
  <c r="J686" i="6"/>
  <c r="K685" i="6"/>
  <c r="J685" i="6"/>
  <c r="K684" i="6"/>
  <c r="J684" i="6"/>
  <c r="K683" i="6"/>
  <c r="J683" i="6"/>
  <c r="K682" i="6"/>
  <c r="J682" i="6"/>
  <c r="K681" i="6"/>
  <c r="J681" i="6"/>
  <c r="K680" i="6"/>
  <c r="J680" i="6"/>
  <c r="K679" i="6"/>
  <c r="J679" i="6"/>
  <c r="K678" i="6"/>
  <c r="J678" i="6"/>
  <c r="K677" i="6"/>
  <c r="J677" i="6"/>
  <c r="K676" i="6"/>
  <c r="J676" i="6"/>
  <c r="K675" i="6"/>
  <c r="J675" i="6"/>
  <c r="K674" i="6"/>
  <c r="J674" i="6"/>
  <c r="K673" i="6"/>
  <c r="J673" i="6"/>
  <c r="K672" i="6"/>
  <c r="J672" i="6"/>
  <c r="K671" i="6"/>
  <c r="J671" i="6"/>
  <c r="K670" i="6"/>
  <c r="J670" i="6"/>
  <c r="K669" i="6"/>
  <c r="J669" i="6"/>
  <c r="K668" i="6"/>
  <c r="J668" i="6"/>
  <c r="K667" i="6"/>
  <c r="J667" i="6"/>
  <c r="K666" i="6"/>
  <c r="J666" i="6"/>
  <c r="K665" i="6"/>
  <c r="J665" i="6"/>
  <c r="K664" i="6"/>
  <c r="J664" i="6"/>
  <c r="K663" i="6"/>
  <c r="J663" i="6"/>
  <c r="K662" i="6"/>
  <c r="J662" i="6"/>
  <c r="K661" i="6"/>
  <c r="J661" i="6"/>
  <c r="K660" i="6"/>
  <c r="J660" i="6"/>
  <c r="K659" i="6"/>
  <c r="J659" i="6"/>
  <c r="K658" i="6"/>
  <c r="J658" i="6"/>
  <c r="K657" i="6"/>
  <c r="J657" i="6"/>
  <c r="K656" i="6"/>
  <c r="J656" i="6"/>
  <c r="K655" i="6"/>
  <c r="J655" i="6"/>
  <c r="K654" i="6"/>
  <c r="J654" i="6"/>
  <c r="K653" i="6"/>
  <c r="J653" i="6"/>
  <c r="K652" i="6"/>
  <c r="J652" i="6"/>
  <c r="K651" i="6"/>
  <c r="J651" i="6"/>
  <c r="K650" i="6"/>
  <c r="J650" i="6"/>
  <c r="K649" i="6"/>
  <c r="J649" i="6"/>
  <c r="K648" i="6"/>
  <c r="J648" i="6"/>
  <c r="K647" i="6"/>
  <c r="J647" i="6"/>
  <c r="K646" i="6"/>
  <c r="J646" i="6"/>
  <c r="K645" i="6"/>
  <c r="J645" i="6"/>
  <c r="K644" i="6"/>
  <c r="J644" i="6"/>
  <c r="K643" i="6"/>
  <c r="J643" i="6"/>
  <c r="K642" i="6"/>
  <c r="J642" i="6"/>
  <c r="K641" i="6"/>
  <c r="J641" i="6"/>
  <c r="K640" i="6"/>
  <c r="J640" i="6"/>
  <c r="K639" i="6"/>
  <c r="J639" i="6"/>
  <c r="K638" i="6"/>
  <c r="J638" i="6"/>
  <c r="K637" i="6"/>
  <c r="J637" i="6"/>
  <c r="K636" i="6"/>
  <c r="J636" i="6"/>
  <c r="K635" i="6"/>
  <c r="J635" i="6"/>
  <c r="K634" i="6"/>
  <c r="J634" i="6"/>
  <c r="K633" i="6"/>
  <c r="J633" i="6"/>
  <c r="K632" i="6"/>
  <c r="J632" i="6"/>
  <c r="K631" i="6"/>
  <c r="J631" i="6"/>
  <c r="K630" i="6"/>
  <c r="J630" i="6"/>
  <c r="K629" i="6"/>
  <c r="J629" i="6"/>
  <c r="K628" i="6"/>
  <c r="J628" i="6"/>
  <c r="K627" i="6"/>
  <c r="J627" i="6"/>
  <c r="K626" i="6"/>
  <c r="J626" i="6"/>
  <c r="K625" i="6"/>
  <c r="J625" i="6"/>
  <c r="K624" i="6"/>
  <c r="J624" i="6"/>
  <c r="K623" i="6"/>
  <c r="J623" i="6"/>
  <c r="K621" i="6"/>
  <c r="J621" i="6"/>
  <c r="K620" i="6"/>
  <c r="J620" i="6"/>
  <c r="K619" i="6"/>
  <c r="J619" i="6"/>
  <c r="K618" i="6"/>
  <c r="J618" i="6"/>
  <c r="K617" i="6"/>
  <c r="J617" i="6"/>
  <c r="K616" i="6"/>
  <c r="J616" i="6"/>
  <c r="K615" i="6"/>
  <c r="J615" i="6"/>
  <c r="K614" i="6"/>
  <c r="J614" i="6"/>
  <c r="K613" i="6"/>
  <c r="J613" i="6"/>
  <c r="K612" i="6"/>
  <c r="J612" i="6"/>
  <c r="K611" i="6"/>
  <c r="J611" i="6"/>
  <c r="K610" i="6"/>
  <c r="J610" i="6"/>
  <c r="K609" i="6"/>
  <c r="J609" i="6"/>
  <c r="K608" i="6"/>
  <c r="J608" i="6"/>
  <c r="K607" i="6"/>
  <c r="J607" i="6"/>
  <c r="K606" i="6"/>
  <c r="J606" i="6"/>
  <c r="K605" i="6"/>
  <c r="J605" i="6"/>
  <c r="K604" i="6"/>
  <c r="J604" i="6"/>
  <c r="K603" i="6"/>
  <c r="J603" i="6"/>
  <c r="K602" i="6"/>
  <c r="J602" i="6"/>
  <c r="K601" i="6"/>
  <c r="J601" i="6"/>
  <c r="K600" i="6"/>
  <c r="J600" i="6"/>
  <c r="K599" i="6"/>
  <c r="J599" i="6"/>
  <c r="K598" i="6"/>
  <c r="J598" i="6"/>
  <c r="K597" i="6"/>
  <c r="J597" i="6"/>
  <c r="K596" i="6"/>
  <c r="J596" i="6"/>
  <c r="K595" i="6"/>
  <c r="J595" i="6"/>
  <c r="K594" i="6"/>
  <c r="J594" i="6"/>
  <c r="K593" i="6"/>
  <c r="J593" i="6"/>
  <c r="K592" i="6"/>
  <c r="J592" i="6"/>
  <c r="K591" i="6"/>
  <c r="J591" i="6"/>
  <c r="K590" i="6"/>
  <c r="J590" i="6"/>
  <c r="K589" i="6"/>
  <c r="J589" i="6"/>
  <c r="K588" i="6"/>
  <c r="J588" i="6"/>
  <c r="K587" i="6"/>
  <c r="J587" i="6"/>
  <c r="K586" i="6"/>
  <c r="J586" i="6"/>
  <c r="K585" i="6"/>
  <c r="J585" i="6"/>
  <c r="K584" i="6"/>
  <c r="J584" i="6"/>
  <c r="K583" i="6"/>
  <c r="J583" i="6"/>
  <c r="K582" i="6"/>
  <c r="J582" i="6"/>
  <c r="K581" i="6"/>
  <c r="J581" i="6"/>
  <c r="K580" i="6"/>
  <c r="J580" i="6"/>
  <c r="K579" i="6"/>
  <c r="J579" i="6"/>
  <c r="K578" i="6"/>
  <c r="J578" i="6"/>
  <c r="K577" i="6"/>
  <c r="J577" i="6"/>
  <c r="K576" i="6"/>
  <c r="J576" i="6"/>
  <c r="K575" i="6"/>
  <c r="J575" i="6"/>
  <c r="K574" i="6"/>
  <c r="J574" i="6"/>
  <c r="K573" i="6"/>
  <c r="J573" i="6"/>
  <c r="K572" i="6"/>
  <c r="J572" i="6"/>
  <c r="K571" i="6"/>
  <c r="J571" i="6"/>
  <c r="K570" i="6"/>
  <c r="J570" i="6"/>
  <c r="K569" i="6"/>
  <c r="J569" i="6"/>
  <c r="K568" i="6"/>
  <c r="J568" i="6"/>
  <c r="K567" i="6"/>
  <c r="J567" i="6"/>
  <c r="K566" i="6"/>
  <c r="J566" i="6"/>
  <c r="K565" i="6"/>
  <c r="J565" i="6"/>
  <c r="K564" i="6"/>
  <c r="J564" i="6"/>
  <c r="K563" i="6"/>
  <c r="J563" i="6"/>
  <c r="K562" i="6"/>
  <c r="J562" i="6"/>
  <c r="K561" i="6"/>
  <c r="J561" i="6"/>
  <c r="K560" i="6"/>
  <c r="J560" i="6"/>
  <c r="K559" i="6"/>
  <c r="J559" i="6"/>
  <c r="K558" i="6"/>
  <c r="J558" i="6"/>
  <c r="K557" i="6"/>
  <c r="J557" i="6"/>
  <c r="K556" i="6"/>
  <c r="J556" i="6"/>
  <c r="K555" i="6"/>
  <c r="J555" i="6"/>
  <c r="K554" i="6"/>
  <c r="J554" i="6"/>
  <c r="K553" i="6"/>
  <c r="J553" i="6"/>
  <c r="K552" i="6"/>
  <c r="J552" i="6"/>
  <c r="K551" i="6"/>
  <c r="J551" i="6"/>
  <c r="K550" i="6"/>
  <c r="J550" i="6"/>
  <c r="K549" i="6"/>
  <c r="J549" i="6"/>
  <c r="K548" i="6"/>
  <c r="J548" i="6"/>
  <c r="K547" i="6"/>
  <c r="J547" i="6"/>
  <c r="K546" i="6"/>
  <c r="J546" i="6"/>
  <c r="K545" i="6"/>
  <c r="J545" i="6"/>
  <c r="K544" i="6"/>
  <c r="J544" i="6"/>
  <c r="K543" i="6"/>
  <c r="J543" i="6"/>
  <c r="K542" i="6"/>
  <c r="J542" i="6"/>
  <c r="K541" i="6"/>
  <c r="J541" i="6"/>
  <c r="K540" i="6"/>
  <c r="J540" i="6"/>
  <c r="K539" i="6"/>
  <c r="J539" i="6"/>
  <c r="K538" i="6"/>
  <c r="J538" i="6"/>
  <c r="K537" i="6"/>
  <c r="J537" i="6"/>
  <c r="K536" i="6"/>
  <c r="J536" i="6"/>
  <c r="K535" i="6"/>
  <c r="J535" i="6"/>
  <c r="K534" i="6"/>
  <c r="J534" i="6"/>
  <c r="K533" i="6"/>
  <c r="J533" i="6"/>
  <c r="K532" i="6"/>
  <c r="J532" i="6"/>
  <c r="K531" i="6"/>
  <c r="J531" i="6"/>
  <c r="K530" i="6"/>
  <c r="J530" i="6"/>
  <c r="K529" i="6"/>
  <c r="J529" i="6"/>
  <c r="K528" i="6"/>
  <c r="J528" i="6"/>
  <c r="K527" i="6"/>
  <c r="J527" i="6"/>
  <c r="K526" i="6"/>
  <c r="J526" i="6"/>
  <c r="K525" i="6"/>
  <c r="J525" i="6"/>
  <c r="K524" i="6"/>
  <c r="J524" i="6"/>
  <c r="K523" i="6"/>
  <c r="J523" i="6"/>
  <c r="K522" i="6"/>
  <c r="J522" i="6"/>
  <c r="K521" i="6"/>
  <c r="J521" i="6"/>
  <c r="K520" i="6"/>
  <c r="J520" i="6"/>
  <c r="K519" i="6"/>
  <c r="J519" i="6"/>
  <c r="K518" i="6"/>
  <c r="J518" i="6"/>
  <c r="K517" i="6"/>
  <c r="J517" i="6"/>
  <c r="K516" i="6"/>
  <c r="J516" i="6"/>
  <c r="K515" i="6"/>
  <c r="J515" i="6"/>
  <c r="K514" i="6"/>
  <c r="J514" i="6"/>
  <c r="K513" i="6"/>
  <c r="J513" i="6"/>
  <c r="K512" i="6"/>
  <c r="J512" i="6"/>
  <c r="K511" i="6"/>
  <c r="J511" i="6"/>
  <c r="K510" i="6"/>
  <c r="J510" i="6"/>
  <c r="K509" i="6"/>
  <c r="J509" i="6"/>
  <c r="K508" i="6"/>
  <c r="J508" i="6"/>
  <c r="K507" i="6"/>
  <c r="J507" i="6"/>
  <c r="K506" i="6"/>
  <c r="J506" i="6"/>
  <c r="K505" i="6"/>
  <c r="J505" i="6"/>
  <c r="K504" i="6"/>
  <c r="J504" i="6"/>
  <c r="K503" i="6"/>
  <c r="J503" i="6"/>
  <c r="K502" i="6"/>
  <c r="J502" i="6"/>
  <c r="K501" i="6"/>
  <c r="J501" i="6"/>
  <c r="K500" i="6"/>
  <c r="J500" i="6"/>
  <c r="K499" i="6"/>
  <c r="J499" i="6"/>
  <c r="K497" i="6"/>
  <c r="J497" i="6"/>
  <c r="K496" i="6"/>
  <c r="J496" i="6"/>
  <c r="K495" i="6"/>
  <c r="J495" i="6"/>
  <c r="K494" i="6"/>
  <c r="J494" i="6"/>
  <c r="K493" i="6"/>
  <c r="J493" i="6"/>
  <c r="K492" i="6"/>
  <c r="J492" i="6"/>
  <c r="K491" i="6"/>
  <c r="J491" i="6"/>
  <c r="K490" i="6"/>
  <c r="J490" i="6"/>
  <c r="K489" i="6"/>
  <c r="J489" i="6"/>
  <c r="K488" i="6"/>
  <c r="J488" i="6"/>
  <c r="K487" i="6"/>
  <c r="J487" i="6"/>
  <c r="K486" i="6"/>
  <c r="J486" i="6"/>
  <c r="K485" i="6"/>
  <c r="J485" i="6"/>
  <c r="K484" i="6"/>
  <c r="J484" i="6"/>
  <c r="K483" i="6"/>
  <c r="J483" i="6"/>
  <c r="K482" i="6"/>
  <c r="J482" i="6"/>
  <c r="K481" i="6"/>
  <c r="J481" i="6"/>
  <c r="K480" i="6"/>
  <c r="J480" i="6"/>
  <c r="K479" i="6"/>
  <c r="J479" i="6"/>
  <c r="K478" i="6"/>
  <c r="J478" i="6"/>
  <c r="K477" i="6"/>
  <c r="J477" i="6"/>
  <c r="K476" i="6"/>
  <c r="J476" i="6"/>
  <c r="K475" i="6"/>
  <c r="J475" i="6"/>
  <c r="K474" i="6"/>
  <c r="J474" i="6"/>
  <c r="K473" i="6"/>
  <c r="J473" i="6"/>
  <c r="K472" i="6"/>
  <c r="J472" i="6"/>
  <c r="K471" i="6"/>
  <c r="J471" i="6"/>
  <c r="K470" i="6"/>
  <c r="J470" i="6"/>
  <c r="K469" i="6"/>
  <c r="J469" i="6"/>
  <c r="K468" i="6"/>
  <c r="J468" i="6"/>
  <c r="K467" i="6"/>
  <c r="J467" i="6"/>
  <c r="K466" i="6"/>
  <c r="J466" i="6"/>
  <c r="K465" i="6"/>
  <c r="J465" i="6"/>
  <c r="K464" i="6"/>
  <c r="J464" i="6"/>
  <c r="K463" i="6"/>
  <c r="J463" i="6"/>
  <c r="K462" i="6"/>
  <c r="J462" i="6"/>
  <c r="K461" i="6"/>
  <c r="J461" i="6"/>
  <c r="K460" i="6"/>
  <c r="J460" i="6"/>
  <c r="K459" i="6"/>
  <c r="J459" i="6"/>
  <c r="K458" i="6"/>
  <c r="J458" i="6"/>
  <c r="K457" i="6"/>
  <c r="J457" i="6"/>
  <c r="K456" i="6"/>
  <c r="J456" i="6"/>
  <c r="K455" i="6"/>
  <c r="J455" i="6"/>
  <c r="K454" i="6"/>
  <c r="J454" i="6"/>
  <c r="K453" i="6"/>
  <c r="J453" i="6"/>
  <c r="K452" i="6"/>
  <c r="J452" i="6"/>
  <c r="K451" i="6"/>
  <c r="J451" i="6"/>
  <c r="K450" i="6"/>
  <c r="J450" i="6"/>
  <c r="K449" i="6"/>
  <c r="J449" i="6"/>
  <c r="K448" i="6"/>
  <c r="J448" i="6"/>
  <c r="K447" i="6"/>
  <c r="J447" i="6"/>
  <c r="K446" i="6"/>
  <c r="J446" i="6"/>
  <c r="K445" i="6"/>
  <c r="J445" i="6"/>
  <c r="K444" i="6"/>
  <c r="J444" i="6"/>
  <c r="K443" i="6"/>
  <c r="J443" i="6"/>
  <c r="K442" i="6"/>
  <c r="J442" i="6"/>
  <c r="K441" i="6"/>
  <c r="J441" i="6"/>
  <c r="K440" i="6"/>
  <c r="J440" i="6"/>
  <c r="K439" i="6"/>
  <c r="J439" i="6"/>
  <c r="K438" i="6"/>
  <c r="J438" i="6"/>
  <c r="K437" i="6"/>
  <c r="J437" i="6"/>
  <c r="K436" i="6"/>
  <c r="J436" i="6"/>
  <c r="K435" i="6"/>
  <c r="J435" i="6"/>
  <c r="K434" i="6"/>
  <c r="J434" i="6"/>
  <c r="K433" i="6"/>
  <c r="J433" i="6"/>
  <c r="K432" i="6"/>
  <c r="J432" i="6"/>
  <c r="K431" i="6"/>
  <c r="J431" i="6"/>
  <c r="K430" i="6"/>
  <c r="J430" i="6"/>
  <c r="K429" i="6"/>
  <c r="J429" i="6"/>
  <c r="K428" i="6"/>
  <c r="J428" i="6"/>
  <c r="K427" i="6"/>
  <c r="J427" i="6"/>
  <c r="K426" i="6"/>
  <c r="J426" i="6"/>
  <c r="K425" i="6"/>
  <c r="J425" i="6"/>
  <c r="K424" i="6"/>
  <c r="J424" i="6"/>
  <c r="K423" i="6"/>
  <c r="J423" i="6"/>
  <c r="K422" i="6"/>
  <c r="J422" i="6"/>
  <c r="K421" i="6"/>
  <c r="J421" i="6"/>
  <c r="K420" i="6"/>
  <c r="J420" i="6"/>
  <c r="K419" i="6"/>
  <c r="J419" i="6"/>
  <c r="K418" i="6"/>
  <c r="J418" i="6"/>
  <c r="K417" i="6"/>
  <c r="J417" i="6"/>
  <c r="K416" i="6"/>
  <c r="J416" i="6"/>
  <c r="K415" i="6"/>
  <c r="J415" i="6"/>
  <c r="K414" i="6"/>
  <c r="J414" i="6"/>
  <c r="K413" i="6"/>
  <c r="J413" i="6"/>
  <c r="K412" i="6"/>
  <c r="J412" i="6"/>
  <c r="K411" i="6"/>
  <c r="J411" i="6"/>
  <c r="K410" i="6"/>
  <c r="J410" i="6"/>
  <c r="K409" i="6"/>
  <c r="J409" i="6"/>
  <c r="K408" i="6"/>
  <c r="J408" i="6"/>
  <c r="K407" i="6"/>
  <c r="J407" i="6"/>
  <c r="K406" i="6"/>
  <c r="J406" i="6"/>
  <c r="K405" i="6"/>
  <c r="J405" i="6"/>
  <c r="K404" i="6"/>
  <c r="J404" i="6"/>
  <c r="K403" i="6"/>
  <c r="J403" i="6"/>
  <c r="K402" i="6"/>
  <c r="J402" i="6"/>
  <c r="K401" i="6"/>
  <c r="J401" i="6"/>
  <c r="K400" i="6"/>
  <c r="J400" i="6"/>
  <c r="K399" i="6"/>
  <c r="J399" i="6"/>
  <c r="K398" i="6"/>
  <c r="J398" i="6"/>
  <c r="K397" i="6"/>
  <c r="J397" i="6"/>
  <c r="K396" i="6"/>
  <c r="J396" i="6"/>
  <c r="K395" i="6"/>
  <c r="J395" i="6"/>
  <c r="K394" i="6"/>
  <c r="J394" i="6"/>
  <c r="K393" i="6"/>
  <c r="J393" i="6"/>
  <c r="K392" i="6"/>
  <c r="J392" i="6"/>
  <c r="K391" i="6"/>
  <c r="J391" i="6"/>
  <c r="K390" i="6"/>
  <c r="J390" i="6"/>
  <c r="K389" i="6"/>
  <c r="J389" i="6"/>
  <c r="K388" i="6"/>
  <c r="J388" i="6"/>
  <c r="K387" i="6"/>
  <c r="J387" i="6"/>
  <c r="K386" i="6"/>
  <c r="J386" i="6"/>
  <c r="K385" i="6"/>
  <c r="J385" i="6"/>
  <c r="K384" i="6"/>
  <c r="J384" i="6"/>
  <c r="K383" i="6"/>
  <c r="J383" i="6"/>
  <c r="K382" i="6"/>
  <c r="J382" i="6"/>
  <c r="K381" i="6"/>
  <c r="J381" i="6"/>
  <c r="K380" i="6"/>
  <c r="J380" i="6"/>
  <c r="K379" i="6"/>
  <c r="J379" i="6"/>
  <c r="K378" i="6"/>
  <c r="J378" i="6"/>
  <c r="K377" i="6"/>
  <c r="J377" i="6"/>
  <c r="K376" i="6"/>
  <c r="J376" i="6"/>
  <c r="K375" i="6"/>
  <c r="J375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J3" i="6"/>
  <c r="K373" i="6"/>
  <c r="J373" i="6"/>
  <c r="K372" i="6"/>
  <c r="J372" i="6"/>
  <c r="K371" i="6"/>
  <c r="J371" i="6"/>
  <c r="K370" i="6"/>
  <c r="J370" i="6"/>
  <c r="K369" i="6"/>
  <c r="J369" i="6"/>
  <c r="K368" i="6"/>
  <c r="J368" i="6"/>
  <c r="K367" i="6"/>
  <c r="J367" i="6"/>
  <c r="K366" i="6"/>
  <c r="J366" i="6"/>
  <c r="K365" i="6"/>
  <c r="J365" i="6"/>
  <c r="K364" i="6"/>
  <c r="J364" i="6"/>
  <c r="K363" i="6"/>
  <c r="J363" i="6"/>
  <c r="K362" i="6"/>
  <c r="J362" i="6"/>
  <c r="K361" i="6"/>
  <c r="J361" i="6"/>
  <c r="K360" i="6"/>
  <c r="J360" i="6"/>
  <c r="K359" i="6"/>
  <c r="J359" i="6"/>
  <c r="K358" i="6"/>
  <c r="J358" i="6"/>
  <c r="K357" i="6"/>
  <c r="J357" i="6"/>
  <c r="K356" i="6"/>
  <c r="J356" i="6"/>
  <c r="K355" i="6"/>
  <c r="J355" i="6"/>
  <c r="K354" i="6"/>
  <c r="J354" i="6"/>
  <c r="K353" i="6"/>
  <c r="J353" i="6"/>
  <c r="K352" i="6"/>
  <c r="J352" i="6"/>
  <c r="K351" i="6"/>
  <c r="J351" i="6"/>
  <c r="K350" i="6"/>
  <c r="J350" i="6"/>
  <c r="K349" i="6"/>
  <c r="J349" i="6"/>
  <c r="K348" i="6"/>
  <c r="J348" i="6"/>
  <c r="K347" i="6"/>
  <c r="J347" i="6"/>
  <c r="K346" i="6"/>
  <c r="J346" i="6"/>
  <c r="K345" i="6"/>
  <c r="J345" i="6"/>
  <c r="K344" i="6"/>
  <c r="J344" i="6"/>
  <c r="K343" i="6"/>
  <c r="J343" i="6"/>
  <c r="K342" i="6"/>
  <c r="J342" i="6"/>
  <c r="K341" i="6"/>
  <c r="J341" i="6"/>
  <c r="K340" i="6"/>
  <c r="J340" i="6"/>
  <c r="K339" i="6"/>
  <c r="J339" i="6"/>
  <c r="K338" i="6"/>
  <c r="J338" i="6"/>
  <c r="K337" i="6"/>
  <c r="J337" i="6"/>
  <c r="K336" i="6"/>
  <c r="J336" i="6"/>
  <c r="K335" i="6"/>
  <c r="J335" i="6"/>
  <c r="K334" i="6"/>
  <c r="J334" i="6"/>
  <c r="K333" i="6"/>
  <c r="J333" i="6"/>
  <c r="K332" i="6"/>
  <c r="J332" i="6"/>
  <c r="K331" i="6"/>
  <c r="J331" i="6"/>
  <c r="K330" i="6"/>
  <c r="J330" i="6"/>
  <c r="K329" i="6"/>
  <c r="J329" i="6"/>
  <c r="K328" i="6"/>
  <c r="J328" i="6"/>
  <c r="K327" i="6"/>
  <c r="J327" i="6"/>
  <c r="K326" i="6"/>
  <c r="J326" i="6"/>
  <c r="K325" i="6"/>
  <c r="J325" i="6"/>
  <c r="K324" i="6"/>
  <c r="J324" i="6"/>
  <c r="K323" i="6"/>
  <c r="J323" i="6"/>
  <c r="K322" i="6"/>
  <c r="J322" i="6"/>
  <c r="K321" i="6"/>
  <c r="J321" i="6"/>
  <c r="K320" i="6"/>
  <c r="J320" i="6"/>
  <c r="K319" i="6"/>
  <c r="J319" i="6"/>
  <c r="K318" i="6"/>
  <c r="J318" i="6"/>
  <c r="K317" i="6"/>
  <c r="J317" i="6"/>
  <c r="K316" i="6"/>
  <c r="J316" i="6"/>
  <c r="K315" i="6"/>
  <c r="J315" i="6"/>
  <c r="K314" i="6"/>
  <c r="J314" i="6"/>
  <c r="K313" i="6"/>
  <c r="J313" i="6"/>
  <c r="K312" i="6"/>
  <c r="J312" i="6"/>
  <c r="K311" i="6"/>
  <c r="J311" i="6"/>
  <c r="K310" i="6"/>
  <c r="J310" i="6"/>
  <c r="K309" i="6"/>
  <c r="J309" i="6"/>
  <c r="K308" i="6"/>
  <c r="J308" i="6"/>
  <c r="K307" i="6"/>
  <c r="J307" i="6"/>
  <c r="K306" i="6"/>
  <c r="J306" i="6"/>
  <c r="K305" i="6"/>
  <c r="J305" i="6"/>
  <c r="K304" i="6"/>
  <c r="J304" i="6"/>
  <c r="K303" i="6"/>
  <c r="J303" i="6"/>
  <c r="K302" i="6"/>
  <c r="J302" i="6"/>
  <c r="K301" i="6"/>
  <c r="J301" i="6"/>
  <c r="K300" i="6"/>
  <c r="J300" i="6"/>
  <c r="K299" i="6"/>
  <c r="J299" i="6"/>
  <c r="K298" i="6"/>
  <c r="J298" i="6"/>
  <c r="K297" i="6"/>
  <c r="J297" i="6"/>
  <c r="K296" i="6"/>
  <c r="J296" i="6"/>
  <c r="K295" i="6"/>
  <c r="J295" i="6"/>
  <c r="K294" i="6"/>
  <c r="J294" i="6"/>
  <c r="K293" i="6"/>
  <c r="J293" i="6"/>
  <c r="K292" i="6"/>
  <c r="J292" i="6"/>
  <c r="K291" i="6"/>
  <c r="J291" i="6"/>
  <c r="K290" i="6"/>
  <c r="J290" i="6"/>
  <c r="K289" i="6"/>
  <c r="J289" i="6"/>
  <c r="K288" i="6"/>
  <c r="J288" i="6"/>
  <c r="K287" i="6"/>
  <c r="J287" i="6"/>
  <c r="K286" i="6"/>
  <c r="J286" i="6"/>
  <c r="K285" i="6"/>
  <c r="J285" i="6"/>
  <c r="K284" i="6"/>
  <c r="J284" i="6"/>
  <c r="K283" i="6"/>
  <c r="J283" i="6"/>
  <c r="K282" i="6"/>
  <c r="J282" i="6"/>
  <c r="K281" i="6"/>
  <c r="J281" i="6"/>
  <c r="K280" i="6"/>
  <c r="J280" i="6"/>
  <c r="K279" i="6"/>
  <c r="J279" i="6"/>
  <c r="K278" i="6"/>
  <c r="J278" i="6"/>
  <c r="K277" i="6"/>
  <c r="J277" i="6"/>
  <c r="K276" i="6"/>
  <c r="J276" i="6"/>
  <c r="K275" i="6"/>
  <c r="J275" i="6"/>
  <c r="K274" i="6"/>
  <c r="J274" i="6"/>
  <c r="K273" i="6"/>
  <c r="J273" i="6"/>
  <c r="K272" i="6"/>
  <c r="J272" i="6"/>
  <c r="K271" i="6"/>
  <c r="J271" i="6"/>
  <c r="K270" i="6"/>
  <c r="J270" i="6"/>
  <c r="K269" i="6"/>
  <c r="J269" i="6"/>
  <c r="K268" i="6"/>
  <c r="J268" i="6"/>
  <c r="K267" i="6"/>
  <c r="J267" i="6"/>
  <c r="K266" i="6"/>
  <c r="J266" i="6"/>
  <c r="K265" i="6"/>
  <c r="J265" i="6"/>
  <c r="K264" i="6"/>
  <c r="J264" i="6"/>
  <c r="K263" i="6"/>
  <c r="J263" i="6"/>
  <c r="K262" i="6"/>
  <c r="J262" i="6"/>
  <c r="K261" i="6"/>
  <c r="J261" i="6"/>
  <c r="K260" i="6"/>
  <c r="J260" i="6"/>
  <c r="K259" i="6"/>
  <c r="J259" i="6"/>
  <c r="K258" i="6"/>
  <c r="J258" i="6"/>
  <c r="K257" i="6"/>
  <c r="J257" i="6"/>
  <c r="K256" i="6"/>
  <c r="J256" i="6"/>
  <c r="K255" i="6"/>
  <c r="J255" i="6"/>
  <c r="K254" i="6"/>
  <c r="J254" i="6"/>
  <c r="K253" i="6"/>
  <c r="J253" i="6"/>
  <c r="K252" i="6"/>
  <c r="J252" i="6"/>
  <c r="K251" i="6"/>
  <c r="J251" i="6"/>
  <c r="K249" i="6"/>
  <c r="J249" i="6"/>
  <c r="K248" i="6"/>
  <c r="J248" i="6"/>
  <c r="K247" i="6"/>
  <c r="J247" i="6"/>
  <c r="K246" i="6"/>
  <c r="J246" i="6"/>
  <c r="K245" i="6"/>
  <c r="J245" i="6"/>
  <c r="K244" i="6"/>
  <c r="J244" i="6"/>
  <c r="K243" i="6"/>
  <c r="J243" i="6"/>
  <c r="K242" i="6"/>
  <c r="J242" i="6"/>
  <c r="K241" i="6"/>
  <c r="J241" i="6"/>
  <c r="K240" i="6"/>
  <c r="J240" i="6"/>
  <c r="K239" i="6"/>
  <c r="J239" i="6"/>
  <c r="K238" i="6"/>
  <c r="J238" i="6"/>
  <c r="K237" i="6"/>
  <c r="J237" i="6"/>
  <c r="K236" i="6"/>
  <c r="J236" i="6"/>
  <c r="K235" i="6"/>
  <c r="J235" i="6"/>
  <c r="K234" i="6"/>
  <c r="J234" i="6"/>
  <c r="K233" i="6"/>
  <c r="J233" i="6"/>
  <c r="K232" i="6"/>
  <c r="J232" i="6"/>
  <c r="K231" i="6"/>
  <c r="J231" i="6"/>
  <c r="K230" i="6"/>
  <c r="J230" i="6"/>
  <c r="K229" i="6"/>
  <c r="J229" i="6"/>
  <c r="K228" i="6"/>
  <c r="J228" i="6"/>
  <c r="K227" i="6"/>
  <c r="J227" i="6"/>
  <c r="K226" i="6"/>
  <c r="J226" i="6"/>
  <c r="K225" i="6"/>
  <c r="J225" i="6"/>
  <c r="K224" i="6"/>
  <c r="J224" i="6"/>
  <c r="K223" i="6"/>
  <c r="J223" i="6"/>
  <c r="K222" i="6"/>
  <c r="J222" i="6"/>
  <c r="K221" i="6"/>
  <c r="J221" i="6"/>
  <c r="K220" i="6"/>
  <c r="J220" i="6"/>
  <c r="K219" i="6"/>
  <c r="J219" i="6"/>
  <c r="K218" i="6"/>
  <c r="J218" i="6"/>
  <c r="K217" i="6"/>
  <c r="J217" i="6"/>
  <c r="K216" i="6"/>
  <c r="J216" i="6"/>
  <c r="K215" i="6"/>
  <c r="J215" i="6"/>
  <c r="K214" i="6"/>
  <c r="J214" i="6"/>
  <c r="K213" i="6"/>
  <c r="J213" i="6"/>
  <c r="K212" i="6"/>
  <c r="J212" i="6"/>
  <c r="K211" i="6"/>
  <c r="J211" i="6"/>
  <c r="K210" i="6"/>
  <c r="J210" i="6"/>
  <c r="K209" i="6"/>
  <c r="J209" i="6"/>
  <c r="K208" i="6"/>
  <c r="J208" i="6"/>
  <c r="K207" i="6"/>
  <c r="J207" i="6"/>
  <c r="K206" i="6"/>
  <c r="J206" i="6"/>
  <c r="K205" i="6"/>
  <c r="J205" i="6"/>
  <c r="K204" i="6"/>
  <c r="J204" i="6"/>
  <c r="K203" i="6"/>
  <c r="J203" i="6"/>
  <c r="K202" i="6"/>
  <c r="J202" i="6"/>
  <c r="K201" i="6"/>
  <c r="J201" i="6"/>
  <c r="K200" i="6"/>
  <c r="J200" i="6"/>
  <c r="K199" i="6"/>
  <c r="J199" i="6"/>
  <c r="K198" i="6"/>
  <c r="J198" i="6"/>
  <c r="K197" i="6"/>
  <c r="J197" i="6"/>
  <c r="K196" i="6"/>
  <c r="J196" i="6"/>
  <c r="K195" i="6"/>
  <c r="J195" i="6"/>
  <c r="K194" i="6"/>
  <c r="J194" i="6"/>
  <c r="K193" i="6"/>
  <c r="J193" i="6"/>
  <c r="K192" i="6"/>
  <c r="J192" i="6"/>
  <c r="K191" i="6"/>
  <c r="J191" i="6"/>
  <c r="K190" i="6"/>
  <c r="J190" i="6"/>
  <c r="K189" i="6"/>
  <c r="J189" i="6"/>
  <c r="K188" i="6"/>
  <c r="J188" i="6"/>
  <c r="K187" i="6"/>
  <c r="J187" i="6"/>
  <c r="K186" i="6"/>
  <c r="J186" i="6"/>
  <c r="K185" i="6"/>
  <c r="J185" i="6"/>
  <c r="K184" i="6"/>
  <c r="J184" i="6"/>
  <c r="K183" i="6"/>
  <c r="J183" i="6"/>
  <c r="K182" i="6"/>
  <c r="J182" i="6"/>
  <c r="K181" i="6"/>
  <c r="J181" i="6"/>
  <c r="K180" i="6"/>
  <c r="J180" i="6"/>
  <c r="K179" i="6"/>
  <c r="J179" i="6"/>
  <c r="K178" i="6"/>
  <c r="J178" i="6"/>
  <c r="K177" i="6"/>
  <c r="J177" i="6"/>
  <c r="K176" i="6"/>
  <c r="J176" i="6"/>
  <c r="K175" i="6"/>
  <c r="J175" i="6"/>
  <c r="K174" i="6"/>
  <c r="J174" i="6"/>
  <c r="K173" i="6"/>
  <c r="J173" i="6"/>
  <c r="K172" i="6"/>
  <c r="J172" i="6"/>
  <c r="K171" i="6"/>
  <c r="J171" i="6"/>
  <c r="K170" i="6"/>
  <c r="J170" i="6"/>
  <c r="K169" i="6"/>
  <c r="J169" i="6"/>
  <c r="K168" i="6"/>
  <c r="J168" i="6"/>
  <c r="K167" i="6"/>
  <c r="J167" i="6"/>
  <c r="K166" i="6"/>
  <c r="J166" i="6"/>
  <c r="K165" i="6"/>
  <c r="J165" i="6"/>
  <c r="K164" i="6"/>
  <c r="J164" i="6"/>
  <c r="K163" i="6"/>
  <c r="J163" i="6"/>
  <c r="K162" i="6"/>
  <c r="J162" i="6"/>
  <c r="K161" i="6"/>
  <c r="J161" i="6"/>
  <c r="K160" i="6"/>
  <c r="J160" i="6"/>
  <c r="K159" i="6"/>
  <c r="J159" i="6"/>
  <c r="K158" i="6"/>
  <c r="J158" i="6"/>
  <c r="K157" i="6"/>
  <c r="J157" i="6"/>
  <c r="K156" i="6"/>
  <c r="J156" i="6"/>
  <c r="K155" i="6"/>
  <c r="J155" i="6"/>
  <c r="K154" i="6"/>
  <c r="J154" i="6"/>
  <c r="K153" i="6"/>
  <c r="J153" i="6"/>
  <c r="K152" i="6"/>
  <c r="J152" i="6"/>
  <c r="K151" i="6"/>
  <c r="J151" i="6"/>
  <c r="K150" i="6"/>
  <c r="J150" i="6"/>
  <c r="K149" i="6"/>
  <c r="J149" i="6"/>
  <c r="K148" i="6"/>
  <c r="J148" i="6"/>
  <c r="K147" i="6"/>
  <c r="J147" i="6"/>
  <c r="K146" i="6"/>
  <c r="J146" i="6"/>
  <c r="K145" i="6"/>
  <c r="J145" i="6"/>
  <c r="K144" i="6"/>
  <c r="J144" i="6"/>
  <c r="K143" i="6"/>
  <c r="J143" i="6"/>
  <c r="K142" i="6"/>
  <c r="J142" i="6"/>
  <c r="K141" i="6"/>
  <c r="J141" i="6"/>
  <c r="K140" i="6"/>
  <c r="J140" i="6"/>
  <c r="K139" i="6"/>
  <c r="J139" i="6"/>
  <c r="K138" i="6"/>
  <c r="J138" i="6"/>
  <c r="K137" i="6"/>
  <c r="J137" i="6"/>
  <c r="K136" i="6"/>
  <c r="J136" i="6"/>
  <c r="K135" i="6"/>
  <c r="J135" i="6"/>
  <c r="K134" i="6"/>
  <c r="J134" i="6"/>
  <c r="K133" i="6"/>
  <c r="J133" i="6"/>
  <c r="K132" i="6"/>
  <c r="J132" i="6"/>
  <c r="K131" i="6"/>
  <c r="J131" i="6"/>
  <c r="K130" i="6"/>
  <c r="J130" i="6"/>
  <c r="K129" i="6"/>
  <c r="J129" i="6"/>
  <c r="K128" i="6"/>
  <c r="J128" i="6"/>
  <c r="K127" i="6"/>
  <c r="J127" i="6"/>
  <c r="J2379" i="6" l="1"/>
  <c r="J1635" i="6"/>
  <c r="J3867" i="6" s="1"/>
  <c r="J891" i="6"/>
  <c r="J3123" i="6" s="1"/>
  <c r="J1663" i="6"/>
  <c r="J3895" i="6" s="1"/>
  <c r="J919" i="6"/>
  <c r="J3151" i="6" s="1"/>
  <c r="J2407" i="6"/>
  <c r="J1695" i="6"/>
  <c r="J3927" i="6" s="1"/>
  <c r="J951" i="6"/>
  <c r="J3183" i="6" s="1"/>
  <c r="J2439" i="6"/>
  <c r="J1719" i="6"/>
  <c r="J3951" i="6" s="1"/>
  <c r="J975" i="6"/>
  <c r="J3207" i="6" s="1"/>
  <c r="J2463" i="6"/>
  <c r="J998" i="6"/>
  <c r="J3230" i="6" s="1"/>
  <c r="J2486" i="6"/>
  <c r="J1742" i="6"/>
  <c r="J3974" i="6" s="1"/>
  <c r="J1770" i="6"/>
  <c r="J4002" i="6" s="1"/>
  <c r="J2514" i="6"/>
  <c r="J1026" i="6"/>
  <c r="J3258" i="6" s="1"/>
  <c r="J1794" i="6"/>
  <c r="J4026" i="6" s="1"/>
  <c r="J1050" i="6"/>
  <c r="J3282" i="6" s="1"/>
  <c r="J2538" i="6"/>
  <c r="J1818" i="6"/>
  <c r="J4050" i="6" s="1"/>
  <c r="J1074" i="6"/>
  <c r="J3306" i="6" s="1"/>
  <c r="J2562" i="6"/>
  <c r="J2586" i="6"/>
  <c r="J1098" i="6"/>
  <c r="J3330" i="6" s="1"/>
  <c r="J1842" i="6"/>
  <c r="J4074" i="6" s="1"/>
  <c r="J1551" i="6"/>
  <c r="J3783" i="6" s="1"/>
  <c r="J807" i="6"/>
  <c r="J3039" i="6" s="1"/>
  <c r="J2295" i="6"/>
  <c r="K1148" i="6"/>
  <c r="K3380" i="6" s="1"/>
  <c r="K2636" i="6"/>
  <c r="K1892" i="6"/>
  <c r="K4124" i="6" s="1"/>
  <c r="K1172" i="6"/>
  <c r="K3404" i="6" s="1"/>
  <c r="K2660" i="6"/>
  <c r="K1916" i="6"/>
  <c r="K4148" i="6" s="1"/>
  <c r="K1196" i="6"/>
  <c r="K3428" i="6" s="1"/>
  <c r="K2684" i="6"/>
  <c r="K1940" i="6"/>
  <c r="K4172" i="6" s="1"/>
  <c r="K1968" i="6"/>
  <c r="K4200" i="6" s="1"/>
  <c r="K1224" i="6"/>
  <c r="K3456" i="6" s="1"/>
  <c r="K2712" i="6"/>
  <c r="K1987" i="6"/>
  <c r="K4219" i="6" s="1"/>
  <c r="K1243" i="6"/>
  <c r="K3475" i="6" s="1"/>
  <c r="K2731" i="6"/>
  <c r="K2755" i="6"/>
  <c r="K2011" i="6"/>
  <c r="K4243" i="6" s="1"/>
  <c r="K1267" i="6"/>
  <c r="K3499" i="6" s="1"/>
  <c r="K2035" i="6"/>
  <c r="K4267" i="6" s="1"/>
  <c r="K1291" i="6"/>
  <c r="K3523" i="6" s="1"/>
  <c r="K2779" i="6"/>
  <c r="K1315" i="6"/>
  <c r="K3547" i="6" s="1"/>
  <c r="K2059" i="6"/>
  <c r="K4291" i="6" s="1"/>
  <c r="K2803" i="6"/>
  <c r="K1343" i="6"/>
  <c r="K3575" i="6" s="1"/>
  <c r="K2087" i="6"/>
  <c r="K4319" i="6" s="1"/>
  <c r="K2831" i="6"/>
  <c r="K873" i="6"/>
  <c r="K3105" i="6" s="1"/>
  <c r="K2361" i="6"/>
  <c r="K1617" i="6"/>
  <c r="K3849" i="6" s="1"/>
  <c r="K2365" i="6"/>
  <c r="K1621" i="6"/>
  <c r="K3853" i="6" s="1"/>
  <c r="K877" i="6"/>
  <c r="K3109" i="6" s="1"/>
  <c r="K1625" i="6"/>
  <c r="K3857" i="6" s="1"/>
  <c r="K881" i="6"/>
  <c r="K3113" i="6" s="1"/>
  <c r="K2369" i="6"/>
  <c r="K885" i="6"/>
  <c r="K3117" i="6" s="1"/>
  <c r="K1629" i="6"/>
  <c r="K3861" i="6" s="1"/>
  <c r="K2373" i="6"/>
  <c r="K889" i="6"/>
  <c r="K3121" i="6" s="1"/>
  <c r="K2377" i="6"/>
  <c r="K1633" i="6"/>
  <c r="K3865" i="6" s="1"/>
  <c r="K893" i="6"/>
  <c r="K3125" i="6" s="1"/>
  <c r="K1637" i="6"/>
  <c r="K3869" i="6" s="1"/>
  <c r="K2381" i="6"/>
  <c r="K2385" i="6"/>
  <c r="K897" i="6"/>
  <c r="K3129" i="6" s="1"/>
  <c r="K1641" i="6"/>
  <c r="K3873" i="6" s="1"/>
  <c r="K1645" i="6"/>
  <c r="K3877" i="6" s="1"/>
  <c r="K901" i="6"/>
  <c r="K3133" i="6" s="1"/>
  <c r="K2389" i="6"/>
  <c r="K2393" i="6"/>
  <c r="K905" i="6"/>
  <c r="K3137" i="6" s="1"/>
  <c r="K1649" i="6"/>
  <c r="K3881" i="6" s="1"/>
  <c r="K2397" i="6"/>
  <c r="K909" i="6"/>
  <c r="K3141" i="6" s="1"/>
  <c r="K1653" i="6"/>
  <c r="K3885" i="6" s="1"/>
  <c r="K913" i="6"/>
  <c r="K3145" i="6" s="1"/>
  <c r="K1657" i="6"/>
  <c r="K3889" i="6" s="1"/>
  <c r="K2401" i="6"/>
  <c r="K1661" i="6"/>
  <c r="K3893" i="6" s="1"/>
  <c r="K917" i="6"/>
  <c r="K3149" i="6" s="1"/>
  <c r="K2405" i="6"/>
  <c r="K921" i="6"/>
  <c r="K3153" i="6" s="1"/>
  <c r="K2409" i="6"/>
  <c r="K1665" i="6"/>
  <c r="K3897" i="6" s="1"/>
  <c r="K1669" i="6"/>
  <c r="K3901" i="6" s="1"/>
  <c r="K925" i="6"/>
  <c r="K3157" i="6" s="1"/>
  <c r="K2413" i="6"/>
  <c r="K2417" i="6"/>
  <c r="K1673" i="6"/>
  <c r="K3905" i="6" s="1"/>
  <c r="K929" i="6"/>
  <c r="K3161" i="6" s="1"/>
  <c r="K1677" i="6"/>
  <c r="K3909" i="6" s="1"/>
  <c r="K2421" i="6"/>
  <c r="K933" i="6"/>
  <c r="K3165" i="6" s="1"/>
  <c r="K937" i="6"/>
  <c r="K3169" i="6" s="1"/>
  <c r="K2425" i="6"/>
  <c r="K1681" i="6"/>
  <c r="K3913" i="6" s="1"/>
  <c r="K2429" i="6"/>
  <c r="K1685" i="6"/>
  <c r="K3917" i="6" s="1"/>
  <c r="K941" i="6"/>
  <c r="K3173" i="6" s="1"/>
  <c r="K1689" i="6"/>
  <c r="K3921" i="6" s="1"/>
  <c r="K2433" i="6"/>
  <c r="K945" i="6"/>
  <c r="K3177" i="6" s="1"/>
  <c r="K1693" i="6"/>
  <c r="K3925" i="6" s="1"/>
  <c r="K949" i="6"/>
  <c r="K3181" i="6" s="1"/>
  <c r="K2437" i="6"/>
  <c r="K953" i="6"/>
  <c r="K3185" i="6" s="1"/>
  <c r="K1697" i="6"/>
  <c r="K3929" i="6" s="1"/>
  <c r="K2441" i="6"/>
  <c r="K957" i="6"/>
  <c r="K3189" i="6" s="1"/>
  <c r="K1701" i="6"/>
  <c r="K3933" i="6" s="1"/>
  <c r="K2445" i="6"/>
  <c r="K2449" i="6"/>
  <c r="K1705" i="6"/>
  <c r="K3937" i="6" s="1"/>
  <c r="K961" i="6"/>
  <c r="K3193" i="6" s="1"/>
  <c r="K965" i="6"/>
  <c r="K3197" i="6" s="1"/>
  <c r="K1709" i="6"/>
  <c r="K3941" i="6" s="1"/>
  <c r="K2453" i="6"/>
  <c r="K969" i="6"/>
  <c r="K3201" i="6" s="1"/>
  <c r="K2457" i="6"/>
  <c r="K1713" i="6"/>
  <c r="K3945" i="6" s="1"/>
  <c r="K2461" i="6"/>
  <c r="K1717" i="6"/>
  <c r="K3949" i="6" s="1"/>
  <c r="K973" i="6"/>
  <c r="K3205" i="6" s="1"/>
  <c r="K1721" i="6"/>
  <c r="K3953" i="6" s="1"/>
  <c r="K977" i="6"/>
  <c r="K3209" i="6" s="1"/>
  <c r="K2465" i="6"/>
  <c r="K1725" i="6"/>
  <c r="K3957" i="6" s="1"/>
  <c r="K981" i="6"/>
  <c r="K3213" i="6" s="1"/>
  <c r="K2469" i="6"/>
  <c r="K985" i="6"/>
  <c r="K3217" i="6" s="1"/>
  <c r="K2473" i="6"/>
  <c r="K1729" i="6"/>
  <c r="K3961" i="6" s="1"/>
  <c r="K1733" i="6"/>
  <c r="K3965" i="6" s="1"/>
  <c r="K989" i="6"/>
  <c r="K3221" i="6" s="1"/>
  <c r="K2477" i="6"/>
  <c r="K2481" i="6"/>
  <c r="K1737" i="6"/>
  <c r="K3969" i="6" s="1"/>
  <c r="K993" i="6"/>
  <c r="K3225" i="6" s="1"/>
  <c r="K2484" i="6"/>
  <c r="K1740" i="6"/>
  <c r="K3972" i="6" s="1"/>
  <c r="K996" i="6"/>
  <c r="K3228" i="6" s="1"/>
  <c r="K1744" i="6"/>
  <c r="K3976" i="6" s="1"/>
  <c r="K2488" i="6"/>
  <c r="K1000" i="6"/>
  <c r="K3232" i="6" s="1"/>
  <c r="K1748" i="6"/>
  <c r="K3980" i="6" s="1"/>
  <c r="K2492" i="6"/>
  <c r="K1004" i="6"/>
  <c r="K3236" i="6" s="1"/>
  <c r="K2496" i="6"/>
  <c r="K1752" i="6"/>
  <c r="K3984" i="6" s="1"/>
  <c r="K1008" i="6"/>
  <c r="K3240" i="6" s="1"/>
  <c r="K2500" i="6"/>
  <c r="K1756" i="6"/>
  <c r="K3988" i="6" s="1"/>
  <c r="K1012" i="6"/>
  <c r="K3244" i="6" s="1"/>
  <c r="K1016" i="6"/>
  <c r="K3248" i="6" s="1"/>
  <c r="K1760" i="6"/>
  <c r="K3992" i="6" s="1"/>
  <c r="K2504" i="6"/>
  <c r="K1020" i="6"/>
  <c r="K3252" i="6" s="1"/>
  <c r="K1764" i="6"/>
  <c r="K3996" i="6" s="1"/>
  <c r="K2508" i="6"/>
  <c r="K1768" i="6"/>
  <c r="K4000" i="6" s="1"/>
  <c r="K1024" i="6"/>
  <c r="K3256" i="6" s="1"/>
  <c r="K2512" i="6"/>
  <c r="K2516" i="6"/>
  <c r="K1772" i="6"/>
  <c r="K4004" i="6" s="1"/>
  <c r="K1028" i="6"/>
  <c r="K3260" i="6" s="1"/>
  <c r="K1776" i="6"/>
  <c r="K4008" i="6" s="1"/>
  <c r="K2520" i="6"/>
  <c r="K1032" i="6"/>
  <c r="K3264" i="6" s="1"/>
  <c r="K2524" i="6"/>
  <c r="K1780" i="6"/>
  <c r="K4012" i="6" s="1"/>
  <c r="K1036" i="6"/>
  <c r="K3268" i="6" s="1"/>
  <c r="K2528" i="6"/>
  <c r="K1784" i="6"/>
  <c r="K4016" i="6" s="1"/>
  <c r="K1040" i="6"/>
  <c r="K3272" i="6" s="1"/>
  <c r="K2532" i="6"/>
  <c r="K1788" i="6"/>
  <c r="K4020" i="6" s="1"/>
  <c r="K1044" i="6"/>
  <c r="K3276" i="6" s="1"/>
  <c r="K1048" i="6"/>
  <c r="K3280" i="6" s="1"/>
  <c r="K1792" i="6"/>
  <c r="K4024" i="6" s="1"/>
  <c r="K2536" i="6"/>
  <c r="K1052" i="6"/>
  <c r="K3284" i="6" s="1"/>
  <c r="K2540" i="6"/>
  <c r="K1796" i="6"/>
  <c r="K4028" i="6" s="1"/>
  <c r="K2544" i="6"/>
  <c r="K1056" i="6"/>
  <c r="K3288" i="6" s="1"/>
  <c r="K1800" i="6"/>
  <c r="K4032" i="6" s="1"/>
  <c r="K2548" i="6"/>
  <c r="K1804" i="6"/>
  <c r="K4036" i="6" s="1"/>
  <c r="K1060" i="6"/>
  <c r="K3292" i="6" s="1"/>
  <c r="K1808" i="6"/>
  <c r="K4040" i="6" s="1"/>
  <c r="K2552" i="6"/>
  <c r="K1064" i="6"/>
  <c r="K3296" i="6" s="1"/>
  <c r="K2556" i="6"/>
  <c r="K1812" i="6"/>
  <c r="K4044" i="6" s="1"/>
  <c r="K1068" i="6"/>
  <c r="K3300" i="6" s="1"/>
  <c r="K2560" i="6"/>
  <c r="K1816" i="6"/>
  <c r="K4048" i="6" s="1"/>
  <c r="K1072" i="6"/>
  <c r="K3304" i="6" s="1"/>
  <c r="K1820" i="6"/>
  <c r="K4052" i="6" s="1"/>
  <c r="K2564" i="6"/>
  <c r="K1076" i="6"/>
  <c r="K3308" i="6" s="1"/>
  <c r="K1080" i="6"/>
  <c r="K3312" i="6" s="1"/>
  <c r="K1824" i="6"/>
  <c r="K4056" i="6" s="1"/>
  <c r="K2568" i="6"/>
  <c r="K1084" i="6"/>
  <c r="K3316" i="6" s="1"/>
  <c r="K2572" i="6"/>
  <c r="K1828" i="6"/>
  <c r="K4060" i="6" s="1"/>
  <c r="K1088" i="6"/>
  <c r="K3320" i="6" s="1"/>
  <c r="K1832" i="6"/>
  <c r="K4064" i="6" s="1"/>
  <c r="K2576" i="6"/>
  <c r="K2580" i="6"/>
  <c r="K1836" i="6"/>
  <c r="K4068" i="6" s="1"/>
  <c r="K1092" i="6"/>
  <c r="K3324" i="6" s="1"/>
  <c r="K1840" i="6"/>
  <c r="K4072" i="6" s="1"/>
  <c r="K1096" i="6"/>
  <c r="K3328" i="6" s="1"/>
  <c r="K2584" i="6"/>
  <c r="K1100" i="6"/>
  <c r="K3332" i="6" s="1"/>
  <c r="K2588" i="6"/>
  <c r="K1844" i="6"/>
  <c r="K4076" i="6" s="1"/>
  <c r="K2592" i="6"/>
  <c r="K1848" i="6"/>
  <c r="K4080" i="6" s="1"/>
  <c r="K1104" i="6"/>
  <c r="K3336" i="6" s="1"/>
  <c r="K2596" i="6"/>
  <c r="K1108" i="6"/>
  <c r="K3340" i="6" s="1"/>
  <c r="K1852" i="6"/>
  <c r="K4084" i="6" s="1"/>
  <c r="K1112" i="6"/>
  <c r="K3344" i="6" s="1"/>
  <c r="K1856" i="6"/>
  <c r="K4088" i="6" s="1"/>
  <c r="K2600" i="6"/>
  <c r="K1116" i="6"/>
  <c r="K3348" i="6" s="1"/>
  <c r="K2604" i="6"/>
  <c r="K1860" i="6"/>
  <c r="K4092" i="6" s="1"/>
  <c r="J1492" i="6"/>
  <c r="J3724" i="6" s="1"/>
  <c r="J2236" i="6"/>
  <c r="J748" i="6"/>
  <c r="J2980" i="6" s="1"/>
  <c r="J1500" i="6"/>
  <c r="J3732" i="6" s="1"/>
  <c r="J756" i="6"/>
  <c r="J2988" i="6" s="1"/>
  <c r="J2244" i="6"/>
  <c r="J2252" i="6"/>
  <c r="J1508" i="6"/>
  <c r="J3740" i="6" s="1"/>
  <c r="J764" i="6"/>
  <c r="J2996" i="6" s="1"/>
  <c r="J1516" i="6"/>
  <c r="J3748" i="6" s="1"/>
  <c r="J2260" i="6"/>
  <c r="J772" i="6"/>
  <c r="J3004" i="6" s="1"/>
  <c r="J2268" i="6"/>
  <c r="J780" i="6"/>
  <c r="J3012" i="6" s="1"/>
  <c r="J1524" i="6"/>
  <c r="J3756" i="6" s="1"/>
  <c r="J2276" i="6"/>
  <c r="J1532" i="6"/>
  <c r="J3764" i="6" s="1"/>
  <c r="J788" i="6"/>
  <c r="J3020" i="6" s="1"/>
  <c r="J796" i="6"/>
  <c r="J3028" i="6" s="1"/>
  <c r="J2284" i="6"/>
  <c r="J1540" i="6"/>
  <c r="J3772" i="6" s="1"/>
  <c r="J1548" i="6"/>
  <c r="J3780" i="6" s="1"/>
  <c r="J804" i="6"/>
  <c r="J3036" i="6" s="1"/>
  <c r="J2292" i="6"/>
  <c r="J1556" i="6"/>
  <c r="J3788" i="6" s="1"/>
  <c r="J2300" i="6"/>
  <c r="J812" i="6"/>
  <c r="J3044" i="6" s="1"/>
  <c r="J820" i="6"/>
  <c r="J3052" i="6" s="1"/>
  <c r="J1564" i="6"/>
  <c r="J3796" i="6" s="1"/>
  <c r="J2308" i="6"/>
  <c r="J2316" i="6"/>
  <c r="J1572" i="6"/>
  <c r="J3804" i="6" s="1"/>
  <c r="J828" i="6"/>
  <c r="J3060" i="6" s="1"/>
  <c r="J1580" i="6"/>
  <c r="J3812" i="6" s="1"/>
  <c r="J2324" i="6"/>
  <c r="J836" i="6"/>
  <c r="J3068" i="6" s="1"/>
  <c r="J844" i="6"/>
  <c r="J3076" i="6" s="1"/>
  <c r="J2332" i="6"/>
  <c r="J1588" i="6"/>
  <c r="J3820" i="6" s="1"/>
  <c r="J2340" i="6"/>
  <c r="J1596" i="6"/>
  <c r="J3828" i="6" s="1"/>
  <c r="J852" i="6"/>
  <c r="J3084" i="6" s="1"/>
  <c r="J1604" i="6"/>
  <c r="J3836" i="6" s="1"/>
  <c r="J2348" i="6"/>
  <c r="J860" i="6"/>
  <c r="J3092" i="6" s="1"/>
  <c r="J1612" i="6"/>
  <c r="J3844" i="6" s="1"/>
  <c r="J868" i="6"/>
  <c r="J3100" i="6" s="1"/>
  <c r="J2356" i="6"/>
  <c r="J1863" i="6"/>
  <c r="J4095" i="6" s="1"/>
  <c r="J1119" i="6"/>
  <c r="J3351" i="6" s="1"/>
  <c r="J2607" i="6"/>
  <c r="J1123" i="6"/>
  <c r="J3355" i="6" s="1"/>
  <c r="J2611" i="6"/>
  <c r="J1867" i="6"/>
  <c r="J4099" i="6" s="1"/>
  <c r="J1871" i="6"/>
  <c r="J4103" i="6" s="1"/>
  <c r="J1127" i="6"/>
  <c r="J3359" i="6" s="1"/>
  <c r="J2615" i="6"/>
  <c r="J2619" i="6"/>
  <c r="J1875" i="6"/>
  <c r="J4107" i="6" s="1"/>
  <c r="J1131" i="6"/>
  <c r="J3363" i="6" s="1"/>
  <c r="J1879" i="6"/>
  <c r="J4111" i="6" s="1"/>
  <c r="J1135" i="6"/>
  <c r="J3367" i="6" s="1"/>
  <c r="J2623" i="6"/>
  <c r="J2627" i="6"/>
  <c r="J1883" i="6"/>
  <c r="J4115" i="6" s="1"/>
  <c r="J1139" i="6"/>
  <c r="J3371" i="6" s="1"/>
  <c r="J2631" i="6"/>
  <c r="J1887" i="6"/>
  <c r="J4119" i="6" s="1"/>
  <c r="J1143" i="6"/>
  <c r="J3375" i="6" s="1"/>
  <c r="J1147" i="6"/>
  <c r="J3379" i="6" s="1"/>
  <c r="J2635" i="6"/>
  <c r="J1891" i="6"/>
  <c r="J4123" i="6" s="1"/>
  <c r="J1895" i="6"/>
  <c r="J4127" i="6" s="1"/>
  <c r="J1151" i="6"/>
  <c r="J3383" i="6" s="1"/>
  <c r="J2639" i="6"/>
  <c r="J1155" i="6"/>
  <c r="J3387" i="6" s="1"/>
  <c r="J2643" i="6"/>
  <c r="J1899" i="6"/>
  <c r="J4131" i="6" s="1"/>
  <c r="J1903" i="6"/>
  <c r="J4135" i="6" s="1"/>
  <c r="J1159" i="6"/>
  <c r="J3391" i="6" s="1"/>
  <c r="J2647" i="6"/>
  <c r="J2651" i="6"/>
  <c r="J1907" i="6"/>
  <c r="J4139" i="6" s="1"/>
  <c r="J1163" i="6"/>
  <c r="J3395" i="6" s="1"/>
  <c r="J1911" i="6"/>
  <c r="J4143" i="6" s="1"/>
  <c r="J2655" i="6"/>
  <c r="J1167" i="6"/>
  <c r="J3399" i="6" s="1"/>
  <c r="J2659" i="6"/>
  <c r="J1915" i="6"/>
  <c r="J4147" i="6" s="1"/>
  <c r="J1171" i="6"/>
  <c r="J3403" i="6" s="1"/>
  <c r="J2663" i="6"/>
  <c r="J1919" i="6"/>
  <c r="J4151" i="6" s="1"/>
  <c r="J1175" i="6"/>
  <c r="J3407" i="6" s="1"/>
  <c r="J2667" i="6"/>
  <c r="J1923" i="6"/>
  <c r="J4155" i="6" s="1"/>
  <c r="J1179" i="6"/>
  <c r="J3411" i="6" s="1"/>
  <c r="J1927" i="6"/>
  <c r="J4159" i="6" s="1"/>
  <c r="J1183" i="6"/>
  <c r="J3415" i="6" s="1"/>
  <c r="J2671" i="6"/>
  <c r="J1187" i="6"/>
  <c r="J3419" i="6" s="1"/>
  <c r="J2675" i="6"/>
  <c r="J1931" i="6"/>
  <c r="J4163" i="6" s="1"/>
  <c r="J1935" i="6"/>
  <c r="J4167" i="6" s="1"/>
  <c r="J1191" i="6"/>
  <c r="J3423" i="6" s="1"/>
  <c r="J2679" i="6"/>
  <c r="J2683" i="6"/>
  <c r="J1939" i="6"/>
  <c r="J4171" i="6" s="1"/>
  <c r="J1195" i="6"/>
  <c r="J3427" i="6" s="1"/>
  <c r="J1943" i="6"/>
  <c r="J4175" i="6" s="1"/>
  <c r="J1199" i="6"/>
  <c r="J3431" i="6" s="1"/>
  <c r="J2687" i="6"/>
  <c r="J2691" i="6"/>
  <c r="J1203" i="6"/>
  <c r="J3435" i="6" s="1"/>
  <c r="J1947" i="6"/>
  <c r="J4179" i="6" s="1"/>
  <c r="J2695" i="6"/>
  <c r="J1951" i="6"/>
  <c r="J4183" i="6" s="1"/>
  <c r="J1207" i="6"/>
  <c r="J3439" i="6" s="1"/>
  <c r="J1211" i="6"/>
  <c r="J3443" i="6" s="1"/>
  <c r="J2699" i="6"/>
  <c r="J1955" i="6"/>
  <c r="J4187" i="6" s="1"/>
  <c r="J1959" i="6"/>
  <c r="J4191" i="6" s="1"/>
  <c r="J1215" i="6"/>
  <c r="J3447" i="6" s="1"/>
  <c r="J2703" i="6"/>
  <c r="J1219" i="6"/>
  <c r="J3451" i="6" s="1"/>
  <c r="J2707" i="6"/>
  <c r="J1963" i="6"/>
  <c r="J4195" i="6" s="1"/>
  <c r="J2711" i="6"/>
  <c r="J1223" i="6"/>
  <c r="J3455" i="6" s="1"/>
  <c r="J1967" i="6"/>
  <c r="J4199" i="6" s="1"/>
  <c r="J2715" i="6"/>
  <c r="J1971" i="6"/>
  <c r="J4203" i="6" s="1"/>
  <c r="J1227" i="6"/>
  <c r="J3459" i="6" s="1"/>
  <c r="J1975" i="6"/>
  <c r="J4207" i="6" s="1"/>
  <c r="J2719" i="6"/>
  <c r="J1231" i="6"/>
  <c r="J3463" i="6" s="1"/>
  <c r="J1979" i="6"/>
  <c r="J4211" i="6" s="1"/>
  <c r="J2723" i="6"/>
  <c r="J1235" i="6"/>
  <c r="J3467" i="6" s="1"/>
  <c r="J2727" i="6"/>
  <c r="J1983" i="6"/>
  <c r="J4215" i="6" s="1"/>
  <c r="J1239" i="6"/>
  <c r="J3471" i="6" s="1"/>
  <c r="J1990" i="6"/>
  <c r="J4222" i="6" s="1"/>
  <c r="J2734" i="6"/>
  <c r="J1246" i="6"/>
  <c r="J3478" i="6" s="1"/>
  <c r="J1994" i="6"/>
  <c r="J4226" i="6" s="1"/>
  <c r="J1250" i="6"/>
  <c r="J3482" i="6" s="1"/>
  <c r="J2738" i="6"/>
  <c r="J1254" i="6"/>
  <c r="J3486" i="6" s="1"/>
  <c r="J2742" i="6"/>
  <c r="J1998" i="6"/>
  <c r="J4230" i="6" s="1"/>
  <c r="J2002" i="6"/>
  <c r="J4234" i="6" s="1"/>
  <c r="J1258" i="6"/>
  <c r="J3490" i="6" s="1"/>
  <c r="J2746" i="6"/>
  <c r="J2750" i="6"/>
  <c r="J1262" i="6"/>
  <c r="J3494" i="6" s="1"/>
  <c r="J2006" i="6"/>
  <c r="J4238" i="6" s="1"/>
  <c r="J1266" i="6"/>
  <c r="J3498" i="6" s="1"/>
  <c r="J2010" i="6"/>
  <c r="J4242" i="6" s="1"/>
  <c r="J2754" i="6"/>
  <c r="J1270" i="6"/>
  <c r="J3502" i="6" s="1"/>
  <c r="J2758" i="6"/>
  <c r="J2014" i="6"/>
  <c r="J4246" i="6" s="1"/>
  <c r="J2762" i="6"/>
  <c r="J2018" i="6"/>
  <c r="J4250" i="6" s="1"/>
  <c r="J1274" i="6"/>
  <c r="J3506" i="6" s="1"/>
  <c r="J2022" i="6"/>
  <c r="J4254" i="6" s="1"/>
  <c r="J2766" i="6"/>
  <c r="J1278" i="6"/>
  <c r="J3510" i="6" s="1"/>
  <c r="J2026" i="6"/>
  <c r="J4258" i="6" s="1"/>
  <c r="J1282" i="6"/>
  <c r="J3514" i="6" s="1"/>
  <c r="J2770" i="6"/>
  <c r="J1286" i="6"/>
  <c r="J3518" i="6" s="1"/>
  <c r="J2774" i="6"/>
  <c r="J2030" i="6"/>
  <c r="J4262" i="6" s="1"/>
  <c r="J2778" i="6"/>
  <c r="J1290" i="6"/>
  <c r="J3522" i="6" s="1"/>
  <c r="J2034" i="6"/>
  <c r="J4266" i="6" s="1"/>
  <c r="J2782" i="6"/>
  <c r="J1294" i="6"/>
  <c r="J3526" i="6" s="1"/>
  <c r="J2038" i="6"/>
  <c r="J4270" i="6" s="1"/>
  <c r="J2042" i="6"/>
  <c r="J4274" i="6" s="1"/>
  <c r="J2786" i="6"/>
  <c r="J1298" i="6"/>
  <c r="J3530" i="6" s="1"/>
  <c r="J2790" i="6"/>
  <c r="J2046" i="6"/>
  <c r="J4278" i="6" s="1"/>
  <c r="J1302" i="6"/>
  <c r="J3534" i="6" s="1"/>
  <c r="J2794" i="6"/>
  <c r="J2050" i="6"/>
  <c r="J4282" i="6" s="1"/>
  <c r="J1306" i="6"/>
  <c r="J3538" i="6" s="1"/>
  <c r="J2798" i="6"/>
  <c r="J2054" i="6"/>
  <c r="J4286" i="6" s="1"/>
  <c r="J1310" i="6"/>
  <c r="J3542" i="6" s="1"/>
  <c r="J2058" i="6"/>
  <c r="J4290" i="6" s="1"/>
  <c r="J1314" i="6"/>
  <c r="J3546" i="6" s="1"/>
  <c r="J2802" i="6"/>
  <c r="J2806" i="6"/>
  <c r="J2062" i="6"/>
  <c r="J4294" i="6" s="1"/>
  <c r="J1318" i="6"/>
  <c r="J3550" i="6" s="1"/>
  <c r="J1322" i="6"/>
  <c r="J3554" i="6" s="1"/>
  <c r="J2066" i="6"/>
  <c r="J4298" i="6" s="1"/>
  <c r="J2810" i="6"/>
  <c r="J2814" i="6"/>
  <c r="J1326" i="6"/>
  <c r="J3558" i="6" s="1"/>
  <c r="J2070" i="6"/>
  <c r="J4302" i="6" s="1"/>
  <c r="J1330" i="6"/>
  <c r="J3562" i="6" s="1"/>
  <c r="J2074" i="6"/>
  <c r="J4306" i="6" s="1"/>
  <c r="J2818" i="6"/>
  <c r="J2822" i="6"/>
  <c r="J2078" i="6"/>
  <c r="J4310" i="6" s="1"/>
  <c r="J1334" i="6"/>
  <c r="J3566" i="6" s="1"/>
  <c r="J2826" i="6"/>
  <c r="J1338" i="6"/>
  <c r="J3570" i="6" s="1"/>
  <c r="J2082" i="6"/>
  <c r="J4314" i="6" s="1"/>
  <c r="J2830" i="6"/>
  <c r="J2086" i="6"/>
  <c r="J4318" i="6" s="1"/>
  <c r="J1342" i="6"/>
  <c r="J3574" i="6" s="1"/>
  <c r="J2090" i="6"/>
  <c r="J4322" i="6" s="1"/>
  <c r="J1346" i="6"/>
  <c r="J3578" i="6" s="1"/>
  <c r="J2834" i="6"/>
  <c r="J2838" i="6"/>
  <c r="J2094" i="6"/>
  <c r="J4326" i="6" s="1"/>
  <c r="J1350" i="6"/>
  <c r="J3582" i="6" s="1"/>
  <c r="J1354" i="6"/>
  <c r="J3586" i="6" s="1"/>
  <c r="J2842" i="6"/>
  <c r="J2098" i="6"/>
  <c r="J4330" i="6" s="1"/>
  <c r="J2846" i="6"/>
  <c r="J1358" i="6"/>
  <c r="J3590" i="6" s="1"/>
  <c r="J2102" i="6"/>
  <c r="J4334" i="6" s="1"/>
  <c r="J2106" i="6"/>
  <c r="J4338" i="6" s="1"/>
  <c r="J2850" i="6"/>
  <c r="J1362" i="6"/>
  <c r="J3594" i="6" s="1"/>
  <c r="J875" i="6"/>
  <c r="J3107" i="6" s="1"/>
  <c r="J2363" i="6"/>
  <c r="J1619" i="6"/>
  <c r="J3851" i="6" s="1"/>
  <c r="J2391" i="6"/>
  <c r="J903" i="6"/>
  <c r="J3135" i="6" s="1"/>
  <c r="J1647" i="6"/>
  <c r="J3879" i="6" s="1"/>
  <c r="J931" i="6"/>
  <c r="J3163" i="6" s="1"/>
  <c r="J2419" i="6"/>
  <c r="J1675" i="6"/>
  <c r="J3907" i="6" s="1"/>
  <c r="J1703" i="6"/>
  <c r="J3935" i="6" s="1"/>
  <c r="J959" i="6"/>
  <c r="J3191" i="6" s="1"/>
  <c r="J2447" i="6"/>
  <c r="J1735" i="6"/>
  <c r="J3967" i="6" s="1"/>
  <c r="J2479" i="6"/>
  <c r="J991" i="6"/>
  <c r="J3223" i="6" s="1"/>
  <c r="J1754" i="6"/>
  <c r="J3986" i="6" s="1"/>
  <c r="J1010" i="6"/>
  <c r="J3242" i="6" s="1"/>
  <c r="J2498" i="6"/>
  <c r="J2522" i="6"/>
  <c r="J1034" i="6"/>
  <c r="J3266" i="6" s="1"/>
  <c r="J1778" i="6"/>
  <c r="J4010" i="6" s="1"/>
  <c r="J1062" i="6"/>
  <c r="J3294" i="6" s="1"/>
  <c r="J2550" i="6"/>
  <c r="J1806" i="6"/>
  <c r="J4038" i="6" s="1"/>
  <c r="J1094" i="6"/>
  <c r="J3326" i="6" s="1"/>
  <c r="J2582" i="6"/>
  <c r="J1838" i="6"/>
  <c r="J4070" i="6" s="1"/>
  <c r="J1535" i="6"/>
  <c r="J3767" i="6" s="1"/>
  <c r="J791" i="6"/>
  <c r="J3023" i="6" s="1"/>
  <c r="J2279" i="6"/>
  <c r="J1567" i="6"/>
  <c r="J3799" i="6" s="1"/>
  <c r="J2311" i="6"/>
  <c r="J823" i="6"/>
  <c r="J3055" i="6" s="1"/>
  <c r="J863" i="6"/>
  <c r="J3095" i="6" s="1"/>
  <c r="J1607" i="6"/>
  <c r="J3839" i="6" s="1"/>
  <c r="J2351" i="6"/>
  <c r="K2624" i="6"/>
  <c r="K1136" i="6"/>
  <c r="K3368" i="6" s="1"/>
  <c r="K1880" i="6"/>
  <c r="K4112" i="6" s="1"/>
  <c r="K1904" i="6"/>
  <c r="K4136" i="6" s="1"/>
  <c r="K2648" i="6"/>
  <c r="K1160" i="6"/>
  <c r="K3392" i="6" s="1"/>
  <c r="K1936" i="6"/>
  <c r="K4168" i="6" s="1"/>
  <c r="K2680" i="6"/>
  <c r="K1192" i="6"/>
  <c r="K3424" i="6" s="1"/>
  <c r="K2708" i="6"/>
  <c r="K1964" i="6"/>
  <c r="K4196" i="6" s="1"/>
  <c r="K1220" i="6"/>
  <c r="K3452" i="6" s="1"/>
  <c r="K2003" i="6"/>
  <c r="K4235" i="6" s="1"/>
  <c r="K2747" i="6"/>
  <c r="K1259" i="6"/>
  <c r="K3491" i="6" s="1"/>
  <c r="K1283" i="6"/>
  <c r="K3515" i="6" s="1"/>
  <c r="K2027" i="6"/>
  <c r="K4259" i="6" s="1"/>
  <c r="K2771" i="6"/>
  <c r="K1303" i="6"/>
  <c r="K3535" i="6" s="1"/>
  <c r="K2791" i="6"/>
  <c r="K2047" i="6"/>
  <c r="K4279" i="6" s="1"/>
  <c r="K1327" i="6"/>
  <c r="K3559" i="6" s="1"/>
  <c r="K2815" i="6"/>
  <c r="K2071" i="6"/>
  <c r="K4303" i="6" s="1"/>
  <c r="K2099" i="6"/>
  <c r="K4331" i="6" s="1"/>
  <c r="K2843" i="6"/>
  <c r="K1355" i="6"/>
  <c r="K3587" i="6" s="1"/>
  <c r="J2362" i="6"/>
  <c r="J1618" i="6"/>
  <c r="J3850" i="6" s="1"/>
  <c r="J874" i="6"/>
  <c r="J3106" i="6" s="1"/>
  <c r="J2366" i="6"/>
  <c r="J878" i="6"/>
  <c r="J3110" i="6" s="1"/>
  <c r="J1622" i="6"/>
  <c r="J3854" i="6" s="1"/>
  <c r="J1626" i="6"/>
  <c r="J3858" i="6" s="1"/>
  <c r="J2370" i="6"/>
  <c r="J882" i="6"/>
  <c r="J3114" i="6" s="1"/>
  <c r="J2374" i="6"/>
  <c r="J1630" i="6"/>
  <c r="J3862" i="6" s="1"/>
  <c r="J886" i="6"/>
  <c r="J3118" i="6" s="1"/>
  <c r="J890" i="6"/>
  <c r="J3122" i="6" s="1"/>
  <c r="J1634" i="6"/>
  <c r="J3866" i="6" s="1"/>
  <c r="J2378" i="6"/>
  <c r="J2382" i="6"/>
  <c r="J1638" i="6"/>
  <c r="J3870" i="6" s="1"/>
  <c r="J894" i="6"/>
  <c r="J3126" i="6" s="1"/>
  <c r="J1642" i="6"/>
  <c r="J3874" i="6" s="1"/>
  <c r="J898" i="6"/>
  <c r="J3130" i="6" s="1"/>
  <c r="J2386" i="6"/>
  <c r="J902" i="6"/>
  <c r="J3134" i="6" s="1"/>
  <c r="J2390" i="6"/>
  <c r="J1646" i="6"/>
  <c r="J3878" i="6" s="1"/>
  <c r="J906" i="6"/>
  <c r="J3138" i="6" s="1"/>
  <c r="J2394" i="6"/>
  <c r="J1650" i="6"/>
  <c r="J3882" i="6" s="1"/>
  <c r="J2398" i="6"/>
  <c r="J1654" i="6"/>
  <c r="J3886" i="6" s="1"/>
  <c r="J910" i="6"/>
  <c r="J3142" i="6" s="1"/>
  <c r="J1658" i="6"/>
  <c r="J3890" i="6" s="1"/>
  <c r="J914" i="6"/>
  <c r="J3146" i="6" s="1"/>
  <c r="J2402" i="6"/>
  <c r="J918" i="6"/>
  <c r="J3150" i="6" s="1"/>
  <c r="J1662" i="6"/>
  <c r="J3894" i="6" s="1"/>
  <c r="J2406" i="6"/>
  <c r="J2410" i="6"/>
  <c r="J1666" i="6"/>
  <c r="J3898" i="6" s="1"/>
  <c r="J922" i="6"/>
  <c r="J3154" i="6" s="1"/>
  <c r="J1670" i="6"/>
  <c r="J3902" i="6" s="1"/>
  <c r="J926" i="6"/>
  <c r="J3158" i="6" s="1"/>
  <c r="J2414" i="6"/>
  <c r="J2418" i="6"/>
  <c r="J1674" i="6"/>
  <c r="J3906" i="6" s="1"/>
  <c r="J930" i="6"/>
  <c r="J3162" i="6" s="1"/>
  <c r="J2422" i="6"/>
  <c r="J934" i="6"/>
  <c r="J3166" i="6" s="1"/>
  <c r="J1678" i="6"/>
  <c r="J3910" i="6" s="1"/>
  <c r="J938" i="6"/>
  <c r="J3170" i="6" s="1"/>
  <c r="J2426" i="6"/>
  <c r="J1682" i="6"/>
  <c r="J3914" i="6" s="1"/>
  <c r="J2430" i="6"/>
  <c r="J942" i="6"/>
  <c r="J3174" i="6" s="1"/>
  <c r="J1686" i="6"/>
  <c r="J3918" i="6" s="1"/>
  <c r="J946" i="6"/>
  <c r="J3178" i="6" s="1"/>
  <c r="J1690" i="6"/>
  <c r="J3922" i="6" s="1"/>
  <c r="J2434" i="6"/>
  <c r="J2438" i="6"/>
  <c r="J950" i="6"/>
  <c r="J3182" i="6" s="1"/>
  <c r="J1694" i="6"/>
  <c r="J3926" i="6" s="1"/>
  <c r="J1698" i="6"/>
  <c r="J3930" i="6" s="1"/>
  <c r="J2442" i="6"/>
  <c r="J954" i="6"/>
  <c r="J3186" i="6" s="1"/>
  <c r="J2446" i="6"/>
  <c r="J958" i="6"/>
  <c r="J3190" i="6" s="1"/>
  <c r="J1702" i="6"/>
  <c r="J3934" i="6" s="1"/>
  <c r="J2450" i="6"/>
  <c r="J1706" i="6"/>
  <c r="J3938" i="6" s="1"/>
  <c r="J962" i="6"/>
  <c r="J3194" i="6" s="1"/>
  <c r="J1710" i="6"/>
  <c r="J3942" i="6" s="1"/>
  <c r="J2454" i="6"/>
  <c r="J966" i="6"/>
  <c r="J3198" i="6" s="1"/>
  <c r="J970" i="6"/>
  <c r="J3202" i="6" s="1"/>
  <c r="J2458" i="6"/>
  <c r="J1714" i="6"/>
  <c r="J3946" i="6" s="1"/>
  <c r="J2462" i="6"/>
  <c r="J974" i="6"/>
  <c r="J3206" i="6" s="1"/>
  <c r="J1718" i="6"/>
  <c r="J3950" i="6" s="1"/>
  <c r="J2466" i="6"/>
  <c r="J1722" i="6"/>
  <c r="J3954" i="6" s="1"/>
  <c r="J978" i="6"/>
  <c r="J3210" i="6" s="1"/>
  <c r="J1726" i="6"/>
  <c r="J3958" i="6" s="1"/>
  <c r="J982" i="6"/>
  <c r="J3214" i="6" s="1"/>
  <c r="J2470" i="6"/>
  <c r="J986" i="6"/>
  <c r="J3218" i="6" s="1"/>
  <c r="J2474" i="6"/>
  <c r="J1730" i="6"/>
  <c r="J3962" i="6" s="1"/>
  <c r="J2478" i="6"/>
  <c r="J1734" i="6"/>
  <c r="J3966" i="6" s="1"/>
  <c r="J990" i="6"/>
  <c r="J3222" i="6" s="1"/>
  <c r="J1741" i="6"/>
  <c r="J3973" i="6" s="1"/>
  <c r="J997" i="6"/>
  <c r="J3229" i="6" s="1"/>
  <c r="J2485" i="6"/>
  <c r="J1745" i="6"/>
  <c r="J3977" i="6" s="1"/>
  <c r="J2489" i="6"/>
  <c r="J1001" i="6"/>
  <c r="J3233" i="6" s="1"/>
  <c r="J1749" i="6"/>
  <c r="J3981" i="6" s="1"/>
  <c r="J1005" i="6"/>
  <c r="J3237" i="6" s="1"/>
  <c r="J2493" i="6"/>
  <c r="J1753" i="6"/>
  <c r="J3985" i="6" s="1"/>
  <c r="J1009" i="6"/>
  <c r="J3241" i="6" s="1"/>
  <c r="J2497" i="6"/>
  <c r="J1757" i="6"/>
  <c r="J3989" i="6" s="1"/>
  <c r="J2501" i="6"/>
  <c r="J1013" i="6"/>
  <c r="J3245" i="6" s="1"/>
  <c r="J1017" i="6"/>
  <c r="J3249" i="6" s="1"/>
  <c r="J2505" i="6"/>
  <c r="J1761" i="6"/>
  <c r="J3993" i="6" s="1"/>
  <c r="J1021" i="6"/>
  <c r="J3253" i="6" s="1"/>
  <c r="J2509" i="6"/>
  <c r="J1765" i="6"/>
  <c r="J3997" i="6" s="1"/>
  <c r="J2513" i="6"/>
  <c r="J1025" i="6"/>
  <c r="J3257" i="6" s="1"/>
  <c r="J1769" i="6"/>
  <c r="J4001" i="6" s="1"/>
  <c r="J2517" i="6"/>
  <c r="J1029" i="6"/>
  <c r="J3261" i="6" s="1"/>
  <c r="J1773" i="6"/>
  <c r="J4005" i="6" s="1"/>
  <c r="J1777" i="6"/>
  <c r="J4009" i="6" s="1"/>
  <c r="J2521" i="6"/>
  <c r="J1033" i="6"/>
  <c r="J3265" i="6" s="1"/>
  <c r="J1037" i="6"/>
  <c r="J3269" i="6" s="1"/>
  <c r="J2525" i="6"/>
  <c r="J1781" i="6"/>
  <c r="J4013" i="6" s="1"/>
  <c r="J1785" i="6"/>
  <c r="J4017" i="6" s="1"/>
  <c r="J1041" i="6"/>
  <c r="J3273" i="6" s="1"/>
  <c r="J2529" i="6"/>
  <c r="J1045" i="6"/>
  <c r="J3277" i="6" s="1"/>
  <c r="J2533" i="6"/>
  <c r="J1789" i="6"/>
  <c r="J4021" i="6" s="1"/>
  <c r="J1793" i="6"/>
  <c r="J4025" i="6" s="1"/>
  <c r="J2537" i="6"/>
  <c r="J1049" i="6"/>
  <c r="J3281" i="6" s="1"/>
  <c r="J1797" i="6"/>
  <c r="J4029" i="6" s="1"/>
  <c r="J1053" i="6"/>
  <c r="J3285" i="6" s="1"/>
  <c r="J2541" i="6"/>
  <c r="J1801" i="6"/>
  <c r="J4033" i="6" s="1"/>
  <c r="J1057" i="6"/>
  <c r="J3289" i="6" s="1"/>
  <c r="J2545" i="6"/>
  <c r="J1805" i="6"/>
  <c r="J4037" i="6" s="1"/>
  <c r="J1061" i="6"/>
  <c r="J3293" i="6" s="1"/>
  <c r="J2549" i="6"/>
  <c r="J1809" i="6"/>
  <c r="J4041" i="6" s="1"/>
  <c r="J1065" i="6"/>
  <c r="J3297" i="6" s="1"/>
  <c r="J2553" i="6"/>
  <c r="J1069" i="6"/>
  <c r="J3301" i="6" s="1"/>
  <c r="J2557" i="6"/>
  <c r="J1813" i="6"/>
  <c r="J4045" i="6" s="1"/>
  <c r="J2561" i="6"/>
  <c r="J1817" i="6"/>
  <c r="J4049" i="6" s="1"/>
  <c r="J1073" i="6"/>
  <c r="J3305" i="6" s="1"/>
  <c r="J2565" i="6"/>
  <c r="J1077" i="6"/>
  <c r="J3309" i="6" s="1"/>
  <c r="J1821" i="6"/>
  <c r="J4053" i="6" s="1"/>
  <c r="J1081" i="6"/>
  <c r="J3313" i="6" s="1"/>
  <c r="J1825" i="6"/>
  <c r="J4057" i="6" s="1"/>
  <c r="J2569" i="6"/>
  <c r="J1829" i="6"/>
  <c r="J4061" i="6" s="1"/>
  <c r="J1085" i="6"/>
  <c r="J3317" i="6" s="1"/>
  <c r="J2573" i="6"/>
  <c r="J1089" i="6"/>
  <c r="J3321" i="6" s="1"/>
  <c r="J2577" i="6"/>
  <c r="J1833" i="6"/>
  <c r="J4065" i="6" s="1"/>
  <c r="J1837" i="6"/>
  <c r="J4069" i="6" s="1"/>
  <c r="J1093" i="6"/>
  <c r="J3325" i="6" s="1"/>
  <c r="J2581" i="6"/>
  <c r="J2585" i="6"/>
  <c r="J1097" i="6"/>
  <c r="J3329" i="6" s="1"/>
  <c r="J1841" i="6"/>
  <c r="J4073" i="6" s="1"/>
  <c r="J1101" i="6"/>
  <c r="J3333" i="6" s="1"/>
  <c r="J2589" i="6"/>
  <c r="J1845" i="6"/>
  <c r="J4077" i="6" s="1"/>
  <c r="J1849" i="6"/>
  <c r="J4081" i="6" s="1"/>
  <c r="J1105" i="6"/>
  <c r="J3337" i="6" s="1"/>
  <c r="J2593" i="6"/>
  <c r="J1853" i="6"/>
  <c r="J4085" i="6" s="1"/>
  <c r="J1109" i="6"/>
  <c r="J3341" i="6" s="1"/>
  <c r="J2597" i="6"/>
  <c r="J2601" i="6"/>
  <c r="J1857" i="6"/>
  <c r="J4089" i="6" s="1"/>
  <c r="J1113" i="6"/>
  <c r="J3345" i="6" s="1"/>
  <c r="J1117" i="6"/>
  <c r="J3349" i="6" s="1"/>
  <c r="J2605" i="6"/>
  <c r="J1861" i="6"/>
  <c r="J4093" i="6" s="1"/>
  <c r="J749" i="6"/>
  <c r="J2981" i="6" s="1"/>
  <c r="J2237" i="6"/>
  <c r="J1493" i="6"/>
  <c r="J3725" i="6" s="1"/>
  <c r="J2245" i="6"/>
  <c r="J757" i="6"/>
  <c r="J2989" i="6" s="1"/>
  <c r="J1501" i="6"/>
  <c r="J3733" i="6" s="1"/>
  <c r="J765" i="6"/>
  <c r="J2997" i="6" s="1"/>
  <c r="J2253" i="6"/>
  <c r="J1509" i="6"/>
  <c r="J3741" i="6" s="1"/>
  <c r="J2261" i="6"/>
  <c r="J1517" i="6"/>
  <c r="J3749" i="6" s="1"/>
  <c r="J773" i="6"/>
  <c r="J3005" i="6" s="1"/>
  <c r="J781" i="6"/>
  <c r="J3013" i="6" s="1"/>
  <c r="J2269" i="6"/>
  <c r="J1525" i="6"/>
  <c r="J3757" i="6" s="1"/>
  <c r="J2277" i="6"/>
  <c r="J1533" i="6"/>
  <c r="J3765" i="6" s="1"/>
  <c r="J789" i="6"/>
  <c r="J3021" i="6" s="1"/>
  <c r="J2285" i="6"/>
  <c r="J797" i="6"/>
  <c r="J3029" i="6" s="1"/>
  <c r="J1541" i="6"/>
  <c r="J3773" i="6" s="1"/>
  <c r="J1549" i="6"/>
  <c r="J3781" i="6" s="1"/>
  <c r="J2293" i="6"/>
  <c r="J805" i="6"/>
  <c r="J3037" i="6" s="1"/>
  <c r="J2301" i="6"/>
  <c r="J1557" i="6"/>
  <c r="J3789" i="6" s="1"/>
  <c r="J813" i="6"/>
  <c r="J3045" i="6" s="1"/>
  <c r="J1565" i="6"/>
  <c r="J3797" i="6" s="1"/>
  <c r="J821" i="6"/>
  <c r="J3053" i="6" s="1"/>
  <c r="J2309" i="6"/>
  <c r="J829" i="6"/>
  <c r="J3061" i="6" s="1"/>
  <c r="J1573" i="6"/>
  <c r="J3805" i="6" s="1"/>
  <c r="J2317" i="6"/>
  <c r="J2325" i="6"/>
  <c r="J1581" i="6"/>
  <c r="J3813" i="6" s="1"/>
  <c r="J837" i="6"/>
  <c r="J3069" i="6" s="1"/>
  <c r="J845" i="6"/>
  <c r="J3077" i="6" s="1"/>
  <c r="J2333" i="6"/>
  <c r="J1589" i="6"/>
  <c r="J3821" i="6" s="1"/>
  <c r="J2341" i="6"/>
  <c r="J1597" i="6"/>
  <c r="J3829" i="6" s="1"/>
  <c r="J853" i="6"/>
  <c r="J3085" i="6" s="1"/>
  <c r="J2349" i="6"/>
  <c r="J1605" i="6"/>
  <c r="J3837" i="6" s="1"/>
  <c r="J861" i="6"/>
  <c r="J3093" i="6" s="1"/>
  <c r="J1613" i="6"/>
  <c r="J3845" i="6" s="1"/>
  <c r="J869" i="6"/>
  <c r="J3101" i="6" s="1"/>
  <c r="J2357" i="6"/>
  <c r="K1863" i="6"/>
  <c r="K4095" i="6" s="1"/>
  <c r="K2607" i="6"/>
  <c r="K1119" i="6"/>
  <c r="K3351" i="6" s="1"/>
  <c r="K2611" i="6"/>
  <c r="K1123" i="6"/>
  <c r="K3355" i="6" s="1"/>
  <c r="K1867" i="6"/>
  <c r="K4099" i="6" s="1"/>
  <c r="K1871" i="6"/>
  <c r="K4103" i="6" s="1"/>
  <c r="K2615" i="6"/>
  <c r="K1127" i="6"/>
  <c r="K3359" i="6" s="1"/>
  <c r="K1875" i="6"/>
  <c r="K4107" i="6" s="1"/>
  <c r="K2619" i="6"/>
  <c r="K1131" i="6"/>
  <c r="K3363" i="6" s="1"/>
  <c r="K2623" i="6"/>
  <c r="K1879" i="6"/>
  <c r="K4111" i="6" s="1"/>
  <c r="K1135" i="6"/>
  <c r="K3367" i="6" s="1"/>
  <c r="K1139" i="6"/>
  <c r="K3371" i="6" s="1"/>
  <c r="K2627" i="6"/>
  <c r="K1883" i="6"/>
  <c r="K4115" i="6" s="1"/>
  <c r="K2631" i="6"/>
  <c r="K1143" i="6"/>
  <c r="K3375" i="6" s="1"/>
  <c r="K1887" i="6"/>
  <c r="K4119" i="6" s="1"/>
  <c r="K2635" i="6"/>
  <c r="K1891" i="6"/>
  <c r="K4123" i="6" s="1"/>
  <c r="K1147" i="6"/>
  <c r="K3379" i="6" s="1"/>
  <c r="K1895" i="6"/>
  <c r="K4127" i="6" s="1"/>
  <c r="K2639" i="6"/>
  <c r="K1151" i="6"/>
  <c r="K3383" i="6" s="1"/>
  <c r="K1155" i="6"/>
  <c r="K3387" i="6" s="1"/>
  <c r="K2643" i="6"/>
  <c r="K1899" i="6"/>
  <c r="K4131" i="6" s="1"/>
  <c r="K1903" i="6"/>
  <c r="K4135" i="6" s="1"/>
  <c r="K1159" i="6"/>
  <c r="K3391" i="6" s="1"/>
  <c r="K2647" i="6"/>
  <c r="K1907" i="6"/>
  <c r="K4139" i="6" s="1"/>
  <c r="K2651" i="6"/>
  <c r="K1163" i="6"/>
  <c r="K3395" i="6" s="1"/>
  <c r="K1911" i="6"/>
  <c r="K4143" i="6" s="1"/>
  <c r="K1167" i="6"/>
  <c r="K3399" i="6" s="1"/>
  <c r="K2655" i="6"/>
  <c r="K1171" i="6"/>
  <c r="K3403" i="6" s="1"/>
  <c r="K2659" i="6"/>
  <c r="K1915" i="6"/>
  <c r="K4147" i="6" s="1"/>
  <c r="K2663" i="6"/>
  <c r="K1175" i="6"/>
  <c r="K3407" i="6" s="1"/>
  <c r="K1919" i="6"/>
  <c r="K4151" i="6" s="1"/>
  <c r="K2667" i="6"/>
  <c r="K1923" i="6"/>
  <c r="K4155" i="6" s="1"/>
  <c r="K1179" i="6"/>
  <c r="K3411" i="6" s="1"/>
  <c r="K1927" i="6"/>
  <c r="K4159" i="6" s="1"/>
  <c r="K2671" i="6"/>
  <c r="K1183" i="6"/>
  <c r="K3415" i="6" s="1"/>
  <c r="K1931" i="6"/>
  <c r="K4163" i="6" s="1"/>
  <c r="K2675" i="6"/>
  <c r="K1187" i="6"/>
  <c r="K3419" i="6" s="1"/>
  <c r="K1935" i="6"/>
  <c r="K4167" i="6" s="1"/>
  <c r="K1191" i="6"/>
  <c r="K3423" i="6" s="1"/>
  <c r="K2679" i="6"/>
  <c r="K1939" i="6"/>
  <c r="K4171" i="6" s="1"/>
  <c r="K2683" i="6"/>
  <c r="K1195" i="6"/>
  <c r="K3427" i="6" s="1"/>
  <c r="K1943" i="6"/>
  <c r="K4175" i="6" s="1"/>
  <c r="K2687" i="6"/>
  <c r="K1199" i="6"/>
  <c r="K3431" i="6" s="1"/>
  <c r="K2691" i="6"/>
  <c r="K1203" i="6"/>
  <c r="K3435" i="6" s="1"/>
  <c r="K1947" i="6"/>
  <c r="K4179" i="6" s="1"/>
  <c r="K2695" i="6"/>
  <c r="K1951" i="6"/>
  <c r="K4183" i="6" s="1"/>
  <c r="K1207" i="6"/>
  <c r="K3439" i="6" s="1"/>
  <c r="K2699" i="6"/>
  <c r="K1211" i="6"/>
  <c r="K3443" i="6" s="1"/>
  <c r="K1955" i="6"/>
  <c r="K4187" i="6" s="1"/>
  <c r="K1215" i="6"/>
  <c r="K3447" i="6" s="1"/>
  <c r="K2703" i="6"/>
  <c r="K1959" i="6"/>
  <c r="K4191" i="6" s="1"/>
  <c r="K2707" i="6"/>
  <c r="K1963" i="6"/>
  <c r="K4195" i="6" s="1"/>
  <c r="K1219" i="6"/>
  <c r="K3451" i="6" s="1"/>
  <c r="K1967" i="6"/>
  <c r="K4199" i="6" s="1"/>
  <c r="K2711" i="6"/>
  <c r="K1223" i="6"/>
  <c r="K3455" i="6" s="1"/>
  <c r="K1971" i="6"/>
  <c r="K4203" i="6" s="1"/>
  <c r="K2715" i="6"/>
  <c r="K1227" i="6"/>
  <c r="K3459" i="6" s="1"/>
  <c r="K2719" i="6"/>
  <c r="K1231" i="6"/>
  <c r="K3463" i="6" s="1"/>
  <c r="K1975" i="6"/>
  <c r="K4207" i="6" s="1"/>
  <c r="K2723" i="6"/>
  <c r="K1979" i="6"/>
  <c r="K4211" i="6" s="1"/>
  <c r="K1235" i="6"/>
  <c r="K3467" i="6" s="1"/>
  <c r="K2727" i="6"/>
  <c r="K1983" i="6"/>
  <c r="K4215" i="6" s="1"/>
  <c r="K1239" i="6"/>
  <c r="K3471" i="6" s="1"/>
  <c r="K2734" i="6"/>
  <c r="K1990" i="6"/>
  <c r="K4222" i="6" s="1"/>
  <c r="K1246" i="6"/>
  <c r="K3478" i="6" s="1"/>
  <c r="K1994" i="6"/>
  <c r="K4226" i="6" s="1"/>
  <c r="K2738" i="6"/>
  <c r="K1250" i="6"/>
  <c r="K3482" i="6" s="1"/>
  <c r="K1254" i="6"/>
  <c r="K3486" i="6" s="1"/>
  <c r="K2742" i="6"/>
  <c r="K1998" i="6"/>
  <c r="K4230" i="6" s="1"/>
  <c r="K2002" i="6"/>
  <c r="K4234" i="6" s="1"/>
  <c r="K1258" i="6"/>
  <c r="K3490" i="6" s="1"/>
  <c r="K2746" i="6"/>
  <c r="K2006" i="6"/>
  <c r="K4238" i="6" s="1"/>
  <c r="K2750" i="6"/>
  <c r="K1262" i="6"/>
  <c r="K3494" i="6" s="1"/>
  <c r="K2010" i="6"/>
  <c r="K4242" i="6" s="1"/>
  <c r="K1266" i="6"/>
  <c r="K3498" i="6" s="1"/>
  <c r="K2754" i="6"/>
  <c r="K1270" i="6"/>
  <c r="K3502" i="6" s="1"/>
  <c r="K2758" i="6"/>
  <c r="K2014" i="6"/>
  <c r="K4246" i="6" s="1"/>
  <c r="K2762" i="6"/>
  <c r="K2018" i="6"/>
  <c r="K4250" i="6" s="1"/>
  <c r="K1274" i="6"/>
  <c r="K3506" i="6" s="1"/>
  <c r="K2766" i="6"/>
  <c r="K2022" i="6"/>
  <c r="K4254" i="6" s="1"/>
  <c r="K1278" i="6"/>
  <c r="K3510" i="6" s="1"/>
  <c r="K2026" i="6"/>
  <c r="K4258" i="6" s="1"/>
  <c r="K2770" i="6"/>
  <c r="K1282" i="6"/>
  <c r="K3514" i="6" s="1"/>
  <c r="K2774" i="6"/>
  <c r="K2030" i="6"/>
  <c r="K4262" i="6" s="1"/>
  <c r="K1286" i="6"/>
  <c r="K3518" i="6" s="1"/>
  <c r="K2034" i="6"/>
  <c r="K4266" i="6" s="1"/>
  <c r="K1290" i="6"/>
  <c r="K3522" i="6" s="1"/>
  <c r="K2778" i="6"/>
  <c r="K2038" i="6"/>
  <c r="K4270" i="6" s="1"/>
  <c r="K2782" i="6"/>
  <c r="K1294" i="6"/>
  <c r="K3526" i="6" s="1"/>
  <c r="K2786" i="6"/>
  <c r="K1298" i="6"/>
  <c r="K3530" i="6" s="1"/>
  <c r="K2042" i="6"/>
  <c r="K4274" i="6" s="1"/>
  <c r="K2790" i="6"/>
  <c r="K1302" i="6"/>
  <c r="K3534" i="6" s="1"/>
  <c r="K2046" i="6"/>
  <c r="K4278" i="6" s="1"/>
  <c r="K2794" i="6"/>
  <c r="K2050" i="6"/>
  <c r="K4282" i="6" s="1"/>
  <c r="K1306" i="6"/>
  <c r="K3538" i="6" s="1"/>
  <c r="K2798" i="6"/>
  <c r="K2054" i="6"/>
  <c r="K4286" i="6" s="1"/>
  <c r="K1310" i="6"/>
  <c r="K3542" i="6" s="1"/>
  <c r="K2058" i="6"/>
  <c r="K4290" i="6" s="1"/>
  <c r="K2802" i="6"/>
  <c r="K1314" i="6"/>
  <c r="K3546" i="6" s="1"/>
  <c r="K2806" i="6"/>
  <c r="K2062" i="6"/>
  <c r="K4294" i="6" s="1"/>
  <c r="K1318" i="6"/>
  <c r="K3550" i="6" s="1"/>
  <c r="K2810" i="6"/>
  <c r="K2066" i="6"/>
  <c r="K4298" i="6" s="1"/>
  <c r="K1322" i="6"/>
  <c r="K3554" i="6" s="1"/>
  <c r="K2070" i="6"/>
  <c r="K4302" i="6" s="1"/>
  <c r="K2814" i="6"/>
  <c r="K1326" i="6"/>
  <c r="K3558" i="6" s="1"/>
  <c r="K1330" i="6"/>
  <c r="K3562" i="6" s="1"/>
  <c r="K2818" i="6"/>
  <c r="K2074" i="6"/>
  <c r="K4306" i="6" s="1"/>
  <c r="K1334" i="6"/>
  <c r="K3566" i="6" s="1"/>
  <c r="K2822" i="6"/>
  <c r="K2078" i="6"/>
  <c r="K4310" i="6" s="1"/>
  <c r="K2826" i="6"/>
  <c r="K2082" i="6"/>
  <c r="K4314" i="6" s="1"/>
  <c r="K1338" i="6"/>
  <c r="K3570" i="6" s="1"/>
  <c r="K2086" i="6"/>
  <c r="K4318" i="6" s="1"/>
  <c r="K1342" i="6"/>
  <c r="K3574" i="6" s="1"/>
  <c r="K2830" i="6"/>
  <c r="K2090" i="6"/>
  <c r="K4322" i="6" s="1"/>
  <c r="K2834" i="6"/>
  <c r="K1346" i="6"/>
  <c r="K3578" i="6" s="1"/>
  <c r="K1350" i="6"/>
  <c r="K3582" i="6" s="1"/>
  <c r="K2838" i="6"/>
  <c r="K2094" i="6"/>
  <c r="K4326" i="6" s="1"/>
  <c r="K2842" i="6"/>
  <c r="K1354" i="6"/>
  <c r="K3586" i="6" s="1"/>
  <c r="K2098" i="6"/>
  <c r="K4330" i="6" s="1"/>
  <c r="K2102" i="6"/>
  <c r="K4334" i="6" s="1"/>
  <c r="K2846" i="6"/>
  <c r="K1358" i="6"/>
  <c r="K3590" i="6" s="1"/>
  <c r="K1362" i="6"/>
  <c r="K3594" i="6" s="1"/>
  <c r="K2850" i="6"/>
  <c r="K2106" i="6"/>
  <c r="K4338" i="6" s="1"/>
  <c r="J1631" i="6"/>
  <c r="J3863" i="6" s="1"/>
  <c r="J887" i="6"/>
  <c r="J3119" i="6" s="1"/>
  <c r="J2375" i="6"/>
  <c r="J1655" i="6"/>
  <c r="J3887" i="6" s="1"/>
  <c r="J911" i="6"/>
  <c r="J3143" i="6" s="1"/>
  <c r="J2399" i="6"/>
  <c r="J939" i="6"/>
  <c r="J3171" i="6" s="1"/>
  <c r="J2427" i="6"/>
  <c r="J1683" i="6"/>
  <c r="J3915" i="6" s="1"/>
  <c r="J2455" i="6"/>
  <c r="J1711" i="6"/>
  <c r="J3943" i="6" s="1"/>
  <c r="J967" i="6"/>
  <c r="J3199" i="6" s="1"/>
  <c r="J2510" i="6"/>
  <c r="J1766" i="6"/>
  <c r="J3998" i="6" s="1"/>
  <c r="J1022" i="6"/>
  <c r="J3254" i="6" s="1"/>
  <c r="J1046" i="6"/>
  <c r="J3278" i="6" s="1"/>
  <c r="J2534" i="6"/>
  <c r="J1790" i="6"/>
  <c r="J4022" i="6" s="1"/>
  <c r="J1070" i="6"/>
  <c r="J3302" i="6" s="1"/>
  <c r="J2558" i="6"/>
  <c r="J1814" i="6"/>
  <c r="J4046" i="6" s="1"/>
  <c r="J1102" i="6"/>
  <c r="J3334" i="6" s="1"/>
  <c r="J2590" i="6"/>
  <c r="J1846" i="6"/>
  <c r="J4078" i="6" s="1"/>
  <c r="J783" i="6"/>
  <c r="J3015" i="6" s="1"/>
  <c r="J2271" i="6"/>
  <c r="J1527" i="6"/>
  <c r="J3759" i="6" s="1"/>
  <c r="J831" i="6"/>
  <c r="J3063" i="6" s="1"/>
  <c r="J2319" i="6"/>
  <c r="J1575" i="6"/>
  <c r="J3807" i="6" s="1"/>
  <c r="K2612" i="6"/>
  <c r="K1868" i="6"/>
  <c r="K4100" i="6" s="1"/>
  <c r="K1124" i="6"/>
  <c r="K3356" i="6" s="1"/>
  <c r="K1896" i="6"/>
  <c r="K4128" i="6" s="1"/>
  <c r="K1152" i="6"/>
  <c r="K3384" i="6" s="1"/>
  <c r="K2640" i="6"/>
  <c r="K1928" i="6"/>
  <c r="K4160" i="6" s="1"/>
  <c r="K1184" i="6"/>
  <c r="K3416" i="6" s="1"/>
  <c r="K2672" i="6"/>
  <c r="K1204" i="6"/>
  <c r="K3436" i="6" s="1"/>
  <c r="K2692" i="6"/>
  <c r="K1948" i="6"/>
  <c r="K4180" i="6" s="1"/>
  <c r="K2720" i="6"/>
  <c r="K1976" i="6"/>
  <c r="K4208" i="6" s="1"/>
  <c r="K1232" i="6"/>
  <c r="K3464" i="6" s="1"/>
  <c r="K1247" i="6"/>
  <c r="K3479" i="6" s="1"/>
  <c r="K2735" i="6"/>
  <c r="K1991" i="6"/>
  <c r="K4223" i="6" s="1"/>
  <c r="K2019" i="6"/>
  <c r="K4251" i="6" s="1"/>
  <c r="K1275" i="6"/>
  <c r="K3507" i="6" s="1"/>
  <c r="K2763" i="6"/>
  <c r="K2787" i="6"/>
  <c r="K2043" i="6"/>
  <c r="K4275" i="6" s="1"/>
  <c r="K1299" i="6"/>
  <c r="K3531" i="6" s="1"/>
  <c r="K2067" i="6"/>
  <c r="K4299" i="6" s="1"/>
  <c r="K2811" i="6"/>
  <c r="K1323" i="6"/>
  <c r="K3555" i="6" s="1"/>
  <c r="K2839" i="6"/>
  <c r="K2095" i="6"/>
  <c r="K4327" i="6" s="1"/>
  <c r="K1351" i="6"/>
  <c r="K3583" i="6" s="1"/>
  <c r="K2362" i="6"/>
  <c r="K1618" i="6"/>
  <c r="K3850" i="6" s="1"/>
  <c r="K874" i="6"/>
  <c r="K3106" i="6" s="1"/>
  <c r="K878" i="6"/>
  <c r="K3110" i="6" s="1"/>
  <c r="K2366" i="6"/>
  <c r="K1622" i="6"/>
  <c r="K3854" i="6" s="1"/>
  <c r="K2370" i="6"/>
  <c r="K1626" i="6"/>
  <c r="K3858" i="6" s="1"/>
  <c r="K882" i="6"/>
  <c r="K3114" i="6" s="1"/>
  <c r="K886" i="6"/>
  <c r="K3118" i="6" s="1"/>
  <c r="K1630" i="6"/>
  <c r="K3862" i="6" s="1"/>
  <c r="K2374" i="6"/>
  <c r="K2378" i="6"/>
  <c r="K1634" i="6"/>
  <c r="K3866" i="6" s="1"/>
  <c r="K890" i="6"/>
  <c r="K3122" i="6" s="1"/>
  <c r="K2382" i="6"/>
  <c r="K894" i="6"/>
  <c r="K3126" i="6" s="1"/>
  <c r="K1638" i="6"/>
  <c r="K3870" i="6" s="1"/>
  <c r="K2386" i="6"/>
  <c r="K1642" i="6"/>
  <c r="K3874" i="6" s="1"/>
  <c r="K898" i="6"/>
  <c r="K3130" i="6" s="1"/>
  <c r="K2390" i="6"/>
  <c r="K1646" i="6"/>
  <c r="K3878" i="6" s="1"/>
  <c r="K902" i="6"/>
  <c r="K3134" i="6" s="1"/>
  <c r="K1650" i="6"/>
  <c r="K3882" i="6" s="1"/>
  <c r="K906" i="6"/>
  <c r="K3138" i="6" s="1"/>
  <c r="K2394" i="6"/>
  <c r="K1654" i="6"/>
  <c r="K3886" i="6" s="1"/>
  <c r="K910" i="6"/>
  <c r="K3142" i="6" s="1"/>
  <c r="K2398" i="6"/>
  <c r="K2402" i="6"/>
  <c r="K914" i="6"/>
  <c r="K3146" i="6" s="1"/>
  <c r="K1658" i="6"/>
  <c r="K3890" i="6" s="1"/>
  <c r="K1662" i="6"/>
  <c r="K3894" i="6" s="1"/>
  <c r="K918" i="6"/>
  <c r="K3150" i="6" s="1"/>
  <c r="K2406" i="6"/>
  <c r="K1666" i="6"/>
  <c r="K3898" i="6" s="1"/>
  <c r="K922" i="6"/>
  <c r="K3154" i="6" s="1"/>
  <c r="K2410" i="6"/>
  <c r="K926" i="6"/>
  <c r="K3158" i="6" s="1"/>
  <c r="K2414" i="6"/>
  <c r="K1670" i="6"/>
  <c r="K3902" i="6" s="1"/>
  <c r="K1674" i="6"/>
  <c r="K3906" i="6" s="1"/>
  <c r="K2418" i="6"/>
  <c r="K930" i="6"/>
  <c r="K3162" i="6" s="1"/>
  <c r="K2422" i="6"/>
  <c r="K1678" i="6"/>
  <c r="K3910" i="6" s="1"/>
  <c r="K934" i="6"/>
  <c r="K3166" i="6" s="1"/>
  <c r="K1682" i="6"/>
  <c r="K3914" i="6" s="1"/>
  <c r="K938" i="6"/>
  <c r="K3170" i="6" s="1"/>
  <c r="K2426" i="6"/>
  <c r="K1686" i="6"/>
  <c r="K3918" i="6" s="1"/>
  <c r="K2430" i="6"/>
  <c r="K942" i="6"/>
  <c r="K3174" i="6" s="1"/>
  <c r="K946" i="6"/>
  <c r="K3178" i="6" s="1"/>
  <c r="K2434" i="6"/>
  <c r="K1690" i="6"/>
  <c r="K3922" i="6" s="1"/>
  <c r="K950" i="6"/>
  <c r="K3182" i="6" s="1"/>
  <c r="K2438" i="6"/>
  <c r="K1694" i="6"/>
  <c r="K3926" i="6" s="1"/>
  <c r="K1698" i="6"/>
  <c r="K3930" i="6" s="1"/>
  <c r="K954" i="6"/>
  <c r="K3186" i="6" s="1"/>
  <c r="K2442" i="6"/>
  <c r="K2446" i="6"/>
  <c r="K1702" i="6"/>
  <c r="K3934" i="6" s="1"/>
  <c r="K958" i="6"/>
  <c r="K3190" i="6" s="1"/>
  <c r="K962" i="6"/>
  <c r="K3194" i="6" s="1"/>
  <c r="K2450" i="6"/>
  <c r="K1706" i="6"/>
  <c r="K3938" i="6" s="1"/>
  <c r="K2454" i="6"/>
  <c r="K1710" i="6"/>
  <c r="K3942" i="6" s="1"/>
  <c r="K966" i="6"/>
  <c r="K3198" i="6" s="1"/>
  <c r="K2458" i="6"/>
  <c r="K1714" i="6"/>
  <c r="K3946" i="6" s="1"/>
  <c r="K970" i="6"/>
  <c r="K3202" i="6" s="1"/>
  <c r="K2462" i="6"/>
  <c r="K1718" i="6"/>
  <c r="K3950" i="6" s="1"/>
  <c r="K974" i="6"/>
  <c r="K3206" i="6" s="1"/>
  <c r="K978" i="6"/>
  <c r="K3210" i="6" s="1"/>
  <c r="K2466" i="6"/>
  <c r="K1722" i="6"/>
  <c r="K3954" i="6" s="1"/>
  <c r="K1726" i="6"/>
  <c r="K3958" i="6" s="1"/>
  <c r="K982" i="6"/>
  <c r="K3214" i="6" s="1"/>
  <c r="K2470" i="6"/>
  <c r="K986" i="6"/>
  <c r="K3218" i="6" s="1"/>
  <c r="K1730" i="6"/>
  <c r="K3962" i="6" s="1"/>
  <c r="K2474" i="6"/>
  <c r="K1734" i="6"/>
  <c r="K3966" i="6" s="1"/>
  <c r="K990" i="6"/>
  <c r="K3222" i="6" s="1"/>
  <c r="K2478" i="6"/>
  <c r="K2485" i="6"/>
  <c r="K1741" i="6"/>
  <c r="K3973" i="6" s="1"/>
  <c r="K997" i="6"/>
  <c r="K3229" i="6" s="1"/>
  <c r="K1001" i="6"/>
  <c r="K3233" i="6" s="1"/>
  <c r="K2489" i="6"/>
  <c r="K1745" i="6"/>
  <c r="K3977" i="6" s="1"/>
  <c r="K1005" i="6"/>
  <c r="K3237" i="6" s="1"/>
  <c r="K2493" i="6"/>
  <c r="K1749" i="6"/>
  <c r="K3981" i="6" s="1"/>
  <c r="K2497" i="6"/>
  <c r="K1009" i="6"/>
  <c r="K3241" i="6" s="1"/>
  <c r="K1753" i="6"/>
  <c r="K3985" i="6" s="1"/>
  <c r="K1757" i="6"/>
  <c r="K3989" i="6" s="1"/>
  <c r="K2501" i="6"/>
  <c r="K1013" i="6"/>
  <c r="K3245" i="6" s="1"/>
  <c r="K2505" i="6"/>
  <c r="K1761" i="6"/>
  <c r="K3993" i="6" s="1"/>
  <c r="K1017" i="6"/>
  <c r="K3249" i="6" s="1"/>
  <c r="K1021" i="6"/>
  <c r="K3253" i="6" s="1"/>
  <c r="K2509" i="6"/>
  <c r="K1765" i="6"/>
  <c r="K3997" i="6" s="1"/>
  <c r="K1769" i="6"/>
  <c r="K4001" i="6" s="1"/>
  <c r="K1025" i="6"/>
  <c r="K3257" i="6" s="1"/>
  <c r="K2513" i="6"/>
  <c r="K1773" i="6"/>
  <c r="K4005" i="6" s="1"/>
  <c r="K2517" i="6"/>
  <c r="K1029" i="6"/>
  <c r="K3261" i="6" s="1"/>
  <c r="K1033" i="6"/>
  <c r="K3265" i="6" s="1"/>
  <c r="K2521" i="6"/>
  <c r="K1777" i="6"/>
  <c r="K4009" i="6" s="1"/>
  <c r="K2525" i="6"/>
  <c r="K1781" i="6"/>
  <c r="K4013" i="6" s="1"/>
  <c r="K1037" i="6"/>
  <c r="K3269" i="6" s="1"/>
  <c r="K2529" i="6"/>
  <c r="K1041" i="6"/>
  <c r="K3273" i="6" s="1"/>
  <c r="K1785" i="6"/>
  <c r="K4017" i="6" s="1"/>
  <c r="K1045" i="6"/>
  <c r="K3277" i="6" s="1"/>
  <c r="K2533" i="6"/>
  <c r="K1789" i="6"/>
  <c r="K4021" i="6" s="1"/>
  <c r="K1793" i="6"/>
  <c r="K4025" i="6" s="1"/>
  <c r="K1049" i="6"/>
  <c r="K3281" i="6" s="1"/>
  <c r="K2537" i="6"/>
  <c r="K1797" i="6"/>
  <c r="K4029" i="6" s="1"/>
  <c r="K1053" i="6"/>
  <c r="K3285" i="6" s="1"/>
  <c r="K2541" i="6"/>
  <c r="K1801" i="6"/>
  <c r="K4033" i="6" s="1"/>
  <c r="K1057" i="6"/>
  <c r="K3289" i="6" s="1"/>
  <c r="K2545" i="6"/>
  <c r="K2549" i="6"/>
  <c r="K1805" i="6"/>
  <c r="K4037" i="6" s="1"/>
  <c r="K1061" i="6"/>
  <c r="K3293" i="6" s="1"/>
  <c r="K1065" i="6"/>
  <c r="K3297" i="6" s="1"/>
  <c r="K1809" i="6"/>
  <c r="K4041" i="6" s="1"/>
  <c r="K2553" i="6"/>
  <c r="K2557" i="6"/>
  <c r="K1813" i="6"/>
  <c r="K4045" i="6" s="1"/>
  <c r="K1069" i="6"/>
  <c r="K3301" i="6" s="1"/>
  <c r="K2561" i="6"/>
  <c r="K1817" i="6"/>
  <c r="K4049" i="6" s="1"/>
  <c r="K1073" i="6"/>
  <c r="K3305" i="6" s="1"/>
  <c r="K1077" i="6"/>
  <c r="K3309" i="6" s="1"/>
  <c r="K2565" i="6"/>
  <c r="K1821" i="6"/>
  <c r="K4053" i="6" s="1"/>
  <c r="K2569" i="6"/>
  <c r="K1825" i="6"/>
  <c r="K4057" i="6" s="1"/>
  <c r="K1081" i="6"/>
  <c r="K3313" i="6" s="1"/>
  <c r="K1085" i="6"/>
  <c r="K3317" i="6" s="1"/>
  <c r="K2573" i="6"/>
  <c r="K1829" i="6"/>
  <c r="K4061" i="6" s="1"/>
  <c r="K2577" i="6"/>
  <c r="K1833" i="6"/>
  <c r="K4065" i="6" s="1"/>
  <c r="K1089" i="6"/>
  <c r="K3321" i="6" s="1"/>
  <c r="K1093" i="6"/>
  <c r="K3325" i="6" s="1"/>
  <c r="K2581" i="6"/>
  <c r="K1837" i="6"/>
  <c r="K4069" i="6" s="1"/>
  <c r="K2585" i="6"/>
  <c r="K1097" i="6"/>
  <c r="K3329" i="6" s="1"/>
  <c r="K1841" i="6"/>
  <c r="K4073" i="6" s="1"/>
  <c r="K1845" i="6"/>
  <c r="K4077" i="6" s="1"/>
  <c r="K1101" i="6"/>
  <c r="K3333" i="6" s="1"/>
  <c r="K2589" i="6"/>
  <c r="K2593" i="6"/>
  <c r="K1849" i="6"/>
  <c r="K4081" i="6" s="1"/>
  <c r="K1105" i="6"/>
  <c r="K3337" i="6" s="1"/>
  <c r="K1109" i="6"/>
  <c r="K3341" i="6" s="1"/>
  <c r="K2597" i="6"/>
  <c r="K1853" i="6"/>
  <c r="K4085" i="6" s="1"/>
  <c r="K1113" i="6"/>
  <c r="K3345" i="6" s="1"/>
  <c r="K2601" i="6"/>
  <c r="K1857" i="6"/>
  <c r="K4089" i="6" s="1"/>
  <c r="K1861" i="6"/>
  <c r="K4093" i="6" s="1"/>
  <c r="K2605" i="6"/>
  <c r="K1117" i="6"/>
  <c r="K3349" i="6" s="1"/>
  <c r="J750" i="6"/>
  <c r="J2982" i="6" s="1"/>
  <c r="J1494" i="6"/>
  <c r="J3726" i="6" s="1"/>
  <c r="J2238" i="6"/>
  <c r="J758" i="6"/>
  <c r="J2990" i="6" s="1"/>
  <c r="J2246" i="6"/>
  <c r="J1502" i="6"/>
  <c r="J3734" i="6" s="1"/>
  <c r="J1510" i="6"/>
  <c r="J3742" i="6" s="1"/>
  <c r="J766" i="6"/>
  <c r="J2998" i="6" s="1"/>
  <c r="J2254" i="6"/>
  <c r="J1518" i="6"/>
  <c r="J3750" i="6" s="1"/>
  <c r="J774" i="6"/>
  <c r="J3006" i="6" s="1"/>
  <c r="J2262" i="6"/>
  <c r="J1526" i="6"/>
  <c r="J3758" i="6" s="1"/>
  <c r="J782" i="6"/>
  <c r="J3014" i="6" s="1"/>
  <c r="J2270" i="6"/>
  <c r="J1534" i="6"/>
  <c r="J3766" i="6" s="1"/>
  <c r="J790" i="6"/>
  <c r="J3022" i="6" s="1"/>
  <c r="J2278" i="6"/>
  <c r="J798" i="6"/>
  <c r="J3030" i="6" s="1"/>
  <c r="J2286" i="6"/>
  <c r="J1542" i="6"/>
  <c r="J3774" i="6" s="1"/>
  <c r="J2294" i="6"/>
  <c r="J1550" i="6"/>
  <c r="J3782" i="6" s="1"/>
  <c r="J806" i="6"/>
  <c r="J3038" i="6" s="1"/>
  <c r="J2302" i="6"/>
  <c r="J1558" i="6"/>
  <c r="J3790" i="6" s="1"/>
  <c r="J814" i="6"/>
  <c r="J3046" i="6" s="1"/>
  <c r="J1566" i="6"/>
  <c r="J3798" i="6" s="1"/>
  <c r="J822" i="6"/>
  <c r="J3054" i="6" s="1"/>
  <c r="J2310" i="6"/>
  <c r="J2318" i="6"/>
  <c r="J1574" i="6"/>
  <c r="J3806" i="6" s="1"/>
  <c r="J830" i="6"/>
  <c r="J3062" i="6" s="1"/>
  <c r="J1582" i="6"/>
  <c r="J3814" i="6" s="1"/>
  <c r="J2326" i="6"/>
  <c r="J838" i="6"/>
  <c r="J3070" i="6" s="1"/>
  <c r="J2334" i="6"/>
  <c r="J1590" i="6"/>
  <c r="J3822" i="6" s="1"/>
  <c r="J846" i="6"/>
  <c r="J3078" i="6" s="1"/>
  <c r="J2342" i="6"/>
  <c r="J1598" i="6"/>
  <c r="J3830" i="6" s="1"/>
  <c r="J854" i="6"/>
  <c r="J3086" i="6" s="1"/>
  <c r="J862" i="6"/>
  <c r="J3094" i="6" s="1"/>
  <c r="J2350" i="6"/>
  <c r="J1606" i="6"/>
  <c r="J3838" i="6" s="1"/>
  <c r="J2608" i="6"/>
  <c r="J1864" i="6"/>
  <c r="J4096" i="6" s="1"/>
  <c r="J1120" i="6"/>
  <c r="J3352" i="6" s="1"/>
  <c r="J1124" i="6"/>
  <c r="J3356" i="6" s="1"/>
  <c r="J2612" i="6"/>
  <c r="J1868" i="6"/>
  <c r="J4100" i="6" s="1"/>
  <c r="J1872" i="6"/>
  <c r="J4104" i="6" s="1"/>
  <c r="J1128" i="6"/>
  <c r="J3360" i="6" s="1"/>
  <c r="J2616" i="6"/>
  <c r="J2620" i="6"/>
  <c r="J1132" i="6"/>
  <c r="J3364" i="6" s="1"/>
  <c r="J1876" i="6"/>
  <c r="J4108" i="6" s="1"/>
  <c r="J1880" i="6"/>
  <c r="J4112" i="6" s="1"/>
  <c r="J2624" i="6"/>
  <c r="J1136" i="6"/>
  <c r="J3368" i="6" s="1"/>
  <c r="J2628" i="6"/>
  <c r="J1884" i="6"/>
  <c r="J4116" i="6" s="1"/>
  <c r="J1140" i="6"/>
  <c r="J3372" i="6" s="1"/>
  <c r="J1888" i="6"/>
  <c r="J4120" i="6" s="1"/>
  <c r="J2632" i="6"/>
  <c r="J1144" i="6"/>
  <c r="J3376" i="6" s="1"/>
  <c r="J1148" i="6"/>
  <c r="J3380" i="6" s="1"/>
  <c r="J2636" i="6"/>
  <c r="J1892" i="6"/>
  <c r="J4124" i="6" s="1"/>
  <c r="J1896" i="6"/>
  <c r="J4128" i="6" s="1"/>
  <c r="J1152" i="6"/>
  <c r="J3384" i="6" s="1"/>
  <c r="J2640" i="6"/>
  <c r="J1156" i="6"/>
  <c r="J3388" i="6" s="1"/>
  <c r="J1900" i="6"/>
  <c r="J4132" i="6" s="1"/>
  <c r="J2644" i="6"/>
  <c r="J1904" i="6"/>
  <c r="J4136" i="6" s="1"/>
  <c r="J1160" i="6"/>
  <c r="J3392" i="6" s="1"/>
  <c r="J2648" i="6"/>
  <c r="J2652" i="6"/>
  <c r="J1164" i="6"/>
  <c r="J3396" i="6" s="1"/>
  <c r="J1908" i="6"/>
  <c r="J4140" i="6" s="1"/>
  <c r="J1912" i="6"/>
  <c r="J4144" i="6" s="1"/>
  <c r="J1168" i="6"/>
  <c r="J3400" i="6" s="1"/>
  <c r="J2656" i="6"/>
  <c r="J2660" i="6"/>
  <c r="J1916" i="6"/>
  <c r="J4148" i="6" s="1"/>
  <c r="J1172" i="6"/>
  <c r="J3404" i="6" s="1"/>
  <c r="J1920" i="6"/>
  <c r="J4152" i="6" s="1"/>
  <c r="J2664" i="6"/>
  <c r="J1176" i="6"/>
  <c r="J3408" i="6" s="1"/>
  <c r="J1180" i="6"/>
  <c r="J3412" i="6" s="1"/>
  <c r="J2668" i="6"/>
  <c r="J1924" i="6"/>
  <c r="J4156" i="6" s="1"/>
  <c r="J2672" i="6"/>
  <c r="J1928" i="6"/>
  <c r="J4160" i="6" s="1"/>
  <c r="J1184" i="6"/>
  <c r="J3416" i="6" s="1"/>
  <c r="J1932" i="6"/>
  <c r="J4164" i="6" s="1"/>
  <c r="J1188" i="6"/>
  <c r="J3420" i="6" s="1"/>
  <c r="J2676" i="6"/>
  <c r="J2680" i="6"/>
  <c r="J1936" i="6"/>
  <c r="J4168" i="6" s="1"/>
  <c r="J1192" i="6"/>
  <c r="J3424" i="6" s="1"/>
  <c r="J2684" i="6"/>
  <c r="J1940" i="6"/>
  <c r="J4172" i="6" s="1"/>
  <c r="J1196" i="6"/>
  <c r="J3428" i="6" s="1"/>
  <c r="J1944" i="6"/>
  <c r="J4176" i="6" s="1"/>
  <c r="J2688" i="6"/>
  <c r="J1200" i="6"/>
  <c r="J3432" i="6" s="1"/>
  <c r="J1948" i="6"/>
  <c r="J4180" i="6" s="1"/>
  <c r="J1204" i="6"/>
  <c r="J3436" i="6" s="1"/>
  <c r="J2692" i="6"/>
  <c r="J2696" i="6"/>
  <c r="J1208" i="6"/>
  <c r="J3440" i="6" s="1"/>
  <c r="J1952" i="6"/>
  <c r="J4184" i="6" s="1"/>
  <c r="J1212" i="6"/>
  <c r="J3444" i="6" s="1"/>
  <c r="J2700" i="6"/>
  <c r="J1956" i="6"/>
  <c r="J4188" i="6" s="1"/>
  <c r="J1216" i="6"/>
  <c r="J3448" i="6" s="1"/>
  <c r="J2704" i="6"/>
  <c r="J1960" i="6"/>
  <c r="J4192" i="6" s="1"/>
  <c r="J1220" i="6"/>
  <c r="J3452" i="6" s="1"/>
  <c r="J2708" i="6"/>
  <c r="J1964" i="6"/>
  <c r="J4196" i="6" s="1"/>
  <c r="J2712" i="6"/>
  <c r="J1968" i="6"/>
  <c r="J4200" i="6" s="1"/>
  <c r="J1224" i="6"/>
  <c r="J3456" i="6" s="1"/>
  <c r="J2716" i="6"/>
  <c r="J1972" i="6"/>
  <c r="J4204" i="6" s="1"/>
  <c r="J1228" i="6"/>
  <c r="J3460" i="6" s="1"/>
  <c r="J1976" i="6"/>
  <c r="J4208" i="6" s="1"/>
  <c r="J1232" i="6"/>
  <c r="J3464" i="6" s="1"/>
  <c r="J2720" i="6"/>
  <c r="J2724" i="6"/>
  <c r="J1980" i="6"/>
  <c r="J4212" i="6" s="1"/>
  <c r="J1236" i="6"/>
  <c r="J3468" i="6" s="1"/>
  <c r="J2728" i="6"/>
  <c r="J1984" i="6"/>
  <c r="J4216" i="6" s="1"/>
  <c r="J1240" i="6"/>
  <c r="J3472" i="6" s="1"/>
  <c r="J2731" i="6"/>
  <c r="J1987" i="6"/>
  <c r="J4219" i="6" s="1"/>
  <c r="J1243" i="6"/>
  <c r="J3475" i="6" s="1"/>
  <c r="J1991" i="6"/>
  <c r="J4223" i="6" s="1"/>
  <c r="J1247" i="6"/>
  <c r="J3479" i="6" s="1"/>
  <c r="J2735" i="6"/>
  <c r="J2739" i="6"/>
  <c r="J1995" i="6"/>
  <c r="J4227" i="6" s="1"/>
  <c r="J1251" i="6"/>
  <c r="J3483" i="6" s="1"/>
  <c r="J2743" i="6"/>
  <c r="J1255" i="6"/>
  <c r="J3487" i="6" s="1"/>
  <c r="J1999" i="6"/>
  <c r="J4231" i="6" s="1"/>
  <c r="J2003" i="6"/>
  <c r="J4235" i="6" s="1"/>
  <c r="J1259" i="6"/>
  <c r="J3491" i="6" s="1"/>
  <c r="J2747" i="6"/>
  <c r="J2751" i="6"/>
  <c r="J2007" i="6"/>
  <c r="J4239" i="6" s="1"/>
  <c r="J1263" i="6"/>
  <c r="J3495" i="6" s="1"/>
  <c r="J1267" i="6"/>
  <c r="J3499" i="6" s="1"/>
  <c r="J2755" i="6"/>
  <c r="J2011" i="6"/>
  <c r="J4243" i="6" s="1"/>
  <c r="J2759" i="6"/>
  <c r="J2015" i="6"/>
  <c r="J4247" i="6" s="1"/>
  <c r="J1271" i="6"/>
  <c r="J3503" i="6" s="1"/>
  <c r="J2763" i="6"/>
  <c r="J2019" i="6"/>
  <c r="J4251" i="6" s="1"/>
  <c r="J1275" i="6"/>
  <c r="J3507" i="6" s="1"/>
  <c r="J1279" i="6"/>
  <c r="J3511" i="6" s="1"/>
  <c r="J2767" i="6"/>
  <c r="J2023" i="6"/>
  <c r="J4255" i="6" s="1"/>
  <c r="J2771" i="6"/>
  <c r="J2027" i="6"/>
  <c r="J4259" i="6" s="1"/>
  <c r="J1283" i="6"/>
  <c r="J3515" i="6" s="1"/>
  <c r="J2031" i="6"/>
  <c r="J4263" i="6" s="1"/>
  <c r="J1287" i="6"/>
  <c r="J3519" i="6" s="1"/>
  <c r="J2775" i="6"/>
  <c r="J2779" i="6"/>
  <c r="J2035" i="6"/>
  <c r="J4267" i="6" s="1"/>
  <c r="J1291" i="6"/>
  <c r="J3523" i="6" s="1"/>
  <c r="J2783" i="6"/>
  <c r="J2039" i="6"/>
  <c r="J4271" i="6" s="1"/>
  <c r="J1295" i="6"/>
  <c r="J3527" i="6" s="1"/>
  <c r="J1299" i="6"/>
  <c r="J3531" i="6" s="1"/>
  <c r="J2787" i="6"/>
  <c r="J2043" i="6"/>
  <c r="J4275" i="6" s="1"/>
  <c r="J2791" i="6"/>
  <c r="J2047" i="6"/>
  <c r="J4279" i="6" s="1"/>
  <c r="J1303" i="6"/>
  <c r="J3535" i="6" s="1"/>
  <c r="J2795" i="6"/>
  <c r="J1307" i="6"/>
  <c r="J3539" i="6" s="1"/>
  <c r="J2051" i="6"/>
  <c r="J4283" i="6" s="1"/>
  <c r="J2799" i="6"/>
  <c r="J2055" i="6"/>
  <c r="J4287" i="6" s="1"/>
  <c r="J1311" i="6"/>
  <c r="J3543" i="6" s="1"/>
  <c r="J2803" i="6"/>
  <c r="J2059" i="6"/>
  <c r="J4291" i="6" s="1"/>
  <c r="J1315" i="6"/>
  <c r="J3547" i="6" s="1"/>
  <c r="J1319" i="6"/>
  <c r="J3551" i="6" s="1"/>
  <c r="J2807" i="6"/>
  <c r="J2063" i="6"/>
  <c r="J4295" i="6" s="1"/>
  <c r="J2067" i="6"/>
  <c r="J4299" i="6" s="1"/>
  <c r="J1323" i="6"/>
  <c r="J3555" i="6" s="1"/>
  <c r="J2811" i="6"/>
  <c r="J2815" i="6"/>
  <c r="J2071" i="6"/>
  <c r="J4303" i="6" s="1"/>
  <c r="J1327" i="6"/>
  <c r="J3559" i="6" s="1"/>
  <c r="J1331" i="6"/>
  <c r="J3563" i="6" s="1"/>
  <c r="J2819" i="6"/>
  <c r="J2075" i="6"/>
  <c r="J4307" i="6" s="1"/>
  <c r="J2823" i="6"/>
  <c r="J2079" i="6"/>
  <c r="J4311" i="6" s="1"/>
  <c r="J1335" i="6"/>
  <c r="J3567" i="6" s="1"/>
  <c r="J1339" i="6"/>
  <c r="J3571" i="6" s="1"/>
  <c r="J2083" i="6"/>
  <c r="J4315" i="6" s="1"/>
  <c r="J2827" i="6"/>
  <c r="J1343" i="6"/>
  <c r="J3575" i="6" s="1"/>
  <c r="J2831" i="6"/>
  <c r="J2087" i="6"/>
  <c r="J4319" i="6" s="1"/>
  <c r="J2835" i="6"/>
  <c r="J2091" i="6"/>
  <c r="J4323" i="6" s="1"/>
  <c r="J1347" i="6"/>
  <c r="J3579" i="6" s="1"/>
  <c r="J2839" i="6"/>
  <c r="J1351" i="6"/>
  <c r="J3583" i="6" s="1"/>
  <c r="J2095" i="6"/>
  <c r="J4327" i="6" s="1"/>
  <c r="J2099" i="6"/>
  <c r="J4331" i="6" s="1"/>
  <c r="J1355" i="6"/>
  <c r="J3587" i="6" s="1"/>
  <c r="J2843" i="6"/>
  <c r="J1359" i="6"/>
  <c r="J3591" i="6" s="1"/>
  <c r="J2847" i="6"/>
  <c r="J2103" i="6"/>
  <c r="J4335" i="6" s="1"/>
  <c r="J1363" i="6"/>
  <c r="J3595" i="6" s="1"/>
  <c r="J2107" i="6"/>
  <c r="J4339" i="6" s="1"/>
  <c r="J2851" i="6"/>
  <c r="J2359" i="6"/>
  <c r="J871" i="6"/>
  <c r="J3103" i="6" s="1"/>
  <c r="J1615" i="6"/>
  <c r="J3847" i="6" s="1"/>
  <c r="J899" i="6"/>
  <c r="J3131" i="6" s="1"/>
  <c r="J2387" i="6"/>
  <c r="J1643" i="6"/>
  <c r="J3875" i="6" s="1"/>
  <c r="J2411" i="6"/>
  <c r="J1667" i="6"/>
  <c r="J3899" i="6" s="1"/>
  <c r="J923" i="6"/>
  <c r="J3155" i="6" s="1"/>
  <c r="J1691" i="6"/>
  <c r="J3923" i="6" s="1"/>
  <c r="J2435" i="6"/>
  <c r="J947" i="6"/>
  <c r="J3179" i="6" s="1"/>
  <c r="J1723" i="6"/>
  <c r="J3955" i="6" s="1"/>
  <c r="J2467" i="6"/>
  <c r="J979" i="6"/>
  <c r="J3211" i="6" s="1"/>
  <c r="J2490" i="6"/>
  <c r="J1002" i="6"/>
  <c r="J3234" i="6" s="1"/>
  <c r="J1746" i="6"/>
  <c r="J3978" i="6" s="1"/>
  <c r="J1030" i="6"/>
  <c r="J3262" i="6" s="1"/>
  <c r="J2518" i="6"/>
  <c r="J1774" i="6"/>
  <c r="J4006" i="6" s="1"/>
  <c r="J1802" i="6"/>
  <c r="J4034" i="6" s="1"/>
  <c r="J2546" i="6"/>
  <c r="J1058" i="6"/>
  <c r="J3290" i="6" s="1"/>
  <c r="J1826" i="6"/>
  <c r="J4058" i="6" s="1"/>
  <c r="J1082" i="6"/>
  <c r="J3314" i="6" s="1"/>
  <c r="J2570" i="6"/>
  <c r="J1110" i="6"/>
  <c r="J3342" i="6" s="1"/>
  <c r="J1854" i="6"/>
  <c r="J4086" i="6" s="1"/>
  <c r="J2598" i="6"/>
  <c r="J2239" i="6"/>
  <c r="J1495" i="6"/>
  <c r="J3727" i="6" s="1"/>
  <c r="J751" i="6"/>
  <c r="J2983" i="6" s="1"/>
  <c r="J2303" i="6"/>
  <c r="J815" i="6"/>
  <c r="J3047" i="6" s="1"/>
  <c r="J1559" i="6"/>
  <c r="J3791" i="6" s="1"/>
  <c r="K1864" i="6"/>
  <c r="K4096" i="6" s="1"/>
  <c r="K1120" i="6"/>
  <c r="K3352" i="6" s="1"/>
  <c r="K2608" i="6"/>
  <c r="K1888" i="6"/>
  <c r="K4120" i="6" s="1"/>
  <c r="K1144" i="6"/>
  <c r="K3376" i="6" s="1"/>
  <c r="K2632" i="6"/>
  <c r="K1920" i="6"/>
  <c r="K4152" i="6" s="1"/>
  <c r="K1176" i="6"/>
  <c r="K3408" i="6" s="1"/>
  <c r="K2664" i="6"/>
  <c r="K2688" i="6"/>
  <c r="K1200" i="6"/>
  <c r="K3432" i="6" s="1"/>
  <c r="K1944" i="6"/>
  <c r="K4176" i="6" s="1"/>
  <c r="K1228" i="6"/>
  <c r="K3460" i="6" s="1"/>
  <c r="K2716" i="6"/>
  <c r="K1972" i="6"/>
  <c r="K4204" i="6" s="1"/>
  <c r="K2007" i="6"/>
  <c r="K4239" i="6" s="1"/>
  <c r="K2751" i="6"/>
  <c r="K1263" i="6"/>
  <c r="K3495" i="6" s="1"/>
  <c r="K2775" i="6"/>
  <c r="K1287" i="6"/>
  <c r="K3519" i="6" s="1"/>
  <c r="K2031" i="6"/>
  <c r="K4263" i="6" s="1"/>
  <c r="K1311" i="6"/>
  <c r="K3543" i="6" s="1"/>
  <c r="K2799" i="6"/>
  <c r="K2055" i="6"/>
  <c r="K4287" i="6" s="1"/>
  <c r="K2079" i="6"/>
  <c r="K4311" i="6" s="1"/>
  <c r="K2823" i="6"/>
  <c r="K1335" i="6"/>
  <c r="K3567" i="6" s="1"/>
  <c r="K2851" i="6"/>
  <c r="K1363" i="6"/>
  <c r="K3595" i="6" s="1"/>
  <c r="K2107" i="6"/>
  <c r="K4339" i="6" s="1"/>
  <c r="K1615" i="6"/>
  <c r="K3847" i="6" s="1"/>
  <c r="K871" i="6"/>
  <c r="K3103" i="6" s="1"/>
  <c r="K2359" i="6"/>
  <c r="K1619" i="6"/>
  <c r="K3851" i="6" s="1"/>
  <c r="K2363" i="6"/>
  <c r="K875" i="6"/>
  <c r="K3107" i="6" s="1"/>
  <c r="K1623" i="6"/>
  <c r="K3855" i="6" s="1"/>
  <c r="K879" i="6"/>
  <c r="K3111" i="6" s="1"/>
  <c r="K2367" i="6"/>
  <c r="K2371" i="6"/>
  <c r="K883" i="6"/>
  <c r="K3115" i="6" s="1"/>
  <c r="K1627" i="6"/>
  <c r="K3859" i="6" s="1"/>
  <c r="K2375" i="6"/>
  <c r="K1631" i="6"/>
  <c r="K3863" i="6" s="1"/>
  <c r="K887" i="6"/>
  <c r="K3119" i="6" s="1"/>
  <c r="K2379" i="6"/>
  <c r="K1635" i="6"/>
  <c r="K3867" i="6" s="1"/>
  <c r="K891" i="6"/>
  <c r="K3123" i="6" s="1"/>
  <c r="K2383" i="6"/>
  <c r="K1639" i="6"/>
  <c r="K3871" i="6" s="1"/>
  <c r="K895" i="6"/>
  <c r="K3127" i="6" s="1"/>
  <c r="K1643" i="6"/>
  <c r="K3875" i="6" s="1"/>
  <c r="K899" i="6"/>
  <c r="K3131" i="6" s="1"/>
  <c r="K2387" i="6"/>
  <c r="K903" i="6"/>
  <c r="K3135" i="6" s="1"/>
  <c r="K2391" i="6"/>
  <c r="K1647" i="6"/>
  <c r="K3879" i="6" s="1"/>
  <c r="K1651" i="6"/>
  <c r="K3883" i="6" s="1"/>
  <c r="K2395" i="6"/>
  <c r="K907" i="6"/>
  <c r="K3139" i="6" s="1"/>
  <c r="K2399" i="6"/>
  <c r="K911" i="6"/>
  <c r="K3143" i="6" s="1"/>
  <c r="K1655" i="6"/>
  <c r="K3887" i="6" s="1"/>
  <c r="K1659" i="6"/>
  <c r="K3891" i="6" s="1"/>
  <c r="K915" i="6"/>
  <c r="K3147" i="6" s="1"/>
  <c r="K2403" i="6"/>
  <c r="K2407" i="6"/>
  <c r="K919" i="6"/>
  <c r="K3151" i="6" s="1"/>
  <c r="K1663" i="6"/>
  <c r="K3895" i="6" s="1"/>
  <c r="K2411" i="6"/>
  <c r="K1667" i="6"/>
  <c r="K3899" i="6" s="1"/>
  <c r="K923" i="6"/>
  <c r="K3155" i="6" s="1"/>
  <c r="K1671" i="6"/>
  <c r="K3903" i="6" s="1"/>
  <c r="K927" i="6"/>
  <c r="K3159" i="6" s="1"/>
  <c r="K2415" i="6"/>
  <c r="K931" i="6"/>
  <c r="K3163" i="6" s="1"/>
  <c r="K2419" i="6"/>
  <c r="K1675" i="6"/>
  <c r="K3907" i="6" s="1"/>
  <c r="K935" i="6"/>
  <c r="K3167" i="6" s="1"/>
  <c r="K1679" i="6"/>
  <c r="K3911" i="6" s="1"/>
  <c r="K2423" i="6"/>
  <c r="K2427" i="6"/>
  <c r="K939" i="6"/>
  <c r="K3171" i="6" s="1"/>
  <c r="K1683" i="6"/>
  <c r="K3915" i="6" s="1"/>
  <c r="K1687" i="6"/>
  <c r="K3919" i="6" s="1"/>
  <c r="K943" i="6"/>
  <c r="K3175" i="6" s="1"/>
  <c r="K2431" i="6"/>
  <c r="K1691" i="6"/>
  <c r="K3923" i="6" s="1"/>
  <c r="K947" i="6"/>
  <c r="K3179" i="6" s="1"/>
  <c r="K2435" i="6"/>
  <c r="K1695" i="6"/>
  <c r="K3927" i="6" s="1"/>
  <c r="K951" i="6"/>
  <c r="K3183" i="6" s="1"/>
  <c r="K2439" i="6"/>
  <c r="K955" i="6"/>
  <c r="K3187" i="6" s="1"/>
  <c r="K2443" i="6"/>
  <c r="K1699" i="6"/>
  <c r="K3931" i="6" s="1"/>
  <c r="K959" i="6"/>
  <c r="K3191" i="6" s="1"/>
  <c r="K2447" i="6"/>
  <c r="K1703" i="6"/>
  <c r="K3935" i="6" s="1"/>
  <c r="K963" i="6"/>
  <c r="K3195" i="6" s="1"/>
  <c r="K2451" i="6"/>
  <c r="K1707" i="6"/>
  <c r="K3939" i="6" s="1"/>
  <c r="K2455" i="6"/>
  <c r="K1711" i="6"/>
  <c r="K3943" i="6" s="1"/>
  <c r="K967" i="6"/>
  <c r="K3199" i="6" s="1"/>
  <c r="K2459" i="6"/>
  <c r="K1715" i="6"/>
  <c r="K3947" i="6" s="1"/>
  <c r="K971" i="6"/>
  <c r="K3203" i="6" s="1"/>
  <c r="K975" i="6"/>
  <c r="K3207" i="6" s="1"/>
  <c r="K1719" i="6"/>
  <c r="K3951" i="6" s="1"/>
  <c r="K2463" i="6"/>
  <c r="K2467" i="6"/>
  <c r="K1723" i="6"/>
  <c r="K3955" i="6" s="1"/>
  <c r="K979" i="6"/>
  <c r="K3211" i="6" s="1"/>
  <c r="K1727" i="6"/>
  <c r="K3959" i="6" s="1"/>
  <c r="K2471" i="6"/>
  <c r="K983" i="6"/>
  <c r="K3215" i="6" s="1"/>
  <c r="K1731" i="6"/>
  <c r="K3963" i="6" s="1"/>
  <c r="K2475" i="6"/>
  <c r="K987" i="6"/>
  <c r="K3219" i="6" s="1"/>
  <c r="K2479" i="6"/>
  <c r="K1735" i="6"/>
  <c r="K3967" i="6" s="1"/>
  <c r="K991" i="6"/>
  <c r="K3223" i="6" s="1"/>
  <c r="K998" i="6"/>
  <c r="K3230" i="6" s="1"/>
  <c r="K1742" i="6"/>
  <c r="K3974" i="6" s="1"/>
  <c r="K2486" i="6"/>
  <c r="K2490" i="6"/>
  <c r="K1746" i="6"/>
  <c r="K3978" i="6" s="1"/>
  <c r="K1002" i="6"/>
  <c r="K3234" i="6" s="1"/>
  <c r="K1006" i="6"/>
  <c r="K3238" i="6" s="1"/>
  <c r="K1750" i="6"/>
  <c r="K3982" i="6" s="1"/>
  <c r="K2494" i="6"/>
  <c r="K1754" i="6"/>
  <c r="K3986" i="6" s="1"/>
  <c r="K1010" i="6"/>
  <c r="K3242" i="6" s="1"/>
  <c r="K2498" i="6"/>
  <c r="K2502" i="6"/>
  <c r="K1758" i="6"/>
  <c r="K3990" i="6" s="1"/>
  <c r="K1014" i="6"/>
  <c r="K3246" i="6" s="1"/>
  <c r="K2506" i="6"/>
  <c r="K1762" i="6"/>
  <c r="K3994" i="6" s="1"/>
  <c r="K1018" i="6"/>
  <c r="K3250" i="6" s="1"/>
  <c r="K2510" i="6"/>
  <c r="K1022" i="6"/>
  <c r="K3254" i="6" s="1"/>
  <c r="K1766" i="6"/>
  <c r="K3998" i="6" s="1"/>
  <c r="K1026" i="6"/>
  <c r="K3258" i="6" s="1"/>
  <c r="K2514" i="6"/>
  <c r="K1770" i="6"/>
  <c r="K4002" i="6" s="1"/>
  <c r="K2518" i="6"/>
  <c r="K1030" i="6"/>
  <c r="K3262" i="6" s="1"/>
  <c r="K1774" i="6"/>
  <c r="K4006" i="6" s="1"/>
  <c r="K1778" i="6"/>
  <c r="K4010" i="6" s="1"/>
  <c r="K2522" i="6"/>
  <c r="K1034" i="6"/>
  <c r="K3266" i="6" s="1"/>
  <c r="K1782" i="6"/>
  <c r="K4014" i="6" s="1"/>
  <c r="K2526" i="6"/>
  <c r="K1038" i="6"/>
  <c r="K3270" i="6" s="1"/>
  <c r="K1786" i="6"/>
  <c r="K4018" i="6" s="1"/>
  <c r="K1042" i="6"/>
  <c r="K3274" i="6" s="1"/>
  <c r="K2530" i="6"/>
  <c r="K2534" i="6"/>
  <c r="K1790" i="6"/>
  <c r="K4022" i="6" s="1"/>
  <c r="K1046" i="6"/>
  <c r="K3278" i="6" s="1"/>
  <c r="K1050" i="6"/>
  <c r="K3282" i="6" s="1"/>
  <c r="K1794" i="6"/>
  <c r="K4026" i="6" s="1"/>
  <c r="K2538" i="6"/>
  <c r="K2542" i="6"/>
  <c r="K1798" i="6"/>
  <c r="K4030" i="6" s="1"/>
  <c r="K1054" i="6"/>
  <c r="K3286" i="6" s="1"/>
  <c r="K1058" i="6"/>
  <c r="K3290" i="6" s="1"/>
  <c r="K2546" i="6"/>
  <c r="K1802" i="6"/>
  <c r="K4034" i="6" s="1"/>
  <c r="K2550" i="6"/>
  <c r="K1806" i="6"/>
  <c r="K4038" i="6" s="1"/>
  <c r="K1062" i="6"/>
  <c r="K3294" i="6" s="1"/>
  <c r="K2554" i="6"/>
  <c r="K1810" i="6"/>
  <c r="K4042" i="6" s="1"/>
  <c r="K1066" i="6"/>
  <c r="K3298" i="6" s="1"/>
  <c r="K1070" i="6"/>
  <c r="K3302" i="6" s="1"/>
  <c r="K1814" i="6"/>
  <c r="K4046" i="6" s="1"/>
  <c r="K2558" i="6"/>
  <c r="K1818" i="6"/>
  <c r="K4050" i="6" s="1"/>
  <c r="K1074" i="6"/>
  <c r="K3306" i="6" s="1"/>
  <c r="K2562" i="6"/>
  <c r="K1078" i="6"/>
  <c r="K3310" i="6" s="1"/>
  <c r="K2566" i="6"/>
  <c r="K1822" i="6"/>
  <c r="K4054" i="6" s="1"/>
  <c r="K2570" i="6"/>
  <c r="K1826" i="6"/>
  <c r="K4058" i="6" s="1"/>
  <c r="K1082" i="6"/>
  <c r="K3314" i="6" s="1"/>
  <c r="K1830" i="6"/>
  <c r="K4062" i="6" s="1"/>
  <c r="K1086" i="6"/>
  <c r="K3318" i="6" s="1"/>
  <c r="K2574" i="6"/>
  <c r="K2578" i="6"/>
  <c r="K1834" i="6"/>
  <c r="K4066" i="6" s="1"/>
  <c r="K1090" i="6"/>
  <c r="K3322" i="6" s="1"/>
  <c r="K1094" i="6"/>
  <c r="K3326" i="6" s="1"/>
  <c r="K1838" i="6"/>
  <c r="K4070" i="6" s="1"/>
  <c r="K2582" i="6"/>
  <c r="K2586" i="6"/>
  <c r="K1842" i="6"/>
  <c r="K4074" i="6" s="1"/>
  <c r="K1098" i="6"/>
  <c r="K3330" i="6" s="1"/>
  <c r="K1846" i="6"/>
  <c r="K4078" i="6" s="1"/>
  <c r="K1102" i="6"/>
  <c r="K3334" i="6" s="1"/>
  <c r="K2590" i="6"/>
  <c r="K1850" i="6"/>
  <c r="K4082" i="6" s="1"/>
  <c r="K1106" i="6"/>
  <c r="K3338" i="6" s="1"/>
  <c r="K2594" i="6"/>
  <c r="K2598" i="6"/>
  <c r="K1854" i="6"/>
  <c r="K4086" i="6" s="1"/>
  <c r="K1110" i="6"/>
  <c r="K3342" i="6" s="1"/>
  <c r="K2602" i="6"/>
  <c r="K1858" i="6"/>
  <c r="K4090" i="6" s="1"/>
  <c r="K1114" i="6"/>
  <c r="K3346" i="6" s="1"/>
  <c r="J2240" i="6"/>
  <c r="J1496" i="6"/>
  <c r="J3728" i="6" s="1"/>
  <c r="J752" i="6"/>
  <c r="J2984" i="6" s="1"/>
  <c r="J760" i="6"/>
  <c r="J2992" i="6" s="1"/>
  <c r="J2248" i="6"/>
  <c r="J1504" i="6"/>
  <c r="J3736" i="6" s="1"/>
  <c r="J2256" i="6"/>
  <c r="J1512" i="6"/>
  <c r="J3744" i="6" s="1"/>
  <c r="J768" i="6"/>
  <c r="J3000" i="6" s="1"/>
  <c r="J776" i="6"/>
  <c r="J3008" i="6" s="1"/>
  <c r="J2264" i="6"/>
  <c r="J1520" i="6"/>
  <c r="J3752" i="6" s="1"/>
  <c r="J2272" i="6"/>
  <c r="J1528" i="6"/>
  <c r="J3760" i="6" s="1"/>
  <c r="J784" i="6"/>
  <c r="J3016" i="6" s="1"/>
  <c r="J792" i="6"/>
  <c r="J3024" i="6" s="1"/>
  <c r="J1536" i="6"/>
  <c r="J3768" i="6" s="1"/>
  <c r="J2280" i="6"/>
  <c r="J1544" i="6"/>
  <c r="J3776" i="6" s="1"/>
  <c r="J800" i="6"/>
  <c r="J3032" i="6" s="1"/>
  <c r="J2288" i="6"/>
  <c r="J2296" i="6"/>
  <c r="J1552" i="6"/>
  <c r="J808" i="6"/>
  <c r="J2304" i="6"/>
  <c r="J1560" i="6"/>
  <c r="J3792" i="6" s="1"/>
  <c r="J816" i="6"/>
  <c r="J3048" i="6" s="1"/>
  <c r="J1568" i="6"/>
  <c r="J3800" i="6" s="1"/>
  <c r="J2312" i="6"/>
  <c r="J824" i="6"/>
  <c r="J3056" i="6" s="1"/>
  <c r="J832" i="6"/>
  <c r="J3064" i="6" s="1"/>
  <c r="J2320" i="6"/>
  <c r="J1576" i="6"/>
  <c r="J3808" i="6" s="1"/>
  <c r="J840" i="6"/>
  <c r="J3072" i="6" s="1"/>
  <c r="J2328" i="6"/>
  <c r="J1584" i="6"/>
  <c r="J3816" i="6" s="1"/>
  <c r="J2336" i="6"/>
  <c r="J1592" i="6"/>
  <c r="J3824" i="6" s="1"/>
  <c r="J848" i="6"/>
  <c r="J3080" i="6" s="1"/>
  <c r="J856" i="6"/>
  <c r="J3088" i="6" s="1"/>
  <c r="J2344" i="6"/>
  <c r="J1600" i="6"/>
  <c r="J3832" i="6" s="1"/>
  <c r="J1608" i="6"/>
  <c r="J3840" i="6" s="1"/>
  <c r="J864" i="6"/>
  <c r="J3096" i="6" s="1"/>
  <c r="J2352" i="6"/>
  <c r="J1865" i="6"/>
  <c r="J4097" i="6" s="1"/>
  <c r="J2609" i="6"/>
  <c r="J1121" i="6"/>
  <c r="J3353" i="6" s="1"/>
  <c r="J1125" i="6"/>
  <c r="J3357" i="6" s="1"/>
  <c r="J1869" i="6"/>
  <c r="J4101" i="6" s="1"/>
  <c r="J2613" i="6"/>
  <c r="J2617" i="6"/>
  <c r="J1873" i="6"/>
  <c r="J4105" i="6" s="1"/>
  <c r="J1129" i="6"/>
  <c r="J3361" i="6" s="1"/>
  <c r="J1133" i="6"/>
  <c r="J3365" i="6" s="1"/>
  <c r="J1877" i="6"/>
  <c r="J4109" i="6" s="1"/>
  <c r="J2621" i="6"/>
  <c r="J2625" i="6"/>
  <c r="J1881" i="6"/>
  <c r="J4113" i="6" s="1"/>
  <c r="J1137" i="6"/>
  <c r="J3369" i="6" s="1"/>
  <c r="J2629" i="6"/>
  <c r="J1885" i="6"/>
  <c r="J4117" i="6" s="1"/>
  <c r="J1141" i="6"/>
  <c r="J3373" i="6" s="1"/>
  <c r="J2633" i="6"/>
  <c r="J1889" i="6"/>
  <c r="J4121" i="6" s="1"/>
  <c r="J1145" i="6"/>
  <c r="J3377" i="6" s="1"/>
  <c r="J2637" i="6"/>
  <c r="J1893" i="6"/>
  <c r="J4125" i="6" s="1"/>
  <c r="J1149" i="6"/>
  <c r="J3381" i="6" s="1"/>
  <c r="J1897" i="6"/>
  <c r="J4129" i="6" s="1"/>
  <c r="J1153" i="6"/>
  <c r="J3385" i="6" s="1"/>
  <c r="J2641" i="6"/>
  <c r="J1157" i="6"/>
  <c r="J3389" i="6" s="1"/>
  <c r="J1901" i="6"/>
  <c r="J4133" i="6" s="1"/>
  <c r="J2645" i="6"/>
  <c r="J2649" i="6"/>
  <c r="J1905" i="6"/>
  <c r="J4137" i="6" s="1"/>
  <c r="J1161" i="6"/>
  <c r="J3393" i="6" s="1"/>
  <c r="J2653" i="6"/>
  <c r="J1909" i="6"/>
  <c r="J4141" i="6" s="1"/>
  <c r="J1165" i="6"/>
  <c r="J3397" i="6" s="1"/>
  <c r="J2657" i="6"/>
  <c r="J1913" i="6"/>
  <c r="J4145" i="6" s="1"/>
  <c r="J1169" i="6"/>
  <c r="J3401" i="6" s="1"/>
  <c r="J2661" i="6"/>
  <c r="J1917" i="6"/>
  <c r="J4149" i="6" s="1"/>
  <c r="J1173" i="6"/>
  <c r="J3405" i="6" s="1"/>
  <c r="J2665" i="6"/>
  <c r="J1921" i="6"/>
  <c r="J4153" i="6" s="1"/>
  <c r="J1177" i="6"/>
  <c r="J3409" i="6" s="1"/>
  <c r="J2669" i="6"/>
  <c r="J1925" i="6"/>
  <c r="J4157" i="6" s="1"/>
  <c r="J1181" i="6"/>
  <c r="J3413" i="6" s="1"/>
  <c r="J1929" i="6"/>
  <c r="J4161" i="6" s="1"/>
  <c r="J2673" i="6"/>
  <c r="J1185" i="6"/>
  <c r="J3417" i="6" s="1"/>
  <c r="J1189" i="6"/>
  <c r="J3421" i="6" s="1"/>
  <c r="J1933" i="6"/>
  <c r="J4165" i="6" s="1"/>
  <c r="J2677" i="6"/>
  <c r="J2681" i="6"/>
  <c r="J1937" i="6"/>
  <c r="J4169" i="6" s="1"/>
  <c r="J1193" i="6"/>
  <c r="J3425" i="6" s="1"/>
  <c r="J1197" i="6"/>
  <c r="J3429" i="6" s="1"/>
  <c r="J2685" i="6"/>
  <c r="J1941" i="6"/>
  <c r="J4173" i="6" s="1"/>
  <c r="J1945" i="6"/>
  <c r="J4177" i="6" s="1"/>
  <c r="J2689" i="6"/>
  <c r="J1201" i="6"/>
  <c r="J3433" i="6" s="1"/>
  <c r="J2693" i="6"/>
  <c r="J1949" i="6"/>
  <c r="J4181" i="6" s="1"/>
  <c r="J1205" i="6"/>
  <c r="J3437" i="6" s="1"/>
  <c r="J1953" i="6"/>
  <c r="J4185" i="6" s="1"/>
  <c r="J2697" i="6"/>
  <c r="J1209" i="6"/>
  <c r="J3441" i="6" s="1"/>
  <c r="J1957" i="6"/>
  <c r="J4189" i="6" s="1"/>
  <c r="J1213" i="6"/>
  <c r="J3445" i="6" s="1"/>
  <c r="J2701" i="6"/>
  <c r="J2705" i="6"/>
  <c r="J1217" i="6"/>
  <c r="J3449" i="6" s="1"/>
  <c r="J1961" i="6"/>
  <c r="J4193" i="6" s="1"/>
  <c r="J1965" i="6"/>
  <c r="J4197" i="6" s="1"/>
  <c r="J2709" i="6"/>
  <c r="J1221" i="6"/>
  <c r="J3453" i="6" s="1"/>
  <c r="J2713" i="6"/>
  <c r="J1969" i="6"/>
  <c r="J4201" i="6" s="1"/>
  <c r="J1225" i="6"/>
  <c r="J3457" i="6" s="1"/>
  <c r="J2717" i="6"/>
  <c r="J1229" i="6"/>
  <c r="J3461" i="6" s="1"/>
  <c r="J1973" i="6"/>
  <c r="J4205" i="6" s="1"/>
  <c r="J1977" i="6"/>
  <c r="J4209" i="6" s="1"/>
  <c r="J1233" i="6"/>
  <c r="J3465" i="6" s="1"/>
  <c r="J2721" i="6"/>
  <c r="J2725" i="6"/>
  <c r="J1981" i="6"/>
  <c r="J4213" i="6" s="1"/>
  <c r="J1237" i="6"/>
  <c r="J3469" i="6" s="1"/>
  <c r="J1241" i="6"/>
  <c r="J3473" i="6" s="1"/>
  <c r="J2729" i="6"/>
  <c r="J1985" i="6"/>
  <c r="J4217" i="6" s="1"/>
  <c r="J1244" i="6"/>
  <c r="J3476" i="6" s="1"/>
  <c r="J2732" i="6"/>
  <c r="J1988" i="6"/>
  <c r="J4220" i="6" s="1"/>
  <c r="J2736" i="6"/>
  <c r="J1992" i="6"/>
  <c r="J4224" i="6" s="1"/>
  <c r="J1248" i="6"/>
  <c r="J3480" i="6" s="1"/>
  <c r="J2740" i="6"/>
  <c r="J1252" i="6"/>
  <c r="J3484" i="6" s="1"/>
  <c r="J1996" i="6"/>
  <c r="J4228" i="6" s="1"/>
  <c r="J1256" i="6"/>
  <c r="J3488" i="6" s="1"/>
  <c r="J2744" i="6"/>
  <c r="J2000" i="6"/>
  <c r="J4232" i="6" s="1"/>
  <c r="J2748" i="6"/>
  <c r="J2004" i="6"/>
  <c r="J4236" i="6" s="1"/>
  <c r="J1260" i="6"/>
  <c r="J3492" i="6" s="1"/>
  <c r="J1264" i="6"/>
  <c r="J3496" i="6" s="1"/>
  <c r="J2008" i="6"/>
  <c r="J4240" i="6" s="1"/>
  <c r="J2752" i="6"/>
  <c r="J2012" i="6"/>
  <c r="J4244" i="6" s="1"/>
  <c r="J1268" i="6"/>
  <c r="J3500" i="6" s="1"/>
  <c r="J2756" i="6"/>
  <c r="J2760" i="6"/>
  <c r="J2016" i="6"/>
  <c r="J4248" i="6" s="1"/>
  <c r="J1272" i="6"/>
  <c r="J3504" i="6" s="1"/>
  <c r="J2764" i="6"/>
  <c r="J1276" i="6"/>
  <c r="J3508" i="6" s="1"/>
  <c r="J2020" i="6"/>
  <c r="J4252" i="6" s="1"/>
  <c r="J2768" i="6"/>
  <c r="J2024" i="6"/>
  <c r="J4256" i="6" s="1"/>
  <c r="J1280" i="6"/>
  <c r="J3512" i="6" s="1"/>
  <c r="J2772" i="6"/>
  <c r="J2028" i="6"/>
  <c r="J4260" i="6" s="1"/>
  <c r="J1284" i="6"/>
  <c r="J3516" i="6" s="1"/>
  <c r="J1288" i="6"/>
  <c r="J3520" i="6" s="1"/>
  <c r="J2776" i="6"/>
  <c r="J2032" i="6"/>
  <c r="J4264" i="6" s="1"/>
  <c r="J2780" i="6"/>
  <c r="J2036" i="6"/>
  <c r="J4268" i="6" s="1"/>
  <c r="J1292" i="6"/>
  <c r="J3524" i="6" s="1"/>
  <c r="J2784" i="6"/>
  <c r="J2040" i="6"/>
  <c r="J4272" i="6" s="1"/>
  <c r="J1296" i="6"/>
  <c r="J3528" i="6" s="1"/>
  <c r="J2044" i="6"/>
  <c r="J4276" i="6" s="1"/>
  <c r="J1300" i="6"/>
  <c r="J3532" i="6" s="1"/>
  <c r="J2788" i="6"/>
  <c r="J2792" i="6"/>
  <c r="J2048" i="6"/>
  <c r="J4280" i="6" s="1"/>
  <c r="J1304" i="6"/>
  <c r="J3536" i="6" s="1"/>
  <c r="J1308" i="6"/>
  <c r="J3540" i="6" s="1"/>
  <c r="J2796" i="6"/>
  <c r="J2052" i="6"/>
  <c r="J4284" i="6" s="1"/>
  <c r="J2800" i="6"/>
  <c r="J2056" i="6"/>
  <c r="J4288" i="6" s="1"/>
  <c r="J1312" i="6"/>
  <c r="J3544" i="6" s="1"/>
  <c r="J2804" i="6"/>
  <c r="J2060" i="6"/>
  <c r="J4292" i="6" s="1"/>
  <c r="J1316" i="6"/>
  <c r="J3548" i="6" s="1"/>
  <c r="J1320" i="6"/>
  <c r="J3552" i="6" s="1"/>
  <c r="J2808" i="6"/>
  <c r="J2064" i="6"/>
  <c r="J4296" i="6" s="1"/>
  <c r="J2812" i="6"/>
  <c r="J2068" i="6"/>
  <c r="J4300" i="6" s="1"/>
  <c r="J1324" i="6"/>
  <c r="J3556" i="6" s="1"/>
  <c r="J1328" i="6"/>
  <c r="J3560" i="6" s="1"/>
  <c r="J2072" i="6"/>
  <c r="J4304" i="6" s="1"/>
  <c r="J2816" i="6"/>
  <c r="J2076" i="6"/>
  <c r="J4308" i="6" s="1"/>
  <c r="J1332" i="6"/>
  <c r="J3564" i="6" s="1"/>
  <c r="J2820" i="6"/>
  <c r="J2824" i="6"/>
  <c r="J2080" i="6"/>
  <c r="J4312" i="6" s="1"/>
  <c r="J1336" i="6"/>
  <c r="J3568" i="6" s="1"/>
  <c r="J2828" i="6"/>
  <c r="J1340" i="6"/>
  <c r="J3572" i="6" s="1"/>
  <c r="J2084" i="6"/>
  <c r="J4316" i="6" s="1"/>
  <c r="J2832" i="6"/>
  <c r="J2088" i="6"/>
  <c r="J4320" i="6" s="1"/>
  <c r="J1344" i="6"/>
  <c r="J3576" i="6" s="1"/>
  <c r="J2836" i="6"/>
  <c r="J2092" i="6"/>
  <c r="J4324" i="6" s="1"/>
  <c r="J1348" i="6"/>
  <c r="J3580" i="6" s="1"/>
  <c r="J1352" i="6"/>
  <c r="J3584" i="6" s="1"/>
  <c r="J2840" i="6"/>
  <c r="J2096" i="6"/>
  <c r="J4328" i="6" s="1"/>
  <c r="J2844" i="6"/>
  <c r="J2100" i="6"/>
  <c r="J4332" i="6" s="1"/>
  <c r="J1356" i="6"/>
  <c r="J3588" i="6" s="1"/>
  <c r="J2848" i="6"/>
  <c r="J2104" i="6"/>
  <c r="J4336" i="6" s="1"/>
  <c r="J1360" i="6"/>
  <c r="J3592" i="6" s="1"/>
  <c r="J2108" i="6"/>
  <c r="J4340" i="6" s="1"/>
  <c r="J1364" i="6"/>
  <c r="J3596" i="6" s="1"/>
  <c r="J2852" i="6"/>
  <c r="J1627" i="6"/>
  <c r="J3859" i="6" s="1"/>
  <c r="J2371" i="6"/>
  <c r="J883" i="6"/>
  <c r="J3115" i="6" s="1"/>
  <c r="J1659" i="6"/>
  <c r="J3891" i="6" s="1"/>
  <c r="J915" i="6"/>
  <c r="J3147" i="6" s="1"/>
  <c r="J2403" i="6"/>
  <c r="J1687" i="6"/>
  <c r="J3919" i="6" s="1"/>
  <c r="J943" i="6"/>
  <c r="J3175" i="6" s="1"/>
  <c r="J2431" i="6"/>
  <c r="J971" i="6"/>
  <c r="J3203" i="6" s="1"/>
  <c r="J2459" i="6"/>
  <c r="J1715" i="6"/>
  <c r="J3947" i="6" s="1"/>
  <c r="J1014" i="6"/>
  <c r="J3246" i="6" s="1"/>
  <c r="J2502" i="6"/>
  <c r="J1758" i="6"/>
  <c r="J3990" i="6" s="1"/>
  <c r="J1786" i="6"/>
  <c r="J4018" i="6" s="1"/>
  <c r="J1042" i="6"/>
  <c r="J3274" i="6" s="1"/>
  <c r="J2530" i="6"/>
  <c r="J1078" i="6"/>
  <c r="J3310" i="6" s="1"/>
  <c r="J2566" i="6"/>
  <c r="J1822" i="6"/>
  <c r="J4054" i="6" s="1"/>
  <c r="J1850" i="6"/>
  <c r="J4082" i="6" s="1"/>
  <c r="J1106" i="6"/>
  <c r="J3338" i="6" s="1"/>
  <c r="J2594" i="6"/>
  <c r="J2263" i="6"/>
  <c r="J775" i="6"/>
  <c r="J3007" i="6" s="1"/>
  <c r="J1519" i="6"/>
  <c r="J3751" i="6" s="1"/>
  <c r="J2327" i="6"/>
  <c r="J1583" i="6"/>
  <c r="J3815" i="6" s="1"/>
  <c r="J839" i="6"/>
  <c r="J3071" i="6" s="1"/>
  <c r="K1872" i="6"/>
  <c r="K4104" i="6" s="1"/>
  <c r="K2616" i="6"/>
  <c r="K1128" i="6"/>
  <c r="K3360" i="6" s="1"/>
  <c r="K2644" i="6"/>
  <c r="K1900" i="6"/>
  <c r="K4132" i="6" s="1"/>
  <c r="K1156" i="6"/>
  <c r="K3388" i="6" s="1"/>
  <c r="K1180" i="6"/>
  <c r="K3412" i="6" s="1"/>
  <c r="K2668" i="6"/>
  <c r="K1924" i="6"/>
  <c r="K4156" i="6" s="1"/>
  <c r="K1952" i="6"/>
  <c r="K4184" i="6" s="1"/>
  <c r="K1208" i="6"/>
  <c r="K3440" i="6" s="1"/>
  <c r="K2696" i="6"/>
  <c r="K1236" i="6"/>
  <c r="K3468" i="6" s="1"/>
  <c r="K2724" i="6"/>
  <c r="K1980" i="6"/>
  <c r="K4212" i="6" s="1"/>
  <c r="K1251" i="6"/>
  <c r="K3483" i="6" s="1"/>
  <c r="K1995" i="6"/>
  <c r="K4227" i="6" s="1"/>
  <c r="K2739" i="6"/>
  <c r="K1271" i="6"/>
  <c r="K3503" i="6" s="1"/>
  <c r="K2759" i="6"/>
  <c r="K2015" i="6"/>
  <c r="K4247" i="6" s="1"/>
  <c r="K1295" i="6"/>
  <c r="K3527" i="6" s="1"/>
  <c r="K2783" i="6"/>
  <c r="K2039" i="6"/>
  <c r="K4271" i="6" s="1"/>
  <c r="K2807" i="6"/>
  <c r="K2063" i="6"/>
  <c r="K4295" i="6" s="1"/>
  <c r="K1319" i="6"/>
  <c r="K3551" i="6" s="1"/>
  <c r="K1347" i="6"/>
  <c r="K3579" i="6" s="1"/>
  <c r="K2091" i="6"/>
  <c r="K4323" i="6" s="1"/>
  <c r="K2835" i="6"/>
  <c r="J872" i="6"/>
  <c r="J3104" i="6" s="1"/>
  <c r="J2360" i="6"/>
  <c r="J1616" i="6"/>
  <c r="J3848" i="6" s="1"/>
  <c r="J1620" i="6"/>
  <c r="J3852" i="6" s="1"/>
  <c r="J876" i="6"/>
  <c r="J3108" i="6" s="1"/>
  <c r="J2364" i="6"/>
  <c r="J1624" i="6"/>
  <c r="J3856" i="6" s="1"/>
  <c r="J880" i="6"/>
  <c r="J3112" i="6" s="1"/>
  <c r="J2368" i="6"/>
  <c r="J884" i="6"/>
  <c r="J3116" i="6" s="1"/>
  <c r="J1628" i="6"/>
  <c r="J3860" i="6" s="1"/>
  <c r="J2372" i="6"/>
  <c r="J888" i="6"/>
  <c r="J3120" i="6" s="1"/>
  <c r="J2376" i="6"/>
  <c r="J1632" i="6"/>
  <c r="J3864" i="6" s="1"/>
  <c r="J2380" i="6"/>
  <c r="J892" i="6"/>
  <c r="J3124" i="6" s="1"/>
  <c r="J1636" i="6"/>
  <c r="J3868" i="6" s="1"/>
  <c r="J896" i="6"/>
  <c r="J3128" i="6" s="1"/>
  <c r="J2384" i="6"/>
  <c r="J1640" i="6"/>
  <c r="J3872" i="6" s="1"/>
  <c r="J1644" i="6"/>
  <c r="J3876" i="6" s="1"/>
  <c r="J2388" i="6"/>
  <c r="J900" i="6"/>
  <c r="J3132" i="6" s="1"/>
  <c r="J904" i="6"/>
  <c r="J3136" i="6" s="1"/>
  <c r="J2392" i="6"/>
  <c r="J1648" i="6"/>
  <c r="J3880" i="6" s="1"/>
  <c r="J1652" i="6"/>
  <c r="J3884" i="6" s="1"/>
  <c r="J2396" i="6"/>
  <c r="J908" i="6"/>
  <c r="J3140" i="6" s="1"/>
  <c r="J1656" i="6"/>
  <c r="J3888" i="6" s="1"/>
  <c r="J912" i="6"/>
  <c r="J3144" i="6" s="1"/>
  <c r="J2400" i="6"/>
  <c r="J1660" i="6"/>
  <c r="J3892" i="6" s="1"/>
  <c r="J916" i="6"/>
  <c r="J3148" i="6" s="1"/>
  <c r="J2404" i="6"/>
  <c r="J920" i="6"/>
  <c r="J3152" i="6" s="1"/>
  <c r="J2408" i="6"/>
  <c r="J1664" i="6"/>
  <c r="J3896" i="6" s="1"/>
  <c r="J2412" i="6"/>
  <c r="J924" i="6"/>
  <c r="J3156" i="6" s="1"/>
  <c r="J1668" i="6"/>
  <c r="J3900" i="6" s="1"/>
  <c r="J928" i="6"/>
  <c r="J3160" i="6" s="1"/>
  <c r="J2416" i="6"/>
  <c r="J1672" i="6"/>
  <c r="J3904" i="6" s="1"/>
  <c r="J1676" i="6"/>
  <c r="J3908" i="6" s="1"/>
  <c r="J2420" i="6"/>
  <c r="J932" i="6"/>
  <c r="J3164" i="6" s="1"/>
  <c r="J936" i="6"/>
  <c r="J3168" i="6" s="1"/>
  <c r="J2424" i="6"/>
  <c r="J1680" i="6"/>
  <c r="J3912" i="6" s="1"/>
  <c r="J1684" i="6"/>
  <c r="J3916" i="6" s="1"/>
  <c r="J940" i="6"/>
  <c r="J3172" i="6" s="1"/>
  <c r="J2428" i="6"/>
  <c r="J1688" i="6"/>
  <c r="J3920" i="6" s="1"/>
  <c r="J944" i="6"/>
  <c r="J3176" i="6" s="1"/>
  <c r="J2432" i="6"/>
  <c r="J948" i="6"/>
  <c r="J3180" i="6" s="1"/>
  <c r="J1692" i="6"/>
  <c r="J3924" i="6" s="1"/>
  <c r="J2436" i="6"/>
  <c r="J952" i="6"/>
  <c r="J3184" i="6" s="1"/>
  <c r="J2440" i="6"/>
  <c r="J1696" i="6"/>
  <c r="J3928" i="6" s="1"/>
  <c r="J2444" i="6"/>
  <c r="J956" i="6"/>
  <c r="J3188" i="6" s="1"/>
  <c r="J1700" i="6"/>
  <c r="J3932" i="6" s="1"/>
  <c r="J960" i="6"/>
  <c r="J3192" i="6" s="1"/>
  <c r="J2448" i="6"/>
  <c r="J1704" i="6"/>
  <c r="J3936" i="6" s="1"/>
  <c r="J1708" i="6"/>
  <c r="J3940" i="6" s="1"/>
  <c r="J2452" i="6"/>
  <c r="J964" i="6"/>
  <c r="J3196" i="6" s="1"/>
  <c r="J968" i="6"/>
  <c r="J3200" i="6" s="1"/>
  <c r="J2456" i="6"/>
  <c r="J1712" i="6"/>
  <c r="J3944" i="6" s="1"/>
  <c r="J1716" i="6"/>
  <c r="J3948" i="6" s="1"/>
  <c r="J2460" i="6"/>
  <c r="J972" i="6"/>
  <c r="J3204" i="6" s="1"/>
  <c r="J1720" i="6"/>
  <c r="J3952" i="6" s="1"/>
  <c r="J976" i="6"/>
  <c r="J3208" i="6" s="1"/>
  <c r="J2464" i="6"/>
  <c r="J1724" i="6"/>
  <c r="J3956" i="6" s="1"/>
  <c r="J980" i="6"/>
  <c r="J3212" i="6" s="1"/>
  <c r="J2468" i="6"/>
  <c r="J984" i="6"/>
  <c r="J3216" i="6" s="1"/>
  <c r="J2472" i="6"/>
  <c r="J1728" i="6"/>
  <c r="J3960" i="6" s="1"/>
  <c r="J2476" i="6"/>
  <c r="J988" i="6"/>
  <c r="J3220" i="6" s="1"/>
  <c r="J1732" i="6"/>
  <c r="J3964" i="6" s="1"/>
  <c r="J992" i="6"/>
  <c r="J3224" i="6" s="1"/>
  <c r="J1736" i="6"/>
  <c r="J3968" i="6" s="1"/>
  <c r="J2480" i="6"/>
  <c r="J995" i="6"/>
  <c r="J3227" i="6" s="1"/>
  <c r="J1739" i="6"/>
  <c r="J3971" i="6" s="1"/>
  <c r="J2483" i="6"/>
  <c r="J1743" i="6"/>
  <c r="J3975" i="6" s="1"/>
  <c r="J2487" i="6"/>
  <c r="J999" i="6"/>
  <c r="J3231" i="6" s="1"/>
  <c r="J1003" i="6"/>
  <c r="J3235" i="6" s="1"/>
  <c r="J2491" i="6"/>
  <c r="J1747" i="6"/>
  <c r="J3979" i="6" s="1"/>
  <c r="J1751" i="6"/>
  <c r="J3983" i="6" s="1"/>
  <c r="J2495" i="6"/>
  <c r="J1007" i="6"/>
  <c r="J3239" i="6" s="1"/>
  <c r="J1755" i="6"/>
  <c r="J3987" i="6" s="1"/>
  <c r="J1011" i="6"/>
  <c r="J3243" i="6" s="1"/>
  <c r="J2499" i="6"/>
  <c r="J1015" i="6"/>
  <c r="J3247" i="6" s="1"/>
  <c r="J1759" i="6"/>
  <c r="J3991" i="6" s="1"/>
  <c r="J2503" i="6"/>
  <c r="J1019" i="6"/>
  <c r="J3251" i="6" s="1"/>
  <c r="J2507" i="6"/>
  <c r="J1763" i="6"/>
  <c r="J3995" i="6" s="1"/>
  <c r="J2511" i="6"/>
  <c r="J1023" i="6"/>
  <c r="J3255" i="6" s="1"/>
  <c r="J1767" i="6"/>
  <c r="J3999" i="6" s="1"/>
  <c r="J1771" i="6"/>
  <c r="J4003" i="6" s="1"/>
  <c r="J2515" i="6"/>
  <c r="J1027" i="6"/>
  <c r="J3259" i="6" s="1"/>
  <c r="J1775" i="6"/>
  <c r="J4007" i="6" s="1"/>
  <c r="J2519" i="6"/>
  <c r="J1031" i="6"/>
  <c r="J3263" i="6" s="1"/>
  <c r="J1035" i="6"/>
  <c r="J3267" i="6" s="1"/>
  <c r="J2523" i="6"/>
  <c r="J1779" i="6"/>
  <c r="J4011" i="6" s="1"/>
  <c r="J1783" i="6"/>
  <c r="J4015" i="6" s="1"/>
  <c r="J2527" i="6"/>
  <c r="J1039" i="6"/>
  <c r="J3271" i="6" s="1"/>
  <c r="J1787" i="6"/>
  <c r="J4019" i="6" s="1"/>
  <c r="J1043" i="6"/>
  <c r="J3275" i="6" s="1"/>
  <c r="J2531" i="6"/>
  <c r="J1047" i="6"/>
  <c r="J3279" i="6" s="1"/>
  <c r="J1791" i="6"/>
  <c r="J4023" i="6" s="1"/>
  <c r="J2535" i="6"/>
  <c r="J1051" i="6"/>
  <c r="J3283" i="6" s="1"/>
  <c r="J2539" i="6"/>
  <c r="J1795" i="6"/>
  <c r="J4027" i="6" s="1"/>
  <c r="J2543" i="6"/>
  <c r="J1055" i="6"/>
  <c r="J3287" i="6" s="1"/>
  <c r="J1799" i="6"/>
  <c r="J4031" i="6" s="1"/>
  <c r="J1803" i="6"/>
  <c r="J4035" i="6" s="1"/>
  <c r="J1059" i="6"/>
  <c r="J3291" i="6" s="1"/>
  <c r="J2547" i="6"/>
  <c r="J1807" i="6"/>
  <c r="J4039" i="6" s="1"/>
  <c r="J2551" i="6"/>
  <c r="J1063" i="6"/>
  <c r="J3295" i="6" s="1"/>
  <c r="J1067" i="6"/>
  <c r="J3299" i="6" s="1"/>
  <c r="J2555" i="6"/>
  <c r="J1811" i="6"/>
  <c r="J4043" i="6" s="1"/>
  <c r="J1815" i="6"/>
  <c r="J4047" i="6" s="1"/>
  <c r="J1071" i="6"/>
  <c r="J3303" i="6" s="1"/>
  <c r="J2559" i="6"/>
  <c r="J1819" i="6"/>
  <c r="J4051" i="6" s="1"/>
  <c r="J1075" i="6"/>
  <c r="J3307" i="6" s="1"/>
  <c r="J2563" i="6"/>
  <c r="J1823" i="6"/>
  <c r="J4055" i="6" s="1"/>
  <c r="J1079" i="6"/>
  <c r="J3311" i="6" s="1"/>
  <c r="J2567" i="6"/>
  <c r="J1083" i="6"/>
  <c r="J3315" i="6" s="1"/>
  <c r="J2571" i="6"/>
  <c r="J1827" i="6"/>
  <c r="J4059" i="6" s="1"/>
  <c r="J2575" i="6"/>
  <c r="J1087" i="6"/>
  <c r="J3319" i="6" s="1"/>
  <c r="J1831" i="6"/>
  <c r="J4063" i="6" s="1"/>
  <c r="J1835" i="6"/>
  <c r="J4067" i="6" s="1"/>
  <c r="J2579" i="6"/>
  <c r="J1091" i="6"/>
  <c r="J3323" i="6" s="1"/>
  <c r="J1839" i="6"/>
  <c r="J4071" i="6" s="1"/>
  <c r="J2583" i="6"/>
  <c r="J1095" i="6"/>
  <c r="J3327" i="6" s="1"/>
  <c r="J1099" i="6"/>
  <c r="J3331" i="6" s="1"/>
  <c r="J2587" i="6"/>
  <c r="J1843" i="6"/>
  <c r="J4075" i="6" s="1"/>
  <c r="J1847" i="6"/>
  <c r="J4079" i="6" s="1"/>
  <c r="J2591" i="6"/>
  <c r="J1103" i="6"/>
  <c r="J3335" i="6" s="1"/>
  <c r="J1851" i="6"/>
  <c r="J4083" i="6" s="1"/>
  <c r="J1107" i="6"/>
  <c r="J3339" i="6" s="1"/>
  <c r="J2595" i="6"/>
  <c r="J1855" i="6"/>
  <c r="J4087" i="6" s="1"/>
  <c r="J1111" i="6"/>
  <c r="J3343" i="6" s="1"/>
  <c r="J2599" i="6"/>
  <c r="J1115" i="6"/>
  <c r="J3347" i="6" s="1"/>
  <c r="J2603" i="6"/>
  <c r="J1859" i="6"/>
  <c r="J4091" i="6" s="1"/>
  <c r="J2241" i="6"/>
  <c r="J753" i="6"/>
  <c r="J2985" i="6" s="1"/>
  <c r="J1497" i="6"/>
  <c r="J3729" i="6" s="1"/>
  <c r="J761" i="6"/>
  <c r="J2993" i="6" s="1"/>
  <c r="J1505" i="6"/>
  <c r="J3737" i="6" s="1"/>
  <c r="J2249" i="6"/>
  <c r="J1513" i="6"/>
  <c r="J3745" i="6" s="1"/>
  <c r="J2257" i="6"/>
  <c r="J769" i="6"/>
  <c r="J3001" i="6" s="1"/>
  <c r="J777" i="6"/>
  <c r="J3009" i="6" s="1"/>
  <c r="J2265" i="6"/>
  <c r="J1521" i="6"/>
  <c r="J3753" i="6" s="1"/>
  <c r="J785" i="6"/>
  <c r="J3017" i="6" s="1"/>
  <c r="J1529" i="6"/>
  <c r="J3761" i="6" s="1"/>
  <c r="J2273" i="6"/>
  <c r="J1537" i="6"/>
  <c r="J3769" i="6" s="1"/>
  <c r="J793" i="6"/>
  <c r="J3025" i="6" s="1"/>
  <c r="J2281" i="6"/>
  <c r="J1545" i="6"/>
  <c r="J3777" i="6" s="1"/>
  <c r="J801" i="6"/>
  <c r="J3033" i="6" s="1"/>
  <c r="J2289" i="6"/>
  <c r="J809" i="6"/>
  <c r="J3041" i="6" s="1"/>
  <c r="J2297" i="6"/>
  <c r="J1553" i="6"/>
  <c r="J3785" i="6" s="1"/>
  <c r="J2305" i="6"/>
  <c r="J817" i="6"/>
  <c r="J3049" i="6" s="1"/>
  <c r="J1561" i="6"/>
  <c r="J3793" i="6" s="1"/>
  <c r="J825" i="6"/>
  <c r="J3057" i="6" s="1"/>
  <c r="J1569" i="6"/>
  <c r="J3801" i="6" s="1"/>
  <c r="J2313" i="6"/>
  <c r="J1577" i="6"/>
  <c r="J3809" i="6" s="1"/>
  <c r="J2321" i="6"/>
  <c r="J833" i="6"/>
  <c r="J3065" i="6" s="1"/>
  <c r="J841" i="6"/>
  <c r="J3073" i="6" s="1"/>
  <c r="J2329" i="6"/>
  <c r="J1585" i="6"/>
  <c r="J3817" i="6" s="1"/>
  <c r="J849" i="6"/>
  <c r="J3081" i="6" s="1"/>
  <c r="J2337" i="6"/>
  <c r="J1593" i="6"/>
  <c r="J3825" i="6" s="1"/>
  <c r="J1601" i="6"/>
  <c r="J3833" i="6" s="1"/>
  <c r="J857" i="6"/>
  <c r="J3089" i="6" s="1"/>
  <c r="J2345" i="6"/>
  <c r="J1609" i="6"/>
  <c r="J3841" i="6" s="1"/>
  <c r="J865" i="6"/>
  <c r="J3097" i="6" s="1"/>
  <c r="J2353" i="6"/>
  <c r="K1865" i="6"/>
  <c r="K4097" i="6" s="1"/>
  <c r="K2609" i="6"/>
  <c r="K1121" i="6"/>
  <c r="K3353" i="6" s="1"/>
  <c r="K2613" i="6"/>
  <c r="K1869" i="6"/>
  <c r="K4101" i="6" s="1"/>
  <c r="K1125" i="6"/>
  <c r="K3357" i="6" s="1"/>
  <c r="K1129" i="6"/>
  <c r="K3361" i="6" s="1"/>
  <c r="K2617" i="6"/>
  <c r="K1873" i="6"/>
  <c r="K4105" i="6" s="1"/>
  <c r="K1133" i="6"/>
  <c r="K3365" i="6" s="1"/>
  <c r="K2621" i="6"/>
  <c r="K1877" i="6"/>
  <c r="K4109" i="6" s="1"/>
  <c r="K1137" i="6"/>
  <c r="K3369" i="6" s="1"/>
  <c r="K2625" i="6"/>
  <c r="K1881" i="6"/>
  <c r="K4113" i="6" s="1"/>
  <c r="K1885" i="6"/>
  <c r="K4117" i="6" s="1"/>
  <c r="K2629" i="6"/>
  <c r="K1141" i="6"/>
  <c r="K3373" i="6" s="1"/>
  <c r="K1889" i="6"/>
  <c r="K4121" i="6" s="1"/>
  <c r="K1145" i="6"/>
  <c r="K3377" i="6" s="1"/>
  <c r="K2633" i="6"/>
  <c r="K1893" i="6"/>
  <c r="K4125" i="6" s="1"/>
  <c r="K1149" i="6"/>
  <c r="K3381" i="6" s="1"/>
  <c r="K2637" i="6"/>
  <c r="K1897" i="6"/>
  <c r="K4129" i="6" s="1"/>
  <c r="K2641" i="6"/>
  <c r="K1153" i="6"/>
  <c r="K3385" i="6" s="1"/>
  <c r="K2645" i="6"/>
  <c r="K1901" i="6"/>
  <c r="K4133" i="6" s="1"/>
  <c r="K1157" i="6"/>
  <c r="K3389" i="6" s="1"/>
  <c r="K1161" i="6"/>
  <c r="K3393" i="6" s="1"/>
  <c r="K1905" i="6"/>
  <c r="K4137" i="6" s="1"/>
  <c r="K2649" i="6"/>
  <c r="K1165" i="6"/>
  <c r="K3397" i="6" s="1"/>
  <c r="K2653" i="6"/>
  <c r="K1909" i="6"/>
  <c r="K4141" i="6" s="1"/>
  <c r="K1169" i="6"/>
  <c r="K3401" i="6" s="1"/>
  <c r="K2657" i="6"/>
  <c r="K1913" i="6"/>
  <c r="K4145" i="6" s="1"/>
  <c r="K1917" i="6"/>
  <c r="K4149" i="6" s="1"/>
  <c r="K1173" i="6"/>
  <c r="K3405" i="6" s="1"/>
  <c r="K2661" i="6"/>
  <c r="K1921" i="6"/>
  <c r="K4153" i="6" s="1"/>
  <c r="K1177" i="6"/>
  <c r="K3409" i="6" s="1"/>
  <c r="K2665" i="6"/>
  <c r="K1925" i="6"/>
  <c r="K4157" i="6" s="1"/>
  <c r="K1181" i="6"/>
  <c r="K3413" i="6" s="1"/>
  <c r="K2669" i="6"/>
  <c r="K1185" i="6"/>
  <c r="K3417" i="6" s="1"/>
  <c r="K2673" i="6"/>
  <c r="K1929" i="6"/>
  <c r="K4161" i="6" s="1"/>
  <c r="K2677" i="6"/>
  <c r="K1933" i="6"/>
  <c r="K4165" i="6" s="1"/>
  <c r="K1189" i="6"/>
  <c r="K3421" i="6" s="1"/>
  <c r="K1193" i="6"/>
  <c r="K3425" i="6" s="1"/>
  <c r="K2681" i="6"/>
  <c r="K1937" i="6"/>
  <c r="K4169" i="6" s="1"/>
  <c r="K1197" i="6"/>
  <c r="K3429" i="6" s="1"/>
  <c r="K2685" i="6"/>
  <c r="K1941" i="6"/>
  <c r="K4173" i="6" s="1"/>
  <c r="K1201" i="6"/>
  <c r="K3433" i="6" s="1"/>
  <c r="K2689" i="6"/>
  <c r="K1945" i="6"/>
  <c r="K4177" i="6" s="1"/>
  <c r="K1949" i="6"/>
  <c r="K4181" i="6" s="1"/>
  <c r="K2693" i="6"/>
  <c r="K1205" i="6"/>
  <c r="K3437" i="6" s="1"/>
  <c r="K1953" i="6"/>
  <c r="K4185" i="6" s="1"/>
  <c r="K1209" i="6"/>
  <c r="K3441" i="6" s="1"/>
  <c r="K2697" i="6"/>
  <c r="K1957" i="6"/>
  <c r="K4189" i="6" s="1"/>
  <c r="K1213" i="6"/>
  <c r="K3445" i="6" s="1"/>
  <c r="K2701" i="6"/>
  <c r="K1217" i="6"/>
  <c r="K3449" i="6" s="1"/>
  <c r="K2705" i="6"/>
  <c r="K1961" i="6"/>
  <c r="K4193" i="6" s="1"/>
  <c r="K2709" i="6"/>
  <c r="K1965" i="6"/>
  <c r="K4197" i="6" s="1"/>
  <c r="K1221" i="6"/>
  <c r="K3453" i="6" s="1"/>
  <c r="K1225" i="6"/>
  <c r="K3457" i="6" s="1"/>
  <c r="K2713" i="6"/>
  <c r="K1969" i="6"/>
  <c r="K4201" i="6" s="1"/>
  <c r="K1229" i="6"/>
  <c r="K3461" i="6" s="1"/>
  <c r="K2717" i="6"/>
  <c r="K1973" i="6"/>
  <c r="K4205" i="6" s="1"/>
  <c r="K1233" i="6"/>
  <c r="K3465" i="6" s="1"/>
  <c r="K2721" i="6"/>
  <c r="K1977" i="6"/>
  <c r="K4209" i="6" s="1"/>
  <c r="K1981" i="6"/>
  <c r="K4213" i="6" s="1"/>
  <c r="K1237" i="6"/>
  <c r="K3469" i="6" s="1"/>
  <c r="K2725" i="6"/>
  <c r="K1985" i="6"/>
  <c r="K4217" i="6" s="1"/>
  <c r="K2729" i="6"/>
  <c r="K1241" i="6"/>
  <c r="K3473" i="6" s="1"/>
  <c r="K2732" i="6"/>
  <c r="K1988" i="6"/>
  <c r="K4220" i="6" s="1"/>
  <c r="K1244" i="6"/>
  <c r="K3476" i="6" s="1"/>
  <c r="K1992" i="6"/>
  <c r="K4224" i="6" s="1"/>
  <c r="K1248" i="6"/>
  <c r="K3480" i="6" s="1"/>
  <c r="K2736" i="6"/>
  <c r="K1252" i="6"/>
  <c r="K3484" i="6" s="1"/>
  <c r="K2740" i="6"/>
  <c r="K1996" i="6"/>
  <c r="K4228" i="6" s="1"/>
  <c r="K2000" i="6"/>
  <c r="K4232" i="6" s="1"/>
  <c r="K2744" i="6"/>
  <c r="K1256" i="6"/>
  <c r="K3488" i="6" s="1"/>
  <c r="K1260" i="6"/>
  <c r="K3492" i="6" s="1"/>
  <c r="K2748" i="6"/>
  <c r="K2004" i="6"/>
  <c r="K4236" i="6" s="1"/>
  <c r="K2008" i="6"/>
  <c r="K4240" i="6" s="1"/>
  <c r="K1264" i="6"/>
  <c r="K3496" i="6" s="1"/>
  <c r="K2752" i="6"/>
  <c r="K2756" i="6"/>
  <c r="K1268" i="6"/>
  <c r="K3500" i="6" s="1"/>
  <c r="K2012" i="6"/>
  <c r="K4244" i="6" s="1"/>
  <c r="K2016" i="6"/>
  <c r="K4248" i="6" s="1"/>
  <c r="K2760" i="6"/>
  <c r="K1272" i="6"/>
  <c r="K3504" i="6" s="1"/>
  <c r="K2764" i="6"/>
  <c r="K2020" i="6"/>
  <c r="K4252" i="6" s="1"/>
  <c r="K1276" i="6"/>
  <c r="K3508" i="6" s="1"/>
  <c r="K2024" i="6"/>
  <c r="K4256" i="6" s="1"/>
  <c r="K1280" i="6"/>
  <c r="K3512" i="6" s="1"/>
  <c r="K2768" i="6"/>
  <c r="K1284" i="6"/>
  <c r="K3516" i="6" s="1"/>
  <c r="K2772" i="6"/>
  <c r="K2028" i="6"/>
  <c r="K4260" i="6" s="1"/>
  <c r="K2032" i="6"/>
  <c r="K4264" i="6" s="1"/>
  <c r="K2776" i="6"/>
  <c r="K1288" i="6"/>
  <c r="K3520" i="6" s="1"/>
  <c r="K1292" i="6"/>
  <c r="K3524" i="6" s="1"/>
  <c r="K2780" i="6"/>
  <c r="K2036" i="6"/>
  <c r="K4268" i="6" s="1"/>
  <c r="K2040" i="6"/>
  <c r="K4272" i="6" s="1"/>
  <c r="K1296" i="6"/>
  <c r="K3528" i="6" s="1"/>
  <c r="K2784" i="6"/>
  <c r="K2788" i="6"/>
  <c r="K1300" i="6"/>
  <c r="K3532" i="6" s="1"/>
  <c r="K2044" i="6"/>
  <c r="K4276" i="6" s="1"/>
  <c r="K2048" i="6"/>
  <c r="K4280" i="6" s="1"/>
  <c r="K2792" i="6"/>
  <c r="K1304" i="6"/>
  <c r="K3536" i="6" s="1"/>
  <c r="K2796" i="6"/>
  <c r="K2052" i="6"/>
  <c r="K4284" i="6" s="1"/>
  <c r="K1308" i="6"/>
  <c r="K3540" i="6" s="1"/>
  <c r="K1312" i="6"/>
  <c r="K3544" i="6" s="1"/>
  <c r="K2056" i="6"/>
  <c r="K4288" i="6" s="1"/>
  <c r="K2800" i="6"/>
  <c r="K1316" i="6"/>
  <c r="K3548" i="6" s="1"/>
  <c r="K2804" i="6"/>
  <c r="K2060" i="6"/>
  <c r="K4292" i="6" s="1"/>
  <c r="K2808" i="6"/>
  <c r="K1320" i="6"/>
  <c r="K3552" i="6" s="1"/>
  <c r="K2064" i="6"/>
  <c r="K4296" i="6" s="1"/>
  <c r="K1324" i="6"/>
  <c r="K3556" i="6" s="1"/>
  <c r="K2812" i="6"/>
  <c r="K2068" i="6"/>
  <c r="K4300" i="6" s="1"/>
  <c r="K2072" i="6"/>
  <c r="K4304" i="6" s="1"/>
  <c r="K1328" i="6"/>
  <c r="K3560" i="6" s="1"/>
  <c r="K2816" i="6"/>
  <c r="K2820" i="6"/>
  <c r="K1332" i="6"/>
  <c r="K3564" i="6" s="1"/>
  <c r="K2076" i="6"/>
  <c r="K4308" i="6" s="1"/>
  <c r="K2080" i="6"/>
  <c r="K4312" i="6" s="1"/>
  <c r="K2824" i="6"/>
  <c r="K1336" i="6"/>
  <c r="K3568" i="6" s="1"/>
  <c r="K2828" i="6"/>
  <c r="K2084" i="6"/>
  <c r="K4316" i="6" s="1"/>
  <c r="K1340" i="6"/>
  <c r="K3572" i="6" s="1"/>
  <c r="K2088" i="6"/>
  <c r="K4320" i="6" s="1"/>
  <c r="K1344" i="6"/>
  <c r="K3576" i="6" s="1"/>
  <c r="K2832" i="6"/>
  <c r="K1348" i="6"/>
  <c r="K3580" i="6" s="1"/>
  <c r="K2836" i="6"/>
  <c r="K2092" i="6"/>
  <c r="K4324" i="6" s="1"/>
  <c r="K2096" i="6"/>
  <c r="K4328" i="6" s="1"/>
  <c r="K2840" i="6"/>
  <c r="K1352" i="6"/>
  <c r="K3584" i="6" s="1"/>
  <c r="K1356" i="6"/>
  <c r="K3588" i="6" s="1"/>
  <c r="K2100" i="6"/>
  <c r="K4332" i="6" s="1"/>
  <c r="K2844" i="6"/>
  <c r="K2104" i="6"/>
  <c r="K4336" i="6" s="1"/>
  <c r="K1360" i="6"/>
  <c r="K3592" i="6" s="1"/>
  <c r="K2848" i="6"/>
  <c r="K2852" i="6"/>
  <c r="K1364" i="6"/>
  <c r="K3596" i="6" s="1"/>
  <c r="K2108" i="6"/>
  <c r="K4340" i="6" s="1"/>
  <c r="J1623" i="6"/>
  <c r="J3855" i="6" s="1"/>
  <c r="J879" i="6"/>
  <c r="J3111" i="6" s="1"/>
  <c r="J2367" i="6"/>
  <c r="J907" i="6"/>
  <c r="J3139" i="6" s="1"/>
  <c r="J2395" i="6"/>
  <c r="J1651" i="6"/>
  <c r="J3883" i="6" s="1"/>
  <c r="J2423" i="6"/>
  <c r="J935" i="6"/>
  <c r="J3167" i="6" s="1"/>
  <c r="J1679" i="6"/>
  <c r="J3911" i="6" s="1"/>
  <c r="J963" i="6"/>
  <c r="J3195" i="6" s="1"/>
  <c r="J2451" i="6"/>
  <c r="J1707" i="6"/>
  <c r="J3939" i="6" s="1"/>
  <c r="J2475" i="6"/>
  <c r="J1731" i="6"/>
  <c r="J3963" i="6" s="1"/>
  <c r="J987" i="6"/>
  <c r="J3219" i="6" s="1"/>
  <c r="J1006" i="6"/>
  <c r="J3238" i="6" s="1"/>
  <c r="J2494" i="6"/>
  <c r="J1750" i="6"/>
  <c r="J3982" i="6" s="1"/>
  <c r="J1038" i="6"/>
  <c r="J3270" i="6" s="1"/>
  <c r="J2526" i="6"/>
  <c r="J1782" i="6"/>
  <c r="J4014" i="6" s="1"/>
  <c r="J2554" i="6"/>
  <c r="J1810" i="6"/>
  <c r="J4042" i="6" s="1"/>
  <c r="J1066" i="6"/>
  <c r="J3298" i="6" s="1"/>
  <c r="J2574" i="6"/>
  <c r="J1830" i="6"/>
  <c r="J4062" i="6" s="1"/>
  <c r="J1086" i="6"/>
  <c r="J3318" i="6" s="1"/>
  <c r="J1858" i="6"/>
  <c r="J4090" i="6" s="1"/>
  <c r="J1114" i="6"/>
  <c r="J3346" i="6" s="1"/>
  <c r="J2602" i="6"/>
  <c r="J1503" i="6"/>
  <c r="J3735" i="6" s="1"/>
  <c r="J759" i="6"/>
  <c r="J2991" i="6" s="1"/>
  <c r="J2247" i="6"/>
  <c r="J799" i="6"/>
  <c r="J3031" i="6" s="1"/>
  <c r="J2287" i="6"/>
  <c r="J1543" i="6"/>
  <c r="J3775" i="6" s="1"/>
  <c r="J1599" i="6"/>
  <c r="J3831" i="6" s="1"/>
  <c r="J855" i="6"/>
  <c r="J3087" i="6" s="1"/>
  <c r="J2343" i="6"/>
  <c r="K1140" i="6"/>
  <c r="K3372" i="6" s="1"/>
  <c r="K2628" i="6"/>
  <c r="K1884" i="6"/>
  <c r="K4116" i="6" s="1"/>
  <c r="K1164" i="6"/>
  <c r="K3396" i="6" s="1"/>
  <c r="K2652" i="6"/>
  <c r="K1908" i="6"/>
  <c r="K4140" i="6" s="1"/>
  <c r="K2676" i="6"/>
  <c r="K1932" i="6"/>
  <c r="K4164" i="6" s="1"/>
  <c r="K1188" i="6"/>
  <c r="K3420" i="6" s="1"/>
  <c r="K1960" i="6"/>
  <c r="K4192" i="6" s="1"/>
  <c r="K1216" i="6"/>
  <c r="K3448" i="6" s="1"/>
  <c r="K2704" i="6"/>
  <c r="K1984" i="6"/>
  <c r="K4216" i="6" s="1"/>
  <c r="K1240" i="6"/>
  <c r="K3472" i="6" s="1"/>
  <c r="K2728" i="6"/>
  <c r="K2743" i="6"/>
  <c r="K1999" i="6"/>
  <c r="K4231" i="6" s="1"/>
  <c r="K1255" i="6"/>
  <c r="K3487" i="6" s="1"/>
  <c r="K1279" i="6"/>
  <c r="K3511" i="6" s="1"/>
  <c r="K2023" i="6"/>
  <c r="K4255" i="6" s="1"/>
  <c r="K2767" i="6"/>
  <c r="K2051" i="6"/>
  <c r="K4283" i="6" s="1"/>
  <c r="K1307" i="6"/>
  <c r="K3539" i="6" s="1"/>
  <c r="K2795" i="6"/>
  <c r="K2819" i="6"/>
  <c r="K2075" i="6"/>
  <c r="K4307" i="6" s="1"/>
  <c r="K1331" i="6"/>
  <c r="K3563" i="6" s="1"/>
  <c r="K1359" i="6"/>
  <c r="K3591" i="6" s="1"/>
  <c r="K2847" i="6"/>
  <c r="K2103" i="6"/>
  <c r="K4335" i="6" s="1"/>
  <c r="K1616" i="6"/>
  <c r="K3848" i="6" s="1"/>
  <c r="K872" i="6"/>
  <c r="K3104" i="6" s="1"/>
  <c r="K2360" i="6"/>
  <c r="K1620" i="6"/>
  <c r="K3852" i="6" s="1"/>
  <c r="K2364" i="6"/>
  <c r="K876" i="6"/>
  <c r="K3108" i="6" s="1"/>
  <c r="K2368" i="6"/>
  <c r="K880" i="6"/>
  <c r="K3112" i="6" s="1"/>
  <c r="K1624" i="6"/>
  <c r="K3856" i="6" s="1"/>
  <c r="K2372" i="6"/>
  <c r="K884" i="6"/>
  <c r="K3116" i="6" s="1"/>
  <c r="K1628" i="6"/>
  <c r="K3860" i="6" s="1"/>
  <c r="K2376" i="6"/>
  <c r="K1632" i="6"/>
  <c r="K3864" i="6" s="1"/>
  <c r="K888" i="6"/>
  <c r="K3120" i="6" s="1"/>
  <c r="K892" i="6"/>
  <c r="K3124" i="6" s="1"/>
  <c r="K2380" i="6"/>
  <c r="K1636" i="6"/>
  <c r="K3868" i="6" s="1"/>
  <c r="K896" i="6"/>
  <c r="K3128" i="6" s="1"/>
  <c r="K2384" i="6"/>
  <c r="K1640" i="6"/>
  <c r="K3872" i="6" s="1"/>
  <c r="K1644" i="6"/>
  <c r="K3876" i="6" s="1"/>
  <c r="K900" i="6"/>
  <c r="K3132" i="6" s="1"/>
  <c r="K2388" i="6"/>
  <c r="K1648" i="6"/>
  <c r="K3880" i="6" s="1"/>
  <c r="K904" i="6"/>
  <c r="K3136" i="6" s="1"/>
  <c r="K2392" i="6"/>
  <c r="K2396" i="6"/>
  <c r="K908" i="6"/>
  <c r="K3140" i="6" s="1"/>
  <c r="K1652" i="6"/>
  <c r="K3884" i="6" s="1"/>
  <c r="K2400" i="6"/>
  <c r="K912" i="6"/>
  <c r="K3144" i="6" s="1"/>
  <c r="K1656" i="6"/>
  <c r="K3888" i="6" s="1"/>
  <c r="K2404" i="6"/>
  <c r="K1660" i="6"/>
  <c r="K3892" i="6" s="1"/>
  <c r="K916" i="6"/>
  <c r="K3148" i="6" s="1"/>
  <c r="K2408" i="6"/>
  <c r="K920" i="6"/>
  <c r="K3152" i="6" s="1"/>
  <c r="K1664" i="6"/>
  <c r="K3896" i="6" s="1"/>
  <c r="K924" i="6"/>
  <c r="K3156" i="6" s="1"/>
  <c r="K2412" i="6"/>
  <c r="K1668" i="6"/>
  <c r="K3900" i="6" s="1"/>
  <c r="K2416" i="6"/>
  <c r="K928" i="6"/>
  <c r="K3160" i="6" s="1"/>
  <c r="K1672" i="6"/>
  <c r="K3904" i="6" s="1"/>
  <c r="K1676" i="6"/>
  <c r="K3908" i="6" s="1"/>
  <c r="K932" i="6"/>
  <c r="K3164" i="6" s="1"/>
  <c r="K2420" i="6"/>
  <c r="K1680" i="6"/>
  <c r="K3912" i="6" s="1"/>
  <c r="K936" i="6"/>
  <c r="K3168" i="6" s="1"/>
  <c r="K2424" i="6"/>
  <c r="K1684" i="6"/>
  <c r="K3916" i="6" s="1"/>
  <c r="K2428" i="6"/>
  <c r="K940" i="6"/>
  <c r="K3172" i="6" s="1"/>
  <c r="K2432" i="6"/>
  <c r="K944" i="6"/>
  <c r="K3176" i="6" s="1"/>
  <c r="K1688" i="6"/>
  <c r="K3920" i="6" s="1"/>
  <c r="K2436" i="6"/>
  <c r="K1692" i="6"/>
  <c r="K3924" i="6" s="1"/>
  <c r="K948" i="6"/>
  <c r="K3180" i="6" s="1"/>
  <c r="K2440" i="6"/>
  <c r="K1696" i="6"/>
  <c r="K3928" i="6" s="1"/>
  <c r="K952" i="6"/>
  <c r="K3184" i="6" s="1"/>
  <c r="K956" i="6"/>
  <c r="K3188" i="6" s="1"/>
  <c r="K2444" i="6"/>
  <c r="K1700" i="6"/>
  <c r="K3932" i="6" s="1"/>
  <c r="K2448" i="6"/>
  <c r="K1704" i="6"/>
  <c r="K3936" i="6" s="1"/>
  <c r="K960" i="6"/>
  <c r="K3192" i="6" s="1"/>
  <c r="K2452" i="6"/>
  <c r="K964" i="6"/>
  <c r="K3196" i="6" s="1"/>
  <c r="K1708" i="6"/>
  <c r="K3940" i="6" s="1"/>
  <c r="K1712" i="6"/>
  <c r="K3944" i="6" s="1"/>
  <c r="K968" i="6"/>
  <c r="K3200" i="6" s="1"/>
  <c r="K2456" i="6"/>
  <c r="K1716" i="6"/>
  <c r="K3948" i="6" s="1"/>
  <c r="K2460" i="6"/>
  <c r="K972" i="6"/>
  <c r="K3204" i="6" s="1"/>
  <c r="K2464" i="6"/>
  <c r="K1720" i="6"/>
  <c r="K3952" i="6" s="1"/>
  <c r="K976" i="6"/>
  <c r="K3208" i="6" s="1"/>
  <c r="K2468" i="6"/>
  <c r="K1724" i="6"/>
  <c r="K3956" i="6" s="1"/>
  <c r="K980" i="6"/>
  <c r="K3212" i="6" s="1"/>
  <c r="K2472" i="6"/>
  <c r="K1728" i="6"/>
  <c r="K3960" i="6" s="1"/>
  <c r="K984" i="6"/>
  <c r="K3216" i="6" s="1"/>
  <c r="K988" i="6"/>
  <c r="K3220" i="6" s="1"/>
  <c r="K2476" i="6"/>
  <c r="K1732" i="6"/>
  <c r="K3964" i="6" s="1"/>
  <c r="K992" i="6"/>
  <c r="K3224" i="6" s="1"/>
  <c r="K2480" i="6"/>
  <c r="K1736" i="6"/>
  <c r="K3968" i="6" s="1"/>
  <c r="K2483" i="6"/>
  <c r="K1739" i="6"/>
  <c r="K3971" i="6" s="1"/>
  <c r="K995" i="6"/>
  <c r="K3227" i="6" s="1"/>
  <c r="K1743" i="6"/>
  <c r="K3975" i="6" s="1"/>
  <c r="K999" i="6"/>
  <c r="K3231" i="6" s="1"/>
  <c r="K2487" i="6"/>
  <c r="K1747" i="6"/>
  <c r="K3979" i="6" s="1"/>
  <c r="K1003" i="6"/>
  <c r="K3235" i="6" s="1"/>
  <c r="K2491" i="6"/>
  <c r="K1751" i="6"/>
  <c r="K3983" i="6" s="1"/>
  <c r="K2495" i="6"/>
  <c r="K1007" i="6"/>
  <c r="K3239" i="6" s="1"/>
  <c r="K2499" i="6"/>
  <c r="K1011" i="6"/>
  <c r="K3243" i="6" s="1"/>
  <c r="K1755" i="6"/>
  <c r="K3987" i="6" s="1"/>
  <c r="K2503" i="6"/>
  <c r="K1759" i="6"/>
  <c r="K3991" i="6" s="1"/>
  <c r="K1015" i="6"/>
  <c r="K3247" i="6" s="1"/>
  <c r="K2507" i="6"/>
  <c r="K1763" i="6"/>
  <c r="K3995" i="6" s="1"/>
  <c r="K1019" i="6"/>
  <c r="K3251" i="6" s="1"/>
  <c r="K1767" i="6"/>
  <c r="K3999" i="6" s="1"/>
  <c r="K2511" i="6"/>
  <c r="K1023" i="6"/>
  <c r="K3255" i="6" s="1"/>
  <c r="K1027" i="6"/>
  <c r="K3259" i="6" s="1"/>
  <c r="K2515" i="6"/>
  <c r="K1771" i="6"/>
  <c r="K4003" i="6" s="1"/>
  <c r="K1775" i="6"/>
  <c r="K4007" i="6" s="1"/>
  <c r="K1031" i="6"/>
  <c r="K3263" i="6" s="1"/>
  <c r="K2519" i="6"/>
  <c r="K1779" i="6"/>
  <c r="K4011" i="6" s="1"/>
  <c r="K1035" i="6"/>
  <c r="K3267" i="6" s="1"/>
  <c r="K2523" i="6"/>
  <c r="K1783" i="6"/>
  <c r="K4015" i="6" s="1"/>
  <c r="K2527" i="6"/>
  <c r="K1039" i="6"/>
  <c r="K3271" i="6" s="1"/>
  <c r="K1043" i="6"/>
  <c r="K3275" i="6" s="1"/>
  <c r="K2531" i="6"/>
  <c r="K1787" i="6"/>
  <c r="K4019" i="6" s="1"/>
  <c r="K2535" i="6"/>
  <c r="K1791" i="6"/>
  <c r="K4023" i="6" s="1"/>
  <c r="K1047" i="6"/>
  <c r="K3279" i="6" s="1"/>
  <c r="K2539" i="6"/>
  <c r="K1795" i="6"/>
  <c r="K4027" i="6" s="1"/>
  <c r="K1051" i="6"/>
  <c r="K3283" i="6" s="1"/>
  <c r="K1799" i="6"/>
  <c r="K4031" i="6" s="1"/>
  <c r="K2543" i="6"/>
  <c r="K1055" i="6"/>
  <c r="K3287" i="6" s="1"/>
  <c r="K2547" i="6"/>
  <c r="K1803" i="6"/>
  <c r="K4035" i="6" s="1"/>
  <c r="K1059" i="6"/>
  <c r="K3291" i="6" s="1"/>
  <c r="K1807" i="6"/>
  <c r="K4039" i="6" s="1"/>
  <c r="K1063" i="6"/>
  <c r="K3295" i="6" s="1"/>
  <c r="K2551" i="6"/>
  <c r="K1811" i="6"/>
  <c r="K4043" i="6" s="1"/>
  <c r="K1067" i="6"/>
  <c r="K3299" i="6" s="1"/>
  <c r="K2555" i="6"/>
  <c r="K1815" i="6"/>
  <c r="K4047" i="6" s="1"/>
  <c r="K2559" i="6"/>
  <c r="K1071" i="6"/>
  <c r="K3303" i="6" s="1"/>
  <c r="K2563" i="6"/>
  <c r="K1075" i="6"/>
  <c r="K3307" i="6" s="1"/>
  <c r="K1819" i="6"/>
  <c r="K4051" i="6" s="1"/>
  <c r="K2567" i="6"/>
  <c r="K1823" i="6"/>
  <c r="K4055" i="6" s="1"/>
  <c r="K1079" i="6"/>
  <c r="K3311" i="6" s="1"/>
  <c r="K2571" i="6"/>
  <c r="K1827" i="6"/>
  <c r="K4059" i="6" s="1"/>
  <c r="K1083" i="6"/>
  <c r="K3315" i="6" s="1"/>
  <c r="K1831" i="6"/>
  <c r="K4063" i="6" s="1"/>
  <c r="K2575" i="6"/>
  <c r="K1087" i="6"/>
  <c r="K3319" i="6" s="1"/>
  <c r="K2579" i="6"/>
  <c r="K1835" i="6"/>
  <c r="K4067" i="6" s="1"/>
  <c r="K1091" i="6"/>
  <c r="K3323" i="6" s="1"/>
  <c r="K1839" i="6"/>
  <c r="K4071" i="6" s="1"/>
  <c r="K1095" i="6"/>
  <c r="K3327" i="6" s="1"/>
  <c r="K2583" i="6"/>
  <c r="K1843" i="6"/>
  <c r="K4075" i="6" s="1"/>
  <c r="K1099" i="6"/>
  <c r="K3331" i="6" s="1"/>
  <c r="K2587" i="6"/>
  <c r="K1847" i="6"/>
  <c r="K4079" i="6" s="1"/>
  <c r="K2591" i="6"/>
  <c r="K1103" i="6"/>
  <c r="K3335" i="6" s="1"/>
  <c r="K2595" i="6"/>
  <c r="K1107" i="6"/>
  <c r="K3339" i="6" s="1"/>
  <c r="K1851" i="6"/>
  <c r="K4083" i="6" s="1"/>
  <c r="K2599" i="6"/>
  <c r="K1855" i="6"/>
  <c r="K4087" i="6" s="1"/>
  <c r="K1111" i="6"/>
  <c r="K3343" i="6" s="1"/>
  <c r="K2603" i="6"/>
  <c r="K1859" i="6"/>
  <c r="K4091" i="6" s="1"/>
  <c r="K1115" i="6"/>
  <c r="K3347" i="6" s="1"/>
  <c r="J754" i="6"/>
  <c r="J2986" i="6" s="1"/>
  <c r="J2242" i="6"/>
  <c r="J1498" i="6"/>
  <c r="J3730" i="6" s="1"/>
  <c r="J1506" i="6"/>
  <c r="J3738" i="6" s="1"/>
  <c r="J2250" i="6"/>
  <c r="J762" i="6"/>
  <c r="J2994" i="6" s="1"/>
  <c r="J1514" i="6"/>
  <c r="J3746" i="6" s="1"/>
  <c r="J770" i="6"/>
  <c r="J3002" i="6" s="1"/>
  <c r="J2258" i="6"/>
  <c r="J1522" i="6"/>
  <c r="J3754" i="6" s="1"/>
  <c r="J778" i="6"/>
  <c r="J3010" i="6" s="1"/>
  <c r="J2266" i="6"/>
  <c r="J1530" i="6"/>
  <c r="J3762" i="6" s="1"/>
  <c r="J2274" i="6"/>
  <c r="J786" i="6"/>
  <c r="J3018" i="6" s="1"/>
  <c r="J2282" i="6"/>
  <c r="J1538" i="6"/>
  <c r="J3770" i="6" s="1"/>
  <c r="J794" i="6"/>
  <c r="J3026" i="6" s="1"/>
  <c r="J2290" i="6"/>
  <c r="J1546" i="6"/>
  <c r="J3778" i="6" s="1"/>
  <c r="J802" i="6"/>
  <c r="J3034" i="6" s="1"/>
  <c r="J2298" i="6"/>
  <c r="J1554" i="6"/>
  <c r="J3786" i="6" s="1"/>
  <c r="J810" i="6"/>
  <c r="J3042" i="6" s="1"/>
  <c r="J818" i="6"/>
  <c r="J3050" i="6" s="1"/>
  <c r="J2306" i="6"/>
  <c r="J1562" i="6"/>
  <c r="J3794" i="6" s="1"/>
  <c r="J1570" i="6"/>
  <c r="J3802" i="6" s="1"/>
  <c r="J2314" i="6"/>
  <c r="J826" i="6"/>
  <c r="J3058" i="6" s="1"/>
  <c r="J1578" i="6"/>
  <c r="J3810" i="6" s="1"/>
  <c r="J834" i="6"/>
  <c r="J3066" i="6" s="1"/>
  <c r="J2322" i="6"/>
  <c r="J1586" i="6"/>
  <c r="J3818" i="6" s="1"/>
  <c r="J842" i="6"/>
  <c r="J3074" i="6" s="1"/>
  <c r="J2330" i="6"/>
  <c r="J1594" i="6"/>
  <c r="J3826" i="6" s="1"/>
  <c r="J2338" i="6"/>
  <c r="J850" i="6"/>
  <c r="J3082" i="6" s="1"/>
  <c r="J2346" i="6"/>
  <c r="J1602" i="6"/>
  <c r="J3834" i="6" s="1"/>
  <c r="J858" i="6"/>
  <c r="J3090" i="6" s="1"/>
  <c r="J2354" i="6"/>
  <c r="J1610" i="6"/>
  <c r="J3842" i="6" s="1"/>
  <c r="J866" i="6"/>
  <c r="J3098" i="6" s="1"/>
  <c r="J2610" i="6"/>
  <c r="J1866" i="6"/>
  <c r="J4098" i="6" s="1"/>
  <c r="J1122" i="6"/>
  <c r="J3354" i="6" s="1"/>
  <c r="J1126" i="6"/>
  <c r="J3358" i="6" s="1"/>
  <c r="J2614" i="6"/>
  <c r="J1870" i="6"/>
  <c r="J4102" i="6" s="1"/>
  <c r="J1874" i="6"/>
  <c r="J4106" i="6" s="1"/>
  <c r="J2618" i="6"/>
  <c r="J1130" i="6"/>
  <c r="J3362" i="6" s="1"/>
  <c r="J2622" i="6"/>
  <c r="J1134" i="6"/>
  <c r="J3366" i="6" s="1"/>
  <c r="J1878" i="6"/>
  <c r="J4110" i="6" s="1"/>
  <c r="J1882" i="6"/>
  <c r="J4114" i="6" s="1"/>
  <c r="J1138" i="6"/>
  <c r="J3370" i="6" s="1"/>
  <c r="J2626" i="6"/>
  <c r="J1142" i="6"/>
  <c r="J3374" i="6" s="1"/>
  <c r="J2630" i="6"/>
  <c r="J1886" i="6"/>
  <c r="J4118" i="6" s="1"/>
  <c r="J1146" i="6"/>
  <c r="J3378" i="6" s="1"/>
  <c r="J2634" i="6"/>
  <c r="J1890" i="6"/>
  <c r="J4122" i="6" s="1"/>
  <c r="J2638" i="6"/>
  <c r="J1894" i="6"/>
  <c r="J4126" i="6" s="1"/>
  <c r="J1150" i="6"/>
  <c r="J3382" i="6" s="1"/>
  <c r="J2642" i="6"/>
  <c r="J1154" i="6"/>
  <c r="J3386" i="6" s="1"/>
  <c r="J1898" i="6"/>
  <c r="J4130" i="6" s="1"/>
  <c r="J1158" i="6"/>
  <c r="J3390" i="6" s="1"/>
  <c r="J2646" i="6"/>
  <c r="J1902" i="6"/>
  <c r="J4134" i="6" s="1"/>
  <c r="J1162" i="6"/>
  <c r="J3394" i="6" s="1"/>
  <c r="J2650" i="6"/>
  <c r="J1906" i="6"/>
  <c r="J4138" i="6" s="1"/>
  <c r="J2654" i="6"/>
  <c r="J1166" i="6"/>
  <c r="J3398" i="6" s="1"/>
  <c r="J1910" i="6"/>
  <c r="J4142" i="6" s="1"/>
  <c r="J1914" i="6"/>
  <c r="J4146" i="6" s="1"/>
  <c r="J1170" i="6"/>
  <c r="J3402" i="6" s="1"/>
  <c r="J2658" i="6"/>
  <c r="J1174" i="6"/>
  <c r="J3406" i="6" s="1"/>
  <c r="J2662" i="6"/>
  <c r="J1918" i="6"/>
  <c r="J4150" i="6" s="1"/>
  <c r="J2666" i="6"/>
  <c r="J1178" i="6"/>
  <c r="J3410" i="6" s="1"/>
  <c r="J1922" i="6"/>
  <c r="J4154" i="6" s="1"/>
  <c r="J2670" i="6"/>
  <c r="J1926" i="6"/>
  <c r="J4158" i="6" s="1"/>
  <c r="J1182" i="6"/>
  <c r="J3414" i="6" s="1"/>
  <c r="J2674" i="6"/>
  <c r="J1930" i="6"/>
  <c r="J4162" i="6" s="1"/>
  <c r="J1186" i="6"/>
  <c r="J3418" i="6" s="1"/>
  <c r="J1190" i="6"/>
  <c r="J3422" i="6" s="1"/>
  <c r="J2678" i="6"/>
  <c r="J1934" i="6"/>
  <c r="J4166" i="6" s="1"/>
  <c r="J2682" i="6"/>
  <c r="J1938" i="6"/>
  <c r="J4170" i="6" s="1"/>
  <c r="J1194" i="6"/>
  <c r="J3426" i="6" s="1"/>
  <c r="J2686" i="6"/>
  <c r="J1198" i="6"/>
  <c r="J3430" i="6" s="1"/>
  <c r="J1942" i="6"/>
  <c r="J4174" i="6" s="1"/>
  <c r="J1946" i="6"/>
  <c r="J4178" i="6" s="1"/>
  <c r="J1202" i="6"/>
  <c r="J3434" i="6" s="1"/>
  <c r="J2690" i="6"/>
  <c r="J1206" i="6"/>
  <c r="J3438" i="6" s="1"/>
  <c r="J2694" i="6"/>
  <c r="J1950" i="6"/>
  <c r="J4182" i="6" s="1"/>
  <c r="J2698" i="6"/>
  <c r="J1210" i="6"/>
  <c r="J3442" i="6" s="1"/>
  <c r="J1954" i="6"/>
  <c r="J4186" i="6" s="1"/>
  <c r="J2702" i="6"/>
  <c r="J1958" i="6"/>
  <c r="J4190" i="6" s="1"/>
  <c r="J1214" i="6"/>
  <c r="J3446" i="6" s="1"/>
  <c r="J2706" i="6"/>
  <c r="J1218" i="6"/>
  <c r="J3450" i="6" s="1"/>
  <c r="J1962" i="6"/>
  <c r="J4194" i="6" s="1"/>
  <c r="J1222" i="6"/>
  <c r="J3454" i="6" s="1"/>
  <c r="J2710" i="6"/>
  <c r="J1966" i="6"/>
  <c r="J4198" i="6" s="1"/>
  <c r="J1970" i="6"/>
  <c r="J4202" i="6" s="1"/>
  <c r="J2714" i="6"/>
  <c r="J1226" i="6"/>
  <c r="J3458" i="6" s="1"/>
  <c r="J1974" i="6"/>
  <c r="J4206" i="6" s="1"/>
  <c r="J1230" i="6"/>
  <c r="J3462" i="6" s="1"/>
  <c r="J2718" i="6"/>
  <c r="J1978" i="6"/>
  <c r="J4210" i="6" s="1"/>
  <c r="J1234" i="6"/>
  <c r="J3466" i="6" s="1"/>
  <c r="J2722" i="6"/>
  <c r="J2726" i="6"/>
  <c r="J1982" i="6"/>
  <c r="J4214" i="6" s="1"/>
  <c r="J1238" i="6"/>
  <c r="J3470" i="6" s="1"/>
  <c r="J2733" i="6"/>
  <c r="J1989" i="6"/>
  <c r="J4221" i="6" s="1"/>
  <c r="J1245" i="6"/>
  <c r="J3477" i="6" s="1"/>
  <c r="J2737" i="6"/>
  <c r="J1993" i="6"/>
  <c r="J4225" i="6" s="1"/>
  <c r="J1249" i="6"/>
  <c r="J3481" i="6" s="1"/>
  <c r="J2741" i="6"/>
  <c r="J1997" i="6"/>
  <c r="J4229" i="6" s="1"/>
  <c r="J1253" i="6"/>
  <c r="J3485" i="6" s="1"/>
  <c r="J1257" i="6"/>
  <c r="J3489" i="6" s="1"/>
  <c r="J2745" i="6"/>
  <c r="J2001" i="6"/>
  <c r="J4233" i="6" s="1"/>
  <c r="J2749" i="6"/>
  <c r="J2005" i="6"/>
  <c r="J4237" i="6" s="1"/>
  <c r="J1261" i="6"/>
  <c r="J3493" i="6" s="1"/>
  <c r="J2009" i="6"/>
  <c r="J4241" i="6" s="1"/>
  <c r="J1265" i="6"/>
  <c r="J3497" i="6" s="1"/>
  <c r="J2753" i="6"/>
  <c r="J2013" i="6"/>
  <c r="J4245" i="6" s="1"/>
  <c r="J1269" i="6"/>
  <c r="J3501" i="6" s="1"/>
  <c r="J2757" i="6"/>
  <c r="J1273" i="6"/>
  <c r="J3505" i="6" s="1"/>
  <c r="J2761" i="6"/>
  <c r="J2017" i="6"/>
  <c r="J4249" i="6" s="1"/>
  <c r="J2021" i="6"/>
  <c r="J4253" i="6" s="1"/>
  <c r="J2765" i="6"/>
  <c r="J1277" i="6"/>
  <c r="J3509" i="6" s="1"/>
  <c r="J2769" i="6"/>
  <c r="J2025" i="6"/>
  <c r="J4257" i="6" s="1"/>
  <c r="J1281" i="6"/>
  <c r="J3513" i="6" s="1"/>
  <c r="J2773" i="6"/>
  <c r="J1285" i="6"/>
  <c r="J3517" i="6" s="1"/>
  <c r="J2029" i="6"/>
  <c r="J4261" i="6" s="1"/>
  <c r="J1289" i="6"/>
  <c r="J3521" i="6" s="1"/>
  <c r="J2777" i="6"/>
  <c r="J2033" i="6"/>
  <c r="J4265" i="6" s="1"/>
  <c r="J1293" i="6"/>
  <c r="J3525" i="6" s="1"/>
  <c r="J2781" i="6"/>
  <c r="J2037" i="6"/>
  <c r="J4269" i="6" s="1"/>
  <c r="J2041" i="6"/>
  <c r="J4273" i="6" s="1"/>
  <c r="J1297" i="6"/>
  <c r="J3529" i="6" s="1"/>
  <c r="J2785" i="6"/>
  <c r="J2045" i="6"/>
  <c r="J4277" i="6" s="1"/>
  <c r="J1301" i="6"/>
  <c r="J3533" i="6" s="1"/>
  <c r="J2789" i="6"/>
  <c r="J2793" i="6"/>
  <c r="J1305" i="6"/>
  <c r="J3537" i="6" s="1"/>
  <c r="J2049" i="6"/>
  <c r="J4281" i="6" s="1"/>
  <c r="J2797" i="6"/>
  <c r="J2053" i="6"/>
  <c r="J4285" i="6" s="1"/>
  <c r="J1309" i="6"/>
  <c r="J3541" i="6" s="1"/>
  <c r="J2801" i="6"/>
  <c r="J2057" i="6"/>
  <c r="J4289" i="6" s="1"/>
  <c r="J1313" i="6"/>
  <c r="J3545" i="6" s="1"/>
  <c r="J2805" i="6"/>
  <c r="J2061" i="6"/>
  <c r="J4293" i="6" s="1"/>
  <c r="J1317" i="6"/>
  <c r="J3549" i="6" s="1"/>
  <c r="J1321" i="6"/>
  <c r="J3553" i="6" s="1"/>
  <c r="J2809" i="6"/>
  <c r="J2065" i="6"/>
  <c r="J4297" i="6" s="1"/>
  <c r="J1325" i="6"/>
  <c r="J3557" i="6" s="1"/>
  <c r="J2813" i="6"/>
  <c r="J2069" i="6"/>
  <c r="J4301" i="6" s="1"/>
  <c r="J2073" i="6"/>
  <c r="J4305" i="6" s="1"/>
  <c r="J1329" i="6"/>
  <c r="J3561" i="6" s="1"/>
  <c r="J2817" i="6"/>
  <c r="J2077" i="6"/>
  <c r="J4309" i="6" s="1"/>
  <c r="J1333" i="6"/>
  <c r="J3565" i="6" s="1"/>
  <c r="J2821" i="6"/>
  <c r="J1337" i="6"/>
  <c r="J3569" i="6" s="1"/>
  <c r="J2825" i="6"/>
  <c r="J2081" i="6"/>
  <c r="J4313" i="6" s="1"/>
  <c r="J2085" i="6"/>
  <c r="J4317" i="6" s="1"/>
  <c r="J2829" i="6"/>
  <c r="J1341" i="6"/>
  <c r="J3573" i="6" s="1"/>
  <c r="J2833" i="6"/>
  <c r="J2089" i="6"/>
  <c r="J4321" i="6" s="1"/>
  <c r="J1345" i="6"/>
  <c r="J3577" i="6" s="1"/>
  <c r="J2837" i="6"/>
  <c r="J2093" i="6"/>
  <c r="J4325" i="6" s="1"/>
  <c r="J1349" i="6"/>
  <c r="J3581" i="6" s="1"/>
  <c r="J1353" i="6"/>
  <c r="J3585" i="6" s="1"/>
  <c r="J2841" i="6"/>
  <c r="J2097" i="6"/>
  <c r="J4329" i="6" s="1"/>
  <c r="J2845" i="6"/>
  <c r="J2101" i="6"/>
  <c r="J4333" i="6" s="1"/>
  <c r="J1357" i="6"/>
  <c r="J3589" i="6" s="1"/>
  <c r="J2105" i="6"/>
  <c r="J4337" i="6" s="1"/>
  <c r="J1361" i="6"/>
  <c r="J3593" i="6" s="1"/>
  <c r="J2849" i="6"/>
  <c r="J2109" i="6"/>
  <c r="J4341" i="6" s="1"/>
  <c r="J1365" i="6"/>
  <c r="J3597" i="6" s="1"/>
  <c r="J2853" i="6"/>
  <c r="J1639" i="6"/>
  <c r="J3871" i="6" s="1"/>
  <c r="J2383" i="6"/>
  <c r="J895" i="6"/>
  <c r="J3127" i="6" s="1"/>
  <c r="J1671" i="6"/>
  <c r="J3903" i="6" s="1"/>
  <c r="J927" i="6"/>
  <c r="J3159" i="6" s="1"/>
  <c r="J2415" i="6"/>
  <c r="J2443" i="6"/>
  <c r="J1699" i="6"/>
  <c r="J3931" i="6" s="1"/>
  <c r="J955" i="6"/>
  <c r="J3187" i="6" s="1"/>
  <c r="J1727" i="6"/>
  <c r="J3959" i="6" s="1"/>
  <c r="J983" i="6"/>
  <c r="J3215" i="6" s="1"/>
  <c r="J2471" i="6"/>
  <c r="J1762" i="6"/>
  <c r="J3994" i="6" s="1"/>
  <c r="J1018" i="6"/>
  <c r="J3250" i="6" s="1"/>
  <c r="J2506" i="6"/>
  <c r="J2542" i="6"/>
  <c r="J1798" i="6"/>
  <c r="J4030" i="6" s="1"/>
  <c r="J1054" i="6"/>
  <c r="J3286" i="6" s="1"/>
  <c r="J1834" i="6"/>
  <c r="J4066" i="6" s="1"/>
  <c r="J2578" i="6"/>
  <c r="J1090" i="6"/>
  <c r="J3322" i="6" s="1"/>
  <c r="J767" i="6"/>
  <c r="J2999" i="6" s="1"/>
  <c r="J2255" i="6"/>
  <c r="J1511" i="6"/>
  <c r="J3743" i="6" s="1"/>
  <c r="J847" i="6"/>
  <c r="J3079" i="6" s="1"/>
  <c r="J2335" i="6"/>
  <c r="J1591" i="6"/>
  <c r="J3823" i="6" s="1"/>
  <c r="K1132" i="6"/>
  <c r="K3364" i="6" s="1"/>
  <c r="K2620" i="6"/>
  <c r="K1876" i="6"/>
  <c r="K4108" i="6" s="1"/>
  <c r="K2656" i="6"/>
  <c r="K1912" i="6"/>
  <c r="K4144" i="6" s="1"/>
  <c r="K1168" i="6"/>
  <c r="K3400" i="6" s="1"/>
  <c r="K1212" i="6"/>
  <c r="K3444" i="6" s="1"/>
  <c r="K1956" i="6"/>
  <c r="K4188" i="6" s="1"/>
  <c r="K2700" i="6"/>
  <c r="K2083" i="6"/>
  <c r="K4315" i="6" s="1"/>
  <c r="K1339" i="6"/>
  <c r="K3571" i="6" s="1"/>
  <c r="K2827" i="6"/>
  <c r="J1617" i="6"/>
  <c r="J3849" i="6" s="1"/>
  <c r="J2361" i="6"/>
  <c r="J873" i="6"/>
  <c r="J3105" i="6" s="1"/>
  <c r="J877" i="6"/>
  <c r="J3109" i="6" s="1"/>
  <c r="J2365" i="6"/>
  <c r="J1621" i="6"/>
  <c r="J3853" i="6" s="1"/>
  <c r="J2369" i="6"/>
  <c r="J1625" i="6"/>
  <c r="J3857" i="6" s="1"/>
  <c r="J881" i="6"/>
  <c r="J3113" i="6" s="1"/>
  <c r="J2373" i="6"/>
  <c r="J885" i="6"/>
  <c r="J3117" i="6" s="1"/>
  <c r="J1629" i="6"/>
  <c r="J3861" i="6" s="1"/>
  <c r="J1633" i="6"/>
  <c r="J3865" i="6" s="1"/>
  <c r="J889" i="6"/>
  <c r="J3121" i="6" s="1"/>
  <c r="J2377" i="6"/>
  <c r="J893" i="6"/>
  <c r="J3125" i="6" s="1"/>
  <c r="J2381" i="6"/>
  <c r="J1637" i="6"/>
  <c r="J3869" i="6" s="1"/>
  <c r="J897" i="6"/>
  <c r="J3129" i="6" s="1"/>
  <c r="J2385" i="6"/>
  <c r="J1641" i="6"/>
  <c r="J3873" i="6" s="1"/>
  <c r="J2389" i="6"/>
  <c r="J1645" i="6"/>
  <c r="J3877" i="6" s="1"/>
  <c r="J901" i="6"/>
  <c r="J3133" i="6" s="1"/>
  <c r="J1649" i="6"/>
  <c r="J3881" i="6" s="1"/>
  <c r="J905" i="6"/>
  <c r="J3137" i="6" s="1"/>
  <c r="J2393" i="6"/>
  <c r="J909" i="6"/>
  <c r="J3141" i="6" s="1"/>
  <c r="J2397" i="6"/>
  <c r="J1653" i="6"/>
  <c r="J3885" i="6" s="1"/>
  <c r="J2401" i="6"/>
  <c r="J1657" i="6"/>
  <c r="J3889" i="6" s="1"/>
  <c r="J913" i="6"/>
  <c r="J3145" i="6" s="1"/>
  <c r="J2405" i="6"/>
  <c r="J917" i="6"/>
  <c r="J3149" i="6" s="1"/>
  <c r="J1661" i="6"/>
  <c r="J3893" i="6" s="1"/>
  <c r="J1665" i="6"/>
  <c r="J3897" i="6" s="1"/>
  <c r="J921" i="6"/>
  <c r="J3153" i="6" s="1"/>
  <c r="J2409" i="6"/>
  <c r="J925" i="6"/>
  <c r="J3157" i="6" s="1"/>
  <c r="J2413" i="6"/>
  <c r="J1669" i="6"/>
  <c r="J3901" i="6" s="1"/>
  <c r="J1673" i="6"/>
  <c r="J3905" i="6" s="1"/>
  <c r="J2417" i="6"/>
  <c r="J929" i="6"/>
  <c r="J3161" i="6" s="1"/>
  <c r="J2421" i="6"/>
  <c r="J1677" i="6"/>
  <c r="J3909" i="6" s="1"/>
  <c r="J933" i="6"/>
  <c r="J3165" i="6" s="1"/>
  <c r="J2425" i="6"/>
  <c r="J1681" i="6"/>
  <c r="J3913" i="6" s="1"/>
  <c r="J937" i="6"/>
  <c r="J3169" i="6" s="1"/>
  <c r="J941" i="6"/>
  <c r="J3173" i="6" s="1"/>
  <c r="J2429" i="6"/>
  <c r="J1685" i="6"/>
  <c r="J3917" i="6" s="1"/>
  <c r="J2433" i="6"/>
  <c r="J1689" i="6"/>
  <c r="J3921" i="6" s="1"/>
  <c r="J945" i="6"/>
  <c r="J3177" i="6" s="1"/>
  <c r="J2437" i="6"/>
  <c r="J949" i="6"/>
  <c r="J3181" i="6" s="1"/>
  <c r="J1693" i="6"/>
  <c r="J3925" i="6" s="1"/>
  <c r="J953" i="6"/>
  <c r="J3185" i="6" s="1"/>
  <c r="J1697" i="6"/>
  <c r="J3929" i="6" s="1"/>
  <c r="J2441" i="6"/>
  <c r="J957" i="6"/>
  <c r="J3189" i="6" s="1"/>
  <c r="J2445" i="6"/>
  <c r="J1701" i="6"/>
  <c r="J3933" i="6" s="1"/>
  <c r="J1705" i="6"/>
  <c r="J3937" i="6" s="1"/>
  <c r="J961" i="6"/>
  <c r="J3193" i="6" s="1"/>
  <c r="J2449" i="6"/>
  <c r="J2453" i="6"/>
  <c r="J1709" i="6"/>
  <c r="J3941" i="6" s="1"/>
  <c r="J965" i="6"/>
  <c r="J3197" i="6" s="1"/>
  <c r="J1713" i="6"/>
  <c r="J3945" i="6" s="1"/>
  <c r="J969" i="6"/>
  <c r="J3201" i="6" s="1"/>
  <c r="J2457" i="6"/>
  <c r="J973" i="6"/>
  <c r="J3205" i="6" s="1"/>
  <c r="J2461" i="6"/>
  <c r="J1717" i="6"/>
  <c r="J3949" i="6" s="1"/>
  <c r="J2465" i="6"/>
  <c r="J1721" i="6"/>
  <c r="J3953" i="6" s="1"/>
  <c r="J977" i="6"/>
  <c r="J3209" i="6" s="1"/>
  <c r="J2469" i="6"/>
  <c r="J981" i="6"/>
  <c r="J3213" i="6" s="1"/>
  <c r="J1725" i="6"/>
  <c r="J3957" i="6" s="1"/>
  <c r="J1729" i="6"/>
  <c r="J3961" i="6" s="1"/>
  <c r="J985" i="6"/>
  <c r="J3217" i="6" s="1"/>
  <c r="J2473" i="6"/>
  <c r="J989" i="6"/>
  <c r="J3221" i="6" s="1"/>
  <c r="J2477" i="6"/>
  <c r="J1733" i="6"/>
  <c r="J3965" i="6" s="1"/>
  <c r="J1737" i="6"/>
  <c r="J3969" i="6" s="1"/>
  <c r="J2481" i="6"/>
  <c r="J993" i="6"/>
  <c r="J3225" i="6" s="1"/>
  <c r="J1740" i="6"/>
  <c r="J3972" i="6" s="1"/>
  <c r="J2484" i="6"/>
  <c r="J996" i="6"/>
  <c r="J3228" i="6" s="1"/>
  <c r="J2488" i="6"/>
  <c r="J1744" i="6"/>
  <c r="J3976" i="6" s="1"/>
  <c r="J1000" i="6"/>
  <c r="J3232" i="6" s="1"/>
  <c r="J1748" i="6"/>
  <c r="J3980" i="6" s="1"/>
  <c r="J2492" i="6"/>
  <c r="J1004" i="6"/>
  <c r="J3236" i="6" s="1"/>
  <c r="J1008" i="6"/>
  <c r="J3240" i="6" s="1"/>
  <c r="J2496" i="6"/>
  <c r="J1752" i="6"/>
  <c r="J3984" i="6" s="1"/>
  <c r="J2500" i="6"/>
  <c r="J1012" i="6"/>
  <c r="J3244" i="6" s="1"/>
  <c r="J1756" i="6"/>
  <c r="J3988" i="6" s="1"/>
  <c r="J1760" i="6"/>
  <c r="J3992" i="6" s="1"/>
  <c r="J1016" i="6"/>
  <c r="J3248" i="6" s="1"/>
  <c r="J2504" i="6"/>
  <c r="J1764" i="6"/>
  <c r="J3996" i="6" s="1"/>
  <c r="J1020" i="6"/>
  <c r="J3252" i="6" s="1"/>
  <c r="J2508" i="6"/>
  <c r="J1024" i="6"/>
  <c r="J3256" i="6" s="1"/>
  <c r="J2512" i="6"/>
  <c r="J1768" i="6"/>
  <c r="J4000" i="6" s="1"/>
  <c r="J1772" i="6"/>
  <c r="J4004" i="6" s="1"/>
  <c r="J1028" i="6"/>
  <c r="J3260" i="6" s="1"/>
  <c r="J2516" i="6"/>
  <c r="J2520" i="6"/>
  <c r="J1776" i="6"/>
  <c r="J4008" i="6" s="1"/>
  <c r="J1032" i="6"/>
  <c r="J3264" i="6" s="1"/>
  <c r="J1036" i="6"/>
  <c r="J3268" i="6" s="1"/>
  <c r="J1780" i="6"/>
  <c r="J4012" i="6" s="1"/>
  <c r="J2524" i="6"/>
  <c r="J1040" i="6"/>
  <c r="J3272" i="6" s="1"/>
  <c r="J2528" i="6"/>
  <c r="J1784" i="6"/>
  <c r="J4016" i="6" s="1"/>
  <c r="J2532" i="6"/>
  <c r="J1044" i="6"/>
  <c r="J3276" i="6" s="1"/>
  <c r="J1788" i="6"/>
  <c r="J4020" i="6" s="1"/>
  <c r="J2536" i="6"/>
  <c r="J1048" i="6"/>
  <c r="J3280" i="6" s="1"/>
  <c r="J1792" i="6"/>
  <c r="J4024" i="6" s="1"/>
  <c r="J1796" i="6"/>
  <c r="J4028" i="6" s="1"/>
  <c r="J1052" i="6"/>
  <c r="J3284" i="6" s="1"/>
  <c r="J2540" i="6"/>
  <c r="J1800" i="6"/>
  <c r="J4032" i="6" s="1"/>
  <c r="J2544" i="6"/>
  <c r="J1056" i="6"/>
  <c r="J3288" i="6" s="1"/>
  <c r="J1804" i="6"/>
  <c r="J4036" i="6" s="1"/>
  <c r="J2548" i="6"/>
  <c r="J1060" i="6"/>
  <c r="J3292" i="6" s="1"/>
  <c r="J2552" i="6"/>
  <c r="J1808" i="6"/>
  <c r="J4040" i="6" s="1"/>
  <c r="J1064" i="6"/>
  <c r="J3296" i="6" s="1"/>
  <c r="J2556" i="6"/>
  <c r="J1812" i="6"/>
  <c r="J4044" i="6" s="1"/>
  <c r="J1068" i="6"/>
  <c r="J3300" i="6" s="1"/>
  <c r="J1072" i="6"/>
  <c r="J3304" i="6" s="1"/>
  <c r="J2560" i="6"/>
  <c r="J1816" i="6"/>
  <c r="J4048" i="6" s="1"/>
  <c r="J2564" i="6"/>
  <c r="J1076" i="6"/>
  <c r="J3308" i="6" s="1"/>
  <c r="J1820" i="6"/>
  <c r="J4052" i="6" s="1"/>
  <c r="J1080" i="6"/>
  <c r="J3312" i="6" s="1"/>
  <c r="J1824" i="6"/>
  <c r="J4056" i="6" s="1"/>
  <c r="J2568" i="6"/>
  <c r="J1828" i="6"/>
  <c r="J4060" i="6" s="1"/>
  <c r="J1084" i="6"/>
  <c r="J3316" i="6" s="1"/>
  <c r="J2572" i="6"/>
  <c r="J1832" i="6"/>
  <c r="J4064" i="6" s="1"/>
  <c r="J2576" i="6"/>
  <c r="J1088" i="6"/>
  <c r="J3320" i="6" s="1"/>
  <c r="J1836" i="6"/>
  <c r="J4068" i="6" s="1"/>
  <c r="J1092" i="6"/>
  <c r="J3324" i="6" s="1"/>
  <c r="J2580" i="6"/>
  <c r="J2584" i="6"/>
  <c r="J1096" i="6"/>
  <c r="J3328" i="6" s="1"/>
  <c r="J1840" i="6"/>
  <c r="J4072" i="6" s="1"/>
  <c r="J1100" i="6"/>
  <c r="J3332" i="6" s="1"/>
  <c r="J1844" i="6"/>
  <c r="J4076" i="6" s="1"/>
  <c r="J2588" i="6"/>
  <c r="J1104" i="6"/>
  <c r="J3336" i="6" s="1"/>
  <c r="J2592" i="6"/>
  <c r="J1848" i="6"/>
  <c r="J4080" i="6" s="1"/>
  <c r="J2596" i="6"/>
  <c r="J1108" i="6"/>
  <c r="J3340" i="6" s="1"/>
  <c r="J1852" i="6"/>
  <c r="J4084" i="6" s="1"/>
  <c r="J2600" i="6"/>
  <c r="J1112" i="6"/>
  <c r="J3344" i="6" s="1"/>
  <c r="J1856" i="6"/>
  <c r="J4088" i="6" s="1"/>
  <c r="J1860" i="6"/>
  <c r="J4092" i="6" s="1"/>
  <c r="J1116" i="6"/>
  <c r="J3348" i="6" s="1"/>
  <c r="J2604" i="6"/>
  <c r="J1491" i="6"/>
  <c r="J3723" i="6" s="1"/>
  <c r="J747" i="6"/>
  <c r="J2979" i="6" s="1"/>
  <c r="J2235" i="6"/>
  <c r="J755" i="6"/>
  <c r="J2987" i="6" s="1"/>
  <c r="J2243" i="6"/>
  <c r="J1499" i="6"/>
  <c r="J3731" i="6" s="1"/>
  <c r="J1507" i="6"/>
  <c r="J3739" i="6" s="1"/>
  <c r="J2251" i="6"/>
  <c r="J763" i="6"/>
  <c r="J2995" i="6" s="1"/>
  <c r="J2259" i="6"/>
  <c r="J1515" i="6"/>
  <c r="J3747" i="6" s="1"/>
  <c r="J771" i="6"/>
  <c r="J3003" i="6" s="1"/>
  <c r="J1523" i="6"/>
  <c r="J3755" i="6" s="1"/>
  <c r="J779" i="6"/>
  <c r="J3011" i="6" s="1"/>
  <c r="J2267" i="6"/>
  <c r="J787" i="6"/>
  <c r="J3019" i="6" s="1"/>
  <c r="J2275" i="6"/>
  <c r="J1531" i="6"/>
  <c r="J3763" i="6" s="1"/>
  <c r="J2283" i="6"/>
  <c r="J1539" i="6"/>
  <c r="J3771" i="6" s="1"/>
  <c r="J795" i="6"/>
  <c r="J3027" i="6" s="1"/>
  <c r="J2291" i="6"/>
  <c r="J803" i="6"/>
  <c r="J3035" i="6" s="1"/>
  <c r="J1547" i="6"/>
  <c r="J3779" i="6" s="1"/>
  <c r="J1555" i="6"/>
  <c r="J3787" i="6" s="1"/>
  <c r="J811" i="6"/>
  <c r="J3043" i="6" s="1"/>
  <c r="J2299" i="6"/>
  <c r="J819" i="6"/>
  <c r="J3051" i="6" s="1"/>
  <c r="J2307" i="6"/>
  <c r="J1563" i="6"/>
  <c r="J3795" i="6" s="1"/>
  <c r="J1571" i="6"/>
  <c r="J3803" i="6" s="1"/>
  <c r="J2315" i="6"/>
  <c r="J827" i="6"/>
  <c r="J3059" i="6" s="1"/>
  <c r="J2323" i="6"/>
  <c r="J1579" i="6"/>
  <c r="J3811" i="6" s="1"/>
  <c r="J835" i="6"/>
  <c r="J3067" i="6" s="1"/>
  <c r="J2331" i="6"/>
  <c r="J1587" i="6"/>
  <c r="J3819" i="6" s="1"/>
  <c r="J843" i="6"/>
  <c r="J3075" i="6" s="1"/>
  <c r="J851" i="6"/>
  <c r="J3083" i="6" s="1"/>
  <c r="J2339" i="6"/>
  <c r="J1595" i="6"/>
  <c r="J3827" i="6" s="1"/>
  <c r="J2347" i="6"/>
  <c r="J1603" i="6"/>
  <c r="J3835" i="6" s="1"/>
  <c r="J859" i="6"/>
  <c r="J3091" i="6" s="1"/>
  <c r="J2355" i="6"/>
  <c r="J867" i="6"/>
  <c r="J3099" i="6" s="1"/>
  <c r="J1611" i="6"/>
  <c r="J3843" i="6" s="1"/>
  <c r="K1866" i="6"/>
  <c r="K4098" i="6" s="1"/>
  <c r="K1122" i="6"/>
  <c r="K3354" i="6" s="1"/>
  <c r="K2610" i="6"/>
  <c r="K1126" i="6"/>
  <c r="K3358" i="6" s="1"/>
  <c r="K2614" i="6"/>
  <c r="K1870" i="6"/>
  <c r="K4102" i="6" s="1"/>
  <c r="K1874" i="6"/>
  <c r="K4106" i="6" s="1"/>
  <c r="K2618" i="6"/>
  <c r="K1130" i="6"/>
  <c r="K3362" i="6" s="1"/>
  <c r="K2622" i="6"/>
  <c r="K1878" i="6"/>
  <c r="K4110" i="6" s="1"/>
  <c r="K1134" i="6"/>
  <c r="K3366" i="6" s="1"/>
  <c r="K1882" i="6"/>
  <c r="K4114" i="6" s="1"/>
  <c r="K1138" i="6"/>
  <c r="K3370" i="6" s="1"/>
  <c r="K2626" i="6"/>
  <c r="K1886" i="6"/>
  <c r="K4118" i="6" s="1"/>
  <c r="K2630" i="6"/>
  <c r="K1142" i="6"/>
  <c r="K3374" i="6" s="1"/>
  <c r="K2634" i="6"/>
  <c r="K1146" i="6"/>
  <c r="K3378" i="6" s="1"/>
  <c r="K1890" i="6"/>
  <c r="K4122" i="6" s="1"/>
  <c r="K2638" i="6"/>
  <c r="K1150" i="6"/>
  <c r="K3382" i="6" s="1"/>
  <c r="K1894" i="6"/>
  <c r="K4126" i="6" s="1"/>
  <c r="K1898" i="6"/>
  <c r="K4130" i="6" s="1"/>
  <c r="K1154" i="6"/>
  <c r="K3386" i="6" s="1"/>
  <c r="K2642" i="6"/>
  <c r="K1158" i="6"/>
  <c r="K3390" i="6" s="1"/>
  <c r="K2646" i="6"/>
  <c r="K1902" i="6"/>
  <c r="K4134" i="6" s="1"/>
  <c r="K1906" i="6"/>
  <c r="K4138" i="6" s="1"/>
  <c r="K2650" i="6"/>
  <c r="K1162" i="6"/>
  <c r="K3394" i="6" s="1"/>
  <c r="K2654" i="6"/>
  <c r="K1910" i="6"/>
  <c r="K4142" i="6" s="1"/>
  <c r="K1166" i="6"/>
  <c r="K3398" i="6" s="1"/>
  <c r="K2658" i="6"/>
  <c r="K1914" i="6"/>
  <c r="K4146" i="6" s="1"/>
  <c r="K1170" i="6"/>
  <c r="K3402" i="6" s="1"/>
  <c r="K1918" i="6"/>
  <c r="K4150" i="6" s="1"/>
  <c r="K2662" i="6"/>
  <c r="K1174" i="6"/>
  <c r="K3406" i="6" s="1"/>
  <c r="K2666" i="6"/>
  <c r="K1178" i="6"/>
  <c r="K3410" i="6" s="1"/>
  <c r="K1922" i="6"/>
  <c r="K4154" i="6" s="1"/>
  <c r="K2670" i="6"/>
  <c r="K1182" i="6"/>
  <c r="K3414" i="6" s="1"/>
  <c r="K1926" i="6"/>
  <c r="K4158" i="6" s="1"/>
  <c r="K1930" i="6"/>
  <c r="K4162" i="6" s="1"/>
  <c r="K1186" i="6"/>
  <c r="K3418" i="6" s="1"/>
  <c r="K2674" i="6"/>
  <c r="K1190" i="6"/>
  <c r="K3422" i="6" s="1"/>
  <c r="K2678" i="6"/>
  <c r="K1934" i="6"/>
  <c r="K4166" i="6" s="1"/>
  <c r="K1938" i="6"/>
  <c r="K4170" i="6" s="1"/>
  <c r="K1194" i="6"/>
  <c r="K3426" i="6" s="1"/>
  <c r="K2682" i="6"/>
  <c r="K2686" i="6"/>
  <c r="K1942" i="6"/>
  <c r="K4174" i="6" s="1"/>
  <c r="K1198" i="6"/>
  <c r="K3430" i="6" s="1"/>
  <c r="K2690" i="6"/>
  <c r="K1202" i="6"/>
  <c r="K3434" i="6" s="1"/>
  <c r="K1946" i="6"/>
  <c r="K4178" i="6" s="1"/>
  <c r="K1950" i="6"/>
  <c r="K4182" i="6" s="1"/>
  <c r="K2694" i="6"/>
  <c r="K1206" i="6"/>
  <c r="K3438" i="6" s="1"/>
  <c r="K2698" i="6"/>
  <c r="K1210" i="6"/>
  <c r="K3442" i="6" s="1"/>
  <c r="K1954" i="6"/>
  <c r="K4186" i="6" s="1"/>
  <c r="K2702" i="6"/>
  <c r="K1214" i="6"/>
  <c r="K3446" i="6" s="1"/>
  <c r="K1958" i="6"/>
  <c r="K4190" i="6" s="1"/>
  <c r="K1962" i="6"/>
  <c r="K4194" i="6" s="1"/>
  <c r="K1218" i="6"/>
  <c r="K3450" i="6" s="1"/>
  <c r="K2706" i="6"/>
  <c r="K1222" i="6"/>
  <c r="K3454" i="6" s="1"/>
  <c r="K2710" i="6"/>
  <c r="K1966" i="6"/>
  <c r="K4198" i="6" s="1"/>
  <c r="K1970" i="6"/>
  <c r="K4202" i="6" s="1"/>
  <c r="K2714" i="6"/>
  <c r="K1226" i="6"/>
  <c r="K3458" i="6" s="1"/>
  <c r="K2718" i="6"/>
  <c r="K1974" i="6"/>
  <c r="K4206" i="6" s="1"/>
  <c r="K1230" i="6"/>
  <c r="K3462" i="6" s="1"/>
  <c r="K2722" i="6"/>
  <c r="K1978" i="6"/>
  <c r="K4210" i="6" s="1"/>
  <c r="K1234" i="6"/>
  <c r="K3466" i="6" s="1"/>
  <c r="K1982" i="6"/>
  <c r="K4214" i="6" s="1"/>
  <c r="K2726" i="6"/>
  <c r="K1238" i="6"/>
  <c r="K3470" i="6" s="1"/>
  <c r="K2733" i="6"/>
  <c r="K1989" i="6"/>
  <c r="K4221" i="6" s="1"/>
  <c r="K1245" i="6"/>
  <c r="K3477" i="6" s="1"/>
  <c r="K2737" i="6"/>
  <c r="K1249" i="6"/>
  <c r="K3481" i="6" s="1"/>
  <c r="K1993" i="6"/>
  <c r="K4225" i="6" s="1"/>
  <c r="K1253" i="6"/>
  <c r="K3485" i="6" s="1"/>
  <c r="K1997" i="6"/>
  <c r="K4229" i="6" s="1"/>
  <c r="K2741" i="6"/>
  <c r="K1257" i="6"/>
  <c r="K3489" i="6" s="1"/>
  <c r="K2745" i="6"/>
  <c r="K2001" i="6"/>
  <c r="K4233" i="6" s="1"/>
  <c r="K2005" i="6"/>
  <c r="K4237" i="6" s="1"/>
  <c r="K2749" i="6"/>
  <c r="K1261" i="6"/>
  <c r="K3493" i="6" s="1"/>
  <c r="K2753" i="6"/>
  <c r="K2009" i="6"/>
  <c r="K4241" i="6" s="1"/>
  <c r="K1265" i="6"/>
  <c r="K3497" i="6" s="1"/>
  <c r="K2013" i="6"/>
  <c r="K4245" i="6" s="1"/>
  <c r="K2757" i="6"/>
  <c r="K1269" i="6"/>
  <c r="K3501" i="6" s="1"/>
  <c r="K1273" i="6"/>
  <c r="K3505" i="6" s="1"/>
  <c r="K2761" i="6"/>
  <c r="K2017" i="6"/>
  <c r="K4249" i="6" s="1"/>
  <c r="K2765" i="6"/>
  <c r="K2021" i="6"/>
  <c r="K4253" i="6" s="1"/>
  <c r="K1277" i="6"/>
  <c r="K3509" i="6" s="1"/>
  <c r="K2769" i="6"/>
  <c r="K1281" i="6"/>
  <c r="K3513" i="6" s="1"/>
  <c r="K2025" i="6"/>
  <c r="K4257" i="6" s="1"/>
  <c r="K1285" i="6"/>
  <c r="K3517" i="6" s="1"/>
  <c r="K2029" i="6"/>
  <c r="K4261" i="6" s="1"/>
  <c r="K2773" i="6"/>
  <c r="K1289" i="6"/>
  <c r="K3521" i="6" s="1"/>
  <c r="K2777" i="6"/>
  <c r="K2033" i="6"/>
  <c r="K4265" i="6" s="1"/>
  <c r="K2037" i="6"/>
  <c r="K4269" i="6" s="1"/>
  <c r="K2781" i="6"/>
  <c r="K1293" i="6"/>
  <c r="K3525" i="6" s="1"/>
  <c r="K2785" i="6"/>
  <c r="K2041" i="6"/>
  <c r="K4273" i="6" s="1"/>
  <c r="K1297" i="6"/>
  <c r="K3529" i="6" s="1"/>
  <c r="K2789" i="6"/>
  <c r="K2045" i="6"/>
  <c r="K4277" i="6" s="1"/>
  <c r="K1301" i="6"/>
  <c r="K3533" i="6" s="1"/>
  <c r="K1305" i="6"/>
  <c r="K3537" i="6" s="1"/>
  <c r="K2793" i="6"/>
  <c r="K2049" i="6"/>
  <c r="K4281" i="6" s="1"/>
  <c r="K2797" i="6"/>
  <c r="K2053" i="6"/>
  <c r="K4285" i="6" s="1"/>
  <c r="K1309" i="6"/>
  <c r="K3541" i="6" s="1"/>
  <c r="K2057" i="6"/>
  <c r="K4289" i="6" s="1"/>
  <c r="K1313" i="6"/>
  <c r="K3545" i="6" s="1"/>
  <c r="K2801" i="6"/>
  <c r="K1317" i="6"/>
  <c r="K3549" i="6" s="1"/>
  <c r="K2061" i="6"/>
  <c r="K4293" i="6" s="1"/>
  <c r="K2805" i="6"/>
  <c r="K1321" i="6"/>
  <c r="K3553" i="6" s="1"/>
  <c r="K2809" i="6"/>
  <c r="K2065" i="6"/>
  <c r="K4297" i="6" s="1"/>
  <c r="K2069" i="6"/>
  <c r="K4301" i="6" s="1"/>
  <c r="K2813" i="6"/>
  <c r="K1325" i="6"/>
  <c r="K3557" i="6" s="1"/>
  <c r="K2817" i="6"/>
  <c r="K2073" i="6"/>
  <c r="K4305" i="6" s="1"/>
  <c r="K1329" i="6"/>
  <c r="K3561" i="6" s="1"/>
  <c r="K2821" i="6"/>
  <c r="K2077" i="6"/>
  <c r="K4309" i="6" s="1"/>
  <c r="K1333" i="6"/>
  <c r="K3565" i="6" s="1"/>
  <c r="K1337" i="6"/>
  <c r="K3569" i="6" s="1"/>
  <c r="K2825" i="6"/>
  <c r="K2081" i="6"/>
  <c r="K4313" i="6" s="1"/>
  <c r="K2829" i="6"/>
  <c r="K2085" i="6"/>
  <c r="K4317" i="6" s="1"/>
  <c r="K1341" i="6"/>
  <c r="K3573" i="6" s="1"/>
  <c r="K1345" i="6"/>
  <c r="K3577" i="6" s="1"/>
  <c r="K2833" i="6"/>
  <c r="K2089" i="6"/>
  <c r="K4321" i="6" s="1"/>
  <c r="K1349" i="6"/>
  <c r="K3581" i="6" s="1"/>
  <c r="K2093" i="6"/>
  <c r="K4325" i="6" s="1"/>
  <c r="K2837" i="6"/>
  <c r="K1353" i="6"/>
  <c r="K3585" i="6" s="1"/>
  <c r="K2841" i="6"/>
  <c r="K2097" i="6"/>
  <c r="K4329" i="6" s="1"/>
  <c r="K2101" i="6"/>
  <c r="K4333" i="6" s="1"/>
  <c r="K2845" i="6"/>
  <c r="K1357" i="6"/>
  <c r="K3589" i="6" s="1"/>
  <c r="K2849" i="6"/>
  <c r="K2105" i="6"/>
  <c r="K4337" i="6" s="1"/>
  <c r="K1361" i="6"/>
  <c r="K3593" i="6" s="1"/>
  <c r="K2109" i="6"/>
  <c r="K4341" i="6" s="1"/>
  <c r="K2853" i="6"/>
  <c r="K1365" i="6"/>
  <c r="K3597" i="6" s="1"/>
  <c r="K2855" i="6"/>
  <c r="K1367" i="6"/>
  <c r="K3599" i="6" s="1"/>
  <c r="K2111" i="6"/>
  <c r="K4343" i="6" s="1"/>
  <c r="K2115" i="6"/>
  <c r="K4347" i="6" s="1"/>
  <c r="K1371" i="6"/>
  <c r="K3603" i="6" s="1"/>
  <c r="K2859" i="6"/>
  <c r="K2863" i="6"/>
  <c r="K2119" i="6"/>
  <c r="K4351" i="6" s="1"/>
  <c r="K1375" i="6"/>
  <c r="K3607" i="6" s="1"/>
  <c r="K1379" i="6"/>
  <c r="K3611" i="6" s="1"/>
  <c r="K2123" i="6"/>
  <c r="K4355" i="6" s="1"/>
  <c r="K2867" i="6"/>
  <c r="K2127" i="6"/>
  <c r="K4359" i="6" s="1"/>
  <c r="K2871" i="6"/>
  <c r="K1383" i="6"/>
  <c r="K3615" i="6" s="1"/>
  <c r="K1387" i="6"/>
  <c r="K3619" i="6" s="1"/>
  <c r="K2875" i="6"/>
  <c r="K2131" i="6"/>
  <c r="K4363" i="6" s="1"/>
  <c r="K1391" i="6"/>
  <c r="K3623" i="6" s="1"/>
  <c r="K2879" i="6"/>
  <c r="K2135" i="6"/>
  <c r="K4367" i="6" s="1"/>
  <c r="K2139" i="6"/>
  <c r="K4371" i="6" s="1"/>
  <c r="K1395" i="6"/>
  <c r="K3627" i="6" s="1"/>
  <c r="K2883" i="6"/>
  <c r="K2887" i="6"/>
  <c r="K1399" i="6"/>
  <c r="K3631" i="6" s="1"/>
  <c r="K2143" i="6"/>
  <c r="K4375" i="6" s="1"/>
  <c r="K2147" i="6"/>
  <c r="K4379" i="6" s="1"/>
  <c r="K2891" i="6"/>
  <c r="K1403" i="6"/>
  <c r="K3635" i="6" s="1"/>
  <c r="K2895" i="6"/>
  <c r="K2151" i="6"/>
  <c r="K4383" i="6" s="1"/>
  <c r="K1407" i="6"/>
  <c r="K3639" i="6" s="1"/>
  <c r="K2155" i="6"/>
  <c r="K4387" i="6" s="1"/>
  <c r="K1411" i="6"/>
  <c r="K3643" i="6" s="1"/>
  <c r="K2899" i="6"/>
  <c r="K2159" i="6"/>
  <c r="K4391" i="6" s="1"/>
  <c r="K2903" i="6"/>
  <c r="K1415" i="6"/>
  <c r="K3647" i="6" s="1"/>
  <c r="K1419" i="6"/>
  <c r="K3651" i="6" s="1"/>
  <c r="K2907" i="6"/>
  <c r="K2163" i="6"/>
  <c r="K4395" i="6" s="1"/>
  <c r="K1423" i="6"/>
  <c r="K3655" i="6" s="1"/>
  <c r="K2167" i="6"/>
  <c r="K4399" i="6" s="1"/>
  <c r="K2911" i="6"/>
  <c r="K2171" i="6"/>
  <c r="K4403" i="6" s="1"/>
  <c r="K1427" i="6"/>
  <c r="K3659" i="6" s="1"/>
  <c r="K2915" i="6"/>
  <c r="K2919" i="6"/>
  <c r="K1431" i="6"/>
  <c r="K3663" i="6" s="1"/>
  <c r="K2175" i="6"/>
  <c r="K4407" i="6" s="1"/>
  <c r="K2179" i="6"/>
  <c r="K4411" i="6" s="1"/>
  <c r="K1435" i="6"/>
  <c r="K3667" i="6" s="1"/>
  <c r="K2923" i="6"/>
  <c r="K2927" i="6"/>
  <c r="K2183" i="6"/>
  <c r="K4415" i="6" s="1"/>
  <c r="K1439" i="6"/>
  <c r="K3671" i="6" s="1"/>
  <c r="K2187" i="6"/>
  <c r="K4419" i="6" s="1"/>
  <c r="K1443" i="6"/>
  <c r="K3675" i="6" s="1"/>
  <c r="K2931" i="6"/>
  <c r="K2191" i="6"/>
  <c r="K4423" i="6" s="1"/>
  <c r="K2935" i="6"/>
  <c r="K1447" i="6"/>
  <c r="K3679" i="6" s="1"/>
  <c r="K2939" i="6"/>
  <c r="K1451" i="6"/>
  <c r="K3683" i="6" s="1"/>
  <c r="K2195" i="6"/>
  <c r="K4427" i="6" s="1"/>
  <c r="K1455" i="6"/>
  <c r="K3687" i="6" s="1"/>
  <c r="K2943" i="6"/>
  <c r="K2199" i="6"/>
  <c r="K4431" i="6" s="1"/>
  <c r="K2203" i="6"/>
  <c r="K4435" i="6" s="1"/>
  <c r="K1459" i="6"/>
  <c r="K3691" i="6" s="1"/>
  <c r="K2947" i="6"/>
  <c r="K1463" i="6"/>
  <c r="K3695" i="6" s="1"/>
  <c r="K2951" i="6"/>
  <c r="K2207" i="6"/>
  <c r="K4439" i="6" s="1"/>
  <c r="K2211" i="6"/>
  <c r="K4443" i="6" s="1"/>
  <c r="K2955" i="6"/>
  <c r="K1467" i="6"/>
  <c r="K3699" i="6" s="1"/>
  <c r="K2959" i="6"/>
  <c r="K2215" i="6"/>
  <c r="K4447" i="6" s="1"/>
  <c r="K1471" i="6"/>
  <c r="K3703" i="6" s="1"/>
  <c r="K2219" i="6"/>
  <c r="K4451" i="6" s="1"/>
  <c r="K1475" i="6"/>
  <c r="K3707" i="6" s="1"/>
  <c r="K2963" i="6"/>
  <c r="K2223" i="6"/>
  <c r="K4455" i="6" s="1"/>
  <c r="K2967" i="6"/>
  <c r="K1479" i="6"/>
  <c r="K3711" i="6" s="1"/>
  <c r="K2971" i="6"/>
  <c r="K1483" i="6"/>
  <c r="K3715" i="6" s="1"/>
  <c r="K2227" i="6"/>
  <c r="K4459" i="6" s="1"/>
  <c r="K1487" i="6"/>
  <c r="K3719" i="6" s="1"/>
  <c r="K2975" i="6"/>
  <c r="K2231" i="6"/>
  <c r="K4463" i="6" s="1"/>
  <c r="J2112" i="6"/>
  <c r="J4344" i="6" s="1"/>
  <c r="J1368" i="6"/>
  <c r="J3600" i="6" s="1"/>
  <c r="J2856" i="6"/>
  <c r="J2116" i="6"/>
  <c r="J4348" i="6" s="1"/>
  <c r="J2860" i="6"/>
  <c r="J1372" i="6"/>
  <c r="J3604" i="6" s="1"/>
  <c r="J2864" i="6"/>
  <c r="J1376" i="6"/>
  <c r="J3608" i="6" s="1"/>
  <c r="J2120" i="6"/>
  <c r="J4352" i="6" s="1"/>
  <c r="J2868" i="6"/>
  <c r="J2124" i="6"/>
  <c r="J4356" i="6" s="1"/>
  <c r="J1380" i="6"/>
  <c r="J3612" i="6" s="1"/>
  <c r="J2872" i="6"/>
  <c r="J2128" i="6"/>
  <c r="J4360" i="6" s="1"/>
  <c r="J1384" i="6"/>
  <c r="J3616" i="6" s="1"/>
  <c r="J2132" i="6"/>
  <c r="J4364" i="6" s="1"/>
  <c r="J2876" i="6"/>
  <c r="J1388" i="6"/>
  <c r="J3620" i="6" s="1"/>
  <c r="J1392" i="6"/>
  <c r="J3624" i="6" s="1"/>
  <c r="J2880" i="6"/>
  <c r="J2136" i="6"/>
  <c r="J4368" i="6" s="1"/>
  <c r="J2884" i="6"/>
  <c r="J1396" i="6"/>
  <c r="J3628" i="6" s="1"/>
  <c r="J2140" i="6"/>
  <c r="J4372" i="6" s="1"/>
  <c r="J2144" i="6"/>
  <c r="J4376" i="6" s="1"/>
  <c r="J1400" i="6"/>
  <c r="J3632" i="6" s="1"/>
  <c r="J2888" i="6"/>
  <c r="J2148" i="6"/>
  <c r="J4380" i="6" s="1"/>
  <c r="J2892" i="6"/>
  <c r="J1404" i="6"/>
  <c r="J3636" i="6" s="1"/>
  <c r="J1408" i="6"/>
  <c r="J3640" i="6" s="1"/>
  <c r="J2896" i="6"/>
  <c r="J2152" i="6"/>
  <c r="J4384" i="6" s="1"/>
  <c r="J2900" i="6"/>
  <c r="J2156" i="6"/>
  <c r="J4388" i="6" s="1"/>
  <c r="J1412" i="6"/>
  <c r="J3644" i="6" s="1"/>
  <c r="J2904" i="6"/>
  <c r="J1416" i="6"/>
  <c r="J3648" i="6" s="1"/>
  <c r="J2160" i="6"/>
  <c r="J4392" i="6" s="1"/>
  <c r="J1420" i="6"/>
  <c r="J3652" i="6" s="1"/>
  <c r="J2908" i="6"/>
  <c r="J2164" i="6"/>
  <c r="J4396" i="6" s="1"/>
  <c r="J1424" i="6"/>
  <c r="J3656" i="6" s="1"/>
  <c r="J2912" i="6"/>
  <c r="J2168" i="6"/>
  <c r="J4400" i="6" s="1"/>
  <c r="J2172" i="6"/>
  <c r="J4404" i="6" s="1"/>
  <c r="J1428" i="6"/>
  <c r="J3660" i="6" s="1"/>
  <c r="J2916" i="6"/>
  <c r="J2176" i="6"/>
  <c r="J4408" i="6" s="1"/>
  <c r="J1432" i="6"/>
  <c r="J3664" i="6" s="1"/>
  <c r="J2920" i="6"/>
  <c r="J2924" i="6"/>
  <c r="J2180" i="6"/>
  <c r="J4412" i="6" s="1"/>
  <c r="J1436" i="6"/>
  <c r="J3668" i="6" s="1"/>
  <c r="J2928" i="6"/>
  <c r="J1440" i="6"/>
  <c r="J3672" i="6" s="1"/>
  <c r="J2184" i="6"/>
  <c r="J4416" i="6" s="1"/>
  <c r="J2932" i="6"/>
  <c r="J2188" i="6"/>
  <c r="J4420" i="6" s="1"/>
  <c r="J1444" i="6"/>
  <c r="J3676" i="6" s="1"/>
  <c r="J2936" i="6"/>
  <c r="J2192" i="6"/>
  <c r="J4424" i="6" s="1"/>
  <c r="J1448" i="6"/>
  <c r="J3680" i="6" s="1"/>
  <c r="J1452" i="6"/>
  <c r="J3684" i="6" s="1"/>
  <c r="J2940" i="6"/>
  <c r="J2196" i="6"/>
  <c r="J4428" i="6" s="1"/>
  <c r="J2944" i="6"/>
  <c r="J1456" i="6"/>
  <c r="J3688" i="6" s="1"/>
  <c r="J2200" i="6"/>
  <c r="J4432" i="6" s="1"/>
  <c r="J1460" i="6"/>
  <c r="J3692" i="6" s="1"/>
  <c r="J2204" i="6"/>
  <c r="J4436" i="6" s="1"/>
  <c r="J2948" i="6"/>
  <c r="J2208" i="6"/>
  <c r="J4440" i="6" s="1"/>
  <c r="J1464" i="6"/>
  <c r="J3696" i="6" s="1"/>
  <c r="J2952" i="6"/>
  <c r="J2212" i="6"/>
  <c r="J4444" i="6" s="1"/>
  <c r="J2956" i="6"/>
  <c r="J1468" i="6"/>
  <c r="J3700" i="6" s="1"/>
  <c r="J2960" i="6"/>
  <c r="J1472" i="6"/>
  <c r="J3704" i="6" s="1"/>
  <c r="J2216" i="6"/>
  <c r="J4448" i="6" s="1"/>
  <c r="J2964" i="6"/>
  <c r="J1476" i="6"/>
  <c r="J3708" i="6" s="1"/>
  <c r="J2220" i="6"/>
  <c r="J4452" i="6" s="1"/>
  <c r="J2968" i="6"/>
  <c r="J1480" i="6"/>
  <c r="J3712" i="6" s="1"/>
  <c r="J2224" i="6"/>
  <c r="J4456" i="6" s="1"/>
  <c r="J2228" i="6"/>
  <c r="J4460" i="6" s="1"/>
  <c r="J2972" i="6"/>
  <c r="J1484" i="6"/>
  <c r="J3716" i="6" s="1"/>
  <c r="J1488" i="6"/>
  <c r="J3720" i="6" s="1"/>
  <c r="J2976" i="6"/>
  <c r="J2232" i="6"/>
  <c r="J4464" i="6" s="1"/>
  <c r="K2112" i="6"/>
  <c r="K4344" i="6" s="1"/>
  <c r="K2856" i="6"/>
  <c r="K1368" i="6"/>
  <c r="K3600" i="6" s="1"/>
  <c r="K1372" i="6"/>
  <c r="K3604" i="6" s="1"/>
  <c r="K2860" i="6"/>
  <c r="K2116" i="6"/>
  <c r="K4348" i="6" s="1"/>
  <c r="K2864" i="6"/>
  <c r="K2120" i="6"/>
  <c r="K4352" i="6" s="1"/>
  <c r="K1376" i="6"/>
  <c r="K3608" i="6" s="1"/>
  <c r="K2868" i="6"/>
  <c r="K1380" i="6"/>
  <c r="K3612" i="6" s="1"/>
  <c r="K2124" i="6"/>
  <c r="K4356" i="6" s="1"/>
  <c r="K2128" i="6"/>
  <c r="K4360" i="6" s="1"/>
  <c r="K1384" i="6"/>
  <c r="K3616" i="6" s="1"/>
  <c r="K2872" i="6"/>
  <c r="K1388" i="6"/>
  <c r="K3620" i="6" s="1"/>
  <c r="K2876" i="6"/>
  <c r="K2132" i="6"/>
  <c r="K4364" i="6" s="1"/>
  <c r="K1392" i="6"/>
  <c r="K3624" i="6" s="1"/>
  <c r="K2136" i="6"/>
  <c r="K4368" i="6" s="1"/>
  <c r="K2880" i="6"/>
  <c r="K2884" i="6"/>
  <c r="K1396" i="6"/>
  <c r="K3628" i="6" s="1"/>
  <c r="K2140" i="6"/>
  <c r="K4372" i="6" s="1"/>
  <c r="K2144" i="6"/>
  <c r="K4376" i="6" s="1"/>
  <c r="K2888" i="6"/>
  <c r="K1400" i="6"/>
  <c r="K3632" i="6" s="1"/>
  <c r="K1404" i="6"/>
  <c r="K3636" i="6" s="1"/>
  <c r="K2892" i="6"/>
  <c r="K2148" i="6"/>
  <c r="K4380" i="6" s="1"/>
  <c r="K2896" i="6"/>
  <c r="K2152" i="6"/>
  <c r="K4384" i="6" s="1"/>
  <c r="K1408" i="6"/>
  <c r="K3640" i="6" s="1"/>
  <c r="K2900" i="6"/>
  <c r="K1412" i="6"/>
  <c r="K3644" i="6" s="1"/>
  <c r="K2156" i="6"/>
  <c r="K4388" i="6" s="1"/>
  <c r="K2160" i="6"/>
  <c r="K4392" i="6" s="1"/>
  <c r="K1416" i="6"/>
  <c r="K3648" i="6" s="1"/>
  <c r="K2904" i="6"/>
  <c r="K1420" i="6"/>
  <c r="K3652" i="6" s="1"/>
  <c r="K2908" i="6"/>
  <c r="K2164" i="6"/>
  <c r="K4396" i="6" s="1"/>
  <c r="K1424" i="6"/>
  <c r="K3656" i="6" s="1"/>
  <c r="K2912" i="6"/>
  <c r="K2168" i="6"/>
  <c r="K4400" i="6" s="1"/>
  <c r="K2916" i="6"/>
  <c r="K1428" i="6"/>
  <c r="K3660" i="6" s="1"/>
  <c r="K2172" i="6"/>
  <c r="K4404" i="6" s="1"/>
  <c r="K2176" i="6"/>
  <c r="K4408" i="6" s="1"/>
  <c r="K1432" i="6"/>
  <c r="K3664" i="6" s="1"/>
  <c r="K2920" i="6"/>
  <c r="K1436" i="6"/>
  <c r="K3668" i="6" s="1"/>
  <c r="K2924" i="6"/>
  <c r="K2180" i="6"/>
  <c r="K4412" i="6" s="1"/>
  <c r="K2928" i="6"/>
  <c r="K2184" i="6"/>
  <c r="K4416" i="6" s="1"/>
  <c r="K1440" i="6"/>
  <c r="K3672" i="6" s="1"/>
  <c r="K2188" i="6"/>
  <c r="K4420" i="6" s="1"/>
  <c r="K1444" i="6"/>
  <c r="K3676" i="6" s="1"/>
  <c r="K2932" i="6"/>
  <c r="K2192" i="6"/>
  <c r="K4424" i="6" s="1"/>
  <c r="K1448" i="6"/>
  <c r="K3680" i="6" s="1"/>
  <c r="K2936" i="6"/>
  <c r="K1452" i="6"/>
  <c r="K3684" i="6" s="1"/>
  <c r="K2940" i="6"/>
  <c r="K2196" i="6"/>
  <c r="K4428" i="6" s="1"/>
  <c r="K1456" i="6"/>
  <c r="K3688" i="6" s="1"/>
  <c r="K2944" i="6"/>
  <c r="K2200" i="6"/>
  <c r="K4432" i="6" s="1"/>
  <c r="K2948" i="6"/>
  <c r="K1460" i="6"/>
  <c r="K3692" i="6" s="1"/>
  <c r="K2204" i="6"/>
  <c r="K4436" i="6" s="1"/>
  <c r="K1464" i="6"/>
  <c r="K3696" i="6" s="1"/>
  <c r="K2952" i="6"/>
  <c r="K2208" i="6"/>
  <c r="K4440" i="6" s="1"/>
  <c r="K1468" i="6"/>
  <c r="K3700" i="6" s="1"/>
  <c r="K2956" i="6"/>
  <c r="K2212" i="6"/>
  <c r="K4444" i="6" s="1"/>
  <c r="K2960" i="6"/>
  <c r="K2216" i="6"/>
  <c r="K4448" i="6" s="1"/>
  <c r="K1472" i="6"/>
  <c r="K3704" i="6" s="1"/>
  <c r="K1476" i="6"/>
  <c r="K3708" i="6" s="1"/>
  <c r="K2964" i="6"/>
  <c r="K2220" i="6"/>
  <c r="K4452" i="6" s="1"/>
  <c r="K2224" i="6"/>
  <c r="K4456" i="6" s="1"/>
  <c r="K1480" i="6"/>
  <c r="K3712" i="6" s="1"/>
  <c r="K2968" i="6"/>
  <c r="K1484" i="6"/>
  <c r="K3716" i="6" s="1"/>
  <c r="K2972" i="6"/>
  <c r="K2228" i="6"/>
  <c r="K4460" i="6" s="1"/>
  <c r="K1488" i="6"/>
  <c r="K3720" i="6" s="1"/>
  <c r="K2976" i="6"/>
  <c r="K2232" i="6"/>
  <c r="K4464" i="6" s="1"/>
  <c r="J2857" i="6"/>
  <c r="J1369" i="6"/>
  <c r="J3601" i="6" s="1"/>
  <c r="J2113" i="6"/>
  <c r="J4345" i="6" s="1"/>
  <c r="J2861" i="6"/>
  <c r="J1373" i="6"/>
  <c r="J3605" i="6" s="1"/>
  <c r="J2117" i="6"/>
  <c r="J4349" i="6" s="1"/>
  <c r="J2865" i="6"/>
  <c r="J2121" i="6"/>
  <c r="J4353" i="6" s="1"/>
  <c r="J1377" i="6"/>
  <c r="J3609" i="6" s="1"/>
  <c r="J2125" i="6"/>
  <c r="J4357" i="6" s="1"/>
  <c r="J1381" i="6"/>
  <c r="J3613" i="6" s="1"/>
  <c r="J2869" i="6"/>
  <c r="J1385" i="6"/>
  <c r="J3617" i="6" s="1"/>
  <c r="J2873" i="6"/>
  <c r="J2129" i="6"/>
  <c r="J4361" i="6" s="1"/>
  <c r="J2877" i="6"/>
  <c r="J2133" i="6"/>
  <c r="J4365" i="6" s="1"/>
  <c r="J1389" i="6"/>
  <c r="J3621" i="6" s="1"/>
  <c r="J2881" i="6"/>
  <c r="J2137" i="6"/>
  <c r="J4369" i="6" s="1"/>
  <c r="J1393" i="6"/>
  <c r="J3625" i="6" s="1"/>
  <c r="J2141" i="6"/>
  <c r="J4373" i="6" s="1"/>
  <c r="J1397" i="6"/>
  <c r="J3629" i="6" s="1"/>
  <c r="J2885" i="6"/>
  <c r="J2145" i="6"/>
  <c r="J4377" i="6" s="1"/>
  <c r="J1401" i="6"/>
  <c r="J3633" i="6" s="1"/>
  <c r="J2889" i="6"/>
  <c r="J2893" i="6"/>
  <c r="J2149" i="6"/>
  <c r="J4381" i="6" s="1"/>
  <c r="J1405" i="6"/>
  <c r="J3637" i="6" s="1"/>
  <c r="J1409" i="6"/>
  <c r="J3641" i="6" s="1"/>
  <c r="J2153" i="6"/>
  <c r="J4385" i="6" s="1"/>
  <c r="J2897" i="6"/>
  <c r="J2901" i="6"/>
  <c r="J2157" i="6"/>
  <c r="J4389" i="6" s="1"/>
  <c r="J1413" i="6"/>
  <c r="J3645" i="6" s="1"/>
  <c r="J1417" i="6"/>
  <c r="J3649" i="6" s="1"/>
  <c r="J2905" i="6"/>
  <c r="J2161" i="6"/>
  <c r="J4393" i="6" s="1"/>
  <c r="J2909" i="6"/>
  <c r="J1421" i="6"/>
  <c r="J3653" i="6" s="1"/>
  <c r="J2165" i="6"/>
  <c r="J4397" i="6" s="1"/>
  <c r="J2913" i="6"/>
  <c r="J2169" i="6"/>
  <c r="J4401" i="6" s="1"/>
  <c r="J1425" i="6"/>
  <c r="J3657" i="6" s="1"/>
  <c r="J1429" i="6"/>
  <c r="J3661" i="6" s="1"/>
  <c r="J2173" i="6"/>
  <c r="J4405" i="6" s="1"/>
  <c r="J2917" i="6"/>
  <c r="J2177" i="6"/>
  <c r="J4409" i="6" s="1"/>
  <c r="J1433" i="6"/>
  <c r="J3665" i="6" s="1"/>
  <c r="J2921" i="6"/>
  <c r="J2925" i="6"/>
  <c r="J2181" i="6"/>
  <c r="J4413" i="6" s="1"/>
  <c r="J1437" i="6"/>
  <c r="J3669" i="6" s="1"/>
  <c r="J2185" i="6"/>
  <c r="J4417" i="6" s="1"/>
  <c r="J2929" i="6"/>
  <c r="J1441" i="6"/>
  <c r="J3673" i="6" s="1"/>
  <c r="J2933" i="6"/>
  <c r="J2189" i="6"/>
  <c r="J4421" i="6" s="1"/>
  <c r="J1445" i="6"/>
  <c r="J3677" i="6" s="1"/>
  <c r="J1449" i="6"/>
  <c r="J3681" i="6" s="1"/>
  <c r="J2937" i="6"/>
  <c r="J2193" i="6"/>
  <c r="J4425" i="6" s="1"/>
  <c r="J2941" i="6"/>
  <c r="J2197" i="6"/>
  <c r="J4429" i="6" s="1"/>
  <c r="J1453" i="6"/>
  <c r="J3685" i="6" s="1"/>
  <c r="J2945" i="6"/>
  <c r="J2201" i="6"/>
  <c r="J4433" i="6" s="1"/>
  <c r="J1457" i="6"/>
  <c r="J3689" i="6" s="1"/>
  <c r="J1461" i="6"/>
  <c r="J3693" i="6" s="1"/>
  <c r="J2205" i="6"/>
  <c r="J4437" i="6" s="1"/>
  <c r="J2949" i="6"/>
  <c r="J1465" i="6"/>
  <c r="J3697" i="6" s="1"/>
  <c r="J2209" i="6"/>
  <c r="J4441" i="6" s="1"/>
  <c r="J2953" i="6"/>
  <c r="J2957" i="6"/>
  <c r="J2213" i="6"/>
  <c r="J4445" i="6" s="1"/>
  <c r="J1469" i="6"/>
  <c r="J3701" i="6" s="1"/>
  <c r="J2961" i="6"/>
  <c r="J2217" i="6"/>
  <c r="J4449" i="6" s="1"/>
  <c r="J1473" i="6"/>
  <c r="J3705" i="6" s="1"/>
  <c r="J2965" i="6"/>
  <c r="J2221" i="6"/>
  <c r="J4453" i="6" s="1"/>
  <c r="J1477" i="6"/>
  <c r="J3709" i="6" s="1"/>
  <c r="J2225" i="6"/>
  <c r="J4457" i="6" s="1"/>
  <c r="J1481" i="6"/>
  <c r="J3713" i="6" s="1"/>
  <c r="J2969" i="6"/>
  <c r="J2973" i="6"/>
  <c r="J1485" i="6"/>
  <c r="J3717" i="6" s="1"/>
  <c r="J2229" i="6"/>
  <c r="J4461" i="6" s="1"/>
  <c r="J2977" i="6"/>
  <c r="J2233" i="6"/>
  <c r="J4465" i="6" s="1"/>
  <c r="J1489" i="6"/>
  <c r="J3721" i="6" s="1"/>
  <c r="K1369" i="6"/>
  <c r="K3601" i="6" s="1"/>
  <c r="K2857" i="6"/>
  <c r="K2113" i="6"/>
  <c r="K4345" i="6" s="1"/>
  <c r="K2861" i="6"/>
  <c r="K2117" i="6"/>
  <c r="K4349" i="6" s="1"/>
  <c r="K1373" i="6"/>
  <c r="K3605" i="6" s="1"/>
  <c r="K2865" i="6"/>
  <c r="K2121" i="6"/>
  <c r="K4353" i="6" s="1"/>
  <c r="K1377" i="6"/>
  <c r="K3609" i="6" s="1"/>
  <c r="K2125" i="6"/>
  <c r="K4357" i="6" s="1"/>
  <c r="K1381" i="6"/>
  <c r="K3613" i="6" s="1"/>
  <c r="K2869" i="6"/>
  <c r="K2873" i="6"/>
  <c r="K2129" i="6"/>
  <c r="K4361" i="6" s="1"/>
  <c r="K1385" i="6"/>
  <c r="K3617" i="6" s="1"/>
  <c r="K2877" i="6"/>
  <c r="K2133" i="6"/>
  <c r="K4365" i="6" s="1"/>
  <c r="K1389" i="6"/>
  <c r="K3621" i="6" s="1"/>
  <c r="K1393" i="6"/>
  <c r="K3625" i="6" s="1"/>
  <c r="K2137" i="6"/>
  <c r="K4369" i="6" s="1"/>
  <c r="K2881" i="6"/>
  <c r="K2885" i="6"/>
  <c r="K2141" i="6"/>
  <c r="K4373" i="6" s="1"/>
  <c r="K1397" i="6"/>
  <c r="K3629" i="6" s="1"/>
  <c r="K1401" i="6"/>
  <c r="K3633" i="6" s="1"/>
  <c r="K2889" i="6"/>
  <c r="K2145" i="6"/>
  <c r="K4377" i="6" s="1"/>
  <c r="K2893" i="6"/>
  <c r="K2149" i="6"/>
  <c r="K4381" i="6" s="1"/>
  <c r="K1405" i="6"/>
  <c r="K3637" i="6" s="1"/>
  <c r="K2897" i="6"/>
  <c r="K2153" i="6"/>
  <c r="K4385" i="6" s="1"/>
  <c r="K1409" i="6"/>
  <c r="K3641" i="6" s="1"/>
  <c r="K2157" i="6"/>
  <c r="K4389" i="6" s="1"/>
  <c r="K2901" i="6"/>
  <c r="K1413" i="6"/>
  <c r="K3645" i="6" s="1"/>
  <c r="K1417" i="6"/>
  <c r="K3649" i="6" s="1"/>
  <c r="K2905" i="6"/>
  <c r="K2161" i="6"/>
  <c r="K4393" i="6" s="1"/>
  <c r="K2165" i="6"/>
  <c r="K4397" i="6" s="1"/>
  <c r="K1421" i="6"/>
  <c r="K3653" i="6" s="1"/>
  <c r="K2909" i="6"/>
  <c r="K2169" i="6"/>
  <c r="K4401" i="6" s="1"/>
  <c r="K2913" i="6"/>
  <c r="K1425" i="6"/>
  <c r="K3657" i="6" s="1"/>
  <c r="K2173" i="6"/>
  <c r="K4405" i="6" s="1"/>
  <c r="K2917" i="6"/>
  <c r="K1429" i="6"/>
  <c r="K3661" i="6" s="1"/>
  <c r="K1433" i="6"/>
  <c r="K3665" i="6" s="1"/>
  <c r="K2921" i="6"/>
  <c r="K2177" i="6"/>
  <c r="K4409" i="6" s="1"/>
  <c r="K2925" i="6"/>
  <c r="K2181" i="6"/>
  <c r="K4413" i="6" s="1"/>
  <c r="K1437" i="6"/>
  <c r="K3669" i="6" s="1"/>
  <c r="K2929" i="6"/>
  <c r="K2185" i="6"/>
  <c r="K4417" i="6" s="1"/>
  <c r="K1441" i="6"/>
  <c r="K3673" i="6" s="1"/>
  <c r="K2189" i="6"/>
  <c r="K4421" i="6" s="1"/>
  <c r="K2933" i="6"/>
  <c r="K1445" i="6"/>
  <c r="K3677" i="6" s="1"/>
  <c r="K2937" i="6"/>
  <c r="K2193" i="6"/>
  <c r="K4425" i="6" s="1"/>
  <c r="K1449" i="6"/>
  <c r="K3681" i="6" s="1"/>
  <c r="K2941" i="6"/>
  <c r="K2197" i="6"/>
  <c r="K4429" i="6" s="1"/>
  <c r="K1453" i="6"/>
  <c r="K3685" i="6" s="1"/>
  <c r="K1457" i="6"/>
  <c r="K3689" i="6" s="1"/>
  <c r="K2945" i="6"/>
  <c r="K2201" i="6"/>
  <c r="K4433" i="6" s="1"/>
  <c r="K2949" i="6"/>
  <c r="K2205" i="6"/>
  <c r="K4437" i="6" s="1"/>
  <c r="K1461" i="6"/>
  <c r="K3693" i="6" s="1"/>
  <c r="K1465" i="6"/>
  <c r="K3697" i="6" s="1"/>
  <c r="K2953" i="6"/>
  <c r="K2209" i="6"/>
  <c r="K4441" i="6" s="1"/>
  <c r="K2957" i="6"/>
  <c r="K2213" i="6"/>
  <c r="K4445" i="6" s="1"/>
  <c r="K1469" i="6"/>
  <c r="K3701" i="6" s="1"/>
  <c r="K2961" i="6"/>
  <c r="K2217" i="6"/>
  <c r="K4449" i="6" s="1"/>
  <c r="K1473" i="6"/>
  <c r="K3705" i="6" s="1"/>
  <c r="K2221" i="6"/>
  <c r="K4453" i="6" s="1"/>
  <c r="K1477" i="6"/>
  <c r="K3709" i="6" s="1"/>
  <c r="K2965" i="6"/>
  <c r="K2969" i="6"/>
  <c r="K2225" i="6"/>
  <c r="K4457" i="6" s="1"/>
  <c r="K1481" i="6"/>
  <c r="K3713" i="6" s="1"/>
  <c r="K2229" i="6"/>
  <c r="K4461" i="6" s="1"/>
  <c r="K1485" i="6"/>
  <c r="K3717" i="6" s="1"/>
  <c r="K2973" i="6"/>
  <c r="K1489" i="6"/>
  <c r="K3721" i="6" s="1"/>
  <c r="K2977" i="6"/>
  <c r="K2233" i="6"/>
  <c r="K4465" i="6" s="1"/>
  <c r="J2858" i="6"/>
  <c r="J2114" i="6"/>
  <c r="J4346" i="6" s="1"/>
  <c r="J1370" i="6"/>
  <c r="J3602" i="6" s="1"/>
  <c r="J2862" i="6"/>
  <c r="J1374" i="6"/>
  <c r="J3606" i="6" s="1"/>
  <c r="J2118" i="6"/>
  <c r="J4350" i="6" s="1"/>
  <c r="J1378" i="6"/>
  <c r="J3610" i="6" s="1"/>
  <c r="J2866" i="6"/>
  <c r="J2122" i="6"/>
  <c r="J4354" i="6" s="1"/>
  <c r="J2870" i="6"/>
  <c r="J2126" i="6"/>
  <c r="J4358" i="6" s="1"/>
  <c r="J1382" i="6"/>
  <c r="J3614" i="6" s="1"/>
  <c r="J2874" i="6"/>
  <c r="J2130" i="6"/>
  <c r="J4362" i="6" s="1"/>
  <c r="J1386" i="6"/>
  <c r="J3618" i="6" s="1"/>
  <c r="J2134" i="6"/>
  <c r="J4366" i="6" s="1"/>
  <c r="J1390" i="6"/>
  <c r="J3622" i="6" s="1"/>
  <c r="J2878" i="6"/>
  <c r="J1394" i="6"/>
  <c r="J3626" i="6" s="1"/>
  <c r="J2138" i="6"/>
  <c r="J4370" i="6" s="1"/>
  <c r="J2882" i="6"/>
  <c r="J2142" i="6"/>
  <c r="J4374" i="6" s="1"/>
  <c r="J2886" i="6"/>
  <c r="J1398" i="6"/>
  <c r="J3630" i="6" s="1"/>
  <c r="J1402" i="6"/>
  <c r="J3634" i="6" s="1"/>
  <c r="J2890" i="6"/>
  <c r="J2146" i="6"/>
  <c r="J4378" i="6" s="1"/>
  <c r="J2894" i="6"/>
  <c r="J2150" i="6"/>
  <c r="J4382" i="6" s="1"/>
  <c r="J1406" i="6"/>
  <c r="J3638" i="6" s="1"/>
  <c r="J1410" i="6"/>
  <c r="J3642" i="6" s="1"/>
  <c r="J2898" i="6"/>
  <c r="J2154" i="6"/>
  <c r="J4386" i="6" s="1"/>
  <c r="J2902" i="6"/>
  <c r="J2158" i="6"/>
  <c r="J4390" i="6" s="1"/>
  <c r="J1414" i="6"/>
  <c r="J3646" i="6" s="1"/>
  <c r="J2906" i="6"/>
  <c r="J2162" i="6"/>
  <c r="J4394" i="6" s="1"/>
  <c r="J1418" i="6"/>
  <c r="J3650" i="6" s="1"/>
  <c r="J1422" i="6"/>
  <c r="J3654" i="6" s="1"/>
  <c r="J2910" i="6"/>
  <c r="J2166" i="6"/>
  <c r="J4398" i="6" s="1"/>
  <c r="J2914" i="6"/>
  <c r="J1426" i="6"/>
  <c r="J3658" i="6" s="1"/>
  <c r="J2170" i="6"/>
  <c r="J4402" i="6" s="1"/>
  <c r="J2174" i="6"/>
  <c r="J4406" i="6" s="1"/>
  <c r="J1430" i="6"/>
  <c r="J3662" i="6" s="1"/>
  <c r="J2918" i="6"/>
  <c r="J2178" i="6"/>
  <c r="J4410" i="6" s="1"/>
  <c r="J1434" i="6"/>
  <c r="J3666" i="6" s="1"/>
  <c r="J2922" i="6"/>
  <c r="J2926" i="6"/>
  <c r="J2182" i="6"/>
  <c r="J4414" i="6" s="1"/>
  <c r="J1438" i="6"/>
  <c r="J3670" i="6" s="1"/>
  <c r="J1442" i="6"/>
  <c r="J3674" i="6" s="1"/>
  <c r="J2930" i="6"/>
  <c r="J2186" i="6"/>
  <c r="J4418" i="6" s="1"/>
  <c r="J2934" i="6"/>
  <c r="J2190" i="6"/>
  <c r="J4422" i="6" s="1"/>
  <c r="J1446" i="6"/>
  <c r="J3678" i="6" s="1"/>
  <c r="J1450" i="6"/>
  <c r="J3682" i="6" s="1"/>
  <c r="J2938" i="6"/>
  <c r="J2194" i="6"/>
  <c r="J4426" i="6" s="1"/>
  <c r="J2198" i="6"/>
  <c r="J4430" i="6" s="1"/>
  <c r="J1454" i="6"/>
  <c r="J3686" i="6" s="1"/>
  <c r="J2942" i="6"/>
  <c r="J2946" i="6"/>
  <c r="J1458" i="6"/>
  <c r="J3690" i="6" s="1"/>
  <c r="J2202" i="6"/>
  <c r="J4434" i="6" s="1"/>
  <c r="J2206" i="6"/>
  <c r="J4438" i="6" s="1"/>
  <c r="J2950" i="6"/>
  <c r="J1462" i="6"/>
  <c r="J3694" i="6" s="1"/>
  <c r="J2954" i="6"/>
  <c r="J2210" i="6"/>
  <c r="J4442" i="6" s="1"/>
  <c r="J1466" i="6"/>
  <c r="J3698" i="6" s="1"/>
  <c r="J2958" i="6"/>
  <c r="J2214" i="6"/>
  <c r="J4446" i="6" s="1"/>
  <c r="J1470" i="6"/>
  <c r="J3702" i="6" s="1"/>
  <c r="J1474" i="6"/>
  <c r="J3706" i="6" s="1"/>
  <c r="J2962" i="6"/>
  <c r="J2218" i="6"/>
  <c r="J4450" i="6" s="1"/>
  <c r="J2966" i="6"/>
  <c r="J2222" i="6"/>
  <c r="J4454" i="6" s="1"/>
  <c r="J1478" i="6"/>
  <c r="J3710" i="6" s="1"/>
  <c r="J1482" i="6"/>
  <c r="J3714" i="6" s="1"/>
  <c r="J2970" i="6"/>
  <c r="J2226" i="6"/>
  <c r="J4458" i="6" s="1"/>
  <c r="J2230" i="6"/>
  <c r="J4462" i="6" s="1"/>
  <c r="J1486" i="6"/>
  <c r="J3718" i="6" s="1"/>
  <c r="J2974" i="6"/>
  <c r="K1370" i="6"/>
  <c r="K3602" i="6" s="1"/>
  <c r="K2858" i="6"/>
  <c r="K2114" i="6"/>
  <c r="K4346" i="6" s="1"/>
  <c r="K2118" i="6"/>
  <c r="K4350" i="6" s="1"/>
  <c r="K1374" i="6"/>
  <c r="K3606" i="6" s="1"/>
  <c r="K2862" i="6"/>
  <c r="K1378" i="6"/>
  <c r="K3610" i="6" s="1"/>
  <c r="K2866" i="6"/>
  <c r="K2122" i="6"/>
  <c r="K4354" i="6" s="1"/>
  <c r="K2126" i="6"/>
  <c r="K4358" i="6" s="1"/>
  <c r="K1382" i="6"/>
  <c r="K3614" i="6" s="1"/>
  <c r="K2870" i="6"/>
  <c r="K2874" i="6"/>
  <c r="K1386" i="6"/>
  <c r="K3618" i="6" s="1"/>
  <c r="K2130" i="6"/>
  <c r="K4362" i="6" s="1"/>
  <c r="K2134" i="6"/>
  <c r="K4366" i="6" s="1"/>
  <c r="K2878" i="6"/>
  <c r="K1390" i="6"/>
  <c r="K3622" i="6" s="1"/>
  <c r="K1394" i="6"/>
  <c r="K3626" i="6" s="1"/>
  <c r="K2882" i="6"/>
  <c r="K2138" i="6"/>
  <c r="K4370" i="6" s="1"/>
  <c r="K2886" i="6"/>
  <c r="K2142" i="6"/>
  <c r="K4374" i="6" s="1"/>
  <c r="K1398" i="6"/>
  <c r="K3630" i="6" s="1"/>
  <c r="K1402" i="6"/>
  <c r="K3634" i="6" s="1"/>
  <c r="K2890" i="6"/>
  <c r="K2146" i="6"/>
  <c r="K4378" i="6" s="1"/>
  <c r="K2150" i="6"/>
  <c r="K4382" i="6" s="1"/>
  <c r="K1406" i="6"/>
  <c r="K3638" i="6" s="1"/>
  <c r="K2894" i="6"/>
  <c r="K1410" i="6"/>
  <c r="K3642" i="6" s="1"/>
  <c r="K2898" i="6"/>
  <c r="K2154" i="6"/>
  <c r="K4386" i="6" s="1"/>
  <c r="K2158" i="6"/>
  <c r="K4390" i="6" s="1"/>
  <c r="K1414" i="6"/>
  <c r="K3646" i="6" s="1"/>
  <c r="K2902" i="6"/>
  <c r="K2906" i="6"/>
  <c r="K1418" i="6"/>
  <c r="K3650" i="6" s="1"/>
  <c r="K2162" i="6"/>
  <c r="K4394" i="6" s="1"/>
  <c r="K2166" i="6"/>
  <c r="K4398" i="6" s="1"/>
  <c r="K2910" i="6"/>
  <c r="K1422" i="6"/>
  <c r="K3654" i="6" s="1"/>
  <c r="K1426" i="6"/>
  <c r="K3658" i="6" s="1"/>
  <c r="K2914" i="6"/>
  <c r="K2170" i="6"/>
  <c r="K4402" i="6" s="1"/>
  <c r="K2918" i="6"/>
  <c r="K1430" i="6"/>
  <c r="K3662" i="6" s="1"/>
  <c r="K2174" i="6"/>
  <c r="K4406" i="6" s="1"/>
  <c r="K1434" i="6"/>
  <c r="K3666" i="6" s="1"/>
  <c r="K2922" i="6"/>
  <c r="K2178" i="6"/>
  <c r="K4410" i="6" s="1"/>
  <c r="K2182" i="6"/>
  <c r="K4414" i="6" s="1"/>
  <c r="K1438" i="6"/>
  <c r="K3670" i="6" s="1"/>
  <c r="K2926" i="6"/>
  <c r="K1442" i="6"/>
  <c r="K3674" i="6" s="1"/>
  <c r="K2930" i="6"/>
  <c r="K2186" i="6"/>
  <c r="K4418" i="6" s="1"/>
  <c r="K2190" i="6"/>
  <c r="K4422" i="6" s="1"/>
  <c r="K1446" i="6"/>
  <c r="K3678" i="6" s="1"/>
  <c r="K2934" i="6"/>
  <c r="K2938" i="6"/>
  <c r="K1450" i="6"/>
  <c r="K3682" i="6" s="1"/>
  <c r="K2194" i="6"/>
  <c r="K4426" i="6" s="1"/>
  <c r="K2198" i="6"/>
  <c r="K4430" i="6" s="1"/>
  <c r="K2942" i="6"/>
  <c r="K1454" i="6"/>
  <c r="K3686" i="6" s="1"/>
  <c r="K1458" i="6"/>
  <c r="K3690" i="6" s="1"/>
  <c r="K2946" i="6"/>
  <c r="K2202" i="6"/>
  <c r="K4434" i="6" s="1"/>
  <c r="K2950" i="6"/>
  <c r="K2206" i="6"/>
  <c r="K4438" i="6" s="1"/>
  <c r="K1462" i="6"/>
  <c r="K3694" i="6" s="1"/>
  <c r="K1466" i="6"/>
  <c r="K3698" i="6" s="1"/>
  <c r="K2954" i="6"/>
  <c r="K2210" i="6"/>
  <c r="K4442" i="6" s="1"/>
  <c r="K2214" i="6"/>
  <c r="K4446" i="6" s="1"/>
  <c r="K1470" i="6"/>
  <c r="K3702" i="6" s="1"/>
  <c r="K2958" i="6"/>
  <c r="K1474" i="6"/>
  <c r="K3706" i="6" s="1"/>
  <c r="K2218" i="6"/>
  <c r="K4450" i="6" s="1"/>
  <c r="K2962" i="6"/>
  <c r="K2222" i="6"/>
  <c r="K4454" i="6" s="1"/>
  <c r="K1478" i="6"/>
  <c r="K3710" i="6" s="1"/>
  <c r="K2966" i="6"/>
  <c r="K2970" i="6"/>
  <c r="K1482" i="6"/>
  <c r="K3714" i="6" s="1"/>
  <c r="K2226" i="6"/>
  <c r="K4458" i="6" s="1"/>
  <c r="K2230" i="6"/>
  <c r="K4462" i="6" s="1"/>
  <c r="K1486" i="6"/>
  <c r="K3718" i="6" s="1"/>
  <c r="K2974" i="6"/>
  <c r="J2111" i="6"/>
  <c r="J4343" i="6" s="1"/>
  <c r="J1367" i="6"/>
  <c r="J3599" i="6" s="1"/>
  <c r="J2855" i="6"/>
  <c r="J2859" i="6"/>
  <c r="J1371" i="6"/>
  <c r="J3603" i="6" s="1"/>
  <c r="J2115" i="6"/>
  <c r="J4347" i="6" s="1"/>
  <c r="J2119" i="6"/>
  <c r="J4351" i="6" s="1"/>
  <c r="J2863" i="6"/>
  <c r="J1375" i="6"/>
  <c r="J3607" i="6" s="1"/>
  <c r="J2867" i="6"/>
  <c r="J2123" i="6"/>
  <c r="J4355" i="6" s="1"/>
  <c r="J1379" i="6"/>
  <c r="J3611" i="6" s="1"/>
  <c r="J2871" i="6"/>
  <c r="J1383" i="6"/>
  <c r="J3615" i="6" s="1"/>
  <c r="J2127" i="6"/>
  <c r="J4359" i="6" s="1"/>
  <c r="J1387" i="6"/>
  <c r="J3619" i="6" s="1"/>
  <c r="J2875" i="6"/>
  <c r="J2131" i="6"/>
  <c r="J4363" i="6" s="1"/>
  <c r="J2879" i="6"/>
  <c r="J2135" i="6"/>
  <c r="J4367" i="6" s="1"/>
  <c r="J1391" i="6"/>
  <c r="J3623" i="6" s="1"/>
  <c r="J2139" i="6"/>
  <c r="J4371" i="6" s="1"/>
  <c r="J1395" i="6"/>
  <c r="J3627" i="6" s="1"/>
  <c r="J2883" i="6"/>
  <c r="J2143" i="6"/>
  <c r="J4375" i="6" s="1"/>
  <c r="J1399" i="6"/>
  <c r="J3631" i="6" s="1"/>
  <c r="J2887" i="6"/>
  <c r="J2891" i="6"/>
  <c r="J1403" i="6"/>
  <c r="J3635" i="6" s="1"/>
  <c r="J2147" i="6"/>
  <c r="J4379" i="6" s="1"/>
  <c r="J2895" i="6"/>
  <c r="J2151" i="6"/>
  <c r="J4383" i="6" s="1"/>
  <c r="J1407" i="6"/>
  <c r="J3639" i="6" s="1"/>
  <c r="J2899" i="6"/>
  <c r="J2155" i="6"/>
  <c r="J4387" i="6" s="1"/>
  <c r="J1411" i="6"/>
  <c r="J3643" i="6" s="1"/>
  <c r="J2903" i="6"/>
  <c r="J2159" i="6"/>
  <c r="J4391" i="6" s="1"/>
  <c r="J1415" i="6"/>
  <c r="J3647" i="6" s="1"/>
  <c r="J1419" i="6"/>
  <c r="J3651" i="6" s="1"/>
  <c r="J2907" i="6"/>
  <c r="J2163" i="6"/>
  <c r="J4395" i="6" s="1"/>
  <c r="J2911" i="6"/>
  <c r="J2167" i="6"/>
  <c r="J4399" i="6" s="1"/>
  <c r="J1423" i="6"/>
  <c r="J3655" i="6" s="1"/>
  <c r="J2171" i="6"/>
  <c r="J4403" i="6" s="1"/>
  <c r="J1427" i="6"/>
  <c r="J3659" i="6" s="1"/>
  <c r="J2915" i="6"/>
  <c r="J2175" i="6"/>
  <c r="J4407" i="6" s="1"/>
  <c r="J1431" i="6"/>
  <c r="J3663" i="6" s="1"/>
  <c r="J2919" i="6"/>
  <c r="J2923" i="6"/>
  <c r="J1435" i="6"/>
  <c r="J3667" i="6" s="1"/>
  <c r="J2179" i="6"/>
  <c r="J4411" i="6" s="1"/>
  <c r="J2927" i="6"/>
  <c r="J2183" i="6"/>
  <c r="J4415" i="6" s="1"/>
  <c r="J1439" i="6"/>
  <c r="J3671" i="6" s="1"/>
  <c r="J2931" i="6"/>
  <c r="J2187" i="6"/>
  <c r="J4419" i="6" s="1"/>
  <c r="J1443" i="6"/>
  <c r="J3675" i="6" s="1"/>
  <c r="J2935" i="6"/>
  <c r="J1447" i="6"/>
  <c r="J3679" i="6" s="1"/>
  <c r="J2191" i="6"/>
  <c r="J4423" i="6" s="1"/>
  <c r="J1451" i="6"/>
  <c r="J3683" i="6" s="1"/>
  <c r="J2939" i="6"/>
  <c r="J2195" i="6"/>
  <c r="J4427" i="6" s="1"/>
  <c r="J2943" i="6"/>
  <c r="J1455" i="6"/>
  <c r="J3687" i="6" s="1"/>
  <c r="J2199" i="6"/>
  <c r="J4431" i="6" s="1"/>
  <c r="J2203" i="6"/>
  <c r="J4435" i="6" s="1"/>
  <c r="J1459" i="6"/>
  <c r="J3691" i="6" s="1"/>
  <c r="J2947" i="6"/>
  <c r="J2207" i="6"/>
  <c r="J4439" i="6" s="1"/>
  <c r="J1463" i="6"/>
  <c r="J3695" i="6" s="1"/>
  <c r="J2951" i="6"/>
  <c r="J1467" i="6"/>
  <c r="J3699" i="6" s="1"/>
  <c r="J2211" i="6"/>
  <c r="J4443" i="6" s="1"/>
  <c r="J2955" i="6"/>
  <c r="J2959" i="6"/>
  <c r="J2215" i="6"/>
  <c r="J4447" i="6" s="1"/>
  <c r="J1471" i="6"/>
  <c r="J3703" i="6" s="1"/>
  <c r="J2963" i="6"/>
  <c r="J2219" i="6"/>
  <c r="J4451" i="6" s="1"/>
  <c r="J1475" i="6"/>
  <c r="J3707" i="6" s="1"/>
  <c r="J2967" i="6"/>
  <c r="J2223" i="6"/>
  <c r="J4455" i="6" s="1"/>
  <c r="J1479" i="6"/>
  <c r="J3711" i="6" s="1"/>
  <c r="J1483" i="6"/>
  <c r="J3715" i="6" s="1"/>
  <c r="J2971" i="6"/>
  <c r="J2227" i="6"/>
  <c r="J4459" i="6" s="1"/>
  <c r="J2975" i="6"/>
  <c r="J1487" i="6"/>
  <c r="J3719" i="6" s="1"/>
  <c r="J2231" i="6"/>
  <c r="J4463" i="6" s="1"/>
  <c r="J3040" i="6" l="1"/>
  <c r="J3784" i="6"/>
  <c r="K124" i="6"/>
  <c r="K120" i="6"/>
  <c r="K116" i="6"/>
  <c r="K112" i="6"/>
  <c r="K108" i="6"/>
  <c r="K104" i="6"/>
  <c r="K100" i="6"/>
  <c r="K96" i="6"/>
  <c r="K92" i="6"/>
  <c r="K88" i="6"/>
  <c r="K84" i="6"/>
  <c r="K80" i="6"/>
  <c r="K76" i="6"/>
  <c r="K72" i="6"/>
  <c r="K68" i="6"/>
  <c r="K64" i="6"/>
  <c r="K62" i="6"/>
  <c r="K58" i="6"/>
  <c r="K54" i="6"/>
  <c r="K50" i="6"/>
  <c r="K46" i="6"/>
  <c r="K42" i="6"/>
  <c r="K38" i="6"/>
  <c r="K34" i="6"/>
  <c r="K30" i="6"/>
  <c r="K26" i="6"/>
  <c r="K22" i="6"/>
  <c r="K18" i="6"/>
  <c r="K14" i="6"/>
  <c r="K10" i="6"/>
  <c r="K6" i="6"/>
  <c r="K123" i="6"/>
  <c r="K119" i="6"/>
  <c r="K111" i="6"/>
  <c r="K107" i="6"/>
  <c r="K99" i="6"/>
  <c r="K95" i="6"/>
  <c r="K87" i="6"/>
  <c r="K75" i="6"/>
  <c r="K71" i="6"/>
  <c r="K61" i="6"/>
  <c r="K49" i="6"/>
  <c r="K41" i="6"/>
  <c r="K29" i="6"/>
  <c r="K21" i="6"/>
  <c r="K9" i="6"/>
  <c r="K74" i="6"/>
  <c r="K60" i="6"/>
  <c r="K44" i="6"/>
  <c r="K32" i="6"/>
  <c r="K20" i="6"/>
  <c r="K8" i="6"/>
  <c r="K115" i="6"/>
  <c r="K103" i="6"/>
  <c r="K91" i="6"/>
  <c r="K79" i="6"/>
  <c r="K67" i="6"/>
  <c r="K57" i="6"/>
  <c r="K37" i="6"/>
  <c r="K17" i="6"/>
  <c r="K70" i="6"/>
  <c r="K52" i="6"/>
  <c r="K36" i="6"/>
  <c r="K16" i="6"/>
  <c r="K122" i="6"/>
  <c r="K118" i="6"/>
  <c r="K114" i="6"/>
  <c r="K110" i="6"/>
  <c r="K106" i="6"/>
  <c r="K102" i="6"/>
  <c r="K98" i="6"/>
  <c r="K94" i="6"/>
  <c r="K90" i="6"/>
  <c r="K86" i="6"/>
  <c r="K82" i="6"/>
  <c r="K78" i="6"/>
  <c r="K48" i="6"/>
  <c r="K24" i="6"/>
  <c r="K125" i="6"/>
  <c r="K121" i="6"/>
  <c r="K117" i="6"/>
  <c r="K113" i="6"/>
  <c r="K109" i="6"/>
  <c r="K105" i="6"/>
  <c r="K101" i="6"/>
  <c r="K97" i="6"/>
  <c r="K93" i="6"/>
  <c r="K89" i="6"/>
  <c r="K85" i="6"/>
  <c r="K81" i="6"/>
  <c r="K77" i="6"/>
  <c r="K73" i="6"/>
  <c r="K69" i="6"/>
  <c r="K65" i="6"/>
  <c r="K63" i="6"/>
  <c r="K59" i="6"/>
  <c r="K55" i="6"/>
  <c r="K51" i="6"/>
  <c r="K47" i="6"/>
  <c r="K43" i="6"/>
  <c r="K39" i="6"/>
  <c r="K35" i="6"/>
  <c r="K31" i="6"/>
  <c r="K27" i="6"/>
  <c r="K23" i="6"/>
  <c r="K19" i="6"/>
  <c r="K15" i="6"/>
  <c r="K11" i="6"/>
  <c r="K7" i="6"/>
  <c r="K3" i="6"/>
  <c r="K83" i="6"/>
  <c r="K53" i="6"/>
  <c r="K45" i="6"/>
  <c r="K33" i="6"/>
  <c r="K25" i="6"/>
  <c r="K13" i="6"/>
  <c r="K5" i="6"/>
  <c r="K66" i="6"/>
  <c r="K56" i="6"/>
  <c r="K40" i="6"/>
  <c r="K28" i="6"/>
  <c r="K12" i="6"/>
  <c r="K4" i="6"/>
  <c r="K850" i="6" l="1"/>
  <c r="K3082" i="6" s="1"/>
  <c r="K2338" i="6"/>
  <c r="K1594" i="6"/>
  <c r="K3826" i="6" s="1"/>
  <c r="K785" i="6"/>
  <c r="K3017" i="6" s="1"/>
  <c r="K2273" i="6"/>
  <c r="K1529" i="6"/>
  <c r="K3761" i="6" s="1"/>
  <c r="K851" i="6"/>
  <c r="K3083" i="6" s="1"/>
  <c r="K2339" i="6"/>
  <c r="K1595" i="6"/>
  <c r="K3827" i="6" s="1"/>
  <c r="K1501" i="6"/>
  <c r="K3733" i="6" s="1"/>
  <c r="K2245" i="6"/>
  <c r="K757" i="6"/>
  <c r="K2989" i="6" s="1"/>
  <c r="K2243" i="6"/>
  <c r="K1499" i="6"/>
  <c r="K3731" i="6" s="1"/>
  <c r="K755" i="6"/>
  <c r="K2987" i="6" s="1"/>
  <c r="K787" i="6"/>
  <c r="K3019" i="6" s="1"/>
  <c r="K1531" i="6"/>
  <c r="K3763" i="6" s="1"/>
  <c r="K2275" i="6"/>
  <c r="K2305" i="6"/>
  <c r="K1561" i="6"/>
  <c r="K3793" i="6" s="1"/>
  <c r="K817" i="6"/>
  <c r="K3049" i="6" s="1"/>
  <c r="K1593" i="6"/>
  <c r="K3825" i="6" s="1"/>
  <c r="K2337" i="6"/>
  <c r="K849" i="6"/>
  <c r="K3081" i="6" s="1"/>
  <c r="K2310" i="6"/>
  <c r="K1566" i="6"/>
  <c r="K3798" i="6" s="1"/>
  <c r="K822" i="6"/>
  <c r="K3054" i="6" s="1"/>
  <c r="K1598" i="6"/>
  <c r="K3830" i="6" s="1"/>
  <c r="K854" i="6"/>
  <c r="K3086" i="6" s="1"/>
  <c r="K2342" i="6"/>
  <c r="K2269" i="6"/>
  <c r="K1525" i="6"/>
  <c r="K3757" i="6" s="1"/>
  <c r="K781" i="6"/>
  <c r="K3013" i="6" s="1"/>
  <c r="K2264" i="6"/>
  <c r="K1520" i="6"/>
  <c r="K3752" i="6" s="1"/>
  <c r="K776" i="6"/>
  <c r="K3008" i="6" s="1"/>
  <c r="K793" i="6"/>
  <c r="K3025" i="6" s="1"/>
  <c r="K2281" i="6"/>
  <c r="K1537" i="6"/>
  <c r="K3769" i="6" s="1"/>
  <c r="K855" i="6"/>
  <c r="K3087" i="6" s="1"/>
  <c r="K1599" i="6"/>
  <c r="K3831" i="6" s="1"/>
  <c r="K2343" i="6"/>
  <c r="K2258" i="6"/>
  <c r="K770" i="6"/>
  <c r="K3002" i="6" s="1"/>
  <c r="K1514" i="6"/>
  <c r="K3746" i="6" s="1"/>
  <c r="K1546" i="6"/>
  <c r="K3778" i="6" s="1"/>
  <c r="K802" i="6"/>
  <c r="K3034" i="6" s="1"/>
  <c r="K2290" i="6"/>
  <c r="K1576" i="6"/>
  <c r="K3808" i="6" s="1"/>
  <c r="K832" i="6"/>
  <c r="K3064" i="6" s="1"/>
  <c r="K2320" i="6"/>
  <c r="K864" i="6"/>
  <c r="K3096" i="6" s="1"/>
  <c r="K2352" i="6"/>
  <c r="K1608" i="6"/>
  <c r="K3840" i="6" s="1"/>
  <c r="K2333" i="6"/>
  <c r="K1589" i="6"/>
  <c r="K3821" i="6" s="1"/>
  <c r="K845" i="6"/>
  <c r="K3077" i="6" s="1"/>
  <c r="K1542" i="6"/>
  <c r="K3774" i="6" s="1"/>
  <c r="K798" i="6"/>
  <c r="K3030" i="6" s="1"/>
  <c r="K2286" i="6"/>
  <c r="K1503" i="6"/>
  <c r="K3735" i="6" s="1"/>
  <c r="K759" i="6"/>
  <c r="K2991" i="6" s="1"/>
  <c r="K2247" i="6"/>
  <c r="K1550" i="6"/>
  <c r="K3782" i="6" s="1"/>
  <c r="K2294" i="6"/>
  <c r="K806" i="6"/>
  <c r="K3038" i="6" s="1"/>
  <c r="K2271" i="6"/>
  <c r="K783" i="6"/>
  <c r="K3015" i="6" s="1"/>
  <c r="K1527" i="6"/>
  <c r="K3759" i="6" s="1"/>
  <c r="K860" i="6"/>
  <c r="K3092" i="6" s="1"/>
  <c r="K1604" i="6"/>
  <c r="K3836" i="6" s="1"/>
  <c r="K2348" i="6"/>
  <c r="K748" i="6"/>
  <c r="K2980" i="6" s="1"/>
  <c r="K2236" i="6"/>
  <c r="K1492" i="6"/>
  <c r="K3724" i="6" s="1"/>
  <c r="K1597" i="6"/>
  <c r="K3829" i="6" s="1"/>
  <c r="K2341" i="6"/>
  <c r="K853" i="6"/>
  <c r="K3085" i="6" s="1"/>
  <c r="K1607" i="6"/>
  <c r="K3839" i="6" s="1"/>
  <c r="K2351" i="6"/>
  <c r="K863" i="6"/>
  <c r="K3095" i="6" s="1"/>
  <c r="K1539" i="6"/>
  <c r="K3771" i="6" s="1"/>
  <c r="K2283" i="6"/>
  <c r="K795" i="6"/>
  <c r="K3027" i="6" s="1"/>
  <c r="K830" i="6"/>
  <c r="K3062" i="6" s="1"/>
  <c r="K1574" i="6"/>
  <c r="K3806" i="6" s="1"/>
  <c r="K2318" i="6"/>
  <c r="K811" i="6"/>
  <c r="K3043" i="6" s="1"/>
  <c r="K2299" i="6"/>
  <c r="K1555" i="6"/>
  <c r="K3787" i="6" s="1"/>
  <c r="K778" i="6"/>
  <c r="K3010" i="6" s="1"/>
  <c r="K1522" i="6"/>
  <c r="K3754" i="6" s="1"/>
  <c r="K2266" i="6"/>
  <c r="K1495" i="6"/>
  <c r="K3727" i="6" s="1"/>
  <c r="K751" i="6"/>
  <c r="K2983" i="6" s="1"/>
  <c r="K2239" i="6"/>
  <c r="K766" i="6"/>
  <c r="K2998" i="6" s="1"/>
  <c r="K1510" i="6"/>
  <c r="K3742" i="6" s="1"/>
  <c r="K2254" i="6"/>
  <c r="K2257" i="6"/>
  <c r="K769" i="6"/>
  <c r="K3001" i="6" s="1"/>
  <c r="K1513" i="6"/>
  <c r="K3745" i="6" s="1"/>
  <c r="K2314" i="6"/>
  <c r="K826" i="6"/>
  <c r="K3058" i="6" s="1"/>
  <c r="K1570" i="6"/>
  <c r="K3802" i="6" s="1"/>
  <c r="K836" i="6"/>
  <c r="K3068" i="6" s="1"/>
  <c r="K1580" i="6"/>
  <c r="K3812" i="6" s="1"/>
  <c r="K2324" i="6"/>
  <c r="K2244" i="6"/>
  <c r="K756" i="6"/>
  <c r="K2988" i="6" s="1"/>
  <c r="K1500" i="6"/>
  <c r="K3732" i="6" s="1"/>
  <c r="K857" i="6"/>
  <c r="K3089" i="6" s="1"/>
  <c r="K1601" i="6"/>
  <c r="K3833" i="6" s="1"/>
  <c r="K2345" i="6"/>
  <c r="K2350" i="6"/>
  <c r="K1606" i="6"/>
  <c r="K3838" i="6" s="1"/>
  <c r="K862" i="6"/>
  <c r="K3094" i="6" s="1"/>
  <c r="K2355" i="6"/>
  <c r="K1611" i="6"/>
  <c r="K3843" i="6" s="1"/>
  <c r="K867" i="6"/>
  <c r="K3099" i="6" s="1"/>
  <c r="K840" i="6"/>
  <c r="K3072" i="6" s="1"/>
  <c r="K2328" i="6"/>
  <c r="K1584" i="6"/>
  <c r="K3816" i="6" s="1"/>
  <c r="K2276" i="6"/>
  <c r="K1532" i="6"/>
  <c r="K3764" i="6" s="1"/>
  <c r="K788" i="6"/>
  <c r="K3020" i="6" s="1"/>
  <c r="K763" i="6"/>
  <c r="K2995" i="6" s="1"/>
  <c r="K2251" i="6"/>
  <c r="K1507" i="6"/>
  <c r="K3739" i="6" s="1"/>
  <c r="K815" i="6"/>
  <c r="K3047" i="6" s="1"/>
  <c r="K2303" i="6"/>
  <c r="K1559" i="6"/>
  <c r="K3791" i="6" s="1"/>
  <c r="K1552" i="6"/>
  <c r="K2296" i="6"/>
  <c r="K808" i="6"/>
  <c r="K772" i="6"/>
  <c r="K3004" i="6" s="1"/>
  <c r="K2260" i="6"/>
  <c r="K1516" i="6"/>
  <c r="K3748" i="6" s="1"/>
  <c r="K2287" i="6"/>
  <c r="K799" i="6"/>
  <c r="K3031" i="6" s="1"/>
  <c r="K1543" i="6"/>
  <c r="K3775" i="6" s="1"/>
  <c r="K2354" i="6"/>
  <c r="K1610" i="6"/>
  <c r="K3842" i="6" s="1"/>
  <c r="K866" i="6"/>
  <c r="K3098" i="6" s="1"/>
  <c r="K2311" i="6"/>
  <c r="K1567" i="6"/>
  <c r="K3799" i="6" s="1"/>
  <c r="K823" i="6"/>
  <c r="K3055" i="6" s="1"/>
  <c r="K1562" i="6"/>
  <c r="K3794" i="6" s="1"/>
  <c r="K2306" i="6"/>
  <c r="K818" i="6"/>
  <c r="K3050" i="6" s="1"/>
  <c r="K2300" i="6"/>
  <c r="K1556" i="6"/>
  <c r="K3788" i="6" s="1"/>
  <c r="K812" i="6"/>
  <c r="K3044" i="6" s="1"/>
  <c r="K784" i="6"/>
  <c r="K3016" i="6" s="1"/>
  <c r="K1528" i="6"/>
  <c r="K3760" i="6" s="1"/>
  <c r="K2272" i="6"/>
  <c r="K1577" i="6"/>
  <c r="K3809" i="6" s="1"/>
  <c r="K833" i="6"/>
  <c r="K3065" i="6" s="1"/>
  <c r="K2321" i="6"/>
  <c r="K2326" i="6"/>
  <c r="K838" i="6"/>
  <c r="K3070" i="6" s="1"/>
  <c r="K1582" i="6"/>
  <c r="K3814" i="6" s="1"/>
  <c r="K780" i="6"/>
  <c r="K3012" i="6" s="1"/>
  <c r="K1524" i="6"/>
  <c r="K3756" i="6" s="1"/>
  <c r="K2268" i="6"/>
  <c r="K754" i="6"/>
  <c r="K2986" i="6" s="1"/>
  <c r="K2242" i="6"/>
  <c r="K1498" i="6"/>
  <c r="K3730" i="6" s="1"/>
  <c r="K1493" i="6"/>
  <c r="K3725" i="6" s="1"/>
  <c r="K2237" i="6"/>
  <c r="K749" i="6"/>
  <c r="K2981" i="6" s="1"/>
  <c r="K792" i="6"/>
  <c r="K3024" i="6" s="1"/>
  <c r="K2280" i="6"/>
  <c r="K1536" i="6"/>
  <c r="K3768" i="6" s="1"/>
  <c r="K2252" i="6"/>
  <c r="K1508" i="6"/>
  <c r="K3740" i="6" s="1"/>
  <c r="K764" i="6"/>
  <c r="K2996" i="6" s="1"/>
  <c r="K821" i="6"/>
  <c r="K3053" i="6" s="1"/>
  <c r="K1565" i="6"/>
  <c r="K3797" i="6" s="1"/>
  <c r="K2309" i="6"/>
  <c r="K2293" i="6"/>
  <c r="K805" i="6"/>
  <c r="K3037" i="6" s="1"/>
  <c r="K1549" i="6"/>
  <c r="K3781" i="6" s="1"/>
  <c r="K868" i="6"/>
  <c r="K3100" i="6" s="1"/>
  <c r="K2356" i="6"/>
  <c r="K1612" i="6"/>
  <c r="K3844" i="6" s="1"/>
  <c r="K825" i="6"/>
  <c r="K3057" i="6" s="1"/>
  <c r="K2313" i="6"/>
  <c r="K1569" i="6"/>
  <c r="K3801" i="6" s="1"/>
  <c r="K767" i="6"/>
  <c r="K2999" i="6" s="1"/>
  <c r="K2255" i="6"/>
  <c r="K1511" i="6"/>
  <c r="K3743" i="6" s="1"/>
  <c r="K861" i="6"/>
  <c r="K3093" i="6" s="1"/>
  <c r="K2349" i="6"/>
  <c r="K1605" i="6"/>
  <c r="K3837" i="6" s="1"/>
  <c r="K834" i="6"/>
  <c r="K3066" i="6" s="1"/>
  <c r="K2322" i="6"/>
  <c r="K1578" i="6"/>
  <c r="K3810" i="6" s="1"/>
  <c r="K2248" i="6"/>
  <c r="K1504" i="6"/>
  <c r="K3736" i="6" s="1"/>
  <c r="K760" i="6"/>
  <c r="K2992" i="6" s="1"/>
  <c r="K1494" i="6"/>
  <c r="K3726" i="6" s="1"/>
  <c r="K750" i="6"/>
  <c r="K2982" i="6" s="1"/>
  <c r="K2238" i="6"/>
  <c r="K2332" i="6"/>
  <c r="K844" i="6"/>
  <c r="K3076" i="6" s="1"/>
  <c r="K1588" i="6"/>
  <c r="K3820" i="6" s="1"/>
  <c r="K2259" i="6"/>
  <c r="K771" i="6"/>
  <c r="K3003" i="6" s="1"/>
  <c r="K1515" i="6"/>
  <c r="K3747" i="6" s="1"/>
  <c r="K2353" i="6"/>
  <c r="K865" i="6"/>
  <c r="K3097" i="6" s="1"/>
  <c r="K1609" i="6"/>
  <c r="K3841" i="6" s="1"/>
  <c r="K1575" i="6"/>
  <c r="K3807" i="6" s="1"/>
  <c r="K831" i="6"/>
  <c r="K3063" i="6" s="1"/>
  <c r="K2319" i="6"/>
  <c r="K1560" i="6"/>
  <c r="K3792" i="6" s="1"/>
  <c r="K816" i="6"/>
  <c r="K3048" i="6" s="1"/>
  <c r="K2304" i="6"/>
  <c r="K2288" i="6"/>
  <c r="K1544" i="6"/>
  <c r="K3776" i="6" s="1"/>
  <c r="K800" i="6"/>
  <c r="K3032" i="6" s="1"/>
  <c r="K2263" i="6"/>
  <c r="K1519" i="6"/>
  <c r="K3751" i="6" s="1"/>
  <c r="K775" i="6"/>
  <c r="K3007" i="6" s="1"/>
  <c r="K1581" i="6"/>
  <c r="K3813" i="6" s="1"/>
  <c r="K2325" i="6"/>
  <c r="K837" i="6"/>
  <c r="K3069" i="6" s="1"/>
  <c r="K842" i="6"/>
  <c r="K3074" i="6" s="1"/>
  <c r="K1586" i="6"/>
  <c r="K3818" i="6" s="1"/>
  <c r="K2330" i="6"/>
  <c r="K847" i="6"/>
  <c r="K3079" i="6" s="1"/>
  <c r="K2335" i="6"/>
  <c r="K1591" i="6"/>
  <c r="K3823" i="6" s="1"/>
  <c r="K2327" i="6"/>
  <c r="K839" i="6"/>
  <c r="K3071" i="6" s="1"/>
  <c r="K1583" i="6"/>
  <c r="K3815" i="6" s="1"/>
  <c r="K2278" i="6"/>
  <c r="K1534" i="6"/>
  <c r="K3766" i="6" s="1"/>
  <c r="K790" i="6"/>
  <c r="K3022" i="6" s="1"/>
  <c r="K852" i="6"/>
  <c r="K3084" i="6" s="1"/>
  <c r="K2340" i="6"/>
  <c r="K1596" i="6"/>
  <c r="K3828" i="6" s="1"/>
  <c r="K813" i="6"/>
  <c r="K3045" i="6" s="1"/>
  <c r="K1557" i="6"/>
  <c r="K3789" i="6" s="1"/>
  <c r="K2301" i="6"/>
  <c r="K761" i="6"/>
  <c r="K2993" i="6" s="1"/>
  <c r="K1505" i="6"/>
  <c r="K3737" i="6" s="1"/>
  <c r="K2249" i="6"/>
  <c r="K828" i="6"/>
  <c r="K3060" i="6" s="1"/>
  <c r="K1572" i="6"/>
  <c r="K3804" i="6" s="1"/>
  <c r="K2316" i="6"/>
  <c r="K1535" i="6"/>
  <c r="K3767" i="6" s="1"/>
  <c r="K2279" i="6"/>
  <c r="K791" i="6"/>
  <c r="K3023" i="6" s="1"/>
  <c r="K858" i="6"/>
  <c r="K3090" i="6" s="1"/>
  <c r="K2346" i="6"/>
  <c r="K1602" i="6"/>
  <c r="K3834" i="6" s="1"/>
  <c r="K801" i="6"/>
  <c r="K3033" i="6" s="1"/>
  <c r="K2289" i="6"/>
  <c r="K1545" i="6"/>
  <c r="K3777" i="6" s="1"/>
  <c r="K1518" i="6"/>
  <c r="K3750" i="6" s="1"/>
  <c r="K774" i="6"/>
  <c r="K3006" i="6" s="1"/>
  <c r="K2262" i="6"/>
  <c r="K777" i="6"/>
  <c r="K3009" i="6" s="1"/>
  <c r="K2265" i="6"/>
  <c r="K1521" i="6"/>
  <c r="K3753" i="6" s="1"/>
  <c r="K1548" i="6"/>
  <c r="K3780" i="6" s="1"/>
  <c r="K804" i="6"/>
  <c r="K3036" i="6" s="1"/>
  <c r="K2292" i="6"/>
  <c r="K2277" i="6"/>
  <c r="K789" i="6"/>
  <c r="K3021" i="6" s="1"/>
  <c r="K1533" i="6"/>
  <c r="K3765" i="6" s="1"/>
  <c r="K829" i="6"/>
  <c r="K3061" i="6" s="1"/>
  <c r="K2317" i="6"/>
  <c r="K1573" i="6"/>
  <c r="K3805" i="6" s="1"/>
  <c r="K1563" i="6"/>
  <c r="K3795" i="6" s="1"/>
  <c r="K2307" i="6"/>
  <c r="K819" i="6"/>
  <c r="K3051" i="6" s="1"/>
  <c r="K2270" i="6"/>
  <c r="K782" i="6"/>
  <c r="K3014" i="6" s="1"/>
  <c r="K1526" i="6"/>
  <c r="K3758" i="6" s="1"/>
  <c r="K2285" i="6"/>
  <c r="K797" i="6"/>
  <c r="K3029" i="6" s="1"/>
  <c r="K1541" i="6"/>
  <c r="K3773" i="6" s="1"/>
  <c r="K1547" i="6"/>
  <c r="K3779" i="6" s="1"/>
  <c r="K803" i="6"/>
  <c r="K3035" i="6" s="1"/>
  <c r="K2291" i="6"/>
  <c r="K835" i="6"/>
  <c r="K3067" i="6" s="1"/>
  <c r="K1579" i="6"/>
  <c r="K3811" i="6" s="1"/>
  <c r="K2323" i="6"/>
  <c r="K753" i="6"/>
  <c r="K2985" i="6" s="1"/>
  <c r="K1497" i="6"/>
  <c r="K3729" i="6" s="1"/>
  <c r="K2241" i="6"/>
  <c r="K1530" i="6"/>
  <c r="K3762" i="6" s="1"/>
  <c r="K786" i="6"/>
  <c r="K3018" i="6" s="1"/>
  <c r="K2274" i="6"/>
  <c r="K2336" i="6"/>
  <c r="K1592" i="6"/>
  <c r="K3824" i="6" s="1"/>
  <c r="K848" i="6"/>
  <c r="K3080" i="6" s="1"/>
  <c r="K1571" i="6"/>
  <c r="K3803" i="6" s="1"/>
  <c r="K827" i="6"/>
  <c r="K3059" i="6" s="1"/>
  <c r="K2315" i="6"/>
  <c r="K807" i="6"/>
  <c r="K3039" i="6" s="1"/>
  <c r="K2295" i="6"/>
  <c r="K1551" i="6"/>
  <c r="K3783" i="6" s="1"/>
  <c r="K1613" i="6"/>
  <c r="K3845" i="6" s="1"/>
  <c r="K2357" i="6"/>
  <c r="K869" i="6"/>
  <c r="K3101" i="6" s="1"/>
  <c r="K2284" i="6"/>
  <c r="K1540" i="6"/>
  <c r="K3772" i="6" s="1"/>
  <c r="K796" i="6"/>
  <c r="K3028" i="6" s="1"/>
  <c r="K1509" i="6"/>
  <c r="K3741" i="6" s="1"/>
  <c r="K765" i="6"/>
  <c r="K2997" i="6" s="1"/>
  <c r="K2253" i="6"/>
  <c r="K2246" i="6"/>
  <c r="K1502" i="6"/>
  <c r="K3734" i="6" s="1"/>
  <c r="K758" i="6"/>
  <c r="K2990" i="6" s="1"/>
  <c r="K1564" i="6"/>
  <c r="K3796" i="6" s="1"/>
  <c r="K2308" i="6"/>
  <c r="K820" i="6"/>
  <c r="K3052" i="6" s="1"/>
  <c r="K1554" i="6"/>
  <c r="K3786" i="6" s="1"/>
  <c r="K2298" i="6"/>
  <c r="K810" i="6"/>
  <c r="K3042" i="6" s="1"/>
  <c r="K747" i="6"/>
  <c r="K2979" i="6" s="1"/>
  <c r="K2235" i="6"/>
  <c r="K1491" i="6"/>
  <c r="K3723" i="6" s="1"/>
  <c r="K1523" i="6"/>
  <c r="K3755" i="6" s="1"/>
  <c r="K779" i="6"/>
  <c r="K3011" i="6" s="1"/>
  <c r="K2267" i="6"/>
  <c r="K1553" i="6"/>
  <c r="K3785" i="6" s="1"/>
  <c r="K809" i="6"/>
  <c r="K3041" i="6" s="1"/>
  <c r="K2297" i="6"/>
  <c r="K1585" i="6"/>
  <c r="K3817" i="6" s="1"/>
  <c r="K841" i="6"/>
  <c r="K3073" i="6" s="1"/>
  <c r="K2329" i="6"/>
  <c r="K2256" i="6"/>
  <c r="K1512" i="6"/>
  <c r="K3744" i="6" s="1"/>
  <c r="K768" i="6"/>
  <c r="K3000" i="6" s="1"/>
  <c r="K846" i="6"/>
  <c r="K3078" i="6" s="1"/>
  <c r="K1590" i="6"/>
  <c r="K3822" i="6" s="1"/>
  <c r="K2334" i="6"/>
  <c r="K814" i="6"/>
  <c r="K3046" i="6" s="1"/>
  <c r="K1558" i="6"/>
  <c r="K3790" i="6" s="1"/>
  <c r="K2302" i="6"/>
  <c r="K859" i="6"/>
  <c r="K3091" i="6" s="1"/>
  <c r="K2347" i="6"/>
  <c r="K1603" i="6"/>
  <c r="K3835" i="6" s="1"/>
  <c r="K752" i="6"/>
  <c r="K2984" i="6" s="1"/>
  <c r="K2240" i="6"/>
  <c r="K1496" i="6"/>
  <c r="K3728" i="6" s="1"/>
  <c r="K1517" i="6"/>
  <c r="K3749" i="6" s="1"/>
  <c r="K2261" i="6"/>
  <c r="K773" i="6"/>
  <c r="K3005" i="6" s="1"/>
  <c r="K843" i="6"/>
  <c r="K3075" i="6" s="1"/>
  <c r="K1587" i="6"/>
  <c r="K3819" i="6" s="1"/>
  <c r="K2331" i="6"/>
  <c r="K1506" i="6"/>
  <c r="K3738" i="6" s="1"/>
  <c r="K762" i="6"/>
  <c r="K2994" i="6" s="1"/>
  <c r="K2250" i="6"/>
  <c r="K1538" i="6"/>
  <c r="K3770" i="6" s="1"/>
  <c r="K794" i="6"/>
  <c r="K3026" i="6" s="1"/>
  <c r="K2282" i="6"/>
  <c r="K1568" i="6"/>
  <c r="K3800" i="6" s="1"/>
  <c r="K824" i="6"/>
  <c r="K3056" i="6" s="1"/>
  <c r="K2312" i="6"/>
  <c r="K856" i="6"/>
  <c r="K3088" i="6" s="1"/>
  <c r="K1600" i="6"/>
  <c r="K3832" i="6" s="1"/>
  <c r="K2344" i="6"/>
  <c r="K3784" i="6" l="1"/>
  <c r="K3040" i="6"/>
  <c r="AC2" i="6" l="1"/>
  <c r="AC64" i="6"/>
  <c r="AD622" i="6"/>
  <c r="AD498" i="6"/>
  <c r="AD374" i="6"/>
  <c r="AD250" i="6"/>
  <c r="AD126" i="6"/>
  <c r="AD2" i="6"/>
  <c r="N2" i="6"/>
  <c r="AD1490" i="6" l="1"/>
  <c r="AD3722" i="6" s="1"/>
  <c r="AD746" i="6"/>
  <c r="AD2978" i="6" s="1"/>
  <c r="AD2234" i="6"/>
  <c r="AD519" i="6"/>
  <c r="AD643" i="6"/>
  <c r="AD271" i="6"/>
  <c r="AD395" i="6"/>
  <c r="AD147" i="6"/>
  <c r="AD23" i="6"/>
  <c r="AD384" i="6"/>
  <c r="AD260" i="6"/>
  <c r="AD508" i="6"/>
  <c r="AD136" i="6"/>
  <c r="AD632" i="6"/>
  <c r="AD12" i="6"/>
  <c r="AD521" i="6"/>
  <c r="AD645" i="6"/>
  <c r="AD397" i="6"/>
  <c r="AD273" i="6"/>
  <c r="AD149" i="6"/>
  <c r="AD25" i="6"/>
  <c r="AD154" i="6"/>
  <c r="AD526" i="6"/>
  <c r="AD650" i="6"/>
  <c r="AD402" i="6"/>
  <c r="AD278" i="6"/>
  <c r="AD30" i="6"/>
  <c r="AD531" i="6"/>
  <c r="AD655" i="6"/>
  <c r="AD407" i="6"/>
  <c r="AD283" i="6"/>
  <c r="AD159" i="6"/>
  <c r="AD35" i="6"/>
  <c r="AD172" i="6"/>
  <c r="AD296" i="6"/>
  <c r="AD544" i="6"/>
  <c r="AD668" i="6"/>
  <c r="AD420" i="6"/>
  <c r="AD48" i="6"/>
  <c r="AD681" i="6"/>
  <c r="AD433" i="6"/>
  <c r="AD309" i="6"/>
  <c r="AD185" i="6"/>
  <c r="AD557" i="6"/>
  <c r="AD61" i="6"/>
  <c r="AD635" i="6"/>
  <c r="AD263" i="6"/>
  <c r="AD511" i="6"/>
  <c r="AD139" i="6"/>
  <c r="AD387" i="6"/>
  <c r="AD15" i="6"/>
  <c r="AD1366" i="6"/>
  <c r="AD3598" i="6" s="1"/>
  <c r="AD2854" i="6"/>
  <c r="AD2110" i="6"/>
  <c r="AD4342" i="6" s="1"/>
  <c r="AC72" i="6"/>
  <c r="AC116" i="6"/>
  <c r="AC118" i="6"/>
  <c r="AC120" i="6"/>
  <c r="AC122" i="6"/>
  <c r="AC124" i="6"/>
  <c r="AC110" i="6"/>
  <c r="AC80" i="6"/>
  <c r="AG684" i="6"/>
  <c r="AG436" i="6"/>
  <c r="AG560" i="6"/>
  <c r="AG188" i="6"/>
  <c r="AG312" i="6"/>
  <c r="AG64" i="6"/>
  <c r="AC746" i="6"/>
  <c r="AC2978" i="6" s="1"/>
  <c r="AC2234" i="6"/>
  <c r="AC1490" i="6"/>
  <c r="AC3722" i="6" s="1"/>
  <c r="AC36" i="6"/>
  <c r="AC47" i="6"/>
  <c r="AC50" i="6"/>
  <c r="AC58" i="6"/>
  <c r="AC7" i="6"/>
  <c r="AC15" i="6"/>
  <c r="AC23" i="6"/>
  <c r="AC26" i="6"/>
  <c r="N547" i="6"/>
  <c r="N29" i="6"/>
  <c r="N109" i="6"/>
  <c r="N612" i="6"/>
  <c r="N190" i="6"/>
  <c r="N567" i="6"/>
  <c r="N225" i="6"/>
  <c r="N578" i="6"/>
  <c r="N274" i="6"/>
  <c r="N726" i="6"/>
  <c r="N99" i="6"/>
  <c r="N207" i="6"/>
  <c r="N391" i="6"/>
  <c r="N504" i="6"/>
  <c r="N91" i="6"/>
  <c r="N252" i="6"/>
  <c r="N222" i="6"/>
  <c r="N291" i="6"/>
  <c r="N397" i="6"/>
  <c r="N464" i="6"/>
  <c r="N599" i="6"/>
  <c r="N574" i="6"/>
  <c r="N13" i="6"/>
  <c r="N193" i="6"/>
  <c r="N330" i="6"/>
  <c r="N262" i="6"/>
  <c r="N538" i="6"/>
  <c r="N452" i="6"/>
  <c r="N673" i="6"/>
  <c r="N268" i="6"/>
  <c r="N238" i="6"/>
  <c r="N146" i="6"/>
  <c r="N307" i="6"/>
  <c r="N413" i="6"/>
  <c r="N550" i="6"/>
  <c r="N480" i="6"/>
  <c r="N615" i="6"/>
  <c r="N628" i="6"/>
  <c r="N590" i="6"/>
  <c r="N727" i="6"/>
  <c r="N69" i="6"/>
  <c r="N55" i="6"/>
  <c r="N209" i="6"/>
  <c r="N346" i="6"/>
  <c r="N278" i="6"/>
  <c r="N417" i="6"/>
  <c r="N554" i="6"/>
  <c r="N468" i="6"/>
  <c r="N562" i="6"/>
  <c r="N691" i="6"/>
  <c r="N120" i="6"/>
  <c r="N284" i="6"/>
  <c r="N162" i="6"/>
  <c r="N325" i="6"/>
  <c r="N429" i="6"/>
  <c r="N368" i="6"/>
  <c r="N496" i="6"/>
  <c r="N644" i="6"/>
  <c r="N606" i="6"/>
  <c r="N743" i="6"/>
  <c r="N166" i="6"/>
  <c r="N313" i="6"/>
  <c r="N191" i="6"/>
  <c r="N352" i="6"/>
  <c r="N442" i="6"/>
  <c r="N371" i="6"/>
  <c r="N690" i="6"/>
  <c r="N679" i="6"/>
  <c r="N617" i="6"/>
  <c r="N78" i="6"/>
  <c r="N195" i="6"/>
  <c r="N340" i="6"/>
  <c r="N234" i="6"/>
  <c r="N523" i="6"/>
  <c r="N445" i="6"/>
  <c r="N572" i="6"/>
  <c r="N709" i="6"/>
  <c r="N684" i="6"/>
  <c r="N62" i="6"/>
  <c r="N67" i="6"/>
  <c r="N51" i="6"/>
  <c r="N248" i="6"/>
  <c r="N148" i="6"/>
  <c r="N293" i="6"/>
  <c r="N189" i="6"/>
  <c r="N519" i="6"/>
  <c r="N457" i="6"/>
  <c r="N390" i="6"/>
  <c r="N662" i="6"/>
  <c r="N600" i="6"/>
  <c r="N637" i="6"/>
  <c r="AD252" i="6"/>
  <c r="AD500" i="6"/>
  <c r="AD376" i="6"/>
  <c r="AD128" i="6"/>
  <c r="AD624" i="6"/>
  <c r="AD4" i="6"/>
  <c r="AD389" i="6"/>
  <c r="AD265" i="6"/>
  <c r="AD141" i="6"/>
  <c r="AD513" i="6"/>
  <c r="AD637" i="6"/>
  <c r="AD17" i="6"/>
  <c r="AD394" i="6"/>
  <c r="AD270" i="6"/>
  <c r="AD146" i="6"/>
  <c r="AD518" i="6"/>
  <c r="AD642" i="6"/>
  <c r="AD22" i="6"/>
  <c r="AD399" i="6"/>
  <c r="AD151" i="6"/>
  <c r="AD647" i="6"/>
  <c r="AD275" i="6"/>
  <c r="AD523" i="6"/>
  <c r="AD27" i="6"/>
  <c r="AD164" i="6"/>
  <c r="AD660" i="6"/>
  <c r="AD412" i="6"/>
  <c r="AD288" i="6"/>
  <c r="AD536" i="6"/>
  <c r="AD40" i="6"/>
  <c r="AD673" i="6"/>
  <c r="AD425" i="6"/>
  <c r="AD301" i="6"/>
  <c r="AD177" i="6"/>
  <c r="AD549" i="6"/>
  <c r="AD53" i="6"/>
  <c r="AD255" i="6"/>
  <c r="AD131" i="6"/>
  <c r="AD379" i="6"/>
  <c r="AD503" i="6"/>
  <c r="AD627" i="6"/>
  <c r="AD7" i="6"/>
  <c r="AD1738" i="6"/>
  <c r="AD3970" i="6" s="1"/>
  <c r="AD2482" i="6"/>
  <c r="AD994" i="6"/>
  <c r="AD3226" i="6" s="1"/>
  <c r="AF498" i="6"/>
  <c r="AF250" i="6"/>
  <c r="AF126" i="6"/>
  <c r="AF622" i="6"/>
  <c r="AF374" i="6"/>
  <c r="AF2" i="6"/>
  <c r="AC2296" i="6"/>
  <c r="AC1552" i="6"/>
  <c r="AC3784" i="6" s="1"/>
  <c r="AC808" i="6"/>
  <c r="AC3040" i="6" s="1"/>
  <c r="AC98" i="6"/>
  <c r="AC76" i="6"/>
  <c r="AC78" i="6"/>
  <c r="AC82" i="6"/>
  <c r="AC86" i="6"/>
  <c r="AC90" i="6"/>
  <c r="AC66" i="6"/>
  <c r="AC112" i="6"/>
  <c r="AC17" i="6"/>
  <c r="AC622" i="6"/>
  <c r="AC44" i="6"/>
  <c r="AC55" i="6"/>
  <c r="AC63" i="6"/>
  <c r="AC4" i="6"/>
  <c r="AC12" i="6"/>
  <c r="AC20" i="6"/>
  <c r="AC31" i="6"/>
  <c r="N73" i="6"/>
  <c r="N90" i="6"/>
  <c r="N596" i="6"/>
  <c r="N172" i="6"/>
  <c r="N143" i="6"/>
  <c r="N485" i="6"/>
  <c r="N502" i="6"/>
  <c r="N72" i="6"/>
  <c r="N372" i="6"/>
  <c r="N98" i="6"/>
  <c r="N446" i="6"/>
  <c r="N651" i="6"/>
  <c r="N131" i="6"/>
  <c r="N458" i="6"/>
  <c r="N86" i="6"/>
  <c r="N130" i="6"/>
  <c r="N534" i="6"/>
  <c r="N736" i="6"/>
  <c r="N711" i="6"/>
  <c r="N19" i="6"/>
  <c r="N401" i="6"/>
  <c r="N105" i="6"/>
  <c r="N56" i="6"/>
  <c r="N318" i="6"/>
  <c r="N188" i="6"/>
  <c r="N357" i="6"/>
  <c r="N265" i="6"/>
  <c r="N396" i="6"/>
  <c r="N517" i="6"/>
  <c r="N463" i="6"/>
  <c r="N676" i="6"/>
  <c r="N104" i="6"/>
  <c r="N50" i="6"/>
  <c r="N134" i="6"/>
  <c r="N287" i="6"/>
  <c r="N157" i="6"/>
  <c r="N320" i="6"/>
  <c r="N467" i="6"/>
  <c r="N408" i="6"/>
  <c r="N537" i="6"/>
  <c r="N656" i="6"/>
  <c r="N610" i="6"/>
  <c r="N739" i="6"/>
  <c r="N647" i="6"/>
  <c r="N585" i="6"/>
  <c r="N85" i="6"/>
  <c r="N15" i="6"/>
  <c r="N334" i="6"/>
  <c r="N204" i="6"/>
  <c r="N136" i="6"/>
  <c r="N281" i="6"/>
  <c r="N412" i="6"/>
  <c r="N533" i="6"/>
  <c r="N479" i="6"/>
  <c r="N565" i="6"/>
  <c r="N694" i="6"/>
  <c r="N119" i="6"/>
  <c r="N114" i="6"/>
  <c r="N150" i="6"/>
  <c r="N303" i="6"/>
  <c r="N173" i="6"/>
  <c r="N336" i="6"/>
  <c r="N483" i="6"/>
  <c r="N424" i="6"/>
  <c r="N553" i="6"/>
  <c r="N672" i="6"/>
  <c r="N663" i="6"/>
  <c r="N601" i="6"/>
  <c r="N34" i="6"/>
  <c r="N47" i="6"/>
  <c r="N350" i="6"/>
  <c r="N258" i="6"/>
  <c r="N220" i="6"/>
  <c r="N152" i="6"/>
  <c r="N297" i="6"/>
  <c r="N428" i="6"/>
  <c r="N549" i="6"/>
  <c r="N495" i="6"/>
  <c r="N635" i="6"/>
  <c r="N581" i="6"/>
  <c r="N710" i="6"/>
  <c r="N82" i="6"/>
  <c r="N39" i="6"/>
  <c r="N232" i="6"/>
  <c r="N132" i="6"/>
  <c r="N277" i="6"/>
  <c r="N179" i="6"/>
  <c r="N503" i="6"/>
  <c r="N441" i="6"/>
  <c r="N552" i="6"/>
  <c r="N374" i="6"/>
  <c r="N646" i="6"/>
  <c r="N584" i="6"/>
  <c r="N745" i="6"/>
  <c r="N7" i="6"/>
  <c r="N167" i="6"/>
  <c r="N304" i="6"/>
  <c r="N377" i="6"/>
  <c r="N514" i="6"/>
  <c r="N434" i="6"/>
  <c r="N649" i="6"/>
  <c r="N611" i="6"/>
  <c r="N108" i="6"/>
  <c r="N54" i="6"/>
  <c r="N214" i="6"/>
  <c r="N359" i="6"/>
  <c r="N283" i="6"/>
  <c r="N389" i="6"/>
  <c r="N526" i="6"/>
  <c r="N456" i="6"/>
  <c r="N591" i="6"/>
  <c r="N728" i="6"/>
  <c r="N566" i="6"/>
  <c r="N703" i="6"/>
  <c r="AD381" i="6"/>
  <c r="AD257" i="6"/>
  <c r="AD505" i="6"/>
  <c r="AD629" i="6"/>
  <c r="AD133" i="6"/>
  <c r="AD9" i="6"/>
  <c r="AD262" i="6"/>
  <c r="AD138" i="6"/>
  <c r="AD510" i="6"/>
  <c r="AD634" i="6"/>
  <c r="AD386" i="6"/>
  <c r="AD14" i="6"/>
  <c r="AD391" i="6"/>
  <c r="AD267" i="6"/>
  <c r="AD639" i="6"/>
  <c r="AD143" i="6"/>
  <c r="AD515" i="6"/>
  <c r="AD19" i="6"/>
  <c r="AD528" i="6"/>
  <c r="AD652" i="6"/>
  <c r="AD404" i="6"/>
  <c r="AD280" i="6"/>
  <c r="AD156" i="6"/>
  <c r="AD32" i="6"/>
  <c r="AD169" i="6"/>
  <c r="AD541" i="6"/>
  <c r="AD665" i="6"/>
  <c r="AD417" i="6"/>
  <c r="AD293" i="6"/>
  <c r="AD45" i="6"/>
  <c r="AD554" i="6"/>
  <c r="AD678" i="6"/>
  <c r="AD430" i="6"/>
  <c r="AD306" i="6"/>
  <c r="AD182" i="6"/>
  <c r="AD58" i="6"/>
  <c r="AD308" i="6"/>
  <c r="AD184" i="6"/>
  <c r="AD556" i="6"/>
  <c r="AD680" i="6"/>
  <c r="AD432" i="6"/>
  <c r="AD60" i="6"/>
  <c r="AC75" i="6"/>
  <c r="AC102" i="6"/>
  <c r="AC106" i="6"/>
  <c r="AC312" i="6"/>
  <c r="AC188" i="6"/>
  <c r="AC436" i="6"/>
  <c r="AC92" i="6"/>
  <c r="AC70" i="6"/>
  <c r="AC22" i="6"/>
  <c r="AC25" i="6"/>
  <c r="AC52" i="6"/>
  <c r="AC60" i="6"/>
  <c r="AC126" i="6"/>
  <c r="AC250" i="6"/>
  <c r="AC498" i="6"/>
  <c r="AC28" i="6"/>
  <c r="N156" i="6"/>
  <c r="N264" i="6"/>
  <c r="N625" i="6"/>
  <c r="N335" i="6"/>
  <c r="N430" i="6"/>
  <c r="N41" i="6"/>
  <c r="N484" i="6"/>
  <c r="N168" i="6"/>
  <c r="N597" i="6"/>
  <c r="N706" i="6"/>
  <c r="N117" i="6"/>
  <c r="N59" i="6"/>
  <c r="N145" i="6"/>
  <c r="N290" i="6"/>
  <c r="N184" i="6"/>
  <c r="N331" i="6"/>
  <c r="N462" i="6"/>
  <c r="N403" i="6"/>
  <c r="N524" i="6"/>
  <c r="N667" i="6"/>
  <c r="N613" i="6"/>
  <c r="N742" i="6"/>
  <c r="N642" i="6"/>
  <c r="N23" i="6"/>
  <c r="N200" i="6"/>
  <c r="N345" i="6"/>
  <c r="N251" i="6"/>
  <c r="N223" i="6"/>
  <c r="N147" i="6"/>
  <c r="N407" i="6"/>
  <c r="N520" i="6"/>
  <c r="N474" i="6"/>
  <c r="N722" i="6"/>
  <c r="N713" i="6"/>
  <c r="N46" i="6"/>
  <c r="N18" i="6"/>
  <c r="N161" i="6"/>
  <c r="N306" i="6"/>
  <c r="N202" i="6"/>
  <c r="N347" i="6"/>
  <c r="N478" i="6"/>
  <c r="N419" i="6"/>
  <c r="N540" i="6"/>
  <c r="N683" i="6"/>
  <c r="N658" i="6"/>
  <c r="N48" i="6"/>
  <c r="N11" i="6"/>
  <c r="N216" i="6"/>
  <c r="N361" i="6"/>
  <c r="N261" i="6"/>
  <c r="N239" i="6"/>
  <c r="N163" i="6"/>
  <c r="N423" i="6"/>
  <c r="N536" i="6"/>
  <c r="N490" i="6"/>
  <c r="N738" i="6"/>
  <c r="N630" i="6"/>
  <c r="N568" i="6"/>
  <c r="N729" i="6"/>
  <c r="N110" i="6"/>
  <c r="N49" i="6"/>
  <c r="N177" i="6"/>
  <c r="N324" i="6"/>
  <c r="N218" i="6"/>
  <c r="N366" i="6"/>
  <c r="N494" i="6"/>
  <c r="N507" i="6"/>
  <c r="N435" i="6"/>
  <c r="N556" i="6"/>
  <c r="N693" i="6"/>
  <c r="N674" i="6"/>
  <c r="N125" i="6"/>
  <c r="N74" i="6"/>
  <c r="N198" i="6"/>
  <c r="N343" i="6"/>
  <c r="N267" i="6"/>
  <c r="N237" i="6"/>
  <c r="N369" i="6"/>
  <c r="N510" i="6"/>
  <c r="N440" i="6"/>
  <c r="N575" i="6"/>
  <c r="N712" i="6"/>
  <c r="N687" i="6"/>
  <c r="N102" i="6"/>
  <c r="N75" i="6"/>
  <c r="N263" i="6"/>
  <c r="N233" i="6"/>
  <c r="N133" i="6"/>
  <c r="N302" i="6"/>
  <c r="N443" i="6"/>
  <c r="N492" i="6"/>
  <c r="N384" i="6"/>
  <c r="N513" i="6"/>
  <c r="N632" i="6"/>
  <c r="N586" i="6"/>
  <c r="N715" i="6"/>
  <c r="N561" i="6"/>
  <c r="N9" i="6"/>
  <c r="N308" i="6"/>
  <c r="N186" i="6"/>
  <c r="N349" i="6"/>
  <c r="N257" i="6"/>
  <c r="N388" i="6"/>
  <c r="N509" i="6"/>
  <c r="N455" i="6"/>
  <c r="N668" i="6"/>
  <c r="AD626" i="6"/>
  <c r="AD378" i="6"/>
  <c r="AD254" i="6"/>
  <c r="AD130" i="6"/>
  <c r="AD502" i="6"/>
  <c r="AD6" i="6"/>
  <c r="AD383" i="6"/>
  <c r="AD631" i="6"/>
  <c r="AD259" i="6"/>
  <c r="AD135" i="6"/>
  <c r="AD507" i="6"/>
  <c r="AD11" i="6"/>
  <c r="AD148" i="6"/>
  <c r="AD520" i="6"/>
  <c r="AD644" i="6"/>
  <c r="AD396" i="6"/>
  <c r="AD272" i="6"/>
  <c r="AD24" i="6"/>
  <c r="AD533" i="6"/>
  <c r="AD657" i="6"/>
  <c r="AD409" i="6"/>
  <c r="AD285" i="6"/>
  <c r="AD161" i="6"/>
  <c r="AD37" i="6"/>
  <c r="AD298" i="6"/>
  <c r="AD422" i="6"/>
  <c r="AD174" i="6"/>
  <c r="AD546" i="6"/>
  <c r="AD670" i="6"/>
  <c r="AD50" i="6"/>
  <c r="AD683" i="6"/>
  <c r="AD435" i="6"/>
  <c r="AD311" i="6"/>
  <c r="AD187" i="6"/>
  <c r="AD559" i="6"/>
  <c r="AD63" i="6"/>
  <c r="AD548" i="6"/>
  <c r="AD424" i="6"/>
  <c r="AD176" i="6"/>
  <c r="AD672" i="6"/>
  <c r="AD300" i="6"/>
  <c r="AD52" i="6"/>
  <c r="AD560" i="6"/>
  <c r="AD436" i="6"/>
  <c r="AD684" i="6"/>
  <c r="AD188" i="6"/>
  <c r="AD312" i="6"/>
  <c r="AD64" i="6"/>
  <c r="AD1986" i="6"/>
  <c r="AD4218" i="6" s="1"/>
  <c r="AD2730" i="6"/>
  <c r="AD1242" i="6"/>
  <c r="AD3474" i="6" s="1"/>
  <c r="AC111" i="6"/>
  <c r="AC81" i="6"/>
  <c r="AC85" i="6"/>
  <c r="AC91" i="6"/>
  <c r="AC97" i="6"/>
  <c r="AC101" i="6"/>
  <c r="AC65" i="6"/>
  <c r="AC684" i="6"/>
  <c r="AC96" i="6"/>
  <c r="AF560" i="6"/>
  <c r="AF684" i="6"/>
  <c r="AF436" i="6"/>
  <c r="AF188" i="6"/>
  <c r="AF312" i="6"/>
  <c r="AF64" i="6"/>
  <c r="AC19" i="6"/>
  <c r="AC30" i="6"/>
  <c r="AC33" i="6"/>
  <c r="AC41" i="6"/>
  <c r="AC49" i="6"/>
  <c r="AC57" i="6"/>
  <c r="AC6" i="6"/>
  <c r="AC9" i="6"/>
  <c r="AC374" i="6"/>
  <c r="N14" i="6"/>
  <c r="N527" i="6"/>
  <c r="N398" i="6"/>
  <c r="N127" i="6"/>
  <c r="N394" i="6"/>
  <c r="N469" i="6"/>
  <c r="N571" i="6"/>
  <c r="N76" i="6"/>
  <c r="N213" i="6"/>
  <c r="N414" i="6"/>
  <c r="N235" i="6"/>
  <c r="N365" i="6"/>
  <c r="N587" i="6"/>
  <c r="N93" i="6"/>
  <c r="N259" i="6"/>
  <c r="N559" i="6"/>
  <c r="N704" i="6"/>
  <c r="N255" i="6"/>
  <c r="N294" i="6"/>
  <c r="N376" i="6"/>
  <c r="N707" i="6"/>
  <c r="N37" i="6"/>
  <c r="N236" i="6"/>
  <c r="N508" i="6"/>
  <c r="N182" i="6"/>
  <c r="N58" i="6"/>
  <c r="N356" i="6"/>
  <c r="N539" i="6"/>
  <c r="N588" i="6"/>
  <c r="N725" i="6"/>
  <c r="N700" i="6"/>
  <c r="N94" i="6"/>
  <c r="N42" i="6"/>
  <c r="N63" i="6"/>
  <c r="N164" i="6"/>
  <c r="N309" i="6"/>
  <c r="N205" i="6"/>
  <c r="N535" i="6"/>
  <c r="N473" i="6"/>
  <c r="N406" i="6"/>
  <c r="N678" i="6"/>
  <c r="N653" i="6"/>
  <c r="N4" i="6"/>
  <c r="N122" i="6"/>
  <c r="N227" i="6"/>
  <c r="N135" i="6"/>
  <c r="N272" i="6"/>
  <c r="N402" i="6"/>
  <c r="N555" i="6"/>
  <c r="N477" i="6"/>
  <c r="N604" i="6"/>
  <c r="N741" i="6"/>
  <c r="N623" i="6"/>
  <c r="N579" i="6"/>
  <c r="N716" i="6"/>
  <c r="N113" i="6"/>
  <c r="N106" i="6"/>
  <c r="N45" i="6"/>
  <c r="N180" i="6"/>
  <c r="N327" i="6"/>
  <c r="N221" i="6"/>
  <c r="N551" i="6"/>
  <c r="N489" i="6"/>
  <c r="N422" i="6"/>
  <c r="N696" i="6"/>
  <c r="N669" i="6"/>
  <c r="N44" i="6"/>
  <c r="N92" i="6"/>
  <c r="N243" i="6"/>
  <c r="N151" i="6"/>
  <c r="N288" i="6"/>
  <c r="N498" i="6"/>
  <c r="N418" i="6"/>
  <c r="N373" i="6"/>
  <c r="N493" i="6"/>
  <c r="N620" i="6"/>
  <c r="N633" i="6"/>
  <c r="N595" i="6"/>
  <c r="N732" i="6"/>
  <c r="N3" i="6"/>
  <c r="N103" i="6"/>
  <c r="N292" i="6"/>
  <c r="N170" i="6"/>
  <c r="N333" i="6"/>
  <c r="N499" i="6"/>
  <c r="N439" i="6"/>
  <c r="N652" i="6"/>
  <c r="N614" i="6"/>
  <c r="N116" i="6"/>
  <c r="N174" i="6"/>
  <c r="N321" i="6"/>
  <c r="N199" i="6"/>
  <c r="N360" i="6"/>
  <c r="N383" i="6"/>
  <c r="N450" i="6"/>
  <c r="N698" i="6"/>
  <c r="N689" i="6"/>
  <c r="N71" i="6"/>
  <c r="N12" i="6"/>
  <c r="N137" i="6"/>
  <c r="N282" i="6"/>
  <c r="N244" i="6"/>
  <c r="N176" i="6"/>
  <c r="N323" i="6"/>
  <c r="N454" i="6"/>
  <c r="N395" i="6"/>
  <c r="N516" i="6"/>
  <c r="N659" i="6"/>
  <c r="N605" i="6"/>
  <c r="N734" i="6"/>
  <c r="N634" i="6"/>
  <c r="AD499" i="6"/>
  <c r="AD127" i="6"/>
  <c r="AD251" i="6"/>
  <c r="AD623" i="6"/>
  <c r="AD375" i="6"/>
  <c r="AD3" i="6"/>
  <c r="AD512" i="6"/>
  <c r="AD636" i="6"/>
  <c r="AD140" i="6"/>
  <c r="AD388" i="6"/>
  <c r="AD264" i="6"/>
  <c r="AD16" i="6"/>
  <c r="AD277" i="6"/>
  <c r="AD153" i="6"/>
  <c r="AD525" i="6"/>
  <c r="AD649" i="6"/>
  <c r="AD401" i="6"/>
  <c r="AD29" i="6"/>
  <c r="AD290" i="6"/>
  <c r="AD166" i="6"/>
  <c r="AD538" i="6"/>
  <c r="AD662" i="6"/>
  <c r="AD414" i="6"/>
  <c r="AD42" i="6"/>
  <c r="AD551" i="6"/>
  <c r="AD675" i="6"/>
  <c r="AD427" i="6"/>
  <c r="AD303" i="6"/>
  <c r="AD179" i="6"/>
  <c r="AD55" i="6"/>
  <c r="AD416" i="6"/>
  <c r="AD168" i="6"/>
  <c r="AD664" i="6"/>
  <c r="AD292" i="6"/>
  <c r="AD540" i="6"/>
  <c r="AD44" i="6"/>
  <c r="AD677" i="6"/>
  <c r="AD429" i="6"/>
  <c r="AD305" i="6"/>
  <c r="AD181" i="6"/>
  <c r="AD553" i="6"/>
  <c r="AD57" i="6"/>
  <c r="AD434" i="6"/>
  <c r="AD310" i="6"/>
  <c r="AD186" i="6"/>
  <c r="AD558" i="6"/>
  <c r="AD682" i="6"/>
  <c r="AD62" i="6"/>
  <c r="AD1614" i="6"/>
  <c r="AD3846" i="6" s="1"/>
  <c r="AD870" i="6"/>
  <c r="AD3102" i="6" s="1"/>
  <c r="AD2358" i="6"/>
  <c r="AC69" i="6"/>
  <c r="AC113" i="6"/>
  <c r="AC115" i="6"/>
  <c r="AC117" i="6"/>
  <c r="AC119" i="6"/>
  <c r="AC121" i="6"/>
  <c r="AC105" i="6"/>
  <c r="AC67" i="6"/>
  <c r="AC560" i="6"/>
  <c r="AC24" i="6"/>
  <c r="AC27" i="6"/>
  <c r="AC38" i="6"/>
  <c r="AC46" i="6"/>
  <c r="AC54" i="6"/>
  <c r="AC62" i="6"/>
  <c r="AC3" i="6"/>
  <c r="AC14" i="6"/>
  <c r="N64" i="6"/>
  <c r="N465" i="6"/>
  <c r="N645" i="6"/>
  <c r="N481" i="6"/>
  <c r="N24" i="6"/>
  <c r="N410" i="6"/>
  <c r="N96" i="6"/>
  <c r="N497" i="6"/>
  <c r="N505" i="6"/>
  <c r="N129" i="6"/>
  <c r="N367" i="6"/>
  <c r="N626" i="6"/>
  <c r="N66" i="6"/>
  <c r="N95" i="6"/>
  <c r="N211" i="6"/>
  <c r="N256" i="6"/>
  <c r="N386" i="6"/>
  <c r="N461" i="6"/>
  <c r="N563" i="6"/>
  <c r="N616" i="6"/>
  <c r="N32" i="6"/>
  <c r="N43" i="6"/>
  <c r="N183" i="6"/>
  <c r="N322" i="6"/>
  <c r="N254" i="6"/>
  <c r="N393" i="6"/>
  <c r="N530" i="6"/>
  <c r="N444" i="6"/>
  <c r="N665" i="6"/>
  <c r="N123" i="6"/>
  <c r="N118" i="6"/>
  <c r="N260" i="6"/>
  <c r="N230" i="6"/>
  <c r="N138" i="6"/>
  <c r="N299" i="6"/>
  <c r="N405" i="6"/>
  <c r="N542" i="6"/>
  <c r="N472" i="6"/>
  <c r="N607" i="6"/>
  <c r="N744" i="6"/>
  <c r="N582" i="6"/>
  <c r="N719" i="6"/>
  <c r="N61" i="6"/>
  <c r="N10" i="6"/>
  <c r="N201" i="6"/>
  <c r="N338" i="6"/>
  <c r="N270" i="6"/>
  <c r="N409" i="6"/>
  <c r="N546" i="6"/>
  <c r="N460" i="6"/>
  <c r="N681" i="6"/>
  <c r="N88" i="6"/>
  <c r="N276" i="6"/>
  <c r="N246" i="6"/>
  <c r="N154" i="6"/>
  <c r="N317" i="6"/>
  <c r="N421" i="6"/>
  <c r="N558" i="6"/>
  <c r="N488" i="6"/>
  <c r="N636" i="6"/>
  <c r="N598" i="6"/>
  <c r="N735" i="6"/>
  <c r="N38" i="6"/>
  <c r="N27" i="6"/>
  <c r="N217" i="6"/>
  <c r="N354" i="6"/>
  <c r="N286" i="6"/>
  <c r="N425" i="6"/>
  <c r="N364" i="6"/>
  <c r="N476" i="6"/>
  <c r="N570" i="6"/>
  <c r="N699" i="6"/>
  <c r="N68" i="6"/>
  <c r="N20" i="6"/>
  <c r="N8" i="6"/>
  <c r="N358" i="6"/>
  <c r="N266" i="6"/>
  <c r="N228" i="6"/>
  <c r="N160" i="6"/>
  <c r="N305" i="6"/>
  <c r="N438" i="6"/>
  <c r="N557" i="6"/>
  <c r="N379" i="6"/>
  <c r="N500" i="6"/>
  <c r="N643" i="6"/>
  <c r="N589" i="6"/>
  <c r="N718" i="6"/>
  <c r="N30" i="6"/>
  <c r="N17" i="6"/>
  <c r="N240" i="6"/>
  <c r="N140" i="6"/>
  <c r="N285" i="6"/>
  <c r="N187" i="6"/>
  <c r="N511" i="6"/>
  <c r="N449" i="6"/>
  <c r="N370" i="6"/>
  <c r="N382" i="6"/>
  <c r="N654" i="6"/>
  <c r="N592" i="6"/>
  <c r="N629" i="6"/>
  <c r="N112" i="6"/>
  <c r="N26" i="6"/>
  <c r="N203" i="6"/>
  <c r="N348" i="6"/>
  <c r="N242" i="6"/>
  <c r="N378" i="6"/>
  <c r="N531" i="6"/>
  <c r="N453" i="6"/>
  <c r="N580" i="6"/>
  <c r="N717" i="6"/>
  <c r="N692" i="6"/>
  <c r="AD256" i="6"/>
  <c r="AD504" i="6"/>
  <c r="AD628" i="6"/>
  <c r="AD380" i="6"/>
  <c r="AD132" i="6"/>
  <c r="AD8" i="6"/>
  <c r="AD641" i="6"/>
  <c r="AD393" i="6"/>
  <c r="AD269" i="6"/>
  <c r="AD145" i="6"/>
  <c r="AD517" i="6"/>
  <c r="AD21" i="6"/>
  <c r="AD282" i="6"/>
  <c r="AD158" i="6"/>
  <c r="AD530" i="6"/>
  <c r="AD654" i="6"/>
  <c r="AD406" i="6"/>
  <c r="AD34" i="6"/>
  <c r="AD543" i="6"/>
  <c r="AD667" i="6"/>
  <c r="AD171" i="6"/>
  <c r="AD419" i="6"/>
  <c r="AD295" i="6"/>
  <c r="AD47" i="6"/>
  <c r="AD284" i="6"/>
  <c r="AD532" i="6"/>
  <c r="AD408" i="6"/>
  <c r="AD160" i="6"/>
  <c r="AD656" i="6"/>
  <c r="AD36" i="6"/>
  <c r="AD669" i="6"/>
  <c r="AD421" i="6"/>
  <c r="AD297" i="6"/>
  <c r="AD173" i="6"/>
  <c r="AD545" i="6"/>
  <c r="AD49" i="6"/>
  <c r="AD302" i="6"/>
  <c r="AD178" i="6"/>
  <c r="AD550" i="6"/>
  <c r="AD674" i="6"/>
  <c r="AD426" i="6"/>
  <c r="AD54" i="6"/>
  <c r="AD555" i="6"/>
  <c r="AD431" i="6"/>
  <c r="AD679" i="6"/>
  <c r="AD307" i="6"/>
  <c r="AD183" i="6"/>
  <c r="AD59" i="6"/>
  <c r="AC93" i="6"/>
  <c r="AC71" i="6"/>
  <c r="AC73" i="6"/>
  <c r="AC77" i="6"/>
  <c r="AC79" i="6"/>
  <c r="AC83" i="6"/>
  <c r="AC123" i="6"/>
  <c r="AC109" i="6"/>
  <c r="AH2" i="6"/>
  <c r="AE2" i="6"/>
  <c r="AC29" i="6"/>
  <c r="AC32" i="6"/>
  <c r="AC35" i="6"/>
  <c r="AC43" i="6"/>
  <c r="AC51" i="6"/>
  <c r="AC59" i="6"/>
  <c r="AC8" i="6"/>
  <c r="AC11" i="6"/>
  <c r="N301" i="6"/>
  <c r="N670" i="6"/>
  <c r="N219" i="6"/>
  <c r="N733" i="6"/>
  <c r="N319" i="6"/>
  <c r="N688" i="6"/>
  <c r="N280" i="6"/>
  <c r="N79" i="6"/>
  <c r="N677" i="6"/>
  <c r="N433" i="6"/>
  <c r="N315" i="6"/>
  <c r="N16" i="6"/>
  <c r="N697" i="6"/>
  <c r="N2234" i="6"/>
  <c r="N746" i="6"/>
  <c r="N2978" i="6" s="1"/>
  <c r="N1490" i="6"/>
  <c r="N3722" i="6" s="1"/>
  <c r="N81" i="6"/>
  <c r="N279" i="6"/>
  <c r="N149" i="6"/>
  <c r="N459" i="6"/>
  <c r="N400" i="6"/>
  <c r="N648" i="6"/>
  <c r="N602" i="6"/>
  <c r="N731" i="6"/>
  <c r="N577" i="6"/>
  <c r="N57" i="6"/>
  <c r="N35" i="6"/>
  <c r="N326" i="6"/>
  <c r="N196" i="6"/>
  <c r="N128" i="6"/>
  <c r="N273" i="6"/>
  <c r="N404" i="6"/>
  <c r="N525" i="6"/>
  <c r="N686" i="6"/>
  <c r="N87" i="6"/>
  <c r="N84" i="6"/>
  <c r="N142" i="6"/>
  <c r="N295" i="6"/>
  <c r="N165" i="6"/>
  <c r="N328" i="6"/>
  <c r="N475" i="6"/>
  <c r="N416" i="6"/>
  <c r="N545" i="6"/>
  <c r="N664" i="6"/>
  <c r="N618" i="6"/>
  <c r="N655" i="6"/>
  <c r="N593" i="6"/>
  <c r="N65" i="6"/>
  <c r="N6" i="6"/>
  <c r="N342" i="6"/>
  <c r="N250" i="6"/>
  <c r="N212" i="6"/>
  <c r="N144" i="6"/>
  <c r="N289" i="6"/>
  <c r="N420" i="6"/>
  <c r="N541" i="6"/>
  <c r="N487" i="6"/>
  <c r="N627" i="6"/>
  <c r="N573" i="6"/>
  <c r="N702" i="6"/>
  <c r="N101" i="6"/>
  <c r="N158" i="6"/>
  <c r="N311" i="6"/>
  <c r="N181" i="6"/>
  <c r="N344" i="6"/>
  <c r="N491" i="6"/>
  <c r="N432" i="6"/>
  <c r="N363" i="6"/>
  <c r="N680" i="6"/>
  <c r="N671" i="6"/>
  <c r="N609" i="6"/>
  <c r="N97" i="6"/>
  <c r="N83" i="6"/>
  <c r="N185" i="6"/>
  <c r="N332" i="6"/>
  <c r="N226" i="6"/>
  <c r="N515" i="6"/>
  <c r="N437" i="6"/>
  <c r="N564" i="6"/>
  <c r="N701" i="6"/>
  <c r="N682" i="6"/>
  <c r="N111" i="6"/>
  <c r="N22" i="6"/>
  <c r="N206" i="6"/>
  <c r="N351" i="6"/>
  <c r="N275" i="6"/>
  <c r="N245" i="6"/>
  <c r="N381" i="6"/>
  <c r="N518" i="6"/>
  <c r="N448" i="6"/>
  <c r="N583" i="6"/>
  <c r="N720" i="6"/>
  <c r="N695" i="6"/>
  <c r="N52" i="6"/>
  <c r="N107" i="6"/>
  <c r="N175" i="6"/>
  <c r="N314" i="6"/>
  <c r="N385" i="6"/>
  <c r="N522" i="6"/>
  <c r="N436" i="6"/>
  <c r="N657" i="6"/>
  <c r="N619" i="6"/>
  <c r="AG498" i="6"/>
  <c r="AG622" i="6"/>
  <c r="AG374" i="6"/>
  <c r="AG250" i="6"/>
  <c r="AG126" i="6"/>
  <c r="AG2" i="6"/>
  <c r="AD385" i="6"/>
  <c r="AD261" i="6"/>
  <c r="AD137" i="6"/>
  <c r="AD633" i="6"/>
  <c r="AD509" i="6"/>
  <c r="AD13" i="6"/>
  <c r="AD398" i="6"/>
  <c r="AD274" i="6"/>
  <c r="AD150" i="6"/>
  <c r="AD522" i="6"/>
  <c r="AD646" i="6"/>
  <c r="AD26" i="6"/>
  <c r="AD535" i="6"/>
  <c r="AD659" i="6"/>
  <c r="AD411" i="6"/>
  <c r="AD287" i="6"/>
  <c r="AD163" i="6"/>
  <c r="AD39" i="6"/>
  <c r="AD276" i="6"/>
  <c r="AD400" i="6"/>
  <c r="AD152" i="6"/>
  <c r="AD524" i="6"/>
  <c r="AD648" i="6"/>
  <c r="AD28" i="6"/>
  <c r="AD661" i="6"/>
  <c r="AD413" i="6"/>
  <c r="AD289" i="6"/>
  <c r="AD165" i="6"/>
  <c r="AD537" i="6"/>
  <c r="AD41" i="6"/>
  <c r="AD170" i="6"/>
  <c r="AD542" i="6"/>
  <c r="AD666" i="6"/>
  <c r="AD418" i="6"/>
  <c r="AD294" i="6"/>
  <c r="AD46" i="6"/>
  <c r="AD175" i="6"/>
  <c r="AD671" i="6"/>
  <c r="AD299" i="6"/>
  <c r="AD423" i="6"/>
  <c r="AD547" i="6"/>
  <c r="AD51" i="6"/>
  <c r="AD625" i="6"/>
  <c r="AD377" i="6"/>
  <c r="AD253" i="6"/>
  <c r="AD129" i="6"/>
  <c r="AD501" i="6"/>
  <c r="AD5" i="6"/>
  <c r="AD2606" i="6"/>
  <c r="AD1862" i="6"/>
  <c r="AD4094" i="6" s="1"/>
  <c r="AD1118" i="6"/>
  <c r="AD3350" i="6" s="1"/>
  <c r="AC84" i="6"/>
  <c r="AC95" i="6"/>
  <c r="AC99" i="6"/>
  <c r="AC103" i="6"/>
  <c r="AC107" i="6"/>
  <c r="AC68" i="6"/>
  <c r="AC87" i="6"/>
  <c r="AC125" i="6"/>
  <c r="AC34" i="6"/>
  <c r="AC37" i="6"/>
  <c r="AC40" i="6"/>
  <c r="AC48" i="6"/>
  <c r="AC56" i="6"/>
  <c r="AC5" i="6"/>
  <c r="AC13" i="6"/>
  <c r="AC16" i="6"/>
  <c r="AH64" i="6"/>
  <c r="AE64" i="6"/>
  <c r="N197" i="6"/>
  <c r="N608" i="6"/>
  <c r="N708" i="6"/>
  <c r="N543" i="6"/>
  <c r="N661" i="6"/>
  <c r="N724" i="6"/>
  <c r="N229" i="6"/>
  <c r="N362" i="6"/>
  <c r="N624" i="6"/>
  <c r="N21" i="6"/>
  <c r="N387" i="6"/>
  <c r="N329" i="6"/>
  <c r="N121" i="6"/>
  <c r="L2" i="6"/>
  <c r="N249" i="6"/>
  <c r="N312" i="6"/>
  <c r="N529" i="6"/>
  <c r="N639" i="6"/>
  <c r="N471" i="6"/>
  <c r="N36" i="6"/>
  <c r="N192" i="6"/>
  <c r="N337" i="6"/>
  <c r="N215" i="6"/>
  <c r="N139" i="6"/>
  <c r="N399" i="6"/>
  <c r="N512" i="6"/>
  <c r="N466" i="6"/>
  <c r="N714" i="6"/>
  <c r="N705" i="6"/>
  <c r="N100" i="6"/>
  <c r="N77" i="6"/>
  <c r="N28" i="6"/>
  <c r="N153" i="6"/>
  <c r="N298" i="6"/>
  <c r="N194" i="6"/>
  <c r="N339" i="6"/>
  <c r="N470" i="6"/>
  <c r="N411" i="6"/>
  <c r="N532" i="6"/>
  <c r="N675" i="6"/>
  <c r="N621" i="6"/>
  <c r="N650" i="6"/>
  <c r="N5" i="6"/>
  <c r="N33" i="6"/>
  <c r="N208" i="6"/>
  <c r="N353" i="6"/>
  <c r="N253" i="6"/>
  <c r="N231" i="6"/>
  <c r="N155" i="6"/>
  <c r="N415" i="6"/>
  <c r="N528" i="6"/>
  <c r="N482" i="6"/>
  <c r="N730" i="6"/>
  <c r="N622" i="6"/>
  <c r="N560" i="6"/>
  <c r="N721" i="6"/>
  <c r="N115" i="6"/>
  <c r="N80" i="6"/>
  <c r="N40" i="6"/>
  <c r="N169" i="6"/>
  <c r="N316" i="6"/>
  <c r="N210" i="6"/>
  <c r="N355" i="6"/>
  <c r="N486" i="6"/>
  <c r="N427" i="6"/>
  <c r="N548" i="6"/>
  <c r="N685" i="6"/>
  <c r="N666" i="6"/>
  <c r="N53" i="6"/>
  <c r="N60" i="6"/>
  <c r="N224" i="6"/>
  <c r="N126" i="6"/>
  <c r="N269" i="6"/>
  <c r="N247" i="6"/>
  <c r="N171" i="6"/>
  <c r="N431" i="6"/>
  <c r="N544" i="6"/>
  <c r="N638" i="6"/>
  <c r="N576" i="6"/>
  <c r="N737" i="6"/>
  <c r="N31" i="6"/>
  <c r="N124" i="6"/>
  <c r="N159" i="6"/>
  <c r="N296" i="6"/>
  <c r="N375" i="6"/>
  <c r="N506" i="6"/>
  <c r="N426" i="6"/>
  <c r="N641" i="6"/>
  <c r="N603" i="6"/>
  <c r="N740" i="6"/>
  <c r="N25" i="6"/>
  <c r="N300" i="6"/>
  <c r="N178" i="6"/>
  <c r="N341" i="6"/>
  <c r="N380" i="6"/>
  <c r="N501" i="6"/>
  <c r="N447" i="6"/>
  <c r="N660" i="6"/>
  <c r="N89" i="6"/>
  <c r="N70" i="6"/>
  <c r="N271" i="6"/>
  <c r="N241" i="6"/>
  <c r="N141" i="6"/>
  <c r="N310" i="6"/>
  <c r="N451" i="6"/>
  <c r="N392" i="6"/>
  <c r="N521" i="6"/>
  <c r="N640" i="6"/>
  <c r="N594" i="6"/>
  <c r="N723" i="6"/>
  <c r="N631" i="6"/>
  <c r="N569" i="6"/>
  <c r="AD266" i="6"/>
  <c r="AD638" i="6"/>
  <c r="AD390" i="6"/>
  <c r="AD142" i="6"/>
  <c r="AD514" i="6"/>
  <c r="AD18" i="6"/>
  <c r="AD651" i="6"/>
  <c r="AD279" i="6"/>
  <c r="AD527" i="6"/>
  <c r="AD155" i="6"/>
  <c r="AD403" i="6"/>
  <c r="AD31" i="6"/>
  <c r="AD392" i="6"/>
  <c r="AD268" i="6"/>
  <c r="AD144" i="6"/>
  <c r="AD516" i="6"/>
  <c r="AD640" i="6"/>
  <c r="AD20" i="6"/>
  <c r="AD157" i="6"/>
  <c r="AD653" i="6"/>
  <c r="AD405" i="6"/>
  <c r="AD281" i="6"/>
  <c r="AD529" i="6"/>
  <c r="AD33" i="6"/>
  <c r="AD162" i="6"/>
  <c r="AD534" i="6"/>
  <c r="AD658" i="6"/>
  <c r="AD410" i="6"/>
  <c r="AD286" i="6"/>
  <c r="AD38" i="6"/>
  <c r="AD167" i="6"/>
  <c r="AD539" i="6"/>
  <c r="AD415" i="6"/>
  <c r="AD291" i="6"/>
  <c r="AD663" i="6"/>
  <c r="AD43" i="6"/>
  <c r="AD180" i="6"/>
  <c r="AD304" i="6"/>
  <c r="AD552" i="6"/>
  <c r="AD676" i="6"/>
  <c r="AD428" i="6"/>
  <c r="AD56" i="6"/>
  <c r="AD258" i="6"/>
  <c r="AD134" i="6"/>
  <c r="AD506" i="6"/>
  <c r="AD630" i="6"/>
  <c r="AD382" i="6"/>
  <c r="AD10" i="6"/>
  <c r="AC114" i="6"/>
  <c r="AC88" i="6"/>
  <c r="AC94" i="6"/>
  <c r="AC100" i="6"/>
  <c r="AC104" i="6"/>
  <c r="AC108" i="6"/>
  <c r="AC74" i="6"/>
  <c r="AC89" i="6"/>
  <c r="AC39" i="6"/>
  <c r="AC42" i="6"/>
  <c r="AC45" i="6"/>
  <c r="AC53" i="6"/>
  <c r="AC61" i="6"/>
  <c r="AC10" i="6"/>
  <c r="AC18" i="6"/>
  <c r="AC21" i="6"/>
  <c r="AC293" i="6" l="1"/>
  <c r="AC362" i="6"/>
  <c r="AD1002" i="6"/>
  <c r="AD3234" i="6" s="1"/>
  <c r="AD2490" i="6"/>
  <c r="AD1746" i="6"/>
  <c r="AD3978" i="6" s="1"/>
  <c r="L374" i="6"/>
  <c r="L349" i="6"/>
  <c r="L100" i="6"/>
  <c r="L725" i="6"/>
  <c r="L250" i="6"/>
  <c r="L375" i="6"/>
  <c r="L233" i="6"/>
  <c r="L640" i="6"/>
  <c r="L191" i="6"/>
  <c r="L388" i="6"/>
  <c r="L61" i="6"/>
  <c r="L585" i="6"/>
  <c r="L335" i="6"/>
  <c r="L553" i="6"/>
  <c r="N2031" i="6"/>
  <c r="N4263" i="6" s="1"/>
  <c r="N2775" i="6"/>
  <c r="N1287" i="6"/>
  <c r="N3519" i="6" s="1"/>
  <c r="AC1525" i="6"/>
  <c r="AC3757" i="6" s="1"/>
  <c r="AC781" i="6"/>
  <c r="AC3013" i="6" s="1"/>
  <c r="AC2269" i="6"/>
  <c r="AC727" i="6"/>
  <c r="AC309" i="6"/>
  <c r="AC538" i="6"/>
  <c r="AC570" i="6"/>
  <c r="AC720" i="6"/>
  <c r="AD2394" i="6"/>
  <c r="AD1650" i="6"/>
  <c r="AD3882" i="6" s="1"/>
  <c r="AD906" i="6"/>
  <c r="AD3138" i="6" s="1"/>
  <c r="L227" i="6"/>
  <c r="L239" i="6"/>
  <c r="L31" i="6"/>
  <c r="L153" i="6"/>
  <c r="L8" i="6"/>
  <c r="L302" i="6"/>
  <c r="L276" i="6"/>
  <c r="L68" i="6"/>
  <c r="L289" i="6"/>
  <c r="L595" i="6"/>
  <c r="L300" i="6"/>
  <c r="L267" i="6"/>
  <c r="L649" i="6"/>
  <c r="L656" i="6"/>
  <c r="L208" i="6"/>
  <c r="L693" i="6"/>
  <c r="L710" i="6"/>
  <c r="L293" i="6"/>
  <c r="L260" i="6"/>
  <c r="L503" i="6"/>
  <c r="L480" i="6"/>
  <c r="L513" i="6"/>
  <c r="L284" i="6"/>
  <c r="L665" i="6"/>
  <c r="L411" i="6"/>
  <c r="L35" i="6"/>
  <c r="L716" i="6"/>
  <c r="L723" i="6"/>
  <c r="L697" i="6"/>
  <c r="L130" i="6"/>
  <c r="L422" i="6"/>
  <c r="L708" i="6"/>
  <c r="L565" i="6"/>
  <c r="N2940" i="6"/>
  <c r="N1452" i="6"/>
  <c r="N3684" i="6" s="1"/>
  <c r="N2196" i="6"/>
  <c r="N4428" i="6" s="1"/>
  <c r="AH108" i="6"/>
  <c r="AE108" i="6"/>
  <c r="AH100" i="6"/>
  <c r="AE100" i="6"/>
  <c r="AC792" i="6"/>
  <c r="AC3024" i="6" s="1"/>
  <c r="AC2280" i="6"/>
  <c r="AC1536" i="6"/>
  <c r="AC3768" i="6" s="1"/>
  <c r="AC1541" i="6"/>
  <c r="AC3773" i="6" s="1"/>
  <c r="AC2285" i="6"/>
  <c r="AC797" i="6"/>
  <c r="AC3029" i="6" s="1"/>
  <c r="AC290" i="6"/>
  <c r="AC585" i="6"/>
  <c r="AC724" i="6"/>
  <c r="AD2771" i="6"/>
  <c r="AD2027" i="6"/>
  <c r="AD4259" i="6" s="1"/>
  <c r="AD1283" i="6"/>
  <c r="AD3515" i="6" s="1"/>
  <c r="N938" i="6"/>
  <c r="N3170" i="6" s="1"/>
  <c r="N2426" i="6"/>
  <c r="N1682" i="6"/>
  <c r="N3914" i="6" s="1"/>
  <c r="AC641" i="6"/>
  <c r="AC754" i="6"/>
  <c r="AC2986" i="6" s="1"/>
  <c r="AC2242" i="6"/>
  <c r="AC1498" i="6"/>
  <c r="AC3730" i="6" s="1"/>
  <c r="AC557" i="6"/>
  <c r="AC301" i="6"/>
  <c r="AC665" i="6"/>
  <c r="AC662" i="6"/>
  <c r="AC287" i="6"/>
  <c r="AC337" i="6"/>
  <c r="AC728" i="6"/>
  <c r="AC844" i="6"/>
  <c r="AC3076" i="6" s="1"/>
  <c r="AC2332" i="6"/>
  <c r="AC1588" i="6"/>
  <c r="AC3820" i="6" s="1"/>
  <c r="AC590" i="6"/>
  <c r="AC486" i="6"/>
  <c r="AD2862" i="6"/>
  <c r="AD2118" i="6"/>
  <c r="AD4350" i="6" s="1"/>
  <c r="AD1374" i="6"/>
  <c r="AD3606" i="6" s="1"/>
  <c r="AD1792" i="6"/>
  <c r="AD4024" i="6" s="1"/>
  <c r="AD1048" i="6"/>
  <c r="AD3280" i="6" s="1"/>
  <c r="AD2536" i="6"/>
  <c r="AD1526" i="6"/>
  <c r="AD3758" i="6" s="1"/>
  <c r="AD782" i="6"/>
  <c r="AD3014" i="6" s="1"/>
  <c r="AD2270" i="6"/>
  <c r="AD1769" i="6"/>
  <c r="AD4001" i="6" s="1"/>
  <c r="AD1025" i="6"/>
  <c r="AD3257" i="6" s="1"/>
  <c r="AD2513" i="6"/>
  <c r="AD1756" i="6"/>
  <c r="AD3988" i="6" s="1"/>
  <c r="AD1012" i="6"/>
  <c r="AD3244" i="6" s="1"/>
  <c r="AD2500" i="6"/>
  <c r="AD1506" i="6"/>
  <c r="AD3738" i="6" s="1"/>
  <c r="AD762" i="6"/>
  <c r="AD2994" i="6" s="1"/>
  <c r="AD2250" i="6"/>
  <c r="N2801" i="6"/>
  <c r="N2057" i="6"/>
  <c r="N4289" i="6" s="1"/>
  <c r="N1313" i="6"/>
  <c r="N3545" i="6" s="1"/>
  <c r="N1384" i="6"/>
  <c r="N3616" i="6" s="1"/>
  <c r="N2872" i="6"/>
  <c r="N2128" i="6"/>
  <c r="N4360" i="6" s="1"/>
  <c r="N2473" i="6"/>
  <c r="N985" i="6"/>
  <c r="N3217" i="6" s="1"/>
  <c r="N1729" i="6"/>
  <c r="N3961" i="6" s="1"/>
  <c r="N2321" i="6"/>
  <c r="N1577" i="6"/>
  <c r="N3809" i="6" s="1"/>
  <c r="N833" i="6"/>
  <c r="N3065" i="6" s="1"/>
  <c r="N1191" i="6"/>
  <c r="N3423" i="6" s="1"/>
  <c r="N2679" i="6"/>
  <c r="N1935" i="6"/>
  <c r="N4167" i="6" s="1"/>
  <c r="N1085" i="6"/>
  <c r="N3317" i="6" s="1"/>
  <c r="N2573" i="6"/>
  <c r="N1829" i="6"/>
  <c r="N4061" i="6" s="1"/>
  <c r="N2835" i="6"/>
  <c r="N1347" i="6"/>
  <c r="N3579" i="6" s="1"/>
  <c r="N2091" i="6"/>
  <c r="N4323" i="6" s="1"/>
  <c r="N2607" i="6"/>
  <c r="N1863" i="6"/>
  <c r="N4095" i="6" s="1"/>
  <c r="N1119" i="6"/>
  <c r="N3351" i="6" s="1"/>
  <c r="N2663" i="6"/>
  <c r="N1919" i="6"/>
  <c r="N4151" i="6" s="1"/>
  <c r="N1175" i="6"/>
  <c r="N3407" i="6" s="1"/>
  <c r="N1757" i="6"/>
  <c r="N3989" i="6" s="1"/>
  <c r="N1013" i="6"/>
  <c r="N3245" i="6" s="1"/>
  <c r="N2501" i="6"/>
  <c r="N1548" i="6"/>
  <c r="N3780" i="6" s="1"/>
  <c r="N2292" i="6"/>
  <c r="N804" i="6"/>
  <c r="N3036" i="6" s="1"/>
  <c r="N2442" i="6"/>
  <c r="N954" i="6"/>
  <c r="N3186" i="6" s="1"/>
  <c r="N1698" i="6"/>
  <c r="N3930" i="6" s="1"/>
  <c r="N784" i="6"/>
  <c r="N3016" i="6" s="1"/>
  <c r="N2272" i="6"/>
  <c r="N1528" i="6"/>
  <c r="N3760" i="6" s="1"/>
  <c r="N2953" i="6"/>
  <c r="N2209" i="6"/>
  <c r="N4441" i="6" s="1"/>
  <c r="N1465" i="6"/>
  <c r="N3697" i="6" s="1"/>
  <c r="N2585" i="6"/>
  <c r="N1097" i="6"/>
  <c r="N3329" i="6" s="1"/>
  <c r="N1841" i="6"/>
  <c r="N4073" i="6" s="1"/>
  <c r="N2237" i="6"/>
  <c r="N749" i="6"/>
  <c r="N2981" i="6" s="1"/>
  <c r="N1493" i="6"/>
  <c r="N3725" i="6" s="1"/>
  <c r="N2907" i="6"/>
  <c r="N1419" i="6"/>
  <c r="N3651" i="6" s="1"/>
  <c r="N2163" i="6"/>
  <c r="N4395" i="6" s="1"/>
  <c r="N821" i="6"/>
  <c r="N3053" i="6" s="1"/>
  <c r="N2309" i="6"/>
  <c r="N1565" i="6"/>
  <c r="N3797" i="6" s="1"/>
  <c r="N2698" i="6"/>
  <c r="N1954" i="6"/>
  <c r="N4186" i="6" s="1"/>
  <c r="N1210" i="6"/>
  <c r="N3442" i="6" s="1"/>
  <c r="N2371" i="6"/>
  <c r="N1627" i="6"/>
  <c r="N3859" i="6" s="1"/>
  <c r="N883" i="6"/>
  <c r="N3115" i="6" s="1"/>
  <c r="N2424" i="6"/>
  <c r="N1680" i="6"/>
  <c r="N3912" i="6" s="1"/>
  <c r="N936" i="6"/>
  <c r="N3168" i="6" s="1"/>
  <c r="N2703" i="6"/>
  <c r="N1215" i="6"/>
  <c r="N3447" i="6" s="1"/>
  <c r="N1959" i="6"/>
  <c r="N4191" i="6" s="1"/>
  <c r="N1056" i="6"/>
  <c r="N3288" i="6" s="1"/>
  <c r="N2544" i="6"/>
  <c r="N1800" i="6"/>
  <c r="N4032" i="6" s="1"/>
  <c r="L181" i="6"/>
  <c r="L237" i="6"/>
  <c r="L49" i="6"/>
  <c r="L196" i="6"/>
  <c r="L222" i="6"/>
  <c r="L249" i="6"/>
  <c r="L3" i="6"/>
  <c r="L310" i="6"/>
  <c r="L168" i="6"/>
  <c r="L15" i="6"/>
  <c r="L324" i="6"/>
  <c r="L319" i="6"/>
  <c r="L317" i="6"/>
  <c r="L53" i="6"/>
  <c r="L336" i="6"/>
  <c r="L297" i="6"/>
  <c r="L263" i="6"/>
  <c r="L66" i="6"/>
  <c r="L711" i="6"/>
  <c r="L391" i="6"/>
  <c r="L309" i="6"/>
  <c r="L308" i="6"/>
  <c r="L373" i="6"/>
  <c r="L83" i="6"/>
  <c r="L213" i="6"/>
  <c r="L107" i="6"/>
  <c r="L343" i="6"/>
  <c r="L14" i="6"/>
  <c r="L537" i="6"/>
  <c r="L342" i="6"/>
  <c r="L718" i="6"/>
  <c r="L610" i="6"/>
  <c r="L274" i="6"/>
  <c r="L44" i="6"/>
  <c r="L429" i="6"/>
  <c r="L132" i="6"/>
  <c r="L539" i="6"/>
  <c r="L361" i="6"/>
  <c r="L294" i="6"/>
  <c r="L554" i="6"/>
  <c r="L119" i="6"/>
  <c r="L355" i="6"/>
  <c r="L9" i="6"/>
  <c r="L615" i="6"/>
  <c r="L322" i="6"/>
  <c r="L664" i="6"/>
  <c r="L556" i="6"/>
  <c r="L489" i="6"/>
  <c r="L182" i="6"/>
  <c r="L122" i="6"/>
  <c r="L12" i="6"/>
  <c r="L603" i="6"/>
  <c r="L144" i="6"/>
  <c r="L551" i="6"/>
  <c r="L380" i="6"/>
  <c r="L340" i="6"/>
  <c r="L502" i="6"/>
  <c r="L112" i="6"/>
  <c r="L301" i="6"/>
  <c r="L26" i="6"/>
  <c r="L141" i="6"/>
  <c r="L654" i="6"/>
  <c r="L742" i="6"/>
  <c r="L570" i="6"/>
  <c r="L365" i="6"/>
  <c r="L266" i="6"/>
  <c r="L131" i="6"/>
  <c r="L558" i="6"/>
  <c r="L91" i="6"/>
  <c r="L327" i="6"/>
  <c r="L521" i="6"/>
  <c r="L292" i="6"/>
  <c r="L668" i="6"/>
  <c r="L128" i="6"/>
  <c r="L535" i="6"/>
  <c r="L357" i="6"/>
  <c r="L258" i="6"/>
  <c r="L60" i="6"/>
  <c r="L253" i="6"/>
  <c r="L545" i="6"/>
  <c r="L318" i="6"/>
  <c r="L628" i="6"/>
  <c r="L419" i="6"/>
  <c r="L212" i="6"/>
  <c r="L542" i="6"/>
  <c r="L52" i="6"/>
  <c r="L745" i="6"/>
  <c r="L699" i="6"/>
  <c r="L512" i="6"/>
  <c r="L445" i="6"/>
  <c r="L307" i="6"/>
  <c r="L236" i="6"/>
  <c r="L430" i="6"/>
  <c r="L69" i="6"/>
  <c r="L203" i="6"/>
  <c r="AH89" i="6"/>
  <c r="AE89" i="6"/>
  <c r="AH123" i="6"/>
  <c r="AE123" i="6"/>
  <c r="AH109" i="6"/>
  <c r="AE109" i="6"/>
  <c r="AH95" i="6"/>
  <c r="AE95" i="6"/>
  <c r="AH81" i="6"/>
  <c r="AE81" i="6"/>
  <c r="AH67" i="6"/>
  <c r="AE67" i="6"/>
  <c r="AH560" i="6"/>
  <c r="AE560" i="6"/>
  <c r="AH120" i="6"/>
  <c r="AE120" i="6"/>
  <c r="AH122" i="6"/>
  <c r="AE122" i="6"/>
  <c r="AC1501" i="6"/>
  <c r="AC3733" i="6" s="1"/>
  <c r="AC757" i="6"/>
  <c r="AC2989" i="6" s="1"/>
  <c r="AC2245" i="6"/>
  <c r="AC625" i="6"/>
  <c r="AC676" i="6"/>
  <c r="AC296" i="6"/>
  <c r="AC412" i="6"/>
  <c r="AC657" i="6"/>
  <c r="AC530" i="6"/>
  <c r="AC249" i="6"/>
  <c r="AC440" i="6"/>
  <c r="AC603" i="6"/>
  <c r="AC1587" i="6"/>
  <c r="AC3819" i="6" s="1"/>
  <c r="AC843" i="6"/>
  <c r="AC3075" i="6" s="1"/>
  <c r="AC2331" i="6"/>
  <c r="AC467" i="6"/>
  <c r="AC456" i="6"/>
  <c r="AD2237" i="6"/>
  <c r="AD1493" i="6"/>
  <c r="AD3725" i="6" s="1"/>
  <c r="AD749" i="6"/>
  <c r="AD2981" i="6" s="1"/>
  <c r="AD2655" i="6"/>
  <c r="AD1911" i="6"/>
  <c r="AD4143" i="6" s="1"/>
  <c r="AD1167" i="6"/>
  <c r="AD3399" i="6" s="1"/>
  <c r="AD1286" i="6"/>
  <c r="AD3518" i="6" s="1"/>
  <c r="AD2030" i="6"/>
  <c r="AD4262" i="6" s="1"/>
  <c r="AD2774" i="6"/>
  <c r="AD772" i="6"/>
  <c r="AD3004" i="6" s="1"/>
  <c r="AD1516" i="6"/>
  <c r="AD3748" i="6" s="1"/>
  <c r="AD2260" i="6"/>
  <c r="AD1775" i="6"/>
  <c r="AD4007" i="6" s="1"/>
  <c r="AD1031" i="6"/>
  <c r="AD3263" i="6" s="1"/>
  <c r="AD2519" i="6"/>
  <c r="AD1018" i="6"/>
  <c r="AD3250" i="6" s="1"/>
  <c r="AD2506" i="6"/>
  <c r="AD1762" i="6"/>
  <c r="AD3994" i="6" s="1"/>
  <c r="AG746" i="6"/>
  <c r="AG2234" i="6"/>
  <c r="AG1490" i="6"/>
  <c r="A2" i="6"/>
  <c r="AG288" i="6"/>
  <c r="AG660" i="6"/>
  <c r="AG536" i="6"/>
  <c r="AG412" i="6"/>
  <c r="AG164" i="6"/>
  <c r="AG40" i="6"/>
  <c r="AG172" i="6"/>
  <c r="AG296" i="6"/>
  <c r="AG668" i="6"/>
  <c r="AG544" i="6"/>
  <c r="AG420" i="6"/>
  <c r="AG48" i="6"/>
  <c r="AG304" i="6"/>
  <c r="AG676" i="6"/>
  <c r="AG552" i="6"/>
  <c r="AG428" i="6"/>
  <c r="AG180" i="6"/>
  <c r="AG56" i="6"/>
  <c r="AG1614" i="6"/>
  <c r="AG2358" i="6"/>
  <c r="A126" i="6"/>
  <c r="AG870" i="6"/>
  <c r="AG994" i="6"/>
  <c r="AG2482" i="6"/>
  <c r="AG1738" i="6"/>
  <c r="A250" i="6"/>
  <c r="AG1862" i="6"/>
  <c r="A374" i="6"/>
  <c r="AG1118" i="6"/>
  <c r="AG2606" i="6"/>
  <c r="AG272" i="6"/>
  <c r="AG644" i="6"/>
  <c r="AG520" i="6"/>
  <c r="AG396" i="6"/>
  <c r="AG148" i="6"/>
  <c r="AG24" i="6"/>
  <c r="AG647" i="6"/>
  <c r="AG523" i="6"/>
  <c r="AG399" i="6"/>
  <c r="AG151" i="6"/>
  <c r="AG275" i="6"/>
  <c r="AG27" i="6"/>
  <c r="AC628" i="6"/>
  <c r="AC795" i="6"/>
  <c r="AC3027" i="6" s="1"/>
  <c r="AC2283" i="6"/>
  <c r="AC1539" i="6"/>
  <c r="AC3771" i="6" s="1"/>
  <c r="AC663" i="6"/>
  <c r="AC280" i="6"/>
  <c r="AC401" i="6"/>
  <c r="AH44" i="6"/>
  <c r="AE44" i="6"/>
  <c r="AH54" i="6"/>
  <c r="AE54" i="6"/>
  <c r="AH6" i="6"/>
  <c r="AE6" i="6"/>
  <c r="AH9" i="6"/>
  <c r="AE9" i="6"/>
  <c r="AH12" i="6"/>
  <c r="AE12" i="6"/>
  <c r="AH23" i="6"/>
  <c r="AE23" i="6"/>
  <c r="AH31" i="6"/>
  <c r="AE31" i="6"/>
  <c r="AH39" i="6"/>
  <c r="AE39" i="6"/>
  <c r="AC2355" i="6"/>
  <c r="AC1611" i="6"/>
  <c r="AC3843" i="6" s="1"/>
  <c r="AC867" i="6"/>
  <c r="AC3099" i="6" s="1"/>
  <c r="AC331" i="6"/>
  <c r="AC451" i="6"/>
  <c r="AC573" i="6"/>
  <c r="AC445" i="6"/>
  <c r="AC443" i="6"/>
  <c r="AC217" i="6"/>
  <c r="AD2787" i="6"/>
  <c r="AD2043" i="6"/>
  <c r="AD4275" i="6" s="1"/>
  <c r="AD1299" i="6"/>
  <c r="AD3531" i="6" s="1"/>
  <c r="AD1289" i="6"/>
  <c r="AD3521" i="6" s="1"/>
  <c r="AD2777" i="6"/>
  <c r="AD2033" i="6"/>
  <c r="AD4265" i="6" s="1"/>
  <c r="AD1152" i="6"/>
  <c r="AD3384" i="6" s="1"/>
  <c r="AD1896" i="6"/>
  <c r="AD4128" i="6" s="1"/>
  <c r="AD2640" i="6"/>
  <c r="AD2031" i="6"/>
  <c r="AD4263" i="6" s="1"/>
  <c r="AD2775" i="6"/>
  <c r="AD1287" i="6"/>
  <c r="AD3519" i="6" s="1"/>
  <c r="AD2749" i="6"/>
  <c r="AD2005" i="6"/>
  <c r="AD4237" i="6" s="1"/>
  <c r="AD1261" i="6"/>
  <c r="AD3493" i="6" s="1"/>
  <c r="AD2860" i="6"/>
  <c r="AD2116" i="6"/>
  <c r="AD4348" i="6" s="1"/>
  <c r="AD1372" i="6"/>
  <c r="AD3604" i="6" s="1"/>
  <c r="N1197" i="6"/>
  <c r="N3429" i="6" s="1"/>
  <c r="N2685" i="6"/>
  <c r="N1941" i="6"/>
  <c r="N4173" i="6" s="1"/>
  <c r="N947" i="6"/>
  <c r="N3179" i="6" s="1"/>
  <c r="N2435" i="6"/>
  <c r="N1691" i="6"/>
  <c r="N3923" i="6" s="1"/>
  <c r="N2117" i="6"/>
  <c r="N4349" i="6" s="1"/>
  <c r="N2861" i="6"/>
  <c r="N1373" i="6"/>
  <c r="N3605" i="6" s="1"/>
  <c r="N1193" i="6"/>
  <c r="N3425" i="6" s="1"/>
  <c r="N2681" i="6"/>
  <c r="N1937" i="6"/>
  <c r="N4169" i="6" s="1"/>
  <c r="N1029" i="6"/>
  <c r="N3261" i="6" s="1"/>
  <c r="N2517" i="6"/>
  <c r="N1773" i="6"/>
  <c r="N4005" i="6" s="1"/>
  <c r="N761" i="6"/>
  <c r="N2993" i="6" s="1"/>
  <c r="N2249" i="6"/>
  <c r="N1505" i="6"/>
  <c r="N3737" i="6" s="1"/>
  <c r="N2821" i="6"/>
  <c r="N1333" i="6"/>
  <c r="N3565" i="6" s="1"/>
  <c r="N2077" i="6"/>
  <c r="N4309" i="6" s="1"/>
  <c r="N2392" i="6"/>
  <c r="N1648" i="6"/>
  <c r="N3880" i="6" s="1"/>
  <c r="N904" i="6"/>
  <c r="N3136" i="6" s="1"/>
  <c r="N2240" i="6"/>
  <c r="N1496" i="6"/>
  <c r="N3728" i="6" s="1"/>
  <c r="N752" i="6"/>
  <c r="N2984" i="6" s="1"/>
  <c r="N1169" i="6"/>
  <c r="N3401" i="6" s="1"/>
  <c r="N2657" i="6"/>
  <c r="N1913" i="6"/>
  <c r="N4145" i="6" s="1"/>
  <c r="N2223" i="6"/>
  <c r="N4455" i="6" s="1"/>
  <c r="N1479" i="6"/>
  <c r="N3711" i="6" s="1"/>
  <c r="N2967" i="6"/>
  <c r="N898" i="6"/>
  <c r="N3130" i="6" s="1"/>
  <c r="N1642" i="6"/>
  <c r="N3874" i="6" s="1"/>
  <c r="N2386" i="6"/>
  <c r="N1425" i="6"/>
  <c r="N3657" i="6" s="1"/>
  <c r="N2169" i="6"/>
  <c r="N4401" i="6" s="1"/>
  <c r="N2913" i="6"/>
  <c r="N1758" i="6"/>
  <c r="N3990" i="6" s="1"/>
  <c r="N2502" i="6"/>
  <c r="N1014" i="6"/>
  <c r="N3246" i="6" s="1"/>
  <c r="N1326" i="6"/>
  <c r="N3558" i="6" s="1"/>
  <c r="N2814" i="6"/>
  <c r="N2070" i="6"/>
  <c r="N4302" i="6" s="1"/>
  <c r="N1960" i="6"/>
  <c r="N4192" i="6" s="1"/>
  <c r="N2704" i="6"/>
  <c r="N1216" i="6"/>
  <c r="N3448" i="6" s="1"/>
  <c r="N974" i="6"/>
  <c r="N3206" i="6" s="1"/>
  <c r="N2462" i="6"/>
  <c r="N1718" i="6"/>
  <c r="N3950" i="6" s="1"/>
  <c r="N2676" i="6"/>
  <c r="N1932" i="6"/>
  <c r="N4164" i="6" s="1"/>
  <c r="N1188" i="6"/>
  <c r="N3420" i="6" s="1"/>
  <c r="N2554" i="6"/>
  <c r="N1066" i="6"/>
  <c r="N3298" i="6" s="1"/>
  <c r="N1810" i="6"/>
  <c r="N4042" i="6" s="1"/>
  <c r="N2275" i="6"/>
  <c r="N1531" i="6"/>
  <c r="N3763" i="6" s="1"/>
  <c r="N787" i="6"/>
  <c r="N3019" i="6" s="1"/>
  <c r="N1554" i="6"/>
  <c r="N3786" i="6" s="1"/>
  <c r="N810" i="6"/>
  <c r="N3042" i="6" s="1"/>
  <c r="N2298" i="6"/>
  <c r="N873" i="6"/>
  <c r="N3105" i="6" s="1"/>
  <c r="N2361" i="6"/>
  <c r="N1617" i="6"/>
  <c r="N3849" i="6" s="1"/>
  <c r="N1584" i="6"/>
  <c r="N3816" i="6" s="1"/>
  <c r="N840" i="6"/>
  <c r="N3072" i="6" s="1"/>
  <c r="N2328" i="6"/>
  <c r="N808" i="6"/>
  <c r="N3040" i="6" s="1"/>
  <c r="N2296" i="6"/>
  <c r="N1552" i="6"/>
  <c r="N3784" i="6" s="1"/>
  <c r="AC138" i="6"/>
  <c r="AC623" i="6"/>
  <c r="AC682" i="6"/>
  <c r="AC302" i="6"/>
  <c r="AC782" i="6"/>
  <c r="AC3014" i="6" s="1"/>
  <c r="AC2270" i="6"/>
  <c r="AC1526" i="6"/>
  <c r="AC3758" i="6" s="1"/>
  <c r="AC647" i="6"/>
  <c r="AC272" i="6"/>
  <c r="AC191" i="6"/>
  <c r="AC353" i="6"/>
  <c r="AC245" i="6"/>
  <c r="AC739" i="6"/>
  <c r="AC859" i="6"/>
  <c r="AC3091" i="6" s="1"/>
  <c r="AC2347" i="6"/>
  <c r="AC1603" i="6"/>
  <c r="AC3835" i="6" s="1"/>
  <c r="AC485" i="6"/>
  <c r="AC565" i="6"/>
  <c r="AD2790" i="6"/>
  <c r="AD2046" i="6"/>
  <c r="AD4278" i="6" s="1"/>
  <c r="AD1302" i="6"/>
  <c r="AD3534" i="6" s="1"/>
  <c r="AD2661" i="6"/>
  <c r="AD1917" i="6"/>
  <c r="AD4149" i="6" s="1"/>
  <c r="AD1173" i="6"/>
  <c r="AD3405" i="6" s="1"/>
  <c r="AD2287" i="6"/>
  <c r="AD1543" i="6"/>
  <c r="AD3775" i="6" s="1"/>
  <c r="AD799" i="6"/>
  <c r="AD3031" i="6" s="1"/>
  <c r="AD2894" i="6"/>
  <c r="AD2150" i="6"/>
  <c r="AD4382" i="6" s="1"/>
  <c r="AD1406" i="6"/>
  <c r="AD3638" i="6" s="1"/>
  <c r="AD2385" i="6"/>
  <c r="AD897" i="6"/>
  <c r="AD3129" i="6" s="1"/>
  <c r="AD1641" i="6"/>
  <c r="AD3873" i="6" s="1"/>
  <c r="AD747" i="6"/>
  <c r="AD2979" i="6" s="1"/>
  <c r="AD2235" i="6"/>
  <c r="AD1491" i="6"/>
  <c r="AD3723" i="6" s="1"/>
  <c r="N2147" i="6"/>
  <c r="N4379" i="6" s="1"/>
  <c r="N1403" i="6"/>
  <c r="N3635" i="6" s="1"/>
  <c r="N2891" i="6"/>
  <c r="N1732" i="6"/>
  <c r="N3964" i="6" s="1"/>
  <c r="N988" i="6"/>
  <c r="N3220" i="6" s="1"/>
  <c r="N2476" i="6"/>
  <c r="N1559" i="6"/>
  <c r="N3791" i="6" s="1"/>
  <c r="N815" i="6"/>
  <c r="N3047" i="6" s="1"/>
  <c r="N2303" i="6"/>
  <c r="N2682" i="6"/>
  <c r="N1938" i="6"/>
  <c r="N4170" i="6" s="1"/>
  <c r="N1194" i="6"/>
  <c r="N3426" i="6" s="1"/>
  <c r="N1104" i="6"/>
  <c r="N3336" i="6" s="1"/>
  <c r="N1848" i="6"/>
  <c r="N4080" i="6" s="1"/>
  <c r="N2592" i="6"/>
  <c r="N2406" i="6"/>
  <c r="N1662" i="6"/>
  <c r="N3894" i="6" s="1"/>
  <c r="N918" i="6"/>
  <c r="N3150" i="6" s="1"/>
  <c r="N1358" i="6"/>
  <c r="N3590" i="6" s="1"/>
  <c r="N2846" i="6"/>
  <c r="N2102" i="6"/>
  <c r="N4334" i="6" s="1"/>
  <c r="N747" i="6"/>
  <c r="N2979" i="6" s="1"/>
  <c r="N2235" i="6"/>
  <c r="N1491" i="6"/>
  <c r="N3723" i="6" s="1"/>
  <c r="N1162" i="6"/>
  <c r="N3394" i="6" s="1"/>
  <c r="N2650" i="6"/>
  <c r="N1906" i="6"/>
  <c r="N4138" i="6" s="1"/>
  <c r="N1032" i="6"/>
  <c r="N3264" i="6" s="1"/>
  <c r="N2520" i="6"/>
  <c r="N1776" i="6"/>
  <c r="N4008" i="6" s="1"/>
  <c r="N965" i="6"/>
  <c r="N3197" i="6" s="1"/>
  <c r="N1709" i="6"/>
  <c r="N3941" i="6" s="1"/>
  <c r="N2453" i="6"/>
  <c r="N2948" i="6"/>
  <c r="N2204" i="6"/>
  <c r="N4436" i="6" s="1"/>
  <c r="N1460" i="6"/>
  <c r="N3692" i="6" s="1"/>
  <c r="N2836" i="6"/>
  <c r="N2092" i="6"/>
  <c r="N4324" i="6" s="1"/>
  <c r="N1348" i="6"/>
  <c r="N3580" i="6" s="1"/>
  <c r="N2367" i="6"/>
  <c r="N879" i="6"/>
  <c r="N3111" i="6" s="1"/>
  <c r="N1623" i="6"/>
  <c r="N3855" i="6" s="1"/>
  <c r="N1492" i="6"/>
  <c r="N3724" i="6" s="1"/>
  <c r="N2236" i="6"/>
  <c r="N748" i="6"/>
  <c r="N2980" i="6" s="1"/>
  <c r="N1961" i="6"/>
  <c r="N4193" i="6" s="1"/>
  <c r="N1217" i="6"/>
  <c r="N3449" i="6" s="1"/>
  <c r="N2705" i="6"/>
  <c r="N1797" i="6"/>
  <c r="N4029" i="6" s="1"/>
  <c r="N1053" i="6"/>
  <c r="N3285" i="6" s="1"/>
  <c r="N2541" i="6"/>
  <c r="N1530" i="6"/>
  <c r="N3762" i="6" s="1"/>
  <c r="N786" i="6"/>
  <c r="N3018" i="6" s="1"/>
  <c r="N2274" i="6"/>
  <c r="N2957" i="6"/>
  <c r="N2213" i="6"/>
  <c r="N4445" i="6" s="1"/>
  <c r="N1469" i="6"/>
  <c r="N3701" i="6" s="1"/>
  <c r="N1724" i="6"/>
  <c r="N3956" i="6" s="1"/>
  <c r="N980" i="6"/>
  <c r="N3212" i="6" s="1"/>
  <c r="N2468" i="6"/>
  <c r="N1782" i="6"/>
  <c r="N4014" i="6" s="1"/>
  <c r="N1038" i="6"/>
  <c r="N3270" i="6" s="1"/>
  <c r="N2526" i="6"/>
  <c r="N2047" i="6"/>
  <c r="N4279" i="6" s="1"/>
  <c r="N1303" i="6"/>
  <c r="N3535" i="6" s="1"/>
  <c r="N2791" i="6"/>
  <c r="N1109" i="6"/>
  <c r="N3341" i="6" s="1"/>
  <c r="N2597" i="6"/>
  <c r="N1853" i="6"/>
  <c r="N4085" i="6" s="1"/>
  <c r="N2626" i="6"/>
  <c r="N1882" i="6"/>
  <c r="N4114" i="6" s="1"/>
  <c r="N1138" i="6"/>
  <c r="N3370" i="6" s="1"/>
  <c r="N2246" i="6"/>
  <c r="N1502" i="6"/>
  <c r="N3734" i="6" s="1"/>
  <c r="N758" i="6"/>
  <c r="N2990" i="6" s="1"/>
  <c r="AC2606" i="6"/>
  <c r="AC1862" i="6"/>
  <c r="AC4094" i="6" s="1"/>
  <c r="AC1118" i="6"/>
  <c r="AC3350" i="6" s="1"/>
  <c r="AC381" i="6"/>
  <c r="AC801" i="6"/>
  <c r="AC3033" i="6" s="1"/>
  <c r="AC2289" i="6"/>
  <c r="AC1545" i="6"/>
  <c r="AC3777" i="6" s="1"/>
  <c r="AC545" i="6"/>
  <c r="AC661" i="6"/>
  <c r="AC529" i="6"/>
  <c r="AC402" i="6"/>
  <c r="AC267" i="6"/>
  <c r="AF345" i="6"/>
  <c r="AF717" i="6"/>
  <c r="AF593" i="6"/>
  <c r="AF469" i="6"/>
  <c r="AF221" i="6"/>
  <c r="AF97" i="6"/>
  <c r="AF347" i="6"/>
  <c r="AF719" i="6"/>
  <c r="AF595" i="6"/>
  <c r="AF471" i="6"/>
  <c r="AF223" i="6"/>
  <c r="AF99" i="6"/>
  <c r="AF597" i="6"/>
  <c r="AF721" i="6"/>
  <c r="AF473" i="6"/>
  <c r="AF225" i="6"/>
  <c r="AF349" i="6"/>
  <c r="AF101" i="6"/>
  <c r="AF723" i="6"/>
  <c r="AF599" i="6"/>
  <c r="AF475" i="6"/>
  <c r="AF227" i="6"/>
  <c r="AF351" i="6"/>
  <c r="AF103" i="6"/>
  <c r="AF601" i="6"/>
  <c r="AF725" i="6"/>
  <c r="AF477" i="6"/>
  <c r="AF229" i="6"/>
  <c r="AF353" i="6"/>
  <c r="AF105" i="6"/>
  <c r="AF215" i="6"/>
  <c r="AF463" i="6"/>
  <c r="AF339" i="6"/>
  <c r="AF711" i="6"/>
  <c r="AF587" i="6"/>
  <c r="AF91" i="6"/>
  <c r="AF325" i="6"/>
  <c r="AF201" i="6"/>
  <c r="AF573" i="6"/>
  <c r="AF697" i="6"/>
  <c r="AF449" i="6"/>
  <c r="AF77" i="6"/>
  <c r="AF372" i="6"/>
  <c r="AF496" i="6"/>
  <c r="AF248" i="6"/>
  <c r="AF744" i="6"/>
  <c r="AF620" i="6"/>
  <c r="AF124" i="6"/>
  <c r="AC2328" i="6"/>
  <c r="AC1584" i="6"/>
  <c r="AC3816" i="6" s="1"/>
  <c r="AC840" i="6"/>
  <c r="AC3072" i="6" s="1"/>
  <c r="AC2333" i="6"/>
  <c r="AC1589" i="6"/>
  <c r="AC3821" i="6" s="1"/>
  <c r="AC845" i="6"/>
  <c r="AC3077" i="6" s="1"/>
  <c r="AC469" i="6"/>
  <c r="AC339" i="6"/>
  <c r="AC209" i="6"/>
  <c r="AC205" i="6"/>
  <c r="AD209" i="6"/>
  <c r="AD705" i="6"/>
  <c r="AD581" i="6"/>
  <c r="AD333" i="6"/>
  <c r="AD457" i="6"/>
  <c r="AD85" i="6"/>
  <c r="AD1676" i="6"/>
  <c r="AD3908" i="6" s="1"/>
  <c r="AD932" i="6"/>
  <c r="AD3164" i="6" s="1"/>
  <c r="AD2420" i="6"/>
  <c r="AD576" i="6"/>
  <c r="AD452" i="6"/>
  <c r="AD700" i="6"/>
  <c r="AD204" i="6"/>
  <c r="AD328" i="6"/>
  <c r="AD80" i="6"/>
  <c r="AD609" i="6"/>
  <c r="AD361" i="6"/>
  <c r="AD237" i="6"/>
  <c r="AD733" i="6"/>
  <c r="AD485" i="6"/>
  <c r="AD113" i="6"/>
  <c r="AD319" i="6"/>
  <c r="AD443" i="6"/>
  <c r="AD195" i="6"/>
  <c r="AD567" i="6"/>
  <c r="AD691" i="6"/>
  <c r="AD71" i="6"/>
  <c r="AD744" i="6"/>
  <c r="AD620" i="6"/>
  <c r="AD372" i="6"/>
  <c r="AD496" i="6"/>
  <c r="AD248" i="6"/>
  <c r="AD124" i="6"/>
  <c r="AD2792" i="6"/>
  <c r="AD1304" i="6"/>
  <c r="AD3536" i="6" s="1"/>
  <c r="AD2048" i="6"/>
  <c r="AD4280" i="6" s="1"/>
  <c r="AD571" i="6"/>
  <c r="AD323" i="6"/>
  <c r="AD447" i="6"/>
  <c r="AD199" i="6"/>
  <c r="AD695" i="6"/>
  <c r="AD75" i="6"/>
  <c r="AD2408" i="6"/>
  <c r="AD920" i="6"/>
  <c r="AD3152" i="6" s="1"/>
  <c r="AD1664" i="6"/>
  <c r="AD3896" i="6" s="1"/>
  <c r="AD2171" i="6"/>
  <c r="AD4403" i="6" s="1"/>
  <c r="AD1427" i="6"/>
  <c r="AD3659" i="6" s="1"/>
  <c r="AD2915" i="6"/>
  <c r="AD905" i="6"/>
  <c r="AD3137" i="6" s="1"/>
  <c r="AD1649" i="6"/>
  <c r="AD3881" i="6" s="1"/>
  <c r="AD2393" i="6"/>
  <c r="AD2876" i="6"/>
  <c r="AD2132" i="6"/>
  <c r="AD4364" i="6" s="1"/>
  <c r="AD1388" i="6"/>
  <c r="AD3620" i="6" s="1"/>
  <c r="AD1127" i="6"/>
  <c r="AD3359" i="6" s="1"/>
  <c r="AD1871" i="6"/>
  <c r="AD4103" i="6" s="1"/>
  <c r="AD2615" i="6"/>
  <c r="AC524" i="6"/>
  <c r="AC184" i="6"/>
  <c r="AC176" i="6"/>
  <c r="AC149" i="6"/>
  <c r="AC442" i="6"/>
  <c r="AC216" i="6"/>
  <c r="AC850" i="6"/>
  <c r="AC3082" i="6" s="1"/>
  <c r="AC2338" i="6"/>
  <c r="AC1594" i="6"/>
  <c r="AC3826" i="6" s="1"/>
  <c r="AC598" i="6"/>
  <c r="AD2290" i="6"/>
  <c r="AD1546" i="6"/>
  <c r="AD3778" i="6" s="1"/>
  <c r="AD802" i="6"/>
  <c r="AD3034" i="6" s="1"/>
  <c r="AD1905" i="6"/>
  <c r="AD4137" i="6" s="1"/>
  <c r="AD1161" i="6"/>
  <c r="AD3393" i="6" s="1"/>
  <c r="AD2649" i="6"/>
  <c r="AD2884" i="6"/>
  <c r="AD1396" i="6"/>
  <c r="AD3628" i="6" s="1"/>
  <c r="AD2140" i="6"/>
  <c r="AD4372" i="6" s="1"/>
  <c r="AD1502" i="6"/>
  <c r="AD3734" i="6" s="1"/>
  <c r="AD758" i="6"/>
  <c r="AD2990" i="6" s="1"/>
  <c r="AD2246" i="6"/>
  <c r="AD2117" i="6"/>
  <c r="AD4349" i="6" s="1"/>
  <c r="AD1373" i="6"/>
  <c r="AD3605" i="6" s="1"/>
  <c r="AD2861" i="6"/>
  <c r="N1270" i="6"/>
  <c r="N3502" i="6" s="1"/>
  <c r="N2014" i="6"/>
  <c r="N4246" i="6" s="1"/>
  <c r="N2758" i="6"/>
  <c r="N2746" i="6"/>
  <c r="N1258" i="6"/>
  <c r="N3490" i="6" s="1"/>
  <c r="N2002" i="6"/>
  <c r="N4234" i="6" s="1"/>
  <c r="N2399" i="6"/>
  <c r="N911" i="6"/>
  <c r="N3143" i="6" s="1"/>
  <c r="N1655" i="6"/>
  <c r="N3887" i="6" s="1"/>
  <c r="N1495" i="6"/>
  <c r="N3727" i="6" s="1"/>
  <c r="N751" i="6"/>
  <c r="N2983" i="6" s="1"/>
  <c r="N2239" i="6"/>
  <c r="N1390" i="6"/>
  <c r="N3622" i="6" s="1"/>
  <c r="N2878" i="6"/>
  <c r="N2134" i="6"/>
  <c r="N4366" i="6" s="1"/>
  <c r="N1296" i="6"/>
  <c r="N3528" i="6" s="1"/>
  <c r="N2784" i="6"/>
  <c r="N2040" i="6"/>
  <c r="N4272" i="6" s="1"/>
  <c r="N1454" i="6"/>
  <c r="N3686" i="6" s="1"/>
  <c r="N2942" i="6"/>
  <c r="N2198" i="6"/>
  <c r="N4430" i="6" s="1"/>
  <c r="N1041" i="6"/>
  <c r="N3273" i="6" s="1"/>
  <c r="N1785" i="6"/>
  <c r="N4017" i="6" s="1"/>
  <c r="N2529" i="6"/>
  <c r="N2582" i="6"/>
  <c r="N1838" i="6"/>
  <c r="N4070" i="6" s="1"/>
  <c r="N1094" i="6"/>
  <c r="N3326" i="6" s="1"/>
  <c r="N2089" i="6"/>
  <c r="N4321" i="6" s="1"/>
  <c r="N2833" i="6"/>
  <c r="N1345" i="6"/>
  <c r="N3577" i="6" s="1"/>
  <c r="N2904" i="6"/>
  <c r="N1416" i="6"/>
  <c r="N3648" i="6" s="1"/>
  <c r="N2160" i="6"/>
  <c r="N4392" i="6" s="1"/>
  <c r="N863" i="6"/>
  <c r="N3095" i="6" s="1"/>
  <c r="N2351" i="6"/>
  <c r="N1607" i="6"/>
  <c r="N3839" i="6" s="1"/>
  <c r="N2053" i="6"/>
  <c r="N4285" i="6" s="1"/>
  <c r="N1309" i="6"/>
  <c r="N3541" i="6" s="1"/>
  <c r="N2797" i="6"/>
  <c r="N1967" i="6"/>
  <c r="N4199" i="6" s="1"/>
  <c r="N2711" i="6"/>
  <c r="N1223" i="6"/>
  <c r="N3455" i="6" s="1"/>
  <c r="N880" i="6"/>
  <c r="N3112" i="6" s="1"/>
  <c r="N1624" i="6"/>
  <c r="N3856" i="6" s="1"/>
  <c r="N2368" i="6"/>
  <c r="N2879" i="6"/>
  <c r="N2135" i="6"/>
  <c r="N4367" i="6" s="1"/>
  <c r="N1391" i="6"/>
  <c r="N3623" i="6" s="1"/>
  <c r="N2769" i="6"/>
  <c r="N2025" i="6"/>
  <c r="N4257" i="6" s="1"/>
  <c r="N1281" i="6"/>
  <c r="N3513" i="6" s="1"/>
  <c r="N2699" i="6"/>
  <c r="N1955" i="6"/>
  <c r="N4187" i="6" s="1"/>
  <c r="N1211" i="6"/>
  <c r="N3443" i="6" s="1"/>
  <c r="N2519" i="6"/>
  <c r="N1775" i="6"/>
  <c r="N4007" i="6" s="1"/>
  <c r="N1031" i="6"/>
  <c r="N3263" i="6" s="1"/>
  <c r="N2005" i="6"/>
  <c r="N4237" i="6" s="1"/>
  <c r="N2749" i="6"/>
  <c r="N1261" i="6"/>
  <c r="N3493" i="6" s="1"/>
  <c r="N2420" i="6"/>
  <c r="N1676" i="6"/>
  <c r="N3908" i="6" s="1"/>
  <c r="N932" i="6"/>
  <c r="N3164" i="6" s="1"/>
  <c r="N2251" i="6"/>
  <c r="N1507" i="6"/>
  <c r="N3739" i="6" s="1"/>
  <c r="N763" i="6"/>
  <c r="N2995" i="6" s="1"/>
  <c r="N2363" i="6"/>
  <c r="N875" i="6"/>
  <c r="N3107" i="6" s="1"/>
  <c r="N1619" i="6"/>
  <c r="N3851" i="6" s="1"/>
  <c r="N2330" i="6"/>
  <c r="N1586" i="6"/>
  <c r="N3818" i="6" s="1"/>
  <c r="N842" i="6"/>
  <c r="N3074" i="6" s="1"/>
  <c r="N916" i="6"/>
  <c r="N3148" i="6" s="1"/>
  <c r="N2404" i="6"/>
  <c r="N1660" i="6"/>
  <c r="N3892" i="6" s="1"/>
  <c r="N2305" i="6"/>
  <c r="N1561" i="6"/>
  <c r="N3793" i="6" s="1"/>
  <c r="N817" i="6"/>
  <c r="N3049" i="6" s="1"/>
  <c r="AC764" i="6"/>
  <c r="AC2996" i="6" s="1"/>
  <c r="AC1508" i="6"/>
  <c r="AC3740" i="6" s="1"/>
  <c r="AC2252" i="6"/>
  <c r="AC384" i="6"/>
  <c r="AC624" i="6"/>
  <c r="AC683" i="6"/>
  <c r="AC427" i="6"/>
  <c r="AC664" i="6"/>
  <c r="AC637" i="6"/>
  <c r="AC236" i="6"/>
  <c r="AC190" i="6"/>
  <c r="AC462" i="6"/>
  <c r="AC458" i="6"/>
  <c r="AC206" i="6"/>
  <c r="AC1564" i="6"/>
  <c r="AC3796" i="6" s="1"/>
  <c r="AC820" i="6"/>
  <c r="AC3052" i="6" s="1"/>
  <c r="AC2308" i="6"/>
  <c r="AF396" i="6"/>
  <c r="AF272" i="6"/>
  <c r="AF148" i="6"/>
  <c r="AF520" i="6"/>
  <c r="AF644" i="6"/>
  <c r="AF24" i="6"/>
  <c r="AF523" i="6"/>
  <c r="AF151" i="6"/>
  <c r="AF275" i="6"/>
  <c r="AF647" i="6"/>
  <c r="AF399" i="6"/>
  <c r="AF27" i="6"/>
  <c r="AF410" i="6"/>
  <c r="AF286" i="6"/>
  <c r="AF162" i="6"/>
  <c r="AF658" i="6"/>
  <c r="AF534" i="6"/>
  <c r="AF38" i="6"/>
  <c r="AF542" i="6"/>
  <c r="AF418" i="6"/>
  <c r="AF294" i="6"/>
  <c r="AF170" i="6"/>
  <c r="AF666" i="6"/>
  <c r="AF46" i="6"/>
  <c r="AF302" i="6"/>
  <c r="AF178" i="6"/>
  <c r="AF674" i="6"/>
  <c r="AF550" i="6"/>
  <c r="AF426" i="6"/>
  <c r="AF54" i="6"/>
  <c r="AF186" i="6"/>
  <c r="AF434" i="6"/>
  <c r="AF310" i="6"/>
  <c r="AF682" i="6"/>
  <c r="AF558" i="6"/>
  <c r="AF62" i="6"/>
  <c r="AF251" i="6"/>
  <c r="AF623" i="6"/>
  <c r="AF375" i="6"/>
  <c r="AF499" i="6"/>
  <c r="AF127" i="6"/>
  <c r="AF3" i="6"/>
  <c r="AF135" i="6"/>
  <c r="AF259" i="6"/>
  <c r="AF631" i="6"/>
  <c r="AF383" i="6"/>
  <c r="AF507" i="6"/>
  <c r="AF11" i="6"/>
  <c r="AD1991" i="6"/>
  <c r="AD4223" i="6" s="1"/>
  <c r="AD1247" i="6"/>
  <c r="AD3479" i="6" s="1"/>
  <c r="AD2735" i="6"/>
  <c r="AD1913" i="6"/>
  <c r="AD4145" i="6" s="1"/>
  <c r="AD1169" i="6"/>
  <c r="AD3401" i="6" s="1"/>
  <c r="AD2657" i="6"/>
  <c r="AD771" i="6"/>
  <c r="AD3003" i="6" s="1"/>
  <c r="AD2259" i="6"/>
  <c r="AD1515" i="6"/>
  <c r="AD3747" i="6" s="1"/>
  <c r="AD1262" i="6"/>
  <c r="AD3494" i="6" s="1"/>
  <c r="AD2750" i="6"/>
  <c r="AD2006" i="6"/>
  <c r="AD4238" i="6" s="1"/>
  <c r="AD1753" i="6"/>
  <c r="AD3985" i="6" s="1"/>
  <c r="AD1009" i="6"/>
  <c r="AD3241" i="6" s="1"/>
  <c r="AD2497" i="6"/>
  <c r="N2125" i="6"/>
  <c r="N4357" i="6" s="1"/>
  <c r="N1381" i="6"/>
  <c r="N3613" i="6" s="1"/>
  <c r="N2869" i="6"/>
  <c r="N2689" i="6"/>
  <c r="N1945" i="6"/>
  <c r="N4177" i="6" s="1"/>
  <c r="N1201" i="6"/>
  <c r="N3433" i="6" s="1"/>
  <c r="N2525" i="6"/>
  <c r="N1037" i="6"/>
  <c r="N3269" i="6" s="1"/>
  <c r="N1781" i="6"/>
  <c r="N4013" i="6" s="1"/>
  <c r="N2299" i="6"/>
  <c r="N1555" i="6"/>
  <c r="N3787" i="6" s="1"/>
  <c r="N811" i="6"/>
  <c r="N3043" i="6" s="1"/>
  <c r="N2755" i="6"/>
  <c r="N2011" i="6"/>
  <c r="N4243" i="6" s="1"/>
  <c r="N1267" i="6"/>
  <c r="N3499" i="6" s="1"/>
  <c r="N1722" i="6"/>
  <c r="N3954" i="6" s="1"/>
  <c r="N978" i="6"/>
  <c r="N3210" i="6" s="1"/>
  <c r="N2466" i="6"/>
  <c r="N2310" i="6"/>
  <c r="N1566" i="6"/>
  <c r="N3798" i="6" s="1"/>
  <c r="N822" i="6"/>
  <c r="N3054" i="6" s="1"/>
  <c r="N2911" i="6"/>
  <c r="N2167" i="6"/>
  <c r="N4399" i="6" s="1"/>
  <c r="N1423" i="6"/>
  <c r="N3655" i="6" s="1"/>
  <c r="N2603" i="6"/>
  <c r="N1859" i="6"/>
  <c r="N4091" i="6" s="1"/>
  <c r="N1115" i="6"/>
  <c r="N3347" i="6" s="1"/>
  <c r="N2545" i="6"/>
  <c r="N1801" i="6"/>
  <c r="N4033" i="6" s="1"/>
  <c r="N1057" i="6"/>
  <c r="N3289" i="6" s="1"/>
  <c r="N2975" i="6"/>
  <c r="N2231" i="6"/>
  <c r="N4463" i="6" s="1"/>
  <c r="N1487" i="6"/>
  <c r="N3719" i="6" s="1"/>
  <c r="N1650" i="6"/>
  <c r="N3882" i="6" s="1"/>
  <c r="N906" i="6"/>
  <c r="N3138" i="6" s="1"/>
  <c r="N2394" i="6"/>
  <c r="N2179" i="6"/>
  <c r="N4411" i="6" s="1"/>
  <c r="N2923" i="6"/>
  <c r="N1435" i="6"/>
  <c r="N3667" i="6" s="1"/>
  <c r="N1766" i="6"/>
  <c r="N3998" i="6" s="1"/>
  <c r="N2510" i="6"/>
  <c r="N1022" i="6"/>
  <c r="N3254" i="6" s="1"/>
  <c r="N1334" i="6"/>
  <c r="N3566" i="6" s="1"/>
  <c r="N2822" i="6"/>
  <c r="N2078" i="6"/>
  <c r="N4310" i="6" s="1"/>
  <c r="N1224" i="6"/>
  <c r="N3456" i="6" s="1"/>
  <c r="N2712" i="6"/>
  <c r="N1968" i="6"/>
  <c r="N4200" i="6" s="1"/>
  <c r="N982" i="6"/>
  <c r="N3214" i="6" s="1"/>
  <c r="N2470" i="6"/>
  <c r="N1726" i="6"/>
  <c r="N3958" i="6" s="1"/>
  <c r="N1282" i="6"/>
  <c r="N3514" i="6" s="1"/>
  <c r="N2026" i="6"/>
  <c r="N4258" i="6" s="1"/>
  <c r="N2770" i="6"/>
  <c r="N2087" i="6"/>
  <c r="N4319" i="6" s="1"/>
  <c r="N1343" i="6"/>
  <c r="N3575" i="6" s="1"/>
  <c r="N2831" i="6"/>
  <c r="N1779" i="6"/>
  <c r="N4011" i="6" s="1"/>
  <c r="N1035" i="6"/>
  <c r="N3267" i="6" s="1"/>
  <c r="N2523" i="6"/>
  <c r="N1879" i="6"/>
  <c r="N4111" i="6" s="1"/>
  <c r="N2623" i="6"/>
  <c r="N1135" i="6"/>
  <c r="N3367" i="6" s="1"/>
  <c r="N2799" i="6"/>
  <c r="N2055" i="6"/>
  <c r="N4287" i="6" s="1"/>
  <c r="N1311" i="6"/>
  <c r="N3543" i="6" s="1"/>
  <c r="AC646" i="6"/>
  <c r="AC643" i="6"/>
  <c r="AC1495" i="6"/>
  <c r="AC3727" i="6" s="1"/>
  <c r="AC751" i="6"/>
  <c r="AC2983" i="6" s="1"/>
  <c r="AC2239" i="6"/>
  <c r="AC554" i="6"/>
  <c r="AC174" i="6"/>
  <c r="AC667" i="6"/>
  <c r="AC408" i="6"/>
  <c r="AG482" i="6"/>
  <c r="AG358" i="6"/>
  <c r="AG234" i="6"/>
  <c r="AG730" i="6"/>
  <c r="AG606" i="6"/>
  <c r="AG110" i="6"/>
  <c r="AG236" i="6"/>
  <c r="AG732" i="6"/>
  <c r="AG484" i="6"/>
  <c r="AG608" i="6"/>
  <c r="AG360" i="6"/>
  <c r="AG112" i="6"/>
  <c r="AG362" i="6"/>
  <c r="AG486" i="6"/>
  <c r="AG734" i="6"/>
  <c r="AG610" i="6"/>
  <c r="AG238" i="6"/>
  <c r="AG114" i="6"/>
  <c r="AG348" i="6"/>
  <c r="AG472" i="6"/>
  <c r="AG224" i="6"/>
  <c r="AG720" i="6"/>
  <c r="AG596" i="6"/>
  <c r="AG100" i="6"/>
  <c r="AG314" i="6"/>
  <c r="AG686" i="6"/>
  <c r="AG562" i="6"/>
  <c r="AG438" i="6"/>
  <c r="AG190" i="6"/>
  <c r="AG66" i="6"/>
  <c r="AG2916" i="6"/>
  <c r="AG2172" i="6"/>
  <c r="AG1428" i="6"/>
  <c r="A684" i="6"/>
  <c r="AG579" i="6"/>
  <c r="AG455" i="6"/>
  <c r="AG207" i="6"/>
  <c r="AG331" i="6"/>
  <c r="AG703" i="6"/>
  <c r="AG83" i="6"/>
  <c r="AG213" i="6"/>
  <c r="AG337" i="6"/>
  <c r="AG709" i="6"/>
  <c r="AG585" i="6"/>
  <c r="AG461" i="6"/>
  <c r="AG89" i="6"/>
  <c r="AG345" i="6"/>
  <c r="AG717" i="6"/>
  <c r="AG469" i="6"/>
  <c r="AG221" i="6"/>
  <c r="AG593" i="6"/>
  <c r="AG97" i="6"/>
  <c r="AC1568" i="6"/>
  <c r="AC3800" i="6" s="1"/>
  <c r="AC824" i="6"/>
  <c r="AC3056" i="6" s="1"/>
  <c r="AC2312" i="6"/>
  <c r="AC234" i="6"/>
  <c r="AC620" i="6"/>
  <c r="AC618" i="6"/>
  <c r="AC492" i="6"/>
  <c r="AC614" i="6"/>
  <c r="AD1255" i="6"/>
  <c r="AD3487" i="6" s="1"/>
  <c r="AD2743" i="6"/>
  <c r="AD1999" i="6"/>
  <c r="AD4231" i="6" s="1"/>
  <c r="AD2913" i="6"/>
  <c r="AD2169" i="6"/>
  <c r="AD4401" i="6" s="1"/>
  <c r="AD1425" i="6"/>
  <c r="AD3657" i="6" s="1"/>
  <c r="AD903" i="6"/>
  <c r="AD3135" i="6" s="1"/>
  <c r="AD2391" i="6"/>
  <c r="AD1647" i="6"/>
  <c r="AD3879" i="6" s="1"/>
  <c r="AD2882" i="6"/>
  <c r="AD2138" i="6"/>
  <c r="AD4370" i="6" s="1"/>
  <c r="AD1394" i="6"/>
  <c r="AD3626" i="6" s="1"/>
  <c r="AD2753" i="6"/>
  <c r="AD2009" i="6"/>
  <c r="AD4241" i="6" s="1"/>
  <c r="AD1265" i="6"/>
  <c r="AD3497" i="6" s="1"/>
  <c r="AD891" i="6"/>
  <c r="AD3123" i="6" s="1"/>
  <c r="AD2379" i="6"/>
  <c r="AD1635" i="6"/>
  <c r="AD3867" i="6" s="1"/>
  <c r="AC142" i="6"/>
  <c r="AC1562" i="6"/>
  <c r="AC3794" i="6" s="1"/>
  <c r="AC818" i="6"/>
  <c r="AC3050" i="6" s="1"/>
  <c r="AC2306" i="6"/>
  <c r="AD2389" i="6"/>
  <c r="AD1645" i="6"/>
  <c r="AD3877" i="6" s="1"/>
  <c r="AD901" i="6"/>
  <c r="AD3133" i="6" s="1"/>
  <c r="L59" i="6"/>
  <c r="L364" i="6"/>
  <c r="L731" i="6"/>
  <c r="L22" i="6"/>
  <c r="L442" i="6"/>
  <c r="L650" i="6"/>
  <c r="L386" i="6"/>
  <c r="L316" i="6"/>
  <c r="L39" i="6"/>
  <c r="L298" i="6"/>
  <c r="L702" i="6"/>
  <c r="L285" i="6"/>
  <c r="L244" i="6"/>
  <c r="N2253" i="6"/>
  <c r="N1509" i="6"/>
  <c r="N3741" i="6" s="1"/>
  <c r="N765" i="6"/>
  <c r="N2997" i="6" s="1"/>
  <c r="AH96" i="6"/>
  <c r="AE96" i="6"/>
  <c r="AH103" i="6"/>
  <c r="AE103" i="6"/>
  <c r="AC158" i="6"/>
  <c r="AC475" i="6"/>
  <c r="AC659" i="6"/>
  <c r="AC2346" i="6"/>
  <c r="AC858" i="6"/>
  <c r="AC3090" i="6" s="1"/>
  <c r="AC1602" i="6"/>
  <c r="AC3834" i="6" s="1"/>
  <c r="AD1010" i="6"/>
  <c r="AD3242" i="6" s="1"/>
  <c r="AD1754" i="6"/>
  <c r="AD3986" i="6" s="1"/>
  <c r="AD2498" i="6"/>
  <c r="L190" i="6"/>
  <c r="L226" i="6"/>
  <c r="L514" i="6"/>
  <c r="L548" i="6"/>
  <c r="L366" i="6"/>
  <c r="L526" i="6"/>
  <c r="L510" i="6"/>
  <c r="L204" i="6"/>
  <c r="L499" i="6"/>
  <c r="L225" i="6"/>
  <c r="L195" i="6"/>
  <c r="N2212" i="6"/>
  <c r="N4444" i="6" s="1"/>
  <c r="N2956" i="6"/>
  <c r="N1468" i="6"/>
  <c r="N3700" i="6" s="1"/>
  <c r="AH75" i="6"/>
  <c r="AE75" i="6"/>
  <c r="AH86" i="6"/>
  <c r="AE86" i="6"/>
  <c r="AC636" i="6"/>
  <c r="AC288" i="6"/>
  <c r="AC694" i="6"/>
  <c r="AC832" i="6"/>
  <c r="AC3064" i="6" s="1"/>
  <c r="AC2320" i="6"/>
  <c r="AC1576" i="6"/>
  <c r="AC3808" i="6" s="1"/>
  <c r="AD754" i="6"/>
  <c r="AD2986" i="6" s="1"/>
  <c r="AD1498" i="6"/>
  <c r="AD3730" i="6" s="1"/>
  <c r="AD2242" i="6"/>
  <c r="AD2748" i="6"/>
  <c r="AD2004" i="6"/>
  <c r="AD4236" i="6" s="1"/>
  <c r="AD1260" i="6"/>
  <c r="AD3492" i="6" s="1"/>
  <c r="N1365" i="6"/>
  <c r="N3597" i="6" s="1"/>
  <c r="N2853" i="6"/>
  <c r="N2109" i="6"/>
  <c r="N4341" i="6" s="1"/>
  <c r="AC1506" i="6"/>
  <c r="AC3738" i="6" s="1"/>
  <c r="AC762" i="6"/>
  <c r="AC2994" i="6" s="1"/>
  <c r="AC2250" i="6"/>
  <c r="AC258" i="6"/>
  <c r="AC681" i="6"/>
  <c r="AC549" i="6"/>
  <c r="AC166" i="6"/>
  <c r="AC535" i="6"/>
  <c r="AC213" i="6"/>
  <c r="AC198" i="6"/>
  <c r="AC2336" i="6"/>
  <c r="AC1592" i="6"/>
  <c r="AC3824" i="6" s="1"/>
  <c r="AC848" i="6"/>
  <c r="AC3080" i="6" s="1"/>
  <c r="AC224" i="6"/>
  <c r="AC466" i="6"/>
  <c r="AC708" i="6"/>
  <c r="AC610" i="6"/>
  <c r="AD1250" i="6"/>
  <c r="AD3482" i="6" s="1"/>
  <c r="AD1994" i="6"/>
  <c r="AD4226" i="6" s="1"/>
  <c r="AD2738" i="6"/>
  <c r="AD924" i="6"/>
  <c r="AD3156" i="6" s="1"/>
  <c r="AD2412" i="6"/>
  <c r="AD1668" i="6"/>
  <c r="AD3900" i="6" s="1"/>
  <c r="AD1774" i="6"/>
  <c r="AD4006" i="6" s="1"/>
  <c r="AD1030" i="6"/>
  <c r="AD3262" i="6" s="1"/>
  <c r="AD2518" i="6"/>
  <c r="AD1893" i="6"/>
  <c r="AD4125" i="6" s="1"/>
  <c r="AD1149" i="6"/>
  <c r="AD3381" i="6" s="1"/>
  <c r="AD2637" i="6"/>
  <c r="AD1136" i="6"/>
  <c r="AD3368" i="6" s="1"/>
  <c r="AD2624" i="6"/>
  <c r="AD1880" i="6"/>
  <c r="AD4112" i="6" s="1"/>
  <c r="AD2746" i="6"/>
  <c r="AD1258" i="6"/>
  <c r="AD3490" i="6" s="1"/>
  <c r="AD2002" i="6"/>
  <c r="AD4234" i="6" s="1"/>
  <c r="L403" i="6"/>
  <c r="L456" i="6"/>
  <c r="L421" i="6"/>
  <c r="L353" i="6"/>
  <c r="L80" i="6"/>
  <c r="L703" i="6"/>
  <c r="L415" i="6"/>
  <c r="L402" i="6"/>
  <c r="L433" i="6"/>
  <c r="L404" i="6"/>
  <c r="L85" i="6"/>
  <c r="L461" i="6"/>
  <c r="L447" i="6"/>
  <c r="L384" i="6"/>
  <c r="L97" i="6"/>
  <c r="L515" i="6"/>
  <c r="L530" i="6"/>
  <c r="L525" i="6"/>
  <c r="L396" i="6"/>
  <c r="L115" i="6"/>
  <c r="L576" i="6"/>
  <c r="L544" i="6"/>
  <c r="L549" i="6"/>
  <c r="L286" i="6"/>
  <c r="L24" i="6"/>
  <c r="L247" i="6"/>
  <c r="L735" i="6"/>
  <c r="L280" i="6"/>
  <c r="L624" i="6"/>
  <c r="L516" i="6"/>
  <c r="L449" i="6"/>
  <c r="L174" i="6"/>
  <c r="L434" i="6"/>
  <c r="L4" i="6"/>
  <c r="L627" i="6"/>
  <c r="L334" i="6"/>
  <c r="L676" i="6"/>
  <c r="L504" i="6"/>
  <c r="L469" i="6"/>
  <c r="L299" i="6"/>
  <c r="L70" i="6"/>
  <c r="L261" i="6"/>
  <c r="L681" i="6"/>
  <c r="L392" i="6"/>
  <c r="L352" i="6"/>
  <c r="L546" i="6"/>
  <c r="L92" i="6"/>
  <c r="L251" i="6"/>
  <c r="L541" i="6"/>
  <c r="L346" i="6"/>
  <c r="L690" i="6"/>
  <c r="L582" i="6"/>
  <c r="L311" i="6"/>
  <c r="L240" i="6"/>
  <c r="L468" i="6"/>
  <c r="L103" i="6"/>
  <c r="L339" i="6"/>
  <c r="L10" i="6"/>
  <c r="L533" i="6"/>
  <c r="L508" i="6"/>
  <c r="L473" i="6"/>
  <c r="L337" i="6"/>
  <c r="L79" i="6"/>
  <c r="L231" i="6"/>
  <c r="L491" i="6"/>
  <c r="L687" i="6"/>
  <c r="L330" i="6"/>
  <c r="L706" i="6"/>
  <c r="L500" i="6"/>
  <c r="L465" i="6"/>
  <c r="L192" i="6"/>
  <c r="L452" i="6"/>
  <c r="L71" i="6"/>
  <c r="L645" i="6"/>
  <c r="L218" i="6"/>
  <c r="L593" i="6"/>
  <c r="L454" i="6"/>
  <c r="L287" i="6"/>
  <c r="L444" i="6"/>
  <c r="L47" i="6"/>
  <c r="L149" i="6"/>
  <c r="L696" i="6"/>
  <c r="L443" i="6"/>
  <c r="L637" i="6"/>
  <c r="L242" i="6"/>
  <c r="L655" i="6"/>
  <c r="L478" i="6"/>
  <c r="L205" i="6"/>
  <c r="L600" i="6"/>
  <c r="L114" i="6"/>
  <c r="N865" i="6"/>
  <c r="N3097" i="6" s="1"/>
  <c r="N2353" i="6"/>
  <c r="N1609" i="6"/>
  <c r="N3841" i="6" s="1"/>
  <c r="N1875" i="6"/>
  <c r="N4107" i="6" s="1"/>
  <c r="N1131" i="6"/>
  <c r="N3363" i="6" s="1"/>
  <c r="N2619" i="6"/>
  <c r="N2893" i="6"/>
  <c r="N1405" i="6"/>
  <c r="N3637" i="6" s="1"/>
  <c r="N2149" i="6"/>
  <c r="N4381" i="6" s="1"/>
  <c r="N2096" i="6"/>
  <c r="N4328" i="6" s="1"/>
  <c r="N1352" i="6"/>
  <c r="N3584" i="6" s="1"/>
  <c r="N2840" i="6"/>
  <c r="AH105" i="6"/>
  <c r="AE105" i="6"/>
  <c r="AH78" i="6"/>
  <c r="AE78" i="6"/>
  <c r="AH125" i="6"/>
  <c r="AE125" i="6"/>
  <c r="AH111" i="6"/>
  <c r="AE111" i="6"/>
  <c r="AH97" i="6"/>
  <c r="AE97" i="6"/>
  <c r="AH83" i="6"/>
  <c r="AE83" i="6"/>
  <c r="AH69" i="6"/>
  <c r="AE69" i="6"/>
  <c r="AH71" i="6"/>
  <c r="AE71" i="6"/>
  <c r="AC760" i="6"/>
  <c r="AC2992" i="6" s="1"/>
  <c r="AC1504" i="6"/>
  <c r="AC3736" i="6" s="1"/>
  <c r="AC2248" i="6"/>
  <c r="AC385" i="6"/>
  <c r="AC377" i="6"/>
  <c r="AC304" i="6"/>
  <c r="AC536" i="6"/>
  <c r="AC373" i="6"/>
  <c r="AC211" i="6"/>
  <c r="AC688" i="6"/>
  <c r="AC847" i="6"/>
  <c r="AC3079" i="6" s="1"/>
  <c r="AC2335" i="6"/>
  <c r="AC1591" i="6"/>
  <c r="AC3823" i="6" s="1"/>
  <c r="AC347" i="6"/>
  <c r="AC591" i="6"/>
  <c r="AC704" i="6"/>
  <c r="AD2733" i="6"/>
  <c r="AD1989" i="6"/>
  <c r="AD4221" i="6" s="1"/>
  <c r="AD1245" i="6"/>
  <c r="AD3477" i="6" s="1"/>
  <c r="AD2531" i="6"/>
  <c r="AD1043" i="6"/>
  <c r="AD3275" i="6" s="1"/>
  <c r="AD1787" i="6"/>
  <c r="AD4019" i="6" s="1"/>
  <c r="AD2402" i="6"/>
  <c r="AD1658" i="6"/>
  <c r="AD3890" i="6" s="1"/>
  <c r="AD914" i="6"/>
  <c r="AD3146" i="6" s="1"/>
  <c r="AD1392" i="6"/>
  <c r="AD3624" i="6" s="1"/>
  <c r="AD2880" i="6"/>
  <c r="AD2136" i="6"/>
  <c r="AD4368" i="6" s="1"/>
  <c r="AD2643" i="6"/>
  <c r="AD1899" i="6"/>
  <c r="AD4131" i="6" s="1"/>
  <c r="AD1155" i="6"/>
  <c r="AD3387" i="6" s="1"/>
  <c r="AD1886" i="6"/>
  <c r="AD4118" i="6" s="1"/>
  <c r="AD1142" i="6"/>
  <c r="AD3374" i="6" s="1"/>
  <c r="AD2630" i="6"/>
  <c r="AG517" i="6"/>
  <c r="AG393" i="6"/>
  <c r="AG269" i="6"/>
  <c r="AG145" i="6"/>
  <c r="AG641" i="6"/>
  <c r="AG21" i="6"/>
  <c r="AG525" i="6"/>
  <c r="AG277" i="6"/>
  <c r="AG649" i="6"/>
  <c r="AG401" i="6"/>
  <c r="AG153" i="6"/>
  <c r="AG29" i="6"/>
  <c r="AG533" i="6"/>
  <c r="AG409" i="6"/>
  <c r="AG285" i="6"/>
  <c r="AG161" i="6"/>
  <c r="AG657" i="6"/>
  <c r="AG37" i="6"/>
  <c r="AG665" i="6"/>
  <c r="AG541" i="6"/>
  <c r="AG417" i="6"/>
  <c r="AG293" i="6"/>
  <c r="AG169" i="6"/>
  <c r="AG45" i="6"/>
  <c r="AG177" i="6"/>
  <c r="AG673" i="6"/>
  <c r="AG549" i="6"/>
  <c r="AG425" i="6"/>
  <c r="AG301" i="6"/>
  <c r="AG53" i="6"/>
  <c r="AG309" i="6"/>
  <c r="AG185" i="6"/>
  <c r="AG681" i="6"/>
  <c r="AG557" i="6"/>
  <c r="AG433" i="6"/>
  <c r="AG61" i="6"/>
  <c r="AG501" i="6"/>
  <c r="AG377" i="6"/>
  <c r="AG253" i="6"/>
  <c r="AG129" i="6"/>
  <c r="AG625" i="6"/>
  <c r="AG5" i="6"/>
  <c r="AG2854" i="6"/>
  <c r="AG2110" i="6"/>
  <c r="A622" i="6"/>
  <c r="AG1366" i="6"/>
  <c r="AG652" i="6"/>
  <c r="AG528" i="6"/>
  <c r="AG404" i="6"/>
  <c r="AG156" i="6"/>
  <c r="AG280" i="6"/>
  <c r="AG32" i="6"/>
  <c r="N1924" i="6"/>
  <c r="N4156" i="6" s="1"/>
  <c r="N2668" i="6"/>
  <c r="N1180" i="6"/>
  <c r="N3412" i="6" s="1"/>
  <c r="N1058" i="6"/>
  <c r="N3290" i="6" s="1"/>
  <c r="N2546" i="6"/>
  <c r="N1802" i="6"/>
  <c r="N4034" i="6" s="1"/>
  <c r="N2750" i="6"/>
  <c r="N1262" i="6"/>
  <c r="N3494" i="6" s="1"/>
  <c r="N2006" i="6"/>
  <c r="N4238" i="6" s="1"/>
  <c r="N989" i="6"/>
  <c r="N3221" i="6" s="1"/>
  <c r="N2477" i="6"/>
  <c r="N1733" i="6"/>
  <c r="N3965" i="6" s="1"/>
  <c r="N2170" i="6"/>
  <c r="N4402" i="6" s="1"/>
  <c r="N1426" i="6"/>
  <c r="N3658" i="6" s="1"/>
  <c r="N2914" i="6"/>
  <c r="N1308" i="6"/>
  <c r="N3540" i="6" s="1"/>
  <c r="N2796" i="6"/>
  <c r="N2052" i="6"/>
  <c r="N4284" i="6" s="1"/>
  <c r="N1076" i="6"/>
  <c r="N3308" i="6" s="1"/>
  <c r="N1820" i="6"/>
  <c r="N4052" i="6" s="1"/>
  <c r="N2564" i="6"/>
  <c r="N925" i="6"/>
  <c r="N3157" i="6" s="1"/>
  <c r="N1669" i="6"/>
  <c r="N3901" i="6" s="1"/>
  <c r="N2413" i="6"/>
  <c r="N1589" i="6"/>
  <c r="N3821" i="6" s="1"/>
  <c r="N845" i="6"/>
  <c r="N3077" i="6" s="1"/>
  <c r="N2333" i="6"/>
  <c r="N1446" i="6"/>
  <c r="N3678" i="6" s="1"/>
  <c r="N2190" i="6"/>
  <c r="N4422" i="6" s="1"/>
  <c r="N2934" i="6"/>
  <c r="N1777" i="6"/>
  <c r="N4009" i="6" s="1"/>
  <c r="N2521" i="6"/>
  <c r="N1033" i="6"/>
  <c r="N3265" i="6" s="1"/>
  <c r="N1830" i="6"/>
  <c r="N4062" i="6" s="1"/>
  <c r="N2574" i="6"/>
  <c r="N1086" i="6"/>
  <c r="N3318" i="6" s="1"/>
  <c r="N2081" i="6"/>
  <c r="N4313" i="6" s="1"/>
  <c r="N1337" i="6"/>
  <c r="N3569" i="6" s="1"/>
  <c r="N2825" i="6"/>
  <c r="N2152" i="6"/>
  <c r="N4384" i="6" s="1"/>
  <c r="N1408" i="6"/>
  <c r="N3640" i="6" s="1"/>
  <c r="N2896" i="6"/>
  <c r="N1575" i="6"/>
  <c r="N3807" i="6" s="1"/>
  <c r="N831" i="6"/>
  <c r="N3063" i="6" s="1"/>
  <c r="N2319" i="6"/>
  <c r="N1269" i="6"/>
  <c r="N3501" i="6" s="1"/>
  <c r="N2013" i="6"/>
  <c r="N4245" i="6" s="1"/>
  <c r="N2757" i="6"/>
  <c r="N1684" i="6"/>
  <c r="N3916" i="6" s="1"/>
  <c r="N940" i="6"/>
  <c r="N3172" i="6" s="1"/>
  <c r="N2428" i="6"/>
  <c r="N2267" i="6"/>
  <c r="N1523" i="6"/>
  <c r="N3755" i="6" s="1"/>
  <c r="N779" i="6"/>
  <c r="N3011" i="6" s="1"/>
  <c r="N2090" i="6"/>
  <c r="N4322" i="6" s="1"/>
  <c r="N2834" i="6"/>
  <c r="N1346" i="6"/>
  <c r="N3578" i="6" s="1"/>
  <c r="N1203" i="6"/>
  <c r="N3435" i="6" s="1"/>
  <c r="N1947" i="6"/>
  <c r="N4179" i="6" s="1"/>
  <c r="N2691" i="6"/>
  <c r="N1441" i="6"/>
  <c r="N3673" i="6" s="1"/>
  <c r="N2929" i="6"/>
  <c r="N2185" i="6"/>
  <c r="N4417" i="6" s="1"/>
  <c r="N1921" i="6"/>
  <c r="N4153" i="6" s="1"/>
  <c r="N1177" i="6"/>
  <c r="N3409" i="6" s="1"/>
  <c r="N2665" i="6"/>
  <c r="N2965" i="6"/>
  <c r="N1477" i="6"/>
  <c r="N3709" i="6" s="1"/>
  <c r="N2221" i="6"/>
  <c r="N4453" i="6" s="1"/>
  <c r="AC259" i="6"/>
  <c r="AC2291" i="6"/>
  <c r="AC803" i="6"/>
  <c r="AC3035" i="6" s="1"/>
  <c r="AC1547" i="6"/>
  <c r="AC3779" i="6" s="1"/>
  <c r="AC547" i="6"/>
  <c r="AC167" i="6"/>
  <c r="AC283" i="6"/>
  <c r="AC649" i="6"/>
  <c r="AH56" i="6"/>
  <c r="AE56" i="6"/>
  <c r="AH126" i="6"/>
  <c r="AE126" i="6"/>
  <c r="AH3" i="6"/>
  <c r="AE3" i="6"/>
  <c r="AH14" i="6"/>
  <c r="AE14" i="6"/>
  <c r="AH17" i="6"/>
  <c r="AE17" i="6"/>
  <c r="AH20" i="6"/>
  <c r="AE20" i="6"/>
  <c r="AH28" i="6"/>
  <c r="AE28" i="6"/>
  <c r="AH36" i="6"/>
  <c r="AE36" i="6"/>
  <c r="AC1597" i="6"/>
  <c r="AC3829" i="6" s="1"/>
  <c r="AC853" i="6"/>
  <c r="AC3085" i="6" s="1"/>
  <c r="AC2341" i="6"/>
  <c r="AC575" i="6"/>
  <c r="AC697" i="6"/>
  <c r="AC569" i="6"/>
  <c r="AC567" i="6"/>
  <c r="AD1542" i="6"/>
  <c r="AD3774" i="6" s="1"/>
  <c r="AD798" i="6"/>
  <c r="AD3030" i="6" s="1"/>
  <c r="AD2286" i="6"/>
  <c r="AD2405" i="6"/>
  <c r="AD1661" i="6"/>
  <c r="AD3893" i="6" s="1"/>
  <c r="AD917" i="6"/>
  <c r="AD3149" i="6" s="1"/>
  <c r="AD2764" i="6"/>
  <c r="AD1276" i="6"/>
  <c r="AD3508" i="6" s="1"/>
  <c r="AD2020" i="6"/>
  <c r="AD4252" i="6" s="1"/>
  <c r="AD2266" i="6"/>
  <c r="AD1522" i="6"/>
  <c r="AD3754" i="6" s="1"/>
  <c r="AD778" i="6"/>
  <c r="AD3010" i="6" s="1"/>
  <c r="AD2377" i="6"/>
  <c r="AD1633" i="6"/>
  <c r="AD3865" i="6" s="1"/>
  <c r="AD889" i="6"/>
  <c r="AD3121" i="6" s="1"/>
  <c r="AD1992" i="6"/>
  <c r="AD4224" i="6" s="1"/>
  <c r="AD1248" i="6"/>
  <c r="AD3480" i="6" s="1"/>
  <c r="AD2736" i="6"/>
  <c r="N2104" i="6"/>
  <c r="N4336" i="6" s="1"/>
  <c r="N1360" i="6"/>
  <c r="N3592" i="6" s="1"/>
  <c r="N2848" i="6"/>
  <c r="AC127" i="6"/>
  <c r="AC186" i="6"/>
  <c r="AC790" i="6"/>
  <c r="AC3022" i="6" s="1"/>
  <c r="AC2278" i="6"/>
  <c r="AC1534" i="6"/>
  <c r="AC3766" i="6" s="1"/>
  <c r="AC534" i="6"/>
  <c r="AC151" i="6"/>
  <c r="AC439" i="6"/>
  <c r="AC229" i="6"/>
  <c r="AC1605" i="6"/>
  <c r="AC3837" i="6" s="1"/>
  <c r="AC2349" i="6"/>
  <c r="AC861" i="6"/>
  <c r="AC3093" i="6" s="1"/>
  <c r="AC363" i="6"/>
  <c r="AC733" i="6"/>
  <c r="AC689" i="6"/>
  <c r="AD1674" i="6"/>
  <c r="AD3906" i="6" s="1"/>
  <c r="AD930" i="6"/>
  <c r="AD3162" i="6" s="1"/>
  <c r="AD2418" i="6"/>
  <c r="AD2165" i="6"/>
  <c r="AD4397" i="6" s="1"/>
  <c r="AD1421" i="6"/>
  <c r="AD3653" i="6" s="1"/>
  <c r="AD2909" i="6"/>
  <c r="AD923" i="6"/>
  <c r="AD3155" i="6" s="1"/>
  <c r="AD2411" i="6"/>
  <c r="AD1667" i="6"/>
  <c r="AD3899" i="6" s="1"/>
  <c r="AD2770" i="6"/>
  <c r="AD2026" i="6"/>
  <c r="AD4258" i="6" s="1"/>
  <c r="AD1282" i="6"/>
  <c r="AD3514" i="6" s="1"/>
  <c r="AD1765" i="6"/>
  <c r="AD3997" i="6" s="1"/>
  <c r="AD1021" i="6"/>
  <c r="AD3253" i="6" s="1"/>
  <c r="AD2509" i="6"/>
  <c r="AD1119" i="6"/>
  <c r="AD3351" i="6" s="1"/>
  <c r="AD2607" i="6"/>
  <c r="AD1863" i="6"/>
  <c r="AD4095" i="6" s="1"/>
  <c r="AC2238" i="6"/>
  <c r="AC750" i="6"/>
  <c r="AC2982" i="6" s="1"/>
  <c r="AC1494" i="6"/>
  <c r="AC3726" i="6" s="1"/>
  <c r="AC677" i="6"/>
  <c r="AC669" i="6"/>
  <c r="AC653" i="6"/>
  <c r="AC650" i="6"/>
  <c r="AC515" i="6"/>
  <c r="AF485" i="6"/>
  <c r="AF361" i="6"/>
  <c r="AF733" i="6"/>
  <c r="AF237" i="6"/>
  <c r="AF609" i="6"/>
  <c r="AF113" i="6"/>
  <c r="AF487" i="6"/>
  <c r="AF363" i="6"/>
  <c r="AF239" i="6"/>
  <c r="AF735" i="6"/>
  <c r="AF611" i="6"/>
  <c r="AF115" i="6"/>
  <c r="AF489" i="6"/>
  <c r="AF241" i="6"/>
  <c r="AF365" i="6"/>
  <c r="AF613" i="6"/>
  <c r="AF737" i="6"/>
  <c r="AF117" i="6"/>
  <c r="AF739" i="6"/>
  <c r="AF615" i="6"/>
  <c r="AF491" i="6"/>
  <c r="AF367" i="6"/>
  <c r="AF243" i="6"/>
  <c r="AF119" i="6"/>
  <c r="AF741" i="6"/>
  <c r="AF369" i="6"/>
  <c r="AF617" i="6"/>
  <c r="AF245" i="6"/>
  <c r="AF493" i="6"/>
  <c r="AF121" i="6"/>
  <c r="AF479" i="6"/>
  <c r="AF231" i="6"/>
  <c r="AF355" i="6"/>
  <c r="AF727" i="6"/>
  <c r="AF603" i="6"/>
  <c r="AF107" i="6"/>
  <c r="AF589" i="6"/>
  <c r="AF465" i="6"/>
  <c r="AF217" i="6"/>
  <c r="AF341" i="6"/>
  <c r="AF713" i="6"/>
  <c r="AF93" i="6"/>
  <c r="AF451" i="6"/>
  <c r="AF327" i="6"/>
  <c r="AF203" i="6"/>
  <c r="AF699" i="6"/>
  <c r="AF575" i="6"/>
  <c r="AF79" i="6"/>
  <c r="AC220" i="6"/>
  <c r="AC1553" i="6"/>
  <c r="AC3785" i="6" s="1"/>
  <c r="AC809" i="6"/>
  <c r="AC3041" i="6" s="1"/>
  <c r="AC2297" i="6"/>
  <c r="AC473" i="6"/>
  <c r="AC593" i="6"/>
  <c r="AC235" i="6"/>
  <c r="AD693" i="6"/>
  <c r="AD197" i="6"/>
  <c r="AD445" i="6"/>
  <c r="AD321" i="6"/>
  <c r="AD569" i="6"/>
  <c r="AD73" i="6"/>
  <c r="AD573" i="6"/>
  <c r="AD201" i="6"/>
  <c r="AD325" i="6"/>
  <c r="AD449" i="6"/>
  <c r="AD697" i="6"/>
  <c r="AD77" i="6"/>
  <c r="AD580" i="6"/>
  <c r="AD332" i="6"/>
  <c r="AD208" i="6"/>
  <c r="AD704" i="6"/>
  <c r="AD456" i="6"/>
  <c r="AD84" i="6"/>
  <c r="AD732" i="6"/>
  <c r="AD236" i="6"/>
  <c r="AD484" i="6"/>
  <c r="AD360" i="6"/>
  <c r="AD608" i="6"/>
  <c r="AD112" i="6"/>
  <c r="AD343" i="6"/>
  <c r="AD715" i="6"/>
  <c r="AD591" i="6"/>
  <c r="AD219" i="6"/>
  <c r="AD467" i="6"/>
  <c r="AD95" i="6"/>
  <c r="AD491" i="6"/>
  <c r="AD739" i="6"/>
  <c r="AD615" i="6"/>
  <c r="AD243" i="6"/>
  <c r="AD367" i="6"/>
  <c r="AD119" i="6"/>
  <c r="AD716" i="6"/>
  <c r="AD468" i="6"/>
  <c r="AD220" i="6"/>
  <c r="AD592" i="6"/>
  <c r="AD344" i="6"/>
  <c r="AD96" i="6"/>
  <c r="AD562" i="6"/>
  <c r="AD190" i="6"/>
  <c r="AD438" i="6"/>
  <c r="AD686" i="6"/>
  <c r="AD314" i="6"/>
  <c r="AD66" i="6"/>
  <c r="AD1168" i="6"/>
  <c r="AD3400" i="6" s="1"/>
  <c r="AD2656" i="6"/>
  <c r="AD1912" i="6"/>
  <c r="AD4144" i="6" s="1"/>
  <c r="AD2282" i="6"/>
  <c r="AD794" i="6"/>
  <c r="AD3026" i="6" s="1"/>
  <c r="AD1538" i="6"/>
  <c r="AD3770" i="6" s="1"/>
  <c r="AD1029" i="6"/>
  <c r="AD3261" i="6" s="1"/>
  <c r="AD2517" i="6"/>
  <c r="AD1773" i="6"/>
  <c r="AD4005" i="6" s="1"/>
  <c r="AD1264" i="6"/>
  <c r="AD3496" i="6" s="1"/>
  <c r="AD2752" i="6"/>
  <c r="AD2008" i="6"/>
  <c r="AD4240" i="6" s="1"/>
  <c r="AD750" i="6"/>
  <c r="AD2982" i="6" s="1"/>
  <c r="AD2238" i="6"/>
  <c r="AD1494" i="6"/>
  <c r="AD3726" i="6" s="1"/>
  <c r="N1876" i="6"/>
  <c r="N4108" i="6" s="1"/>
  <c r="N1132" i="6"/>
  <c r="N3364" i="6" s="1"/>
  <c r="N2620" i="6"/>
  <c r="N1497" i="6"/>
  <c r="N3729" i="6" s="1"/>
  <c r="N753" i="6"/>
  <c r="N2985" i="6" s="1"/>
  <c r="N2241" i="6"/>
  <c r="N2818" i="6"/>
  <c r="N2074" i="6"/>
  <c r="N4306" i="6" s="1"/>
  <c r="N1330" i="6"/>
  <c r="N3562" i="6" s="1"/>
  <c r="N2724" i="6"/>
  <c r="N1980" i="6"/>
  <c r="N4212" i="6" s="1"/>
  <c r="N1236" i="6"/>
  <c r="N3468" i="6" s="1"/>
  <c r="N2365" i="6"/>
  <c r="N1621" i="6"/>
  <c r="N3853" i="6" s="1"/>
  <c r="N877" i="6"/>
  <c r="N3109" i="6" s="1"/>
  <c r="N2307" i="6"/>
  <c r="N819" i="6"/>
  <c r="N3051" i="6" s="1"/>
  <c r="N1563" i="6"/>
  <c r="N3795" i="6" s="1"/>
  <c r="N1998" i="6"/>
  <c r="N4230" i="6" s="1"/>
  <c r="N2742" i="6"/>
  <c r="N1254" i="6"/>
  <c r="N3486" i="6" s="1"/>
  <c r="N981" i="6"/>
  <c r="N3213" i="6" s="1"/>
  <c r="N1725" i="6"/>
  <c r="N3957" i="6" s="1"/>
  <c r="N2469" i="6"/>
  <c r="N1418" i="6"/>
  <c r="N3650" i="6" s="1"/>
  <c r="N2906" i="6"/>
  <c r="N2162" i="6"/>
  <c r="N4394" i="6" s="1"/>
  <c r="N2044" i="6"/>
  <c r="N4276" i="6" s="1"/>
  <c r="N2788" i="6"/>
  <c r="N1300" i="6"/>
  <c r="N3532" i="6" s="1"/>
  <c r="N1982" i="6"/>
  <c r="N4214" i="6" s="1"/>
  <c r="N1238" i="6"/>
  <c r="N3470" i="6" s="1"/>
  <c r="N2726" i="6"/>
  <c r="N1812" i="6"/>
  <c r="N4044" i="6" s="1"/>
  <c r="N2556" i="6"/>
  <c r="N1068" i="6"/>
  <c r="N3300" i="6" s="1"/>
  <c r="N1374" i="6"/>
  <c r="N3606" i="6" s="1"/>
  <c r="N2118" i="6"/>
  <c r="N4350" i="6" s="1"/>
  <c r="N2862" i="6"/>
  <c r="N2024" i="6"/>
  <c r="N4256" i="6" s="1"/>
  <c r="N1280" i="6"/>
  <c r="N3512" i="6" s="1"/>
  <c r="N2768" i="6"/>
  <c r="N1727" i="6"/>
  <c r="N3959" i="6" s="1"/>
  <c r="N983" i="6"/>
  <c r="N3215" i="6" s="1"/>
  <c r="N2471" i="6"/>
  <c r="N1163" i="6"/>
  <c r="N3395" i="6" s="1"/>
  <c r="N1907" i="6"/>
  <c r="N4139" i="6" s="1"/>
  <c r="N2651" i="6"/>
  <c r="N1091" i="6"/>
  <c r="N3323" i="6" s="1"/>
  <c r="N1835" i="6"/>
  <c r="N4067" i="6" s="1"/>
  <c r="N2579" i="6"/>
  <c r="N1649" i="6"/>
  <c r="N3881" i="6" s="1"/>
  <c r="N905" i="6"/>
  <c r="N3137" i="6" s="1"/>
  <c r="N2393" i="6"/>
  <c r="N1466" i="6"/>
  <c r="N3698" i="6" s="1"/>
  <c r="N2954" i="6"/>
  <c r="N2210" i="6"/>
  <c r="N4442" i="6" s="1"/>
  <c r="N1151" i="6"/>
  <c r="N3383" i="6" s="1"/>
  <c r="N2639" i="6"/>
  <c r="N1895" i="6"/>
  <c r="N4127" i="6" s="1"/>
  <c r="N1739" i="6"/>
  <c r="N3971" i="6" s="1"/>
  <c r="N995" i="6"/>
  <c r="N3227" i="6" s="1"/>
  <c r="N2483" i="6"/>
  <c r="N2845" i="6"/>
  <c r="N2101" i="6"/>
  <c r="N4333" i="6" s="1"/>
  <c r="N1357" i="6"/>
  <c r="N3589" i="6" s="1"/>
  <c r="N2416" i="6"/>
  <c r="N1672" i="6"/>
  <c r="N3904" i="6" s="1"/>
  <c r="N928" i="6"/>
  <c r="N3160" i="6" s="1"/>
  <c r="N803" i="6"/>
  <c r="N3035" i="6" s="1"/>
  <c r="N1547" i="6"/>
  <c r="N3779" i="6" s="1"/>
  <c r="N2291" i="6"/>
  <c r="N2829" i="6"/>
  <c r="N1341" i="6"/>
  <c r="N3573" i="6" s="1"/>
  <c r="N2085" i="6"/>
  <c r="N4317" i="6" s="1"/>
  <c r="N785" i="6"/>
  <c r="N3017" i="6" s="1"/>
  <c r="N1529" i="6"/>
  <c r="N3761" i="6" s="1"/>
  <c r="N2273" i="6"/>
  <c r="N2496" i="6"/>
  <c r="N1752" i="6"/>
  <c r="N3984" i="6" s="1"/>
  <c r="N1008" i="6"/>
  <c r="N3240" i="6" s="1"/>
  <c r="AC648" i="6"/>
  <c r="AC870" i="6"/>
  <c r="AC3102" i="6" s="1"/>
  <c r="AC2358" i="6"/>
  <c r="AC1614" i="6"/>
  <c r="AC3846" i="6" s="1"/>
  <c r="AC308" i="6"/>
  <c r="AC397" i="6"/>
  <c r="AC270" i="6"/>
  <c r="AC566" i="6"/>
  <c r="AC726" i="6"/>
  <c r="AC2307" i="6"/>
  <c r="AC819" i="6"/>
  <c r="AC3051" i="6" s="1"/>
  <c r="AC1563" i="6"/>
  <c r="AC3795" i="6" s="1"/>
  <c r="AD2414" i="6"/>
  <c r="AD1670" i="6"/>
  <c r="AD3902" i="6" s="1"/>
  <c r="AD926" i="6"/>
  <c r="AD3158" i="6" s="1"/>
  <c r="AD1409" i="6"/>
  <c r="AD3641" i="6" s="1"/>
  <c r="AD2897" i="6"/>
  <c r="AD2153" i="6"/>
  <c r="AD4385" i="6" s="1"/>
  <c r="AD1272" i="6"/>
  <c r="AD3504" i="6" s="1"/>
  <c r="AD2760" i="6"/>
  <c r="AD2016" i="6"/>
  <c r="AD4248" i="6" s="1"/>
  <c r="AD2618" i="6"/>
  <c r="AD1874" i="6"/>
  <c r="AD4106" i="6" s="1"/>
  <c r="AD1130" i="6"/>
  <c r="AD3362" i="6" s="1"/>
  <c r="AD2737" i="6"/>
  <c r="AD1993" i="6"/>
  <c r="AD4225" i="6" s="1"/>
  <c r="AD1249" i="6"/>
  <c r="AD3481" i="6" s="1"/>
  <c r="AC775" i="6"/>
  <c r="AC3007" i="6" s="1"/>
  <c r="AC1519" i="6"/>
  <c r="AC3751" i="6" s="1"/>
  <c r="AC2263" i="6"/>
  <c r="AC640" i="6"/>
  <c r="AC508" i="6"/>
  <c r="AC187" i="6"/>
  <c r="AC551" i="6"/>
  <c r="AC168" i="6"/>
  <c r="AC265" i="6"/>
  <c r="AC562" i="6"/>
  <c r="AC586" i="6"/>
  <c r="AC582" i="6"/>
  <c r="AC2310" i="6"/>
  <c r="AC1566" i="6"/>
  <c r="AC3798" i="6" s="1"/>
  <c r="AC822" i="6"/>
  <c r="AC3054" i="6" s="1"/>
  <c r="AC222" i="6"/>
  <c r="AF2234" i="6"/>
  <c r="AF1490" i="6"/>
  <c r="AF3722" i="6" s="1"/>
  <c r="AF746" i="6"/>
  <c r="AF2978" i="6" s="1"/>
  <c r="AF401" i="6"/>
  <c r="AF153" i="6"/>
  <c r="AF277" i="6"/>
  <c r="AF649" i="6"/>
  <c r="AF525" i="6"/>
  <c r="AF29" i="6"/>
  <c r="AF528" i="6"/>
  <c r="AF404" i="6"/>
  <c r="AF280" i="6"/>
  <c r="AF156" i="6"/>
  <c r="AF652" i="6"/>
  <c r="AF32" i="6"/>
  <c r="AF159" i="6"/>
  <c r="AF283" i="6"/>
  <c r="AF655" i="6"/>
  <c r="AF407" i="6"/>
  <c r="AF531" i="6"/>
  <c r="AF35" i="6"/>
  <c r="AF167" i="6"/>
  <c r="AF291" i="6"/>
  <c r="AF663" i="6"/>
  <c r="AF415" i="6"/>
  <c r="AF539" i="6"/>
  <c r="AF43" i="6"/>
  <c r="AF175" i="6"/>
  <c r="AF299" i="6"/>
  <c r="AF671" i="6"/>
  <c r="AF423" i="6"/>
  <c r="AF547" i="6"/>
  <c r="AF51" i="6"/>
  <c r="AF183" i="6"/>
  <c r="AF307" i="6"/>
  <c r="AF555" i="6"/>
  <c r="AF679" i="6"/>
  <c r="AF431" i="6"/>
  <c r="AF59" i="6"/>
  <c r="AF380" i="6"/>
  <c r="AF256" i="6"/>
  <c r="AF132" i="6"/>
  <c r="AF628" i="6"/>
  <c r="AF504" i="6"/>
  <c r="AF8" i="6"/>
  <c r="AF512" i="6"/>
  <c r="AF388" i="6"/>
  <c r="AF264" i="6"/>
  <c r="AF140" i="6"/>
  <c r="AF636" i="6"/>
  <c r="AF16" i="6"/>
  <c r="AD1867" i="6"/>
  <c r="AD4099" i="6" s="1"/>
  <c r="AD1123" i="6"/>
  <c r="AD3355" i="6" s="1"/>
  <c r="AD2611" i="6"/>
  <c r="AD2905" i="6"/>
  <c r="AD2161" i="6"/>
  <c r="AD4393" i="6" s="1"/>
  <c r="AD1417" i="6"/>
  <c r="AD3649" i="6" s="1"/>
  <c r="AD1267" i="6"/>
  <c r="AD3499" i="6" s="1"/>
  <c r="AD2755" i="6"/>
  <c r="AD2011" i="6"/>
  <c r="AD4243" i="6" s="1"/>
  <c r="AD2378" i="6"/>
  <c r="AD1634" i="6"/>
  <c r="AD3866" i="6" s="1"/>
  <c r="AD890" i="6"/>
  <c r="AD3122" i="6" s="1"/>
  <c r="AD1133" i="6"/>
  <c r="AD3365" i="6" s="1"/>
  <c r="AD1877" i="6"/>
  <c r="AD4109" i="6" s="1"/>
  <c r="AD2621" i="6"/>
  <c r="AC150" i="6"/>
  <c r="AC1503" i="6"/>
  <c r="AC3735" i="6" s="1"/>
  <c r="AC759" i="6"/>
  <c r="AC2991" i="6" s="1"/>
  <c r="AC2247" i="6"/>
  <c r="AC306" i="6"/>
  <c r="AC171" i="6"/>
  <c r="AC532" i="6"/>
  <c r="AG192" i="6"/>
  <c r="AG316" i="6"/>
  <c r="AG688" i="6"/>
  <c r="AG440" i="6"/>
  <c r="AG564" i="6"/>
  <c r="AG68" i="6"/>
  <c r="AG444" i="6"/>
  <c r="AG320" i="6"/>
  <c r="AG568" i="6"/>
  <c r="AG196" i="6"/>
  <c r="AG692" i="6"/>
  <c r="AG72" i="6"/>
  <c r="AG450" i="6"/>
  <c r="AG326" i="6"/>
  <c r="AG202" i="6"/>
  <c r="AG698" i="6"/>
  <c r="AG574" i="6"/>
  <c r="AG78" i="6"/>
  <c r="AG488" i="6"/>
  <c r="AG612" i="6"/>
  <c r="AG364" i="6"/>
  <c r="AG240" i="6"/>
  <c r="AG736" i="6"/>
  <c r="AG116" i="6"/>
  <c r="AG474" i="6"/>
  <c r="AG350" i="6"/>
  <c r="AG226" i="6"/>
  <c r="AG722" i="6"/>
  <c r="AG598" i="6"/>
  <c r="AG102" i="6"/>
  <c r="AG322" i="6"/>
  <c r="AG694" i="6"/>
  <c r="AG570" i="6"/>
  <c r="AG446" i="6"/>
  <c r="AG198" i="6"/>
  <c r="AG74" i="6"/>
  <c r="AG204" i="6"/>
  <c r="AG700" i="6"/>
  <c r="AG452" i="6"/>
  <c r="AG576" i="6"/>
  <c r="AG328" i="6"/>
  <c r="AG80" i="6"/>
  <c r="AG210" i="6"/>
  <c r="AG706" i="6"/>
  <c r="AG582" i="6"/>
  <c r="AG458" i="6"/>
  <c r="AG334" i="6"/>
  <c r="AG86" i="6"/>
  <c r="AC358" i="6"/>
  <c r="AC248" i="6"/>
  <c r="AC742" i="6"/>
  <c r="AC740" i="6"/>
  <c r="AC738" i="6"/>
  <c r="AC816" i="6"/>
  <c r="AC3048" i="6" s="1"/>
  <c r="AC2304" i="6"/>
  <c r="AC1560" i="6"/>
  <c r="AC3792" i="6" s="1"/>
  <c r="AD1007" i="6"/>
  <c r="AD3239" i="6" s="1"/>
  <c r="AD2495" i="6"/>
  <c r="AD1751" i="6"/>
  <c r="AD3983" i="6" s="1"/>
  <c r="AD792" i="6"/>
  <c r="AD3024" i="6" s="1"/>
  <c r="AD2280" i="6"/>
  <c r="AD1536" i="6"/>
  <c r="AD3768" i="6" s="1"/>
  <c r="AD1771" i="6"/>
  <c r="AD4003" i="6" s="1"/>
  <c r="AD1027" i="6"/>
  <c r="AD3259" i="6" s="1"/>
  <c r="AD2515" i="6"/>
  <c r="AD2758" i="6"/>
  <c r="AD2014" i="6"/>
  <c r="AD4246" i="6" s="1"/>
  <c r="AD1270" i="6"/>
  <c r="AD3502" i="6" s="1"/>
  <c r="AD2244" i="6"/>
  <c r="AD1500" i="6"/>
  <c r="AD3732" i="6" s="1"/>
  <c r="AD756" i="6"/>
  <c r="AD2988" i="6" s="1"/>
  <c r="AD1883" i="6"/>
  <c r="AD4115" i="6" s="1"/>
  <c r="AD2627" i="6"/>
  <c r="AD1139" i="6"/>
  <c r="AD3371" i="6" s="1"/>
  <c r="AC425" i="6"/>
  <c r="L215" i="6"/>
  <c r="L464" i="6"/>
  <c r="L428" i="6"/>
  <c r="L385" i="6"/>
  <c r="L177" i="6"/>
  <c r="L494" i="6"/>
  <c r="L704" i="6"/>
  <c r="L101" i="6"/>
  <c r="L412" i="6"/>
  <c r="L123" i="6"/>
  <c r="L569" i="6"/>
  <c r="L579" i="6"/>
  <c r="L283" i="6"/>
  <c r="AH76" i="6"/>
  <c r="AE76" i="6"/>
  <c r="AC633" i="6"/>
  <c r="AC461" i="6"/>
  <c r="AC476" i="6"/>
  <c r="AD1916" i="6"/>
  <c r="AD4148" i="6" s="1"/>
  <c r="AD1172" i="6"/>
  <c r="AD3404" i="6" s="1"/>
  <c r="AD2660" i="6"/>
  <c r="AD1271" i="6"/>
  <c r="AD3503" i="6" s="1"/>
  <c r="AD2015" i="6"/>
  <c r="AD4247" i="6" s="1"/>
  <c r="AD2759" i="6"/>
  <c r="L6" i="6"/>
  <c r="L162" i="6"/>
  <c r="L142" i="6"/>
  <c r="L136" i="6"/>
  <c r="L186" i="6"/>
  <c r="L143" i="6"/>
  <c r="L714" i="6"/>
  <c r="L265" i="6"/>
  <c r="L50" i="6"/>
  <c r="L277" i="6"/>
  <c r="L341" i="6"/>
  <c r="L25" i="6"/>
  <c r="L644" i="6"/>
  <c r="L437" i="6"/>
  <c r="L36" i="6"/>
  <c r="L487" i="6"/>
  <c r="L320" i="6"/>
  <c r="L56" i="6"/>
  <c r="L509" i="6"/>
  <c r="L314" i="6"/>
  <c r="L481" i="6"/>
  <c r="L436" i="6"/>
  <c r="L622" i="6"/>
  <c r="L536" i="6"/>
  <c r="L333" i="6"/>
  <c r="L715" i="6"/>
  <c r="L636" i="6"/>
  <c r="L325" i="6"/>
  <c r="L739" i="6"/>
  <c r="L387" i="6"/>
  <c r="L178" i="6"/>
  <c r="L20" i="6"/>
  <c r="L471" i="6"/>
  <c r="L275" i="6"/>
  <c r="L398" i="6"/>
  <c r="L169" i="6"/>
  <c r="L62" i="6"/>
  <c r="L389" i="6"/>
  <c r="L156" i="6"/>
  <c r="AH114" i="6"/>
  <c r="AE114" i="6"/>
  <c r="AH74" i="6"/>
  <c r="AE74" i="6"/>
  <c r="AC137" i="6"/>
  <c r="AC285" i="6"/>
  <c r="AC393" i="6"/>
  <c r="AC514" i="6"/>
  <c r="AC417" i="6"/>
  <c r="AC163" i="6"/>
  <c r="AC356" i="6"/>
  <c r="AD777" i="6"/>
  <c r="AD3009" i="6" s="1"/>
  <c r="AD2265" i="6"/>
  <c r="AD1521" i="6"/>
  <c r="AD3753" i="6" s="1"/>
  <c r="AC765" i="6"/>
  <c r="AC2997" i="6" s="1"/>
  <c r="AC2253" i="6"/>
  <c r="AC1509" i="6"/>
  <c r="AC3741" i="6" s="1"/>
  <c r="AC638" i="6"/>
  <c r="AC382" i="6"/>
  <c r="AC433" i="6"/>
  <c r="AC673" i="6"/>
  <c r="AC169" i="6"/>
  <c r="AC2340" i="6"/>
  <c r="AC1596" i="6"/>
  <c r="AC3828" i="6" s="1"/>
  <c r="AC852" i="6"/>
  <c r="AC3084" i="6" s="1"/>
  <c r="AC228" i="6"/>
  <c r="AC348" i="6"/>
  <c r="AC714" i="6"/>
  <c r="AC336" i="6"/>
  <c r="AC734" i="6"/>
  <c r="AD878" i="6"/>
  <c r="AD3110" i="6" s="1"/>
  <c r="AD2366" i="6"/>
  <c r="AD1622" i="6"/>
  <c r="AD3854" i="6" s="1"/>
  <c r="AD1531" i="6"/>
  <c r="AD3763" i="6" s="1"/>
  <c r="AD2275" i="6"/>
  <c r="AD787" i="6"/>
  <c r="AD3019" i="6" s="1"/>
  <c r="AD2642" i="6"/>
  <c r="AD1898" i="6"/>
  <c r="AD4130" i="6" s="1"/>
  <c r="AD1154" i="6"/>
  <c r="AD3386" i="6" s="1"/>
  <c r="AD1397" i="6"/>
  <c r="AD3629" i="6" s="1"/>
  <c r="AD2885" i="6"/>
  <c r="AD2141" i="6"/>
  <c r="AD4373" i="6" s="1"/>
  <c r="AD775" i="6"/>
  <c r="AD3007" i="6" s="1"/>
  <c r="AD1519" i="6"/>
  <c r="AD3751" i="6" s="1"/>
  <c r="AD2263" i="6"/>
  <c r="AD2374" i="6"/>
  <c r="AD1630" i="6"/>
  <c r="AD3862" i="6" s="1"/>
  <c r="AD886" i="6"/>
  <c r="AD3118" i="6" s="1"/>
  <c r="N2863" i="6"/>
  <c r="N1375" i="6"/>
  <c r="N3607" i="6" s="1"/>
  <c r="N2119" i="6"/>
  <c r="N4351" i="6" s="1"/>
  <c r="N2753" i="6"/>
  <c r="N2009" i="6"/>
  <c r="N4241" i="6" s="1"/>
  <c r="N1265" i="6"/>
  <c r="N3497" i="6" s="1"/>
  <c r="N2683" i="6"/>
  <c r="N1195" i="6"/>
  <c r="N3427" i="6" s="1"/>
  <c r="N1939" i="6"/>
  <c r="N4171" i="6" s="1"/>
  <c r="N1015" i="6"/>
  <c r="N3247" i="6" s="1"/>
  <c r="N2503" i="6"/>
  <c r="N1759" i="6"/>
  <c r="N3991" i="6" s="1"/>
  <c r="N1989" i="6"/>
  <c r="N4221" i="6" s="1"/>
  <c r="N2733" i="6"/>
  <c r="N1245" i="6"/>
  <c r="N3477" i="6" s="1"/>
  <c r="N2410" i="6"/>
  <c r="N922" i="6"/>
  <c r="N3154" i="6" s="1"/>
  <c r="N1666" i="6"/>
  <c r="N3898" i="6" s="1"/>
  <c r="N2129" i="6"/>
  <c r="N4361" i="6" s="1"/>
  <c r="N2873" i="6"/>
  <c r="N1385" i="6"/>
  <c r="N3617" i="6" s="1"/>
  <c r="N868" i="6"/>
  <c r="N3100" i="6" s="1"/>
  <c r="N2356" i="6"/>
  <c r="N1612" i="6"/>
  <c r="N3844" i="6" s="1"/>
  <c r="N2225" i="6"/>
  <c r="N4457" i="6" s="1"/>
  <c r="N1481" i="6"/>
  <c r="N3713" i="6" s="1"/>
  <c r="N2969" i="6"/>
  <c r="N870" i="6"/>
  <c r="N3102" i="6" s="1"/>
  <c r="N2358" i="6"/>
  <c r="N1614" i="6"/>
  <c r="N3846" i="6" s="1"/>
  <c r="N2285" i="6"/>
  <c r="N797" i="6"/>
  <c r="N3029" i="6" s="1"/>
  <c r="N1541" i="6"/>
  <c r="N3773" i="6" s="1"/>
  <c r="N1429" i="6"/>
  <c r="N3661" i="6" s="1"/>
  <c r="N2173" i="6"/>
  <c r="N4405" i="6" s="1"/>
  <c r="N2917" i="6"/>
  <c r="N824" i="6"/>
  <c r="N3056" i="6" s="1"/>
  <c r="N1568" i="6"/>
  <c r="N3800" i="6" s="1"/>
  <c r="N2312" i="6"/>
  <c r="N2792" i="6"/>
  <c r="N2048" i="6"/>
  <c r="N4280" i="6" s="1"/>
  <c r="N1304" i="6"/>
  <c r="N3536" i="6" s="1"/>
  <c r="N2714" i="6"/>
  <c r="N1226" i="6"/>
  <c r="N3458" i="6" s="1"/>
  <c r="N1970" i="6"/>
  <c r="N4202" i="6" s="1"/>
  <c r="N2387" i="6"/>
  <c r="N899" i="6"/>
  <c r="N3131" i="6" s="1"/>
  <c r="N1643" i="6"/>
  <c r="N3875" i="6" s="1"/>
  <c r="N2440" i="6"/>
  <c r="N952" i="6"/>
  <c r="N3184" i="6" s="1"/>
  <c r="N1696" i="6"/>
  <c r="N3928" i="6" s="1"/>
  <c r="N2882" i="6"/>
  <c r="N2138" i="6"/>
  <c r="N4370" i="6" s="1"/>
  <c r="N1394" i="6"/>
  <c r="N3626" i="6" s="1"/>
  <c r="N2764" i="6"/>
  <c r="N2020" i="6"/>
  <c r="N4252" i="6" s="1"/>
  <c r="N1276" i="6"/>
  <c r="N3508" i="6" s="1"/>
  <c r="N2702" i="6"/>
  <c r="N1958" i="6"/>
  <c r="N4190" i="6" s="1"/>
  <c r="N1214" i="6"/>
  <c r="N3446" i="6" s="1"/>
  <c r="N2530" i="6"/>
  <c r="N1042" i="6"/>
  <c r="N3274" i="6" s="1"/>
  <c r="N1786" i="6"/>
  <c r="N4018" i="6" s="1"/>
  <c r="N2332" i="6"/>
  <c r="N1588" i="6"/>
  <c r="N3820" i="6" s="1"/>
  <c r="N844" i="6"/>
  <c r="N3076" i="6" s="1"/>
  <c r="N2000" i="6"/>
  <c r="N4232" i="6" s="1"/>
  <c r="N2744" i="6"/>
  <c r="N1256" i="6"/>
  <c r="N3488" i="6" s="1"/>
  <c r="N1703" i="6"/>
  <c r="N3935" i="6" s="1"/>
  <c r="N2447" i="6"/>
  <c r="N959" i="6"/>
  <c r="N3191" i="6" s="1"/>
  <c r="N1383" i="6"/>
  <c r="N3615" i="6" s="1"/>
  <c r="N2127" i="6"/>
  <c r="N4359" i="6" s="1"/>
  <c r="N2871" i="6"/>
  <c r="N993" i="6"/>
  <c r="N3225" i="6" s="1"/>
  <c r="N2481" i="6"/>
  <c r="N1737" i="6"/>
  <c r="N3969" i="6" s="1"/>
  <c r="L728" i="6"/>
  <c r="L721" i="6"/>
  <c r="L563" i="6"/>
  <c r="L679" i="6"/>
  <c r="L154" i="6"/>
  <c r="L717" i="6"/>
  <c r="L180" i="6"/>
  <c r="L609" i="6"/>
  <c r="L134" i="6"/>
  <c r="L675" i="6"/>
  <c r="L194" i="6"/>
  <c r="L5" i="6"/>
  <c r="L694" i="6"/>
  <c r="L701" i="6"/>
  <c r="L167" i="6"/>
  <c r="L257" i="6"/>
  <c r="L179" i="6"/>
  <c r="L686" i="6"/>
  <c r="L528" i="6"/>
  <c r="L493" i="6"/>
  <c r="L188" i="6"/>
  <c r="L105" i="6"/>
  <c r="L382" i="6"/>
  <c r="L51" i="6"/>
  <c r="L185" i="6"/>
  <c r="L732" i="6"/>
  <c r="L479" i="6"/>
  <c r="L641" i="6"/>
  <c r="L246" i="6"/>
  <c r="L663" i="6"/>
  <c r="L416" i="6"/>
  <c r="L344" i="6"/>
  <c r="L175" i="6"/>
  <c r="L604" i="6"/>
  <c r="L82" i="6"/>
  <c r="L273" i="6"/>
  <c r="L695" i="6"/>
  <c r="L234" i="6"/>
  <c r="L705" i="6"/>
  <c r="L407" i="6"/>
  <c r="L271" i="6"/>
  <c r="L200" i="6"/>
  <c r="L460" i="6"/>
  <c r="L65" i="6"/>
  <c r="L165" i="6"/>
  <c r="L712" i="6"/>
  <c r="L425" i="6"/>
  <c r="L623" i="6"/>
  <c r="L594" i="6"/>
  <c r="L291" i="6"/>
  <c r="L448" i="6"/>
  <c r="L67" i="6"/>
  <c r="L707" i="6"/>
  <c r="L252" i="6"/>
  <c r="L482" i="6"/>
  <c r="L241" i="6"/>
  <c r="L146" i="6"/>
  <c r="L76" i="6"/>
  <c r="L243" i="6"/>
  <c r="L439" i="6"/>
  <c r="L633" i="6"/>
  <c r="L238" i="6"/>
  <c r="L713" i="6"/>
  <c r="L379" i="6"/>
  <c r="L170" i="6"/>
  <c r="L121" i="6"/>
  <c r="L19" i="6"/>
  <c r="L137" i="6"/>
  <c r="L684" i="6"/>
  <c r="L691" i="6"/>
  <c r="L230" i="6"/>
  <c r="L631" i="6"/>
  <c r="L400" i="6"/>
  <c r="L193" i="6"/>
  <c r="L113" i="6"/>
  <c r="L390" i="6"/>
  <c r="L11" i="6"/>
  <c r="L161" i="6"/>
  <c r="L674" i="6"/>
  <c r="L126" i="6"/>
  <c r="L531" i="6"/>
  <c r="L490" i="6"/>
  <c r="L395" i="6"/>
  <c r="L217" i="6"/>
  <c r="L111" i="6"/>
  <c r="L347" i="6"/>
  <c r="L16" i="6"/>
  <c r="L651" i="6"/>
  <c r="L634" i="6"/>
  <c r="L381" i="6"/>
  <c r="L148" i="6"/>
  <c r="L555" i="6"/>
  <c r="L278" i="6"/>
  <c r="L506" i="6"/>
  <c r="AH121" i="6"/>
  <c r="AE121" i="6"/>
  <c r="AH94" i="6"/>
  <c r="AE94" i="6"/>
  <c r="AH80" i="6"/>
  <c r="AE80" i="6"/>
  <c r="AH66" i="6"/>
  <c r="AE66" i="6"/>
  <c r="AH113" i="6"/>
  <c r="AE113" i="6"/>
  <c r="AH99" i="6"/>
  <c r="AE99" i="6"/>
  <c r="AH85" i="6"/>
  <c r="AE85" i="6"/>
  <c r="AH87" i="6"/>
  <c r="AE87" i="6"/>
  <c r="AC140" i="6"/>
  <c r="AC509" i="6"/>
  <c r="AC501" i="6"/>
  <c r="AC172" i="6"/>
  <c r="AC660" i="6"/>
  <c r="AC2266" i="6"/>
  <c r="AC1522" i="6"/>
  <c r="AC3754" i="6" s="1"/>
  <c r="AC778" i="6"/>
  <c r="AC3010" i="6" s="1"/>
  <c r="AC497" i="6"/>
  <c r="AC335" i="6"/>
  <c r="AC851" i="6"/>
  <c r="AC3083" i="6" s="1"/>
  <c r="AC2339" i="6"/>
  <c r="AC1595" i="6"/>
  <c r="AC3827" i="6" s="1"/>
  <c r="AC723" i="6"/>
  <c r="AC715" i="6"/>
  <c r="AC580" i="6"/>
  <c r="AD2361" i="6"/>
  <c r="AD873" i="6"/>
  <c r="AD3105" i="6" s="1"/>
  <c r="AD1617" i="6"/>
  <c r="AD3849" i="6" s="1"/>
  <c r="AD2903" i="6"/>
  <c r="AD1415" i="6"/>
  <c r="AD3647" i="6" s="1"/>
  <c r="AD2159" i="6"/>
  <c r="AD4391" i="6" s="1"/>
  <c r="AD2273" i="6"/>
  <c r="AD1529" i="6"/>
  <c r="AD3761" i="6" s="1"/>
  <c r="AD785" i="6"/>
  <c r="AD3017" i="6" s="1"/>
  <c r="AD1268" i="6"/>
  <c r="AD3500" i="6" s="1"/>
  <c r="AD2012" i="6"/>
  <c r="AD4244" i="6" s="1"/>
  <c r="AD2756" i="6"/>
  <c r="AD2891" i="6"/>
  <c r="AD2147" i="6"/>
  <c r="AD4379" i="6" s="1"/>
  <c r="AD1403" i="6"/>
  <c r="AD3635" i="6" s="1"/>
  <c r="AD757" i="6"/>
  <c r="AD2989" i="6" s="1"/>
  <c r="AD1501" i="6"/>
  <c r="AD3733" i="6" s="1"/>
  <c r="AD2245" i="6"/>
  <c r="AG274" i="6"/>
  <c r="AG150" i="6"/>
  <c r="AG522" i="6"/>
  <c r="AG646" i="6"/>
  <c r="AG398" i="6"/>
  <c r="AG26" i="6"/>
  <c r="AG406" i="6"/>
  <c r="AG654" i="6"/>
  <c r="AG158" i="6"/>
  <c r="AG530" i="6"/>
  <c r="AG282" i="6"/>
  <c r="AG34" i="6"/>
  <c r="AG538" i="6"/>
  <c r="AG662" i="6"/>
  <c r="AG414" i="6"/>
  <c r="AG290" i="6"/>
  <c r="AG166" i="6"/>
  <c r="AG42" i="6"/>
  <c r="AG174" i="6"/>
  <c r="AG546" i="6"/>
  <c r="AG298" i="6"/>
  <c r="AG670" i="6"/>
  <c r="AG422" i="6"/>
  <c r="AG50" i="6"/>
  <c r="AG554" i="6"/>
  <c r="AG306" i="6"/>
  <c r="AG678" i="6"/>
  <c r="AG430" i="6"/>
  <c r="AG182" i="6"/>
  <c r="AG58" i="6"/>
  <c r="AG503" i="6"/>
  <c r="AG131" i="6"/>
  <c r="AG379" i="6"/>
  <c r="AG255" i="6"/>
  <c r="AG627" i="6"/>
  <c r="AG7" i="6"/>
  <c r="AG258" i="6"/>
  <c r="AG134" i="6"/>
  <c r="AG506" i="6"/>
  <c r="AG630" i="6"/>
  <c r="AG382" i="6"/>
  <c r="AG10" i="6"/>
  <c r="AG633" i="6"/>
  <c r="AG509" i="6"/>
  <c r="AG385" i="6"/>
  <c r="AG261" i="6"/>
  <c r="AG137" i="6"/>
  <c r="AG13" i="6"/>
  <c r="AG1242" i="6"/>
  <c r="AG2730" i="6"/>
  <c r="AG1986" i="6"/>
  <c r="A498" i="6"/>
  <c r="AC752" i="6"/>
  <c r="AC2984" i="6" s="1"/>
  <c r="AC2240" i="6"/>
  <c r="AC1496" i="6"/>
  <c r="AC3728" i="6" s="1"/>
  <c r="AC183" i="6"/>
  <c r="AC671" i="6"/>
  <c r="AC407" i="6"/>
  <c r="AC156" i="6"/>
  <c r="AC153" i="6"/>
  <c r="AH52" i="6"/>
  <c r="AE52" i="6"/>
  <c r="AH746" i="6"/>
  <c r="AH2978" i="6" s="1"/>
  <c r="AH2234" i="6"/>
  <c r="AH1490" i="6"/>
  <c r="AH3722" i="6" s="1"/>
  <c r="AH8" i="6"/>
  <c r="AE8" i="6"/>
  <c r="AH11" i="6"/>
  <c r="AE11" i="6"/>
  <c r="AH22" i="6"/>
  <c r="AE22" i="6"/>
  <c r="AH25" i="6"/>
  <c r="AE25" i="6"/>
  <c r="AH33" i="6"/>
  <c r="AE33" i="6"/>
  <c r="AH41" i="6"/>
  <c r="AE41" i="6"/>
  <c r="AC357" i="6"/>
  <c r="AC247" i="6"/>
  <c r="AC207" i="6"/>
  <c r="AC699" i="6"/>
  <c r="AC201" i="6"/>
  <c r="AC693" i="6"/>
  <c r="AC837" i="6"/>
  <c r="AC3069" i="6" s="1"/>
  <c r="AC2325" i="6"/>
  <c r="AC1581" i="6"/>
  <c r="AC3813" i="6" s="1"/>
  <c r="AD1914" i="6"/>
  <c r="AD4146" i="6" s="1"/>
  <c r="AD1170" i="6"/>
  <c r="AD3402" i="6" s="1"/>
  <c r="AD2658" i="6"/>
  <c r="AD1041" i="6"/>
  <c r="AD3273" i="6" s="1"/>
  <c r="AD2529" i="6"/>
  <c r="AD1785" i="6"/>
  <c r="AD4017" i="6" s="1"/>
  <c r="AD2516" i="6"/>
  <c r="AD1772" i="6"/>
  <c r="AD4004" i="6" s="1"/>
  <c r="AD1028" i="6"/>
  <c r="AD3260" i="6" s="1"/>
  <c r="AD2638" i="6"/>
  <c r="AD1894" i="6"/>
  <c r="AD4126" i="6" s="1"/>
  <c r="AD1150" i="6"/>
  <c r="AD3382" i="6" s="1"/>
  <c r="AD1757" i="6"/>
  <c r="AD3989" i="6" s="1"/>
  <c r="AD1013" i="6"/>
  <c r="AD3245" i="6" s="1"/>
  <c r="AD2501" i="6"/>
  <c r="AD1000" i="6"/>
  <c r="AD3232" i="6" s="1"/>
  <c r="AD2488" i="6"/>
  <c r="AD1744" i="6"/>
  <c r="AD3976" i="6" s="1"/>
  <c r="N2019" i="6"/>
  <c r="N4251" i="6" s="1"/>
  <c r="N2763" i="6"/>
  <c r="N1275" i="6"/>
  <c r="N3507" i="6" s="1"/>
  <c r="N2474" i="6"/>
  <c r="N1730" i="6"/>
  <c r="N3962" i="6" s="1"/>
  <c r="N986" i="6"/>
  <c r="N3218" i="6" s="1"/>
  <c r="N1514" i="6"/>
  <c r="N3746" i="6" s="1"/>
  <c r="N2258" i="6"/>
  <c r="N770" i="6"/>
  <c r="N3002" i="6" s="1"/>
  <c r="N1870" i="6"/>
  <c r="N4102" i="6" s="1"/>
  <c r="N1126" i="6"/>
  <c r="N3358" i="6" s="1"/>
  <c r="N2614" i="6"/>
  <c r="N1255" i="6"/>
  <c r="N3487" i="6" s="1"/>
  <c r="N1999" i="6"/>
  <c r="N4231" i="6" s="1"/>
  <c r="N2743" i="6"/>
  <c r="N1628" i="6"/>
  <c r="N3860" i="6" s="1"/>
  <c r="N884" i="6"/>
  <c r="N3116" i="6" s="1"/>
  <c r="N2372" i="6"/>
  <c r="N1518" i="6"/>
  <c r="N3750" i="6" s="1"/>
  <c r="N774" i="6"/>
  <c r="N3006" i="6" s="1"/>
  <c r="N2262" i="6"/>
  <c r="N1387" i="6"/>
  <c r="N3619" i="6" s="1"/>
  <c r="N2875" i="6"/>
  <c r="N2131" i="6"/>
  <c r="N4363" i="6" s="1"/>
  <c r="N1301" i="6"/>
  <c r="N3533" i="6" s="1"/>
  <c r="N2789" i="6"/>
  <c r="N2045" i="6"/>
  <c r="N4277" i="6" s="1"/>
  <c r="N972" i="6"/>
  <c r="N3204" i="6" s="1"/>
  <c r="N2460" i="6"/>
  <c r="N1716" i="6"/>
  <c r="N3948" i="6" s="1"/>
  <c r="N764" i="6"/>
  <c r="N2996" i="6" s="1"/>
  <c r="N2252" i="6"/>
  <c r="N1508" i="6"/>
  <c r="N3740" i="6" s="1"/>
  <c r="N1443" i="6"/>
  <c r="N3675" i="6" s="1"/>
  <c r="N2931" i="6"/>
  <c r="N2187" i="6"/>
  <c r="N4419" i="6" s="1"/>
  <c r="N1774" i="6"/>
  <c r="N4006" i="6" s="1"/>
  <c r="N1030" i="6"/>
  <c r="N3262" i="6" s="1"/>
  <c r="N2518" i="6"/>
  <c r="N2830" i="6"/>
  <c r="N2086" i="6"/>
  <c r="N4318" i="6" s="1"/>
  <c r="N1342" i="6"/>
  <c r="N3574" i="6" s="1"/>
  <c r="N1976" i="6"/>
  <c r="N4208" i="6" s="1"/>
  <c r="N1232" i="6"/>
  <c r="N3464" i="6" s="1"/>
  <c r="N2720" i="6"/>
  <c r="N990" i="6"/>
  <c r="N3222" i="6" s="1"/>
  <c r="N1734" i="6"/>
  <c r="N3966" i="6" s="1"/>
  <c r="N2478" i="6"/>
  <c r="N2692" i="6"/>
  <c r="N1948" i="6"/>
  <c r="N4180" i="6" s="1"/>
  <c r="N1204" i="6"/>
  <c r="N3436" i="6" s="1"/>
  <c r="N1826" i="6"/>
  <c r="N4058" i="6" s="1"/>
  <c r="N1082" i="6"/>
  <c r="N3314" i="6" s="1"/>
  <c r="N2570" i="6"/>
  <c r="N754" i="6"/>
  <c r="N2986" i="6" s="1"/>
  <c r="N1498" i="6"/>
  <c r="N3730" i="6" s="1"/>
  <c r="N2242" i="6"/>
  <c r="N2030" i="6"/>
  <c r="N4262" i="6" s="1"/>
  <c r="N1286" i="6"/>
  <c r="N3518" i="6" s="1"/>
  <c r="N2774" i="6"/>
  <c r="N1748" i="6"/>
  <c r="N3980" i="6" s="1"/>
  <c r="N1004" i="6"/>
  <c r="N3236" i="6" s="1"/>
  <c r="N2492" i="6"/>
  <c r="N2018" i="6"/>
  <c r="N4250" i="6" s="1"/>
  <c r="N2762" i="6"/>
  <c r="N1274" i="6"/>
  <c r="N3506" i="6" s="1"/>
  <c r="N927" i="6"/>
  <c r="N3159" i="6" s="1"/>
  <c r="N2415" i="6"/>
  <c r="N1671" i="6"/>
  <c r="N3903" i="6" s="1"/>
  <c r="N2264" i="6"/>
  <c r="N1520" i="6"/>
  <c r="N3752" i="6" s="1"/>
  <c r="N776" i="6"/>
  <c r="N3008" i="6" s="1"/>
  <c r="N2737" i="6"/>
  <c r="N1993" i="6"/>
  <c r="N4225" i="6" s="1"/>
  <c r="N1249" i="6"/>
  <c r="N3481" i="6" s="1"/>
  <c r="N2642" i="6"/>
  <c r="N1154" i="6"/>
  <c r="N3386" i="6" s="1"/>
  <c r="N1898" i="6"/>
  <c r="N4130" i="6" s="1"/>
  <c r="AC262" i="6"/>
  <c r="AC798" i="6"/>
  <c r="AC3030" i="6" s="1"/>
  <c r="AC1542" i="6"/>
  <c r="AC3774" i="6" s="1"/>
  <c r="AC2286" i="6"/>
  <c r="AC666" i="6"/>
  <c r="AC658" i="6"/>
  <c r="AC396" i="6"/>
  <c r="AC563" i="6"/>
  <c r="AC2351" i="6"/>
  <c r="AC1607" i="6"/>
  <c r="AC3839" i="6" s="1"/>
  <c r="AC863" i="6"/>
  <c r="AC3095" i="6" s="1"/>
  <c r="AC361" i="6"/>
  <c r="AC193" i="6"/>
  <c r="AD1054" i="6"/>
  <c r="AD3286" i="6" s="1"/>
  <c r="AD2542" i="6"/>
  <c r="AD1798" i="6"/>
  <c r="AD4030" i="6" s="1"/>
  <c r="AD2276" i="6"/>
  <c r="AD1532" i="6"/>
  <c r="AD3764" i="6" s="1"/>
  <c r="AD788" i="6"/>
  <c r="AD3020" i="6" s="1"/>
  <c r="AD1047" i="6"/>
  <c r="AD3279" i="6" s="1"/>
  <c r="AD1791" i="6"/>
  <c r="AD4023" i="6" s="1"/>
  <c r="AD2535" i="6"/>
  <c r="AD2398" i="6"/>
  <c r="AD1654" i="6"/>
  <c r="AD3886" i="6" s="1"/>
  <c r="AD910" i="6"/>
  <c r="AD3142" i="6" s="1"/>
  <c r="AD1504" i="6"/>
  <c r="AD3736" i="6" s="1"/>
  <c r="AD2248" i="6"/>
  <c r="AD760" i="6"/>
  <c r="AD2992" i="6" s="1"/>
  <c r="AD2111" i="6"/>
  <c r="AD4343" i="6" s="1"/>
  <c r="AD1367" i="6"/>
  <c r="AD3599" i="6" s="1"/>
  <c r="AD2855" i="6"/>
  <c r="N2866" i="6"/>
  <c r="N1378" i="6"/>
  <c r="N3610" i="6" s="1"/>
  <c r="N2122" i="6"/>
  <c r="N4354" i="6" s="1"/>
  <c r="N2748" i="6"/>
  <c r="N2004" i="6"/>
  <c r="N4236" i="6" s="1"/>
  <c r="N1260" i="6"/>
  <c r="N3492" i="6" s="1"/>
  <c r="N2686" i="6"/>
  <c r="N1942" i="6"/>
  <c r="N4174" i="6" s="1"/>
  <c r="N1198" i="6"/>
  <c r="N3430" i="6" s="1"/>
  <c r="N2514" i="6"/>
  <c r="N1026" i="6"/>
  <c r="N3258" i="6" s="1"/>
  <c r="N1770" i="6"/>
  <c r="N4002" i="6" s="1"/>
  <c r="N1687" i="6"/>
  <c r="N3919" i="6" s="1"/>
  <c r="N2431" i="6"/>
  <c r="N943" i="6"/>
  <c r="N3175" i="6" s="1"/>
  <c r="N860" i="6"/>
  <c r="N3092" i="6" s="1"/>
  <c r="N2348" i="6"/>
  <c r="N1604" i="6"/>
  <c r="N3836" i="6" s="1"/>
  <c r="N2884" i="6"/>
  <c r="N2140" i="6"/>
  <c r="N4372" i="6" s="1"/>
  <c r="N1396" i="6"/>
  <c r="N3628" i="6" s="1"/>
  <c r="N2524" i="6"/>
  <c r="N1780" i="6"/>
  <c r="N4012" i="6" s="1"/>
  <c r="N1036" i="6"/>
  <c r="N3268" i="6" s="1"/>
  <c r="N1476" i="6"/>
  <c r="N3708" i="6" s="1"/>
  <c r="N2220" i="6"/>
  <c r="N4452" i="6" s="1"/>
  <c r="N2964" i="6"/>
  <c r="N2852" i="6"/>
  <c r="N1364" i="6"/>
  <c r="N3596" i="6" s="1"/>
  <c r="N2108" i="6"/>
  <c r="N4340" i="6" s="1"/>
  <c r="N1242" i="6"/>
  <c r="N3474" i="6" s="1"/>
  <c r="N2730" i="6"/>
  <c r="N1986" i="6"/>
  <c r="N4218" i="6" s="1"/>
  <c r="N2383" i="6"/>
  <c r="N1639" i="6"/>
  <c r="N3871" i="6" s="1"/>
  <c r="N895" i="6"/>
  <c r="N3127" i="6" s="1"/>
  <c r="N788" i="6"/>
  <c r="N3020" i="6" s="1"/>
  <c r="N2276" i="6"/>
  <c r="N1532" i="6"/>
  <c r="N3764" i="6" s="1"/>
  <c r="N1440" i="6"/>
  <c r="N3672" i="6" s="1"/>
  <c r="N2184" i="6"/>
  <c r="N4416" i="6" s="1"/>
  <c r="N2928" i="6"/>
  <c r="N1533" i="6"/>
  <c r="N3765" i="6" s="1"/>
  <c r="N789" i="6"/>
  <c r="N3021" i="6" s="1"/>
  <c r="N2277" i="6"/>
  <c r="N2811" i="6"/>
  <c r="N1323" i="6"/>
  <c r="N3555" i="6" s="1"/>
  <c r="N2067" i="6"/>
  <c r="N4299" i="6" s="1"/>
  <c r="N2709" i="6"/>
  <c r="N1965" i="6"/>
  <c r="N4197" i="6" s="1"/>
  <c r="N1221" i="6"/>
  <c r="N3453" i="6" s="1"/>
  <c r="N2459" i="6"/>
  <c r="N971" i="6"/>
  <c r="N3203" i="6" s="1"/>
  <c r="N1715" i="6"/>
  <c r="N3947" i="6" s="1"/>
  <c r="N2141" i="6"/>
  <c r="N4373" i="6" s="1"/>
  <c r="N1397" i="6"/>
  <c r="N3629" i="6" s="1"/>
  <c r="N2885" i="6"/>
  <c r="N1150" i="6"/>
  <c r="N3382" i="6" s="1"/>
  <c r="N2638" i="6"/>
  <c r="N1894" i="6"/>
  <c r="N4126" i="6" s="1"/>
  <c r="N1279" i="6"/>
  <c r="N3511" i="6" s="1"/>
  <c r="N2767" i="6"/>
  <c r="N2023" i="6"/>
  <c r="N4255" i="6" s="1"/>
  <c r="N908" i="6"/>
  <c r="N3140" i="6" s="1"/>
  <c r="N2396" i="6"/>
  <c r="N1652" i="6"/>
  <c r="N3884" i="6" s="1"/>
  <c r="N838" i="6"/>
  <c r="N3070" i="6" s="1"/>
  <c r="N2326" i="6"/>
  <c r="N1582" i="6"/>
  <c r="N3814" i="6" s="1"/>
  <c r="N1332" i="6"/>
  <c r="N3564" i="6" s="1"/>
  <c r="N2820" i="6"/>
  <c r="N2076" i="6"/>
  <c r="N4308" i="6" s="1"/>
  <c r="N1100" i="6"/>
  <c r="N3332" i="6" s="1"/>
  <c r="N2588" i="6"/>
  <c r="N1844" i="6"/>
  <c r="N4076" i="6" s="1"/>
  <c r="N1525" i="6"/>
  <c r="N3757" i="6" s="1"/>
  <c r="N781" i="6"/>
  <c r="N3013" i="6" s="1"/>
  <c r="N2269" i="6"/>
  <c r="N1743" i="6"/>
  <c r="N3975" i="6" s="1"/>
  <c r="N999" i="6"/>
  <c r="N3231" i="6" s="1"/>
  <c r="N2487" i="6"/>
  <c r="N1747" i="6"/>
  <c r="N3979" i="6" s="1"/>
  <c r="N1003" i="6"/>
  <c r="N3235" i="6" s="1"/>
  <c r="N2491" i="6"/>
  <c r="N1158" i="6"/>
  <c r="N3390" i="6" s="1"/>
  <c r="N2646" i="6"/>
  <c r="N1902" i="6"/>
  <c r="N4134" i="6" s="1"/>
  <c r="N2308" i="6"/>
  <c r="N820" i="6"/>
  <c r="N3052" i="6" s="1"/>
  <c r="N1564" i="6"/>
  <c r="N3796" i="6" s="1"/>
  <c r="N2630" i="6"/>
  <c r="N1886" i="6"/>
  <c r="N4118" i="6" s="1"/>
  <c r="N1142" i="6"/>
  <c r="N3374" i="6" s="1"/>
  <c r="AC1497" i="6"/>
  <c r="AC3729" i="6" s="1"/>
  <c r="AC753" i="6"/>
  <c r="AC2985" i="6" s="1"/>
  <c r="AC2241" i="6"/>
  <c r="AC254" i="6"/>
  <c r="AC305" i="6"/>
  <c r="AC173" i="6"/>
  <c r="AC165" i="6"/>
  <c r="AC281" i="6"/>
  <c r="AC154" i="6"/>
  <c r="AF808" i="6"/>
  <c r="AF3040" i="6" s="1"/>
  <c r="AF2296" i="6"/>
  <c r="AF1552" i="6"/>
  <c r="AF3784" i="6" s="1"/>
  <c r="AF569" i="6"/>
  <c r="AF693" i="6"/>
  <c r="AF445" i="6"/>
  <c r="AF197" i="6"/>
  <c r="AF321" i="6"/>
  <c r="AF73" i="6"/>
  <c r="AF317" i="6"/>
  <c r="AF565" i="6"/>
  <c r="AF689" i="6"/>
  <c r="AF441" i="6"/>
  <c r="AF193" i="6"/>
  <c r="AF69" i="6"/>
  <c r="AF1056" i="6"/>
  <c r="AF3288" i="6" s="1"/>
  <c r="AF1800" i="6"/>
  <c r="AF4032" i="6" s="1"/>
  <c r="AF2544" i="6"/>
  <c r="AF1676" i="6"/>
  <c r="AF3908" i="6" s="1"/>
  <c r="AF2420" i="6"/>
  <c r="AF932" i="6"/>
  <c r="AF3164" i="6" s="1"/>
  <c r="AF2668" i="6"/>
  <c r="AF1180" i="6"/>
  <c r="AF3412" i="6" s="1"/>
  <c r="AF1924" i="6"/>
  <c r="AF4156" i="6" s="1"/>
  <c r="AF495" i="6"/>
  <c r="AF371" i="6"/>
  <c r="AF247" i="6"/>
  <c r="AF743" i="6"/>
  <c r="AF619" i="6"/>
  <c r="AF123" i="6"/>
  <c r="AF481" i="6"/>
  <c r="AF357" i="6"/>
  <c r="AF605" i="6"/>
  <c r="AF729" i="6"/>
  <c r="AF233" i="6"/>
  <c r="AF109" i="6"/>
  <c r="AF715" i="6"/>
  <c r="AF591" i="6"/>
  <c r="AF467" i="6"/>
  <c r="AF343" i="6"/>
  <c r="AF219" i="6"/>
  <c r="AF95" i="6"/>
  <c r="AC189" i="6"/>
  <c r="AC597" i="6"/>
  <c r="AC717" i="6"/>
  <c r="AC215" i="6"/>
  <c r="AC581" i="6"/>
  <c r="AC453" i="6"/>
  <c r="AD808" i="6"/>
  <c r="AD3040" i="6" s="1"/>
  <c r="AD2296" i="6"/>
  <c r="AD1552" i="6"/>
  <c r="AD3784" i="6" s="1"/>
  <c r="AD231" i="6"/>
  <c r="AD727" i="6"/>
  <c r="AD603" i="6"/>
  <c r="AD479" i="6"/>
  <c r="AD355" i="6"/>
  <c r="AD107" i="6"/>
  <c r="AD593" i="6"/>
  <c r="AD221" i="6"/>
  <c r="AD345" i="6"/>
  <c r="AD717" i="6"/>
  <c r="AD469" i="6"/>
  <c r="AD97" i="6"/>
  <c r="AD599" i="6"/>
  <c r="AD351" i="6"/>
  <c r="AD723" i="6"/>
  <c r="AD475" i="6"/>
  <c r="AD227" i="6"/>
  <c r="AD103" i="6"/>
  <c r="AD612" i="6"/>
  <c r="AD240" i="6"/>
  <c r="AD736" i="6"/>
  <c r="AD364" i="6"/>
  <c r="AD488" i="6"/>
  <c r="AD116" i="6"/>
  <c r="AD1924" i="6"/>
  <c r="AD4156" i="6" s="1"/>
  <c r="AD2668" i="6"/>
  <c r="AD1180" i="6"/>
  <c r="AD3412" i="6" s="1"/>
  <c r="AD316" i="6"/>
  <c r="AD192" i="6"/>
  <c r="AD564" i="6"/>
  <c r="AD440" i="6"/>
  <c r="AD688" i="6"/>
  <c r="AD68" i="6"/>
  <c r="AD596" i="6"/>
  <c r="AD472" i="6"/>
  <c r="AD224" i="6"/>
  <c r="AD348" i="6"/>
  <c r="AD720" i="6"/>
  <c r="AD100" i="6"/>
  <c r="AD570" i="6"/>
  <c r="AD322" i="6"/>
  <c r="AD446" i="6"/>
  <c r="AD694" i="6"/>
  <c r="AD198" i="6"/>
  <c r="AD74" i="6"/>
  <c r="AD2036" i="6"/>
  <c r="AD4268" i="6" s="1"/>
  <c r="AD1292" i="6"/>
  <c r="AD3524" i="6" s="1"/>
  <c r="AD2780" i="6"/>
  <c r="AD1414" i="6"/>
  <c r="AD3646" i="6" s="1"/>
  <c r="AD2902" i="6"/>
  <c r="AD2158" i="6"/>
  <c r="AD4390" i="6" s="1"/>
  <c r="AD2641" i="6"/>
  <c r="AD1897" i="6"/>
  <c r="AD4129" i="6" s="1"/>
  <c r="AD1153" i="6"/>
  <c r="AD3385" i="6" s="1"/>
  <c r="AD892" i="6"/>
  <c r="AD3124" i="6" s="1"/>
  <c r="AD2380" i="6"/>
  <c r="AD1636" i="6"/>
  <c r="AD3868" i="6" s="1"/>
  <c r="AD1246" i="6"/>
  <c r="AD3478" i="6" s="1"/>
  <c r="AD2734" i="6"/>
  <c r="AD1990" i="6"/>
  <c r="AD4222" i="6" s="1"/>
  <c r="AC796" i="6"/>
  <c r="AC3028" i="6" s="1"/>
  <c r="AC2284" i="6"/>
  <c r="AC1540" i="6"/>
  <c r="AC3772" i="6" s="1"/>
  <c r="AC521" i="6"/>
  <c r="AC690" i="6"/>
  <c r="AC1924" i="6"/>
  <c r="AC4156" i="6" s="1"/>
  <c r="AC1180" i="6"/>
  <c r="AC3412" i="6" s="1"/>
  <c r="AC2668" i="6"/>
  <c r="AC354" i="6"/>
  <c r="AC226" i="6"/>
  <c r="AC323" i="6"/>
  <c r="AD2292" i="6"/>
  <c r="AD804" i="6"/>
  <c r="AD3036" i="6" s="1"/>
  <c r="AD1548" i="6"/>
  <c r="AD3780" i="6" s="1"/>
  <c r="AD2538" i="6"/>
  <c r="AD1794" i="6"/>
  <c r="AD4026" i="6" s="1"/>
  <c r="AD1050" i="6"/>
  <c r="AD3282" i="6" s="1"/>
  <c r="AD2773" i="6"/>
  <c r="AD1285" i="6"/>
  <c r="AD3517" i="6" s="1"/>
  <c r="AD2029" i="6"/>
  <c r="AD4261" i="6" s="1"/>
  <c r="AD763" i="6"/>
  <c r="AD2995" i="6" s="1"/>
  <c r="AD1507" i="6"/>
  <c r="AD3739" i="6" s="1"/>
  <c r="AD2251" i="6"/>
  <c r="AD1378" i="6"/>
  <c r="AD3610" i="6" s="1"/>
  <c r="AD2866" i="6"/>
  <c r="AD2122" i="6"/>
  <c r="AD4354" i="6" s="1"/>
  <c r="AD1745" i="6"/>
  <c r="AD3977" i="6" s="1"/>
  <c r="AD2489" i="6"/>
  <c r="AD1001" i="6"/>
  <c r="AD3233" i="6" s="1"/>
  <c r="N2216" i="6"/>
  <c r="N4448" i="6" s="1"/>
  <c r="N1472" i="6"/>
  <c r="N3704" i="6" s="1"/>
  <c r="N2960" i="6"/>
  <c r="N1877" i="6"/>
  <c r="N4109" i="6" s="1"/>
  <c r="N1133" i="6"/>
  <c r="N3365" i="6" s="1"/>
  <c r="N2621" i="6"/>
  <c r="N1027" i="6"/>
  <c r="N3259" i="6" s="1"/>
  <c r="N1771" i="6"/>
  <c r="N4003" i="6" s="1"/>
  <c r="N2515" i="6"/>
  <c r="N1542" i="6"/>
  <c r="N3774" i="6" s="1"/>
  <c r="N798" i="6"/>
  <c r="N3030" i="6" s="1"/>
  <c r="N2286" i="6"/>
  <c r="N2099" i="6"/>
  <c r="N4331" i="6" s="1"/>
  <c r="N1355" i="6"/>
  <c r="N3587" i="6" s="1"/>
  <c r="N2843" i="6"/>
  <c r="N2609" i="6"/>
  <c r="N1865" i="6"/>
  <c r="N4097" i="6" s="1"/>
  <c r="N1121" i="6"/>
  <c r="N3353" i="6" s="1"/>
  <c r="N1929" i="6"/>
  <c r="N4161" i="6" s="1"/>
  <c r="N2673" i="6"/>
  <c r="N1185" i="6"/>
  <c r="N3417" i="6" s="1"/>
  <c r="N1765" i="6"/>
  <c r="N3997" i="6" s="1"/>
  <c r="N1021" i="6"/>
  <c r="N3253" i="6" s="1"/>
  <c r="N2509" i="6"/>
  <c r="N1527" i="6"/>
  <c r="N3759" i="6" s="1"/>
  <c r="N783" i="6"/>
  <c r="N3015" i="6" s="1"/>
  <c r="N2271" i="6"/>
  <c r="N2813" i="6"/>
  <c r="N2069" i="6"/>
  <c r="N4301" i="6" s="1"/>
  <c r="N1325" i="6"/>
  <c r="N3557" i="6" s="1"/>
  <c r="N1239" i="6"/>
  <c r="N3471" i="6" s="1"/>
  <c r="N2727" i="6"/>
  <c r="N1983" i="6"/>
  <c r="N4215" i="6" s="1"/>
  <c r="N2384" i="6"/>
  <c r="N1640" i="6"/>
  <c r="N3872" i="6" s="1"/>
  <c r="N896" i="6"/>
  <c r="N3128" i="6" s="1"/>
  <c r="N2895" i="6"/>
  <c r="N2151" i="6"/>
  <c r="N4383" i="6" s="1"/>
  <c r="N1407" i="6"/>
  <c r="N3639" i="6" s="1"/>
  <c r="N2041" i="6"/>
  <c r="N4273" i="6" s="1"/>
  <c r="N2785" i="6"/>
  <c r="N1297" i="6"/>
  <c r="N3529" i="6" s="1"/>
  <c r="N1227" i="6"/>
  <c r="N3459" i="6" s="1"/>
  <c r="N2715" i="6"/>
  <c r="N1971" i="6"/>
  <c r="N4203" i="6" s="1"/>
  <c r="N2535" i="6"/>
  <c r="N1047" i="6"/>
  <c r="N3279" i="6" s="1"/>
  <c r="N1791" i="6"/>
  <c r="N4023" i="6" s="1"/>
  <c r="N2765" i="6"/>
  <c r="N2021" i="6"/>
  <c r="N4253" i="6" s="1"/>
  <c r="N1277" i="6"/>
  <c r="N3509" i="6" s="1"/>
  <c r="N2436" i="6"/>
  <c r="N1692" i="6"/>
  <c r="N3924" i="6" s="1"/>
  <c r="N948" i="6"/>
  <c r="N3180" i="6" s="1"/>
  <c r="N759" i="6"/>
  <c r="N2991" i="6" s="1"/>
  <c r="N1503" i="6"/>
  <c r="N3735" i="6" s="1"/>
  <c r="N2247" i="6"/>
  <c r="N2971" i="6"/>
  <c r="N2227" i="6"/>
  <c r="N4459" i="6" s="1"/>
  <c r="N1483" i="6"/>
  <c r="N3715" i="6" s="1"/>
  <c r="N2640" i="6"/>
  <c r="N1152" i="6"/>
  <c r="N3384" i="6" s="1"/>
  <c r="N1896" i="6"/>
  <c r="N4128" i="6" s="1"/>
  <c r="N2552" i="6"/>
  <c r="N1808" i="6"/>
  <c r="N4040" i="6" s="1"/>
  <c r="N1064" i="6"/>
  <c r="N3296" i="6" s="1"/>
  <c r="N2366" i="6"/>
  <c r="N1622" i="6"/>
  <c r="N3854" i="6" s="1"/>
  <c r="N878" i="6"/>
  <c r="N3110" i="6" s="1"/>
  <c r="N1884" i="6"/>
  <c r="N4116" i="6" s="1"/>
  <c r="N2628" i="6"/>
  <c r="N1140" i="6"/>
  <c r="N3372" i="6" s="1"/>
  <c r="N1544" i="6"/>
  <c r="N3776" i="6" s="1"/>
  <c r="N800" i="6"/>
  <c r="N3032" i="6" s="1"/>
  <c r="N2288" i="6"/>
  <c r="N849" i="6"/>
  <c r="N3081" i="6" s="1"/>
  <c r="N2337" i="6"/>
  <c r="N1593" i="6"/>
  <c r="N3825" i="6" s="1"/>
  <c r="N2199" i="6"/>
  <c r="N4431" i="6" s="1"/>
  <c r="N1455" i="6"/>
  <c r="N3687" i="6" s="1"/>
  <c r="N2943" i="6"/>
  <c r="N2604" i="6"/>
  <c r="N1860" i="6"/>
  <c r="N4092" i="6" s="1"/>
  <c r="N1116" i="6"/>
  <c r="N3348" i="6" s="1"/>
  <c r="N1229" i="6"/>
  <c r="N3461" i="6" s="1"/>
  <c r="N2717" i="6"/>
  <c r="N1973" i="6"/>
  <c r="N4205" i="6" s="1"/>
  <c r="N2828" i="6"/>
  <c r="N2084" i="6"/>
  <c r="N4316" i="6" s="1"/>
  <c r="N1340" i="6"/>
  <c r="N3572" i="6" s="1"/>
  <c r="AC516" i="6"/>
  <c r="AC632" i="6"/>
  <c r="AC128" i="6"/>
  <c r="AC675" i="6"/>
  <c r="AC2854" i="6"/>
  <c r="AC2110" i="6"/>
  <c r="AC4342" i="6" s="1"/>
  <c r="AC1366" i="6"/>
  <c r="AC3598" i="6" s="1"/>
  <c r="AC484" i="6"/>
  <c r="AC710" i="6"/>
  <c r="AC826" i="6"/>
  <c r="AC3058" i="6" s="1"/>
  <c r="AC2314" i="6"/>
  <c r="AC1570" i="6"/>
  <c r="AC3802" i="6" s="1"/>
  <c r="AC202" i="6"/>
  <c r="AC448" i="6"/>
  <c r="AC470" i="6"/>
  <c r="AF630" i="6"/>
  <c r="AF506" i="6"/>
  <c r="AF382" i="6"/>
  <c r="AF258" i="6"/>
  <c r="AF134" i="6"/>
  <c r="AF10" i="6"/>
  <c r="AF1862" i="6"/>
  <c r="AF4094" i="6" s="1"/>
  <c r="AF1118" i="6"/>
  <c r="AF3350" i="6" s="1"/>
  <c r="AF2606" i="6"/>
  <c r="AF409" i="6"/>
  <c r="AF161" i="6"/>
  <c r="AF285" i="6"/>
  <c r="AF657" i="6"/>
  <c r="AF533" i="6"/>
  <c r="AF37" i="6"/>
  <c r="AF660" i="6"/>
  <c r="AF536" i="6"/>
  <c r="AF412" i="6"/>
  <c r="AF288" i="6"/>
  <c r="AF164" i="6"/>
  <c r="AF40" i="6"/>
  <c r="AF420" i="6"/>
  <c r="AF296" i="6"/>
  <c r="AF172" i="6"/>
  <c r="AF668" i="6"/>
  <c r="AF544" i="6"/>
  <c r="AF48" i="6"/>
  <c r="AF676" i="6"/>
  <c r="AF552" i="6"/>
  <c r="AF180" i="6"/>
  <c r="AF428" i="6"/>
  <c r="AF304" i="6"/>
  <c r="AF56" i="6"/>
  <c r="AF377" i="6"/>
  <c r="AF129" i="6"/>
  <c r="AF253" i="6"/>
  <c r="AF625" i="6"/>
  <c r="AF501" i="6"/>
  <c r="AF5" i="6"/>
  <c r="AF385" i="6"/>
  <c r="AF633" i="6"/>
  <c r="AF509" i="6"/>
  <c r="AF137" i="6"/>
  <c r="AF261" i="6"/>
  <c r="AF13" i="6"/>
  <c r="AF145" i="6"/>
  <c r="AF269" i="6"/>
  <c r="AF641" i="6"/>
  <c r="AF517" i="6"/>
  <c r="AF393" i="6"/>
  <c r="AF21" i="6"/>
  <c r="AD875" i="6"/>
  <c r="AD3107" i="6" s="1"/>
  <c r="AD2363" i="6"/>
  <c r="AD1619" i="6"/>
  <c r="AD3851" i="6" s="1"/>
  <c r="AD784" i="6"/>
  <c r="AD3016" i="6" s="1"/>
  <c r="AD2272" i="6"/>
  <c r="AD1528" i="6"/>
  <c r="AD3760" i="6" s="1"/>
  <c r="AD1763" i="6"/>
  <c r="AD3995" i="6" s="1"/>
  <c r="AD2507" i="6"/>
  <c r="AD1019" i="6"/>
  <c r="AD3251" i="6" s="1"/>
  <c r="AD1014" i="6"/>
  <c r="AD3246" i="6" s="1"/>
  <c r="AD1758" i="6"/>
  <c r="AD3990" i="6" s="1"/>
  <c r="AD2502" i="6"/>
  <c r="AD1492" i="6"/>
  <c r="AD3724" i="6" s="1"/>
  <c r="AD748" i="6"/>
  <c r="AD2980" i="6" s="1"/>
  <c r="AD2236" i="6"/>
  <c r="N1134" i="6"/>
  <c r="N3366" i="6" s="1"/>
  <c r="N2622" i="6"/>
  <c r="N1878" i="6"/>
  <c r="N4110" i="6" s="1"/>
  <c r="N1263" i="6"/>
  <c r="N3495" i="6" s="1"/>
  <c r="N2751" i="6"/>
  <c r="N2007" i="6"/>
  <c r="N4239" i="6" s="1"/>
  <c r="N892" i="6"/>
  <c r="N3124" i="6" s="1"/>
  <c r="N2380" i="6"/>
  <c r="N1636" i="6"/>
  <c r="N3868" i="6" s="1"/>
  <c r="N806" i="6"/>
  <c r="N3038" i="6" s="1"/>
  <c r="N2294" i="6"/>
  <c r="N1550" i="6"/>
  <c r="N3782" i="6" s="1"/>
  <c r="N1453" i="6"/>
  <c r="N3685" i="6" s="1"/>
  <c r="N2941" i="6"/>
  <c r="N2197" i="6"/>
  <c r="N4429" i="6" s="1"/>
  <c r="N1930" i="6"/>
  <c r="N4162" i="6" s="1"/>
  <c r="N2674" i="6"/>
  <c r="N1186" i="6"/>
  <c r="N3418" i="6" s="1"/>
  <c r="N2584" i="6"/>
  <c r="N1840" i="6"/>
  <c r="N4072" i="6" s="1"/>
  <c r="N1096" i="6"/>
  <c r="N3328" i="6" s="1"/>
  <c r="N2398" i="6"/>
  <c r="N1654" i="6"/>
  <c r="N3886" i="6" s="1"/>
  <c r="N910" i="6"/>
  <c r="N3142" i="6" s="1"/>
  <c r="N2838" i="6"/>
  <c r="N2094" i="6"/>
  <c r="N4326" i="6" s="1"/>
  <c r="N1350" i="6"/>
  <c r="N3582" i="6" s="1"/>
  <c r="N1240" i="6"/>
  <c r="N3472" i="6" s="1"/>
  <c r="N2728" i="6"/>
  <c r="N1984" i="6"/>
  <c r="N4216" i="6" s="1"/>
  <c r="N2794" i="6"/>
  <c r="N1306" i="6"/>
  <c r="N3538" i="6" s="1"/>
  <c r="N2050" i="6"/>
  <c r="N4282" i="6" s="1"/>
  <c r="N2700" i="6"/>
  <c r="N1956" i="6"/>
  <c r="N4188" i="6" s="1"/>
  <c r="N1212" i="6"/>
  <c r="N3444" i="6" s="1"/>
  <c r="N2578" i="6"/>
  <c r="N1834" i="6"/>
  <c r="N4066" i="6" s="1"/>
  <c r="N1090" i="6"/>
  <c r="N3322" i="6" s="1"/>
  <c r="N2287" i="6"/>
  <c r="N1543" i="6"/>
  <c r="N3775" i="6" s="1"/>
  <c r="N799" i="6"/>
  <c r="N3031" i="6" s="1"/>
  <c r="N2116" i="6"/>
  <c r="N4348" i="6" s="1"/>
  <c r="N2860" i="6"/>
  <c r="N1372" i="6"/>
  <c r="N3604" i="6" s="1"/>
  <c r="N1294" i="6"/>
  <c r="N3526" i="6" s="1"/>
  <c r="N2782" i="6"/>
  <c r="N2038" i="6"/>
  <c r="N4270" i="6" s="1"/>
  <c r="N1756" i="6"/>
  <c r="N3988" i="6" s="1"/>
  <c r="N2500" i="6"/>
  <c r="N1012" i="6"/>
  <c r="N3244" i="6" s="1"/>
  <c r="N1750" i="6"/>
  <c r="N3982" i="6" s="1"/>
  <c r="N2494" i="6"/>
  <c r="N1006" i="6"/>
  <c r="N3238" i="6" s="1"/>
  <c r="N757" i="6"/>
  <c r="N2989" i="6" s="1"/>
  <c r="N2245" i="6"/>
  <c r="N1501" i="6"/>
  <c r="N3733" i="6" s="1"/>
  <c r="N1952" i="6"/>
  <c r="N4184" i="6" s="1"/>
  <c r="N1208" i="6"/>
  <c r="N3440" i="6" s="1"/>
  <c r="N2696" i="6"/>
  <c r="N1710" i="6"/>
  <c r="N3942" i="6" s="1"/>
  <c r="N966" i="6"/>
  <c r="N3198" i="6" s="1"/>
  <c r="N2454" i="6"/>
  <c r="N1695" i="6"/>
  <c r="N3927" i="6" s="1"/>
  <c r="N951" i="6"/>
  <c r="N3183" i="6" s="1"/>
  <c r="N2439" i="6"/>
  <c r="N2506" i="6"/>
  <c r="N1762" i="6"/>
  <c r="N3994" i="6" s="1"/>
  <c r="N1018" i="6"/>
  <c r="N3250" i="6" s="1"/>
  <c r="N1678" i="6"/>
  <c r="N3910" i="6" s="1"/>
  <c r="N934" i="6"/>
  <c r="N3166" i="6" s="1"/>
  <c r="N2422" i="6"/>
  <c r="N2261" i="6"/>
  <c r="N1517" i="6"/>
  <c r="N3749" i="6" s="1"/>
  <c r="N773" i="6"/>
  <c r="N3005" i="6" s="1"/>
  <c r="AC767" i="6"/>
  <c r="AC2999" i="6" s="1"/>
  <c r="AC2255" i="6"/>
  <c r="AC1511" i="6"/>
  <c r="AC3743" i="6" s="1"/>
  <c r="AC635" i="6"/>
  <c r="AC131" i="6"/>
  <c r="AC430" i="6"/>
  <c r="AC298" i="6"/>
  <c r="AC656" i="6"/>
  <c r="AG212" i="6"/>
  <c r="AG460" i="6"/>
  <c r="AG336" i="6"/>
  <c r="AG708" i="6"/>
  <c r="AG584" i="6"/>
  <c r="AG88" i="6"/>
  <c r="AG468" i="6"/>
  <c r="AG344" i="6"/>
  <c r="AG592" i="6"/>
  <c r="AG220" i="6"/>
  <c r="AG716" i="6"/>
  <c r="AG96" i="6"/>
  <c r="AG687" i="6"/>
  <c r="AG563" i="6"/>
  <c r="AG439" i="6"/>
  <c r="AG191" i="6"/>
  <c r="AG315" i="6"/>
  <c r="AG67" i="6"/>
  <c r="AG456" i="6"/>
  <c r="AG580" i="6"/>
  <c r="AG332" i="6"/>
  <c r="AG208" i="6"/>
  <c r="AG704" i="6"/>
  <c r="AG84" i="6"/>
  <c r="AG738" i="6"/>
  <c r="AG614" i="6"/>
  <c r="AG490" i="6"/>
  <c r="AG242" i="6"/>
  <c r="AG366" i="6"/>
  <c r="AG118" i="6"/>
  <c r="AG724" i="6"/>
  <c r="AG476" i="6"/>
  <c r="AG352" i="6"/>
  <c r="AG600" i="6"/>
  <c r="AG228" i="6"/>
  <c r="AG104" i="6"/>
  <c r="AG478" i="6"/>
  <c r="AG230" i="6"/>
  <c r="AG354" i="6"/>
  <c r="AG726" i="6"/>
  <c r="AG602" i="6"/>
  <c r="AG106" i="6"/>
  <c r="AG356" i="6"/>
  <c r="AG728" i="6"/>
  <c r="AG604" i="6"/>
  <c r="AG232" i="6"/>
  <c r="AG480" i="6"/>
  <c r="AG108" i="6"/>
  <c r="AC452" i="6"/>
  <c r="AC482" i="6"/>
  <c r="AC372" i="6"/>
  <c r="AC370" i="6"/>
  <c r="AC368" i="6"/>
  <c r="AC2348" i="6"/>
  <c r="AC860" i="6"/>
  <c r="AC3092" i="6" s="1"/>
  <c r="AC1604" i="6"/>
  <c r="AC3836" i="6" s="1"/>
  <c r="AC320" i="6"/>
  <c r="AD2123" i="6"/>
  <c r="AD4355" i="6" s="1"/>
  <c r="AD1379" i="6"/>
  <c r="AD3611" i="6" s="1"/>
  <c r="AD2867" i="6"/>
  <c r="AD2652" i="6"/>
  <c r="AD1908" i="6"/>
  <c r="AD4140" i="6" s="1"/>
  <c r="AD1164" i="6"/>
  <c r="AD3396" i="6" s="1"/>
  <c r="AD2639" i="6"/>
  <c r="AD1151" i="6"/>
  <c r="AD3383" i="6" s="1"/>
  <c r="AD1895" i="6"/>
  <c r="AD4127" i="6" s="1"/>
  <c r="AD1642" i="6"/>
  <c r="AD3874" i="6" s="1"/>
  <c r="AD898" i="6"/>
  <c r="AD3130" i="6" s="1"/>
  <c r="AD2386" i="6"/>
  <c r="AD2120" i="6"/>
  <c r="AD4352" i="6" s="1"/>
  <c r="AD2864" i="6"/>
  <c r="AD1376" i="6"/>
  <c r="AD3608" i="6" s="1"/>
  <c r="AD1759" i="6"/>
  <c r="AD3991" i="6" s="1"/>
  <c r="AD1015" i="6"/>
  <c r="AD3247" i="6" s="1"/>
  <c r="AD2503" i="6"/>
  <c r="AD2890" i="6"/>
  <c r="AD2146" i="6"/>
  <c r="AD4378" i="6" s="1"/>
  <c r="AD1402" i="6"/>
  <c r="AD3634" i="6" s="1"/>
  <c r="L312" i="6"/>
  <c r="L351" i="6"/>
  <c r="L295" i="6"/>
  <c r="L155" i="6"/>
  <c r="L618" i="6"/>
  <c r="L692" i="6"/>
  <c r="L110" i="6"/>
  <c r="L399" i="6"/>
  <c r="L451" i="6"/>
  <c r="L378" i="6"/>
  <c r="L372" i="6"/>
  <c r="L359" i="6"/>
  <c r="L520" i="6"/>
  <c r="N1717" i="6"/>
  <c r="N3949" i="6" s="1"/>
  <c r="N973" i="6"/>
  <c r="N3205" i="6" s="1"/>
  <c r="N2461" i="6"/>
  <c r="AH82" i="6"/>
  <c r="AE82" i="6"/>
  <c r="AC208" i="6"/>
  <c r="AD1741" i="6"/>
  <c r="AD3973" i="6" s="1"/>
  <c r="AD997" i="6"/>
  <c r="AD3229" i="6" s="1"/>
  <c r="AD2485" i="6"/>
  <c r="AD2407" i="6"/>
  <c r="AD1663" i="6"/>
  <c r="AD3895" i="6" s="1"/>
  <c r="AD919" i="6"/>
  <c r="AD3151" i="6" s="1"/>
  <c r="AD2025" i="6"/>
  <c r="AD4257" i="6" s="1"/>
  <c r="AD1281" i="6"/>
  <c r="AD3513" i="6" s="1"/>
  <c r="AD2769" i="6"/>
  <c r="AD2384" i="6"/>
  <c r="AD1640" i="6"/>
  <c r="AD3872" i="6" s="1"/>
  <c r="AD896" i="6"/>
  <c r="AD3128" i="6" s="1"/>
  <c r="AD2023" i="6"/>
  <c r="AD4255" i="6" s="1"/>
  <c r="AD1279" i="6"/>
  <c r="AD3511" i="6" s="1"/>
  <c r="AD2767" i="6"/>
  <c r="AD1253" i="6"/>
  <c r="AD3485" i="6" s="1"/>
  <c r="AD2741" i="6"/>
  <c r="AD1997" i="6"/>
  <c r="AD4229" i="6" s="1"/>
  <c r="AG155" i="6"/>
  <c r="AG651" i="6"/>
  <c r="AG527" i="6"/>
  <c r="AG403" i="6"/>
  <c r="AG279" i="6"/>
  <c r="AG31" i="6"/>
  <c r="AG411" i="6"/>
  <c r="AG535" i="6"/>
  <c r="AG287" i="6"/>
  <c r="AG163" i="6"/>
  <c r="AG659" i="6"/>
  <c r="AG39" i="6"/>
  <c r="AG419" i="6"/>
  <c r="AG295" i="6"/>
  <c r="AG171" i="6"/>
  <c r="AG667" i="6"/>
  <c r="AG543" i="6"/>
  <c r="AG47" i="6"/>
  <c r="AG179" i="6"/>
  <c r="AG675" i="6"/>
  <c r="AG551" i="6"/>
  <c r="AG427" i="6"/>
  <c r="AG303" i="6"/>
  <c r="AG55" i="6"/>
  <c r="AG683" i="6"/>
  <c r="AG559" i="6"/>
  <c r="AG435" i="6"/>
  <c r="AG311" i="6"/>
  <c r="AG187" i="6"/>
  <c r="AG63" i="6"/>
  <c r="AG376" i="6"/>
  <c r="AG128" i="6"/>
  <c r="AG252" i="6"/>
  <c r="AG624" i="6"/>
  <c r="AG500" i="6"/>
  <c r="AG4" i="6"/>
  <c r="AG139" i="6"/>
  <c r="AG635" i="6"/>
  <c r="AG263" i="6"/>
  <c r="AG511" i="6"/>
  <c r="AG387" i="6"/>
  <c r="AG15" i="6"/>
  <c r="AG514" i="6"/>
  <c r="AG266" i="6"/>
  <c r="AG638" i="6"/>
  <c r="AG390" i="6"/>
  <c r="AG142" i="6"/>
  <c r="AG18" i="6"/>
  <c r="N2010" i="6"/>
  <c r="N4242" i="6" s="1"/>
  <c r="N1266" i="6"/>
  <c r="N3498" i="6" s="1"/>
  <c r="N2754" i="6"/>
  <c r="N1663" i="6"/>
  <c r="N3895" i="6" s="1"/>
  <c r="N919" i="6"/>
  <c r="N3151" i="6" s="1"/>
  <c r="N2407" i="6"/>
  <c r="N1540" i="6"/>
  <c r="N3772" i="6" s="1"/>
  <c r="N796" i="6"/>
  <c r="N3028" i="6" s="1"/>
  <c r="N2284" i="6"/>
  <c r="N2208" i="6"/>
  <c r="N4440" i="6" s="1"/>
  <c r="N2952" i="6"/>
  <c r="N1464" i="6"/>
  <c r="N3696" i="6" s="1"/>
  <c r="N1125" i="6"/>
  <c r="N3357" i="6" s="1"/>
  <c r="N2613" i="6"/>
  <c r="N1869" i="6"/>
  <c r="N4101" i="6" s="1"/>
  <c r="N1763" i="6"/>
  <c r="N3995" i="6" s="1"/>
  <c r="N1019" i="6"/>
  <c r="N3251" i="6" s="1"/>
  <c r="N2507" i="6"/>
  <c r="N1510" i="6"/>
  <c r="N3742" i="6" s="1"/>
  <c r="N766" i="6"/>
  <c r="N2998" i="6" s="1"/>
  <c r="N2254" i="6"/>
  <c r="N2669" i="6"/>
  <c r="N1181" i="6"/>
  <c r="N3413" i="6" s="1"/>
  <c r="N1925" i="6"/>
  <c r="N4157" i="6" s="1"/>
  <c r="N1673" i="6"/>
  <c r="N3905" i="6" s="1"/>
  <c r="N2417" i="6"/>
  <c r="N929" i="6"/>
  <c r="N3161" i="6" s="1"/>
  <c r="N2097" i="6"/>
  <c r="N4329" i="6" s="1"/>
  <c r="N2841" i="6"/>
  <c r="N1353" i="6"/>
  <c r="N3585" i="6" s="1"/>
  <c r="N1424" i="6"/>
  <c r="N3656" i="6" s="1"/>
  <c r="N2912" i="6"/>
  <c r="N2168" i="6"/>
  <c r="N4400" i="6" s="1"/>
  <c r="N2061" i="6"/>
  <c r="N4293" i="6" s="1"/>
  <c r="N2805" i="6"/>
  <c r="N1317" i="6"/>
  <c r="N3549" i="6" s="1"/>
  <c r="N1231" i="6"/>
  <c r="N3463" i="6" s="1"/>
  <c r="N2719" i="6"/>
  <c r="N1975" i="6"/>
  <c r="N4207" i="6" s="1"/>
  <c r="N1632" i="6"/>
  <c r="N3864" i="6" s="1"/>
  <c r="N2376" i="6"/>
  <c r="N888" i="6"/>
  <c r="N3120" i="6" s="1"/>
  <c r="N2887" i="6"/>
  <c r="N2143" i="6"/>
  <c r="N4375" i="6" s="1"/>
  <c r="N1399" i="6"/>
  <c r="N3631" i="6" s="1"/>
  <c r="N2777" i="6"/>
  <c r="N2033" i="6"/>
  <c r="N4265" i="6" s="1"/>
  <c r="N1289" i="6"/>
  <c r="N3521" i="6" s="1"/>
  <c r="N2707" i="6"/>
  <c r="N1963" i="6"/>
  <c r="N4195" i="6" s="1"/>
  <c r="N1219" i="6"/>
  <c r="N3451" i="6" s="1"/>
  <c r="N2527" i="6"/>
  <c r="N1783" i="6"/>
  <c r="N4015" i="6" s="1"/>
  <c r="N1039" i="6"/>
  <c r="N3271" i="6" s="1"/>
  <c r="N1892" i="6"/>
  <c r="N4124" i="6" s="1"/>
  <c r="N1148" i="6"/>
  <c r="N3380" i="6" s="1"/>
  <c r="N2636" i="6"/>
  <c r="N2289" i="6"/>
  <c r="N1545" i="6"/>
  <c r="N3777" i="6" s="1"/>
  <c r="N801" i="6"/>
  <c r="N3033" i="6" s="1"/>
  <c r="N1392" i="6"/>
  <c r="N3624" i="6" s="1"/>
  <c r="N2880" i="6"/>
  <c r="N2136" i="6"/>
  <c r="N4368" i="6" s="1"/>
  <c r="N1637" i="6"/>
  <c r="N3869" i="6" s="1"/>
  <c r="N893" i="6"/>
  <c r="N3125" i="6" s="1"/>
  <c r="N2381" i="6"/>
  <c r="N760" i="6"/>
  <c r="N2992" i="6" s="1"/>
  <c r="N2248" i="6"/>
  <c r="N1504" i="6"/>
  <c r="N3736" i="6" s="1"/>
  <c r="N2165" i="6"/>
  <c r="N4397" i="6" s="1"/>
  <c r="N1421" i="6"/>
  <c r="N3653" i="6" s="1"/>
  <c r="N2909" i="6"/>
  <c r="N2512" i="6"/>
  <c r="N1768" i="6"/>
  <c r="N4000" i="6" s="1"/>
  <c r="N1024" i="6"/>
  <c r="N3256" i="6" s="1"/>
  <c r="N1707" i="6"/>
  <c r="N3939" i="6" s="1"/>
  <c r="N963" i="6"/>
  <c r="N3195" i="6" s="1"/>
  <c r="N2451" i="6"/>
  <c r="AC755" i="6"/>
  <c r="AC2987" i="6" s="1"/>
  <c r="AC2243" i="6"/>
  <c r="AC1499" i="6"/>
  <c r="AC3731" i="6" s="1"/>
  <c r="AC256" i="6"/>
  <c r="AC679" i="6"/>
  <c r="AC291" i="6"/>
  <c r="AC531" i="6"/>
  <c r="AC404" i="6"/>
  <c r="AH5" i="6"/>
  <c r="AE5" i="6"/>
  <c r="AH13" i="6"/>
  <c r="AE13" i="6"/>
  <c r="AH19" i="6"/>
  <c r="AE19" i="6"/>
  <c r="AH38" i="6"/>
  <c r="AE38" i="6"/>
  <c r="AH46" i="6"/>
  <c r="AE46" i="6"/>
  <c r="AC481" i="6"/>
  <c r="AC1559" i="6"/>
  <c r="AC3791" i="6" s="1"/>
  <c r="AC2303" i="6"/>
  <c r="AC815" i="6"/>
  <c r="AC3047" i="6" s="1"/>
  <c r="AD803" i="6"/>
  <c r="AD3035" i="6" s="1"/>
  <c r="AD2291" i="6"/>
  <c r="AD1547" i="6"/>
  <c r="AD3779" i="6" s="1"/>
  <c r="AD2162" i="6"/>
  <c r="AD4394" i="6" s="1"/>
  <c r="AD2906" i="6"/>
  <c r="AD1418" i="6"/>
  <c r="AD3650" i="6" s="1"/>
  <c r="AD1909" i="6"/>
  <c r="AD4141" i="6" s="1"/>
  <c r="AD1165" i="6"/>
  <c r="AD3397" i="6" s="1"/>
  <c r="AD2653" i="6"/>
  <c r="AD1535" i="6"/>
  <c r="AD3767" i="6" s="1"/>
  <c r="AD791" i="6"/>
  <c r="AD3023" i="6" s="1"/>
  <c r="AD2279" i="6"/>
  <c r="AD1398" i="6"/>
  <c r="AD3630" i="6" s="1"/>
  <c r="AD2886" i="6"/>
  <c r="AD2142" i="6"/>
  <c r="AD4374" i="6" s="1"/>
  <c r="AD1881" i="6"/>
  <c r="AD4113" i="6" s="1"/>
  <c r="AD1137" i="6"/>
  <c r="AD3369" i="6" s="1"/>
  <c r="AD2625" i="6"/>
  <c r="N2795" i="6"/>
  <c r="N2051" i="6"/>
  <c r="N4283" i="6" s="1"/>
  <c r="N1307" i="6"/>
  <c r="N3539" i="6" s="1"/>
  <c r="N2488" i="6"/>
  <c r="N1744" i="6"/>
  <c r="N3976" i="6" s="1"/>
  <c r="N1000" i="6"/>
  <c r="N3232" i="6" s="1"/>
  <c r="AC634" i="6"/>
  <c r="AC2294" i="6"/>
  <c r="AC1550" i="6"/>
  <c r="AC3782" i="6" s="1"/>
  <c r="AC806" i="6"/>
  <c r="AC3038" i="6" s="1"/>
  <c r="AC550" i="6"/>
  <c r="AC170" i="6"/>
  <c r="AC162" i="6"/>
  <c r="AC275" i="6"/>
  <c r="AC148" i="6"/>
  <c r="AC1304" i="6"/>
  <c r="AC3536" i="6" s="1"/>
  <c r="AC2048" i="6"/>
  <c r="AC4280" i="6" s="1"/>
  <c r="AC2792" i="6"/>
  <c r="AC687" i="6"/>
  <c r="AC2353" i="6"/>
  <c r="AC1609" i="6"/>
  <c r="AC3841" i="6" s="1"/>
  <c r="AC865" i="6"/>
  <c r="AC3097" i="6" s="1"/>
  <c r="AC367" i="6"/>
  <c r="AC365" i="6"/>
  <c r="AC239" i="6"/>
  <c r="AC609" i="6"/>
  <c r="AD2666" i="6"/>
  <c r="AD1922" i="6"/>
  <c r="AD4154" i="6" s="1"/>
  <c r="AD1178" i="6"/>
  <c r="AD3410" i="6" s="1"/>
  <c r="AD1284" i="6"/>
  <c r="AD3516" i="6" s="1"/>
  <c r="AD2772" i="6"/>
  <c r="AD2028" i="6"/>
  <c r="AD4260" i="6" s="1"/>
  <c r="AD1171" i="6"/>
  <c r="AD3403" i="6" s="1"/>
  <c r="AD1915" i="6"/>
  <c r="AD4147" i="6" s="1"/>
  <c r="AD2659" i="6"/>
  <c r="AD2522" i="6"/>
  <c r="AD1778" i="6"/>
  <c r="AD4010" i="6" s="1"/>
  <c r="AD1034" i="6"/>
  <c r="AD3266" i="6" s="1"/>
  <c r="AD1008" i="6"/>
  <c r="AD3240" i="6" s="1"/>
  <c r="AD2496" i="6"/>
  <c r="AD1752" i="6"/>
  <c r="AD3984" i="6" s="1"/>
  <c r="AD2483" i="6"/>
  <c r="AD995" i="6"/>
  <c r="AD3227" i="6" s="1"/>
  <c r="AD1739" i="6"/>
  <c r="AD3971" i="6" s="1"/>
  <c r="AC133" i="6"/>
  <c r="AC502" i="6"/>
  <c r="AC421" i="6"/>
  <c r="AC413" i="6"/>
  <c r="AC2251" i="6"/>
  <c r="AC1507" i="6"/>
  <c r="AC3739" i="6" s="1"/>
  <c r="AC763" i="6"/>
  <c r="AC2995" i="6" s="1"/>
  <c r="AF450" i="6"/>
  <c r="AF202" i="6"/>
  <c r="AF326" i="6"/>
  <c r="AF698" i="6"/>
  <c r="AF574" i="6"/>
  <c r="AF78" i="6"/>
  <c r="AF452" i="6"/>
  <c r="AF328" i="6"/>
  <c r="AF204" i="6"/>
  <c r="AF700" i="6"/>
  <c r="AF576" i="6"/>
  <c r="AF80" i="6"/>
  <c r="AF330" i="6"/>
  <c r="AF702" i="6"/>
  <c r="AF578" i="6"/>
  <c r="AF454" i="6"/>
  <c r="AF206" i="6"/>
  <c r="AF82" i="6"/>
  <c r="AF456" i="6"/>
  <c r="AF332" i="6"/>
  <c r="AF208" i="6"/>
  <c r="AF580" i="6"/>
  <c r="AF704" i="6"/>
  <c r="AF84" i="6"/>
  <c r="AF706" i="6"/>
  <c r="AF582" i="6"/>
  <c r="AF458" i="6"/>
  <c r="AF210" i="6"/>
  <c r="AF334" i="6"/>
  <c r="AF86" i="6"/>
  <c r="AF189" i="6"/>
  <c r="AF561" i="6"/>
  <c r="AF313" i="6"/>
  <c r="AF685" i="6"/>
  <c r="AF437" i="6"/>
  <c r="AF65" i="6"/>
  <c r="AF1428" i="6"/>
  <c r="AF3660" i="6" s="1"/>
  <c r="AF2916" i="6"/>
  <c r="AF2172" i="6"/>
  <c r="AF4404" i="6" s="1"/>
  <c r="AF497" i="6"/>
  <c r="AF249" i="6"/>
  <c r="AF373" i="6"/>
  <c r="AF621" i="6"/>
  <c r="AF745" i="6"/>
  <c r="AF125" i="6"/>
  <c r="AF731" i="6"/>
  <c r="AF607" i="6"/>
  <c r="AF483" i="6"/>
  <c r="AF359" i="6"/>
  <c r="AF235" i="6"/>
  <c r="AF111" i="6"/>
  <c r="AC344" i="6"/>
  <c r="AC721" i="6"/>
  <c r="AC345" i="6"/>
  <c r="AC463" i="6"/>
  <c r="AC705" i="6"/>
  <c r="AC855" i="6"/>
  <c r="AC3087" i="6" s="1"/>
  <c r="AC2343" i="6"/>
  <c r="AC1599" i="6"/>
  <c r="AC3831" i="6" s="1"/>
  <c r="AD2544" i="6"/>
  <c r="AD1800" i="6"/>
  <c r="AD4032" i="6" s="1"/>
  <c r="AD1056" i="6"/>
  <c r="AD3288" i="6" s="1"/>
  <c r="AD366" i="6"/>
  <c r="AD614" i="6"/>
  <c r="AD490" i="6"/>
  <c r="AD738" i="6"/>
  <c r="AD242" i="6"/>
  <c r="AD118" i="6"/>
  <c r="AD711" i="6"/>
  <c r="AD339" i="6"/>
  <c r="AD587" i="6"/>
  <c r="AD215" i="6"/>
  <c r="AD463" i="6"/>
  <c r="AD91" i="6"/>
  <c r="AD731" i="6"/>
  <c r="AD235" i="6"/>
  <c r="AD483" i="6"/>
  <c r="AD607" i="6"/>
  <c r="AD359" i="6"/>
  <c r="AD111" i="6"/>
  <c r="AD584" i="6"/>
  <c r="AD460" i="6"/>
  <c r="AD708" i="6"/>
  <c r="AD336" i="6"/>
  <c r="AD212" i="6"/>
  <c r="AD88" i="6"/>
  <c r="AD481" i="6"/>
  <c r="AD605" i="6"/>
  <c r="AD233" i="6"/>
  <c r="AD357" i="6"/>
  <c r="AD729" i="6"/>
  <c r="AD109" i="6"/>
  <c r="AD320" i="6"/>
  <c r="AD444" i="6"/>
  <c r="AD568" i="6"/>
  <c r="AD196" i="6"/>
  <c r="AD692" i="6"/>
  <c r="AD72" i="6"/>
  <c r="AD600" i="6"/>
  <c r="AD724" i="6"/>
  <c r="AD352" i="6"/>
  <c r="AD476" i="6"/>
  <c r="AD228" i="6"/>
  <c r="AD104" i="6"/>
  <c r="AD334" i="6"/>
  <c r="AD582" i="6"/>
  <c r="AD706" i="6"/>
  <c r="AD210" i="6"/>
  <c r="AD458" i="6"/>
  <c r="AD86" i="6"/>
  <c r="AD807" i="6"/>
  <c r="AD3039" i="6" s="1"/>
  <c r="AD2295" i="6"/>
  <c r="AD1551" i="6"/>
  <c r="AD3783" i="6" s="1"/>
  <c r="AD2034" i="6"/>
  <c r="AD4266" i="6" s="1"/>
  <c r="AD1290" i="6"/>
  <c r="AD3522" i="6" s="1"/>
  <c r="AD2778" i="6"/>
  <c r="AD2145" i="6"/>
  <c r="AD4377" i="6" s="1"/>
  <c r="AD2889" i="6"/>
  <c r="AD1401" i="6"/>
  <c r="AD3633" i="6" s="1"/>
  <c r="AD2243" i="6"/>
  <c r="AD1499" i="6"/>
  <c r="AD3731" i="6" s="1"/>
  <c r="AD755" i="6"/>
  <c r="AD2987" i="6" s="1"/>
  <c r="AD2362" i="6"/>
  <c r="AD1618" i="6"/>
  <c r="AD3850" i="6" s="1"/>
  <c r="AD874" i="6"/>
  <c r="AD3106" i="6" s="1"/>
  <c r="N2156" i="6"/>
  <c r="N4388" i="6" s="1"/>
  <c r="N1412" i="6"/>
  <c r="N3644" i="6" s="1"/>
  <c r="N2900" i="6"/>
  <c r="N1001" i="6"/>
  <c r="N3233" i="6" s="1"/>
  <c r="N1745" i="6"/>
  <c r="N3977" i="6" s="1"/>
  <c r="N2489" i="6"/>
  <c r="N1796" i="6"/>
  <c r="N4028" i="6" s="1"/>
  <c r="N1052" i="6"/>
  <c r="N3284" i="6" s="1"/>
  <c r="N2540" i="6"/>
  <c r="N1305" i="6"/>
  <c r="N3537" i="6" s="1"/>
  <c r="N2793" i="6"/>
  <c r="N2049" i="6"/>
  <c r="N4281" i="6" s="1"/>
  <c r="N2864" i="6"/>
  <c r="N1376" i="6"/>
  <c r="N3608" i="6" s="1"/>
  <c r="N2120" i="6"/>
  <c r="N4352" i="6" s="1"/>
  <c r="N2465" i="6"/>
  <c r="N977" i="6"/>
  <c r="N3209" i="6" s="1"/>
  <c r="N1721" i="6"/>
  <c r="N3953" i="6" s="1"/>
  <c r="N2334" i="6"/>
  <c r="N846" i="6"/>
  <c r="N3078" i="6" s="1"/>
  <c r="N1590" i="6"/>
  <c r="N3822" i="6" s="1"/>
  <c r="N2944" i="6"/>
  <c r="N2200" i="6"/>
  <c r="N4432" i="6" s="1"/>
  <c r="N1456" i="6"/>
  <c r="N3688" i="6" s="1"/>
  <c r="N1011" i="6"/>
  <c r="N3243" i="6" s="1"/>
  <c r="N1755" i="6"/>
  <c r="N3987" i="6" s="1"/>
  <c r="N2499" i="6"/>
  <c r="N818" i="6"/>
  <c r="N3050" i="6" s="1"/>
  <c r="N1562" i="6"/>
  <c r="N3794" i="6" s="1"/>
  <c r="N2306" i="6"/>
  <c r="N1179" i="6"/>
  <c r="N3411" i="6" s="1"/>
  <c r="N2667" i="6"/>
  <c r="N1923" i="6"/>
  <c r="N4155" i="6" s="1"/>
  <c r="N1854" i="6"/>
  <c r="N4086" i="6" s="1"/>
  <c r="N1110" i="6"/>
  <c r="N3342" i="6" s="1"/>
  <c r="N2598" i="6"/>
  <c r="N1665" i="6"/>
  <c r="N3897" i="6" s="1"/>
  <c r="N921" i="6"/>
  <c r="N3153" i="6" s="1"/>
  <c r="N2409" i="6"/>
  <c r="N2226" i="6"/>
  <c r="N4458" i="6" s="1"/>
  <c r="N1482" i="6"/>
  <c r="N3714" i="6" s="1"/>
  <c r="N2970" i="6"/>
  <c r="N1167" i="6"/>
  <c r="N3399" i="6" s="1"/>
  <c r="N1911" i="6"/>
  <c r="N4143" i="6" s="1"/>
  <c r="N2655" i="6"/>
  <c r="N1005" i="6"/>
  <c r="N3237" i="6" s="1"/>
  <c r="N1749" i="6"/>
  <c r="N3981" i="6" s="1"/>
  <c r="N2493" i="6"/>
  <c r="N1499" i="6"/>
  <c r="N3731" i="6" s="1"/>
  <c r="N755" i="6"/>
  <c r="N2987" i="6" s="1"/>
  <c r="N2243" i="6"/>
  <c r="N1690" i="6"/>
  <c r="N3922" i="6" s="1"/>
  <c r="N2434" i="6"/>
  <c r="N946" i="6"/>
  <c r="N3178" i="6" s="1"/>
  <c r="N2250" i="6"/>
  <c r="N1506" i="6"/>
  <c r="N3738" i="6" s="1"/>
  <c r="N762" i="6"/>
  <c r="N2994" i="6" s="1"/>
  <c r="N2201" i="6"/>
  <c r="N4433" i="6" s="1"/>
  <c r="N1457" i="6"/>
  <c r="N3689" i="6" s="1"/>
  <c r="N2945" i="6"/>
  <c r="N1089" i="6"/>
  <c r="N3321" i="6" s="1"/>
  <c r="N1833" i="6"/>
  <c r="N4065" i="6" s="1"/>
  <c r="N2577" i="6"/>
  <c r="N1511" i="6"/>
  <c r="N3743" i="6" s="1"/>
  <c r="N2255" i="6"/>
  <c r="N767" i="6"/>
  <c r="N2999" i="6" s="1"/>
  <c r="N2899" i="6"/>
  <c r="N2155" i="6"/>
  <c r="N4387" i="6" s="1"/>
  <c r="N1411" i="6"/>
  <c r="N3643" i="6" s="1"/>
  <c r="N2349" i="6"/>
  <c r="N1605" i="6"/>
  <c r="N3837" i="6" s="1"/>
  <c r="N861" i="6"/>
  <c r="N3093" i="6" s="1"/>
  <c r="N2400" i="6"/>
  <c r="N1656" i="6"/>
  <c r="N3888" i="6" s="1"/>
  <c r="N912" i="6"/>
  <c r="N3144" i="6" s="1"/>
  <c r="N1174" i="6"/>
  <c r="N3406" i="6" s="1"/>
  <c r="N1918" i="6"/>
  <c r="N4150" i="6" s="1"/>
  <c r="N2662" i="6"/>
  <c r="AC152" i="6"/>
  <c r="AC1548" i="6"/>
  <c r="AC3780" i="6" s="1"/>
  <c r="AC804" i="6"/>
  <c r="AC3036" i="6" s="1"/>
  <c r="AC2292" i="6"/>
  <c r="AC300" i="6"/>
  <c r="AC2254" i="6"/>
  <c r="AC1510" i="6"/>
  <c r="AC3742" i="6" s="1"/>
  <c r="AC766" i="6"/>
  <c r="AC2998" i="6" s="1"/>
  <c r="AC836" i="6"/>
  <c r="AC3068" i="6" s="1"/>
  <c r="AC2324" i="6"/>
  <c r="AC1580" i="6"/>
  <c r="AC3812" i="6" s="1"/>
  <c r="AC722" i="6"/>
  <c r="AD1920" i="6"/>
  <c r="AD4152" i="6" s="1"/>
  <c r="AD1176" i="6"/>
  <c r="AD3408" i="6" s="1"/>
  <c r="AD2664" i="6"/>
  <c r="AD1174" i="6"/>
  <c r="AD3406" i="6" s="1"/>
  <c r="AD2662" i="6"/>
  <c r="AD1918" i="6"/>
  <c r="AD4150" i="6" s="1"/>
  <c r="AD913" i="6"/>
  <c r="AD3145" i="6" s="1"/>
  <c r="AD1657" i="6"/>
  <c r="AD3889" i="6" s="1"/>
  <c r="AD2401" i="6"/>
  <c r="AD1259" i="6"/>
  <c r="AD3491" i="6" s="1"/>
  <c r="AD2747" i="6"/>
  <c r="AD2003" i="6"/>
  <c r="AD4235" i="6" s="1"/>
  <c r="AD2742" i="6"/>
  <c r="AD1998" i="6"/>
  <c r="AD4230" i="6" s="1"/>
  <c r="AD1254" i="6"/>
  <c r="AD3486" i="6" s="1"/>
  <c r="AD2613" i="6"/>
  <c r="AD1869" i="6"/>
  <c r="AD4101" i="6" s="1"/>
  <c r="AD1125" i="6"/>
  <c r="AD3357" i="6" s="1"/>
  <c r="AC279" i="6"/>
  <c r="AC252" i="6"/>
  <c r="AC311" i="6"/>
  <c r="AC2276" i="6"/>
  <c r="AC1532" i="6"/>
  <c r="AC3764" i="6" s="1"/>
  <c r="AC788" i="6"/>
  <c r="AC3020" i="6" s="1"/>
  <c r="AC732" i="6"/>
  <c r="AC438" i="6"/>
  <c r="AC1574" i="6"/>
  <c r="AC3806" i="6" s="1"/>
  <c r="AC830" i="6"/>
  <c r="AC3062" i="6" s="1"/>
  <c r="AC2318" i="6"/>
  <c r="AC454" i="6"/>
  <c r="AC326" i="6"/>
  <c r="AC696" i="6"/>
  <c r="AC594" i="6"/>
  <c r="AF263" i="6"/>
  <c r="AF635" i="6"/>
  <c r="AF387" i="6"/>
  <c r="AF511" i="6"/>
  <c r="AF139" i="6"/>
  <c r="AF15" i="6"/>
  <c r="AF390" i="6"/>
  <c r="AF266" i="6"/>
  <c r="AF142" i="6"/>
  <c r="AF638" i="6"/>
  <c r="AF514" i="6"/>
  <c r="AF18" i="6"/>
  <c r="AF1366" i="6"/>
  <c r="AF3598" i="6" s="1"/>
  <c r="AF2854" i="6"/>
  <c r="AF2110" i="6"/>
  <c r="AF4342" i="6" s="1"/>
  <c r="AF293" i="6"/>
  <c r="AF665" i="6"/>
  <c r="AF541" i="6"/>
  <c r="AF417" i="6"/>
  <c r="AF169" i="6"/>
  <c r="AF45" i="6"/>
  <c r="AF301" i="6"/>
  <c r="AF673" i="6"/>
  <c r="AF549" i="6"/>
  <c r="AF425" i="6"/>
  <c r="AF177" i="6"/>
  <c r="AF53" i="6"/>
  <c r="AF309" i="6"/>
  <c r="AF681" i="6"/>
  <c r="AF557" i="6"/>
  <c r="AF433" i="6"/>
  <c r="AF185" i="6"/>
  <c r="AF61" i="6"/>
  <c r="AF870" i="6"/>
  <c r="AF3102" i="6" s="1"/>
  <c r="AF1614" i="6"/>
  <c r="AF3846" i="6" s="1"/>
  <c r="AF2358" i="6"/>
  <c r="AF1738" i="6"/>
  <c r="AF3970" i="6" s="1"/>
  <c r="AF2482" i="6"/>
  <c r="AF994" i="6"/>
  <c r="AF3226" i="6" s="1"/>
  <c r="AF1986" i="6"/>
  <c r="AF4218" i="6" s="1"/>
  <c r="AF1242" i="6"/>
  <c r="AF3474" i="6" s="1"/>
  <c r="AF2730" i="6"/>
  <c r="AD1743" i="6"/>
  <c r="AD3975" i="6" s="1"/>
  <c r="AD999" i="6"/>
  <c r="AD3231" i="6" s="1"/>
  <c r="AD2487" i="6"/>
  <c r="AD2024" i="6"/>
  <c r="AD4256" i="6" s="1"/>
  <c r="AD1280" i="6"/>
  <c r="AD3512" i="6" s="1"/>
  <c r="AD2768" i="6"/>
  <c r="AD1391" i="6"/>
  <c r="AD3623" i="6" s="1"/>
  <c r="AD2879" i="6"/>
  <c r="AD2135" i="6"/>
  <c r="AD4367" i="6" s="1"/>
  <c r="AD2626" i="6"/>
  <c r="AD1882" i="6"/>
  <c r="AD4114" i="6" s="1"/>
  <c r="AD1138" i="6"/>
  <c r="AD3370" i="6" s="1"/>
  <c r="AD1368" i="6"/>
  <c r="AD3600" i="6" s="1"/>
  <c r="AD2856" i="6"/>
  <c r="AD2112" i="6"/>
  <c r="AD4344" i="6" s="1"/>
  <c r="AC2258" i="6"/>
  <c r="AC1514" i="6"/>
  <c r="AC3746" i="6" s="1"/>
  <c r="AC770" i="6"/>
  <c r="AC3002" i="6" s="1"/>
  <c r="AC147" i="6"/>
  <c r="AC139" i="6"/>
  <c r="AC255" i="6"/>
  <c r="AC678" i="6"/>
  <c r="AC546" i="6"/>
  <c r="AC295" i="6"/>
  <c r="AG223" i="6"/>
  <c r="AG719" i="6"/>
  <c r="AG595" i="6"/>
  <c r="AG471" i="6"/>
  <c r="AG347" i="6"/>
  <c r="AG99" i="6"/>
  <c r="AG721" i="6"/>
  <c r="AG597" i="6"/>
  <c r="AG473" i="6"/>
  <c r="AG349" i="6"/>
  <c r="AG225" i="6"/>
  <c r="AG101" i="6"/>
  <c r="AG723" i="6"/>
  <c r="AG599" i="6"/>
  <c r="AG475" i="6"/>
  <c r="AG351" i="6"/>
  <c r="AG227" i="6"/>
  <c r="AG103" i="6"/>
  <c r="AG447" i="6"/>
  <c r="AG199" i="6"/>
  <c r="AG323" i="6"/>
  <c r="AG695" i="6"/>
  <c r="AG571" i="6"/>
  <c r="AG75" i="6"/>
  <c r="AG588" i="6"/>
  <c r="AG216" i="6"/>
  <c r="AG340" i="6"/>
  <c r="AG712" i="6"/>
  <c r="AG464" i="6"/>
  <c r="AG92" i="6"/>
  <c r="AG244" i="6"/>
  <c r="AG740" i="6"/>
  <c r="AG492" i="6"/>
  <c r="AG616" i="6"/>
  <c r="AG368" i="6"/>
  <c r="AG120" i="6"/>
  <c r="AG494" i="6"/>
  <c r="AG246" i="6"/>
  <c r="AG370" i="6"/>
  <c r="AG742" i="6"/>
  <c r="AG618" i="6"/>
  <c r="AG122" i="6"/>
  <c r="AG744" i="6"/>
  <c r="AG620" i="6"/>
  <c r="AG248" i="6"/>
  <c r="AG496" i="6"/>
  <c r="AG372" i="6"/>
  <c r="AG124" i="6"/>
  <c r="AC700" i="6"/>
  <c r="AC606" i="6"/>
  <c r="AC1606" i="6"/>
  <c r="AC3838" i="6" s="1"/>
  <c r="AC2350" i="6"/>
  <c r="AC862" i="6"/>
  <c r="AC3094" i="6" s="1"/>
  <c r="AC488" i="6"/>
  <c r="AC444" i="6"/>
  <c r="AD2293" i="6"/>
  <c r="AD1549" i="6"/>
  <c r="AD3781" i="6" s="1"/>
  <c r="AD805" i="6"/>
  <c r="AD3037" i="6" s="1"/>
  <c r="AD2156" i="6"/>
  <c r="AD4388" i="6" s="1"/>
  <c r="AD1412" i="6"/>
  <c r="AD3644" i="6" s="1"/>
  <c r="AD2900" i="6"/>
  <c r="AD1399" i="6"/>
  <c r="AD3631" i="6" s="1"/>
  <c r="AD2143" i="6"/>
  <c r="AD4375" i="6" s="1"/>
  <c r="AD2887" i="6"/>
  <c r="AD769" i="6"/>
  <c r="AD3001" i="6" s="1"/>
  <c r="AD1513" i="6"/>
  <c r="AD3745" i="6" s="1"/>
  <c r="AD2257" i="6"/>
  <c r="AD2368" i="6"/>
  <c r="AD880" i="6"/>
  <c r="AD3112" i="6" s="1"/>
  <c r="AD1624" i="6"/>
  <c r="AD3856" i="6" s="1"/>
  <c r="AD1387" i="6"/>
  <c r="AD3619" i="6" s="1"/>
  <c r="AD2131" i="6"/>
  <c r="AD4363" i="6" s="1"/>
  <c r="AD2875" i="6"/>
  <c r="AC604" i="6"/>
  <c r="AD2895" i="6"/>
  <c r="AD2151" i="6"/>
  <c r="AD4383" i="6" s="1"/>
  <c r="AD1407" i="6"/>
  <c r="AD3639" i="6" s="1"/>
  <c r="L338" i="6"/>
  <c r="L88" i="6"/>
  <c r="L423" i="6"/>
  <c r="L98" i="6"/>
  <c r="L472" i="6"/>
  <c r="L613" i="6"/>
  <c r="L683" i="6"/>
  <c r="L109" i="6"/>
  <c r="L216" i="6"/>
  <c r="L377" i="6"/>
  <c r="L139" i="6"/>
  <c r="L688" i="6"/>
  <c r="L163" i="6"/>
  <c r="L326" i="6"/>
  <c r="L660" i="6"/>
  <c r="AH68" i="6"/>
  <c r="AE68" i="6"/>
  <c r="AE2234" i="6"/>
  <c r="AE1490" i="6"/>
  <c r="AE3722" i="6" s="1"/>
  <c r="AE746" i="6"/>
  <c r="AE2978" i="6" s="1"/>
  <c r="AH62" i="6"/>
  <c r="AE62" i="6"/>
  <c r="AH16" i="6"/>
  <c r="AE16" i="6"/>
  <c r="AH30" i="6"/>
  <c r="AE30" i="6"/>
  <c r="AC495" i="6"/>
  <c r="AC455" i="6"/>
  <c r="AC145" i="6"/>
  <c r="AC134" i="6"/>
  <c r="AC185" i="6"/>
  <c r="AC1530" i="6"/>
  <c r="AC3762" i="6" s="1"/>
  <c r="AC786" i="6"/>
  <c r="AC3018" i="6" s="1"/>
  <c r="AC2274" i="6"/>
  <c r="AC411" i="6"/>
  <c r="AC2321" i="6"/>
  <c r="AC1577" i="6"/>
  <c r="AC3809" i="6" s="1"/>
  <c r="AC833" i="6"/>
  <c r="AC3065" i="6" s="1"/>
  <c r="AC446" i="6"/>
  <c r="AC232" i="6"/>
  <c r="AC352" i="6"/>
  <c r="AC472" i="6"/>
  <c r="AC218" i="6"/>
  <c r="AC584" i="6"/>
  <c r="AD800" i="6"/>
  <c r="AD3032" i="6" s="1"/>
  <c r="AD2288" i="6"/>
  <c r="AD1544" i="6"/>
  <c r="AD3776" i="6" s="1"/>
  <c r="AD1779" i="6"/>
  <c r="AD4011" i="6" s="1"/>
  <c r="AD1035" i="6"/>
  <c r="AD3267" i="6" s="1"/>
  <c r="AD2523" i="6"/>
  <c r="AD2766" i="6"/>
  <c r="AD2022" i="6"/>
  <c r="AD4254" i="6" s="1"/>
  <c r="AD1278" i="6"/>
  <c r="AD3510" i="6" s="1"/>
  <c r="AD1508" i="6"/>
  <c r="AD3740" i="6" s="1"/>
  <c r="AD764" i="6"/>
  <c r="AD2996" i="6" s="1"/>
  <c r="AD2252" i="6"/>
  <c r="AD1643" i="6"/>
  <c r="AD3875" i="6" s="1"/>
  <c r="AD899" i="6"/>
  <c r="AD3131" i="6" s="1"/>
  <c r="AD2387" i="6"/>
  <c r="AD2126" i="6"/>
  <c r="AD4358" i="6" s="1"/>
  <c r="AD1382" i="6"/>
  <c r="AD3614" i="6" s="1"/>
  <c r="AD2870" i="6"/>
  <c r="N2211" i="6"/>
  <c r="N4443" i="6" s="1"/>
  <c r="N1467" i="6"/>
  <c r="N3699" i="6" s="1"/>
  <c r="N2955" i="6"/>
  <c r="N1880" i="6"/>
  <c r="N4112" i="6" s="1"/>
  <c r="N1136" i="6"/>
  <c r="N3368" i="6" s="1"/>
  <c r="N2624" i="6"/>
  <c r="N1054" i="6"/>
  <c r="N3286" i="6" s="1"/>
  <c r="N1798" i="6"/>
  <c r="N4030" i="6" s="1"/>
  <c r="N2542" i="6"/>
  <c r="N1868" i="6"/>
  <c r="N4100" i="6" s="1"/>
  <c r="N1124" i="6"/>
  <c r="N3356" i="6" s="1"/>
  <c r="N2612" i="6"/>
  <c r="N2257" i="6"/>
  <c r="N769" i="6"/>
  <c r="N3001" i="6" s="1"/>
  <c r="N1513" i="6"/>
  <c r="N3745" i="6" s="1"/>
  <c r="N1170" i="6"/>
  <c r="N3402" i="6" s="1"/>
  <c r="N2658" i="6"/>
  <c r="N1914" i="6"/>
  <c r="N4146" i="6" s="1"/>
  <c r="N1040" i="6"/>
  <c r="N3272" i="6" s="1"/>
  <c r="N2528" i="6"/>
  <c r="N1784" i="6"/>
  <c r="N4016" i="6" s="1"/>
  <c r="N2808" i="6"/>
  <c r="N1320" i="6"/>
  <c r="N3552" i="6" s="1"/>
  <c r="N2064" i="6"/>
  <c r="N4296" i="6" s="1"/>
  <c r="N915" i="6"/>
  <c r="N3147" i="6" s="1"/>
  <c r="N1659" i="6"/>
  <c r="N3891" i="6" s="1"/>
  <c r="N2403" i="6"/>
  <c r="N968" i="6"/>
  <c r="N3200" i="6" s="1"/>
  <c r="N1712" i="6"/>
  <c r="N3944" i="6" s="1"/>
  <c r="N2456" i="6"/>
  <c r="N2898" i="6"/>
  <c r="N1410" i="6"/>
  <c r="N3642" i="6" s="1"/>
  <c r="N2154" i="6"/>
  <c r="N4386" i="6" s="1"/>
  <c r="N2780" i="6"/>
  <c r="N1292" i="6"/>
  <c r="N3524" i="6" s="1"/>
  <c r="N2036" i="6"/>
  <c r="N4268" i="6" s="1"/>
  <c r="N2718" i="6"/>
  <c r="N1230" i="6"/>
  <c r="N3462" i="6" s="1"/>
  <c r="N1974" i="6"/>
  <c r="N4206" i="6" s="1"/>
  <c r="N2548" i="6"/>
  <c r="N1060" i="6"/>
  <c r="N3292" i="6" s="1"/>
  <c r="N1804" i="6"/>
  <c r="N4036" i="6" s="1"/>
  <c r="N859" i="6"/>
  <c r="N3091" i="6" s="1"/>
  <c r="N1603" i="6"/>
  <c r="N3835" i="6" s="1"/>
  <c r="N2347" i="6"/>
  <c r="N2854" i="6"/>
  <c r="N2110" i="6"/>
  <c r="N4342" i="6" s="1"/>
  <c r="N1366" i="6"/>
  <c r="N3598" i="6" s="1"/>
  <c r="N2760" i="6"/>
  <c r="N1272" i="6"/>
  <c r="N3504" i="6" s="1"/>
  <c r="N2016" i="6"/>
  <c r="N4248" i="6" s="1"/>
  <c r="N2463" i="6"/>
  <c r="N1719" i="6"/>
  <c r="N3951" i="6" s="1"/>
  <c r="N975" i="6"/>
  <c r="N3207" i="6" s="1"/>
  <c r="N1899" i="6"/>
  <c r="N4131" i="6" s="1"/>
  <c r="N1155" i="6"/>
  <c r="N3387" i="6" s="1"/>
  <c r="N2643" i="6"/>
  <c r="N1827" i="6"/>
  <c r="N4059" i="6" s="1"/>
  <c r="N2571" i="6"/>
  <c r="N1083" i="6"/>
  <c r="N3315" i="6" s="1"/>
  <c r="N1641" i="6"/>
  <c r="N3873" i="6" s="1"/>
  <c r="N897" i="6"/>
  <c r="N3129" i="6" s="1"/>
  <c r="N2385" i="6"/>
  <c r="N2202" i="6"/>
  <c r="N4434" i="6" s="1"/>
  <c r="N2946" i="6"/>
  <c r="N1458" i="6"/>
  <c r="N3690" i="6" s="1"/>
  <c r="N1887" i="6"/>
  <c r="N4119" i="6" s="1"/>
  <c r="N2631" i="6"/>
  <c r="N1143" i="6"/>
  <c r="N3375" i="6" s="1"/>
  <c r="N2761" i="6"/>
  <c r="N2017" i="6"/>
  <c r="N4249" i="6" s="1"/>
  <c r="N1273" i="6"/>
  <c r="N3505" i="6" s="1"/>
  <c r="L2234" i="6"/>
  <c r="L1490" i="6"/>
  <c r="L3722" i="6" s="1"/>
  <c r="L746" i="6"/>
  <c r="L2978" i="6" s="1"/>
  <c r="L476" i="6"/>
  <c r="L475" i="6"/>
  <c r="L93" i="6"/>
  <c r="L435" i="6"/>
  <c r="L488" i="6"/>
  <c r="L455" i="6"/>
  <c r="L94" i="6"/>
  <c r="L666" i="6"/>
  <c r="L589" i="6"/>
  <c r="L538" i="6"/>
  <c r="L467" i="6"/>
  <c r="L438" i="6"/>
  <c r="L117" i="6"/>
  <c r="L646" i="6"/>
  <c r="L601" i="6"/>
  <c r="L518" i="6"/>
  <c r="L611" i="6"/>
  <c r="L552" i="6"/>
  <c r="L626" i="6"/>
  <c r="L547" i="6"/>
  <c r="L564" i="6"/>
  <c r="L557" i="6"/>
  <c r="L566" i="6"/>
  <c r="L608" i="6"/>
  <c r="L505" i="6"/>
  <c r="L578" i="6"/>
  <c r="L737" i="6"/>
  <c r="L397" i="6"/>
  <c r="L507" i="6"/>
  <c r="L329" i="6"/>
  <c r="L262" i="6"/>
  <c r="L522" i="6"/>
  <c r="L323" i="6"/>
  <c r="L23" i="6"/>
  <c r="L583" i="6"/>
  <c r="L288" i="6"/>
  <c r="L632" i="6"/>
  <c r="L524" i="6"/>
  <c r="L457" i="6"/>
  <c r="L245" i="6"/>
  <c r="L150" i="6"/>
  <c r="L90" i="6"/>
  <c r="L34" i="6"/>
  <c r="L571" i="6"/>
  <c r="L519" i="6"/>
  <c r="L306" i="6"/>
  <c r="L78" i="6"/>
  <c r="L269" i="6"/>
  <c r="L463" i="6"/>
  <c r="L625" i="6"/>
  <c r="L164" i="6"/>
  <c r="L573" i="6"/>
  <c r="L328" i="6"/>
  <c r="L127" i="6"/>
  <c r="L588" i="6"/>
  <c r="L102" i="6"/>
  <c r="L58" i="6"/>
  <c r="L667" i="6"/>
  <c r="L354" i="6"/>
  <c r="L698" i="6"/>
  <c r="L590" i="6"/>
  <c r="L424" i="6"/>
  <c r="L151" i="6"/>
  <c r="L580" i="6"/>
  <c r="L124" i="6"/>
  <c r="L281" i="6"/>
  <c r="L18" i="6"/>
  <c r="L575" i="6"/>
  <c r="L722" i="6"/>
  <c r="L614" i="6"/>
  <c r="L313" i="6"/>
  <c r="L86" i="6"/>
  <c r="L371" i="6"/>
  <c r="L57" i="6"/>
  <c r="L567" i="6"/>
  <c r="L272" i="6"/>
  <c r="L648" i="6"/>
  <c r="L540" i="6"/>
  <c r="L369" i="6"/>
  <c r="L40" i="6"/>
  <c r="L719" i="6"/>
  <c r="L362" i="6"/>
  <c r="L738" i="6"/>
  <c r="L532" i="6"/>
  <c r="L497" i="6"/>
  <c r="L224" i="6"/>
  <c r="L484" i="6"/>
  <c r="L32" i="6"/>
  <c r="L677" i="6"/>
  <c r="L671" i="6"/>
  <c r="L486" i="6"/>
  <c r="AE1552" i="6"/>
  <c r="AE3784" i="6" s="1"/>
  <c r="AE808" i="6"/>
  <c r="AE3040" i="6" s="1"/>
  <c r="AE2296" i="6"/>
  <c r="AH92" i="6"/>
  <c r="AE92" i="6"/>
  <c r="AH312" i="6"/>
  <c r="AE312" i="6"/>
  <c r="AH112" i="6"/>
  <c r="AE112" i="6"/>
  <c r="AH98" i="6"/>
  <c r="AE98" i="6"/>
  <c r="AH84" i="6"/>
  <c r="AE84" i="6"/>
  <c r="AH70" i="6"/>
  <c r="AE70" i="6"/>
  <c r="AH117" i="6"/>
  <c r="AE117" i="6"/>
  <c r="AH119" i="6"/>
  <c r="AE119" i="6"/>
  <c r="AC512" i="6"/>
  <c r="AC129" i="6"/>
  <c r="AC428" i="6"/>
  <c r="AC2272" i="6"/>
  <c r="AC784" i="6"/>
  <c r="AC3016" i="6" s="1"/>
  <c r="AC1528" i="6"/>
  <c r="AC3760" i="6" s="1"/>
  <c r="AC161" i="6"/>
  <c r="AC282" i="6"/>
  <c r="AC831" i="6"/>
  <c r="AC3063" i="6" s="1"/>
  <c r="AC2319" i="6"/>
  <c r="AC1575" i="6"/>
  <c r="AC3807" i="6" s="1"/>
  <c r="AC564" i="6"/>
  <c r="AC355" i="6"/>
  <c r="AC599" i="6"/>
  <c r="AC471" i="6"/>
  <c r="AC219" i="6"/>
  <c r="AC332" i="6"/>
  <c r="AD2609" i="6"/>
  <c r="AD1865" i="6"/>
  <c r="AD4097" i="6" s="1"/>
  <c r="AD1121" i="6"/>
  <c r="AD3353" i="6" s="1"/>
  <c r="AD790" i="6"/>
  <c r="AD3022" i="6" s="1"/>
  <c r="AD2278" i="6"/>
  <c r="AD1534" i="6"/>
  <c r="AD3766" i="6" s="1"/>
  <c r="AD1653" i="6"/>
  <c r="AD3885" i="6" s="1"/>
  <c r="AD909" i="6"/>
  <c r="AD3141" i="6" s="1"/>
  <c r="AD2397" i="6"/>
  <c r="AD1888" i="6"/>
  <c r="AD4120" i="6" s="1"/>
  <c r="AD1144" i="6"/>
  <c r="AD3376" i="6" s="1"/>
  <c r="AD2632" i="6"/>
  <c r="AD770" i="6"/>
  <c r="AD3002" i="6" s="1"/>
  <c r="AD2258" i="6"/>
  <c r="AD1514" i="6"/>
  <c r="AD3746" i="6" s="1"/>
  <c r="AD2121" i="6"/>
  <c r="AD4353" i="6" s="1"/>
  <c r="AD1377" i="6"/>
  <c r="AD3609" i="6" s="1"/>
  <c r="AD2865" i="6"/>
  <c r="AG648" i="6"/>
  <c r="AG524" i="6"/>
  <c r="AG400" i="6"/>
  <c r="AG276" i="6"/>
  <c r="AG152" i="6"/>
  <c r="AG28" i="6"/>
  <c r="AG160" i="6"/>
  <c r="AG656" i="6"/>
  <c r="AG532" i="6"/>
  <c r="AG408" i="6"/>
  <c r="AG284" i="6"/>
  <c r="AG36" i="6"/>
  <c r="AG416" i="6"/>
  <c r="AG168" i="6"/>
  <c r="AG664" i="6"/>
  <c r="AG540" i="6"/>
  <c r="AG292" i="6"/>
  <c r="AG44" i="6"/>
  <c r="AG300" i="6"/>
  <c r="AG176" i="6"/>
  <c r="AG672" i="6"/>
  <c r="AG548" i="6"/>
  <c r="AG424" i="6"/>
  <c r="AG52" i="6"/>
  <c r="AG680" i="6"/>
  <c r="AG556" i="6"/>
  <c r="AG432" i="6"/>
  <c r="AG308" i="6"/>
  <c r="AG184" i="6"/>
  <c r="AG60" i="6"/>
  <c r="AG133" i="6"/>
  <c r="AG257" i="6"/>
  <c r="AG629" i="6"/>
  <c r="AG505" i="6"/>
  <c r="AG381" i="6"/>
  <c r="AG9" i="6"/>
  <c r="AG508" i="6"/>
  <c r="AG384" i="6"/>
  <c r="AG260" i="6"/>
  <c r="AG136" i="6"/>
  <c r="AG632" i="6"/>
  <c r="AG12" i="6"/>
  <c r="AG643" i="6"/>
  <c r="AG519" i="6"/>
  <c r="AG395" i="6"/>
  <c r="AG271" i="6"/>
  <c r="AG147" i="6"/>
  <c r="AG23" i="6"/>
  <c r="AC383" i="6"/>
  <c r="AC175" i="6"/>
  <c r="AC415" i="6"/>
  <c r="AC655" i="6"/>
  <c r="AC1517" i="6"/>
  <c r="AC3749" i="6" s="1"/>
  <c r="AC773" i="6"/>
  <c r="AC3005" i="6" s="1"/>
  <c r="AC2261" i="6"/>
  <c r="AH47" i="6"/>
  <c r="AE47" i="6"/>
  <c r="AH49" i="6"/>
  <c r="AE49" i="6"/>
  <c r="AH250" i="6"/>
  <c r="AE250" i="6"/>
  <c r="AH18" i="6"/>
  <c r="AE18" i="6"/>
  <c r="AH21" i="6"/>
  <c r="AE21" i="6"/>
  <c r="AH24" i="6"/>
  <c r="AE24" i="6"/>
  <c r="AH27" i="6"/>
  <c r="AE27" i="6"/>
  <c r="AH35" i="6"/>
  <c r="AE35" i="6"/>
  <c r="AH43" i="6"/>
  <c r="AE43" i="6"/>
  <c r="AC605" i="6"/>
  <c r="AC619" i="6"/>
  <c r="AC579" i="6"/>
  <c r="AC203" i="6"/>
  <c r="AC1561" i="6"/>
  <c r="AC3793" i="6" s="1"/>
  <c r="AC817" i="6"/>
  <c r="AC3049" i="6" s="1"/>
  <c r="AC2305" i="6"/>
  <c r="AC691" i="6"/>
  <c r="AC465" i="6"/>
  <c r="AD927" i="6"/>
  <c r="AD3159" i="6" s="1"/>
  <c r="AD2415" i="6"/>
  <c r="AD1671" i="6"/>
  <c r="AD3903" i="6" s="1"/>
  <c r="AD2038" i="6"/>
  <c r="AD4270" i="6" s="1"/>
  <c r="AD1294" i="6"/>
  <c r="AD3526" i="6" s="1"/>
  <c r="AD2782" i="6"/>
  <c r="AD2901" i="6"/>
  <c r="AD2157" i="6"/>
  <c r="AD4389" i="6" s="1"/>
  <c r="AD1413" i="6"/>
  <c r="AD3645" i="6" s="1"/>
  <c r="AD2527" i="6"/>
  <c r="AD1039" i="6"/>
  <c r="AD3271" i="6" s="1"/>
  <c r="AD1783" i="6"/>
  <c r="AD4015" i="6" s="1"/>
  <c r="AD2762" i="6"/>
  <c r="AD2018" i="6"/>
  <c r="AD4250" i="6" s="1"/>
  <c r="AD1274" i="6"/>
  <c r="AD3506" i="6" s="1"/>
  <c r="AD2873" i="6"/>
  <c r="AD2129" i="6"/>
  <c r="AD4361" i="6" s="1"/>
  <c r="AD1385" i="6"/>
  <c r="AD3617" i="6" s="1"/>
  <c r="N1461" i="6"/>
  <c r="N3693" i="6" s="1"/>
  <c r="N2949" i="6"/>
  <c r="N2205" i="6"/>
  <c r="N4437" i="6" s="1"/>
  <c r="N1866" i="6"/>
  <c r="N4098" i="6" s="1"/>
  <c r="N2610" i="6"/>
  <c r="N1122" i="6"/>
  <c r="N3354" i="6" s="1"/>
  <c r="N2344" i="6"/>
  <c r="N856" i="6"/>
  <c r="N3088" i="6" s="1"/>
  <c r="N1600" i="6"/>
  <c r="N3832" i="6" s="1"/>
  <c r="N1336" i="6"/>
  <c r="N3568" i="6" s="1"/>
  <c r="N2080" i="6"/>
  <c r="N4312" i="6" s="1"/>
  <c r="N2824" i="6"/>
  <c r="N1675" i="6"/>
  <c r="N3907" i="6" s="1"/>
  <c r="N931" i="6"/>
  <c r="N3163" i="6" s="1"/>
  <c r="N2419" i="6"/>
  <c r="N1728" i="6"/>
  <c r="N3960" i="6" s="1"/>
  <c r="N984" i="6"/>
  <c r="N3216" i="6" s="1"/>
  <c r="N2472" i="6"/>
  <c r="N1988" i="6"/>
  <c r="N4220" i="6" s="1"/>
  <c r="N2732" i="6"/>
  <c r="N1244" i="6"/>
  <c r="N3476" i="6" s="1"/>
  <c r="N1182" i="6"/>
  <c r="N3414" i="6" s="1"/>
  <c r="N2670" i="6"/>
  <c r="N1926" i="6"/>
  <c r="N4158" i="6" s="1"/>
  <c r="N1010" i="6"/>
  <c r="N3242" i="6" s="1"/>
  <c r="N1754" i="6"/>
  <c r="N3986" i="6" s="1"/>
  <c r="N2498" i="6"/>
  <c r="N2300" i="6"/>
  <c r="N812" i="6"/>
  <c r="N3044" i="6" s="1"/>
  <c r="N1556" i="6"/>
  <c r="N3788" i="6" s="1"/>
  <c r="N2058" i="6"/>
  <c r="N4290" i="6" s="1"/>
  <c r="N1314" i="6"/>
  <c r="N3546" i="6" s="1"/>
  <c r="N2802" i="6"/>
  <c r="N1220" i="6"/>
  <c r="N3452" i="6" s="1"/>
  <c r="N1964" i="6"/>
  <c r="N4196" i="6" s="1"/>
  <c r="N2708" i="6"/>
  <c r="N2586" i="6"/>
  <c r="N1842" i="6"/>
  <c r="N4074" i="6" s="1"/>
  <c r="N1098" i="6"/>
  <c r="N3330" i="6" s="1"/>
  <c r="N1515" i="6"/>
  <c r="N3747" i="6" s="1"/>
  <c r="N771" i="6"/>
  <c r="N3003" i="6" s="1"/>
  <c r="N2259" i="6"/>
  <c r="N2124" i="6"/>
  <c r="N4356" i="6" s="1"/>
  <c r="N1380" i="6"/>
  <c r="N3612" i="6" s="1"/>
  <c r="N2868" i="6"/>
  <c r="N2046" i="6"/>
  <c r="N4278" i="6" s="1"/>
  <c r="N1302" i="6"/>
  <c r="N3534" i="6" s="1"/>
  <c r="N2790" i="6"/>
  <c r="N1764" i="6"/>
  <c r="N3996" i="6" s="1"/>
  <c r="N1020" i="6"/>
  <c r="N3252" i="6" s="1"/>
  <c r="N2508" i="6"/>
  <c r="N1290" i="6"/>
  <c r="N3522" i="6" s="1"/>
  <c r="N2034" i="6"/>
  <c r="N4266" i="6" s="1"/>
  <c r="N2778" i="6"/>
  <c r="N945" i="6"/>
  <c r="N3177" i="6" s="1"/>
  <c r="N1689" i="6"/>
  <c r="N3921" i="6" s="1"/>
  <c r="N2433" i="6"/>
  <c r="N1549" i="6"/>
  <c r="N3781" i="6" s="1"/>
  <c r="N805" i="6"/>
  <c r="N3037" i="6" s="1"/>
  <c r="N2293" i="6"/>
  <c r="N1488" i="6"/>
  <c r="N3720" i="6" s="1"/>
  <c r="N2976" i="6"/>
  <c r="N2232" i="6"/>
  <c r="N4464" i="6" s="1"/>
  <c r="N1149" i="6"/>
  <c r="N3381" i="6" s="1"/>
  <c r="N2637" i="6"/>
  <c r="N1893" i="6"/>
  <c r="N4125" i="6" s="1"/>
  <c r="N1043" i="6"/>
  <c r="N3275" i="6" s="1"/>
  <c r="N2531" i="6"/>
  <c r="N1787" i="6"/>
  <c r="N4019" i="6" s="1"/>
  <c r="N862" i="6"/>
  <c r="N3094" i="6" s="1"/>
  <c r="N2350" i="6"/>
  <c r="N1606" i="6"/>
  <c r="N3838" i="6" s="1"/>
  <c r="N2625" i="6"/>
  <c r="N1881" i="6"/>
  <c r="N4113" i="6" s="1"/>
  <c r="N1137" i="6"/>
  <c r="N3369" i="6" s="1"/>
  <c r="N1370" i="6"/>
  <c r="N3602" i="6" s="1"/>
  <c r="N2858" i="6"/>
  <c r="N2114" i="6"/>
  <c r="N4346" i="6" s="1"/>
  <c r="N768" i="6"/>
  <c r="N3000" i="6" s="1"/>
  <c r="N2256" i="6"/>
  <c r="N1512" i="6"/>
  <c r="N3744" i="6" s="1"/>
  <c r="N2877" i="6"/>
  <c r="N2133" i="6"/>
  <c r="N4365" i="6" s="1"/>
  <c r="N1389" i="6"/>
  <c r="N3621" i="6" s="1"/>
  <c r="AC747" i="6"/>
  <c r="AC2979" i="6" s="1"/>
  <c r="AC2235" i="6"/>
  <c r="AC1491" i="6"/>
  <c r="AC3723" i="6" s="1"/>
  <c r="AC426" i="6"/>
  <c r="AC410" i="6"/>
  <c r="AC399" i="6"/>
  <c r="AC520" i="6"/>
  <c r="AC2337" i="6"/>
  <c r="AC1593" i="6"/>
  <c r="AC3825" i="6" s="1"/>
  <c r="AC849" i="6"/>
  <c r="AC3081" i="6" s="1"/>
  <c r="AC493" i="6"/>
  <c r="AC489" i="6"/>
  <c r="AC487" i="6"/>
  <c r="AC237" i="6"/>
  <c r="AC317" i="6"/>
  <c r="AD801" i="6"/>
  <c r="AD3033" i="6" s="1"/>
  <c r="AD2289" i="6"/>
  <c r="AD1545" i="6"/>
  <c r="AD3777" i="6" s="1"/>
  <c r="AD2524" i="6"/>
  <c r="AD1780" i="6"/>
  <c r="AD4012" i="6" s="1"/>
  <c r="AD1036" i="6"/>
  <c r="AD3268" i="6" s="1"/>
  <c r="AD1419" i="6"/>
  <c r="AD3651" i="6" s="1"/>
  <c r="AD2907" i="6"/>
  <c r="AD2163" i="6"/>
  <c r="AD4395" i="6" s="1"/>
  <c r="AD1517" i="6"/>
  <c r="AD3749" i="6" s="1"/>
  <c r="AD773" i="6"/>
  <c r="AD3005" i="6" s="1"/>
  <c r="AD2261" i="6"/>
  <c r="AD1876" i="6"/>
  <c r="AD4108" i="6" s="1"/>
  <c r="AD1132" i="6"/>
  <c r="AD3364" i="6" s="1"/>
  <c r="AD2620" i="6"/>
  <c r="AD1615" i="6"/>
  <c r="AD3847" i="6" s="1"/>
  <c r="AD871" i="6"/>
  <c r="AD3103" i="6" s="1"/>
  <c r="AD2359" i="6"/>
  <c r="N2966" i="6"/>
  <c r="N1478" i="6"/>
  <c r="N3710" i="6" s="1"/>
  <c r="N2222" i="6"/>
  <c r="N4454" i="6" s="1"/>
  <c r="N2627" i="6"/>
  <c r="N1139" i="6"/>
  <c r="N3371" i="6" s="1"/>
  <c r="N1883" i="6"/>
  <c r="N4115" i="6" s="1"/>
  <c r="N2555" i="6"/>
  <c r="N1067" i="6"/>
  <c r="N3299" i="6" s="1"/>
  <c r="N1811" i="6"/>
  <c r="N4043" i="6" s="1"/>
  <c r="N2369" i="6"/>
  <c r="N1625" i="6"/>
  <c r="N3857" i="6" s="1"/>
  <c r="N881" i="6"/>
  <c r="N3113" i="6" s="1"/>
  <c r="N2930" i="6"/>
  <c r="N1442" i="6"/>
  <c r="N3674" i="6" s="1"/>
  <c r="N2186" i="6"/>
  <c r="N4418" i="6" s="1"/>
  <c r="N2615" i="6"/>
  <c r="N1127" i="6"/>
  <c r="N3359" i="6" s="1"/>
  <c r="N1871" i="6"/>
  <c r="N4103" i="6" s="1"/>
  <c r="N1183" i="6"/>
  <c r="N3415" i="6" s="1"/>
  <c r="N2671" i="6"/>
  <c r="N1927" i="6"/>
  <c r="N4159" i="6" s="1"/>
  <c r="N1077" i="6"/>
  <c r="N3309" i="6" s="1"/>
  <c r="N2565" i="6"/>
  <c r="N1821" i="6"/>
  <c r="N4053" i="6" s="1"/>
  <c r="N847" i="6"/>
  <c r="N3079" i="6" s="1"/>
  <c r="N2335" i="6"/>
  <c r="N1591" i="6"/>
  <c r="N3823" i="6" s="1"/>
  <c r="N2827" i="6"/>
  <c r="N2083" i="6"/>
  <c r="N4315" i="6" s="1"/>
  <c r="N1339" i="6"/>
  <c r="N3571" i="6" s="1"/>
  <c r="N1237" i="6"/>
  <c r="N3469" i="6" s="1"/>
  <c r="N2725" i="6"/>
  <c r="N1981" i="6"/>
  <c r="N4213" i="6" s="1"/>
  <c r="N1731" i="6"/>
  <c r="N3963" i="6" s="1"/>
  <c r="N2475" i="6"/>
  <c r="N987" i="6"/>
  <c r="N3219" i="6" s="1"/>
  <c r="N2901" i="6"/>
  <c r="N2157" i="6"/>
  <c r="N4389" i="6" s="1"/>
  <c r="N1413" i="6"/>
  <c r="N3645" i="6" s="1"/>
  <c r="N2721" i="6"/>
  <c r="N1233" i="6"/>
  <c r="N3465" i="6" s="1"/>
  <c r="N1977" i="6"/>
  <c r="N4209" i="6" s="1"/>
  <c r="N2559" i="6"/>
  <c r="N1071" i="6"/>
  <c r="N3303" i="6" s="1"/>
  <c r="N1815" i="6"/>
  <c r="N4047" i="6" s="1"/>
  <c r="N850" i="6"/>
  <c r="N3082" i="6" s="1"/>
  <c r="N1594" i="6"/>
  <c r="N3826" i="6" s="1"/>
  <c r="N2338" i="6"/>
  <c r="N2111" i="6"/>
  <c r="N4343" i="6" s="1"/>
  <c r="N1367" i="6"/>
  <c r="N3599" i="6" s="1"/>
  <c r="N2855" i="6"/>
  <c r="N2043" i="6"/>
  <c r="N4275" i="6" s="1"/>
  <c r="N1299" i="6"/>
  <c r="N3531" i="6" s="1"/>
  <c r="N2787" i="6"/>
  <c r="N1610" i="6"/>
  <c r="N3842" i="6" s="1"/>
  <c r="N866" i="6"/>
  <c r="N3098" i="6" s="1"/>
  <c r="N2354" i="6"/>
  <c r="N949" i="6"/>
  <c r="N3181" i="6" s="1"/>
  <c r="N1693" i="6"/>
  <c r="N3925" i="6" s="1"/>
  <c r="N2437" i="6"/>
  <c r="N1444" i="6"/>
  <c r="N3676" i="6" s="1"/>
  <c r="N2188" i="6"/>
  <c r="N4420" i="6" s="1"/>
  <c r="N2932" i="6"/>
  <c r="N1283" i="6"/>
  <c r="N3515" i="6" s="1"/>
  <c r="N2027" i="6"/>
  <c r="N4259" i="6" s="1"/>
  <c r="N2771" i="6"/>
  <c r="N1546" i="6"/>
  <c r="N3778" i="6" s="1"/>
  <c r="N802" i="6"/>
  <c r="N3034" i="6" s="1"/>
  <c r="N2290" i="6"/>
  <c r="N1670" i="6"/>
  <c r="N3902" i="6" s="1"/>
  <c r="N926" i="6"/>
  <c r="N3158" i="6" s="1"/>
  <c r="N2414" i="6"/>
  <c r="N1451" i="6"/>
  <c r="N3683" i="6" s="1"/>
  <c r="N2195" i="6"/>
  <c r="N4427" i="6" s="1"/>
  <c r="N2939" i="6"/>
  <c r="N1581" i="6"/>
  <c r="N3813" i="6" s="1"/>
  <c r="N837" i="6"/>
  <c r="N3069" i="6" s="1"/>
  <c r="N2325" i="6"/>
  <c r="N979" i="6"/>
  <c r="N3211" i="6" s="1"/>
  <c r="N2467" i="6"/>
  <c r="N1723" i="6"/>
  <c r="N3955" i="6" s="1"/>
  <c r="N1315" i="6"/>
  <c r="N3547" i="6" s="1"/>
  <c r="N2059" i="6"/>
  <c r="N4291" i="6" s="1"/>
  <c r="N2803" i="6"/>
  <c r="N871" i="6"/>
  <c r="N3103" i="6" s="1"/>
  <c r="N2359" i="6"/>
  <c r="N1615" i="6"/>
  <c r="N3847" i="6" s="1"/>
  <c r="N2759" i="6"/>
  <c r="N1271" i="6"/>
  <c r="N3503" i="6" s="1"/>
  <c r="N2015" i="6"/>
  <c r="N4247" i="6" s="1"/>
  <c r="AC505" i="6"/>
  <c r="AC378" i="6"/>
  <c r="AC181" i="6"/>
  <c r="AC297" i="6"/>
  <c r="AC537" i="6"/>
  <c r="AC2262" i="6"/>
  <c r="AC1518" i="6"/>
  <c r="AC3750" i="6" s="1"/>
  <c r="AC774" i="6"/>
  <c r="AC3006" i="6" s="1"/>
  <c r="AC639" i="6"/>
  <c r="AF218" i="6"/>
  <c r="AF342" i="6"/>
  <c r="AF714" i="6"/>
  <c r="AF590" i="6"/>
  <c r="AF466" i="6"/>
  <c r="AF94" i="6"/>
  <c r="AF220" i="6"/>
  <c r="AF716" i="6"/>
  <c r="AF592" i="6"/>
  <c r="AF468" i="6"/>
  <c r="AF344" i="6"/>
  <c r="AF96" i="6"/>
  <c r="AF222" i="6"/>
  <c r="AF346" i="6"/>
  <c r="AF718" i="6"/>
  <c r="AF594" i="6"/>
  <c r="AF470" i="6"/>
  <c r="AF98" i="6"/>
  <c r="AF720" i="6"/>
  <c r="AF596" i="6"/>
  <c r="AF472" i="6"/>
  <c r="AF348" i="6"/>
  <c r="AF224" i="6"/>
  <c r="AF100" i="6"/>
  <c r="AF474" i="6"/>
  <c r="AF350" i="6"/>
  <c r="AF722" i="6"/>
  <c r="AF598" i="6"/>
  <c r="AF226" i="6"/>
  <c r="AF102" i="6"/>
  <c r="AF708" i="6"/>
  <c r="AF212" i="6"/>
  <c r="AF584" i="6"/>
  <c r="AF460" i="6"/>
  <c r="AF336" i="6"/>
  <c r="AF88" i="6"/>
  <c r="AF320" i="6"/>
  <c r="AF196" i="6"/>
  <c r="AF692" i="6"/>
  <c r="AF568" i="6"/>
  <c r="AF444" i="6"/>
  <c r="AF72" i="6"/>
  <c r="AF2048" i="6"/>
  <c r="AF4280" i="6" s="1"/>
  <c r="AF1304" i="6"/>
  <c r="AF3536" i="6" s="1"/>
  <c r="AF2792" i="6"/>
  <c r="AF439" i="6"/>
  <c r="AF191" i="6"/>
  <c r="AF315" i="6"/>
  <c r="AF687" i="6"/>
  <c r="AF563" i="6"/>
  <c r="AF67" i="6"/>
  <c r="AC468" i="6"/>
  <c r="AC437" i="6"/>
  <c r="AC225" i="6"/>
  <c r="AC221" i="6"/>
  <c r="AC587" i="6"/>
  <c r="AC1569" i="6"/>
  <c r="AC3801" i="6" s="1"/>
  <c r="AC2313" i="6"/>
  <c r="AC825" i="6"/>
  <c r="AC3057" i="6" s="1"/>
  <c r="AC359" i="6"/>
  <c r="AD205" i="6"/>
  <c r="AD701" i="6"/>
  <c r="AD577" i="6"/>
  <c r="AD453" i="6"/>
  <c r="AD329" i="6"/>
  <c r="AD81" i="6"/>
  <c r="AD229" i="6"/>
  <c r="AD601" i="6"/>
  <c r="AD725" i="6"/>
  <c r="AD477" i="6"/>
  <c r="AD353" i="6"/>
  <c r="AD105" i="6"/>
  <c r="AD455" i="6"/>
  <c r="AD331" i="6"/>
  <c r="AD207" i="6"/>
  <c r="AD579" i="6"/>
  <c r="AD703" i="6"/>
  <c r="AD83" i="6"/>
  <c r="AD326" i="6"/>
  <c r="AD574" i="6"/>
  <c r="AD698" i="6"/>
  <c r="AD202" i="6"/>
  <c r="AD450" i="6"/>
  <c r="AD78" i="6"/>
  <c r="AD340" i="6"/>
  <c r="AD712" i="6"/>
  <c r="AD464" i="6"/>
  <c r="AD588" i="6"/>
  <c r="AD216" i="6"/>
  <c r="AD92" i="6"/>
  <c r="AD245" i="6"/>
  <c r="AD617" i="6"/>
  <c r="AD493" i="6"/>
  <c r="AD741" i="6"/>
  <c r="AD369" i="6"/>
  <c r="AD121" i="6"/>
  <c r="AD200" i="6"/>
  <c r="AD324" i="6"/>
  <c r="AD572" i="6"/>
  <c r="AD448" i="6"/>
  <c r="AD696" i="6"/>
  <c r="AD76" i="6"/>
  <c r="AD232" i="6"/>
  <c r="AD480" i="6"/>
  <c r="AD728" i="6"/>
  <c r="AD604" i="6"/>
  <c r="AD356" i="6"/>
  <c r="AD108" i="6"/>
  <c r="AD710" i="6"/>
  <c r="AD214" i="6"/>
  <c r="AD462" i="6"/>
  <c r="AD338" i="6"/>
  <c r="AD586" i="6"/>
  <c r="AD90" i="6"/>
  <c r="AD2791" i="6"/>
  <c r="AD1303" i="6"/>
  <c r="AD3535" i="6" s="1"/>
  <c r="AD2047" i="6"/>
  <c r="AD4279" i="6" s="1"/>
  <c r="AD918" i="6"/>
  <c r="AD3150" i="6" s="1"/>
  <c r="AD1662" i="6"/>
  <c r="AD3894" i="6" s="1"/>
  <c r="AD2406" i="6"/>
  <c r="AD2765" i="6"/>
  <c r="AD2021" i="6"/>
  <c r="AD4253" i="6" s="1"/>
  <c r="AD1277" i="6"/>
  <c r="AD3509" i="6" s="1"/>
  <c r="AD1995" i="6"/>
  <c r="AD4227" i="6" s="1"/>
  <c r="AD1251" i="6"/>
  <c r="AD3483" i="6" s="1"/>
  <c r="AD2739" i="6"/>
  <c r="AD2486" i="6"/>
  <c r="AD1742" i="6"/>
  <c r="AD3974" i="6" s="1"/>
  <c r="AD998" i="6"/>
  <c r="AD3230" i="6" s="1"/>
  <c r="AC276" i="6"/>
  <c r="AC432" i="6"/>
  <c r="AC424" i="6"/>
  <c r="AC769" i="6"/>
  <c r="AC3001" i="6" s="1"/>
  <c r="AC2257" i="6"/>
  <c r="AC1513" i="6"/>
  <c r="AC3745" i="6" s="1"/>
  <c r="AC518" i="6"/>
  <c r="AC1558" i="6"/>
  <c r="AC3790" i="6" s="1"/>
  <c r="AC2302" i="6"/>
  <c r="AC814" i="6"/>
  <c r="AC3046" i="6" s="1"/>
  <c r="AC464" i="6"/>
  <c r="AC2420" i="6"/>
  <c r="AC932" i="6"/>
  <c r="AC3164" i="6" s="1"/>
  <c r="AC1676" i="6"/>
  <c r="AC3908" i="6" s="1"/>
  <c r="AC230" i="6"/>
  <c r="AC350" i="6"/>
  <c r="AC199" i="6"/>
  <c r="AD1424" i="6"/>
  <c r="AD3656" i="6" s="1"/>
  <c r="AD2912" i="6"/>
  <c r="AD2168" i="6"/>
  <c r="AD4400" i="6" s="1"/>
  <c r="AD2910" i="6"/>
  <c r="AD1422" i="6"/>
  <c r="AD3654" i="6" s="1"/>
  <c r="AD2166" i="6"/>
  <c r="AD4398" i="6" s="1"/>
  <c r="AD1520" i="6"/>
  <c r="AD3752" i="6" s="1"/>
  <c r="AD776" i="6"/>
  <c r="AD3008" i="6" s="1"/>
  <c r="AD2264" i="6"/>
  <c r="AD2375" i="6"/>
  <c r="AD1631" i="6"/>
  <c r="AD3863" i="6" s="1"/>
  <c r="AD887" i="6"/>
  <c r="AD3119" i="6" s="1"/>
  <c r="AD2370" i="6"/>
  <c r="AD1626" i="6"/>
  <c r="AD3858" i="6" s="1"/>
  <c r="AD882" i="6"/>
  <c r="AD3114" i="6" s="1"/>
  <c r="N2935" i="6"/>
  <c r="N1447" i="6"/>
  <c r="N3679" i="6" s="1"/>
  <c r="N2191" i="6"/>
  <c r="N4423" i="6" s="1"/>
  <c r="N2823" i="6"/>
  <c r="N1335" i="6"/>
  <c r="N3567" i="6" s="1"/>
  <c r="N2079" i="6"/>
  <c r="N4311" i="6" s="1"/>
  <c r="N2591" i="6"/>
  <c r="N1103" i="6"/>
  <c r="N3335" i="6" s="1"/>
  <c r="N1847" i="6"/>
  <c r="N4079" i="6" s="1"/>
  <c r="N2340" i="6"/>
  <c r="N852" i="6"/>
  <c r="N3084" i="6" s="1"/>
  <c r="N1596" i="6"/>
  <c r="N3828" i="6" s="1"/>
  <c r="N1393" i="6"/>
  <c r="N3625" i="6" s="1"/>
  <c r="N2881" i="6"/>
  <c r="N2137" i="6"/>
  <c r="N4369" i="6" s="1"/>
  <c r="N2977" i="6"/>
  <c r="N2233" i="6"/>
  <c r="N4465" i="6" s="1"/>
  <c r="N1489" i="6"/>
  <c r="N3721" i="6" s="1"/>
  <c r="N2606" i="6"/>
  <c r="N1862" i="6"/>
  <c r="N4094" i="6" s="1"/>
  <c r="N1118" i="6"/>
  <c r="N3350" i="6" s="1"/>
  <c r="N2735" i="6"/>
  <c r="N1991" i="6"/>
  <c r="N4223" i="6" s="1"/>
  <c r="N1247" i="6"/>
  <c r="N3479" i="6" s="1"/>
  <c r="N2364" i="6"/>
  <c r="N1620" i="6"/>
  <c r="N3852" i="6" s="1"/>
  <c r="N876" i="6"/>
  <c r="N3108" i="6" s="1"/>
  <c r="N2314" i="6"/>
  <c r="N1570" i="6"/>
  <c r="N3802" i="6" s="1"/>
  <c r="N826" i="6"/>
  <c r="N3058" i="6" s="1"/>
  <c r="N1379" i="6"/>
  <c r="N3611" i="6" s="1"/>
  <c r="N2867" i="6"/>
  <c r="N2123" i="6"/>
  <c r="N4355" i="6" s="1"/>
  <c r="N2781" i="6"/>
  <c r="N2037" i="6"/>
  <c r="N4269" i="6" s="1"/>
  <c r="N1293" i="6"/>
  <c r="N3525" i="6" s="1"/>
  <c r="N2452" i="6"/>
  <c r="N1708" i="6"/>
  <c r="N3940" i="6" s="1"/>
  <c r="N964" i="6"/>
  <c r="N3196" i="6" s="1"/>
  <c r="N2279" i="6"/>
  <c r="N1535" i="6"/>
  <c r="N3767" i="6" s="1"/>
  <c r="N791" i="6"/>
  <c r="N3023" i="6" s="1"/>
  <c r="N2656" i="6"/>
  <c r="N1912" i="6"/>
  <c r="N4144" i="6" s="1"/>
  <c r="N1168" i="6"/>
  <c r="N3400" i="6" s="1"/>
  <c r="N1080" i="6"/>
  <c r="N3312" i="6" s="1"/>
  <c r="N2568" i="6"/>
  <c r="N1824" i="6"/>
  <c r="N4056" i="6" s="1"/>
  <c r="N894" i="6"/>
  <c r="N3126" i="6" s="1"/>
  <c r="N2382" i="6"/>
  <c r="N1638" i="6"/>
  <c r="N3870" i="6" s="1"/>
  <c r="N2644" i="6"/>
  <c r="N1156" i="6"/>
  <c r="N3388" i="6" s="1"/>
  <c r="N1900" i="6"/>
  <c r="N4132" i="6" s="1"/>
  <c r="N2317" i="6"/>
  <c r="N829" i="6"/>
  <c r="N3061" i="6" s="1"/>
  <c r="N1573" i="6"/>
  <c r="N3805" i="6" s="1"/>
  <c r="N2098" i="6"/>
  <c r="N4330" i="6" s="1"/>
  <c r="N1354" i="6"/>
  <c r="N3586" i="6" s="1"/>
  <c r="N2842" i="6"/>
  <c r="N1645" i="6"/>
  <c r="N3877" i="6" s="1"/>
  <c r="N901" i="6"/>
  <c r="N3133" i="6" s="1"/>
  <c r="N2389" i="6"/>
  <c r="N1538" i="6"/>
  <c r="N3770" i="6" s="1"/>
  <c r="N794" i="6"/>
  <c r="N3026" i="6" s="1"/>
  <c r="N2282" i="6"/>
  <c r="N2164" i="6"/>
  <c r="N4396" i="6" s="1"/>
  <c r="N1420" i="6"/>
  <c r="N3652" i="6" s="1"/>
  <c r="N2908" i="6"/>
  <c r="N1753" i="6"/>
  <c r="N3985" i="6" s="1"/>
  <c r="N1009" i="6"/>
  <c r="N3241" i="6" s="1"/>
  <c r="N2497" i="6"/>
  <c r="N1806" i="6"/>
  <c r="N4038" i="6" s="1"/>
  <c r="N1062" i="6"/>
  <c r="N3294" i="6" s="1"/>
  <c r="N2550" i="6"/>
  <c r="N1145" i="6"/>
  <c r="N3377" i="6" s="1"/>
  <c r="N2633" i="6"/>
  <c r="N1889" i="6"/>
  <c r="N4121" i="6" s="1"/>
  <c r="N2224" i="6"/>
  <c r="N4456" i="6" s="1"/>
  <c r="N1480" i="6"/>
  <c r="N3712" i="6" s="1"/>
  <c r="N2968" i="6"/>
  <c r="N1618" i="6"/>
  <c r="N3850" i="6" s="1"/>
  <c r="N874" i="6"/>
  <c r="N3106" i="6" s="1"/>
  <c r="N2362" i="6"/>
  <c r="N2139" i="6"/>
  <c r="N4371" i="6" s="1"/>
  <c r="N1395" i="6"/>
  <c r="N3627" i="6" s="1"/>
  <c r="N2883" i="6"/>
  <c r="N1560" i="6"/>
  <c r="N3792" i="6" s="1"/>
  <c r="N2304" i="6"/>
  <c r="N816" i="6"/>
  <c r="N3048" i="6" s="1"/>
  <c r="N887" i="6"/>
  <c r="N3119" i="6" s="1"/>
  <c r="N2375" i="6"/>
  <c r="N1631" i="6"/>
  <c r="N3863" i="6" s="1"/>
  <c r="N1578" i="6"/>
  <c r="N3810" i="6" s="1"/>
  <c r="N834" i="6"/>
  <c r="N3066" i="6" s="1"/>
  <c r="N2322" i="6"/>
  <c r="AC403" i="6"/>
  <c r="AC144" i="6"/>
  <c r="AC136" i="6"/>
  <c r="AC376" i="6"/>
  <c r="AC799" i="6"/>
  <c r="AC3031" i="6" s="1"/>
  <c r="AC1543" i="6"/>
  <c r="AC3775" i="6" s="1"/>
  <c r="AC2287" i="6"/>
  <c r="AC292" i="6"/>
  <c r="AC2249" i="6"/>
  <c r="AC761" i="6"/>
  <c r="AC2993" i="6" s="1"/>
  <c r="AC1505" i="6"/>
  <c r="AC3737" i="6" s="1"/>
  <c r="AC360" i="6"/>
  <c r="AC2322" i="6"/>
  <c r="AC1578" i="6"/>
  <c r="AC3810" i="6" s="1"/>
  <c r="AC834" i="6"/>
  <c r="AC3066" i="6" s="1"/>
  <c r="AC578" i="6"/>
  <c r="AC450" i="6"/>
  <c r="AC572" i="6"/>
  <c r="AC718" i="6"/>
  <c r="AF260" i="6"/>
  <c r="AF136" i="6"/>
  <c r="AF632" i="6"/>
  <c r="AF508" i="6"/>
  <c r="AF384" i="6"/>
  <c r="AF12" i="6"/>
  <c r="AF147" i="6"/>
  <c r="AF271" i="6"/>
  <c r="AF643" i="6"/>
  <c r="AF395" i="6"/>
  <c r="AF519" i="6"/>
  <c r="AF23" i="6"/>
  <c r="AF398" i="6"/>
  <c r="AF646" i="6"/>
  <c r="AF522" i="6"/>
  <c r="AF274" i="6"/>
  <c r="AF150" i="6"/>
  <c r="AF26" i="6"/>
  <c r="AF406" i="6"/>
  <c r="AF282" i="6"/>
  <c r="AF158" i="6"/>
  <c r="AF654" i="6"/>
  <c r="AF530" i="6"/>
  <c r="AF34" i="6"/>
  <c r="AF662" i="6"/>
  <c r="AF538" i="6"/>
  <c r="AF414" i="6"/>
  <c r="AF290" i="6"/>
  <c r="AF166" i="6"/>
  <c r="AF42" i="6"/>
  <c r="AF298" i="6"/>
  <c r="AF174" i="6"/>
  <c r="AF670" i="6"/>
  <c r="AF546" i="6"/>
  <c r="AF422" i="6"/>
  <c r="AF50" i="6"/>
  <c r="AF678" i="6"/>
  <c r="AF554" i="6"/>
  <c r="AF430" i="6"/>
  <c r="AF306" i="6"/>
  <c r="AF182" i="6"/>
  <c r="AF58" i="6"/>
  <c r="AF379" i="6"/>
  <c r="AF503" i="6"/>
  <c r="AF131" i="6"/>
  <c r="AF255" i="6"/>
  <c r="AF627" i="6"/>
  <c r="AF7" i="6"/>
  <c r="AD2285" i="6"/>
  <c r="AD797" i="6"/>
  <c r="AD3029" i="6" s="1"/>
  <c r="AD1541" i="6"/>
  <c r="AD3773" i="6" s="1"/>
  <c r="AD1032" i="6"/>
  <c r="AD3264" i="6" s="1"/>
  <c r="AD1776" i="6"/>
  <c r="AD4008" i="6" s="1"/>
  <c r="AD2520" i="6"/>
  <c r="AD2383" i="6"/>
  <c r="AD895" i="6"/>
  <c r="AD3127" i="6" s="1"/>
  <c r="AD1639" i="6"/>
  <c r="AD3871" i="6" s="1"/>
  <c r="AD2249" i="6"/>
  <c r="AD1505" i="6"/>
  <c r="AD3737" i="6" s="1"/>
  <c r="AD761" i="6"/>
  <c r="AD2993" i="6" s="1"/>
  <c r="AD1616" i="6"/>
  <c r="AD3848" i="6" s="1"/>
  <c r="AD872" i="6"/>
  <c r="AD3104" i="6" s="1"/>
  <c r="AD2360" i="6"/>
  <c r="N1344" i="6"/>
  <c r="N3576" i="6" s="1"/>
  <c r="N2832" i="6"/>
  <c r="N2088" i="6"/>
  <c r="N4320" i="6" s="1"/>
  <c r="N933" i="6"/>
  <c r="N3165" i="6" s="1"/>
  <c r="N2421" i="6"/>
  <c r="N1677" i="6"/>
  <c r="N3909" i="6" s="1"/>
  <c r="N992" i="6"/>
  <c r="N3224" i="6" s="1"/>
  <c r="N2480" i="6"/>
  <c r="N1736" i="6"/>
  <c r="N3968" i="6" s="1"/>
  <c r="N2916" i="6"/>
  <c r="N2172" i="6"/>
  <c r="N4404" i="6" s="1"/>
  <c r="N1428" i="6"/>
  <c r="N3660" i="6" s="1"/>
  <c r="N1316" i="6"/>
  <c r="N3548" i="6" s="1"/>
  <c r="N2060" i="6"/>
  <c r="N4292" i="6" s="1"/>
  <c r="N2804" i="6"/>
  <c r="N1084" i="6"/>
  <c r="N3316" i="6" s="1"/>
  <c r="N2572" i="6"/>
  <c r="N1828" i="6"/>
  <c r="N4060" i="6" s="1"/>
  <c r="N1679" i="6"/>
  <c r="N3911" i="6" s="1"/>
  <c r="N935" i="6"/>
  <c r="N3167" i="6" s="1"/>
  <c r="N2423" i="6"/>
  <c r="N2132" i="6"/>
  <c r="N4364" i="6" s="1"/>
  <c r="N1388" i="6"/>
  <c r="N3620" i="6" s="1"/>
  <c r="N2876" i="6"/>
  <c r="N1856" i="6"/>
  <c r="N4088" i="6" s="1"/>
  <c r="N1112" i="6"/>
  <c r="N3344" i="6" s="1"/>
  <c r="N2600" i="6"/>
  <c r="N1028" i="6"/>
  <c r="N3260" i="6" s="1"/>
  <c r="N2516" i="6"/>
  <c r="N1772" i="6"/>
  <c r="N4004" i="6" s="1"/>
  <c r="N2786" i="6"/>
  <c r="N2042" i="6"/>
  <c r="N4274" i="6" s="1"/>
  <c r="N1298" i="6"/>
  <c r="N3530" i="6" s="1"/>
  <c r="N2441" i="6"/>
  <c r="N1697" i="6"/>
  <c r="N3929" i="6" s="1"/>
  <c r="N953" i="6"/>
  <c r="N3185" i="6" s="1"/>
  <c r="N2301" i="6"/>
  <c r="N1557" i="6"/>
  <c r="N3789" i="6" s="1"/>
  <c r="N813" i="6"/>
  <c r="N3045" i="6" s="1"/>
  <c r="N1901" i="6"/>
  <c r="N4133" i="6" s="1"/>
  <c r="N2645" i="6"/>
  <c r="N1157" i="6"/>
  <c r="N3389" i="6" s="1"/>
  <c r="N1051" i="6"/>
  <c r="N3283" i="6" s="1"/>
  <c r="N2539" i="6"/>
  <c r="N1795" i="6"/>
  <c r="N4027" i="6" s="1"/>
  <c r="N2905" i="6"/>
  <c r="N2161" i="6"/>
  <c r="N4393" i="6" s="1"/>
  <c r="N1417" i="6"/>
  <c r="N3649" i="6" s="1"/>
  <c r="N2562" i="6"/>
  <c r="N1818" i="6"/>
  <c r="N4050" i="6" s="1"/>
  <c r="N1074" i="6"/>
  <c r="N3306" i="6" s="1"/>
  <c r="N2062" i="6"/>
  <c r="N4294" i="6" s="1"/>
  <c r="N1318" i="6"/>
  <c r="N3550" i="6" s="1"/>
  <c r="N2806" i="6"/>
  <c r="N1885" i="6"/>
  <c r="N4117" i="6" s="1"/>
  <c r="N1141" i="6"/>
  <c r="N3373" i="6" s="1"/>
  <c r="N2629" i="6"/>
  <c r="N996" i="6"/>
  <c r="N3228" i="6" s="1"/>
  <c r="N2484" i="6"/>
  <c r="N1740" i="6"/>
  <c r="N3972" i="6" s="1"/>
  <c r="N843" i="6"/>
  <c r="N3075" i="6" s="1"/>
  <c r="N2331" i="6"/>
  <c r="N1587" i="6"/>
  <c r="N3819" i="6" s="1"/>
  <c r="N2066" i="6"/>
  <c r="N4298" i="6" s="1"/>
  <c r="N1322" i="6"/>
  <c r="N3554" i="6" s="1"/>
  <c r="N2810" i="6"/>
  <c r="N1356" i="6"/>
  <c r="N3588" i="6" s="1"/>
  <c r="N2844" i="6"/>
  <c r="N2100" i="6"/>
  <c r="N4332" i="6" s="1"/>
  <c r="N2035" i="6"/>
  <c r="N4267" i="6" s="1"/>
  <c r="N1291" i="6"/>
  <c r="N3523" i="6" s="1"/>
  <c r="N2779" i="6"/>
  <c r="AC511" i="6"/>
  <c r="AC379" i="6"/>
  <c r="AC182" i="6"/>
  <c r="AC422" i="6"/>
  <c r="AC2268" i="6"/>
  <c r="AC1524" i="6"/>
  <c r="AC3756" i="6" s="1"/>
  <c r="AC780" i="6"/>
  <c r="AC3012" i="6" s="1"/>
  <c r="AG611" i="6"/>
  <c r="AG239" i="6"/>
  <c r="AG487" i="6"/>
  <c r="AG363" i="6"/>
  <c r="AG735" i="6"/>
  <c r="AG115" i="6"/>
  <c r="AG613" i="6"/>
  <c r="AG489" i="6"/>
  <c r="AG365" i="6"/>
  <c r="AG241" i="6"/>
  <c r="AG737" i="6"/>
  <c r="AG117" i="6"/>
  <c r="AG491" i="6"/>
  <c r="AG367" i="6"/>
  <c r="AG243" i="6"/>
  <c r="AG739" i="6"/>
  <c r="AG615" i="6"/>
  <c r="AG119" i="6"/>
  <c r="AG477" i="6"/>
  <c r="AG229" i="6"/>
  <c r="AG601" i="6"/>
  <c r="AG353" i="6"/>
  <c r="AG725" i="6"/>
  <c r="AG105" i="6"/>
  <c r="AG701" i="6"/>
  <c r="AG577" i="6"/>
  <c r="AG329" i="6"/>
  <c r="AG453" i="6"/>
  <c r="AG205" i="6"/>
  <c r="AG81" i="6"/>
  <c r="AG194" i="6"/>
  <c r="AG690" i="6"/>
  <c r="AG566" i="6"/>
  <c r="AG442" i="6"/>
  <c r="AG318" i="6"/>
  <c r="AG70" i="6"/>
  <c r="AG696" i="6"/>
  <c r="AG572" i="6"/>
  <c r="AG200" i="6"/>
  <c r="AG324" i="6"/>
  <c r="AG448" i="6"/>
  <c r="AG76" i="6"/>
  <c r="AG702" i="6"/>
  <c r="AG578" i="6"/>
  <c r="AG454" i="6"/>
  <c r="AG206" i="6"/>
  <c r="AG330" i="6"/>
  <c r="AG82" i="6"/>
  <c r="AC328" i="6"/>
  <c r="AC730" i="6"/>
  <c r="AC744" i="6"/>
  <c r="AC2352" i="6"/>
  <c r="AC1608" i="6"/>
  <c r="AC3840" i="6" s="1"/>
  <c r="AC864" i="6"/>
  <c r="AC3096" i="6" s="1"/>
  <c r="AC736" i="6"/>
  <c r="AC692" i="6"/>
  <c r="AD1301" i="6"/>
  <c r="AD3533" i="6" s="1"/>
  <c r="AD2789" i="6"/>
  <c r="AD2045" i="6"/>
  <c r="AD4277" i="6" s="1"/>
  <c r="AD2776" i="6"/>
  <c r="AD2032" i="6"/>
  <c r="AD4264" i="6" s="1"/>
  <c r="AD1288" i="6"/>
  <c r="AD3520" i="6" s="1"/>
  <c r="AD1275" i="6"/>
  <c r="AD3507" i="6" s="1"/>
  <c r="AD2019" i="6"/>
  <c r="AD4251" i="6" s="1"/>
  <c r="AD2763" i="6"/>
  <c r="AD1637" i="6"/>
  <c r="AD3869" i="6" s="1"/>
  <c r="AD893" i="6"/>
  <c r="AD3125" i="6" s="1"/>
  <c r="AD2381" i="6"/>
  <c r="AD2740" i="6"/>
  <c r="AD1996" i="6"/>
  <c r="AD4228" i="6" s="1"/>
  <c r="AD1252" i="6"/>
  <c r="AD3484" i="6" s="1"/>
  <c r="AD2007" i="6"/>
  <c r="AD4239" i="6" s="1"/>
  <c r="AD1263" i="6"/>
  <c r="AD3495" i="6" s="1"/>
  <c r="AD2751" i="6"/>
  <c r="AD2622" i="6"/>
  <c r="AD1134" i="6"/>
  <c r="AD3366" i="6" s="1"/>
  <c r="AD1878" i="6"/>
  <c r="AD4110" i="6" s="1"/>
  <c r="L46" i="6"/>
  <c r="L356" i="6"/>
  <c r="L584" i="6"/>
  <c r="L363" i="6"/>
  <c r="L189" i="6"/>
  <c r="L559" i="6"/>
  <c r="L630" i="6"/>
  <c r="L99" i="6"/>
  <c r="L511" i="6"/>
  <c r="L96" i="6"/>
  <c r="N1685" i="6"/>
  <c r="N3917" i="6" s="1"/>
  <c r="N941" i="6"/>
  <c r="N3173" i="6" s="1"/>
  <c r="N2429" i="6"/>
  <c r="AH115" i="6"/>
  <c r="AE115" i="6"/>
  <c r="AC180" i="6"/>
  <c r="AC621" i="6"/>
  <c r="AC1533" i="6"/>
  <c r="AC3765" i="6" s="1"/>
  <c r="AC2277" i="6"/>
  <c r="AC789" i="6"/>
  <c r="AC3021" i="6" s="1"/>
  <c r="AC1613" i="6"/>
  <c r="AC3845" i="6" s="1"/>
  <c r="AC869" i="6"/>
  <c r="AC3101" i="6" s="1"/>
  <c r="AC2357" i="6"/>
  <c r="AC459" i="6"/>
  <c r="AC192" i="6"/>
  <c r="AC595" i="6"/>
  <c r="AC343" i="6"/>
  <c r="AD1369" i="6"/>
  <c r="AD3601" i="6" s="1"/>
  <c r="AD2857" i="6"/>
  <c r="AD2113" i="6"/>
  <c r="AD4345" i="6" s="1"/>
  <c r="AD2526" i="6"/>
  <c r="AD1782" i="6"/>
  <c r="AD4014" i="6" s="1"/>
  <c r="AD1038" i="6"/>
  <c r="AD3270" i="6" s="1"/>
  <c r="AD1033" i="6"/>
  <c r="AD3265" i="6" s="1"/>
  <c r="AD2521" i="6"/>
  <c r="AD1777" i="6"/>
  <c r="AD4009" i="6" s="1"/>
  <c r="AD2508" i="6"/>
  <c r="AD1020" i="6"/>
  <c r="AD3252" i="6" s="1"/>
  <c r="AD1764" i="6"/>
  <c r="AD3996" i="6" s="1"/>
  <c r="AD2878" i="6"/>
  <c r="AD1390" i="6"/>
  <c r="AD3622" i="6" s="1"/>
  <c r="AD2134" i="6"/>
  <c r="AD4366" i="6" s="1"/>
  <c r="AD2369" i="6"/>
  <c r="AD881" i="6"/>
  <c r="AD3113" i="6" s="1"/>
  <c r="AD1625" i="6"/>
  <c r="AD3857" i="6" s="1"/>
  <c r="AG405" i="6"/>
  <c r="AG157" i="6"/>
  <c r="AG281" i="6"/>
  <c r="AG653" i="6"/>
  <c r="AG529" i="6"/>
  <c r="AG33" i="6"/>
  <c r="AG413" i="6"/>
  <c r="AG165" i="6"/>
  <c r="AG289" i="6"/>
  <c r="AG661" i="6"/>
  <c r="AG537" i="6"/>
  <c r="AG41" i="6"/>
  <c r="AG669" i="6"/>
  <c r="AG545" i="6"/>
  <c r="AG421" i="6"/>
  <c r="AG173" i="6"/>
  <c r="AG297" i="6"/>
  <c r="AG49" i="6"/>
  <c r="AG305" i="6"/>
  <c r="AG677" i="6"/>
  <c r="AG553" i="6"/>
  <c r="AG429" i="6"/>
  <c r="AG181" i="6"/>
  <c r="AG57" i="6"/>
  <c r="AG502" i="6"/>
  <c r="AG626" i="6"/>
  <c r="AG378" i="6"/>
  <c r="AG254" i="6"/>
  <c r="AG130" i="6"/>
  <c r="AG6" i="6"/>
  <c r="AG138" i="6"/>
  <c r="AG510" i="6"/>
  <c r="AG262" i="6"/>
  <c r="AG634" i="6"/>
  <c r="AG386" i="6"/>
  <c r="AG14" i="6"/>
  <c r="AG265" i="6"/>
  <c r="AG637" i="6"/>
  <c r="AG513" i="6"/>
  <c r="AG389" i="6"/>
  <c r="AG141" i="6"/>
  <c r="AG17" i="6"/>
  <c r="AG144" i="6"/>
  <c r="AG640" i="6"/>
  <c r="AG516" i="6"/>
  <c r="AG392" i="6"/>
  <c r="AG268" i="6"/>
  <c r="AG20" i="6"/>
  <c r="N2107" i="6"/>
  <c r="N4339" i="6" s="1"/>
  <c r="N1363" i="6"/>
  <c r="N3595" i="6" s="1"/>
  <c r="N2851" i="6"/>
  <c r="N1873" i="6"/>
  <c r="N4105" i="6" s="1"/>
  <c r="N1129" i="6"/>
  <c r="N3361" i="6" s="1"/>
  <c r="N2617" i="6"/>
  <c r="N2183" i="6"/>
  <c r="N4415" i="6" s="1"/>
  <c r="N1439" i="6"/>
  <c r="N3671" i="6" s="1"/>
  <c r="N2927" i="6"/>
  <c r="N2815" i="6"/>
  <c r="N2071" i="6"/>
  <c r="N4303" i="6" s="1"/>
  <c r="N1327" i="6"/>
  <c r="N3559" i="6" s="1"/>
  <c r="N1839" i="6"/>
  <c r="N4071" i="6" s="1"/>
  <c r="N1095" i="6"/>
  <c r="N3327" i="6" s="1"/>
  <c r="N2583" i="6"/>
  <c r="N1259" i="6"/>
  <c r="N3491" i="6" s="1"/>
  <c r="N2003" i="6"/>
  <c r="N4235" i="6" s="1"/>
  <c r="N2747" i="6"/>
  <c r="N2458" i="6"/>
  <c r="N970" i="6"/>
  <c r="N3202" i="6" s="1"/>
  <c r="N1714" i="6"/>
  <c r="N3946" i="6" s="1"/>
  <c r="N827" i="6"/>
  <c r="N3059" i="6" s="1"/>
  <c r="N1571" i="6"/>
  <c r="N3803" i="6" s="1"/>
  <c r="N2315" i="6"/>
  <c r="N2903" i="6"/>
  <c r="N2159" i="6"/>
  <c r="N4391" i="6" s="1"/>
  <c r="N1415" i="6"/>
  <c r="N3647" i="6" s="1"/>
  <c r="N1851" i="6"/>
  <c r="N4083" i="6" s="1"/>
  <c r="N1107" i="6"/>
  <c r="N3339" i="6" s="1"/>
  <c r="N2595" i="6"/>
  <c r="N1979" i="6"/>
  <c r="N4211" i="6" s="1"/>
  <c r="N1235" i="6"/>
  <c r="N3467" i="6" s="1"/>
  <c r="N2723" i="6"/>
  <c r="N2543" i="6"/>
  <c r="N1799" i="6"/>
  <c r="N4031" i="6" s="1"/>
  <c r="N1055" i="6"/>
  <c r="N3287" i="6" s="1"/>
  <c r="N2859" i="6"/>
  <c r="N2115" i="6"/>
  <c r="N4347" i="6" s="1"/>
  <c r="N1371" i="6"/>
  <c r="N3603" i="6" s="1"/>
  <c r="N2773" i="6"/>
  <c r="N2029" i="6"/>
  <c r="N4261" i="6" s="1"/>
  <c r="N1285" i="6"/>
  <c r="N3517" i="6" s="1"/>
  <c r="N2444" i="6"/>
  <c r="N1700" i="6"/>
  <c r="N3932" i="6" s="1"/>
  <c r="N956" i="6"/>
  <c r="N3188" i="6" s="1"/>
  <c r="N2238" i="6"/>
  <c r="N1494" i="6"/>
  <c r="N3726" i="6" s="1"/>
  <c r="N750" i="6"/>
  <c r="N2982" i="6" s="1"/>
  <c r="N2648" i="6"/>
  <c r="N1904" i="6"/>
  <c r="N4136" i="6" s="1"/>
  <c r="N1160" i="6"/>
  <c r="N3392" i="6" s="1"/>
  <c r="N2560" i="6"/>
  <c r="N1816" i="6"/>
  <c r="N4048" i="6" s="1"/>
  <c r="N1072" i="6"/>
  <c r="N3304" i="6" s="1"/>
  <c r="N2374" i="6"/>
  <c r="N1630" i="6"/>
  <c r="N3862" i="6" s="1"/>
  <c r="N886" i="6"/>
  <c r="N3118" i="6" s="1"/>
  <c r="N1017" i="6"/>
  <c r="N3249" i="6" s="1"/>
  <c r="N1761" i="6"/>
  <c r="N3993" i="6" s="1"/>
  <c r="N2505" i="6"/>
  <c r="N2558" i="6"/>
  <c r="N1814" i="6"/>
  <c r="N4046" i="6" s="1"/>
  <c r="N1070" i="6"/>
  <c r="N3302" i="6" s="1"/>
  <c r="N1321" i="6"/>
  <c r="N3553" i="6" s="1"/>
  <c r="N2809" i="6"/>
  <c r="N2065" i="6"/>
  <c r="N4297" i="6" s="1"/>
  <c r="N1144" i="6"/>
  <c r="N3376" i="6" s="1"/>
  <c r="N2632" i="6"/>
  <c r="N1888" i="6"/>
  <c r="N4120" i="6" s="1"/>
  <c r="N2511" i="6"/>
  <c r="N1767" i="6"/>
  <c r="N3999" i="6" s="1"/>
  <c r="N1023" i="6"/>
  <c r="N3255" i="6" s="1"/>
  <c r="N1803" i="6"/>
  <c r="N4035" i="6" s="1"/>
  <c r="N2547" i="6"/>
  <c r="N1059" i="6"/>
  <c r="N3291" i="6" s="1"/>
  <c r="N1432" i="6"/>
  <c r="N3664" i="6" s="1"/>
  <c r="N2920" i="6"/>
  <c r="N2176" i="6"/>
  <c r="N4408" i="6" s="1"/>
  <c r="N2902" i="6"/>
  <c r="N2158" i="6"/>
  <c r="N4390" i="6" s="1"/>
  <c r="N1414" i="6"/>
  <c r="N3646" i="6" s="1"/>
  <c r="AC507" i="6"/>
  <c r="AC132" i="6"/>
  <c r="AC307" i="6"/>
  <c r="AC299" i="6"/>
  <c r="AC539" i="6"/>
  <c r="AC1520" i="6"/>
  <c r="AC3752" i="6" s="1"/>
  <c r="AC776" i="6"/>
  <c r="AC3008" i="6" s="1"/>
  <c r="AC2264" i="6"/>
  <c r="AC525" i="6"/>
  <c r="AH51" i="6"/>
  <c r="AE51" i="6"/>
  <c r="AH61" i="6"/>
  <c r="AE61" i="6"/>
  <c r="AH498" i="6"/>
  <c r="AE498" i="6"/>
  <c r="AH26" i="6"/>
  <c r="AE26" i="6"/>
  <c r="AH29" i="6"/>
  <c r="AE29" i="6"/>
  <c r="AH32" i="6"/>
  <c r="AE32" i="6"/>
  <c r="AH40" i="6"/>
  <c r="AE40" i="6"/>
  <c r="AH48" i="6"/>
  <c r="AE48" i="6"/>
  <c r="AC729" i="6"/>
  <c r="AC743" i="6"/>
  <c r="AC703" i="6"/>
  <c r="AC821" i="6"/>
  <c r="AC3053" i="6" s="1"/>
  <c r="AC1565" i="6"/>
  <c r="AC3797" i="6" s="1"/>
  <c r="AC2309" i="6"/>
  <c r="AC321" i="6"/>
  <c r="AC589" i="6"/>
  <c r="AD2539" i="6"/>
  <c r="AD1051" i="6"/>
  <c r="AD3283" i="6" s="1"/>
  <c r="AD1795" i="6"/>
  <c r="AD4027" i="6" s="1"/>
  <c r="AD2410" i="6"/>
  <c r="AD1666" i="6"/>
  <c r="AD3898" i="6" s="1"/>
  <c r="AD922" i="6"/>
  <c r="AD3154" i="6" s="1"/>
  <c r="AD1524" i="6"/>
  <c r="AD3756" i="6" s="1"/>
  <c r="AD780" i="6"/>
  <c r="AD3012" i="6" s="1"/>
  <c r="AD2268" i="6"/>
  <c r="AD1163" i="6"/>
  <c r="AD3395" i="6" s="1"/>
  <c r="AD2651" i="6"/>
  <c r="AD1907" i="6"/>
  <c r="AD4139" i="6" s="1"/>
  <c r="AD1646" i="6"/>
  <c r="AD3878" i="6" s="1"/>
  <c r="AD902" i="6"/>
  <c r="AD3134" i="6" s="1"/>
  <c r="AD2390" i="6"/>
  <c r="AD752" i="6"/>
  <c r="AD2984" i="6" s="1"/>
  <c r="AD2240" i="6"/>
  <c r="AD1496" i="6"/>
  <c r="AD3728" i="6" s="1"/>
  <c r="N2693" i="6"/>
  <c r="N1949" i="6"/>
  <c r="N4181" i="6" s="1"/>
  <c r="N1205" i="6"/>
  <c r="N3437" i="6" s="1"/>
  <c r="N2443" i="6"/>
  <c r="N1699" i="6"/>
  <c r="N3931" i="6" s="1"/>
  <c r="N955" i="6"/>
  <c r="N3187" i="6" s="1"/>
  <c r="AC2246" i="6"/>
  <c r="AC758" i="6"/>
  <c r="AC2990" i="6" s="1"/>
  <c r="AC1502" i="6"/>
  <c r="AC3734" i="6" s="1"/>
  <c r="AC251" i="6"/>
  <c r="AC558" i="6"/>
  <c r="AC674" i="6"/>
  <c r="AC542" i="6"/>
  <c r="AC523" i="6"/>
  <c r="AC2299" i="6"/>
  <c r="AC1555" i="6"/>
  <c r="AC3787" i="6" s="1"/>
  <c r="AC811" i="6"/>
  <c r="AC3043" i="6" s="1"/>
  <c r="AC477" i="6"/>
  <c r="AC617" i="6"/>
  <c r="AC243" i="6"/>
  <c r="AC613" i="6"/>
  <c r="AC611" i="6"/>
  <c r="AD1297" i="6"/>
  <c r="AD3529" i="6" s="1"/>
  <c r="AD2785" i="6"/>
  <c r="AD2041" i="6"/>
  <c r="AD4273" i="6" s="1"/>
  <c r="AD1408" i="6"/>
  <c r="AD3640" i="6" s="1"/>
  <c r="AD2896" i="6"/>
  <c r="AD2152" i="6"/>
  <c r="AD4384" i="6" s="1"/>
  <c r="AD1295" i="6"/>
  <c r="AD3527" i="6" s="1"/>
  <c r="AD2783" i="6"/>
  <c r="AD2039" i="6"/>
  <c r="AD4271" i="6" s="1"/>
  <c r="AD2633" i="6"/>
  <c r="AD1145" i="6"/>
  <c r="AD3377" i="6" s="1"/>
  <c r="AD1889" i="6"/>
  <c r="AD4121" i="6" s="1"/>
  <c r="AD1628" i="6"/>
  <c r="AD3860" i="6" s="1"/>
  <c r="AD2372" i="6"/>
  <c r="AD884" i="6"/>
  <c r="AD3116" i="6" s="1"/>
  <c r="AD1243" i="6"/>
  <c r="AD3475" i="6" s="1"/>
  <c r="AD2731" i="6"/>
  <c r="AD1987" i="6"/>
  <c r="AD4219" i="6" s="1"/>
  <c r="AC629" i="6"/>
  <c r="AC626" i="6"/>
  <c r="AC429" i="6"/>
  <c r="AC2265" i="6"/>
  <c r="AC1521" i="6"/>
  <c r="AC3753" i="6" s="1"/>
  <c r="AC777" i="6"/>
  <c r="AC3009" i="6" s="1"/>
  <c r="AC143" i="6"/>
  <c r="AF482" i="6"/>
  <c r="AF234" i="6"/>
  <c r="AF358" i="6"/>
  <c r="AF730" i="6"/>
  <c r="AF606" i="6"/>
  <c r="AF110" i="6"/>
  <c r="AF608" i="6"/>
  <c r="AF484" i="6"/>
  <c r="AF360" i="6"/>
  <c r="AF236" i="6"/>
  <c r="AF732" i="6"/>
  <c r="AF112" i="6"/>
  <c r="AF362" i="6"/>
  <c r="AF734" i="6"/>
  <c r="AF610" i="6"/>
  <c r="AF486" i="6"/>
  <c r="AF238" i="6"/>
  <c r="AF114" i="6"/>
  <c r="AF736" i="6"/>
  <c r="AF612" i="6"/>
  <c r="AF488" i="6"/>
  <c r="AF364" i="6"/>
  <c r="AF240" i="6"/>
  <c r="AF116" i="6"/>
  <c r="AF738" i="6"/>
  <c r="AF614" i="6"/>
  <c r="AF490" i="6"/>
  <c r="AF242" i="6"/>
  <c r="AF366" i="6"/>
  <c r="AF118" i="6"/>
  <c r="AF724" i="6"/>
  <c r="AF600" i="6"/>
  <c r="AF476" i="6"/>
  <c r="AF352" i="6"/>
  <c r="AF228" i="6"/>
  <c r="AF104" i="6"/>
  <c r="AF462" i="6"/>
  <c r="AF214" i="6"/>
  <c r="AF338" i="6"/>
  <c r="AF710" i="6"/>
  <c r="AF586" i="6"/>
  <c r="AF90" i="6"/>
  <c r="AF200" i="6"/>
  <c r="AF696" i="6"/>
  <c r="AF572" i="6"/>
  <c r="AF448" i="6"/>
  <c r="AF324" i="6"/>
  <c r="AF76" i="6"/>
  <c r="AC716" i="6"/>
  <c r="AC561" i="6"/>
  <c r="AC829" i="6"/>
  <c r="AC3061" i="6" s="1"/>
  <c r="AC2317" i="6"/>
  <c r="AC1573" i="6"/>
  <c r="AC3805" i="6" s="1"/>
  <c r="AC577" i="6"/>
  <c r="AC607" i="6"/>
  <c r="AD317" i="6"/>
  <c r="AD441" i="6"/>
  <c r="AD193" i="6"/>
  <c r="AD689" i="6"/>
  <c r="AD565" i="6"/>
  <c r="AD69" i="6"/>
  <c r="AD709" i="6"/>
  <c r="AD461" i="6"/>
  <c r="AD337" i="6"/>
  <c r="AD213" i="6"/>
  <c r="AD585" i="6"/>
  <c r="AD89" i="6"/>
  <c r="AD575" i="6"/>
  <c r="AD699" i="6"/>
  <c r="AD203" i="6"/>
  <c r="AD451" i="6"/>
  <c r="AD327" i="6"/>
  <c r="AD79" i="6"/>
  <c r="AD222" i="6"/>
  <c r="AD470" i="6"/>
  <c r="AD594" i="6"/>
  <c r="AD718" i="6"/>
  <c r="AD346" i="6"/>
  <c r="AD98" i="6"/>
  <c r="AD690" i="6"/>
  <c r="AD194" i="6"/>
  <c r="AD566" i="6"/>
  <c r="AD318" i="6"/>
  <c r="AD442" i="6"/>
  <c r="AD70" i="6"/>
  <c r="AD722" i="6"/>
  <c r="AD350" i="6"/>
  <c r="AD474" i="6"/>
  <c r="AD226" i="6"/>
  <c r="AD598" i="6"/>
  <c r="AD102" i="6"/>
  <c r="AD363" i="6"/>
  <c r="AD735" i="6"/>
  <c r="AD611" i="6"/>
  <c r="AD239" i="6"/>
  <c r="AD487" i="6"/>
  <c r="AD115" i="6"/>
  <c r="AD589" i="6"/>
  <c r="AD217" i="6"/>
  <c r="AD465" i="6"/>
  <c r="AD341" i="6"/>
  <c r="AD713" i="6"/>
  <c r="AD93" i="6"/>
  <c r="AD796" i="6"/>
  <c r="AD3028" i="6" s="1"/>
  <c r="AD2284" i="6"/>
  <c r="AD1540" i="6"/>
  <c r="AD3772" i="6" s="1"/>
  <c r="AD1675" i="6"/>
  <c r="AD3907" i="6" s="1"/>
  <c r="AD931" i="6"/>
  <c r="AD3163" i="6" s="1"/>
  <c r="AD2419" i="6"/>
  <c r="AD1910" i="6"/>
  <c r="AD4142" i="6" s="1"/>
  <c r="AD2654" i="6"/>
  <c r="AD1166" i="6"/>
  <c r="AD3398" i="6" s="1"/>
  <c r="AD2256" i="6"/>
  <c r="AD1512" i="6"/>
  <c r="AD3744" i="6" s="1"/>
  <c r="AD768" i="6"/>
  <c r="AD3000" i="6" s="1"/>
  <c r="AD1623" i="6"/>
  <c r="AD3855" i="6" s="1"/>
  <c r="AD2367" i="6"/>
  <c r="AD879" i="6"/>
  <c r="AD3111" i="6" s="1"/>
  <c r="AD1866" i="6"/>
  <c r="AD4098" i="6" s="1"/>
  <c r="AD2610" i="6"/>
  <c r="AD1122" i="6"/>
  <c r="AD3354" i="6" s="1"/>
  <c r="N1199" i="6"/>
  <c r="N3431" i="6" s="1"/>
  <c r="N1943" i="6"/>
  <c r="N4175" i="6" s="1"/>
  <c r="N2687" i="6"/>
  <c r="N1837" i="6"/>
  <c r="N4069" i="6" s="1"/>
  <c r="N1093" i="6"/>
  <c r="N3325" i="6" s="1"/>
  <c r="N2581" i="6"/>
  <c r="N2745" i="6"/>
  <c r="N2001" i="6"/>
  <c r="N4233" i="6" s="1"/>
  <c r="N1257" i="6"/>
  <c r="N3489" i="6" s="1"/>
  <c r="N2675" i="6"/>
  <c r="N1931" i="6"/>
  <c r="N4163" i="6" s="1"/>
  <c r="N1187" i="6"/>
  <c r="N3419" i="6" s="1"/>
  <c r="N2495" i="6"/>
  <c r="N1751" i="6"/>
  <c r="N3983" i="6" s="1"/>
  <c r="N1007" i="6"/>
  <c r="N3239" i="6" s="1"/>
  <c r="N2919" i="6"/>
  <c r="N1431" i="6"/>
  <c r="N3663" i="6" s="1"/>
  <c r="N2175" i="6"/>
  <c r="N4407" i="6" s="1"/>
  <c r="N1319" i="6"/>
  <c r="N3551" i="6" s="1"/>
  <c r="N2063" i="6"/>
  <c r="N4295" i="6" s="1"/>
  <c r="N2807" i="6"/>
  <c r="N1831" i="6"/>
  <c r="N4063" i="6" s="1"/>
  <c r="N2575" i="6"/>
  <c r="N1087" i="6"/>
  <c r="N3319" i="6" s="1"/>
  <c r="N2357" i="6"/>
  <c r="N869" i="6"/>
  <c r="N3101" i="6" s="1"/>
  <c r="N1613" i="6"/>
  <c r="N3845" i="6" s="1"/>
  <c r="N1995" i="6"/>
  <c r="N4227" i="6" s="1"/>
  <c r="N2739" i="6"/>
  <c r="N1251" i="6"/>
  <c r="N3483" i="6" s="1"/>
  <c r="N962" i="6"/>
  <c r="N3194" i="6" s="1"/>
  <c r="N2450" i="6"/>
  <c r="N1706" i="6"/>
  <c r="N3938" i="6" s="1"/>
  <c r="N2281" i="6"/>
  <c r="N1537" i="6"/>
  <c r="N3769" i="6" s="1"/>
  <c r="N793" i="6"/>
  <c r="N3025" i="6" s="1"/>
  <c r="N2961" i="6"/>
  <c r="N2217" i="6"/>
  <c r="N4449" i="6" s="1"/>
  <c r="N1473" i="6"/>
  <c r="N3705" i="6" s="1"/>
  <c r="N2593" i="6"/>
  <c r="N1849" i="6"/>
  <c r="N4081" i="6" s="1"/>
  <c r="N1105" i="6"/>
  <c r="N3337" i="6" s="1"/>
  <c r="N2280" i="6"/>
  <c r="N1536" i="6"/>
  <c r="N3768" i="6" s="1"/>
  <c r="N792" i="6"/>
  <c r="N3024" i="6" s="1"/>
  <c r="N1427" i="6"/>
  <c r="N3659" i="6" s="1"/>
  <c r="N2915" i="6"/>
  <c r="N2171" i="6"/>
  <c r="N4403" i="6" s="1"/>
  <c r="N2278" i="6"/>
  <c r="N790" i="6"/>
  <c r="N3022" i="6" s="1"/>
  <c r="N1534" i="6"/>
  <c r="N3766" i="6" s="1"/>
  <c r="N2706" i="6"/>
  <c r="N1218" i="6"/>
  <c r="N3450" i="6" s="1"/>
  <c r="N1962" i="6"/>
  <c r="N4194" i="6" s="1"/>
  <c r="N2379" i="6"/>
  <c r="N1635" i="6"/>
  <c r="N3867" i="6" s="1"/>
  <c r="N891" i="6"/>
  <c r="N3123" i="6" s="1"/>
  <c r="N2432" i="6"/>
  <c r="N1688" i="6"/>
  <c r="N3920" i="6" s="1"/>
  <c r="N944" i="6"/>
  <c r="N3176" i="6" s="1"/>
  <c r="N1386" i="6"/>
  <c r="N3618" i="6" s="1"/>
  <c r="N2130" i="6"/>
  <c r="N4362" i="6" s="1"/>
  <c r="N2874" i="6"/>
  <c r="N1268" i="6"/>
  <c r="N3500" i="6" s="1"/>
  <c r="N2756" i="6"/>
  <c r="N2012" i="6"/>
  <c r="N4244" i="6" s="1"/>
  <c r="N1206" i="6"/>
  <c r="N3438" i="6" s="1"/>
  <c r="N2694" i="6"/>
  <c r="N1950" i="6"/>
  <c r="N4182" i="6" s="1"/>
  <c r="N1034" i="6"/>
  <c r="N3266" i="6" s="1"/>
  <c r="N2522" i="6"/>
  <c r="N1778" i="6"/>
  <c r="N4010" i="6" s="1"/>
  <c r="N1450" i="6"/>
  <c r="N3682" i="6" s="1"/>
  <c r="N2938" i="6"/>
  <c r="N2194" i="6"/>
  <c r="N4426" i="6" s="1"/>
  <c r="N1823" i="6"/>
  <c r="N4055" i="6" s="1"/>
  <c r="N1079" i="6"/>
  <c r="N3311" i="6" s="1"/>
  <c r="N2567" i="6"/>
  <c r="N2388" i="6"/>
  <c r="N900" i="6"/>
  <c r="N3132" i="6" s="1"/>
  <c r="N1644" i="6"/>
  <c r="N3876" i="6" s="1"/>
  <c r="AC1242" i="6"/>
  <c r="AC3474" i="6" s="1"/>
  <c r="AC1986" i="6"/>
  <c r="AC4218" i="6" s="1"/>
  <c r="AC2730" i="6"/>
  <c r="AC556" i="6"/>
  <c r="AC548" i="6"/>
  <c r="AC645" i="6"/>
  <c r="AC394" i="6"/>
  <c r="AC588" i="6"/>
  <c r="AC478" i="6"/>
  <c r="AC474" i="6"/>
  <c r="AC447" i="6"/>
  <c r="AD2788" i="6"/>
  <c r="AD2044" i="6"/>
  <c r="AD4276" i="6" s="1"/>
  <c r="AD1300" i="6"/>
  <c r="AD3532" i="6" s="1"/>
  <c r="AD1298" i="6"/>
  <c r="AD3530" i="6" s="1"/>
  <c r="AD2786" i="6"/>
  <c r="AD2042" i="6"/>
  <c r="AD4274" i="6" s="1"/>
  <c r="AD1644" i="6"/>
  <c r="AD3876" i="6" s="1"/>
  <c r="AD900" i="6"/>
  <c r="AD3132" i="6" s="1"/>
  <c r="AD2388" i="6"/>
  <c r="AD1383" i="6"/>
  <c r="AD3615" i="6" s="1"/>
  <c r="AD2871" i="6"/>
  <c r="AD2127" i="6"/>
  <c r="AD4359" i="6" s="1"/>
  <c r="AD2494" i="6"/>
  <c r="AD1006" i="6"/>
  <c r="AD3238" i="6" s="1"/>
  <c r="AD1750" i="6"/>
  <c r="AD3982" i="6" s="1"/>
  <c r="AC527" i="6"/>
  <c r="AC268" i="6"/>
  <c r="AC260" i="6"/>
  <c r="AC2295" i="6"/>
  <c r="AC1551" i="6"/>
  <c r="AC3783" i="6" s="1"/>
  <c r="AC807" i="6"/>
  <c r="AC3039" i="6" s="1"/>
  <c r="AC179" i="6"/>
  <c r="AC416" i="6"/>
  <c r="AC141" i="6"/>
  <c r="AC1554" i="6"/>
  <c r="AC3786" i="6" s="1"/>
  <c r="AC810" i="6"/>
  <c r="AC3042" i="6" s="1"/>
  <c r="AC2298" i="6"/>
  <c r="AC338" i="6"/>
  <c r="AC706" i="6"/>
  <c r="AC702" i="6"/>
  <c r="AC574" i="6"/>
  <c r="AC200" i="6"/>
  <c r="AC346" i="6"/>
  <c r="AF141" i="6"/>
  <c r="AF637" i="6"/>
  <c r="AF513" i="6"/>
  <c r="AF389" i="6"/>
  <c r="AF265" i="6"/>
  <c r="AF17" i="6"/>
  <c r="AF516" i="6"/>
  <c r="AF392" i="6"/>
  <c r="AF268" i="6"/>
  <c r="AF144" i="6"/>
  <c r="AF640" i="6"/>
  <c r="AF20" i="6"/>
  <c r="AF279" i="6"/>
  <c r="AF651" i="6"/>
  <c r="AF403" i="6"/>
  <c r="AF527" i="6"/>
  <c r="AF155" i="6"/>
  <c r="AF31" i="6"/>
  <c r="AF287" i="6"/>
  <c r="AF659" i="6"/>
  <c r="AF411" i="6"/>
  <c r="AF535" i="6"/>
  <c r="AF163" i="6"/>
  <c r="AF39" i="6"/>
  <c r="AF543" i="6"/>
  <c r="AF171" i="6"/>
  <c r="AF667" i="6"/>
  <c r="AF419" i="6"/>
  <c r="AF295" i="6"/>
  <c r="AF47" i="6"/>
  <c r="AF675" i="6"/>
  <c r="AF427" i="6"/>
  <c r="AF551" i="6"/>
  <c r="AF179" i="6"/>
  <c r="AF303" i="6"/>
  <c r="AF55" i="6"/>
  <c r="AF559" i="6"/>
  <c r="AF187" i="6"/>
  <c r="AF311" i="6"/>
  <c r="AF683" i="6"/>
  <c r="AF435" i="6"/>
  <c r="AF63" i="6"/>
  <c r="AF252" i="6"/>
  <c r="AF128" i="6"/>
  <c r="AF624" i="6"/>
  <c r="AF500" i="6"/>
  <c r="AF376" i="6"/>
  <c r="AF4" i="6"/>
  <c r="AD1293" i="6"/>
  <c r="AD3525" i="6" s="1"/>
  <c r="AD2781" i="6"/>
  <c r="AD2037" i="6"/>
  <c r="AD4269" i="6" s="1"/>
  <c r="AD1156" i="6"/>
  <c r="AD3388" i="6" s="1"/>
  <c r="AD2644" i="6"/>
  <c r="AD1900" i="6"/>
  <c r="AD4132" i="6" s="1"/>
  <c r="AD1887" i="6"/>
  <c r="AD4119" i="6" s="1"/>
  <c r="AD1143" i="6"/>
  <c r="AD3375" i="6" s="1"/>
  <c r="AD2631" i="6"/>
  <c r="AD2125" i="6"/>
  <c r="AD4357" i="6" s="1"/>
  <c r="AD2869" i="6"/>
  <c r="AD1381" i="6"/>
  <c r="AD3613" i="6" s="1"/>
  <c r="AD2608" i="6"/>
  <c r="AD1864" i="6"/>
  <c r="AD4096" i="6" s="1"/>
  <c r="AD1120" i="6"/>
  <c r="AD3352" i="6" s="1"/>
  <c r="AC522" i="6"/>
  <c r="AC271" i="6"/>
  <c r="AC503" i="6"/>
  <c r="AC791" i="6"/>
  <c r="AC3023" i="6" s="1"/>
  <c r="AC2279" i="6"/>
  <c r="AC1535" i="6"/>
  <c r="AC3767" i="6" s="1"/>
  <c r="AG451" i="6"/>
  <c r="AG327" i="6"/>
  <c r="AG203" i="6"/>
  <c r="AG699" i="6"/>
  <c r="AG575" i="6"/>
  <c r="AG79" i="6"/>
  <c r="AG705" i="6"/>
  <c r="AG457" i="6"/>
  <c r="AG581" i="6"/>
  <c r="AG333" i="6"/>
  <c r="AG209" i="6"/>
  <c r="AG85" i="6"/>
  <c r="AG465" i="6"/>
  <c r="AG341" i="6"/>
  <c r="AG217" i="6"/>
  <c r="AG713" i="6"/>
  <c r="AG589" i="6"/>
  <c r="AG93" i="6"/>
  <c r="AG741" i="6"/>
  <c r="AG617" i="6"/>
  <c r="AG493" i="6"/>
  <c r="AG245" i="6"/>
  <c r="AG369" i="6"/>
  <c r="AG121" i="6"/>
  <c r="AG727" i="6"/>
  <c r="AG603" i="6"/>
  <c r="AG479" i="6"/>
  <c r="AG231" i="6"/>
  <c r="AG355" i="6"/>
  <c r="AG107" i="6"/>
  <c r="AG335" i="6"/>
  <c r="AG211" i="6"/>
  <c r="AG707" i="6"/>
  <c r="AG583" i="6"/>
  <c r="AG459" i="6"/>
  <c r="AG87" i="6"/>
  <c r="AG711" i="6"/>
  <c r="AG587" i="6"/>
  <c r="AG463" i="6"/>
  <c r="AG215" i="6"/>
  <c r="AG339" i="6"/>
  <c r="AG91" i="6"/>
  <c r="AG591" i="6"/>
  <c r="AG467" i="6"/>
  <c r="AG343" i="6"/>
  <c r="AG219" i="6"/>
  <c r="AG715" i="6"/>
  <c r="AG95" i="6"/>
  <c r="AC576" i="6"/>
  <c r="AC866" i="6"/>
  <c r="AC3098" i="6" s="1"/>
  <c r="AC2354" i="6"/>
  <c r="AC1610" i="6"/>
  <c r="AC3842" i="6" s="1"/>
  <c r="AC244" i="6"/>
  <c r="AC366" i="6"/>
  <c r="AC612" i="6"/>
  <c r="AC568" i="6"/>
  <c r="AD1503" i="6"/>
  <c r="AD3735" i="6" s="1"/>
  <c r="AD759" i="6"/>
  <c r="AD2991" i="6" s="1"/>
  <c r="AD2247" i="6"/>
  <c r="AD2417" i="6"/>
  <c r="AD1673" i="6"/>
  <c r="AD3905" i="6" s="1"/>
  <c r="AD929" i="6"/>
  <c r="AD3161" i="6" s="1"/>
  <c r="AD1040" i="6"/>
  <c r="AD3272" i="6" s="1"/>
  <c r="AD1784" i="6"/>
  <c r="AD4016" i="6" s="1"/>
  <c r="AD2528" i="6"/>
  <c r="AD2262" i="6"/>
  <c r="AD774" i="6"/>
  <c r="AD3006" i="6" s="1"/>
  <c r="AD1518" i="6"/>
  <c r="AD3750" i="6" s="1"/>
  <c r="AD1017" i="6"/>
  <c r="AD3249" i="6" s="1"/>
  <c r="AD1761" i="6"/>
  <c r="AD3993" i="6" s="1"/>
  <c r="AD2505" i="6"/>
  <c r="AD1748" i="6"/>
  <c r="AD3980" i="6" s="1"/>
  <c r="AD1004" i="6"/>
  <c r="AD3236" i="6" s="1"/>
  <c r="AD2492" i="6"/>
  <c r="AC783" i="6"/>
  <c r="AC3015" i="6" s="1"/>
  <c r="AC2271" i="6"/>
  <c r="AC1527" i="6"/>
  <c r="AC3759" i="6" s="1"/>
  <c r="L254" i="6"/>
  <c r="L108" i="6"/>
  <c r="L477" i="6"/>
  <c r="L638" i="6"/>
  <c r="L43" i="6"/>
  <c r="L264" i="6"/>
  <c r="L54" i="6"/>
  <c r="L176" i="6"/>
  <c r="L173" i="6"/>
  <c r="L560" i="6"/>
  <c r="L160" i="6"/>
  <c r="L21" i="6"/>
  <c r="L453" i="6"/>
  <c r="AH110" i="6"/>
  <c r="AE110" i="6"/>
  <c r="AC388" i="6"/>
  <c r="AC2300" i="6"/>
  <c r="AC1556" i="6"/>
  <c r="AC3788" i="6" s="1"/>
  <c r="AC812" i="6"/>
  <c r="AC3044" i="6" s="1"/>
  <c r="AC269" i="6"/>
  <c r="AC342" i="6"/>
  <c r="AD1384" i="6"/>
  <c r="AD3616" i="6" s="1"/>
  <c r="AD2128" i="6"/>
  <c r="AD4360" i="6" s="1"/>
  <c r="AD2872" i="6"/>
  <c r="L214" i="6"/>
  <c r="L726" i="6"/>
  <c r="L256" i="6"/>
  <c r="L228" i="6"/>
  <c r="L45" i="6"/>
  <c r="L104" i="6"/>
  <c r="L28" i="6"/>
  <c r="L432" i="6"/>
  <c r="N1368" i="6"/>
  <c r="N3600" i="6" s="1"/>
  <c r="N2856" i="6"/>
  <c r="N2112" i="6"/>
  <c r="N4344" i="6" s="1"/>
  <c r="AH188" i="6"/>
  <c r="AE188" i="6"/>
  <c r="AH72" i="6"/>
  <c r="AE72" i="6"/>
  <c r="AC253" i="6"/>
  <c r="AC406" i="6"/>
  <c r="AC506" i="6"/>
  <c r="AD2511" i="6"/>
  <c r="AD1767" i="6"/>
  <c r="AD3999" i="6" s="1"/>
  <c r="AD1023" i="6"/>
  <c r="AD3255" i="6" s="1"/>
  <c r="N2826" i="6"/>
  <c r="N2082" i="6"/>
  <c r="N4314" i="6" s="1"/>
  <c r="N1338" i="6"/>
  <c r="N3570" i="6" s="1"/>
  <c r="N885" i="6"/>
  <c r="N3117" i="6" s="1"/>
  <c r="N2373" i="6"/>
  <c r="N1629" i="6"/>
  <c r="N3861" i="6" s="1"/>
  <c r="N814" i="6"/>
  <c r="N3046" i="6" s="1"/>
  <c r="N2302" i="6"/>
  <c r="N1558" i="6"/>
  <c r="N3790" i="6" s="1"/>
  <c r="N2892" i="6"/>
  <c r="N1404" i="6"/>
  <c r="N3636" i="6" s="1"/>
  <c r="N2148" i="6"/>
  <c r="N4380" i="6" s="1"/>
  <c r="N1788" i="6"/>
  <c r="N4020" i="6" s="1"/>
  <c r="N1044" i="6"/>
  <c r="N3276" i="6" s="1"/>
  <c r="N2532" i="6"/>
  <c r="N1484" i="6"/>
  <c r="N3716" i="6" s="1"/>
  <c r="N2972" i="6"/>
  <c r="N2228" i="6"/>
  <c r="N4460" i="6" s="1"/>
  <c r="N1250" i="6"/>
  <c r="N3482" i="6" s="1"/>
  <c r="N2738" i="6"/>
  <c r="N1994" i="6"/>
  <c r="N4226" i="6" s="1"/>
  <c r="N903" i="6"/>
  <c r="N3135" i="6" s="1"/>
  <c r="N2391" i="6"/>
  <c r="N1647" i="6"/>
  <c r="N3879" i="6" s="1"/>
  <c r="N775" i="6"/>
  <c r="N3007" i="6" s="1"/>
  <c r="N2263" i="6"/>
  <c r="N1519" i="6"/>
  <c r="N3751" i="6" s="1"/>
  <c r="N1382" i="6"/>
  <c r="N3614" i="6" s="1"/>
  <c r="N2126" i="6"/>
  <c r="N4358" i="6" s="1"/>
  <c r="N2870" i="6"/>
  <c r="N2776" i="6"/>
  <c r="N2032" i="6"/>
  <c r="N4264" i="6" s="1"/>
  <c r="N1288" i="6"/>
  <c r="N3520" i="6" s="1"/>
  <c r="N2479" i="6"/>
  <c r="N991" i="6"/>
  <c r="N3223" i="6" s="1"/>
  <c r="N1735" i="6"/>
  <c r="N3967" i="6" s="1"/>
  <c r="N1915" i="6"/>
  <c r="N4147" i="6" s="1"/>
  <c r="N1171" i="6"/>
  <c r="N3403" i="6" s="1"/>
  <c r="N2659" i="6"/>
  <c r="N1099" i="6"/>
  <c r="N3331" i="6" s="1"/>
  <c r="N1843" i="6"/>
  <c r="N4075" i="6" s="1"/>
  <c r="N2587" i="6"/>
  <c r="N913" i="6"/>
  <c r="N3145" i="6" s="1"/>
  <c r="N1657" i="6"/>
  <c r="N3889" i="6" s="1"/>
  <c r="N2401" i="6"/>
  <c r="N2218" i="6"/>
  <c r="N4450" i="6" s="1"/>
  <c r="N1474" i="6"/>
  <c r="N3706" i="6" s="1"/>
  <c r="N2962" i="6"/>
  <c r="N1903" i="6"/>
  <c r="N4135" i="6" s="1"/>
  <c r="N1159" i="6"/>
  <c r="N3391" i="6" s="1"/>
  <c r="N2647" i="6"/>
  <c r="N1741" i="6"/>
  <c r="N3973" i="6" s="1"/>
  <c r="N997" i="6"/>
  <c r="N3229" i="6" s="1"/>
  <c r="N2485" i="6"/>
  <c r="N1521" i="6"/>
  <c r="N3753" i="6" s="1"/>
  <c r="N777" i="6"/>
  <c r="N3009" i="6" s="1"/>
  <c r="N2265" i="6"/>
  <c r="N772" i="6"/>
  <c r="N3004" i="6" s="1"/>
  <c r="N2260" i="6"/>
  <c r="N1516" i="6"/>
  <c r="N3748" i="6" s="1"/>
  <c r="N2193" i="6"/>
  <c r="N4425" i="6" s="1"/>
  <c r="N2937" i="6"/>
  <c r="N1449" i="6"/>
  <c r="N3681" i="6" s="1"/>
  <c r="N1081" i="6"/>
  <c r="N3313" i="6" s="1"/>
  <c r="N2569" i="6"/>
  <c r="N1825" i="6"/>
  <c r="N4057" i="6" s="1"/>
  <c r="L321" i="6"/>
  <c r="L81" i="6"/>
  <c r="L669" i="6"/>
  <c r="L383" i="6"/>
  <c r="L268" i="6"/>
  <c r="L75" i="6"/>
  <c r="L427" i="6"/>
  <c r="L413" i="6"/>
  <c r="L87" i="6"/>
  <c r="L629" i="6"/>
  <c r="L394" i="6"/>
  <c r="L485" i="6"/>
  <c r="L406" i="6"/>
  <c r="L370" i="6"/>
  <c r="L376" i="6"/>
  <c r="L95" i="6"/>
  <c r="L517" i="6"/>
  <c r="L120" i="6"/>
  <c r="L496" i="6"/>
  <c r="L48" i="6"/>
  <c r="L741" i="6"/>
  <c r="L661" i="6"/>
  <c r="L202" i="6"/>
  <c r="L639" i="6"/>
  <c r="L470" i="6"/>
  <c r="L166" i="6"/>
  <c r="L426" i="6"/>
  <c r="L63" i="6"/>
  <c r="L133" i="6"/>
  <c r="L678" i="6"/>
  <c r="L393" i="6"/>
  <c r="L562" i="6"/>
  <c r="L259" i="6"/>
  <c r="L220" i="6"/>
  <c r="L414" i="6"/>
  <c r="L84" i="6"/>
  <c r="L219" i="6"/>
  <c r="L673" i="6"/>
  <c r="L729" i="6"/>
  <c r="L450" i="6"/>
  <c r="L209" i="6"/>
  <c r="L116" i="6"/>
  <c r="L305" i="6"/>
  <c r="L501" i="6"/>
  <c r="L727" i="6"/>
  <c r="L441" i="6"/>
  <c r="L303" i="6"/>
  <c r="L232" i="6"/>
  <c r="L492" i="6"/>
  <c r="L64" i="6"/>
  <c r="L199" i="6"/>
  <c r="L744" i="6"/>
  <c r="L459" i="6"/>
  <c r="L653" i="6"/>
  <c r="L296" i="6"/>
  <c r="L672" i="6"/>
  <c r="L431" i="6"/>
  <c r="L221" i="6"/>
  <c r="L158" i="6"/>
  <c r="L418" i="6"/>
  <c r="L55" i="6"/>
  <c r="L223" i="6"/>
  <c r="L736" i="6"/>
  <c r="L483" i="6"/>
  <c r="L184" i="6"/>
  <c r="L561" i="6"/>
  <c r="L420" i="6"/>
  <c r="L348" i="6"/>
  <c r="L255" i="6"/>
  <c r="L248" i="6"/>
  <c r="L410" i="6"/>
  <c r="L38" i="6"/>
  <c r="L709" i="6"/>
  <c r="L662" i="6"/>
  <c r="L409" i="6"/>
  <c r="L210" i="6"/>
  <c r="L617" i="6"/>
  <c r="L446" i="6"/>
  <c r="L171" i="6"/>
  <c r="L568" i="6"/>
  <c r="L367" i="6"/>
  <c r="L73" i="6"/>
  <c r="L207" i="6"/>
  <c r="L720" i="6"/>
  <c r="L401" i="6"/>
  <c r="L543" i="6"/>
  <c r="L332" i="6"/>
  <c r="L197" i="6"/>
  <c r="L592" i="6"/>
  <c r="L106" i="6"/>
  <c r="L13" i="6"/>
  <c r="L587" i="6"/>
  <c r="L358" i="6"/>
  <c r="L734" i="6"/>
  <c r="AH124" i="6"/>
  <c r="AE124" i="6"/>
  <c r="AH91" i="6"/>
  <c r="AE91" i="6"/>
  <c r="AH77" i="6"/>
  <c r="AE77" i="6"/>
  <c r="AH808" i="6"/>
  <c r="AH3040" i="6" s="1"/>
  <c r="AH2296" i="6"/>
  <c r="AH1552" i="6"/>
  <c r="AH3784" i="6" s="1"/>
  <c r="AH436" i="6"/>
  <c r="AE436" i="6"/>
  <c r="AH116" i="6"/>
  <c r="AE116" i="6"/>
  <c r="AH102" i="6"/>
  <c r="AE102" i="6"/>
  <c r="AH88" i="6"/>
  <c r="AE88" i="6"/>
  <c r="AH90" i="6"/>
  <c r="AE90" i="6"/>
  <c r="AC264" i="6"/>
  <c r="AC261" i="6"/>
  <c r="AC2288" i="6"/>
  <c r="AC1544" i="6"/>
  <c r="AC3776" i="6" s="1"/>
  <c r="AC800" i="6"/>
  <c r="AC3032" i="6" s="1"/>
  <c r="AC544" i="6"/>
  <c r="AC409" i="6"/>
  <c r="AC654" i="6"/>
  <c r="AC745" i="6"/>
  <c r="AC583" i="6"/>
  <c r="AC316" i="6"/>
  <c r="AC231" i="6"/>
  <c r="AC227" i="6"/>
  <c r="AC719" i="6"/>
  <c r="AC2316" i="6"/>
  <c r="AC1572" i="6"/>
  <c r="AC3804" i="6" s="1"/>
  <c r="AC828" i="6"/>
  <c r="AC3060" i="6" s="1"/>
  <c r="AD2283" i="6"/>
  <c r="AD1539" i="6"/>
  <c r="AD3771" i="6" s="1"/>
  <c r="AD795" i="6"/>
  <c r="AD3027" i="6" s="1"/>
  <c r="AD1906" i="6"/>
  <c r="AD4138" i="6" s="1"/>
  <c r="AD1162" i="6"/>
  <c r="AD3394" i="6" s="1"/>
  <c r="AD2650" i="6"/>
  <c r="AD2645" i="6"/>
  <c r="AD1901" i="6"/>
  <c r="AD4133" i="6" s="1"/>
  <c r="AD1157" i="6"/>
  <c r="AD3389" i="6" s="1"/>
  <c r="AD1527" i="6"/>
  <c r="AD3759" i="6" s="1"/>
  <c r="AD783" i="6"/>
  <c r="AD3015" i="6" s="1"/>
  <c r="AD2271" i="6"/>
  <c r="AD2010" i="6"/>
  <c r="AD4242" i="6" s="1"/>
  <c r="AD1266" i="6"/>
  <c r="AD3498" i="6" s="1"/>
  <c r="AD2754" i="6"/>
  <c r="AD1749" i="6"/>
  <c r="AD3981" i="6" s="1"/>
  <c r="AD1005" i="6"/>
  <c r="AD3237" i="6" s="1"/>
  <c r="AD2493" i="6"/>
  <c r="AG162" i="6"/>
  <c r="AG534" i="6"/>
  <c r="AG658" i="6"/>
  <c r="AG410" i="6"/>
  <c r="AG286" i="6"/>
  <c r="AG38" i="6"/>
  <c r="AG666" i="6"/>
  <c r="AG418" i="6"/>
  <c r="AG170" i="6"/>
  <c r="AG542" i="6"/>
  <c r="AG294" i="6"/>
  <c r="AG46" i="6"/>
  <c r="AG178" i="6"/>
  <c r="AG674" i="6"/>
  <c r="AG550" i="6"/>
  <c r="AG426" i="6"/>
  <c r="AG302" i="6"/>
  <c r="AG54" i="6"/>
  <c r="AG310" i="6"/>
  <c r="AG682" i="6"/>
  <c r="AG434" i="6"/>
  <c r="AG186" i="6"/>
  <c r="AG558" i="6"/>
  <c r="AG62" i="6"/>
  <c r="AG127" i="6"/>
  <c r="AG623" i="6"/>
  <c r="AG499" i="6"/>
  <c r="AG375" i="6"/>
  <c r="AG251" i="6"/>
  <c r="AG3" i="6"/>
  <c r="AG383" i="6"/>
  <c r="AG259" i="6"/>
  <c r="AG135" i="6"/>
  <c r="AG631" i="6"/>
  <c r="AG507" i="6"/>
  <c r="AG11" i="6"/>
  <c r="AG146" i="6"/>
  <c r="AG518" i="6"/>
  <c r="AG270" i="6"/>
  <c r="AG642" i="6"/>
  <c r="AG394" i="6"/>
  <c r="AG22" i="6"/>
  <c r="AG397" i="6"/>
  <c r="AG149" i="6"/>
  <c r="AG273" i="6"/>
  <c r="AG645" i="6"/>
  <c r="AG521" i="6"/>
  <c r="AG25" i="6"/>
  <c r="AC631" i="6"/>
  <c r="AC380" i="6"/>
  <c r="AC431" i="6"/>
  <c r="AC423" i="6"/>
  <c r="AC2267" i="6"/>
  <c r="AC779" i="6"/>
  <c r="AC3011" i="6" s="1"/>
  <c r="AC1523" i="6"/>
  <c r="AC3755" i="6" s="1"/>
  <c r="AC528" i="6"/>
  <c r="AH55" i="6"/>
  <c r="AE55" i="6"/>
  <c r="AH57" i="6"/>
  <c r="AE57" i="6"/>
  <c r="AH63" i="6"/>
  <c r="AE63" i="6"/>
  <c r="AH7" i="6"/>
  <c r="AE7" i="6"/>
  <c r="AH374" i="6"/>
  <c r="AE374" i="6"/>
  <c r="AH34" i="6"/>
  <c r="AE34" i="6"/>
  <c r="AH37" i="6"/>
  <c r="AE37" i="6"/>
  <c r="AH45" i="6"/>
  <c r="AE45" i="6"/>
  <c r="AH53" i="6"/>
  <c r="AE53" i="6"/>
  <c r="AC233" i="6"/>
  <c r="AC371" i="6"/>
  <c r="AC1567" i="6"/>
  <c r="AC3799" i="6" s="1"/>
  <c r="AC2311" i="6"/>
  <c r="AC823" i="6"/>
  <c r="AC3055" i="6" s="1"/>
  <c r="AC449" i="6"/>
  <c r="AC197" i="6"/>
  <c r="AC195" i="6"/>
  <c r="AC341" i="6"/>
  <c r="AD2911" i="6"/>
  <c r="AD2167" i="6"/>
  <c r="AD4399" i="6" s="1"/>
  <c r="AD1423" i="6"/>
  <c r="AD3655" i="6" s="1"/>
  <c r="AD2534" i="6"/>
  <c r="AD1790" i="6"/>
  <c r="AD4022" i="6" s="1"/>
  <c r="AD1046" i="6"/>
  <c r="AD3278" i="6" s="1"/>
  <c r="AD2144" i="6"/>
  <c r="AD4376" i="6" s="1"/>
  <c r="AD1400" i="6"/>
  <c r="AD3632" i="6" s="1"/>
  <c r="AD2888" i="6"/>
  <c r="AD2403" i="6"/>
  <c r="AD1659" i="6"/>
  <c r="AD3891" i="6" s="1"/>
  <c r="AD915" i="6"/>
  <c r="AD3147" i="6" s="1"/>
  <c r="AD1026" i="6"/>
  <c r="AD3258" i="6" s="1"/>
  <c r="AD1770" i="6"/>
  <c r="AD4002" i="6" s="1"/>
  <c r="AD2514" i="6"/>
  <c r="AD1620" i="6"/>
  <c r="AD3852" i="6" s="1"/>
  <c r="AD876" i="6"/>
  <c r="AD3108" i="6" s="1"/>
  <c r="AD2364" i="6"/>
  <c r="N2924" i="6"/>
  <c r="N1436" i="6"/>
  <c r="N3668" i="6" s="1"/>
  <c r="N2180" i="6"/>
  <c r="N4412" i="6" s="1"/>
  <c r="N2812" i="6"/>
  <c r="N2068" i="6"/>
  <c r="N4300" i="6" s="1"/>
  <c r="N1324" i="6"/>
  <c r="N3556" i="6" s="1"/>
  <c r="N2580" i="6"/>
  <c r="N1836" i="6"/>
  <c r="N4068" i="6" s="1"/>
  <c r="N1092" i="6"/>
  <c r="N3324" i="6" s="1"/>
  <c r="N1398" i="6"/>
  <c r="N3630" i="6" s="1"/>
  <c r="N2142" i="6"/>
  <c r="N4374" i="6" s="1"/>
  <c r="N2886" i="6"/>
  <c r="N1858" i="6"/>
  <c r="N4090" i="6" s="1"/>
  <c r="N1114" i="6"/>
  <c r="N3346" i="6" s="1"/>
  <c r="N2602" i="6"/>
  <c r="N2950" i="6"/>
  <c r="N2206" i="6"/>
  <c r="N4438" i="6" s="1"/>
  <c r="N1462" i="6"/>
  <c r="N3694" i="6" s="1"/>
  <c r="N2611" i="6"/>
  <c r="N1867" i="6"/>
  <c r="N4099" i="6" s="1"/>
  <c r="N1123" i="6"/>
  <c r="N3355" i="6" s="1"/>
  <c r="N2537" i="6"/>
  <c r="N1793" i="6"/>
  <c r="N4025" i="6" s="1"/>
  <c r="N1049" i="6"/>
  <c r="N3281" i="6" s="1"/>
  <c r="N2590" i="6"/>
  <c r="N1846" i="6"/>
  <c r="N4078" i="6" s="1"/>
  <c r="N1102" i="6"/>
  <c r="N3334" i="6" s="1"/>
  <c r="N1108" i="6"/>
  <c r="N3340" i="6" s="1"/>
  <c r="N1852" i="6"/>
  <c r="N4084" i="6" s="1"/>
  <c r="N2596" i="6"/>
  <c r="N2449" i="6"/>
  <c r="N1705" i="6"/>
  <c r="N3937" i="6" s="1"/>
  <c r="N961" i="6"/>
  <c r="N3193" i="6" s="1"/>
  <c r="N2270" i="6"/>
  <c r="N1526" i="6"/>
  <c r="N3758" i="6" s="1"/>
  <c r="N782" i="6"/>
  <c r="N3014" i="6" s="1"/>
  <c r="N1165" i="6"/>
  <c r="N3397" i="6" s="1"/>
  <c r="N2653" i="6"/>
  <c r="N1909" i="6"/>
  <c r="N4141" i="6" s="1"/>
  <c r="N1061" i="6"/>
  <c r="N3293" i="6" s="1"/>
  <c r="N2549" i="6"/>
  <c r="N1805" i="6"/>
  <c r="N4037" i="6" s="1"/>
  <c r="N2320" i="6"/>
  <c r="N832" i="6"/>
  <c r="N3064" i="6" s="1"/>
  <c r="N1576" i="6"/>
  <c r="N3808" i="6" s="1"/>
  <c r="N2641" i="6"/>
  <c r="N1153" i="6"/>
  <c r="N3385" i="6" s="1"/>
  <c r="N1897" i="6"/>
  <c r="N4129" i="6" s="1"/>
  <c r="N1463" i="6"/>
  <c r="N3695" i="6" s="1"/>
  <c r="N2951" i="6"/>
  <c r="N2207" i="6"/>
  <c r="N4439" i="6" s="1"/>
  <c r="N2839" i="6"/>
  <c r="N1351" i="6"/>
  <c r="N3583" i="6" s="1"/>
  <c r="N2095" i="6"/>
  <c r="N4327" i="6" s="1"/>
  <c r="N2370" i="6"/>
  <c r="N1626" i="6"/>
  <c r="N3858" i="6" s="1"/>
  <c r="N882" i="6"/>
  <c r="N3114" i="6" s="1"/>
  <c r="N2355" i="6"/>
  <c r="N1611" i="6"/>
  <c r="N3843" i="6" s="1"/>
  <c r="N867" i="6"/>
  <c r="N3099" i="6" s="1"/>
  <c r="N2897" i="6"/>
  <c r="N2153" i="6"/>
  <c r="N4385" i="6" s="1"/>
  <c r="N1409" i="6"/>
  <c r="N3641" i="6" s="1"/>
  <c r="N2486" i="6"/>
  <c r="N1742" i="6"/>
  <c r="N3974" i="6" s="1"/>
  <c r="N998" i="6"/>
  <c r="N3230" i="6" s="1"/>
  <c r="N1855" i="6"/>
  <c r="N4087" i="6" s="1"/>
  <c r="N1111" i="6"/>
  <c r="N3343" i="6" s="1"/>
  <c r="N2599" i="6"/>
  <c r="N1985" i="6"/>
  <c r="N4217" i="6" s="1"/>
  <c r="N1241" i="6"/>
  <c r="N3473" i="6" s="1"/>
  <c r="N2729" i="6"/>
  <c r="N1969" i="6"/>
  <c r="N4201" i="6" s="1"/>
  <c r="N1225" i="6"/>
  <c r="N3457" i="6" s="1"/>
  <c r="N2713" i="6"/>
  <c r="N2697" i="6"/>
  <c r="N1953" i="6"/>
  <c r="N4185" i="6" s="1"/>
  <c r="N1209" i="6"/>
  <c r="N3441" i="6" s="1"/>
  <c r="AC510" i="6"/>
  <c r="AC375" i="6"/>
  <c r="AC310" i="6"/>
  <c r="AC178" i="6"/>
  <c r="AC294" i="6"/>
  <c r="AC286" i="6"/>
  <c r="AC768" i="6"/>
  <c r="AC3000" i="6" s="1"/>
  <c r="AC1512" i="6"/>
  <c r="AC3744" i="6" s="1"/>
  <c r="AC2256" i="6"/>
  <c r="AC315" i="6"/>
  <c r="AC601" i="6"/>
  <c r="AC741" i="6"/>
  <c r="AC491" i="6"/>
  <c r="AC737" i="6"/>
  <c r="AC735" i="6"/>
  <c r="AC2301" i="6"/>
  <c r="AC1557" i="6"/>
  <c r="AC3789" i="6" s="1"/>
  <c r="AC813" i="6"/>
  <c r="AC3045" i="6" s="1"/>
  <c r="AD1550" i="6"/>
  <c r="AD3782" i="6" s="1"/>
  <c r="AD2294" i="6"/>
  <c r="AD806" i="6"/>
  <c r="AD3038" i="6" s="1"/>
  <c r="AD925" i="6"/>
  <c r="AD3157" i="6" s="1"/>
  <c r="AD2413" i="6"/>
  <c r="AD1669" i="6"/>
  <c r="AD3901" i="6" s="1"/>
  <c r="AD912" i="6"/>
  <c r="AD3144" i="6" s="1"/>
  <c r="AD2400" i="6"/>
  <c r="AD1656" i="6"/>
  <c r="AD3888" i="6" s="1"/>
  <c r="AD1530" i="6"/>
  <c r="AD3762" i="6" s="1"/>
  <c r="AD786" i="6"/>
  <c r="AD3018" i="6" s="1"/>
  <c r="AD2274" i="6"/>
  <c r="AD2137" i="6"/>
  <c r="AD4369" i="6" s="1"/>
  <c r="AD2881" i="6"/>
  <c r="AD1393" i="6"/>
  <c r="AD3625" i="6" s="1"/>
  <c r="AD2124" i="6"/>
  <c r="AD4356" i="6" s="1"/>
  <c r="AD1380" i="6"/>
  <c r="AD3612" i="6" s="1"/>
  <c r="AD2868" i="6"/>
  <c r="N2837" i="6"/>
  <c r="N2093" i="6"/>
  <c r="N4325" i="6" s="1"/>
  <c r="N1349" i="6"/>
  <c r="N3581" i="6" s="1"/>
  <c r="N2408" i="6"/>
  <c r="N1664" i="6"/>
  <c r="N3896" i="6" s="1"/>
  <c r="N920" i="6"/>
  <c r="N3152" i="6" s="1"/>
  <c r="N2244" i="6"/>
  <c r="N1500" i="6"/>
  <c r="N3732" i="6" s="1"/>
  <c r="N756" i="6"/>
  <c r="N2988" i="6" s="1"/>
  <c r="N2921" i="6"/>
  <c r="N1433" i="6"/>
  <c r="N3665" i="6" s="1"/>
  <c r="N2177" i="6"/>
  <c r="N4409" i="6" s="1"/>
  <c r="N2553" i="6"/>
  <c r="N1809" i="6"/>
  <c r="N4041" i="6" s="1"/>
  <c r="N1065" i="6"/>
  <c r="N3297" i="6" s="1"/>
  <c r="N1243" i="6"/>
  <c r="N3475" i="6" s="1"/>
  <c r="N2731" i="6"/>
  <c r="N1987" i="6"/>
  <c r="N4219" i="6" s="1"/>
  <c r="N914" i="6"/>
  <c r="N3146" i="6" s="1"/>
  <c r="N2402" i="6"/>
  <c r="N1658" i="6"/>
  <c r="N3890" i="6" s="1"/>
  <c r="N1377" i="6"/>
  <c r="N3609" i="6" s="1"/>
  <c r="N2121" i="6"/>
  <c r="N4353" i="6" s="1"/>
  <c r="N2865" i="6"/>
  <c r="N1861" i="6"/>
  <c r="N4093" i="6" s="1"/>
  <c r="N2605" i="6"/>
  <c r="N1117" i="6"/>
  <c r="N3349" i="6" s="1"/>
  <c r="N836" i="6"/>
  <c r="N3068" i="6" s="1"/>
  <c r="N1580" i="6"/>
  <c r="N3812" i="6" s="1"/>
  <c r="N2324" i="6"/>
  <c r="N1166" i="6"/>
  <c r="N3398" i="6" s="1"/>
  <c r="N1910" i="6"/>
  <c r="N4142" i="6" s="1"/>
  <c r="N2654" i="6"/>
  <c r="N2783" i="6"/>
  <c r="N1295" i="6"/>
  <c r="N3527" i="6" s="1"/>
  <c r="N2039" i="6"/>
  <c r="N4271" i="6" s="1"/>
  <c r="N924" i="6"/>
  <c r="N3156" i="6" s="1"/>
  <c r="N1668" i="6"/>
  <c r="N3900" i="6" s="1"/>
  <c r="N2412" i="6"/>
  <c r="N2345" i="6"/>
  <c r="N857" i="6"/>
  <c r="N3089" i="6" s="1"/>
  <c r="N1601" i="6"/>
  <c r="N3833" i="6" s="1"/>
  <c r="N2229" i="6"/>
  <c r="N4461" i="6" s="1"/>
  <c r="N1485" i="6"/>
  <c r="N3717" i="6" s="1"/>
  <c r="N2973" i="6"/>
  <c r="N1890" i="6"/>
  <c r="N4122" i="6" s="1"/>
  <c r="N1146" i="6"/>
  <c r="N3378" i="6" s="1"/>
  <c r="N2634" i="6"/>
  <c r="N1760" i="6"/>
  <c r="N3992" i="6" s="1"/>
  <c r="N1016" i="6"/>
  <c r="N3248" i="6" s="1"/>
  <c r="N2504" i="6"/>
  <c r="N1422" i="6"/>
  <c r="N3654" i="6" s="1"/>
  <c r="N2166" i="6"/>
  <c r="N4398" i="6" s="1"/>
  <c r="N2910" i="6"/>
  <c r="N807" i="6"/>
  <c r="N3039" i="6" s="1"/>
  <c r="N1551" i="6"/>
  <c r="N3783" i="6" s="1"/>
  <c r="N2295" i="6"/>
  <c r="N2740" i="6"/>
  <c r="N1252" i="6"/>
  <c r="N3484" i="6" s="1"/>
  <c r="N1996" i="6"/>
  <c r="N4228" i="6" s="1"/>
  <c r="N1120" i="6"/>
  <c r="N3352" i="6" s="1"/>
  <c r="N1864" i="6"/>
  <c r="N4096" i="6" s="1"/>
  <c r="N2608" i="6"/>
  <c r="N2936" i="6"/>
  <c r="N2192" i="6"/>
  <c r="N4424" i="6" s="1"/>
  <c r="N1448" i="6"/>
  <c r="N3680" i="6" s="1"/>
  <c r="N1331" i="6"/>
  <c r="N3563" i="6" s="1"/>
  <c r="N2819" i="6"/>
  <c r="N2075" i="6"/>
  <c r="N4307" i="6" s="1"/>
  <c r="N2445" i="6"/>
  <c r="N957" i="6"/>
  <c r="N3189" i="6" s="1"/>
  <c r="N1701" i="6"/>
  <c r="N3933" i="6" s="1"/>
  <c r="N1957" i="6"/>
  <c r="N4189" i="6" s="1"/>
  <c r="N1213" i="6"/>
  <c r="N3445" i="6" s="1"/>
  <c r="N2701" i="6"/>
  <c r="AC257" i="6"/>
  <c r="AC130" i="6"/>
  <c r="AC553" i="6"/>
  <c r="AC1529" i="6"/>
  <c r="AC3761" i="6" s="1"/>
  <c r="AC785" i="6"/>
  <c r="AC3017" i="6" s="1"/>
  <c r="AC2273" i="6"/>
  <c r="AC157" i="6"/>
  <c r="AC526" i="6"/>
  <c r="AF686" i="6"/>
  <c r="AF438" i="6"/>
  <c r="AF314" i="6"/>
  <c r="AF190" i="6"/>
  <c r="AF562" i="6"/>
  <c r="AF66" i="6"/>
  <c r="AF564" i="6"/>
  <c r="AF440" i="6"/>
  <c r="AF316" i="6"/>
  <c r="AF192" i="6"/>
  <c r="AF688" i="6"/>
  <c r="AF68" i="6"/>
  <c r="AF570" i="6"/>
  <c r="AF446" i="6"/>
  <c r="AF198" i="6"/>
  <c r="AF322" i="6"/>
  <c r="AF694" i="6"/>
  <c r="AF74" i="6"/>
  <c r="AF690" i="6"/>
  <c r="AF566" i="6"/>
  <c r="AF442" i="6"/>
  <c r="AF318" i="6"/>
  <c r="AF194" i="6"/>
  <c r="AF70" i="6"/>
  <c r="AF195" i="6"/>
  <c r="AF567" i="6"/>
  <c r="AF691" i="6"/>
  <c r="AF443" i="6"/>
  <c r="AF319" i="6"/>
  <c r="AF71" i="6"/>
  <c r="AF492" i="6"/>
  <c r="AF740" i="6"/>
  <c r="AF616" i="6"/>
  <c r="AF368" i="6"/>
  <c r="AF244" i="6"/>
  <c r="AF120" i="6"/>
  <c r="AF478" i="6"/>
  <c r="AF230" i="6"/>
  <c r="AF354" i="6"/>
  <c r="AF726" i="6"/>
  <c r="AF602" i="6"/>
  <c r="AF106" i="6"/>
  <c r="AF340" i="6"/>
  <c r="AF712" i="6"/>
  <c r="AF464" i="6"/>
  <c r="AF216" i="6"/>
  <c r="AF588" i="6"/>
  <c r="AF92" i="6"/>
  <c r="AC592" i="6"/>
  <c r="AC685" i="6"/>
  <c r="AC349" i="6"/>
  <c r="AC2323" i="6"/>
  <c r="AC1579" i="6"/>
  <c r="AC3811" i="6" s="1"/>
  <c r="AC835" i="6"/>
  <c r="AC3067" i="6" s="1"/>
  <c r="AC333" i="6"/>
  <c r="AC701" i="6"/>
  <c r="AC731" i="6"/>
  <c r="AD719" i="6"/>
  <c r="AD471" i="6"/>
  <c r="AD347" i="6"/>
  <c r="AD223" i="6"/>
  <c r="AD595" i="6"/>
  <c r="AD99" i="6"/>
  <c r="AD745" i="6"/>
  <c r="AD621" i="6"/>
  <c r="AD373" i="6"/>
  <c r="AD249" i="6"/>
  <c r="AD497" i="6"/>
  <c r="AD125" i="6"/>
  <c r="AD1428" i="6"/>
  <c r="AD3660" i="6" s="1"/>
  <c r="AD2916" i="6"/>
  <c r="AD2172" i="6"/>
  <c r="AD4404" i="6" s="1"/>
  <c r="AD610" i="6"/>
  <c r="AD238" i="6"/>
  <c r="AD362" i="6"/>
  <c r="AD734" i="6"/>
  <c r="AD486" i="6"/>
  <c r="AD114" i="6"/>
  <c r="AD578" i="6"/>
  <c r="AD206" i="6"/>
  <c r="AD330" i="6"/>
  <c r="AD702" i="6"/>
  <c r="AD454" i="6"/>
  <c r="AD82" i="6"/>
  <c r="AD482" i="6"/>
  <c r="AD358" i="6"/>
  <c r="AD730" i="6"/>
  <c r="AD234" i="6"/>
  <c r="AD606" i="6"/>
  <c r="AD110" i="6"/>
  <c r="AD619" i="6"/>
  <c r="AD743" i="6"/>
  <c r="AD371" i="6"/>
  <c r="AD495" i="6"/>
  <c r="AD247" i="6"/>
  <c r="AD123" i="6"/>
  <c r="AD189" i="6"/>
  <c r="AD313" i="6"/>
  <c r="AD437" i="6"/>
  <c r="AD561" i="6"/>
  <c r="AD685" i="6"/>
  <c r="AD65" i="6"/>
  <c r="AD1044" i="6"/>
  <c r="AD3276" i="6" s="1"/>
  <c r="AD2532" i="6"/>
  <c r="AD1788" i="6"/>
  <c r="AD4020" i="6" s="1"/>
  <c r="AD1799" i="6"/>
  <c r="AD4031" i="6" s="1"/>
  <c r="AD1055" i="6"/>
  <c r="AD3287" i="6" s="1"/>
  <c r="AD2543" i="6"/>
  <c r="AD2530" i="6"/>
  <c r="AD1786" i="6"/>
  <c r="AD4018" i="6" s="1"/>
  <c r="AD1042" i="6"/>
  <c r="AD3274" i="6" s="1"/>
  <c r="AD1760" i="6"/>
  <c r="AD3992" i="6" s="1"/>
  <c r="AD2504" i="6"/>
  <c r="AD1016" i="6"/>
  <c r="AD3248" i="6" s="1"/>
  <c r="AD1747" i="6"/>
  <c r="AD3979" i="6" s="1"/>
  <c r="AD2491" i="6"/>
  <c r="AD1003" i="6"/>
  <c r="AD3235" i="6" s="1"/>
  <c r="AD2858" i="6"/>
  <c r="AD1370" i="6"/>
  <c r="AD3602" i="6" s="1"/>
  <c r="AD2114" i="6"/>
  <c r="AD4346" i="6" s="1"/>
  <c r="AC1516" i="6"/>
  <c r="AC3748" i="6" s="1"/>
  <c r="AC772" i="6"/>
  <c r="AC3004" i="6" s="1"/>
  <c r="AC2260" i="6"/>
  <c r="AC680" i="6"/>
  <c r="AC672" i="6"/>
  <c r="AC273" i="6"/>
  <c r="AC642" i="6"/>
  <c r="AC194" i="6"/>
  <c r="AC340" i="6"/>
  <c r="AC1800" i="6"/>
  <c r="AC4032" i="6" s="1"/>
  <c r="AC2544" i="6"/>
  <c r="AC1056" i="6"/>
  <c r="AC3288" i="6" s="1"/>
  <c r="AC602" i="6"/>
  <c r="AC571" i="6"/>
  <c r="AD2416" i="6"/>
  <c r="AD1672" i="6"/>
  <c r="AD3904" i="6" s="1"/>
  <c r="AD928" i="6"/>
  <c r="AD3160" i="6" s="1"/>
  <c r="AD2277" i="6"/>
  <c r="AD789" i="6"/>
  <c r="AD3021" i="6" s="1"/>
  <c r="AD1533" i="6"/>
  <c r="AD3765" i="6" s="1"/>
  <c r="AD1768" i="6"/>
  <c r="AD4000" i="6" s="1"/>
  <c r="AD1024" i="6"/>
  <c r="AD3256" i="6" s="1"/>
  <c r="AD2512" i="6"/>
  <c r="AD1755" i="6"/>
  <c r="AD3987" i="6" s="1"/>
  <c r="AD2499" i="6"/>
  <c r="AD1011" i="6"/>
  <c r="AD3243" i="6" s="1"/>
  <c r="AD2241" i="6"/>
  <c r="AD1497" i="6"/>
  <c r="AD3729" i="6" s="1"/>
  <c r="AD753" i="6"/>
  <c r="AD2985" i="6" s="1"/>
  <c r="N2798" i="6"/>
  <c r="N1310" i="6"/>
  <c r="N3542" i="6" s="1"/>
  <c r="N2054" i="6"/>
  <c r="N4286" i="6" s="1"/>
  <c r="N2688" i="6"/>
  <c r="N1200" i="6"/>
  <c r="N3432" i="6" s="1"/>
  <c r="N1944" i="6"/>
  <c r="N4176" i="6" s="1"/>
  <c r="N2446" i="6"/>
  <c r="N958" i="6"/>
  <c r="N3190" i="6" s="1"/>
  <c r="N1702" i="6"/>
  <c r="N3934" i="6" s="1"/>
  <c r="N1178" i="6"/>
  <c r="N3410" i="6" s="1"/>
  <c r="N2666" i="6"/>
  <c r="N1922" i="6"/>
  <c r="N4154" i="6" s="1"/>
  <c r="N1048" i="6"/>
  <c r="N3280" i="6" s="1"/>
  <c r="N2536" i="6"/>
  <c r="N1792" i="6"/>
  <c r="N4024" i="6" s="1"/>
  <c r="N2816" i="6"/>
  <c r="N2072" i="6"/>
  <c r="N4304" i="6" s="1"/>
  <c r="N1328" i="6"/>
  <c r="N3560" i="6" s="1"/>
  <c r="N2411" i="6"/>
  <c r="N1667" i="6"/>
  <c r="N3899" i="6" s="1"/>
  <c r="N923" i="6"/>
  <c r="N3155" i="6" s="1"/>
  <c r="N2464" i="6"/>
  <c r="N1720" i="6"/>
  <c r="N3952" i="6" s="1"/>
  <c r="N976" i="6"/>
  <c r="N3208" i="6" s="1"/>
  <c r="N1172" i="6"/>
  <c r="N3404" i="6" s="1"/>
  <c r="N2660" i="6"/>
  <c r="N1916" i="6"/>
  <c r="N4148" i="6" s="1"/>
  <c r="N2490" i="6"/>
  <c r="N1746" i="6"/>
  <c r="N3978" i="6" s="1"/>
  <c r="N1002" i="6"/>
  <c r="N3234" i="6" s="1"/>
  <c r="N778" i="6"/>
  <c r="N3010" i="6" s="1"/>
  <c r="N2266" i="6"/>
  <c r="N1522" i="6"/>
  <c r="N3754" i="6" s="1"/>
  <c r="N1661" i="6"/>
  <c r="N3893" i="6" s="1"/>
  <c r="N917" i="6"/>
  <c r="N3149" i="6" s="1"/>
  <c r="N2405" i="6"/>
  <c r="N1602" i="6"/>
  <c r="N3834" i="6" s="1"/>
  <c r="N858" i="6"/>
  <c r="N3090" i="6" s="1"/>
  <c r="N2346" i="6"/>
  <c r="N1438" i="6"/>
  <c r="N3670" i="6" s="1"/>
  <c r="N2182" i="6"/>
  <c r="N4414" i="6" s="1"/>
  <c r="N2926" i="6"/>
  <c r="N2513" i="6"/>
  <c r="N1025" i="6"/>
  <c r="N3257" i="6" s="1"/>
  <c r="N1769" i="6"/>
  <c r="N4001" i="6" s="1"/>
  <c r="N2566" i="6"/>
  <c r="N1078" i="6"/>
  <c r="N3310" i="6" s="1"/>
  <c r="N1822" i="6"/>
  <c r="N4054" i="6" s="1"/>
  <c r="N2817" i="6"/>
  <c r="N2073" i="6"/>
  <c r="N4305" i="6" s="1"/>
  <c r="N1329" i="6"/>
  <c r="N3561" i="6" s="1"/>
  <c r="N2888" i="6"/>
  <c r="N2144" i="6"/>
  <c r="N4376" i="6" s="1"/>
  <c r="N1400" i="6"/>
  <c r="N3632" i="6" s="1"/>
  <c r="N2336" i="6"/>
  <c r="N1592" i="6"/>
  <c r="N3824" i="6" s="1"/>
  <c r="N848" i="6"/>
  <c r="N3080" i="6" s="1"/>
  <c r="N1951" i="6"/>
  <c r="N4183" i="6" s="1"/>
  <c r="N1207" i="6"/>
  <c r="N3439" i="6" s="1"/>
  <c r="N2695" i="6"/>
  <c r="N1101" i="6"/>
  <c r="N3333" i="6" s="1"/>
  <c r="N1845" i="6"/>
  <c r="N4077" i="6" s="1"/>
  <c r="N2589" i="6"/>
  <c r="N1278" i="6"/>
  <c r="N3510" i="6" s="1"/>
  <c r="N2766" i="6"/>
  <c r="N2022" i="6"/>
  <c r="N4254" i="6" s="1"/>
  <c r="N830" i="6"/>
  <c r="N3062" i="6" s="1"/>
  <c r="N2318" i="6"/>
  <c r="N1574" i="6"/>
  <c r="N3806" i="6" s="1"/>
  <c r="N1946" i="6"/>
  <c r="N4178" i="6" s="1"/>
  <c r="N1202" i="6"/>
  <c r="N3434" i="6" s="1"/>
  <c r="N2690" i="6"/>
  <c r="N2678" i="6"/>
  <c r="N1934" i="6"/>
  <c r="N4166" i="6" s="1"/>
  <c r="N1190" i="6"/>
  <c r="N3422" i="6" s="1"/>
  <c r="N1990" i="6"/>
  <c r="N4222" i="6" s="1"/>
  <c r="N1246" i="6"/>
  <c r="N3478" i="6" s="1"/>
  <c r="N2734" i="6"/>
  <c r="AC651" i="6"/>
  <c r="AC392" i="6"/>
  <c r="AC1492" i="6"/>
  <c r="AC3724" i="6" s="1"/>
  <c r="AC748" i="6"/>
  <c r="AC2980" i="6" s="1"/>
  <c r="AC2236" i="6"/>
  <c r="AC435" i="6"/>
  <c r="AC540" i="6"/>
  <c r="AC389" i="6"/>
  <c r="AC2344" i="6"/>
  <c r="AC856" i="6"/>
  <c r="AC3088" i="6" s="1"/>
  <c r="AC1600" i="6"/>
  <c r="AC3832" i="6" s="1"/>
  <c r="AC686" i="6"/>
  <c r="AC210" i="6"/>
  <c r="AC330" i="6"/>
  <c r="AC698" i="6"/>
  <c r="AC324" i="6"/>
  <c r="AF642" i="6"/>
  <c r="AF518" i="6"/>
  <c r="AF394" i="6"/>
  <c r="AF270" i="6"/>
  <c r="AF146" i="6"/>
  <c r="AF22" i="6"/>
  <c r="AF645" i="6"/>
  <c r="AF521" i="6"/>
  <c r="AF397" i="6"/>
  <c r="AF149" i="6"/>
  <c r="AF273" i="6"/>
  <c r="AF25" i="6"/>
  <c r="AF648" i="6"/>
  <c r="AF524" i="6"/>
  <c r="AF400" i="6"/>
  <c r="AF276" i="6"/>
  <c r="AF152" i="6"/>
  <c r="AF28" i="6"/>
  <c r="AF532" i="6"/>
  <c r="AF408" i="6"/>
  <c r="AF284" i="6"/>
  <c r="AF160" i="6"/>
  <c r="AF656" i="6"/>
  <c r="AF36" i="6"/>
  <c r="AF664" i="6"/>
  <c r="AF292" i="6"/>
  <c r="AF540" i="6"/>
  <c r="AF416" i="6"/>
  <c r="AF168" i="6"/>
  <c r="AF44" i="6"/>
  <c r="AF300" i="6"/>
  <c r="AF176" i="6"/>
  <c r="AF672" i="6"/>
  <c r="AF548" i="6"/>
  <c r="AF424" i="6"/>
  <c r="AF52" i="6"/>
  <c r="AF680" i="6"/>
  <c r="AF556" i="6"/>
  <c r="AF432" i="6"/>
  <c r="AF308" i="6"/>
  <c r="AF184" i="6"/>
  <c r="AF60" i="6"/>
  <c r="AF505" i="6"/>
  <c r="AF381" i="6"/>
  <c r="AF133" i="6"/>
  <c r="AF257" i="6"/>
  <c r="AF629" i="6"/>
  <c r="AF9" i="6"/>
  <c r="AD1495" i="6"/>
  <c r="AD3727" i="6" s="1"/>
  <c r="AD751" i="6"/>
  <c r="AD2983" i="6" s="1"/>
  <c r="AD2239" i="6"/>
  <c r="AD2409" i="6"/>
  <c r="AD1665" i="6"/>
  <c r="AD3897" i="6" s="1"/>
  <c r="AD921" i="6"/>
  <c r="AD3153" i="6" s="1"/>
  <c r="AD2892" i="6"/>
  <c r="AD1404" i="6"/>
  <c r="AD3636" i="6" s="1"/>
  <c r="AD2148" i="6"/>
  <c r="AD4380" i="6" s="1"/>
  <c r="AD2254" i="6"/>
  <c r="AD766" i="6"/>
  <c r="AD2998" i="6" s="1"/>
  <c r="AD1510" i="6"/>
  <c r="AD3742" i="6" s="1"/>
  <c r="AD2745" i="6"/>
  <c r="AD2001" i="6"/>
  <c r="AD4233" i="6" s="1"/>
  <c r="AD1257" i="6"/>
  <c r="AD3489" i="6" s="1"/>
  <c r="AD1244" i="6"/>
  <c r="AD3476" i="6" s="1"/>
  <c r="AD1988" i="6"/>
  <c r="AD4220" i="6" s="1"/>
  <c r="AD2732" i="6"/>
  <c r="N2150" i="6"/>
  <c r="N4382" i="6" s="1"/>
  <c r="N1406" i="6"/>
  <c r="N3638" i="6" s="1"/>
  <c r="N2894" i="6"/>
  <c r="N2283" i="6"/>
  <c r="N795" i="6"/>
  <c r="N3027" i="6" s="1"/>
  <c r="N1539" i="6"/>
  <c r="N3771" i="6" s="1"/>
  <c r="N1933" i="6"/>
  <c r="N4165" i="6" s="1"/>
  <c r="N2677" i="6"/>
  <c r="N1189" i="6"/>
  <c r="N3421" i="6" s="1"/>
  <c r="N1683" i="6"/>
  <c r="N3915" i="6" s="1"/>
  <c r="N939" i="6"/>
  <c r="N3171" i="6" s="1"/>
  <c r="N2427" i="6"/>
  <c r="N1361" i="6"/>
  <c r="N3593" i="6" s="1"/>
  <c r="N2849" i="6"/>
  <c r="N2105" i="6"/>
  <c r="N4337" i="6" s="1"/>
  <c r="N1434" i="6"/>
  <c r="N3666" i="6" s="1"/>
  <c r="N2922" i="6"/>
  <c r="N2178" i="6"/>
  <c r="N4410" i="6" s="1"/>
  <c r="N1917" i="6"/>
  <c r="N4149" i="6" s="1"/>
  <c r="N1173" i="6"/>
  <c r="N3405" i="6" s="1"/>
  <c r="N2661" i="6"/>
  <c r="N1069" i="6"/>
  <c r="N3301" i="6" s="1"/>
  <c r="N1813" i="6"/>
  <c r="N4045" i="6" s="1"/>
  <c r="N2557" i="6"/>
  <c r="N864" i="6"/>
  <c r="N3096" i="6" s="1"/>
  <c r="N2352" i="6"/>
  <c r="N1608" i="6"/>
  <c r="N3840" i="6" s="1"/>
  <c r="N1161" i="6"/>
  <c r="N3393" i="6" s="1"/>
  <c r="N1905" i="6"/>
  <c r="N4137" i="6" s="1"/>
  <c r="N2649" i="6"/>
  <c r="N2959" i="6"/>
  <c r="N1471" i="6"/>
  <c r="N3703" i="6" s="1"/>
  <c r="N2215" i="6"/>
  <c r="N4447" i="6" s="1"/>
  <c r="N2847" i="6"/>
  <c r="N2103" i="6"/>
  <c r="N4335" i="6" s="1"/>
  <c r="N1359" i="6"/>
  <c r="N3591" i="6" s="1"/>
  <c r="N2378" i="6"/>
  <c r="N1634" i="6"/>
  <c r="N3866" i="6" s="1"/>
  <c r="N890" i="6"/>
  <c r="N3122" i="6" s="1"/>
  <c r="N2684" i="6"/>
  <c r="N1196" i="6"/>
  <c r="N3428" i="6" s="1"/>
  <c r="N1940" i="6"/>
  <c r="N4172" i="6" s="1"/>
  <c r="N937" i="6"/>
  <c r="N3169" i="6" s="1"/>
  <c r="N2425" i="6"/>
  <c r="N1681" i="6"/>
  <c r="N3913" i="6" s="1"/>
  <c r="N1579" i="6"/>
  <c r="N3811" i="6" s="1"/>
  <c r="N835" i="6"/>
  <c r="N3067" i="6" s="1"/>
  <c r="N2323" i="6"/>
  <c r="N2736" i="6"/>
  <c r="N1992" i="6"/>
  <c r="N4224" i="6" s="1"/>
  <c r="N1248" i="6"/>
  <c r="N3480" i="6" s="1"/>
  <c r="N1470" i="6"/>
  <c r="N3702" i="6" s="1"/>
  <c r="N2958" i="6"/>
  <c r="N2214" i="6"/>
  <c r="N4446" i="6" s="1"/>
  <c r="N2457" i="6"/>
  <c r="N1713" i="6"/>
  <c r="N3945" i="6" s="1"/>
  <c r="N969" i="6"/>
  <c r="N3201" i="6" s="1"/>
  <c r="N853" i="6"/>
  <c r="N3085" i="6" s="1"/>
  <c r="N2341" i="6"/>
  <c r="N1597" i="6"/>
  <c r="N3829" i="6" s="1"/>
  <c r="AC274" i="6"/>
  <c r="AC395" i="6"/>
  <c r="AC263" i="6"/>
  <c r="AC627" i="6"/>
  <c r="AC794" i="6"/>
  <c r="AC3026" i="6" s="1"/>
  <c r="AC2282" i="6"/>
  <c r="AC1538" i="6"/>
  <c r="AC3770" i="6" s="1"/>
  <c r="AC419" i="6"/>
  <c r="AC160" i="6"/>
  <c r="AG808" i="6"/>
  <c r="AG2296" i="6"/>
  <c r="AG1552" i="6"/>
  <c r="A64" i="6"/>
  <c r="AG1800" i="6"/>
  <c r="AG1056" i="6"/>
  <c r="AG2544" i="6"/>
  <c r="A312" i="6"/>
  <c r="AG1676" i="6"/>
  <c r="A188" i="6"/>
  <c r="AG2420" i="6"/>
  <c r="AG932" i="6"/>
  <c r="A560" i="6"/>
  <c r="AG2048" i="6"/>
  <c r="AG1304" i="6"/>
  <c r="AG2792" i="6"/>
  <c r="AG691" i="6"/>
  <c r="AG567" i="6"/>
  <c r="AG443" i="6"/>
  <c r="AG319" i="6"/>
  <c r="AG195" i="6"/>
  <c r="AG71" i="6"/>
  <c r="AG743" i="6"/>
  <c r="AG619" i="6"/>
  <c r="AG495" i="6"/>
  <c r="AG247" i="6"/>
  <c r="AG371" i="6"/>
  <c r="AG123" i="6"/>
  <c r="AG233" i="6"/>
  <c r="AG729" i="6"/>
  <c r="AG605" i="6"/>
  <c r="AG481" i="6"/>
  <c r="AG357" i="6"/>
  <c r="AG109" i="6"/>
  <c r="AG607" i="6"/>
  <c r="AG359" i="6"/>
  <c r="AG235" i="6"/>
  <c r="AG731" i="6"/>
  <c r="AG483" i="6"/>
  <c r="AG111" i="6"/>
  <c r="AG733" i="6"/>
  <c r="AG609" i="6"/>
  <c r="AG485" i="6"/>
  <c r="AG237" i="6"/>
  <c r="AG361" i="6"/>
  <c r="AG113" i="6"/>
  <c r="AC204" i="6"/>
  <c r="AC868" i="6"/>
  <c r="AC3100" i="6" s="1"/>
  <c r="AC2356" i="6"/>
  <c r="AC1612" i="6"/>
  <c r="AC3844" i="6" s="1"/>
  <c r="AC246" i="6"/>
  <c r="AC490" i="6"/>
  <c r="AC240" i="6"/>
  <c r="AC196" i="6"/>
  <c r="AD1131" i="6"/>
  <c r="AD3363" i="6" s="1"/>
  <c r="AD2619" i="6"/>
  <c r="AD1875" i="6"/>
  <c r="AD4107" i="6" s="1"/>
  <c r="AD1053" i="6"/>
  <c r="AD3285" i="6" s="1"/>
  <c r="AD1797" i="6"/>
  <c r="AD4029" i="6" s="1"/>
  <c r="AD2541" i="6"/>
  <c r="AD916" i="6"/>
  <c r="AD3148" i="6" s="1"/>
  <c r="AD2404" i="6"/>
  <c r="AD1660" i="6"/>
  <c r="AD3892" i="6" s="1"/>
  <c r="AD2510" i="6"/>
  <c r="AD1766" i="6"/>
  <c r="AD3998" i="6" s="1"/>
  <c r="AD1022" i="6"/>
  <c r="AD3254" i="6" s="1"/>
  <c r="AD1141" i="6"/>
  <c r="AD3373" i="6" s="1"/>
  <c r="AD1885" i="6"/>
  <c r="AD4117" i="6" s="1"/>
  <c r="AD2629" i="6"/>
  <c r="AD1128" i="6"/>
  <c r="AD3360" i="6" s="1"/>
  <c r="AD2616" i="6"/>
  <c r="AD1872" i="6"/>
  <c r="AD4104" i="6" s="1"/>
  <c r="AC630" i="6"/>
  <c r="AC460" i="6"/>
  <c r="AD1147" i="6"/>
  <c r="AD3379" i="6" s="1"/>
  <c r="AD2635" i="6"/>
  <c r="AD1891" i="6"/>
  <c r="AD4123" i="6" s="1"/>
  <c r="L72" i="6"/>
  <c r="L743" i="6"/>
  <c r="L172" i="6"/>
  <c r="L17" i="6"/>
  <c r="L152" i="6"/>
  <c r="L643" i="6"/>
  <c r="L534" i="6"/>
  <c r="L602" i="6"/>
  <c r="L30" i="6"/>
  <c r="L290" i="6"/>
  <c r="L350" i="6"/>
  <c r="AH101" i="6"/>
  <c r="AE101" i="6"/>
  <c r="AC420" i="6"/>
  <c r="AC223" i="6"/>
  <c r="AC266" i="6"/>
  <c r="AC480" i="6"/>
  <c r="AD1159" i="6"/>
  <c r="AD3391" i="6" s="1"/>
  <c r="AD2647" i="6"/>
  <c r="AD1903" i="6"/>
  <c r="AD4135" i="6" s="1"/>
  <c r="L229" i="6"/>
  <c r="L279" i="6"/>
  <c r="AC596" i="6"/>
  <c r="AD2908" i="6"/>
  <c r="AD2164" i="6"/>
  <c r="AD4396" i="6" s="1"/>
  <c r="AD1420" i="6"/>
  <c r="AD3652" i="6" s="1"/>
  <c r="N780" i="6"/>
  <c r="N3012" i="6" s="1"/>
  <c r="N2268" i="6"/>
  <c r="N1524" i="6"/>
  <c r="N3756" i="6" s="1"/>
  <c r="AC517" i="6"/>
  <c r="AC390" i="6"/>
  <c r="AC2293" i="6"/>
  <c r="AC805" i="6"/>
  <c r="AC3037" i="6" s="1"/>
  <c r="AC1549" i="6"/>
  <c r="AC3781" i="6" s="1"/>
  <c r="AC177" i="6"/>
  <c r="AC541" i="6"/>
  <c r="AC414" i="6"/>
  <c r="AC709" i="6"/>
  <c r="AC322" i="6"/>
  <c r="AC600" i="6"/>
  <c r="AC838" i="6"/>
  <c r="AC3070" i="6" s="1"/>
  <c r="AC1582" i="6"/>
  <c r="AC3814" i="6" s="1"/>
  <c r="AC2326" i="6"/>
  <c r="AC212" i="6"/>
  <c r="AC238" i="6"/>
  <c r="AD2614" i="6"/>
  <c r="AD1870" i="6"/>
  <c r="AD4102" i="6" s="1"/>
  <c r="AD1126" i="6"/>
  <c r="AD3358" i="6" s="1"/>
  <c r="AD1296" i="6"/>
  <c r="AD3528" i="6" s="1"/>
  <c r="AD2784" i="6"/>
  <c r="AD2040" i="6"/>
  <c r="AD4272" i="6" s="1"/>
  <c r="AD1655" i="6"/>
  <c r="AD3887" i="6" s="1"/>
  <c r="AD2399" i="6"/>
  <c r="AD911" i="6"/>
  <c r="AD3143" i="6" s="1"/>
  <c r="AD2017" i="6"/>
  <c r="AD4249" i="6" s="1"/>
  <c r="AD1273" i="6"/>
  <c r="AD3505" i="6" s="1"/>
  <c r="AD2761" i="6"/>
  <c r="AD888" i="6"/>
  <c r="AD3120" i="6" s="1"/>
  <c r="AD2376" i="6"/>
  <c r="AD1632" i="6"/>
  <c r="AD3864" i="6" s="1"/>
  <c r="AD1395" i="6"/>
  <c r="AD3627" i="6" s="1"/>
  <c r="AD2139" i="6"/>
  <c r="AD4371" i="6" s="1"/>
  <c r="AD2883" i="6"/>
  <c r="L529" i="6"/>
  <c r="L466" i="6"/>
  <c r="L740" i="6"/>
  <c r="L597" i="6"/>
  <c r="L125" i="6"/>
  <c r="L577" i="6"/>
  <c r="L619" i="6"/>
  <c r="L700" i="6"/>
  <c r="L621" i="6"/>
  <c r="L572" i="6"/>
  <c r="L635" i="6"/>
  <c r="L606" i="6"/>
  <c r="L135" i="6"/>
  <c r="L689" i="6"/>
  <c r="L550" i="6"/>
  <c r="L659" i="6"/>
  <c r="L586" i="6"/>
  <c r="L147" i="6"/>
  <c r="L652" i="6"/>
  <c r="L235" i="6"/>
  <c r="L598" i="6"/>
  <c r="L440" i="6"/>
  <c r="L33" i="6"/>
  <c r="L145" i="6"/>
  <c r="L658" i="6"/>
  <c r="L140" i="6"/>
  <c r="L581" i="6"/>
  <c r="L408" i="6"/>
  <c r="L368" i="6"/>
  <c r="L201" i="6"/>
  <c r="L596" i="6"/>
  <c r="L331" i="6"/>
  <c r="L41" i="6"/>
  <c r="L591" i="6"/>
  <c r="L462" i="6"/>
  <c r="L187" i="6"/>
  <c r="L616" i="6"/>
  <c r="L7" i="6"/>
  <c r="L157" i="6"/>
  <c r="L670" i="6"/>
  <c r="L417" i="6"/>
  <c r="L527" i="6"/>
  <c r="L282" i="6"/>
  <c r="L77" i="6"/>
  <c r="L211" i="6"/>
  <c r="L724" i="6"/>
  <c r="L405" i="6"/>
  <c r="L206" i="6"/>
  <c r="L647" i="6"/>
  <c r="L474" i="6"/>
  <c r="L138" i="6"/>
  <c r="L89" i="6"/>
  <c r="L37" i="6"/>
  <c r="L685" i="6"/>
  <c r="L682" i="6"/>
  <c r="L495" i="6"/>
  <c r="L657" i="6"/>
  <c r="L198" i="6"/>
  <c r="L605" i="6"/>
  <c r="L360" i="6"/>
  <c r="L159" i="6"/>
  <c r="L620" i="6"/>
  <c r="L29" i="6"/>
  <c r="L129" i="6"/>
  <c r="L642" i="6"/>
  <c r="L730" i="6"/>
  <c r="L458" i="6"/>
  <c r="L183" i="6"/>
  <c r="L612" i="6"/>
  <c r="L315" i="6"/>
  <c r="L42" i="6"/>
  <c r="L607" i="6"/>
  <c r="L523" i="6"/>
  <c r="L345" i="6"/>
  <c r="L118" i="6"/>
  <c r="L27" i="6"/>
  <c r="L599" i="6"/>
  <c r="L304" i="6"/>
  <c r="L680" i="6"/>
  <c r="L574" i="6"/>
  <c r="L270" i="6"/>
  <c r="L498" i="6"/>
  <c r="L74" i="6"/>
  <c r="L733" i="6"/>
  <c r="N1073" i="6"/>
  <c r="N3305" i="6" s="1"/>
  <c r="N2561" i="6"/>
  <c r="N1817" i="6"/>
  <c r="N4049" i="6" s="1"/>
  <c r="N1850" i="6"/>
  <c r="N4082" i="6" s="1"/>
  <c r="N1106" i="6"/>
  <c r="N3338" i="6" s="1"/>
  <c r="N2594" i="6"/>
  <c r="AH73" i="6"/>
  <c r="AE73" i="6"/>
  <c r="AH107" i="6"/>
  <c r="AE107" i="6"/>
  <c r="AH93" i="6"/>
  <c r="AE93" i="6"/>
  <c r="AH79" i="6"/>
  <c r="AE79" i="6"/>
  <c r="AH65" i="6"/>
  <c r="AE65" i="6"/>
  <c r="AH684" i="6"/>
  <c r="AE684" i="6"/>
  <c r="AH118" i="6"/>
  <c r="AE118" i="6"/>
  <c r="AH104" i="6"/>
  <c r="AE104" i="6"/>
  <c r="AH106" i="6"/>
  <c r="AE106" i="6"/>
  <c r="AC749" i="6"/>
  <c r="AC2981" i="6" s="1"/>
  <c r="AC2237" i="6"/>
  <c r="AC1493" i="6"/>
  <c r="AC3725" i="6" s="1"/>
  <c r="AC552" i="6"/>
  <c r="AC668" i="6"/>
  <c r="AC164" i="6"/>
  <c r="AC533" i="6"/>
  <c r="AC707" i="6"/>
  <c r="AC479" i="6"/>
  <c r="AC351" i="6"/>
  <c r="AC839" i="6"/>
  <c r="AC3071" i="6" s="1"/>
  <c r="AC2327" i="6"/>
  <c r="AC1583" i="6"/>
  <c r="AC3815" i="6" s="1"/>
  <c r="AD2035" i="6"/>
  <c r="AD4267" i="6" s="1"/>
  <c r="AD1291" i="6"/>
  <c r="AD3523" i="6" s="1"/>
  <c r="AD2779" i="6"/>
  <c r="AD1410" i="6"/>
  <c r="AD3642" i="6" s="1"/>
  <c r="AD2898" i="6"/>
  <c r="AD2154" i="6"/>
  <c r="AD4386" i="6" s="1"/>
  <c r="AD1405" i="6"/>
  <c r="AD3637" i="6" s="1"/>
  <c r="AD2893" i="6"/>
  <c r="AD2149" i="6"/>
  <c r="AD4381" i="6" s="1"/>
  <c r="AD2395" i="6"/>
  <c r="AD1651" i="6"/>
  <c r="AD3883" i="6" s="1"/>
  <c r="AD907" i="6"/>
  <c r="AD3139" i="6" s="1"/>
  <c r="AD1638" i="6"/>
  <c r="AD3870" i="6" s="1"/>
  <c r="AD894" i="6"/>
  <c r="AD3126" i="6" s="1"/>
  <c r="AD2382" i="6"/>
  <c r="AD1873" i="6"/>
  <c r="AD4105" i="6" s="1"/>
  <c r="AD1129" i="6"/>
  <c r="AD3361" i="6" s="1"/>
  <c r="AD2617" i="6"/>
  <c r="AG531" i="6"/>
  <c r="AG407" i="6"/>
  <c r="AG283" i="6"/>
  <c r="AG159" i="6"/>
  <c r="AG655" i="6"/>
  <c r="AG35" i="6"/>
  <c r="AG291" i="6"/>
  <c r="AG167" i="6"/>
  <c r="AG663" i="6"/>
  <c r="AG539" i="6"/>
  <c r="AG415" i="6"/>
  <c r="AG43" i="6"/>
  <c r="AG547" i="6"/>
  <c r="AG423" i="6"/>
  <c r="AG299" i="6"/>
  <c r="AG175" i="6"/>
  <c r="AG671" i="6"/>
  <c r="AG51" i="6"/>
  <c r="AG307" i="6"/>
  <c r="AG183" i="6"/>
  <c r="AG679" i="6"/>
  <c r="AG555" i="6"/>
  <c r="AG431" i="6"/>
  <c r="AG59" i="6"/>
  <c r="AG504" i="6"/>
  <c r="AG380" i="6"/>
  <c r="AG132" i="6"/>
  <c r="AG256" i="6"/>
  <c r="AG628" i="6"/>
  <c r="AG8" i="6"/>
  <c r="AG636" i="6"/>
  <c r="AG512" i="6"/>
  <c r="AG388" i="6"/>
  <c r="AG140" i="6"/>
  <c r="AG264" i="6"/>
  <c r="AG16" i="6"/>
  <c r="AG515" i="6"/>
  <c r="AG143" i="6"/>
  <c r="AG639" i="6"/>
  <c r="AG391" i="6"/>
  <c r="AG267" i="6"/>
  <c r="AG19" i="6"/>
  <c r="AG650" i="6"/>
  <c r="AG402" i="6"/>
  <c r="AG154" i="6"/>
  <c r="AG526" i="6"/>
  <c r="AG278" i="6"/>
  <c r="AG30" i="6"/>
  <c r="N2145" i="6"/>
  <c r="N4377" i="6" s="1"/>
  <c r="N1401" i="6"/>
  <c r="N3633" i="6" s="1"/>
  <c r="N2889" i="6"/>
  <c r="N1595" i="6"/>
  <c r="N3827" i="6" s="1"/>
  <c r="N851" i="6"/>
  <c r="N3083" i="6" s="1"/>
  <c r="N2339" i="6"/>
  <c r="N1936" i="6"/>
  <c r="N4168" i="6" s="1"/>
  <c r="N1192" i="6"/>
  <c r="N3424" i="6" s="1"/>
  <c r="N2680" i="6"/>
  <c r="N1694" i="6"/>
  <c r="N3926" i="6" s="1"/>
  <c r="N950" i="6"/>
  <c r="N3182" i="6" s="1"/>
  <c r="N2438" i="6"/>
  <c r="N1599" i="6"/>
  <c r="N3831" i="6" s="1"/>
  <c r="N855" i="6"/>
  <c r="N3087" i="6" s="1"/>
  <c r="N2343" i="6"/>
  <c r="N2933" i="6"/>
  <c r="N1445" i="6"/>
  <c r="N3677" i="6" s="1"/>
  <c r="N2189" i="6"/>
  <c r="N4421" i="6" s="1"/>
  <c r="N2329" i="6"/>
  <c r="N1585" i="6"/>
  <c r="N3817" i="6" s="1"/>
  <c r="N841" i="6"/>
  <c r="N3073" i="6" s="1"/>
  <c r="N1176" i="6"/>
  <c r="N3408" i="6" s="1"/>
  <c r="N1920" i="6"/>
  <c r="N4152" i="6" s="1"/>
  <c r="N2664" i="6"/>
  <c r="N2576" i="6"/>
  <c r="N1832" i="6"/>
  <c r="N4064" i="6" s="1"/>
  <c r="N1088" i="6"/>
  <c r="N3320" i="6" s="1"/>
  <c r="N1646" i="6"/>
  <c r="N3878" i="6" s="1"/>
  <c r="N902" i="6"/>
  <c r="N3134" i="6" s="1"/>
  <c r="N2390" i="6"/>
  <c r="N2652" i="6"/>
  <c r="N1908" i="6"/>
  <c r="N4140" i="6" s="1"/>
  <c r="N1164" i="6"/>
  <c r="N3396" i="6" s="1"/>
  <c r="N2482" i="6"/>
  <c r="N1738" i="6"/>
  <c r="N3970" i="6" s="1"/>
  <c r="N994" i="6"/>
  <c r="N3226" i="6" s="1"/>
  <c r="N2297" i="6"/>
  <c r="N1553" i="6"/>
  <c r="N3785" i="6" s="1"/>
  <c r="N809" i="6"/>
  <c r="N3041" i="6" s="1"/>
  <c r="N2850" i="6"/>
  <c r="N2106" i="6"/>
  <c r="N4338" i="6" s="1"/>
  <c r="N1362" i="6"/>
  <c r="N3594" i="6" s="1"/>
  <c r="N2397" i="6"/>
  <c r="N1653" i="6"/>
  <c r="N3885" i="6" s="1"/>
  <c r="N909" i="6"/>
  <c r="N3141" i="6" s="1"/>
  <c r="N2316" i="6"/>
  <c r="N1572" i="6"/>
  <c r="N3804" i="6" s="1"/>
  <c r="N828" i="6"/>
  <c r="N3060" i="6" s="1"/>
  <c r="N1430" i="6"/>
  <c r="N3662" i="6" s="1"/>
  <c r="N2918" i="6"/>
  <c r="N2174" i="6"/>
  <c r="N4406" i="6" s="1"/>
  <c r="N872" i="6"/>
  <c r="N3104" i="6" s="1"/>
  <c r="N1616" i="6"/>
  <c r="N3848" i="6" s="1"/>
  <c r="N2360" i="6"/>
  <c r="N1475" i="6"/>
  <c r="N3707" i="6" s="1"/>
  <c r="N2219" i="6"/>
  <c r="N4451" i="6" s="1"/>
  <c r="N2963" i="6"/>
  <c r="N825" i="6"/>
  <c r="N3057" i="6" s="1"/>
  <c r="N2313" i="6"/>
  <c r="N1569" i="6"/>
  <c r="N3801" i="6" s="1"/>
  <c r="N1567" i="6"/>
  <c r="N3799" i="6" s="1"/>
  <c r="N823" i="6"/>
  <c r="N3055" i="6" s="1"/>
  <c r="N2311" i="6"/>
  <c r="N1807" i="6"/>
  <c r="N4039" i="6" s="1"/>
  <c r="N1063" i="6"/>
  <c r="N3295" i="6" s="1"/>
  <c r="N2551" i="6"/>
  <c r="N2533" i="6"/>
  <c r="N1789" i="6"/>
  <c r="N4021" i="6" s="1"/>
  <c r="N1045" i="6"/>
  <c r="N3277" i="6" s="1"/>
  <c r="AC135" i="6"/>
  <c r="AC504" i="6"/>
  <c r="AC555" i="6"/>
  <c r="AC787" i="6"/>
  <c r="AC3019" i="6" s="1"/>
  <c r="AC2275" i="6"/>
  <c r="AC1531" i="6"/>
  <c r="AC3763" i="6" s="1"/>
  <c r="AC159" i="6"/>
  <c r="AC652" i="6"/>
  <c r="AC277" i="6"/>
  <c r="AH59" i="6"/>
  <c r="AE59" i="6"/>
  <c r="AH10" i="6"/>
  <c r="AE10" i="6"/>
  <c r="AH60" i="6"/>
  <c r="AE60" i="6"/>
  <c r="AH4" i="6"/>
  <c r="AE4" i="6"/>
  <c r="AH15" i="6"/>
  <c r="AE15" i="6"/>
  <c r="AH622" i="6"/>
  <c r="AE622" i="6"/>
  <c r="AH42" i="6"/>
  <c r="AE42" i="6"/>
  <c r="AH50" i="6"/>
  <c r="AE50" i="6"/>
  <c r="AH58" i="6"/>
  <c r="AE58" i="6"/>
  <c r="AC827" i="6"/>
  <c r="AC3059" i="6" s="1"/>
  <c r="AC2315" i="6"/>
  <c r="AC1571" i="6"/>
  <c r="AC3803" i="6" s="1"/>
  <c r="AC327" i="6"/>
  <c r="AC325" i="6"/>
  <c r="AC319" i="6"/>
  <c r="AC713" i="6"/>
  <c r="AD2663" i="6"/>
  <c r="AD1919" i="6"/>
  <c r="AD4151" i="6" s="1"/>
  <c r="AD1175" i="6"/>
  <c r="AD3407" i="6" s="1"/>
  <c r="AD2281" i="6"/>
  <c r="AD1537" i="6"/>
  <c r="AD3769" i="6" s="1"/>
  <c r="AD793" i="6"/>
  <c r="AD3025" i="6" s="1"/>
  <c r="AD904" i="6"/>
  <c r="AD3136" i="6" s="1"/>
  <c r="AD2392" i="6"/>
  <c r="AD1648" i="6"/>
  <c r="AD3880" i="6" s="1"/>
  <c r="AD2899" i="6"/>
  <c r="AD2155" i="6"/>
  <c r="AD4387" i="6" s="1"/>
  <c r="AD1411" i="6"/>
  <c r="AD3643" i="6" s="1"/>
  <c r="AD2253" i="6"/>
  <c r="AD765" i="6"/>
  <c r="AD2997" i="6" s="1"/>
  <c r="AD1509" i="6"/>
  <c r="AD3741" i="6" s="1"/>
  <c r="AD2612" i="6"/>
  <c r="AD1868" i="6"/>
  <c r="AD4100" i="6" s="1"/>
  <c r="AD1124" i="6"/>
  <c r="AD3356" i="6" s="1"/>
  <c r="N2618" i="6"/>
  <c r="N1874" i="6"/>
  <c r="N4106" i="6" s="1"/>
  <c r="N1130" i="6"/>
  <c r="N3362" i="6" s="1"/>
  <c r="N2327" i="6"/>
  <c r="N1583" i="6"/>
  <c r="N3815" i="6" s="1"/>
  <c r="N839" i="6"/>
  <c r="N3071" i="6" s="1"/>
  <c r="AC386" i="6"/>
  <c r="AC499" i="6"/>
  <c r="AC434" i="6"/>
  <c r="AC418" i="6"/>
  <c r="AC771" i="6"/>
  <c r="AC3003" i="6" s="1"/>
  <c r="AC2259" i="6"/>
  <c r="AC1515" i="6"/>
  <c r="AC3747" i="6" s="1"/>
  <c r="AC644" i="6"/>
  <c r="AC725" i="6"/>
  <c r="AC369" i="6"/>
  <c r="AC615" i="6"/>
  <c r="AC241" i="6"/>
  <c r="AC857" i="6"/>
  <c r="AC3089" i="6" s="1"/>
  <c r="AC2345" i="6"/>
  <c r="AC1601" i="6"/>
  <c r="AC3833" i="6" s="1"/>
  <c r="AC441" i="6"/>
  <c r="AD1426" i="6"/>
  <c r="AD3658" i="6" s="1"/>
  <c r="AD2914" i="6"/>
  <c r="AD2170" i="6"/>
  <c r="AD4402" i="6" s="1"/>
  <c r="AD1049" i="6"/>
  <c r="AD3281" i="6" s="1"/>
  <c r="AD1793" i="6"/>
  <c r="AD4025" i="6" s="1"/>
  <c r="AD2537" i="6"/>
  <c r="AD2648" i="6"/>
  <c r="AD1904" i="6"/>
  <c r="AD4136" i="6" s="1"/>
  <c r="AD1160" i="6"/>
  <c r="AD3392" i="6" s="1"/>
  <c r="AD2646" i="6"/>
  <c r="AD1902" i="6"/>
  <c r="AD4134" i="6" s="1"/>
  <c r="AD1158" i="6"/>
  <c r="AD3390" i="6" s="1"/>
  <c r="AD1269" i="6"/>
  <c r="AD3501" i="6" s="1"/>
  <c r="AD2013" i="6"/>
  <c r="AD4245" i="6" s="1"/>
  <c r="AD2757" i="6"/>
  <c r="AD2000" i="6"/>
  <c r="AD4232" i="6" s="1"/>
  <c r="AD1256" i="6"/>
  <c r="AD3488" i="6" s="1"/>
  <c r="AD2744" i="6"/>
  <c r="AC1537" i="6"/>
  <c r="AC3769" i="6" s="1"/>
  <c r="AC793" i="6"/>
  <c r="AC3025" i="6" s="1"/>
  <c r="AC2281" i="6"/>
  <c r="AC289" i="6"/>
  <c r="AC405" i="6"/>
  <c r="AC278" i="6"/>
  <c r="AC391" i="6"/>
  <c r="AF329" i="6"/>
  <c r="AF701" i="6"/>
  <c r="AF453" i="6"/>
  <c r="AF205" i="6"/>
  <c r="AF577" i="6"/>
  <c r="AF81" i="6"/>
  <c r="AF207" i="6"/>
  <c r="AF703" i="6"/>
  <c r="AF579" i="6"/>
  <c r="AF455" i="6"/>
  <c r="AF331" i="6"/>
  <c r="AF83" i="6"/>
  <c r="AF333" i="6"/>
  <c r="AF581" i="6"/>
  <c r="AF705" i="6"/>
  <c r="AF457" i="6"/>
  <c r="AF209" i="6"/>
  <c r="AF85" i="6"/>
  <c r="AF459" i="6"/>
  <c r="AF211" i="6"/>
  <c r="AF335" i="6"/>
  <c r="AF707" i="6"/>
  <c r="AF583" i="6"/>
  <c r="AF87" i="6"/>
  <c r="AF337" i="6"/>
  <c r="AF585" i="6"/>
  <c r="AF709" i="6"/>
  <c r="AF461" i="6"/>
  <c r="AF213" i="6"/>
  <c r="AF89" i="6"/>
  <c r="AF323" i="6"/>
  <c r="AF695" i="6"/>
  <c r="AF571" i="6"/>
  <c r="AF447" i="6"/>
  <c r="AF199" i="6"/>
  <c r="AF75" i="6"/>
  <c r="AF494" i="6"/>
  <c r="AF246" i="6"/>
  <c r="AF370" i="6"/>
  <c r="AF742" i="6"/>
  <c r="AF618" i="6"/>
  <c r="AF122" i="6"/>
  <c r="AF480" i="6"/>
  <c r="AF232" i="6"/>
  <c r="AF728" i="6"/>
  <c r="AF604" i="6"/>
  <c r="AF356" i="6"/>
  <c r="AF108" i="6"/>
  <c r="AC2172" i="6"/>
  <c r="AC4404" i="6" s="1"/>
  <c r="AC2916" i="6"/>
  <c r="AC1428" i="6"/>
  <c r="AC3660" i="6" s="1"/>
  <c r="AC313" i="6"/>
  <c r="AC1585" i="6"/>
  <c r="AC3817" i="6" s="1"/>
  <c r="AC2329" i="6"/>
  <c r="AC841" i="6"/>
  <c r="AC3073" i="6" s="1"/>
  <c r="AC711" i="6"/>
  <c r="AC457" i="6"/>
  <c r="AC329" i="6"/>
  <c r="AC483" i="6"/>
  <c r="AD349" i="6"/>
  <c r="AD225" i="6"/>
  <c r="AD597" i="6"/>
  <c r="AD473" i="6"/>
  <c r="AD721" i="6"/>
  <c r="AD101" i="6"/>
  <c r="AD707" i="6"/>
  <c r="AD335" i="6"/>
  <c r="AD211" i="6"/>
  <c r="AD583" i="6"/>
  <c r="AD459" i="6"/>
  <c r="AD87" i="6"/>
  <c r="AD489" i="6"/>
  <c r="AD737" i="6"/>
  <c r="AD241" i="6"/>
  <c r="AD365" i="6"/>
  <c r="AD613" i="6"/>
  <c r="AD117" i="6"/>
  <c r="AD478" i="6"/>
  <c r="AD726" i="6"/>
  <c r="AD354" i="6"/>
  <c r="AD230" i="6"/>
  <c r="AD602" i="6"/>
  <c r="AD106" i="6"/>
  <c r="AD466" i="6"/>
  <c r="AD590" i="6"/>
  <c r="AD342" i="6"/>
  <c r="AD714" i="6"/>
  <c r="AD218" i="6"/>
  <c r="AD94" i="6"/>
  <c r="AD740" i="6"/>
  <c r="AD368" i="6"/>
  <c r="AD492" i="6"/>
  <c r="AD616" i="6"/>
  <c r="AD244" i="6"/>
  <c r="AD120" i="6"/>
  <c r="AD370" i="6"/>
  <c r="AD742" i="6"/>
  <c r="AD618" i="6"/>
  <c r="AD246" i="6"/>
  <c r="AD494" i="6"/>
  <c r="AD122" i="6"/>
  <c r="AD439" i="6"/>
  <c r="AD191" i="6"/>
  <c r="AD687" i="6"/>
  <c r="AD315" i="6"/>
  <c r="AD563" i="6"/>
  <c r="AD67" i="6"/>
  <c r="AD2904" i="6"/>
  <c r="AD2160" i="6"/>
  <c r="AD4392" i="6" s="1"/>
  <c r="AD1416" i="6"/>
  <c r="AD3648" i="6" s="1"/>
  <c r="AD1923" i="6"/>
  <c r="AD4155" i="6" s="1"/>
  <c r="AD1179" i="6"/>
  <c r="AD3411" i="6" s="1"/>
  <c r="AD2667" i="6"/>
  <c r="AD1525" i="6"/>
  <c r="AD3757" i="6" s="1"/>
  <c r="AD2269" i="6"/>
  <c r="AD781" i="6"/>
  <c r="AD3013" i="6" s="1"/>
  <c r="AD1140" i="6"/>
  <c r="AD3372" i="6" s="1"/>
  <c r="AD2628" i="6"/>
  <c r="AD1884" i="6"/>
  <c r="AD4116" i="6" s="1"/>
  <c r="AD2863" i="6"/>
  <c r="AD2119" i="6"/>
  <c r="AD4351" i="6" s="1"/>
  <c r="AD1375" i="6"/>
  <c r="AD3607" i="6" s="1"/>
  <c r="N1253" i="6"/>
  <c r="N3485" i="6" s="1"/>
  <c r="N2741" i="6"/>
  <c r="N1997" i="6"/>
  <c r="N4229" i="6" s="1"/>
  <c r="N930" i="6"/>
  <c r="N3162" i="6" s="1"/>
  <c r="N2418" i="6"/>
  <c r="N1674" i="6"/>
  <c r="N3906" i="6" s="1"/>
  <c r="N2203" i="6"/>
  <c r="N4435" i="6" s="1"/>
  <c r="N1459" i="6"/>
  <c r="N3691" i="6" s="1"/>
  <c r="N2947" i="6"/>
  <c r="N1872" i="6"/>
  <c r="N4104" i="6" s="1"/>
  <c r="N1128" i="6"/>
  <c r="N3360" i="6" s="1"/>
  <c r="N2616" i="6"/>
  <c r="N1790" i="6"/>
  <c r="N4022" i="6" s="1"/>
  <c r="N1046" i="6"/>
  <c r="N3278" i="6" s="1"/>
  <c r="N2534" i="6"/>
  <c r="N1184" i="6"/>
  <c r="N3416" i="6" s="1"/>
  <c r="N2672" i="6"/>
  <c r="N1928" i="6"/>
  <c r="N4160" i="6" s="1"/>
  <c r="N1857" i="6"/>
  <c r="N4089" i="6" s="1"/>
  <c r="N2601" i="6"/>
  <c r="N1113" i="6"/>
  <c r="N3345" i="6" s="1"/>
  <c r="N942" i="6"/>
  <c r="N3174" i="6" s="1"/>
  <c r="N2430" i="6"/>
  <c r="N1686" i="6"/>
  <c r="N3918" i="6" s="1"/>
  <c r="N2181" i="6"/>
  <c r="N4413" i="6" s="1"/>
  <c r="N2925" i="6"/>
  <c r="N1437" i="6"/>
  <c r="N3669" i="6" s="1"/>
  <c r="N854" i="6"/>
  <c r="N3086" i="6" s="1"/>
  <c r="N2342" i="6"/>
  <c r="N1598" i="6"/>
  <c r="N3830" i="6" s="1"/>
  <c r="N2056" i="6"/>
  <c r="N4288" i="6" s="1"/>
  <c r="N1312" i="6"/>
  <c r="N3544" i="6" s="1"/>
  <c r="N2800" i="6"/>
  <c r="N1978" i="6"/>
  <c r="N4210" i="6" s="1"/>
  <c r="N1234" i="6"/>
  <c r="N3466" i="6" s="1"/>
  <c r="N2722" i="6"/>
  <c r="N1651" i="6"/>
  <c r="N3883" i="6" s="1"/>
  <c r="N907" i="6"/>
  <c r="N3139" i="6" s="1"/>
  <c r="N2395" i="6"/>
  <c r="N1704" i="6"/>
  <c r="N3936" i="6" s="1"/>
  <c r="N960" i="6"/>
  <c r="N3192" i="6" s="1"/>
  <c r="N2448" i="6"/>
  <c r="N2146" i="6"/>
  <c r="N4378" i="6" s="1"/>
  <c r="N1402" i="6"/>
  <c r="N3634" i="6" s="1"/>
  <c r="N2890" i="6"/>
  <c r="N2028" i="6"/>
  <c r="N4260" i="6" s="1"/>
  <c r="N1284" i="6"/>
  <c r="N3516" i="6" s="1"/>
  <c r="N2772" i="6"/>
  <c r="N1966" i="6"/>
  <c r="N4198" i="6" s="1"/>
  <c r="N1222" i="6"/>
  <c r="N3454" i="6" s="1"/>
  <c r="N2710" i="6"/>
  <c r="N1794" i="6"/>
  <c r="N4026" i="6" s="1"/>
  <c r="N1050" i="6"/>
  <c r="N3282" i="6" s="1"/>
  <c r="N2538" i="6"/>
  <c r="N2752" i="6"/>
  <c r="N1264" i="6"/>
  <c r="N3496" i="6" s="1"/>
  <c r="N2008" i="6"/>
  <c r="N4240" i="6" s="1"/>
  <c r="N2455" i="6"/>
  <c r="N967" i="6"/>
  <c r="N3199" i="6" s="1"/>
  <c r="N1711" i="6"/>
  <c r="N3943" i="6" s="1"/>
  <c r="N2230" i="6"/>
  <c r="N4462" i="6" s="1"/>
  <c r="N2974" i="6"/>
  <c r="N1486" i="6"/>
  <c r="N3718" i="6" s="1"/>
  <c r="N1891" i="6"/>
  <c r="N4123" i="6" s="1"/>
  <c r="N2635" i="6"/>
  <c r="N1147" i="6"/>
  <c r="N3379" i="6" s="1"/>
  <c r="N1819" i="6"/>
  <c r="N4051" i="6" s="1"/>
  <c r="N2563" i="6"/>
  <c r="N1075" i="6"/>
  <c r="N3307" i="6" s="1"/>
  <c r="N1633" i="6"/>
  <c r="N3865" i="6" s="1"/>
  <c r="N2377" i="6"/>
  <c r="N889" i="6"/>
  <c r="N3121" i="6" s="1"/>
  <c r="N1972" i="6"/>
  <c r="N4204" i="6" s="1"/>
  <c r="N1228" i="6"/>
  <c r="N3460" i="6" s="1"/>
  <c r="N2716" i="6"/>
  <c r="N1369" i="6"/>
  <c r="N3601" i="6" s="1"/>
  <c r="N2857" i="6"/>
  <c r="N2113" i="6"/>
  <c r="N4345" i="6" s="1"/>
  <c r="AC400" i="6"/>
  <c r="AC2482" i="6"/>
  <c r="AC1738" i="6"/>
  <c r="AC3970" i="6" s="1"/>
  <c r="AC994" i="6"/>
  <c r="AC3226" i="6" s="1"/>
  <c r="AC146" i="6"/>
  <c r="AC318" i="6"/>
  <c r="AC712" i="6"/>
  <c r="AC2334" i="6"/>
  <c r="AC846" i="6"/>
  <c r="AC3078" i="6" s="1"/>
  <c r="AC1590" i="6"/>
  <c r="AC3822" i="6" s="1"/>
  <c r="AC695" i="6"/>
  <c r="AD2540" i="6"/>
  <c r="AD1796" i="6"/>
  <c r="AD4028" i="6" s="1"/>
  <c r="AD1052" i="6"/>
  <c r="AD3284" i="6" s="1"/>
  <c r="AD1781" i="6"/>
  <c r="AD4013" i="6" s="1"/>
  <c r="AD1037" i="6"/>
  <c r="AD3269" i="6" s="1"/>
  <c r="AD2525" i="6"/>
  <c r="AD1148" i="6"/>
  <c r="AD3380" i="6" s="1"/>
  <c r="AD1892" i="6"/>
  <c r="AD4124" i="6" s="1"/>
  <c r="AD2636" i="6"/>
  <c r="AD1879" i="6"/>
  <c r="AD4111" i="6" s="1"/>
  <c r="AD1135" i="6"/>
  <c r="AD3367" i="6" s="1"/>
  <c r="AD2623" i="6"/>
  <c r="AD877" i="6"/>
  <c r="AD3109" i="6" s="1"/>
  <c r="AD1621" i="6"/>
  <c r="AD3853" i="6" s="1"/>
  <c r="AD2365" i="6"/>
  <c r="AC155" i="6"/>
  <c r="AC756" i="6"/>
  <c r="AC2988" i="6" s="1"/>
  <c r="AC2244" i="6"/>
  <c r="AC1500" i="6"/>
  <c r="AC3732" i="6" s="1"/>
  <c r="AC500" i="6"/>
  <c r="AC559" i="6"/>
  <c r="AC303" i="6"/>
  <c r="AC513" i="6"/>
  <c r="AC608" i="6"/>
  <c r="AC314" i="6"/>
  <c r="AC214" i="6"/>
  <c r="AC334" i="6"/>
  <c r="AC1586" i="6"/>
  <c r="AC3818" i="6" s="1"/>
  <c r="AC842" i="6"/>
  <c r="AC3074" i="6" s="1"/>
  <c r="AC2330" i="6"/>
  <c r="AF267" i="6"/>
  <c r="AF639" i="6"/>
  <c r="AF391" i="6"/>
  <c r="AF515" i="6"/>
  <c r="AF143" i="6"/>
  <c r="AF19" i="6"/>
  <c r="AF526" i="6"/>
  <c r="AF402" i="6"/>
  <c r="AF278" i="6"/>
  <c r="AF154" i="6"/>
  <c r="AF650" i="6"/>
  <c r="AF30" i="6"/>
  <c r="AF157" i="6"/>
  <c r="AF653" i="6"/>
  <c r="AF529" i="6"/>
  <c r="AF405" i="6"/>
  <c r="AF281" i="6"/>
  <c r="AF33" i="6"/>
  <c r="AF661" i="6"/>
  <c r="AF165" i="6"/>
  <c r="AF537" i="6"/>
  <c r="AF413" i="6"/>
  <c r="AF289" i="6"/>
  <c r="AF41" i="6"/>
  <c r="AF669" i="6"/>
  <c r="AF545" i="6"/>
  <c r="AF421" i="6"/>
  <c r="AF297" i="6"/>
  <c r="AF173" i="6"/>
  <c r="AF49" i="6"/>
  <c r="AF553" i="6"/>
  <c r="AF429" i="6"/>
  <c r="AF181" i="6"/>
  <c r="AF305" i="6"/>
  <c r="AF677" i="6"/>
  <c r="AF57" i="6"/>
  <c r="AF502" i="6"/>
  <c r="AF378" i="6"/>
  <c r="AF254" i="6"/>
  <c r="AF130" i="6"/>
  <c r="AF626" i="6"/>
  <c r="AF6" i="6"/>
  <c r="AF138" i="6"/>
  <c r="AF634" i="6"/>
  <c r="AF510" i="6"/>
  <c r="AF386" i="6"/>
  <c r="AF262" i="6"/>
  <c r="AF14" i="6"/>
  <c r="AD2115" i="6"/>
  <c r="AD4347" i="6" s="1"/>
  <c r="AD1371" i="6"/>
  <c r="AD3603" i="6" s="1"/>
  <c r="AD2859" i="6"/>
  <c r="AD2533" i="6"/>
  <c r="AD1045" i="6"/>
  <c r="AD3277" i="6" s="1"/>
  <c r="AD1789" i="6"/>
  <c r="AD4021" i="6" s="1"/>
  <c r="AD2396" i="6"/>
  <c r="AD1652" i="6"/>
  <c r="AD3884" i="6" s="1"/>
  <c r="AD908" i="6"/>
  <c r="AD3140" i="6" s="1"/>
  <c r="AD1386" i="6"/>
  <c r="AD3618" i="6" s="1"/>
  <c r="AD2130" i="6"/>
  <c r="AD4362" i="6" s="1"/>
  <c r="AD2874" i="6"/>
  <c r="AD885" i="6"/>
  <c r="AD3117" i="6" s="1"/>
  <c r="AD2373" i="6"/>
  <c r="AD1629" i="6"/>
  <c r="AD3861" i="6" s="1"/>
  <c r="AD2484" i="6"/>
  <c r="AD1740" i="6"/>
  <c r="AD3972" i="6" s="1"/>
  <c r="AD996" i="6"/>
  <c r="AD3228" i="6" s="1"/>
  <c r="AC398" i="6"/>
  <c r="AC519" i="6"/>
  <c r="AC387" i="6"/>
  <c r="AC802" i="6"/>
  <c r="AC3034" i="6" s="1"/>
  <c r="AC2290" i="6"/>
  <c r="AC1546" i="6"/>
  <c r="AC3778" i="6" s="1"/>
  <c r="AC670" i="6"/>
  <c r="AC543" i="6"/>
  <c r="AC284" i="6"/>
  <c r="AG710" i="6"/>
  <c r="AG586" i="6"/>
  <c r="AG462" i="6"/>
  <c r="AG214" i="6"/>
  <c r="AG338" i="6"/>
  <c r="AG90" i="6"/>
  <c r="AG218" i="6"/>
  <c r="AG714" i="6"/>
  <c r="AG590" i="6"/>
  <c r="AG466" i="6"/>
  <c r="AG342" i="6"/>
  <c r="AG94" i="6"/>
  <c r="AG222" i="6"/>
  <c r="AG346" i="6"/>
  <c r="AG718" i="6"/>
  <c r="AG594" i="6"/>
  <c r="AG470" i="6"/>
  <c r="AG98" i="6"/>
  <c r="AG189" i="6"/>
  <c r="AG313" i="6"/>
  <c r="AG685" i="6"/>
  <c r="AG561" i="6"/>
  <c r="AG437" i="6"/>
  <c r="AG65" i="6"/>
  <c r="AG1180" i="6"/>
  <c r="AG1924" i="6"/>
  <c r="A436" i="6"/>
  <c r="AG2668" i="6"/>
  <c r="AG201" i="6"/>
  <c r="AG697" i="6"/>
  <c r="AG573" i="6"/>
  <c r="AG449" i="6"/>
  <c r="AG325" i="6"/>
  <c r="AG77" i="6"/>
  <c r="AG621" i="6"/>
  <c r="AG497" i="6"/>
  <c r="AG373" i="6"/>
  <c r="AG249" i="6"/>
  <c r="AG745" i="6"/>
  <c r="AG125" i="6"/>
  <c r="AG689" i="6"/>
  <c r="AG565" i="6"/>
  <c r="AG441" i="6"/>
  <c r="AG317" i="6"/>
  <c r="AG193" i="6"/>
  <c r="AG69" i="6"/>
  <c r="AG445" i="6"/>
  <c r="AG197" i="6"/>
  <c r="AG693" i="6"/>
  <c r="AG321" i="6"/>
  <c r="AG569" i="6"/>
  <c r="AG73" i="6"/>
  <c r="AC854" i="6"/>
  <c r="AC3086" i="6" s="1"/>
  <c r="AC2342" i="6"/>
  <c r="AC1598" i="6"/>
  <c r="AC3830" i="6" s="1"/>
  <c r="AC496" i="6"/>
  <c r="AC494" i="6"/>
  <c r="AC616" i="6"/>
  <c r="AC242" i="6"/>
  <c r="AC364" i="6"/>
  <c r="AD2371" i="6"/>
  <c r="AD1627" i="6"/>
  <c r="AD3859" i="6" s="1"/>
  <c r="AD883" i="6"/>
  <c r="AD3115" i="6" s="1"/>
  <c r="AD1921" i="6"/>
  <c r="AD4153" i="6" s="1"/>
  <c r="AD1177" i="6"/>
  <c r="AD3409" i="6" s="1"/>
  <c r="AD2665" i="6"/>
  <c r="AD1523" i="6"/>
  <c r="AD3755" i="6" s="1"/>
  <c r="AD779" i="6"/>
  <c r="AD3011" i="6" s="1"/>
  <c r="AD2267" i="6"/>
  <c r="AD1890" i="6"/>
  <c r="AD4122" i="6" s="1"/>
  <c r="AD1146" i="6"/>
  <c r="AD3378" i="6" s="1"/>
  <c r="AD2634" i="6"/>
  <c r="AD1389" i="6"/>
  <c r="AD3621" i="6" s="1"/>
  <c r="AD2133" i="6"/>
  <c r="AD4365" i="6" s="1"/>
  <c r="AD2877" i="6"/>
  <c r="AD767" i="6"/>
  <c r="AD2999" i="6" s="1"/>
  <c r="AD2255" i="6"/>
  <c r="AD1511" i="6"/>
  <c r="AD3743" i="6" s="1"/>
  <c r="AG2185" i="6" l="1"/>
  <c r="A697" i="6"/>
  <c r="AG2929" i="6"/>
  <c r="AG1441" i="6"/>
  <c r="AC1287" i="6"/>
  <c r="AC3519" i="6" s="1"/>
  <c r="AC2775" i="6"/>
  <c r="AC2031" i="6"/>
  <c r="AC4263" i="6" s="1"/>
  <c r="AF1890" i="6"/>
  <c r="AF4122" i="6" s="1"/>
  <c r="AF2634" i="6"/>
  <c r="AF1146" i="6"/>
  <c r="AF3378" i="6" s="1"/>
  <c r="AD2848" i="6"/>
  <c r="AD2104" i="6"/>
  <c r="AD4336" i="6" s="1"/>
  <c r="AD1360" i="6"/>
  <c r="AD3592" i="6" s="1"/>
  <c r="AD861" i="6"/>
  <c r="AD3093" i="6" s="1"/>
  <c r="AD2349" i="6"/>
  <c r="AD1605" i="6"/>
  <c r="AD3837" i="6" s="1"/>
  <c r="AC2689" i="6"/>
  <c r="AC1201" i="6"/>
  <c r="AC3433" i="6" s="1"/>
  <c r="AC1945" i="6"/>
  <c r="AC4177" i="6" s="1"/>
  <c r="AF2588" i="6"/>
  <c r="AF1844" i="6"/>
  <c r="AF4076" i="6" s="1"/>
  <c r="AF1100" i="6"/>
  <c r="AF3332" i="6" s="1"/>
  <c r="AF2937" i="6"/>
  <c r="AF1449" i="6"/>
  <c r="AF3681" i="6" s="1"/>
  <c r="AF2193" i="6"/>
  <c r="AF4425" i="6" s="1"/>
  <c r="AC2945" i="6"/>
  <c r="AC2201" i="6"/>
  <c r="AC4433" i="6" s="1"/>
  <c r="AC1457" i="6"/>
  <c r="AC3689" i="6" s="1"/>
  <c r="AH414" i="6"/>
  <c r="AE414" i="6"/>
  <c r="AH630" i="6"/>
  <c r="AE630" i="6"/>
  <c r="A16" i="6"/>
  <c r="AG1504" i="6"/>
  <c r="AG2248" i="6"/>
  <c r="AG760" i="6"/>
  <c r="AC1296" i="6"/>
  <c r="AC3528" i="6" s="1"/>
  <c r="AC2784" i="6"/>
  <c r="AC2040" i="6"/>
  <c r="AC4272" i="6" s="1"/>
  <c r="AE1428" i="6"/>
  <c r="AE3660" i="6" s="1"/>
  <c r="AE2916" i="6"/>
  <c r="AE2172" i="6"/>
  <c r="AE4404" i="6" s="1"/>
  <c r="AG979" i="6"/>
  <c r="AG2467" i="6"/>
  <c r="A235" i="6"/>
  <c r="AG1723" i="6"/>
  <c r="A1800" i="6"/>
  <c r="AG4032" i="6"/>
  <c r="AF2613" i="6"/>
  <c r="AF1869" i="6"/>
  <c r="AF4101" i="6" s="1"/>
  <c r="AF1125" i="6"/>
  <c r="AF3357" i="6" s="1"/>
  <c r="AF1758" i="6"/>
  <c r="AF3990" i="6" s="1"/>
  <c r="AF1014" i="6"/>
  <c r="AF3246" i="6" s="1"/>
  <c r="AF2502" i="6"/>
  <c r="AD2590" i="6"/>
  <c r="AD1846" i="6"/>
  <c r="AD4078" i="6" s="1"/>
  <c r="AD1102" i="6"/>
  <c r="AD3334" i="6" s="1"/>
  <c r="AC2080" i="6"/>
  <c r="AC4312" i="6" s="1"/>
  <c r="AC2824" i="6"/>
  <c r="AC1336" i="6"/>
  <c r="AC3568" i="6" s="1"/>
  <c r="AF2696" i="6"/>
  <c r="AF1208" i="6"/>
  <c r="AF3440" i="6" s="1"/>
  <c r="AF1952" i="6"/>
  <c r="AF4184" i="6" s="1"/>
  <c r="AF1306" i="6"/>
  <c r="AF3538" i="6" s="1"/>
  <c r="AF2794" i="6"/>
  <c r="AF2050" i="6"/>
  <c r="AF4282" i="6" s="1"/>
  <c r="AH778" i="6"/>
  <c r="AH3010" i="6" s="1"/>
  <c r="AH1522" i="6"/>
  <c r="AH3754" i="6" s="1"/>
  <c r="AH2266" i="6"/>
  <c r="AH553" i="6"/>
  <c r="AE553" i="6"/>
  <c r="AG1003" i="6"/>
  <c r="AG2491" i="6"/>
  <c r="AG1747" i="6"/>
  <c r="A259" i="6"/>
  <c r="AC2641" i="6"/>
  <c r="AC1897" i="6"/>
  <c r="AC4129" i="6" s="1"/>
  <c r="AC1153" i="6"/>
  <c r="AC3385" i="6" s="1"/>
  <c r="AH1924" i="6"/>
  <c r="AH4156" i="6" s="1"/>
  <c r="AH1180" i="6"/>
  <c r="AH3412" i="6" s="1"/>
  <c r="AH2668" i="6"/>
  <c r="AH463" i="6"/>
  <c r="AE463" i="6"/>
  <c r="AH372" i="6"/>
  <c r="AE372" i="6"/>
  <c r="L915" i="6"/>
  <c r="L3147" i="6" s="1"/>
  <c r="L2403" i="6"/>
  <c r="L1659" i="6"/>
  <c r="L3891" i="6" s="1"/>
  <c r="L1453" i="6"/>
  <c r="L3685" i="6" s="1"/>
  <c r="L2941" i="6"/>
  <c r="L2197" i="6"/>
  <c r="L4429" i="6" s="1"/>
  <c r="L2793" i="6"/>
  <c r="L2049" i="6"/>
  <c r="L4281" i="6" s="1"/>
  <c r="L1305" i="6"/>
  <c r="L3537" i="6" s="1"/>
  <c r="L1947" i="6"/>
  <c r="L4179" i="6" s="1"/>
  <c r="L2691" i="6"/>
  <c r="L1203" i="6"/>
  <c r="L3435" i="6" s="1"/>
  <c r="L1185" i="6"/>
  <c r="L3417" i="6" s="1"/>
  <c r="L2673" i="6"/>
  <c r="L1929" i="6"/>
  <c r="L4161" i="6" s="1"/>
  <c r="L860" i="6"/>
  <c r="L3092" i="6" s="1"/>
  <c r="L2348" i="6"/>
  <c r="L1604" i="6"/>
  <c r="L3836" i="6" s="1"/>
  <c r="L1894" i="6"/>
  <c r="L4126" i="6" s="1"/>
  <c r="L1150" i="6"/>
  <c r="L3382" i="6" s="1"/>
  <c r="L2638" i="6"/>
  <c r="L1373" i="6"/>
  <c r="L3605" i="6" s="1"/>
  <c r="L2861" i="6"/>
  <c r="L2117" i="6"/>
  <c r="L4349" i="6" s="1"/>
  <c r="L2901" i="6"/>
  <c r="L2157" i="6"/>
  <c r="L4389" i="6" s="1"/>
  <c r="L1413" i="6"/>
  <c r="L3645" i="6" s="1"/>
  <c r="AC2726" i="6"/>
  <c r="AC1238" i="6"/>
  <c r="AC3470" i="6" s="1"/>
  <c r="AC1982" i="6"/>
  <c r="AC4214" i="6" s="1"/>
  <c r="AG1241" i="6"/>
  <c r="A497" i="6"/>
  <c r="AG2729" i="6"/>
  <c r="AG1985" i="6"/>
  <c r="AG838" i="6"/>
  <c r="AG1582" i="6"/>
  <c r="A94" i="6"/>
  <c r="AG2326" i="6"/>
  <c r="AC1414" i="6"/>
  <c r="AC3646" i="6" s="1"/>
  <c r="AC2902" i="6"/>
  <c r="AC2158" i="6"/>
  <c r="AC4390" i="6" s="1"/>
  <c r="AF1866" i="6"/>
  <c r="AF4098" i="6" s="1"/>
  <c r="AF1122" i="6"/>
  <c r="AF3354" i="6" s="1"/>
  <c r="AF2610" i="6"/>
  <c r="AF1901" i="6"/>
  <c r="AF4133" i="6" s="1"/>
  <c r="AF1157" i="6"/>
  <c r="AF3389" i="6" s="1"/>
  <c r="AF2645" i="6"/>
  <c r="AD2478" i="6"/>
  <c r="AD1734" i="6"/>
  <c r="AD3966" i="6" s="1"/>
  <c r="AD990" i="6"/>
  <c r="AD3222" i="6" s="1"/>
  <c r="AD1594" i="6"/>
  <c r="AD3826" i="6" s="1"/>
  <c r="AD2338" i="6"/>
  <c r="AD850" i="6"/>
  <c r="AD3082" i="6" s="1"/>
  <c r="AD2567" i="6"/>
  <c r="AD1823" i="6"/>
  <c r="AD4055" i="6" s="1"/>
  <c r="AD1079" i="6"/>
  <c r="AD3311" i="6" s="1"/>
  <c r="AC1455" i="6"/>
  <c r="AC3687" i="6" s="1"/>
  <c r="AC2943" i="6"/>
  <c r="AC2199" i="6"/>
  <c r="AC4431" i="6" s="1"/>
  <c r="AF2726" i="6"/>
  <c r="AF1238" i="6"/>
  <c r="AF3470" i="6" s="1"/>
  <c r="AF1982" i="6"/>
  <c r="AF4214" i="6" s="1"/>
  <c r="AF1823" i="6"/>
  <c r="AF4055" i="6" s="1"/>
  <c r="AF2567" i="6"/>
  <c r="AF1079" i="6"/>
  <c r="AF3311" i="6" s="1"/>
  <c r="AF2065" i="6"/>
  <c r="AF4297" i="6" s="1"/>
  <c r="AF1321" i="6"/>
  <c r="AF3553" i="6" s="1"/>
  <c r="AF2809" i="6"/>
  <c r="AC1852" i="6"/>
  <c r="AC4084" i="6" s="1"/>
  <c r="AC1108" i="6"/>
  <c r="AC3340" i="6" s="1"/>
  <c r="AC2596" i="6"/>
  <c r="AC2728" i="6"/>
  <c r="AC1984" i="6"/>
  <c r="AC4216" i="6" s="1"/>
  <c r="AC1240" i="6"/>
  <c r="AC3472" i="6" s="1"/>
  <c r="A321" i="6"/>
  <c r="AG2553" i="6"/>
  <c r="AG1809" i="6"/>
  <c r="AG1065" i="6"/>
  <c r="AG2053" i="6"/>
  <c r="A565" i="6"/>
  <c r="AG2797" i="6"/>
  <c r="AG1309" i="6"/>
  <c r="AG2309" i="6"/>
  <c r="AG1565" i="6"/>
  <c r="A77" i="6"/>
  <c r="AG821" i="6"/>
  <c r="AG4156" i="6"/>
  <c r="A1924" i="6"/>
  <c r="AG842" i="6"/>
  <c r="AG2330" i="6"/>
  <c r="A98" i="6"/>
  <c r="AG1586" i="6"/>
  <c r="AG1210" i="6"/>
  <c r="AG2698" i="6"/>
  <c r="AG1954" i="6"/>
  <c r="A466" i="6"/>
  <c r="AG1330" i="6"/>
  <c r="A586" i="6"/>
  <c r="AG2818" i="6"/>
  <c r="AG2074" i="6"/>
  <c r="AF2122" i="6"/>
  <c r="AF4354" i="6" s="1"/>
  <c r="AF2866" i="6"/>
  <c r="AF1378" i="6"/>
  <c r="AF3610" i="6" s="1"/>
  <c r="AF801" i="6"/>
  <c r="AF3033" i="6" s="1"/>
  <c r="AF2289" i="6"/>
  <c r="AF1545" i="6"/>
  <c r="AF3777" i="6" s="1"/>
  <c r="AF1041" i="6"/>
  <c r="AF3273" i="6" s="1"/>
  <c r="AF1785" i="6"/>
  <c r="AF4017" i="6" s="1"/>
  <c r="AF2529" i="6"/>
  <c r="AF2397" i="6"/>
  <c r="AF909" i="6"/>
  <c r="AF3141" i="6" s="1"/>
  <c r="AF1653" i="6"/>
  <c r="AF3885" i="6" s="1"/>
  <c r="AF2262" i="6"/>
  <c r="AF774" i="6"/>
  <c r="AF3006" i="6" s="1"/>
  <c r="AF1518" i="6"/>
  <c r="AF3750" i="6" s="1"/>
  <c r="AF1259" i="6"/>
  <c r="AF3491" i="6" s="1"/>
  <c r="AF2747" i="6"/>
  <c r="AF2003" i="6"/>
  <c r="AF4235" i="6" s="1"/>
  <c r="AC1806" i="6"/>
  <c r="AC4038" i="6" s="1"/>
  <c r="AC2550" i="6"/>
  <c r="AC1062" i="6"/>
  <c r="AC3294" i="6" s="1"/>
  <c r="AC2632" i="6"/>
  <c r="AC1144" i="6"/>
  <c r="AC3376" i="6" s="1"/>
  <c r="AC1888" i="6"/>
  <c r="AC4120" i="6" s="1"/>
  <c r="AD2547" i="6"/>
  <c r="AD1803" i="6"/>
  <c r="AD4035" i="6" s="1"/>
  <c r="AD1059" i="6"/>
  <c r="AD3291" i="6" s="1"/>
  <c r="AD2230" i="6"/>
  <c r="AD4462" i="6" s="1"/>
  <c r="AD1486" i="6"/>
  <c r="AD3718" i="6" s="1"/>
  <c r="AD2974" i="6"/>
  <c r="AD2326" i="6"/>
  <c r="AD838" i="6"/>
  <c r="AD3070" i="6" s="1"/>
  <c r="AD1582" i="6"/>
  <c r="AD3814" i="6" s="1"/>
  <c r="AD2462" i="6"/>
  <c r="AD1718" i="6"/>
  <c r="AD3950" i="6" s="1"/>
  <c r="AD974" i="6"/>
  <c r="AD3206" i="6" s="1"/>
  <c r="AD1481" i="6"/>
  <c r="AD3713" i="6" s="1"/>
  <c r="AD2969" i="6"/>
  <c r="AD2225" i="6"/>
  <c r="AD4457" i="6" s="1"/>
  <c r="AD845" i="6"/>
  <c r="AD3077" i="6" s="1"/>
  <c r="AD2333" i="6"/>
  <c r="AD1589" i="6"/>
  <c r="AD3821" i="6" s="1"/>
  <c r="AC1227" i="6"/>
  <c r="AC3459" i="6" s="1"/>
  <c r="AC2715" i="6"/>
  <c r="AC1971" i="6"/>
  <c r="AC4203" i="6" s="1"/>
  <c r="AF1968" i="6"/>
  <c r="AF4200" i="6" s="1"/>
  <c r="AF1224" i="6"/>
  <c r="AF3456" i="6" s="1"/>
  <c r="AF2712" i="6"/>
  <c r="AF2431" i="6"/>
  <c r="AF1687" i="6"/>
  <c r="AF3919" i="6" s="1"/>
  <c r="AF943" i="6"/>
  <c r="AF3175" i="6" s="1"/>
  <c r="AF2197" i="6"/>
  <c r="AF4429" i="6" s="1"/>
  <c r="AF1453" i="6"/>
  <c r="AF3685" i="6" s="1"/>
  <c r="AF2941" i="6"/>
  <c r="AF1947" i="6"/>
  <c r="AF4179" i="6" s="1"/>
  <c r="AF1203" i="6"/>
  <c r="AF3435" i="6" s="1"/>
  <c r="AF2691" i="6"/>
  <c r="AF1075" i="6"/>
  <c r="AF3307" i="6" s="1"/>
  <c r="AF2563" i="6"/>
  <c r="AF1819" i="6"/>
  <c r="AF4051" i="6" s="1"/>
  <c r="AF1941" i="6"/>
  <c r="AF4173" i="6" s="1"/>
  <c r="AF1197" i="6"/>
  <c r="AF3429" i="6" s="1"/>
  <c r="AF2685" i="6"/>
  <c r="AC1243" i="6"/>
  <c r="AC3475" i="6" s="1"/>
  <c r="AC1987" i="6"/>
  <c r="AC4219" i="6" s="1"/>
  <c r="AC2731" i="6"/>
  <c r="AH422" i="6"/>
  <c r="AE422" i="6"/>
  <c r="AH624" i="6"/>
  <c r="AE624" i="6"/>
  <c r="AH680" i="6"/>
  <c r="AE680" i="6"/>
  <c r="AH506" i="6"/>
  <c r="AE506" i="6"/>
  <c r="AH183" i="6"/>
  <c r="AE183" i="6"/>
  <c r="AG774" i="6"/>
  <c r="A30" i="6"/>
  <c r="AG2262" i="6"/>
  <c r="AG1518" i="6"/>
  <c r="AG1879" i="6"/>
  <c r="AG1135" i="6"/>
  <c r="A391" i="6"/>
  <c r="AG2623" i="6"/>
  <c r="A512" i="6"/>
  <c r="AG1256" i="6"/>
  <c r="AG2744" i="6"/>
  <c r="AG2000" i="6"/>
  <c r="AG2291" i="6"/>
  <c r="AG803" i="6"/>
  <c r="A59" i="6"/>
  <c r="AG1547" i="6"/>
  <c r="AG2407" i="6"/>
  <c r="AG919" i="6"/>
  <c r="A175" i="6"/>
  <c r="AG1663" i="6"/>
  <c r="AG1655" i="6"/>
  <c r="AG2399" i="6"/>
  <c r="A167" i="6"/>
  <c r="AG911" i="6"/>
  <c r="AC908" i="6"/>
  <c r="AC3140" i="6" s="1"/>
  <c r="AC1652" i="6"/>
  <c r="AC3884" i="6" s="1"/>
  <c r="AC2396" i="6"/>
  <c r="AH230" i="6"/>
  <c r="AE230" i="6"/>
  <c r="AH228" i="6"/>
  <c r="AE228" i="6"/>
  <c r="AH242" i="6"/>
  <c r="AE242" i="6"/>
  <c r="AH189" i="6"/>
  <c r="AE189" i="6"/>
  <c r="AH603" i="6"/>
  <c r="AE603" i="6"/>
  <c r="AH693" i="6"/>
  <c r="AE693" i="6"/>
  <c r="AC2554" i="6"/>
  <c r="AC1810" i="6"/>
  <c r="AC4042" i="6" s="1"/>
  <c r="AC1066" i="6"/>
  <c r="AC3298" i="6" s="1"/>
  <c r="AC2749" i="6"/>
  <c r="AC2005" i="6"/>
  <c r="AC4237" i="6" s="1"/>
  <c r="AC1261" i="6"/>
  <c r="AC3493" i="6" s="1"/>
  <c r="L1717" i="6"/>
  <c r="L3949" i="6" s="1"/>
  <c r="L973" i="6"/>
  <c r="L3205" i="6" s="1"/>
  <c r="L2461" i="6"/>
  <c r="AH1589" i="6"/>
  <c r="AH3821" i="6" s="1"/>
  <c r="AH845" i="6"/>
  <c r="AH3077" i="6" s="1"/>
  <c r="AH2333" i="6"/>
  <c r="AG2221" i="6"/>
  <c r="A733" i="6"/>
  <c r="AG2965" i="6"/>
  <c r="AG1477" i="6"/>
  <c r="AG1101" i="6"/>
  <c r="AG1845" i="6"/>
  <c r="AG2589" i="6"/>
  <c r="A357" i="6"/>
  <c r="AG1239" i="6"/>
  <c r="AG1983" i="6"/>
  <c r="AG2727" i="6"/>
  <c r="A495" i="6"/>
  <c r="AG2923" i="6"/>
  <c r="AG2179" i="6"/>
  <c r="AG1435" i="6"/>
  <c r="A691" i="6"/>
  <c r="AG3908" i="6"/>
  <c r="A1676" i="6"/>
  <c r="AG3040" i="6"/>
  <c r="A808" i="6"/>
  <c r="AC1371" i="6"/>
  <c r="AC3603" i="6" s="1"/>
  <c r="AC2859" i="6"/>
  <c r="AC2115" i="6"/>
  <c r="AC4347" i="6" s="1"/>
  <c r="AF2241" i="6"/>
  <c r="AF753" i="6"/>
  <c r="AF2985" i="6" s="1"/>
  <c r="AF1497" i="6"/>
  <c r="AF3729" i="6" s="1"/>
  <c r="AF1052" i="6"/>
  <c r="AF3284" i="6" s="1"/>
  <c r="AF2540" i="6"/>
  <c r="AF1796" i="6"/>
  <c r="AF4028" i="6" s="1"/>
  <c r="AF920" i="6"/>
  <c r="AF3152" i="6" s="1"/>
  <c r="AF1664" i="6"/>
  <c r="AF3896" i="6" s="1"/>
  <c r="AF2408" i="6"/>
  <c r="AF780" i="6"/>
  <c r="AF3012" i="6" s="1"/>
  <c r="AF1524" i="6"/>
  <c r="AF3756" i="6" s="1"/>
  <c r="AF2268" i="6"/>
  <c r="AF2508" i="6"/>
  <c r="AF1764" i="6"/>
  <c r="AF3996" i="6" s="1"/>
  <c r="AF1020" i="6"/>
  <c r="AF3252" i="6" s="1"/>
  <c r="AF2753" i="6"/>
  <c r="AF2009" i="6"/>
  <c r="AF4241" i="6" s="1"/>
  <c r="AF1265" i="6"/>
  <c r="AF3497" i="6" s="1"/>
  <c r="AC2556" i="6"/>
  <c r="AC1812" i="6"/>
  <c r="AC4044" i="6" s="1"/>
  <c r="AC1068" i="6"/>
  <c r="AC3300" i="6" s="1"/>
  <c r="AC1084" i="6"/>
  <c r="AC3316" i="6" s="1"/>
  <c r="AC2572" i="6"/>
  <c r="AC1828" i="6"/>
  <c r="AC4060" i="6" s="1"/>
  <c r="AD2545" i="6"/>
  <c r="AD1801" i="6"/>
  <c r="AD4033" i="6" s="1"/>
  <c r="AD1057" i="6"/>
  <c r="AD3289" i="6" s="1"/>
  <c r="AD854" i="6"/>
  <c r="AD3086" i="6" s="1"/>
  <c r="AD1598" i="6"/>
  <c r="AD3830" i="6" s="1"/>
  <c r="AD2342" i="6"/>
  <c r="AD2934" i="6"/>
  <c r="AD2190" i="6"/>
  <c r="AD4422" i="6" s="1"/>
  <c r="AD1446" i="6"/>
  <c r="AD3678" i="6" s="1"/>
  <c r="AD2470" i="6"/>
  <c r="AD982" i="6"/>
  <c r="AD3214" i="6" s="1"/>
  <c r="AD1726" i="6"/>
  <c r="AD3958" i="6" s="1"/>
  <c r="AD2605" i="6"/>
  <c r="AD1861" i="6"/>
  <c r="AD4093" i="6" s="1"/>
  <c r="AD1117" i="6"/>
  <c r="AD3349" i="6" s="1"/>
  <c r="AD1463" i="6"/>
  <c r="AD3695" i="6" s="1"/>
  <c r="AD2951" i="6"/>
  <c r="AD2207" i="6"/>
  <c r="AD4439" i="6" s="1"/>
  <c r="AC1837" i="6"/>
  <c r="AC4069" i="6" s="1"/>
  <c r="AC1093" i="6"/>
  <c r="AC3325" i="6" s="1"/>
  <c r="AC2581" i="6"/>
  <c r="AF2834" i="6"/>
  <c r="AF2090" i="6"/>
  <c r="AF4322" i="6" s="1"/>
  <c r="AF1346" i="6"/>
  <c r="AF3578" i="6" s="1"/>
  <c r="AF1360" i="6"/>
  <c r="AF3592" i="6" s="1"/>
  <c r="AF2848" i="6"/>
  <c r="AF2104" i="6"/>
  <c r="AF4336" i="6" s="1"/>
  <c r="AF2427" i="6"/>
  <c r="AF1683" i="6"/>
  <c r="AF3915" i="6" s="1"/>
  <c r="AF939" i="6"/>
  <c r="AF3171" i="6" s="1"/>
  <c r="AF1438" i="6"/>
  <c r="AF3670" i="6" s="1"/>
  <c r="AF2926" i="6"/>
  <c r="AF2182" i="6"/>
  <c r="AF4414" i="6" s="1"/>
  <c r="AF2548" i="6"/>
  <c r="AF1804" i="6"/>
  <c r="AF4036" i="6" s="1"/>
  <c r="AF1060" i="6"/>
  <c r="AF3292" i="6" s="1"/>
  <c r="AF1430" i="6"/>
  <c r="AF3662" i="6" s="1"/>
  <c r="AF2918" i="6"/>
  <c r="AF2174" i="6"/>
  <c r="AF4406" i="6" s="1"/>
  <c r="AC2229" i="6"/>
  <c r="AC4461" i="6" s="1"/>
  <c r="AC1485" i="6"/>
  <c r="AC3717" i="6" s="1"/>
  <c r="AC2973" i="6"/>
  <c r="AC1115" i="6"/>
  <c r="AC3347" i="6" s="1"/>
  <c r="AC1859" i="6"/>
  <c r="AC4091" i="6" s="1"/>
  <c r="AC2603" i="6"/>
  <c r="AH2285" i="6"/>
  <c r="AH797" i="6"/>
  <c r="AH3029" i="6" s="1"/>
  <c r="AH1541" i="6"/>
  <c r="AH3773" i="6" s="1"/>
  <c r="AH541" i="6"/>
  <c r="AE541" i="6"/>
  <c r="AH409" i="6"/>
  <c r="AE409" i="6"/>
  <c r="AH530" i="6"/>
  <c r="AE530" i="6"/>
  <c r="AH2606" i="6"/>
  <c r="AH1862" i="6"/>
  <c r="AH4094" i="6" s="1"/>
  <c r="AH1118" i="6"/>
  <c r="AH3350" i="6" s="1"/>
  <c r="AH751" i="6"/>
  <c r="AH2983" i="6" s="1"/>
  <c r="AH2239" i="6"/>
  <c r="AH1495" i="6"/>
  <c r="AH3727" i="6" s="1"/>
  <c r="AH435" i="6"/>
  <c r="AE435" i="6"/>
  <c r="AH551" i="6"/>
  <c r="AE551" i="6"/>
  <c r="AG1637" i="6"/>
  <c r="AG893" i="6"/>
  <c r="AG2381" i="6"/>
  <c r="A149" i="6"/>
  <c r="AG1499" i="6"/>
  <c r="A11" i="6"/>
  <c r="AG755" i="6"/>
  <c r="AG2243" i="6"/>
  <c r="AG1119" i="6"/>
  <c r="AG1863" i="6"/>
  <c r="A375" i="6"/>
  <c r="AG2607" i="6"/>
  <c r="AG1426" i="6"/>
  <c r="A682" i="6"/>
  <c r="AG2914" i="6"/>
  <c r="AG2170" i="6"/>
  <c r="AG1534" i="6"/>
  <c r="AG2278" i="6"/>
  <c r="A46" i="6"/>
  <c r="AG790" i="6"/>
  <c r="AG2642" i="6"/>
  <c r="AG1898" i="6"/>
  <c r="AG1154" i="6"/>
  <c r="A410" i="6"/>
  <c r="AC2548" i="6"/>
  <c r="AC1060" i="6"/>
  <c r="AC3292" i="6" s="1"/>
  <c r="AC1804" i="6"/>
  <c r="AC4036" i="6" s="1"/>
  <c r="AC1008" i="6"/>
  <c r="AC3240" i="6" s="1"/>
  <c r="AC2496" i="6"/>
  <c r="AC1752" i="6"/>
  <c r="AC3984" i="6" s="1"/>
  <c r="AH586" i="6"/>
  <c r="AE586" i="6"/>
  <c r="AH474" i="6"/>
  <c r="AE474" i="6"/>
  <c r="AH488" i="6"/>
  <c r="AE488" i="6"/>
  <c r="AE821" i="6"/>
  <c r="AE3053" i="6" s="1"/>
  <c r="AE2309" i="6"/>
  <c r="AE1565" i="6"/>
  <c r="AE3797" i="6" s="1"/>
  <c r="AE2323" i="6"/>
  <c r="AE1579" i="6"/>
  <c r="AE3811" i="6" s="1"/>
  <c r="AE835" i="6"/>
  <c r="AE3067" i="6" s="1"/>
  <c r="AE1612" i="6"/>
  <c r="AE3844" i="6" s="1"/>
  <c r="AE868" i="6"/>
  <c r="AE3100" i="6" s="1"/>
  <c r="AE2356" i="6"/>
  <c r="L2075" i="6"/>
  <c r="L4307" i="6" s="1"/>
  <c r="L1331" i="6"/>
  <c r="L3563" i="6" s="1"/>
  <c r="L2819" i="6"/>
  <c r="L2080" i="6"/>
  <c r="L4312" i="6" s="1"/>
  <c r="L1336" i="6"/>
  <c r="L3568" i="6" s="1"/>
  <c r="L2824" i="6"/>
  <c r="L2031" i="6"/>
  <c r="L4263" i="6" s="1"/>
  <c r="L1287" i="6"/>
  <c r="L3519" i="6" s="1"/>
  <c r="L2775" i="6"/>
  <c r="L2208" i="6"/>
  <c r="L4440" i="6" s="1"/>
  <c r="L1464" i="6"/>
  <c r="L3696" i="6" s="1"/>
  <c r="L2952" i="6"/>
  <c r="L1934" i="6"/>
  <c r="L4166" i="6" s="1"/>
  <c r="L1190" i="6"/>
  <c r="L3422" i="6" s="1"/>
  <c r="L2678" i="6"/>
  <c r="L1897" i="6"/>
  <c r="L4129" i="6" s="1"/>
  <c r="L1153" i="6"/>
  <c r="L3385" i="6" s="1"/>
  <c r="L2641" i="6"/>
  <c r="L1898" i="6"/>
  <c r="L4130" i="6" s="1"/>
  <c r="L1154" i="6"/>
  <c r="L3386" i="6" s="1"/>
  <c r="L2642" i="6"/>
  <c r="L1836" i="6"/>
  <c r="L4068" i="6" s="1"/>
  <c r="L1092" i="6"/>
  <c r="L3324" i="6" s="1"/>
  <c r="L2580" i="6"/>
  <c r="L1543" i="6"/>
  <c r="L3775" i="6" s="1"/>
  <c r="L799" i="6"/>
  <c r="L3031" i="6" s="1"/>
  <c r="L2287" i="6"/>
  <c r="L1709" i="6"/>
  <c r="L3941" i="6" s="1"/>
  <c r="L965" i="6"/>
  <c r="L3197" i="6" s="1"/>
  <c r="L2453" i="6"/>
  <c r="L1784" i="6"/>
  <c r="L4016" i="6" s="1"/>
  <c r="L1040" i="6"/>
  <c r="L3272" i="6" s="1"/>
  <c r="L2528" i="6"/>
  <c r="L943" i="6"/>
  <c r="L3175" i="6" s="1"/>
  <c r="L2431" i="6"/>
  <c r="L1687" i="6"/>
  <c r="L3919" i="6" s="1"/>
  <c r="L1720" i="6"/>
  <c r="L3952" i="6" s="1"/>
  <c r="L976" i="6"/>
  <c r="L3208" i="6" s="1"/>
  <c r="L2464" i="6"/>
  <c r="L953" i="6"/>
  <c r="L3185" i="6" s="1"/>
  <c r="L2441" i="6"/>
  <c r="L1697" i="6"/>
  <c r="L3929" i="6" s="1"/>
  <c r="L2451" i="6"/>
  <c r="L963" i="6"/>
  <c r="L3195" i="6" s="1"/>
  <c r="L1707" i="6"/>
  <c r="L3939" i="6" s="1"/>
  <c r="L2452" i="6"/>
  <c r="L964" i="6"/>
  <c r="L3196" i="6" s="1"/>
  <c r="L1708" i="6"/>
  <c r="L3940" i="6" s="1"/>
  <c r="L1551" i="6"/>
  <c r="L3783" i="6" s="1"/>
  <c r="L2295" i="6"/>
  <c r="L807" i="6"/>
  <c r="L3039" i="6" s="1"/>
  <c r="L1690" i="6"/>
  <c r="L3922" i="6" s="1"/>
  <c r="L2434" i="6"/>
  <c r="L946" i="6"/>
  <c r="L3178" i="6" s="1"/>
  <c r="L1864" i="6"/>
  <c r="L4096" i="6" s="1"/>
  <c r="L1120" i="6"/>
  <c r="L3352" i="6" s="1"/>
  <c r="L2608" i="6"/>
  <c r="L1138" i="6"/>
  <c r="L3370" i="6" s="1"/>
  <c r="L2626" i="6"/>
  <c r="L1882" i="6"/>
  <c r="L4114" i="6" s="1"/>
  <c r="L2553" i="6"/>
  <c r="L1809" i="6"/>
  <c r="L4041" i="6" s="1"/>
  <c r="L1065" i="6"/>
  <c r="L3297" i="6" s="1"/>
  <c r="AC2738" i="6"/>
  <c r="AC1250" i="6"/>
  <c r="AC3482" i="6" s="1"/>
  <c r="AC1994" i="6"/>
  <c r="AC4226" i="6" s="1"/>
  <c r="AH692" i="6"/>
  <c r="AE692" i="6"/>
  <c r="L1516" i="6"/>
  <c r="L3748" i="6" s="1"/>
  <c r="L772" i="6"/>
  <c r="L3004" i="6" s="1"/>
  <c r="L2260" i="6"/>
  <c r="L1702" i="6"/>
  <c r="L3934" i="6" s="1"/>
  <c r="L2446" i="6"/>
  <c r="L958" i="6"/>
  <c r="L3190" i="6" s="1"/>
  <c r="AC2501" i="6"/>
  <c r="AC1757" i="6"/>
  <c r="AC3989" i="6" s="1"/>
  <c r="AC1013" i="6"/>
  <c r="AC3245" i="6" s="1"/>
  <c r="AH1598" i="6"/>
  <c r="AH3830" i="6" s="1"/>
  <c r="AH2342" i="6"/>
  <c r="AH854" i="6"/>
  <c r="AH3086" i="6" s="1"/>
  <c r="AC1854" i="6"/>
  <c r="AC4086" i="6" s="1"/>
  <c r="AC2598" i="6"/>
  <c r="AC1110" i="6"/>
  <c r="AC3342" i="6" s="1"/>
  <c r="AG2203" i="6"/>
  <c r="AG1459" i="6"/>
  <c r="A715" i="6"/>
  <c r="AG2947" i="6"/>
  <c r="AG1207" i="6"/>
  <c r="AG1951" i="6"/>
  <c r="A463" i="6"/>
  <c r="AG2695" i="6"/>
  <c r="A335" i="6"/>
  <c r="AG2567" i="6"/>
  <c r="AG1823" i="6"/>
  <c r="AG1079" i="6"/>
  <c r="AG1857" i="6"/>
  <c r="AG1113" i="6"/>
  <c r="A369" i="6"/>
  <c r="AG2601" i="6"/>
  <c r="AG2449" i="6"/>
  <c r="AG961" i="6"/>
  <c r="AG1705" i="6"/>
  <c r="A217" i="6"/>
  <c r="AG1449" i="6"/>
  <c r="AG2937" i="6"/>
  <c r="A705" i="6"/>
  <c r="AG2193" i="6"/>
  <c r="AC1991" i="6"/>
  <c r="AC4223" i="6" s="1"/>
  <c r="AC2735" i="6"/>
  <c r="AC1247" i="6"/>
  <c r="AC3479" i="6" s="1"/>
  <c r="AF2236" i="6"/>
  <c r="AF1492" i="6"/>
  <c r="AF3724" i="6" s="1"/>
  <c r="AF748" i="6"/>
  <c r="AF2980" i="6" s="1"/>
  <c r="AF1427" i="6"/>
  <c r="AF3659" i="6" s="1"/>
  <c r="AF2171" i="6"/>
  <c r="AF4403" i="6" s="1"/>
  <c r="AF2915" i="6"/>
  <c r="AF2659" i="6"/>
  <c r="AF1915" i="6"/>
  <c r="AF4147" i="6" s="1"/>
  <c r="AF1171" i="6"/>
  <c r="AF3403" i="6" s="1"/>
  <c r="AF783" i="6"/>
  <c r="AF3015" i="6" s="1"/>
  <c r="AF2271" i="6"/>
  <c r="AF1527" i="6"/>
  <c r="AF3759" i="6" s="1"/>
  <c r="AF2759" i="6"/>
  <c r="AF1271" i="6"/>
  <c r="AF3503" i="6" s="1"/>
  <c r="AF2015" i="6"/>
  <c r="AF4247" i="6" s="1"/>
  <c r="AF2624" i="6"/>
  <c r="AF1880" i="6"/>
  <c r="AF4112" i="6" s="1"/>
  <c r="AF1136" i="6"/>
  <c r="AF3368" i="6" s="1"/>
  <c r="AC2578" i="6"/>
  <c r="AC1834" i="6"/>
  <c r="AC4066" i="6" s="1"/>
  <c r="AC1090" i="6"/>
  <c r="AC3322" i="6" s="1"/>
  <c r="AC1450" i="6"/>
  <c r="AC3682" i="6" s="1"/>
  <c r="AC2938" i="6"/>
  <c r="AC2194" i="6"/>
  <c r="AC4426" i="6" s="1"/>
  <c r="AD1333" i="6"/>
  <c r="AD3565" i="6" s="1"/>
  <c r="AD2821" i="6"/>
  <c r="AD2077" i="6"/>
  <c r="AD4309" i="6" s="1"/>
  <c r="AD2830" i="6"/>
  <c r="AD2086" i="6"/>
  <c r="AD4318" i="6" s="1"/>
  <c r="AD1342" i="6"/>
  <c r="AD3574" i="6" s="1"/>
  <c r="AD2054" i="6"/>
  <c r="AD4286" i="6" s="1"/>
  <c r="AD1310" i="6"/>
  <c r="AD3542" i="6" s="1"/>
  <c r="AD2798" i="6"/>
  <c r="AD2454" i="6"/>
  <c r="AD1710" i="6"/>
  <c r="AD3942" i="6" s="1"/>
  <c r="AD966" i="6"/>
  <c r="AD3198" i="6" s="1"/>
  <c r="AD1329" i="6"/>
  <c r="AD3561" i="6" s="1"/>
  <c r="AD2817" i="6"/>
  <c r="AD2073" i="6"/>
  <c r="AD4305" i="6" s="1"/>
  <c r="AD2425" i="6"/>
  <c r="AD937" i="6"/>
  <c r="AD3169" i="6" s="1"/>
  <c r="AD1681" i="6"/>
  <c r="AD3913" i="6" s="1"/>
  <c r="AC2049" i="6"/>
  <c r="AC4281" i="6" s="1"/>
  <c r="AC2793" i="6"/>
  <c r="AC1305" i="6"/>
  <c r="AC3537" i="6" s="1"/>
  <c r="AF2556" i="6"/>
  <c r="AF1812" i="6"/>
  <c r="AF4044" i="6" s="1"/>
  <c r="AF1068" i="6"/>
  <c r="AF3300" i="6" s="1"/>
  <c r="AF1826" i="6"/>
  <c r="AF4058" i="6" s="1"/>
  <c r="AF1082" i="6"/>
  <c r="AF3314" i="6" s="1"/>
  <c r="AF2570" i="6"/>
  <c r="AF2212" i="6"/>
  <c r="AF4444" i="6" s="1"/>
  <c r="AF1468" i="6"/>
  <c r="AF3700" i="6" s="1"/>
  <c r="AF2956" i="6"/>
  <c r="AF2472" i="6"/>
  <c r="AF1728" i="6"/>
  <c r="AF3960" i="6" s="1"/>
  <c r="AF984" i="6"/>
  <c r="AF3216" i="6" s="1"/>
  <c r="AF1354" i="6"/>
  <c r="AF3586" i="6" s="1"/>
  <c r="AF2842" i="6"/>
  <c r="AF2098" i="6"/>
  <c r="AF4330" i="6" s="1"/>
  <c r="AF2096" i="6"/>
  <c r="AF4328" i="6" s="1"/>
  <c r="AF2840" i="6"/>
  <c r="AF1352" i="6"/>
  <c r="AF3584" i="6" s="1"/>
  <c r="AC2105" i="6"/>
  <c r="AC4337" i="6" s="1"/>
  <c r="AC1361" i="6"/>
  <c r="AC3593" i="6" s="1"/>
  <c r="AC2849" i="6"/>
  <c r="AC2790" i="6"/>
  <c r="AC2046" i="6"/>
  <c r="AC4278" i="6" s="1"/>
  <c r="AC1302" i="6"/>
  <c r="AC3534" i="6" s="1"/>
  <c r="AH544" i="6"/>
  <c r="AE544" i="6"/>
  <c r="AH784" i="6"/>
  <c r="AH3016" i="6" s="1"/>
  <c r="AH1528" i="6"/>
  <c r="AH3760" i="6" s="1"/>
  <c r="AH2272" i="6"/>
  <c r="AH1520" i="6"/>
  <c r="AH3752" i="6" s="1"/>
  <c r="AH776" i="6"/>
  <c r="AH3008" i="6" s="1"/>
  <c r="AH2264" i="6"/>
  <c r="AH277" i="6"/>
  <c r="AE277" i="6"/>
  <c r="AH522" i="6"/>
  <c r="AE522" i="6"/>
  <c r="AE805" i="6"/>
  <c r="AE3037" i="6" s="1"/>
  <c r="AE2293" i="6"/>
  <c r="AE1549" i="6"/>
  <c r="AE3781" i="6" s="1"/>
  <c r="AE2283" i="6"/>
  <c r="AE1539" i="6"/>
  <c r="AE3771" i="6" s="1"/>
  <c r="AE795" i="6"/>
  <c r="AE3027" i="6" s="1"/>
  <c r="AC1269" i="6"/>
  <c r="AC3501" i="6" s="1"/>
  <c r="AC2757" i="6"/>
  <c r="AC2013" i="6"/>
  <c r="AC4245" i="6" s="1"/>
  <c r="AG1136" i="6"/>
  <c r="AG1880" i="6"/>
  <c r="A392" i="6"/>
  <c r="AG2624" i="6"/>
  <c r="AG1381" i="6"/>
  <c r="AG2125" i="6"/>
  <c r="AG2869" i="6"/>
  <c r="A637" i="6"/>
  <c r="AG2238" i="6"/>
  <c r="A6" i="6"/>
  <c r="AG1494" i="6"/>
  <c r="AG750" i="6"/>
  <c r="AG1173" i="6"/>
  <c r="AG2661" i="6"/>
  <c r="AG1917" i="6"/>
  <c r="A429" i="6"/>
  <c r="AG2777" i="6"/>
  <c r="AG1289" i="6"/>
  <c r="AG2033" i="6"/>
  <c r="A545" i="6"/>
  <c r="AG777" i="6"/>
  <c r="AG2265" i="6"/>
  <c r="AG1521" i="6"/>
  <c r="A33" i="6"/>
  <c r="AC1339" i="6"/>
  <c r="AC3571" i="6" s="1"/>
  <c r="AC2827" i="6"/>
  <c r="AC2083" i="6"/>
  <c r="AC4315" i="6" s="1"/>
  <c r="AC1680" i="6"/>
  <c r="AC3912" i="6" s="1"/>
  <c r="AC936" i="6"/>
  <c r="AC3168" i="6" s="1"/>
  <c r="AC2424" i="6"/>
  <c r="AG2308" i="6"/>
  <c r="AG1564" i="6"/>
  <c r="AG820" i="6"/>
  <c r="A76" i="6"/>
  <c r="AG1930" i="6"/>
  <c r="AG2674" i="6"/>
  <c r="AG1186" i="6"/>
  <c r="A442" i="6"/>
  <c r="AG2065" i="6"/>
  <c r="AG1321" i="6"/>
  <c r="A577" i="6"/>
  <c r="AG2809" i="6"/>
  <c r="A119" i="6"/>
  <c r="AG863" i="6"/>
  <c r="AG1607" i="6"/>
  <c r="AG2351" i="6"/>
  <c r="AG2473" i="6"/>
  <c r="AG1729" i="6"/>
  <c r="AG985" i="6"/>
  <c r="A241" i="6"/>
  <c r="A239" i="6"/>
  <c r="AG2471" i="6"/>
  <c r="AG1727" i="6"/>
  <c r="AG983" i="6"/>
  <c r="AF2414" i="6"/>
  <c r="AF1670" i="6"/>
  <c r="AF3902" i="6" s="1"/>
  <c r="AF926" i="6"/>
  <c r="AF3158" i="6" s="1"/>
  <c r="AF2158" i="6"/>
  <c r="AF4390" i="6" s="1"/>
  <c r="AF2902" i="6"/>
  <c r="AF1414" i="6"/>
  <c r="AF3646" i="6" s="1"/>
  <c r="AF1406" i="6"/>
  <c r="AF3638" i="6" s="1"/>
  <c r="AF2150" i="6"/>
  <c r="AF4382" i="6" s="1"/>
  <c r="AF2894" i="6"/>
  <c r="AF1638" i="6"/>
  <c r="AF3870" i="6" s="1"/>
  <c r="AF894" i="6"/>
  <c r="AF3126" i="6" s="1"/>
  <c r="AF2382" i="6"/>
  <c r="AF2875" i="6"/>
  <c r="AF1387" i="6"/>
  <c r="AF3619" i="6" s="1"/>
  <c r="AF2131" i="6"/>
  <c r="AF4363" i="6" s="1"/>
  <c r="AF1004" i="6"/>
  <c r="AF3236" i="6" s="1"/>
  <c r="AF2492" i="6"/>
  <c r="AF1748" i="6"/>
  <c r="AF3980" i="6" s="1"/>
  <c r="AC1094" i="6"/>
  <c r="AC3326" i="6" s="1"/>
  <c r="AC1838" i="6"/>
  <c r="AC4070" i="6" s="1"/>
  <c r="AC2582" i="6"/>
  <c r="AC2664" i="6"/>
  <c r="AC1920" i="6"/>
  <c r="AC4152" i="6" s="1"/>
  <c r="AC1176" i="6"/>
  <c r="AC3408" i="6" s="1"/>
  <c r="AD1578" i="6"/>
  <c r="AD3810" i="6" s="1"/>
  <c r="AD834" i="6"/>
  <c r="AD3066" i="6" s="1"/>
  <c r="AD2322" i="6"/>
  <c r="AD2836" i="6"/>
  <c r="AD2092" i="6"/>
  <c r="AD4324" i="6" s="1"/>
  <c r="AD1348" i="6"/>
  <c r="AD3580" i="6" s="1"/>
  <c r="AD1068" i="6"/>
  <c r="AD3300" i="6" s="1"/>
  <c r="AD2556" i="6"/>
  <c r="AD1812" i="6"/>
  <c r="AD4044" i="6" s="1"/>
  <c r="AD2324" i="6"/>
  <c r="AD1580" i="6"/>
  <c r="AD3812" i="6" s="1"/>
  <c r="AD836" i="6"/>
  <c r="AD3068" i="6" s="1"/>
  <c r="AD2434" i="6"/>
  <c r="AD946" i="6"/>
  <c r="AD3178" i="6" s="1"/>
  <c r="AD1690" i="6"/>
  <c r="AD3922" i="6" s="1"/>
  <c r="AD2563" i="6"/>
  <c r="AD1819" i="6"/>
  <c r="AD4051" i="6" s="1"/>
  <c r="AD1075" i="6"/>
  <c r="AD3307" i="6" s="1"/>
  <c r="AD2313" i="6"/>
  <c r="AD1569" i="6"/>
  <c r="AD3801" i="6" s="1"/>
  <c r="AD825" i="6"/>
  <c r="AD3057" i="6" s="1"/>
  <c r="AF1059" i="6"/>
  <c r="AF3291" i="6" s="1"/>
  <c r="AF2547" i="6"/>
  <c r="AF1803" i="6"/>
  <c r="AF4035" i="6" s="1"/>
  <c r="AF2056" i="6"/>
  <c r="AF4288" i="6" s="1"/>
  <c r="AF2800" i="6"/>
  <c r="AF1312" i="6"/>
  <c r="AF3544" i="6" s="1"/>
  <c r="AF2444" i="6"/>
  <c r="AF1700" i="6"/>
  <c r="AF3932" i="6" s="1"/>
  <c r="AF956" i="6"/>
  <c r="AF3188" i="6" s="1"/>
  <c r="AF2332" i="6"/>
  <c r="AF844" i="6"/>
  <c r="AF3076" i="6" s="1"/>
  <c r="AF1588" i="6"/>
  <c r="AF3820" i="6" s="1"/>
  <c r="AF2826" i="6"/>
  <c r="AF2082" i="6"/>
  <c r="AF4314" i="6" s="1"/>
  <c r="AF1338" i="6"/>
  <c r="AF3570" i="6" s="1"/>
  <c r="AF2948" i="6"/>
  <c r="AF2204" i="6"/>
  <c r="AF4436" i="6" s="1"/>
  <c r="AF1460" i="6"/>
  <c r="AF3692" i="6" s="1"/>
  <c r="AC2127" i="6"/>
  <c r="AC4359" i="6" s="1"/>
  <c r="AC1383" i="6"/>
  <c r="AC3615" i="6" s="1"/>
  <c r="AC2871" i="6"/>
  <c r="AC1233" i="6"/>
  <c r="AC3465" i="6" s="1"/>
  <c r="AC2721" i="6"/>
  <c r="AC1977" i="6"/>
  <c r="AC4209" i="6" s="1"/>
  <c r="AC2008" i="6"/>
  <c r="AC4240" i="6" s="1"/>
  <c r="AC1264" i="6"/>
  <c r="AC3496" i="6" s="1"/>
  <c r="AC2752" i="6"/>
  <c r="AC1323" i="6"/>
  <c r="AC3555" i="6" s="1"/>
  <c r="AC2811" i="6"/>
  <c r="AC2067" i="6"/>
  <c r="AC4299" i="6" s="1"/>
  <c r="AH787" i="6"/>
  <c r="AH3019" i="6" s="1"/>
  <c r="AH2275" i="6"/>
  <c r="AH1531" i="6"/>
  <c r="AH3763" i="6" s="1"/>
  <c r="AH407" i="6"/>
  <c r="AE407" i="6"/>
  <c r="AH523" i="6"/>
  <c r="AE523" i="6"/>
  <c r="AH1512" i="6"/>
  <c r="AH3744" i="6" s="1"/>
  <c r="AH768" i="6"/>
  <c r="AH3000" i="6" s="1"/>
  <c r="AH2256" i="6"/>
  <c r="AH145" i="6"/>
  <c r="AE145" i="6"/>
  <c r="AH638" i="6"/>
  <c r="AE638" i="6"/>
  <c r="AH421" i="6"/>
  <c r="AE421" i="6"/>
  <c r="AH295" i="6"/>
  <c r="AE295" i="6"/>
  <c r="AC919" i="6"/>
  <c r="AC3151" i="6" s="1"/>
  <c r="AC1663" i="6"/>
  <c r="AC3895" i="6" s="1"/>
  <c r="AC2407" i="6"/>
  <c r="AC1127" i="6"/>
  <c r="AC3359" i="6" s="1"/>
  <c r="AC1871" i="6"/>
  <c r="AC4103" i="6" s="1"/>
  <c r="AC2615" i="6"/>
  <c r="AG2875" i="6"/>
  <c r="AG1387" i="6"/>
  <c r="AG2131" i="6"/>
  <c r="A643" i="6"/>
  <c r="AG2613" i="6"/>
  <c r="AG1869" i="6"/>
  <c r="AG1125" i="6"/>
  <c r="A381" i="6"/>
  <c r="AG1176" i="6"/>
  <c r="A432" i="6"/>
  <c r="AG2664" i="6"/>
  <c r="AG1920" i="6"/>
  <c r="AG1788" i="6"/>
  <c r="A300" i="6"/>
  <c r="AG1044" i="6"/>
  <c r="AG2532" i="6"/>
  <c r="AG2516" i="6"/>
  <c r="AG1028" i="6"/>
  <c r="AG1772" i="6"/>
  <c r="A284" i="6"/>
  <c r="AG1888" i="6"/>
  <c r="AG2632" i="6"/>
  <c r="A400" i="6"/>
  <c r="AG1144" i="6"/>
  <c r="AC2393" i="6"/>
  <c r="AC905" i="6"/>
  <c r="AC3137" i="6" s="1"/>
  <c r="AC1649" i="6"/>
  <c r="AC3881" i="6" s="1"/>
  <c r="AH243" i="6"/>
  <c r="AE243" i="6"/>
  <c r="AH613" i="6"/>
  <c r="AE613" i="6"/>
  <c r="AH690" i="6"/>
  <c r="AE690" i="6"/>
  <c r="AH208" i="6"/>
  <c r="AE208" i="6"/>
  <c r="AH594" i="6"/>
  <c r="AE594" i="6"/>
  <c r="AH484" i="6"/>
  <c r="AE484" i="6"/>
  <c r="AH1056" i="6"/>
  <c r="AH3288" i="6" s="1"/>
  <c r="AH2544" i="6"/>
  <c r="AH1800" i="6"/>
  <c r="AH4032" i="6" s="1"/>
  <c r="AH2324" i="6"/>
  <c r="AH1580" i="6"/>
  <c r="AH3812" i="6" s="1"/>
  <c r="AH836" i="6"/>
  <c r="AH3068" i="6" s="1"/>
  <c r="L2456" i="6"/>
  <c r="L1712" i="6"/>
  <c r="L3944" i="6" s="1"/>
  <c r="L968" i="6"/>
  <c r="L3200" i="6" s="1"/>
  <c r="L2226" i="6"/>
  <c r="L4458" i="6" s="1"/>
  <c r="L1482" i="6"/>
  <c r="L3714" i="6" s="1"/>
  <c r="L2970" i="6"/>
  <c r="L2772" i="6"/>
  <c r="L1284" i="6"/>
  <c r="L3516" i="6" s="1"/>
  <c r="L2028" i="6"/>
  <c r="L4260" i="6" s="1"/>
  <c r="L2799" i="6"/>
  <c r="L1311" i="6"/>
  <c r="L3543" i="6" s="1"/>
  <c r="L2055" i="6"/>
  <c r="L4287" i="6" s="1"/>
  <c r="L868" i="6"/>
  <c r="L3100" i="6" s="1"/>
  <c r="L1612" i="6"/>
  <c r="L3844" i="6" s="1"/>
  <c r="L2356" i="6"/>
  <c r="L1168" i="6"/>
  <c r="L3400" i="6" s="1"/>
  <c r="L2656" i="6"/>
  <c r="L1912" i="6"/>
  <c r="L4144" i="6" s="1"/>
  <c r="L1098" i="6"/>
  <c r="L3330" i="6" s="1"/>
  <c r="L2586" i="6"/>
  <c r="L1842" i="6"/>
  <c r="L4074" i="6" s="1"/>
  <c r="L1816" i="6"/>
  <c r="L4048" i="6" s="1"/>
  <c r="L1072" i="6"/>
  <c r="L3304" i="6" s="1"/>
  <c r="L2560" i="6"/>
  <c r="L1369" i="6"/>
  <c r="L3601" i="6" s="1"/>
  <c r="L2113" i="6"/>
  <c r="L4345" i="6" s="1"/>
  <c r="L2857" i="6"/>
  <c r="L2310" i="6"/>
  <c r="L1566" i="6"/>
  <c r="L3798" i="6" s="1"/>
  <c r="L822" i="6"/>
  <c r="L3054" i="6" s="1"/>
  <c r="L1945" i="6"/>
  <c r="L4177" i="6" s="1"/>
  <c r="L1201" i="6"/>
  <c r="L3433" i="6" s="1"/>
  <c r="L2689" i="6"/>
  <c r="L1817" i="6"/>
  <c r="L4049" i="6" s="1"/>
  <c r="L2561" i="6"/>
  <c r="L1073" i="6"/>
  <c r="L3305" i="6" s="1"/>
  <c r="L1885" i="6"/>
  <c r="L4117" i="6" s="1"/>
  <c r="L2629" i="6"/>
  <c r="L1141" i="6"/>
  <c r="L3373" i="6" s="1"/>
  <c r="L2737" i="6"/>
  <c r="L1993" i="6"/>
  <c r="L4225" i="6" s="1"/>
  <c r="L1249" i="6"/>
  <c r="L3481" i="6" s="1"/>
  <c r="L2035" i="6"/>
  <c r="L4267" i="6" s="1"/>
  <c r="L1291" i="6"/>
  <c r="L3523" i="6" s="1"/>
  <c r="L2779" i="6"/>
  <c r="L1355" i="6"/>
  <c r="L3587" i="6" s="1"/>
  <c r="L2099" i="6"/>
  <c r="L4331" i="6" s="1"/>
  <c r="L2843" i="6"/>
  <c r="L861" i="6"/>
  <c r="L3093" i="6" s="1"/>
  <c r="L2349" i="6"/>
  <c r="L1605" i="6"/>
  <c r="L3837" i="6" s="1"/>
  <c r="L2077" i="6"/>
  <c r="L4309" i="6" s="1"/>
  <c r="L1333" i="6"/>
  <c r="L3565" i="6" s="1"/>
  <c r="L2821" i="6"/>
  <c r="L2687" i="6"/>
  <c r="L1199" i="6"/>
  <c r="L3431" i="6" s="1"/>
  <c r="L1943" i="6"/>
  <c r="L4175" i="6" s="1"/>
  <c r="L837" i="6"/>
  <c r="L3069" i="6" s="1"/>
  <c r="L1581" i="6"/>
  <c r="L3813" i="6" s="1"/>
  <c r="L2325" i="6"/>
  <c r="AC1983" i="6"/>
  <c r="AC4215" i="6" s="1"/>
  <c r="AC1239" i="6"/>
  <c r="AC3471" i="6" s="1"/>
  <c r="AC2727" i="6"/>
  <c r="AH402" i="6"/>
  <c r="AE402" i="6"/>
  <c r="AH264" i="6"/>
  <c r="AE264" i="6"/>
  <c r="AH682" i="6"/>
  <c r="AE682" i="6"/>
  <c r="AH688" i="6"/>
  <c r="AE688" i="6"/>
  <c r="L1651" i="6"/>
  <c r="L3883" i="6" s="1"/>
  <c r="L2395" i="6"/>
  <c r="L907" i="6"/>
  <c r="L3139" i="6" s="1"/>
  <c r="L1704" i="6"/>
  <c r="L3936" i="6" s="1"/>
  <c r="L960" i="6"/>
  <c r="L3192" i="6" s="1"/>
  <c r="L2448" i="6"/>
  <c r="L2845" i="6"/>
  <c r="L1357" i="6"/>
  <c r="L3589" i="6" s="1"/>
  <c r="L2101" i="6"/>
  <c r="L4333" i="6" s="1"/>
  <c r="L1911" i="6"/>
  <c r="L4143" i="6" s="1"/>
  <c r="L1167" i="6"/>
  <c r="L3399" i="6" s="1"/>
  <c r="L2655" i="6"/>
  <c r="AG1364" i="6"/>
  <c r="A620" i="6"/>
  <c r="AG2852" i="6"/>
  <c r="AG2108" i="6"/>
  <c r="AG864" i="6"/>
  <c r="A120" i="6"/>
  <c r="AG2352" i="6"/>
  <c r="AG1608" i="6"/>
  <c r="AG1456" i="6"/>
  <c r="AG2944" i="6"/>
  <c r="AG2200" i="6"/>
  <c r="A712" i="6"/>
  <c r="AG1687" i="6"/>
  <c r="A199" i="6"/>
  <c r="AG943" i="6"/>
  <c r="AG2431" i="6"/>
  <c r="AG1589" i="6"/>
  <c r="AG845" i="6"/>
  <c r="AG2333" i="6"/>
  <c r="A101" i="6"/>
  <c r="AG1959" i="6"/>
  <c r="AG1215" i="6"/>
  <c r="AG2703" i="6"/>
  <c r="A471" i="6"/>
  <c r="AC2166" i="6"/>
  <c r="AC4398" i="6" s="1"/>
  <c r="AC1422" i="6"/>
  <c r="AC3654" i="6" s="1"/>
  <c r="AC2910" i="6"/>
  <c r="AF1797" i="6"/>
  <c r="AF4029" i="6" s="1"/>
  <c r="AF1053" i="6"/>
  <c r="AF3285" i="6" s="1"/>
  <c r="AF2541" i="6"/>
  <c r="AF1657" i="6"/>
  <c r="AF3889" i="6" s="1"/>
  <c r="AF913" i="6"/>
  <c r="AF3145" i="6" s="1"/>
  <c r="AF2401" i="6"/>
  <c r="AF762" i="6"/>
  <c r="AF2994" i="6" s="1"/>
  <c r="AF2250" i="6"/>
  <c r="AF1506" i="6"/>
  <c r="AF3738" i="6" s="1"/>
  <c r="AF1255" i="6"/>
  <c r="AF3487" i="6" s="1"/>
  <c r="AF2743" i="6"/>
  <c r="AF1999" i="6"/>
  <c r="AF4231" i="6" s="1"/>
  <c r="AC1814" i="6"/>
  <c r="AC4046" i="6" s="1"/>
  <c r="AC2558" i="6"/>
  <c r="AC1070" i="6"/>
  <c r="AC3302" i="6" s="1"/>
  <c r="AD1716" i="6"/>
  <c r="AD3948" i="6" s="1"/>
  <c r="AD972" i="6"/>
  <c r="AD3204" i="6" s="1"/>
  <c r="AD2460" i="6"/>
  <c r="AD2800" i="6"/>
  <c r="AD2056" i="6"/>
  <c r="AD4288" i="6" s="1"/>
  <c r="AD1312" i="6"/>
  <c r="AD3544" i="6" s="1"/>
  <c r="AD2713" i="6"/>
  <c r="AD1969" i="6"/>
  <c r="AD4201" i="6" s="1"/>
  <c r="AD1225" i="6"/>
  <c r="AD3457" i="6" s="1"/>
  <c r="AD1847" i="6"/>
  <c r="AD4079" i="6" s="1"/>
  <c r="AD1103" i="6"/>
  <c r="AD3335" i="6" s="1"/>
  <c r="AD2591" i="6"/>
  <c r="AD1331" i="6"/>
  <c r="AD3563" i="6" s="1"/>
  <c r="AD2075" i="6"/>
  <c r="AD4307" i="6" s="1"/>
  <c r="AD2819" i="6"/>
  <c r="AD2598" i="6"/>
  <c r="AD1110" i="6"/>
  <c r="AD3342" i="6" s="1"/>
  <c r="AD1854" i="6"/>
  <c r="AD4086" i="6" s="1"/>
  <c r="AF1847" i="6"/>
  <c r="AF4079" i="6" s="1"/>
  <c r="AF1103" i="6"/>
  <c r="AF3335" i="6" s="1"/>
  <c r="AF2591" i="6"/>
  <c r="AF2481" i="6"/>
  <c r="AF1737" i="6"/>
  <c r="AF3969" i="6" s="1"/>
  <c r="AF993" i="6"/>
  <c r="AF3225" i="6" s="1"/>
  <c r="AF1801" i="6"/>
  <c r="AF4033" i="6" s="1"/>
  <c r="AF1057" i="6"/>
  <c r="AF3289" i="6" s="1"/>
  <c r="AF2545" i="6"/>
  <c r="AF2194" i="6"/>
  <c r="AF4426" i="6" s="1"/>
  <c r="AF1450" i="6"/>
  <c r="AF3682" i="6" s="1"/>
  <c r="AF2938" i="6"/>
  <c r="AF2438" i="6"/>
  <c r="AF1694" i="6"/>
  <c r="AF3926" i="6" s="1"/>
  <c r="AF950" i="6"/>
  <c r="AF3182" i="6" s="1"/>
  <c r="AF2436" i="6"/>
  <c r="AF948" i="6"/>
  <c r="AF3180" i="6" s="1"/>
  <c r="AF1692" i="6"/>
  <c r="AF3924" i="6" s="1"/>
  <c r="AF1194" i="6"/>
  <c r="AF3426" i="6" s="1"/>
  <c r="AF1938" i="6"/>
  <c r="AF4170" i="6" s="1"/>
  <c r="AF2682" i="6"/>
  <c r="AC2365" i="6"/>
  <c r="AC1621" i="6"/>
  <c r="AC3853" i="6" s="1"/>
  <c r="AC877" i="6"/>
  <c r="AC3109" i="6" s="1"/>
  <c r="AC2507" i="6"/>
  <c r="AC1019" i="6"/>
  <c r="AC3251" i="6" s="1"/>
  <c r="AC1763" i="6"/>
  <c r="AC3995" i="6" s="1"/>
  <c r="AH170" i="6"/>
  <c r="AE170" i="6"/>
  <c r="AH267" i="6"/>
  <c r="AE267" i="6"/>
  <c r="AH385" i="6"/>
  <c r="AE385" i="6"/>
  <c r="AH253" i="6"/>
  <c r="AE253" i="6"/>
  <c r="AC1744" i="6"/>
  <c r="AC3976" i="6" s="1"/>
  <c r="AC2488" i="6"/>
  <c r="AC1000" i="6"/>
  <c r="AC3232" i="6" s="1"/>
  <c r="A387" i="6"/>
  <c r="AG2619" i="6"/>
  <c r="AG1875" i="6"/>
  <c r="AG1131" i="6"/>
  <c r="AG1740" i="6"/>
  <c r="AG2484" i="6"/>
  <c r="AG996" i="6"/>
  <c r="A252" i="6"/>
  <c r="AG1427" i="6"/>
  <c r="AG2915" i="6"/>
  <c r="A683" i="6"/>
  <c r="AG2171" i="6"/>
  <c r="AG2775" i="6"/>
  <c r="A543" i="6"/>
  <c r="AG2031" i="6"/>
  <c r="AG1287" i="6"/>
  <c r="AG1031" i="6"/>
  <c r="AG1775" i="6"/>
  <c r="AG2519" i="6"/>
  <c r="A287" i="6"/>
  <c r="A155" i="6"/>
  <c r="AG1643" i="6"/>
  <c r="AG899" i="6"/>
  <c r="AG2387" i="6"/>
  <c r="AE1570" i="6"/>
  <c r="AE3802" i="6" s="1"/>
  <c r="AE2314" i="6"/>
  <c r="AE826" i="6"/>
  <c r="AE3058" i="6" s="1"/>
  <c r="AG1596" i="6"/>
  <c r="AG852" i="6"/>
  <c r="AG2340" i="6"/>
  <c r="A108" i="6"/>
  <c r="AG2214" i="6"/>
  <c r="A726" i="6"/>
  <c r="AG2958" i="6"/>
  <c r="AG1470" i="6"/>
  <c r="AG1964" i="6"/>
  <c r="AG1220" i="6"/>
  <c r="A476" i="6"/>
  <c r="AG2708" i="6"/>
  <c r="AG2316" i="6"/>
  <c r="A84" i="6"/>
  <c r="AG828" i="6"/>
  <c r="AG1572" i="6"/>
  <c r="AG935" i="6"/>
  <c r="AG2423" i="6"/>
  <c r="AG1679" i="6"/>
  <c r="A191" i="6"/>
  <c r="AG1832" i="6"/>
  <c r="AG1088" i="6"/>
  <c r="A344" i="6"/>
  <c r="AG2576" i="6"/>
  <c r="AC2888" i="6"/>
  <c r="AC1400" i="6"/>
  <c r="AC3632" i="6" s="1"/>
  <c r="AC2144" i="6"/>
  <c r="AC4376" i="6" s="1"/>
  <c r="AF765" i="6"/>
  <c r="AF2997" i="6" s="1"/>
  <c r="AF2253" i="6"/>
  <c r="AF1509" i="6"/>
  <c r="AF3741" i="6" s="1"/>
  <c r="AF2369" i="6"/>
  <c r="AF1625" i="6"/>
  <c r="AF3857" i="6" s="1"/>
  <c r="AF881" i="6"/>
  <c r="AF3113" i="6" s="1"/>
  <c r="AF873" i="6"/>
  <c r="AF3105" i="6" s="1"/>
  <c r="AF2361" i="6"/>
  <c r="AF1617" i="6"/>
  <c r="AF3849" i="6" s="1"/>
  <c r="AF792" i="6"/>
  <c r="AF3024" i="6" s="1"/>
  <c r="AF2280" i="6"/>
  <c r="AF1536" i="6"/>
  <c r="AF3768" i="6" s="1"/>
  <c r="AF2520" i="6"/>
  <c r="AF1032" i="6"/>
  <c r="AF3264" i="6" s="1"/>
  <c r="AF1776" i="6"/>
  <c r="AF4008" i="6" s="1"/>
  <c r="AF1649" i="6"/>
  <c r="AF3881" i="6" s="1"/>
  <c r="AF905" i="6"/>
  <c r="AF3137" i="6" s="1"/>
  <c r="AF2393" i="6"/>
  <c r="AF2614" i="6"/>
  <c r="AF1126" i="6"/>
  <c r="AF3358" i="6" s="1"/>
  <c r="AF1870" i="6"/>
  <c r="AF4102" i="6" s="1"/>
  <c r="AD1314" i="6"/>
  <c r="AD3546" i="6" s="1"/>
  <c r="AD2802" i="6"/>
  <c r="AD2058" i="6"/>
  <c r="AD4290" i="6" s="1"/>
  <c r="AD2920" i="6"/>
  <c r="AD2176" i="6"/>
  <c r="AD4408" i="6" s="1"/>
  <c r="AD1432" i="6"/>
  <c r="AD3664" i="6" s="1"/>
  <c r="AD1604" i="6"/>
  <c r="AD3836" i="6" s="1"/>
  <c r="AD2348" i="6"/>
  <c r="AD860" i="6"/>
  <c r="AD3092" i="6" s="1"/>
  <c r="AD1219" i="6"/>
  <c r="AD3451" i="6" s="1"/>
  <c r="AD2707" i="6"/>
  <c r="AD1963" i="6"/>
  <c r="AD4195" i="6" s="1"/>
  <c r="AD965" i="6"/>
  <c r="AD3197" i="6" s="1"/>
  <c r="AD1709" i="6"/>
  <c r="AD3941" i="6" s="1"/>
  <c r="AD2453" i="6"/>
  <c r="AF1459" i="6"/>
  <c r="AF3691" i="6" s="1"/>
  <c r="AF2947" i="6"/>
  <c r="AF2203" i="6"/>
  <c r="AF4435" i="6" s="1"/>
  <c r="AF2107" i="6"/>
  <c r="AF4339" i="6" s="1"/>
  <c r="AF1363" i="6"/>
  <c r="AF3595" i="6" s="1"/>
  <c r="AF2851" i="6"/>
  <c r="AF1185" i="6"/>
  <c r="AF3417" i="6" s="1"/>
  <c r="AF1929" i="6"/>
  <c r="AF4161" i="6" s="1"/>
  <c r="AF2673" i="6"/>
  <c r="AF2925" i="6"/>
  <c r="AF1437" i="6"/>
  <c r="AF3669" i="6" s="1"/>
  <c r="AF2181" i="6"/>
  <c r="AF4413" i="6" s="1"/>
  <c r="AH537" i="6"/>
  <c r="AE537" i="6"/>
  <c r="AH281" i="6"/>
  <c r="AE281" i="6"/>
  <c r="AH645" i="6"/>
  <c r="AE645" i="6"/>
  <c r="AH1510" i="6"/>
  <c r="AH3742" i="6" s="1"/>
  <c r="AH766" i="6"/>
  <c r="AH2998" i="6" s="1"/>
  <c r="AH2254" i="6"/>
  <c r="AH507" i="6"/>
  <c r="AE507" i="6"/>
  <c r="AH504" i="6"/>
  <c r="AE504" i="6"/>
  <c r="AH300" i="6"/>
  <c r="AE300" i="6"/>
  <c r="AC2903" i="6"/>
  <c r="AC1415" i="6"/>
  <c r="AC3647" i="6" s="1"/>
  <c r="AC2159" i="6"/>
  <c r="AC4391" i="6" s="1"/>
  <c r="AG2493" i="6"/>
  <c r="AG1005" i="6"/>
  <c r="AG1749" i="6"/>
  <c r="A261" i="6"/>
  <c r="AG2366" i="6"/>
  <c r="AG1622" i="6"/>
  <c r="AG878" i="6"/>
  <c r="A134" i="6"/>
  <c r="AG1546" i="6"/>
  <c r="AG802" i="6"/>
  <c r="AG2290" i="6"/>
  <c r="A58" i="6"/>
  <c r="AG2158" i="6"/>
  <c r="A670" i="6"/>
  <c r="AG1414" i="6"/>
  <c r="AG2902" i="6"/>
  <c r="AG2150" i="6"/>
  <c r="AG1406" i="6"/>
  <c r="AG2894" i="6"/>
  <c r="A662" i="6"/>
  <c r="AG770" i="6"/>
  <c r="AG2258" i="6"/>
  <c r="AG1514" i="6"/>
  <c r="A26" i="6"/>
  <c r="AC2955" i="6"/>
  <c r="AC2211" i="6"/>
  <c r="AC4443" i="6" s="1"/>
  <c r="AC1467" i="6"/>
  <c r="AC3699" i="6" s="1"/>
  <c r="AE1575" i="6"/>
  <c r="AE3807" i="6" s="1"/>
  <c r="AE831" i="6"/>
  <c r="AE3063" i="6" s="1"/>
  <c r="AE2319" i="6"/>
  <c r="AE2317" i="6"/>
  <c r="AE829" i="6"/>
  <c r="AE3061" i="6" s="1"/>
  <c r="AE1573" i="6"/>
  <c r="AE3805" i="6" s="1"/>
  <c r="AE1587" i="6"/>
  <c r="AE3819" i="6" s="1"/>
  <c r="AE2331" i="6"/>
  <c r="AE843" i="6"/>
  <c r="AE3075" i="6" s="1"/>
  <c r="AE2345" i="6"/>
  <c r="AE1601" i="6"/>
  <c r="AE3833" i="6" s="1"/>
  <c r="AE857" i="6"/>
  <c r="AE3089" i="6" s="1"/>
  <c r="AE2298" i="6"/>
  <c r="AE810" i="6"/>
  <c r="AE3042" i="6" s="1"/>
  <c r="AE1554" i="6"/>
  <c r="AE3786" i="6" s="1"/>
  <c r="AE2312" i="6"/>
  <c r="AE824" i="6"/>
  <c r="AE3056" i="6" s="1"/>
  <c r="AE1568" i="6"/>
  <c r="AE3800" i="6" s="1"/>
  <c r="AE1582" i="6"/>
  <c r="AE3814" i="6" s="1"/>
  <c r="AE838" i="6"/>
  <c r="AE3070" i="6" s="1"/>
  <c r="AE2326" i="6"/>
  <c r="AE2353" i="6"/>
  <c r="AE1609" i="6"/>
  <c r="AE3841" i="6" s="1"/>
  <c r="AE865" i="6"/>
  <c r="AE3097" i="6" s="1"/>
  <c r="AC2665" i="6"/>
  <c r="AC1921" i="6"/>
  <c r="AC4153" i="6" s="1"/>
  <c r="AC1177" i="6"/>
  <c r="AC3409" i="6" s="1"/>
  <c r="AH198" i="6"/>
  <c r="AE198" i="6"/>
  <c r="L1550" i="6"/>
  <c r="L3782" i="6" s="1"/>
  <c r="L2294" i="6"/>
  <c r="L806" i="6"/>
  <c r="L3038" i="6" s="1"/>
  <c r="L913" i="6"/>
  <c r="L3145" i="6" s="1"/>
  <c r="L1657" i="6"/>
  <c r="L3889" i="6" s="1"/>
  <c r="L2401" i="6"/>
  <c r="L1215" i="6"/>
  <c r="L3447" i="6" s="1"/>
  <c r="L1959" i="6"/>
  <c r="L4191" i="6" s="1"/>
  <c r="L2703" i="6"/>
  <c r="L1813" i="6"/>
  <c r="L4045" i="6" s="1"/>
  <c r="L1069" i="6"/>
  <c r="L3301" i="6" s="1"/>
  <c r="L2557" i="6"/>
  <c r="L1180" i="6"/>
  <c r="L3412" i="6" s="1"/>
  <c r="L2668" i="6"/>
  <c r="L1924" i="6"/>
  <c r="L4156" i="6" s="1"/>
  <c r="L2288" i="6"/>
  <c r="L1544" i="6"/>
  <c r="L3776" i="6" s="1"/>
  <c r="L800" i="6"/>
  <c r="L3032" i="6" s="1"/>
  <c r="L2268" i="6"/>
  <c r="L1524" i="6"/>
  <c r="L3756" i="6" s="1"/>
  <c r="L780" i="6"/>
  <c r="L3012" i="6" s="1"/>
  <c r="L1021" i="6"/>
  <c r="L3253" i="6" s="1"/>
  <c r="L2509" i="6"/>
  <c r="L1765" i="6"/>
  <c r="L3997" i="6" s="1"/>
  <c r="L887" i="6"/>
  <c r="L3119" i="6" s="1"/>
  <c r="L2375" i="6"/>
  <c r="L1631" i="6"/>
  <c r="L3863" i="6" s="1"/>
  <c r="AH572" i="6"/>
  <c r="AE572" i="6"/>
  <c r="AC2657" i="6"/>
  <c r="AC1169" i="6"/>
  <c r="AC3401" i="6" s="1"/>
  <c r="AC1913" i="6"/>
  <c r="AC4145" i="6" s="1"/>
  <c r="AC992" i="6"/>
  <c r="AC3224" i="6" s="1"/>
  <c r="AC1736" i="6"/>
  <c r="AC3968" i="6" s="1"/>
  <c r="AC2480" i="6"/>
  <c r="AG1072" i="6"/>
  <c r="AG2560" i="6"/>
  <c r="A328" i="6"/>
  <c r="AG1816" i="6"/>
  <c r="AG2058" i="6"/>
  <c r="AG1314" i="6"/>
  <c r="A570" i="6"/>
  <c r="AG2802" i="6"/>
  <c r="A474" i="6"/>
  <c r="AG1218" i="6"/>
  <c r="AG2706" i="6"/>
  <c r="AG1962" i="6"/>
  <c r="A574" i="6"/>
  <c r="AG2062" i="6"/>
  <c r="AG2806" i="6"/>
  <c r="AG1318" i="6"/>
  <c r="AG1312" i="6"/>
  <c r="AG2800" i="6"/>
  <c r="AG2056" i="6"/>
  <c r="A568" i="6"/>
  <c r="A192" i="6"/>
  <c r="AG936" i="6"/>
  <c r="AG1680" i="6"/>
  <c r="AG2424" i="6"/>
  <c r="AC1794" i="6"/>
  <c r="AC4026" i="6" s="1"/>
  <c r="AC1050" i="6"/>
  <c r="AC3282" i="6" s="1"/>
  <c r="AC2538" i="6"/>
  <c r="AC2382" i="6"/>
  <c r="AC1638" i="6"/>
  <c r="AC3870" i="6" s="1"/>
  <c r="AC894" i="6"/>
  <c r="AC3126" i="6" s="1"/>
  <c r="AF2736" i="6"/>
  <c r="AF1248" i="6"/>
  <c r="AF3480" i="6" s="1"/>
  <c r="AF1992" i="6"/>
  <c r="AF4224" i="6" s="1"/>
  <c r="AF1299" i="6"/>
  <c r="AF3531" i="6" s="1"/>
  <c r="AF2787" i="6"/>
  <c r="AF2043" i="6"/>
  <c r="AF4275" i="6" s="1"/>
  <c r="AF1663" i="6"/>
  <c r="AF3895" i="6" s="1"/>
  <c r="AF919" i="6"/>
  <c r="AF3151" i="6" s="1"/>
  <c r="AF2407" i="6"/>
  <c r="AF2019" i="6"/>
  <c r="AF4251" i="6" s="1"/>
  <c r="AF1275" i="6"/>
  <c r="AF3507" i="6" s="1"/>
  <c r="AF2763" i="6"/>
  <c r="AF1024" i="6"/>
  <c r="AF3256" i="6" s="1"/>
  <c r="AF1768" i="6"/>
  <c r="AF4000" i="6" s="1"/>
  <c r="AF2512" i="6"/>
  <c r="AF2633" i="6"/>
  <c r="AF1145" i="6"/>
  <c r="AF3377" i="6" s="1"/>
  <c r="AF1889" i="6"/>
  <c r="AF4121" i="6" s="1"/>
  <c r="AC1306" i="6"/>
  <c r="AC3538" i="6" s="1"/>
  <c r="AC2050" i="6"/>
  <c r="AC4282" i="6" s="1"/>
  <c r="AC2794" i="6"/>
  <c r="AC1384" i="6"/>
  <c r="AC3616" i="6" s="1"/>
  <c r="AC2872" i="6"/>
  <c r="AC2128" i="6"/>
  <c r="AC4360" i="6" s="1"/>
  <c r="AC1885" i="6"/>
  <c r="AC4117" i="6" s="1"/>
  <c r="AC1141" i="6"/>
  <c r="AC3373" i="6" s="1"/>
  <c r="AC2629" i="6"/>
  <c r="AD1926" i="6"/>
  <c r="AD4158" i="6" s="1"/>
  <c r="AD1182" i="6"/>
  <c r="AD3414" i="6" s="1"/>
  <c r="AD2670" i="6"/>
  <c r="AD2948" i="6"/>
  <c r="AD2204" i="6"/>
  <c r="AD4436" i="6" s="1"/>
  <c r="AD1460" i="6"/>
  <c r="AD3692" i="6" s="1"/>
  <c r="AD1211" i="6"/>
  <c r="AD3443" i="6" s="1"/>
  <c r="AD1955" i="6"/>
  <c r="AD4187" i="6" s="1"/>
  <c r="AD2699" i="6"/>
  <c r="AD1228" i="6"/>
  <c r="AD3460" i="6" s="1"/>
  <c r="AD2716" i="6"/>
  <c r="AD1972" i="6"/>
  <c r="AD4204" i="6" s="1"/>
  <c r="AD1324" i="6"/>
  <c r="AD3556" i="6" s="1"/>
  <c r="AD2812" i="6"/>
  <c r="AD2068" i="6"/>
  <c r="AD4300" i="6" s="1"/>
  <c r="AD1313" i="6"/>
  <c r="AD3545" i="6" s="1"/>
  <c r="AD2801" i="6"/>
  <c r="AD2057" i="6"/>
  <c r="AD4289" i="6" s="1"/>
  <c r="AF1581" i="6"/>
  <c r="AF3813" i="6" s="1"/>
  <c r="AF837" i="6"/>
  <c r="AF3069" i="6" s="1"/>
  <c r="AF2325" i="6"/>
  <c r="AF2215" i="6"/>
  <c r="AF4447" i="6" s="1"/>
  <c r="AF1471" i="6"/>
  <c r="AF3703" i="6" s="1"/>
  <c r="AF2959" i="6"/>
  <c r="AF1113" i="6"/>
  <c r="AF3345" i="6" s="1"/>
  <c r="AF2601" i="6"/>
  <c r="AF1857" i="6"/>
  <c r="AF4089" i="6" s="1"/>
  <c r="AF861" i="6"/>
  <c r="AF3093" i="6" s="1"/>
  <c r="AF1605" i="6"/>
  <c r="AF3837" i="6" s="1"/>
  <c r="AF2349" i="6"/>
  <c r="AF2223" i="6"/>
  <c r="AF4455" i="6" s="1"/>
  <c r="AF1479" i="6"/>
  <c r="AF3711" i="6" s="1"/>
  <c r="AF2967" i="6"/>
  <c r="AF1849" i="6"/>
  <c r="AF4081" i="6" s="1"/>
  <c r="AF2593" i="6"/>
  <c r="AF1105" i="6"/>
  <c r="AF3337" i="6" s="1"/>
  <c r="AH2260" i="6"/>
  <c r="AH1516" i="6"/>
  <c r="AH3748" i="6" s="1"/>
  <c r="AH772" i="6"/>
  <c r="AH3004" i="6" s="1"/>
  <c r="AH268" i="6"/>
  <c r="AE268" i="6"/>
  <c r="AH637" i="6"/>
  <c r="AE637" i="6"/>
  <c r="AH634" i="6"/>
  <c r="AE634" i="6"/>
  <c r="AH499" i="6"/>
  <c r="AE499" i="6"/>
  <c r="AH676" i="6"/>
  <c r="AE676" i="6"/>
  <c r="AG1644" i="6"/>
  <c r="AG900" i="6"/>
  <c r="AG2388" i="6"/>
  <c r="A156" i="6"/>
  <c r="AG1493" i="6"/>
  <c r="AG749" i="6"/>
  <c r="A5" i="6"/>
  <c r="AG2237" i="6"/>
  <c r="AG2789" i="6"/>
  <c r="AG2045" i="6"/>
  <c r="AG1301" i="6"/>
  <c r="A557" i="6"/>
  <c r="AG2905" i="6"/>
  <c r="AG1417" i="6"/>
  <c r="A673" i="6"/>
  <c r="AG2161" i="6"/>
  <c r="A37" i="6"/>
  <c r="AG1525" i="6"/>
  <c r="AG2269" i="6"/>
  <c r="AG781" i="6"/>
  <c r="A401" i="6"/>
  <c r="AG2633" i="6"/>
  <c r="AG1145" i="6"/>
  <c r="AG1889" i="6"/>
  <c r="AG2625" i="6"/>
  <c r="AG1881" i="6"/>
  <c r="A393" i="6"/>
  <c r="AG1137" i="6"/>
  <c r="AC1091" i="6"/>
  <c r="AC3323" i="6" s="1"/>
  <c r="AC1835" i="6"/>
  <c r="AC4067" i="6" s="1"/>
  <c r="AC2579" i="6"/>
  <c r="AH689" i="6"/>
  <c r="AE689" i="6"/>
  <c r="AH331" i="6"/>
  <c r="AE331" i="6"/>
  <c r="AH593" i="6"/>
  <c r="AE593" i="6"/>
  <c r="AH2343" i="6"/>
  <c r="AH1599" i="6"/>
  <c r="AH3831" i="6" s="1"/>
  <c r="AH855" i="6"/>
  <c r="AH3087" i="6" s="1"/>
  <c r="AH1613" i="6"/>
  <c r="AH3845" i="6" s="1"/>
  <c r="AH2357" i="6"/>
  <c r="AH869" i="6"/>
  <c r="AH3101" i="6" s="1"/>
  <c r="AH202" i="6"/>
  <c r="AE202" i="6"/>
  <c r="AH2337" i="6"/>
  <c r="AH1593" i="6"/>
  <c r="AH3825" i="6" s="1"/>
  <c r="AH849" i="6"/>
  <c r="AH3081" i="6" s="1"/>
  <c r="AC2430" i="6"/>
  <c r="AC1686" i="6"/>
  <c r="AC3918" i="6" s="1"/>
  <c r="AC942" i="6"/>
  <c r="AC3174" i="6" s="1"/>
  <c r="AC1293" i="6"/>
  <c r="AC3525" i="6" s="1"/>
  <c r="AC2037" i="6"/>
  <c r="AC4269" i="6" s="1"/>
  <c r="AC2781" i="6"/>
  <c r="AC1438" i="6"/>
  <c r="AC3670" i="6" s="1"/>
  <c r="AC2926" i="6"/>
  <c r="AC2182" i="6"/>
  <c r="AC4414" i="6" s="1"/>
  <c r="AH334" i="6"/>
  <c r="AE334" i="6"/>
  <c r="AH819" i="6"/>
  <c r="AH3051" i="6" s="1"/>
  <c r="AH1563" i="6"/>
  <c r="AH3795" i="6" s="1"/>
  <c r="AH2307" i="6"/>
  <c r="L939" i="6"/>
  <c r="L3171" i="6" s="1"/>
  <c r="L2427" i="6"/>
  <c r="L1683" i="6"/>
  <c r="L3915" i="6" s="1"/>
  <c r="L1258" i="6"/>
  <c r="L3490" i="6" s="1"/>
  <c r="L2002" i="6"/>
  <c r="L4234" i="6" s="1"/>
  <c r="L2746" i="6"/>
  <c r="L970" i="6"/>
  <c r="L3202" i="6" s="1"/>
  <c r="L2458" i="6"/>
  <c r="L1714" i="6"/>
  <c r="L3946" i="6" s="1"/>
  <c r="AH723" i="6"/>
  <c r="AE723" i="6"/>
  <c r="AH592" i="6"/>
  <c r="AE592" i="6"/>
  <c r="L1042" i="6"/>
  <c r="L3274" i="6" s="1"/>
  <c r="L2530" i="6"/>
  <c r="L1786" i="6"/>
  <c r="L4018" i="6" s="1"/>
  <c r="L2618" i="6"/>
  <c r="L1874" i="6"/>
  <c r="L4106" i="6" s="1"/>
  <c r="L1130" i="6"/>
  <c r="L3362" i="6" s="1"/>
  <c r="L766" i="6"/>
  <c r="L2998" i="6" s="1"/>
  <c r="L1510" i="6"/>
  <c r="L3742" i="6" s="1"/>
  <c r="L2254" i="6"/>
  <c r="L2596" i="6"/>
  <c r="L1852" i="6"/>
  <c r="L4084" i="6" s="1"/>
  <c r="L1108" i="6"/>
  <c r="L3340" i="6" s="1"/>
  <c r="AC2374" i="6"/>
  <c r="AC1630" i="6"/>
  <c r="AC3862" i="6" s="1"/>
  <c r="AC886" i="6"/>
  <c r="AC3118" i="6" s="1"/>
  <c r="AC2102" i="6"/>
  <c r="AC4334" i="6" s="1"/>
  <c r="AC1358" i="6"/>
  <c r="AC3590" i="6" s="1"/>
  <c r="AC2846" i="6"/>
  <c r="AC978" i="6"/>
  <c r="AC3210" i="6" s="1"/>
  <c r="AC2466" i="6"/>
  <c r="AC1722" i="6"/>
  <c r="AC3954" i="6" s="1"/>
  <c r="AG2701" i="6"/>
  <c r="AG1213" i="6"/>
  <c r="AG1957" i="6"/>
  <c r="A469" i="6"/>
  <c r="A213" i="6"/>
  <c r="AG1701" i="6"/>
  <c r="AG957" i="6"/>
  <c r="AG2445" i="6"/>
  <c r="AG3660" i="6"/>
  <c r="A1428" i="6"/>
  <c r="AG1058" i="6"/>
  <c r="AG2546" i="6"/>
  <c r="AG1802" i="6"/>
  <c r="A314" i="6"/>
  <c r="A238" i="6"/>
  <c r="AG2470" i="6"/>
  <c r="AG1726" i="6"/>
  <c r="AG982" i="6"/>
  <c r="AG1972" i="6"/>
  <c r="AG2716" i="6"/>
  <c r="AG1228" i="6"/>
  <c r="A484" i="6"/>
  <c r="AG2714" i="6"/>
  <c r="A482" i="6"/>
  <c r="AG1970" i="6"/>
  <c r="AG1226" i="6"/>
  <c r="AF1747" i="6"/>
  <c r="AF3979" i="6" s="1"/>
  <c r="AF1003" i="6"/>
  <c r="AF3235" i="6" s="1"/>
  <c r="AF2491" i="6"/>
  <c r="AF2294" i="6"/>
  <c r="AF1550" i="6"/>
  <c r="AF3782" i="6" s="1"/>
  <c r="AF806" i="6"/>
  <c r="AF3038" i="6" s="1"/>
  <c r="AF2782" i="6"/>
  <c r="AF2038" i="6"/>
  <c r="AF4270" i="6" s="1"/>
  <c r="AF1294" i="6"/>
  <c r="AF3526" i="6" s="1"/>
  <c r="AF1162" i="6"/>
  <c r="AF3394" i="6" s="1"/>
  <c r="AF1906" i="6"/>
  <c r="AF4138" i="6" s="1"/>
  <c r="AF2650" i="6"/>
  <c r="AF1515" i="6"/>
  <c r="AF3747" i="6" s="1"/>
  <c r="AF771" i="6"/>
  <c r="AF3003" i="6" s="1"/>
  <c r="AF2259" i="6"/>
  <c r="AF2752" i="6"/>
  <c r="AF2008" i="6"/>
  <c r="AF4240" i="6" s="1"/>
  <c r="AF1264" i="6"/>
  <c r="AF3496" i="6" s="1"/>
  <c r="AC934" i="6"/>
  <c r="AC3166" i="6" s="1"/>
  <c r="AC1678" i="6"/>
  <c r="AC3910" i="6" s="1"/>
  <c r="AC2422" i="6"/>
  <c r="AC1381" i="6"/>
  <c r="AC3613" i="6" s="1"/>
  <c r="AC2869" i="6"/>
  <c r="AC2125" i="6"/>
  <c r="AC4357" i="6" s="1"/>
  <c r="AC2856" i="6"/>
  <c r="AC1368" i="6"/>
  <c r="AC3600" i="6" s="1"/>
  <c r="AC2112" i="6"/>
  <c r="AC4344" i="6" s="1"/>
  <c r="AC2830" i="6"/>
  <c r="AC1342" i="6"/>
  <c r="AC3574" i="6" s="1"/>
  <c r="AC2086" i="6"/>
  <c r="AC4318" i="6" s="1"/>
  <c r="AC928" i="6"/>
  <c r="AC3160" i="6" s="1"/>
  <c r="AC2416" i="6"/>
  <c r="AC1672" i="6"/>
  <c r="AC3904" i="6" s="1"/>
  <c r="AD2232" i="6"/>
  <c r="AD4464" i="6" s="1"/>
  <c r="AD1488" i="6"/>
  <c r="AD3720" i="6" s="1"/>
  <c r="AD2976" i="6"/>
  <c r="AD2717" i="6"/>
  <c r="AD1229" i="6"/>
  <c r="AD3461" i="6" s="1"/>
  <c r="AD1973" i="6"/>
  <c r="AD4205" i="6" s="1"/>
  <c r="AD2188" i="6"/>
  <c r="AD4420" i="6" s="1"/>
  <c r="AD1444" i="6"/>
  <c r="AD3676" i="6" s="1"/>
  <c r="AD2932" i="6"/>
  <c r="AD2565" i="6"/>
  <c r="AD1821" i="6"/>
  <c r="AD4053" i="6" s="1"/>
  <c r="AD1077" i="6"/>
  <c r="AD3309" i="6" s="1"/>
  <c r="AF2604" i="6"/>
  <c r="AF1860" i="6"/>
  <c r="AF4092" i="6" s="1"/>
  <c r="AF1116" i="6"/>
  <c r="AF3348" i="6" s="1"/>
  <c r="AF2819" i="6"/>
  <c r="AF1331" i="6"/>
  <c r="AF3563" i="6" s="1"/>
  <c r="AF2075" i="6"/>
  <c r="AF4307" i="6" s="1"/>
  <c r="AF1965" i="6"/>
  <c r="AF4197" i="6" s="1"/>
  <c r="AF2709" i="6"/>
  <c r="AF1221" i="6"/>
  <c r="AF3453" i="6" s="1"/>
  <c r="AF2955" i="6"/>
  <c r="AF2211" i="6"/>
  <c r="AF4443" i="6" s="1"/>
  <c r="AF1467" i="6"/>
  <c r="AF3699" i="6" s="1"/>
  <c r="AF1711" i="6"/>
  <c r="AF3943" i="6" s="1"/>
  <c r="AF967" i="6"/>
  <c r="AF3199" i="6" s="1"/>
  <c r="AF2455" i="6"/>
  <c r="AF2825" i="6"/>
  <c r="AF2081" i="6"/>
  <c r="AF4313" i="6" s="1"/>
  <c r="AF1337" i="6"/>
  <c r="AF3569" i="6" s="1"/>
  <c r="AC1125" i="6"/>
  <c r="AC3357" i="6" s="1"/>
  <c r="AC2613" i="6"/>
  <c r="AC1869" i="6"/>
  <c r="AC4101" i="6" s="1"/>
  <c r="AC1483" i="6"/>
  <c r="AC3715" i="6" s="1"/>
  <c r="AC2971" i="6"/>
  <c r="AC2227" i="6"/>
  <c r="AC4459" i="6" s="1"/>
  <c r="AC1391" i="6"/>
  <c r="AC3623" i="6" s="1"/>
  <c r="AC2879" i="6"/>
  <c r="AC2135" i="6"/>
  <c r="AC4367" i="6" s="1"/>
  <c r="AE1527" i="6"/>
  <c r="AE3759" i="6" s="1"/>
  <c r="AE783" i="6"/>
  <c r="AE3015" i="6" s="1"/>
  <c r="AE2271" i="6"/>
  <c r="AE2263" i="6"/>
  <c r="AE1519" i="6"/>
  <c r="AE3751" i="6" s="1"/>
  <c r="AE775" i="6"/>
  <c r="AE3007" i="6" s="1"/>
  <c r="AE1511" i="6"/>
  <c r="AE3743" i="6" s="1"/>
  <c r="AE767" i="6"/>
  <c r="AE2999" i="6" s="1"/>
  <c r="AE2255" i="6"/>
  <c r="AE2244" i="6"/>
  <c r="AE756" i="6"/>
  <c r="AE2988" i="6" s="1"/>
  <c r="AE1500" i="6"/>
  <c r="AE3732" i="6" s="1"/>
  <c r="AE753" i="6"/>
  <c r="AE2985" i="6" s="1"/>
  <c r="AE1497" i="6"/>
  <c r="AE3729" i="6" s="1"/>
  <c r="AE2241" i="6"/>
  <c r="AE1494" i="6"/>
  <c r="AE3726" i="6" s="1"/>
  <c r="AE2238" i="6"/>
  <c r="AE750" i="6"/>
  <c r="AE2982" i="6" s="1"/>
  <c r="AE2286" i="6"/>
  <c r="AE1542" i="6"/>
  <c r="AE3774" i="6" s="1"/>
  <c r="AE798" i="6"/>
  <c r="AE3030" i="6" s="1"/>
  <c r="AE788" i="6"/>
  <c r="AE3020" i="6" s="1"/>
  <c r="AE1532" i="6"/>
  <c r="AE3764" i="6" s="1"/>
  <c r="AE2276" i="6"/>
  <c r="AC1889" i="6"/>
  <c r="AC4121" i="6" s="1"/>
  <c r="AC1145" i="6"/>
  <c r="AC3377" i="6" s="1"/>
  <c r="AC2633" i="6"/>
  <c r="AG2631" i="6"/>
  <c r="AG1887" i="6"/>
  <c r="AG1143" i="6"/>
  <c r="A399" i="6"/>
  <c r="AG1016" i="6"/>
  <c r="A272" i="6"/>
  <c r="AG2504" i="6"/>
  <c r="AG1760" i="6"/>
  <c r="A994" i="6"/>
  <c r="AG3226" i="6"/>
  <c r="AG1296" i="6"/>
  <c r="A552" i="6"/>
  <c r="AG2784" i="6"/>
  <c r="AG2040" i="6"/>
  <c r="AG1660" i="6"/>
  <c r="AG916" i="6"/>
  <c r="AG2404" i="6"/>
  <c r="A172" i="6"/>
  <c r="AG3722" i="6"/>
  <c r="A1490" i="6"/>
  <c r="AC1928" i="6"/>
  <c r="AC4160" i="6" s="1"/>
  <c r="AC1184" i="6"/>
  <c r="AC3416" i="6" s="1"/>
  <c r="AC2672" i="6"/>
  <c r="AE1610" i="6"/>
  <c r="AE3842" i="6" s="1"/>
  <c r="AE866" i="6"/>
  <c r="AE3098" i="6" s="1"/>
  <c r="AE2354" i="6"/>
  <c r="AE2352" i="6"/>
  <c r="AE1608" i="6"/>
  <c r="AE3840" i="6" s="1"/>
  <c r="AE864" i="6"/>
  <c r="AE3096" i="6" s="1"/>
  <c r="AE2792" i="6"/>
  <c r="AE2048" i="6"/>
  <c r="AE4280" i="6" s="1"/>
  <c r="AE1304" i="6"/>
  <c r="AE3536" i="6" s="1"/>
  <c r="AH439" i="6"/>
  <c r="AE439" i="6"/>
  <c r="AH453" i="6"/>
  <c r="AE453" i="6"/>
  <c r="AH219" i="6"/>
  <c r="AE219" i="6"/>
  <c r="AH233" i="6"/>
  <c r="AE233" i="6"/>
  <c r="AH247" i="6"/>
  <c r="AE247" i="6"/>
  <c r="AC2216" i="6"/>
  <c r="AC4448" i="6" s="1"/>
  <c r="AC2960" i="6"/>
  <c r="AC1472" i="6"/>
  <c r="AC3704" i="6" s="1"/>
  <c r="AC1789" i="6"/>
  <c r="AC4021" i="6" s="1"/>
  <c r="AC1045" i="6"/>
  <c r="AC3277" i="6" s="1"/>
  <c r="AC2533" i="6"/>
  <c r="AC1329" i="6"/>
  <c r="AC3561" i="6" s="1"/>
  <c r="AC2817" i="6"/>
  <c r="AC2073" i="6"/>
  <c r="AC4305" i="6" s="1"/>
  <c r="AH720" i="6"/>
  <c r="AE720" i="6"/>
  <c r="AH232" i="6"/>
  <c r="AE232" i="6"/>
  <c r="AC2026" i="6"/>
  <c r="AC4258" i="6" s="1"/>
  <c r="AC2770" i="6"/>
  <c r="AC1282" i="6"/>
  <c r="AC3514" i="6" s="1"/>
  <c r="AG2305" i="6"/>
  <c r="AG1561" i="6"/>
  <c r="AG817" i="6"/>
  <c r="A73" i="6"/>
  <c r="A214" i="6"/>
  <c r="AG1702" i="6"/>
  <c r="AG2446" i="6"/>
  <c r="AG958" i="6"/>
  <c r="AF1397" i="6"/>
  <c r="AF3629" i="6" s="1"/>
  <c r="AF2885" i="6"/>
  <c r="AF2141" i="6"/>
  <c r="AF4373" i="6" s="1"/>
  <c r="AG2181" i="6"/>
  <c r="AG1437" i="6"/>
  <c r="A693" i="6"/>
  <c r="AG2925" i="6"/>
  <c r="AG1433" i="6"/>
  <c r="AG2921" i="6"/>
  <c r="AG2177" i="6"/>
  <c r="A689" i="6"/>
  <c r="AG1813" i="6"/>
  <c r="AG1069" i="6"/>
  <c r="A325" i="6"/>
  <c r="AG2557" i="6"/>
  <c r="A1180" i="6"/>
  <c r="AG3412" i="6"/>
  <c r="AG2702" i="6"/>
  <c r="AG1958" i="6"/>
  <c r="A470" i="6"/>
  <c r="AG1214" i="6"/>
  <c r="AG1334" i="6"/>
  <c r="AG2822" i="6"/>
  <c r="AG2078" i="6"/>
  <c r="A590" i="6"/>
  <c r="AG2198" i="6"/>
  <c r="A710" i="6"/>
  <c r="AG2942" i="6"/>
  <c r="AG1454" i="6"/>
  <c r="AF1626" i="6"/>
  <c r="AF3858" i="6" s="1"/>
  <c r="AF882" i="6"/>
  <c r="AF3114" i="6" s="1"/>
  <c r="AF2370" i="6"/>
  <c r="AF2165" i="6"/>
  <c r="AF4397" i="6" s="1"/>
  <c r="AF1421" i="6"/>
  <c r="AF3653" i="6" s="1"/>
  <c r="AF2909" i="6"/>
  <c r="AF1909" i="6"/>
  <c r="AF4141" i="6" s="1"/>
  <c r="AF1165" i="6"/>
  <c r="AF3397" i="6" s="1"/>
  <c r="AF2653" i="6"/>
  <c r="AF1405" i="6"/>
  <c r="AF3637" i="6" s="1"/>
  <c r="AF2893" i="6"/>
  <c r="AF2149" i="6"/>
  <c r="AF4381" i="6" s="1"/>
  <c r="AF1394" i="6"/>
  <c r="AF3626" i="6" s="1"/>
  <c r="AF2882" i="6"/>
  <c r="AF2138" i="6"/>
  <c r="AF4370" i="6" s="1"/>
  <c r="AF2623" i="6"/>
  <c r="AF1135" i="6"/>
  <c r="AF3367" i="6" s="1"/>
  <c r="AF1879" i="6"/>
  <c r="AF4111" i="6" s="1"/>
  <c r="AC1058" i="6"/>
  <c r="AC3290" i="6" s="1"/>
  <c r="AC2546" i="6"/>
  <c r="AC1802" i="6"/>
  <c r="AC4034" i="6" s="1"/>
  <c r="AC1047" i="6"/>
  <c r="AC3279" i="6" s="1"/>
  <c r="AC2535" i="6"/>
  <c r="AC1791" i="6"/>
  <c r="AC4023" i="6" s="1"/>
  <c r="AD2919" i="6"/>
  <c r="AD1431" i="6"/>
  <c r="AD3663" i="6" s="1"/>
  <c r="AD2175" i="6"/>
  <c r="AD4407" i="6" s="1"/>
  <c r="AD1114" i="6"/>
  <c r="AD3346" i="6" s="1"/>
  <c r="AD2602" i="6"/>
  <c r="AD1858" i="6"/>
  <c r="AD4090" i="6" s="1"/>
  <c r="AD2450" i="6"/>
  <c r="AD962" i="6"/>
  <c r="AD3194" i="6" s="1"/>
  <c r="AD1706" i="6"/>
  <c r="AD3938" i="6" s="1"/>
  <c r="AD1098" i="6"/>
  <c r="AD3330" i="6" s="1"/>
  <c r="AD2586" i="6"/>
  <c r="AD1842" i="6"/>
  <c r="AD4074" i="6" s="1"/>
  <c r="AD1977" i="6"/>
  <c r="AD4209" i="6" s="1"/>
  <c r="AD1233" i="6"/>
  <c r="AD3465" i="6" s="1"/>
  <c r="AD2721" i="6"/>
  <c r="AD2209" i="6"/>
  <c r="AD4441" i="6" s="1"/>
  <c r="AD1465" i="6"/>
  <c r="AD3697" i="6" s="1"/>
  <c r="AD2953" i="6"/>
  <c r="AF866" i="6"/>
  <c r="AF3098" i="6" s="1"/>
  <c r="AF2354" i="6"/>
  <c r="AF1610" i="6"/>
  <c r="AF3842" i="6" s="1"/>
  <c r="AF1191" i="6"/>
  <c r="AF3423" i="6" s="1"/>
  <c r="AF1935" i="6"/>
  <c r="AF4167" i="6" s="1"/>
  <c r="AF2679" i="6"/>
  <c r="AF2073" i="6"/>
  <c r="AF4305" i="6" s="1"/>
  <c r="AF1329" i="6"/>
  <c r="AF3561" i="6" s="1"/>
  <c r="AF2817" i="6"/>
  <c r="AF829" i="6"/>
  <c r="AF3061" i="6" s="1"/>
  <c r="AF2317" i="6"/>
  <c r="AF1573" i="6"/>
  <c r="AF3805" i="6" s="1"/>
  <c r="AF1199" i="6"/>
  <c r="AF3431" i="6" s="1"/>
  <c r="AF2687" i="6"/>
  <c r="AF1943" i="6"/>
  <c r="AF4175" i="6" s="1"/>
  <c r="AF1445" i="6"/>
  <c r="AF3677" i="6" s="1"/>
  <c r="AF2933" i="6"/>
  <c r="AF2189" i="6"/>
  <c r="AF4421" i="6" s="1"/>
  <c r="AC1777" i="6"/>
  <c r="AC4009" i="6" s="1"/>
  <c r="AC2521" i="6"/>
  <c r="AC1033" i="6"/>
  <c r="AC3265" i="6" s="1"/>
  <c r="AC2847" i="6"/>
  <c r="AC1359" i="6"/>
  <c r="AC3591" i="6" s="1"/>
  <c r="AC2103" i="6"/>
  <c r="AC4335" i="6" s="1"/>
  <c r="AC2650" i="6"/>
  <c r="AC1906" i="6"/>
  <c r="AC4138" i="6" s="1"/>
  <c r="AC1162" i="6"/>
  <c r="AC3394" i="6" s="1"/>
  <c r="AH306" i="6"/>
  <c r="AE306" i="6"/>
  <c r="AH546" i="6"/>
  <c r="AE546" i="6"/>
  <c r="AH166" i="6"/>
  <c r="AE166" i="6"/>
  <c r="AH2854" i="6"/>
  <c r="AH2110" i="6"/>
  <c r="AH4342" i="6" s="1"/>
  <c r="AH1366" i="6"/>
  <c r="AH3598" i="6" s="1"/>
  <c r="AH387" i="6"/>
  <c r="AE387" i="6"/>
  <c r="AH556" i="6"/>
  <c r="AE556" i="6"/>
  <c r="AH258" i="6"/>
  <c r="AE258" i="6"/>
  <c r="AH803" i="6"/>
  <c r="AH3035" i="6" s="1"/>
  <c r="AH2291" i="6"/>
  <c r="AH1547" i="6"/>
  <c r="AH3779" i="6" s="1"/>
  <c r="A278" i="6"/>
  <c r="AG2510" i="6"/>
  <c r="AG1022" i="6"/>
  <c r="AG1766" i="6"/>
  <c r="AG2871" i="6"/>
  <c r="AG2127" i="6"/>
  <c r="A639" i="6"/>
  <c r="AG1383" i="6"/>
  <c r="AG2124" i="6"/>
  <c r="AG2868" i="6"/>
  <c r="A636" i="6"/>
  <c r="AG1380" i="6"/>
  <c r="A431" i="6"/>
  <c r="AG2663" i="6"/>
  <c r="AG1919" i="6"/>
  <c r="AG1175" i="6"/>
  <c r="AG1787" i="6"/>
  <c r="AG1043" i="6"/>
  <c r="AG2531" i="6"/>
  <c r="A299" i="6"/>
  <c r="AG2523" i="6"/>
  <c r="AG1779" i="6"/>
  <c r="AG1035" i="6"/>
  <c r="A291" i="6"/>
  <c r="AC2939" i="6"/>
  <c r="AC1451" i="6"/>
  <c r="AC3683" i="6" s="1"/>
  <c r="AC2195" i="6"/>
  <c r="AC4427" i="6" s="1"/>
  <c r="AH2338" i="6"/>
  <c r="AH1594" i="6"/>
  <c r="AH3826" i="6" s="1"/>
  <c r="AH850" i="6"/>
  <c r="AH3082" i="6" s="1"/>
  <c r="AH476" i="6"/>
  <c r="AE476" i="6"/>
  <c r="AH366" i="6"/>
  <c r="AE366" i="6"/>
  <c r="AH437" i="6"/>
  <c r="AE437" i="6"/>
  <c r="AH1567" i="6"/>
  <c r="AH3799" i="6" s="1"/>
  <c r="AH823" i="6"/>
  <c r="AH3055" i="6" s="1"/>
  <c r="AH2311" i="6"/>
  <c r="AH837" i="6"/>
  <c r="AH3069" i="6" s="1"/>
  <c r="AH2325" i="6"/>
  <c r="AH1581" i="6"/>
  <c r="AH3813" i="6" s="1"/>
  <c r="AH817" i="6"/>
  <c r="AH3049" i="6" s="1"/>
  <c r="AH2305" i="6"/>
  <c r="AH1561" i="6"/>
  <c r="AH3793" i="6" s="1"/>
  <c r="L2965" i="6"/>
  <c r="L2221" i="6"/>
  <c r="L4453" i="6" s="1"/>
  <c r="L1477" i="6"/>
  <c r="L3709" i="6" s="1"/>
  <c r="L1318" i="6"/>
  <c r="L3550" i="6" s="1"/>
  <c r="L2806" i="6"/>
  <c r="L2062" i="6"/>
  <c r="L4294" i="6" s="1"/>
  <c r="L2831" i="6"/>
  <c r="L2087" i="6"/>
  <c r="L4319" i="6" s="1"/>
  <c r="L1343" i="6"/>
  <c r="L3575" i="6" s="1"/>
  <c r="L2011" i="6"/>
  <c r="L4243" i="6" s="1"/>
  <c r="L1267" i="6"/>
  <c r="L3499" i="6" s="1"/>
  <c r="L2755" i="6"/>
  <c r="L1946" i="6"/>
  <c r="L4178" i="6" s="1"/>
  <c r="L1202" i="6"/>
  <c r="L3434" i="6" s="1"/>
  <c r="L2690" i="6"/>
  <c r="L2592" i="6"/>
  <c r="L1848" i="6"/>
  <c r="L4080" i="6" s="1"/>
  <c r="L1104" i="6"/>
  <c r="L3336" i="6" s="1"/>
  <c r="L2889" i="6"/>
  <c r="L2145" i="6"/>
  <c r="L4377" i="6" s="1"/>
  <c r="L1401" i="6"/>
  <c r="L3633" i="6" s="1"/>
  <c r="L781" i="6"/>
  <c r="L3013" i="6" s="1"/>
  <c r="L1525" i="6"/>
  <c r="L3757" i="6" s="1"/>
  <c r="L2269" i="6"/>
  <c r="L1694" i="6"/>
  <c r="L3926" i="6" s="1"/>
  <c r="L950" i="6"/>
  <c r="L3182" i="6" s="1"/>
  <c r="L2438" i="6"/>
  <c r="L1699" i="6"/>
  <c r="L3931" i="6" s="1"/>
  <c r="L2443" i="6"/>
  <c r="L955" i="6"/>
  <c r="L3187" i="6" s="1"/>
  <c r="L1770" i="6"/>
  <c r="L4002" i="6" s="1"/>
  <c r="L1026" i="6"/>
  <c r="L3258" i="6" s="1"/>
  <c r="L2514" i="6"/>
  <c r="L2239" i="6"/>
  <c r="L1495" i="6"/>
  <c r="L3727" i="6" s="1"/>
  <c r="L751" i="6"/>
  <c r="L2983" i="6" s="1"/>
  <c r="L931" i="6"/>
  <c r="L3163" i="6" s="1"/>
  <c r="L1675" i="6"/>
  <c r="L3907" i="6" s="1"/>
  <c r="L2419" i="6"/>
  <c r="L1819" i="6"/>
  <c r="L4051" i="6" s="1"/>
  <c r="L1075" i="6"/>
  <c r="L3307" i="6" s="1"/>
  <c r="L2563" i="6"/>
  <c r="L1112" i="6"/>
  <c r="L3344" i="6" s="1"/>
  <c r="L1856" i="6"/>
  <c r="L4088" i="6" s="1"/>
  <c r="L2600" i="6"/>
  <c r="L2265" i="6"/>
  <c r="L1521" i="6"/>
  <c r="L3753" i="6" s="1"/>
  <c r="L777" i="6"/>
  <c r="L3009" i="6" s="1"/>
  <c r="L2818" i="6"/>
  <c r="L2074" i="6"/>
  <c r="L4306" i="6" s="1"/>
  <c r="L1330" i="6"/>
  <c r="L3562" i="6" s="1"/>
  <c r="L2060" i="6"/>
  <c r="L4292" i="6" s="1"/>
  <c r="L1316" i="6"/>
  <c r="L3548" i="6" s="1"/>
  <c r="L2804" i="6"/>
  <c r="L2698" i="6"/>
  <c r="L1954" i="6"/>
  <c r="L4186" i="6" s="1"/>
  <c r="L1210" i="6"/>
  <c r="L3442" i="6" s="1"/>
  <c r="AC1665" i="6"/>
  <c r="AC3897" i="6" s="1"/>
  <c r="AC921" i="6"/>
  <c r="AC3153" i="6" s="1"/>
  <c r="AC2409" i="6"/>
  <c r="AC2455" i="6"/>
  <c r="AC1711" i="6"/>
  <c r="AC3943" i="6" s="1"/>
  <c r="AC967" i="6"/>
  <c r="AC3199" i="6" s="1"/>
  <c r="AE845" i="6"/>
  <c r="AE3077" i="6" s="1"/>
  <c r="AE1589" i="6"/>
  <c r="AE3821" i="6" s="1"/>
  <c r="AE2333" i="6"/>
  <c r="L2582" i="6"/>
  <c r="L1838" i="6"/>
  <c r="L4070" i="6" s="1"/>
  <c r="L1094" i="6"/>
  <c r="L3326" i="6" s="1"/>
  <c r="L1278" i="6"/>
  <c r="L3510" i="6" s="1"/>
  <c r="L2766" i="6"/>
  <c r="L2022" i="6"/>
  <c r="L4254" i="6" s="1"/>
  <c r="L761" i="6"/>
  <c r="L2993" i="6" s="1"/>
  <c r="L1505" i="6"/>
  <c r="L3737" i="6" s="1"/>
  <c r="L2249" i="6"/>
  <c r="L2231" i="6"/>
  <c r="L4463" i="6" s="1"/>
  <c r="L1487" i="6"/>
  <c r="L3719" i="6" s="1"/>
  <c r="L2975" i="6"/>
  <c r="AC1978" i="6"/>
  <c r="AC4210" i="6" s="1"/>
  <c r="AC1234" i="6"/>
  <c r="AC3466" i="6" s="1"/>
  <c r="AC2722" i="6"/>
  <c r="AG2343" i="6"/>
  <c r="AG1599" i="6"/>
  <c r="AG855" i="6"/>
  <c r="A111" i="6"/>
  <c r="AG2713" i="6"/>
  <c r="AG1225" i="6"/>
  <c r="AG1969" i="6"/>
  <c r="A481" i="6"/>
  <c r="AG1363" i="6"/>
  <c r="A619" i="6"/>
  <c r="AG2851" i="6"/>
  <c r="AG2107" i="6"/>
  <c r="AC2392" i="6"/>
  <c r="AC904" i="6"/>
  <c r="AC3136" i="6" s="1"/>
  <c r="AC1648" i="6"/>
  <c r="AC3880" i="6" s="1"/>
  <c r="AF2117" i="6"/>
  <c r="AF4349" i="6" s="1"/>
  <c r="AF1373" i="6"/>
  <c r="AF3605" i="6" s="1"/>
  <c r="AF2861" i="6"/>
  <c r="AF2664" i="6"/>
  <c r="AF1176" i="6"/>
  <c r="AF3408" i="6" s="1"/>
  <c r="AF1920" i="6"/>
  <c r="AF4152" i="6" s="1"/>
  <c r="AF1788" i="6"/>
  <c r="AF4020" i="6" s="1"/>
  <c r="AF1044" i="6"/>
  <c r="AF3276" i="6" s="1"/>
  <c r="AF2532" i="6"/>
  <c r="AF2144" i="6"/>
  <c r="AF4376" i="6" s="1"/>
  <c r="AF1400" i="6"/>
  <c r="AF3632" i="6" s="1"/>
  <c r="AF2888" i="6"/>
  <c r="AF2632" i="6"/>
  <c r="AF1888" i="6"/>
  <c r="AF4120" i="6" s="1"/>
  <c r="AF1144" i="6"/>
  <c r="AF3376" i="6" s="1"/>
  <c r="AF2133" i="6"/>
  <c r="AF4365" i="6" s="1"/>
  <c r="AF1389" i="6"/>
  <c r="AF3621" i="6" s="1"/>
  <c r="AF2877" i="6"/>
  <c r="AC2772" i="6"/>
  <c r="AC2028" i="6"/>
  <c r="AC4260" i="6" s="1"/>
  <c r="AC1284" i="6"/>
  <c r="AC3516" i="6" s="1"/>
  <c r="AC2130" i="6"/>
  <c r="AC4362" i="6" s="1"/>
  <c r="AC2874" i="6"/>
  <c r="AC1386" i="6"/>
  <c r="AC3618" i="6" s="1"/>
  <c r="AD1677" i="6"/>
  <c r="AD3909" i="6" s="1"/>
  <c r="AD2421" i="6"/>
  <c r="AD933" i="6"/>
  <c r="AD3165" i="6" s="1"/>
  <c r="AD2838" i="6"/>
  <c r="AD2094" i="6"/>
  <c r="AD4326" i="6" s="1"/>
  <c r="AD1350" i="6"/>
  <c r="AD3582" i="6" s="1"/>
  <c r="AD1074" i="6"/>
  <c r="AD3306" i="6" s="1"/>
  <c r="AD2562" i="6"/>
  <c r="AD1818" i="6"/>
  <c r="AD4050" i="6" s="1"/>
  <c r="AD2098" i="6"/>
  <c r="AD4330" i="6" s="1"/>
  <c r="AD2842" i="6"/>
  <c r="AD1354" i="6"/>
  <c r="AD3586" i="6" s="1"/>
  <c r="AD2109" i="6"/>
  <c r="AD4341" i="6" s="1"/>
  <c r="AD2853" i="6"/>
  <c r="AD1365" i="6"/>
  <c r="AD3597" i="6" s="1"/>
  <c r="AC1445" i="6"/>
  <c r="AC3677" i="6" s="1"/>
  <c r="AC2933" i="6"/>
  <c r="AC2189" i="6"/>
  <c r="AC4421" i="6" s="1"/>
  <c r="AF2324" i="6"/>
  <c r="AF1580" i="6"/>
  <c r="AF3812" i="6" s="1"/>
  <c r="AF836" i="6"/>
  <c r="AF3068" i="6" s="1"/>
  <c r="AF2958" i="6"/>
  <c r="AF1470" i="6"/>
  <c r="AF3702" i="6" s="1"/>
  <c r="AF2214" i="6"/>
  <c r="AF4446" i="6" s="1"/>
  <c r="AF2228" i="6"/>
  <c r="AF4460" i="6" s="1"/>
  <c r="AF1484" i="6"/>
  <c r="AF3716" i="6" s="1"/>
  <c r="AF2972" i="6"/>
  <c r="AF2302" i="6"/>
  <c r="AF1558" i="6"/>
  <c r="AF3790" i="6" s="1"/>
  <c r="AF814" i="6"/>
  <c r="AF3046" i="6" s="1"/>
  <c r="AF1066" i="6"/>
  <c r="AF3298" i="6" s="1"/>
  <c r="AF2554" i="6"/>
  <c r="AF1810" i="6"/>
  <c r="AF4042" i="6" s="1"/>
  <c r="AF1928" i="6"/>
  <c r="AF4160" i="6" s="1"/>
  <c r="AF1184" i="6"/>
  <c r="AF3416" i="6" s="1"/>
  <c r="AF2672" i="6"/>
  <c r="AC1030" i="6"/>
  <c r="AC3262" i="6" s="1"/>
  <c r="AC1774" i="6"/>
  <c r="AC4006" i="6" s="1"/>
  <c r="AC2518" i="6"/>
  <c r="AC1863" i="6"/>
  <c r="AC4095" i="6" s="1"/>
  <c r="AC1119" i="6"/>
  <c r="AC3351" i="6" s="1"/>
  <c r="AC2607" i="6"/>
  <c r="AC2429" i="6"/>
  <c r="AC941" i="6"/>
  <c r="AC3173" i="6" s="1"/>
  <c r="AC1685" i="6"/>
  <c r="AC3917" i="6" s="1"/>
  <c r="AH425" i="6"/>
  <c r="AE425" i="6"/>
  <c r="AH169" i="6"/>
  <c r="AE169" i="6"/>
  <c r="AH533" i="6"/>
  <c r="AE533" i="6"/>
  <c r="AH654" i="6"/>
  <c r="AE654" i="6"/>
  <c r="AE1495" i="6"/>
  <c r="AE3727" i="6" s="1"/>
  <c r="AE751" i="6"/>
  <c r="AE2983" i="6" s="1"/>
  <c r="AE2239" i="6"/>
  <c r="AE1551" i="6"/>
  <c r="AE3783" i="6" s="1"/>
  <c r="AE807" i="6"/>
  <c r="AE3039" i="6" s="1"/>
  <c r="AE2295" i="6"/>
  <c r="AE2289" i="6"/>
  <c r="AE1545" i="6"/>
  <c r="AE3777" i="6" s="1"/>
  <c r="AE801" i="6"/>
  <c r="AE3033" i="6" s="1"/>
  <c r="AE2287" i="6"/>
  <c r="AE799" i="6"/>
  <c r="AE3031" i="6" s="1"/>
  <c r="AE1543" i="6"/>
  <c r="AE3775" i="6" s="1"/>
  <c r="AC1911" i="6"/>
  <c r="AC4143" i="6" s="1"/>
  <c r="AC1167" i="6"/>
  <c r="AC3399" i="6" s="1"/>
  <c r="AC2655" i="6"/>
  <c r="AG1885" i="6"/>
  <c r="AG1141" i="6"/>
  <c r="A397" i="6"/>
  <c r="AG2629" i="6"/>
  <c r="A507" i="6"/>
  <c r="AG2739" i="6"/>
  <c r="AG1995" i="6"/>
  <c r="AG1251" i="6"/>
  <c r="AG2731" i="6"/>
  <c r="AG1243" i="6"/>
  <c r="AG1987" i="6"/>
  <c r="A499" i="6"/>
  <c r="AG1798" i="6"/>
  <c r="AG1054" i="6"/>
  <c r="AG2542" i="6"/>
  <c r="A310" i="6"/>
  <c r="AG1782" i="6"/>
  <c r="AG2526" i="6"/>
  <c r="AG1038" i="6"/>
  <c r="A294" i="6"/>
  <c r="A658" i="6"/>
  <c r="AG2146" i="6"/>
  <c r="AG2890" i="6"/>
  <c r="AG1402" i="6"/>
  <c r="AC1288" i="6"/>
  <c r="AC3520" i="6" s="1"/>
  <c r="AC2776" i="6"/>
  <c r="AC2032" i="6"/>
  <c r="AC4264" i="6" s="1"/>
  <c r="AH462" i="6"/>
  <c r="AE462" i="6"/>
  <c r="AH832" i="6"/>
  <c r="AH3064" i="6" s="1"/>
  <c r="AH2320" i="6"/>
  <c r="AH1576" i="6"/>
  <c r="AH3808" i="6" s="1"/>
  <c r="AH722" i="6"/>
  <c r="AE722" i="6"/>
  <c r="AH868" i="6"/>
  <c r="AH3100" i="6" s="1"/>
  <c r="AH1612" i="6"/>
  <c r="AH3844" i="6" s="1"/>
  <c r="AH2356" i="6"/>
  <c r="AC1741" i="6"/>
  <c r="AC3973" i="6" s="1"/>
  <c r="AC997" i="6"/>
  <c r="AC3229" i="6" s="1"/>
  <c r="AC2485" i="6"/>
  <c r="AH2304" i="6"/>
  <c r="AH816" i="6"/>
  <c r="AH3048" i="6" s="1"/>
  <c r="AH1560" i="6"/>
  <c r="AH3792" i="6" s="1"/>
  <c r="AC1830" i="6"/>
  <c r="AC4062" i="6" s="1"/>
  <c r="AC1086" i="6"/>
  <c r="AC3318" i="6" s="1"/>
  <c r="AC2574" i="6"/>
  <c r="AH358" i="6"/>
  <c r="AE358" i="6"/>
  <c r="L1197" i="6"/>
  <c r="L3429" i="6" s="1"/>
  <c r="L1941" i="6"/>
  <c r="L4173" i="6" s="1"/>
  <c r="L2685" i="6"/>
  <c r="L1661" i="6"/>
  <c r="L3893" i="6" s="1"/>
  <c r="L2405" i="6"/>
  <c r="L917" i="6"/>
  <c r="L3149" i="6" s="1"/>
  <c r="L1752" i="6"/>
  <c r="L3984" i="6" s="1"/>
  <c r="L2496" i="6"/>
  <c r="L1008" i="6"/>
  <c r="L3240" i="6" s="1"/>
  <c r="L1742" i="6"/>
  <c r="L3974" i="6" s="1"/>
  <c r="L998" i="6"/>
  <c r="L3230" i="6" s="1"/>
  <c r="L2486" i="6"/>
  <c r="AG963" i="6"/>
  <c r="A219" i="6"/>
  <c r="AG2451" i="6"/>
  <c r="AG1707" i="6"/>
  <c r="AG2819" i="6"/>
  <c r="AG2075" i="6"/>
  <c r="AG1331" i="6"/>
  <c r="A587" i="6"/>
  <c r="AG2339" i="6"/>
  <c r="AG1595" i="6"/>
  <c r="A107" i="6"/>
  <c r="AG851" i="6"/>
  <c r="A245" i="6"/>
  <c r="AG2477" i="6"/>
  <c r="AG1733" i="6"/>
  <c r="AG989" i="6"/>
  <c r="AG1085" i="6"/>
  <c r="AG1829" i="6"/>
  <c r="AG2573" i="6"/>
  <c r="A341" i="6"/>
  <c r="AG1567" i="6"/>
  <c r="A79" i="6"/>
  <c r="AG823" i="6"/>
  <c r="AG2311" i="6"/>
  <c r="AF2608" i="6"/>
  <c r="AF1864" i="6"/>
  <c r="AF4096" i="6" s="1"/>
  <c r="AF1120" i="6"/>
  <c r="AF3352" i="6" s="1"/>
  <c r="AF1055" i="6"/>
  <c r="AF3287" i="6" s="1"/>
  <c r="AF1799" i="6"/>
  <c r="AF4031" i="6" s="1"/>
  <c r="AF2543" i="6"/>
  <c r="AF2163" i="6"/>
  <c r="AF4395" i="6" s="1"/>
  <c r="AF2907" i="6"/>
  <c r="AF1419" i="6"/>
  <c r="AF3651" i="6" s="1"/>
  <c r="AF1651" i="6"/>
  <c r="AF3883" i="6" s="1"/>
  <c r="AF907" i="6"/>
  <c r="AF3139" i="6" s="1"/>
  <c r="AF2395" i="6"/>
  <c r="AF2635" i="6"/>
  <c r="AF1147" i="6"/>
  <c r="AF3379" i="6" s="1"/>
  <c r="AF1891" i="6"/>
  <c r="AF4123" i="6" s="1"/>
  <c r="AF2004" i="6"/>
  <c r="AF4236" i="6" s="1"/>
  <c r="AF2748" i="6"/>
  <c r="AF1260" i="6"/>
  <c r="AF3492" i="6" s="1"/>
  <c r="AC1935" i="6"/>
  <c r="AC4167" i="6" s="1"/>
  <c r="AC2679" i="6"/>
  <c r="AC1191" i="6"/>
  <c r="AC3423" i="6" s="1"/>
  <c r="AC1138" i="6"/>
  <c r="AC3370" i="6" s="1"/>
  <c r="AC2626" i="6"/>
  <c r="AC1882" i="6"/>
  <c r="AC4114" i="6" s="1"/>
  <c r="AD2347" i="6"/>
  <c r="AD1603" i="6"/>
  <c r="AD3835" i="6" s="1"/>
  <c r="AD859" i="6"/>
  <c r="AD3091" i="6" s="1"/>
  <c r="AD2458" i="6"/>
  <c r="AD1714" i="6"/>
  <c r="AD3946" i="6" s="1"/>
  <c r="AD970" i="6"/>
  <c r="AD3202" i="6" s="1"/>
  <c r="AD2426" i="6"/>
  <c r="AD1682" i="6"/>
  <c r="AD3914" i="6" s="1"/>
  <c r="AD938" i="6"/>
  <c r="AD3170" i="6" s="1"/>
  <c r="AD2311" i="6"/>
  <c r="AD823" i="6"/>
  <c r="AD3055" i="6" s="1"/>
  <c r="AD1567" i="6"/>
  <c r="AD3799" i="6" s="1"/>
  <c r="AD957" i="6"/>
  <c r="AD3189" i="6" s="1"/>
  <c r="AD2445" i="6"/>
  <c r="AD1701" i="6"/>
  <c r="AD3933" i="6" s="1"/>
  <c r="AD1185" i="6"/>
  <c r="AD3417" i="6" s="1"/>
  <c r="AD1929" i="6"/>
  <c r="AD4161" i="6" s="1"/>
  <c r="AD2673" i="6"/>
  <c r="AF2680" i="6"/>
  <c r="AF1192" i="6"/>
  <c r="AF3424" i="6" s="1"/>
  <c r="AF1936" i="6"/>
  <c r="AF4168" i="6" s="1"/>
  <c r="AF1702" i="6"/>
  <c r="AF3934" i="6" s="1"/>
  <c r="AF958" i="6"/>
  <c r="AF3190" i="6" s="1"/>
  <c r="AF2446" i="6"/>
  <c r="AF862" i="6"/>
  <c r="AF3094" i="6" s="1"/>
  <c r="AF1606" i="6"/>
  <c r="AF3838" i="6" s="1"/>
  <c r="AF2350" i="6"/>
  <c r="AF1108" i="6"/>
  <c r="AF3340" i="6" s="1"/>
  <c r="AF2596" i="6"/>
  <c r="AF1852" i="6"/>
  <c r="AF4084" i="6" s="1"/>
  <c r="AF2966" i="6"/>
  <c r="AF2222" i="6"/>
  <c r="AF4454" i="6" s="1"/>
  <c r="AF1478" i="6"/>
  <c r="AF3710" i="6" s="1"/>
  <c r="AF2342" i="6"/>
  <c r="AF1598" i="6"/>
  <c r="AF3830" i="6" s="1"/>
  <c r="AF854" i="6"/>
  <c r="AF3086" i="6" s="1"/>
  <c r="AC2935" i="6"/>
  <c r="AC1447" i="6"/>
  <c r="AC3679" i="6" s="1"/>
  <c r="AC2191" i="6"/>
  <c r="AC4423" i="6" s="1"/>
  <c r="AH172" i="6"/>
  <c r="AE172" i="6"/>
  <c r="AH412" i="6"/>
  <c r="AE412" i="6"/>
  <c r="AH280" i="6"/>
  <c r="AE280" i="6"/>
  <c r="AH401" i="6"/>
  <c r="AE401" i="6"/>
  <c r="AH646" i="6"/>
  <c r="AE646" i="6"/>
  <c r="AH175" i="6"/>
  <c r="AE175" i="6"/>
  <c r="AC1795" i="6"/>
  <c r="AC4027" i="6" s="1"/>
  <c r="AC2539" i="6"/>
  <c r="AC1051" i="6"/>
  <c r="AC3283" i="6" s="1"/>
  <c r="A516" i="6"/>
  <c r="AG2748" i="6"/>
  <c r="AG2004" i="6"/>
  <c r="AG1260" i="6"/>
  <c r="AG1753" i="6"/>
  <c r="AG1009" i="6"/>
  <c r="AG2497" i="6"/>
  <c r="A265" i="6"/>
  <c r="A130" i="6"/>
  <c r="AG1618" i="6"/>
  <c r="AG874" i="6"/>
  <c r="AG2362" i="6"/>
  <c r="AG2785" i="6"/>
  <c r="AG2041" i="6"/>
  <c r="AG1297" i="6"/>
  <c r="A553" i="6"/>
  <c r="AG2901" i="6"/>
  <c r="AG2157" i="6"/>
  <c r="AG1413" i="6"/>
  <c r="A669" i="6"/>
  <c r="AG2017" i="6"/>
  <c r="AG2761" i="6"/>
  <c r="AG1273" i="6"/>
  <c r="A529" i="6"/>
  <c r="AH2347" i="6"/>
  <c r="AH1603" i="6"/>
  <c r="AH3835" i="6" s="1"/>
  <c r="AH859" i="6"/>
  <c r="AH3091" i="6" s="1"/>
  <c r="L1999" i="6"/>
  <c r="L4231" i="6" s="1"/>
  <c r="L1255" i="6"/>
  <c r="L3487" i="6" s="1"/>
  <c r="L2743" i="6"/>
  <c r="L1677" i="6"/>
  <c r="L3909" i="6" s="1"/>
  <c r="L2421" i="6"/>
  <c r="L933" i="6"/>
  <c r="L3165" i="6" s="1"/>
  <c r="L2816" i="6"/>
  <c r="L1328" i="6"/>
  <c r="L3560" i="6" s="1"/>
  <c r="L2072" i="6"/>
  <c r="L4304" i="6" s="1"/>
  <c r="AC1474" i="6"/>
  <c r="AC3706" i="6" s="1"/>
  <c r="AC2962" i="6"/>
  <c r="AC2218" i="6"/>
  <c r="AC4450" i="6" s="1"/>
  <c r="AG1192" i="6"/>
  <c r="AG1936" i="6"/>
  <c r="AG2680" i="6"/>
  <c r="A448" i="6"/>
  <c r="AG2054" i="6"/>
  <c r="AG1310" i="6"/>
  <c r="AG2798" i="6"/>
  <c r="A566" i="6"/>
  <c r="AG2933" i="6"/>
  <c r="AG2189" i="6"/>
  <c r="A701" i="6"/>
  <c r="AG1445" i="6"/>
  <c r="A615" i="6"/>
  <c r="AG2847" i="6"/>
  <c r="AG2103" i="6"/>
  <c r="AG1359" i="6"/>
  <c r="AG1853" i="6"/>
  <c r="AG2597" i="6"/>
  <c r="A365" i="6"/>
  <c r="AG1109" i="6"/>
  <c r="AG1355" i="6"/>
  <c r="A611" i="6"/>
  <c r="AG2843" i="6"/>
  <c r="AG2099" i="6"/>
  <c r="AC2611" i="6"/>
  <c r="AC1123" i="6"/>
  <c r="AC3355" i="6" s="1"/>
  <c r="AC1867" i="6"/>
  <c r="AC4099" i="6" s="1"/>
  <c r="AF2239" i="6"/>
  <c r="AF1495" i="6"/>
  <c r="AF3727" i="6" s="1"/>
  <c r="AF751" i="6"/>
  <c r="AF2983" i="6" s="1"/>
  <c r="AF1050" i="6"/>
  <c r="AF3282" i="6" s="1"/>
  <c r="AF1794" i="6"/>
  <c r="AF4026" i="6" s="1"/>
  <c r="AF2538" i="6"/>
  <c r="AF2406" i="6"/>
  <c r="AF1662" i="6"/>
  <c r="AF3894" i="6" s="1"/>
  <c r="AF918" i="6"/>
  <c r="AF3150" i="6" s="1"/>
  <c r="AF2266" i="6"/>
  <c r="AF1522" i="6"/>
  <c r="AF3754" i="6" s="1"/>
  <c r="AF778" i="6"/>
  <c r="AF3010" i="6" s="1"/>
  <c r="AF1018" i="6"/>
  <c r="AF3250" i="6" s="1"/>
  <c r="AF2506" i="6"/>
  <c r="AF1762" i="6"/>
  <c r="AF3994" i="6" s="1"/>
  <c r="AF2503" i="6"/>
  <c r="AF1759" i="6"/>
  <c r="AF3991" i="6" s="1"/>
  <c r="AF1015" i="6"/>
  <c r="AF3247" i="6" s="1"/>
  <c r="AC1462" i="6"/>
  <c r="AC3694" i="6" s="1"/>
  <c r="AC2950" i="6"/>
  <c r="AC2206" i="6"/>
  <c r="AC4438" i="6" s="1"/>
  <c r="AC2368" i="6"/>
  <c r="AC1624" i="6"/>
  <c r="AC3856" i="6" s="1"/>
  <c r="AC880" i="6"/>
  <c r="AC3112" i="6" s="1"/>
  <c r="AC2750" i="6"/>
  <c r="AC2006" i="6"/>
  <c r="AC4238" i="6" s="1"/>
  <c r="AC1262" i="6"/>
  <c r="AC3494" i="6" s="1"/>
  <c r="AD2074" i="6"/>
  <c r="AD4306" i="6" s="1"/>
  <c r="AD1330" i="6"/>
  <c r="AD3562" i="6" s="1"/>
  <c r="AD2818" i="6"/>
  <c r="AD2960" i="6"/>
  <c r="AD1472" i="6"/>
  <c r="AD3704" i="6" s="1"/>
  <c r="AD2216" i="6"/>
  <c r="AD4448" i="6" s="1"/>
  <c r="AD1688" i="6"/>
  <c r="AD3920" i="6" s="1"/>
  <c r="AD2432" i="6"/>
  <c r="AD944" i="6"/>
  <c r="AD3176" i="6" s="1"/>
  <c r="AD960" i="6"/>
  <c r="AD3192" i="6" s="1"/>
  <c r="AD2448" i="6"/>
  <c r="AD1704" i="6"/>
  <c r="AD3936" i="6" s="1"/>
  <c r="AD2186" i="6"/>
  <c r="AD4418" i="6" s="1"/>
  <c r="AD1442" i="6"/>
  <c r="AD3674" i="6" s="1"/>
  <c r="AD2930" i="6"/>
  <c r="AD1943" i="6"/>
  <c r="AD4175" i="6" s="1"/>
  <c r="AD2687" i="6"/>
  <c r="AD1199" i="6"/>
  <c r="AD3431" i="6" s="1"/>
  <c r="AD2561" i="6"/>
  <c r="AD1817" i="6"/>
  <c r="AD4049" i="6" s="1"/>
  <c r="AD1073" i="6"/>
  <c r="AD3305" i="6" s="1"/>
  <c r="AC2669" i="6"/>
  <c r="AC1925" i="6"/>
  <c r="AC4157" i="6" s="1"/>
  <c r="AC1181" i="6"/>
  <c r="AC3413" i="6" s="1"/>
  <c r="AF935" i="6"/>
  <c r="AF3167" i="6" s="1"/>
  <c r="AF2423" i="6"/>
  <c r="AF1679" i="6"/>
  <c r="AF3911" i="6" s="1"/>
  <c r="AF1436" i="6"/>
  <c r="AF3668" i="6" s="1"/>
  <c r="AF2924" i="6"/>
  <c r="AF2180" i="6"/>
  <c r="AF4412" i="6" s="1"/>
  <c r="AF1452" i="6"/>
  <c r="AF3684" i="6" s="1"/>
  <c r="AF2940" i="6"/>
  <c r="AF2196" i="6"/>
  <c r="AF4428" i="6" s="1"/>
  <c r="AF2456" i="6"/>
  <c r="AF1712" i="6"/>
  <c r="AF3944" i="6" s="1"/>
  <c r="AF968" i="6"/>
  <c r="AF3200" i="6" s="1"/>
  <c r="AF2950" i="6"/>
  <c r="AF2206" i="6"/>
  <c r="AF4438" i="6" s="1"/>
  <c r="AF1462" i="6"/>
  <c r="AF3694" i="6" s="1"/>
  <c r="AF964" i="6"/>
  <c r="AF3196" i="6" s="1"/>
  <c r="AF2452" i="6"/>
  <c r="AF1708" i="6"/>
  <c r="AF3940" i="6" s="1"/>
  <c r="AC2413" i="6"/>
  <c r="AC925" i="6"/>
  <c r="AC3157" i="6" s="1"/>
  <c r="AC1669" i="6"/>
  <c r="AC3901" i="6" s="1"/>
  <c r="AC1914" i="6"/>
  <c r="AC4146" i="6" s="1"/>
  <c r="AC2658" i="6"/>
  <c r="AC1170" i="6"/>
  <c r="AC3402" i="6" s="1"/>
  <c r="AC1435" i="6"/>
  <c r="AC3667" i="6" s="1"/>
  <c r="AC2923" i="6"/>
  <c r="AC2179" i="6"/>
  <c r="AC4411" i="6" s="1"/>
  <c r="AH291" i="6"/>
  <c r="AE291" i="6"/>
  <c r="AH779" i="6"/>
  <c r="AH3011" i="6" s="1"/>
  <c r="AH2267" i="6"/>
  <c r="AH1523" i="6"/>
  <c r="AH3755" i="6" s="1"/>
  <c r="AH269" i="6"/>
  <c r="AE269" i="6"/>
  <c r="AH142" i="6"/>
  <c r="AE142" i="6"/>
  <c r="AE1537" i="6"/>
  <c r="AE3769" i="6" s="1"/>
  <c r="AE793" i="6"/>
  <c r="AE3025" i="6" s="1"/>
  <c r="AE2281" i="6"/>
  <c r="AE1535" i="6"/>
  <c r="AE3767" i="6" s="1"/>
  <c r="AE791" i="6"/>
  <c r="AE3023" i="6" s="1"/>
  <c r="AE2279" i="6"/>
  <c r="A12" i="6"/>
  <c r="AG2244" i="6"/>
  <c r="AG1500" i="6"/>
  <c r="AG756" i="6"/>
  <c r="AG1993" i="6"/>
  <c r="A505" i="6"/>
  <c r="AG2737" i="6"/>
  <c r="AG1249" i="6"/>
  <c r="AG2788" i="6"/>
  <c r="A556" i="6"/>
  <c r="AG2044" i="6"/>
  <c r="AG1300" i="6"/>
  <c r="AG788" i="6"/>
  <c r="AG2276" i="6"/>
  <c r="A44" i="6"/>
  <c r="AG1532" i="6"/>
  <c r="AG1896" i="6"/>
  <c r="AG2640" i="6"/>
  <c r="A408" i="6"/>
  <c r="AG1152" i="6"/>
  <c r="AG2012" i="6"/>
  <c r="AG1268" i="6"/>
  <c r="A524" i="6"/>
  <c r="AG2756" i="6"/>
  <c r="AC1343" i="6"/>
  <c r="AC3575" i="6" s="1"/>
  <c r="AC2831" i="6"/>
  <c r="AC2087" i="6"/>
  <c r="AC4319" i="6" s="1"/>
  <c r="AH863" i="6"/>
  <c r="AH3095" i="6" s="1"/>
  <c r="AH1607" i="6"/>
  <c r="AH3839" i="6" s="1"/>
  <c r="AH2351" i="6"/>
  <c r="AH241" i="6"/>
  <c r="AE241" i="6"/>
  <c r="AH566" i="6"/>
  <c r="AE566" i="6"/>
  <c r="AH332" i="6"/>
  <c r="AE332" i="6"/>
  <c r="AH470" i="6"/>
  <c r="AE470" i="6"/>
  <c r="AH608" i="6"/>
  <c r="AE608" i="6"/>
  <c r="AE1580" i="6"/>
  <c r="AE3812" i="6" s="1"/>
  <c r="AE836" i="6"/>
  <c r="AE3068" i="6" s="1"/>
  <c r="AE2324" i="6"/>
  <c r="AC2072" i="6"/>
  <c r="AC4304" i="6" s="1"/>
  <c r="AC1328" i="6"/>
  <c r="AC3560" i="6" s="1"/>
  <c r="AC2816" i="6"/>
  <c r="AC976" i="6"/>
  <c r="AC3208" i="6" s="1"/>
  <c r="AC2464" i="6"/>
  <c r="AC1720" i="6"/>
  <c r="AC3952" i="6" s="1"/>
  <c r="AH154" i="6"/>
  <c r="AE154" i="6"/>
  <c r="AH806" i="6"/>
  <c r="AH3038" i="6" s="1"/>
  <c r="AH2294" i="6"/>
  <c r="AH1550" i="6"/>
  <c r="AH3782" i="6" s="1"/>
  <c r="AH192" i="6"/>
  <c r="AE192" i="6"/>
  <c r="AC1350" i="6"/>
  <c r="AC3582" i="6" s="1"/>
  <c r="AC2838" i="6"/>
  <c r="AC2094" i="6"/>
  <c r="AC4326" i="6" s="1"/>
  <c r="AG2232" i="6"/>
  <c r="A744" i="6"/>
  <c r="AG1488" i="6"/>
  <c r="AG2976" i="6"/>
  <c r="AG1856" i="6"/>
  <c r="AG1112" i="6"/>
  <c r="A368" i="6"/>
  <c r="AG2600" i="6"/>
  <c r="AG1828" i="6"/>
  <c r="A340" i="6"/>
  <c r="AG2572" i="6"/>
  <c r="AG1084" i="6"/>
  <c r="AG1935" i="6"/>
  <c r="AG1191" i="6"/>
  <c r="A447" i="6"/>
  <c r="AG2679" i="6"/>
  <c r="AG1713" i="6"/>
  <c r="A225" i="6"/>
  <c r="AG2457" i="6"/>
  <c r="AG969" i="6"/>
  <c r="AG2083" i="6"/>
  <c r="AG1339" i="6"/>
  <c r="A595" i="6"/>
  <c r="AG2827" i="6"/>
  <c r="AF1541" i="6"/>
  <c r="AF3773" i="6" s="1"/>
  <c r="AF797" i="6"/>
  <c r="AF3029" i="6" s="1"/>
  <c r="AF2285" i="6"/>
  <c r="AF1161" i="6"/>
  <c r="AF3393" i="6" s="1"/>
  <c r="AF2649" i="6"/>
  <c r="AF1905" i="6"/>
  <c r="AF4137" i="6" s="1"/>
  <c r="AF2002" i="6"/>
  <c r="AF4234" i="6" s="1"/>
  <c r="AF1258" i="6"/>
  <c r="AF3490" i="6" s="1"/>
  <c r="AF2746" i="6"/>
  <c r="AF1875" i="6"/>
  <c r="AF4107" i="6" s="1"/>
  <c r="AF1131" i="6"/>
  <c r="AF3363" i="6" s="1"/>
  <c r="AF2619" i="6"/>
  <c r="AC2964" i="6"/>
  <c r="AC1476" i="6"/>
  <c r="AC3708" i="6" s="1"/>
  <c r="AC2220" i="6"/>
  <c r="AC4452" i="6" s="1"/>
  <c r="AD1574" i="6"/>
  <c r="AD3806" i="6" s="1"/>
  <c r="AD830" i="6"/>
  <c r="AD3062" i="6" s="1"/>
  <c r="AD2318" i="6"/>
  <c r="AD2708" i="6"/>
  <c r="AD1220" i="6"/>
  <c r="AD3452" i="6" s="1"/>
  <c r="AD1964" i="6"/>
  <c r="AD4196" i="6" s="1"/>
  <c r="AD1188" i="6"/>
  <c r="AD3420" i="6" s="1"/>
  <c r="AD2676" i="6"/>
  <c r="AD1932" i="6"/>
  <c r="AD4164" i="6" s="1"/>
  <c r="AD1576" i="6"/>
  <c r="AD3808" i="6" s="1"/>
  <c r="AD832" i="6"/>
  <c r="AD3064" i="6" s="1"/>
  <c r="AD2320" i="6"/>
  <c r="AD2095" i="6"/>
  <c r="AD4327" i="6" s="1"/>
  <c r="AD1351" i="6"/>
  <c r="AD3583" i="6" s="1"/>
  <c r="AD2839" i="6"/>
  <c r="AD1083" i="6"/>
  <c r="AD3315" i="6" s="1"/>
  <c r="AD1827" i="6"/>
  <c r="AD4059" i="6" s="1"/>
  <c r="AD2571" i="6"/>
  <c r="AC1449" i="6"/>
  <c r="AC3681" i="6" s="1"/>
  <c r="AC2193" i="6"/>
  <c r="AC4425" i="6" s="1"/>
  <c r="AC2937" i="6"/>
  <c r="AF1971" i="6"/>
  <c r="AF4203" i="6" s="1"/>
  <c r="AF1227" i="6"/>
  <c r="AF3459" i="6" s="1"/>
  <c r="AF2715" i="6"/>
  <c r="AF1241" i="6"/>
  <c r="AF3473" i="6" s="1"/>
  <c r="AF2729" i="6"/>
  <c r="AF1985" i="6"/>
  <c r="AF4217" i="6" s="1"/>
  <c r="AF2049" i="6"/>
  <c r="AF4281" i="6" s="1"/>
  <c r="AF2793" i="6"/>
  <c r="AF1305" i="6"/>
  <c r="AF3537" i="6" s="1"/>
  <c r="AF1572" i="6"/>
  <c r="AF3804" i="6" s="1"/>
  <c r="AF828" i="6"/>
  <c r="AF3060" i="6" s="1"/>
  <c r="AF2316" i="6"/>
  <c r="AF1942" i="6"/>
  <c r="AF4174" i="6" s="1"/>
  <c r="AF2686" i="6"/>
  <c r="AF1198" i="6"/>
  <c r="AF3430" i="6" s="1"/>
  <c r="AF1816" i="6"/>
  <c r="AF4048" i="6" s="1"/>
  <c r="AF1072" i="6"/>
  <c r="AF3304" i="6" s="1"/>
  <c r="AF2560" i="6"/>
  <c r="AC2653" i="6"/>
  <c r="AC1909" i="6"/>
  <c r="AC4141" i="6" s="1"/>
  <c r="AC1165" i="6"/>
  <c r="AC3397" i="6" s="1"/>
  <c r="AC2599" i="6"/>
  <c r="AC1855" i="6"/>
  <c r="AC4087" i="6" s="1"/>
  <c r="AC1111" i="6"/>
  <c r="AC3343" i="6" s="1"/>
  <c r="AC1225" i="6"/>
  <c r="AC3457" i="6" s="1"/>
  <c r="AC1969" i="6"/>
  <c r="AC4201" i="6" s="1"/>
  <c r="AC2713" i="6"/>
  <c r="AH162" i="6"/>
  <c r="AE162" i="6"/>
  <c r="AH143" i="6"/>
  <c r="AE143" i="6"/>
  <c r="AH509" i="6"/>
  <c r="AE509" i="6"/>
  <c r="AH501" i="6"/>
  <c r="AE501" i="6"/>
  <c r="AC1035" i="6"/>
  <c r="AC3267" i="6" s="1"/>
  <c r="AC2523" i="6"/>
  <c r="AC1779" i="6"/>
  <c r="AC4011" i="6" s="1"/>
  <c r="AG2250" i="6"/>
  <c r="A18" i="6"/>
  <c r="AG1506" i="6"/>
  <c r="AG762" i="6"/>
  <c r="AG1999" i="6"/>
  <c r="A511" i="6"/>
  <c r="AG1255" i="6"/>
  <c r="AG2743" i="6"/>
  <c r="AG872" i="6"/>
  <c r="A128" i="6"/>
  <c r="AG1616" i="6"/>
  <c r="AG2360" i="6"/>
  <c r="AG799" i="6"/>
  <c r="AG1543" i="6"/>
  <c r="A55" i="6"/>
  <c r="AG2287" i="6"/>
  <c r="A667" i="6"/>
  <c r="AG2899" i="6"/>
  <c r="AG1411" i="6"/>
  <c r="AG2155" i="6"/>
  <c r="A535" i="6"/>
  <c r="AG2023" i="6"/>
  <c r="AG1279" i="6"/>
  <c r="AG2767" i="6"/>
  <c r="AH454" i="6"/>
  <c r="AE454" i="6"/>
  <c r="L1143" i="6"/>
  <c r="L3375" i="6" s="1"/>
  <c r="L1887" i="6"/>
  <c r="L4119" i="6" s="1"/>
  <c r="L2631" i="6"/>
  <c r="L899" i="6"/>
  <c r="L3131" i="6" s="1"/>
  <c r="L1643" i="6"/>
  <c r="L3875" i="6" s="1"/>
  <c r="L2387" i="6"/>
  <c r="AC1114" i="6"/>
  <c r="AC3346" i="6" s="1"/>
  <c r="AC1858" i="6"/>
  <c r="AC4090" i="6" s="1"/>
  <c r="AC2602" i="6"/>
  <c r="AG1224" i="6"/>
  <c r="A480" i="6"/>
  <c r="AG2712" i="6"/>
  <c r="AG1968" i="6"/>
  <c r="AG2586" i="6"/>
  <c r="AG1842" i="6"/>
  <c r="A354" i="6"/>
  <c r="AG1098" i="6"/>
  <c r="AG2956" i="6"/>
  <c r="AG2212" i="6"/>
  <c r="AG1468" i="6"/>
  <c r="A724" i="6"/>
  <c r="AG2192" i="6"/>
  <c r="AG1448" i="6"/>
  <c r="A704" i="6"/>
  <c r="AG2936" i="6"/>
  <c r="AG1927" i="6"/>
  <c r="AG2671" i="6"/>
  <c r="AG1183" i="6"/>
  <c r="A439" i="6"/>
  <c r="AG1212" i="6"/>
  <c r="A468" i="6"/>
  <c r="AG2700" i="6"/>
  <c r="AG1956" i="6"/>
  <c r="AC2363" i="6"/>
  <c r="AC1619" i="6"/>
  <c r="AC3851" i="6" s="1"/>
  <c r="AC875" i="6"/>
  <c r="AC3107" i="6" s="1"/>
  <c r="AF1881" i="6"/>
  <c r="AF4113" i="6" s="1"/>
  <c r="AF2625" i="6"/>
  <c r="AF1137" i="6"/>
  <c r="AF3369" i="6" s="1"/>
  <c r="AF1253" i="6"/>
  <c r="AF3485" i="6" s="1"/>
  <c r="AF2741" i="6"/>
  <c r="AF1997" i="6"/>
  <c r="AF4229" i="6" s="1"/>
  <c r="AF1121" i="6"/>
  <c r="AF3353" i="6" s="1"/>
  <c r="AF1865" i="6"/>
  <c r="AF4097" i="6" s="1"/>
  <c r="AF2609" i="6"/>
  <c r="AF1288" i="6"/>
  <c r="AF3520" i="6" s="1"/>
  <c r="AF2776" i="6"/>
  <c r="AF2032" i="6"/>
  <c r="AF4264" i="6" s="1"/>
  <c r="AF2644" i="6"/>
  <c r="AF1900" i="6"/>
  <c r="AF4132" i="6" s="1"/>
  <c r="AF1156" i="6"/>
  <c r="AF3388" i="6" s="1"/>
  <c r="AF2641" i="6"/>
  <c r="AF1897" i="6"/>
  <c r="AF4129" i="6" s="1"/>
  <c r="AF1153" i="6"/>
  <c r="AF3385" i="6" s="1"/>
  <c r="AF2738" i="6"/>
  <c r="AF1250" i="6"/>
  <c r="AF3482" i="6" s="1"/>
  <c r="AF1994" i="6"/>
  <c r="AF4226" i="6" s="1"/>
  <c r="AC2716" i="6"/>
  <c r="AC1228" i="6"/>
  <c r="AC3460" i="6" s="1"/>
  <c r="AC1972" i="6"/>
  <c r="AC4204" i="6" s="1"/>
  <c r="AC2120" i="6"/>
  <c r="AC4352" i="6" s="1"/>
  <c r="AC2864" i="6"/>
  <c r="AC1376" i="6"/>
  <c r="AC3608" i="6" s="1"/>
  <c r="AC1811" i="6"/>
  <c r="AC4043" i="6" s="1"/>
  <c r="AC1067" i="6"/>
  <c r="AC3299" i="6" s="1"/>
  <c r="AC2555" i="6"/>
  <c r="AD1588" i="6"/>
  <c r="AD3820" i="6" s="1"/>
  <c r="AD844" i="6"/>
  <c r="AD3076" i="6" s="1"/>
  <c r="AD2332" i="6"/>
  <c r="AD1928" i="6"/>
  <c r="AD4160" i="6" s="1"/>
  <c r="AD2672" i="6"/>
  <c r="AD1184" i="6"/>
  <c r="AD3416" i="6" s="1"/>
  <c r="AD1232" i="6"/>
  <c r="AD3464" i="6" s="1"/>
  <c r="AD1976" i="6"/>
  <c r="AD4208" i="6" s="1"/>
  <c r="AD2720" i="6"/>
  <c r="AD1467" i="6"/>
  <c r="AD3699" i="6" s="1"/>
  <c r="AD2955" i="6"/>
  <c r="AD2211" i="6"/>
  <c r="AD4443" i="6" s="1"/>
  <c r="AD2081" i="6"/>
  <c r="AD4313" i="6" s="1"/>
  <c r="AD2825" i="6"/>
  <c r="AD1337" i="6"/>
  <c r="AD3569" i="6" s="1"/>
  <c r="AC1325" i="6"/>
  <c r="AC3557" i="6" s="1"/>
  <c r="AC2813" i="6"/>
  <c r="AC2069" i="6"/>
  <c r="AC4301" i="6" s="1"/>
  <c r="AC2421" i="6"/>
  <c r="AC933" i="6"/>
  <c r="AC3165" i="6" s="1"/>
  <c r="AC1677" i="6"/>
  <c r="AC3909" i="6" s="1"/>
  <c r="AF853" i="6"/>
  <c r="AF3085" i="6" s="1"/>
  <c r="AF2341" i="6"/>
  <c r="AF1597" i="6"/>
  <c r="AF3829" i="6" s="1"/>
  <c r="AF1487" i="6"/>
  <c r="AF3719" i="6" s="1"/>
  <c r="AF2975" i="6"/>
  <c r="AF2231" i="6"/>
  <c r="AF4463" i="6" s="1"/>
  <c r="AF1433" i="6"/>
  <c r="AF3665" i="6" s="1"/>
  <c r="AF2177" i="6"/>
  <c r="AF4409" i="6" s="1"/>
  <c r="AF2921" i="6"/>
  <c r="AF2057" i="6"/>
  <c r="AF4289" i="6" s="1"/>
  <c r="AF1313" i="6"/>
  <c r="AF3545" i="6" s="1"/>
  <c r="AF2801" i="6"/>
  <c r="AC2397" i="6"/>
  <c r="AC909" i="6"/>
  <c r="AC3141" i="6" s="1"/>
  <c r="AC1653" i="6"/>
  <c r="AC3885" i="6" s="1"/>
  <c r="AC1437" i="6"/>
  <c r="AC3669" i="6" s="1"/>
  <c r="AC2925" i="6"/>
  <c r="AC2181" i="6"/>
  <c r="AC4413" i="6" s="1"/>
  <c r="AC1735" i="6"/>
  <c r="AC3967" i="6" s="1"/>
  <c r="AC2479" i="6"/>
  <c r="AC991" i="6"/>
  <c r="AC3223" i="6" s="1"/>
  <c r="AH661" i="6"/>
  <c r="AE661" i="6"/>
  <c r="AH2265" i="6"/>
  <c r="AH777" i="6"/>
  <c r="AH3009" i="6" s="1"/>
  <c r="AH1521" i="6"/>
  <c r="AH3753" i="6" s="1"/>
  <c r="AH149" i="6"/>
  <c r="AE149" i="6"/>
  <c r="AH270" i="6"/>
  <c r="AE270" i="6"/>
  <c r="AH256" i="6"/>
  <c r="AE256" i="6"/>
  <c r="AH424" i="6"/>
  <c r="AE424" i="6"/>
  <c r="AC1644" i="6"/>
  <c r="AC3876" i="6" s="1"/>
  <c r="AC900" i="6"/>
  <c r="AC3132" i="6" s="1"/>
  <c r="AC2388" i="6"/>
  <c r="AG1129" i="6"/>
  <c r="AG2617" i="6"/>
  <c r="A385" i="6"/>
  <c r="AG1873" i="6"/>
  <c r="AG1002" i="6"/>
  <c r="AG2490" i="6"/>
  <c r="AG1746" i="6"/>
  <c r="A258" i="6"/>
  <c r="AG2414" i="6"/>
  <c r="AG1670" i="6"/>
  <c r="AG926" i="6"/>
  <c r="A182" i="6"/>
  <c r="AG1786" i="6"/>
  <c r="AG2530" i="6"/>
  <c r="A298" i="6"/>
  <c r="AG1042" i="6"/>
  <c r="AG2026" i="6"/>
  <c r="AG1282" i="6"/>
  <c r="A538" i="6"/>
  <c r="AG2770" i="6"/>
  <c r="AG1142" i="6"/>
  <c r="AG1886" i="6"/>
  <c r="AG2630" i="6"/>
  <c r="A398" i="6"/>
  <c r="AC2812" i="6"/>
  <c r="AC2068" i="6"/>
  <c r="AC4300" i="6" s="1"/>
  <c r="AC1324" i="6"/>
  <c r="AC3556" i="6" s="1"/>
  <c r="AH223" i="6"/>
  <c r="AE223" i="6"/>
  <c r="AH438" i="6"/>
  <c r="AE438" i="6"/>
  <c r="AH700" i="6"/>
  <c r="AE700" i="6"/>
  <c r="AH218" i="6"/>
  <c r="AE218" i="6"/>
  <c r="L1022" i="6"/>
  <c r="L3254" i="6" s="1"/>
  <c r="L2510" i="6"/>
  <c r="L1766" i="6"/>
  <c r="L3998" i="6" s="1"/>
  <c r="L760" i="6"/>
  <c r="L2992" i="6" s="1"/>
  <c r="L2248" i="6"/>
  <c r="L1504" i="6"/>
  <c r="L3736" i="6" s="1"/>
  <c r="L961" i="6"/>
  <c r="L3193" i="6" s="1"/>
  <c r="L2449" i="6"/>
  <c r="L1705" i="6"/>
  <c r="L3937" i="6" s="1"/>
  <c r="L2358" i="6"/>
  <c r="L870" i="6"/>
  <c r="L3102" i="6" s="1"/>
  <c r="L1614" i="6"/>
  <c r="L3846" i="6" s="1"/>
  <c r="L905" i="6"/>
  <c r="L3137" i="6" s="1"/>
  <c r="L2393" i="6"/>
  <c r="L1649" i="6"/>
  <c r="L3881" i="6" s="1"/>
  <c r="L2863" i="6"/>
  <c r="L1375" i="6"/>
  <c r="L3607" i="6" s="1"/>
  <c r="L2119" i="6"/>
  <c r="L4351" i="6" s="1"/>
  <c r="L2916" i="6"/>
  <c r="L2172" i="6"/>
  <c r="L4404" i="6" s="1"/>
  <c r="L1428" i="6"/>
  <c r="L3660" i="6" s="1"/>
  <c r="L2353" i="6"/>
  <c r="L1609" i="6"/>
  <c r="L3841" i="6" s="1"/>
  <c r="L865" i="6"/>
  <c r="L3097" i="6" s="1"/>
  <c r="L2671" i="6"/>
  <c r="L1927" i="6"/>
  <c r="L4159" i="6" s="1"/>
  <c r="L1183" i="6"/>
  <c r="L3415" i="6" s="1"/>
  <c r="L2939" i="6"/>
  <c r="L1451" i="6"/>
  <c r="L3683" i="6" s="1"/>
  <c r="L2195" i="6"/>
  <c r="L4427" i="6" s="1"/>
  <c r="L811" i="6"/>
  <c r="L3043" i="6" s="1"/>
  <c r="L2299" i="6"/>
  <c r="L1555" i="6"/>
  <c r="L3787" i="6" s="1"/>
  <c r="L2523" i="6"/>
  <c r="L1035" i="6"/>
  <c r="L3267" i="6" s="1"/>
  <c r="L1779" i="6"/>
  <c r="L4011" i="6" s="1"/>
  <c r="L2657" i="6"/>
  <c r="L1913" i="6"/>
  <c r="L4145" i="6" s="1"/>
  <c r="L1169" i="6"/>
  <c r="L3401" i="6" s="1"/>
  <c r="L2692" i="6"/>
  <c r="L1204" i="6"/>
  <c r="L3436" i="6" s="1"/>
  <c r="L1948" i="6"/>
  <c r="L4180" i="6" s="1"/>
  <c r="L2639" i="6"/>
  <c r="L1151" i="6"/>
  <c r="L3383" i="6" s="1"/>
  <c r="L1895" i="6"/>
  <c r="L4127" i="6" s="1"/>
  <c r="L2927" i="6"/>
  <c r="L1439" i="6"/>
  <c r="L3671" i="6" s="1"/>
  <c r="L2183" i="6"/>
  <c r="L4415" i="6" s="1"/>
  <c r="L826" i="6"/>
  <c r="L3058" i="6" s="1"/>
  <c r="L1570" i="6"/>
  <c r="L3802" i="6" s="1"/>
  <c r="L2314" i="6"/>
  <c r="L1904" i="6"/>
  <c r="L4136" i="6" s="1"/>
  <c r="L2648" i="6"/>
  <c r="L1160" i="6"/>
  <c r="L3392" i="6" s="1"/>
  <c r="L1967" i="6"/>
  <c r="L4199" i="6" s="1"/>
  <c r="L2711" i="6"/>
  <c r="L1223" i="6"/>
  <c r="L3455" i="6" s="1"/>
  <c r="L1870" i="6"/>
  <c r="L4102" i="6" s="1"/>
  <c r="L2614" i="6"/>
  <c r="L1126" i="6"/>
  <c r="L3358" i="6" s="1"/>
  <c r="L1237" i="6"/>
  <c r="L3469" i="6" s="1"/>
  <c r="L2725" i="6"/>
  <c r="L1981" i="6"/>
  <c r="L4213" i="6" s="1"/>
  <c r="L2918" i="6"/>
  <c r="L2174" i="6"/>
  <c r="L4406" i="6" s="1"/>
  <c r="L1430" i="6"/>
  <c r="L3662" i="6" s="1"/>
  <c r="L2489" i="6"/>
  <c r="L1745" i="6"/>
  <c r="L3977" i="6" s="1"/>
  <c r="L1001" i="6"/>
  <c r="L3233" i="6" s="1"/>
  <c r="L911" i="6"/>
  <c r="L3143" i="6" s="1"/>
  <c r="L2399" i="6"/>
  <c r="L1655" i="6"/>
  <c r="L3887" i="6" s="1"/>
  <c r="L1438" i="6"/>
  <c r="L3670" i="6" s="1"/>
  <c r="L2926" i="6"/>
  <c r="L2182" i="6"/>
  <c r="L4414" i="6" s="1"/>
  <c r="L1419" i="6"/>
  <c r="L3651" i="6" s="1"/>
  <c r="L2163" i="6"/>
  <c r="L4395" i="6" s="1"/>
  <c r="L2907" i="6"/>
  <c r="L2911" i="6"/>
  <c r="L2167" i="6"/>
  <c r="L4399" i="6" s="1"/>
  <c r="L1423" i="6"/>
  <c r="L3655" i="6" s="1"/>
  <c r="L2795" i="6"/>
  <c r="L2051" i="6"/>
  <c r="L4283" i="6" s="1"/>
  <c r="L1307" i="6"/>
  <c r="L3539" i="6" s="1"/>
  <c r="AC2580" i="6"/>
  <c r="AC1092" i="6"/>
  <c r="AC3324" i="6" s="1"/>
  <c r="AC1836" i="6"/>
  <c r="AC4068" i="6" s="1"/>
  <c r="AC1651" i="6"/>
  <c r="AC3883" i="6" s="1"/>
  <c r="AC907" i="6"/>
  <c r="AC3139" i="6" s="1"/>
  <c r="AC2395" i="6"/>
  <c r="AE818" i="6"/>
  <c r="AE3050" i="6" s="1"/>
  <c r="AE2306" i="6"/>
  <c r="AE1562" i="6"/>
  <c r="AE3794" i="6" s="1"/>
  <c r="AE858" i="6"/>
  <c r="AE3090" i="6" s="1"/>
  <c r="AE1602" i="6"/>
  <c r="AE3834" i="6" s="1"/>
  <c r="AE2346" i="6"/>
  <c r="AC2708" i="6"/>
  <c r="AC1964" i="6"/>
  <c r="AC4196" i="6" s="1"/>
  <c r="AC1220" i="6"/>
  <c r="AC3452" i="6" s="1"/>
  <c r="AH696" i="6"/>
  <c r="AE696" i="6"/>
  <c r="L2067" i="6"/>
  <c r="L4299" i="6" s="1"/>
  <c r="L1323" i="6"/>
  <c r="L3555" i="6" s="1"/>
  <c r="L2811" i="6"/>
  <c r="L1156" i="6"/>
  <c r="L3388" i="6" s="1"/>
  <c r="L2644" i="6"/>
  <c r="L1900" i="6"/>
  <c r="L4132" i="6" s="1"/>
  <c r="L2696" i="6"/>
  <c r="L1952" i="6"/>
  <c r="L4184" i="6" s="1"/>
  <c r="L1208" i="6"/>
  <c r="L3440" i="6" s="1"/>
  <c r="AG2318" i="6"/>
  <c r="AG1574" i="6"/>
  <c r="AG830" i="6"/>
  <c r="A86" i="6"/>
  <c r="AG1320" i="6"/>
  <c r="AG2808" i="6"/>
  <c r="AG2064" i="6"/>
  <c r="A576" i="6"/>
  <c r="AG2182" i="6"/>
  <c r="AG1438" i="6"/>
  <c r="AG2926" i="6"/>
  <c r="A694" i="6"/>
  <c r="AG1604" i="6"/>
  <c r="AG860" i="6"/>
  <c r="A116" i="6"/>
  <c r="AG2348" i="6"/>
  <c r="A698" i="6"/>
  <c r="AG2186" i="6"/>
  <c r="AG2930" i="6"/>
  <c r="AG1442" i="6"/>
  <c r="AG1808" i="6"/>
  <c r="AG1064" i="6"/>
  <c r="A320" i="6"/>
  <c r="AG2552" i="6"/>
  <c r="AC1276" i="6"/>
  <c r="AC3508" i="6" s="1"/>
  <c r="AC2764" i="6"/>
  <c r="AC2020" i="6"/>
  <c r="AC4252" i="6" s="1"/>
  <c r="AF760" i="6"/>
  <c r="AF2992" i="6" s="1"/>
  <c r="AF2248" i="6"/>
  <c r="AF1504" i="6"/>
  <c r="AF3736" i="6" s="1"/>
  <c r="AF2860" i="6"/>
  <c r="AF2116" i="6"/>
  <c r="AF4348" i="6" s="1"/>
  <c r="AF1372" i="6"/>
  <c r="AF3604" i="6" s="1"/>
  <c r="AF2539" i="6"/>
  <c r="AF1795" i="6"/>
  <c r="AF4027" i="6" s="1"/>
  <c r="AF1051" i="6"/>
  <c r="AF3283" i="6" s="1"/>
  <c r="AF2275" i="6"/>
  <c r="AF1531" i="6"/>
  <c r="AF3763" i="6" s="1"/>
  <c r="AF787" i="6"/>
  <c r="AF3019" i="6" s="1"/>
  <c r="AF1895" i="6"/>
  <c r="AF4127" i="6" s="1"/>
  <c r="AF2639" i="6"/>
  <c r="AF1151" i="6"/>
  <c r="AF3383" i="6" s="1"/>
  <c r="AF1892" i="6"/>
  <c r="AF4124" i="6" s="1"/>
  <c r="AF1148" i="6"/>
  <c r="AF3380" i="6" s="1"/>
  <c r="AF2636" i="6"/>
  <c r="AC2419" i="6"/>
  <c r="AC1675" i="6"/>
  <c r="AC3907" i="6" s="1"/>
  <c r="AC931" i="6"/>
  <c r="AC3163" i="6" s="1"/>
  <c r="AC2880" i="6"/>
  <c r="AC2136" i="6"/>
  <c r="AC4368" i="6" s="1"/>
  <c r="AC1392" i="6"/>
  <c r="AC3624" i="6" s="1"/>
  <c r="AD1678" i="6"/>
  <c r="AD3910" i="6" s="1"/>
  <c r="AD2422" i="6"/>
  <c r="AD934" i="6"/>
  <c r="AD3166" i="6" s="1"/>
  <c r="AD2351" i="6"/>
  <c r="AD863" i="6"/>
  <c r="AD3095" i="6" s="1"/>
  <c r="AD1607" i="6"/>
  <c r="AD3839" i="6" s="1"/>
  <c r="AD1707" i="6"/>
  <c r="AD3939" i="6" s="1"/>
  <c r="AD963" i="6"/>
  <c r="AD3195" i="6" s="1"/>
  <c r="AD2451" i="6"/>
  <c r="AD1724" i="6"/>
  <c r="AD3956" i="6" s="1"/>
  <c r="AD2468" i="6"/>
  <c r="AD980" i="6"/>
  <c r="AD3212" i="6" s="1"/>
  <c r="AD821" i="6"/>
  <c r="AD3053" i="6" s="1"/>
  <c r="AD2309" i="6"/>
  <c r="AD1565" i="6"/>
  <c r="AD3797" i="6" s="1"/>
  <c r="AD1809" i="6"/>
  <c r="AD4041" i="6" s="1"/>
  <c r="AD1065" i="6"/>
  <c r="AD3297" i="6" s="1"/>
  <c r="AD2553" i="6"/>
  <c r="AC979" i="6"/>
  <c r="AC3211" i="6" s="1"/>
  <c r="AC2467" i="6"/>
  <c r="AC1723" i="6"/>
  <c r="AC3955" i="6" s="1"/>
  <c r="AF2201" i="6"/>
  <c r="AF4433" i="6" s="1"/>
  <c r="AF1457" i="6"/>
  <c r="AF3689" i="6" s="1"/>
  <c r="AF2945" i="6"/>
  <c r="AF1099" i="6"/>
  <c r="AF3331" i="6" s="1"/>
  <c r="AF2587" i="6"/>
  <c r="AF1843" i="6"/>
  <c r="AF4075" i="6" s="1"/>
  <c r="AF2973" i="6"/>
  <c r="AF2229" i="6"/>
  <c r="AF4461" i="6" s="1"/>
  <c r="AF1485" i="6"/>
  <c r="AF3717" i="6" s="1"/>
  <c r="AF1481" i="6"/>
  <c r="AF3713" i="6" s="1"/>
  <c r="AF2969" i="6"/>
  <c r="AF2225" i="6"/>
  <c r="AF4457" i="6" s="1"/>
  <c r="AF1727" i="6"/>
  <c r="AF3959" i="6" s="1"/>
  <c r="AF983" i="6"/>
  <c r="AF3215" i="6" s="1"/>
  <c r="AF2471" i="6"/>
  <c r="AF1229" i="6"/>
  <c r="AF3461" i="6" s="1"/>
  <c r="AF2717" i="6"/>
  <c r="AF1973" i="6"/>
  <c r="AF4205" i="6" s="1"/>
  <c r="AC1477" i="6"/>
  <c r="AC3709" i="6" s="1"/>
  <c r="AC2965" i="6"/>
  <c r="AC2221" i="6"/>
  <c r="AC4453" i="6" s="1"/>
  <c r="AC2807" i="6"/>
  <c r="AC1319" i="6"/>
  <c r="AC3551" i="6" s="1"/>
  <c r="AC2063" i="6"/>
  <c r="AC4295" i="6" s="1"/>
  <c r="AH284" i="6"/>
  <c r="AE284" i="6"/>
  <c r="AH524" i="6"/>
  <c r="AE524" i="6"/>
  <c r="AH2252" i="6"/>
  <c r="AH1508" i="6"/>
  <c r="AH3740" i="6" s="1"/>
  <c r="AH764" i="6"/>
  <c r="AH2996" i="6" s="1"/>
  <c r="AH265" i="6"/>
  <c r="AE265" i="6"/>
  <c r="AH138" i="6"/>
  <c r="AE138" i="6"/>
  <c r="AH375" i="6"/>
  <c r="AE375" i="6"/>
  <c r="AH552" i="6"/>
  <c r="AE552" i="6"/>
  <c r="AG1148" i="6"/>
  <c r="A404" i="6"/>
  <c r="AG2636" i="6"/>
  <c r="AG1892" i="6"/>
  <c r="AG1369" i="6"/>
  <c r="AG2113" i="6"/>
  <c r="AG2857" i="6"/>
  <c r="A625" i="6"/>
  <c r="AG2169" i="6"/>
  <c r="A681" i="6"/>
  <c r="AG2913" i="6"/>
  <c r="AG1425" i="6"/>
  <c r="AG1665" i="6"/>
  <c r="A177" i="6"/>
  <c r="AG921" i="6"/>
  <c r="AG2409" i="6"/>
  <c r="AG2145" i="6"/>
  <c r="A657" i="6"/>
  <c r="AG2889" i="6"/>
  <c r="AG1401" i="6"/>
  <c r="AG2881" i="6"/>
  <c r="AG2137" i="6"/>
  <c r="A649" i="6"/>
  <c r="AG1393" i="6"/>
  <c r="AG2749" i="6"/>
  <c r="AG2005" i="6"/>
  <c r="AG1261" i="6"/>
  <c r="A517" i="6"/>
  <c r="AC2605" i="6"/>
  <c r="AC1861" i="6"/>
  <c r="AC4093" i="6" s="1"/>
  <c r="AC1117" i="6"/>
  <c r="AC3349" i="6" s="1"/>
  <c r="AH815" i="6"/>
  <c r="AH3047" i="6" s="1"/>
  <c r="AH1559" i="6"/>
  <c r="AH3791" i="6" s="1"/>
  <c r="AH2303" i="6"/>
  <c r="AH193" i="6"/>
  <c r="AE193" i="6"/>
  <c r="AH2315" i="6"/>
  <c r="AH1571" i="6"/>
  <c r="AH3803" i="6" s="1"/>
  <c r="AH827" i="6"/>
  <c r="AH3059" i="6" s="1"/>
  <c r="AH345" i="6"/>
  <c r="AE345" i="6"/>
  <c r="AH235" i="6"/>
  <c r="AE235" i="6"/>
  <c r="AH249" i="6"/>
  <c r="AE249" i="6"/>
  <c r="AH326" i="6"/>
  <c r="AE326" i="6"/>
  <c r="AH229" i="6"/>
  <c r="AE229" i="6"/>
  <c r="L2088" i="6"/>
  <c r="L4320" i="6" s="1"/>
  <c r="L2832" i="6"/>
  <c r="L1344" i="6"/>
  <c r="L3576" i="6" s="1"/>
  <c r="L1399" i="6"/>
  <c r="L3631" i="6" s="1"/>
  <c r="L2887" i="6"/>
  <c r="L2143" i="6"/>
  <c r="L4375" i="6" s="1"/>
  <c r="L2928" i="6"/>
  <c r="L2184" i="6"/>
  <c r="L4416" i="6" s="1"/>
  <c r="L1440" i="6"/>
  <c r="L3672" i="6" s="1"/>
  <c r="L1198" i="6"/>
  <c r="L3430" i="6" s="1"/>
  <c r="L2686" i="6"/>
  <c r="L1942" i="6"/>
  <c r="L4174" i="6" s="1"/>
  <c r="L1196" i="6"/>
  <c r="L3428" i="6" s="1"/>
  <c r="L2684" i="6"/>
  <c r="L1940" i="6"/>
  <c r="L4172" i="6" s="1"/>
  <c r="L1209" i="6"/>
  <c r="L3441" i="6" s="1"/>
  <c r="L2697" i="6"/>
  <c r="L1953" i="6"/>
  <c r="L4185" i="6" s="1"/>
  <c r="L2919" i="6"/>
  <c r="L2175" i="6"/>
  <c r="L4407" i="6" s="1"/>
  <c r="L1431" i="6"/>
  <c r="L3663" i="6" s="1"/>
  <c r="L1567" i="6"/>
  <c r="L3799" i="6" s="1"/>
  <c r="L823" i="6"/>
  <c r="L3055" i="6" s="1"/>
  <c r="L2311" i="6"/>
  <c r="L1081" i="6"/>
  <c r="L3313" i="6" s="1"/>
  <c r="L2569" i="6"/>
  <c r="L1825" i="6"/>
  <c r="L4057" i="6" s="1"/>
  <c r="L2571" i="6"/>
  <c r="L1827" i="6"/>
  <c r="L4059" i="6" s="1"/>
  <c r="L1083" i="6"/>
  <c r="L3315" i="6" s="1"/>
  <c r="L1728" i="6"/>
  <c r="L3960" i="6" s="1"/>
  <c r="L2472" i="6"/>
  <c r="L984" i="6"/>
  <c r="L3216" i="6" s="1"/>
  <c r="L2178" i="6"/>
  <c r="L4410" i="6" s="1"/>
  <c r="L2922" i="6"/>
  <c r="L1434" i="6"/>
  <c r="L3666" i="6" s="1"/>
  <c r="L1005" i="6"/>
  <c r="L3237" i="6" s="1"/>
  <c r="L2493" i="6"/>
  <c r="L1749" i="6"/>
  <c r="L3981" i="6" s="1"/>
  <c r="L1420" i="6"/>
  <c r="L3652" i="6" s="1"/>
  <c r="L2908" i="6"/>
  <c r="L2164" i="6"/>
  <c r="L4396" i="6" s="1"/>
  <c r="L748" i="6"/>
  <c r="L2980" i="6" s="1"/>
  <c r="L2236" i="6"/>
  <c r="L1492" i="6"/>
  <c r="L3724" i="6" s="1"/>
  <c r="L1768" i="6"/>
  <c r="L4000" i="6" s="1"/>
  <c r="L2512" i="6"/>
  <c r="L1024" i="6"/>
  <c r="L3256" i="6" s="1"/>
  <c r="L1735" i="6"/>
  <c r="L3967" i="6" s="1"/>
  <c r="L991" i="6"/>
  <c r="L3223" i="6" s="1"/>
  <c r="L2479" i="6"/>
  <c r="L1774" i="6"/>
  <c r="L4006" i="6" s="1"/>
  <c r="L1030" i="6"/>
  <c r="L3262" i="6" s="1"/>
  <c r="L2518" i="6"/>
  <c r="L1288" i="6"/>
  <c r="L3520" i="6" s="1"/>
  <c r="L2032" i="6"/>
  <c r="L4264" i="6" s="1"/>
  <c r="L2776" i="6"/>
  <c r="L2018" i="6"/>
  <c r="L4250" i="6" s="1"/>
  <c r="L1274" i="6"/>
  <c r="L3506" i="6" s="1"/>
  <c r="L2762" i="6"/>
  <c r="L2616" i="6"/>
  <c r="L1128" i="6"/>
  <c r="L3360" i="6" s="1"/>
  <c r="L1872" i="6"/>
  <c r="L4104" i="6" s="1"/>
  <c r="L1890" i="6"/>
  <c r="L4122" i="6" s="1"/>
  <c r="L2634" i="6"/>
  <c r="L1146" i="6"/>
  <c r="L3378" i="6" s="1"/>
  <c r="L1841" i="6"/>
  <c r="L4073" i="6" s="1"/>
  <c r="L2585" i="6"/>
  <c r="L1097" i="6"/>
  <c r="L3329" i="6" s="1"/>
  <c r="AC1210" i="6"/>
  <c r="AC3442" i="6" s="1"/>
  <c r="AC1954" i="6"/>
  <c r="AC4186" i="6" s="1"/>
  <c r="AC2698" i="6"/>
  <c r="AC2023" i="6"/>
  <c r="AC4255" i="6" s="1"/>
  <c r="AC2767" i="6"/>
  <c r="AC1279" i="6"/>
  <c r="AC3511" i="6" s="1"/>
  <c r="AH1574" i="6"/>
  <c r="AH3806" i="6" s="1"/>
  <c r="AH830" i="6"/>
  <c r="AH3062" i="6" s="1"/>
  <c r="AH2318" i="6"/>
  <c r="AH695" i="6"/>
  <c r="AE695" i="6"/>
  <c r="AH716" i="6"/>
  <c r="AE716" i="6"/>
  <c r="AG2949" i="6"/>
  <c r="AG2205" i="6"/>
  <c r="AG1461" i="6"/>
  <c r="A717" i="6"/>
  <c r="AG1571" i="6"/>
  <c r="AG827" i="6"/>
  <c r="A83" i="6"/>
  <c r="AG2315" i="6"/>
  <c r="AG4404" i="6"/>
  <c r="A2172" i="6"/>
  <c r="AG1588" i="6"/>
  <c r="A100" i="6"/>
  <c r="AG844" i="6"/>
  <c r="AG2332" i="6"/>
  <c r="AG1354" i="6"/>
  <c r="AG2842" i="6"/>
  <c r="AG2098" i="6"/>
  <c r="A610" i="6"/>
  <c r="AG1476" i="6"/>
  <c r="AG2964" i="6"/>
  <c r="AG2220" i="6"/>
  <c r="A732" i="6"/>
  <c r="AC1896" i="6"/>
  <c r="AC4128" i="6" s="1"/>
  <c r="AC1152" i="6"/>
  <c r="AC3384" i="6" s="1"/>
  <c r="AC2640" i="6"/>
  <c r="AF879" i="6"/>
  <c r="AF3111" i="6" s="1"/>
  <c r="AF2367" i="6"/>
  <c r="AF1623" i="6"/>
  <c r="AF3855" i="6" s="1"/>
  <c r="AF2046" i="6"/>
  <c r="AF4278" i="6" s="1"/>
  <c r="AF1302" i="6"/>
  <c r="AF3534" i="6" s="1"/>
  <c r="AF2790" i="6"/>
  <c r="AF2906" i="6"/>
  <c r="AF1418" i="6"/>
  <c r="AF3650" i="6" s="1"/>
  <c r="AF2162" i="6"/>
  <c r="AF4394" i="6" s="1"/>
  <c r="AF2774" i="6"/>
  <c r="AF2030" i="6"/>
  <c r="AF4262" i="6" s="1"/>
  <c r="AF1286" i="6"/>
  <c r="AF3518" i="6" s="1"/>
  <c r="AF2631" i="6"/>
  <c r="AF1887" i="6"/>
  <c r="AF4119" i="6" s="1"/>
  <c r="AF1143" i="6"/>
  <c r="AF3375" i="6" s="1"/>
  <c r="AF892" i="6"/>
  <c r="AF3124" i="6" s="1"/>
  <c r="AF1636" i="6"/>
  <c r="AF3868" i="6" s="1"/>
  <c r="AF2380" i="6"/>
  <c r="AD2303" i="6"/>
  <c r="AD1559" i="6"/>
  <c r="AD3791" i="6" s="1"/>
  <c r="AD815" i="6"/>
  <c r="AD3047" i="6" s="1"/>
  <c r="AD2221" i="6"/>
  <c r="AD4453" i="6" s="1"/>
  <c r="AD1477" i="6"/>
  <c r="AD3709" i="6" s="1"/>
  <c r="AD2965" i="6"/>
  <c r="AD2684" i="6"/>
  <c r="AD1196" i="6"/>
  <c r="AD3428" i="6" s="1"/>
  <c r="AD1940" i="6"/>
  <c r="AD4172" i="6" s="1"/>
  <c r="AD2069" i="6"/>
  <c r="AD4301" i="6" s="1"/>
  <c r="AD1325" i="6"/>
  <c r="AD3557" i="6" s="1"/>
  <c r="AD2813" i="6"/>
  <c r="AC1827" i="6"/>
  <c r="AC4059" i="6" s="1"/>
  <c r="AC1083" i="6"/>
  <c r="AC3315" i="6" s="1"/>
  <c r="AC2571" i="6"/>
  <c r="AF1565" i="6"/>
  <c r="AF3797" i="6" s="1"/>
  <c r="AF821" i="6"/>
  <c r="AF3053" i="6" s="1"/>
  <c r="AF2309" i="6"/>
  <c r="AF2199" i="6"/>
  <c r="AF4431" i="6" s="1"/>
  <c r="AF2943" i="6"/>
  <c r="AF1455" i="6"/>
  <c r="AF3687" i="6" s="1"/>
  <c r="AF1469" i="6"/>
  <c r="AF3701" i="6" s="1"/>
  <c r="AF2213" i="6"/>
  <c r="AF4445" i="6" s="1"/>
  <c r="AF2957" i="6"/>
  <c r="AF2333" i="6"/>
  <c r="AF845" i="6"/>
  <c r="AF3077" i="6" s="1"/>
  <c r="AF1589" i="6"/>
  <c r="AF3821" i="6" s="1"/>
  <c r="AF2703" i="6"/>
  <c r="AF1959" i="6"/>
  <c r="AF4191" i="6" s="1"/>
  <c r="AF1215" i="6"/>
  <c r="AF3447" i="6" s="1"/>
  <c r="AF2205" i="6"/>
  <c r="AF4437" i="6" s="1"/>
  <c r="AF1461" i="6"/>
  <c r="AF3693" i="6" s="1"/>
  <c r="AF2949" i="6"/>
  <c r="AC2149" i="6"/>
  <c r="AC4381" i="6" s="1"/>
  <c r="AC1405" i="6"/>
  <c r="AC3637" i="6" s="1"/>
  <c r="AC2893" i="6"/>
  <c r="AC2797" i="6"/>
  <c r="AC2053" i="6"/>
  <c r="AC4285" i="6" s="1"/>
  <c r="AC1309" i="6"/>
  <c r="AC3541" i="6" s="1"/>
  <c r="AC2855" i="6"/>
  <c r="AC2111" i="6"/>
  <c r="AC4343" i="6" s="1"/>
  <c r="AC1367" i="6"/>
  <c r="AC3599" i="6" s="1"/>
  <c r="AC1705" i="6"/>
  <c r="AC3937" i="6" s="1"/>
  <c r="AC961" i="6"/>
  <c r="AC3193" i="6" s="1"/>
  <c r="AC2449" i="6"/>
  <c r="AC1939" i="6"/>
  <c r="AC4171" i="6" s="1"/>
  <c r="AC1195" i="6"/>
  <c r="AC3427" i="6" s="1"/>
  <c r="AC2683" i="6"/>
  <c r="AH659" i="6"/>
  <c r="AE659" i="6"/>
  <c r="AH155" i="6"/>
  <c r="AE155" i="6"/>
  <c r="AH271" i="6"/>
  <c r="AE271" i="6"/>
  <c r="AH756" i="6"/>
  <c r="AH2988" i="6" s="1"/>
  <c r="AH2244" i="6"/>
  <c r="AH1500" i="6"/>
  <c r="AH3732" i="6" s="1"/>
  <c r="AH378" i="6"/>
  <c r="AE378" i="6"/>
  <c r="AH550" i="6"/>
  <c r="AE550" i="6"/>
  <c r="AG2755" i="6"/>
  <c r="AG1267" i="6"/>
  <c r="A523" i="6"/>
  <c r="AG2011" i="6"/>
  <c r="AG3102" i="6"/>
  <c r="A870" i="6"/>
  <c r="A676" i="6"/>
  <c r="AG1420" i="6"/>
  <c r="AG2908" i="6"/>
  <c r="AG2164" i="6"/>
  <c r="AG2272" i="6"/>
  <c r="AG784" i="6"/>
  <c r="AG1528" i="6"/>
  <c r="A40" i="6"/>
  <c r="AC1211" i="6"/>
  <c r="AC3443" i="6" s="1"/>
  <c r="AC2699" i="6"/>
  <c r="AC1955" i="6"/>
  <c r="AC4187" i="6" s="1"/>
  <c r="AC2762" i="6"/>
  <c r="AC1274" i="6"/>
  <c r="AC3506" i="6" s="1"/>
  <c r="AC2018" i="6"/>
  <c r="AC4250" i="6" s="1"/>
  <c r="AC2908" i="6"/>
  <c r="AC2164" i="6"/>
  <c r="AC4396" i="6" s="1"/>
  <c r="AC1420" i="6"/>
  <c r="AC3652" i="6" s="1"/>
  <c r="AH494" i="6"/>
  <c r="AE494" i="6"/>
  <c r="AH2352" i="6"/>
  <c r="AH1608" i="6"/>
  <c r="AH3840" i="6" s="1"/>
  <c r="AH864" i="6"/>
  <c r="AH3096" i="6" s="1"/>
  <c r="AH315" i="6"/>
  <c r="AE315" i="6"/>
  <c r="AH577" i="6"/>
  <c r="AE577" i="6"/>
  <c r="AH343" i="6"/>
  <c r="AE343" i="6"/>
  <c r="AH357" i="6"/>
  <c r="AE357" i="6"/>
  <c r="AH495" i="6"/>
  <c r="AE495" i="6"/>
  <c r="AH2321" i="6"/>
  <c r="AH1577" i="6"/>
  <c r="AH3809" i="6" s="1"/>
  <c r="AH833" i="6"/>
  <c r="AH3065" i="6" s="1"/>
  <c r="L2301" i="6"/>
  <c r="L1557" i="6"/>
  <c r="L3789" i="6" s="1"/>
  <c r="L813" i="6"/>
  <c r="L3045" i="6" s="1"/>
  <c r="L2539" i="6"/>
  <c r="L1795" i="6"/>
  <c r="L4027" i="6" s="1"/>
  <c r="L1051" i="6"/>
  <c r="L3283" i="6" s="1"/>
  <c r="L2444" i="6"/>
  <c r="L956" i="6"/>
  <c r="L3188" i="6" s="1"/>
  <c r="L1700" i="6"/>
  <c r="L3932" i="6" s="1"/>
  <c r="L2860" i="6"/>
  <c r="L2116" i="6"/>
  <c r="L4348" i="6" s="1"/>
  <c r="L1372" i="6"/>
  <c r="L3604" i="6" s="1"/>
  <c r="L2360" i="6"/>
  <c r="L1616" i="6"/>
  <c r="L3848" i="6" s="1"/>
  <c r="L872" i="6"/>
  <c r="L3104" i="6" s="1"/>
  <c r="L2009" i="6"/>
  <c r="L4241" i="6" s="1"/>
  <c r="L2753" i="6"/>
  <c r="L1265" i="6"/>
  <c r="L3497" i="6" s="1"/>
  <c r="L2790" i="6"/>
  <c r="L1302" i="6"/>
  <c r="L3534" i="6" s="1"/>
  <c r="L2046" i="6"/>
  <c r="L4278" i="6" s="1"/>
  <c r="L1398" i="6"/>
  <c r="L3630" i="6" s="1"/>
  <c r="L2142" i="6"/>
  <c r="L4374" i="6" s="1"/>
  <c r="L2886" i="6"/>
  <c r="L856" i="6"/>
  <c r="L3088" i="6" s="1"/>
  <c r="L1600" i="6"/>
  <c r="L3832" i="6" s="1"/>
  <c r="L2344" i="6"/>
  <c r="L1868" i="6"/>
  <c r="L4100" i="6" s="1"/>
  <c r="L2612" i="6"/>
  <c r="L1124" i="6"/>
  <c r="L3356" i="6" s="1"/>
  <c r="L1233" i="6"/>
  <c r="L3465" i="6" s="1"/>
  <c r="L2721" i="6"/>
  <c r="L1977" i="6"/>
  <c r="L4209" i="6" s="1"/>
  <c r="L1607" i="6"/>
  <c r="L3839" i="6" s="1"/>
  <c r="L2351" i="6"/>
  <c r="L863" i="6"/>
  <c r="L3095" i="6" s="1"/>
  <c r="L1849" i="6"/>
  <c r="L4081" i="6" s="1"/>
  <c r="L2593" i="6"/>
  <c r="L1105" i="6"/>
  <c r="L3337" i="6" s="1"/>
  <c r="L1917" i="6"/>
  <c r="L4149" i="6" s="1"/>
  <c r="L2661" i="6"/>
  <c r="L1173" i="6"/>
  <c r="L3405" i="6" s="1"/>
  <c r="L851" i="6"/>
  <c r="L3083" i="6" s="1"/>
  <c r="L1595" i="6"/>
  <c r="L3827" i="6" s="1"/>
  <c r="L2339" i="6"/>
  <c r="L1861" i="6"/>
  <c r="L4093" i="6" s="1"/>
  <c r="L1117" i="6"/>
  <c r="L3349" i="6" s="1"/>
  <c r="L2605" i="6"/>
  <c r="L2943" i="6"/>
  <c r="L2199" i="6"/>
  <c r="L4431" i="6" s="1"/>
  <c r="L1455" i="6"/>
  <c r="L3687" i="6" s="1"/>
  <c r="L2529" i="6"/>
  <c r="L1041" i="6"/>
  <c r="L3273" i="6" s="1"/>
  <c r="L1785" i="6"/>
  <c r="L4017" i="6" s="1"/>
  <c r="L1061" i="6"/>
  <c r="L3293" i="6" s="1"/>
  <c r="L2549" i="6"/>
  <c r="L1805" i="6"/>
  <c r="L4037" i="6" s="1"/>
  <c r="L993" i="6"/>
  <c r="L3225" i="6" s="1"/>
  <c r="L2481" i="6"/>
  <c r="L1737" i="6"/>
  <c r="L3969" i="6" s="1"/>
  <c r="L1669" i="6"/>
  <c r="L3901" i="6" s="1"/>
  <c r="L925" i="6"/>
  <c r="L3157" i="6" s="1"/>
  <c r="L2413" i="6"/>
  <c r="AH224" i="6"/>
  <c r="AE224" i="6"/>
  <c r="AH480" i="6"/>
  <c r="AE480" i="6"/>
  <c r="L2940" i="6"/>
  <c r="L2196" i="6"/>
  <c r="L4428" i="6" s="1"/>
  <c r="L1452" i="6"/>
  <c r="L3684" i="6" s="1"/>
  <c r="L2955" i="6"/>
  <c r="L2211" i="6"/>
  <c r="L4443" i="6" s="1"/>
  <c r="L1467" i="6"/>
  <c r="L3699" i="6" s="1"/>
  <c r="L2643" i="6"/>
  <c r="L1899" i="6"/>
  <c r="L4131" i="6" s="1"/>
  <c r="L1155" i="6"/>
  <c r="L3387" i="6" s="1"/>
  <c r="L1968" i="6"/>
  <c r="L4200" i="6" s="1"/>
  <c r="L2712" i="6"/>
  <c r="L1224" i="6"/>
  <c r="L3456" i="6" s="1"/>
  <c r="L1454" i="6"/>
  <c r="L3686" i="6" s="1"/>
  <c r="L2942" i="6"/>
  <c r="L2198" i="6"/>
  <c r="L4430" i="6" s="1"/>
  <c r="L1400" i="6"/>
  <c r="L3632" i="6" s="1"/>
  <c r="L2888" i="6"/>
  <c r="L2144" i="6"/>
  <c r="L4376" i="6" s="1"/>
  <c r="L2499" i="6"/>
  <c r="L1755" i="6"/>
  <c r="L3987" i="6" s="1"/>
  <c r="L1011" i="6"/>
  <c r="L3243" i="6" s="1"/>
  <c r="L812" i="6"/>
  <c r="L3044" i="6" s="1"/>
  <c r="L2300" i="6"/>
  <c r="L1556" i="6"/>
  <c r="L3788" i="6" s="1"/>
  <c r="L1046" i="6"/>
  <c r="L3278" i="6" s="1"/>
  <c r="L2534" i="6"/>
  <c r="L1790" i="6"/>
  <c r="L4022" i="6" s="1"/>
  <c r="L1727" i="6"/>
  <c r="L3959" i="6" s="1"/>
  <c r="L983" i="6"/>
  <c r="L3215" i="6" s="1"/>
  <c r="L2471" i="6"/>
  <c r="AC2215" i="6"/>
  <c r="AC4447" i="6" s="1"/>
  <c r="AC1471" i="6"/>
  <c r="AC3703" i="6" s="1"/>
  <c r="AC2959" i="6"/>
  <c r="L2620" i="6"/>
  <c r="L1876" i="6"/>
  <c r="L4108" i="6" s="1"/>
  <c r="L1132" i="6"/>
  <c r="L3364" i="6" s="1"/>
  <c r="L1119" i="6"/>
  <c r="L3351" i="6" s="1"/>
  <c r="L2607" i="6"/>
  <c r="L1863" i="6"/>
  <c r="L4095" i="6" s="1"/>
  <c r="L1588" i="6"/>
  <c r="L3820" i="6" s="1"/>
  <c r="L844" i="6"/>
  <c r="L3076" i="6" s="1"/>
  <c r="L2332" i="6"/>
  <c r="AC1130" i="6"/>
  <c r="AC3362" i="6" s="1"/>
  <c r="AC1874" i="6"/>
  <c r="AC4106" i="6" s="1"/>
  <c r="AC2618" i="6"/>
  <c r="AH182" i="6"/>
  <c r="AE182" i="6"/>
  <c r="AH2274" i="6"/>
  <c r="AH786" i="6"/>
  <c r="AH3018" i="6" s="1"/>
  <c r="AH1530" i="6"/>
  <c r="AH3762" i="6" s="1"/>
  <c r="AE1503" i="6"/>
  <c r="AE3735" i="6" s="1"/>
  <c r="AE759" i="6"/>
  <c r="AE2991" i="6" s="1"/>
  <c r="AE2247" i="6"/>
  <c r="AE1492" i="6"/>
  <c r="AE3724" i="6" s="1"/>
  <c r="AE2236" i="6"/>
  <c r="AE748" i="6"/>
  <c r="AE2980" i="6" s="1"/>
  <c r="AE2292" i="6"/>
  <c r="AE804" i="6"/>
  <c r="AE3036" i="6" s="1"/>
  <c r="AE1548" i="6"/>
  <c r="AE3780" i="6" s="1"/>
  <c r="AE2242" i="6"/>
  <c r="AE1498" i="6"/>
  <c r="AE3730" i="6" s="1"/>
  <c r="AE754" i="6"/>
  <c r="AE2986" i="6" s="1"/>
  <c r="AE803" i="6"/>
  <c r="AE3035" i="6" s="1"/>
  <c r="AE2291" i="6"/>
  <c r="AE1547" i="6"/>
  <c r="AE3779" i="6" s="1"/>
  <c r="AC2509" i="6"/>
  <c r="AC1765" i="6"/>
  <c r="AC3997" i="6" s="1"/>
  <c r="AC1021" i="6"/>
  <c r="AC3253" i="6" s="1"/>
  <c r="AG2014" i="6"/>
  <c r="A526" i="6"/>
  <c r="AG2758" i="6"/>
  <c r="AG1270" i="6"/>
  <c r="AG2375" i="6"/>
  <c r="AG887" i="6"/>
  <c r="AG1631" i="6"/>
  <c r="A143" i="6"/>
  <c r="AG752" i="6"/>
  <c r="A8" i="6"/>
  <c r="AG1496" i="6"/>
  <c r="AG2240" i="6"/>
  <c r="A555" i="6"/>
  <c r="AG1299" i="6"/>
  <c r="AG2043" i="6"/>
  <c r="AG2787" i="6"/>
  <c r="AG1167" i="6"/>
  <c r="AG2655" i="6"/>
  <c r="AG1911" i="6"/>
  <c r="A423" i="6"/>
  <c r="AG779" i="6"/>
  <c r="AG2267" i="6"/>
  <c r="AG1523" i="6"/>
  <c r="A35" i="6"/>
  <c r="AC2583" i="6"/>
  <c r="AC1839" i="6"/>
  <c r="AC4071" i="6" s="1"/>
  <c r="AC1095" i="6"/>
  <c r="AC3327" i="6" s="1"/>
  <c r="AC2156" i="6"/>
  <c r="AC4388" i="6" s="1"/>
  <c r="AC2900" i="6"/>
  <c r="AC1412" i="6"/>
  <c r="AC3644" i="6" s="1"/>
  <c r="AH726" i="6"/>
  <c r="AE726" i="6"/>
  <c r="AH352" i="6"/>
  <c r="AE352" i="6"/>
  <c r="AH862" i="6"/>
  <c r="AH3094" i="6" s="1"/>
  <c r="AH1606" i="6"/>
  <c r="AH3838" i="6" s="1"/>
  <c r="AH2350" i="6"/>
  <c r="AH809" i="6"/>
  <c r="AH3041" i="6" s="1"/>
  <c r="AH2297" i="6"/>
  <c r="AH1553" i="6"/>
  <c r="AH3785" i="6" s="1"/>
  <c r="AH203" i="6"/>
  <c r="AE203" i="6"/>
  <c r="AH217" i="6"/>
  <c r="AE217" i="6"/>
  <c r="AH1595" i="6"/>
  <c r="AH3827" i="6" s="1"/>
  <c r="AH2339" i="6"/>
  <c r="AH851" i="6"/>
  <c r="AH3083" i="6" s="1"/>
  <c r="AH569" i="6"/>
  <c r="AE569" i="6"/>
  <c r="AC1453" i="6"/>
  <c r="AC3685" i="6" s="1"/>
  <c r="AC2197" i="6"/>
  <c r="AC4429" i="6" s="1"/>
  <c r="AC2941" i="6"/>
  <c r="AC2828" i="6"/>
  <c r="AC1340" i="6"/>
  <c r="AC3572" i="6" s="1"/>
  <c r="AC2084" i="6"/>
  <c r="AC4316" i="6" s="1"/>
  <c r="AH473" i="6"/>
  <c r="AE473" i="6"/>
  <c r="AC1948" i="6"/>
  <c r="AC4180" i="6" s="1"/>
  <c r="AC2692" i="6"/>
  <c r="AC1204" i="6"/>
  <c r="AC3436" i="6" s="1"/>
  <c r="AG2715" i="6"/>
  <c r="AG1227" i="6"/>
  <c r="AG1971" i="6"/>
  <c r="A483" i="6"/>
  <c r="AG2093" i="6"/>
  <c r="AG1349" i="6"/>
  <c r="A605" i="6"/>
  <c r="AG2837" i="6"/>
  <c r="AG2975" i="6"/>
  <c r="A743" i="6"/>
  <c r="AG1487" i="6"/>
  <c r="AG2231" i="6"/>
  <c r="AG3536" i="6"/>
  <c r="A1304" i="6"/>
  <c r="AC1007" i="6"/>
  <c r="AC3239" i="6" s="1"/>
  <c r="AC1751" i="6"/>
  <c r="AC3983" i="6" s="1"/>
  <c r="AC2495" i="6"/>
  <c r="AF1001" i="6"/>
  <c r="AF3233" i="6" s="1"/>
  <c r="AF2489" i="6"/>
  <c r="AF1745" i="6"/>
  <c r="AF3977" i="6" s="1"/>
  <c r="AF2788" i="6"/>
  <c r="AF2044" i="6"/>
  <c r="AF4276" i="6" s="1"/>
  <c r="AF1300" i="6"/>
  <c r="AF3532" i="6" s="1"/>
  <c r="AF1532" i="6"/>
  <c r="AF3764" i="6" s="1"/>
  <c r="AF788" i="6"/>
  <c r="AF3020" i="6" s="1"/>
  <c r="AF2276" i="6"/>
  <c r="AF2392" i="6"/>
  <c r="AF1648" i="6"/>
  <c r="AF3880" i="6" s="1"/>
  <c r="AF904" i="6"/>
  <c r="AF3136" i="6" s="1"/>
  <c r="AF2012" i="6"/>
  <c r="AF4244" i="6" s="1"/>
  <c r="AF2756" i="6"/>
  <c r="AF1268" i="6"/>
  <c r="AF3500" i="6" s="1"/>
  <c r="AF2254" i="6"/>
  <c r="AF1510" i="6"/>
  <c r="AF3742" i="6" s="1"/>
  <c r="AF766" i="6"/>
  <c r="AF2998" i="6" s="1"/>
  <c r="AC1442" i="6"/>
  <c r="AC3674" i="6" s="1"/>
  <c r="AC2930" i="6"/>
  <c r="AC2186" i="6"/>
  <c r="AC4418" i="6" s="1"/>
  <c r="AC2426" i="6"/>
  <c r="AC1682" i="6"/>
  <c r="AC3914" i="6" s="1"/>
  <c r="AC938" i="6"/>
  <c r="AC3170" i="6" s="1"/>
  <c r="AD1611" i="6"/>
  <c r="AD3843" i="6" s="1"/>
  <c r="AD867" i="6"/>
  <c r="AD3099" i="6" s="1"/>
  <c r="AD2355" i="6"/>
  <c r="AD2466" i="6"/>
  <c r="AD978" i="6"/>
  <c r="AD3210" i="6" s="1"/>
  <c r="AD1722" i="6"/>
  <c r="AD3954" i="6" s="1"/>
  <c r="AD950" i="6"/>
  <c r="AD3182" i="6" s="1"/>
  <c r="AD2438" i="6"/>
  <c r="AD1694" i="6"/>
  <c r="AD3926" i="6" s="1"/>
  <c r="AD2977" i="6"/>
  <c r="AD2233" i="6"/>
  <c r="AD4465" i="6" s="1"/>
  <c r="AD1489" i="6"/>
  <c r="AD3721" i="6" s="1"/>
  <c r="AC2917" i="6"/>
  <c r="AC2173" i="6"/>
  <c r="AC4405" i="6" s="1"/>
  <c r="AC1429" i="6"/>
  <c r="AC3661" i="6" s="1"/>
  <c r="AF2820" i="6"/>
  <c r="AF1332" i="6"/>
  <c r="AF3564" i="6" s="1"/>
  <c r="AF2076" i="6"/>
  <c r="AF4308" i="6" s="1"/>
  <c r="AF2586" i="6"/>
  <c r="AF1842" i="6"/>
  <c r="AF4074" i="6" s="1"/>
  <c r="AF1098" i="6"/>
  <c r="AF3330" i="6" s="1"/>
  <c r="AF1980" i="6"/>
  <c r="AF4212" i="6" s="1"/>
  <c r="AF1236" i="6"/>
  <c r="AF3468" i="6" s="1"/>
  <c r="AF2724" i="6"/>
  <c r="AF938" i="6"/>
  <c r="AF3170" i="6" s="1"/>
  <c r="AF2426" i="6"/>
  <c r="AF1682" i="6"/>
  <c r="AF3914" i="6" s="1"/>
  <c r="AF2430" i="6"/>
  <c r="AF942" i="6"/>
  <c r="AF3174" i="6" s="1"/>
  <c r="AF1686" i="6"/>
  <c r="AF3918" i="6" s="1"/>
  <c r="AF1308" i="6"/>
  <c r="AF3540" i="6" s="1"/>
  <c r="AF2052" i="6"/>
  <c r="AF4284" i="6" s="1"/>
  <c r="AF2796" i="6"/>
  <c r="AC2967" i="6"/>
  <c r="AC2223" i="6"/>
  <c r="AC4455" i="6" s="1"/>
  <c r="AC1479" i="6"/>
  <c r="AC3711" i="6" s="1"/>
  <c r="AC1345" i="6"/>
  <c r="AC3577" i="6" s="1"/>
  <c r="AC2833" i="6"/>
  <c r="AC2089" i="6"/>
  <c r="AC4321" i="6" s="1"/>
  <c r="AC2465" i="6"/>
  <c r="AC1721" i="6"/>
  <c r="AC3953" i="6" s="1"/>
  <c r="AC977" i="6"/>
  <c r="AC3209" i="6" s="1"/>
  <c r="AH549" i="6"/>
  <c r="AE549" i="6"/>
  <c r="AH293" i="6"/>
  <c r="AE293" i="6"/>
  <c r="AH657" i="6"/>
  <c r="AE657" i="6"/>
  <c r="AH158" i="6"/>
  <c r="AE158" i="6"/>
  <c r="AH255" i="6"/>
  <c r="AE255" i="6"/>
  <c r="AH559" i="6"/>
  <c r="AE559" i="6"/>
  <c r="AH2289" i="6"/>
  <c r="AH1545" i="6"/>
  <c r="AH3777" i="6" s="1"/>
  <c r="AH801" i="6"/>
  <c r="AH3033" i="6" s="1"/>
  <c r="AH675" i="6"/>
  <c r="AE675" i="6"/>
  <c r="A22" i="6"/>
  <c r="AG2254" i="6"/>
  <c r="AG1510" i="6"/>
  <c r="AG766" i="6"/>
  <c r="A631" i="6"/>
  <c r="AG2863" i="6"/>
  <c r="AG1375" i="6"/>
  <c r="AG2119" i="6"/>
  <c r="AG2111" i="6"/>
  <c r="AG1367" i="6"/>
  <c r="AG2855" i="6"/>
  <c r="A623" i="6"/>
  <c r="AG1542" i="6"/>
  <c r="AG2286" i="6"/>
  <c r="A54" i="6"/>
  <c r="AG798" i="6"/>
  <c r="AG1286" i="6"/>
  <c r="AG2030" i="6"/>
  <c r="A542" i="6"/>
  <c r="AG2774" i="6"/>
  <c r="AG2766" i="6"/>
  <c r="AG1278" i="6"/>
  <c r="AG2022" i="6"/>
  <c r="A534" i="6"/>
  <c r="AC2951" i="6"/>
  <c r="AC2207" i="6"/>
  <c r="AC4439" i="6" s="1"/>
  <c r="AC1463" i="6"/>
  <c r="AC3695" i="6" s="1"/>
  <c r="AC1327" i="6"/>
  <c r="AC3559" i="6" s="1"/>
  <c r="AC2071" i="6"/>
  <c r="AC4303" i="6" s="1"/>
  <c r="AC2815" i="6"/>
  <c r="AC2886" i="6"/>
  <c r="AC1398" i="6"/>
  <c r="AC3630" i="6" s="1"/>
  <c r="AC2142" i="6"/>
  <c r="AC4374" i="6" s="1"/>
  <c r="AE1578" i="6"/>
  <c r="AE3810" i="6" s="1"/>
  <c r="AE834" i="6"/>
  <c r="AE3066" i="6" s="1"/>
  <c r="AE2322" i="6"/>
  <c r="AE832" i="6"/>
  <c r="AE3064" i="6" s="1"/>
  <c r="AE2320" i="6"/>
  <c r="AE1576" i="6"/>
  <c r="AE3808" i="6" s="1"/>
  <c r="AE1590" i="6"/>
  <c r="AE3822" i="6" s="1"/>
  <c r="AE846" i="6"/>
  <c r="AE3078" i="6" s="1"/>
  <c r="AE2334" i="6"/>
  <c r="AE860" i="6"/>
  <c r="AE3092" i="6" s="1"/>
  <c r="AE2348" i="6"/>
  <c r="AE1604" i="6"/>
  <c r="AE3836" i="6" s="1"/>
  <c r="AE1924" i="6"/>
  <c r="AE4156" i="6" s="1"/>
  <c r="AE2668" i="6"/>
  <c r="AE1180" i="6"/>
  <c r="AE3412" i="6" s="1"/>
  <c r="AH1565" i="6"/>
  <c r="AH3797" i="6" s="1"/>
  <c r="AH821" i="6"/>
  <c r="AH3053" i="6" s="1"/>
  <c r="AH2309" i="6"/>
  <c r="AH2323" i="6"/>
  <c r="AH1579" i="6"/>
  <c r="AH3811" i="6" s="1"/>
  <c r="AH835" i="6"/>
  <c r="AH3067" i="6" s="1"/>
  <c r="AH248" i="6"/>
  <c r="AE248" i="6"/>
  <c r="L1478" i="6"/>
  <c r="L3710" i="6" s="1"/>
  <c r="L2966" i="6"/>
  <c r="L2222" i="6"/>
  <c r="L4454" i="6" s="1"/>
  <c r="L757" i="6"/>
  <c r="L2989" i="6" s="1"/>
  <c r="L2245" i="6"/>
  <c r="L1501" i="6"/>
  <c r="L3733" i="6" s="1"/>
  <c r="L941" i="6"/>
  <c r="L3173" i="6" s="1"/>
  <c r="L2429" i="6"/>
  <c r="L1685" i="6"/>
  <c r="L3917" i="6" s="1"/>
  <c r="L951" i="6"/>
  <c r="L3183" i="6" s="1"/>
  <c r="L2439" i="6"/>
  <c r="L1695" i="6"/>
  <c r="L3927" i="6" s="1"/>
  <c r="L2056" i="6"/>
  <c r="L4288" i="6" s="1"/>
  <c r="L1312" i="6"/>
  <c r="L3544" i="6" s="1"/>
  <c r="L2800" i="6"/>
  <c r="L2105" i="6"/>
  <c r="L4337" i="6" s="1"/>
  <c r="L1361" i="6"/>
  <c r="L3593" i="6" s="1"/>
  <c r="L2849" i="6"/>
  <c r="L2150" i="6"/>
  <c r="L4382" i="6" s="1"/>
  <c r="L1406" i="6"/>
  <c r="L3638" i="6" s="1"/>
  <c r="L2894" i="6"/>
  <c r="L1908" i="6"/>
  <c r="L4140" i="6" s="1"/>
  <c r="L1164" i="6"/>
  <c r="L3396" i="6" s="1"/>
  <c r="L2652" i="6"/>
  <c r="L1227" i="6"/>
  <c r="L3459" i="6" s="1"/>
  <c r="L2715" i="6"/>
  <c r="L1971" i="6"/>
  <c r="L4203" i="6" s="1"/>
  <c r="L1906" i="6"/>
  <c r="L4138" i="6" s="1"/>
  <c r="L1162" i="6"/>
  <c r="L3394" i="6" s="1"/>
  <c r="L2650" i="6"/>
  <c r="L1919" i="6"/>
  <c r="L4151" i="6" s="1"/>
  <c r="L1175" i="6"/>
  <c r="L3407" i="6" s="1"/>
  <c r="L2663" i="6"/>
  <c r="L2141" i="6"/>
  <c r="L4373" i="6" s="1"/>
  <c r="L1397" i="6"/>
  <c r="L3629" i="6" s="1"/>
  <c r="L2885" i="6"/>
  <c r="L2296" i="6"/>
  <c r="L1552" i="6"/>
  <c r="L3784" i="6" s="1"/>
  <c r="L808" i="6"/>
  <c r="L3040" i="6" s="1"/>
  <c r="L2535" i="6"/>
  <c r="L1791" i="6"/>
  <c r="L4023" i="6" s="1"/>
  <c r="L1047" i="6"/>
  <c r="L3279" i="6" s="1"/>
  <c r="L2537" i="6"/>
  <c r="L1793" i="6"/>
  <c r="L4025" i="6" s="1"/>
  <c r="L1049" i="6"/>
  <c r="L3281" i="6" s="1"/>
  <c r="L2161" i="6"/>
  <c r="L4393" i="6" s="1"/>
  <c r="L1417" i="6"/>
  <c r="L3649" i="6" s="1"/>
  <c r="L2905" i="6"/>
  <c r="L1572" i="6"/>
  <c r="L3804" i="6" s="1"/>
  <c r="L828" i="6"/>
  <c r="L3060" i="6" s="1"/>
  <c r="L2316" i="6"/>
  <c r="L1747" i="6"/>
  <c r="L3979" i="6" s="1"/>
  <c r="L1003" i="6"/>
  <c r="L3235" i="6" s="1"/>
  <c r="L2491" i="6"/>
  <c r="L2625" i="6"/>
  <c r="L1137" i="6"/>
  <c r="L3369" i="6" s="1"/>
  <c r="L1881" i="6"/>
  <c r="L4113" i="6" s="1"/>
  <c r="L1170" i="6"/>
  <c r="L3402" i="6" s="1"/>
  <c r="L2658" i="6"/>
  <c r="L1914" i="6"/>
  <c r="L4146" i="6" s="1"/>
  <c r="L2893" i="6"/>
  <c r="L1405" i="6"/>
  <c r="L3637" i="6" s="1"/>
  <c r="L2149" i="6"/>
  <c r="L4381" i="6" s="1"/>
  <c r="L2280" i="6"/>
  <c r="L792" i="6"/>
  <c r="L3024" i="6" s="1"/>
  <c r="L1536" i="6"/>
  <c r="L3768" i="6" s="1"/>
  <c r="L1608" i="6"/>
  <c r="L3840" i="6" s="1"/>
  <c r="L2352" i="6"/>
  <c r="L864" i="6"/>
  <c r="L3096" i="6" s="1"/>
  <c r="L1858" i="6"/>
  <c r="L4090" i="6" s="1"/>
  <c r="L1114" i="6"/>
  <c r="L3346" i="6" s="1"/>
  <c r="L2602" i="6"/>
  <c r="L2645" i="6"/>
  <c r="L1157" i="6"/>
  <c r="L3389" i="6" s="1"/>
  <c r="L1901" i="6"/>
  <c r="L4133" i="6" s="1"/>
  <c r="L819" i="6"/>
  <c r="L3051" i="6" s="1"/>
  <c r="L2307" i="6"/>
  <c r="L1563" i="6"/>
  <c r="L3795" i="6" s="1"/>
  <c r="L2615" i="6"/>
  <c r="L1871" i="6"/>
  <c r="L4103" i="6" s="1"/>
  <c r="L1127" i="6"/>
  <c r="L3359" i="6" s="1"/>
  <c r="AH196" i="6"/>
  <c r="AE196" i="6"/>
  <c r="L848" i="6"/>
  <c r="L3080" i="6" s="1"/>
  <c r="L2336" i="6"/>
  <c r="L1592" i="6"/>
  <c r="L3824" i="6" s="1"/>
  <c r="L972" i="6"/>
  <c r="L3204" i="6" s="1"/>
  <c r="L2460" i="6"/>
  <c r="L1716" i="6"/>
  <c r="L3948" i="6" s="1"/>
  <c r="AH482" i="6"/>
  <c r="AE482" i="6"/>
  <c r="AC2476" i="6"/>
  <c r="AC1732" i="6"/>
  <c r="AC3964" i="6" s="1"/>
  <c r="AC988" i="6"/>
  <c r="AC3220" i="6" s="1"/>
  <c r="AC1320" i="6"/>
  <c r="AC3552" i="6" s="1"/>
  <c r="AC2808" i="6"/>
  <c r="AC2064" i="6"/>
  <c r="AC4296" i="6" s="1"/>
  <c r="AG1087" i="6"/>
  <c r="AG2575" i="6"/>
  <c r="A343" i="6"/>
  <c r="AG1831" i="6"/>
  <c r="AG2199" i="6"/>
  <c r="AG1455" i="6"/>
  <c r="A711" i="6"/>
  <c r="AG2943" i="6"/>
  <c r="AG2587" i="6"/>
  <c r="A355" i="6"/>
  <c r="AG1843" i="6"/>
  <c r="AG1099" i="6"/>
  <c r="AG2725" i="6"/>
  <c r="AG1237" i="6"/>
  <c r="AG1981" i="6"/>
  <c r="A493" i="6"/>
  <c r="AG1953" i="6"/>
  <c r="A465" i="6"/>
  <c r="AG1209" i="6"/>
  <c r="AG2697" i="6"/>
  <c r="AG1319" i="6"/>
  <c r="AG2807" i="6"/>
  <c r="A575" i="6"/>
  <c r="AG2063" i="6"/>
  <c r="AF2732" i="6"/>
  <c r="AF1988" i="6"/>
  <c r="AF4220" i="6" s="1"/>
  <c r="AF1244" i="6"/>
  <c r="AF3476" i="6" s="1"/>
  <c r="AF1675" i="6"/>
  <c r="AF3907" i="6" s="1"/>
  <c r="AF2419" i="6"/>
  <c r="AF931" i="6"/>
  <c r="AF3163" i="6" s="1"/>
  <c r="AF1535" i="6"/>
  <c r="AF3767" i="6" s="1"/>
  <c r="AF2279" i="6"/>
  <c r="AF791" i="6"/>
  <c r="AF3023" i="6" s="1"/>
  <c r="AF1279" i="6"/>
  <c r="AF3511" i="6" s="1"/>
  <c r="AF2767" i="6"/>
  <c r="AF2023" i="6"/>
  <c r="AF4255" i="6" s="1"/>
  <c r="AF2883" i="6"/>
  <c r="AF2139" i="6"/>
  <c r="AF4371" i="6" s="1"/>
  <c r="AF1395" i="6"/>
  <c r="AF3627" i="6" s="1"/>
  <c r="AF2249" i="6"/>
  <c r="AF1505" i="6"/>
  <c r="AF3737" i="6" s="1"/>
  <c r="AF761" i="6"/>
  <c r="AF2993" i="6" s="1"/>
  <c r="AC1688" i="6"/>
  <c r="AC3920" i="6" s="1"/>
  <c r="AC2432" i="6"/>
  <c r="AC944" i="6"/>
  <c r="AC3176" i="6" s="1"/>
  <c r="AC1826" i="6"/>
  <c r="AC4058" i="6" s="1"/>
  <c r="AC1082" i="6"/>
  <c r="AC3314" i="6" s="1"/>
  <c r="AC2570" i="6"/>
  <c r="AC1629" i="6"/>
  <c r="AC3861" i="6" s="1"/>
  <c r="AC885" i="6"/>
  <c r="AC3117" i="6" s="1"/>
  <c r="AC2373" i="6"/>
  <c r="AC1332" i="6"/>
  <c r="AC3564" i="6" s="1"/>
  <c r="AC2076" i="6"/>
  <c r="AC4308" i="6" s="1"/>
  <c r="AC2820" i="6"/>
  <c r="AD2719" i="6"/>
  <c r="AD1231" i="6"/>
  <c r="AD3463" i="6" s="1"/>
  <c r="AD1975" i="6"/>
  <c r="AD4207" i="6" s="1"/>
  <c r="AD1962" i="6"/>
  <c r="AD4194" i="6" s="1"/>
  <c r="AD2706" i="6"/>
  <c r="AD1218" i="6"/>
  <c r="AD3450" i="6" s="1"/>
  <c r="AD2922" i="6"/>
  <c r="AD2178" i="6"/>
  <c r="AD4410" i="6" s="1"/>
  <c r="AD1434" i="6"/>
  <c r="AD3666" i="6" s="1"/>
  <c r="AD1071" i="6"/>
  <c r="AD3303" i="6" s="1"/>
  <c r="AD2559" i="6"/>
  <c r="AD1815" i="6"/>
  <c r="AD4047" i="6" s="1"/>
  <c r="AD2569" i="6"/>
  <c r="AD1825" i="6"/>
  <c r="AD4057" i="6" s="1"/>
  <c r="AD1081" i="6"/>
  <c r="AD3313" i="6" s="1"/>
  <c r="AD2549" i="6"/>
  <c r="AD1805" i="6"/>
  <c r="AD4037" i="6" s="1"/>
  <c r="AD1061" i="6"/>
  <c r="AD3293" i="6" s="1"/>
  <c r="AC2204" i="6"/>
  <c r="AC4436" i="6" s="1"/>
  <c r="AC2948" i="6"/>
  <c r="AC1460" i="6"/>
  <c r="AC3692" i="6" s="1"/>
  <c r="AF2804" i="6"/>
  <c r="AF1316" i="6"/>
  <c r="AF3548" i="6" s="1"/>
  <c r="AF2060" i="6"/>
  <c r="AF4292" i="6" s="1"/>
  <c r="AF1206" i="6"/>
  <c r="AF3438" i="6" s="1"/>
  <c r="AF2694" i="6"/>
  <c r="AF1950" i="6"/>
  <c r="AF4182" i="6" s="1"/>
  <c r="AF2598" i="6"/>
  <c r="AF1854" i="6"/>
  <c r="AF4086" i="6" s="1"/>
  <c r="AF1110" i="6"/>
  <c r="AF3342" i="6" s="1"/>
  <c r="AF1976" i="6"/>
  <c r="AF4208" i="6" s="1"/>
  <c r="AF2720" i="6"/>
  <c r="AF1232" i="6"/>
  <c r="AF3464" i="6" s="1"/>
  <c r="AF2594" i="6"/>
  <c r="AF1106" i="6"/>
  <c r="AF3338" i="6" s="1"/>
  <c r="AF1850" i="6"/>
  <c r="AF4082" i="6" s="1"/>
  <c r="AF2838" i="6"/>
  <c r="AF2094" i="6"/>
  <c r="AF4326" i="6" s="1"/>
  <c r="AF1350" i="6"/>
  <c r="AF3582" i="6" s="1"/>
  <c r="AC1173" i="6"/>
  <c r="AC3405" i="6" s="1"/>
  <c r="AC1917" i="6"/>
  <c r="AC4149" i="6" s="1"/>
  <c r="AC2661" i="6"/>
  <c r="AC2843" i="6"/>
  <c r="AC2099" i="6"/>
  <c r="AC4331" i="6" s="1"/>
  <c r="AC1355" i="6"/>
  <c r="AC3587" i="6" s="1"/>
  <c r="AC1221" i="6"/>
  <c r="AC3453" i="6" s="1"/>
  <c r="AC1965" i="6"/>
  <c r="AC4197" i="6" s="1"/>
  <c r="AC2709" i="6"/>
  <c r="AC995" i="6"/>
  <c r="AC3227" i="6" s="1"/>
  <c r="AC1739" i="6"/>
  <c r="AC3971" i="6" s="1"/>
  <c r="AC2483" i="6"/>
  <c r="AH2280" i="6"/>
  <c r="AH1536" i="6"/>
  <c r="AH3768" i="6" s="1"/>
  <c r="AH792" i="6"/>
  <c r="AH3024" i="6" s="1"/>
  <c r="AH660" i="6"/>
  <c r="AE660" i="6"/>
  <c r="AH150" i="6"/>
  <c r="AE150" i="6"/>
  <c r="AH557" i="6"/>
  <c r="AE557" i="6"/>
  <c r="AH423" i="6"/>
  <c r="AE423" i="6"/>
  <c r="AG2128" i="6"/>
  <c r="A640" i="6"/>
  <c r="AG1384" i="6"/>
  <c r="AG2872" i="6"/>
  <c r="A14" i="6"/>
  <c r="AG758" i="6"/>
  <c r="AG1502" i="6"/>
  <c r="AG2246" i="6"/>
  <c r="AG998" i="6"/>
  <c r="AG1742" i="6"/>
  <c r="A254" i="6"/>
  <c r="AG2486" i="6"/>
  <c r="AG1421" i="6"/>
  <c r="AG2909" i="6"/>
  <c r="AG2165" i="6"/>
  <c r="A677" i="6"/>
  <c r="AG2273" i="6"/>
  <c r="A41" i="6"/>
  <c r="AG785" i="6"/>
  <c r="AG1529" i="6"/>
  <c r="A653" i="6"/>
  <c r="AG2885" i="6"/>
  <c r="AG2141" i="6"/>
  <c r="AG1397" i="6"/>
  <c r="AC1947" i="6"/>
  <c r="AC4179" i="6" s="1"/>
  <c r="AC1203" i="6"/>
  <c r="AC3435" i="6" s="1"/>
  <c r="AC2691" i="6"/>
  <c r="AH611" i="6"/>
  <c r="AE611" i="6"/>
  <c r="AG826" i="6"/>
  <c r="AG1570" i="6"/>
  <c r="AG2314" i="6"/>
  <c r="A82" i="6"/>
  <c r="A324" i="6"/>
  <c r="AG2556" i="6"/>
  <c r="AG1812" i="6"/>
  <c r="AG1068" i="6"/>
  <c r="AG2178" i="6"/>
  <c r="A690" i="6"/>
  <c r="AG2922" i="6"/>
  <c r="AG1434" i="6"/>
  <c r="AG849" i="6"/>
  <c r="A105" i="6"/>
  <c r="AG1593" i="6"/>
  <c r="AG2337" i="6"/>
  <c r="A739" i="6"/>
  <c r="AG2227" i="6"/>
  <c r="AG2971" i="6"/>
  <c r="AG1483" i="6"/>
  <c r="AG2721" i="6"/>
  <c r="AG1233" i="6"/>
  <c r="A489" i="6"/>
  <c r="AG1977" i="6"/>
  <c r="AF1371" i="6"/>
  <c r="AF3603" i="6" s="1"/>
  <c r="AF2859" i="6"/>
  <c r="AF2115" i="6"/>
  <c r="AF4347" i="6" s="1"/>
  <c r="AF2662" i="6"/>
  <c r="AF1918" i="6"/>
  <c r="AF4150" i="6" s="1"/>
  <c r="AF1174" i="6"/>
  <c r="AF3406" i="6" s="1"/>
  <c r="AF2530" i="6"/>
  <c r="AF1042" i="6"/>
  <c r="AF3274" i="6" s="1"/>
  <c r="AF1786" i="6"/>
  <c r="AF4018" i="6" s="1"/>
  <c r="AF2762" i="6"/>
  <c r="AF2018" i="6"/>
  <c r="AF4250" i="6" s="1"/>
  <c r="AF1274" i="6"/>
  <c r="AF3506" i="6" s="1"/>
  <c r="AF2010" i="6"/>
  <c r="AF4242" i="6" s="1"/>
  <c r="AF2754" i="6"/>
  <c r="AF1266" i="6"/>
  <c r="AF3498" i="6" s="1"/>
  <c r="AF891" i="6"/>
  <c r="AF3123" i="6" s="1"/>
  <c r="AF2379" i="6"/>
  <c r="AF1635" i="6"/>
  <c r="AF3867" i="6" s="1"/>
  <c r="AC1780" i="6"/>
  <c r="AC4012" i="6" s="1"/>
  <c r="AC1036" i="6"/>
  <c r="AC3268" i="6" s="1"/>
  <c r="AC2524" i="6"/>
  <c r="AC2462" i="6"/>
  <c r="AC974" i="6"/>
  <c r="AC3206" i="6" s="1"/>
  <c r="AC1718" i="6"/>
  <c r="AC3950" i="6" s="1"/>
  <c r="AC1764" i="6"/>
  <c r="AC3996" i="6" s="1"/>
  <c r="AC2508" i="6"/>
  <c r="AC1020" i="6"/>
  <c r="AC3252" i="6" s="1"/>
  <c r="AD1826" i="6"/>
  <c r="AD4058" i="6" s="1"/>
  <c r="AD2570" i="6"/>
  <c r="AD1082" i="6"/>
  <c r="AD3314" i="6" s="1"/>
  <c r="AD2712" i="6"/>
  <c r="AD1968" i="6"/>
  <c r="AD4200" i="6" s="1"/>
  <c r="AD1224" i="6"/>
  <c r="AD3456" i="6" s="1"/>
  <c r="AD1609" i="6"/>
  <c r="AD3841" i="6" s="1"/>
  <c r="AD2353" i="6"/>
  <c r="AD865" i="6"/>
  <c r="AD3097" i="6" s="1"/>
  <c r="AD1332" i="6"/>
  <c r="AD3564" i="6" s="1"/>
  <c r="AD2820" i="6"/>
  <c r="AD2076" i="6"/>
  <c r="AD4308" i="6" s="1"/>
  <c r="AD1318" i="6"/>
  <c r="AD3550" i="6" s="1"/>
  <c r="AD2806" i="6"/>
  <c r="AD2062" i="6"/>
  <c r="AD4294" i="6" s="1"/>
  <c r="AD849" i="6"/>
  <c r="AD3081" i="6" s="1"/>
  <c r="AD2337" i="6"/>
  <c r="AD1593" i="6"/>
  <c r="AD3825" i="6" s="1"/>
  <c r="AD2685" i="6"/>
  <c r="AD1941" i="6"/>
  <c r="AD4173" i="6" s="1"/>
  <c r="AD1197" i="6"/>
  <c r="AD3429" i="6" s="1"/>
  <c r="AF1183" i="6"/>
  <c r="AF3415" i="6" s="1"/>
  <c r="AF2671" i="6"/>
  <c r="AF1927" i="6"/>
  <c r="AF4159" i="6" s="1"/>
  <c r="AF1684" i="6"/>
  <c r="AF3916" i="6" s="1"/>
  <c r="AF940" i="6"/>
  <c r="AF3172" i="6" s="1"/>
  <c r="AF2428" i="6"/>
  <c r="AF846" i="6"/>
  <c r="AF3078" i="6" s="1"/>
  <c r="AF1590" i="6"/>
  <c r="AF3822" i="6" s="1"/>
  <c r="AF2334" i="6"/>
  <c r="AF1836" i="6"/>
  <c r="AF4068" i="6" s="1"/>
  <c r="AF1092" i="6"/>
  <c r="AF3324" i="6" s="1"/>
  <c r="AF2580" i="6"/>
  <c r="AF1834" i="6"/>
  <c r="AF4066" i="6" s="1"/>
  <c r="AF2578" i="6"/>
  <c r="AF1090" i="6"/>
  <c r="AF3322" i="6" s="1"/>
  <c r="AF2326" i="6"/>
  <c r="AF1582" i="6"/>
  <c r="AF3814" i="6" s="1"/>
  <c r="AF838" i="6"/>
  <c r="AF3070" i="6" s="1"/>
  <c r="AC1805" i="6"/>
  <c r="AC4037" i="6" s="1"/>
  <c r="AC1061" i="6"/>
  <c r="AC3293" i="6" s="1"/>
  <c r="AC2549" i="6"/>
  <c r="AC1887" i="6"/>
  <c r="AC4119" i="6" s="1"/>
  <c r="AC1143" i="6"/>
  <c r="AC3375" i="6" s="1"/>
  <c r="AC2631" i="6"/>
  <c r="AC2107" i="6"/>
  <c r="AC4339" i="6" s="1"/>
  <c r="AC2851" i="6"/>
  <c r="AC1363" i="6"/>
  <c r="AC3595" i="6" s="1"/>
  <c r="AH539" i="6"/>
  <c r="AE539" i="6"/>
  <c r="AH647" i="6"/>
  <c r="AE647" i="6"/>
  <c r="AH396" i="6"/>
  <c r="AE396" i="6"/>
  <c r="AH393" i="6"/>
  <c r="AE393" i="6"/>
  <c r="AH545" i="6"/>
  <c r="AE545" i="6"/>
  <c r="AH1535" i="6"/>
  <c r="AH3767" i="6" s="1"/>
  <c r="AH791" i="6"/>
  <c r="AH3023" i="6" s="1"/>
  <c r="AH2279" i="6"/>
  <c r="AG2120" i="6"/>
  <c r="AG1376" i="6"/>
  <c r="AG2864" i="6"/>
  <c r="A632" i="6"/>
  <c r="AG2117" i="6"/>
  <c r="AG2861" i="6"/>
  <c r="AG1373" i="6"/>
  <c r="A629" i="6"/>
  <c r="A680" i="6"/>
  <c r="AG2168" i="6"/>
  <c r="AG2912" i="6"/>
  <c r="AG1424" i="6"/>
  <c r="A292" i="6"/>
  <c r="AG1036" i="6"/>
  <c r="AG2524" i="6"/>
  <c r="AG1780" i="6"/>
  <c r="AG2020" i="6"/>
  <c r="AG1276" i="6"/>
  <c r="AG2764" i="6"/>
  <c r="A532" i="6"/>
  <c r="AG2136" i="6"/>
  <c r="AG1392" i="6"/>
  <c r="A648" i="6"/>
  <c r="AG2880" i="6"/>
  <c r="AH739" i="6"/>
  <c r="AE739" i="6"/>
  <c r="AH737" i="6"/>
  <c r="AE737" i="6"/>
  <c r="AH456" i="6"/>
  <c r="AE456" i="6"/>
  <c r="AH718" i="6"/>
  <c r="AE718" i="6"/>
  <c r="AH732" i="6"/>
  <c r="AE732" i="6"/>
  <c r="AH588" i="6"/>
  <c r="AE588" i="6"/>
  <c r="L2165" i="6"/>
  <c r="L4397" i="6" s="1"/>
  <c r="L2909" i="6"/>
  <c r="L1421" i="6"/>
  <c r="L3653" i="6" s="1"/>
  <c r="L776" i="6"/>
  <c r="L3008" i="6" s="1"/>
  <c r="L1520" i="6"/>
  <c r="L3752" i="6" s="1"/>
  <c r="L2264" i="6"/>
  <c r="L1106" i="6"/>
  <c r="L3338" i="6" s="1"/>
  <c r="L1850" i="6"/>
  <c r="L4082" i="6" s="1"/>
  <c r="L2594" i="6"/>
  <c r="L1392" i="6"/>
  <c r="L3624" i="6" s="1"/>
  <c r="L2880" i="6"/>
  <c r="L2136" i="6"/>
  <c r="L4368" i="6" s="1"/>
  <c r="L801" i="6"/>
  <c r="L3033" i="6" s="1"/>
  <c r="L1545" i="6"/>
  <c r="L3777" i="6" s="1"/>
  <c r="L2289" i="6"/>
  <c r="L2846" i="6"/>
  <c r="L1358" i="6"/>
  <c r="L3590" i="6" s="1"/>
  <c r="L2102" i="6"/>
  <c r="L4334" i="6" s="1"/>
  <c r="L1319" i="6"/>
  <c r="L3551" i="6" s="1"/>
  <c r="L2063" i="6"/>
  <c r="L4295" i="6" s="1"/>
  <c r="L2807" i="6"/>
  <c r="L1324" i="6"/>
  <c r="L3556" i="6" s="1"/>
  <c r="L2812" i="6"/>
  <c r="L2068" i="6"/>
  <c r="L4300" i="6" s="1"/>
  <c r="L2334" i="6"/>
  <c r="L846" i="6"/>
  <c r="L3078" i="6" s="1"/>
  <c r="L1590" i="6"/>
  <c r="L3822" i="6" s="1"/>
  <c r="L2695" i="6"/>
  <c r="L1207" i="6"/>
  <c r="L3439" i="6" s="1"/>
  <c r="L1951" i="6"/>
  <c r="L4183" i="6" s="1"/>
  <c r="L1263" i="6"/>
  <c r="L3495" i="6" s="1"/>
  <c r="L2751" i="6"/>
  <c r="L2007" i="6"/>
  <c r="L4239" i="6" s="1"/>
  <c r="L834" i="6"/>
  <c r="L3066" i="6" s="1"/>
  <c r="L1578" i="6"/>
  <c r="L3810" i="6" s="1"/>
  <c r="L2322" i="6"/>
  <c r="L2756" i="6"/>
  <c r="L1268" i="6"/>
  <c r="L3500" i="6" s="1"/>
  <c r="L2012" i="6"/>
  <c r="L4244" i="6" s="1"/>
  <c r="L2815" i="6"/>
  <c r="L1327" i="6"/>
  <c r="L3559" i="6" s="1"/>
  <c r="L2071" i="6"/>
  <c r="L4303" i="6" s="1"/>
  <c r="L2754" i="6"/>
  <c r="L1266" i="6"/>
  <c r="L3498" i="6" s="1"/>
  <c r="L2010" i="6"/>
  <c r="L4242" i="6" s="1"/>
  <c r="L2739" i="6"/>
  <c r="L1995" i="6"/>
  <c r="L4227" i="6" s="1"/>
  <c r="L1251" i="6"/>
  <c r="L3483" i="6" s="1"/>
  <c r="L2969" i="6"/>
  <c r="L2225" i="6"/>
  <c r="L4457" i="6" s="1"/>
  <c r="L1481" i="6"/>
  <c r="L3713" i="6" s="1"/>
  <c r="L2840" i="6"/>
  <c r="L2096" i="6"/>
  <c r="L4328" i="6" s="1"/>
  <c r="L1352" i="6"/>
  <c r="L3584" i="6" s="1"/>
  <c r="L2798" i="6"/>
  <c r="L1310" i="6"/>
  <c r="L3542" i="6" s="1"/>
  <c r="L2054" i="6"/>
  <c r="L4286" i="6" s="1"/>
  <c r="L2114" i="6"/>
  <c r="L4346" i="6" s="1"/>
  <c r="L1370" i="6"/>
  <c r="L3602" i="6" s="1"/>
  <c r="L2858" i="6"/>
  <c r="L1262" i="6"/>
  <c r="L3494" i="6" s="1"/>
  <c r="L2006" i="6"/>
  <c r="L4238" i="6" s="1"/>
  <c r="L2750" i="6"/>
  <c r="L2670" i="6"/>
  <c r="L1182" i="6"/>
  <c r="L3414" i="6" s="1"/>
  <c r="L1926" i="6"/>
  <c r="L4158" i="6" s="1"/>
  <c r="L2154" i="6"/>
  <c r="L4386" i="6" s="1"/>
  <c r="L1410" i="6"/>
  <c r="L3642" i="6" s="1"/>
  <c r="L2898" i="6"/>
  <c r="L2720" i="6"/>
  <c r="L1232" i="6"/>
  <c r="L3464" i="6" s="1"/>
  <c r="L1976" i="6"/>
  <c r="L4208" i="6" s="1"/>
  <c r="AC1633" i="6"/>
  <c r="AC3865" i="6" s="1"/>
  <c r="AC889" i="6"/>
  <c r="AC3121" i="6" s="1"/>
  <c r="AC2377" i="6"/>
  <c r="AH2262" i="6"/>
  <c r="AH1518" i="6"/>
  <c r="AH3750" i="6" s="1"/>
  <c r="AH774" i="6"/>
  <c r="AH3006" i="6" s="1"/>
  <c r="AH140" i="6"/>
  <c r="AE140" i="6"/>
  <c r="AH186" i="6"/>
  <c r="AE186" i="6"/>
  <c r="L1404" i="6"/>
  <c r="L3636" i="6" s="1"/>
  <c r="L2892" i="6"/>
  <c r="L2148" i="6"/>
  <c r="L4380" i="6" s="1"/>
  <c r="L1432" i="6"/>
  <c r="L3664" i="6" s="1"/>
  <c r="L2176" i="6"/>
  <c r="L4408" i="6" s="1"/>
  <c r="L2920" i="6"/>
  <c r="L1216" i="6"/>
  <c r="L3448" i="6" s="1"/>
  <c r="L2704" i="6"/>
  <c r="L1960" i="6"/>
  <c r="L4192" i="6" s="1"/>
  <c r="L2320" i="6"/>
  <c r="L1576" i="6"/>
  <c r="L3808" i="6" s="1"/>
  <c r="L832" i="6"/>
  <c r="L3064" i="6" s="1"/>
  <c r="AC1348" i="6"/>
  <c r="AC3580" i="6" s="1"/>
  <c r="AC2836" i="6"/>
  <c r="AC2092" i="6"/>
  <c r="AC4324" i="6" s="1"/>
  <c r="AG1610" i="6"/>
  <c r="A122" i="6"/>
  <c r="AG2354" i="6"/>
  <c r="AG866" i="6"/>
  <c r="AG2104" i="6"/>
  <c r="AG1360" i="6"/>
  <c r="A616" i="6"/>
  <c r="AG2848" i="6"/>
  <c r="AG1704" i="6"/>
  <c r="AG2448" i="6"/>
  <c r="AG960" i="6"/>
  <c r="A216" i="6"/>
  <c r="AG1591" i="6"/>
  <c r="AG847" i="6"/>
  <c r="A103" i="6"/>
  <c r="AG2335" i="6"/>
  <c r="A349" i="6"/>
  <c r="AG1837" i="6"/>
  <c r="AG1093" i="6"/>
  <c r="AG2581" i="6"/>
  <c r="AG2207" i="6"/>
  <c r="A719" i="6"/>
  <c r="AG2951" i="6"/>
  <c r="AG1463" i="6"/>
  <c r="AC999" i="6"/>
  <c r="AC3231" i="6" s="1"/>
  <c r="AC2487" i="6"/>
  <c r="AC1743" i="6"/>
  <c r="AC3975" i="6" s="1"/>
  <c r="AF921" i="6"/>
  <c r="AF3153" i="6" s="1"/>
  <c r="AF2409" i="6"/>
  <c r="AF1665" i="6"/>
  <c r="AF3897" i="6" s="1"/>
  <c r="AF1285" i="6"/>
  <c r="AF3517" i="6" s="1"/>
  <c r="AF2773" i="6"/>
  <c r="AF2029" i="6"/>
  <c r="AF4261" i="6" s="1"/>
  <c r="AF2126" i="6"/>
  <c r="AF4358" i="6" s="1"/>
  <c r="AF2870" i="6"/>
  <c r="AF1382" i="6"/>
  <c r="AF3614" i="6" s="1"/>
  <c r="AF2123" i="6"/>
  <c r="AF4355" i="6" s="1"/>
  <c r="AF1379" i="6"/>
  <c r="AF3611" i="6" s="1"/>
  <c r="AF2867" i="6"/>
  <c r="AC2686" i="6"/>
  <c r="AC1942" i="6"/>
  <c r="AC4174" i="6" s="1"/>
  <c r="AC1198" i="6"/>
  <c r="AC3430" i="6" s="1"/>
  <c r="AD1946" i="6"/>
  <c r="AD4178" i="6" s="1"/>
  <c r="AD1202" i="6"/>
  <c r="AD3434" i="6" s="1"/>
  <c r="AD2690" i="6"/>
  <c r="AD1096" i="6"/>
  <c r="AD3328" i="6" s="1"/>
  <c r="AD2584" i="6"/>
  <c r="AD1840" i="6"/>
  <c r="AD4072" i="6" s="1"/>
  <c r="AD1064" i="6"/>
  <c r="AD3296" i="6" s="1"/>
  <c r="AD2552" i="6"/>
  <c r="AD1808" i="6"/>
  <c r="AD4040" i="6" s="1"/>
  <c r="AD1700" i="6"/>
  <c r="AD3932" i="6" s="1"/>
  <c r="AD956" i="6"/>
  <c r="AD3188" i="6" s="1"/>
  <c r="AD2444" i="6"/>
  <c r="AD1227" i="6"/>
  <c r="AD3459" i="6" s="1"/>
  <c r="AD2715" i="6"/>
  <c r="AD1971" i="6"/>
  <c r="AD4203" i="6" s="1"/>
  <c r="AD2943" i="6"/>
  <c r="AD2199" i="6"/>
  <c r="AD4431" i="6" s="1"/>
  <c r="AD1455" i="6"/>
  <c r="AD3687" i="6" s="1"/>
  <c r="AF2095" i="6"/>
  <c r="AF4327" i="6" s="1"/>
  <c r="AF1351" i="6"/>
  <c r="AF3583" i="6" s="1"/>
  <c r="AF2839" i="6"/>
  <c r="AF2421" i="6"/>
  <c r="AF933" i="6"/>
  <c r="AF3165" i="6" s="1"/>
  <c r="AF1677" i="6"/>
  <c r="AF3909" i="6" s="1"/>
  <c r="AF2936" i="6"/>
  <c r="AF2192" i="6"/>
  <c r="AF4424" i="6" s="1"/>
  <c r="AF1448" i="6"/>
  <c r="AF3680" i="6" s="1"/>
  <c r="AF1322" i="6"/>
  <c r="AF3554" i="6" s="1"/>
  <c r="AF2810" i="6"/>
  <c r="AF2066" i="6"/>
  <c r="AF4298" i="6" s="1"/>
  <c r="AF2684" i="6"/>
  <c r="AF1940" i="6"/>
  <c r="AF4172" i="6" s="1"/>
  <c r="AF1196" i="6"/>
  <c r="AF3428" i="6" s="1"/>
  <c r="AC2394" i="6"/>
  <c r="AC1650" i="6"/>
  <c r="AC3882" i="6" s="1"/>
  <c r="AC906" i="6"/>
  <c r="AC3138" i="6" s="1"/>
  <c r="AH790" i="6"/>
  <c r="AH3022" i="6" s="1"/>
  <c r="AH2278" i="6"/>
  <c r="AH1534" i="6"/>
  <c r="AH3766" i="6" s="1"/>
  <c r="AH2270" i="6"/>
  <c r="AH1526" i="6"/>
  <c r="AH3758" i="6" s="1"/>
  <c r="AH782" i="6"/>
  <c r="AH3014" i="6" s="1"/>
  <c r="AH391" i="6"/>
  <c r="AE391" i="6"/>
  <c r="AH757" i="6"/>
  <c r="AH2989" i="6" s="1"/>
  <c r="AH2245" i="6"/>
  <c r="AH1501" i="6"/>
  <c r="AH3733" i="6" s="1"/>
  <c r="AH1493" i="6"/>
  <c r="AH3725" i="6" s="1"/>
  <c r="AH749" i="6"/>
  <c r="AH2981" i="6" s="1"/>
  <c r="AH2237" i="6"/>
  <c r="AG1630" i="6"/>
  <c r="AG886" i="6"/>
  <c r="A142" i="6"/>
  <c r="AG2374" i="6"/>
  <c r="AG1007" i="6"/>
  <c r="AG2495" i="6"/>
  <c r="AG1751" i="6"/>
  <c r="A263" i="6"/>
  <c r="AG1120" i="6"/>
  <c r="A376" i="6"/>
  <c r="AG2608" i="6"/>
  <c r="AG1864" i="6"/>
  <c r="A303" i="6"/>
  <c r="AG2535" i="6"/>
  <c r="AG1791" i="6"/>
  <c r="AG1047" i="6"/>
  <c r="AG915" i="6"/>
  <c r="AG2403" i="6"/>
  <c r="AG1659" i="6"/>
  <c r="A171" i="6"/>
  <c r="A411" i="6"/>
  <c r="AG2643" i="6"/>
  <c r="AG1155" i="6"/>
  <c r="AG1899" i="6"/>
  <c r="AH702" i="6"/>
  <c r="AE702" i="6"/>
  <c r="AC2552" i="6"/>
  <c r="AC1808" i="6"/>
  <c r="AC4040" i="6" s="1"/>
  <c r="AC1064" i="6"/>
  <c r="AC3296" i="6" s="1"/>
  <c r="AG2464" i="6"/>
  <c r="A232" i="6"/>
  <c r="AG1720" i="6"/>
  <c r="AG976" i="6"/>
  <c r="AG974" i="6"/>
  <c r="A230" i="6"/>
  <c r="AG2462" i="6"/>
  <c r="AG1718" i="6"/>
  <c r="AG2350" i="6"/>
  <c r="AG862" i="6"/>
  <c r="AG1606" i="6"/>
  <c r="A118" i="6"/>
  <c r="AG952" i="6"/>
  <c r="AG1696" i="6"/>
  <c r="A208" i="6"/>
  <c r="AG2440" i="6"/>
  <c r="AG2795" i="6"/>
  <c r="AG2051" i="6"/>
  <c r="AG1307" i="6"/>
  <c r="A563" i="6"/>
  <c r="AG2320" i="6"/>
  <c r="AG832" i="6"/>
  <c r="AG1576" i="6"/>
  <c r="A88" i="6"/>
  <c r="AF2005" i="6"/>
  <c r="AF4237" i="6" s="1"/>
  <c r="AF1261" i="6"/>
  <c r="AF3493" i="6" s="1"/>
  <c r="AF2749" i="6"/>
  <c r="AF1377" i="6"/>
  <c r="AF3609" i="6" s="1"/>
  <c r="AF2865" i="6"/>
  <c r="AF2121" i="6"/>
  <c r="AF4353" i="6" s="1"/>
  <c r="AF2288" i="6"/>
  <c r="AF1544" i="6"/>
  <c r="AF3776" i="6" s="1"/>
  <c r="AF800" i="6"/>
  <c r="AF3032" i="6" s="1"/>
  <c r="AF2900" i="6"/>
  <c r="AF2156" i="6"/>
  <c r="AF4388" i="6" s="1"/>
  <c r="AF1412" i="6"/>
  <c r="AF3644" i="6" s="1"/>
  <c r="AF1280" i="6"/>
  <c r="AF3512" i="6" s="1"/>
  <c r="AF2024" i="6"/>
  <c r="AF4256" i="6" s="1"/>
  <c r="AF2768" i="6"/>
  <c r="AF2862" i="6"/>
  <c r="AF2118" i="6"/>
  <c r="AF4350" i="6" s="1"/>
  <c r="AF1374" i="6"/>
  <c r="AF3606" i="6" s="1"/>
  <c r="AC2163" i="6"/>
  <c r="AC4395" i="6" s="1"/>
  <c r="AC1419" i="6"/>
  <c r="AC3651" i="6" s="1"/>
  <c r="AC2907" i="6"/>
  <c r="AC2178" i="6"/>
  <c r="AC4410" i="6" s="1"/>
  <c r="AC1434" i="6"/>
  <c r="AC3666" i="6" s="1"/>
  <c r="AC2922" i="6"/>
  <c r="AC2009" i="6"/>
  <c r="AC4241" i="6" s="1"/>
  <c r="AC1265" i="6"/>
  <c r="AC3497" i="6" s="1"/>
  <c r="AC2753" i="6"/>
  <c r="AD2952" i="6"/>
  <c r="AD2208" i="6"/>
  <c r="AD4440" i="6" s="1"/>
  <c r="AD1464" i="6"/>
  <c r="AD3696" i="6" s="1"/>
  <c r="AD2052" i="6"/>
  <c r="AD4284" i="6" s="1"/>
  <c r="AD2796" i="6"/>
  <c r="AD1308" i="6"/>
  <c r="AD3540" i="6" s="1"/>
  <c r="AD2596" i="6"/>
  <c r="AD1852" i="6"/>
  <c r="AD4084" i="6" s="1"/>
  <c r="AD1108" i="6"/>
  <c r="AD3340" i="6" s="1"/>
  <c r="AD2583" i="6"/>
  <c r="AD1839" i="6"/>
  <c r="AD4071" i="6" s="1"/>
  <c r="AD1095" i="6"/>
  <c r="AD3327" i="6" s="1"/>
  <c r="AD851" i="6"/>
  <c r="AD3083" i="6" s="1"/>
  <c r="AD2339" i="6"/>
  <c r="AD1595" i="6"/>
  <c r="AD3827" i="6" s="1"/>
  <c r="AF1721" i="6"/>
  <c r="AF3953" i="6" s="1"/>
  <c r="AF2465" i="6"/>
  <c r="AF977" i="6"/>
  <c r="AF3209" i="6" s="1"/>
  <c r="AF1735" i="6"/>
  <c r="AF3967" i="6" s="1"/>
  <c r="AF991" i="6"/>
  <c r="AF3223" i="6" s="1"/>
  <c r="AF2479" i="6"/>
  <c r="AF2797" i="6"/>
  <c r="AF2053" i="6"/>
  <c r="AF4285" i="6" s="1"/>
  <c r="AF1309" i="6"/>
  <c r="AF3541" i="6" s="1"/>
  <c r="AH165" i="6"/>
  <c r="AE165" i="6"/>
  <c r="AH653" i="6"/>
  <c r="AE653" i="6"/>
  <c r="AH397" i="6"/>
  <c r="AE397" i="6"/>
  <c r="AH518" i="6"/>
  <c r="AE518" i="6"/>
  <c r="AH631" i="6"/>
  <c r="AE631" i="6"/>
  <c r="AH672" i="6"/>
  <c r="AE672" i="6"/>
  <c r="AC1671" i="6"/>
  <c r="AC3903" i="6" s="1"/>
  <c r="AC927" i="6"/>
  <c r="AC3159" i="6" s="1"/>
  <c r="AC2415" i="6"/>
  <c r="AG1253" i="6"/>
  <c r="AG1997" i="6"/>
  <c r="A509" i="6"/>
  <c r="AG2741" i="6"/>
  <c r="AG1495" i="6"/>
  <c r="A7" i="6"/>
  <c r="AG751" i="6"/>
  <c r="AG2239" i="6"/>
  <c r="AG1174" i="6"/>
  <c r="A430" i="6"/>
  <c r="AG2662" i="6"/>
  <c r="AG1918" i="6"/>
  <c r="AG1290" i="6"/>
  <c r="AG2778" i="6"/>
  <c r="AG2034" i="6"/>
  <c r="A546" i="6"/>
  <c r="AG778" i="6"/>
  <c r="AG2266" i="6"/>
  <c r="A34" i="6"/>
  <c r="AG1522" i="6"/>
  <c r="A646" i="6"/>
  <c r="AG2878" i="6"/>
  <c r="AG2134" i="6"/>
  <c r="AG1390" i="6"/>
  <c r="AC1245" i="6"/>
  <c r="AC3477" i="6" s="1"/>
  <c r="AC2733" i="6"/>
  <c r="AC1989" i="6"/>
  <c r="AC4221" i="6" s="1"/>
  <c r="AH1575" i="6"/>
  <c r="AH3807" i="6" s="1"/>
  <c r="AH2319" i="6"/>
  <c r="AH831" i="6"/>
  <c r="AH3063" i="6" s="1"/>
  <c r="AH333" i="6"/>
  <c r="AE333" i="6"/>
  <c r="AH347" i="6"/>
  <c r="AE347" i="6"/>
  <c r="AH485" i="6"/>
  <c r="AE485" i="6"/>
  <c r="AH686" i="6"/>
  <c r="AE686" i="6"/>
  <c r="AH576" i="6"/>
  <c r="AE576" i="6"/>
  <c r="AH714" i="6"/>
  <c r="AE714" i="6"/>
  <c r="AH2353" i="6"/>
  <c r="AH865" i="6"/>
  <c r="AH3097" i="6" s="1"/>
  <c r="AH1609" i="6"/>
  <c r="AH3841" i="6" s="1"/>
  <c r="AC1870" i="6"/>
  <c r="AC4102" i="6" s="1"/>
  <c r="AC2614" i="6"/>
  <c r="AC1126" i="6"/>
  <c r="AC3358" i="6" s="1"/>
  <c r="AH858" i="6"/>
  <c r="AH3090" i="6" s="1"/>
  <c r="AH2346" i="6"/>
  <c r="AH1602" i="6"/>
  <c r="AH3834" i="6" s="1"/>
  <c r="L2630" i="6"/>
  <c r="L1142" i="6"/>
  <c r="L3374" i="6" s="1"/>
  <c r="L1886" i="6"/>
  <c r="L4118" i="6" s="1"/>
  <c r="L2252" i="6"/>
  <c r="L764" i="6"/>
  <c r="L2996" i="6" s="1"/>
  <c r="L1508" i="6"/>
  <c r="L3740" i="6" s="1"/>
  <c r="L2971" i="6"/>
  <c r="L2227" i="6"/>
  <c r="L4459" i="6" s="1"/>
  <c r="L1483" i="6"/>
  <c r="L3715" i="6" s="1"/>
  <c r="L2124" i="6"/>
  <c r="L4356" i="6" s="1"/>
  <c r="L2868" i="6"/>
  <c r="L1380" i="6"/>
  <c r="L3612" i="6" s="1"/>
  <c r="L1077" i="6"/>
  <c r="L3309" i="6" s="1"/>
  <c r="L2565" i="6"/>
  <c r="L1821" i="6"/>
  <c r="L4053" i="6" s="1"/>
  <c r="L2713" i="6"/>
  <c r="L1969" i="6"/>
  <c r="L4201" i="6" s="1"/>
  <c r="L1225" i="6"/>
  <c r="L3457" i="6" s="1"/>
  <c r="L1064" i="6"/>
  <c r="L3296" i="6" s="1"/>
  <c r="L2552" i="6"/>
  <c r="L1808" i="6"/>
  <c r="L4040" i="6" s="1"/>
  <c r="L769" i="6"/>
  <c r="L3001" i="6" s="1"/>
  <c r="L2257" i="6"/>
  <c r="L1513" i="6"/>
  <c r="L3745" i="6" s="1"/>
  <c r="L794" i="6"/>
  <c r="L3026" i="6" s="1"/>
  <c r="L2282" i="6"/>
  <c r="L1538" i="6"/>
  <c r="L3770" i="6" s="1"/>
  <c r="L930" i="6"/>
  <c r="L3162" i="6" s="1"/>
  <c r="L2418" i="6"/>
  <c r="L1674" i="6"/>
  <c r="L3906" i="6" s="1"/>
  <c r="L2394" i="6"/>
  <c r="L1650" i="6"/>
  <c r="L3882" i="6" s="1"/>
  <c r="L906" i="6"/>
  <c r="L3138" i="6" s="1"/>
  <c r="AH200" i="6"/>
  <c r="AE200" i="6"/>
  <c r="AC1482" i="6"/>
  <c r="AC3714" i="6" s="1"/>
  <c r="AC2970" i="6"/>
  <c r="AC2226" i="6"/>
  <c r="AC4458" i="6" s="1"/>
  <c r="AC1102" i="6"/>
  <c r="AC3334" i="6" s="1"/>
  <c r="AC1846" i="6"/>
  <c r="AC4078" i="6" s="1"/>
  <c r="AC2590" i="6"/>
  <c r="AG2566" i="6"/>
  <c r="AG1822" i="6"/>
  <c r="AG1078" i="6"/>
  <c r="A334" i="6"/>
  <c r="AG1940" i="6"/>
  <c r="AG1196" i="6"/>
  <c r="AG2684" i="6"/>
  <c r="A452" i="6"/>
  <c r="AG1066" i="6"/>
  <c r="AG1810" i="6"/>
  <c r="A322" i="6"/>
  <c r="AG2554" i="6"/>
  <c r="AG1480" i="6"/>
  <c r="A736" i="6"/>
  <c r="AG2968" i="6"/>
  <c r="AG2224" i="6"/>
  <c r="AG1690" i="6"/>
  <c r="AG946" i="6"/>
  <c r="AG2434" i="6"/>
  <c r="A202" i="6"/>
  <c r="A444" i="6"/>
  <c r="AG2676" i="6"/>
  <c r="AG1188" i="6"/>
  <c r="AG1932" i="6"/>
  <c r="AF2868" i="6"/>
  <c r="AF1380" i="6"/>
  <c r="AF3612" i="6" s="1"/>
  <c r="AF2124" i="6"/>
  <c r="AF4356" i="6" s="1"/>
  <c r="AF2364" i="6"/>
  <c r="AF1620" i="6"/>
  <c r="AF3852" i="6" s="1"/>
  <c r="AF876" i="6"/>
  <c r="AF3108" i="6" s="1"/>
  <c r="AF2415" i="6"/>
  <c r="AF1671" i="6"/>
  <c r="AF3903" i="6" s="1"/>
  <c r="AF927" i="6"/>
  <c r="AF3159" i="6" s="1"/>
  <c r="AF2027" i="6"/>
  <c r="AF4259" i="6" s="1"/>
  <c r="AF1283" i="6"/>
  <c r="AF3515" i="6" s="1"/>
  <c r="AF2771" i="6"/>
  <c r="AF1399" i="6"/>
  <c r="AF3631" i="6" s="1"/>
  <c r="AF2143" i="6"/>
  <c r="AF4375" i="6" s="1"/>
  <c r="AF2887" i="6"/>
  <c r="AF1272" i="6"/>
  <c r="AF3504" i="6" s="1"/>
  <c r="AF2760" i="6"/>
  <c r="AF2016" i="6"/>
  <c r="AF4248" i="6" s="1"/>
  <c r="AC2958" i="6"/>
  <c r="AC1470" i="6"/>
  <c r="AC3702" i="6" s="1"/>
  <c r="AC2214" i="6"/>
  <c r="AC4446" i="6" s="1"/>
  <c r="AD2050" i="6"/>
  <c r="AD4282" i="6" s="1"/>
  <c r="AD1306" i="6"/>
  <c r="AD3538" i="6" s="1"/>
  <c r="AD2794" i="6"/>
  <c r="AD1111" i="6"/>
  <c r="AD3343" i="6" s="1"/>
  <c r="AD2599" i="6"/>
  <c r="AD1855" i="6"/>
  <c r="AD4087" i="6" s="1"/>
  <c r="AD2823" i="6"/>
  <c r="AD1335" i="6"/>
  <c r="AD3567" i="6" s="1"/>
  <c r="AD2079" i="6"/>
  <c r="AD4311" i="6" s="1"/>
  <c r="AD2964" i="6"/>
  <c r="AD2220" i="6"/>
  <c r="AD4452" i="6" s="1"/>
  <c r="AD1476" i="6"/>
  <c r="AD3708" i="6" s="1"/>
  <c r="AD1441" i="6"/>
  <c r="AD3673" i="6" s="1"/>
  <c r="AD2185" i="6"/>
  <c r="AD4417" i="6" s="1"/>
  <c r="AD2929" i="6"/>
  <c r="AD2677" i="6"/>
  <c r="AD1933" i="6"/>
  <c r="AD4165" i="6" s="1"/>
  <c r="AD1189" i="6"/>
  <c r="AD3421" i="6" s="1"/>
  <c r="AF1567" i="6"/>
  <c r="AF3799" i="6" s="1"/>
  <c r="AF823" i="6"/>
  <c r="AF3055" i="6" s="1"/>
  <c r="AF2311" i="6"/>
  <c r="AF1829" i="6"/>
  <c r="AF4061" i="6" s="1"/>
  <c r="AF2573" i="6"/>
  <c r="AF1085" i="6"/>
  <c r="AF3317" i="6" s="1"/>
  <c r="AF2463" i="6"/>
  <c r="AF975" i="6"/>
  <c r="AF3207" i="6" s="1"/>
  <c r="AF1719" i="6"/>
  <c r="AF3951" i="6" s="1"/>
  <c r="AF1607" i="6"/>
  <c r="AF3839" i="6" s="1"/>
  <c r="AF863" i="6"/>
  <c r="AF3095" i="6" s="1"/>
  <c r="AF2351" i="6"/>
  <c r="AF2845" i="6"/>
  <c r="AF2101" i="6"/>
  <c r="AF4333" i="6" s="1"/>
  <c r="AF1357" i="6"/>
  <c r="AF3589" i="6" s="1"/>
  <c r="AF2595" i="6"/>
  <c r="AF1851" i="6"/>
  <c r="AF4083" i="6" s="1"/>
  <c r="AF1107" i="6"/>
  <c r="AF3339" i="6" s="1"/>
  <c r="AC2003" i="6"/>
  <c r="AC4235" i="6" s="1"/>
  <c r="AC2747" i="6"/>
  <c r="AC1259" i="6"/>
  <c r="AC3491" i="6" s="1"/>
  <c r="AH1524" i="6"/>
  <c r="AH3756" i="6" s="1"/>
  <c r="AH780" i="6"/>
  <c r="AH3012" i="6" s="1"/>
  <c r="AH2268" i="6"/>
  <c r="AH141" i="6"/>
  <c r="AE141" i="6"/>
  <c r="AH1502" i="6"/>
  <c r="AH3734" i="6" s="1"/>
  <c r="AH2246" i="6"/>
  <c r="AH758" i="6"/>
  <c r="AH2990" i="6" s="1"/>
  <c r="AH623" i="6"/>
  <c r="AE623" i="6"/>
  <c r="AH2288" i="6"/>
  <c r="AH1544" i="6"/>
  <c r="AH3776" i="6" s="1"/>
  <c r="AH800" i="6"/>
  <c r="AH3032" i="6" s="1"/>
  <c r="AG2760" i="6"/>
  <c r="AG2016" i="6"/>
  <c r="AG1272" i="6"/>
  <c r="A528" i="6"/>
  <c r="AG1617" i="6"/>
  <c r="A129" i="6"/>
  <c r="AG2361" i="6"/>
  <c r="AG873" i="6"/>
  <c r="AG1673" i="6"/>
  <c r="AG929" i="6"/>
  <c r="AG2417" i="6"/>
  <c r="A185" i="6"/>
  <c r="AG789" i="6"/>
  <c r="AG2277" i="6"/>
  <c r="A45" i="6"/>
  <c r="AG1533" i="6"/>
  <c r="AG2393" i="6"/>
  <c r="AG1649" i="6"/>
  <c r="AG905" i="6"/>
  <c r="A161" i="6"/>
  <c r="AG1021" i="6"/>
  <c r="AG1765" i="6"/>
  <c r="AG2509" i="6"/>
  <c r="A277" i="6"/>
  <c r="AH567" i="6"/>
  <c r="AE567" i="6"/>
  <c r="AH441" i="6"/>
  <c r="AE441" i="6"/>
  <c r="AH579" i="6"/>
  <c r="AE579" i="6"/>
  <c r="AH221" i="6"/>
  <c r="AE221" i="6"/>
  <c r="AH359" i="6"/>
  <c r="AE359" i="6"/>
  <c r="AH373" i="6"/>
  <c r="AE373" i="6"/>
  <c r="AH450" i="6"/>
  <c r="AE450" i="6"/>
  <c r="AC1701" i="6"/>
  <c r="AC3933" i="6" s="1"/>
  <c r="AC957" i="6"/>
  <c r="AC3189" i="6" s="1"/>
  <c r="AC2445" i="6"/>
  <c r="AC1425" i="6"/>
  <c r="AC3657" i="6" s="1"/>
  <c r="AC2913" i="6"/>
  <c r="AC2169" i="6"/>
  <c r="AC4401" i="6" s="1"/>
  <c r="AC1776" i="6"/>
  <c r="AC4008" i="6" s="1"/>
  <c r="AC1032" i="6"/>
  <c r="AC3264" i="6" s="1"/>
  <c r="AC2520" i="6"/>
  <c r="AH582" i="6"/>
  <c r="AE582" i="6"/>
  <c r="AH323" i="6"/>
  <c r="AE323" i="6"/>
  <c r="L1713" i="6"/>
  <c r="L3945" i="6" s="1"/>
  <c r="L2457" i="6"/>
  <c r="L969" i="6"/>
  <c r="L3201" i="6" s="1"/>
  <c r="L1254" i="6"/>
  <c r="L3486" i="6" s="1"/>
  <c r="L2742" i="6"/>
  <c r="L1998" i="6"/>
  <c r="L4230" i="6" s="1"/>
  <c r="L2758" i="6"/>
  <c r="L2014" i="6"/>
  <c r="L4246" i="6" s="1"/>
  <c r="L1270" i="6"/>
  <c r="L3502" i="6" s="1"/>
  <c r="AH2335" i="6"/>
  <c r="AH1591" i="6"/>
  <c r="AH3823" i="6" s="1"/>
  <c r="AH847" i="6"/>
  <c r="AH3079" i="6" s="1"/>
  <c r="AH220" i="6"/>
  <c r="AE220" i="6"/>
  <c r="L988" i="6"/>
  <c r="L3220" i="6" s="1"/>
  <c r="L2476" i="6"/>
  <c r="L1732" i="6"/>
  <c r="L3964" i="6" s="1"/>
  <c r="L783" i="6"/>
  <c r="L3015" i="6" s="1"/>
  <c r="L2271" i="6"/>
  <c r="L1527" i="6"/>
  <c r="L3759" i="6" s="1"/>
  <c r="L2138" i="6"/>
  <c r="L4370" i="6" s="1"/>
  <c r="L1394" i="6"/>
  <c r="L3626" i="6" s="1"/>
  <c r="L2882" i="6"/>
  <c r="L1547" i="6"/>
  <c r="L3779" i="6" s="1"/>
  <c r="L803" i="6"/>
  <c r="L3035" i="6" s="1"/>
  <c r="L2291" i="6"/>
  <c r="AC1236" i="6"/>
  <c r="AC3468" i="6" s="1"/>
  <c r="AC1980" i="6"/>
  <c r="AC4212" i="6" s="1"/>
  <c r="AC2724" i="6"/>
  <c r="AG1833" i="6"/>
  <c r="AG1089" i="6"/>
  <c r="A345" i="6"/>
  <c r="AG2577" i="6"/>
  <c r="AG1447" i="6"/>
  <c r="AG2935" i="6"/>
  <c r="AG2191" i="6"/>
  <c r="A703" i="6"/>
  <c r="AG2084" i="6"/>
  <c r="AG2828" i="6"/>
  <c r="A596" i="6"/>
  <c r="AG1340" i="6"/>
  <c r="AG2966" i="6"/>
  <c r="AG2222" i="6"/>
  <c r="A734" i="6"/>
  <c r="AG1478" i="6"/>
  <c r="AG1724" i="6"/>
  <c r="A236" i="6"/>
  <c r="AG980" i="6"/>
  <c r="AG2468" i="6"/>
  <c r="AF747" i="6"/>
  <c r="AF2979" i="6" s="1"/>
  <c r="AF2235" i="6"/>
  <c r="AF1491" i="6"/>
  <c r="AF3723" i="6" s="1"/>
  <c r="AF2914" i="6"/>
  <c r="AF1426" i="6"/>
  <c r="AF3658" i="6" s="1"/>
  <c r="AF2170" i="6"/>
  <c r="AF4402" i="6" s="1"/>
  <c r="AF2410" i="6"/>
  <c r="AF1666" i="6"/>
  <c r="AF3898" i="6" s="1"/>
  <c r="AF922" i="6"/>
  <c r="AF3154" i="6" s="1"/>
  <c r="AF2270" i="6"/>
  <c r="AF1526" i="6"/>
  <c r="AF3758" i="6" s="1"/>
  <c r="AF782" i="6"/>
  <c r="AF3014" i="6" s="1"/>
  <c r="AF1391" i="6"/>
  <c r="AF3623" i="6" s="1"/>
  <c r="AF2879" i="6"/>
  <c r="AF2135" i="6"/>
  <c r="AF4367" i="6" s="1"/>
  <c r="AF1016" i="6"/>
  <c r="AF3248" i="6" s="1"/>
  <c r="AF1760" i="6"/>
  <c r="AF3992" i="6" s="1"/>
  <c r="AF2504" i="6"/>
  <c r="AC1694" i="6"/>
  <c r="AC3926" i="6" s="1"/>
  <c r="AC950" i="6"/>
  <c r="AC3182" i="6" s="1"/>
  <c r="AC2438" i="6"/>
  <c r="AC2468" i="6"/>
  <c r="AC980" i="6"/>
  <c r="AC3212" i="6" s="1"/>
  <c r="AC1724" i="6"/>
  <c r="AC3956" i="6" s="1"/>
  <c r="AC2152" i="6"/>
  <c r="AC4384" i="6" s="1"/>
  <c r="AC1408" i="6"/>
  <c r="AC3640" i="6" s="1"/>
  <c r="AC2896" i="6"/>
  <c r="AC1128" i="6"/>
  <c r="AC3360" i="6" s="1"/>
  <c r="AC1872" i="6"/>
  <c r="AC4104" i="6" s="1"/>
  <c r="AC2616" i="6"/>
  <c r="AD1563" i="6"/>
  <c r="AD3795" i="6" s="1"/>
  <c r="AD819" i="6"/>
  <c r="AD3051" i="6" s="1"/>
  <c r="AD2307" i="6"/>
  <c r="AD2923" i="6"/>
  <c r="AD1435" i="6"/>
  <c r="AD3667" i="6" s="1"/>
  <c r="AD2179" i="6"/>
  <c r="AD4411" i="6" s="1"/>
  <c r="AD1725" i="6"/>
  <c r="AD3957" i="6" s="1"/>
  <c r="AD981" i="6"/>
  <c r="AD3213" i="6" s="1"/>
  <c r="AD2469" i="6"/>
  <c r="AD1320" i="6"/>
  <c r="AD3552" i="6" s="1"/>
  <c r="AD2064" i="6"/>
  <c r="AD4296" i="6" s="1"/>
  <c r="AD2808" i="6"/>
  <c r="AD1449" i="6"/>
  <c r="AD3681" i="6" s="1"/>
  <c r="AD2937" i="6"/>
  <c r="AD2193" i="6"/>
  <c r="AD4425" i="6" s="1"/>
  <c r="AF2681" i="6"/>
  <c r="AF1193" i="6"/>
  <c r="AF3425" i="6" s="1"/>
  <c r="AF1937" i="6"/>
  <c r="AF4169" i="6" s="1"/>
  <c r="AF1083" i="6"/>
  <c r="AF3315" i="6" s="1"/>
  <c r="AF2571" i="6"/>
  <c r="AF1827" i="6"/>
  <c r="AF4059" i="6" s="1"/>
  <c r="AF2833" i="6"/>
  <c r="AF2089" i="6"/>
  <c r="AF4321" i="6" s="1"/>
  <c r="AF1345" i="6"/>
  <c r="AF3577" i="6" s="1"/>
  <c r="AF2581" i="6"/>
  <c r="AF1093" i="6"/>
  <c r="AF3325" i="6" s="1"/>
  <c r="AF1837" i="6"/>
  <c r="AF4069" i="6" s="1"/>
  <c r="AF2083" i="6"/>
  <c r="AF4315" i="6" s="1"/>
  <c r="AF1339" i="6"/>
  <c r="AF3571" i="6" s="1"/>
  <c r="AF2827" i="6"/>
  <c r="AF2577" i="6"/>
  <c r="AF1833" i="6"/>
  <c r="AF4065" i="6" s="1"/>
  <c r="AF1089" i="6"/>
  <c r="AF3321" i="6" s="1"/>
  <c r="AC2477" i="6"/>
  <c r="AC1733" i="6"/>
  <c r="AC3965" i="6" s="1"/>
  <c r="AC989" i="6"/>
  <c r="AC3221" i="6" s="1"/>
  <c r="AH535" i="6"/>
  <c r="AE535" i="6"/>
  <c r="AH147" i="6"/>
  <c r="AE147" i="6"/>
  <c r="AH260" i="6"/>
  <c r="AE260" i="6"/>
  <c r="AH1497" i="6"/>
  <c r="AH3729" i="6" s="1"/>
  <c r="AH753" i="6"/>
  <c r="AH2985" i="6" s="1"/>
  <c r="AH2241" i="6"/>
  <c r="AH502" i="6"/>
  <c r="AE502" i="6"/>
  <c r="AH674" i="6"/>
  <c r="AE674" i="6"/>
  <c r="AH788" i="6"/>
  <c r="AH3020" i="6" s="1"/>
  <c r="AH2276" i="6"/>
  <c r="AH1532" i="6"/>
  <c r="AH3764" i="6" s="1"/>
  <c r="AC2512" i="6"/>
  <c r="AC1768" i="6"/>
  <c r="AC4000" i="6" s="1"/>
  <c r="AC1024" i="6"/>
  <c r="AC3256" i="6" s="1"/>
  <c r="A647" i="6"/>
  <c r="AG2135" i="6"/>
  <c r="AG1391" i="6"/>
  <c r="AG2879" i="6"/>
  <c r="AG3350" i="6"/>
  <c r="A1118" i="6"/>
  <c r="AG2536" i="6"/>
  <c r="A304" i="6"/>
  <c r="AG1792" i="6"/>
  <c r="AG1048" i="6"/>
  <c r="AG2396" i="6"/>
  <c r="AG1652" i="6"/>
  <c r="A164" i="6"/>
  <c r="AG908" i="6"/>
  <c r="AG2978" i="6"/>
  <c r="A746" i="6"/>
  <c r="AH618" i="6"/>
  <c r="AE618" i="6"/>
  <c r="AH368" i="6"/>
  <c r="AE368" i="6"/>
  <c r="AH2792" i="6"/>
  <c r="AH1304" i="6"/>
  <c r="AH3536" i="6" s="1"/>
  <c r="AH2048" i="6"/>
  <c r="AH4280" i="6" s="1"/>
  <c r="AH191" i="6"/>
  <c r="AE191" i="6"/>
  <c r="AH467" i="6"/>
  <c r="AE467" i="6"/>
  <c r="AH481" i="6"/>
  <c r="AE481" i="6"/>
  <c r="AH619" i="6"/>
  <c r="AE619" i="6"/>
  <c r="AH585" i="6"/>
  <c r="AE585" i="6"/>
  <c r="AC2519" i="6"/>
  <c r="AC1775" i="6"/>
  <c r="AC4007" i="6" s="1"/>
  <c r="AC1031" i="6"/>
  <c r="AC3263" i="6" s="1"/>
  <c r="AC1301" i="6"/>
  <c r="AC3533" i="6" s="1"/>
  <c r="AC2789" i="6"/>
  <c r="AC2045" i="6"/>
  <c r="AC4277" i="6" s="1"/>
  <c r="AH1596" i="6"/>
  <c r="AH3828" i="6" s="1"/>
  <c r="AH852" i="6"/>
  <c r="AH3084" i="6" s="1"/>
  <c r="AH2340" i="6"/>
  <c r="AC1053" i="6"/>
  <c r="AC3285" i="6" s="1"/>
  <c r="AC2541" i="6"/>
  <c r="AC1797" i="6"/>
  <c r="AC4029" i="6" s="1"/>
  <c r="AG2301" i="6"/>
  <c r="A69" i="6"/>
  <c r="AG813" i="6"/>
  <c r="AG1557" i="6"/>
  <c r="AG1834" i="6"/>
  <c r="AG2578" i="6"/>
  <c r="A346" i="6"/>
  <c r="AG1090" i="6"/>
  <c r="AF2362" i="6"/>
  <c r="AF1618" i="6"/>
  <c r="AF3850" i="6" s="1"/>
  <c r="AF874" i="6"/>
  <c r="AF3106" i="6" s="1"/>
  <c r="AF785" i="6"/>
  <c r="AF3017" i="6" s="1"/>
  <c r="AF2273" i="6"/>
  <c r="AF1529" i="6"/>
  <c r="AF3761" i="6" s="1"/>
  <c r="AD866" i="6"/>
  <c r="AD3098" i="6" s="1"/>
  <c r="AD2354" i="6"/>
  <c r="AD1610" i="6"/>
  <c r="AD3842" i="6" s="1"/>
  <c r="AD1327" i="6"/>
  <c r="AD3559" i="6" s="1"/>
  <c r="AD2815" i="6"/>
  <c r="AD2071" i="6"/>
  <c r="AD4303" i="6" s="1"/>
  <c r="AF1327" i="6"/>
  <c r="AF3559" i="6" s="1"/>
  <c r="AF2815" i="6"/>
  <c r="AF2071" i="6"/>
  <c r="AF4303" i="6" s="1"/>
  <c r="AC2876" i="6"/>
  <c r="AC1388" i="6"/>
  <c r="AC3620" i="6" s="1"/>
  <c r="AC2132" i="6"/>
  <c r="AC4364" i="6" s="1"/>
  <c r="AH430" i="6"/>
  <c r="AE430" i="6"/>
  <c r="AH128" i="6"/>
  <c r="AE128" i="6"/>
  <c r="A402" i="6"/>
  <c r="AG2634" i="6"/>
  <c r="AG1890" i="6"/>
  <c r="AG1146" i="6"/>
  <c r="AG903" i="6"/>
  <c r="AG1647" i="6"/>
  <c r="AG2391" i="6"/>
  <c r="A159" i="6"/>
  <c r="AE2336" i="6"/>
  <c r="AE1592" i="6"/>
  <c r="AE3824" i="6" s="1"/>
  <c r="AE848" i="6"/>
  <c r="AE3080" i="6" s="1"/>
  <c r="AH465" i="6"/>
  <c r="AE465" i="6"/>
  <c r="AG2427" i="6"/>
  <c r="AG1683" i="6"/>
  <c r="AG939" i="6"/>
  <c r="A195" i="6"/>
  <c r="AF1540" i="6"/>
  <c r="AF3772" i="6" s="1"/>
  <c r="AF2284" i="6"/>
  <c r="AF796" i="6"/>
  <c r="AF3028" i="6" s="1"/>
  <c r="AF2257" i="6"/>
  <c r="AF1513" i="6"/>
  <c r="AF3745" i="6" s="1"/>
  <c r="AF769" i="6"/>
  <c r="AF3001" i="6" s="1"/>
  <c r="AD1239" i="6"/>
  <c r="AD3471" i="6" s="1"/>
  <c r="AD2727" i="6"/>
  <c r="AD1983" i="6"/>
  <c r="AD4215" i="6" s="1"/>
  <c r="AD1339" i="6"/>
  <c r="AD3571" i="6" s="1"/>
  <c r="AD2083" i="6"/>
  <c r="AD4315" i="6" s="1"/>
  <c r="AD2827" i="6"/>
  <c r="AF1930" i="6"/>
  <c r="AF4162" i="6" s="1"/>
  <c r="AF1186" i="6"/>
  <c r="AF3418" i="6" s="1"/>
  <c r="AF2674" i="6"/>
  <c r="AC2014" i="6"/>
  <c r="AC4246" i="6" s="1"/>
  <c r="AC1270" i="6"/>
  <c r="AC3502" i="6" s="1"/>
  <c r="AC2758" i="6"/>
  <c r="AH161" i="6"/>
  <c r="AE161" i="6"/>
  <c r="AH379" i="6"/>
  <c r="AE379" i="6"/>
  <c r="AG2130" i="6"/>
  <c r="A642" i="6"/>
  <c r="AG1386" i="6"/>
  <c r="AG2874" i="6"/>
  <c r="A418" i="6"/>
  <c r="AG1906" i="6"/>
  <c r="AG1162" i="6"/>
  <c r="AG2650" i="6"/>
  <c r="AC1715" i="6"/>
  <c r="AC3947" i="6" s="1"/>
  <c r="AC971" i="6"/>
  <c r="AC3203" i="6" s="1"/>
  <c r="AC2459" i="6"/>
  <c r="AC986" i="6"/>
  <c r="AC3218" i="6" s="1"/>
  <c r="AC2474" i="6"/>
  <c r="AC1730" i="6"/>
  <c r="AC3962" i="6" s="1"/>
  <c r="AG2429" i="6"/>
  <c r="AG1685" i="6"/>
  <c r="AG941" i="6"/>
  <c r="A197" i="6"/>
  <c r="AG869" i="6"/>
  <c r="A125" i="6"/>
  <c r="AG2357" i="6"/>
  <c r="AG1613" i="6"/>
  <c r="AG2681" i="6"/>
  <c r="AG1937" i="6"/>
  <c r="AG1193" i="6"/>
  <c r="A449" i="6"/>
  <c r="AG809" i="6"/>
  <c r="AG1553" i="6"/>
  <c r="A65" i="6"/>
  <c r="AG2297" i="6"/>
  <c r="AG2082" i="6"/>
  <c r="AG2826" i="6"/>
  <c r="AG1338" i="6"/>
  <c r="A594" i="6"/>
  <c r="AG2946" i="6"/>
  <c r="A714" i="6"/>
  <c r="AG2202" i="6"/>
  <c r="AG1458" i="6"/>
  <c r="AC2516" i="6"/>
  <c r="AC1028" i="6"/>
  <c r="AC3260" i="6" s="1"/>
  <c r="AC1772" i="6"/>
  <c r="AC4004" i="6" s="1"/>
  <c r="AF750" i="6"/>
  <c r="AF2982" i="6" s="1"/>
  <c r="AF2238" i="6"/>
  <c r="AF1494" i="6"/>
  <c r="AF3726" i="6" s="1"/>
  <c r="AF1049" i="6"/>
  <c r="AF3281" i="6" s="1"/>
  <c r="AF1793" i="6"/>
  <c r="AF4025" i="6" s="1"/>
  <c r="AF2537" i="6"/>
  <c r="AF2777" i="6"/>
  <c r="AF2033" i="6"/>
  <c r="AF4265" i="6" s="1"/>
  <c r="AF1289" i="6"/>
  <c r="AF3521" i="6" s="1"/>
  <c r="AF777" i="6"/>
  <c r="AF3009" i="6" s="1"/>
  <c r="AF2265" i="6"/>
  <c r="AF1521" i="6"/>
  <c r="AF3753" i="6" s="1"/>
  <c r="AF898" i="6"/>
  <c r="AF3130" i="6" s="1"/>
  <c r="AF1642" i="6"/>
  <c r="AF3874" i="6" s="1"/>
  <c r="AF2386" i="6"/>
  <c r="AF2127" i="6"/>
  <c r="AF4359" i="6" s="1"/>
  <c r="AF1383" i="6"/>
  <c r="AF3615" i="6" s="1"/>
  <c r="AF2871" i="6"/>
  <c r="AC1643" i="6"/>
  <c r="AC3875" i="6" s="1"/>
  <c r="AC899" i="6"/>
  <c r="AC3131" i="6" s="1"/>
  <c r="AC2387" i="6"/>
  <c r="AC890" i="6"/>
  <c r="AC3122" i="6" s="1"/>
  <c r="AC2378" i="6"/>
  <c r="AC1634" i="6"/>
  <c r="AC3866" i="6" s="1"/>
  <c r="AD2423" i="6"/>
  <c r="AD1679" i="6"/>
  <c r="AD3911" i="6" s="1"/>
  <c r="AD935" i="6"/>
  <c r="AD3167" i="6" s="1"/>
  <c r="AD864" i="6"/>
  <c r="AD3096" i="6" s="1"/>
  <c r="AD2352" i="6"/>
  <c r="AD1608" i="6"/>
  <c r="AD3840" i="6" s="1"/>
  <c r="AD2202" i="6"/>
  <c r="AD4434" i="6" s="1"/>
  <c r="AD1458" i="6"/>
  <c r="AD3690" i="6" s="1"/>
  <c r="AD2946" i="6"/>
  <c r="AD2214" i="6"/>
  <c r="AD4446" i="6" s="1"/>
  <c r="AD2958" i="6"/>
  <c r="AD1470" i="6"/>
  <c r="AD3702" i="6" s="1"/>
  <c r="AD2319" i="6"/>
  <c r="AD1575" i="6"/>
  <c r="AD3807" i="6" s="1"/>
  <c r="AD831" i="6"/>
  <c r="AD3063" i="6" s="1"/>
  <c r="AD1217" i="6"/>
  <c r="AD3449" i="6" s="1"/>
  <c r="AD2705" i="6"/>
  <c r="AD1961" i="6"/>
  <c r="AD4193" i="6" s="1"/>
  <c r="AC1817" i="6"/>
  <c r="AC4049" i="6" s="1"/>
  <c r="AC1073" i="6"/>
  <c r="AC3305" i="6" s="1"/>
  <c r="AC2561" i="6"/>
  <c r="AF2850" i="6"/>
  <c r="AF2106" i="6"/>
  <c r="AF4338" i="6" s="1"/>
  <c r="AF1362" i="6"/>
  <c r="AF3594" i="6" s="1"/>
  <c r="AF1315" i="6"/>
  <c r="AF3547" i="6" s="1"/>
  <c r="AF2803" i="6"/>
  <c r="AF2059" i="6"/>
  <c r="AF4291" i="6" s="1"/>
  <c r="AF2569" i="6"/>
  <c r="AF1825" i="6"/>
  <c r="AF4057" i="6" s="1"/>
  <c r="AF1081" i="6"/>
  <c r="AF3313" i="6" s="1"/>
  <c r="AF953" i="6"/>
  <c r="AF3185" i="6" s="1"/>
  <c r="AF2441" i="6"/>
  <c r="AF1697" i="6"/>
  <c r="AF3929" i="6" s="1"/>
  <c r="AF2067" i="6"/>
  <c r="AF4299" i="6" s="1"/>
  <c r="AF1323" i="6"/>
  <c r="AF3555" i="6" s="1"/>
  <c r="AF2811" i="6"/>
  <c r="AF1073" i="6"/>
  <c r="AF3305" i="6" s="1"/>
  <c r="AF2561" i="6"/>
  <c r="AF1817" i="6"/>
  <c r="AF4049" i="6" s="1"/>
  <c r="AC1185" i="6"/>
  <c r="AC3417" i="6" s="1"/>
  <c r="AC2673" i="6"/>
  <c r="AC1929" i="6"/>
  <c r="AC4161" i="6" s="1"/>
  <c r="AG1189" i="6"/>
  <c r="AG1933" i="6"/>
  <c r="A445" i="6"/>
  <c r="AG2677" i="6"/>
  <c r="AG2233" i="6"/>
  <c r="A745" i="6"/>
  <c r="AG1489" i="6"/>
  <c r="AG2977" i="6"/>
  <c r="AG1317" i="6"/>
  <c r="A573" i="6"/>
  <c r="AG2805" i="6"/>
  <c r="AG2061" i="6"/>
  <c r="AG1925" i="6"/>
  <c r="A437" i="6"/>
  <c r="AG1181" i="6"/>
  <c r="AG2669" i="6"/>
  <c r="AG1462" i="6"/>
  <c r="A718" i="6"/>
  <c r="AG2950" i="6"/>
  <c r="AG2206" i="6"/>
  <c r="AG962" i="6"/>
  <c r="AG2450" i="6"/>
  <c r="A218" i="6"/>
  <c r="AG1706" i="6"/>
  <c r="AC2619" i="6"/>
  <c r="AC1875" i="6"/>
  <c r="AC4107" i="6" s="1"/>
  <c r="AC1131" i="6"/>
  <c r="AC3363" i="6" s="1"/>
  <c r="AF2114" i="6"/>
  <c r="AF4346" i="6" s="1"/>
  <c r="AF2858" i="6"/>
  <c r="AF1370" i="6"/>
  <c r="AF3602" i="6" s="1"/>
  <c r="AF2413" i="6"/>
  <c r="AF1669" i="6"/>
  <c r="AF3901" i="6" s="1"/>
  <c r="AF925" i="6"/>
  <c r="AF3157" i="6" s="1"/>
  <c r="AF2157" i="6"/>
  <c r="AF4389" i="6" s="1"/>
  <c r="AF2901" i="6"/>
  <c r="AF1413" i="6"/>
  <c r="AF3645" i="6" s="1"/>
  <c r="AF2513" i="6"/>
  <c r="AF1769" i="6"/>
  <c r="AF4001" i="6" s="1"/>
  <c r="AF1025" i="6"/>
  <c r="AF3257" i="6" s="1"/>
  <c r="AF2510" i="6"/>
  <c r="AF1766" i="6"/>
  <c r="AF3998" i="6" s="1"/>
  <c r="AF1022" i="6"/>
  <c r="AF3254" i="6" s="1"/>
  <c r="AF1755" i="6"/>
  <c r="AF3987" i="6" s="1"/>
  <c r="AF1011" i="6"/>
  <c r="AF3243" i="6" s="1"/>
  <c r="AF2499" i="6"/>
  <c r="AC2096" i="6"/>
  <c r="AC4328" i="6" s="1"/>
  <c r="AC1352" i="6"/>
  <c r="AC3584" i="6" s="1"/>
  <c r="AC2840" i="6"/>
  <c r="AC2791" i="6"/>
  <c r="AC1303" i="6"/>
  <c r="AC3535" i="6" s="1"/>
  <c r="AC2047" i="6"/>
  <c r="AC4279" i="6" s="1"/>
  <c r="AD2671" i="6"/>
  <c r="AD1183" i="6"/>
  <c r="AD3415" i="6" s="1"/>
  <c r="AD1927" i="6"/>
  <c r="AD4159" i="6" s="1"/>
  <c r="AD1732" i="6"/>
  <c r="AD3964" i="6" s="1"/>
  <c r="AD2476" i="6"/>
  <c r="AD988" i="6"/>
  <c r="AD3220" i="6" s="1"/>
  <c r="AD1830" i="6"/>
  <c r="AD4062" i="6" s="1"/>
  <c r="AD1086" i="6"/>
  <c r="AD3318" i="6" s="1"/>
  <c r="AD2574" i="6"/>
  <c r="AD1966" i="6"/>
  <c r="AD4198" i="6" s="1"/>
  <c r="AD1222" i="6"/>
  <c r="AD3454" i="6" s="1"/>
  <c r="AD2710" i="6"/>
  <c r="AD2691" i="6"/>
  <c r="AD1947" i="6"/>
  <c r="AD4179" i="6" s="1"/>
  <c r="AD1203" i="6"/>
  <c r="AD3435" i="6" s="1"/>
  <c r="AD1341" i="6"/>
  <c r="AD3573" i="6" s="1"/>
  <c r="AD2085" i="6"/>
  <c r="AD4317" i="6" s="1"/>
  <c r="AD2829" i="6"/>
  <c r="AC1801" i="6"/>
  <c r="AC4033" i="6" s="1"/>
  <c r="AC1057" i="6"/>
  <c r="AC3289" i="6" s="1"/>
  <c r="AC2545" i="6"/>
  <c r="AF852" i="6"/>
  <c r="AF3084" i="6" s="1"/>
  <c r="AF2340" i="6"/>
  <c r="AF1596" i="6"/>
  <c r="AF3828" i="6" s="1"/>
  <c r="AF1486" i="6"/>
  <c r="AF3718" i="6" s="1"/>
  <c r="AF2974" i="6"/>
  <c r="AF2230" i="6"/>
  <c r="AF4462" i="6" s="1"/>
  <c r="AF1439" i="6"/>
  <c r="AF3671" i="6" s="1"/>
  <c r="AF2183" i="6"/>
  <c r="AF4415" i="6" s="1"/>
  <c r="AF2927" i="6"/>
  <c r="AF831" i="6"/>
  <c r="AF3063" i="6" s="1"/>
  <c r="AF2319" i="6"/>
  <c r="AF1575" i="6"/>
  <c r="AF3807" i="6" s="1"/>
  <c r="AF2689" i="6"/>
  <c r="AF1945" i="6"/>
  <c r="AF4177" i="6" s="1"/>
  <c r="AF1201" i="6"/>
  <c r="AF3433" i="6" s="1"/>
  <c r="AF2935" i="6"/>
  <c r="AF2191" i="6"/>
  <c r="AF4423" i="6" s="1"/>
  <c r="AF1447" i="6"/>
  <c r="AF3679" i="6" s="1"/>
  <c r="AC1879" i="6"/>
  <c r="AC4111" i="6" s="1"/>
  <c r="AC1135" i="6"/>
  <c r="AC3367" i="6" s="1"/>
  <c r="AC2623" i="6"/>
  <c r="AC1857" i="6"/>
  <c r="AC4089" i="6" s="1"/>
  <c r="AC2601" i="6"/>
  <c r="AC1113" i="6"/>
  <c r="AC3345" i="6" s="1"/>
  <c r="AC2557" i="6"/>
  <c r="AC1813" i="6"/>
  <c r="AC4045" i="6" s="1"/>
  <c r="AC1069" i="6"/>
  <c r="AC3301" i="6" s="1"/>
  <c r="AH2290" i="6"/>
  <c r="AH1546" i="6"/>
  <c r="AH3778" i="6" s="1"/>
  <c r="AH802" i="6"/>
  <c r="AH3034" i="6" s="1"/>
  <c r="AH670" i="6"/>
  <c r="AE670" i="6"/>
  <c r="AH290" i="6"/>
  <c r="AE290" i="6"/>
  <c r="AH511" i="6"/>
  <c r="AE511" i="6"/>
  <c r="AH500" i="6"/>
  <c r="AE500" i="6"/>
  <c r="AH184" i="6"/>
  <c r="AE184" i="6"/>
  <c r="AH431" i="6"/>
  <c r="AE431" i="6"/>
  <c r="AC1299" i="6"/>
  <c r="AC3531" i="6" s="1"/>
  <c r="AC2043" i="6"/>
  <c r="AC4275" i="6" s="1"/>
  <c r="AC2787" i="6"/>
  <c r="AG1642" i="6"/>
  <c r="A154" i="6"/>
  <c r="AG2386" i="6"/>
  <c r="AG898" i="6"/>
  <c r="AG2747" i="6"/>
  <c r="A515" i="6"/>
  <c r="AG1259" i="6"/>
  <c r="AG2003" i="6"/>
  <c r="AG1372" i="6"/>
  <c r="A628" i="6"/>
  <c r="AG2860" i="6"/>
  <c r="AG2116" i="6"/>
  <c r="AG2911" i="6"/>
  <c r="AG2167" i="6"/>
  <c r="A679" i="6"/>
  <c r="AG1423" i="6"/>
  <c r="AG2779" i="6"/>
  <c r="AG2035" i="6"/>
  <c r="AG1291" i="6"/>
  <c r="A547" i="6"/>
  <c r="AG2143" i="6"/>
  <c r="AG1399" i="6"/>
  <c r="AG2887" i="6"/>
  <c r="A655" i="6"/>
  <c r="AH354" i="6"/>
  <c r="AE354" i="6"/>
  <c r="AH614" i="6"/>
  <c r="AE614" i="6"/>
  <c r="AH561" i="6"/>
  <c r="AE561" i="6"/>
  <c r="AH327" i="6"/>
  <c r="AE327" i="6"/>
  <c r="AH341" i="6"/>
  <c r="AE341" i="6"/>
  <c r="AH727" i="6"/>
  <c r="AE727" i="6"/>
  <c r="AH321" i="6"/>
  <c r="AE321" i="6"/>
  <c r="L1014" i="6"/>
  <c r="L3246" i="6" s="1"/>
  <c r="L2502" i="6"/>
  <c r="L1758" i="6"/>
  <c r="L3990" i="6" s="1"/>
  <c r="L1424" i="6"/>
  <c r="L3656" i="6" s="1"/>
  <c r="L2912" i="6"/>
  <c r="L2168" i="6"/>
  <c r="L4400" i="6" s="1"/>
  <c r="L771" i="6"/>
  <c r="L3003" i="6" s="1"/>
  <c r="L2259" i="6"/>
  <c r="L1515" i="6"/>
  <c r="L3747" i="6" s="1"/>
  <c r="L2095" i="6"/>
  <c r="L4327" i="6" s="1"/>
  <c r="L2839" i="6"/>
  <c r="L1351" i="6"/>
  <c r="L3583" i="6" s="1"/>
  <c r="L2100" i="6"/>
  <c r="L4332" i="6" s="1"/>
  <c r="L2844" i="6"/>
  <c r="L1356" i="6"/>
  <c r="L3588" i="6" s="1"/>
  <c r="L2874" i="6"/>
  <c r="L2130" i="6"/>
  <c r="L4362" i="6" s="1"/>
  <c r="L1386" i="6"/>
  <c r="L3618" i="6" s="1"/>
  <c r="L1983" i="6"/>
  <c r="L4215" i="6" s="1"/>
  <c r="L1239" i="6"/>
  <c r="L3471" i="6" s="1"/>
  <c r="L2727" i="6"/>
  <c r="L821" i="6"/>
  <c r="L3053" i="6" s="1"/>
  <c r="L1565" i="6"/>
  <c r="L3797" i="6" s="1"/>
  <c r="L2309" i="6"/>
  <c r="L2649" i="6"/>
  <c r="L1905" i="6"/>
  <c r="L4137" i="6" s="1"/>
  <c r="L1161" i="6"/>
  <c r="L3393" i="6" s="1"/>
  <c r="L1152" i="6"/>
  <c r="L3384" i="6" s="1"/>
  <c r="L2640" i="6"/>
  <c r="L1896" i="6"/>
  <c r="L4128" i="6" s="1"/>
  <c r="L1184" i="6"/>
  <c r="L3416" i="6" s="1"/>
  <c r="L2672" i="6"/>
  <c r="L1928" i="6"/>
  <c r="L4160" i="6" s="1"/>
  <c r="L1396" i="6"/>
  <c r="L3628" i="6" s="1"/>
  <c r="L2884" i="6"/>
  <c r="L2140" i="6"/>
  <c r="L4372" i="6" s="1"/>
  <c r="L2891" i="6"/>
  <c r="L2147" i="6"/>
  <c r="L4379" i="6" s="1"/>
  <c r="L1403" i="6"/>
  <c r="L3635" i="6" s="1"/>
  <c r="L1623" i="6"/>
  <c r="L3855" i="6" s="1"/>
  <c r="L2367" i="6"/>
  <c r="L879" i="6"/>
  <c r="L3111" i="6" s="1"/>
  <c r="L2109" i="6"/>
  <c r="L4341" i="6" s="1"/>
  <c r="L1365" i="6"/>
  <c r="L3597" i="6" s="1"/>
  <c r="L2853" i="6"/>
  <c r="L2107" i="6"/>
  <c r="L4339" i="6" s="1"/>
  <c r="L1363" i="6"/>
  <c r="L3595" i="6" s="1"/>
  <c r="L2851" i="6"/>
  <c r="L2357" i="6"/>
  <c r="L1613" i="6"/>
  <c r="L3845" i="6" s="1"/>
  <c r="L869" i="6"/>
  <c r="L3101" i="6" s="1"/>
  <c r="L2829" i="6"/>
  <c r="L2085" i="6"/>
  <c r="L4317" i="6" s="1"/>
  <c r="L1341" i="6"/>
  <c r="L3573" i="6" s="1"/>
  <c r="L2761" i="6"/>
  <c r="L2017" i="6"/>
  <c r="L4249" i="6" s="1"/>
  <c r="L1273" i="6"/>
  <c r="L3505" i="6" s="1"/>
  <c r="AC2832" i="6"/>
  <c r="AC1344" i="6"/>
  <c r="AC3576" i="6" s="1"/>
  <c r="AC2088" i="6"/>
  <c r="AC4320" i="6" s="1"/>
  <c r="AC1754" i="6"/>
  <c r="AC3986" i="6" s="1"/>
  <c r="AC1010" i="6"/>
  <c r="AC3242" i="6" s="1"/>
  <c r="AC2498" i="6"/>
  <c r="AH597" i="6"/>
  <c r="AE597" i="6"/>
  <c r="L2522" i="6"/>
  <c r="L1778" i="6"/>
  <c r="L4010" i="6" s="1"/>
  <c r="L1034" i="6"/>
  <c r="L3266" i="6" s="1"/>
  <c r="L2131" i="6"/>
  <c r="L4363" i="6" s="1"/>
  <c r="L1387" i="6"/>
  <c r="L3619" i="6" s="1"/>
  <c r="L2875" i="6"/>
  <c r="L2404" i="6"/>
  <c r="L1660" i="6"/>
  <c r="L3892" i="6" s="1"/>
  <c r="L916" i="6"/>
  <c r="L3148" i="6" s="1"/>
  <c r="AC2436" i="6"/>
  <c r="AC1692" i="6"/>
  <c r="AC3924" i="6" s="1"/>
  <c r="AC948" i="6"/>
  <c r="AC3180" i="6" s="1"/>
  <c r="AG2345" i="6"/>
  <c r="AG1601" i="6"/>
  <c r="AG857" i="6"/>
  <c r="A113" i="6"/>
  <c r="AG2219" i="6"/>
  <c r="AG2963" i="6"/>
  <c r="AG1475" i="6"/>
  <c r="A731" i="6"/>
  <c r="AG2961" i="6"/>
  <c r="AG2217" i="6"/>
  <c r="AG1473" i="6"/>
  <c r="A729" i="6"/>
  <c r="AG1559" i="6"/>
  <c r="A71" i="6"/>
  <c r="AG2303" i="6"/>
  <c r="AG815" i="6"/>
  <c r="AG4280" i="6"/>
  <c r="A2048" i="6"/>
  <c r="A1056" i="6"/>
  <c r="AG3288" i="6"/>
  <c r="AC1163" i="6"/>
  <c r="AC3395" i="6" s="1"/>
  <c r="AC2651" i="6"/>
  <c r="AC1907" i="6"/>
  <c r="AC4139" i="6" s="1"/>
  <c r="AF2365" i="6"/>
  <c r="AF1621" i="6"/>
  <c r="AF3853" i="6" s="1"/>
  <c r="AF877" i="6"/>
  <c r="AF3109" i="6" s="1"/>
  <c r="AF2912" i="6"/>
  <c r="AF2168" i="6"/>
  <c r="AF4400" i="6" s="1"/>
  <c r="AF1424" i="6"/>
  <c r="AF3656" i="6" s="1"/>
  <c r="AF912" i="6"/>
  <c r="AF3144" i="6" s="1"/>
  <c r="AF2400" i="6"/>
  <c r="AF1656" i="6"/>
  <c r="AF3888" i="6" s="1"/>
  <c r="AF1772" i="6"/>
  <c r="AF4004" i="6" s="1"/>
  <c r="AF1028" i="6"/>
  <c r="AF3260" i="6" s="1"/>
  <c r="AF2516" i="6"/>
  <c r="AF2136" i="6"/>
  <c r="AF4368" i="6" s="1"/>
  <c r="AF1392" i="6"/>
  <c r="AF3624" i="6" s="1"/>
  <c r="AF2880" i="6"/>
  <c r="AF2378" i="6"/>
  <c r="AF1634" i="6"/>
  <c r="AF3866" i="6" s="1"/>
  <c r="AF890" i="6"/>
  <c r="AF3122" i="6" s="1"/>
  <c r="AC1430" i="6"/>
  <c r="AC3662" i="6" s="1"/>
  <c r="AC2174" i="6"/>
  <c r="AC4406" i="6" s="1"/>
  <c r="AC2918" i="6"/>
  <c r="AC1880" i="6"/>
  <c r="AC4112" i="6" s="1"/>
  <c r="AC2624" i="6"/>
  <c r="AC1136" i="6"/>
  <c r="AC3368" i="6" s="1"/>
  <c r="AC2834" i="6"/>
  <c r="AC2090" i="6"/>
  <c r="AC4322" i="6" s="1"/>
  <c r="AC1346" i="6"/>
  <c r="AC3578" i="6" s="1"/>
  <c r="AC2505" i="6"/>
  <c r="AC1761" i="6"/>
  <c r="AC3993" i="6" s="1"/>
  <c r="AC1017" i="6"/>
  <c r="AC3249" i="6" s="1"/>
  <c r="AD2479" i="6"/>
  <c r="AD1735" i="6"/>
  <c r="AD3967" i="6" s="1"/>
  <c r="AD991" i="6"/>
  <c r="AD3223" i="6" s="1"/>
  <c r="AD1474" i="6"/>
  <c r="AD3706" i="6" s="1"/>
  <c r="AD2962" i="6"/>
  <c r="AD2218" i="6"/>
  <c r="AD4450" i="6" s="1"/>
  <c r="AD2810" i="6"/>
  <c r="AD2066" i="6"/>
  <c r="AD4298" i="6" s="1"/>
  <c r="AD1322" i="6"/>
  <c r="AD3554" i="6" s="1"/>
  <c r="AD843" i="6"/>
  <c r="AD3075" i="6" s="1"/>
  <c r="AD2331" i="6"/>
  <c r="AD1587" i="6"/>
  <c r="AD3819" i="6" s="1"/>
  <c r="AC2565" i="6"/>
  <c r="AC1821" i="6"/>
  <c r="AC4053" i="6" s="1"/>
  <c r="AC1077" i="6"/>
  <c r="AC3309" i="6" s="1"/>
  <c r="AF2448" i="6"/>
  <c r="AF1704" i="6"/>
  <c r="AF3936" i="6" s="1"/>
  <c r="AF960" i="6"/>
  <c r="AF3192" i="6" s="1"/>
  <c r="AF974" i="6"/>
  <c r="AF3206" i="6" s="1"/>
  <c r="AF2462" i="6"/>
  <c r="AF1718" i="6"/>
  <c r="AF3950" i="6" s="1"/>
  <c r="AF1559" i="6"/>
  <c r="AF3791" i="6" s="1"/>
  <c r="AF815" i="6"/>
  <c r="AF3047" i="6" s="1"/>
  <c r="AF2303" i="6"/>
  <c r="AF2550" i="6"/>
  <c r="AF1062" i="6"/>
  <c r="AF3294" i="6" s="1"/>
  <c r="AF1806" i="6"/>
  <c r="AF4038" i="6" s="1"/>
  <c r="AF1190" i="6"/>
  <c r="AF3422" i="6" s="1"/>
  <c r="AF2678" i="6"/>
  <c r="AF1934" i="6"/>
  <c r="AF4166" i="6" s="1"/>
  <c r="AF810" i="6"/>
  <c r="AF3042" i="6" s="1"/>
  <c r="AF1554" i="6"/>
  <c r="AF3786" i="6" s="1"/>
  <c r="AF2298" i="6"/>
  <c r="AC1297" i="6"/>
  <c r="AC3529" i="6" s="1"/>
  <c r="AC2785" i="6"/>
  <c r="AC2041" i="6"/>
  <c r="AC4273" i="6" s="1"/>
  <c r="AC1038" i="6"/>
  <c r="AC3270" i="6" s="1"/>
  <c r="AC2526" i="6"/>
  <c r="AC1782" i="6"/>
  <c r="AC4014" i="6" s="1"/>
  <c r="AC2742" i="6"/>
  <c r="AC1254" i="6"/>
  <c r="AC3486" i="6" s="1"/>
  <c r="AC1998" i="6"/>
  <c r="AC4230" i="6" s="1"/>
  <c r="AC2681" i="6"/>
  <c r="AC1193" i="6"/>
  <c r="AC3425" i="6" s="1"/>
  <c r="AC1937" i="6"/>
  <c r="AC4169" i="6" s="1"/>
  <c r="AH673" i="6"/>
  <c r="AE673" i="6"/>
  <c r="AH417" i="6"/>
  <c r="AE417" i="6"/>
  <c r="AH131" i="6"/>
  <c r="AE131" i="6"/>
  <c r="AH683" i="6"/>
  <c r="AE683" i="6"/>
  <c r="AH181" i="6"/>
  <c r="AE181" i="6"/>
  <c r="AC2663" i="6"/>
  <c r="AC1919" i="6"/>
  <c r="AC4151" i="6" s="1"/>
  <c r="AC1175" i="6"/>
  <c r="AC3407" i="6" s="1"/>
  <c r="AG1138" i="6"/>
  <c r="A394" i="6"/>
  <c r="AG2626" i="6"/>
  <c r="AG1882" i="6"/>
  <c r="AG2367" i="6"/>
  <c r="A135" i="6"/>
  <c r="AG879" i="6"/>
  <c r="AG1623" i="6"/>
  <c r="AG1615" i="6"/>
  <c r="AG2359" i="6"/>
  <c r="A127" i="6"/>
  <c r="AG871" i="6"/>
  <c r="AG1790" i="6"/>
  <c r="AG2534" i="6"/>
  <c r="A302" i="6"/>
  <c r="AG1046" i="6"/>
  <c r="AG1658" i="6"/>
  <c r="A170" i="6"/>
  <c r="AG914" i="6"/>
  <c r="AG2402" i="6"/>
  <c r="AG1650" i="6"/>
  <c r="AG906" i="6"/>
  <c r="A162" i="6"/>
  <c r="AG2394" i="6"/>
  <c r="AH214" i="6"/>
  <c r="AE214" i="6"/>
  <c r="AH336" i="6"/>
  <c r="AE336" i="6"/>
  <c r="AH860" i="6"/>
  <c r="AH3092" i="6" s="1"/>
  <c r="AH2348" i="6"/>
  <c r="AH1604" i="6"/>
  <c r="AH3836" i="6" s="1"/>
  <c r="AH697" i="6"/>
  <c r="AE697" i="6"/>
  <c r="AH215" i="6"/>
  <c r="AE215" i="6"/>
  <c r="AE2304" i="6"/>
  <c r="AE1560" i="6"/>
  <c r="AE3792" i="6" s="1"/>
  <c r="AE816" i="6"/>
  <c r="AE3048" i="6" s="1"/>
  <c r="AE2420" i="6"/>
  <c r="AE1676" i="6"/>
  <c r="AE3908" i="6" s="1"/>
  <c r="AE932" i="6"/>
  <c r="AE3164" i="6" s="1"/>
  <c r="AH730" i="6"/>
  <c r="AE730" i="6"/>
  <c r="L2253" i="6"/>
  <c r="L1509" i="6"/>
  <c r="L3741" i="6" s="1"/>
  <c r="L765" i="6"/>
  <c r="L2997" i="6" s="1"/>
  <c r="L1664" i="6"/>
  <c r="L3896" i="6" s="1"/>
  <c r="L920" i="6"/>
  <c r="L3152" i="6" s="1"/>
  <c r="L2408" i="6"/>
  <c r="L2709" i="6"/>
  <c r="L1965" i="6"/>
  <c r="L4197" i="6" s="1"/>
  <c r="L1221" i="6"/>
  <c r="L3453" i="6" s="1"/>
  <c r="AG1211" i="6"/>
  <c r="AG2699" i="6"/>
  <c r="A467" i="6"/>
  <c r="AG1955" i="6"/>
  <c r="AG831" i="6"/>
  <c r="A87" i="6"/>
  <c r="AG1575" i="6"/>
  <c r="AG2319" i="6"/>
  <c r="AG1719" i="6"/>
  <c r="AG975" i="6"/>
  <c r="A231" i="6"/>
  <c r="AG2463" i="6"/>
  <c r="AG2105" i="6"/>
  <c r="AG1361" i="6"/>
  <c r="AG2849" i="6"/>
  <c r="A617" i="6"/>
  <c r="AG2317" i="6"/>
  <c r="AG829" i="6"/>
  <c r="A85" i="6"/>
  <c r="AG1573" i="6"/>
  <c r="AG1443" i="6"/>
  <c r="AG2931" i="6"/>
  <c r="AG2187" i="6"/>
  <c r="A699" i="6"/>
  <c r="AF2856" i="6"/>
  <c r="AF1368" i="6"/>
  <c r="AF3600" i="6" s="1"/>
  <c r="AF2112" i="6"/>
  <c r="AF4344" i="6" s="1"/>
  <c r="AF1303" i="6"/>
  <c r="AF3535" i="6" s="1"/>
  <c r="AF2791" i="6"/>
  <c r="AF2047" i="6"/>
  <c r="AF4279" i="6" s="1"/>
  <c r="AF2527" i="6"/>
  <c r="AF1039" i="6"/>
  <c r="AF3271" i="6" s="1"/>
  <c r="AF1783" i="6"/>
  <c r="AF4015" i="6" s="1"/>
  <c r="AF2643" i="6"/>
  <c r="AF1899" i="6"/>
  <c r="AF4131" i="6" s="1"/>
  <c r="AF1155" i="6"/>
  <c r="AF3387" i="6" s="1"/>
  <c r="AF1023" i="6"/>
  <c r="AF3255" i="6" s="1"/>
  <c r="AF2511" i="6"/>
  <c r="AF1767" i="6"/>
  <c r="AF3999" i="6" s="1"/>
  <c r="AF1009" i="6"/>
  <c r="AF3241" i="6" s="1"/>
  <c r="AF1753" i="6"/>
  <c r="AF3985" i="6" s="1"/>
  <c r="AF2497" i="6"/>
  <c r="AC2492" i="6"/>
  <c r="AC1748" i="6"/>
  <c r="AC3980" i="6" s="1"/>
  <c r="AC1004" i="6"/>
  <c r="AC3236" i="6" s="1"/>
  <c r="AC1962" i="6"/>
  <c r="AC4194" i="6" s="1"/>
  <c r="AC2706" i="6"/>
  <c r="AC1218" i="6"/>
  <c r="AC3450" i="6" s="1"/>
  <c r="AC1389" i="6"/>
  <c r="AC3621" i="6" s="1"/>
  <c r="AC2133" i="6"/>
  <c r="AC4365" i="6" s="1"/>
  <c r="AC2877" i="6"/>
  <c r="AD2325" i="6"/>
  <c r="AD1581" i="6"/>
  <c r="AD3813" i="6" s="1"/>
  <c r="AD837" i="6"/>
  <c r="AD3069" i="6" s="1"/>
  <c r="AD1727" i="6"/>
  <c r="AD3959" i="6" s="1"/>
  <c r="AD983" i="6"/>
  <c r="AD3215" i="6" s="1"/>
  <c r="AD2471" i="6"/>
  <c r="AD2582" i="6"/>
  <c r="AD1094" i="6"/>
  <c r="AD3326" i="6" s="1"/>
  <c r="AD1838" i="6"/>
  <c r="AD4070" i="6" s="1"/>
  <c r="AD2330" i="6"/>
  <c r="AD1586" i="6"/>
  <c r="AD3818" i="6" s="1"/>
  <c r="AD842" i="6"/>
  <c r="AD3074" i="6" s="1"/>
  <c r="AD2683" i="6"/>
  <c r="AD1939" i="6"/>
  <c r="AD4171" i="6" s="1"/>
  <c r="AD1195" i="6"/>
  <c r="AD3427" i="6" s="1"/>
  <c r="AD1205" i="6"/>
  <c r="AD3437" i="6" s="1"/>
  <c r="AD1949" i="6"/>
  <c r="AD4181" i="6" s="1"/>
  <c r="AD2693" i="6"/>
  <c r="AC2839" i="6"/>
  <c r="AC2095" i="6"/>
  <c r="AC4327" i="6" s="1"/>
  <c r="AC1351" i="6"/>
  <c r="AC3583" i="6" s="1"/>
  <c r="AF1440" i="6"/>
  <c r="AF3672" i="6" s="1"/>
  <c r="AF2928" i="6"/>
  <c r="AF2184" i="6"/>
  <c r="AF4416" i="6" s="1"/>
  <c r="AF2336" i="6"/>
  <c r="AF1592" i="6"/>
  <c r="AF3824" i="6" s="1"/>
  <c r="AF848" i="6"/>
  <c r="AF3080" i="6" s="1"/>
  <c r="AF2474" i="6"/>
  <c r="AF1730" i="6"/>
  <c r="AF3962" i="6" s="1"/>
  <c r="AF986" i="6"/>
  <c r="AF3218" i="6" s="1"/>
  <c r="AF2844" i="6"/>
  <c r="AF1356" i="6"/>
  <c r="AF3588" i="6" s="1"/>
  <c r="AF2100" i="6"/>
  <c r="AF4332" i="6" s="1"/>
  <c r="AF856" i="6"/>
  <c r="AF3088" i="6" s="1"/>
  <c r="AF2344" i="6"/>
  <c r="AF1600" i="6"/>
  <c r="AF3832" i="6" s="1"/>
  <c r="AF2962" i="6"/>
  <c r="AF1474" i="6"/>
  <c r="AF3706" i="6" s="1"/>
  <c r="AF2218" i="6"/>
  <c r="AF4450" i="6" s="1"/>
  <c r="AC2975" i="6"/>
  <c r="AC2231" i="6"/>
  <c r="AC4463" i="6" s="1"/>
  <c r="AC1487" i="6"/>
  <c r="AC3719" i="6" s="1"/>
  <c r="AH156" i="6"/>
  <c r="AE156" i="6"/>
  <c r="AH525" i="6"/>
  <c r="AE525" i="6"/>
  <c r="AH1514" i="6"/>
  <c r="AH3746" i="6" s="1"/>
  <c r="AH770" i="6"/>
  <c r="AH3002" i="6" s="1"/>
  <c r="AH2258" i="6"/>
  <c r="AH681" i="6"/>
  <c r="AE681" i="6"/>
  <c r="AH547" i="6"/>
  <c r="AE547" i="6"/>
  <c r="AC2364" i="6"/>
  <c r="AC876" i="6"/>
  <c r="AC3108" i="6" s="1"/>
  <c r="AC1620" i="6"/>
  <c r="AC3852" i="6" s="1"/>
  <c r="AG888" i="6"/>
  <c r="AG2376" i="6"/>
  <c r="AG1632" i="6"/>
  <c r="A144" i="6"/>
  <c r="A386" i="6"/>
  <c r="AG2618" i="6"/>
  <c r="AG1874" i="6"/>
  <c r="AG1130" i="6"/>
  <c r="AG2610" i="6"/>
  <c r="AG1866" i="6"/>
  <c r="A378" i="6"/>
  <c r="AG1122" i="6"/>
  <c r="AG1793" i="6"/>
  <c r="AG1049" i="6"/>
  <c r="A305" i="6"/>
  <c r="AG2537" i="6"/>
  <c r="AG1281" i="6"/>
  <c r="AG2769" i="6"/>
  <c r="AG2025" i="6"/>
  <c r="A537" i="6"/>
  <c r="AG2513" i="6"/>
  <c r="AG1769" i="6"/>
  <c r="AG1025" i="6"/>
  <c r="A281" i="6"/>
  <c r="AH735" i="6"/>
  <c r="AE735" i="6"/>
  <c r="L843" i="6"/>
  <c r="L3075" i="6" s="1"/>
  <c r="L2331" i="6"/>
  <c r="L1587" i="6"/>
  <c r="L3819" i="6" s="1"/>
  <c r="L1107" i="6"/>
  <c r="L3339" i="6" s="1"/>
  <c r="L2595" i="6"/>
  <c r="L1851" i="6"/>
  <c r="L4083" i="6" s="1"/>
  <c r="AC1816" i="6"/>
  <c r="AC4048" i="6" s="1"/>
  <c r="AC1072" i="6"/>
  <c r="AC3304" i="6" s="1"/>
  <c r="AC2560" i="6"/>
  <c r="AG1818" i="6"/>
  <c r="AG1074" i="6"/>
  <c r="A330" i="6"/>
  <c r="AG2562" i="6"/>
  <c r="AG944" i="6"/>
  <c r="AG2432" i="6"/>
  <c r="A200" i="6"/>
  <c r="AG1688" i="6"/>
  <c r="AG2426" i="6"/>
  <c r="AG1682" i="6"/>
  <c r="AG938" i="6"/>
  <c r="A194" i="6"/>
  <c r="A725" i="6"/>
  <c r="AG1469" i="6"/>
  <c r="AG2957" i="6"/>
  <c r="AG2213" i="6"/>
  <c r="AG2475" i="6"/>
  <c r="A243" i="6"/>
  <c r="AG1731" i="6"/>
  <c r="AG987" i="6"/>
  <c r="A613" i="6"/>
  <c r="AG1357" i="6"/>
  <c r="AG2845" i="6"/>
  <c r="AG2101" i="6"/>
  <c r="AC1255" i="6"/>
  <c r="AC3487" i="6" s="1"/>
  <c r="AC2743" i="6"/>
  <c r="AC1999" i="6"/>
  <c r="AC4231" i="6" s="1"/>
  <c r="AF1743" i="6"/>
  <c r="AF3975" i="6" s="1"/>
  <c r="AF999" i="6"/>
  <c r="AF3231" i="6" s="1"/>
  <c r="AF2487" i="6"/>
  <c r="AF2786" i="6"/>
  <c r="AF2042" i="6"/>
  <c r="AF4274" i="6" s="1"/>
  <c r="AF1298" i="6"/>
  <c r="AF3530" i="6" s="1"/>
  <c r="AF786" i="6"/>
  <c r="AF3018" i="6" s="1"/>
  <c r="AF2274" i="6"/>
  <c r="AF1530" i="6"/>
  <c r="AF3762" i="6" s="1"/>
  <c r="AF2886" i="6"/>
  <c r="AF1398" i="6"/>
  <c r="AF3630" i="6" s="1"/>
  <c r="AF2142" i="6"/>
  <c r="AF4374" i="6" s="1"/>
  <c r="AF2878" i="6"/>
  <c r="AF2134" i="6"/>
  <c r="AF4366" i="6" s="1"/>
  <c r="AF1390" i="6"/>
  <c r="AF3622" i="6" s="1"/>
  <c r="AF756" i="6"/>
  <c r="AF2988" i="6" s="1"/>
  <c r="AF1500" i="6"/>
  <c r="AF3732" i="6" s="1"/>
  <c r="AF2244" i="6"/>
  <c r="AC2804" i="6"/>
  <c r="AC1316" i="6"/>
  <c r="AC3548" i="6" s="1"/>
  <c r="AC2060" i="6"/>
  <c r="AC4292" i="6" s="1"/>
  <c r="AC888" i="6"/>
  <c r="AC3120" i="6" s="1"/>
  <c r="AC2376" i="6"/>
  <c r="AC1632" i="6"/>
  <c r="AC3864" i="6" s="1"/>
  <c r="AD1206" i="6"/>
  <c r="AD3438" i="6" s="1"/>
  <c r="AD2694" i="6"/>
  <c r="AD1950" i="6"/>
  <c r="AD4182" i="6" s="1"/>
  <c r="AD2464" i="6"/>
  <c r="AD976" i="6"/>
  <c r="AD3208" i="6" s="1"/>
  <c r="AD1720" i="6"/>
  <c r="AD3952" i="6" s="1"/>
  <c r="AD1113" i="6"/>
  <c r="AD3345" i="6" s="1"/>
  <c r="AD2601" i="6"/>
  <c r="AD1857" i="6"/>
  <c r="AD4089" i="6" s="1"/>
  <c r="AD2696" i="6"/>
  <c r="AD1208" i="6"/>
  <c r="AD3440" i="6" s="1"/>
  <c r="AD1952" i="6"/>
  <c r="AD4184" i="6" s="1"/>
  <c r="AD1814" i="6"/>
  <c r="AD4046" i="6" s="1"/>
  <c r="AD2558" i="6"/>
  <c r="AD1070" i="6"/>
  <c r="AD3302" i="6" s="1"/>
  <c r="AD2585" i="6"/>
  <c r="AD1097" i="6"/>
  <c r="AD3329" i="6" s="1"/>
  <c r="AD1841" i="6"/>
  <c r="AD4073" i="6" s="1"/>
  <c r="AD2065" i="6"/>
  <c r="AD4297" i="6" s="1"/>
  <c r="AD1321" i="6"/>
  <c r="AD3553" i="6" s="1"/>
  <c r="AD2809" i="6"/>
  <c r="AC2819" i="6"/>
  <c r="AC1331" i="6"/>
  <c r="AC3563" i="6" s="1"/>
  <c r="AC2075" i="6"/>
  <c r="AC4307" i="6" s="1"/>
  <c r="AC1956" i="6"/>
  <c r="AC4188" i="6" s="1"/>
  <c r="AC1212" i="6"/>
  <c r="AC3444" i="6" s="1"/>
  <c r="AC2700" i="6"/>
  <c r="AF1808" i="6"/>
  <c r="AF4040" i="6" s="1"/>
  <c r="AF2552" i="6"/>
  <c r="AF1064" i="6"/>
  <c r="AF3296" i="6" s="1"/>
  <c r="AF970" i="6"/>
  <c r="AF3202" i="6" s="1"/>
  <c r="AF2458" i="6"/>
  <c r="AF1714" i="6"/>
  <c r="AF3946" i="6" s="1"/>
  <c r="AF1216" i="6"/>
  <c r="AF3448" i="6" s="1"/>
  <c r="AF1960" i="6"/>
  <c r="AF4192" i="6" s="1"/>
  <c r="AF2704" i="6"/>
  <c r="AF1710" i="6"/>
  <c r="AF3942" i="6" s="1"/>
  <c r="AF966" i="6"/>
  <c r="AF3198" i="6" s="1"/>
  <c r="AF2454" i="6"/>
  <c r="AF1210" i="6"/>
  <c r="AF3442" i="6" s="1"/>
  <c r="AF2698" i="6"/>
  <c r="AF1954" i="6"/>
  <c r="AF4186" i="6" s="1"/>
  <c r="AC1122" i="6"/>
  <c r="AC3354" i="6" s="1"/>
  <c r="AC2610" i="6"/>
  <c r="AC1866" i="6"/>
  <c r="AC4098" i="6" s="1"/>
  <c r="AH663" i="6"/>
  <c r="AE663" i="6"/>
  <c r="AH283" i="6"/>
  <c r="AE283" i="6"/>
  <c r="AH2259" i="6"/>
  <c r="AH1515" i="6"/>
  <c r="AH3747" i="6" s="1"/>
  <c r="AH771" i="6"/>
  <c r="AH3003" i="6" s="1"/>
  <c r="AH644" i="6"/>
  <c r="AE644" i="6"/>
  <c r="AH517" i="6"/>
  <c r="AE517" i="6"/>
  <c r="AH266" i="6"/>
  <c r="AE266" i="6"/>
  <c r="AH171" i="6"/>
  <c r="AE171" i="6"/>
  <c r="AG2255" i="6"/>
  <c r="AG1511" i="6"/>
  <c r="AG767" i="6"/>
  <c r="A23" i="6"/>
  <c r="AG2368" i="6"/>
  <c r="A136" i="6"/>
  <c r="AG1624" i="6"/>
  <c r="AG880" i="6"/>
  <c r="A257" i="6"/>
  <c r="AG1745" i="6"/>
  <c r="AG1001" i="6"/>
  <c r="AG2489" i="6"/>
  <c r="AG796" i="6"/>
  <c r="AG2284" i="6"/>
  <c r="A52" i="6"/>
  <c r="AG1540" i="6"/>
  <c r="AG2772" i="6"/>
  <c r="AG2028" i="6"/>
  <c r="A540" i="6"/>
  <c r="AG1284" i="6"/>
  <c r="AG2144" i="6"/>
  <c r="AG1400" i="6"/>
  <c r="AG2888" i="6"/>
  <c r="A656" i="6"/>
  <c r="AC2564" i="6"/>
  <c r="AC1820" i="6"/>
  <c r="AC4052" i="6" s="1"/>
  <c r="AC1076" i="6"/>
  <c r="AC3308" i="6" s="1"/>
  <c r="AC1099" i="6"/>
  <c r="AC3331" i="6" s="1"/>
  <c r="AC2587" i="6"/>
  <c r="AC1843" i="6"/>
  <c r="AC4075" i="6" s="1"/>
  <c r="AH2349" i="6"/>
  <c r="AH1605" i="6"/>
  <c r="AH3837" i="6" s="1"/>
  <c r="AH861" i="6"/>
  <c r="AH3093" i="6" s="1"/>
  <c r="AH1558" i="6"/>
  <c r="AH3790" i="6" s="1"/>
  <c r="AH814" i="6"/>
  <c r="AH3046" i="6" s="1"/>
  <c r="AH2302" i="6"/>
  <c r="AH346" i="6"/>
  <c r="AE346" i="6"/>
  <c r="AH236" i="6"/>
  <c r="AE236" i="6"/>
  <c r="AH712" i="6"/>
  <c r="AE712" i="6"/>
  <c r="AC2450" i="6"/>
  <c r="AC962" i="6"/>
  <c r="AC3194" i="6" s="1"/>
  <c r="AC1706" i="6"/>
  <c r="AC3938" i="6" s="1"/>
  <c r="AC2678" i="6"/>
  <c r="AC1190" i="6"/>
  <c r="AC3422" i="6" s="1"/>
  <c r="AC1934" i="6"/>
  <c r="AC4166" i="6" s="1"/>
  <c r="AC1155" i="6"/>
  <c r="AC3387" i="6" s="1"/>
  <c r="AC2643" i="6"/>
  <c r="AC1899" i="6"/>
  <c r="AC4131" i="6" s="1"/>
  <c r="AC2417" i="6"/>
  <c r="AC1673" i="6"/>
  <c r="AC3905" i="6" s="1"/>
  <c r="AC929" i="6"/>
  <c r="AC3161" i="6" s="1"/>
  <c r="AE2262" i="6"/>
  <c r="AE774" i="6"/>
  <c r="AE3006" i="6" s="1"/>
  <c r="AE1518" i="6"/>
  <c r="AE3750" i="6" s="1"/>
  <c r="AE1504" i="6"/>
  <c r="AE3736" i="6" s="1"/>
  <c r="AE760" i="6"/>
  <c r="AE2992" i="6" s="1"/>
  <c r="AE2248" i="6"/>
  <c r="AE2294" i="6"/>
  <c r="AE806" i="6"/>
  <c r="AE3038" i="6" s="1"/>
  <c r="AE1550" i="6"/>
  <c r="AE3782" i="6" s="1"/>
  <c r="AH2300" i="6"/>
  <c r="AH812" i="6"/>
  <c r="AH3044" i="6" s="1"/>
  <c r="AH1556" i="6"/>
  <c r="AH3788" i="6" s="1"/>
  <c r="AC2932" i="6"/>
  <c r="AC2188" i="6"/>
  <c r="AC4420" i="6" s="1"/>
  <c r="AC1444" i="6"/>
  <c r="AC3676" i="6" s="1"/>
  <c r="AG2106" i="6"/>
  <c r="AG2850" i="6"/>
  <c r="AG1362" i="6"/>
  <c r="A618" i="6"/>
  <c r="AG2724" i="6"/>
  <c r="AG1236" i="6"/>
  <c r="A492" i="6"/>
  <c r="AG1980" i="6"/>
  <c r="A588" i="6"/>
  <c r="AG2820" i="6"/>
  <c r="AG2076" i="6"/>
  <c r="AG1332" i="6"/>
  <c r="AG1715" i="6"/>
  <c r="A227" i="6"/>
  <c r="AG971" i="6"/>
  <c r="AG2459" i="6"/>
  <c r="AG1961" i="6"/>
  <c r="AG1217" i="6"/>
  <c r="A473" i="6"/>
  <c r="AG2705" i="6"/>
  <c r="AG967" i="6"/>
  <c r="A223" i="6"/>
  <c r="AG2455" i="6"/>
  <c r="AG1711" i="6"/>
  <c r="AF805" i="6"/>
  <c r="AF3037" i="6" s="1"/>
  <c r="AF2293" i="6"/>
  <c r="AF1549" i="6"/>
  <c r="AF3781" i="6" s="1"/>
  <c r="AF2657" i="6"/>
  <c r="AF1913" i="6"/>
  <c r="AF4145" i="6" s="1"/>
  <c r="AF1169" i="6"/>
  <c r="AF3401" i="6" s="1"/>
  <c r="AF2897" i="6"/>
  <c r="AF2153" i="6"/>
  <c r="AF4385" i="6" s="1"/>
  <c r="AF1409" i="6"/>
  <c r="AF3641" i="6" s="1"/>
  <c r="AF886" i="6"/>
  <c r="AF3118" i="6" s="1"/>
  <c r="AF2374" i="6"/>
  <c r="AF1630" i="6"/>
  <c r="AF3862" i="6" s="1"/>
  <c r="AF2495" i="6"/>
  <c r="AF1751" i="6"/>
  <c r="AF3983" i="6" s="1"/>
  <c r="AF1007" i="6"/>
  <c r="AF3239" i="6" s="1"/>
  <c r="AD1698" i="6"/>
  <c r="AD3930" i="6" s="1"/>
  <c r="AD954" i="6"/>
  <c r="AD3186" i="6" s="1"/>
  <c r="AD2442" i="6"/>
  <c r="AD2956" i="6"/>
  <c r="AD1468" i="6"/>
  <c r="AD3700" i="6" s="1"/>
  <c r="AD2212" i="6"/>
  <c r="AD4444" i="6" s="1"/>
  <c r="AD853" i="6"/>
  <c r="AD3085" i="6" s="1"/>
  <c r="AD1597" i="6"/>
  <c r="AD3829" i="6" s="1"/>
  <c r="AD2341" i="6"/>
  <c r="AD2568" i="6"/>
  <c r="AD1824" i="6"/>
  <c r="AD4056" i="6" s="1"/>
  <c r="AD1080" i="6"/>
  <c r="AD3312" i="6" s="1"/>
  <c r="AD979" i="6"/>
  <c r="AD3211" i="6" s="1"/>
  <c r="AD1723" i="6"/>
  <c r="AD3955" i="6" s="1"/>
  <c r="AD2467" i="6"/>
  <c r="AD1606" i="6"/>
  <c r="AD3838" i="6" s="1"/>
  <c r="AD862" i="6"/>
  <c r="AD3094" i="6" s="1"/>
  <c r="AD2350" i="6"/>
  <c r="AC1207" i="6"/>
  <c r="AC3439" i="6" s="1"/>
  <c r="AC1951" i="6"/>
  <c r="AC4183" i="6" s="1"/>
  <c r="AC2695" i="6"/>
  <c r="AF1475" i="6"/>
  <c r="AF3707" i="6" s="1"/>
  <c r="AF2963" i="6"/>
  <c r="AF2219" i="6"/>
  <c r="AF4451" i="6" s="1"/>
  <c r="AF830" i="6"/>
  <c r="AF3062" i="6" s="1"/>
  <c r="AF2318" i="6"/>
  <c r="AF1574" i="6"/>
  <c r="AF3806" i="6" s="1"/>
  <c r="AF1324" i="6"/>
  <c r="AF3556" i="6" s="1"/>
  <c r="AF2068" i="6"/>
  <c r="AF4300" i="6" s="1"/>
  <c r="AF2812" i="6"/>
  <c r="AF1446" i="6"/>
  <c r="AF3678" i="6" s="1"/>
  <c r="AF2190" i="6"/>
  <c r="AF4422" i="6" s="1"/>
  <c r="AF2934" i="6"/>
  <c r="AF2310" i="6"/>
  <c r="AF822" i="6"/>
  <c r="AF3054" i="6" s="1"/>
  <c r="AF1566" i="6"/>
  <c r="AF3798" i="6" s="1"/>
  <c r="AC2841" i="6"/>
  <c r="AC2097" i="6"/>
  <c r="AC4329" i="6" s="1"/>
  <c r="AC1353" i="6"/>
  <c r="AC3585" i="6" s="1"/>
  <c r="AC2866" i="6"/>
  <c r="AC1378" i="6"/>
  <c r="AC3610" i="6" s="1"/>
  <c r="AC2122" i="6"/>
  <c r="AC4354" i="6" s="1"/>
  <c r="AH294" i="6"/>
  <c r="AE294" i="6"/>
  <c r="AH534" i="6"/>
  <c r="AE534" i="6"/>
  <c r="AH515" i="6"/>
  <c r="AE515" i="6"/>
  <c r="AH633" i="6"/>
  <c r="AE633" i="6"/>
  <c r="AG1878" i="6"/>
  <c r="AG1134" i="6"/>
  <c r="A390" i="6"/>
  <c r="AG2622" i="6"/>
  <c r="AG2123" i="6"/>
  <c r="A635" i="6"/>
  <c r="AG2867" i="6"/>
  <c r="AG1379" i="6"/>
  <c r="AG2295" i="6"/>
  <c r="A63" i="6"/>
  <c r="AG1551" i="6"/>
  <c r="AG807" i="6"/>
  <c r="A427" i="6"/>
  <c r="AG2659" i="6"/>
  <c r="AG1171" i="6"/>
  <c r="AG1915" i="6"/>
  <c r="AG1039" i="6"/>
  <c r="AG1783" i="6"/>
  <c r="AG2527" i="6"/>
  <c r="A295" i="6"/>
  <c r="AG2263" i="6"/>
  <c r="AG1519" i="6"/>
  <c r="AG775" i="6"/>
  <c r="A31" i="6"/>
  <c r="AH330" i="6"/>
  <c r="AE330" i="6"/>
  <c r="L1264" i="6"/>
  <c r="L3496" i="6" s="1"/>
  <c r="L2752" i="6"/>
  <c r="L2008" i="6"/>
  <c r="L4240" i="6" s="1"/>
  <c r="L1860" i="6"/>
  <c r="L4092" i="6" s="1"/>
  <c r="L2604" i="6"/>
  <c r="L1116" i="6"/>
  <c r="L3348" i="6" s="1"/>
  <c r="L2342" i="6"/>
  <c r="L854" i="6"/>
  <c r="L3086" i="6" s="1"/>
  <c r="L1598" i="6"/>
  <c r="L3830" i="6" s="1"/>
  <c r="L1783" i="6"/>
  <c r="L4015" i="6" s="1"/>
  <c r="L1039" i="6"/>
  <c r="L3271" i="6" s="1"/>
  <c r="L2527" i="6"/>
  <c r="AC1116" i="6"/>
  <c r="AC3348" i="6" s="1"/>
  <c r="AC2604" i="6"/>
  <c r="AC1860" i="6"/>
  <c r="AC4092" i="6" s="1"/>
  <c r="AG2836" i="6"/>
  <c r="AG2092" i="6"/>
  <c r="AG1348" i="6"/>
  <c r="A604" i="6"/>
  <c r="AG2710" i="6"/>
  <c r="A478" i="6"/>
  <c r="AG1222" i="6"/>
  <c r="AG1966" i="6"/>
  <c r="AG1110" i="6"/>
  <c r="AG1854" i="6"/>
  <c r="AG2598" i="6"/>
  <c r="A366" i="6"/>
  <c r="AG2564" i="6"/>
  <c r="AG1820" i="6"/>
  <c r="AG1076" i="6"/>
  <c r="A332" i="6"/>
  <c r="A687" i="6"/>
  <c r="AG1431" i="6"/>
  <c r="AG2919" i="6"/>
  <c r="AG2175" i="6"/>
  <c r="AG1328" i="6"/>
  <c r="A584" i="6"/>
  <c r="AG2816" i="6"/>
  <c r="AG2072" i="6"/>
  <c r="AC2867" i="6"/>
  <c r="AC2123" i="6"/>
  <c r="AC4355" i="6" s="1"/>
  <c r="AC1379" i="6"/>
  <c r="AC3611" i="6" s="1"/>
  <c r="AF1385" i="6"/>
  <c r="AF3617" i="6" s="1"/>
  <c r="AF2129" i="6"/>
  <c r="AF4361" i="6" s="1"/>
  <c r="AF2873" i="6"/>
  <c r="AF1873" i="6"/>
  <c r="AF4105" i="6" s="1"/>
  <c r="AF2617" i="6"/>
  <c r="AF1129" i="6"/>
  <c r="AF3361" i="6" s="1"/>
  <c r="AF1048" i="6"/>
  <c r="AF3280" i="6" s="1"/>
  <c r="AF2536" i="6"/>
  <c r="AF1792" i="6"/>
  <c r="AF4024" i="6" s="1"/>
  <c r="AF2404" i="6"/>
  <c r="AF916" i="6"/>
  <c r="AF3148" i="6" s="1"/>
  <c r="AF1660" i="6"/>
  <c r="AF3892" i="6" s="1"/>
  <c r="AF2148" i="6"/>
  <c r="AF4380" i="6" s="1"/>
  <c r="AF1404" i="6"/>
  <c r="AF3636" i="6" s="1"/>
  <c r="AF2892" i="6"/>
  <c r="AC2702" i="6"/>
  <c r="AC1958" i="6"/>
  <c r="AC4190" i="6" s="1"/>
  <c r="AC1214" i="6"/>
  <c r="AC3446" i="6" s="1"/>
  <c r="AC1260" i="6"/>
  <c r="AC3492" i="6" s="1"/>
  <c r="AC2004" i="6"/>
  <c r="AC4236" i="6" s="1"/>
  <c r="AC2748" i="6"/>
  <c r="AC970" i="6"/>
  <c r="AC3202" i="6" s="1"/>
  <c r="AC1714" i="6"/>
  <c r="AC3946" i="6" s="1"/>
  <c r="AC2458" i="6"/>
  <c r="AD2306" i="6"/>
  <c r="AD1562" i="6"/>
  <c r="AD3794" i="6" s="1"/>
  <c r="AD818" i="6"/>
  <c r="AD3050" i="6" s="1"/>
  <c r="AD1092" i="6"/>
  <c r="AD3324" i="6" s="1"/>
  <c r="AD2580" i="6"/>
  <c r="AD1836" i="6"/>
  <c r="AD4068" i="6" s="1"/>
  <c r="AD2424" i="6"/>
  <c r="AD1680" i="6"/>
  <c r="AD3912" i="6" s="1"/>
  <c r="AD936" i="6"/>
  <c r="AD3168" i="6" s="1"/>
  <c r="AD2968" i="6"/>
  <c r="AD2224" i="6"/>
  <c r="AD4456" i="6" s="1"/>
  <c r="AD1480" i="6"/>
  <c r="AD3712" i="6" s="1"/>
  <c r="AD2831" i="6"/>
  <c r="AD2087" i="6"/>
  <c r="AD4319" i="6" s="1"/>
  <c r="AD1343" i="6"/>
  <c r="AD3575" i="6" s="1"/>
  <c r="AD1843" i="6"/>
  <c r="AD4075" i="6" s="1"/>
  <c r="AD1099" i="6"/>
  <c r="AD3331" i="6" s="1"/>
  <c r="AD2587" i="6"/>
  <c r="AC2447" i="6"/>
  <c r="AC1703" i="6"/>
  <c r="AC3935" i="6" s="1"/>
  <c r="AC959" i="6"/>
  <c r="AC3191" i="6" s="1"/>
  <c r="AF2327" i="6"/>
  <c r="AF839" i="6"/>
  <c r="AF3071" i="6" s="1"/>
  <c r="AF1583" i="6"/>
  <c r="AF3815" i="6" s="1"/>
  <c r="AF2217" i="6"/>
  <c r="AF4449" i="6" s="1"/>
  <c r="AF1473" i="6"/>
  <c r="AF3705" i="6" s="1"/>
  <c r="AF2961" i="6"/>
  <c r="AF1859" i="6"/>
  <c r="AF4091" i="6" s="1"/>
  <c r="AF1115" i="6"/>
  <c r="AF3347" i="6" s="1"/>
  <c r="AF2603" i="6"/>
  <c r="AF1805" i="6"/>
  <c r="AF4037" i="6" s="1"/>
  <c r="AF2549" i="6"/>
  <c r="AF1061" i="6"/>
  <c r="AF3293" i="6" s="1"/>
  <c r="AC2405" i="6"/>
  <c r="AC1661" i="6"/>
  <c r="AC3893" i="6" s="1"/>
  <c r="AC917" i="6"/>
  <c r="AC3149" i="6" s="1"/>
  <c r="AC2433" i="6"/>
  <c r="AC945" i="6"/>
  <c r="AC3177" i="6" s="1"/>
  <c r="AC1689" i="6"/>
  <c r="AC3921" i="6" s="1"/>
  <c r="AC2589" i="6"/>
  <c r="AC1845" i="6"/>
  <c r="AC4077" i="6" s="1"/>
  <c r="AC1101" i="6"/>
  <c r="AC3333" i="6" s="1"/>
  <c r="AH413" i="6"/>
  <c r="AE413" i="6"/>
  <c r="AH157" i="6"/>
  <c r="AE157" i="6"/>
  <c r="AH273" i="6"/>
  <c r="AE273" i="6"/>
  <c r="AH642" i="6"/>
  <c r="AE642" i="6"/>
  <c r="AH1499" i="6"/>
  <c r="AH3731" i="6" s="1"/>
  <c r="AH755" i="6"/>
  <c r="AH2987" i="6" s="1"/>
  <c r="AH2243" i="6"/>
  <c r="AH132" i="6"/>
  <c r="AE132" i="6"/>
  <c r="AH176" i="6"/>
  <c r="AE176" i="6"/>
  <c r="AC2639" i="6"/>
  <c r="AC1895" i="6"/>
  <c r="AC4127" i="6" s="1"/>
  <c r="AC1151" i="6"/>
  <c r="AC3383" i="6" s="1"/>
  <c r="A1986" i="6"/>
  <c r="AG4218" i="6"/>
  <c r="AG2121" i="6"/>
  <c r="AG1377" i="6"/>
  <c r="A633" i="6"/>
  <c r="AG2865" i="6"/>
  <c r="A627" i="6"/>
  <c r="AG2859" i="6"/>
  <c r="AG1371" i="6"/>
  <c r="AG2115" i="6"/>
  <c r="AG2166" i="6"/>
  <c r="AG1422" i="6"/>
  <c r="AG2910" i="6"/>
  <c r="A678" i="6"/>
  <c r="AG1662" i="6"/>
  <c r="AG918" i="6"/>
  <c r="A174" i="6"/>
  <c r="AG2406" i="6"/>
  <c r="AG2514" i="6"/>
  <c r="AG1770" i="6"/>
  <c r="AG1026" i="6"/>
  <c r="A282" i="6"/>
  <c r="AG1266" i="6"/>
  <c r="A522" i="6"/>
  <c r="AG2010" i="6"/>
  <c r="AG2754" i="6"/>
  <c r="AC1459" i="6"/>
  <c r="AC3691" i="6" s="1"/>
  <c r="AC2947" i="6"/>
  <c r="AC2203" i="6"/>
  <c r="AC4435" i="6" s="1"/>
  <c r="AC2148" i="6"/>
  <c r="AC4380" i="6" s="1"/>
  <c r="AC2892" i="6"/>
  <c r="AC1404" i="6"/>
  <c r="AC3636" i="6" s="1"/>
  <c r="AH459" i="6"/>
  <c r="AE459" i="6"/>
  <c r="AH457" i="6"/>
  <c r="AE457" i="6"/>
  <c r="AH2331" i="6"/>
  <c r="AH1587" i="6"/>
  <c r="AH3819" i="6" s="1"/>
  <c r="AH843" i="6"/>
  <c r="AH3075" i="6" s="1"/>
  <c r="AH609" i="6"/>
  <c r="AE609" i="6"/>
  <c r="AH314" i="6"/>
  <c r="AE314" i="6"/>
  <c r="AH204" i="6"/>
  <c r="AE204" i="6"/>
  <c r="AH1582" i="6"/>
  <c r="AH3814" i="6" s="1"/>
  <c r="AH838" i="6"/>
  <c r="AH3070" i="6" s="1"/>
  <c r="AH2326" i="6"/>
  <c r="AH617" i="6"/>
  <c r="AE617" i="6"/>
  <c r="L2613" i="6"/>
  <c r="L1125" i="6"/>
  <c r="L3357" i="6" s="1"/>
  <c r="L1869" i="6"/>
  <c r="L4101" i="6" s="1"/>
  <c r="L2579" i="6"/>
  <c r="L1091" i="6"/>
  <c r="L3323" i="6" s="1"/>
  <c r="L1835" i="6"/>
  <c r="L4067" i="6" s="1"/>
  <c r="L1883" i="6"/>
  <c r="L4115" i="6" s="1"/>
  <c r="L2627" i="6"/>
  <c r="L1139" i="6"/>
  <c r="L3371" i="6" s="1"/>
  <c r="L1499" i="6"/>
  <c r="L3731" i="6" s="1"/>
  <c r="L755" i="6"/>
  <c r="L2987" i="6" s="1"/>
  <c r="L2243" i="6"/>
  <c r="L1681" i="6"/>
  <c r="L3913" i="6" s="1"/>
  <c r="L937" i="6"/>
  <c r="L3169" i="6" s="1"/>
  <c r="L2425" i="6"/>
  <c r="L1718" i="6"/>
  <c r="L3950" i="6" s="1"/>
  <c r="L974" i="6"/>
  <c r="L3206" i="6" s="1"/>
  <c r="L2462" i="6"/>
  <c r="L881" i="6"/>
  <c r="L3113" i="6" s="1"/>
  <c r="L2369" i="6"/>
  <c r="L1625" i="6"/>
  <c r="L3857" i="6" s="1"/>
  <c r="L914" i="6"/>
  <c r="L3146" i="6" s="1"/>
  <c r="L2402" i="6"/>
  <c r="L1658" i="6"/>
  <c r="L3890" i="6" s="1"/>
  <c r="L1457" i="6"/>
  <c r="L3689" i="6" s="1"/>
  <c r="L2945" i="6"/>
  <c r="L2201" i="6"/>
  <c r="L4433" i="6" s="1"/>
  <c r="L1970" i="6"/>
  <c r="L4202" i="6" s="1"/>
  <c r="L1226" i="6"/>
  <c r="L3458" i="6" s="1"/>
  <c r="L2714" i="6"/>
  <c r="L1936" i="6"/>
  <c r="L4168" i="6" s="1"/>
  <c r="L1192" i="6"/>
  <c r="L3424" i="6" s="1"/>
  <c r="L2680" i="6"/>
  <c r="L2944" i="6"/>
  <c r="L2200" i="6"/>
  <c r="L4432" i="6" s="1"/>
  <c r="L1456" i="6"/>
  <c r="L3688" i="6" s="1"/>
  <c r="L2836" i="6"/>
  <c r="L2092" i="6"/>
  <c r="L4324" i="6" s="1"/>
  <c r="L1348" i="6"/>
  <c r="L3580" i="6" s="1"/>
  <c r="L2895" i="6"/>
  <c r="L2151" i="6"/>
  <c r="L4383" i="6" s="1"/>
  <c r="L1407" i="6"/>
  <c r="L3639" i="6" s="1"/>
  <c r="L2964" i="6"/>
  <c r="L2220" i="6"/>
  <c r="L4452" i="6" s="1"/>
  <c r="L1476" i="6"/>
  <c r="L3708" i="6" s="1"/>
  <c r="L2337" i="6"/>
  <c r="L1593" i="6"/>
  <c r="L3825" i="6" s="1"/>
  <c r="L849" i="6"/>
  <c r="L3081" i="6" s="1"/>
  <c r="L2760" i="6"/>
  <c r="L2016" i="6"/>
  <c r="L4248" i="6" s="1"/>
  <c r="L1272" i="6"/>
  <c r="L3504" i="6" s="1"/>
  <c r="L749" i="6"/>
  <c r="L2981" i="6" s="1"/>
  <c r="L2237" i="6"/>
  <c r="L1493" i="6"/>
  <c r="L3725" i="6" s="1"/>
  <c r="L1622" i="6"/>
  <c r="L3854" i="6" s="1"/>
  <c r="L878" i="6"/>
  <c r="L3110" i="6" s="1"/>
  <c r="L2366" i="6"/>
  <c r="L1668" i="6"/>
  <c r="L3900" i="6" s="1"/>
  <c r="L924" i="6"/>
  <c r="L3156" i="6" s="1"/>
  <c r="L2412" i="6"/>
  <c r="AC2966" i="6"/>
  <c r="AC2222" i="6"/>
  <c r="AC4454" i="6" s="1"/>
  <c r="AC1478" i="6"/>
  <c r="AC3710" i="6" s="1"/>
  <c r="AC2460" i="6"/>
  <c r="AC1716" i="6"/>
  <c r="AC3948" i="6" s="1"/>
  <c r="AC972" i="6"/>
  <c r="AC3204" i="6" s="1"/>
  <c r="AC2649" i="6"/>
  <c r="AC1905" i="6"/>
  <c r="AC4137" i="6" s="1"/>
  <c r="AC1161" i="6"/>
  <c r="AC3393" i="6" s="1"/>
  <c r="AH2306" i="6"/>
  <c r="AH1562" i="6"/>
  <c r="AH3794" i="6" s="1"/>
  <c r="AH818" i="6"/>
  <c r="AH3050" i="6" s="1"/>
  <c r="AH610" i="6"/>
  <c r="AE610" i="6"/>
  <c r="AC1205" i="6"/>
  <c r="AC3437" i="6" s="1"/>
  <c r="AC2693" i="6"/>
  <c r="AC1949" i="6"/>
  <c r="AC4181" i="6" s="1"/>
  <c r="AC1377" i="6"/>
  <c r="AC3609" i="6" s="1"/>
  <c r="AC2865" i="6"/>
  <c r="AC2121" i="6"/>
  <c r="AC4353" i="6" s="1"/>
  <c r="AH1564" i="6"/>
  <c r="AH3796" i="6" s="1"/>
  <c r="AH820" i="6"/>
  <c r="AH3052" i="6" s="1"/>
  <c r="AH2308" i="6"/>
  <c r="L1313" i="6"/>
  <c r="L3545" i="6" s="1"/>
  <c r="L2801" i="6"/>
  <c r="L2057" i="6"/>
  <c r="L4289" i="6" s="1"/>
  <c r="L845" i="6"/>
  <c r="L3077" i="6" s="1"/>
  <c r="L2333" i="6"/>
  <c r="L1589" i="6"/>
  <c r="L3821" i="6" s="1"/>
  <c r="L2409" i="6"/>
  <c r="L1665" i="6"/>
  <c r="L3897" i="6" s="1"/>
  <c r="L921" i="6"/>
  <c r="L3153" i="6" s="1"/>
  <c r="A458" i="6"/>
  <c r="AG2690" i="6"/>
  <c r="AG1946" i="6"/>
  <c r="AG1202" i="6"/>
  <c r="AG2932" i="6"/>
  <c r="AG1444" i="6"/>
  <c r="A700" i="6"/>
  <c r="AG2188" i="6"/>
  <c r="AG1590" i="6"/>
  <c r="AG846" i="6"/>
  <c r="AG2334" i="6"/>
  <c r="A102" i="6"/>
  <c r="AG984" i="6"/>
  <c r="AG1728" i="6"/>
  <c r="A240" i="6"/>
  <c r="AG2472" i="6"/>
  <c r="AG1814" i="6"/>
  <c r="AG1070" i="6"/>
  <c r="AG2558" i="6"/>
  <c r="A326" i="6"/>
  <c r="AG812" i="6"/>
  <c r="A68" i="6"/>
  <c r="AG2300" i="6"/>
  <c r="AG1556" i="6"/>
  <c r="AC2403" i="6"/>
  <c r="AC915" i="6"/>
  <c r="AC3147" i="6" s="1"/>
  <c r="AC1659" i="6"/>
  <c r="AC3891" i="6" s="1"/>
  <c r="AF1628" i="6"/>
  <c r="AF3860" i="6" s="1"/>
  <c r="AF2372" i="6"/>
  <c r="AF884" i="6"/>
  <c r="AF3116" i="6" s="1"/>
  <c r="AF2488" i="6"/>
  <c r="AF1000" i="6"/>
  <c r="AF3232" i="6" s="1"/>
  <c r="AF1744" i="6"/>
  <c r="AF3976" i="6" s="1"/>
  <c r="AF2283" i="6"/>
  <c r="AF1539" i="6"/>
  <c r="AF3771" i="6" s="1"/>
  <c r="AF795" i="6"/>
  <c r="AF3027" i="6" s="1"/>
  <c r="AF1159" i="6"/>
  <c r="AF3391" i="6" s="1"/>
  <c r="AF2647" i="6"/>
  <c r="AF1903" i="6"/>
  <c r="AF4135" i="6" s="1"/>
  <c r="AF2515" i="6"/>
  <c r="AF1027" i="6"/>
  <c r="AF3259" i="6" s="1"/>
  <c r="AF1771" i="6"/>
  <c r="AF4003" i="6" s="1"/>
  <c r="AF773" i="6"/>
  <c r="AF3005" i="6" s="1"/>
  <c r="AF2261" i="6"/>
  <c r="AF1517" i="6"/>
  <c r="AF3749" i="6" s="1"/>
  <c r="AC1753" i="6"/>
  <c r="AC3985" i="6" s="1"/>
  <c r="AC1009" i="6"/>
  <c r="AC3241" i="6" s="1"/>
  <c r="AC2497" i="6"/>
  <c r="AD840" i="6"/>
  <c r="AD3072" i="6" s="1"/>
  <c r="AD1584" i="6"/>
  <c r="AD3816" i="6" s="1"/>
  <c r="AD2328" i="6"/>
  <c r="AD987" i="6"/>
  <c r="AD3219" i="6" s="1"/>
  <c r="AD2475" i="6"/>
  <c r="AD1731" i="6"/>
  <c r="AD3963" i="6" s="1"/>
  <c r="AD1459" i="6"/>
  <c r="AD3691" i="6" s="1"/>
  <c r="AD2947" i="6"/>
  <c r="AD2203" i="6"/>
  <c r="AD4435" i="6" s="1"/>
  <c r="AD2316" i="6"/>
  <c r="AD1572" i="6"/>
  <c r="AD3804" i="6" s="1"/>
  <c r="AD828" i="6"/>
  <c r="AD3060" i="6" s="1"/>
  <c r="AD1193" i="6"/>
  <c r="AD3425" i="6" s="1"/>
  <c r="AD2681" i="6"/>
  <c r="AD1937" i="6"/>
  <c r="AD4169" i="6" s="1"/>
  <c r="AD941" i="6"/>
  <c r="AD3173" i="6" s="1"/>
  <c r="AD2429" i="6"/>
  <c r="AD1685" i="6"/>
  <c r="AD3917" i="6" s="1"/>
  <c r="AC1708" i="6"/>
  <c r="AC3940" i="6" s="1"/>
  <c r="AC964" i="6"/>
  <c r="AC3196" i="6" s="1"/>
  <c r="AC2452" i="6"/>
  <c r="AF2063" i="6"/>
  <c r="AF4295" i="6" s="1"/>
  <c r="AF1319" i="6"/>
  <c r="AF3551" i="6" s="1"/>
  <c r="AF2807" i="6"/>
  <c r="AF2449" i="6"/>
  <c r="AF961" i="6"/>
  <c r="AF3193" i="6" s="1"/>
  <c r="AF1705" i="6"/>
  <c r="AF3937" i="6" s="1"/>
  <c r="AF2711" i="6"/>
  <c r="AF1223" i="6"/>
  <c r="AF3455" i="6" s="1"/>
  <c r="AF1967" i="6"/>
  <c r="AF4199" i="6" s="1"/>
  <c r="AF1731" i="6"/>
  <c r="AF3963" i="6" s="1"/>
  <c r="AF2475" i="6"/>
  <c r="AF987" i="6"/>
  <c r="AF3219" i="6" s="1"/>
  <c r="AF1853" i="6"/>
  <c r="AF4085" i="6" s="1"/>
  <c r="AF1109" i="6"/>
  <c r="AF3341" i="6" s="1"/>
  <c r="AF2597" i="6"/>
  <c r="AF1231" i="6"/>
  <c r="AF3463" i="6" s="1"/>
  <c r="AF1975" i="6"/>
  <c r="AF4207" i="6" s="1"/>
  <c r="AF2719" i="6"/>
  <c r="AC2157" i="6"/>
  <c r="AC4389" i="6" s="1"/>
  <c r="AC1413" i="6"/>
  <c r="AC3645" i="6" s="1"/>
  <c r="AC2901" i="6"/>
  <c r="AC1851" i="6"/>
  <c r="AC4083" i="6" s="1"/>
  <c r="AC1107" i="6"/>
  <c r="AC3339" i="6" s="1"/>
  <c r="AC2595" i="6"/>
  <c r="AC1717" i="6"/>
  <c r="AC3949" i="6" s="1"/>
  <c r="AC2461" i="6"/>
  <c r="AC973" i="6"/>
  <c r="AC3205" i="6" s="1"/>
  <c r="AC1674" i="6"/>
  <c r="AC3906" i="6" s="1"/>
  <c r="AC2418" i="6"/>
  <c r="AC930" i="6"/>
  <c r="AC3162" i="6" s="1"/>
  <c r="AC2799" i="6"/>
  <c r="AC2055" i="6"/>
  <c r="AC4287" i="6" s="1"/>
  <c r="AC1311" i="6"/>
  <c r="AC3543" i="6" s="1"/>
  <c r="AE780" i="6"/>
  <c r="AE3012" i="6" s="1"/>
  <c r="AE2268" i="6"/>
  <c r="AE1524" i="6"/>
  <c r="AE3756" i="6" s="1"/>
  <c r="AE772" i="6"/>
  <c r="AE3004" i="6" s="1"/>
  <c r="AE2260" i="6"/>
  <c r="AE1516" i="6"/>
  <c r="AE3748" i="6" s="1"/>
  <c r="AE1508" i="6"/>
  <c r="AE3740" i="6" s="1"/>
  <c r="AE764" i="6"/>
  <c r="AE2996" i="6" s="1"/>
  <c r="AE2252" i="6"/>
  <c r="AE2249" i="6"/>
  <c r="AE1505" i="6"/>
  <c r="AE3737" i="6" s="1"/>
  <c r="AE761" i="6"/>
  <c r="AE2993" i="6" s="1"/>
  <c r="AE758" i="6"/>
  <c r="AE2990" i="6" s="1"/>
  <c r="AE2246" i="6"/>
  <c r="AE1502" i="6"/>
  <c r="AE3734" i="6" s="1"/>
  <c r="AE1491" i="6"/>
  <c r="AE3723" i="6" s="1"/>
  <c r="AE2235" i="6"/>
  <c r="AE747" i="6"/>
  <c r="AE2979" i="6" s="1"/>
  <c r="AE870" i="6"/>
  <c r="AE3102" i="6" s="1"/>
  <c r="AE2358" i="6"/>
  <c r="AE1614" i="6"/>
  <c r="AE3846" i="6" s="1"/>
  <c r="AH428" i="6"/>
  <c r="AE428" i="6"/>
  <c r="AC2515" i="6"/>
  <c r="AC1771" i="6"/>
  <c r="AC4003" i="6" s="1"/>
  <c r="AC1027" i="6"/>
  <c r="AC3259" i="6" s="1"/>
  <c r="AG2884" i="6"/>
  <c r="A652" i="6"/>
  <c r="AG1396" i="6"/>
  <c r="AG2140" i="6"/>
  <c r="A253" i="6"/>
  <c r="AG2485" i="6"/>
  <c r="AG1741" i="6"/>
  <c r="AG997" i="6"/>
  <c r="AG1797" i="6"/>
  <c r="AG1053" i="6"/>
  <c r="AG2541" i="6"/>
  <c r="A309" i="6"/>
  <c r="A169" i="6"/>
  <c r="AG2401" i="6"/>
  <c r="AG1657" i="6"/>
  <c r="AG913" i="6"/>
  <c r="AG1029" i="6"/>
  <c r="AG1773" i="6"/>
  <c r="AG2517" i="6"/>
  <c r="A285" i="6"/>
  <c r="A525" i="6"/>
  <c r="AG2013" i="6"/>
  <c r="AG2757" i="6"/>
  <c r="AG1269" i="6"/>
  <c r="AC1792" i="6"/>
  <c r="AC4024" i="6" s="1"/>
  <c r="AC2536" i="6"/>
  <c r="AC1048" i="6"/>
  <c r="AC3280" i="6" s="1"/>
  <c r="AH691" i="6"/>
  <c r="AE691" i="6"/>
  <c r="AH565" i="6"/>
  <c r="AE565" i="6"/>
  <c r="AH703" i="6"/>
  <c r="AE703" i="6"/>
  <c r="AH717" i="6"/>
  <c r="AE717" i="6"/>
  <c r="AH483" i="6"/>
  <c r="AE483" i="6"/>
  <c r="AH497" i="6"/>
  <c r="AE497" i="6"/>
  <c r="AH574" i="6"/>
  <c r="AE574" i="6"/>
  <c r="AH725" i="6"/>
  <c r="AE725" i="6"/>
  <c r="L1693" i="6"/>
  <c r="L3925" i="6" s="1"/>
  <c r="L949" i="6"/>
  <c r="L3181" i="6" s="1"/>
  <c r="L2437" i="6"/>
  <c r="L1730" i="6"/>
  <c r="L3962" i="6" s="1"/>
  <c r="L986" i="6"/>
  <c r="L3218" i="6" s="1"/>
  <c r="L2474" i="6"/>
  <c r="L1637" i="6"/>
  <c r="L3869" i="6" s="1"/>
  <c r="L893" i="6"/>
  <c r="L3125" i="6" s="1"/>
  <c r="L2381" i="6"/>
  <c r="L2825" i="6"/>
  <c r="L1337" i="6"/>
  <c r="L3569" i="6" s="1"/>
  <c r="L2081" i="6"/>
  <c r="L4313" i="6" s="1"/>
  <c r="L2732" i="6"/>
  <c r="L1244" i="6"/>
  <c r="L3476" i="6" s="1"/>
  <c r="L1988" i="6"/>
  <c r="L4220" i="6" s="1"/>
  <c r="L1235" i="6"/>
  <c r="L3467" i="6" s="1"/>
  <c r="L1979" i="6"/>
  <c r="L4211" i="6" s="1"/>
  <c r="L2723" i="6"/>
  <c r="L1217" i="6"/>
  <c r="L3449" i="6" s="1"/>
  <c r="L1961" i="6"/>
  <c r="L4193" i="6" s="1"/>
  <c r="L2705" i="6"/>
  <c r="L847" i="6"/>
  <c r="L3079" i="6" s="1"/>
  <c r="L1591" i="6"/>
  <c r="L3823" i="6" s="1"/>
  <c r="L2335" i="6"/>
  <c r="L1055" i="6"/>
  <c r="L3287" i="6" s="1"/>
  <c r="L2543" i="6"/>
  <c r="L1799" i="6"/>
  <c r="L4031" i="6" s="1"/>
  <c r="L2578" i="6"/>
  <c r="L1834" i="6"/>
  <c r="L4066" i="6" s="1"/>
  <c r="L1090" i="6"/>
  <c r="L3322" i="6" s="1"/>
  <c r="L2483" i="6"/>
  <c r="L1739" i="6"/>
  <c r="L3971" i="6" s="1"/>
  <c r="L995" i="6"/>
  <c r="L3227" i="6" s="1"/>
  <c r="L2584" i="6"/>
  <c r="L1840" i="6"/>
  <c r="L4072" i="6" s="1"/>
  <c r="L1096" i="6"/>
  <c r="L3328" i="6" s="1"/>
  <c r="L2913" i="6"/>
  <c r="L2169" i="6"/>
  <c r="L4401" i="6" s="1"/>
  <c r="L1425" i="6"/>
  <c r="L3657" i="6" s="1"/>
  <c r="L814" i="6"/>
  <c r="L3046" i="6" s="1"/>
  <c r="L2302" i="6"/>
  <c r="L1558" i="6"/>
  <c r="L3790" i="6" s="1"/>
  <c r="L1043" i="6"/>
  <c r="L3275" i="6" s="1"/>
  <c r="L2531" i="6"/>
  <c r="L1787" i="6"/>
  <c r="L4019" i="6" s="1"/>
  <c r="L1078" i="6"/>
  <c r="L3310" i="6" s="1"/>
  <c r="L2566" i="6"/>
  <c r="L1822" i="6"/>
  <c r="L4054" i="6" s="1"/>
  <c r="L2666" i="6"/>
  <c r="L1178" i="6"/>
  <c r="L3410" i="6" s="1"/>
  <c r="L1922" i="6"/>
  <c r="L4154" i="6" s="1"/>
  <c r="L2681" i="6"/>
  <c r="L1193" i="6"/>
  <c r="L3425" i="6" s="1"/>
  <c r="L1937" i="6"/>
  <c r="L4169" i="6" s="1"/>
  <c r="L2967" i="6"/>
  <c r="L1479" i="6"/>
  <c r="L3711" i="6" s="1"/>
  <c r="L2223" i="6"/>
  <c r="L4455" i="6" s="1"/>
  <c r="L2256" i="6"/>
  <c r="L1512" i="6"/>
  <c r="L3744" i="6" s="1"/>
  <c r="L768" i="6"/>
  <c r="L3000" i="6" s="1"/>
  <c r="L2347" i="6"/>
  <c r="L1603" i="6"/>
  <c r="L3835" i="6" s="1"/>
  <c r="L859" i="6"/>
  <c r="L3091" i="6" s="1"/>
  <c r="L2003" i="6"/>
  <c r="L4235" i="6" s="1"/>
  <c r="L1259" i="6"/>
  <c r="L3491" i="6" s="1"/>
  <c r="L2747" i="6"/>
  <c r="L2679" i="6"/>
  <c r="L1191" i="6"/>
  <c r="L3423" i="6" s="1"/>
  <c r="L1935" i="6"/>
  <c r="L4167" i="6" s="1"/>
  <c r="L829" i="6"/>
  <c r="L3061" i="6" s="1"/>
  <c r="L1573" i="6"/>
  <c r="L3805" i="6" s="1"/>
  <c r="L2317" i="6"/>
  <c r="L1903" i="6"/>
  <c r="L4135" i="6" s="1"/>
  <c r="L2647" i="6"/>
  <c r="L1159" i="6"/>
  <c r="L3391" i="6" s="1"/>
  <c r="L1909" i="6"/>
  <c r="L4141" i="6" s="1"/>
  <c r="L2653" i="6"/>
  <c r="L1165" i="6"/>
  <c r="L3397" i="6" s="1"/>
  <c r="AC1712" i="6"/>
  <c r="AC3944" i="6" s="1"/>
  <c r="AC968" i="6"/>
  <c r="AC3200" i="6" s="1"/>
  <c r="AC2456" i="6"/>
  <c r="AC1654" i="6"/>
  <c r="AC3886" i="6" s="1"/>
  <c r="AC910" i="6"/>
  <c r="AC3142" i="6" s="1"/>
  <c r="AC2398" i="6"/>
  <c r="AH199" i="6"/>
  <c r="AE199" i="6"/>
  <c r="AH227" i="6"/>
  <c r="AE227" i="6"/>
  <c r="AH344" i="6"/>
  <c r="AE344" i="6"/>
  <c r="AG833" i="6"/>
  <c r="AG2321" i="6"/>
  <c r="AG1577" i="6"/>
  <c r="A89" i="6"/>
  <c r="AG1075" i="6"/>
  <c r="AG1819" i="6"/>
  <c r="A331" i="6"/>
  <c r="AG2563" i="6"/>
  <c r="AG810" i="6"/>
  <c r="AG2298" i="6"/>
  <c r="AG1554" i="6"/>
  <c r="A66" i="6"/>
  <c r="AG2208" i="6"/>
  <c r="AG1464" i="6"/>
  <c r="AG2952" i="6"/>
  <c r="A720" i="6"/>
  <c r="AG1230" i="6"/>
  <c r="AG2718" i="6"/>
  <c r="AG1974" i="6"/>
  <c r="A486" i="6"/>
  <c r="AG854" i="6"/>
  <c r="AG2342" i="6"/>
  <c r="AG1598" i="6"/>
  <c r="A110" i="6"/>
  <c r="AC2155" i="6"/>
  <c r="AC4387" i="6" s="1"/>
  <c r="AC1411" i="6"/>
  <c r="AC3643" i="6" s="1"/>
  <c r="AC2899" i="6"/>
  <c r="AF2359" i="6"/>
  <c r="AF871" i="6"/>
  <c r="AF3103" i="6" s="1"/>
  <c r="AF1615" i="6"/>
  <c r="AF3847" i="6" s="1"/>
  <c r="AF1798" i="6"/>
  <c r="AF4030" i="6" s="1"/>
  <c r="AF1054" i="6"/>
  <c r="AF3286" i="6" s="1"/>
  <c r="AF2542" i="6"/>
  <c r="AF2534" i="6"/>
  <c r="AF1790" i="6"/>
  <c r="AF4022" i="6" s="1"/>
  <c r="AF1046" i="6"/>
  <c r="AF3278" i="6" s="1"/>
  <c r="AF2766" i="6"/>
  <c r="AF2022" i="6"/>
  <c r="AF4254" i="6" s="1"/>
  <c r="AF1278" i="6"/>
  <c r="AF3510" i="6" s="1"/>
  <c r="AF1019" i="6"/>
  <c r="AF3251" i="6" s="1"/>
  <c r="AF2507" i="6"/>
  <c r="AF1763" i="6"/>
  <c r="AF3995" i="6" s="1"/>
  <c r="AF2628" i="6"/>
  <c r="AF1884" i="6"/>
  <c r="AF4116" i="6" s="1"/>
  <c r="AF1140" i="6"/>
  <c r="AF3372" i="6" s="1"/>
  <c r="AD2183" i="6"/>
  <c r="AD4415" i="6" s="1"/>
  <c r="AD1439" i="6"/>
  <c r="AD3671" i="6" s="1"/>
  <c r="AD2927" i="6"/>
  <c r="AD2356" i="6"/>
  <c r="AD1612" i="6"/>
  <c r="AD3844" i="6" s="1"/>
  <c r="AD868" i="6"/>
  <c r="AD3100" i="6" s="1"/>
  <c r="AD1311" i="6"/>
  <c r="AD3543" i="6" s="1"/>
  <c r="AD2799" i="6"/>
  <c r="AD2055" i="6"/>
  <c r="AD4287" i="6" s="1"/>
  <c r="AD1105" i="6"/>
  <c r="AD3337" i="6" s="1"/>
  <c r="AD2593" i="6"/>
  <c r="AD1849" i="6"/>
  <c r="AD4081" i="6" s="1"/>
  <c r="AD2441" i="6"/>
  <c r="AD953" i="6"/>
  <c r="AD3185" i="6" s="1"/>
  <c r="AD1697" i="6"/>
  <c r="AD3929" i="6" s="1"/>
  <c r="AC1957" i="6"/>
  <c r="AC4189" i="6" s="1"/>
  <c r="AC1213" i="6"/>
  <c r="AC3445" i="6" s="1"/>
  <c r="AC2701" i="6"/>
  <c r="AF868" i="6"/>
  <c r="AF3100" i="6" s="1"/>
  <c r="AF2356" i="6"/>
  <c r="AF1612" i="6"/>
  <c r="AF3844" i="6" s="1"/>
  <c r="AF2185" i="6"/>
  <c r="AF4417" i="6" s="1"/>
  <c r="AF2929" i="6"/>
  <c r="AF1441" i="6"/>
  <c r="AF3673" i="6" s="1"/>
  <c r="AF2695" i="6"/>
  <c r="AF1951" i="6"/>
  <c r="AF4183" i="6" s="1"/>
  <c r="AF1207" i="6"/>
  <c r="AF3439" i="6" s="1"/>
  <c r="AF847" i="6"/>
  <c r="AF3079" i="6" s="1"/>
  <c r="AF2335" i="6"/>
  <c r="AF1591" i="6"/>
  <c r="AF3823" i="6" s="1"/>
  <c r="AF2457" i="6"/>
  <c r="AF969" i="6"/>
  <c r="AF3201" i="6" s="1"/>
  <c r="AF1713" i="6"/>
  <c r="AF3945" i="6" s="1"/>
  <c r="AF2207" i="6"/>
  <c r="AF4439" i="6" s="1"/>
  <c r="AF1463" i="6"/>
  <c r="AF3695" i="6" s="1"/>
  <c r="AF2951" i="6"/>
  <c r="AC1755" i="6"/>
  <c r="AC3987" i="6" s="1"/>
  <c r="AC2499" i="6"/>
  <c r="AC1011" i="6"/>
  <c r="AC3243" i="6" s="1"/>
  <c r="AC2777" i="6"/>
  <c r="AC2033" i="6"/>
  <c r="AC4265" i="6" s="1"/>
  <c r="AC1289" i="6"/>
  <c r="AC3521" i="6" s="1"/>
  <c r="AC2717" i="6"/>
  <c r="AC1973" i="6"/>
  <c r="AC4205" i="6" s="1"/>
  <c r="AC1229" i="6"/>
  <c r="AC3461" i="6" s="1"/>
  <c r="AC2370" i="6"/>
  <c r="AC882" i="6"/>
  <c r="AC3114" i="6" s="1"/>
  <c r="AC1626" i="6"/>
  <c r="AC3858" i="6" s="1"/>
  <c r="AC1187" i="6"/>
  <c r="AC3419" i="6" s="1"/>
  <c r="AC1931" i="6"/>
  <c r="AC4163" i="6" s="1"/>
  <c r="AC2675" i="6"/>
  <c r="AC2563" i="6"/>
  <c r="AC1819" i="6"/>
  <c r="AC4051" i="6" s="1"/>
  <c r="AC1075" i="6"/>
  <c r="AC3307" i="6" s="1"/>
  <c r="AH287" i="6"/>
  <c r="AE287" i="6"/>
  <c r="AH527" i="6"/>
  <c r="AE527" i="6"/>
  <c r="AH395" i="6"/>
  <c r="AE395" i="6"/>
  <c r="AH384" i="6"/>
  <c r="AE384" i="6"/>
  <c r="AH133" i="6"/>
  <c r="AE133" i="6"/>
  <c r="AH626" i="6"/>
  <c r="AE626" i="6"/>
  <c r="AH178" i="6"/>
  <c r="AE178" i="6"/>
  <c r="AH664" i="6"/>
  <c r="AE664" i="6"/>
  <c r="A24" i="6"/>
  <c r="AG768" i="6"/>
  <c r="AG2256" i="6"/>
  <c r="AG1512" i="6"/>
  <c r="AG2280" i="6"/>
  <c r="AG792" i="6"/>
  <c r="A48" i="6"/>
  <c r="AG1536" i="6"/>
  <c r="AG1156" i="6"/>
  <c r="AG2644" i="6"/>
  <c r="AG1900" i="6"/>
  <c r="A412" i="6"/>
  <c r="AC2145" i="6"/>
  <c r="AC4377" i="6" s="1"/>
  <c r="AC1401" i="6"/>
  <c r="AC3633" i="6" s="1"/>
  <c r="AC2889" i="6"/>
  <c r="AC1369" i="6"/>
  <c r="AC3601" i="6" s="1"/>
  <c r="AC2857" i="6"/>
  <c r="AC2113" i="6"/>
  <c r="AC4345" i="6" s="1"/>
  <c r="AH866" i="6"/>
  <c r="AH3098" i="6" s="1"/>
  <c r="AH1610" i="6"/>
  <c r="AH3842" i="6" s="1"/>
  <c r="AH2354" i="6"/>
  <c r="AH616" i="6"/>
  <c r="AE616" i="6"/>
  <c r="AE2299" i="6"/>
  <c r="AE811" i="6"/>
  <c r="AE3043" i="6" s="1"/>
  <c r="AE1555" i="6"/>
  <c r="AE3787" i="6" s="1"/>
  <c r="AE2313" i="6"/>
  <c r="AE1569" i="6"/>
  <c r="AE3801" i="6" s="1"/>
  <c r="AE825" i="6"/>
  <c r="AE3057" i="6" s="1"/>
  <c r="AE839" i="6"/>
  <c r="AE3071" i="6" s="1"/>
  <c r="AE1583" i="6"/>
  <c r="AE3815" i="6" s="1"/>
  <c r="AE2327" i="6"/>
  <c r="AE2341" i="6"/>
  <c r="AE853" i="6"/>
  <c r="AE3085" i="6" s="1"/>
  <c r="AE1597" i="6"/>
  <c r="AE3829" i="6" s="1"/>
  <c r="AE2355" i="6"/>
  <c r="AE1611" i="6"/>
  <c r="AE3843" i="6" s="1"/>
  <c r="AE867" i="6"/>
  <c r="AE3099" i="6" s="1"/>
  <c r="AE1577" i="6"/>
  <c r="AE3809" i="6" s="1"/>
  <c r="AE833" i="6"/>
  <c r="AE3065" i="6" s="1"/>
  <c r="AE2321" i="6"/>
  <c r="L2662" i="6"/>
  <c r="L1174" i="6"/>
  <c r="L3406" i="6" s="1"/>
  <c r="L1918" i="6"/>
  <c r="L4150" i="6" s="1"/>
  <c r="L2677" i="6"/>
  <c r="L1189" i="6"/>
  <c r="L3421" i="6" s="1"/>
  <c r="L1933" i="6"/>
  <c r="L4165" i="6" s="1"/>
  <c r="L1443" i="6"/>
  <c r="L3675" i="6" s="1"/>
  <c r="L2187" i="6"/>
  <c r="L4419" i="6" s="1"/>
  <c r="L2931" i="6"/>
  <c r="L796" i="6"/>
  <c r="L3028" i="6" s="1"/>
  <c r="L1540" i="6"/>
  <c r="L3772" i="6" s="1"/>
  <c r="L2284" i="6"/>
  <c r="L2550" i="6"/>
  <c r="L1806" i="6"/>
  <c r="L4038" i="6" s="1"/>
  <c r="L1062" i="6"/>
  <c r="L3294" i="6" s="1"/>
  <c r="L2485" i="6"/>
  <c r="L997" i="6"/>
  <c r="L3229" i="6" s="1"/>
  <c r="L1741" i="6"/>
  <c r="L3973" i="6" s="1"/>
  <c r="L2490" i="6"/>
  <c r="L1002" i="6"/>
  <c r="L3234" i="6" s="1"/>
  <c r="L1746" i="6"/>
  <c r="L3978" i="6" s="1"/>
  <c r="L2900" i="6"/>
  <c r="L1412" i="6"/>
  <c r="L3644" i="6" s="1"/>
  <c r="L2156" i="6"/>
  <c r="L4388" i="6" s="1"/>
  <c r="L875" i="6"/>
  <c r="L3107" i="6" s="1"/>
  <c r="L1619" i="6"/>
  <c r="L3851" i="6" s="1"/>
  <c r="L2363" i="6"/>
  <c r="L1314" i="6"/>
  <c r="L3546" i="6" s="1"/>
  <c r="L2802" i="6"/>
  <c r="L2058" i="6"/>
  <c r="L4290" i="6" s="1"/>
  <c r="L2373" i="6"/>
  <c r="L1629" i="6"/>
  <c r="L3861" i="6" s="1"/>
  <c r="L885" i="6"/>
  <c r="L3117" i="6" s="1"/>
  <c r="L1246" i="6"/>
  <c r="L3478" i="6" s="1"/>
  <c r="L2734" i="6"/>
  <c r="L1990" i="6"/>
  <c r="L4222" i="6" s="1"/>
  <c r="L2783" i="6"/>
  <c r="L2039" i="6"/>
  <c r="L4271" i="6" s="1"/>
  <c r="L1295" i="6"/>
  <c r="L3527" i="6" s="1"/>
  <c r="L2354" i="6"/>
  <c r="L1610" i="6"/>
  <c r="L3842" i="6" s="1"/>
  <c r="L866" i="6"/>
  <c r="L3098" i="6" s="1"/>
  <c r="L1300" i="6"/>
  <c r="L3532" i="6" s="1"/>
  <c r="L2044" i="6"/>
  <c r="L4276" i="6" s="1"/>
  <c r="L2788" i="6"/>
  <c r="L2847" i="6"/>
  <c r="L2103" i="6"/>
  <c r="L4335" i="6" s="1"/>
  <c r="L1359" i="6"/>
  <c r="L3591" i="6" s="1"/>
  <c r="L2786" i="6"/>
  <c r="L2042" i="6"/>
  <c r="L4274" i="6" s="1"/>
  <c r="L1298" i="6"/>
  <c r="L3530" i="6" s="1"/>
  <c r="L2771" i="6"/>
  <c r="L2027" i="6"/>
  <c r="L4259" i="6" s="1"/>
  <c r="L1283" i="6"/>
  <c r="L3515" i="6" s="1"/>
  <c r="L2098" i="6"/>
  <c r="L4330" i="6" s="1"/>
  <c r="L1354" i="6"/>
  <c r="L3586" i="6" s="1"/>
  <c r="L2842" i="6"/>
  <c r="L2025" i="6"/>
  <c r="L4257" i="6" s="1"/>
  <c r="L1281" i="6"/>
  <c r="L3513" i="6" s="1"/>
  <c r="L2769" i="6"/>
  <c r="L1796" i="6"/>
  <c r="L4028" i="6" s="1"/>
  <c r="L1052" i="6"/>
  <c r="L3284" i="6" s="1"/>
  <c r="L2540" i="6"/>
  <c r="L2298" i="6"/>
  <c r="L1554" i="6"/>
  <c r="L3786" i="6" s="1"/>
  <c r="L810" i="6"/>
  <c r="L3042" i="6" s="1"/>
  <c r="L2568" i="6"/>
  <c r="L1080" i="6"/>
  <c r="L3312" i="6" s="1"/>
  <c r="L1824" i="6"/>
  <c r="L4056" i="6" s="1"/>
  <c r="L1503" i="6"/>
  <c r="L3735" i="6" s="1"/>
  <c r="L759" i="6"/>
  <c r="L2991" i="6" s="1"/>
  <c r="L2247" i="6"/>
  <c r="L1054" i="6"/>
  <c r="L3286" i="6" s="1"/>
  <c r="L2542" i="6"/>
  <c r="L1798" i="6"/>
  <c r="L4030" i="6" s="1"/>
  <c r="L2454" i="6"/>
  <c r="L1710" i="6"/>
  <c r="L3942" i="6" s="1"/>
  <c r="L966" i="6"/>
  <c r="L3198" i="6" s="1"/>
  <c r="L2281" i="6"/>
  <c r="L1537" i="6"/>
  <c r="L3769" i="6" s="1"/>
  <c r="L793" i="6"/>
  <c r="L3025" i="6" s="1"/>
  <c r="AC2822" i="6"/>
  <c r="AC2078" i="6"/>
  <c r="AC4310" i="6" s="1"/>
  <c r="AC1334" i="6"/>
  <c r="AC3566" i="6" s="1"/>
  <c r="AC2522" i="6"/>
  <c r="AC1778" i="6"/>
  <c r="AC4010" i="6" s="1"/>
  <c r="AC1034" i="6"/>
  <c r="AC3266" i="6" s="1"/>
  <c r="AH2332" i="6"/>
  <c r="AH1588" i="6"/>
  <c r="AH3820" i="6" s="1"/>
  <c r="AH844" i="6"/>
  <c r="AH3076" i="6" s="1"/>
  <c r="L2654" i="6"/>
  <c r="L1910" i="6"/>
  <c r="L4142" i="6" s="1"/>
  <c r="L1166" i="6"/>
  <c r="L3398" i="6" s="1"/>
  <c r="L1460" i="6"/>
  <c r="L3692" i="6" s="1"/>
  <c r="L2948" i="6"/>
  <c r="L2204" i="6"/>
  <c r="L4436" i="6" s="1"/>
  <c r="L1037" i="6"/>
  <c r="L3269" i="6" s="1"/>
  <c r="L2525" i="6"/>
  <c r="L1781" i="6"/>
  <c r="L4013" i="6" s="1"/>
  <c r="L1437" i="6"/>
  <c r="L3669" i="6" s="1"/>
  <c r="L2925" i="6"/>
  <c r="L2181" i="6"/>
  <c r="L4413" i="6" s="1"/>
  <c r="L2881" i="6"/>
  <c r="L2137" i="6"/>
  <c r="L4369" i="6" s="1"/>
  <c r="L1393" i="6"/>
  <c r="L3625" i="6" s="1"/>
  <c r="L2532" i="6"/>
  <c r="L1788" i="6"/>
  <c r="L4020" i="6" s="1"/>
  <c r="L1044" i="6"/>
  <c r="L3276" i="6" s="1"/>
  <c r="L1020" i="6"/>
  <c r="L3252" i="6" s="1"/>
  <c r="L2508" i="6"/>
  <c r="L1764" i="6"/>
  <c r="L3996" i="6" s="1"/>
  <c r="L752" i="6"/>
  <c r="L2984" i="6" s="1"/>
  <c r="L2240" i="6"/>
  <c r="L1496" i="6"/>
  <c r="L3728" i="6" s="1"/>
  <c r="AC1464" i="6"/>
  <c r="AC3696" i="6" s="1"/>
  <c r="AC2952" i="6"/>
  <c r="AC2208" i="6"/>
  <c r="AC4440" i="6" s="1"/>
  <c r="L1823" i="6"/>
  <c r="L4055" i="6" s="1"/>
  <c r="L2567" i="6"/>
  <c r="L1079" i="6"/>
  <c r="L3311" i="6" s="1"/>
  <c r="L1679" i="6"/>
  <c r="L3911" i="6" s="1"/>
  <c r="L935" i="6"/>
  <c r="L3167" i="6" s="1"/>
  <c r="L2423" i="6"/>
  <c r="L994" i="6"/>
  <c r="L3226" i="6" s="1"/>
  <c r="L1738" i="6"/>
  <c r="L3970" i="6" s="1"/>
  <c r="L2482" i="6"/>
  <c r="L2581" i="6"/>
  <c r="L1093" i="6"/>
  <c r="L3325" i="6" s="1"/>
  <c r="L1837" i="6"/>
  <c r="L4069" i="6" s="1"/>
  <c r="AC1781" i="6"/>
  <c r="AC4013" i="6" s="1"/>
  <c r="AC2525" i="6"/>
  <c r="AC1037" i="6"/>
  <c r="AC3269" i="6" s="1"/>
  <c r="AC1160" i="6"/>
  <c r="AC3392" i="6" s="1"/>
  <c r="AC2648" i="6"/>
  <c r="AC1904" i="6"/>
  <c r="AC4136" i="6" s="1"/>
  <c r="AD2201" i="6"/>
  <c r="AD4433" i="6" s="1"/>
  <c r="AD1457" i="6"/>
  <c r="AD3689" i="6" s="1"/>
  <c r="AD2945" i="6"/>
  <c r="AD2099" i="6"/>
  <c r="AD4331" i="6" s="1"/>
  <c r="AD1355" i="6"/>
  <c r="AD3587" i="6" s="1"/>
  <c r="AD2843" i="6"/>
  <c r="AD2954" i="6"/>
  <c r="AD1466" i="6"/>
  <c r="AD3698" i="6" s="1"/>
  <c r="AD2210" i="6"/>
  <c r="AD4442" i="6" s="1"/>
  <c r="AD2578" i="6"/>
  <c r="AD1834" i="6"/>
  <c r="AD4066" i="6" s="1"/>
  <c r="AD1090" i="6"/>
  <c r="AD3322" i="6" s="1"/>
  <c r="AD2435" i="6"/>
  <c r="AD947" i="6"/>
  <c r="AD3179" i="6" s="1"/>
  <c r="AD1691" i="6"/>
  <c r="AD3923" i="6" s="1"/>
  <c r="AD2941" i="6"/>
  <c r="AD2197" i="6"/>
  <c r="AD4429" i="6" s="1"/>
  <c r="AD1453" i="6"/>
  <c r="AD3685" i="6" s="1"/>
  <c r="AF1688" i="6"/>
  <c r="AF3920" i="6" s="1"/>
  <c r="AF944" i="6"/>
  <c r="AF3176" i="6" s="1"/>
  <c r="AF2432" i="6"/>
  <c r="AF2460" i="6"/>
  <c r="AF1716" i="6"/>
  <c r="AF3948" i="6" s="1"/>
  <c r="AF972" i="6"/>
  <c r="AF3204" i="6" s="1"/>
  <c r="AF2722" i="6"/>
  <c r="AF1978" i="6"/>
  <c r="AF4210" i="6" s="1"/>
  <c r="AF1234" i="6"/>
  <c r="AF3466" i="6" s="1"/>
  <c r="AF2224" i="6"/>
  <c r="AF4456" i="6" s="1"/>
  <c r="AF1480" i="6"/>
  <c r="AF3712" i="6" s="1"/>
  <c r="AF2968" i="6"/>
  <c r="AF1476" i="6"/>
  <c r="AF3708" i="6" s="1"/>
  <c r="AF2964" i="6"/>
  <c r="AF2220" i="6"/>
  <c r="AF4452" i="6" s="1"/>
  <c r="AF1846" i="6"/>
  <c r="AF4078" i="6" s="1"/>
  <c r="AF1102" i="6"/>
  <c r="AF3334" i="6" s="1"/>
  <c r="AF2590" i="6"/>
  <c r="AC1370" i="6"/>
  <c r="AC3602" i="6" s="1"/>
  <c r="AC2114" i="6"/>
  <c r="AC4346" i="6" s="1"/>
  <c r="AC2858" i="6"/>
  <c r="AC1357" i="6"/>
  <c r="AC3589" i="6" s="1"/>
  <c r="AC2845" i="6"/>
  <c r="AC2101" i="6"/>
  <c r="AC4333" i="6" s="1"/>
  <c r="AC1286" i="6"/>
  <c r="AC3518" i="6" s="1"/>
  <c r="AC2774" i="6"/>
  <c r="AC2030" i="6"/>
  <c r="AC4262" i="6" s="1"/>
  <c r="AC1065" i="6"/>
  <c r="AC3297" i="6" s="1"/>
  <c r="AC2553" i="6"/>
  <c r="AC1809" i="6"/>
  <c r="AC4041" i="6" s="1"/>
  <c r="AH420" i="6"/>
  <c r="AE420" i="6"/>
  <c r="AH536" i="6"/>
  <c r="AE536" i="6"/>
  <c r="AH404" i="6"/>
  <c r="AE404" i="6"/>
  <c r="AH649" i="6"/>
  <c r="AE649" i="6"/>
  <c r="AH274" i="6"/>
  <c r="AE274" i="6"/>
  <c r="AH185" i="6"/>
  <c r="AE185" i="6"/>
  <c r="AH2283" i="6"/>
  <c r="AH795" i="6"/>
  <c r="AH3027" i="6" s="1"/>
  <c r="AH1539" i="6"/>
  <c r="AH3771" i="6" s="1"/>
  <c r="AG1505" i="6"/>
  <c r="AG2249" i="6"/>
  <c r="A17" i="6"/>
  <c r="AG761" i="6"/>
  <c r="AG2866" i="6"/>
  <c r="AG2122" i="6"/>
  <c r="AG1378" i="6"/>
  <c r="A634" i="6"/>
  <c r="AG2114" i="6"/>
  <c r="AG2858" i="6"/>
  <c r="AG1370" i="6"/>
  <c r="A626" i="6"/>
  <c r="A49" i="6"/>
  <c r="AG2281" i="6"/>
  <c r="AG1537" i="6"/>
  <c r="AG793" i="6"/>
  <c r="A661" i="6"/>
  <c r="AG2149" i="6"/>
  <c r="AG1405" i="6"/>
  <c r="AG2893" i="6"/>
  <c r="AG1645" i="6"/>
  <c r="AG901" i="6"/>
  <c r="A157" i="6"/>
  <c r="AG2389" i="6"/>
  <c r="AH363" i="6"/>
  <c r="AE363" i="6"/>
  <c r="AG1694" i="6"/>
  <c r="AG950" i="6"/>
  <c r="AG2438" i="6"/>
  <c r="A206" i="6"/>
  <c r="AG2804" i="6"/>
  <c r="AG1316" i="6"/>
  <c r="AG2060" i="6"/>
  <c r="A572" i="6"/>
  <c r="AG825" i="6"/>
  <c r="AG2313" i="6"/>
  <c r="AG1569" i="6"/>
  <c r="A81" i="6"/>
  <c r="AG1841" i="6"/>
  <c r="AG1097" i="6"/>
  <c r="A353" i="6"/>
  <c r="AG2585" i="6"/>
  <c r="AG1855" i="6"/>
  <c r="AG1111" i="6"/>
  <c r="AG2599" i="6"/>
  <c r="A367" i="6"/>
  <c r="AG859" i="6"/>
  <c r="AG1603" i="6"/>
  <c r="AG2347" i="6"/>
  <c r="A115" i="6"/>
  <c r="AF2363" i="6"/>
  <c r="AF1619" i="6"/>
  <c r="AF3851" i="6" s="1"/>
  <c r="AF875" i="6"/>
  <c r="AF3107" i="6" s="1"/>
  <c r="AF2166" i="6"/>
  <c r="AF4398" i="6" s="1"/>
  <c r="AF1422" i="6"/>
  <c r="AF3654" i="6" s="1"/>
  <c r="AF2910" i="6"/>
  <c r="AF2398" i="6"/>
  <c r="AF910" i="6"/>
  <c r="AF3142" i="6" s="1"/>
  <c r="AF1654" i="6"/>
  <c r="AF3886" i="6" s="1"/>
  <c r="AF902" i="6"/>
  <c r="AF3134" i="6" s="1"/>
  <c r="AF1646" i="6"/>
  <c r="AF3878" i="6" s="1"/>
  <c r="AF2390" i="6"/>
  <c r="AF2630" i="6"/>
  <c r="AF1886" i="6"/>
  <c r="AF4118" i="6" s="1"/>
  <c r="AF1142" i="6"/>
  <c r="AF3374" i="6" s="1"/>
  <c r="AF2616" i="6"/>
  <c r="AF1872" i="6"/>
  <c r="AF4104" i="6" s="1"/>
  <c r="AF1128" i="6"/>
  <c r="AF3360" i="6" s="1"/>
  <c r="AD2446" i="6"/>
  <c r="AD1702" i="6"/>
  <c r="AD3934" i="6" s="1"/>
  <c r="AD958" i="6"/>
  <c r="AD3190" i="6" s="1"/>
  <c r="AD1564" i="6"/>
  <c r="AD3796" i="6" s="1"/>
  <c r="AD820" i="6"/>
  <c r="AD3052" i="6" s="1"/>
  <c r="AD2308" i="6"/>
  <c r="AD2229" i="6"/>
  <c r="AD4461" i="6" s="1"/>
  <c r="AD1485" i="6"/>
  <c r="AD3717" i="6" s="1"/>
  <c r="AD2973" i="6"/>
  <c r="AD2200" i="6"/>
  <c r="AD4432" i="6" s="1"/>
  <c r="AD1456" i="6"/>
  <c r="AD3688" i="6" s="1"/>
  <c r="AD2944" i="6"/>
  <c r="AD2315" i="6"/>
  <c r="AD827" i="6"/>
  <c r="AD3059" i="6" s="1"/>
  <c r="AD1571" i="6"/>
  <c r="AD3803" i="6" s="1"/>
  <c r="AD1965" i="6"/>
  <c r="AD4197" i="6" s="1"/>
  <c r="AD1221" i="6"/>
  <c r="AD3453" i="6" s="1"/>
  <c r="AD2709" i="6"/>
  <c r="AD1445" i="6"/>
  <c r="AD3677" i="6" s="1"/>
  <c r="AD2933" i="6"/>
  <c r="AD2189" i="6"/>
  <c r="AD4421" i="6" s="1"/>
  <c r="AF832" i="6"/>
  <c r="AF3064" i="6" s="1"/>
  <c r="AF2320" i="6"/>
  <c r="AF1576" i="6"/>
  <c r="AF3808" i="6" s="1"/>
  <c r="AF2830" i="6"/>
  <c r="AF1342" i="6"/>
  <c r="AF3574" i="6" s="1"/>
  <c r="AF2086" i="6"/>
  <c r="AF4318" i="6" s="1"/>
  <c r="AF2828" i="6"/>
  <c r="AF1340" i="6"/>
  <c r="AF3572" i="6" s="1"/>
  <c r="AF2084" i="6"/>
  <c r="AF4316" i="6" s="1"/>
  <c r="AF2328" i="6"/>
  <c r="AF1584" i="6"/>
  <c r="AF3816" i="6" s="1"/>
  <c r="AF840" i="6"/>
  <c r="AF3072" i="6" s="1"/>
  <c r="AF2822" i="6"/>
  <c r="AF2078" i="6"/>
  <c r="AF4310" i="6" s="1"/>
  <c r="AF1334" i="6"/>
  <c r="AF3566" i="6" s="1"/>
  <c r="AC2469" i="6"/>
  <c r="AC1725" i="6"/>
  <c r="AC3957" i="6" s="1"/>
  <c r="AC981" i="6"/>
  <c r="AC3213" i="6" s="1"/>
  <c r="AC1898" i="6"/>
  <c r="AC4130" i="6" s="1"/>
  <c r="AC2642" i="6"/>
  <c r="AC1154" i="6"/>
  <c r="AC3386" i="6" s="1"/>
  <c r="AC2837" i="6"/>
  <c r="AC1349" i="6"/>
  <c r="AC3581" i="6" s="1"/>
  <c r="AC2093" i="6"/>
  <c r="AC4325" i="6" s="1"/>
  <c r="AH167" i="6"/>
  <c r="AE167" i="6"/>
  <c r="AH531" i="6"/>
  <c r="AE531" i="6"/>
  <c r="AH151" i="6"/>
  <c r="AE151" i="6"/>
  <c r="AH520" i="6"/>
  <c r="AE520" i="6"/>
  <c r="AH641" i="6"/>
  <c r="AE641" i="6"/>
  <c r="AH1506" i="6"/>
  <c r="AH3738" i="6" s="1"/>
  <c r="AH2250" i="6"/>
  <c r="AH762" i="6"/>
  <c r="AH2994" i="6" s="1"/>
  <c r="AH669" i="6"/>
  <c r="AE669" i="6"/>
  <c r="AC1399" i="6"/>
  <c r="AC3631" i="6" s="1"/>
  <c r="AC2143" i="6"/>
  <c r="AC4375" i="6" s="1"/>
  <c r="AC2887" i="6"/>
  <c r="AG2379" i="6"/>
  <c r="AG1635" i="6"/>
  <c r="A147" i="6"/>
  <c r="AG891" i="6"/>
  <c r="AG1004" i="6"/>
  <c r="AG2492" i="6"/>
  <c r="AG1748" i="6"/>
  <c r="A260" i="6"/>
  <c r="AG2365" i="6"/>
  <c r="AG877" i="6"/>
  <c r="A133" i="6"/>
  <c r="AG1621" i="6"/>
  <c r="AG1912" i="6"/>
  <c r="AG1168" i="6"/>
  <c r="AG2656" i="6"/>
  <c r="A424" i="6"/>
  <c r="AG1408" i="6"/>
  <c r="AG2896" i="6"/>
  <c r="A664" i="6"/>
  <c r="AG2152" i="6"/>
  <c r="AG904" i="6"/>
  <c r="AG2392" i="6"/>
  <c r="AG1648" i="6"/>
  <c r="A160" i="6"/>
  <c r="AC1256" i="6"/>
  <c r="AC3488" i="6" s="1"/>
  <c r="AC2000" i="6"/>
  <c r="AC4232" i="6" s="1"/>
  <c r="AC2744" i="6"/>
  <c r="AH491" i="6"/>
  <c r="AE491" i="6"/>
  <c r="AH489" i="6"/>
  <c r="AE489" i="6"/>
  <c r="AH194" i="6"/>
  <c r="AE194" i="6"/>
  <c r="AH1572" i="6"/>
  <c r="AH3804" i="6" s="1"/>
  <c r="AH2316" i="6"/>
  <c r="AH828" i="6"/>
  <c r="AH3060" i="6" s="1"/>
  <c r="AH216" i="6"/>
  <c r="AE216" i="6"/>
  <c r="L1974" i="6"/>
  <c r="L4206" i="6" s="1"/>
  <c r="L1230" i="6"/>
  <c r="L3462" i="6" s="1"/>
  <c r="L2718" i="6"/>
  <c r="L1228" i="6"/>
  <c r="L3460" i="6" s="1"/>
  <c r="L2716" i="6"/>
  <c r="L1972" i="6"/>
  <c r="L4204" i="6" s="1"/>
  <c r="L1241" i="6"/>
  <c r="L3473" i="6" s="1"/>
  <c r="L2729" i="6"/>
  <c r="L1985" i="6"/>
  <c r="L4217" i="6" s="1"/>
  <c r="L1463" i="6"/>
  <c r="L3695" i="6" s="1"/>
  <c r="L2207" i="6"/>
  <c r="L4439" i="6" s="1"/>
  <c r="L2951" i="6"/>
  <c r="L784" i="6"/>
  <c r="L3016" i="6" s="1"/>
  <c r="L1528" i="6"/>
  <c r="L3760" i="6" s="1"/>
  <c r="L2272" i="6"/>
  <c r="L2601" i="6"/>
  <c r="L1857" i="6"/>
  <c r="L4089" i="6" s="1"/>
  <c r="L1113" i="6"/>
  <c r="L3345" i="6" s="1"/>
  <c r="L1016" i="6"/>
  <c r="L3248" i="6" s="1"/>
  <c r="L1760" i="6"/>
  <c r="L3992" i="6" s="1"/>
  <c r="L2504" i="6"/>
  <c r="L2603" i="6"/>
  <c r="L1115" i="6"/>
  <c r="L3347" i="6" s="1"/>
  <c r="L1859" i="6"/>
  <c r="L4091" i="6" s="1"/>
  <c r="L2954" i="6"/>
  <c r="L2210" i="6"/>
  <c r="L4442" i="6" s="1"/>
  <c r="L1466" i="6"/>
  <c r="L3698" i="6" s="1"/>
  <c r="L2250" i="6"/>
  <c r="L1506" i="6"/>
  <c r="L3738" i="6" s="1"/>
  <c r="L762" i="6"/>
  <c r="L2994" i="6" s="1"/>
  <c r="L2383" i="6"/>
  <c r="L1639" i="6"/>
  <c r="L3871" i="6" s="1"/>
  <c r="L895" i="6"/>
  <c r="L3127" i="6" s="1"/>
  <c r="L2822" i="6"/>
  <c r="L1334" i="6"/>
  <c r="L3566" i="6" s="1"/>
  <c r="L2078" i="6"/>
  <c r="L4310" i="6" s="1"/>
  <c r="L2899" i="6"/>
  <c r="L2155" i="6"/>
  <c r="L4387" i="6" s="1"/>
  <c r="L1411" i="6"/>
  <c r="L3643" i="6" s="1"/>
  <c r="L2820" i="6"/>
  <c r="L2076" i="6"/>
  <c r="L4308" i="6" s="1"/>
  <c r="L1332" i="6"/>
  <c r="L3564" i="6" s="1"/>
  <c r="L2805" i="6"/>
  <c r="L2061" i="6"/>
  <c r="L4293" i="6" s="1"/>
  <c r="L1317" i="6"/>
  <c r="L3549" i="6" s="1"/>
  <c r="L2059" i="6"/>
  <c r="L4291" i="6" s="1"/>
  <c r="L2803" i="6"/>
  <c r="L1315" i="6"/>
  <c r="L3547" i="6" s="1"/>
  <c r="L1638" i="6"/>
  <c r="L3870" i="6" s="1"/>
  <c r="L894" i="6"/>
  <c r="L3126" i="6" s="1"/>
  <c r="L2382" i="6"/>
  <c r="L2864" i="6"/>
  <c r="L1376" i="6"/>
  <c r="L3608" i="6" s="1"/>
  <c r="L2120" i="6"/>
  <c r="L4352" i="6" s="1"/>
  <c r="L2255" i="6"/>
  <c r="L767" i="6"/>
  <c r="L2999" i="6" s="1"/>
  <c r="L1511" i="6"/>
  <c r="L3743" i="6" s="1"/>
  <c r="L2045" i="6"/>
  <c r="L4277" i="6" s="1"/>
  <c r="L1301" i="6"/>
  <c r="L3533" i="6" s="1"/>
  <c r="L2789" i="6"/>
  <c r="L1345" i="6"/>
  <c r="L3577" i="6" s="1"/>
  <c r="L2089" i="6"/>
  <c r="L4321" i="6" s="1"/>
  <c r="L2833" i="6"/>
  <c r="L1211" i="6"/>
  <c r="L3443" i="6" s="1"/>
  <c r="L2699" i="6"/>
  <c r="L1955" i="6"/>
  <c r="L4187" i="6" s="1"/>
  <c r="L1582" i="6"/>
  <c r="L3814" i="6" s="1"/>
  <c r="L838" i="6"/>
  <c r="L3070" i="6" s="1"/>
  <c r="L2326" i="6"/>
  <c r="L2667" i="6"/>
  <c r="L1179" i="6"/>
  <c r="L3411" i="6" s="1"/>
  <c r="L1923" i="6"/>
  <c r="L4155" i="6" s="1"/>
  <c r="L1219" i="6"/>
  <c r="L3451" i="6" s="1"/>
  <c r="L1963" i="6"/>
  <c r="L4195" i="6" s="1"/>
  <c r="L2707" i="6"/>
  <c r="AH1504" i="6"/>
  <c r="AH3736" i="6" s="1"/>
  <c r="AH760" i="6"/>
  <c r="AH2992" i="6" s="1"/>
  <c r="AH2248" i="6"/>
  <c r="AH316" i="6"/>
  <c r="AE316" i="6"/>
  <c r="L1627" i="6"/>
  <c r="L3859" i="6" s="1"/>
  <c r="L2371" i="6"/>
  <c r="L883" i="6"/>
  <c r="L3115" i="6" s="1"/>
  <c r="L1597" i="6"/>
  <c r="L3829" i="6" s="1"/>
  <c r="L853" i="6"/>
  <c r="L3085" i="6" s="1"/>
  <c r="L2341" i="6"/>
  <c r="L1082" i="6"/>
  <c r="L3314" i="6" s="1"/>
  <c r="L2570" i="6"/>
  <c r="L1826" i="6"/>
  <c r="L4058" i="6" s="1"/>
  <c r="AC1932" i="6"/>
  <c r="AC4164" i="6" s="1"/>
  <c r="AC1188" i="6"/>
  <c r="AC3420" i="6" s="1"/>
  <c r="AC2676" i="6"/>
  <c r="AG868" i="6"/>
  <c r="AG2356" i="6"/>
  <c r="AG1612" i="6"/>
  <c r="A124" i="6"/>
  <c r="AG2974" i="6"/>
  <c r="AG1486" i="6"/>
  <c r="A742" i="6"/>
  <c r="AG2230" i="6"/>
  <c r="AG2972" i="6"/>
  <c r="AG1484" i="6"/>
  <c r="AG2228" i="6"/>
  <c r="A740" i="6"/>
  <c r="AG2307" i="6"/>
  <c r="AG819" i="6"/>
  <c r="A75" i="6"/>
  <c r="AG1563" i="6"/>
  <c r="A351" i="6"/>
  <c r="AG1839" i="6"/>
  <c r="AG1095" i="6"/>
  <c r="AG2583" i="6"/>
  <c r="AG2085" i="6"/>
  <c r="A597" i="6"/>
  <c r="AG1341" i="6"/>
  <c r="AG2829" i="6"/>
  <c r="AC1039" i="6"/>
  <c r="AC3271" i="6" s="1"/>
  <c r="AC1783" i="6"/>
  <c r="AC4015" i="6" s="1"/>
  <c r="AC2527" i="6"/>
  <c r="AC2371" i="6"/>
  <c r="AC1627" i="6"/>
  <c r="AC3859" i="6" s="1"/>
  <c r="AC883" i="6"/>
  <c r="AC3115" i="6" s="1"/>
  <c r="AF1673" i="6"/>
  <c r="AF3905" i="6" s="1"/>
  <c r="AF929" i="6"/>
  <c r="AF3161" i="6" s="1"/>
  <c r="AF2417" i="6"/>
  <c r="AF1293" i="6"/>
  <c r="AF3525" i="6" s="1"/>
  <c r="AF2781" i="6"/>
  <c r="AF2037" i="6"/>
  <c r="AF4269" i="6" s="1"/>
  <c r="AF1781" i="6"/>
  <c r="AF4013" i="6" s="1"/>
  <c r="AF1037" i="6"/>
  <c r="AF3269" i="6" s="1"/>
  <c r="AF2525" i="6"/>
  <c r="AF1010" i="6"/>
  <c r="AF3242" i="6" s="1"/>
  <c r="AF2498" i="6"/>
  <c r="AF1754" i="6"/>
  <c r="AF3986" i="6" s="1"/>
  <c r="AC2826" i="6"/>
  <c r="AC2082" i="6"/>
  <c r="AC4314" i="6" s="1"/>
  <c r="AC1338" i="6"/>
  <c r="AC3570" i="6" s="1"/>
  <c r="AC1799" i="6"/>
  <c r="AC4031" i="6" s="1"/>
  <c r="AC2543" i="6"/>
  <c r="AC1055" i="6"/>
  <c r="AC3287" i="6" s="1"/>
  <c r="AC1466" i="6"/>
  <c r="AC3698" i="6" s="1"/>
  <c r="AC2954" i="6"/>
  <c r="AC2210" i="6"/>
  <c r="AC4442" i="6" s="1"/>
  <c r="AC2384" i="6"/>
  <c r="AC896" i="6"/>
  <c r="AC3128" i="6" s="1"/>
  <c r="AC1640" i="6"/>
  <c r="AC3872" i="6" s="1"/>
  <c r="AD2938" i="6"/>
  <c r="AD2194" i="6"/>
  <c r="AD4426" i="6" s="1"/>
  <c r="AD1450" i="6"/>
  <c r="AD3682" i="6" s="1"/>
  <c r="AD1344" i="6"/>
  <c r="AD3576" i="6" s="1"/>
  <c r="AD2088" i="6"/>
  <c r="AD4320" i="6" s="1"/>
  <c r="AD2832" i="6"/>
  <c r="AD2961" i="6"/>
  <c r="AD2217" i="6"/>
  <c r="AD4449" i="6" s="1"/>
  <c r="AD1473" i="6"/>
  <c r="AD3705" i="6" s="1"/>
  <c r="AD2940" i="6"/>
  <c r="AD1452" i="6"/>
  <c r="AD3684" i="6" s="1"/>
  <c r="AD2196" i="6"/>
  <c r="AD4428" i="6" s="1"/>
  <c r="AD1475" i="6"/>
  <c r="AD3707" i="6" s="1"/>
  <c r="AD2963" i="6"/>
  <c r="AD2219" i="6"/>
  <c r="AD4451" i="6" s="1"/>
  <c r="AD1730" i="6"/>
  <c r="AD3962" i="6" s="1"/>
  <c r="AD2474" i="6"/>
  <c r="AD986" i="6"/>
  <c r="AD3218" i="6" s="1"/>
  <c r="AC1832" i="6"/>
  <c r="AC4064" i="6" s="1"/>
  <c r="AC2576" i="6"/>
  <c r="AC1088" i="6"/>
  <c r="AC3320" i="6" s="1"/>
  <c r="AF869" i="6"/>
  <c r="AF3101" i="6" s="1"/>
  <c r="AF2357" i="6"/>
  <c r="AF1613" i="6"/>
  <c r="AF3845" i="6" s="1"/>
  <c r="AF2566" i="6"/>
  <c r="AF1078" i="6"/>
  <c r="AF3310" i="6" s="1"/>
  <c r="AF1822" i="6"/>
  <c r="AF4054" i="6" s="1"/>
  <c r="AF1696" i="6"/>
  <c r="AF3928" i="6" s="1"/>
  <c r="AF2440" i="6"/>
  <c r="AF952" i="6"/>
  <c r="AF3184" i="6" s="1"/>
  <c r="AF2562" i="6"/>
  <c r="AF1818" i="6"/>
  <c r="AF4050" i="6" s="1"/>
  <c r="AF1074" i="6"/>
  <c r="AF3306" i="6" s="1"/>
  <c r="AF2062" i="6"/>
  <c r="AF4294" i="6" s="1"/>
  <c r="AF2806" i="6"/>
  <c r="AF1318" i="6"/>
  <c r="AF3550" i="6" s="1"/>
  <c r="AC914" i="6"/>
  <c r="AC3146" i="6" s="1"/>
  <c r="AC1658" i="6"/>
  <c r="AC3890" i="6" s="1"/>
  <c r="AC2402" i="6"/>
  <c r="AH418" i="6"/>
  <c r="AE418" i="6"/>
  <c r="AH658" i="6"/>
  <c r="AE658" i="6"/>
  <c r="AH639" i="6"/>
  <c r="AE639" i="6"/>
  <c r="AH137" i="6"/>
  <c r="AE137" i="6"/>
  <c r="AH625" i="6"/>
  <c r="AE625" i="6"/>
  <c r="AG2126" i="6"/>
  <c r="AG1382" i="6"/>
  <c r="AG2870" i="6"/>
  <c r="A638" i="6"/>
  <c r="A139" i="6"/>
  <c r="AG2371" i="6"/>
  <c r="AG1627" i="6"/>
  <c r="AG883" i="6"/>
  <c r="A187" i="6"/>
  <c r="AG2419" i="6"/>
  <c r="AG1675" i="6"/>
  <c r="AG931" i="6"/>
  <c r="AG2039" i="6"/>
  <c r="A551" i="6"/>
  <c r="AG2783" i="6"/>
  <c r="AG1295" i="6"/>
  <c r="AG2651" i="6"/>
  <c r="AG1907" i="6"/>
  <c r="AG1163" i="6"/>
  <c r="A419" i="6"/>
  <c r="AG1023" i="6"/>
  <c r="AG2511" i="6"/>
  <c r="A279" i="6"/>
  <c r="AG1767" i="6"/>
  <c r="AH206" i="6"/>
  <c r="AE206" i="6"/>
  <c r="AG1472" i="6"/>
  <c r="A728" i="6"/>
  <c r="AG2216" i="6"/>
  <c r="AG2960" i="6"/>
  <c r="AG1592" i="6"/>
  <c r="AG848" i="6"/>
  <c r="A104" i="6"/>
  <c r="AG2336" i="6"/>
  <c r="A242" i="6"/>
  <c r="AG2474" i="6"/>
  <c r="AG1730" i="6"/>
  <c r="AG986" i="6"/>
  <c r="AG2068" i="6"/>
  <c r="AG1324" i="6"/>
  <c r="AG2812" i="6"/>
  <c r="A580" i="6"/>
  <c r="AG2328" i="6"/>
  <c r="A96" i="6"/>
  <c r="AG840" i="6"/>
  <c r="AG1584" i="6"/>
  <c r="AG2196" i="6"/>
  <c r="AG2940" i="6"/>
  <c r="AG1452" i="6"/>
  <c r="A708" i="6"/>
  <c r="AF1757" i="6"/>
  <c r="AF3989" i="6" s="1"/>
  <c r="AF1013" i="6"/>
  <c r="AF3245" i="6" s="1"/>
  <c r="AF2501" i="6"/>
  <c r="AF1493" i="6"/>
  <c r="AF3725" i="6" s="1"/>
  <c r="AF749" i="6"/>
  <c r="AF2981" i="6" s="1"/>
  <c r="AF2237" i="6"/>
  <c r="AF2660" i="6"/>
  <c r="AF1916" i="6"/>
  <c r="AF4148" i="6" s="1"/>
  <c r="AF1172" i="6"/>
  <c r="AF3404" i="6" s="1"/>
  <c r="AF1784" i="6"/>
  <c r="AF4016" i="6" s="1"/>
  <c r="AF2528" i="6"/>
  <c r="AF1040" i="6"/>
  <c r="AF3272" i="6" s="1"/>
  <c r="AF781" i="6"/>
  <c r="AF3013" i="6" s="1"/>
  <c r="AF1525" i="6"/>
  <c r="AF3757" i="6" s="1"/>
  <c r="AF2269" i="6"/>
  <c r="AC1454" i="6"/>
  <c r="AC3686" i="6" s="1"/>
  <c r="AC2198" i="6"/>
  <c r="AC4430" i="6" s="1"/>
  <c r="AC2942" i="6"/>
  <c r="AD2430" i="6"/>
  <c r="AD1686" i="6"/>
  <c r="AD3918" i="6" s="1"/>
  <c r="AD942" i="6"/>
  <c r="AD3174" i="6" s="1"/>
  <c r="AD968" i="6"/>
  <c r="AD3200" i="6" s="1"/>
  <c r="AD2456" i="6"/>
  <c r="AD1712" i="6"/>
  <c r="AD3944" i="6" s="1"/>
  <c r="AD1804" i="6"/>
  <c r="AD4036" i="6" s="1"/>
  <c r="AD1060" i="6"/>
  <c r="AD3292" i="6" s="1"/>
  <c r="AD2548" i="6"/>
  <c r="AD1728" i="6"/>
  <c r="AD3960" i="6" s="1"/>
  <c r="AD984" i="6"/>
  <c r="AD3216" i="6" s="1"/>
  <c r="AD2472" i="6"/>
  <c r="AD1585" i="6"/>
  <c r="AD3817" i="6" s="1"/>
  <c r="AD841" i="6"/>
  <c r="AD3073" i="6" s="1"/>
  <c r="AD2329" i="6"/>
  <c r="AD1967" i="6"/>
  <c r="AD4199" i="6" s="1"/>
  <c r="AD1223" i="6"/>
  <c r="AD3455" i="6" s="1"/>
  <c r="AD2711" i="6"/>
  <c r="AF1707" i="6"/>
  <c r="AF3939" i="6" s="1"/>
  <c r="AF963" i="6"/>
  <c r="AF3195" i="6" s="1"/>
  <c r="AF2451" i="6"/>
  <c r="AF1349" i="6"/>
  <c r="AF3581" i="6" s="1"/>
  <c r="AF2093" i="6"/>
  <c r="AF4325" i="6" s="1"/>
  <c r="AF2837" i="6"/>
  <c r="AF2727" i="6"/>
  <c r="AF1239" i="6"/>
  <c r="AF3471" i="6" s="1"/>
  <c r="AF1983" i="6"/>
  <c r="AF4215" i="6" s="1"/>
  <c r="AF2305" i="6"/>
  <c r="AF1561" i="6"/>
  <c r="AF3793" i="6" s="1"/>
  <c r="AF817" i="6"/>
  <c r="AF3049" i="6" s="1"/>
  <c r="AC1402" i="6"/>
  <c r="AC3634" i="6" s="1"/>
  <c r="AC2890" i="6"/>
  <c r="AC2146" i="6"/>
  <c r="AC4378" i="6" s="1"/>
  <c r="AE785" i="6"/>
  <c r="AE3017" i="6" s="1"/>
  <c r="AE2273" i="6"/>
  <c r="AE1529" i="6"/>
  <c r="AE3761" i="6" s="1"/>
  <c r="AE2265" i="6"/>
  <c r="AE1521" i="6"/>
  <c r="AE3753" i="6" s="1"/>
  <c r="AE777" i="6"/>
  <c r="AE3009" i="6" s="1"/>
  <c r="AE2257" i="6"/>
  <c r="AE1513" i="6"/>
  <c r="AE3745" i="6" s="1"/>
  <c r="AE769" i="6"/>
  <c r="AE3001" i="6" s="1"/>
  <c r="AE2254" i="6"/>
  <c r="AE766" i="6"/>
  <c r="AE2998" i="6" s="1"/>
  <c r="AE1510" i="6"/>
  <c r="AE3742" i="6" s="1"/>
  <c r="AE1499" i="6"/>
  <c r="AE3731" i="6" s="1"/>
  <c r="AE2243" i="6"/>
  <c r="AE755" i="6"/>
  <c r="AE2987" i="6" s="1"/>
  <c r="AE1496" i="6"/>
  <c r="AE3728" i="6" s="1"/>
  <c r="AE2240" i="6"/>
  <c r="AE752" i="6"/>
  <c r="AE2984" i="6" s="1"/>
  <c r="A10" i="6"/>
  <c r="AG2242" i="6"/>
  <c r="AG1498" i="6"/>
  <c r="AG754" i="6"/>
  <c r="AG999" i="6"/>
  <c r="A255" i="6"/>
  <c r="AG1743" i="6"/>
  <c r="AG2487" i="6"/>
  <c r="AG1794" i="6"/>
  <c r="AG1050" i="6"/>
  <c r="AG2538" i="6"/>
  <c r="A306" i="6"/>
  <c r="AG2274" i="6"/>
  <c r="AG1530" i="6"/>
  <c r="A42" i="6"/>
  <c r="AG786" i="6"/>
  <c r="A530" i="6"/>
  <c r="AG2018" i="6"/>
  <c r="AG1274" i="6"/>
  <c r="AG2762" i="6"/>
  <c r="AG894" i="6"/>
  <c r="AG2382" i="6"/>
  <c r="AG1638" i="6"/>
  <c r="A150" i="6"/>
  <c r="AC1253" i="6"/>
  <c r="AC3485" i="6" s="1"/>
  <c r="AC2741" i="6"/>
  <c r="AC1997" i="6"/>
  <c r="AC4229" i="6" s="1"/>
  <c r="AH583" i="6"/>
  <c r="AE583" i="6"/>
  <c r="AH581" i="6"/>
  <c r="AE581" i="6"/>
  <c r="AH471" i="6"/>
  <c r="AE471" i="6"/>
  <c r="AH1601" i="6"/>
  <c r="AH3833" i="6" s="1"/>
  <c r="AH857" i="6"/>
  <c r="AH3089" i="6" s="1"/>
  <c r="AH2345" i="6"/>
  <c r="AH342" i="6"/>
  <c r="AE342" i="6"/>
  <c r="AH741" i="6"/>
  <c r="AE741" i="6"/>
  <c r="AC1657" i="6"/>
  <c r="AC3889" i="6" s="1"/>
  <c r="AC2401" i="6"/>
  <c r="AC913" i="6"/>
  <c r="AC3145" i="6" s="1"/>
  <c r="AC2870" i="6"/>
  <c r="AC2126" i="6"/>
  <c r="AC4358" i="6" s="1"/>
  <c r="AC1382" i="6"/>
  <c r="AC3614" i="6" s="1"/>
  <c r="AH570" i="6"/>
  <c r="AE570" i="6"/>
  <c r="AH486" i="6"/>
  <c r="AE486" i="6"/>
  <c r="L1644" i="6"/>
  <c r="L3876" i="6" s="1"/>
  <c r="L900" i="6"/>
  <c r="L3132" i="6" s="1"/>
  <c r="L2388" i="6"/>
  <c r="L1019" i="6"/>
  <c r="L3251" i="6" s="1"/>
  <c r="L1763" i="6"/>
  <c r="L3995" i="6" s="1"/>
  <c r="L2507" i="6"/>
  <c r="L1666" i="6"/>
  <c r="L3898" i="6" s="1"/>
  <c r="L2410" i="6"/>
  <c r="L922" i="6"/>
  <c r="L3154" i="6" s="1"/>
  <c r="L2947" i="6"/>
  <c r="L2203" i="6"/>
  <c r="L4435" i="6" s="1"/>
  <c r="L1459" i="6"/>
  <c r="L3691" i="6" s="1"/>
  <c r="L1280" i="6"/>
  <c r="L3512" i="6" s="1"/>
  <c r="L2768" i="6"/>
  <c r="L2024" i="6"/>
  <c r="L4256" i="6" s="1"/>
  <c r="L1058" i="6"/>
  <c r="L3290" i="6" s="1"/>
  <c r="L2546" i="6"/>
  <c r="L1802" i="6"/>
  <c r="L4034" i="6" s="1"/>
  <c r="L1181" i="6"/>
  <c r="L3413" i="6" s="1"/>
  <c r="L1925" i="6"/>
  <c r="L4157" i="6" s="1"/>
  <c r="L2669" i="6"/>
  <c r="L1009" i="6"/>
  <c r="L3241" i="6" s="1"/>
  <c r="L2497" i="6"/>
  <c r="L1753" i="6"/>
  <c r="L3985" i="6" s="1"/>
  <c r="L1624" i="6"/>
  <c r="L3856" i="6" s="1"/>
  <c r="L880" i="6"/>
  <c r="L3112" i="6" s="1"/>
  <c r="L2368" i="6"/>
  <c r="L2238" i="6"/>
  <c r="L1494" i="6"/>
  <c r="L3726" i="6" s="1"/>
  <c r="L750" i="6"/>
  <c r="L2982" i="6" s="1"/>
  <c r="AH324" i="6"/>
  <c r="AE324" i="6"/>
  <c r="AC2972" i="6"/>
  <c r="AC2228" i="6"/>
  <c r="AC4460" i="6" s="1"/>
  <c r="AC1484" i="6"/>
  <c r="AC3716" i="6" s="1"/>
  <c r="AG1326" i="6"/>
  <c r="AG2070" i="6"/>
  <c r="AG2814" i="6"/>
  <c r="A582" i="6"/>
  <c r="AG1692" i="6"/>
  <c r="AG948" i="6"/>
  <c r="A204" i="6"/>
  <c r="AG2436" i="6"/>
  <c r="AG1342" i="6"/>
  <c r="A598" i="6"/>
  <c r="AG2830" i="6"/>
  <c r="AG2086" i="6"/>
  <c r="A364" i="6"/>
  <c r="AG2596" i="6"/>
  <c r="AG1108" i="6"/>
  <c r="AG1852" i="6"/>
  <c r="AG1194" i="6"/>
  <c r="A450" i="6"/>
  <c r="AG2682" i="6"/>
  <c r="AG1938" i="6"/>
  <c r="AG2796" i="6"/>
  <c r="AG2052" i="6"/>
  <c r="AG1308" i="6"/>
  <c r="A564" i="6"/>
  <c r="AF1752" i="6"/>
  <c r="AF3984" i="6" s="1"/>
  <c r="AF2496" i="6"/>
  <c r="AF1008" i="6"/>
  <c r="AF3240" i="6" s="1"/>
  <c r="AF2612" i="6"/>
  <c r="AF1124" i="6"/>
  <c r="AF3356" i="6" s="1"/>
  <c r="AF1868" i="6"/>
  <c r="AF4100" i="6" s="1"/>
  <c r="AF1291" i="6"/>
  <c r="AF3523" i="6" s="1"/>
  <c r="AF2779" i="6"/>
  <c r="AF2035" i="6"/>
  <c r="AF4267" i="6" s="1"/>
  <c r="AF1407" i="6"/>
  <c r="AF3639" i="6" s="1"/>
  <c r="AF2151" i="6"/>
  <c r="AF4383" i="6" s="1"/>
  <c r="AF2895" i="6"/>
  <c r="AF903" i="6"/>
  <c r="AF3135" i="6" s="1"/>
  <c r="AF2391" i="6"/>
  <c r="AF1647" i="6"/>
  <c r="AF3879" i="6" s="1"/>
  <c r="AF1269" i="6"/>
  <c r="AF3501" i="6" s="1"/>
  <c r="AF2757" i="6"/>
  <c r="AF2013" i="6"/>
  <c r="AF4245" i="6" s="1"/>
  <c r="AC966" i="6"/>
  <c r="AC3198" i="6" s="1"/>
  <c r="AC1710" i="6"/>
  <c r="AC3942" i="6" s="1"/>
  <c r="AC2454" i="6"/>
  <c r="AC2814" i="6"/>
  <c r="AC2070" i="6"/>
  <c r="AC4302" i="6" s="1"/>
  <c r="AC1326" i="6"/>
  <c r="AC3558" i="6" s="1"/>
  <c r="AC1052" i="6"/>
  <c r="AC3284" i="6" s="1"/>
  <c r="AC2540" i="6"/>
  <c r="AC1796" i="6"/>
  <c r="AC4028" i="6" s="1"/>
  <c r="AD2576" i="6"/>
  <c r="AD1832" i="6"/>
  <c r="AD4064" i="6" s="1"/>
  <c r="AD1088" i="6"/>
  <c r="AD3320" i="6" s="1"/>
  <c r="AD2103" i="6"/>
  <c r="AD4335" i="6" s="1"/>
  <c r="AD1359" i="6"/>
  <c r="AD3591" i="6" s="1"/>
  <c r="AD2847" i="6"/>
  <c r="AD2575" i="6"/>
  <c r="AD1831" i="6"/>
  <c r="AD4063" i="6" s="1"/>
  <c r="AD1087" i="6"/>
  <c r="AD3319" i="6" s="1"/>
  <c r="AD2688" i="6"/>
  <c r="AD1944" i="6"/>
  <c r="AD4176" i="6" s="1"/>
  <c r="AD1200" i="6"/>
  <c r="AD3432" i="6" s="1"/>
  <c r="AD1069" i="6"/>
  <c r="AD3301" i="6" s="1"/>
  <c r="AD2557" i="6"/>
  <c r="AD1813" i="6"/>
  <c r="AD4045" i="6" s="1"/>
  <c r="AD2925" i="6"/>
  <c r="AD2181" i="6"/>
  <c r="AD4413" i="6" s="1"/>
  <c r="AD1437" i="6"/>
  <c r="AD3669" i="6" s="1"/>
  <c r="AC2825" i="6"/>
  <c r="AC1337" i="6"/>
  <c r="AC3569" i="6" s="1"/>
  <c r="AC2081" i="6"/>
  <c r="AC4313" i="6" s="1"/>
  <c r="AF2931" i="6"/>
  <c r="AF2187" i="6"/>
  <c r="AF4419" i="6" s="1"/>
  <c r="AF1443" i="6"/>
  <c r="AF3675" i="6" s="1"/>
  <c r="AF2697" i="6"/>
  <c r="AF1209" i="6"/>
  <c r="AF3441" i="6" s="1"/>
  <c r="AF1953" i="6"/>
  <c r="AF4185" i="6" s="1"/>
  <c r="AF865" i="6"/>
  <c r="AF3097" i="6" s="1"/>
  <c r="AF1609" i="6"/>
  <c r="AF3841" i="6" s="1"/>
  <c r="AF2353" i="6"/>
  <c r="AF1111" i="6"/>
  <c r="AF3343" i="6" s="1"/>
  <c r="AF2599" i="6"/>
  <c r="AF1855" i="6"/>
  <c r="AF4087" i="6" s="1"/>
  <c r="AF985" i="6"/>
  <c r="AF3217" i="6" s="1"/>
  <c r="AF2473" i="6"/>
  <c r="AF1729" i="6"/>
  <c r="AF3961" i="6" s="1"/>
  <c r="AF857" i="6"/>
  <c r="AF3089" i="6" s="1"/>
  <c r="AF2345" i="6"/>
  <c r="AF1601" i="6"/>
  <c r="AF3833" i="6" s="1"/>
  <c r="AC2138" i="6"/>
  <c r="AC4370" i="6" s="1"/>
  <c r="AC2882" i="6"/>
  <c r="AC1394" i="6"/>
  <c r="AC3626" i="6" s="1"/>
  <c r="AC895" i="6"/>
  <c r="AC3127" i="6" s="1"/>
  <c r="AC1639" i="6"/>
  <c r="AC3871" i="6" s="1"/>
  <c r="AC2383" i="6"/>
  <c r="AH532" i="6"/>
  <c r="AE532" i="6"/>
  <c r="AH648" i="6"/>
  <c r="AE648" i="6"/>
  <c r="AH516" i="6"/>
  <c r="AE516" i="6"/>
  <c r="AH304" i="6"/>
  <c r="AE304" i="6"/>
  <c r="AC1747" i="6"/>
  <c r="AC3979" i="6" s="1"/>
  <c r="AC2491" i="6"/>
  <c r="AC1003" i="6"/>
  <c r="AC3235" i="6" s="1"/>
  <c r="A1366" i="6"/>
  <c r="AG3598" i="6"/>
  <c r="AG2609" i="6"/>
  <c r="A377" i="6"/>
  <c r="AG1865" i="6"/>
  <c r="AG1121" i="6"/>
  <c r="AG1541" i="6"/>
  <c r="A53" i="6"/>
  <c r="AG797" i="6"/>
  <c r="AG2285" i="6"/>
  <c r="AG1037" i="6"/>
  <c r="AG2525" i="6"/>
  <c r="AG1781" i="6"/>
  <c r="A293" i="6"/>
  <c r="AG2641" i="6"/>
  <c r="AG1897" i="6"/>
  <c r="A409" i="6"/>
  <c r="AG1153" i="6"/>
  <c r="AG765" i="6"/>
  <c r="AG1509" i="6"/>
  <c r="AG2253" i="6"/>
  <c r="A21" i="6"/>
  <c r="AC1448" i="6"/>
  <c r="AC3680" i="6" s="1"/>
  <c r="AC2936" i="6"/>
  <c r="AC2192" i="6"/>
  <c r="AC4424" i="6" s="1"/>
  <c r="AE2303" i="6"/>
  <c r="AE1559" i="6"/>
  <c r="AE3791" i="6" s="1"/>
  <c r="AE815" i="6"/>
  <c r="AE3047" i="6" s="1"/>
  <c r="AE1557" i="6"/>
  <c r="AE3789" i="6" s="1"/>
  <c r="AE813" i="6"/>
  <c r="AE3045" i="6" s="1"/>
  <c r="AE2301" i="6"/>
  <c r="AE2315" i="6"/>
  <c r="AE1571" i="6"/>
  <c r="AE3803" i="6" s="1"/>
  <c r="AE827" i="6"/>
  <c r="AE3059" i="6" s="1"/>
  <c r="AE841" i="6"/>
  <c r="AE3073" i="6" s="1"/>
  <c r="AE2329" i="6"/>
  <c r="AE1585" i="6"/>
  <c r="AE3817" i="6" s="1"/>
  <c r="AE1599" i="6"/>
  <c r="AE3831" i="6" s="1"/>
  <c r="AE2343" i="6"/>
  <c r="AE855" i="6"/>
  <c r="AE3087" i="6" s="1"/>
  <c r="AE1613" i="6"/>
  <c r="AE3845" i="6" s="1"/>
  <c r="AE869" i="6"/>
  <c r="AE3101" i="6" s="1"/>
  <c r="AE2357" i="6"/>
  <c r="AE2310" i="6"/>
  <c r="AE1566" i="6"/>
  <c r="AE3798" i="6" s="1"/>
  <c r="AE822" i="6"/>
  <c r="AE3054" i="6" s="1"/>
  <c r="AE2337" i="6"/>
  <c r="AE1593" i="6"/>
  <c r="AE3825" i="6" s="1"/>
  <c r="AE849" i="6"/>
  <c r="AE3081" i="6" s="1"/>
  <c r="AC1746" i="6"/>
  <c r="AC3978" i="6" s="1"/>
  <c r="AC1002" i="6"/>
  <c r="AC3234" i="6" s="1"/>
  <c r="AC2490" i="6"/>
  <c r="AC2868" i="6"/>
  <c r="AC2124" i="6"/>
  <c r="AC4356" i="6" s="1"/>
  <c r="AC1380" i="6"/>
  <c r="AC3612" i="6" s="1"/>
  <c r="AH458" i="6"/>
  <c r="AE458" i="6"/>
  <c r="AH447" i="6"/>
  <c r="AE447" i="6"/>
  <c r="L1243" i="6"/>
  <c r="L3475" i="6" s="1"/>
  <c r="L2731" i="6"/>
  <c r="L1987" i="6"/>
  <c r="L4219" i="6" s="1"/>
  <c r="L1110" i="6"/>
  <c r="L3342" i="6" s="1"/>
  <c r="L2598" i="6"/>
  <c r="L1854" i="6"/>
  <c r="L4086" i="6" s="1"/>
  <c r="L2422" i="6"/>
  <c r="L1678" i="6"/>
  <c r="L3910" i="6" s="1"/>
  <c r="L934" i="6"/>
  <c r="L3166" i="6" s="1"/>
  <c r="AH599" i="6"/>
  <c r="AE599" i="6"/>
  <c r="L2517" i="6"/>
  <c r="L1773" i="6"/>
  <c r="L4005" i="6" s="1"/>
  <c r="L1029" i="6"/>
  <c r="L3261" i="6" s="1"/>
  <c r="L1186" i="6"/>
  <c r="L3418" i="6" s="1"/>
  <c r="L2674" i="6"/>
  <c r="L1930" i="6"/>
  <c r="L4162" i="6" s="1"/>
  <c r="L2963" i="6"/>
  <c r="L2219" i="6"/>
  <c r="L4451" i="6" s="1"/>
  <c r="L1475" i="6"/>
  <c r="L3707" i="6" s="1"/>
  <c r="AC1362" i="6"/>
  <c r="AC3594" i="6" s="1"/>
  <c r="AC2106" i="6"/>
  <c r="AC4338" i="6" s="1"/>
  <c r="AC2850" i="6"/>
  <c r="AG1205" i="6"/>
  <c r="A461" i="6"/>
  <c r="AG1949" i="6"/>
  <c r="AG2693" i="6"/>
  <c r="AG1695" i="6"/>
  <c r="AG951" i="6"/>
  <c r="A207" i="6"/>
  <c r="AG2439" i="6"/>
  <c r="AG2422" i="6"/>
  <c r="A190" i="6"/>
  <c r="AG1678" i="6"/>
  <c r="AG934" i="6"/>
  <c r="AG968" i="6"/>
  <c r="AG1712" i="6"/>
  <c r="A224" i="6"/>
  <c r="AG2456" i="6"/>
  <c r="AG1106" i="6"/>
  <c r="AG1850" i="6"/>
  <c r="A362" i="6"/>
  <c r="AG2594" i="6"/>
  <c r="AG2838" i="6"/>
  <c r="AG2094" i="6"/>
  <c r="AG1350" i="6"/>
  <c r="A606" i="6"/>
  <c r="AC2131" i="6"/>
  <c r="AC4363" i="6" s="1"/>
  <c r="AC2875" i="6"/>
  <c r="AC1387" i="6"/>
  <c r="AC3619" i="6" s="1"/>
  <c r="AF1499" i="6"/>
  <c r="AF3731" i="6" s="1"/>
  <c r="AF2243" i="6"/>
  <c r="AF755" i="6"/>
  <c r="AF2987" i="6" s="1"/>
  <c r="AF1987" i="6"/>
  <c r="AF4219" i="6" s="1"/>
  <c r="AF2731" i="6"/>
  <c r="AF1243" i="6"/>
  <c r="AF3475" i="6" s="1"/>
  <c r="AF1178" i="6"/>
  <c r="AF3410" i="6" s="1"/>
  <c r="AF2666" i="6"/>
  <c r="AF1922" i="6"/>
  <c r="AF4154" i="6" s="1"/>
  <c r="AF2278" i="6"/>
  <c r="AF1534" i="6"/>
  <c r="AF3766" i="6" s="1"/>
  <c r="AF790" i="6"/>
  <c r="AF3022" i="6" s="1"/>
  <c r="AF2146" i="6"/>
  <c r="AF4378" i="6" s="1"/>
  <c r="AF1402" i="6"/>
  <c r="AF3634" i="6" s="1"/>
  <c r="AF2890" i="6"/>
  <c r="AF1639" i="6"/>
  <c r="AF3871" i="6" s="1"/>
  <c r="AF895" i="6"/>
  <c r="AF3127" i="6" s="1"/>
  <c r="AF2383" i="6"/>
  <c r="AC2690" i="6"/>
  <c r="AC1946" i="6"/>
  <c r="AC4178" i="6" s="1"/>
  <c r="AC1202" i="6"/>
  <c r="AC3434" i="6" s="1"/>
  <c r="AC1915" i="6"/>
  <c r="AC4147" i="6" s="1"/>
  <c r="AC1171" i="6"/>
  <c r="AC3403" i="6" s="1"/>
  <c r="AC2659" i="6"/>
  <c r="AC2381" i="6"/>
  <c r="AC1637" i="6"/>
  <c r="AC3869" i="6" s="1"/>
  <c r="AC893" i="6"/>
  <c r="AC3125" i="6" s="1"/>
  <c r="AD943" i="6"/>
  <c r="AD3175" i="6" s="1"/>
  <c r="AD1687" i="6"/>
  <c r="AD3919" i="6" s="1"/>
  <c r="AD2431" i="6"/>
  <c r="AD1736" i="6"/>
  <c r="AD3968" i="6" s="1"/>
  <c r="AD992" i="6"/>
  <c r="AD3224" i="6" s="1"/>
  <c r="AD2480" i="6"/>
  <c r="AD1683" i="6"/>
  <c r="AD3915" i="6" s="1"/>
  <c r="AD939" i="6"/>
  <c r="AD3171" i="6" s="1"/>
  <c r="AD2427" i="6"/>
  <c r="AD1353" i="6"/>
  <c r="AD3585" i="6" s="1"/>
  <c r="AD2097" i="6"/>
  <c r="AD4329" i="6" s="1"/>
  <c r="AD2841" i="6"/>
  <c r="AF2108" i="6"/>
  <c r="AF4340" i="6" s="1"/>
  <c r="AF1364" i="6"/>
  <c r="AF3596" i="6" s="1"/>
  <c r="AF2852" i="6"/>
  <c r="AF1317" i="6"/>
  <c r="AF3549" i="6" s="1"/>
  <c r="AF2805" i="6"/>
  <c r="AF2061" i="6"/>
  <c r="AF4293" i="6" s="1"/>
  <c r="AF959" i="6"/>
  <c r="AF3191" i="6" s="1"/>
  <c r="AF2447" i="6"/>
  <c r="AF1703" i="6"/>
  <c r="AF3935" i="6" s="1"/>
  <c r="AF1095" i="6"/>
  <c r="AF3327" i="6" s="1"/>
  <c r="AF1839" i="6"/>
  <c r="AF4071" i="6" s="1"/>
  <c r="AF2583" i="6"/>
  <c r="AF2705" i="6"/>
  <c r="AF1961" i="6"/>
  <c r="AF4193" i="6" s="1"/>
  <c r="AF1217" i="6"/>
  <c r="AF3449" i="6" s="1"/>
  <c r="AF1091" i="6"/>
  <c r="AF3323" i="6" s="1"/>
  <c r="AF2579" i="6"/>
  <c r="AF1835" i="6"/>
  <c r="AF4067" i="6" s="1"/>
  <c r="AC1841" i="6"/>
  <c r="AC4073" i="6" s="1"/>
  <c r="AC1097" i="6"/>
  <c r="AC3329" i="6" s="1"/>
  <c r="AC2585" i="6"/>
  <c r="AH651" i="6"/>
  <c r="AE651" i="6"/>
  <c r="AH643" i="6"/>
  <c r="AE643" i="6"/>
  <c r="AH632" i="6"/>
  <c r="AE632" i="6"/>
  <c r="AH381" i="6"/>
  <c r="AE381" i="6"/>
  <c r="AH2286" i="6"/>
  <c r="AH1542" i="6"/>
  <c r="AH3774" i="6" s="1"/>
  <c r="AH798" i="6"/>
  <c r="AH3030" i="6" s="1"/>
  <c r="AH540" i="6"/>
  <c r="AE540" i="6"/>
  <c r="AC2860" i="6"/>
  <c r="AC1372" i="6"/>
  <c r="AC3604" i="6" s="1"/>
  <c r="AC2116" i="6"/>
  <c r="AC4348" i="6" s="1"/>
  <c r="AG892" i="6"/>
  <c r="A148" i="6"/>
  <c r="AG2380" i="6"/>
  <c r="AG1636" i="6"/>
  <c r="A1862" i="6"/>
  <c r="AG4094" i="6"/>
  <c r="AG3846" i="6"/>
  <c r="A1614" i="6"/>
  <c r="AG1908" i="6"/>
  <c r="AG2652" i="6"/>
  <c r="A420" i="6"/>
  <c r="AG1164" i="6"/>
  <c r="AG2768" i="6"/>
  <c r="AG2024" i="6"/>
  <c r="AG1280" i="6"/>
  <c r="A536" i="6"/>
  <c r="AH742" i="6"/>
  <c r="AE742" i="6"/>
  <c r="AH740" i="6"/>
  <c r="AE740" i="6"/>
  <c r="AH687" i="6"/>
  <c r="AE687" i="6"/>
  <c r="AH2313" i="6"/>
  <c r="AH1569" i="6"/>
  <c r="AH3801" i="6" s="1"/>
  <c r="AH825" i="6"/>
  <c r="AH3057" i="6" s="1"/>
  <c r="AH591" i="6"/>
  <c r="AE591" i="6"/>
  <c r="AH605" i="6"/>
  <c r="AE605" i="6"/>
  <c r="AH743" i="6"/>
  <c r="AE743" i="6"/>
  <c r="AH709" i="6"/>
  <c r="AE709" i="6"/>
  <c r="AC1406" i="6"/>
  <c r="AC3638" i="6" s="1"/>
  <c r="AC2150" i="6"/>
  <c r="AC4382" i="6" s="1"/>
  <c r="AC2894" i="6"/>
  <c r="AE2332" i="6"/>
  <c r="AE844" i="6"/>
  <c r="AE3076" i="6" s="1"/>
  <c r="AE1588" i="6"/>
  <c r="AE3820" i="6" s="1"/>
  <c r="AE1596" i="6"/>
  <c r="AE3828" i="6" s="1"/>
  <c r="AE2340" i="6"/>
  <c r="AE852" i="6"/>
  <c r="AE3084" i="6" s="1"/>
  <c r="AC1360" i="6"/>
  <c r="AC3592" i="6" s="1"/>
  <c r="AC2848" i="6"/>
  <c r="AC2104" i="6"/>
  <c r="AC4336" i="6" s="1"/>
  <c r="AG1305" i="6"/>
  <c r="AG2793" i="6"/>
  <c r="AG2049" i="6"/>
  <c r="A561" i="6"/>
  <c r="AF1917" i="6"/>
  <c r="AF4149" i="6" s="1"/>
  <c r="AF1173" i="6"/>
  <c r="AF3405" i="6" s="1"/>
  <c r="AF2661" i="6"/>
  <c r="AC2745" i="6"/>
  <c r="AC2001" i="6"/>
  <c r="AC4233" i="6" s="1"/>
  <c r="AC1257" i="6"/>
  <c r="AC3489" i="6" s="1"/>
  <c r="AC2927" i="6"/>
  <c r="AC1439" i="6"/>
  <c r="AC3671" i="6" s="1"/>
  <c r="AC2183" i="6"/>
  <c r="AC4415" i="6" s="1"/>
  <c r="AD1713" i="6"/>
  <c r="AD3945" i="6" s="1"/>
  <c r="AD969" i="6"/>
  <c r="AD3201" i="6" s="1"/>
  <c r="AD2457" i="6"/>
  <c r="AF1114" i="6"/>
  <c r="AF3346" i="6" s="1"/>
  <c r="AF2602" i="6"/>
  <c r="AF1858" i="6"/>
  <c r="AF4090" i="6" s="1"/>
  <c r="AF1695" i="6"/>
  <c r="AF3927" i="6" s="1"/>
  <c r="AF951" i="6"/>
  <c r="AF3183" i="6" s="1"/>
  <c r="AF2439" i="6"/>
  <c r="AH174" i="6"/>
  <c r="AE174" i="6"/>
  <c r="AH308" i="6"/>
  <c r="AE308" i="6"/>
  <c r="AC2884" i="6"/>
  <c r="AC1396" i="6"/>
  <c r="AC3628" i="6" s="1"/>
  <c r="AC2140" i="6"/>
  <c r="AC4372" i="6" s="1"/>
  <c r="AG927" i="6"/>
  <c r="AG1671" i="6"/>
  <c r="A183" i="6"/>
  <c r="AG2415" i="6"/>
  <c r="AE1594" i="6"/>
  <c r="AE3826" i="6" s="1"/>
  <c r="AE850" i="6"/>
  <c r="AE3082" i="6" s="1"/>
  <c r="AE2338" i="6"/>
  <c r="AH685" i="6"/>
  <c r="AE685" i="6"/>
  <c r="AH355" i="6"/>
  <c r="AE355" i="6"/>
  <c r="AH721" i="6"/>
  <c r="AE721" i="6"/>
  <c r="AC2627" i="6"/>
  <c r="AC1883" i="6"/>
  <c r="AC4115" i="6" s="1"/>
  <c r="AC1139" i="6"/>
  <c r="AC3371" i="6" s="1"/>
  <c r="AF1896" i="6"/>
  <c r="AF4128" i="6" s="1"/>
  <c r="AF1152" i="6"/>
  <c r="AF3384" i="6" s="1"/>
  <c r="AF2640" i="6"/>
  <c r="AC1818" i="6"/>
  <c r="AC4050" i="6" s="1"/>
  <c r="AC2562" i="6"/>
  <c r="AC1074" i="6"/>
  <c r="AC3306" i="6" s="1"/>
  <c r="AF2710" i="6"/>
  <c r="AF1966" i="6"/>
  <c r="AF4198" i="6" s="1"/>
  <c r="AF1222" i="6"/>
  <c r="AF3454" i="6" s="1"/>
  <c r="AF1314" i="6"/>
  <c r="AF3546" i="6" s="1"/>
  <c r="AF2058" i="6"/>
  <c r="AF4290" i="6" s="1"/>
  <c r="AF2802" i="6"/>
  <c r="AC1481" i="6"/>
  <c r="AC3713" i="6" s="1"/>
  <c r="AC2969" i="6"/>
  <c r="AC2225" i="6"/>
  <c r="AC4457" i="6" s="1"/>
  <c r="AH177" i="6"/>
  <c r="AE177" i="6"/>
  <c r="AH1551" i="6"/>
  <c r="AH3783" i="6" s="1"/>
  <c r="AH807" i="6"/>
  <c r="AH3039" i="6" s="1"/>
  <c r="AH2295" i="6"/>
  <c r="AG1550" i="6"/>
  <c r="A62" i="6"/>
  <c r="AG2294" i="6"/>
  <c r="AG806" i="6"/>
  <c r="AC1489" i="6"/>
  <c r="AC3721" i="6" s="1"/>
  <c r="AC2977" i="6"/>
  <c r="AC2233" i="6"/>
  <c r="AC4465" i="6" s="1"/>
  <c r="AH2334" i="6"/>
  <c r="AH1590" i="6"/>
  <c r="AH3822" i="6" s="1"/>
  <c r="AH846" i="6"/>
  <c r="AH3078" i="6" s="1"/>
  <c r="AC2056" i="6"/>
  <c r="AC4288" i="6" s="1"/>
  <c r="AC2800" i="6"/>
  <c r="AC1312" i="6"/>
  <c r="AC3544" i="6" s="1"/>
  <c r="AG2691" i="6"/>
  <c r="A459" i="6"/>
  <c r="AG1947" i="6"/>
  <c r="AG1203" i="6"/>
  <c r="AG2229" i="6"/>
  <c r="A741" i="6"/>
  <c r="AG1485" i="6"/>
  <c r="AG2973" i="6"/>
  <c r="AG2435" i="6"/>
  <c r="AG1691" i="6"/>
  <c r="AG947" i="6"/>
  <c r="A203" i="6"/>
  <c r="AF799" i="6"/>
  <c r="AF3031" i="6" s="1"/>
  <c r="AF2287" i="6"/>
  <c r="AF1543" i="6"/>
  <c r="AF3775" i="6" s="1"/>
  <c r="AF1403" i="6"/>
  <c r="AF3635" i="6" s="1"/>
  <c r="AF2891" i="6"/>
  <c r="AF2147" i="6"/>
  <c r="AF4379" i="6" s="1"/>
  <c r="AF2252" i="6"/>
  <c r="AF1508" i="6"/>
  <c r="AF3740" i="6" s="1"/>
  <c r="AF764" i="6"/>
  <c r="AF2996" i="6" s="1"/>
  <c r="AC2062" i="6"/>
  <c r="AC4294" i="6" s="1"/>
  <c r="AC2806" i="6"/>
  <c r="AC1318" i="6"/>
  <c r="AC3550" i="6" s="1"/>
  <c r="AG937" i="6"/>
  <c r="A193" i="6"/>
  <c r="AG2425" i="6"/>
  <c r="AG1681" i="6"/>
  <c r="AG2605" i="6"/>
  <c r="AG1861" i="6"/>
  <c r="AG1117" i="6"/>
  <c r="A373" i="6"/>
  <c r="A201" i="6"/>
  <c r="AG945" i="6"/>
  <c r="AG2433" i="6"/>
  <c r="AG1689" i="6"/>
  <c r="AG2917" i="6"/>
  <c r="AG2173" i="6"/>
  <c r="AG1429" i="6"/>
  <c r="A685" i="6"/>
  <c r="AG2454" i="6"/>
  <c r="AG1710" i="6"/>
  <c r="A222" i="6"/>
  <c r="AG966" i="6"/>
  <c r="AG1826" i="6"/>
  <c r="AG1082" i="6"/>
  <c r="AG2570" i="6"/>
  <c r="A338" i="6"/>
  <c r="AC1263" i="6"/>
  <c r="AC3495" i="6" s="1"/>
  <c r="AC2007" i="6"/>
  <c r="AC4239" i="6" s="1"/>
  <c r="AC2751" i="6"/>
  <c r="AF1006" i="6"/>
  <c r="AF3238" i="6" s="1"/>
  <c r="AF1750" i="6"/>
  <c r="AF3982" i="6" s="1"/>
  <c r="AF2494" i="6"/>
  <c r="AF998" i="6"/>
  <c r="AF3230" i="6" s="1"/>
  <c r="AF2486" i="6"/>
  <c r="AF1742" i="6"/>
  <c r="AF3974" i="6" s="1"/>
  <c r="AF1297" i="6"/>
  <c r="AF3529" i="6" s="1"/>
  <c r="AF2785" i="6"/>
  <c r="AF2041" i="6"/>
  <c r="AF4273" i="6" s="1"/>
  <c r="AF1777" i="6"/>
  <c r="AF4009" i="6" s="1"/>
  <c r="AF1033" i="6"/>
  <c r="AF3265" i="6" s="1"/>
  <c r="AF2521" i="6"/>
  <c r="AF1273" i="6"/>
  <c r="AF3505" i="6" s="1"/>
  <c r="AF2761" i="6"/>
  <c r="AF2017" i="6"/>
  <c r="AF4249" i="6" s="1"/>
  <c r="AF2014" i="6"/>
  <c r="AF4246" i="6" s="1"/>
  <c r="AF1270" i="6"/>
  <c r="AF3502" i="6" s="1"/>
  <c r="AF2758" i="6"/>
  <c r="AC1822" i="6"/>
  <c r="AC4054" i="6" s="1"/>
  <c r="AC1078" i="6"/>
  <c r="AC3310" i="6" s="1"/>
  <c r="AC2566" i="6"/>
  <c r="AC1244" i="6"/>
  <c r="AC3476" i="6" s="1"/>
  <c r="AC2732" i="6"/>
  <c r="AC1988" i="6"/>
  <c r="AC4220" i="6" s="1"/>
  <c r="AD1982" i="6"/>
  <c r="AD4214" i="6" s="1"/>
  <c r="AD1238" i="6"/>
  <c r="AD3470" i="6" s="1"/>
  <c r="AD2726" i="6"/>
  <c r="AD1980" i="6"/>
  <c r="AD4212" i="6" s="1"/>
  <c r="AD2724" i="6"/>
  <c r="AD1236" i="6"/>
  <c r="AD3468" i="6" s="1"/>
  <c r="AD1954" i="6"/>
  <c r="AD4186" i="6" s="1"/>
  <c r="AD2698" i="6"/>
  <c r="AD1210" i="6"/>
  <c r="AD3442" i="6" s="1"/>
  <c r="AD2101" i="6"/>
  <c r="AD4333" i="6" s="1"/>
  <c r="AD2845" i="6"/>
  <c r="AD1357" i="6"/>
  <c r="AD3589" i="6" s="1"/>
  <c r="AD1699" i="6"/>
  <c r="AD3931" i="6" s="1"/>
  <c r="AD2443" i="6"/>
  <c r="AD955" i="6"/>
  <c r="AD3187" i="6" s="1"/>
  <c r="AD1093" i="6"/>
  <c r="AD3325" i="6" s="1"/>
  <c r="AD2581" i="6"/>
  <c r="AD1837" i="6"/>
  <c r="AD4069" i="6" s="1"/>
  <c r="AF1348" i="6"/>
  <c r="AF3580" i="6" s="1"/>
  <c r="AF2836" i="6"/>
  <c r="AF2092" i="6"/>
  <c r="AF4324" i="6" s="1"/>
  <c r="AF2478" i="6"/>
  <c r="AF990" i="6"/>
  <c r="AF3222" i="6" s="1"/>
  <c r="AF1734" i="6"/>
  <c r="AF3966" i="6" s="1"/>
  <c r="AF2321" i="6"/>
  <c r="AF1577" i="6"/>
  <c r="AF3809" i="6" s="1"/>
  <c r="AF833" i="6"/>
  <c r="AF3065" i="6" s="1"/>
  <c r="AF2939" i="6"/>
  <c r="AF2195" i="6"/>
  <c r="AF4427" i="6" s="1"/>
  <c r="AF1451" i="6"/>
  <c r="AF3683" i="6" s="1"/>
  <c r="AF2813" i="6"/>
  <c r="AF2069" i="6"/>
  <c r="AF4301" i="6" s="1"/>
  <c r="AF1325" i="6"/>
  <c r="AF3557" i="6" s="1"/>
  <c r="AF1569" i="6"/>
  <c r="AF3801" i="6" s="1"/>
  <c r="AF825" i="6"/>
  <c r="AF3057" i="6" s="1"/>
  <c r="AF2313" i="6"/>
  <c r="AC1022" i="6"/>
  <c r="AC3254" i="6" s="1"/>
  <c r="AC1766" i="6"/>
  <c r="AC3998" i="6" s="1"/>
  <c r="AC2510" i="6"/>
  <c r="AC2213" i="6"/>
  <c r="AC4445" i="6" s="1"/>
  <c r="AC1469" i="6"/>
  <c r="AC3701" i="6" s="1"/>
  <c r="AC2957" i="6"/>
  <c r="AC2559" i="6"/>
  <c r="AC1815" i="6"/>
  <c r="AC4047" i="6" s="1"/>
  <c r="AC1071" i="6"/>
  <c r="AC3303" i="6" s="1"/>
  <c r="AH554" i="6"/>
  <c r="AE554" i="6"/>
  <c r="AH1538" i="6"/>
  <c r="AH3770" i="6" s="1"/>
  <c r="AH794" i="6"/>
  <c r="AH3026" i="6" s="1"/>
  <c r="AH2282" i="6"/>
  <c r="AH538" i="6"/>
  <c r="AE538" i="6"/>
  <c r="AH139" i="6"/>
  <c r="AE139" i="6"/>
  <c r="AH252" i="6"/>
  <c r="AE252" i="6"/>
  <c r="AH134" i="6"/>
  <c r="AE134" i="6"/>
  <c r="AH307" i="6"/>
  <c r="AE307" i="6"/>
  <c r="AC2736" i="6"/>
  <c r="AC1992" i="6"/>
  <c r="AC4224" i="6" s="1"/>
  <c r="AC1248" i="6"/>
  <c r="AC3480" i="6" s="1"/>
  <c r="AG2138" i="6"/>
  <c r="AG1394" i="6"/>
  <c r="AG2882" i="6"/>
  <c r="A650" i="6"/>
  <c r="AG1752" i="6"/>
  <c r="AG2496" i="6"/>
  <c r="AG1008" i="6"/>
  <c r="A264" i="6"/>
  <c r="AG876" i="6"/>
  <c r="AG2364" i="6"/>
  <c r="AG1620" i="6"/>
  <c r="A132" i="6"/>
  <c r="A307" i="6"/>
  <c r="AG2539" i="6"/>
  <c r="AG1051" i="6"/>
  <c r="AG1795" i="6"/>
  <c r="AG1903" i="6"/>
  <c r="AG1159" i="6"/>
  <c r="A415" i="6"/>
  <c r="AG2647" i="6"/>
  <c r="A283" i="6"/>
  <c r="AG1771" i="6"/>
  <c r="AG1027" i="6"/>
  <c r="AG2515" i="6"/>
  <c r="AH600" i="6"/>
  <c r="AE600" i="6"/>
  <c r="AH490" i="6"/>
  <c r="AE490" i="6"/>
  <c r="AH575" i="6"/>
  <c r="AE575" i="6"/>
  <c r="AH589" i="6"/>
  <c r="AE589" i="6"/>
  <c r="AH231" i="6"/>
  <c r="AE231" i="6"/>
  <c r="AH445" i="6"/>
  <c r="AE445" i="6"/>
  <c r="L1562" i="6"/>
  <c r="L3794" i="6" s="1"/>
  <c r="L818" i="6"/>
  <c r="L3050" i="6" s="1"/>
  <c r="L2306" i="6"/>
  <c r="L2536" i="6"/>
  <c r="L1792" i="6"/>
  <c r="L4024" i="6" s="1"/>
  <c r="L1048" i="6"/>
  <c r="L3280" i="6" s="1"/>
  <c r="L2274" i="6"/>
  <c r="L1530" i="6"/>
  <c r="L3762" i="6" s="1"/>
  <c r="L786" i="6"/>
  <c r="L3018" i="6" s="1"/>
  <c r="L2415" i="6"/>
  <c r="L1671" i="6"/>
  <c r="L3903" i="6" s="1"/>
  <c r="L927" i="6"/>
  <c r="L3159" i="6" s="1"/>
  <c r="L1617" i="6"/>
  <c r="L3849" i="6" s="1"/>
  <c r="L873" i="6"/>
  <c r="L3105" i="6" s="1"/>
  <c r="L2361" i="6"/>
  <c r="L2108" i="6"/>
  <c r="L4340" i="6" s="1"/>
  <c r="L1364" i="6"/>
  <c r="L3596" i="6" s="1"/>
  <c r="L2852" i="6"/>
  <c r="L1349" i="6"/>
  <c r="L3581" i="6" s="1"/>
  <c r="L2837" i="6"/>
  <c r="L2093" i="6"/>
  <c r="L4325" i="6" s="1"/>
  <c r="L1426" i="6"/>
  <c r="L3658" i="6" s="1"/>
  <c r="L2914" i="6"/>
  <c r="L2170" i="6"/>
  <c r="L4402" i="6" s="1"/>
  <c r="L833" i="6"/>
  <c r="L3065" i="6" s="1"/>
  <c r="L2321" i="6"/>
  <c r="L1577" i="6"/>
  <c r="L3809" i="6" s="1"/>
  <c r="L1218" i="6"/>
  <c r="L3450" i="6" s="1"/>
  <c r="L2706" i="6"/>
  <c r="L1962" i="6"/>
  <c r="L4194" i="6" s="1"/>
  <c r="L1149" i="6"/>
  <c r="L3381" i="6" s="1"/>
  <c r="L2637" i="6"/>
  <c r="L1893" i="6"/>
  <c r="L4125" i="6" s="1"/>
  <c r="L1271" i="6"/>
  <c r="L3503" i="6" s="1"/>
  <c r="L2015" i="6"/>
  <c r="L4247" i="6" s="1"/>
  <c r="L2759" i="6"/>
  <c r="L2158" i="6"/>
  <c r="L4390" i="6" s="1"/>
  <c r="L2902" i="6"/>
  <c r="L1414" i="6"/>
  <c r="L3646" i="6" s="1"/>
  <c r="L1950" i="6"/>
  <c r="L4182" i="6" s="1"/>
  <c r="L1206" i="6"/>
  <c r="L3438" i="6" s="1"/>
  <c r="L2694" i="6"/>
  <c r="L1335" i="6"/>
  <c r="L3567" i="6" s="1"/>
  <c r="L2823" i="6"/>
  <c r="L2079" i="6"/>
  <c r="L4311" i="6" s="1"/>
  <c r="L1340" i="6"/>
  <c r="L3572" i="6" s="1"/>
  <c r="L2828" i="6"/>
  <c r="L2084" i="6"/>
  <c r="L4316" i="6" s="1"/>
  <c r="L1325" i="6"/>
  <c r="L3557" i="6" s="1"/>
  <c r="L2813" i="6"/>
  <c r="L2069" i="6"/>
  <c r="L4301" i="6" s="1"/>
  <c r="L1402" i="6"/>
  <c r="L3634" i="6" s="1"/>
  <c r="L2890" i="6"/>
  <c r="L2146" i="6"/>
  <c r="L4378" i="6" s="1"/>
  <c r="L1342" i="6"/>
  <c r="L3574" i="6" s="1"/>
  <c r="L2830" i="6"/>
  <c r="L2086" i="6"/>
  <c r="L4318" i="6" s="1"/>
  <c r="L2782" i="6"/>
  <c r="L2038" i="6"/>
  <c r="L4270" i="6" s="1"/>
  <c r="L1294" i="6"/>
  <c r="L3526" i="6" s="1"/>
  <c r="L2094" i="6"/>
  <c r="L4326" i="6" s="1"/>
  <c r="L2838" i="6"/>
  <c r="L1350" i="6"/>
  <c r="L3582" i="6" s="1"/>
  <c r="L1444" i="6"/>
  <c r="L3676" i="6" s="1"/>
  <c r="L2932" i="6"/>
  <c r="L2188" i="6"/>
  <c r="L4420" i="6" s="1"/>
  <c r="L2972" i="6"/>
  <c r="L2228" i="6"/>
  <c r="L4460" i="6" s="1"/>
  <c r="L1484" i="6"/>
  <c r="L3716" i="6" s="1"/>
  <c r="AC1902" i="6"/>
  <c r="AC4134" i="6" s="1"/>
  <c r="AC1158" i="6"/>
  <c r="AC3390" i="6" s="1"/>
  <c r="AC2646" i="6"/>
  <c r="AH349" i="6"/>
  <c r="AE349" i="6"/>
  <c r="L1518" i="6"/>
  <c r="L3750" i="6" s="1"/>
  <c r="L2262" i="6"/>
  <c r="L774" i="6"/>
  <c r="L3006" i="6" s="1"/>
  <c r="L2384" i="6"/>
  <c r="L1640" i="6"/>
  <c r="L3872" i="6" s="1"/>
  <c r="L896" i="6"/>
  <c r="L3128" i="6" s="1"/>
  <c r="AC940" i="6"/>
  <c r="AC3172" i="6" s="1"/>
  <c r="AC2428" i="6"/>
  <c r="AC1684" i="6"/>
  <c r="AC3916" i="6" s="1"/>
  <c r="AG2469" i="6"/>
  <c r="AG1725" i="6"/>
  <c r="AG981" i="6"/>
  <c r="A237" i="6"/>
  <c r="AG1847" i="6"/>
  <c r="AG1103" i="6"/>
  <c r="A359" i="6"/>
  <c r="AG2591" i="6"/>
  <c r="A123" i="6"/>
  <c r="AG1611" i="6"/>
  <c r="AG867" i="6"/>
  <c r="AG2355" i="6"/>
  <c r="AG2551" i="6"/>
  <c r="AG1807" i="6"/>
  <c r="AG1063" i="6"/>
  <c r="A319" i="6"/>
  <c r="A932" i="6"/>
  <c r="AG3164" i="6"/>
  <c r="AF2737" i="6"/>
  <c r="AF1993" i="6"/>
  <c r="AF4225" i="6" s="1"/>
  <c r="AF1249" i="6"/>
  <c r="AF3481" i="6" s="1"/>
  <c r="AF1912" i="6"/>
  <c r="AF4144" i="6" s="1"/>
  <c r="AF1168" i="6"/>
  <c r="AF3400" i="6" s="1"/>
  <c r="AF2656" i="6"/>
  <c r="AF2028" i="6"/>
  <c r="AF4260" i="6" s="1"/>
  <c r="AF1284" i="6"/>
  <c r="AF3516" i="6" s="1"/>
  <c r="AF2772" i="6"/>
  <c r="AF2764" i="6"/>
  <c r="AF1276" i="6"/>
  <c r="AF3508" i="6" s="1"/>
  <c r="AF2020" i="6"/>
  <c r="AF4252" i="6" s="1"/>
  <c r="AF1761" i="6"/>
  <c r="AF3993" i="6" s="1"/>
  <c r="AF1017" i="6"/>
  <c r="AF3249" i="6" s="1"/>
  <c r="AF2505" i="6"/>
  <c r="AF2626" i="6"/>
  <c r="AF1138" i="6"/>
  <c r="AF3370" i="6" s="1"/>
  <c r="AF1882" i="6"/>
  <c r="AF4114" i="6" s="1"/>
  <c r="AC1395" i="6"/>
  <c r="AC3627" i="6" s="1"/>
  <c r="AC2883" i="6"/>
  <c r="AC2139" i="6"/>
  <c r="AC4371" i="6" s="1"/>
  <c r="AC1416" i="6"/>
  <c r="AC3648" i="6" s="1"/>
  <c r="AC2160" i="6"/>
  <c r="AC4392" i="6" s="1"/>
  <c r="AC2904" i="6"/>
  <c r="AD2173" i="6"/>
  <c r="AD4405" i="6" s="1"/>
  <c r="AD2917" i="6"/>
  <c r="AD1429" i="6"/>
  <c r="AD3661" i="6" s="1"/>
  <c r="AD1859" i="6"/>
  <c r="AD4091" i="6" s="1"/>
  <c r="AD1115" i="6"/>
  <c r="AD3347" i="6" s="1"/>
  <c r="AD2603" i="6"/>
  <c r="AD2714" i="6"/>
  <c r="AD1970" i="6"/>
  <c r="AD4202" i="6" s="1"/>
  <c r="AD1226" i="6"/>
  <c r="AD3458" i="6" s="1"/>
  <c r="AD2718" i="6"/>
  <c r="AD1974" i="6"/>
  <c r="AD4206" i="6" s="1"/>
  <c r="AD1230" i="6"/>
  <c r="AD3462" i="6" s="1"/>
  <c r="AD2357" i="6"/>
  <c r="AD1613" i="6"/>
  <c r="AD3845" i="6" s="1"/>
  <c r="AD869" i="6"/>
  <c r="AD3101" i="6" s="1"/>
  <c r="AD967" i="6"/>
  <c r="AD3199" i="6" s="1"/>
  <c r="AD1711" i="6"/>
  <c r="AD3943" i="6" s="1"/>
  <c r="AD2455" i="6"/>
  <c r="AF2200" i="6"/>
  <c r="AF4432" i="6" s="1"/>
  <c r="AF2944" i="6"/>
  <c r="AF1456" i="6"/>
  <c r="AF3688" i="6" s="1"/>
  <c r="AF1608" i="6"/>
  <c r="AF3840" i="6" s="1"/>
  <c r="AF2352" i="6"/>
  <c r="AF864" i="6"/>
  <c r="AF3096" i="6" s="1"/>
  <c r="AF2675" i="6"/>
  <c r="AF1931" i="6"/>
  <c r="AF4163" i="6" s="1"/>
  <c r="AF1187" i="6"/>
  <c r="AF3419" i="6" s="1"/>
  <c r="AF1310" i="6"/>
  <c r="AF3542" i="6" s="1"/>
  <c r="AF2798" i="6"/>
  <c r="AF2054" i="6"/>
  <c r="AF4286" i="6" s="1"/>
  <c r="AF812" i="6"/>
  <c r="AF3044" i="6" s="1"/>
  <c r="AF2300" i="6"/>
  <c r="AF1556" i="6"/>
  <c r="AF3788" i="6" s="1"/>
  <c r="AF1678" i="6"/>
  <c r="AF3910" i="6" s="1"/>
  <c r="AF934" i="6"/>
  <c r="AF3166" i="6" s="1"/>
  <c r="AF2422" i="6"/>
  <c r="AC2362" i="6"/>
  <c r="AC1618" i="6"/>
  <c r="AC3850" i="6" s="1"/>
  <c r="AC874" i="6"/>
  <c r="AC3106" i="6" s="1"/>
  <c r="AC2410" i="6"/>
  <c r="AC1666" i="6"/>
  <c r="AC3898" i="6" s="1"/>
  <c r="AC922" i="6"/>
  <c r="AC3154" i="6" s="1"/>
  <c r="AC1829" i="6"/>
  <c r="AC4061" i="6" s="1"/>
  <c r="AC1085" i="6"/>
  <c r="AC3317" i="6" s="1"/>
  <c r="AC2573" i="6"/>
  <c r="AH301" i="6"/>
  <c r="AE301" i="6"/>
  <c r="AH2277" i="6"/>
  <c r="AH1533" i="6"/>
  <c r="AH3765" i="6" s="1"/>
  <c r="AH789" i="6"/>
  <c r="AH3021" i="6" s="1"/>
  <c r="AH285" i="6"/>
  <c r="AE285" i="6"/>
  <c r="AH282" i="6"/>
  <c r="AE282" i="6"/>
  <c r="AH503" i="6"/>
  <c r="AE503" i="6"/>
  <c r="AH311" i="6"/>
  <c r="AE311" i="6"/>
  <c r="AH677" i="6"/>
  <c r="AE677" i="6"/>
  <c r="AH303" i="6"/>
  <c r="AE303" i="6"/>
  <c r="AC1124" i="6"/>
  <c r="AC3356" i="6" s="1"/>
  <c r="AC2612" i="6"/>
  <c r="AC1868" i="6"/>
  <c r="AC4100" i="6" s="1"/>
  <c r="AG2009" i="6"/>
  <c r="AG1265" i="6"/>
  <c r="A521" i="6"/>
  <c r="AG2753" i="6"/>
  <c r="AG2502" i="6"/>
  <c r="AG1014" i="6"/>
  <c r="AG1758" i="6"/>
  <c r="A270" i="6"/>
  <c r="AG1127" i="6"/>
  <c r="A383" i="6"/>
  <c r="AG2615" i="6"/>
  <c r="AG1871" i="6"/>
  <c r="AG2046" i="6"/>
  <c r="A558" i="6"/>
  <c r="AG1302" i="6"/>
  <c r="AG2790" i="6"/>
  <c r="AG2782" i="6"/>
  <c r="AG2038" i="6"/>
  <c r="A550" i="6"/>
  <c r="AG1294" i="6"/>
  <c r="AG2154" i="6"/>
  <c r="AG1410" i="6"/>
  <c r="AG2898" i="6"/>
  <c r="A666" i="6"/>
  <c r="AH584" i="6"/>
  <c r="AE584" i="6"/>
  <c r="AH226" i="6"/>
  <c r="AE226" i="6"/>
  <c r="AH736" i="6"/>
  <c r="AE736" i="6"/>
  <c r="AH325" i="6"/>
  <c r="AE325" i="6"/>
  <c r="AH587" i="6"/>
  <c r="AE587" i="6"/>
  <c r="AH496" i="6"/>
  <c r="AE496" i="6"/>
  <c r="AH568" i="6"/>
  <c r="AE568" i="6"/>
  <c r="AH1676" i="6"/>
  <c r="AH3908" i="6" s="1"/>
  <c r="AH2420" i="6"/>
  <c r="AH932" i="6"/>
  <c r="AH3164" i="6" s="1"/>
  <c r="AC1876" i="6"/>
  <c r="AC4108" i="6" s="1"/>
  <c r="AC2620" i="6"/>
  <c r="AC1132" i="6"/>
  <c r="AC3364" i="6" s="1"/>
  <c r="L2392" i="6"/>
  <c r="L1648" i="6"/>
  <c r="L3880" i="6" s="1"/>
  <c r="L904" i="6"/>
  <c r="L3136" i="6" s="1"/>
  <c r="L2275" i="6"/>
  <c r="L1531" i="6"/>
  <c r="L3763" i="6" s="1"/>
  <c r="L787" i="6"/>
  <c r="L3019" i="6" s="1"/>
  <c r="L852" i="6"/>
  <c r="L3084" i="6" s="1"/>
  <c r="L2340" i="6"/>
  <c r="L1596" i="6"/>
  <c r="L3828" i="6" s="1"/>
  <c r="AG1579" i="6"/>
  <c r="A91" i="6"/>
  <c r="AG2323" i="6"/>
  <c r="AG835" i="6"/>
  <c r="AG2815" i="6"/>
  <c r="AG2071" i="6"/>
  <c r="AG1327" i="6"/>
  <c r="A583" i="6"/>
  <c r="AG2091" i="6"/>
  <c r="A603" i="6"/>
  <c r="AG1347" i="6"/>
  <c r="AG2835" i="6"/>
  <c r="AG1581" i="6"/>
  <c r="AG837" i="6"/>
  <c r="A93" i="6"/>
  <c r="AG2325" i="6"/>
  <c r="AG1821" i="6"/>
  <c r="A333" i="6"/>
  <c r="AG1077" i="6"/>
  <c r="AG2565" i="6"/>
  <c r="AG2559" i="6"/>
  <c r="AG1815" i="6"/>
  <c r="A327" i="6"/>
  <c r="AG1071" i="6"/>
  <c r="AC2503" i="6"/>
  <c r="AC1015" i="6"/>
  <c r="AC3247" i="6" s="1"/>
  <c r="AC1759" i="6"/>
  <c r="AC3991" i="6" s="1"/>
  <c r="AF2484" i="6"/>
  <c r="AF1740" i="6"/>
  <c r="AF3972" i="6" s="1"/>
  <c r="AF996" i="6"/>
  <c r="AF3228" i="6" s="1"/>
  <c r="AF1791" i="6"/>
  <c r="AF4023" i="6" s="1"/>
  <c r="AF2535" i="6"/>
  <c r="AF1047" i="6"/>
  <c r="AF3279" i="6" s="1"/>
  <c r="AF1411" i="6"/>
  <c r="AF3643" i="6" s="1"/>
  <c r="AF2899" i="6"/>
  <c r="AF2155" i="6"/>
  <c r="AF4387" i="6" s="1"/>
  <c r="AF2519" i="6"/>
  <c r="AF1775" i="6"/>
  <c r="AF4007" i="6" s="1"/>
  <c r="AF1031" i="6"/>
  <c r="AF3263" i="6" s="1"/>
  <c r="AF1384" i="6"/>
  <c r="AF3616" i="6" s="1"/>
  <c r="AF2872" i="6"/>
  <c r="AF2128" i="6"/>
  <c r="AF4360" i="6" s="1"/>
  <c r="AF2001" i="6"/>
  <c r="AF4233" i="6" s="1"/>
  <c r="AF2745" i="6"/>
  <c r="AF1257" i="6"/>
  <c r="AF3489" i="6" s="1"/>
  <c r="AC1756" i="6"/>
  <c r="AC3988" i="6" s="1"/>
  <c r="AC1012" i="6"/>
  <c r="AC3244" i="6" s="1"/>
  <c r="AC2500" i="6"/>
  <c r="AC1222" i="6"/>
  <c r="AC3454" i="6" s="1"/>
  <c r="AC2710" i="6"/>
  <c r="AC1966" i="6"/>
  <c r="AC4198" i="6" s="1"/>
  <c r="AC2780" i="6"/>
  <c r="AC2036" i="6"/>
  <c r="AC4268" i="6" s="1"/>
  <c r="AC1292" i="6"/>
  <c r="AC3524" i="6" s="1"/>
  <c r="AD2573" i="6"/>
  <c r="AD1085" i="6"/>
  <c r="AD3317" i="6" s="1"/>
  <c r="AD1829" i="6"/>
  <c r="AD4061" i="6" s="1"/>
  <c r="AD2967" i="6"/>
  <c r="AD2223" i="6"/>
  <c r="AD4455" i="6" s="1"/>
  <c r="AD1479" i="6"/>
  <c r="AD3711" i="6" s="1"/>
  <c r="AD1558" i="6"/>
  <c r="AD3790" i="6" s="1"/>
  <c r="AD2302" i="6"/>
  <c r="AD814" i="6"/>
  <c r="AD3046" i="6" s="1"/>
  <c r="AD2206" i="6"/>
  <c r="AD4438" i="6" s="1"/>
  <c r="AD2950" i="6"/>
  <c r="AD1462" i="6"/>
  <c r="AD3694" i="6" s="1"/>
  <c r="AD2187" i="6"/>
  <c r="AD4419" i="6" s="1"/>
  <c r="AD1443" i="6"/>
  <c r="AD3675" i="6" s="1"/>
  <c r="AD2931" i="6"/>
  <c r="AD813" i="6"/>
  <c r="AD3045" i="6" s="1"/>
  <c r="AD2301" i="6"/>
  <c r="AD1557" i="6"/>
  <c r="AD3789" i="6" s="1"/>
  <c r="AC2809" i="6"/>
  <c r="AC2065" i="6"/>
  <c r="AC4297" i="6" s="1"/>
  <c r="AC1321" i="6"/>
  <c r="AC3553" i="6" s="1"/>
  <c r="AF1578" i="6"/>
  <c r="AF3810" i="6" s="1"/>
  <c r="AF834" i="6"/>
  <c r="AF3066" i="6" s="1"/>
  <c r="AF2322" i="6"/>
  <c r="AF2584" i="6"/>
  <c r="AF1096" i="6"/>
  <c r="AF3328" i="6" s="1"/>
  <c r="AF1840" i="6"/>
  <c r="AF4072" i="6" s="1"/>
  <c r="AF2846" i="6"/>
  <c r="AF2102" i="6"/>
  <c r="AF4334" i="6" s="1"/>
  <c r="AF1358" i="6"/>
  <c r="AF3590" i="6" s="1"/>
  <c r="AF2346" i="6"/>
  <c r="AF858" i="6"/>
  <c r="AF3090" i="6" s="1"/>
  <c r="AF1602" i="6"/>
  <c r="AF3834" i="6" s="1"/>
  <c r="AF980" i="6"/>
  <c r="AF3212" i="6" s="1"/>
  <c r="AF1724" i="6"/>
  <c r="AF3956" i="6" s="1"/>
  <c r="AF2468" i="6"/>
  <c r="AF978" i="6"/>
  <c r="AF3210" i="6" s="1"/>
  <c r="AF2466" i="6"/>
  <c r="AF1722" i="6"/>
  <c r="AF3954" i="6" s="1"/>
  <c r="AC2217" i="6"/>
  <c r="AC4449" i="6" s="1"/>
  <c r="AC1473" i="6"/>
  <c r="AC3705" i="6" s="1"/>
  <c r="AC2961" i="6"/>
  <c r="AH668" i="6"/>
  <c r="AE668" i="6"/>
  <c r="AH288" i="6"/>
  <c r="AE288" i="6"/>
  <c r="AH652" i="6"/>
  <c r="AE652" i="6"/>
  <c r="AH773" i="6"/>
  <c r="AH3005" i="6" s="1"/>
  <c r="AH2261" i="6"/>
  <c r="AH1517" i="6"/>
  <c r="AH3749" i="6" s="1"/>
  <c r="AH398" i="6"/>
  <c r="AE398" i="6"/>
  <c r="AH309" i="6"/>
  <c r="AE309" i="6"/>
  <c r="AH671" i="6"/>
  <c r="AE671" i="6"/>
  <c r="AC1283" i="6"/>
  <c r="AC3515" i="6" s="1"/>
  <c r="AC2027" i="6"/>
  <c r="AC4259" i="6" s="1"/>
  <c r="AC2771" i="6"/>
  <c r="AC2739" i="6"/>
  <c r="AC1995" i="6"/>
  <c r="AC4227" i="6" s="1"/>
  <c r="AC1251" i="6"/>
  <c r="AC3483" i="6" s="1"/>
  <c r="AG1629" i="6"/>
  <c r="AG885" i="6"/>
  <c r="AG2373" i="6"/>
  <c r="A141" i="6"/>
  <c r="AG2494" i="6"/>
  <c r="A262" i="6"/>
  <c r="AG1750" i="6"/>
  <c r="AG1006" i="6"/>
  <c r="AG1990" i="6"/>
  <c r="AG2734" i="6"/>
  <c r="A502" i="6"/>
  <c r="AG1246" i="6"/>
  <c r="AG1785" i="6"/>
  <c r="AG1041" i="6"/>
  <c r="A297" i="6"/>
  <c r="AG2529" i="6"/>
  <c r="AG1777" i="6"/>
  <c r="A289" i="6"/>
  <c r="AG1033" i="6"/>
  <c r="AG2521" i="6"/>
  <c r="AG2637" i="6"/>
  <c r="AG1893" i="6"/>
  <c r="AG1149" i="6"/>
  <c r="A405" i="6"/>
  <c r="AC924" i="6"/>
  <c r="AC3156" i="6" s="1"/>
  <c r="AC1668" i="6"/>
  <c r="AC3900" i="6" s="1"/>
  <c r="AC2412" i="6"/>
  <c r="AH239" i="6"/>
  <c r="AE239" i="6"/>
  <c r="L840" i="6"/>
  <c r="L3072" i="6" s="1"/>
  <c r="L1584" i="6"/>
  <c r="L3816" i="6" s="1"/>
  <c r="L2328" i="6"/>
  <c r="L1374" i="6"/>
  <c r="L3606" i="6" s="1"/>
  <c r="L2862" i="6"/>
  <c r="L2118" i="6"/>
  <c r="L4350" i="6" s="1"/>
  <c r="L2588" i="6"/>
  <c r="L1100" i="6"/>
  <c r="L3332" i="6" s="1"/>
  <c r="L1844" i="6"/>
  <c r="L4076" i="6" s="1"/>
  <c r="AC2924" i="6"/>
  <c r="AC1436" i="6"/>
  <c r="AC3668" i="6" s="1"/>
  <c r="AC2180" i="6"/>
  <c r="AC4412" i="6" s="1"/>
  <c r="AG2686" i="6"/>
  <c r="AG1942" i="6"/>
  <c r="AG1198" i="6"/>
  <c r="A454" i="6"/>
  <c r="AG2184" i="6"/>
  <c r="AG2928" i="6"/>
  <c r="A696" i="6"/>
  <c r="AG1440" i="6"/>
  <c r="AG1693" i="6"/>
  <c r="AG949" i="6"/>
  <c r="A205" i="6"/>
  <c r="AG2437" i="6"/>
  <c r="AG2089" i="6"/>
  <c r="AG1345" i="6"/>
  <c r="AG2833" i="6"/>
  <c r="A601" i="6"/>
  <c r="AG1979" i="6"/>
  <c r="A491" i="6"/>
  <c r="AG1235" i="6"/>
  <c r="AG2723" i="6"/>
  <c r="A735" i="6"/>
  <c r="AG2967" i="6"/>
  <c r="AG2223" i="6"/>
  <c r="AG1479" i="6"/>
  <c r="AC2654" i="6"/>
  <c r="AC1166" i="6"/>
  <c r="AC3398" i="6" s="1"/>
  <c r="AC1910" i="6"/>
  <c r="AC4142" i="6" s="1"/>
  <c r="AF1247" i="6"/>
  <c r="AF3479" i="6" s="1"/>
  <c r="AF2735" i="6"/>
  <c r="AF1991" i="6"/>
  <c r="AF4223" i="6" s="1"/>
  <c r="AF1538" i="6"/>
  <c r="AF3770" i="6" s="1"/>
  <c r="AF794" i="6"/>
  <c r="AF3026" i="6" s="1"/>
  <c r="AF2282" i="6"/>
  <c r="AF1034" i="6"/>
  <c r="AF3266" i="6" s="1"/>
  <c r="AF2522" i="6"/>
  <c r="AF1778" i="6"/>
  <c r="AF4010" i="6" s="1"/>
  <c r="AF2514" i="6"/>
  <c r="AF1026" i="6"/>
  <c r="AF3258" i="6" s="1"/>
  <c r="AF1770" i="6"/>
  <c r="AF4002" i="6" s="1"/>
  <c r="AF767" i="6"/>
  <c r="AF2999" i="6" s="1"/>
  <c r="AF1511" i="6"/>
  <c r="AF3743" i="6" s="1"/>
  <c r="AF2255" i="6"/>
  <c r="AF2740" i="6"/>
  <c r="AF1996" i="6"/>
  <c r="AF4228" i="6" s="1"/>
  <c r="AF1252" i="6"/>
  <c r="AF3484" i="6" s="1"/>
  <c r="AC1194" i="6"/>
  <c r="AC3426" i="6" s="1"/>
  <c r="AC2682" i="6"/>
  <c r="AC1938" i="6"/>
  <c r="AC4170" i="6" s="1"/>
  <c r="AC1147" i="6"/>
  <c r="AC3379" i="6" s="1"/>
  <c r="AC1891" i="6"/>
  <c r="AC4123" i="6" s="1"/>
  <c r="AC2635" i="6"/>
  <c r="AD2942" i="6"/>
  <c r="AD2198" i="6"/>
  <c r="AD4430" i="6" s="1"/>
  <c r="AD1454" i="6"/>
  <c r="AD3686" i="6" s="1"/>
  <c r="AD2928" i="6"/>
  <c r="AD2184" i="6"/>
  <c r="AD4416" i="6" s="1"/>
  <c r="AD1440" i="6"/>
  <c r="AD3672" i="6" s="1"/>
  <c r="AD1237" i="6"/>
  <c r="AD3469" i="6" s="1"/>
  <c r="AD1981" i="6"/>
  <c r="AD4213" i="6" s="1"/>
  <c r="AD2725" i="6"/>
  <c r="AD1084" i="6"/>
  <c r="AD3316" i="6" s="1"/>
  <c r="AD1828" i="6"/>
  <c r="AD4060" i="6" s="1"/>
  <c r="AD2572" i="6"/>
  <c r="AD2935" i="6"/>
  <c r="AD1447" i="6"/>
  <c r="AD3679" i="6" s="1"/>
  <c r="AD2191" i="6"/>
  <c r="AD4423" i="6" s="1"/>
  <c r="AD2213" i="6"/>
  <c r="AD4445" i="6" s="1"/>
  <c r="AD1469" i="6"/>
  <c r="AD3701" i="6" s="1"/>
  <c r="AD2957" i="6"/>
  <c r="AD1693" i="6"/>
  <c r="AD3925" i="6" s="1"/>
  <c r="AD949" i="6"/>
  <c r="AD3181" i="6" s="1"/>
  <c r="AD2437" i="6"/>
  <c r="AC1709" i="6"/>
  <c r="AC3941" i="6" s="1"/>
  <c r="AC965" i="6"/>
  <c r="AC3197" i="6" s="1"/>
  <c r="AC2453" i="6"/>
  <c r="AF1555" i="6"/>
  <c r="AF3787" i="6" s="1"/>
  <c r="AF811" i="6"/>
  <c r="AF3043" i="6" s="1"/>
  <c r="AF2299" i="6"/>
  <c r="AF2568" i="6"/>
  <c r="AF1824" i="6"/>
  <c r="AF4056" i="6" s="1"/>
  <c r="AF1080" i="6"/>
  <c r="AF3312" i="6" s="1"/>
  <c r="AF2954" i="6"/>
  <c r="AF2210" i="6"/>
  <c r="AF4442" i="6" s="1"/>
  <c r="AF1466" i="6"/>
  <c r="AF3698" i="6" s="1"/>
  <c r="AF1464" i="6"/>
  <c r="AF3696" i="6" s="1"/>
  <c r="AF2208" i="6"/>
  <c r="AF4440" i="6" s="1"/>
  <c r="AF2952" i="6"/>
  <c r="AF1832" i="6"/>
  <c r="AF4064" i="6" s="1"/>
  <c r="AF1088" i="6"/>
  <c r="AF3320" i="6" s="1"/>
  <c r="AF2576" i="6"/>
  <c r="AF2202" i="6"/>
  <c r="AF4434" i="6" s="1"/>
  <c r="AF1458" i="6"/>
  <c r="AF3690" i="6" s="1"/>
  <c r="AF2946" i="6"/>
  <c r="AC1281" i="6"/>
  <c r="AC3513" i="6" s="1"/>
  <c r="AC2769" i="6"/>
  <c r="AC2025" i="6"/>
  <c r="AC4257" i="6" s="1"/>
  <c r="AC1249" i="6"/>
  <c r="AC3481" i="6" s="1"/>
  <c r="AC1993" i="6"/>
  <c r="AC4225" i="6" s="1"/>
  <c r="AC2737" i="6"/>
  <c r="AC1237" i="6"/>
  <c r="AC3469" i="6" s="1"/>
  <c r="AC2725" i="6"/>
  <c r="AC1981" i="6"/>
  <c r="AC4213" i="6" s="1"/>
  <c r="AH415" i="6"/>
  <c r="AE415" i="6"/>
  <c r="AH655" i="6"/>
  <c r="AE655" i="6"/>
  <c r="AH399" i="6"/>
  <c r="AE399" i="6"/>
  <c r="AH272" i="6"/>
  <c r="AE272" i="6"/>
  <c r="AH390" i="6"/>
  <c r="AE390" i="6"/>
  <c r="AH297" i="6"/>
  <c r="AE297" i="6"/>
  <c r="AH543" i="6"/>
  <c r="AE543" i="6"/>
  <c r="AG1015" i="6"/>
  <c r="AG1759" i="6"/>
  <c r="AG2503" i="6"/>
  <c r="A271" i="6"/>
  <c r="AG1872" i="6"/>
  <c r="AG1128" i="6"/>
  <c r="A384" i="6"/>
  <c r="AG2616" i="6"/>
  <c r="AG1548" i="6"/>
  <c r="AG804" i="6"/>
  <c r="AG2292" i="6"/>
  <c r="A60" i="6"/>
  <c r="AG1292" i="6"/>
  <c r="AG2036" i="6"/>
  <c r="AG2780" i="6"/>
  <c r="A548" i="6"/>
  <c r="AG1656" i="6"/>
  <c r="AG912" i="6"/>
  <c r="AG2400" i="6"/>
  <c r="A168" i="6"/>
  <c r="AG772" i="6"/>
  <c r="AG2260" i="6"/>
  <c r="AG1516" i="6"/>
  <c r="A28" i="6"/>
  <c r="AC1707" i="6"/>
  <c r="AC3939" i="6" s="1"/>
  <c r="AC2451" i="6"/>
  <c r="AC963" i="6"/>
  <c r="AC3195" i="6" s="1"/>
  <c r="AC2052" i="6"/>
  <c r="AC4284" i="6" s="1"/>
  <c r="AC1308" i="6"/>
  <c r="AC3540" i="6" s="1"/>
  <c r="AC2796" i="6"/>
  <c r="AC2660" i="6"/>
  <c r="AC1916" i="6"/>
  <c r="AC4148" i="6" s="1"/>
  <c r="AC1172" i="6"/>
  <c r="AC3404" i="6" s="1"/>
  <c r="AH615" i="6"/>
  <c r="AE615" i="6"/>
  <c r="AH318" i="6"/>
  <c r="AE318" i="6"/>
  <c r="AH580" i="6"/>
  <c r="AE580" i="6"/>
  <c r="AH842" i="6"/>
  <c r="AH3074" i="6" s="1"/>
  <c r="AH2330" i="6"/>
  <c r="AH1586" i="6"/>
  <c r="AH3818" i="6" s="1"/>
  <c r="AH856" i="6"/>
  <c r="AH3088" i="6" s="1"/>
  <c r="AH1600" i="6"/>
  <c r="AH3832" i="6" s="1"/>
  <c r="AH2344" i="6"/>
  <c r="AH340" i="6"/>
  <c r="AE340" i="6"/>
  <c r="AC1216" i="6"/>
  <c r="AC3448" i="6" s="1"/>
  <c r="AC2704" i="6"/>
  <c r="AC1960" i="6"/>
  <c r="AC4192" i="6" s="1"/>
  <c r="AC2366" i="6"/>
  <c r="AC1622" i="6"/>
  <c r="AC3854" i="6" s="1"/>
  <c r="AC878" i="6"/>
  <c r="AC3110" i="6" s="1"/>
  <c r="AH526" i="6"/>
  <c r="AE526" i="6"/>
  <c r="AH388" i="6"/>
  <c r="AE388" i="6"/>
  <c r="AH558" i="6"/>
  <c r="AE558" i="6"/>
  <c r="AH440" i="6"/>
  <c r="AE440" i="6"/>
  <c r="AG1860" i="6"/>
  <c r="AG2604" i="6"/>
  <c r="A372" i="6"/>
  <c r="AG1116" i="6"/>
  <c r="AG2602" i="6"/>
  <c r="AG1858" i="6"/>
  <c r="AG1114" i="6"/>
  <c r="A370" i="6"/>
  <c r="AG2476" i="6"/>
  <c r="AG1732" i="6"/>
  <c r="AG988" i="6"/>
  <c r="A244" i="6"/>
  <c r="AG2059" i="6"/>
  <c r="AG1315" i="6"/>
  <c r="A571" i="6"/>
  <c r="AG2803" i="6"/>
  <c r="AG2707" i="6"/>
  <c r="AG1219" i="6"/>
  <c r="AG1963" i="6"/>
  <c r="A475" i="6"/>
  <c r="AG2209" i="6"/>
  <c r="A721" i="6"/>
  <c r="AG2953" i="6"/>
  <c r="AG1465" i="6"/>
  <c r="AF1921" i="6"/>
  <c r="AF4153" i="6" s="1"/>
  <c r="AF2665" i="6"/>
  <c r="AF1177" i="6"/>
  <c r="AF3409" i="6" s="1"/>
  <c r="AF2161" i="6"/>
  <c r="AF4393" i="6" s="1"/>
  <c r="AF1417" i="6"/>
  <c r="AF3649" i="6" s="1"/>
  <c r="AF2905" i="6"/>
  <c r="AF1134" i="6"/>
  <c r="AF3366" i="6" s="1"/>
  <c r="AF2622" i="6"/>
  <c r="AF1878" i="6"/>
  <c r="AF4110" i="6" s="1"/>
  <c r="AD2814" i="6"/>
  <c r="AD2070" i="6"/>
  <c r="AD4302" i="6" s="1"/>
  <c r="AD1326" i="6"/>
  <c r="AD3558" i="6" s="1"/>
  <c r="AD1560" i="6"/>
  <c r="AD3792" i="6" s="1"/>
  <c r="AD816" i="6"/>
  <c r="AD3048" i="6" s="1"/>
  <c r="AD2304" i="6"/>
  <c r="AD1845" i="6"/>
  <c r="AD4077" i="6" s="1"/>
  <c r="AD2589" i="6"/>
  <c r="AD1101" i="6"/>
  <c r="AD3333" i="6" s="1"/>
  <c r="AD1204" i="6"/>
  <c r="AD3436" i="6" s="1"/>
  <c r="AD2692" i="6"/>
  <c r="AD1948" i="6"/>
  <c r="AD4180" i="6" s="1"/>
  <c r="AD1579" i="6"/>
  <c r="AD3811" i="6" s="1"/>
  <c r="AD835" i="6"/>
  <c r="AD3067" i="6" s="1"/>
  <c r="AD2323" i="6"/>
  <c r="AD1482" i="6"/>
  <c r="AD3714" i="6" s="1"/>
  <c r="AD2226" i="6"/>
  <c r="AD4458" i="6" s="1"/>
  <c r="AD2970" i="6"/>
  <c r="AC1833" i="6"/>
  <c r="AC4065" i="6" s="1"/>
  <c r="AC2577" i="6"/>
  <c r="AC1089" i="6"/>
  <c r="AC3321" i="6" s="1"/>
  <c r="AF2233" i="6"/>
  <c r="AF4465" i="6" s="1"/>
  <c r="AF1489" i="6"/>
  <c r="AF3721" i="6" s="1"/>
  <c r="AF2977" i="6"/>
  <c r="AF1553" i="6"/>
  <c r="AF3785" i="6" s="1"/>
  <c r="AF809" i="6"/>
  <c r="AF3041" i="6" s="1"/>
  <c r="AF2297" i="6"/>
  <c r="AF2442" i="6"/>
  <c r="AF1698" i="6"/>
  <c r="AF3930" i="6" s="1"/>
  <c r="AF954" i="6"/>
  <c r="AF3186" i="6" s="1"/>
  <c r="AF1076" i="6"/>
  <c r="AF3308" i="6" s="1"/>
  <c r="AF2564" i="6"/>
  <c r="AF1820" i="6"/>
  <c r="AF4052" i="6" s="1"/>
  <c r="AF2312" i="6"/>
  <c r="AF824" i="6"/>
  <c r="AF3056" i="6" s="1"/>
  <c r="AF1568" i="6"/>
  <c r="AF3800" i="6" s="1"/>
  <c r="AF2186" i="6"/>
  <c r="AF4418" i="6" s="1"/>
  <c r="AF2930" i="6"/>
  <c r="AF1442" i="6"/>
  <c r="AF3674" i="6" s="1"/>
  <c r="AC1727" i="6"/>
  <c r="AC3959" i="6" s="1"/>
  <c r="AC983" i="6"/>
  <c r="AC3215" i="6" s="1"/>
  <c r="AC2471" i="6"/>
  <c r="AE2278" i="6"/>
  <c r="AE1534" i="6"/>
  <c r="AE3766" i="6" s="1"/>
  <c r="AE790" i="6"/>
  <c r="AE3022" i="6" s="1"/>
  <c r="AE782" i="6"/>
  <c r="AE3014" i="6" s="1"/>
  <c r="AE2270" i="6"/>
  <c r="AE1526" i="6"/>
  <c r="AE3758" i="6" s="1"/>
  <c r="AE1507" i="6"/>
  <c r="AE3739" i="6" s="1"/>
  <c r="AE763" i="6"/>
  <c r="AE2995" i="6" s="1"/>
  <c r="AE2251" i="6"/>
  <c r="AE2245" i="6"/>
  <c r="AE1501" i="6"/>
  <c r="AE3733" i="6" s="1"/>
  <c r="AE757" i="6"/>
  <c r="AE2989" i="6" s="1"/>
  <c r="AE2237" i="6"/>
  <c r="AE1493" i="6"/>
  <c r="AE3725" i="6" s="1"/>
  <c r="AE749" i="6"/>
  <c r="AE2981" i="6" s="1"/>
  <c r="AC1148" i="6"/>
  <c r="AC3380" i="6" s="1"/>
  <c r="AC2636" i="6"/>
  <c r="AC1892" i="6"/>
  <c r="AC4124" i="6" s="1"/>
  <c r="AG1754" i="6"/>
  <c r="AG1010" i="6"/>
  <c r="A266" i="6"/>
  <c r="AG2498" i="6"/>
  <c r="A4" i="6"/>
  <c r="AG748" i="6"/>
  <c r="AG2236" i="6"/>
  <c r="AG1492" i="6"/>
  <c r="AG1055" i="6"/>
  <c r="AG2543" i="6"/>
  <c r="AG1799" i="6"/>
  <c r="A311" i="6"/>
  <c r="AG2163" i="6"/>
  <c r="AG1419" i="6"/>
  <c r="AG2907" i="6"/>
  <c r="A675" i="6"/>
  <c r="AG2271" i="6"/>
  <c r="A39" i="6"/>
  <c r="AG783" i="6"/>
  <c r="AG1527" i="6"/>
  <c r="AG1891" i="6"/>
  <c r="AG2635" i="6"/>
  <c r="AG1147" i="6"/>
  <c r="A403" i="6"/>
  <c r="L1122" i="6"/>
  <c r="L3354" i="6" s="1"/>
  <c r="L2610" i="6"/>
  <c r="L1866" i="6"/>
  <c r="L4098" i="6" s="1"/>
  <c r="L2924" i="6"/>
  <c r="L1436" i="6"/>
  <c r="L3668" i="6" s="1"/>
  <c r="L2180" i="6"/>
  <c r="L4412" i="6" s="1"/>
  <c r="L2583" i="6"/>
  <c r="L1095" i="6"/>
  <c r="L3327" i="6" s="1"/>
  <c r="L1839" i="6"/>
  <c r="L4071" i="6" s="1"/>
  <c r="AC2714" i="6"/>
  <c r="AC1970" i="6"/>
  <c r="AC4202" i="6" s="1"/>
  <c r="AC1226" i="6"/>
  <c r="AC3458" i="6" s="1"/>
  <c r="AG2588" i="6"/>
  <c r="AG1844" i="6"/>
  <c r="AG1100" i="6"/>
  <c r="A356" i="6"/>
  <c r="AG2460" i="6"/>
  <c r="AG1716" i="6"/>
  <c r="AG972" i="6"/>
  <c r="A228" i="6"/>
  <c r="AG1234" i="6"/>
  <c r="A490" i="6"/>
  <c r="AG2722" i="6"/>
  <c r="AG1978" i="6"/>
  <c r="AG1200" i="6"/>
  <c r="A456" i="6"/>
  <c r="AG2688" i="6"/>
  <c r="AG1944" i="6"/>
  <c r="AG2948" i="6"/>
  <c r="AG2204" i="6"/>
  <c r="AG1460" i="6"/>
  <c r="A716" i="6"/>
  <c r="AG1824" i="6"/>
  <c r="AG2568" i="6"/>
  <c r="AG1080" i="6"/>
  <c r="A336" i="6"/>
  <c r="AC1786" i="6"/>
  <c r="AC4018" i="6" s="1"/>
  <c r="AC2530" i="6"/>
  <c r="AC1042" i="6"/>
  <c r="AC3274" i="6" s="1"/>
  <c r="AF2377" i="6"/>
  <c r="AF1633" i="6"/>
  <c r="AF3865" i="6" s="1"/>
  <c r="AF889" i="6"/>
  <c r="AF3121" i="6" s="1"/>
  <c r="AF2733" i="6"/>
  <c r="AF1989" i="6"/>
  <c r="AF4221" i="6" s="1"/>
  <c r="AF1245" i="6"/>
  <c r="AF3477" i="6" s="1"/>
  <c r="AF1668" i="6"/>
  <c r="AF3900" i="6" s="1"/>
  <c r="AF2412" i="6"/>
  <c r="AF924" i="6"/>
  <c r="AF3156" i="6" s="1"/>
  <c r="AF1908" i="6"/>
  <c r="AF4140" i="6" s="1"/>
  <c r="AF1164" i="6"/>
  <c r="AF3396" i="6" s="1"/>
  <c r="AF2652" i="6"/>
  <c r="AF2021" i="6"/>
  <c r="AF4253" i="6" s="1"/>
  <c r="AF2765" i="6"/>
  <c r="AF1277" i="6"/>
  <c r="AF3509" i="6" s="1"/>
  <c r="AF1498" i="6"/>
  <c r="AF3730" i="6" s="1"/>
  <c r="AF754" i="6"/>
  <c r="AF2986" i="6" s="1"/>
  <c r="AF2242" i="6"/>
  <c r="AC1936" i="6"/>
  <c r="AC4168" i="6" s="1"/>
  <c r="AC1192" i="6"/>
  <c r="AC3424" i="6" s="1"/>
  <c r="AC2680" i="6"/>
  <c r="AC1098" i="6"/>
  <c r="AC3330" i="6" s="1"/>
  <c r="AC2586" i="6"/>
  <c r="AC1842" i="6"/>
  <c r="AC4074" i="6" s="1"/>
  <c r="AD2926" i="6"/>
  <c r="AD1438" i="6"/>
  <c r="AD3670" i="6" s="1"/>
  <c r="AD2182" i="6"/>
  <c r="AD4414" i="6" s="1"/>
  <c r="AD2704" i="6"/>
  <c r="AD1960" i="6"/>
  <c r="AD4192" i="6" s="1"/>
  <c r="AD1216" i="6"/>
  <c r="AD3448" i="6" s="1"/>
  <c r="AD1356" i="6"/>
  <c r="AD3588" i="6" s="1"/>
  <c r="AD2844" i="6"/>
  <c r="AD2100" i="6"/>
  <c r="AD4332" i="6" s="1"/>
  <c r="AD2701" i="6"/>
  <c r="AD1957" i="6"/>
  <c r="AD4189" i="6" s="1"/>
  <c r="AD1213" i="6"/>
  <c r="AD3445" i="6" s="1"/>
  <c r="AD1347" i="6"/>
  <c r="AD3579" i="6" s="1"/>
  <c r="AD2835" i="6"/>
  <c r="AD2091" i="6"/>
  <c r="AD4323" i="6" s="1"/>
  <c r="AC1461" i="6"/>
  <c r="AC3693" i="6" s="1"/>
  <c r="AC2205" i="6"/>
  <c r="AC4437" i="6" s="1"/>
  <c r="AC2949" i="6"/>
  <c r="AF2575" i="6"/>
  <c r="AF1087" i="6"/>
  <c r="AF3319" i="6" s="1"/>
  <c r="AF1831" i="6"/>
  <c r="AF4063" i="6" s="1"/>
  <c r="AF1845" i="6"/>
  <c r="AF4077" i="6" s="1"/>
  <c r="AF1101" i="6"/>
  <c r="AF3333" i="6" s="1"/>
  <c r="AF2589" i="6"/>
  <c r="AF1809" i="6"/>
  <c r="AF4041" i="6" s="1"/>
  <c r="AF1065" i="6"/>
  <c r="AF3297" i="6" s="1"/>
  <c r="AF2553" i="6"/>
  <c r="AC1642" i="6"/>
  <c r="AC3874" i="6" s="1"/>
  <c r="AC2386" i="6"/>
  <c r="AC898" i="6"/>
  <c r="AC3130" i="6" s="1"/>
  <c r="AC1793" i="6"/>
  <c r="AC4025" i="6" s="1"/>
  <c r="AC2537" i="6"/>
  <c r="AC1049" i="6"/>
  <c r="AC3281" i="6" s="1"/>
  <c r="AC1681" i="6"/>
  <c r="AC3913" i="6" s="1"/>
  <c r="AC937" i="6"/>
  <c r="AC3169" i="6" s="1"/>
  <c r="AC2425" i="6"/>
  <c r="AC1307" i="6"/>
  <c r="AC3539" i="6" s="1"/>
  <c r="AC2795" i="6"/>
  <c r="AC2051" i="6"/>
  <c r="AC4283" i="6" s="1"/>
  <c r="AC1443" i="6"/>
  <c r="AC3675" i="6" s="1"/>
  <c r="AC2187" i="6"/>
  <c r="AC4419" i="6" s="1"/>
  <c r="AC2931" i="6"/>
  <c r="AH289" i="6"/>
  <c r="AE289" i="6"/>
  <c r="AH394" i="6"/>
  <c r="AE394" i="6"/>
  <c r="AH259" i="6"/>
  <c r="AE259" i="6"/>
  <c r="AH380" i="6"/>
  <c r="AE380" i="6"/>
  <c r="AH548" i="6"/>
  <c r="AE548" i="6"/>
  <c r="AG3474" i="6"/>
  <c r="A1242" i="6"/>
  <c r="AG1870" i="6"/>
  <c r="AG1126" i="6"/>
  <c r="A382" i="6"/>
  <c r="AG2614" i="6"/>
  <c r="AG1867" i="6"/>
  <c r="AG1123" i="6"/>
  <c r="A379" i="6"/>
  <c r="AG2611" i="6"/>
  <c r="AG1298" i="6"/>
  <c r="AG2786" i="6"/>
  <c r="AG2042" i="6"/>
  <c r="A554" i="6"/>
  <c r="AG2398" i="6"/>
  <c r="A166" i="6"/>
  <c r="AG1654" i="6"/>
  <c r="AG910" i="6"/>
  <c r="AG2390" i="6"/>
  <c r="AG1646" i="6"/>
  <c r="AG902" i="6"/>
  <c r="A158" i="6"/>
  <c r="AG1762" i="6"/>
  <c r="AG1018" i="6"/>
  <c r="A274" i="6"/>
  <c r="AG2506" i="6"/>
  <c r="AC1823" i="6"/>
  <c r="AC4055" i="6" s="1"/>
  <c r="AC1079" i="6"/>
  <c r="AC3311" i="6" s="1"/>
  <c r="AC2567" i="6"/>
  <c r="AC916" i="6"/>
  <c r="AC3148" i="6" s="1"/>
  <c r="AC1660" i="6"/>
  <c r="AC3892" i="6" s="1"/>
  <c r="AC2404" i="6"/>
  <c r="AH335" i="6"/>
  <c r="AE335" i="6"/>
  <c r="AH705" i="6"/>
  <c r="AE705" i="6"/>
  <c r="AH237" i="6"/>
  <c r="AE237" i="6"/>
  <c r="AH2298" i="6"/>
  <c r="AH1554" i="6"/>
  <c r="AH3786" i="6" s="1"/>
  <c r="AH810" i="6"/>
  <c r="AH3042" i="6" s="1"/>
  <c r="AH824" i="6"/>
  <c r="AH3056" i="6" s="1"/>
  <c r="AH2312" i="6"/>
  <c r="AH1568" i="6"/>
  <c r="AH3800" i="6" s="1"/>
  <c r="AH369" i="6"/>
  <c r="AE369" i="6"/>
  <c r="L2738" i="6"/>
  <c r="L1994" i="6"/>
  <c r="L4226" i="6" s="1"/>
  <c r="L1250" i="6"/>
  <c r="L3482" i="6" s="1"/>
  <c r="L2787" i="6"/>
  <c r="L2043" i="6"/>
  <c r="L4275" i="6" s="1"/>
  <c r="L1299" i="6"/>
  <c r="L3531" i="6" s="1"/>
  <c r="L2866" i="6"/>
  <c r="L2122" i="6"/>
  <c r="L4354" i="6" s="1"/>
  <c r="L1378" i="6"/>
  <c r="L3610" i="6" s="1"/>
  <c r="L2343" i="6"/>
  <c r="L1599" i="6"/>
  <c r="L3831" i="6" s="1"/>
  <c r="L855" i="6"/>
  <c r="L3087" i="6" s="1"/>
  <c r="L2722" i="6"/>
  <c r="L1978" i="6"/>
  <c r="L4210" i="6" s="1"/>
  <c r="L1234" i="6"/>
  <c r="L3466" i="6" s="1"/>
  <c r="L1878" i="6"/>
  <c r="L4110" i="6" s="1"/>
  <c r="L2622" i="6"/>
  <c r="L1134" i="6"/>
  <c r="L3366" i="6" s="1"/>
  <c r="L2923" i="6"/>
  <c r="L1435" i="6"/>
  <c r="L3667" i="6" s="1"/>
  <c r="L2179" i="6"/>
  <c r="L4411" i="6" s="1"/>
  <c r="L2251" i="6"/>
  <c r="L763" i="6"/>
  <c r="L2995" i="6" s="1"/>
  <c r="L1507" i="6"/>
  <c r="L3739" i="6" s="1"/>
  <c r="L2470" i="6"/>
  <c r="L982" i="6"/>
  <c r="L3214" i="6" s="1"/>
  <c r="L1726" i="6"/>
  <c r="L3958" i="6" s="1"/>
  <c r="L1731" i="6"/>
  <c r="L3963" i="6" s="1"/>
  <c r="L2475" i="6"/>
  <c r="L987" i="6"/>
  <c r="L3219" i="6" s="1"/>
  <c r="L1634" i="6"/>
  <c r="L3866" i="6" s="1"/>
  <c r="L890" i="6"/>
  <c r="L3122" i="6" s="1"/>
  <c r="L2378" i="6"/>
  <c r="L2082" i="6"/>
  <c r="L4314" i="6" s="1"/>
  <c r="L1338" i="6"/>
  <c r="L3570" i="6" s="1"/>
  <c r="L2826" i="6"/>
  <c r="L909" i="6"/>
  <c r="L3141" i="6" s="1"/>
  <c r="L2397" i="6"/>
  <c r="L1653" i="6"/>
  <c r="L3885" i="6" s="1"/>
  <c r="L2432" i="6"/>
  <c r="L1688" i="6"/>
  <c r="L3920" i="6" s="1"/>
  <c r="L944" i="6"/>
  <c r="L3176" i="6" s="1"/>
  <c r="L2937" i="6"/>
  <c r="L2193" i="6"/>
  <c r="L4425" i="6" s="1"/>
  <c r="L1449" i="6"/>
  <c r="L3681" i="6" s="1"/>
  <c r="L2407" i="6"/>
  <c r="L1663" i="6"/>
  <c r="L3895" i="6" s="1"/>
  <c r="L919" i="6"/>
  <c r="L3151" i="6" s="1"/>
  <c r="L2478" i="6"/>
  <c r="L1734" i="6"/>
  <c r="L3966" i="6" s="1"/>
  <c r="L990" i="6"/>
  <c r="L3222" i="6" s="1"/>
  <c r="L2417" i="6"/>
  <c r="L929" i="6"/>
  <c r="L3161" i="6" s="1"/>
  <c r="L1673" i="6"/>
  <c r="L3905" i="6" s="1"/>
  <c r="L2420" i="6"/>
  <c r="L1676" i="6"/>
  <c r="L3908" i="6" s="1"/>
  <c r="L932" i="6"/>
  <c r="L3164" i="6" s="1"/>
  <c r="L2411" i="6"/>
  <c r="L1667" i="6"/>
  <c r="L3899" i="6" s="1"/>
  <c r="L923" i="6"/>
  <c r="L3155" i="6" s="1"/>
  <c r="L1445" i="6"/>
  <c r="L3677" i="6" s="1"/>
  <c r="L2933" i="6"/>
  <c r="L2189" i="6"/>
  <c r="L4421" i="6" s="1"/>
  <c r="L2097" i="6"/>
  <c r="L4329" i="6" s="1"/>
  <c r="L1353" i="6"/>
  <c r="L3585" i="6" s="1"/>
  <c r="L2841" i="6"/>
  <c r="L2205" i="6"/>
  <c r="L4437" i="6" s="1"/>
  <c r="L1461" i="6"/>
  <c r="L3693" i="6" s="1"/>
  <c r="L2949" i="6"/>
  <c r="L2209" i="6"/>
  <c r="L4441" i="6" s="1"/>
  <c r="L1465" i="6"/>
  <c r="L3697" i="6" s="1"/>
  <c r="L2953" i="6"/>
  <c r="AC1080" i="6"/>
  <c r="AC3312" i="6" s="1"/>
  <c r="AC2568" i="6"/>
  <c r="AC1824" i="6"/>
  <c r="AC4056" i="6" s="1"/>
  <c r="AC2746" i="6"/>
  <c r="AC2002" i="6"/>
  <c r="AC4234" i="6" s="1"/>
  <c r="AC1258" i="6"/>
  <c r="AC3490" i="6" s="1"/>
  <c r="AC1773" i="6"/>
  <c r="AC4005" i="6" s="1"/>
  <c r="AC1029" i="6"/>
  <c r="AC3261" i="6" s="1"/>
  <c r="AC2517" i="6"/>
  <c r="AH694" i="6"/>
  <c r="AE694" i="6"/>
  <c r="AH734" i="6"/>
  <c r="AE734" i="6"/>
  <c r="AE2308" i="6"/>
  <c r="AE820" i="6"/>
  <c r="AE3052" i="6" s="1"/>
  <c r="AE1564" i="6"/>
  <c r="AE3796" i="6" s="1"/>
  <c r="L867" i="6"/>
  <c r="L3099" i="6" s="1"/>
  <c r="L2355" i="6"/>
  <c r="L1611" i="6"/>
  <c r="L3843" i="6" s="1"/>
  <c r="L2192" i="6"/>
  <c r="L4424" i="6" s="1"/>
  <c r="L1448" i="6"/>
  <c r="L3680" i="6" s="1"/>
  <c r="L2936" i="6"/>
  <c r="L1873" i="6"/>
  <c r="L4105" i="6" s="1"/>
  <c r="L2617" i="6"/>
  <c r="L1129" i="6"/>
  <c r="L3361" i="6" s="1"/>
  <c r="A706" i="6"/>
  <c r="AG2938" i="6"/>
  <c r="AG2194" i="6"/>
  <c r="AG1450" i="6"/>
  <c r="AG2306" i="6"/>
  <c r="A74" i="6"/>
  <c r="AG1562" i="6"/>
  <c r="AG818" i="6"/>
  <c r="AG2954" i="6"/>
  <c r="AG1466" i="6"/>
  <c r="AG2210" i="6"/>
  <c r="A722" i="6"/>
  <c r="AG2100" i="6"/>
  <c r="AG1356" i="6"/>
  <c r="AG2844" i="6"/>
  <c r="A612" i="6"/>
  <c r="AG2304" i="6"/>
  <c r="AG816" i="6"/>
  <c r="A72" i="6"/>
  <c r="AG1560" i="6"/>
  <c r="A440" i="6"/>
  <c r="AG2672" i="6"/>
  <c r="AG1928" i="6"/>
  <c r="AG1184" i="6"/>
  <c r="AF1132" i="6"/>
  <c r="AF3364" i="6" s="1"/>
  <c r="AF1876" i="6"/>
  <c r="AF4108" i="6" s="1"/>
  <c r="AF2620" i="6"/>
  <c r="AF1547" i="6"/>
  <c r="AF3779" i="6" s="1"/>
  <c r="AF803" i="6"/>
  <c r="AF3035" i="6" s="1"/>
  <c r="AF2291" i="6"/>
  <c r="AF1911" i="6"/>
  <c r="AF4143" i="6" s="1"/>
  <c r="AF2655" i="6"/>
  <c r="AF1167" i="6"/>
  <c r="AF3399" i="6" s="1"/>
  <c r="AF1035" i="6"/>
  <c r="AF3267" i="6" s="1"/>
  <c r="AF2523" i="6"/>
  <c r="AF1779" i="6"/>
  <c r="AF4011" i="6" s="1"/>
  <c r="AF776" i="6"/>
  <c r="AF3008" i="6" s="1"/>
  <c r="AF2264" i="6"/>
  <c r="AF1520" i="6"/>
  <c r="AF3752" i="6" s="1"/>
  <c r="AF1393" i="6"/>
  <c r="AF3625" i="6" s="1"/>
  <c r="AF2137" i="6"/>
  <c r="AF4369" i="6" s="1"/>
  <c r="AF2881" i="6"/>
  <c r="AC2400" i="6"/>
  <c r="AC912" i="6"/>
  <c r="AC3144" i="6" s="1"/>
  <c r="AC1656" i="6"/>
  <c r="AC3888" i="6" s="1"/>
  <c r="AD810" i="6"/>
  <c r="AD3042" i="6" s="1"/>
  <c r="AD2298" i="6"/>
  <c r="AD1554" i="6"/>
  <c r="AD3786" i="6" s="1"/>
  <c r="AD1336" i="6"/>
  <c r="AD3568" i="6" s="1"/>
  <c r="AD2824" i="6"/>
  <c r="AD2080" i="6"/>
  <c r="AD4312" i="6" s="1"/>
  <c r="AD2227" i="6"/>
  <c r="AD4459" i="6" s="1"/>
  <c r="AD1483" i="6"/>
  <c r="AD3715" i="6" s="1"/>
  <c r="AD2971" i="6"/>
  <c r="AD856" i="6"/>
  <c r="AD3088" i="6" s="1"/>
  <c r="AD2344" i="6"/>
  <c r="AD1600" i="6"/>
  <c r="AD3832" i="6" s="1"/>
  <c r="AD2192" i="6"/>
  <c r="AD4424" i="6" s="1"/>
  <c r="AD2936" i="6"/>
  <c r="AD1448" i="6"/>
  <c r="AD3680" i="6" s="1"/>
  <c r="AD2433" i="6"/>
  <c r="AD945" i="6"/>
  <c r="AD3177" i="6" s="1"/>
  <c r="AD1689" i="6"/>
  <c r="AD3921" i="6" s="1"/>
  <c r="AF1691" i="6"/>
  <c r="AF3923" i="6" s="1"/>
  <c r="AF947" i="6"/>
  <c r="AF3179" i="6" s="1"/>
  <c r="AF2435" i="6"/>
  <c r="AF2077" i="6"/>
  <c r="AF4309" i="6" s="1"/>
  <c r="AF1333" i="6"/>
  <c r="AF3565" i="6" s="1"/>
  <c r="AF2821" i="6"/>
  <c r="AF2725" i="6"/>
  <c r="AF1981" i="6"/>
  <c r="AF4213" i="6" s="1"/>
  <c r="AF1237" i="6"/>
  <c r="AF3469" i="6" s="1"/>
  <c r="AF1235" i="6"/>
  <c r="AF3467" i="6" s="1"/>
  <c r="AF2723" i="6"/>
  <c r="AF1979" i="6"/>
  <c r="AF4211" i="6" s="1"/>
  <c r="AF1977" i="6"/>
  <c r="AF4209" i="6" s="1"/>
  <c r="AF1233" i="6"/>
  <c r="AF3465" i="6" s="1"/>
  <c r="AF2721" i="6"/>
  <c r="AF1353" i="6"/>
  <c r="AF3585" i="6" s="1"/>
  <c r="AF2841" i="6"/>
  <c r="AF2097" i="6"/>
  <c r="AF4329" i="6" s="1"/>
  <c r="AC1421" i="6"/>
  <c r="AC3653" i="6" s="1"/>
  <c r="AC2909" i="6"/>
  <c r="AC2165" i="6"/>
  <c r="AC4397" i="6" s="1"/>
  <c r="AC1927" i="6"/>
  <c r="AC4159" i="6" s="1"/>
  <c r="AC1183" i="6"/>
  <c r="AC3415" i="6" s="1"/>
  <c r="AC2671" i="6"/>
  <c r="AC871" i="6"/>
  <c r="AC3103" i="6" s="1"/>
  <c r="AC1615" i="6"/>
  <c r="AC3847" i="6" s="1"/>
  <c r="AC2359" i="6"/>
  <c r="AC2057" i="6"/>
  <c r="AC4289" i="6" s="1"/>
  <c r="AC2801" i="6"/>
  <c r="AC1313" i="6"/>
  <c r="AC3545" i="6" s="1"/>
  <c r="AH160" i="6"/>
  <c r="AE160" i="6"/>
  <c r="AH152" i="6"/>
  <c r="AE152" i="6"/>
  <c r="AH144" i="6"/>
  <c r="AE144" i="6"/>
  <c r="AH2249" i="6"/>
  <c r="AH1505" i="6"/>
  <c r="AH3737" i="6" s="1"/>
  <c r="AH761" i="6"/>
  <c r="AH2993" i="6" s="1"/>
  <c r="AH262" i="6"/>
  <c r="AE262" i="6"/>
  <c r="AH747" i="6"/>
  <c r="AH2979" i="6" s="1"/>
  <c r="AH2235" i="6"/>
  <c r="AH1491" i="6"/>
  <c r="AH3723" i="6" s="1"/>
  <c r="AH2358" i="6"/>
  <c r="AH1614" i="6"/>
  <c r="AH3846" i="6" s="1"/>
  <c r="AH870" i="6"/>
  <c r="AH3102" i="6" s="1"/>
  <c r="AC2399" i="6"/>
  <c r="AC1655" i="6"/>
  <c r="AC3887" i="6" s="1"/>
  <c r="AC911" i="6"/>
  <c r="AC3143" i="6" s="1"/>
  <c r="AG2733" i="6"/>
  <c r="AG1245" i="6"/>
  <c r="AG1989" i="6"/>
  <c r="A501" i="6"/>
  <c r="A301" i="6"/>
  <c r="AG1789" i="6"/>
  <c r="AG1045" i="6"/>
  <c r="AG2533" i="6"/>
  <c r="AG1161" i="6"/>
  <c r="AG2649" i="6"/>
  <c r="AG1905" i="6"/>
  <c r="A417" i="6"/>
  <c r="AG2021" i="6"/>
  <c r="AG1277" i="6"/>
  <c r="AG2765" i="6"/>
  <c r="A533" i="6"/>
  <c r="A641" i="6"/>
  <c r="AG1385" i="6"/>
  <c r="AG2873" i="6"/>
  <c r="AG2129" i="6"/>
  <c r="AC2920" i="6"/>
  <c r="AC1432" i="6"/>
  <c r="AC3664" i="6" s="1"/>
  <c r="AC2176" i="6"/>
  <c r="AC4408" i="6" s="1"/>
  <c r="AC1121" i="6"/>
  <c r="AC3353" i="6" s="1"/>
  <c r="AC2609" i="6"/>
  <c r="AC1865" i="6"/>
  <c r="AC4097" i="6" s="1"/>
  <c r="AH195" i="6"/>
  <c r="AE195" i="6"/>
  <c r="AH317" i="6"/>
  <c r="AE317" i="6"/>
  <c r="AH607" i="6"/>
  <c r="AE607" i="6"/>
  <c r="AH621" i="6"/>
  <c r="AE621" i="6"/>
  <c r="AH353" i="6"/>
  <c r="AE353" i="6"/>
  <c r="L2125" i="6"/>
  <c r="L4357" i="6" s="1"/>
  <c r="L2869" i="6"/>
  <c r="L1381" i="6"/>
  <c r="L3613" i="6" s="1"/>
  <c r="L2279" i="6"/>
  <c r="L791" i="6"/>
  <c r="L3023" i="6" s="1"/>
  <c r="L1535" i="6"/>
  <c r="L3767" i="6" s="1"/>
  <c r="L1031" i="6"/>
  <c r="L3263" i="6" s="1"/>
  <c r="L1775" i="6"/>
  <c r="L4007" i="6" s="1"/>
  <c r="L2519" i="6"/>
  <c r="L2450" i="6"/>
  <c r="L1706" i="6"/>
  <c r="L3938" i="6" s="1"/>
  <c r="L962" i="6"/>
  <c r="L3194" i="6" s="1"/>
  <c r="L2424" i="6"/>
  <c r="L1680" i="6"/>
  <c r="L3912" i="6" s="1"/>
  <c r="L936" i="6"/>
  <c r="L3168" i="6" s="1"/>
  <c r="L2938" i="6"/>
  <c r="L2194" i="6"/>
  <c r="L4426" i="6" s="1"/>
  <c r="L1450" i="6"/>
  <c r="L3682" i="6" s="1"/>
  <c r="L1996" i="6"/>
  <c r="L4228" i="6" s="1"/>
  <c r="L1252" i="6"/>
  <c r="L3484" i="6" s="1"/>
  <c r="L2740" i="6"/>
  <c r="L2021" i="6"/>
  <c r="L4253" i="6" s="1"/>
  <c r="L1277" i="6"/>
  <c r="L3509" i="6" s="1"/>
  <c r="L2765" i="6"/>
  <c r="L1212" i="6"/>
  <c r="L3444" i="6" s="1"/>
  <c r="L2700" i="6"/>
  <c r="L1956" i="6"/>
  <c r="L4188" i="6" s="1"/>
  <c r="L836" i="6"/>
  <c r="L3068" i="6" s="1"/>
  <c r="L2324" i="6"/>
  <c r="L1580" i="6"/>
  <c r="L3812" i="6" s="1"/>
  <c r="L1136" i="6"/>
  <c r="L3368" i="6" s="1"/>
  <c r="L2624" i="6"/>
  <c r="L1880" i="6"/>
  <c r="L4112" i="6" s="1"/>
  <c r="L1957" i="6"/>
  <c r="L4189" i="6" s="1"/>
  <c r="L1213" i="6"/>
  <c r="L3445" i="6" s="1"/>
  <c r="L2701" i="6"/>
  <c r="L1260" i="6"/>
  <c r="L3492" i="6" s="1"/>
  <c r="L2748" i="6"/>
  <c r="L2004" i="6"/>
  <c r="L4236" i="6" s="1"/>
  <c r="L2064" i="6"/>
  <c r="L4296" i="6" s="1"/>
  <c r="L1320" i="6"/>
  <c r="L3552" i="6" s="1"/>
  <c r="L2808" i="6"/>
  <c r="L2628" i="6"/>
  <c r="L1140" i="6"/>
  <c r="L3372" i="6" s="1"/>
  <c r="L1884" i="6"/>
  <c r="L4116" i="6" s="1"/>
  <c r="L1148" i="6"/>
  <c r="L3380" i="6" s="1"/>
  <c r="L1892" i="6"/>
  <c r="L4124" i="6" s="1"/>
  <c r="L2636" i="6"/>
  <c r="L2191" i="6"/>
  <c r="L4423" i="6" s="1"/>
  <c r="L2935" i="6"/>
  <c r="L1447" i="6"/>
  <c r="L3679" i="6" s="1"/>
  <c r="L1944" i="6"/>
  <c r="L4176" i="6" s="1"/>
  <c r="L2688" i="6"/>
  <c r="L1200" i="6"/>
  <c r="L3432" i="6" s="1"/>
  <c r="AC2098" i="6"/>
  <c r="AC4330" i="6" s="1"/>
  <c r="AC1354" i="6"/>
  <c r="AC3586" i="6" s="1"/>
  <c r="AC2842" i="6"/>
  <c r="AH706" i="6"/>
  <c r="AE706" i="6"/>
  <c r="AH571" i="6"/>
  <c r="AE571" i="6"/>
  <c r="AC1219" i="6"/>
  <c r="AC3451" i="6" s="1"/>
  <c r="AC1963" i="6"/>
  <c r="AC4195" i="6" s="1"/>
  <c r="AC2707" i="6"/>
  <c r="AC2390" i="6"/>
  <c r="AC1646" i="6"/>
  <c r="AC3878" i="6" s="1"/>
  <c r="AC902" i="6"/>
  <c r="AC3134" i="6" s="1"/>
  <c r="AH351" i="6"/>
  <c r="AE351" i="6"/>
  <c r="AH840" i="6"/>
  <c r="AH3072" i="6" s="1"/>
  <c r="AH2328" i="6"/>
  <c r="AH1584" i="6"/>
  <c r="AH3816" i="6" s="1"/>
  <c r="AG2329" i="6"/>
  <c r="AG1585" i="6"/>
  <c r="AG841" i="6"/>
  <c r="A97" i="6"/>
  <c r="AG2817" i="6"/>
  <c r="AG2073" i="6"/>
  <c r="AG1329" i="6"/>
  <c r="A585" i="6"/>
  <c r="AG1943" i="6"/>
  <c r="AG1199" i="6"/>
  <c r="A455" i="6"/>
  <c r="AG2687" i="6"/>
  <c r="AG1182" i="6"/>
  <c r="AG2670" i="6"/>
  <c r="AG1926" i="6"/>
  <c r="A438" i="6"/>
  <c r="AG1960" i="6"/>
  <c r="AG2704" i="6"/>
  <c r="AG1216" i="6"/>
  <c r="A472" i="6"/>
  <c r="AG2344" i="6"/>
  <c r="A112" i="6"/>
  <c r="AG856" i="6"/>
  <c r="AG1600" i="6"/>
  <c r="AG2218" i="6"/>
  <c r="A730" i="6"/>
  <c r="AG2962" i="6"/>
  <c r="AG1474" i="6"/>
  <c r="AC2406" i="6"/>
  <c r="AC1662" i="6"/>
  <c r="AC3894" i="6" s="1"/>
  <c r="AC918" i="6"/>
  <c r="AC3150" i="6" s="1"/>
  <c r="AF1995" i="6"/>
  <c r="AF4227" i="6" s="1"/>
  <c r="AF2739" i="6"/>
  <c r="AF1251" i="6"/>
  <c r="AF3483" i="6" s="1"/>
  <c r="AF1863" i="6"/>
  <c r="AF4095" i="6" s="1"/>
  <c r="AF1119" i="6"/>
  <c r="AF3351" i="6" s="1"/>
  <c r="AF2607" i="6"/>
  <c r="AF2418" i="6"/>
  <c r="AF1674" i="6"/>
  <c r="AF3906" i="6" s="1"/>
  <c r="AF930" i="6"/>
  <c r="AF3162" i="6" s="1"/>
  <c r="AF2898" i="6"/>
  <c r="AF2154" i="6"/>
  <c r="AF4386" i="6" s="1"/>
  <c r="AF1410" i="6"/>
  <c r="AF3642" i="6" s="1"/>
  <c r="AF1650" i="6"/>
  <c r="AF3882" i="6" s="1"/>
  <c r="AF906" i="6"/>
  <c r="AF3138" i="6" s="1"/>
  <c r="AF2394" i="6"/>
  <c r="AF2755" i="6"/>
  <c r="AF2011" i="6"/>
  <c r="AF4243" i="6" s="1"/>
  <c r="AF1267" i="6"/>
  <c r="AF3499" i="6" s="1"/>
  <c r="AC1704" i="6"/>
  <c r="AC3936" i="6" s="1"/>
  <c r="AC2448" i="6"/>
  <c r="AC960" i="6"/>
  <c r="AC3192" i="6" s="1"/>
  <c r="AC2012" i="6"/>
  <c r="AC4244" i="6" s="1"/>
  <c r="AC2756" i="6"/>
  <c r="AC1268" i="6"/>
  <c r="AC3500" i="6" s="1"/>
  <c r="AD1191" i="6"/>
  <c r="AD3423" i="6" s="1"/>
  <c r="AD2679" i="6"/>
  <c r="AD1935" i="6"/>
  <c r="AD4167" i="6" s="1"/>
  <c r="AD1240" i="6"/>
  <c r="AD3472" i="6" s="1"/>
  <c r="AD2728" i="6"/>
  <c r="AD1984" i="6"/>
  <c r="AD4216" i="6" s="1"/>
  <c r="AD2675" i="6"/>
  <c r="AD1931" i="6"/>
  <c r="AD4163" i="6" s="1"/>
  <c r="AD1187" i="6"/>
  <c r="AD3419" i="6" s="1"/>
  <c r="AD824" i="6"/>
  <c r="AD3056" i="6" s="1"/>
  <c r="AD1568" i="6"/>
  <c r="AD3800" i="6" s="1"/>
  <c r="AD2312" i="6"/>
  <c r="AC1693" i="6"/>
  <c r="AC3925" i="6" s="1"/>
  <c r="AC949" i="6"/>
  <c r="AC3181" i="6" s="1"/>
  <c r="AC2437" i="6"/>
  <c r="AF1488" i="6"/>
  <c r="AF3720" i="6" s="1"/>
  <c r="AF2232" i="6"/>
  <c r="AF4464" i="6" s="1"/>
  <c r="AF2976" i="6"/>
  <c r="AF945" i="6"/>
  <c r="AF3177" i="6" s="1"/>
  <c r="AF2433" i="6"/>
  <c r="AF1689" i="6"/>
  <c r="AF3921" i="6" s="1"/>
  <c r="AF849" i="6"/>
  <c r="AF3081" i="6" s="1"/>
  <c r="AF2337" i="6"/>
  <c r="AF1593" i="6"/>
  <c r="AF3825" i="6" s="1"/>
  <c r="AF971" i="6"/>
  <c r="AF3203" i="6" s="1"/>
  <c r="AF2459" i="6"/>
  <c r="AF1715" i="6"/>
  <c r="AF3947" i="6" s="1"/>
  <c r="AF1465" i="6"/>
  <c r="AF3697" i="6" s="1"/>
  <c r="AF2953" i="6"/>
  <c r="AF2209" i="6"/>
  <c r="AF4441" i="6" s="1"/>
  <c r="AF2329" i="6"/>
  <c r="AF1585" i="6"/>
  <c r="AF3817" i="6" s="1"/>
  <c r="AF841" i="6"/>
  <c r="AF3073" i="6" s="1"/>
  <c r="AC1146" i="6"/>
  <c r="AC3378" i="6" s="1"/>
  <c r="AC2634" i="6"/>
  <c r="AC1890" i="6"/>
  <c r="AC4122" i="6" s="1"/>
  <c r="AC2534" i="6"/>
  <c r="AC1790" i="6"/>
  <c r="AC4022" i="6" s="1"/>
  <c r="AC1046" i="6"/>
  <c r="AC3278" i="6" s="1"/>
  <c r="AC1189" i="6"/>
  <c r="AC3421" i="6" s="1"/>
  <c r="AC2677" i="6"/>
  <c r="AC1933" i="6"/>
  <c r="AC4165" i="6" s="1"/>
  <c r="AH411" i="6"/>
  <c r="AE411" i="6"/>
  <c r="AH403" i="6"/>
  <c r="AE403" i="6"/>
  <c r="AH519" i="6"/>
  <c r="AE519" i="6"/>
  <c r="AH508" i="6"/>
  <c r="AE508" i="6"/>
  <c r="AH505" i="6"/>
  <c r="AE505" i="6"/>
  <c r="AH130" i="6"/>
  <c r="AE130" i="6"/>
  <c r="AH302" i="6"/>
  <c r="AE302" i="6"/>
  <c r="AH168" i="6"/>
  <c r="AE168" i="6"/>
  <c r="AG2259" i="6"/>
  <c r="AG1515" i="6"/>
  <c r="AG771" i="6"/>
  <c r="A27" i="6"/>
  <c r="AG1140" i="6"/>
  <c r="AG2628" i="6"/>
  <c r="AG1884" i="6"/>
  <c r="A396" i="6"/>
  <c r="AG2288" i="6"/>
  <c r="AG1544" i="6"/>
  <c r="A56" i="6"/>
  <c r="AG800" i="6"/>
  <c r="A544" i="6"/>
  <c r="AG2032" i="6"/>
  <c r="AG1288" i="6"/>
  <c r="AG2776" i="6"/>
  <c r="AG2148" i="6"/>
  <c r="AG1404" i="6"/>
  <c r="AG2892" i="6"/>
  <c r="A660" i="6"/>
  <c r="AC993" i="6"/>
  <c r="AC3225" i="6" s="1"/>
  <c r="AC2481" i="6"/>
  <c r="AC1737" i="6"/>
  <c r="AC3969" i="6" s="1"/>
  <c r="AC1900" i="6"/>
  <c r="AC4132" i="6" s="1"/>
  <c r="AC1156" i="6"/>
  <c r="AC3388" i="6" s="1"/>
  <c r="AC2644" i="6"/>
  <c r="AH563" i="6"/>
  <c r="AE563" i="6"/>
  <c r="AH205" i="6"/>
  <c r="AE205" i="6"/>
  <c r="AH371" i="6"/>
  <c r="AE371" i="6"/>
  <c r="AH461" i="6"/>
  <c r="AE461" i="6"/>
  <c r="L2000" i="6"/>
  <c r="L4232" i="6" s="1"/>
  <c r="L2744" i="6"/>
  <c r="L1256" i="6"/>
  <c r="L3488" i="6" s="1"/>
  <c r="L2030" i="6"/>
  <c r="L4262" i="6" s="1"/>
  <c r="L2774" i="6"/>
  <c r="L1286" i="6"/>
  <c r="L3518" i="6" s="1"/>
  <c r="L1907" i="6"/>
  <c r="L4139" i="6" s="1"/>
  <c r="L1163" i="6"/>
  <c r="L3395" i="6" s="1"/>
  <c r="L2651" i="6"/>
  <c r="L804" i="6"/>
  <c r="L3036" i="6" s="1"/>
  <c r="L2292" i="6"/>
  <c r="L1548" i="6"/>
  <c r="L3780" i="6" s="1"/>
  <c r="L1101" i="6"/>
  <c r="L3333" i="6" s="1"/>
  <c r="L2589" i="6"/>
  <c r="L1845" i="6"/>
  <c r="L4077" i="6" s="1"/>
  <c r="L2524" i="6"/>
  <c r="L1036" i="6"/>
  <c r="L3268" i="6" s="1"/>
  <c r="L1780" i="6"/>
  <c r="L4012" i="6" s="1"/>
  <c r="L1071" i="6"/>
  <c r="L3303" i="6" s="1"/>
  <c r="L1815" i="6"/>
  <c r="L4047" i="6" s="1"/>
  <c r="L2559" i="6"/>
  <c r="L1010" i="6"/>
  <c r="L3242" i="6" s="1"/>
  <c r="L1754" i="6"/>
  <c r="L3986" i="6" s="1"/>
  <c r="L2498" i="6"/>
  <c r="L2230" i="6"/>
  <c r="L4462" i="6" s="1"/>
  <c r="L2974" i="6"/>
  <c r="L1486" i="6"/>
  <c r="L3718" i="6" s="1"/>
  <c r="L2258" i="6"/>
  <c r="L770" i="6"/>
  <c r="L3002" i="6" s="1"/>
  <c r="L1514" i="6"/>
  <c r="L3746" i="6" s="1"/>
  <c r="L2376" i="6"/>
  <c r="L1632" i="6"/>
  <c r="L3864" i="6" s="1"/>
  <c r="L888" i="6"/>
  <c r="L3120" i="6" s="1"/>
  <c r="L2835" i="6"/>
  <c r="L2091" i="6"/>
  <c r="L4323" i="6" s="1"/>
  <c r="L1347" i="6"/>
  <c r="L3579" i="6" s="1"/>
  <c r="L2414" i="6"/>
  <c r="L1670" i="6"/>
  <c r="L3902" i="6" s="1"/>
  <c r="L926" i="6"/>
  <c r="L3158" i="6" s="1"/>
  <c r="L2152" i="6"/>
  <c r="L4384" i="6" s="1"/>
  <c r="L2896" i="6"/>
  <c r="L1408" i="6"/>
  <c r="L3640" i="6" s="1"/>
  <c r="L2241" i="6"/>
  <c r="L1497" i="6"/>
  <c r="L3729" i="6" s="1"/>
  <c r="L753" i="6"/>
  <c r="L2985" i="6" s="1"/>
  <c r="L2364" i="6"/>
  <c r="L1620" i="6"/>
  <c r="L3852" i="6" s="1"/>
  <c r="L876" i="6"/>
  <c r="L3108" i="6" s="1"/>
  <c r="L2506" i="6"/>
  <c r="L1762" i="6"/>
  <c r="L3994" i="6" s="1"/>
  <c r="L1018" i="6"/>
  <c r="L3250" i="6" s="1"/>
  <c r="L2950" i="6"/>
  <c r="L2206" i="6"/>
  <c r="L4438" i="6" s="1"/>
  <c r="L1462" i="6"/>
  <c r="L3694" i="6" s="1"/>
  <c r="L1502" i="6"/>
  <c r="L3734" i="6" s="1"/>
  <c r="L758" i="6"/>
  <c r="L2990" i="6" s="1"/>
  <c r="L2246" i="6"/>
  <c r="L1701" i="6"/>
  <c r="L3933" i="6" s="1"/>
  <c r="L957" i="6"/>
  <c r="L3189" i="6" s="1"/>
  <c r="L2445" i="6"/>
  <c r="L1797" i="6"/>
  <c r="L4029" i="6" s="1"/>
  <c r="L1053" i="6"/>
  <c r="L3285" i="6" s="1"/>
  <c r="L2541" i="6"/>
  <c r="L2495" i="6"/>
  <c r="L1751" i="6"/>
  <c r="L3983" i="6" s="1"/>
  <c r="L1007" i="6"/>
  <c r="L3239" i="6" s="1"/>
  <c r="L1063" i="6"/>
  <c r="L3295" i="6" s="1"/>
  <c r="L2551" i="6"/>
  <c r="L1807" i="6"/>
  <c r="L4039" i="6" s="1"/>
  <c r="L1725" i="6"/>
  <c r="L3957" i="6" s="1"/>
  <c r="L981" i="6"/>
  <c r="L3213" i="6" s="1"/>
  <c r="L2469" i="6"/>
  <c r="AC2569" i="6"/>
  <c r="AC1825" i="6"/>
  <c r="AC4057" i="6" s="1"/>
  <c r="AC1081" i="6"/>
  <c r="AC3313" i="6" s="1"/>
  <c r="AH348" i="6"/>
  <c r="AE348" i="6"/>
  <c r="AH728" i="6"/>
  <c r="AE728" i="6"/>
  <c r="L2362" i="6"/>
  <c r="L1618" i="6"/>
  <c r="L3850" i="6" s="1"/>
  <c r="L874" i="6"/>
  <c r="L3106" i="6" s="1"/>
  <c r="L779" i="6"/>
  <c r="L3011" i="6" s="1"/>
  <c r="L1523" i="6"/>
  <c r="L3755" i="6" s="1"/>
  <c r="L2267" i="6"/>
  <c r="L2897" i="6"/>
  <c r="L1409" i="6"/>
  <c r="L3641" i="6" s="1"/>
  <c r="L2153" i="6"/>
  <c r="L4385" i="6" s="1"/>
  <c r="L2516" i="6"/>
  <c r="L1028" i="6"/>
  <c r="L3260" i="6" s="1"/>
  <c r="L1772" i="6"/>
  <c r="L4004" i="6" s="1"/>
  <c r="L1991" i="6"/>
  <c r="L4223" i="6" s="1"/>
  <c r="L2735" i="6"/>
  <c r="L1247" i="6"/>
  <c r="L3479" i="6" s="1"/>
  <c r="L1339" i="6"/>
  <c r="L3571" i="6" s="1"/>
  <c r="L2827" i="6"/>
  <c r="L2083" i="6"/>
  <c r="L4315" i="6" s="1"/>
  <c r="L897" i="6"/>
  <c r="L3129" i="6" s="1"/>
  <c r="L2385" i="6"/>
  <c r="L1641" i="6"/>
  <c r="L3873" i="6" s="1"/>
  <c r="L2459" i="6"/>
  <c r="L1715" i="6"/>
  <c r="L3947" i="6" s="1"/>
  <c r="L971" i="6"/>
  <c r="L3203" i="6" s="1"/>
  <c r="AC2058" i="6"/>
  <c r="AC4290" i="6" s="1"/>
  <c r="AC2802" i="6"/>
  <c r="AC1314" i="6"/>
  <c r="AC3546" i="6" s="1"/>
  <c r="L1329" i="6"/>
  <c r="L3561" i="6" s="1"/>
  <c r="L2817" i="6"/>
  <c r="L2073" i="6"/>
  <c r="L4305" i="6" s="1"/>
  <c r="L2128" i="6"/>
  <c r="L4360" i="6" s="1"/>
  <c r="L1384" i="6"/>
  <c r="L3616" i="6" s="1"/>
  <c r="L2872" i="6"/>
  <c r="L1469" i="6"/>
  <c r="L3701" i="6" s="1"/>
  <c r="L2957" i="6"/>
  <c r="L2213" i="6"/>
  <c r="L4445" i="6" s="1"/>
  <c r="L1118" i="6"/>
  <c r="L3350" i="6" s="1"/>
  <c r="L2606" i="6"/>
  <c r="L1862" i="6"/>
  <c r="L4094" i="6" s="1"/>
  <c r="AC1922" i="6"/>
  <c r="AC4154" i="6" s="1"/>
  <c r="AC1178" i="6"/>
  <c r="AC3410" i="6" s="1"/>
  <c r="AC2666" i="6"/>
  <c r="AC1063" i="6"/>
  <c r="AC3295" i="6" s="1"/>
  <c r="AC1807" i="6"/>
  <c r="AC4039" i="6" s="1"/>
  <c r="AC2551" i="6"/>
  <c r="AH678" i="6"/>
  <c r="AE678" i="6"/>
  <c r="AH298" i="6"/>
  <c r="AE298" i="6"/>
  <c r="AH662" i="6"/>
  <c r="AE662" i="6"/>
  <c r="AH1503" i="6"/>
  <c r="AH3735" i="6" s="1"/>
  <c r="AH759" i="6"/>
  <c r="AH2991" i="6" s="1"/>
  <c r="AH2247" i="6"/>
  <c r="AH1492" i="6"/>
  <c r="AH3724" i="6" s="1"/>
  <c r="AH748" i="6"/>
  <c r="AH2980" i="6" s="1"/>
  <c r="AH2236" i="6"/>
  <c r="AH2292" i="6"/>
  <c r="AH1548" i="6"/>
  <c r="AH3780" i="6" s="1"/>
  <c r="AH804" i="6"/>
  <c r="AH3036" i="6" s="1"/>
  <c r="AH1498" i="6"/>
  <c r="AH3730" i="6" s="1"/>
  <c r="AH754" i="6"/>
  <c r="AH2986" i="6" s="1"/>
  <c r="AH2242" i="6"/>
  <c r="AC2391" i="6"/>
  <c r="AC1647" i="6"/>
  <c r="AC3879" i="6" s="1"/>
  <c r="AC903" i="6"/>
  <c r="AC3135" i="6" s="1"/>
  <c r="AG1507" i="6"/>
  <c r="AG763" i="6"/>
  <c r="A19" i="6"/>
  <c r="AG2251" i="6"/>
  <c r="AG884" i="6"/>
  <c r="A140" i="6"/>
  <c r="AG2372" i="6"/>
  <c r="AG1628" i="6"/>
  <c r="AG1124" i="6"/>
  <c r="AG2612" i="6"/>
  <c r="AG1868" i="6"/>
  <c r="A380" i="6"/>
  <c r="A51" i="6"/>
  <c r="AG1539" i="6"/>
  <c r="AG2283" i="6"/>
  <c r="AG795" i="6"/>
  <c r="AG2027" i="6"/>
  <c r="AG1283" i="6"/>
  <c r="A539" i="6"/>
  <c r="AG2771" i="6"/>
  <c r="AG1151" i="6"/>
  <c r="A407" i="6"/>
  <c r="AG2639" i="6"/>
  <c r="AG1895" i="6"/>
  <c r="AC2765" i="6"/>
  <c r="AC1277" i="6"/>
  <c r="AC3509" i="6" s="1"/>
  <c r="AC2021" i="6"/>
  <c r="AC4253" i="6" s="1"/>
  <c r="AH602" i="6"/>
  <c r="AE602" i="6"/>
  <c r="AH2336" i="6"/>
  <c r="AH848" i="6"/>
  <c r="AH3080" i="6" s="1"/>
  <c r="AH1592" i="6"/>
  <c r="AH3824" i="6" s="1"/>
  <c r="AH738" i="6"/>
  <c r="AE738" i="6"/>
  <c r="AH2172" i="6"/>
  <c r="AH4404" i="6" s="1"/>
  <c r="AH1428" i="6"/>
  <c r="AH3660" i="6" s="1"/>
  <c r="AH2916" i="6"/>
  <c r="AH313" i="6"/>
  <c r="AE313" i="6"/>
  <c r="AH699" i="6"/>
  <c r="AE699" i="6"/>
  <c r="AH713" i="6"/>
  <c r="AE713" i="6"/>
  <c r="AH479" i="6"/>
  <c r="AE479" i="6"/>
  <c r="AC1700" i="6"/>
  <c r="AC3932" i="6" s="1"/>
  <c r="AC956" i="6"/>
  <c r="AC3188" i="6" s="1"/>
  <c r="AC2444" i="6"/>
  <c r="AC1134" i="6"/>
  <c r="AC3366" i="6" s="1"/>
  <c r="AC1878" i="6"/>
  <c r="AC4110" i="6" s="1"/>
  <c r="AC2622" i="6"/>
  <c r="L1767" i="6"/>
  <c r="L3999" i="6" s="1"/>
  <c r="L1023" i="6"/>
  <c r="L3255" i="6" s="1"/>
  <c r="L2511" i="6"/>
  <c r="AC1968" i="6"/>
  <c r="AC4200" i="6" s="1"/>
  <c r="AC1224" i="6"/>
  <c r="AC3456" i="6" s="1"/>
  <c r="AC2712" i="6"/>
  <c r="AH225" i="6"/>
  <c r="AE225" i="6"/>
  <c r="AC2478" i="6"/>
  <c r="AC1734" i="6"/>
  <c r="AC3966" i="6" s="1"/>
  <c r="AC990" i="6"/>
  <c r="AC3222" i="6" s="1"/>
  <c r="A485" i="6"/>
  <c r="AG2717" i="6"/>
  <c r="AG1973" i="6"/>
  <c r="AG1229" i="6"/>
  <c r="AG2839" i="6"/>
  <c r="AG2095" i="6"/>
  <c r="AG1351" i="6"/>
  <c r="A607" i="6"/>
  <c r="AG1859" i="6"/>
  <c r="A371" i="6"/>
  <c r="AG1115" i="6"/>
  <c r="AG2603" i="6"/>
  <c r="AG1931" i="6"/>
  <c r="AG1187" i="6"/>
  <c r="AG2675" i="6"/>
  <c r="A443" i="6"/>
  <c r="AG3784" i="6"/>
  <c r="A1552" i="6"/>
  <c r="AC2506" i="6"/>
  <c r="AC1762" i="6"/>
  <c r="AC3994" i="6" s="1"/>
  <c r="AC1018" i="6"/>
  <c r="AC3250" i="6" s="1"/>
  <c r="AF2292" i="6"/>
  <c r="AF1548" i="6"/>
  <c r="AF3780" i="6" s="1"/>
  <c r="AF804" i="6"/>
  <c r="AF3036" i="6" s="1"/>
  <c r="AF2780" i="6"/>
  <c r="AF1292" i="6"/>
  <c r="AF3524" i="6" s="1"/>
  <c r="AF2036" i="6"/>
  <c r="AF4268" i="6" s="1"/>
  <c r="AF1036" i="6"/>
  <c r="AF3268" i="6" s="1"/>
  <c r="AF2524" i="6"/>
  <c r="AF1780" i="6"/>
  <c r="AF4012" i="6" s="1"/>
  <c r="AF1516" i="6"/>
  <c r="AF3748" i="6" s="1"/>
  <c r="AF772" i="6"/>
  <c r="AF3004" i="6" s="1"/>
  <c r="AF2260" i="6"/>
  <c r="AF893" i="6"/>
  <c r="AF3125" i="6" s="1"/>
  <c r="AF2381" i="6"/>
  <c r="AF1637" i="6"/>
  <c r="AF3869" i="6" s="1"/>
  <c r="AF2750" i="6"/>
  <c r="AF2006" i="6"/>
  <c r="AF4238" i="6" s="1"/>
  <c r="AF1262" i="6"/>
  <c r="AF3494" i="6" s="1"/>
  <c r="AC2442" i="6"/>
  <c r="AC954" i="6"/>
  <c r="AC3186" i="6" s="1"/>
  <c r="AC1698" i="6"/>
  <c r="AC3930" i="6" s="1"/>
  <c r="AC1179" i="6"/>
  <c r="AC3411" i="6" s="1"/>
  <c r="AC1923" i="6"/>
  <c r="AC4155" i="6" s="1"/>
  <c r="AC2667" i="6"/>
  <c r="AD1305" i="6"/>
  <c r="AD3537" i="6" s="1"/>
  <c r="AD2793" i="6"/>
  <c r="AD2049" i="6"/>
  <c r="AD4281" i="6" s="1"/>
  <c r="AD2231" i="6"/>
  <c r="AD4463" i="6" s="1"/>
  <c r="AD1487" i="6"/>
  <c r="AD3719" i="6" s="1"/>
  <c r="AD2975" i="6"/>
  <c r="AD1570" i="6"/>
  <c r="AD3802" i="6" s="1"/>
  <c r="AD2314" i="6"/>
  <c r="AD826" i="6"/>
  <c r="AD3058" i="6" s="1"/>
  <c r="AD2966" i="6"/>
  <c r="AD2222" i="6"/>
  <c r="AD4454" i="6" s="1"/>
  <c r="AD1478" i="6"/>
  <c r="AD3710" i="6" s="1"/>
  <c r="AD2729" i="6"/>
  <c r="AD1985" i="6"/>
  <c r="AD4217" i="6" s="1"/>
  <c r="AD1241" i="6"/>
  <c r="AD3473" i="6" s="1"/>
  <c r="AD1091" i="6"/>
  <c r="AD3323" i="6" s="1"/>
  <c r="AD1835" i="6"/>
  <c r="AD4067" i="6" s="1"/>
  <c r="AD2579" i="6"/>
  <c r="AF1828" i="6"/>
  <c r="AF4060" i="6" s="1"/>
  <c r="AF1084" i="6"/>
  <c r="AF3316" i="6" s="1"/>
  <c r="AF2572" i="6"/>
  <c r="AF2476" i="6"/>
  <c r="AF1732" i="6"/>
  <c r="AF3964" i="6" s="1"/>
  <c r="AF988" i="6"/>
  <c r="AF3220" i="6" s="1"/>
  <c r="AF2923" i="6"/>
  <c r="AF1435" i="6"/>
  <c r="AF3667" i="6" s="1"/>
  <c r="AF2179" i="6"/>
  <c r="AF4411" i="6" s="1"/>
  <c r="AF2922" i="6"/>
  <c r="AF2178" i="6"/>
  <c r="AF4410" i="6" s="1"/>
  <c r="AF1434" i="6"/>
  <c r="AF3666" i="6" s="1"/>
  <c r="AF1432" i="6"/>
  <c r="AF3664" i="6" s="1"/>
  <c r="AF2920" i="6"/>
  <c r="AF2176" i="6"/>
  <c r="AF4408" i="6" s="1"/>
  <c r="AF1802" i="6"/>
  <c r="AF4034" i="6" s="1"/>
  <c r="AF2546" i="6"/>
  <c r="AF1058" i="6"/>
  <c r="AF3290" i="6" s="1"/>
  <c r="AC1645" i="6"/>
  <c r="AC3877" i="6" s="1"/>
  <c r="AC901" i="6"/>
  <c r="AC3133" i="6" s="1"/>
  <c r="AC2389" i="6"/>
  <c r="AC2723" i="6"/>
  <c r="AC1235" i="6"/>
  <c r="AC3467" i="6" s="1"/>
  <c r="AC1979" i="6"/>
  <c r="AC4211" i="6" s="1"/>
  <c r="AE1541" i="6"/>
  <c r="AE3773" i="6" s="1"/>
  <c r="AE797" i="6"/>
  <c r="AE3029" i="6" s="1"/>
  <c r="AE2285" i="6"/>
  <c r="AE789" i="6"/>
  <c r="AE3021" i="6" s="1"/>
  <c r="AE1533" i="6"/>
  <c r="AE3765" i="6" s="1"/>
  <c r="AE2277" i="6"/>
  <c r="AE781" i="6"/>
  <c r="AE3013" i="6" s="1"/>
  <c r="AE1525" i="6"/>
  <c r="AE3757" i="6" s="1"/>
  <c r="AE2269" i="6"/>
  <c r="AE2266" i="6"/>
  <c r="AE1522" i="6"/>
  <c r="AE3754" i="6" s="1"/>
  <c r="AE778" i="6"/>
  <c r="AE3010" i="6" s="1"/>
  <c r="AE1862" i="6"/>
  <c r="AE4094" i="6" s="1"/>
  <c r="AE1118" i="6"/>
  <c r="AE3350" i="6" s="1"/>
  <c r="AE2606" i="6"/>
  <c r="AH627" i="6"/>
  <c r="AE627" i="6"/>
  <c r="AH187" i="6"/>
  <c r="AE187" i="6"/>
  <c r="AH305" i="6"/>
  <c r="AE305" i="6"/>
  <c r="AH179" i="6"/>
  <c r="AE179" i="6"/>
  <c r="AG2877" i="6"/>
  <c r="AG2133" i="6"/>
  <c r="AG1389" i="6"/>
  <c r="A645" i="6"/>
  <c r="AG2750" i="6"/>
  <c r="AG1262" i="6"/>
  <c r="AG2006" i="6"/>
  <c r="A518" i="6"/>
  <c r="AG2235" i="6"/>
  <c r="AG747" i="6"/>
  <c r="AG1491" i="6"/>
  <c r="A3" i="6"/>
  <c r="A186" i="6"/>
  <c r="AG2418" i="6"/>
  <c r="AG1674" i="6"/>
  <c r="AG930" i="6"/>
  <c r="A674" i="6"/>
  <c r="AG2906" i="6"/>
  <c r="AG2162" i="6"/>
  <c r="AG1418" i="6"/>
  <c r="AG2270" i="6"/>
  <c r="AG782" i="6"/>
  <c r="AG1526" i="6"/>
  <c r="A38" i="6"/>
  <c r="AC1719" i="6"/>
  <c r="AC3951" i="6" s="1"/>
  <c r="AC2463" i="6"/>
  <c r="AC975" i="6"/>
  <c r="AC3207" i="6" s="1"/>
  <c r="AC1749" i="6"/>
  <c r="AC3981" i="6" s="1"/>
  <c r="AC2493" i="6"/>
  <c r="AC1005" i="6"/>
  <c r="AC3237" i="6" s="1"/>
  <c r="AH834" i="6"/>
  <c r="AH3066" i="6" s="1"/>
  <c r="AH2322" i="6"/>
  <c r="AH1578" i="6"/>
  <c r="AH3810" i="6" s="1"/>
  <c r="AH212" i="6"/>
  <c r="AE212" i="6"/>
  <c r="AH350" i="6"/>
  <c r="AE350" i="6"/>
  <c r="AH240" i="6"/>
  <c r="AE240" i="6"/>
  <c r="AH449" i="6"/>
  <c r="AE449" i="6"/>
  <c r="AH711" i="6"/>
  <c r="AE711" i="6"/>
  <c r="AH620" i="6"/>
  <c r="AE620" i="6"/>
  <c r="L850" i="6"/>
  <c r="L3082" i="6" s="1"/>
  <c r="L2338" i="6"/>
  <c r="L1594" i="6"/>
  <c r="L3826" i="6" s="1"/>
  <c r="L1145" i="6"/>
  <c r="L3377" i="6" s="1"/>
  <c r="L2633" i="6"/>
  <c r="L1889" i="6"/>
  <c r="L4121" i="6" s="1"/>
  <c r="L2599" i="6"/>
  <c r="L1111" i="6"/>
  <c r="L3343" i="6" s="1"/>
  <c r="L1855" i="6"/>
  <c r="L4087" i="6" s="1"/>
  <c r="L2270" i="6"/>
  <c r="L782" i="6"/>
  <c r="L3014" i="6" s="1"/>
  <c r="L1526" i="6"/>
  <c r="L3758" i="6" s="1"/>
  <c r="L2487" i="6"/>
  <c r="L999" i="6"/>
  <c r="L3231" i="6" s="1"/>
  <c r="L1743" i="6"/>
  <c r="L3975" i="6" s="1"/>
  <c r="L1672" i="6"/>
  <c r="L3904" i="6" s="1"/>
  <c r="L2416" i="6"/>
  <c r="L928" i="6"/>
  <c r="L3160" i="6" s="1"/>
  <c r="L967" i="6"/>
  <c r="L3199" i="6" s="1"/>
  <c r="L2455" i="6"/>
  <c r="L1711" i="6"/>
  <c r="L3943" i="6" s="1"/>
  <c r="L2390" i="6"/>
  <c r="L902" i="6"/>
  <c r="L3134" i="6" s="1"/>
  <c r="L1646" i="6"/>
  <c r="L3878" i="6" s="1"/>
  <c r="L2160" i="6"/>
  <c r="L4392" i="6" s="1"/>
  <c r="L2904" i="6"/>
  <c r="L1416" i="6"/>
  <c r="L3648" i="6" s="1"/>
  <c r="L1488" i="6"/>
  <c r="L3720" i="6" s="1"/>
  <c r="L2976" i="6"/>
  <c r="L2232" i="6"/>
  <c r="L4464" i="6" s="1"/>
  <c r="L1989" i="6"/>
  <c r="L4221" i="6" s="1"/>
  <c r="L1245" i="6"/>
  <c r="L3477" i="6" s="1"/>
  <c r="L2733" i="6"/>
  <c r="L1473" i="6"/>
  <c r="L3705" i="6" s="1"/>
  <c r="L2961" i="6"/>
  <c r="L2217" i="6"/>
  <c r="L4449" i="6" s="1"/>
  <c r="L1306" i="6"/>
  <c r="L3538" i="6" s="1"/>
  <c r="L2794" i="6"/>
  <c r="L2050" i="6"/>
  <c r="L4282" i="6" s="1"/>
  <c r="L2365" i="6"/>
  <c r="L1621" i="6"/>
  <c r="L3853" i="6" s="1"/>
  <c r="L877" i="6"/>
  <c r="L3109" i="6" s="1"/>
  <c r="L2398" i="6"/>
  <c r="L1654" i="6"/>
  <c r="L3886" i="6" s="1"/>
  <c r="L910" i="6"/>
  <c r="L3142" i="6" s="1"/>
  <c r="L2871" i="6"/>
  <c r="L1383" i="6"/>
  <c r="L3615" i="6" s="1"/>
  <c r="L2127" i="6"/>
  <c r="L4359" i="6" s="1"/>
  <c r="L2229" i="6"/>
  <c r="L4461" i="6" s="1"/>
  <c r="L2973" i="6"/>
  <c r="L1485" i="6"/>
  <c r="L3717" i="6" s="1"/>
  <c r="L1261" i="6"/>
  <c r="L3493" i="6" s="1"/>
  <c r="L2749" i="6"/>
  <c r="L2005" i="6"/>
  <c r="L4237" i="6" s="1"/>
  <c r="L839" i="6"/>
  <c r="L3071" i="6" s="1"/>
  <c r="L1583" i="6"/>
  <c r="L3815" i="6" s="1"/>
  <c r="L2327" i="6"/>
  <c r="L2717" i="6"/>
  <c r="L1973" i="6"/>
  <c r="L4205" i="6" s="1"/>
  <c r="L1229" i="6"/>
  <c r="L3461" i="6" s="1"/>
  <c r="L831" i="6"/>
  <c r="L3063" i="6" s="1"/>
  <c r="L2319" i="6"/>
  <c r="L1575" i="6"/>
  <c r="L3807" i="6" s="1"/>
  <c r="L2659" i="6"/>
  <c r="L1171" i="6"/>
  <c r="L3403" i="6" s="1"/>
  <c r="L1915" i="6"/>
  <c r="L4147" i="6" s="1"/>
  <c r="L1012" i="6"/>
  <c r="L3244" i="6" s="1"/>
  <c r="L2500" i="6"/>
  <c r="L1756" i="6"/>
  <c r="L3988" i="6" s="1"/>
  <c r="L2313" i="6"/>
  <c r="L1569" i="6"/>
  <c r="L3801" i="6" s="1"/>
  <c r="L825" i="6"/>
  <c r="L3057" i="6" s="1"/>
  <c r="AH320" i="6"/>
  <c r="AE320" i="6"/>
  <c r="L1470" i="6"/>
  <c r="L3702" i="6" s="1"/>
  <c r="L2958" i="6"/>
  <c r="L2214" i="6"/>
  <c r="L4446" i="6" s="1"/>
  <c r="AH234" i="6"/>
  <c r="AE234" i="6"/>
  <c r="AC2100" i="6"/>
  <c r="AC4332" i="6" s="1"/>
  <c r="AC1356" i="6"/>
  <c r="AC3588" i="6" s="1"/>
  <c r="AC2844" i="6"/>
  <c r="AG1827" i="6"/>
  <c r="AG2571" i="6"/>
  <c r="AG1083" i="6"/>
  <c r="A339" i="6"/>
  <c r="AG1451" i="6"/>
  <c r="A707" i="6"/>
  <c r="AG2939" i="6"/>
  <c r="AG2195" i="6"/>
  <c r="AG2959" i="6"/>
  <c r="A727" i="6"/>
  <c r="AG2215" i="6"/>
  <c r="AG1471" i="6"/>
  <c r="AG2077" i="6"/>
  <c r="AG1333" i="6"/>
  <c r="AG2821" i="6"/>
  <c r="A589" i="6"/>
  <c r="AG1325" i="6"/>
  <c r="AG2813" i="6"/>
  <c r="AG2069" i="6"/>
  <c r="A581" i="6"/>
  <c r="AG1195" i="6"/>
  <c r="AG1939" i="6"/>
  <c r="A451" i="6"/>
  <c r="AG2683" i="6"/>
  <c r="AF2295" i="6"/>
  <c r="AF807" i="6"/>
  <c r="AF3039" i="6" s="1"/>
  <c r="AF1551" i="6"/>
  <c r="AF3783" i="6" s="1"/>
  <c r="AF923" i="6"/>
  <c r="AF3155" i="6" s="1"/>
  <c r="AF2411" i="6"/>
  <c r="AF1667" i="6"/>
  <c r="AF3899" i="6" s="1"/>
  <c r="AF915" i="6"/>
  <c r="AF3147" i="6" s="1"/>
  <c r="AF2403" i="6"/>
  <c r="AF1659" i="6"/>
  <c r="AF3891" i="6" s="1"/>
  <c r="AF2263" i="6"/>
  <c r="AF775" i="6"/>
  <c r="AF3007" i="6" s="1"/>
  <c r="AF1519" i="6"/>
  <c r="AF3751" i="6" s="1"/>
  <c r="AF888" i="6"/>
  <c r="AF3120" i="6" s="1"/>
  <c r="AF2376" i="6"/>
  <c r="AF1632" i="6"/>
  <c r="AF3864" i="6" s="1"/>
  <c r="AF2869" i="6"/>
  <c r="AF2125" i="6"/>
  <c r="AF4357" i="6" s="1"/>
  <c r="AF1381" i="6"/>
  <c r="AF3613" i="6" s="1"/>
  <c r="AC1446" i="6"/>
  <c r="AC3678" i="6" s="1"/>
  <c r="AC2934" i="6"/>
  <c r="AC2190" i="6"/>
  <c r="AC4422" i="6" s="1"/>
  <c r="AC923" i="6"/>
  <c r="AC3155" i="6" s="1"/>
  <c r="AC2411" i="6"/>
  <c r="AC1667" i="6"/>
  <c r="AC3899" i="6" s="1"/>
  <c r="AD1209" i="6"/>
  <c r="AD3441" i="6" s="1"/>
  <c r="AD1953" i="6"/>
  <c r="AD4185" i="6" s="1"/>
  <c r="AD2697" i="6"/>
  <c r="AD2595" i="6"/>
  <c r="AD1851" i="6"/>
  <c r="AD4083" i="6" s="1"/>
  <c r="AD1107" i="6"/>
  <c r="AD3339" i="6" s="1"/>
  <c r="AD2674" i="6"/>
  <c r="AD1930" i="6"/>
  <c r="AD4162" i="6" s="1"/>
  <c r="AD1186" i="6"/>
  <c r="AD3418" i="6" s="1"/>
  <c r="AD1338" i="6"/>
  <c r="AD3570" i="6" s="1"/>
  <c r="AD2826" i="6"/>
  <c r="AD2082" i="6"/>
  <c r="AD4314" i="6" s="1"/>
  <c r="AD2807" i="6"/>
  <c r="AD1319" i="6"/>
  <c r="AD3551" i="6" s="1"/>
  <c r="AD2063" i="6"/>
  <c r="AD4295" i="6" s="1"/>
  <c r="AD2053" i="6"/>
  <c r="AD4285" i="6" s="1"/>
  <c r="AD2797" i="6"/>
  <c r="AD1309" i="6"/>
  <c r="AD3541" i="6" s="1"/>
  <c r="AF2074" i="6"/>
  <c r="AF4306" i="6" s="1"/>
  <c r="AF2818" i="6"/>
  <c r="AF1330" i="6"/>
  <c r="AF3562" i="6" s="1"/>
  <c r="AF1964" i="6"/>
  <c r="AF4196" i="6" s="1"/>
  <c r="AF1220" i="6"/>
  <c r="AF3452" i="6" s="1"/>
  <c r="AF2708" i="6"/>
  <c r="AF2226" i="6"/>
  <c r="AF4458" i="6" s="1"/>
  <c r="AF2970" i="6"/>
  <c r="AF1482" i="6"/>
  <c r="AF3714" i="6" s="1"/>
  <c r="AF1726" i="6"/>
  <c r="AF3958" i="6" s="1"/>
  <c r="AF982" i="6"/>
  <c r="AF3214" i="6" s="1"/>
  <c r="AF2470" i="6"/>
  <c r="AF1848" i="6"/>
  <c r="AF4080" i="6" s="1"/>
  <c r="AF2592" i="6"/>
  <c r="AF1104" i="6"/>
  <c r="AF3336" i="6" s="1"/>
  <c r="AF2714" i="6"/>
  <c r="AF1226" i="6"/>
  <c r="AF3458" i="6" s="1"/>
  <c r="AF1970" i="6"/>
  <c r="AF4202" i="6" s="1"/>
  <c r="AC2117" i="6"/>
  <c r="AC4349" i="6" s="1"/>
  <c r="AC2861" i="6"/>
  <c r="AC1373" i="6"/>
  <c r="AC3605" i="6" s="1"/>
  <c r="AC2475" i="6"/>
  <c r="AC987" i="6"/>
  <c r="AC3219" i="6" s="1"/>
  <c r="AC1731" i="6"/>
  <c r="AC3963" i="6" s="1"/>
  <c r="AC1418" i="6"/>
  <c r="AC3650" i="6" s="1"/>
  <c r="AC2162" i="6"/>
  <c r="AC4394" i="6" s="1"/>
  <c r="AC2906" i="6"/>
  <c r="AE1536" i="6"/>
  <c r="AE3768" i="6" s="1"/>
  <c r="AE792" i="6"/>
  <c r="AE3024" i="6" s="1"/>
  <c r="AE2280" i="6"/>
  <c r="AE2272" i="6"/>
  <c r="AE784" i="6"/>
  <c r="AE3016" i="6" s="1"/>
  <c r="AE1528" i="6"/>
  <c r="AE3760" i="6" s="1"/>
  <c r="AE776" i="6"/>
  <c r="AE3008" i="6" s="1"/>
  <c r="AE2264" i="6"/>
  <c r="AE1520" i="6"/>
  <c r="AE3752" i="6" s="1"/>
  <c r="AE773" i="6"/>
  <c r="AE3005" i="6" s="1"/>
  <c r="AE1517" i="6"/>
  <c r="AE3749" i="6" s="1"/>
  <c r="AE2261" i="6"/>
  <c r="AE770" i="6"/>
  <c r="AE3002" i="6" s="1"/>
  <c r="AE2258" i="6"/>
  <c r="AE1514" i="6"/>
  <c r="AE3746" i="6" s="1"/>
  <c r="AE1986" i="6"/>
  <c r="AE4218" i="6" s="1"/>
  <c r="AE1242" i="6"/>
  <c r="AE3474" i="6" s="1"/>
  <c r="AE2730" i="6"/>
  <c r="AH2293" i="6"/>
  <c r="AH1549" i="6"/>
  <c r="AH3781" i="6" s="1"/>
  <c r="AH805" i="6"/>
  <c r="AH3037" i="6" s="1"/>
  <c r="AG2252" i="6"/>
  <c r="A20" i="6"/>
  <c r="AG764" i="6"/>
  <c r="AG1508" i="6"/>
  <c r="AG1877" i="6"/>
  <c r="AG1133" i="6"/>
  <c r="AG2621" i="6"/>
  <c r="A389" i="6"/>
  <c r="AG1254" i="6"/>
  <c r="A510" i="6"/>
  <c r="AG2742" i="6"/>
  <c r="AG1998" i="6"/>
  <c r="AG2289" i="6"/>
  <c r="AG801" i="6"/>
  <c r="A57" i="6"/>
  <c r="AG1545" i="6"/>
  <c r="AG2405" i="6"/>
  <c r="AG1661" i="6"/>
  <c r="AG917" i="6"/>
  <c r="A173" i="6"/>
  <c r="A165" i="6"/>
  <c r="AG2397" i="6"/>
  <c r="AG1653" i="6"/>
  <c r="AG909" i="6"/>
  <c r="AC1831" i="6"/>
  <c r="AC4063" i="6" s="1"/>
  <c r="AC2575" i="6"/>
  <c r="AC1087" i="6"/>
  <c r="AC3319" i="6" s="1"/>
  <c r="AH487" i="6"/>
  <c r="AE487" i="6"/>
  <c r="AG2066" i="6"/>
  <c r="AG2810" i="6"/>
  <c r="A578" i="6"/>
  <c r="AG1322" i="6"/>
  <c r="AG2302" i="6"/>
  <c r="AG1558" i="6"/>
  <c r="A70" i="6"/>
  <c r="AG814" i="6"/>
  <c r="AG2685" i="6"/>
  <c r="AG1941" i="6"/>
  <c r="A453" i="6"/>
  <c r="AG1197" i="6"/>
  <c r="AG2461" i="6"/>
  <c r="A229" i="6"/>
  <c r="AG1717" i="6"/>
  <c r="AG973" i="6"/>
  <c r="AG861" i="6"/>
  <c r="A117" i="6"/>
  <c r="AG2349" i="6"/>
  <c r="AG1605" i="6"/>
  <c r="AG1107" i="6"/>
  <c r="AG2595" i="6"/>
  <c r="AG1851" i="6"/>
  <c r="A363" i="6"/>
  <c r="AF2611" i="6"/>
  <c r="AF1867" i="6"/>
  <c r="AF4099" i="6" s="1"/>
  <c r="AF1123" i="6"/>
  <c r="AF3355" i="6" s="1"/>
  <c r="AF1910" i="6"/>
  <c r="AF4142" i="6" s="1"/>
  <c r="AF1166" i="6"/>
  <c r="AF3398" i="6" s="1"/>
  <c r="AF2654" i="6"/>
  <c r="AF1158" i="6"/>
  <c r="AF3390" i="6" s="1"/>
  <c r="AF1902" i="6"/>
  <c r="AF4134" i="6" s="1"/>
  <c r="AF2646" i="6"/>
  <c r="AF1894" i="6"/>
  <c r="AF4126" i="6" s="1"/>
  <c r="AF1150" i="6"/>
  <c r="AF3382" i="6" s="1"/>
  <c r="AF2638" i="6"/>
  <c r="AF2007" i="6"/>
  <c r="AF4239" i="6" s="1"/>
  <c r="AF1263" i="6"/>
  <c r="AF3495" i="6" s="1"/>
  <c r="AF2751" i="6"/>
  <c r="AF2120" i="6"/>
  <c r="AF4352" i="6" s="1"/>
  <c r="AF1376" i="6"/>
  <c r="AF3608" i="6" s="1"/>
  <c r="AF2864" i="6"/>
  <c r="AC943" i="6"/>
  <c r="AC3175" i="6" s="1"/>
  <c r="AC1687" i="6"/>
  <c r="AC3919" i="6" s="1"/>
  <c r="AC2431" i="6"/>
  <c r="AC2656" i="6"/>
  <c r="AC1168" i="6"/>
  <c r="AC3400" i="6" s="1"/>
  <c r="AC1912" i="6"/>
  <c r="AC4144" i="6" s="1"/>
  <c r="AD852" i="6"/>
  <c r="AD3084" i="6" s="1"/>
  <c r="AD2340" i="6"/>
  <c r="AD1596" i="6"/>
  <c r="AD3828" i="6" s="1"/>
  <c r="AD1192" i="6"/>
  <c r="AD3424" i="6" s="1"/>
  <c r="AD1936" i="6"/>
  <c r="AD4168" i="6" s="1"/>
  <c r="AD2680" i="6"/>
  <c r="AD2849" i="6"/>
  <c r="AD2105" i="6"/>
  <c r="AD4337" i="6" s="1"/>
  <c r="AD1361" i="6"/>
  <c r="AD3593" i="6" s="1"/>
  <c r="AD822" i="6"/>
  <c r="AD3054" i="6" s="1"/>
  <c r="AD2310" i="6"/>
  <c r="AD1566" i="6"/>
  <c r="AD3798" i="6" s="1"/>
  <c r="AD2067" i="6"/>
  <c r="AD4299" i="6" s="1"/>
  <c r="AD2811" i="6"/>
  <c r="AD1323" i="6"/>
  <c r="AD3555" i="6" s="1"/>
  <c r="AD2089" i="6"/>
  <c r="AD4321" i="6" s="1"/>
  <c r="AD2833" i="6"/>
  <c r="AD1345" i="6"/>
  <c r="AD3577" i="6" s="1"/>
  <c r="AC1847" i="6"/>
  <c r="AC4079" i="6" s="1"/>
  <c r="AC1103" i="6"/>
  <c r="AC3335" i="6" s="1"/>
  <c r="AC2591" i="6"/>
  <c r="AF1307" i="6"/>
  <c r="AF3539" i="6" s="1"/>
  <c r="AF2795" i="6"/>
  <c r="AF2051" i="6"/>
  <c r="AF4283" i="6" s="1"/>
  <c r="AF1560" i="6"/>
  <c r="AF3792" i="6" s="1"/>
  <c r="AF816" i="6"/>
  <c r="AF3048" i="6" s="1"/>
  <c r="AF2304" i="6"/>
  <c r="AF1948" i="6"/>
  <c r="AF4180" i="6" s="1"/>
  <c r="AF1204" i="6"/>
  <c r="AF3436" i="6" s="1"/>
  <c r="AF2692" i="6"/>
  <c r="AF1838" i="6"/>
  <c r="AF4070" i="6" s="1"/>
  <c r="AF1094" i="6"/>
  <c r="AF3326" i="6" s="1"/>
  <c r="AF2582" i="6"/>
  <c r="AF2330" i="6"/>
  <c r="AF842" i="6"/>
  <c r="AF3074" i="6" s="1"/>
  <c r="AF1586" i="6"/>
  <c r="AF3818" i="6" s="1"/>
  <c r="AF1956" i="6"/>
  <c r="AF4188" i="6" s="1"/>
  <c r="AF2700" i="6"/>
  <c r="AF1212" i="6"/>
  <c r="AF3444" i="6" s="1"/>
  <c r="AF1086" i="6"/>
  <c r="AF3318" i="6" s="1"/>
  <c r="AF2574" i="6"/>
  <c r="AF1830" i="6"/>
  <c r="AF4062" i="6" s="1"/>
  <c r="AC2719" i="6"/>
  <c r="AC1975" i="6"/>
  <c r="AC4207" i="6" s="1"/>
  <c r="AC1231" i="6"/>
  <c r="AC3463" i="6" s="1"/>
  <c r="AC1691" i="6"/>
  <c r="AC3923" i="6" s="1"/>
  <c r="AC2435" i="6"/>
  <c r="AC947" i="6"/>
  <c r="AC3179" i="6" s="1"/>
  <c r="AE1531" i="6"/>
  <c r="AE3763" i="6" s="1"/>
  <c r="AE787" i="6"/>
  <c r="AE3019" i="6" s="1"/>
  <c r="AE2275" i="6"/>
  <c r="AE1523" i="6"/>
  <c r="AE3755" i="6" s="1"/>
  <c r="AE779" i="6"/>
  <c r="AE3011" i="6" s="1"/>
  <c r="AE2267" i="6"/>
  <c r="AE1515" i="6"/>
  <c r="AE3747" i="6" s="1"/>
  <c r="AE771" i="6"/>
  <c r="AE3003" i="6" s="1"/>
  <c r="AE2259" i="6"/>
  <c r="AE768" i="6"/>
  <c r="AE3000" i="6" s="1"/>
  <c r="AE2256" i="6"/>
  <c r="AE1512" i="6"/>
  <c r="AE3744" i="6" s="1"/>
  <c r="AE2253" i="6"/>
  <c r="AE1509" i="6"/>
  <c r="AE3741" i="6" s="1"/>
  <c r="AE765" i="6"/>
  <c r="AE2997" i="6" s="1"/>
  <c r="AE1506" i="6"/>
  <c r="AE3738" i="6" s="1"/>
  <c r="AE2250" i="6"/>
  <c r="AE762" i="6"/>
  <c r="AE2994" i="6" s="1"/>
  <c r="AE994" i="6"/>
  <c r="AE3226" i="6" s="1"/>
  <c r="AE2482" i="6"/>
  <c r="AE1738" i="6"/>
  <c r="AE3970" i="6" s="1"/>
  <c r="AH793" i="6"/>
  <c r="AH3025" i="6" s="1"/>
  <c r="AH1537" i="6"/>
  <c r="AH3769" i="6" s="1"/>
  <c r="AH2281" i="6"/>
  <c r="AH419" i="6"/>
  <c r="AE419" i="6"/>
  <c r="AC2647" i="6"/>
  <c r="AC1159" i="6"/>
  <c r="AC3391" i="6" s="1"/>
  <c r="AC1903" i="6"/>
  <c r="AC4135" i="6" s="1"/>
  <c r="A395" i="6"/>
  <c r="AG1883" i="6"/>
  <c r="AG1139" i="6"/>
  <c r="AG2627" i="6"/>
  <c r="A508" i="6"/>
  <c r="AG2740" i="6"/>
  <c r="AG1996" i="6"/>
  <c r="AG1252" i="6"/>
  <c r="AG2416" i="6"/>
  <c r="AG1672" i="6"/>
  <c r="AG928" i="6"/>
  <c r="A184" i="6"/>
  <c r="AG1416" i="6"/>
  <c r="AG2160" i="6"/>
  <c r="A672" i="6"/>
  <c r="AG2904" i="6"/>
  <c r="A416" i="6"/>
  <c r="AG1160" i="6"/>
  <c r="AG1904" i="6"/>
  <c r="AG2648" i="6"/>
  <c r="AG1640" i="6"/>
  <c r="AG896" i="6"/>
  <c r="AG2384" i="6"/>
  <c r="A152" i="6"/>
  <c r="AC2514" i="6"/>
  <c r="AC1770" i="6"/>
  <c r="AC4002" i="6" s="1"/>
  <c r="AC1026" i="6"/>
  <c r="AC3258" i="6" s="1"/>
  <c r="AE863" i="6"/>
  <c r="AE3095" i="6" s="1"/>
  <c r="AE2351" i="6"/>
  <c r="AE1607" i="6"/>
  <c r="AE3839" i="6" s="1"/>
  <c r="AE861" i="6"/>
  <c r="AE3093" i="6" s="1"/>
  <c r="AE2349" i="6"/>
  <c r="AE1605" i="6"/>
  <c r="AE3837" i="6" s="1"/>
  <c r="AE2302" i="6"/>
  <c r="AE1558" i="6"/>
  <c r="AE3790" i="6" s="1"/>
  <c r="AE814" i="6"/>
  <c r="AE3046" i="6" s="1"/>
  <c r="AE1572" i="6"/>
  <c r="AE3804" i="6" s="1"/>
  <c r="AE828" i="6"/>
  <c r="AE3060" i="6" s="1"/>
  <c r="AE2316" i="6"/>
  <c r="AE842" i="6"/>
  <c r="AE3074" i="6" s="1"/>
  <c r="AE2330" i="6"/>
  <c r="AE1586" i="6"/>
  <c r="AE3818" i="6" s="1"/>
  <c r="AE2344" i="6"/>
  <c r="AE1600" i="6"/>
  <c r="AE3832" i="6" s="1"/>
  <c r="AE856" i="6"/>
  <c r="AE3088" i="6" s="1"/>
  <c r="AE2544" i="6"/>
  <c r="AE1800" i="6"/>
  <c r="AE4032" i="6" s="1"/>
  <c r="AE1056" i="6"/>
  <c r="AE3288" i="6" s="1"/>
  <c r="AH464" i="6"/>
  <c r="AE464" i="6"/>
  <c r="L2159" i="6"/>
  <c r="L4391" i="6" s="1"/>
  <c r="L2903" i="6"/>
  <c r="L1415" i="6"/>
  <c r="L3647" i="6" s="1"/>
  <c r="L2020" i="6"/>
  <c r="L4252" i="6" s="1"/>
  <c r="L2764" i="6"/>
  <c r="L1276" i="6"/>
  <c r="L3508" i="6" s="1"/>
  <c r="L2318" i="6"/>
  <c r="L830" i="6"/>
  <c r="L3062" i="6" s="1"/>
  <c r="L1574" i="6"/>
  <c r="L3806" i="6" s="1"/>
  <c r="L2545" i="6"/>
  <c r="L1801" i="6"/>
  <c r="L4033" i="6" s="1"/>
  <c r="L1057" i="6"/>
  <c r="L3289" i="6" s="1"/>
  <c r="L2513" i="6"/>
  <c r="L1769" i="6"/>
  <c r="L4001" i="6" s="1"/>
  <c r="L1025" i="6"/>
  <c r="L3257" i="6" s="1"/>
  <c r="L2930" i="6"/>
  <c r="L2186" i="6"/>
  <c r="L4418" i="6" s="1"/>
  <c r="L1442" i="6"/>
  <c r="L3674" i="6" s="1"/>
  <c r="L2290" i="6"/>
  <c r="L1546" i="6"/>
  <c r="L3778" i="6" s="1"/>
  <c r="L802" i="6"/>
  <c r="L3034" i="6" s="1"/>
  <c r="L2359" i="6"/>
  <c r="L1615" i="6"/>
  <c r="L3847" i="6" s="1"/>
  <c r="L871" i="6"/>
  <c r="L3103" i="6" s="1"/>
  <c r="L2396" i="6"/>
  <c r="L1652" i="6"/>
  <c r="L3884" i="6" s="1"/>
  <c r="L908" i="6"/>
  <c r="L3140" i="6" s="1"/>
  <c r="L1757" i="6"/>
  <c r="L3989" i="6" s="1"/>
  <c r="L2501" i="6"/>
  <c r="L1013" i="6"/>
  <c r="L3245" i="6" s="1"/>
  <c r="L1050" i="6"/>
  <c r="L3282" i="6" s="1"/>
  <c r="L2538" i="6"/>
  <c r="L1794" i="6"/>
  <c r="L4026" i="6" s="1"/>
  <c r="L778" i="6"/>
  <c r="L3010" i="6" s="1"/>
  <c r="L2266" i="6"/>
  <c r="L1522" i="6"/>
  <c r="L3754" i="6" s="1"/>
  <c r="L989" i="6"/>
  <c r="L3221" i="6" s="1"/>
  <c r="L2477" i="6"/>
  <c r="L1733" i="6"/>
  <c r="L3965" i="6" s="1"/>
  <c r="L1776" i="6"/>
  <c r="L4008" i="6" s="1"/>
  <c r="L2520" i="6"/>
  <c r="L1032" i="6"/>
  <c r="L3264" i="6" s="1"/>
  <c r="L1811" i="6"/>
  <c r="L4043" i="6" s="1"/>
  <c r="L2555" i="6"/>
  <c r="L1067" i="6"/>
  <c r="L3299" i="6" s="1"/>
  <c r="L1750" i="6"/>
  <c r="L3982" i="6" s="1"/>
  <c r="L1006" i="6"/>
  <c r="L3238" i="6" s="1"/>
  <c r="L2494" i="6"/>
  <c r="L2810" i="6"/>
  <c r="L2066" i="6"/>
  <c r="L4298" i="6" s="1"/>
  <c r="L1322" i="6"/>
  <c r="L3554" i="6" s="1"/>
  <c r="L2052" i="6"/>
  <c r="L4284" i="6" s="1"/>
  <c r="L1308" i="6"/>
  <c r="L3540" i="6" s="1"/>
  <c r="L2796" i="6"/>
  <c r="L1296" i="6"/>
  <c r="L3528" i="6" s="1"/>
  <c r="L2040" i="6"/>
  <c r="L4272" i="6" s="1"/>
  <c r="L2784" i="6"/>
  <c r="L1390" i="6"/>
  <c r="L3622" i="6" s="1"/>
  <c r="L2878" i="6"/>
  <c r="L2134" i="6"/>
  <c r="L4366" i="6" s="1"/>
  <c r="L2026" i="6"/>
  <c r="L4258" i="6" s="1"/>
  <c r="L1282" i="6"/>
  <c r="L3514" i="6" s="1"/>
  <c r="L2770" i="6"/>
  <c r="L1220" i="6"/>
  <c r="L3452" i="6" s="1"/>
  <c r="L1964" i="6"/>
  <c r="L4196" i="6" s="1"/>
  <c r="L2708" i="6"/>
  <c r="AC1199" i="6"/>
  <c r="AC3431" i="6" s="1"/>
  <c r="AC2687" i="6"/>
  <c r="AC1943" i="6"/>
  <c r="AC4175" i="6" s="1"/>
  <c r="AH650" i="6"/>
  <c r="AE650" i="6"/>
  <c r="AH636" i="6"/>
  <c r="AE636" i="6"/>
  <c r="AH310" i="6"/>
  <c r="AE310" i="6"/>
  <c r="AE812" i="6"/>
  <c r="AE3044" i="6" s="1"/>
  <c r="AE2300" i="6"/>
  <c r="AE1556" i="6"/>
  <c r="AE3788" i="6" s="1"/>
  <c r="L1070" i="6"/>
  <c r="L3302" i="6" s="1"/>
  <c r="L2558" i="6"/>
  <c r="L1814" i="6"/>
  <c r="L4046" i="6" s="1"/>
  <c r="L1121" i="6"/>
  <c r="L3353" i="6" s="1"/>
  <c r="L2609" i="6"/>
  <c r="L1865" i="6"/>
  <c r="L4097" i="6" s="1"/>
  <c r="L1427" i="6"/>
  <c r="L3659" i="6" s="1"/>
  <c r="L2171" i="6"/>
  <c r="L4403" i="6" s="1"/>
  <c r="L2915" i="6"/>
  <c r="L842" i="6"/>
  <c r="L3074" i="6" s="1"/>
  <c r="L2330" i="6"/>
  <c r="L1586" i="6"/>
  <c r="L3818" i="6" s="1"/>
  <c r="AC1976" i="6"/>
  <c r="AC4208" i="6" s="1"/>
  <c r="AC2720" i="6"/>
  <c r="AC1232" i="6"/>
  <c r="AC3464" i="6" s="1"/>
  <c r="AG1240" i="6"/>
  <c r="AG1984" i="6"/>
  <c r="AG2728" i="6"/>
  <c r="A496" i="6"/>
  <c r="A246" i="6"/>
  <c r="AG990" i="6"/>
  <c r="AG2478" i="6"/>
  <c r="AG1734" i="6"/>
  <c r="AG836" i="6"/>
  <c r="AG2324" i="6"/>
  <c r="AG1580" i="6"/>
  <c r="A92" i="6"/>
  <c r="AG2927" i="6"/>
  <c r="AG2183" i="6"/>
  <c r="AG1439" i="6"/>
  <c r="A695" i="6"/>
  <c r="AG1343" i="6"/>
  <c r="AG2087" i="6"/>
  <c r="A599" i="6"/>
  <c r="AG2831" i="6"/>
  <c r="AG843" i="6"/>
  <c r="A99" i="6"/>
  <c r="AG2331" i="6"/>
  <c r="AG1587" i="6"/>
  <c r="AC2778" i="6"/>
  <c r="AC1290" i="6"/>
  <c r="AC3522" i="6" s="1"/>
  <c r="AC2034" i="6"/>
  <c r="AC4266" i="6" s="1"/>
  <c r="AC1635" i="6"/>
  <c r="AC3867" i="6" s="1"/>
  <c r="AC2379" i="6"/>
  <c r="AC891" i="6"/>
  <c r="AC3123" i="6" s="1"/>
  <c r="AF2045" i="6"/>
  <c r="AF4277" i="6" s="1"/>
  <c r="AF2789" i="6"/>
  <c r="AF1301" i="6"/>
  <c r="AF3533" i="6" s="1"/>
  <c r="AF1789" i="6"/>
  <c r="AF4021" i="6" s="1"/>
  <c r="AF1045" i="6"/>
  <c r="AF3277" i="6" s="1"/>
  <c r="AF2533" i="6"/>
  <c r="AF2247" i="6"/>
  <c r="AF759" i="6"/>
  <c r="AF2991" i="6" s="1"/>
  <c r="AF1503" i="6"/>
  <c r="AF3735" i="6" s="1"/>
  <c r="AC2928" i="6"/>
  <c r="AC2184" i="6"/>
  <c r="AC4416" i="6" s="1"/>
  <c r="AC1440" i="6"/>
  <c r="AC3672" i="6" s="1"/>
  <c r="AC996" i="6"/>
  <c r="AC3228" i="6" s="1"/>
  <c r="AC1740" i="6"/>
  <c r="AC3972" i="6" s="1"/>
  <c r="AC2484" i="6"/>
  <c r="AC1767" i="6"/>
  <c r="AC3999" i="6" s="1"/>
  <c r="AC2511" i="6"/>
  <c r="AC1023" i="6"/>
  <c r="AC3255" i="6" s="1"/>
  <c r="AD2566" i="6"/>
  <c r="AD1822" i="6"/>
  <c r="AD4054" i="6" s="1"/>
  <c r="AD1078" i="6"/>
  <c r="AD3310" i="6" s="1"/>
  <c r="AD1436" i="6"/>
  <c r="AD3668" i="6" s="1"/>
  <c r="AD2924" i="6"/>
  <c r="AD2180" i="6"/>
  <c r="AD4412" i="6" s="1"/>
  <c r="AD977" i="6"/>
  <c r="AD3209" i="6" s="1"/>
  <c r="AD2465" i="6"/>
  <c r="AD1721" i="6"/>
  <c r="AD3953" i="6" s="1"/>
  <c r="AD1328" i="6"/>
  <c r="AD3560" i="6" s="1"/>
  <c r="AD2816" i="6"/>
  <c r="AD2072" i="6"/>
  <c r="AD4304" i="6" s="1"/>
  <c r="AD2695" i="6"/>
  <c r="AD1951" i="6"/>
  <c r="AD4183" i="6" s="1"/>
  <c r="AD1207" i="6"/>
  <c r="AD3439" i="6" s="1"/>
  <c r="AD1234" i="6"/>
  <c r="AD3466" i="6" s="1"/>
  <c r="AD1978" i="6"/>
  <c r="AD4210" i="6" s="1"/>
  <c r="AD2722" i="6"/>
  <c r="AF2343" i="6"/>
  <c r="AF855" i="6"/>
  <c r="AF3087" i="6" s="1"/>
  <c r="AF1599" i="6"/>
  <c r="AF3831" i="6" s="1"/>
  <c r="AF1365" i="6"/>
  <c r="AF3597" i="6" s="1"/>
  <c r="AF2853" i="6"/>
  <c r="AF2109" i="6"/>
  <c r="AF4341" i="6" s="1"/>
  <c r="AF1925" i="6"/>
  <c r="AF4157" i="6" s="1"/>
  <c r="AF1181" i="6"/>
  <c r="AF3413" i="6" s="1"/>
  <c r="AF2669" i="6"/>
  <c r="AF1946" i="6"/>
  <c r="AF4178" i="6" s="1"/>
  <c r="AF2690" i="6"/>
  <c r="AF1202" i="6"/>
  <c r="AF3434" i="6" s="1"/>
  <c r="AF1944" i="6"/>
  <c r="AF4176" i="6" s="1"/>
  <c r="AF1200" i="6"/>
  <c r="AF3432" i="6" s="1"/>
  <c r="AF2688" i="6"/>
  <c r="AF1320" i="6"/>
  <c r="AF3552" i="6" s="1"/>
  <c r="AF2808" i="6"/>
  <c r="AF2064" i="6"/>
  <c r="AF4296" i="6" s="1"/>
  <c r="AF2558" i="6"/>
  <c r="AF1814" i="6"/>
  <c r="AF4046" i="6" s="1"/>
  <c r="AF1070" i="6"/>
  <c r="AF3302" i="6" s="1"/>
  <c r="AC1990" i="6"/>
  <c r="AC4222" i="6" s="1"/>
  <c r="AC2734" i="6"/>
  <c r="AC1246" i="6"/>
  <c r="AC3478" i="6" s="1"/>
  <c r="AC2919" i="6"/>
  <c r="AC2175" i="6"/>
  <c r="AC4407" i="6" s="1"/>
  <c r="AC1431" i="6"/>
  <c r="AC3663" i="6" s="1"/>
  <c r="AC892" i="6"/>
  <c r="AC3124" i="6" s="1"/>
  <c r="AC2380" i="6"/>
  <c r="AC1636" i="6"/>
  <c r="AC3868" i="6" s="1"/>
  <c r="AC2782" i="6"/>
  <c r="AC1294" i="6"/>
  <c r="AC3526" i="6" s="1"/>
  <c r="AC2038" i="6"/>
  <c r="AC4270" i="6" s="1"/>
  <c r="AH666" i="6"/>
  <c r="AE666" i="6"/>
  <c r="AH286" i="6"/>
  <c r="AE286" i="6"/>
  <c r="AH2251" i="6"/>
  <c r="AH1507" i="6"/>
  <c r="AH3739" i="6" s="1"/>
  <c r="AH763" i="6"/>
  <c r="AH2995" i="6" s="1"/>
  <c r="AH377" i="6"/>
  <c r="AE377" i="6"/>
  <c r="AC1423" i="6"/>
  <c r="AC3655" i="6" s="1"/>
  <c r="AC2911" i="6"/>
  <c r="AC2167" i="6"/>
  <c r="AC4399" i="6" s="1"/>
  <c r="AG2746" i="6"/>
  <c r="AG2002" i="6"/>
  <c r="AG1258" i="6"/>
  <c r="A514" i="6"/>
  <c r="A500" i="6"/>
  <c r="AG1988" i="6"/>
  <c r="AG1244" i="6"/>
  <c r="AG2732" i="6"/>
  <c r="AG1179" i="6"/>
  <c r="A435" i="6"/>
  <c r="AG2667" i="6"/>
  <c r="AG1923" i="6"/>
  <c r="AG923" i="6"/>
  <c r="A179" i="6"/>
  <c r="AG2411" i="6"/>
  <c r="AG1667" i="6"/>
  <c r="A659" i="6"/>
  <c r="AG2147" i="6"/>
  <c r="AG2891" i="6"/>
  <c r="AG1403" i="6"/>
  <c r="AG1271" i="6"/>
  <c r="AG2759" i="6"/>
  <c r="AG2015" i="6"/>
  <c r="A527" i="6"/>
  <c r="AC1696" i="6"/>
  <c r="AC3928" i="6" s="1"/>
  <c r="AC952" i="6"/>
  <c r="AC3184" i="6" s="1"/>
  <c r="AC2440" i="6"/>
  <c r="AH2314" i="6"/>
  <c r="AH826" i="6"/>
  <c r="AH3058" i="6" s="1"/>
  <c r="AH1570" i="6"/>
  <c r="AH3802" i="6" s="1"/>
  <c r="AG2338" i="6"/>
  <c r="AG850" i="6"/>
  <c r="AG1594" i="6"/>
  <c r="A106" i="6"/>
  <c r="AG1344" i="6"/>
  <c r="AG2832" i="6"/>
  <c r="AG2088" i="6"/>
  <c r="A600" i="6"/>
  <c r="AG2102" i="6"/>
  <c r="AG2846" i="6"/>
  <c r="AG1358" i="6"/>
  <c r="A614" i="6"/>
  <c r="A67" i="6"/>
  <c r="AG811" i="6"/>
  <c r="AG2299" i="6"/>
  <c r="AG1555" i="6"/>
  <c r="A220" i="6"/>
  <c r="AG2452" i="6"/>
  <c r="AG964" i="6"/>
  <c r="AG1708" i="6"/>
  <c r="AG1948" i="6"/>
  <c r="AG2692" i="6"/>
  <c r="AG1204" i="6"/>
  <c r="A460" i="6"/>
  <c r="AF1501" i="6"/>
  <c r="AF3733" i="6" s="1"/>
  <c r="AF757" i="6"/>
  <c r="AF2989" i="6" s="1"/>
  <c r="AF2245" i="6"/>
  <c r="AF2113" i="6"/>
  <c r="AF4345" i="6" s="1"/>
  <c r="AF1369" i="6"/>
  <c r="AF3601" i="6" s="1"/>
  <c r="AF2857" i="6"/>
  <c r="AF2784" i="6"/>
  <c r="AF1296" i="6"/>
  <c r="AF3528" i="6" s="1"/>
  <c r="AF2040" i="6"/>
  <c r="AF4272" i="6" s="1"/>
  <c r="AF784" i="6"/>
  <c r="AF3016" i="6" s="1"/>
  <c r="AF2272" i="6"/>
  <c r="AF1528" i="6"/>
  <c r="AF3760" i="6" s="1"/>
  <c r="AF2889" i="6"/>
  <c r="AF1401" i="6"/>
  <c r="AF3633" i="6" s="1"/>
  <c r="AF2145" i="6"/>
  <c r="AF4377" i="6" s="1"/>
  <c r="AF1622" i="6"/>
  <c r="AF3854" i="6" s="1"/>
  <c r="AF878" i="6"/>
  <c r="AF3110" i="6" s="1"/>
  <c r="AF2366" i="6"/>
  <c r="AD2678" i="6"/>
  <c r="AD1190" i="6"/>
  <c r="AD3422" i="6" s="1"/>
  <c r="AD1934" i="6"/>
  <c r="AD4166" i="6" s="1"/>
  <c r="AD1340" i="6"/>
  <c r="AD3572" i="6" s="1"/>
  <c r="AD2084" i="6"/>
  <c r="AD4316" i="6" s="1"/>
  <c r="AD2828" i="6"/>
  <c r="AD2335" i="6"/>
  <c r="AD847" i="6"/>
  <c r="AD3079" i="6" s="1"/>
  <c r="AD1591" i="6"/>
  <c r="AD3823" i="6" s="1"/>
  <c r="AD2949" i="6"/>
  <c r="AD2205" i="6"/>
  <c r="AD4437" i="6" s="1"/>
  <c r="AD1461" i="6"/>
  <c r="AD3693" i="6" s="1"/>
  <c r="AD2959" i="6"/>
  <c r="AD2215" i="6"/>
  <c r="AD4447" i="6" s="1"/>
  <c r="AD1471" i="6"/>
  <c r="AD3703" i="6" s="1"/>
  <c r="AF2699" i="6"/>
  <c r="AF1211" i="6"/>
  <c r="AF3443" i="6" s="1"/>
  <c r="AF1955" i="6"/>
  <c r="AF4187" i="6" s="1"/>
  <c r="AF1225" i="6"/>
  <c r="AF3457" i="6" s="1"/>
  <c r="AF2713" i="6"/>
  <c r="AF1969" i="6"/>
  <c r="AF4201" i="6" s="1"/>
  <c r="AF2301" i="6"/>
  <c r="AF1557" i="6"/>
  <c r="AF3789" i="6" s="1"/>
  <c r="AF813" i="6"/>
  <c r="AF3045" i="6" s="1"/>
  <c r="AF2429" i="6"/>
  <c r="AF1685" i="6"/>
  <c r="AF3917" i="6" s="1"/>
  <c r="AF941" i="6"/>
  <c r="AF3173" i="6" s="1"/>
  <c r="AC2898" i="6"/>
  <c r="AC2154" i="6"/>
  <c r="AC4386" i="6" s="1"/>
  <c r="AC1410" i="6"/>
  <c r="AC3642" i="6" s="1"/>
  <c r="AC1750" i="6"/>
  <c r="AC3982" i="6" s="1"/>
  <c r="AC2494" i="6"/>
  <c r="AC1006" i="6"/>
  <c r="AC3238" i="6" s="1"/>
  <c r="AH405" i="6"/>
  <c r="AE405" i="6"/>
  <c r="AH769" i="6"/>
  <c r="AH3001" i="6" s="1"/>
  <c r="AH2257" i="6"/>
  <c r="AH1513" i="6"/>
  <c r="AH3745" i="6" s="1"/>
  <c r="AH135" i="6"/>
  <c r="AE135" i="6"/>
  <c r="AH628" i="6"/>
  <c r="AE628" i="6"/>
  <c r="AH2284" i="6"/>
  <c r="AH1540" i="6"/>
  <c r="AH3772" i="6" s="1"/>
  <c r="AH796" i="6"/>
  <c r="AH3028" i="6" s="1"/>
  <c r="AG2245" i="6"/>
  <c r="AG757" i="6"/>
  <c r="AG1501" i="6"/>
  <c r="A13" i="6"/>
  <c r="AG2862" i="6"/>
  <c r="AG2118" i="6"/>
  <c r="AG1374" i="6"/>
  <c r="A630" i="6"/>
  <c r="AG875" i="6"/>
  <c r="AG2363" i="6"/>
  <c r="AG1619" i="6"/>
  <c r="A131" i="6"/>
  <c r="AG794" i="6"/>
  <c r="AG1538" i="6"/>
  <c r="A50" i="6"/>
  <c r="AG2282" i="6"/>
  <c r="AG2522" i="6"/>
  <c r="AG1778" i="6"/>
  <c r="AG1034" i="6"/>
  <c r="A290" i="6"/>
  <c r="AG2886" i="6"/>
  <c r="AG2142" i="6"/>
  <c r="AG1398" i="6"/>
  <c r="A654" i="6"/>
  <c r="AC2372" i="6"/>
  <c r="AC1628" i="6"/>
  <c r="AC3860" i="6" s="1"/>
  <c r="AC884" i="6"/>
  <c r="AC3116" i="6" s="1"/>
  <c r="AH707" i="6"/>
  <c r="AE707" i="6"/>
  <c r="AH2317" i="6"/>
  <c r="AH829" i="6"/>
  <c r="AH3061" i="6" s="1"/>
  <c r="AH1573" i="6"/>
  <c r="AH3805" i="6" s="1"/>
  <c r="AH595" i="6"/>
  <c r="AE595" i="6"/>
  <c r="AH733" i="6"/>
  <c r="AE733" i="6"/>
  <c r="AH190" i="6"/>
  <c r="AE190" i="6"/>
  <c r="AH328" i="6"/>
  <c r="AE328" i="6"/>
  <c r="AH590" i="6"/>
  <c r="AE590" i="6"/>
  <c r="AH493" i="6"/>
  <c r="AE493" i="6"/>
  <c r="AC2905" i="6"/>
  <c r="AC1417" i="6"/>
  <c r="AC3649" i="6" s="1"/>
  <c r="AC2161" i="6"/>
  <c r="AC4393" i="6" s="1"/>
  <c r="AH322" i="6"/>
  <c r="AE322" i="6"/>
  <c r="AH362" i="6"/>
  <c r="AE362" i="6"/>
  <c r="L2621" i="6"/>
  <c r="L1877" i="6"/>
  <c r="L4109" i="6" s="1"/>
  <c r="L1133" i="6"/>
  <c r="L3365" i="6" s="1"/>
  <c r="L2619" i="6"/>
  <c r="L1131" i="6"/>
  <c r="L3363" i="6" s="1"/>
  <c r="L1875" i="6"/>
  <c r="L4107" i="6" s="1"/>
  <c r="L2854" i="6"/>
  <c r="L2110" i="6"/>
  <c r="L4342" i="6" s="1"/>
  <c r="L1366" i="6"/>
  <c r="L3598" i="6" s="1"/>
  <c r="L1253" i="6"/>
  <c r="L3485" i="6" s="1"/>
  <c r="L1997" i="6"/>
  <c r="L4229" i="6" s="1"/>
  <c r="L2741" i="6"/>
  <c r="L2719" i="6"/>
  <c r="L1975" i="6"/>
  <c r="L4207" i="6" s="1"/>
  <c r="L1231" i="6"/>
  <c r="L3463" i="6" s="1"/>
  <c r="L1388" i="6"/>
  <c r="L3620" i="6" s="1"/>
  <c r="L2876" i="6"/>
  <c r="L2132" i="6"/>
  <c r="L4364" i="6" s="1"/>
  <c r="L1085" i="6"/>
  <c r="L3317" i="6" s="1"/>
  <c r="L2573" i="6"/>
  <c r="L1829" i="6"/>
  <c r="L4061" i="6" s="1"/>
  <c r="L1458" i="6"/>
  <c r="L3690" i="6" s="1"/>
  <c r="L2946" i="6"/>
  <c r="L2202" i="6"/>
  <c r="L4434" i="6" s="1"/>
  <c r="L2374" i="6"/>
  <c r="L1630" i="6"/>
  <c r="L3862" i="6" s="1"/>
  <c r="L886" i="6"/>
  <c r="L3118" i="6" s="1"/>
  <c r="AC2974" i="6"/>
  <c r="AC2230" i="6"/>
  <c r="AC4462" i="6" s="1"/>
  <c r="AC1486" i="6"/>
  <c r="AC3718" i="6" s="1"/>
  <c r="AG954" i="6"/>
  <c r="AG2442" i="6"/>
  <c r="A210" i="6"/>
  <c r="AG1698" i="6"/>
  <c r="AG2430" i="6"/>
  <c r="AG942" i="6"/>
  <c r="A198" i="6"/>
  <c r="AG1686" i="6"/>
  <c r="AG2458" i="6"/>
  <c r="A226" i="6"/>
  <c r="AG1714" i="6"/>
  <c r="AG970" i="6"/>
  <c r="AG1232" i="6"/>
  <c r="A488" i="6"/>
  <c r="AG2720" i="6"/>
  <c r="AG1976" i="6"/>
  <c r="AG2924" i="6"/>
  <c r="AG2180" i="6"/>
  <c r="AG1436" i="6"/>
  <c r="A692" i="6"/>
  <c r="AG2176" i="6"/>
  <c r="AG1432" i="6"/>
  <c r="AG2920" i="6"/>
  <c r="A688" i="6"/>
  <c r="AF1256" i="6"/>
  <c r="AF3488" i="6" s="1"/>
  <c r="AF2000" i="6"/>
  <c r="AF4232" i="6" s="1"/>
  <c r="AF2744" i="6"/>
  <c r="AF1175" i="6"/>
  <c r="AF3407" i="6" s="1"/>
  <c r="AF1919" i="6"/>
  <c r="AF4151" i="6" s="1"/>
  <c r="AF2663" i="6"/>
  <c r="AF2903" i="6"/>
  <c r="AF1415" i="6"/>
  <c r="AF3647" i="6" s="1"/>
  <c r="AF2159" i="6"/>
  <c r="AF4391" i="6" s="1"/>
  <c r="AF2399" i="6"/>
  <c r="AF1655" i="6"/>
  <c r="AF3887" i="6" s="1"/>
  <c r="AF911" i="6"/>
  <c r="AF3143" i="6" s="1"/>
  <c r="AF2884" i="6"/>
  <c r="AF2140" i="6"/>
  <c r="AF4372" i="6" s="1"/>
  <c r="AF1396" i="6"/>
  <c r="AF3628" i="6" s="1"/>
  <c r="AF1021" i="6"/>
  <c r="AF3253" i="6" s="1"/>
  <c r="AF2509" i="6"/>
  <c r="AF1765" i="6"/>
  <c r="AF3997" i="6" s="1"/>
  <c r="AC2818" i="6"/>
  <c r="AC2074" i="6"/>
  <c r="AC4306" i="6" s="1"/>
  <c r="AC1330" i="6"/>
  <c r="AC3562" i="6" s="1"/>
  <c r="AC2740" i="6"/>
  <c r="AC1996" i="6"/>
  <c r="AC4228" i="6" s="1"/>
  <c r="AC1252" i="6"/>
  <c r="AC3484" i="6" s="1"/>
  <c r="AC1014" i="6"/>
  <c r="AC3246" i="6" s="1"/>
  <c r="AC2502" i="6"/>
  <c r="AC1758" i="6"/>
  <c r="AC3990" i="6" s="1"/>
  <c r="AD1058" i="6"/>
  <c r="AD3290" i="6" s="1"/>
  <c r="AD2546" i="6"/>
  <c r="AD1802" i="6"/>
  <c r="AD4034" i="6" s="1"/>
  <c r="AD2452" i="6"/>
  <c r="AD964" i="6"/>
  <c r="AD3196" i="6" s="1"/>
  <c r="AD1708" i="6"/>
  <c r="AD3940" i="6" s="1"/>
  <c r="AD2723" i="6"/>
  <c r="AD1979" i="6"/>
  <c r="AD4211" i="6" s="1"/>
  <c r="AD1235" i="6"/>
  <c r="AD3467" i="6" s="1"/>
  <c r="AD2840" i="6"/>
  <c r="AD1352" i="6"/>
  <c r="AD3584" i="6" s="1"/>
  <c r="AD2096" i="6"/>
  <c r="AD4328" i="6" s="1"/>
  <c r="AD952" i="6"/>
  <c r="AD3184" i="6" s="1"/>
  <c r="AD2440" i="6"/>
  <c r="AD1696" i="6"/>
  <c r="AD3928" i="6" s="1"/>
  <c r="AD2805" i="6"/>
  <c r="AD1317" i="6"/>
  <c r="AD3549" i="6" s="1"/>
  <c r="AD2061" i="6"/>
  <c r="AD4293" i="6" s="1"/>
  <c r="AC1961" i="6"/>
  <c r="AC4193" i="6" s="1"/>
  <c r="AC1217" i="6"/>
  <c r="AC3449" i="6" s="1"/>
  <c r="AC2705" i="6"/>
  <c r="AF2559" i="6"/>
  <c r="AF1815" i="6"/>
  <c r="AF4047" i="6" s="1"/>
  <c r="AF1071" i="6"/>
  <c r="AF3303" i="6" s="1"/>
  <c r="AF851" i="6"/>
  <c r="AF3083" i="6" s="1"/>
  <c r="AF2339" i="6"/>
  <c r="AF1595" i="6"/>
  <c r="AF3827" i="6" s="1"/>
  <c r="AF989" i="6"/>
  <c r="AF3221" i="6" s="1"/>
  <c r="AF1733" i="6"/>
  <c r="AF3965" i="6" s="1"/>
  <c r="AF2477" i="6"/>
  <c r="AF1359" i="6"/>
  <c r="AF3591" i="6" s="1"/>
  <c r="AF2847" i="6"/>
  <c r="AF2103" i="6"/>
  <c r="AF4335" i="6" s="1"/>
  <c r="AF1603" i="6"/>
  <c r="AF3835" i="6" s="1"/>
  <c r="AF859" i="6"/>
  <c r="AF3091" i="6" s="1"/>
  <c r="AF2347" i="6"/>
  <c r="AF981" i="6"/>
  <c r="AF3213" i="6" s="1"/>
  <c r="AF1725" i="6"/>
  <c r="AF3957" i="6" s="1"/>
  <c r="AF2469" i="6"/>
  <c r="AC1397" i="6"/>
  <c r="AC3629" i="6" s="1"/>
  <c r="AC2141" i="6"/>
  <c r="AC4373" i="6" s="1"/>
  <c r="AC2885" i="6"/>
  <c r="AC2766" i="6"/>
  <c r="AC2022" i="6"/>
  <c r="AC4254" i="6" s="1"/>
  <c r="AC1278" i="6"/>
  <c r="AC3510" i="6" s="1"/>
  <c r="AH408" i="6"/>
  <c r="AE408" i="6"/>
  <c r="AH276" i="6"/>
  <c r="AE276" i="6"/>
  <c r="AH392" i="6"/>
  <c r="AE392" i="6"/>
  <c r="AH389" i="6"/>
  <c r="AE389" i="6"/>
  <c r="AH386" i="6"/>
  <c r="AE386" i="6"/>
  <c r="AH251" i="6"/>
  <c r="AE251" i="6"/>
  <c r="AE800" i="6"/>
  <c r="AE3032" i="6" s="1"/>
  <c r="AE2288" i="6"/>
  <c r="AE1544" i="6"/>
  <c r="AE3776" i="6" s="1"/>
  <c r="AC2881" i="6"/>
  <c r="AC2137" i="6"/>
  <c r="AC4369" i="6" s="1"/>
  <c r="AC1393" i="6"/>
  <c r="AC3625" i="6" s="1"/>
  <c r="AG776" i="6"/>
  <c r="A32" i="6"/>
  <c r="AG2264" i="6"/>
  <c r="AG1520" i="6"/>
  <c r="AG4342" i="6"/>
  <c r="A2110" i="6"/>
  <c r="A61" i="6"/>
  <c r="AG805" i="6"/>
  <c r="AG1549" i="6"/>
  <c r="AG2293" i="6"/>
  <c r="AG2657" i="6"/>
  <c r="AG1913" i="6"/>
  <c r="A425" i="6"/>
  <c r="AG1169" i="6"/>
  <c r="AG2029" i="6"/>
  <c r="A541" i="6"/>
  <c r="AG2773" i="6"/>
  <c r="AG1285" i="6"/>
  <c r="AG773" i="6"/>
  <c r="A29" i="6"/>
  <c r="AG2261" i="6"/>
  <c r="AG1517" i="6"/>
  <c r="AG2377" i="6"/>
  <c r="AG1633" i="6"/>
  <c r="A145" i="6"/>
  <c r="AG889" i="6"/>
  <c r="AC2823" i="6"/>
  <c r="AC2079" i="6"/>
  <c r="AC4311" i="6" s="1"/>
  <c r="AC1335" i="6"/>
  <c r="AC3567" i="6" s="1"/>
  <c r="AC1280" i="6"/>
  <c r="AC3512" i="6" s="1"/>
  <c r="AC2024" i="6"/>
  <c r="AC4256" i="6" s="1"/>
  <c r="AC2768" i="6"/>
  <c r="AH319" i="6"/>
  <c r="AE319" i="6"/>
  <c r="AH207" i="6"/>
  <c r="AE207" i="6"/>
  <c r="AH2329" i="6"/>
  <c r="AH841" i="6"/>
  <c r="AH3073" i="6" s="1"/>
  <c r="AH1585" i="6"/>
  <c r="AH3817" i="6" s="1"/>
  <c r="AH731" i="6"/>
  <c r="AE731" i="6"/>
  <c r="AH745" i="6"/>
  <c r="AE745" i="6"/>
  <c r="AH698" i="6"/>
  <c r="AE698" i="6"/>
  <c r="AH477" i="6"/>
  <c r="AE477" i="6"/>
  <c r="AE2318" i="6"/>
  <c r="AE1574" i="6"/>
  <c r="AE3806" i="6" s="1"/>
  <c r="AE830" i="6"/>
  <c r="AE3062" i="6" s="1"/>
  <c r="AE2307" i="6"/>
  <c r="AE1563" i="6"/>
  <c r="AE3795" i="6" s="1"/>
  <c r="AE819" i="6"/>
  <c r="AE3051" i="6" s="1"/>
  <c r="L948" i="6"/>
  <c r="L3180" i="6" s="1"/>
  <c r="L2436" i="6"/>
  <c r="L1692" i="6"/>
  <c r="L3924" i="6" s="1"/>
  <c r="L1292" i="6"/>
  <c r="L3524" i="6" s="1"/>
  <c r="L2036" i="6"/>
  <c r="L4268" i="6" s="1"/>
  <c r="L2780" i="6"/>
  <c r="AH475" i="6"/>
  <c r="AE475" i="6"/>
  <c r="AH468" i="6"/>
  <c r="AE468" i="6"/>
  <c r="L2190" i="6"/>
  <c r="L4422" i="6" s="1"/>
  <c r="L2934" i="6"/>
  <c r="L1446" i="6"/>
  <c r="L3678" i="6" s="1"/>
  <c r="L1060" i="6"/>
  <c r="L3292" i="6" s="1"/>
  <c r="L2548" i="6"/>
  <c r="L1804" i="6"/>
  <c r="L4036" i="6" s="1"/>
  <c r="AC1364" i="6"/>
  <c r="AC3596" i="6" s="1"/>
  <c r="AC2852" i="6"/>
  <c r="AC2108" i="6"/>
  <c r="AC4340" i="6" s="1"/>
  <c r="AG1337" i="6"/>
  <c r="AG2825" i="6"/>
  <c r="A593" i="6"/>
  <c r="AG2081" i="6"/>
  <c r="AG2941" i="6"/>
  <c r="AG1453" i="6"/>
  <c r="AG2197" i="6"/>
  <c r="A709" i="6"/>
  <c r="A579" i="6"/>
  <c r="AG1323" i="6"/>
  <c r="AG2811" i="6"/>
  <c r="AG2067" i="6"/>
  <c r="AG2794" i="6"/>
  <c r="AG2050" i="6"/>
  <c r="AG1306" i="6"/>
  <c r="A562" i="6"/>
  <c r="AG1092" i="6"/>
  <c r="AG2580" i="6"/>
  <c r="A348" i="6"/>
  <c r="AG1836" i="6"/>
  <c r="AG1104" i="6"/>
  <c r="A360" i="6"/>
  <c r="AG2592" i="6"/>
  <c r="AG1848" i="6"/>
  <c r="A234" i="6"/>
  <c r="AG2466" i="6"/>
  <c r="AG1722" i="6"/>
  <c r="AG978" i="6"/>
  <c r="AC1390" i="6"/>
  <c r="AC3622" i="6" s="1"/>
  <c r="AC2134" i="6"/>
  <c r="AC4366" i="6" s="1"/>
  <c r="AC2878" i="6"/>
  <c r="AF1871" i="6"/>
  <c r="AF4103" i="6" s="1"/>
  <c r="AF1127" i="6"/>
  <c r="AF3359" i="6" s="1"/>
  <c r="AF2615" i="6"/>
  <c r="AF2855" i="6"/>
  <c r="AF2111" i="6"/>
  <c r="AF4343" i="6" s="1"/>
  <c r="AF1367" i="6"/>
  <c r="AF3599" i="6" s="1"/>
  <c r="AF798" i="6"/>
  <c r="AF3030" i="6" s="1"/>
  <c r="AF2286" i="6"/>
  <c r="AF1542" i="6"/>
  <c r="AF3774" i="6" s="1"/>
  <c r="AF914" i="6"/>
  <c r="AF3146" i="6" s="1"/>
  <c r="AF2402" i="6"/>
  <c r="AF1658" i="6"/>
  <c r="AF3890" i="6" s="1"/>
  <c r="AF2518" i="6"/>
  <c r="AF1030" i="6"/>
  <c r="AF3262" i="6" s="1"/>
  <c r="AF1774" i="6"/>
  <c r="AF4006" i="6" s="1"/>
  <c r="AF2256" i="6"/>
  <c r="AF768" i="6"/>
  <c r="AF3000" i="6" s="1"/>
  <c r="AF1512" i="6"/>
  <c r="AF3744" i="6" s="1"/>
  <c r="AC1950" i="6"/>
  <c r="AC4182" i="6" s="1"/>
  <c r="AC2694" i="6"/>
  <c r="AC1206" i="6"/>
  <c r="AC3438" i="6" s="1"/>
  <c r="AC2171" i="6"/>
  <c r="AC4403" i="6" s="1"/>
  <c r="AC2915" i="6"/>
  <c r="AC1427" i="6"/>
  <c r="AC3659" i="6" s="1"/>
  <c r="AC1664" i="6"/>
  <c r="AC3896" i="6" s="1"/>
  <c r="AC920" i="6"/>
  <c r="AC3152" i="6" s="1"/>
  <c r="AC2408" i="6"/>
  <c r="AD2555" i="6"/>
  <c r="AD1811" i="6"/>
  <c r="AD4043" i="6" s="1"/>
  <c r="AD1067" i="6"/>
  <c r="AD3299" i="6" s="1"/>
  <c r="AD1116" i="6"/>
  <c r="AD3348" i="6" s="1"/>
  <c r="AD2604" i="6"/>
  <c r="AD1860" i="6"/>
  <c r="AD4092" i="6" s="1"/>
  <c r="AD2551" i="6"/>
  <c r="AD1807" i="6"/>
  <c r="AD4039" i="6" s="1"/>
  <c r="AD1063" i="6"/>
  <c r="AD3295" i="6" s="1"/>
  <c r="AD1816" i="6"/>
  <c r="AD4048" i="6" s="1"/>
  <c r="AD2560" i="6"/>
  <c r="AD1072" i="6"/>
  <c r="AD3304" i="6" s="1"/>
  <c r="AD2317" i="6"/>
  <c r="AD1573" i="6"/>
  <c r="AD3805" i="6" s="1"/>
  <c r="AD829" i="6"/>
  <c r="AD3061" i="6" s="1"/>
  <c r="AF1736" i="6"/>
  <c r="AF3968" i="6" s="1"/>
  <c r="AF992" i="6"/>
  <c r="AF3224" i="6" s="1"/>
  <c r="AF2480" i="6"/>
  <c r="AF1069" i="6"/>
  <c r="AF3301" i="6" s="1"/>
  <c r="AF2557" i="6"/>
  <c r="AF1813" i="6"/>
  <c r="AF4045" i="6" s="1"/>
  <c r="AF1097" i="6"/>
  <c r="AF3329" i="6" s="1"/>
  <c r="AF2585" i="6"/>
  <c r="AF1841" i="6"/>
  <c r="AF4073" i="6" s="1"/>
  <c r="AF1963" i="6"/>
  <c r="AF4195" i="6" s="1"/>
  <c r="AF1219" i="6"/>
  <c r="AF3451" i="6" s="1"/>
  <c r="AF2707" i="6"/>
  <c r="AF1341" i="6"/>
  <c r="AF3573" i="6" s="1"/>
  <c r="AF2829" i="6"/>
  <c r="AF2085" i="6"/>
  <c r="AF4317" i="6" s="1"/>
  <c r="AF1709" i="6"/>
  <c r="AF3941" i="6" s="1"/>
  <c r="AF2453" i="6"/>
  <c r="AF965" i="6"/>
  <c r="AF3197" i="6" s="1"/>
  <c r="AC935" i="6"/>
  <c r="AC3167" i="6" s="1"/>
  <c r="AC2423" i="6"/>
  <c r="AC1679" i="6"/>
  <c r="AC3911" i="6" s="1"/>
  <c r="AC2504" i="6"/>
  <c r="AC1760" i="6"/>
  <c r="AC3992" i="6" s="1"/>
  <c r="AC1016" i="6"/>
  <c r="AC3248" i="6" s="1"/>
  <c r="AH783" i="6"/>
  <c r="AH3015" i="6" s="1"/>
  <c r="AH2271" i="6"/>
  <c r="AH1527" i="6"/>
  <c r="AH3759" i="6" s="1"/>
  <c r="AH2263" i="6"/>
  <c r="AH775" i="6"/>
  <c r="AH3007" i="6" s="1"/>
  <c r="AH1519" i="6"/>
  <c r="AH3751" i="6" s="1"/>
  <c r="AH136" i="6"/>
  <c r="AE136" i="6"/>
  <c r="AH629" i="6"/>
  <c r="AE629" i="6"/>
  <c r="AH1494" i="6"/>
  <c r="AH3726" i="6" s="1"/>
  <c r="AH750" i="6"/>
  <c r="AH2982" i="6" s="1"/>
  <c r="AH2238" i="6"/>
  <c r="AH426" i="6"/>
  <c r="AE426" i="6"/>
  <c r="AH292" i="6"/>
  <c r="AE292" i="6"/>
  <c r="A275" i="6"/>
  <c r="AG2507" i="6"/>
  <c r="AG1763" i="6"/>
  <c r="AG1019" i="6"/>
  <c r="AG2008" i="6"/>
  <c r="A520" i="6"/>
  <c r="AG2752" i="6"/>
  <c r="AG1264" i="6"/>
  <c r="AG3970" i="6"/>
  <c r="A1738" i="6"/>
  <c r="AG1668" i="6"/>
  <c r="AG924" i="6"/>
  <c r="AG2412" i="6"/>
  <c r="A180" i="6"/>
  <c r="AG2900" i="6"/>
  <c r="AG2156" i="6"/>
  <c r="AG1412" i="6"/>
  <c r="A668" i="6"/>
  <c r="AG2520" i="6"/>
  <c r="AG1032" i="6"/>
  <c r="AG1776" i="6"/>
  <c r="A288" i="6"/>
  <c r="AC2091" i="6"/>
  <c r="AC4323" i="6" s="1"/>
  <c r="AC1347" i="6"/>
  <c r="AC3579" i="6" s="1"/>
  <c r="AC2835" i="6"/>
  <c r="AH370" i="6"/>
  <c r="AE370" i="6"/>
  <c r="AH492" i="6"/>
  <c r="AE492" i="6"/>
  <c r="AH701" i="6"/>
  <c r="AE701" i="6"/>
  <c r="AH2327" i="6"/>
  <c r="AH1583" i="6"/>
  <c r="AH3815" i="6" s="1"/>
  <c r="AH839" i="6"/>
  <c r="AH3071" i="6" s="1"/>
  <c r="AH2341" i="6"/>
  <c r="AH1597" i="6"/>
  <c r="AH3829" i="6" s="1"/>
  <c r="AH853" i="6"/>
  <c r="AH3085" i="6" s="1"/>
  <c r="AH337" i="6"/>
  <c r="AE337" i="6"/>
  <c r="AC1230" i="6"/>
  <c r="AC3462" i="6" s="1"/>
  <c r="AC1974" i="6"/>
  <c r="AC4206" i="6" s="1"/>
  <c r="AC2718" i="6"/>
  <c r="AC1409" i="6"/>
  <c r="AC3641" i="6" s="1"/>
  <c r="AC2897" i="6"/>
  <c r="AC2153" i="6"/>
  <c r="AC4385" i="6" s="1"/>
  <c r="AC2212" i="6"/>
  <c r="AC4444" i="6" s="1"/>
  <c r="AC1468" i="6"/>
  <c r="AC3700" i="6" s="1"/>
  <c r="AC2956" i="6"/>
  <c r="AH472" i="6"/>
  <c r="AE472" i="6"/>
  <c r="AH356" i="6"/>
  <c r="AE356" i="6"/>
  <c r="AC1850" i="6"/>
  <c r="AC4082" i="6" s="1"/>
  <c r="AC2594" i="6"/>
  <c r="AC1106" i="6"/>
  <c r="AC3338" i="6" s="1"/>
  <c r="A249" i="6"/>
  <c r="AG1737" i="6"/>
  <c r="AG993" i="6"/>
  <c r="AG2481" i="6"/>
  <c r="AG1578" i="6"/>
  <c r="A90" i="6"/>
  <c r="AG834" i="6"/>
  <c r="AG2322" i="6"/>
  <c r="AF2246" i="6"/>
  <c r="AF1502" i="6"/>
  <c r="AF3734" i="6" s="1"/>
  <c r="AF758" i="6"/>
  <c r="AF2990" i="6" s="1"/>
  <c r="AF1893" i="6"/>
  <c r="AF4125" i="6" s="1"/>
  <c r="AF2637" i="6"/>
  <c r="AF1149" i="6"/>
  <c r="AF3381" i="6" s="1"/>
  <c r="AD2078" i="6"/>
  <c r="AD4310" i="6" s="1"/>
  <c r="AD1334" i="6"/>
  <c r="AD3566" i="6" s="1"/>
  <c r="AD2822" i="6"/>
  <c r="AF2555" i="6"/>
  <c r="AF1811" i="6"/>
  <c r="AF4043" i="6" s="1"/>
  <c r="AF1067" i="6"/>
  <c r="AF3299" i="6" s="1"/>
  <c r="AH635" i="6"/>
  <c r="AE635" i="6"/>
  <c r="AH555" i="6"/>
  <c r="AE555" i="6"/>
  <c r="AG2488" i="6"/>
  <c r="AG1744" i="6"/>
  <c r="AG1000" i="6"/>
  <c r="A256" i="6"/>
  <c r="AG787" i="6"/>
  <c r="A43" i="6"/>
  <c r="AG2275" i="6"/>
  <c r="AG1531" i="6"/>
  <c r="AC1967" i="6"/>
  <c r="AC4199" i="6" s="1"/>
  <c r="AC1223" i="6"/>
  <c r="AC3455" i="6" s="1"/>
  <c r="AC2711" i="6"/>
  <c r="AE862" i="6"/>
  <c r="AE3094" i="6" s="1"/>
  <c r="AE2350" i="6"/>
  <c r="AE1606" i="6"/>
  <c r="AE3838" i="6" s="1"/>
  <c r="AH451" i="6"/>
  <c r="AE451" i="6"/>
  <c r="AH197" i="6"/>
  <c r="AE197" i="6"/>
  <c r="AC2470" i="6"/>
  <c r="AC982" i="6"/>
  <c r="AC3214" i="6" s="1"/>
  <c r="AC1726" i="6"/>
  <c r="AC3958" i="6" s="1"/>
  <c r="AC2118" i="6"/>
  <c r="AC4350" i="6" s="1"/>
  <c r="AC1374" i="6"/>
  <c r="AC3606" i="6" s="1"/>
  <c r="AC2862" i="6"/>
  <c r="AG1105" i="6"/>
  <c r="AG2593" i="6"/>
  <c r="AG1849" i="6"/>
  <c r="A361" i="6"/>
  <c r="AG1721" i="6"/>
  <c r="AG2465" i="6"/>
  <c r="A233" i="6"/>
  <c r="AG977" i="6"/>
  <c r="AF2648" i="6"/>
  <c r="AF1160" i="6"/>
  <c r="AF3392" i="6" s="1"/>
  <c r="AF1904" i="6"/>
  <c r="AF4136" i="6" s="1"/>
  <c r="AD1553" i="6"/>
  <c r="AD3785" i="6" s="1"/>
  <c r="AD809" i="6"/>
  <c r="AD3041" i="6" s="1"/>
  <c r="AD2297" i="6"/>
  <c r="AD2346" i="6"/>
  <c r="AD1602" i="6"/>
  <c r="AD3834" i="6" s="1"/>
  <c r="AD858" i="6"/>
  <c r="AD3090" i="6" s="1"/>
  <c r="AF1063" i="6"/>
  <c r="AF3295" i="6" s="1"/>
  <c r="AF2551" i="6"/>
  <c r="AF1807" i="6"/>
  <c r="AF4039" i="6" s="1"/>
  <c r="AC1803" i="6"/>
  <c r="AC4035" i="6" s="1"/>
  <c r="AC2547" i="6"/>
  <c r="AC1059" i="6"/>
  <c r="AC3291" i="6" s="1"/>
  <c r="AH665" i="6"/>
  <c r="AE665" i="6"/>
  <c r="AH2287" i="6"/>
  <c r="AH799" i="6"/>
  <c r="AH3031" i="6" s="1"/>
  <c r="AH1543" i="6"/>
  <c r="AH3775" i="6" s="1"/>
  <c r="AC2016" i="6"/>
  <c r="AC4248" i="6" s="1"/>
  <c r="AC1272" i="6"/>
  <c r="AC3504" i="6" s="1"/>
  <c r="AC2760" i="6"/>
  <c r="AG1513" i="6"/>
  <c r="AG769" i="6"/>
  <c r="AG2257" i="6"/>
  <c r="A25" i="6"/>
  <c r="AG1170" i="6"/>
  <c r="AG1914" i="6"/>
  <c r="AG2658" i="6"/>
  <c r="A426" i="6"/>
  <c r="AH338" i="6"/>
  <c r="AE338" i="6"/>
  <c r="AH460" i="6"/>
  <c r="AE460" i="6"/>
  <c r="AH612" i="6"/>
  <c r="AE612" i="6"/>
  <c r="AH201" i="6"/>
  <c r="AE201" i="6"/>
  <c r="L2590" i="6"/>
  <c r="L1102" i="6"/>
  <c r="L3334" i="6" s="1"/>
  <c r="L1846" i="6"/>
  <c r="L4078" i="6" s="1"/>
  <c r="L1076" i="6"/>
  <c r="L3308" i="6" s="1"/>
  <c r="L2564" i="6"/>
  <c r="L1820" i="6"/>
  <c r="L4052" i="6" s="1"/>
  <c r="L1561" i="6"/>
  <c r="L3793" i="6" s="1"/>
  <c r="L2305" i="6"/>
  <c r="L817" i="6"/>
  <c r="L3049" i="6" s="1"/>
  <c r="L954" i="6"/>
  <c r="L3186" i="6" s="1"/>
  <c r="L2442" i="6"/>
  <c r="L1698" i="6"/>
  <c r="L3930" i="6" s="1"/>
  <c r="L992" i="6"/>
  <c r="L3224" i="6" s="1"/>
  <c r="L2480" i="6"/>
  <c r="L1736" i="6"/>
  <c r="L3968" i="6" s="1"/>
  <c r="L2968" i="6"/>
  <c r="L2224" i="6"/>
  <c r="L4456" i="6" s="1"/>
  <c r="L1480" i="6"/>
  <c r="L3712" i="6" s="1"/>
  <c r="L1236" i="6"/>
  <c r="L3468" i="6" s="1"/>
  <c r="L2724" i="6"/>
  <c r="L1980" i="6"/>
  <c r="L4212" i="6" s="1"/>
  <c r="L1471" i="6"/>
  <c r="L3703" i="6" s="1"/>
  <c r="L2959" i="6"/>
  <c r="L2215" i="6"/>
  <c r="L4447" i="6" s="1"/>
  <c r="L1938" i="6"/>
  <c r="L4170" i="6" s="1"/>
  <c r="L1194" i="6"/>
  <c r="L3426" i="6" s="1"/>
  <c r="L2682" i="6"/>
  <c r="L1902" i="6"/>
  <c r="L4134" i="6" s="1"/>
  <c r="L1158" i="6"/>
  <c r="L3390" i="6" s="1"/>
  <c r="L2646" i="6"/>
  <c r="L1422" i="6"/>
  <c r="L3654" i="6" s="1"/>
  <c r="L2910" i="6"/>
  <c r="L2166" i="6"/>
  <c r="L4398" i="6" s="1"/>
  <c r="L1214" i="6"/>
  <c r="L3446" i="6" s="1"/>
  <c r="L2702" i="6"/>
  <c r="L1958" i="6"/>
  <c r="L4190" i="6" s="1"/>
  <c r="L1984" i="6"/>
  <c r="L4216" i="6" s="1"/>
  <c r="L2728" i="6"/>
  <c r="L1240" i="6"/>
  <c r="L3472" i="6" s="1"/>
  <c r="L2664" i="6"/>
  <c r="L1920" i="6"/>
  <c r="L4152" i="6" s="1"/>
  <c r="L1176" i="6"/>
  <c r="L3408" i="6" s="1"/>
  <c r="L789" i="6"/>
  <c r="L3021" i="6" s="1"/>
  <c r="L2277" i="6"/>
  <c r="L1533" i="6"/>
  <c r="L3765" i="6" s="1"/>
  <c r="L1000" i="6"/>
  <c r="L3232" i="6" s="1"/>
  <c r="L2488" i="6"/>
  <c r="L1744" i="6"/>
  <c r="L3976" i="6" s="1"/>
  <c r="AH606" i="6"/>
  <c r="AE606" i="6"/>
  <c r="AG1335" i="6"/>
  <c r="A591" i="6"/>
  <c r="AG2823" i="6"/>
  <c r="AG2079" i="6"/>
  <c r="A479" i="6"/>
  <c r="AG1223" i="6"/>
  <c r="AG1967" i="6"/>
  <c r="AG2711" i="6"/>
  <c r="AG953" i="6"/>
  <c r="AG2441" i="6"/>
  <c r="AG1697" i="6"/>
  <c r="A209" i="6"/>
  <c r="AF872" i="6"/>
  <c r="AF3104" i="6" s="1"/>
  <c r="AF2360" i="6"/>
  <c r="AF1616" i="6"/>
  <c r="AF3848" i="6" s="1"/>
  <c r="AF2651" i="6"/>
  <c r="AF1163" i="6"/>
  <c r="AF3395" i="6" s="1"/>
  <c r="AF1907" i="6"/>
  <c r="AF4139" i="6" s="1"/>
  <c r="AF1133" i="6"/>
  <c r="AF3365" i="6" s="1"/>
  <c r="AF2621" i="6"/>
  <c r="AF1877" i="6"/>
  <c r="AF4109" i="6" s="1"/>
  <c r="AG2549" i="6"/>
  <c r="AG1805" i="6"/>
  <c r="AG1061" i="6"/>
  <c r="A317" i="6"/>
  <c r="AG2545" i="6"/>
  <c r="AG1801" i="6"/>
  <c r="A313" i="6"/>
  <c r="AG1057" i="6"/>
  <c r="AF2618" i="6"/>
  <c r="AF1130" i="6"/>
  <c r="AF3362" i="6" s="1"/>
  <c r="AF1874" i="6"/>
  <c r="AF4106" i="6" s="1"/>
  <c r="AF1537" i="6"/>
  <c r="AF3769" i="6" s="1"/>
  <c r="AF2281" i="6"/>
  <c r="AF793" i="6"/>
  <c r="AF3025" i="6" s="1"/>
  <c r="AF2251" i="6"/>
  <c r="AF1507" i="6"/>
  <c r="AF3739" i="6" s="1"/>
  <c r="AF763" i="6"/>
  <c r="AF2995" i="6" s="1"/>
  <c r="AC2944" i="6"/>
  <c r="AC2200" i="6"/>
  <c r="AC4432" i="6" s="1"/>
  <c r="AC1456" i="6"/>
  <c r="AC3688" i="6" s="1"/>
  <c r="AD811" i="6"/>
  <c r="AD3043" i="6" s="1"/>
  <c r="AD2299" i="6"/>
  <c r="AD1555" i="6"/>
  <c r="AD3787" i="6" s="1"/>
  <c r="AD1856" i="6"/>
  <c r="AD4088" i="6" s="1"/>
  <c r="AD1112" i="6"/>
  <c r="AD3344" i="6" s="1"/>
  <c r="AD2600" i="6"/>
  <c r="AD1109" i="6"/>
  <c r="AD3341" i="6" s="1"/>
  <c r="AD2597" i="6"/>
  <c r="AD1853" i="6"/>
  <c r="AD4085" i="6" s="1"/>
  <c r="AF2216" i="6"/>
  <c r="AF4448" i="6" s="1"/>
  <c r="AF1472" i="6"/>
  <c r="AF3704" i="6" s="1"/>
  <c r="AF2960" i="6"/>
  <c r="AF957" i="6"/>
  <c r="AF3189" i="6" s="1"/>
  <c r="AF1701" i="6"/>
  <c r="AF3933" i="6" s="1"/>
  <c r="AF2445" i="6"/>
  <c r="AF1821" i="6"/>
  <c r="AF4053" i="6" s="1"/>
  <c r="AF1077" i="6"/>
  <c r="AF3309" i="6" s="1"/>
  <c r="AF2565" i="6"/>
  <c r="AG1313" i="6"/>
  <c r="AG2801" i="6"/>
  <c r="A569" i="6"/>
  <c r="AG2057" i="6"/>
  <c r="AG1185" i="6"/>
  <c r="A441" i="6"/>
  <c r="AG2673" i="6"/>
  <c r="AG1929" i="6"/>
  <c r="AG1365" i="6"/>
  <c r="AG2853" i="6"/>
  <c r="AG2109" i="6"/>
  <c r="A621" i="6"/>
  <c r="A189" i="6"/>
  <c r="AG2421" i="6"/>
  <c r="AG1677" i="6"/>
  <c r="AG933" i="6"/>
  <c r="A342" i="6"/>
  <c r="AG1830" i="6"/>
  <c r="AG1086" i="6"/>
  <c r="AG2574" i="6"/>
  <c r="AG1206" i="6"/>
  <c r="AG1950" i="6"/>
  <c r="AG2694" i="6"/>
  <c r="A462" i="6"/>
  <c r="AC1886" i="6"/>
  <c r="AC4118" i="6" s="1"/>
  <c r="AC2630" i="6"/>
  <c r="AC1142" i="6"/>
  <c r="AC3374" i="6" s="1"/>
  <c r="AF1998" i="6"/>
  <c r="AF4230" i="6" s="1"/>
  <c r="AF1254" i="6"/>
  <c r="AF3486" i="6" s="1"/>
  <c r="AF2742" i="6"/>
  <c r="AF1990" i="6"/>
  <c r="AF4222" i="6" s="1"/>
  <c r="AF1246" i="6"/>
  <c r="AF3478" i="6" s="1"/>
  <c r="AF2734" i="6"/>
  <c r="AF917" i="6"/>
  <c r="AF3149" i="6" s="1"/>
  <c r="AF2405" i="6"/>
  <c r="AF1661" i="6"/>
  <c r="AF3893" i="6" s="1"/>
  <c r="AF2769" i="6"/>
  <c r="AF1281" i="6"/>
  <c r="AF3513" i="6" s="1"/>
  <c r="AF2025" i="6"/>
  <c r="AF4257" i="6" s="1"/>
  <c r="AF901" i="6"/>
  <c r="AF3133" i="6" s="1"/>
  <c r="AF2389" i="6"/>
  <c r="AF1645" i="6"/>
  <c r="AF3877" i="6" s="1"/>
  <c r="AF1631" i="6"/>
  <c r="AF3863" i="6" s="1"/>
  <c r="AF887" i="6"/>
  <c r="AF3119" i="6" s="1"/>
  <c r="AF2375" i="6"/>
  <c r="AC958" i="6"/>
  <c r="AC3190" i="6" s="1"/>
  <c r="AC1702" i="6"/>
  <c r="AC3934" i="6" s="1"/>
  <c r="AC2446" i="6"/>
  <c r="AD2051" i="6"/>
  <c r="AD4283" i="6" s="1"/>
  <c r="AD1307" i="6"/>
  <c r="AD3539" i="6" s="1"/>
  <c r="AD2795" i="6"/>
  <c r="AD1362" i="6"/>
  <c r="AD3594" i="6" s="1"/>
  <c r="AD2850" i="6"/>
  <c r="AD2106" i="6"/>
  <c r="AD4338" i="6" s="1"/>
  <c r="AD1484" i="6"/>
  <c r="AD3716" i="6" s="1"/>
  <c r="AD2228" i="6"/>
  <c r="AD4460" i="6" s="1"/>
  <c r="AD2972" i="6"/>
  <c r="AD2090" i="6"/>
  <c r="AD4322" i="6" s="1"/>
  <c r="AD1346" i="6"/>
  <c r="AD3578" i="6" s="1"/>
  <c r="AD2834" i="6"/>
  <c r="AD1729" i="6"/>
  <c r="AD3961" i="6" s="1"/>
  <c r="AD985" i="6"/>
  <c r="AD3217" i="6" s="1"/>
  <c r="AD2473" i="6"/>
  <c r="AD2939" i="6"/>
  <c r="AD2195" i="6"/>
  <c r="AD4427" i="6" s="1"/>
  <c r="AD1451" i="6"/>
  <c r="AD3683" i="6" s="1"/>
  <c r="AF2464" i="6"/>
  <c r="AF976" i="6"/>
  <c r="AF3208" i="6" s="1"/>
  <c r="AF1720" i="6"/>
  <c r="AF3952" i="6" s="1"/>
  <c r="AF819" i="6"/>
  <c r="AF3051" i="6" s="1"/>
  <c r="AF2307" i="6"/>
  <c r="AF1563" i="6"/>
  <c r="AF3795" i="6" s="1"/>
  <c r="AF1949" i="6"/>
  <c r="AF4181" i="6" s="1"/>
  <c r="AF1205" i="6"/>
  <c r="AF3437" i="6" s="1"/>
  <c r="AF2693" i="6"/>
  <c r="AF2443" i="6"/>
  <c r="AF1699" i="6"/>
  <c r="AF3931" i="6" s="1"/>
  <c r="AF955" i="6"/>
  <c r="AF3187" i="6" s="1"/>
  <c r="AF1571" i="6"/>
  <c r="AF3803" i="6" s="1"/>
  <c r="AF827" i="6"/>
  <c r="AF3059" i="6" s="1"/>
  <c r="AF2315" i="6"/>
  <c r="AF949" i="6"/>
  <c r="AF3181" i="6" s="1"/>
  <c r="AF1693" i="6"/>
  <c r="AF3925" i="6" s="1"/>
  <c r="AF2437" i="6"/>
  <c r="AC1149" i="6"/>
  <c r="AC3381" i="6" s="1"/>
  <c r="AC2637" i="6"/>
  <c r="AC1893" i="6"/>
  <c r="AC4125" i="6" s="1"/>
  <c r="AC1729" i="6"/>
  <c r="AC3961" i="6" s="1"/>
  <c r="AC985" i="6"/>
  <c r="AC3217" i="6" s="1"/>
  <c r="AC2473" i="6"/>
  <c r="AE802" i="6"/>
  <c r="AE3034" i="6" s="1"/>
  <c r="AE2290" i="6"/>
  <c r="AE1546" i="6"/>
  <c r="AE3778" i="6" s="1"/>
  <c r="AE794" i="6"/>
  <c r="AE3026" i="6" s="1"/>
  <c r="AE2282" i="6"/>
  <c r="AE1538" i="6"/>
  <c r="AE3770" i="6" s="1"/>
  <c r="AE2274" i="6"/>
  <c r="AE1530" i="6"/>
  <c r="AE3762" i="6" s="1"/>
  <c r="AE786" i="6"/>
  <c r="AE3018" i="6" s="1"/>
  <c r="AE2110" i="6"/>
  <c r="AE4342" i="6" s="1"/>
  <c r="AE1366" i="6"/>
  <c r="AE3598" i="6" s="1"/>
  <c r="AE2854" i="6"/>
  <c r="AH263" i="6"/>
  <c r="AE263" i="6"/>
  <c r="AH376" i="6"/>
  <c r="AE376" i="6"/>
  <c r="AH432" i="6"/>
  <c r="AE432" i="6"/>
  <c r="AH382" i="6"/>
  <c r="AE382" i="6"/>
  <c r="AH679" i="6"/>
  <c r="AE679" i="6"/>
  <c r="AC2367" i="6"/>
  <c r="AC1623" i="6"/>
  <c r="AC3855" i="6" s="1"/>
  <c r="AC879" i="6"/>
  <c r="AC3111" i="6" s="1"/>
  <c r="A267" i="6"/>
  <c r="AG1011" i="6"/>
  <c r="AG2499" i="6"/>
  <c r="AG1755" i="6"/>
  <c r="AG1132" i="6"/>
  <c r="AG2620" i="6"/>
  <c r="A388" i="6"/>
  <c r="AG1876" i="6"/>
  <c r="AG1992" i="6"/>
  <c r="AG1248" i="6"/>
  <c r="A504" i="6"/>
  <c r="AG2736" i="6"/>
  <c r="AG2903" i="6"/>
  <c r="AG2159" i="6"/>
  <c r="AG1415" i="6"/>
  <c r="A671" i="6"/>
  <c r="AG2895" i="6"/>
  <c r="AG2151" i="6"/>
  <c r="A663" i="6"/>
  <c r="AG1407" i="6"/>
  <c r="AG1275" i="6"/>
  <c r="AG2763" i="6"/>
  <c r="AG2019" i="6"/>
  <c r="A531" i="6"/>
  <c r="AH478" i="6"/>
  <c r="AE478" i="6"/>
  <c r="AH724" i="6"/>
  <c r="AE724" i="6"/>
  <c r="AE809" i="6"/>
  <c r="AE3041" i="6" s="1"/>
  <c r="AE2297" i="6"/>
  <c r="AE1553" i="6"/>
  <c r="AE3785" i="6" s="1"/>
  <c r="AE1567" i="6"/>
  <c r="AE3799" i="6" s="1"/>
  <c r="AE823" i="6"/>
  <c r="AE3055" i="6" s="1"/>
  <c r="AE2311" i="6"/>
  <c r="AE2325" i="6"/>
  <c r="AE837" i="6"/>
  <c r="AE3069" i="6" s="1"/>
  <c r="AE1581" i="6"/>
  <c r="AE3813" i="6" s="1"/>
  <c r="AE851" i="6"/>
  <c r="AE3083" i="6" s="1"/>
  <c r="AE2339" i="6"/>
  <c r="AE1595" i="6"/>
  <c r="AE3827" i="6" s="1"/>
  <c r="AE1561" i="6"/>
  <c r="AE3793" i="6" s="1"/>
  <c r="AE817" i="6"/>
  <c r="AE3049" i="6" s="1"/>
  <c r="AE2305" i="6"/>
  <c r="L1986" i="6"/>
  <c r="L4218" i="6" s="1"/>
  <c r="L2730" i="6"/>
  <c r="L1242" i="6"/>
  <c r="L3474" i="6" s="1"/>
  <c r="L2350" i="6"/>
  <c r="L862" i="6"/>
  <c r="L3094" i="6" s="1"/>
  <c r="L1606" i="6"/>
  <c r="L3838" i="6" s="1"/>
  <c r="L2577" i="6"/>
  <c r="L1833" i="6"/>
  <c r="L4065" i="6" s="1"/>
  <c r="L1089" i="6"/>
  <c r="L3321" i="6" s="1"/>
  <c r="L2547" i="6"/>
  <c r="L1803" i="6"/>
  <c r="L4035" i="6" s="1"/>
  <c r="L1059" i="6"/>
  <c r="L3291" i="6" s="1"/>
  <c r="L2218" i="6"/>
  <c r="L4450" i="6" s="1"/>
  <c r="L2962" i="6"/>
  <c r="L1474" i="6"/>
  <c r="L3706" i="6" s="1"/>
  <c r="L1517" i="6"/>
  <c r="L3749" i="6" s="1"/>
  <c r="L2261" i="6"/>
  <c r="L773" i="6"/>
  <c r="L3005" i="6" s="1"/>
  <c r="L1647" i="6"/>
  <c r="L3879" i="6" s="1"/>
  <c r="L903" i="6"/>
  <c r="L3135" i="6" s="1"/>
  <c r="L2391" i="6"/>
  <c r="L1686" i="6"/>
  <c r="L3918" i="6" s="1"/>
  <c r="L2430" i="6"/>
  <c r="L942" i="6"/>
  <c r="L3174" i="6" s="1"/>
  <c r="L1429" i="6"/>
  <c r="L3661" i="6" s="1"/>
  <c r="L2917" i="6"/>
  <c r="L2173" i="6"/>
  <c r="L4405" i="6" s="1"/>
  <c r="L882" i="6"/>
  <c r="L3114" i="6" s="1"/>
  <c r="L2370" i="6"/>
  <c r="L1626" i="6"/>
  <c r="L3858" i="6" s="1"/>
  <c r="L1391" i="6"/>
  <c r="L3623" i="6" s="1"/>
  <c r="L2879" i="6"/>
  <c r="L2135" i="6"/>
  <c r="L4367" i="6" s="1"/>
  <c r="L1468" i="6"/>
  <c r="L3700" i="6" s="1"/>
  <c r="L2956" i="6"/>
  <c r="L2212" i="6"/>
  <c r="L4444" i="6" s="1"/>
  <c r="L901" i="6"/>
  <c r="L3133" i="6" s="1"/>
  <c r="L2389" i="6"/>
  <c r="L1645" i="6"/>
  <c r="L3877" i="6" s="1"/>
  <c r="L1360" i="6"/>
  <c r="L3592" i="6" s="1"/>
  <c r="L2848" i="6"/>
  <c r="L2104" i="6"/>
  <c r="L4336" i="6" s="1"/>
  <c r="L2273" i="6"/>
  <c r="L1529" i="6"/>
  <c r="L3761" i="6" s="1"/>
  <c r="L785" i="6"/>
  <c r="L3017" i="6" s="1"/>
  <c r="L2433" i="6"/>
  <c r="L1689" i="6"/>
  <c r="L3921" i="6" s="1"/>
  <c r="L945" i="6"/>
  <c r="L3177" i="6" s="1"/>
  <c r="L884" i="6"/>
  <c r="L3116" i="6" s="1"/>
  <c r="L1628" i="6"/>
  <c r="L3860" i="6" s="1"/>
  <c r="L2372" i="6"/>
  <c r="L2377" i="6"/>
  <c r="L1633" i="6"/>
  <c r="L3865" i="6" s="1"/>
  <c r="L889" i="6"/>
  <c r="L3121" i="6" s="1"/>
  <c r="L979" i="6"/>
  <c r="L3211" i="6" s="1"/>
  <c r="L2467" i="6"/>
  <c r="L1723" i="6"/>
  <c r="L3955" i="6" s="1"/>
  <c r="L891" i="6"/>
  <c r="L3123" i="6" s="1"/>
  <c r="L2379" i="6"/>
  <c r="L1635" i="6"/>
  <c r="L3867" i="6" s="1"/>
  <c r="L2921" i="6"/>
  <c r="L2177" i="6"/>
  <c r="L4409" i="6" s="1"/>
  <c r="L1433" i="6"/>
  <c r="L3665" i="6" s="1"/>
  <c r="L2123" i="6"/>
  <c r="L4355" i="6" s="1"/>
  <c r="L2867" i="6"/>
  <c r="L1379" i="6"/>
  <c r="L3611" i="6" s="1"/>
  <c r="L2065" i="6"/>
  <c r="L4297" i="6" s="1"/>
  <c r="L1321" i="6"/>
  <c r="L3553" i="6" s="1"/>
  <c r="L2809" i="6"/>
  <c r="AC2773" i="6"/>
  <c r="AC2029" i="6"/>
  <c r="AC4261" i="6" s="1"/>
  <c r="AC1285" i="6"/>
  <c r="AC3517" i="6" s="1"/>
  <c r="AC1908" i="6"/>
  <c r="AC4140" i="6" s="1"/>
  <c r="AC1164" i="6"/>
  <c r="AC3396" i="6" s="1"/>
  <c r="AC2652" i="6"/>
  <c r="L2090" i="6"/>
  <c r="L4322" i="6" s="1"/>
  <c r="L2834" i="6"/>
  <c r="L1346" i="6"/>
  <c r="L3578" i="6" s="1"/>
  <c r="L2304" i="6"/>
  <c r="L816" i="6"/>
  <c r="L3048" i="6" s="1"/>
  <c r="L1560" i="6"/>
  <c r="L3792" i="6" s="1"/>
  <c r="AC1728" i="6"/>
  <c r="AC3960" i="6" s="1"/>
  <c r="AC984" i="6"/>
  <c r="AC3216" i="6" s="1"/>
  <c r="AC2472" i="6"/>
  <c r="AG2841" i="6"/>
  <c r="A609" i="6"/>
  <c r="AG2097" i="6"/>
  <c r="AG1353" i="6"/>
  <c r="AG853" i="6"/>
  <c r="AG1597" i="6"/>
  <c r="A109" i="6"/>
  <c r="AG2341" i="6"/>
  <c r="AG1735" i="6"/>
  <c r="AG991" i="6"/>
  <c r="AG2479" i="6"/>
  <c r="A247" i="6"/>
  <c r="A567" i="6"/>
  <c r="AG2799" i="6"/>
  <c r="AG2055" i="6"/>
  <c r="AG1311" i="6"/>
  <c r="AF1672" i="6"/>
  <c r="AF3904" i="6" s="1"/>
  <c r="AF928" i="6"/>
  <c r="AF3160" i="6" s="1"/>
  <c r="AF2416" i="6"/>
  <c r="AF2160" i="6"/>
  <c r="AF4392" i="6" s="1"/>
  <c r="AF1416" i="6"/>
  <c r="AF3648" i="6" s="1"/>
  <c r="AF2904" i="6"/>
  <c r="AF2896" i="6"/>
  <c r="AF2152" i="6"/>
  <c r="AF4384" i="6" s="1"/>
  <c r="AF1408" i="6"/>
  <c r="AF3640" i="6" s="1"/>
  <c r="AF2384" i="6"/>
  <c r="AF1640" i="6"/>
  <c r="AF3872" i="6" s="1"/>
  <c r="AF896" i="6"/>
  <c r="AF3128" i="6" s="1"/>
  <c r="AF2629" i="6"/>
  <c r="AF1141" i="6"/>
  <c r="AF3373" i="6" s="1"/>
  <c r="AF1885" i="6"/>
  <c r="AF4117" i="6" s="1"/>
  <c r="AF2874" i="6"/>
  <c r="AF2130" i="6"/>
  <c r="AF4362" i="6" s="1"/>
  <c r="AF1386" i="6"/>
  <c r="AF3618" i="6" s="1"/>
  <c r="AC1877" i="6"/>
  <c r="AC4109" i="6" s="1"/>
  <c r="AC1133" i="6"/>
  <c r="AC3365" i="6" s="1"/>
  <c r="AC2621" i="6"/>
  <c r="AC2803" i="6"/>
  <c r="AC2059" i="6"/>
  <c r="AC4291" i="6" s="1"/>
  <c r="AC1315" i="6"/>
  <c r="AC3547" i="6" s="1"/>
  <c r="AC1424" i="6"/>
  <c r="AC3656" i="6" s="1"/>
  <c r="AC2912" i="6"/>
  <c r="AC2168" i="6"/>
  <c r="AC4400" i="6" s="1"/>
  <c r="AD1925" i="6"/>
  <c r="AD4157" i="6" s="1"/>
  <c r="AD1181" i="6"/>
  <c r="AD3413" i="6" s="1"/>
  <c r="AD2669" i="6"/>
  <c r="AD1363" i="6"/>
  <c r="AD3595" i="6" s="1"/>
  <c r="AD2107" i="6"/>
  <c r="AD4339" i="6" s="1"/>
  <c r="AD2851" i="6"/>
  <c r="AD1942" i="6"/>
  <c r="AD4174" i="6" s="1"/>
  <c r="AD1198" i="6"/>
  <c r="AD3430" i="6" s="1"/>
  <c r="AD2686" i="6"/>
  <c r="AD1850" i="6"/>
  <c r="AD4082" i="6" s="1"/>
  <c r="AD1106" i="6"/>
  <c r="AD3338" i="6" s="1"/>
  <c r="AD2594" i="6"/>
  <c r="AD1737" i="6"/>
  <c r="AD3969" i="6" s="1"/>
  <c r="AD2481" i="6"/>
  <c r="AD993" i="6"/>
  <c r="AD3225" i="6" s="1"/>
  <c r="AD2703" i="6"/>
  <c r="AD1959" i="6"/>
  <c r="AD4191" i="6" s="1"/>
  <c r="AD1215" i="6"/>
  <c r="AD3447" i="6" s="1"/>
  <c r="AC1475" i="6"/>
  <c r="AC3707" i="6" s="1"/>
  <c r="AC2963" i="6"/>
  <c r="AC2219" i="6"/>
  <c r="AC4451" i="6" s="1"/>
  <c r="AF850" i="6"/>
  <c r="AF3082" i="6" s="1"/>
  <c r="AF2338" i="6"/>
  <c r="AF1594" i="6"/>
  <c r="AF3826" i="6" s="1"/>
  <c r="AF1112" i="6"/>
  <c r="AF3344" i="6" s="1"/>
  <c r="AF2600" i="6"/>
  <c r="AF1856" i="6"/>
  <c r="AF4088" i="6" s="1"/>
  <c r="AF1311" i="6"/>
  <c r="AF3543" i="6" s="1"/>
  <c r="AF2799" i="6"/>
  <c r="AF2055" i="6"/>
  <c r="AF4287" i="6" s="1"/>
  <c r="AF2306" i="6"/>
  <c r="AF818" i="6"/>
  <c r="AF3050" i="6" s="1"/>
  <c r="AF1562" i="6"/>
  <c r="AF3794" i="6" s="1"/>
  <c r="AF1680" i="6"/>
  <c r="AF3912" i="6" s="1"/>
  <c r="AF936" i="6"/>
  <c r="AF3168" i="6" s="1"/>
  <c r="AF2424" i="6"/>
  <c r="AF1926" i="6"/>
  <c r="AF4158" i="6" s="1"/>
  <c r="AF1182" i="6"/>
  <c r="AF3414" i="6" s="1"/>
  <c r="AF2670" i="6"/>
  <c r="AC1001" i="6"/>
  <c r="AC3233" i="6" s="1"/>
  <c r="AC2489" i="6"/>
  <c r="AC1745" i="6"/>
  <c r="AC3977" i="6" s="1"/>
  <c r="AC1798" i="6"/>
  <c r="AC4030" i="6" s="1"/>
  <c r="AC1054" i="6"/>
  <c r="AC3286" i="6" s="1"/>
  <c r="AC2542" i="6"/>
  <c r="AC2427" i="6"/>
  <c r="AC1683" i="6"/>
  <c r="AC3915" i="6" s="1"/>
  <c r="AC939" i="6"/>
  <c r="AC3171" i="6" s="1"/>
  <c r="AH1525" i="6"/>
  <c r="AH3757" i="6" s="1"/>
  <c r="AH781" i="6"/>
  <c r="AH3013" i="6" s="1"/>
  <c r="AH2269" i="6"/>
  <c r="AH406" i="6"/>
  <c r="AE406" i="6"/>
  <c r="AH429" i="6"/>
  <c r="AE429" i="6"/>
  <c r="AH427" i="6"/>
  <c r="AE427" i="6"/>
  <c r="AC2863" i="6"/>
  <c r="AC2119" i="6"/>
  <c r="AC4351" i="6" s="1"/>
  <c r="AC1375" i="6"/>
  <c r="AC3607" i="6" s="1"/>
  <c r="AG1761" i="6"/>
  <c r="AG1017" i="6"/>
  <c r="AG2505" i="6"/>
  <c r="A273" i="6"/>
  <c r="AG1634" i="6"/>
  <c r="AG890" i="6"/>
  <c r="AG2378" i="6"/>
  <c r="A146" i="6"/>
  <c r="AG995" i="6"/>
  <c r="AG2483" i="6"/>
  <c r="AG1739" i="6"/>
  <c r="A251" i="6"/>
  <c r="AG1178" i="6"/>
  <c r="AG2666" i="6"/>
  <c r="AG1922" i="6"/>
  <c r="A434" i="6"/>
  <c r="AG2410" i="6"/>
  <c r="AG922" i="6"/>
  <c r="AG1666" i="6"/>
  <c r="A178" i="6"/>
  <c r="AG1030" i="6"/>
  <c r="AG2518" i="6"/>
  <c r="A286" i="6"/>
  <c r="AG1774" i="6"/>
  <c r="AH710" i="6"/>
  <c r="AE710" i="6"/>
  <c r="AH708" i="6"/>
  <c r="AE708" i="6"/>
  <c r="AH598" i="6"/>
  <c r="AE598" i="6"/>
  <c r="AH364" i="6"/>
  <c r="AE364" i="6"/>
  <c r="AH573" i="6"/>
  <c r="AE573" i="6"/>
  <c r="AH339" i="6"/>
  <c r="AE339" i="6"/>
  <c r="AH744" i="6"/>
  <c r="AE744" i="6"/>
  <c r="AC1150" i="6"/>
  <c r="AC3382" i="6" s="1"/>
  <c r="AC2638" i="6"/>
  <c r="AC1894" i="6"/>
  <c r="AC4126" i="6" s="1"/>
  <c r="AH444" i="6"/>
  <c r="AE444" i="6"/>
  <c r="AE1598" i="6"/>
  <c r="AE3830" i="6" s="1"/>
  <c r="AE854" i="6"/>
  <c r="AE3086" i="6" s="1"/>
  <c r="AE2342" i="6"/>
  <c r="L2048" i="6"/>
  <c r="L4280" i="6" s="1"/>
  <c r="L1304" i="6"/>
  <c r="L3536" i="6" s="1"/>
  <c r="L2792" i="6"/>
  <c r="L2286" i="6"/>
  <c r="L1542" i="6"/>
  <c r="L3774" i="6" s="1"/>
  <c r="L798" i="6"/>
  <c r="L3030" i="6" s="1"/>
  <c r="L2870" i="6"/>
  <c r="L2126" i="6"/>
  <c r="L4358" i="6" s="1"/>
  <c r="L1382" i="6"/>
  <c r="L3614" i="6" s="1"/>
  <c r="AG839" i="6"/>
  <c r="AG2327" i="6"/>
  <c r="AG1583" i="6"/>
  <c r="A95" i="6"/>
  <c r="AG1703" i="6"/>
  <c r="AG959" i="6"/>
  <c r="AG2447" i="6"/>
  <c r="A215" i="6"/>
  <c r="AG1699" i="6"/>
  <c r="A211" i="6"/>
  <c r="AG955" i="6"/>
  <c r="AG2443" i="6"/>
  <c r="AG2353" i="6"/>
  <c r="AG865" i="6"/>
  <c r="A121" i="6"/>
  <c r="AG1609" i="6"/>
  <c r="A713" i="6"/>
  <c r="AG2945" i="6"/>
  <c r="AG2201" i="6"/>
  <c r="AG1457" i="6"/>
  <c r="AG2689" i="6"/>
  <c r="AG1945" i="6"/>
  <c r="A457" i="6"/>
  <c r="AG1201" i="6"/>
  <c r="AC1266" i="6"/>
  <c r="AC3498" i="6" s="1"/>
  <c r="AC2010" i="6"/>
  <c r="AC4242" i="6" s="1"/>
  <c r="AC2754" i="6"/>
  <c r="AF2667" i="6"/>
  <c r="AF1923" i="6"/>
  <c r="AF4155" i="6" s="1"/>
  <c r="AF1179" i="6"/>
  <c r="AF3411" i="6" s="1"/>
  <c r="AF2039" i="6"/>
  <c r="AF4271" i="6" s="1"/>
  <c r="AF1295" i="6"/>
  <c r="AF3527" i="6" s="1"/>
  <c r="AF2783" i="6"/>
  <c r="AF1287" i="6"/>
  <c r="AF3519" i="6" s="1"/>
  <c r="AF2031" i="6"/>
  <c r="AF4263" i="6" s="1"/>
  <c r="AF2775" i="6"/>
  <c r="AF1643" i="6"/>
  <c r="AF3875" i="6" s="1"/>
  <c r="AF899" i="6"/>
  <c r="AF3131" i="6" s="1"/>
  <c r="AF2387" i="6"/>
  <c r="AF1756" i="6"/>
  <c r="AF3988" i="6" s="1"/>
  <c r="AF1012" i="6"/>
  <c r="AF3244" i="6" s="1"/>
  <c r="AF2500" i="6"/>
  <c r="AF2373" i="6"/>
  <c r="AF885" i="6"/>
  <c r="AF3117" i="6" s="1"/>
  <c r="AF1629" i="6"/>
  <c r="AF3861" i="6" s="1"/>
  <c r="AC2759" i="6"/>
  <c r="AC1271" i="6"/>
  <c r="AC3503" i="6" s="1"/>
  <c r="AC2015" i="6"/>
  <c r="AC4247" i="6" s="1"/>
  <c r="AC1300" i="6"/>
  <c r="AC3532" i="6" s="1"/>
  <c r="AC2788" i="6"/>
  <c r="AC2044" i="6"/>
  <c r="AC4276" i="6" s="1"/>
  <c r="AD1705" i="6"/>
  <c r="AD3937" i="6" s="1"/>
  <c r="AD961" i="6"/>
  <c r="AD3193" i="6" s="1"/>
  <c r="AD2449" i="6"/>
  <c r="AD2334" i="6"/>
  <c r="AD1590" i="6"/>
  <c r="AD3822" i="6" s="1"/>
  <c r="AD846" i="6"/>
  <c r="AD3078" i="6" s="1"/>
  <c r="AD1806" i="6"/>
  <c r="AD4038" i="6" s="1"/>
  <c r="AD2550" i="6"/>
  <c r="AD1062" i="6"/>
  <c r="AD3294" i="6" s="1"/>
  <c r="AD1214" i="6"/>
  <c r="AD3446" i="6" s="1"/>
  <c r="AD2702" i="6"/>
  <c r="AD1958" i="6"/>
  <c r="AD4190" i="6" s="1"/>
  <c r="AD1577" i="6"/>
  <c r="AD3809" i="6" s="1"/>
  <c r="AD2321" i="6"/>
  <c r="AD833" i="6"/>
  <c r="AD3065" i="6" s="1"/>
  <c r="AD2177" i="6"/>
  <c r="AD4409" i="6" s="1"/>
  <c r="AD1433" i="6"/>
  <c r="AD3665" i="6" s="1"/>
  <c r="AD2921" i="6"/>
  <c r="AF820" i="6"/>
  <c r="AF3052" i="6" s="1"/>
  <c r="AF2308" i="6"/>
  <c r="AF1564" i="6"/>
  <c r="AF3796" i="6" s="1"/>
  <c r="AF2942" i="6"/>
  <c r="AF2198" i="6"/>
  <c r="AF4430" i="6" s="1"/>
  <c r="AF1454" i="6"/>
  <c r="AF3686" i="6" s="1"/>
  <c r="AF2832" i="6"/>
  <c r="AF2088" i="6"/>
  <c r="AF4320" i="6" s="1"/>
  <c r="AF1344" i="6"/>
  <c r="AF3576" i="6" s="1"/>
  <c r="AF2348" i="6"/>
  <c r="AF1604" i="6"/>
  <c r="AF3836" i="6" s="1"/>
  <c r="AF860" i="6"/>
  <c r="AF3092" i="6" s="1"/>
  <c r="AF1974" i="6"/>
  <c r="AF4206" i="6" s="1"/>
  <c r="AF2718" i="6"/>
  <c r="AF1230" i="6"/>
  <c r="AF3462" i="6" s="1"/>
  <c r="AF1228" i="6"/>
  <c r="AF3460" i="6" s="1"/>
  <c r="AF2716" i="6"/>
  <c r="AF1972" i="6"/>
  <c r="AF4204" i="6" s="1"/>
  <c r="AC1631" i="6"/>
  <c r="AC3863" i="6" s="1"/>
  <c r="AC887" i="6"/>
  <c r="AC3119" i="6" s="1"/>
  <c r="AC2375" i="6"/>
  <c r="AC2755" i="6"/>
  <c r="AC2011" i="6"/>
  <c r="AC4243" i="6" s="1"/>
  <c r="AC1267" i="6"/>
  <c r="AC3499" i="6" s="1"/>
  <c r="AC2821" i="6"/>
  <c r="AC1333" i="6"/>
  <c r="AC3565" i="6" s="1"/>
  <c r="AC2077" i="6"/>
  <c r="AC4309" i="6" s="1"/>
  <c r="AH296" i="6"/>
  <c r="AE296" i="6"/>
  <c r="AH164" i="6"/>
  <c r="AE164" i="6"/>
  <c r="AH528" i="6"/>
  <c r="AE528" i="6"/>
  <c r="AH153" i="6"/>
  <c r="AE153" i="6"/>
  <c r="AH2730" i="6"/>
  <c r="AH1986" i="6"/>
  <c r="AH4218" i="6" s="1"/>
  <c r="AH1242" i="6"/>
  <c r="AH3474" i="6" s="1"/>
  <c r="AH433" i="6"/>
  <c r="AE433" i="6"/>
  <c r="AH299" i="6"/>
  <c r="AE299" i="6"/>
  <c r="AC2531" i="6"/>
  <c r="AC1787" i="6"/>
  <c r="AC4019" i="6" s="1"/>
  <c r="AC1043" i="6"/>
  <c r="AC3275" i="6" s="1"/>
  <c r="AG1012" i="6"/>
  <c r="AG2500" i="6"/>
  <c r="AG1756" i="6"/>
  <c r="A268" i="6"/>
  <c r="AG2745" i="6"/>
  <c r="A513" i="6"/>
  <c r="AG2001" i="6"/>
  <c r="AG1257" i="6"/>
  <c r="AG2370" i="6"/>
  <c r="AG1626" i="6"/>
  <c r="A138" i="6"/>
  <c r="AG882" i="6"/>
  <c r="AG925" i="6"/>
  <c r="A181" i="6"/>
  <c r="AG2413" i="6"/>
  <c r="AG1669" i="6"/>
  <c r="A421" i="6"/>
  <c r="AG1909" i="6"/>
  <c r="AG1165" i="6"/>
  <c r="AG2653" i="6"/>
  <c r="AG1901" i="6"/>
  <c r="AG1157" i="6"/>
  <c r="A413" i="6"/>
  <c r="AG2645" i="6"/>
  <c r="AC1365" i="6"/>
  <c r="AC3597" i="6" s="1"/>
  <c r="AC2109" i="6"/>
  <c r="AC4341" i="6" s="1"/>
  <c r="AC2853" i="6"/>
  <c r="AE859" i="6"/>
  <c r="AE3091" i="6" s="1"/>
  <c r="AE2347" i="6"/>
  <c r="AE1603" i="6"/>
  <c r="AE3835" i="6" s="1"/>
  <c r="L2791" i="6"/>
  <c r="L1303" i="6"/>
  <c r="L3535" i="6" s="1"/>
  <c r="L2047" i="6"/>
  <c r="L4279" i="6" s="1"/>
  <c r="L790" i="6"/>
  <c r="L3022" i="6" s="1"/>
  <c r="L2278" i="6"/>
  <c r="L1534" i="6"/>
  <c r="L3766" i="6" s="1"/>
  <c r="AC2968" i="6"/>
  <c r="AC1480" i="6"/>
  <c r="AC3712" i="6" s="1"/>
  <c r="AC2224" i="6"/>
  <c r="AC4456" i="6" s="1"/>
  <c r="AC2976" i="6"/>
  <c r="AC1488" i="6"/>
  <c r="AC3720" i="6" s="1"/>
  <c r="AC2232" i="6"/>
  <c r="AC4464" i="6" s="1"/>
  <c r="AG1446" i="6"/>
  <c r="AG2934" i="6"/>
  <c r="A702" i="6"/>
  <c r="AG2190" i="6"/>
  <c r="AG1806" i="6"/>
  <c r="A318" i="6"/>
  <c r="AG1062" i="6"/>
  <c r="AG2550" i="6"/>
  <c r="AG1817" i="6"/>
  <c r="AG1073" i="6"/>
  <c r="AG2561" i="6"/>
  <c r="A329" i="6"/>
  <c r="AG1221" i="6"/>
  <c r="AG1965" i="6"/>
  <c r="A477" i="6"/>
  <c r="AG2709" i="6"/>
  <c r="AG2969" i="6"/>
  <c r="AG1481" i="6"/>
  <c r="AG2225" i="6"/>
  <c r="A737" i="6"/>
  <c r="AG2719" i="6"/>
  <c r="AG1975" i="6"/>
  <c r="AG1231" i="6"/>
  <c r="A487" i="6"/>
  <c r="AC1670" i="6"/>
  <c r="AC3902" i="6" s="1"/>
  <c r="AC926" i="6"/>
  <c r="AC3158" i="6" s="1"/>
  <c r="AC2414" i="6"/>
  <c r="AF1546" i="6"/>
  <c r="AF3778" i="6" s="1"/>
  <c r="AF802" i="6"/>
  <c r="AF3034" i="6" s="1"/>
  <c r="AF2290" i="6"/>
  <c r="AF2778" i="6"/>
  <c r="AF2034" i="6"/>
  <c r="AF4266" i="6" s="1"/>
  <c r="AF1290" i="6"/>
  <c r="AF3522" i="6" s="1"/>
  <c r="AF1282" i="6"/>
  <c r="AF3514" i="6" s="1"/>
  <c r="AF2026" i="6"/>
  <c r="AF4258" i="6" s="1"/>
  <c r="AF2770" i="6"/>
  <c r="AF770" i="6"/>
  <c r="AF3002" i="6" s="1"/>
  <c r="AF2258" i="6"/>
  <c r="AF1514" i="6"/>
  <c r="AF3746" i="6" s="1"/>
  <c r="AF1139" i="6"/>
  <c r="AF3371" i="6" s="1"/>
  <c r="AF2627" i="6"/>
  <c r="AF1883" i="6"/>
  <c r="AF4115" i="6" s="1"/>
  <c r="AF2368" i="6"/>
  <c r="AF1624" i="6"/>
  <c r="AF3856" i="6" s="1"/>
  <c r="AF880" i="6"/>
  <c r="AF3112" i="6" s="1"/>
  <c r="AC2810" i="6"/>
  <c r="AC1322" i="6"/>
  <c r="AC3554" i="6" s="1"/>
  <c r="AC2066" i="6"/>
  <c r="AC4298" i="6" s="1"/>
  <c r="AC2592" i="6"/>
  <c r="AC1848" i="6"/>
  <c r="AC4080" i="6" s="1"/>
  <c r="AC1104" i="6"/>
  <c r="AC3336" i="6" s="1"/>
  <c r="AC2608" i="6"/>
  <c r="AC1864" i="6"/>
  <c r="AC4096" i="6" s="1"/>
  <c r="AC1120" i="6"/>
  <c r="AC3352" i="6" s="1"/>
  <c r="AC1952" i="6"/>
  <c r="AC4184" i="6" s="1"/>
  <c r="AC2696" i="6"/>
  <c r="AC1208" i="6"/>
  <c r="AC3440" i="6" s="1"/>
  <c r="AD2588" i="6"/>
  <c r="AD1844" i="6"/>
  <c r="AD4076" i="6" s="1"/>
  <c r="AD1100" i="6"/>
  <c r="AD3332" i="6" s="1"/>
  <c r="AD2060" i="6"/>
  <c r="AD4292" i="6" s="1"/>
  <c r="AD2804" i="6"/>
  <c r="AD1316" i="6"/>
  <c r="AD3548" i="6" s="1"/>
  <c r="AD2477" i="6"/>
  <c r="AD989" i="6"/>
  <c r="AD3221" i="6" s="1"/>
  <c r="AD1733" i="6"/>
  <c r="AD3965" i="6" s="1"/>
  <c r="AD2682" i="6"/>
  <c r="AD1194" i="6"/>
  <c r="AD3426" i="6" s="1"/>
  <c r="AD1938" i="6"/>
  <c r="AD4170" i="6" s="1"/>
  <c r="AD2439" i="6"/>
  <c r="AD951" i="6"/>
  <c r="AD3183" i="6" s="1"/>
  <c r="AD1695" i="6"/>
  <c r="AD3927" i="6" s="1"/>
  <c r="AD1717" i="6"/>
  <c r="AD3949" i="6" s="1"/>
  <c r="AD973" i="6"/>
  <c r="AD3205" i="6" s="1"/>
  <c r="AD2461" i="6"/>
  <c r="AC969" i="6"/>
  <c r="AC3201" i="6" s="1"/>
  <c r="AC2457" i="6"/>
  <c r="AC1713" i="6"/>
  <c r="AC3945" i="6" s="1"/>
  <c r="AF1431" i="6"/>
  <c r="AF3663" i="6" s="1"/>
  <c r="AF2919" i="6"/>
  <c r="AF2175" i="6"/>
  <c r="AF4407" i="6" s="1"/>
  <c r="AF2676" i="6"/>
  <c r="AF1932" i="6"/>
  <c r="AF4164" i="6" s="1"/>
  <c r="AF1188" i="6"/>
  <c r="AF3420" i="6" s="1"/>
  <c r="AF2072" i="6"/>
  <c r="AF4304" i="6" s="1"/>
  <c r="AF2816" i="6"/>
  <c r="AF1328" i="6"/>
  <c r="AF3560" i="6" s="1"/>
  <c r="AF1218" i="6"/>
  <c r="AF3450" i="6" s="1"/>
  <c r="AF2706" i="6"/>
  <c r="AF1962" i="6"/>
  <c r="AF4194" i="6" s="1"/>
  <c r="AF1214" i="6"/>
  <c r="AF3446" i="6" s="1"/>
  <c r="AF2702" i="6"/>
  <c r="AF1958" i="6"/>
  <c r="AF4190" i="6" s="1"/>
  <c r="AF2824" i="6"/>
  <c r="AF2080" i="6"/>
  <c r="AF4312" i="6" s="1"/>
  <c r="AF1336" i="6"/>
  <c r="AF3568" i="6" s="1"/>
  <c r="AF962" i="6"/>
  <c r="AF3194" i="6" s="1"/>
  <c r="AF2450" i="6"/>
  <c r="AF1706" i="6"/>
  <c r="AF3938" i="6" s="1"/>
  <c r="AC1785" i="6"/>
  <c r="AC4017" i="6" s="1"/>
  <c r="AC1041" i="6"/>
  <c r="AC3273" i="6" s="1"/>
  <c r="AC2529" i="6"/>
  <c r="AC2697" i="6"/>
  <c r="AC1953" i="6"/>
  <c r="AC4185" i="6" s="1"/>
  <c r="AC1209" i="6"/>
  <c r="AC3441" i="6" s="1"/>
  <c r="AH159" i="6"/>
  <c r="AE159" i="6"/>
  <c r="AH275" i="6"/>
  <c r="AE275" i="6"/>
  <c r="AH148" i="6"/>
  <c r="AE148" i="6"/>
  <c r="AH1509" i="6"/>
  <c r="AH3741" i="6" s="1"/>
  <c r="AH765" i="6"/>
  <c r="AH2997" i="6" s="1"/>
  <c r="AH2253" i="6"/>
  <c r="AH514" i="6"/>
  <c r="AE514" i="6"/>
  <c r="AH994" i="6"/>
  <c r="AH3226" i="6" s="1"/>
  <c r="AH1738" i="6"/>
  <c r="AH3970" i="6" s="1"/>
  <c r="AH2482" i="6"/>
  <c r="AH173" i="6"/>
  <c r="AE173" i="6"/>
  <c r="AH667" i="6"/>
  <c r="AE667" i="6"/>
  <c r="AG2007" i="6"/>
  <c r="A519" i="6"/>
  <c r="AG2751" i="6"/>
  <c r="AG1263" i="6"/>
  <c r="AG2241" i="6"/>
  <c r="A9" i="6"/>
  <c r="AG1497" i="6"/>
  <c r="AG753" i="6"/>
  <c r="AG2540" i="6"/>
  <c r="AG1796" i="6"/>
  <c r="AG1052" i="6"/>
  <c r="A308" i="6"/>
  <c r="AG920" i="6"/>
  <c r="AG2408" i="6"/>
  <c r="AG1664" i="6"/>
  <c r="A176" i="6"/>
  <c r="AG780" i="6"/>
  <c r="AG1524" i="6"/>
  <c r="A36" i="6"/>
  <c r="AG2268" i="6"/>
  <c r="AG1764" i="6"/>
  <c r="AG1020" i="6"/>
  <c r="A276" i="6"/>
  <c r="AG2508" i="6"/>
  <c r="AC1959" i="6"/>
  <c r="AC4191" i="6" s="1"/>
  <c r="AC1215" i="6"/>
  <c r="AC3447" i="6" s="1"/>
  <c r="AC2703" i="6"/>
  <c r="AC1617" i="6"/>
  <c r="AC3849" i="6" s="1"/>
  <c r="AC2361" i="6"/>
  <c r="AC873" i="6"/>
  <c r="AC3105" i="6" s="1"/>
  <c r="AH367" i="6"/>
  <c r="AE367" i="6"/>
  <c r="AH365" i="6"/>
  <c r="AE365" i="6"/>
  <c r="AH442" i="6"/>
  <c r="AE442" i="6"/>
  <c r="AH704" i="6"/>
  <c r="AE704" i="6"/>
  <c r="AH222" i="6"/>
  <c r="AE222" i="6"/>
  <c r="AH360" i="6"/>
  <c r="AE360" i="6"/>
  <c r="AC2584" i="6"/>
  <c r="AC1840" i="6"/>
  <c r="AC4072" i="6" s="1"/>
  <c r="AC1096" i="6"/>
  <c r="AC3328" i="6" s="1"/>
  <c r="AH278" i="6"/>
  <c r="AE278" i="6"/>
  <c r="AH512" i="6"/>
  <c r="AE512" i="6"/>
  <c r="AH434" i="6"/>
  <c r="AE434" i="6"/>
  <c r="AH564" i="6"/>
  <c r="AE564" i="6"/>
  <c r="AG1736" i="6"/>
  <c r="AG2480" i="6"/>
  <c r="AG992" i="6"/>
  <c r="A248" i="6"/>
  <c r="AG1238" i="6"/>
  <c r="A494" i="6"/>
  <c r="AG2726" i="6"/>
  <c r="AG1982" i="6"/>
  <c r="AG1208" i="6"/>
  <c r="A464" i="6"/>
  <c r="AG1952" i="6"/>
  <c r="AG2696" i="6"/>
  <c r="AG2555" i="6"/>
  <c r="A323" i="6"/>
  <c r="AG1811" i="6"/>
  <c r="AG1067" i="6"/>
  <c r="AG2211" i="6"/>
  <c r="AG1467" i="6"/>
  <c r="A723" i="6"/>
  <c r="AG2955" i="6"/>
  <c r="AG2579" i="6"/>
  <c r="AG1835" i="6"/>
  <c r="AG1091" i="6"/>
  <c r="A347" i="6"/>
  <c r="AF1425" i="6"/>
  <c r="AF3657" i="6" s="1"/>
  <c r="AF2913" i="6"/>
  <c r="AF2169" i="6"/>
  <c r="AF4401" i="6" s="1"/>
  <c r="AF2277" i="6"/>
  <c r="AF1533" i="6"/>
  <c r="AF3765" i="6" s="1"/>
  <c r="AF789" i="6"/>
  <c r="AF3021" i="6" s="1"/>
  <c r="AF883" i="6"/>
  <c r="AF3115" i="6" s="1"/>
  <c r="AF1627" i="6"/>
  <c r="AF3859" i="6" s="1"/>
  <c r="AF2371" i="6"/>
  <c r="AC2670" i="6"/>
  <c r="AC1926" i="6"/>
  <c r="AC4158" i="6" s="1"/>
  <c r="AC1182" i="6"/>
  <c r="AC3414" i="6" s="1"/>
  <c r="AC1788" i="6"/>
  <c r="AC4020" i="6" s="1"/>
  <c r="AC2532" i="6"/>
  <c r="AC1044" i="6"/>
  <c r="AC3276" i="6" s="1"/>
  <c r="AD848" i="6"/>
  <c r="AD3080" i="6" s="1"/>
  <c r="AD2336" i="6"/>
  <c r="AD1592" i="6"/>
  <c r="AD3824" i="6" s="1"/>
  <c r="AD1684" i="6"/>
  <c r="AD3916" i="6" s="1"/>
  <c r="AD940" i="6"/>
  <c r="AD3172" i="6" s="1"/>
  <c r="AD2428" i="6"/>
  <c r="AD1349" i="6"/>
  <c r="AD3581" i="6" s="1"/>
  <c r="AD2837" i="6"/>
  <c r="AD2093" i="6"/>
  <c r="AD4325" i="6" s="1"/>
  <c r="AD2343" i="6"/>
  <c r="AD1599" i="6"/>
  <c r="AD3831" i="6" s="1"/>
  <c r="AD855" i="6"/>
  <c r="AD3087" i="6" s="1"/>
  <c r="AD959" i="6"/>
  <c r="AD3191" i="6" s="1"/>
  <c r="AD2447" i="6"/>
  <c r="AD1703" i="6"/>
  <c r="AD3935" i="6" s="1"/>
  <c r="AD2846" i="6"/>
  <c r="AD1358" i="6"/>
  <c r="AD3590" i="6" s="1"/>
  <c r="AD2102" i="6"/>
  <c r="AD4334" i="6" s="1"/>
  <c r="AC2953" i="6"/>
  <c r="AC1465" i="6"/>
  <c r="AC3697" i="6" s="1"/>
  <c r="AC2209" i="6"/>
  <c r="AC4441" i="6" s="1"/>
  <c r="AF2467" i="6"/>
  <c r="AF1723" i="6"/>
  <c r="AF3955" i="6" s="1"/>
  <c r="AF979" i="6"/>
  <c r="AF3211" i="6" s="1"/>
  <c r="AF1861" i="6"/>
  <c r="AF4093" i="6" s="1"/>
  <c r="AF2605" i="6"/>
  <c r="AF1117" i="6"/>
  <c r="AF3349" i="6" s="1"/>
  <c r="AF2173" i="6"/>
  <c r="AF4405" i="6" s="1"/>
  <c r="AF1429" i="6"/>
  <c r="AF3661" i="6" s="1"/>
  <c r="AF2917" i="6"/>
  <c r="AF2814" i="6"/>
  <c r="AF2070" i="6"/>
  <c r="AF4302" i="6" s="1"/>
  <c r="AF1326" i="6"/>
  <c r="AF3558" i="6" s="1"/>
  <c r="AF1570" i="6"/>
  <c r="AF3802" i="6" s="1"/>
  <c r="AF826" i="6"/>
  <c r="AF3058" i="6" s="1"/>
  <c r="AF2314" i="6"/>
  <c r="AF1444" i="6"/>
  <c r="AF3676" i="6" s="1"/>
  <c r="AF2932" i="6"/>
  <c r="AF2188" i="6"/>
  <c r="AF4420" i="6" s="1"/>
  <c r="AF946" i="6"/>
  <c r="AF3178" i="6" s="1"/>
  <c r="AF2434" i="6"/>
  <c r="AF1690" i="6"/>
  <c r="AF3922" i="6" s="1"/>
  <c r="AC2645" i="6"/>
  <c r="AC1901" i="6"/>
  <c r="AC4133" i="6" s="1"/>
  <c r="AC1157" i="6"/>
  <c r="AC3389" i="6" s="1"/>
  <c r="AC1853" i="6"/>
  <c r="AC4085" i="6" s="1"/>
  <c r="AC1109" i="6"/>
  <c r="AC3341" i="6" s="1"/>
  <c r="AC2597" i="6"/>
  <c r="AH542" i="6"/>
  <c r="AE542" i="6"/>
  <c r="AH410" i="6"/>
  <c r="AE410" i="6"/>
  <c r="AH261" i="6"/>
  <c r="AE261" i="6"/>
  <c r="AH129" i="6"/>
  <c r="AE129" i="6"/>
  <c r="AC2763" i="6"/>
  <c r="AC2019" i="6"/>
  <c r="AC4251" i="6" s="1"/>
  <c r="AC1275" i="6"/>
  <c r="AC3507" i="6" s="1"/>
  <c r="AG759" i="6"/>
  <c r="AG2247" i="6"/>
  <c r="A15" i="6"/>
  <c r="AG1503" i="6"/>
  <c r="AG2856" i="6"/>
  <c r="AG2112" i="6"/>
  <c r="A624" i="6"/>
  <c r="AG1368" i="6"/>
  <c r="AG1303" i="6"/>
  <c r="A559" i="6"/>
  <c r="AG2791" i="6"/>
  <c r="AG2047" i="6"/>
  <c r="A47" i="6"/>
  <c r="AG1535" i="6"/>
  <c r="AG791" i="6"/>
  <c r="AG2279" i="6"/>
  <c r="AG2395" i="6"/>
  <c r="AG907" i="6"/>
  <c r="A163" i="6"/>
  <c r="AG1651" i="6"/>
  <c r="AG1395" i="6"/>
  <c r="A651" i="6"/>
  <c r="AG2139" i="6"/>
  <c r="AG2883" i="6"/>
  <c r="AH578" i="6"/>
  <c r="AE578" i="6"/>
  <c r="L1103" i="6"/>
  <c r="L3335" i="6" s="1"/>
  <c r="L2591" i="6"/>
  <c r="L1847" i="6"/>
  <c r="L4079" i="6" s="1"/>
  <c r="L1195" i="6"/>
  <c r="L3427" i="6" s="1"/>
  <c r="L1939" i="6"/>
  <c r="L4171" i="6" s="1"/>
  <c r="L2683" i="6"/>
  <c r="L1362" i="6"/>
  <c r="L3594" i="6" s="1"/>
  <c r="L2850" i="6"/>
  <c r="L2106" i="6"/>
  <c r="L4338" i="6" s="1"/>
  <c r="L1056" i="6"/>
  <c r="L3288" i="6" s="1"/>
  <c r="L2544" i="6"/>
  <c r="L1800" i="6"/>
  <c r="L4032" i="6" s="1"/>
  <c r="AC1112" i="6"/>
  <c r="AC3344" i="6" s="1"/>
  <c r="AC2600" i="6"/>
  <c r="AC1856" i="6"/>
  <c r="AC4088" i="6" s="1"/>
  <c r="AC1940" i="6"/>
  <c r="AC4172" i="6" s="1"/>
  <c r="AC1196" i="6"/>
  <c r="AC3428" i="6" s="1"/>
  <c r="AC2684" i="6"/>
  <c r="AG2090" i="6"/>
  <c r="AG1346" i="6"/>
  <c r="A602" i="6"/>
  <c r="AG2834" i="6"/>
  <c r="AG2584" i="6"/>
  <c r="AG1840" i="6"/>
  <c r="AG1096" i="6"/>
  <c r="A352" i="6"/>
  <c r="AG2970" i="6"/>
  <c r="AG2226" i="6"/>
  <c r="AG1482" i="6"/>
  <c r="A738" i="6"/>
  <c r="A315" i="6"/>
  <c r="AG1803" i="6"/>
  <c r="AG1059" i="6"/>
  <c r="AG2547" i="6"/>
  <c r="AG2824" i="6"/>
  <c r="AG1336" i="6"/>
  <c r="AG2080" i="6"/>
  <c r="A592" i="6"/>
  <c r="AG2444" i="6"/>
  <c r="AG1700" i="6"/>
  <c r="A212" i="6"/>
  <c r="AG956" i="6"/>
  <c r="AC1918" i="6"/>
  <c r="AC4150" i="6" s="1"/>
  <c r="AC1174" i="6"/>
  <c r="AC3406" i="6" s="1"/>
  <c r="AC2662" i="6"/>
  <c r="AF1005" i="6"/>
  <c r="AF3237" i="6" s="1"/>
  <c r="AF2493" i="6"/>
  <c r="AF1749" i="6"/>
  <c r="AF3981" i="6" s="1"/>
  <c r="AF1741" i="6"/>
  <c r="AF3973" i="6" s="1"/>
  <c r="AF997" i="6"/>
  <c r="AF3229" i="6" s="1"/>
  <c r="AF2485" i="6"/>
  <c r="AF2164" i="6"/>
  <c r="AF4396" i="6" s="1"/>
  <c r="AF2908" i="6"/>
  <c r="AF1420" i="6"/>
  <c r="AF3652" i="6" s="1"/>
  <c r="AF2396" i="6"/>
  <c r="AF908" i="6"/>
  <c r="AF3140" i="6" s="1"/>
  <c r="AF1652" i="6"/>
  <c r="AF3884" i="6" s="1"/>
  <c r="AF1773" i="6"/>
  <c r="AF4005" i="6" s="1"/>
  <c r="AF1029" i="6"/>
  <c r="AF3261" i="6" s="1"/>
  <c r="AF2517" i="6"/>
  <c r="AF2490" i="6"/>
  <c r="AF1746" i="6"/>
  <c r="AF3978" i="6" s="1"/>
  <c r="AF1002" i="6"/>
  <c r="AF3234" i="6" s="1"/>
  <c r="AC946" i="6"/>
  <c r="AC3178" i="6" s="1"/>
  <c r="AC2434" i="6"/>
  <c r="AC1690" i="6"/>
  <c r="AC3922" i="6" s="1"/>
  <c r="AC872" i="6"/>
  <c r="AC3104" i="6" s="1"/>
  <c r="AC2360" i="6"/>
  <c r="AC1616" i="6"/>
  <c r="AC3848" i="6" s="1"/>
  <c r="AD2554" i="6"/>
  <c r="AD1810" i="6"/>
  <c r="AD4042" i="6" s="1"/>
  <c r="AD1066" i="6"/>
  <c r="AD3298" i="6" s="1"/>
  <c r="AD1556" i="6"/>
  <c r="AD3788" i="6" s="1"/>
  <c r="AD812" i="6"/>
  <c r="AD3044" i="6" s="1"/>
  <c r="AD2300" i="6"/>
  <c r="AD2459" i="6"/>
  <c r="AD1715" i="6"/>
  <c r="AD3947" i="6" s="1"/>
  <c r="AD971" i="6"/>
  <c r="AD3203" i="6" s="1"/>
  <c r="AD1089" i="6"/>
  <c r="AD3321" i="6" s="1"/>
  <c r="AD1833" i="6"/>
  <c r="AD4065" i="6" s="1"/>
  <c r="AD2577" i="6"/>
  <c r="AD2463" i="6"/>
  <c r="AD975" i="6"/>
  <c r="AD3207" i="6" s="1"/>
  <c r="AD1719" i="6"/>
  <c r="AD3951" i="6" s="1"/>
  <c r="AC2685" i="6"/>
  <c r="AC1941" i="6"/>
  <c r="AC4173" i="6" s="1"/>
  <c r="AC1197" i="6"/>
  <c r="AC3429" i="6" s="1"/>
  <c r="AC2085" i="6"/>
  <c r="AC4317" i="6" s="1"/>
  <c r="AC1341" i="6"/>
  <c r="AC3573" i="6" s="1"/>
  <c r="AC2829" i="6"/>
  <c r="AF1335" i="6"/>
  <c r="AF3567" i="6" s="1"/>
  <c r="AF2823" i="6"/>
  <c r="AF2079" i="6"/>
  <c r="AF4311" i="6" s="1"/>
  <c r="AF867" i="6"/>
  <c r="AF3099" i="6" s="1"/>
  <c r="AF2355" i="6"/>
  <c r="AF1611" i="6"/>
  <c r="AF3843" i="6" s="1"/>
  <c r="AF937" i="6"/>
  <c r="AF3169" i="6" s="1"/>
  <c r="AF2425" i="6"/>
  <c r="AF1681" i="6"/>
  <c r="AF3913" i="6" s="1"/>
  <c r="AF1189" i="6"/>
  <c r="AF3421" i="6" s="1"/>
  <c r="AF1933" i="6"/>
  <c r="AF4165" i="6" s="1"/>
  <c r="AF2677" i="6"/>
  <c r="AC1769" i="6"/>
  <c r="AC4001" i="6" s="1"/>
  <c r="AC1025" i="6"/>
  <c r="AC3257" i="6" s="1"/>
  <c r="AC2513" i="6"/>
  <c r="AC1742" i="6"/>
  <c r="AC3974" i="6" s="1"/>
  <c r="AC2486" i="6"/>
  <c r="AC998" i="6"/>
  <c r="AC3230" i="6" s="1"/>
  <c r="AC2593" i="6"/>
  <c r="AC1105" i="6"/>
  <c r="AC3337" i="6" s="1"/>
  <c r="AC1849" i="6"/>
  <c r="AC4081" i="6" s="1"/>
  <c r="AC1140" i="6"/>
  <c r="AC3372" i="6" s="1"/>
  <c r="AC2628" i="6"/>
  <c r="AC1884" i="6"/>
  <c r="AC4116" i="6" s="1"/>
  <c r="AC1695" i="6"/>
  <c r="AC3927" i="6" s="1"/>
  <c r="AC951" i="6"/>
  <c r="AC3183" i="6" s="1"/>
  <c r="AC2439" i="6"/>
  <c r="AH1529" i="6"/>
  <c r="AH3761" i="6" s="1"/>
  <c r="AH785" i="6"/>
  <c r="AH3017" i="6" s="1"/>
  <c r="AH2273" i="6"/>
  <c r="AH529" i="6"/>
  <c r="AE529" i="6"/>
  <c r="AH521" i="6"/>
  <c r="AE521" i="6"/>
  <c r="AH146" i="6"/>
  <c r="AE146" i="6"/>
  <c r="AH383" i="6"/>
  <c r="AE383" i="6"/>
  <c r="AH752" i="6"/>
  <c r="AH2984" i="6" s="1"/>
  <c r="AH2240" i="6"/>
  <c r="AH1496" i="6"/>
  <c r="AH3728" i="6" s="1"/>
  <c r="AE1540" i="6"/>
  <c r="AE3772" i="6" s="1"/>
  <c r="AE796" i="6"/>
  <c r="AE3028" i="6" s="1"/>
  <c r="AE2284" i="6"/>
  <c r="AC1641" i="6"/>
  <c r="AC3873" i="6" s="1"/>
  <c r="AC2385" i="6"/>
  <c r="AC897" i="6"/>
  <c r="AC3129" i="6" s="1"/>
  <c r="A137" i="6"/>
  <c r="AG2369" i="6"/>
  <c r="AG881" i="6"/>
  <c r="AG1625" i="6"/>
  <c r="AG1994" i="6"/>
  <c r="AG1250" i="6"/>
  <c r="AG2738" i="6"/>
  <c r="A506" i="6"/>
  <c r="AG1247" i="6"/>
  <c r="AG1991" i="6"/>
  <c r="AG2735" i="6"/>
  <c r="A503" i="6"/>
  <c r="AG2654" i="6"/>
  <c r="AG1166" i="6"/>
  <c r="AG1910" i="6"/>
  <c r="A422" i="6"/>
  <c r="AG1902" i="6"/>
  <c r="AG2646" i="6"/>
  <c r="AG1158" i="6"/>
  <c r="A414" i="6"/>
  <c r="AG1894" i="6"/>
  <c r="AG2638" i="6"/>
  <c r="AG1150" i="6"/>
  <c r="A406" i="6"/>
  <c r="AC1241" i="6"/>
  <c r="AC3473" i="6" s="1"/>
  <c r="AC1985" i="6"/>
  <c r="AC4217" i="6" s="1"/>
  <c r="AC2729" i="6"/>
  <c r="AH211" i="6"/>
  <c r="AE211" i="6"/>
  <c r="AH209" i="6"/>
  <c r="AE209" i="6"/>
  <c r="AH719" i="6"/>
  <c r="AE719" i="6"/>
  <c r="AH361" i="6"/>
  <c r="AE361" i="6"/>
  <c r="AH562" i="6"/>
  <c r="AE562" i="6"/>
  <c r="AH452" i="6"/>
  <c r="AE452" i="6"/>
  <c r="AH466" i="6"/>
  <c r="AE466" i="6"/>
  <c r="AH245" i="6"/>
  <c r="AE245" i="6"/>
  <c r="L2380" i="6"/>
  <c r="L1636" i="6"/>
  <c r="L3868" i="6" s="1"/>
  <c r="L892" i="6"/>
  <c r="L3124" i="6" s="1"/>
  <c r="L2883" i="6"/>
  <c r="L2139" i="6"/>
  <c r="L4371" i="6" s="1"/>
  <c r="L1395" i="6"/>
  <c r="L3627" i="6" s="1"/>
  <c r="L2763" i="6"/>
  <c r="L2019" i="6"/>
  <c r="L4251" i="6" s="1"/>
  <c r="L1275" i="6"/>
  <c r="L3507" i="6" s="1"/>
  <c r="L1418" i="6"/>
  <c r="L3650" i="6" s="1"/>
  <c r="L2906" i="6"/>
  <c r="L2162" i="6"/>
  <c r="L4394" i="6" s="1"/>
  <c r="L2345" i="6"/>
  <c r="L857" i="6"/>
  <c r="L3089" i="6" s="1"/>
  <c r="L1601" i="6"/>
  <c r="L3833" i="6" s="1"/>
  <c r="L1144" i="6"/>
  <c r="L3376" i="6" s="1"/>
  <c r="L2632" i="6"/>
  <c r="L1888" i="6"/>
  <c r="L4120" i="6" s="1"/>
  <c r="L1123" i="6"/>
  <c r="L3355" i="6" s="1"/>
  <c r="L2611" i="6"/>
  <c r="L1867" i="6"/>
  <c r="L4099" i="6" s="1"/>
  <c r="L2865" i="6"/>
  <c r="L2121" i="6"/>
  <c r="L4353" i="6" s="1"/>
  <c r="L1377" i="6"/>
  <c r="L3609" i="6" s="1"/>
  <c r="L2308" i="6"/>
  <c r="L1564" i="6"/>
  <c r="L3796" i="6" s="1"/>
  <c r="L820" i="6"/>
  <c r="L3052" i="6" s="1"/>
  <c r="L985" i="6"/>
  <c r="L3217" i="6" s="1"/>
  <c r="L2473" i="6"/>
  <c r="L1729" i="6"/>
  <c r="L3961" i="6" s="1"/>
  <c r="L1740" i="6"/>
  <c r="L3972" i="6" s="1"/>
  <c r="L996" i="6"/>
  <c r="L3228" i="6" s="1"/>
  <c r="L2484" i="6"/>
  <c r="L1367" i="6"/>
  <c r="L3599" i="6" s="1"/>
  <c r="L2855" i="6"/>
  <c r="L2111" i="6"/>
  <c r="L4343" i="6" s="1"/>
  <c r="L809" i="6"/>
  <c r="L3041" i="6" s="1"/>
  <c r="L2297" i="6"/>
  <c r="L1553" i="6"/>
  <c r="L3785" i="6" s="1"/>
  <c r="L1759" i="6"/>
  <c r="L3991" i="6" s="1"/>
  <c r="L1015" i="6"/>
  <c r="L3247" i="6" s="1"/>
  <c r="L2503" i="6"/>
  <c r="L1722" i="6"/>
  <c r="L3954" i="6" s="1"/>
  <c r="L978" i="6"/>
  <c r="L3210" i="6" s="1"/>
  <c r="L2466" i="6"/>
  <c r="L1761" i="6"/>
  <c r="L3993" i="6" s="1"/>
  <c r="L1017" i="6"/>
  <c r="L3249" i="6" s="1"/>
  <c r="L2505" i="6"/>
  <c r="L1832" i="6"/>
  <c r="L4064" i="6" s="1"/>
  <c r="L1088" i="6"/>
  <c r="L3320" i="6" s="1"/>
  <c r="L2576" i="6"/>
  <c r="L2129" i="6"/>
  <c r="L4361" i="6" s="1"/>
  <c r="L1385" i="6"/>
  <c r="L3617" i="6" s="1"/>
  <c r="L2873" i="6"/>
  <c r="L1539" i="6"/>
  <c r="L3771" i="6" s="1"/>
  <c r="L795" i="6"/>
  <c r="L3027" i="6" s="1"/>
  <c r="L2283" i="6"/>
  <c r="L938" i="6"/>
  <c r="L3170" i="6" s="1"/>
  <c r="L2426" i="6"/>
  <c r="L1682" i="6"/>
  <c r="L3914" i="6" s="1"/>
  <c r="L1642" i="6"/>
  <c r="L3874" i="6" s="1"/>
  <c r="L898" i="6"/>
  <c r="L3130" i="6" s="1"/>
  <c r="L2386" i="6"/>
  <c r="L2216" i="6"/>
  <c r="L4448" i="6" s="1"/>
  <c r="L1472" i="6"/>
  <c r="L3704" i="6" s="1"/>
  <c r="L2960" i="6"/>
  <c r="AC2202" i="6"/>
  <c r="AC4434" i="6" s="1"/>
  <c r="AC2946" i="6"/>
  <c r="AC1458" i="6"/>
  <c r="AC3690" i="6" s="1"/>
  <c r="AC2588" i="6"/>
  <c r="AC1844" i="6"/>
  <c r="AC4076" i="6" s="1"/>
  <c r="AC1100" i="6"/>
  <c r="AC3332" i="6" s="1"/>
  <c r="AC1137" i="6"/>
  <c r="AC3369" i="6" s="1"/>
  <c r="AC2625" i="6"/>
  <c r="AC1881" i="6"/>
  <c r="AC4113" i="6" s="1"/>
  <c r="AC2369" i="6"/>
  <c r="AC1625" i="6"/>
  <c r="AC3857" i="6" s="1"/>
  <c r="AC881" i="6"/>
  <c r="AC3113" i="6" s="1"/>
  <c r="AH446" i="6"/>
  <c r="AE446" i="6"/>
  <c r="AH238" i="6"/>
  <c r="AE238" i="6"/>
  <c r="AH448" i="6"/>
  <c r="AE448" i="6"/>
  <c r="L2515" i="6"/>
  <c r="L1771" i="6"/>
  <c r="L4003" i="6" s="1"/>
  <c r="L1027" i="6"/>
  <c r="L3259" i="6" s="1"/>
  <c r="L1982" i="6"/>
  <c r="L4214" i="6" s="1"/>
  <c r="L1238" i="6"/>
  <c r="L3470" i="6" s="1"/>
  <c r="L2726" i="6"/>
  <c r="L2660" i="6"/>
  <c r="L1916" i="6"/>
  <c r="L4148" i="6" s="1"/>
  <c r="L1172" i="6"/>
  <c r="L3404" i="6" s="1"/>
  <c r="L1703" i="6"/>
  <c r="L3935" i="6" s="1"/>
  <c r="L959" i="6"/>
  <c r="L3191" i="6" s="1"/>
  <c r="L2447" i="6"/>
  <c r="AG824" i="6"/>
  <c r="A80" i="6"/>
  <c r="AG2312" i="6"/>
  <c r="AG1568" i="6"/>
  <c r="A446" i="6"/>
  <c r="AG1190" i="6"/>
  <c r="AG2678" i="6"/>
  <c r="AG1934" i="6"/>
  <c r="AG2582" i="6"/>
  <c r="AG1838" i="6"/>
  <c r="A350" i="6"/>
  <c r="AG1094" i="6"/>
  <c r="AG2310" i="6"/>
  <c r="AG1566" i="6"/>
  <c r="A78" i="6"/>
  <c r="AG822" i="6"/>
  <c r="AG940" i="6"/>
  <c r="A196" i="6"/>
  <c r="AG1684" i="6"/>
  <c r="AG2428" i="6"/>
  <c r="AG2548" i="6"/>
  <c r="AG1060" i="6"/>
  <c r="A316" i="6"/>
  <c r="AG1804" i="6"/>
  <c r="AF752" i="6"/>
  <c r="AF2984" i="6" s="1"/>
  <c r="AF2240" i="6"/>
  <c r="AF1496" i="6"/>
  <c r="AF3728" i="6" s="1"/>
  <c r="AF1423" i="6"/>
  <c r="AF3655" i="6" s="1"/>
  <c r="AF2167" i="6"/>
  <c r="AF4399" i="6" s="1"/>
  <c r="AF2911" i="6"/>
  <c r="AF1787" i="6"/>
  <c r="AF4019" i="6" s="1"/>
  <c r="AF2531" i="6"/>
  <c r="AF1043" i="6"/>
  <c r="AF3275" i="6" s="1"/>
  <c r="AF1523" i="6"/>
  <c r="AF3755" i="6" s="1"/>
  <c r="AF779" i="6"/>
  <c r="AF3011" i="6" s="1"/>
  <c r="AF2267" i="6"/>
  <c r="AF900" i="6"/>
  <c r="AF3132" i="6" s="1"/>
  <c r="AF1644" i="6"/>
  <c r="AF3876" i="6" s="1"/>
  <c r="AF2388" i="6"/>
  <c r="AF2385" i="6"/>
  <c r="AF897" i="6"/>
  <c r="AF3129" i="6" s="1"/>
  <c r="AF1641" i="6"/>
  <c r="AF3873" i="6" s="1"/>
  <c r="AC2039" i="6"/>
  <c r="AC4271" i="6" s="1"/>
  <c r="AC2783" i="6"/>
  <c r="AC1295" i="6"/>
  <c r="AC3527" i="6" s="1"/>
  <c r="AC2798" i="6"/>
  <c r="AC2054" i="6"/>
  <c r="AC4286" i="6" s="1"/>
  <c r="AC1310" i="6"/>
  <c r="AC3542" i="6" s="1"/>
  <c r="AD2918" i="6"/>
  <c r="AD2174" i="6"/>
  <c r="AD4406" i="6" s="1"/>
  <c r="AD1430" i="6"/>
  <c r="AD3662" i="6" s="1"/>
  <c r="AD1956" i="6"/>
  <c r="AD4188" i="6" s="1"/>
  <c r="AD1212" i="6"/>
  <c r="AD3444" i="6" s="1"/>
  <c r="AD2700" i="6"/>
  <c r="AD839" i="6"/>
  <c r="AD3071" i="6" s="1"/>
  <c r="AD2327" i="6"/>
  <c r="AD1583" i="6"/>
  <c r="AD3815" i="6" s="1"/>
  <c r="AD1104" i="6"/>
  <c r="AD3336" i="6" s="1"/>
  <c r="AD2592" i="6"/>
  <c r="AD1848" i="6"/>
  <c r="AD4080" i="6" s="1"/>
  <c r="AD2564" i="6"/>
  <c r="AD1820" i="6"/>
  <c r="AD4052" i="6" s="1"/>
  <c r="AD1076" i="6"/>
  <c r="AD3308" i="6" s="1"/>
  <c r="AD1561" i="6"/>
  <c r="AD3793" i="6" s="1"/>
  <c r="AD817" i="6"/>
  <c r="AD3049" i="6" s="1"/>
  <c r="AD2305" i="6"/>
  <c r="AF2683" i="6"/>
  <c r="AF1939" i="6"/>
  <c r="AF4171" i="6" s="1"/>
  <c r="AF1195" i="6"/>
  <c r="AF3427" i="6" s="1"/>
  <c r="AF2835" i="6"/>
  <c r="AF2091" i="6"/>
  <c r="AF4323" i="6" s="1"/>
  <c r="AF1347" i="6"/>
  <c r="AF3579" i="6" s="1"/>
  <c r="AF1361" i="6"/>
  <c r="AF3593" i="6" s="1"/>
  <c r="AF2849" i="6"/>
  <c r="AF2105" i="6"/>
  <c r="AF4337" i="6" s="1"/>
  <c r="AF2227" i="6"/>
  <c r="AF4459" i="6" s="1"/>
  <c r="AF1483" i="6"/>
  <c r="AF3715" i="6" s="1"/>
  <c r="AF2971" i="6"/>
  <c r="AF2843" i="6"/>
  <c r="AF2099" i="6"/>
  <c r="AF4331" i="6" s="1"/>
  <c r="AF1355" i="6"/>
  <c r="AF3587" i="6" s="1"/>
  <c r="AF2965" i="6"/>
  <c r="AF2221" i="6"/>
  <c r="AF4453" i="6" s="1"/>
  <c r="AF1477" i="6"/>
  <c r="AF3709" i="6" s="1"/>
  <c r="AC2921" i="6"/>
  <c r="AC2177" i="6"/>
  <c r="AC4409" i="6" s="1"/>
  <c r="AC1433" i="6"/>
  <c r="AC3665" i="6" s="1"/>
  <c r="AC2185" i="6"/>
  <c r="AC4417" i="6" s="1"/>
  <c r="AC1441" i="6"/>
  <c r="AC3673" i="6" s="1"/>
  <c r="AC2929" i="6"/>
  <c r="AH656" i="6"/>
  <c r="AE656" i="6"/>
  <c r="AH400" i="6"/>
  <c r="AE400" i="6"/>
  <c r="AH640" i="6"/>
  <c r="AE640" i="6"/>
  <c r="AH513" i="6"/>
  <c r="AE513" i="6"/>
  <c r="AH510" i="6"/>
  <c r="AE510" i="6"/>
  <c r="AH127" i="6"/>
  <c r="AE127" i="6"/>
  <c r="AH180" i="6"/>
  <c r="AE180" i="6"/>
  <c r="AC2035" i="6"/>
  <c r="AC4267" i="6" s="1"/>
  <c r="AC2779" i="6"/>
  <c r="AC1291" i="6"/>
  <c r="AC3523" i="6" s="1"/>
  <c r="AG2512" i="6"/>
  <c r="AG1768" i="6"/>
  <c r="AG1024" i="6"/>
  <c r="A280" i="6"/>
  <c r="AG1921" i="6"/>
  <c r="AG1177" i="6"/>
  <c r="AG2665" i="6"/>
  <c r="A433" i="6"/>
  <c r="AG1293" i="6"/>
  <c r="A549" i="6"/>
  <c r="AG2781" i="6"/>
  <c r="AG2037" i="6"/>
  <c r="AG2897" i="6"/>
  <c r="AG2153" i="6"/>
  <c r="AG1409" i="6"/>
  <c r="A665" i="6"/>
  <c r="AG2385" i="6"/>
  <c r="AG897" i="6"/>
  <c r="AG1641" i="6"/>
  <c r="A153" i="6"/>
  <c r="AG2501" i="6"/>
  <c r="AG1013" i="6"/>
  <c r="AG1757" i="6"/>
  <c r="A269" i="6"/>
  <c r="AC2443" i="6"/>
  <c r="AC1699" i="6"/>
  <c r="AC3931" i="6" s="1"/>
  <c r="AC955" i="6"/>
  <c r="AC3187" i="6" s="1"/>
  <c r="AC2617" i="6"/>
  <c r="AC1129" i="6"/>
  <c r="AC3361" i="6" s="1"/>
  <c r="AC1873" i="6"/>
  <c r="AC4105" i="6" s="1"/>
  <c r="AH443" i="6"/>
  <c r="AE443" i="6"/>
  <c r="AH1557" i="6"/>
  <c r="AH3789" i="6" s="1"/>
  <c r="AH813" i="6"/>
  <c r="AH3045" i="6" s="1"/>
  <c r="AH2301" i="6"/>
  <c r="AH455" i="6"/>
  <c r="AE455" i="6"/>
  <c r="AH469" i="6"/>
  <c r="AE469" i="6"/>
  <c r="AH822" i="6"/>
  <c r="AH3054" i="6" s="1"/>
  <c r="AH2310" i="6"/>
  <c r="AH1566" i="6"/>
  <c r="AH3798" i="6" s="1"/>
  <c r="AH601" i="6"/>
  <c r="AE601" i="6"/>
  <c r="L858" i="6"/>
  <c r="L3090" i="6" s="1"/>
  <c r="L2346" i="6"/>
  <c r="L1602" i="6"/>
  <c r="L3834" i="6" s="1"/>
  <c r="L2710" i="6"/>
  <c r="L1966" i="6"/>
  <c r="L4198" i="6" s="1"/>
  <c r="L1222" i="6"/>
  <c r="L3454" i="6" s="1"/>
  <c r="L2675" i="6"/>
  <c r="L1931" i="6"/>
  <c r="L4163" i="6" s="1"/>
  <c r="L1187" i="6"/>
  <c r="L3419" i="6" s="1"/>
  <c r="L1932" i="6"/>
  <c r="L4164" i="6" s="1"/>
  <c r="L1188" i="6"/>
  <c r="L3420" i="6" s="1"/>
  <c r="L2676" i="6"/>
  <c r="L2877" i="6"/>
  <c r="L2133" i="6"/>
  <c r="L4365" i="6" s="1"/>
  <c r="L1389" i="6"/>
  <c r="L3621" i="6" s="1"/>
  <c r="L2303" i="6"/>
  <c r="L1559" i="6"/>
  <c r="L3791" i="6" s="1"/>
  <c r="L815" i="6"/>
  <c r="L3047" i="6" s="1"/>
  <c r="L2562" i="6"/>
  <c r="L1818" i="6"/>
  <c r="L4050" i="6" s="1"/>
  <c r="L1074" i="6"/>
  <c r="L3306" i="6" s="1"/>
  <c r="L1719" i="6"/>
  <c r="L3951" i="6" s="1"/>
  <c r="L975" i="6"/>
  <c r="L3207" i="6" s="1"/>
  <c r="L2463" i="6"/>
  <c r="L1498" i="6"/>
  <c r="L3730" i="6" s="1"/>
  <c r="L754" i="6"/>
  <c r="L2986" i="6" s="1"/>
  <c r="L2242" i="6"/>
  <c r="L2070" i="6"/>
  <c r="L4302" i="6" s="1"/>
  <c r="L1326" i="6"/>
  <c r="L3558" i="6" s="1"/>
  <c r="L2814" i="6"/>
  <c r="L2029" i="6"/>
  <c r="L4261" i="6" s="1"/>
  <c r="L1285" i="6"/>
  <c r="L3517" i="6" s="1"/>
  <c r="L2773" i="6"/>
  <c r="L2034" i="6"/>
  <c r="L4266" i="6" s="1"/>
  <c r="L1290" i="6"/>
  <c r="L3522" i="6" s="1"/>
  <c r="L2778" i="6"/>
  <c r="L1992" i="6"/>
  <c r="L4224" i="6" s="1"/>
  <c r="L2736" i="6"/>
  <c r="L1248" i="6"/>
  <c r="L3480" i="6" s="1"/>
  <c r="L2115" i="6"/>
  <c r="L4347" i="6" s="1"/>
  <c r="L2859" i="6"/>
  <c r="L1371" i="6"/>
  <c r="L3603" i="6" s="1"/>
  <c r="L918" i="6"/>
  <c r="L3150" i="6" s="1"/>
  <c r="L2406" i="6"/>
  <c r="L1662" i="6"/>
  <c r="L3894" i="6" s="1"/>
  <c r="L2112" i="6"/>
  <c r="L4344" i="6" s="1"/>
  <c r="L2856" i="6"/>
  <c r="L1368" i="6"/>
  <c r="L3600" i="6" s="1"/>
  <c r="L2037" i="6"/>
  <c r="L4269" i="6" s="1"/>
  <c r="L2781" i="6"/>
  <c r="L1293" i="6"/>
  <c r="L3525" i="6" s="1"/>
  <c r="L2013" i="6"/>
  <c r="L4245" i="6" s="1"/>
  <c r="L1269" i="6"/>
  <c r="L3501" i="6" s="1"/>
  <c r="L2757" i="6"/>
  <c r="L1585" i="6"/>
  <c r="L3817" i="6" s="1"/>
  <c r="L841" i="6"/>
  <c r="L3073" i="6" s="1"/>
  <c r="L2329" i="6"/>
  <c r="L2693" i="6"/>
  <c r="L1205" i="6"/>
  <c r="L3437" i="6" s="1"/>
  <c r="L1949" i="6"/>
  <c r="L4181" i="6" s="1"/>
  <c r="L1177" i="6"/>
  <c r="L3409" i="6" s="1"/>
  <c r="L1921" i="6"/>
  <c r="L4153" i="6" s="1"/>
  <c r="L2665" i="6"/>
  <c r="L1568" i="6"/>
  <c r="L3800" i="6" s="1"/>
  <c r="L2312" i="6"/>
  <c r="L824" i="6"/>
  <c r="L3056" i="6" s="1"/>
  <c r="L1891" i="6"/>
  <c r="L4123" i="6" s="1"/>
  <c r="L1147" i="6"/>
  <c r="L3379" i="6" s="1"/>
  <c r="L2635" i="6"/>
  <c r="AC1452" i="6"/>
  <c r="AC3684" i="6" s="1"/>
  <c r="AC2196" i="6"/>
  <c r="AC4428" i="6" s="1"/>
  <c r="AC2940" i="6"/>
  <c r="AH210" i="6"/>
  <c r="AE210" i="6"/>
  <c r="AC2147" i="6"/>
  <c r="AC4379" i="6" s="1"/>
  <c r="AC1403" i="6"/>
  <c r="AC3635" i="6" s="1"/>
  <c r="AC2891" i="6"/>
  <c r="AE847" i="6"/>
  <c r="AE3079" i="6" s="1"/>
  <c r="AE2335" i="6"/>
  <c r="AE1591" i="6"/>
  <c r="AE3823" i="6" s="1"/>
  <c r="AE1584" i="6"/>
  <c r="AE3816" i="6" s="1"/>
  <c r="AE840" i="6"/>
  <c r="AE3072" i="6" s="1"/>
  <c r="AE2328" i="6"/>
  <c r="AG2453" i="6"/>
  <c r="AG1709" i="6"/>
  <c r="AG965" i="6"/>
  <c r="A221" i="6"/>
  <c r="AG2569" i="6"/>
  <c r="AG1825" i="6"/>
  <c r="A337" i="6"/>
  <c r="AG1081" i="6"/>
  <c r="AG1430" i="6"/>
  <c r="AG2174" i="6"/>
  <c r="A686" i="6"/>
  <c r="AG2918" i="6"/>
  <c r="A114" i="6"/>
  <c r="AG1602" i="6"/>
  <c r="AG2346" i="6"/>
  <c r="AG858" i="6"/>
  <c r="AG2096" i="6"/>
  <c r="A608" i="6"/>
  <c r="AG1352" i="6"/>
  <c r="AG2840" i="6"/>
  <c r="AG2590" i="6"/>
  <c r="AG1102" i="6"/>
  <c r="A358" i="6"/>
  <c r="AG1846" i="6"/>
  <c r="AC2042" i="6"/>
  <c r="AC4274" i="6" s="1"/>
  <c r="AC2786" i="6"/>
  <c r="AC1298" i="6"/>
  <c r="AC3530" i="6" s="1"/>
  <c r="AF2863" i="6"/>
  <c r="AF1375" i="6"/>
  <c r="AF3607" i="6" s="1"/>
  <c r="AF2119" i="6"/>
  <c r="AF4351" i="6" s="1"/>
  <c r="AF2483" i="6"/>
  <c r="AF1739" i="6"/>
  <c r="AF3971" i="6" s="1"/>
  <c r="AF995" i="6"/>
  <c r="AF3227" i="6" s="1"/>
  <c r="AF1170" i="6"/>
  <c r="AF3402" i="6" s="1"/>
  <c r="AF1914" i="6"/>
  <c r="AF4146" i="6" s="1"/>
  <c r="AF2658" i="6"/>
  <c r="AF1038" i="6"/>
  <c r="AF3270" i="6" s="1"/>
  <c r="AF2526" i="6"/>
  <c r="AF1782" i="6"/>
  <c r="AF4014" i="6" s="1"/>
  <c r="AF2642" i="6"/>
  <c r="AF1154" i="6"/>
  <c r="AF3386" i="6" s="1"/>
  <c r="AF1898" i="6"/>
  <c r="AF4130" i="6" s="1"/>
  <c r="AF1388" i="6"/>
  <c r="AF3620" i="6" s="1"/>
  <c r="AF2876" i="6"/>
  <c r="AF2132" i="6"/>
  <c r="AF4364" i="6" s="1"/>
  <c r="AC1930" i="6"/>
  <c r="AC4162" i="6" s="1"/>
  <c r="AC1186" i="6"/>
  <c r="AC3418" i="6" s="1"/>
  <c r="AC2674" i="6"/>
  <c r="AD2059" i="6"/>
  <c r="AD4291" i="6" s="1"/>
  <c r="AD2803" i="6"/>
  <c r="AD1315" i="6"/>
  <c r="AD3547" i="6" s="1"/>
  <c r="AD1364" i="6"/>
  <c r="AD3596" i="6" s="1"/>
  <c r="AD2852" i="6"/>
  <c r="AD2108" i="6"/>
  <c r="AD4340" i="6" s="1"/>
  <c r="AD1601" i="6"/>
  <c r="AD3833" i="6" s="1"/>
  <c r="AD857" i="6"/>
  <c r="AD3089" i="6" s="1"/>
  <c r="AD2345" i="6"/>
  <c r="AD1692" i="6"/>
  <c r="AD3924" i="6" s="1"/>
  <c r="AD948" i="6"/>
  <c r="AD3180" i="6" s="1"/>
  <c r="AD2436" i="6"/>
  <c r="AD2689" i="6"/>
  <c r="AD1945" i="6"/>
  <c r="AD4177" i="6" s="1"/>
  <c r="AD1201" i="6"/>
  <c r="AD3433" i="6" s="1"/>
  <c r="AC953" i="6"/>
  <c r="AC3185" i="6" s="1"/>
  <c r="AC2441" i="6"/>
  <c r="AC1697" i="6"/>
  <c r="AC3929" i="6" s="1"/>
  <c r="AF1240" i="6"/>
  <c r="AF3472" i="6" s="1"/>
  <c r="AF1984" i="6"/>
  <c r="AF4216" i="6" s="1"/>
  <c r="AF2728" i="6"/>
  <c r="AF835" i="6"/>
  <c r="AF3067" i="6" s="1"/>
  <c r="AF1579" i="6"/>
  <c r="AF3811" i="6" s="1"/>
  <c r="AF2323" i="6"/>
  <c r="AF1717" i="6"/>
  <c r="AF3949" i="6" s="1"/>
  <c r="AF2461" i="6"/>
  <c r="AF973" i="6"/>
  <c r="AF3205" i="6" s="1"/>
  <c r="AF1343" i="6"/>
  <c r="AF3575" i="6" s="1"/>
  <c r="AF2087" i="6"/>
  <c r="AF4319" i="6" s="1"/>
  <c r="AF2831" i="6"/>
  <c r="AF1587" i="6"/>
  <c r="AF3819" i="6" s="1"/>
  <c r="AF843" i="6"/>
  <c r="AF3075" i="6" s="1"/>
  <c r="AF2331" i="6"/>
  <c r="AF1957" i="6"/>
  <c r="AF4189" i="6" s="1"/>
  <c r="AF1213" i="6"/>
  <c r="AF3445" i="6" s="1"/>
  <c r="AF2701" i="6"/>
  <c r="AC2761" i="6"/>
  <c r="AC2017" i="6"/>
  <c r="AC4249" i="6" s="1"/>
  <c r="AC1273" i="6"/>
  <c r="AC3505" i="6" s="1"/>
  <c r="AC1426" i="6"/>
  <c r="AC3658" i="6" s="1"/>
  <c r="AC2914" i="6"/>
  <c r="AC2170" i="6"/>
  <c r="AC4402" i="6" s="1"/>
  <c r="AC2061" i="6"/>
  <c r="AC4293" i="6" s="1"/>
  <c r="AC1317" i="6"/>
  <c r="AC3549" i="6" s="1"/>
  <c r="AC2805" i="6"/>
  <c r="AH163" i="6"/>
  <c r="AE163" i="6"/>
  <c r="AH279" i="6"/>
  <c r="AE279" i="6"/>
  <c r="AH2255" i="6"/>
  <c r="AH1511" i="6"/>
  <c r="AH3743" i="6" s="1"/>
  <c r="AH767" i="6"/>
  <c r="AH2999" i="6" s="1"/>
  <c r="AH257" i="6"/>
  <c r="AE257" i="6"/>
  <c r="AH254" i="6"/>
  <c r="AE254" i="6"/>
  <c r="AH416" i="6"/>
  <c r="AE416" i="6"/>
  <c r="AC1407" i="6"/>
  <c r="AC3639" i="6" s="1"/>
  <c r="AC2895" i="6"/>
  <c r="AC2151" i="6"/>
  <c r="AC4383" i="6" s="1"/>
  <c r="AG2383" i="6"/>
  <c r="AG895" i="6"/>
  <c r="AG1639" i="6"/>
  <c r="A151" i="6"/>
  <c r="AG2132" i="6"/>
  <c r="AG2876" i="6"/>
  <c r="A644" i="6"/>
  <c r="AG1388" i="6"/>
  <c r="A428" i="6"/>
  <c r="AG2660" i="6"/>
  <c r="AG1916" i="6"/>
  <c r="AG1172" i="6"/>
  <c r="AG1784" i="6"/>
  <c r="AG1040" i="6"/>
  <c r="A296" i="6"/>
  <c r="AG2528" i="6"/>
  <c r="AC1200" i="6"/>
  <c r="AC3432" i="6" s="1"/>
  <c r="AC2688" i="6"/>
  <c r="AC1944" i="6"/>
  <c r="AC4176" i="6" s="1"/>
  <c r="AC1784" i="6"/>
  <c r="AC4016" i="6" s="1"/>
  <c r="AC1040" i="6"/>
  <c r="AC3272" i="6" s="1"/>
  <c r="AC2528" i="6"/>
  <c r="AH246" i="6"/>
  <c r="AE246" i="6"/>
  <c r="AH244" i="6"/>
  <c r="AE244" i="6"/>
  <c r="AH811" i="6"/>
  <c r="AH3043" i="6" s="1"/>
  <c r="AH2299" i="6"/>
  <c r="AH1555" i="6"/>
  <c r="AH3787" i="6" s="1"/>
  <c r="AH329" i="6"/>
  <c r="AE329" i="6"/>
  <c r="AH715" i="6"/>
  <c r="AE715" i="6"/>
  <c r="AH729" i="6"/>
  <c r="AE729" i="6"/>
  <c r="AH2355" i="6"/>
  <c r="AH867" i="6"/>
  <c r="AH3099" i="6" s="1"/>
  <c r="AH1611" i="6"/>
  <c r="AH3843" i="6" s="1"/>
  <c r="AH213" i="6"/>
  <c r="AE213" i="6"/>
  <c r="L947" i="6"/>
  <c r="L3179" i="6" s="1"/>
  <c r="L2435" i="6"/>
  <c r="L1691" i="6"/>
  <c r="L3923" i="6" s="1"/>
  <c r="L1724" i="6"/>
  <c r="L3956" i="6" s="1"/>
  <c r="L2468" i="6"/>
  <c r="L980" i="6"/>
  <c r="L3212" i="6" s="1"/>
  <c r="L2233" i="6"/>
  <c r="L4465" i="6" s="1"/>
  <c r="L1489" i="6"/>
  <c r="L3721" i="6" s="1"/>
  <c r="L2977" i="6"/>
  <c r="L1289" i="6"/>
  <c r="L3521" i="6" s="1"/>
  <c r="L2777" i="6"/>
  <c r="L2033" i="6"/>
  <c r="L4265" i="6" s="1"/>
  <c r="L1279" i="6"/>
  <c r="L3511" i="6" s="1"/>
  <c r="L2767" i="6"/>
  <c r="L2023" i="6"/>
  <c r="L4255" i="6" s="1"/>
  <c r="L2323" i="6"/>
  <c r="L1579" i="6"/>
  <c r="L3811" i="6" s="1"/>
  <c r="L835" i="6"/>
  <c r="L3067" i="6" s="1"/>
  <c r="L1109" i="6"/>
  <c r="L3341" i="6" s="1"/>
  <c r="L2597" i="6"/>
  <c r="L1853" i="6"/>
  <c r="L4085" i="6" s="1"/>
  <c r="L2533" i="6"/>
  <c r="L1789" i="6"/>
  <c r="L4021" i="6" s="1"/>
  <c r="L1045" i="6"/>
  <c r="L3277" i="6" s="1"/>
  <c r="L1828" i="6"/>
  <c r="L4060" i="6" s="1"/>
  <c r="L1084" i="6"/>
  <c r="L3316" i="6" s="1"/>
  <c r="L2572" i="6"/>
  <c r="L1500" i="6"/>
  <c r="L3732" i="6" s="1"/>
  <c r="L756" i="6"/>
  <c r="L2988" i="6" s="1"/>
  <c r="L2244" i="6"/>
  <c r="L1810" i="6"/>
  <c r="L4042" i="6" s="1"/>
  <c r="L2554" i="6"/>
  <c r="L1066" i="6"/>
  <c r="L3298" i="6" s="1"/>
  <c r="L1099" i="6"/>
  <c r="L3331" i="6" s="1"/>
  <c r="L2587" i="6"/>
  <c r="L1843" i="6"/>
  <c r="L4075" i="6" s="1"/>
  <c r="L1038" i="6"/>
  <c r="L3270" i="6" s="1"/>
  <c r="L1782" i="6"/>
  <c r="L4014" i="6" s="1"/>
  <c r="L2526" i="6"/>
  <c r="L2276" i="6"/>
  <c r="L1532" i="6"/>
  <c r="L3764" i="6" s="1"/>
  <c r="L788" i="6"/>
  <c r="L3020" i="6" s="1"/>
  <c r="L1086" i="6"/>
  <c r="L3318" i="6" s="1"/>
  <c r="L2574" i="6"/>
  <c r="L1830" i="6"/>
  <c r="L4062" i="6" s="1"/>
  <c r="L2575" i="6"/>
  <c r="L1831" i="6"/>
  <c r="L4063" i="6" s="1"/>
  <c r="L1087" i="6"/>
  <c r="L3319" i="6" s="1"/>
  <c r="L1571" i="6"/>
  <c r="L3803" i="6" s="1"/>
  <c r="L827" i="6"/>
  <c r="L3059" i="6" s="1"/>
  <c r="L2315" i="6"/>
  <c r="L2623" i="6"/>
  <c r="L1135" i="6"/>
  <c r="L3367" i="6" s="1"/>
  <c r="L1879" i="6"/>
  <c r="L4111" i="6" s="1"/>
  <c r="L2285" i="6"/>
  <c r="L797" i="6"/>
  <c r="L3029" i="6" s="1"/>
  <c r="L1541" i="6"/>
  <c r="L3773" i="6" s="1"/>
  <c r="L1068" i="6"/>
  <c r="L3300" i="6" s="1"/>
  <c r="L2556" i="6"/>
  <c r="L1812" i="6"/>
  <c r="L4044" i="6" s="1"/>
  <c r="L1656" i="6"/>
  <c r="L3888" i="6" s="1"/>
  <c r="L912" i="6"/>
  <c r="L3144" i="6" s="1"/>
  <c r="L2400" i="6"/>
  <c r="L747" i="6"/>
  <c r="L2979" i="6" s="1"/>
  <c r="L2235" i="6"/>
  <c r="L1491" i="6"/>
  <c r="L3723" i="6" s="1"/>
  <c r="L2428" i="6"/>
  <c r="L1684" i="6"/>
  <c r="L3916" i="6" s="1"/>
  <c r="L940" i="6"/>
  <c r="L3172" i="6" s="1"/>
  <c r="AC1385" i="6"/>
  <c r="AC3617" i="6" s="1"/>
  <c r="AC2129" i="6"/>
  <c r="AC4361" i="6" s="1"/>
  <c r="AC2873" i="6"/>
  <c r="AH596" i="6"/>
  <c r="AE596" i="6"/>
  <c r="AH604" i="6"/>
  <c r="AE604" i="6"/>
  <c r="L1309" i="6"/>
  <c r="L3541" i="6" s="1"/>
  <c r="L2797" i="6"/>
  <c r="L2053" i="6"/>
  <c r="L4285" i="6" s="1"/>
  <c r="L1441" i="6"/>
  <c r="L3673" i="6" s="1"/>
  <c r="L2929" i="6"/>
  <c r="L2185" i="6"/>
  <c r="L4417" i="6" s="1"/>
  <c r="L1257" i="6"/>
  <c r="L3489" i="6" s="1"/>
  <c r="L2001" i="6"/>
  <c r="L4233" i="6" s="1"/>
  <c r="L2745" i="6"/>
  <c r="L2492" i="6"/>
  <c r="L1748" i="6"/>
  <c r="L3980" i="6" s="1"/>
  <c r="L1004" i="6"/>
  <c r="L3236" i="6" s="1"/>
  <c r="L1696" i="6"/>
  <c r="L3928" i="6" s="1"/>
  <c r="L952" i="6"/>
  <c r="L3184" i="6" s="1"/>
  <c r="L2440" i="6"/>
  <c r="L1033" i="6"/>
  <c r="L3265" i="6" s="1"/>
  <c r="L2521" i="6"/>
  <c r="L1777" i="6"/>
  <c r="L4009" i="6" s="1"/>
  <c r="L775" i="6"/>
  <c r="L3007" i="6" s="1"/>
  <c r="L1519" i="6"/>
  <c r="L3751" i="6" s="1"/>
  <c r="L2263" i="6"/>
  <c r="L2041" i="6"/>
  <c r="L4273" i="6" s="1"/>
  <c r="L1297" i="6"/>
  <c r="L3529" i="6" s="1"/>
  <c r="L2785" i="6"/>
  <c r="L2293" i="6"/>
  <c r="L805" i="6"/>
  <c r="L3037" i="6" s="1"/>
  <c r="L1549" i="6"/>
  <c r="L3781" i="6" s="1"/>
  <c r="L2465" i="6"/>
  <c r="L1721" i="6"/>
  <c r="L3953" i="6" s="1"/>
  <c r="L977" i="6"/>
  <c r="L3209" i="6" s="1"/>
  <c r="L19" i="9" l="1"/>
  <c r="L9" i="9" s="1"/>
  <c r="I19" i="9"/>
  <c r="I9" i="9" s="1"/>
  <c r="G19" i="9"/>
  <c r="H9" i="9" s="1"/>
  <c r="H19" i="9"/>
  <c r="G9" i="9" s="1"/>
  <c r="AH2561" i="6"/>
  <c r="AH1817" i="6"/>
  <c r="AH4049" i="6" s="1"/>
  <c r="AH1073" i="6"/>
  <c r="AH3305" i="6" s="1"/>
  <c r="A1602" i="6"/>
  <c r="AG3834" i="6"/>
  <c r="AH2833" i="6"/>
  <c r="AH2089" i="6"/>
  <c r="AH4321" i="6" s="1"/>
  <c r="AH1345" i="6"/>
  <c r="AH3577" i="6" s="1"/>
  <c r="AG3641" i="6"/>
  <c r="A1409" i="6"/>
  <c r="AH1210" i="6"/>
  <c r="AH3442" i="6" s="1"/>
  <c r="AH2698" i="6"/>
  <c r="AH1954" i="6"/>
  <c r="AH4186" i="6" s="1"/>
  <c r="AG4223" i="6"/>
  <c r="A1991" i="6"/>
  <c r="AG3996" i="6"/>
  <c r="A1764" i="6"/>
  <c r="AE892" i="6"/>
  <c r="AE3124" i="6" s="1"/>
  <c r="AE1636" i="6"/>
  <c r="AE3868" i="6" s="1"/>
  <c r="AE2380" i="6"/>
  <c r="AE1921" i="6"/>
  <c r="AE4153" i="6" s="1"/>
  <c r="AE1177" i="6"/>
  <c r="AE3409" i="6" s="1"/>
  <c r="AE2665" i="6"/>
  <c r="AE1272" i="6"/>
  <c r="AE3504" i="6" s="1"/>
  <c r="AE2760" i="6"/>
  <c r="AE2016" i="6"/>
  <c r="AE4248" i="6" s="1"/>
  <c r="A2201" i="6"/>
  <c r="AG4433" i="6"/>
  <c r="AG3971" i="6"/>
  <c r="A1739" i="6"/>
  <c r="AH2638" i="6"/>
  <c r="AH1894" i="6"/>
  <c r="AH4126" i="6" s="1"/>
  <c r="AH1150" i="6"/>
  <c r="AH3382" i="6" s="1"/>
  <c r="AE2212" i="6"/>
  <c r="AE4444" i="6" s="1"/>
  <c r="AE2956" i="6"/>
  <c r="AE1468" i="6"/>
  <c r="AE3700" i="6" s="1"/>
  <c r="AH1340" i="6"/>
  <c r="AH3572" i="6" s="1"/>
  <c r="AH2828" i="6"/>
  <c r="AH2084" i="6"/>
  <c r="AH4316" i="6" s="1"/>
  <c r="AH957" i="6"/>
  <c r="AH3189" i="6" s="1"/>
  <c r="AH2445" i="6"/>
  <c r="AH1701" i="6"/>
  <c r="AH3933" i="6" s="1"/>
  <c r="AE2476" i="6"/>
  <c r="AE1732" i="6"/>
  <c r="AE3964" i="6" s="1"/>
  <c r="AE988" i="6"/>
  <c r="AE3220" i="6" s="1"/>
  <c r="M20" i="9"/>
  <c r="M10" i="9" s="1"/>
  <c r="AG3620" i="6"/>
  <c r="A1388" i="6"/>
  <c r="AE2489" i="6"/>
  <c r="AE1745" i="6"/>
  <c r="AE3977" i="6" s="1"/>
  <c r="AE1001" i="6"/>
  <c r="AE3233" i="6" s="1"/>
  <c r="AE2395" i="6"/>
  <c r="AE1651" i="6"/>
  <c r="AE3883" i="6" s="1"/>
  <c r="AE907" i="6"/>
  <c r="AE3139" i="6" s="1"/>
  <c r="AE2701" i="6"/>
  <c r="AE1957" i="6"/>
  <c r="AE4189" i="6" s="1"/>
  <c r="AE1213" i="6"/>
  <c r="AE3445" i="6" s="1"/>
  <c r="AG4153" i="6"/>
  <c r="A1921" i="6"/>
  <c r="AE1615" i="6"/>
  <c r="AE3847" i="6" s="1"/>
  <c r="AE871" i="6"/>
  <c r="AE3103" i="6" s="1"/>
  <c r="AE2359" i="6"/>
  <c r="AH1257" i="6"/>
  <c r="AH3489" i="6" s="1"/>
  <c r="AH2001" i="6"/>
  <c r="AH4233" i="6" s="1"/>
  <c r="AH2745" i="6"/>
  <c r="AG4036" i="6"/>
  <c r="A1804" i="6"/>
  <c r="AG3054" i="6"/>
  <c r="A822" i="6"/>
  <c r="AG4166" i="6"/>
  <c r="A1934" i="6"/>
  <c r="AH1936" i="6"/>
  <c r="AH4168" i="6" s="1"/>
  <c r="AH1192" i="6"/>
  <c r="AH3424" i="6" s="1"/>
  <c r="AH2680" i="6"/>
  <c r="AE2678" i="6"/>
  <c r="AE1190" i="6"/>
  <c r="AE3422" i="6" s="1"/>
  <c r="AE1934" i="6"/>
  <c r="AE4166" i="6" s="1"/>
  <c r="AE2684" i="6"/>
  <c r="AE1940" i="6"/>
  <c r="AE4172" i="6" s="1"/>
  <c r="AE1196" i="6"/>
  <c r="AE3428" i="6" s="1"/>
  <c r="AH1849" i="6"/>
  <c r="AH4081" i="6" s="1"/>
  <c r="AH2593" i="6"/>
  <c r="AH1105" i="6"/>
  <c r="AH3337" i="6" s="1"/>
  <c r="AH1127" i="6"/>
  <c r="AH3359" i="6" s="1"/>
  <c r="AH2615" i="6"/>
  <c r="AH1871" i="6"/>
  <c r="AH4103" i="6" s="1"/>
  <c r="AE2761" i="6"/>
  <c r="AE2017" i="6"/>
  <c r="AE4249" i="6" s="1"/>
  <c r="AE1273" i="6"/>
  <c r="AE3505" i="6" s="1"/>
  <c r="AG4322" i="6"/>
  <c r="A2090" i="6"/>
  <c r="AE1322" i="6"/>
  <c r="AE3554" i="6" s="1"/>
  <c r="AE2810" i="6"/>
  <c r="AE2066" i="6"/>
  <c r="AE4298" i="6" s="1"/>
  <c r="AG3767" i="6"/>
  <c r="A1535" i="6"/>
  <c r="A2112" i="6"/>
  <c r="AG4344" i="6"/>
  <c r="AE2361" i="6"/>
  <c r="AE1617" i="6"/>
  <c r="AE3849" i="6" s="1"/>
  <c r="AE873" i="6"/>
  <c r="AE3105" i="6" s="1"/>
  <c r="AE2774" i="6"/>
  <c r="AE1286" i="6"/>
  <c r="AE3518" i="6" s="1"/>
  <c r="AE2030" i="6"/>
  <c r="AE4262" i="6" s="1"/>
  <c r="AH2000" i="6"/>
  <c r="AH4232" i="6" s="1"/>
  <c r="AH1256" i="6"/>
  <c r="AH3488" i="6" s="1"/>
  <c r="AH2744" i="6"/>
  <c r="AH1848" i="6"/>
  <c r="AH4080" i="6" s="1"/>
  <c r="AH1104" i="6"/>
  <c r="AH3336" i="6" s="1"/>
  <c r="AH2592" i="6"/>
  <c r="A1052" i="6"/>
  <c r="AG3284" i="6"/>
  <c r="AH2155" i="6"/>
  <c r="AH4387" i="6" s="1"/>
  <c r="AH1411" i="6"/>
  <c r="AH3643" i="6" s="1"/>
  <c r="AH2899" i="6"/>
  <c r="AE2002" i="6"/>
  <c r="AE4234" i="6" s="1"/>
  <c r="AE2746" i="6"/>
  <c r="AE1258" i="6"/>
  <c r="AE3490" i="6" s="1"/>
  <c r="AH892" i="6"/>
  <c r="AH3124" i="6" s="1"/>
  <c r="AH2380" i="6"/>
  <c r="AH1636" i="6"/>
  <c r="AH3868" i="6" s="1"/>
  <c r="AG4207" i="6"/>
  <c r="A1975" i="6"/>
  <c r="A1965" i="6"/>
  <c r="AG4197" i="6"/>
  <c r="AG4141" i="6"/>
  <c r="A1909" i="6"/>
  <c r="A1626" i="6"/>
  <c r="AG3858" i="6"/>
  <c r="AH2665" i="6"/>
  <c r="AH1921" i="6"/>
  <c r="AH4153" i="6" s="1"/>
  <c r="AH1177" i="6"/>
  <c r="AH3409" i="6" s="1"/>
  <c r="AH2016" i="6"/>
  <c r="AH4248" i="6" s="1"/>
  <c r="AH2760" i="6"/>
  <c r="AH1272" i="6"/>
  <c r="AH3504" i="6" s="1"/>
  <c r="AG3931" i="6"/>
  <c r="A1699" i="6"/>
  <c r="AG3071" i="6"/>
  <c r="A839" i="6"/>
  <c r="AH1932" i="6"/>
  <c r="AH4164" i="6" s="1"/>
  <c r="AH1188" i="6"/>
  <c r="AH3420" i="6" s="1"/>
  <c r="AH2676" i="6"/>
  <c r="AE1317" i="6"/>
  <c r="AE3549" i="6" s="1"/>
  <c r="AE2805" i="6"/>
  <c r="AE2061" i="6"/>
  <c r="AE4293" i="6" s="1"/>
  <c r="AH2086" i="6"/>
  <c r="AH4318" i="6" s="1"/>
  <c r="AH1342" i="6"/>
  <c r="AH3574" i="6" s="1"/>
  <c r="AH2830" i="6"/>
  <c r="A995" i="6"/>
  <c r="AG3227" i="6"/>
  <c r="AG3993" i="6"/>
  <c r="A1761" i="6"/>
  <c r="AG3585" i="6"/>
  <c r="A1353" i="6"/>
  <c r="AG4251" i="6"/>
  <c r="A2019" i="6"/>
  <c r="AG3647" i="6"/>
  <c r="A1415" i="6"/>
  <c r="AE2167" i="6"/>
  <c r="AE4399" i="6" s="1"/>
  <c r="AE1423" i="6"/>
  <c r="AE3655" i="6" s="1"/>
  <c r="AE2911" i="6"/>
  <c r="AH1176" i="6"/>
  <c r="AH3408" i="6" s="1"/>
  <c r="AH1920" i="6"/>
  <c r="AH4152" i="6" s="1"/>
  <c r="AH2664" i="6"/>
  <c r="AG4062" i="6"/>
  <c r="A1830" i="6"/>
  <c r="AG4033" i="6"/>
  <c r="A1801" i="6"/>
  <c r="A1697" i="6"/>
  <c r="AG3929" i="6"/>
  <c r="AH2838" i="6"/>
  <c r="AH1350" i="6"/>
  <c r="AH3582" i="6" s="1"/>
  <c r="AH2094" i="6"/>
  <c r="AH4326" i="6" s="1"/>
  <c r="AG3745" i="6"/>
  <c r="A1513" i="6"/>
  <c r="AG3337" i="6"/>
  <c r="A1105" i="6"/>
  <c r="AE2867" i="6"/>
  <c r="AE2123" i="6"/>
  <c r="AE4355" i="6" s="1"/>
  <c r="AE1379" i="6"/>
  <c r="AE3611" i="6" s="1"/>
  <c r="AE1844" i="6"/>
  <c r="AE4076" i="6" s="1"/>
  <c r="AE1100" i="6"/>
  <c r="AE3332" i="6" s="1"/>
  <c r="AE2588" i="6"/>
  <c r="A1323" i="6"/>
  <c r="AG3555" i="6"/>
  <c r="AE2977" i="6"/>
  <c r="AE2233" i="6"/>
  <c r="AE4465" i="6" s="1"/>
  <c r="AE1489" i="6"/>
  <c r="AE3721" i="6" s="1"/>
  <c r="AG3005" i="6"/>
  <c r="A773" i="6"/>
  <c r="AE1764" i="6"/>
  <c r="AE3996" i="6" s="1"/>
  <c r="AE1020" i="6"/>
  <c r="AE3252" i="6" s="1"/>
  <c r="AE2508" i="6"/>
  <c r="AH1816" i="6"/>
  <c r="AH4048" i="6" s="1"/>
  <c r="AH1072" i="6"/>
  <c r="AH3304" i="6" s="1"/>
  <c r="AH2560" i="6"/>
  <c r="AE2083" i="6"/>
  <c r="AE4315" i="6" s="1"/>
  <c r="AE1339" i="6"/>
  <c r="AE3571" i="6" s="1"/>
  <c r="AE2827" i="6"/>
  <c r="A794" i="6"/>
  <c r="AG3026" i="6"/>
  <c r="AG3043" i="6"/>
  <c r="A811" i="6"/>
  <c r="AG4220" i="6"/>
  <c r="A1988" i="6"/>
  <c r="A1580" i="6"/>
  <c r="AG3812" i="6"/>
  <c r="AG3872" i="6"/>
  <c r="A1640" i="6"/>
  <c r="A1416" i="6"/>
  <c r="AG3648" i="6"/>
  <c r="AG4083" i="6"/>
  <c r="A1851" i="6"/>
  <c r="AG3949" i="6"/>
  <c r="A1717" i="6"/>
  <c r="AH2719" i="6"/>
  <c r="AH1975" i="6"/>
  <c r="AH4207" i="6" s="1"/>
  <c r="AH1231" i="6"/>
  <c r="AH3463" i="6" s="1"/>
  <c r="AG3149" i="6"/>
  <c r="A917" i="6"/>
  <c r="AG2996" i="6"/>
  <c r="A764" i="6"/>
  <c r="AG3427" i="6"/>
  <c r="A1195" i="6"/>
  <c r="AG4309" i="6"/>
  <c r="A2077" i="6"/>
  <c r="AG3683" i="6"/>
  <c r="A1451" i="6"/>
  <c r="AE2852" i="6"/>
  <c r="AE2108" i="6"/>
  <c r="AE4340" i="6" s="1"/>
  <c r="AE1364" i="6"/>
  <c r="AE3596" i="6" s="1"/>
  <c r="AH2681" i="6"/>
  <c r="AH1937" i="6"/>
  <c r="AH4169" i="6" s="1"/>
  <c r="AH1193" i="6"/>
  <c r="AH3425" i="6" s="1"/>
  <c r="AG3583" i="6"/>
  <c r="A1351" i="6"/>
  <c r="AE1223" i="6"/>
  <c r="AE3455" i="6" s="1"/>
  <c r="AE1967" i="6"/>
  <c r="AE4199" i="6" s="1"/>
  <c r="AE2711" i="6"/>
  <c r="AG3383" i="6"/>
  <c r="A1151" i="6"/>
  <c r="A884" i="6"/>
  <c r="AG3116" i="6"/>
  <c r="AH1406" i="6"/>
  <c r="AH3638" i="6" s="1"/>
  <c r="AH2894" i="6"/>
  <c r="AH2150" i="6"/>
  <c r="AH4382" i="6" s="1"/>
  <c r="AE2603" i="6"/>
  <c r="AE1859" i="6"/>
  <c r="AE4091" i="6" s="1"/>
  <c r="AE1115" i="6"/>
  <c r="AE3347" i="6" s="1"/>
  <c r="AH2534" i="6"/>
  <c r="AH1790" i="6"/>
  <c r="AH4022" i="6" s="1"/>
  <c r="AH1046" i="6"/>
  <c r="AH3278" i="6" s="1"/>
  <c r="AE1155" i="6"/>
  <c r="AE3387" i="6" s="1"/>
  <c r="AE2643" i="6"/>
  <c r="AE1899" i="6"/>
  <c r="AE4131" i="6" s="1"/>
  <c r="AG4450" i="6"/>
  <c r="A2218" i="6"/>
  <c r="AG4192" i="6"/>
  <c r="A1960" i="6"/>
  <c r="AG4175" i="6"/>
  <c r="A1943" i="6"/>
  <c r="AH2583" i="6"/>
  <c r="AH1839" i="6"/>
  <c r="AH4071" i="6" s="1"/>
  <c r="AH1095" i="6"/>
  <c r="AH3327" i="6" s="1"/>
  <c r="AH2109" i="6"/>
  <c r="AH4341" i="6" s="1"/>
  <c r="AH1365" i="6"/>
  <c r="AH3597" i="6" s="1"/>
  <c r="AH2853" i="6"/>
  <c r="A1161" i="6"/>
  <c r="AG3393" i="6"/>
  <c r="AE2384" i="6"/>
  <c r="AE1640" i="6"/>
  <c r="AE3872" i="6" s="1"/>
  <c r="AE896" i="6"/>
  <c r="AE3128" i="6" s="1"/>
  <c r="A1928" i="6"/>
  <c r="AG4160" i="6"/>
  <c r="AG3794" i="6"/>
  <c r="A1562" i="6"/>
  <c r="AE2966" i="6"/>
  <c r="AE2222" i="6"/>
  <c r="AE4454" i="6" s="1"/>
  <c r="AE1478" i="6"/>
  <c r="AE3710" i="6" s="1"/>
  <c r="AE1079" i="6"/>
  <c r="AE3311" i="6" s="1"/>
  <c r="AE1823" i="6"/>
  <c r="AE4055" i="6" s="1"/>
  <c r="AE2567" i="6"/>
  <c r="AG3994" i="6"/>
  <c r="A1762" i="6"/>
  <c r="A1867" i="6"/>
  <c r="AG4099" i="6"/>
  <c r="AH1777" i="6"/>
  <c r="AH4009" i="6" s="1"/>
  <c r="AH1033" i="6"/>
  <c r="AH3265" i="6" s="1"/>
  <c r="AH2521" i="6"/>
  <c r="AG4056" i="6"/>
  <c r="A1824" i="6"/>
  <c r="AG3432" i="6"/>
  <c r="A1200" i="6"/>
  <c r="AG3287" i="6"/>
  <c r="A1055" i="6"/>
  <c r="A1754" i="6"/>
  <c r="AG3986" i="6"/>
  <c r="A1465" i="6"/>
  <c r="AG3697" i="6"/>
  <c r="AE2758" i="6"/>
  <c r="AE1270" i="6"/>
  <c r="AE3502" i="6" s="1"/>
  <c r="AE2014" i="6"/>
  <c r="AE4246" i="6" s="1"/>
  <c r="AH2529" i="6"/>
  <c r="AH1041" i="6"/>
  <c r="AH3273" i="6" s="1"/>
  <c r="AH1785" i="6"/>
  <c r="AH4017" i="6" s="1"/>
  <c r="AH1143" i="6"/>
  <c r="AH3375" i="6" s="1"/>
  <c r="AH2631" i="6"/>
  <c r="AH1887" i="6"/>
  <c r="AH4119" i="6" s="1"/>
  <c r="AG3577" i="6"/>
  <c r="A1345" i="6"/>
  <c r="AG3265" i="6"/>
  <c r="A1033" i="6"/>
  <c r="AE1886" i="6"/>
  <c r="AE4118" i="6" s="1"/>
  <c r="AE1142" i="6"/>
  <c r="AE3374" i="6" s="1"/>
  <c r="AE2630" i="6"/>
  <c r="AG3813" i="6"/>
  <c r="A1581" i="6"/>
  <c r="AE2056" i="6"/>
  <c r="AE4288" i="6" s="1"/>
  <c r="AE1312" i="6"/>
  <c r="AE3544" i="6" s="1"/>
  <c r="AE2800" i="6"/>
  <c r="AE2075" i="6"/>
  <c r="AE4307" i="6" s="1"/>
  <c r="AE2819" i="6"/>
  <c r="AE1331" i="6"/>
  <c r="AE3563" i="6" s="1"/>
  <c r="AH2968" i="6"/>
  <c r="AH2224" i="6"/>
  <c r="AH4456" i="6" s="1"/>
  <c r="AH1480" i="6"/>
  <c r="AH3712" i="6" s="1"/>
  <c r="AG4386" i="6"/>
  <c r="A2154" i="6"/>
  <c r="AG4278" i="6"/>
  <c r="A2046" i="6"/>
  <c r="AE2517" i="6"/>
  <c r="AE1773" i="6"/>
  <c r="AE4005" i="6" s="1"/>
  <c r="AE1029" i="6"/>
  <c r="AE3261" i="6" s="1"/>
  <c r="AH1045" i="6"/>
  <c r="AH3277" i="6" s="1"/>
  <c r="AH2533" i="6"/>
  <c r="AH1789" i="6"/>
  <c r="AH4021" i="6" s="1"/>
  <c r="AE2077" i="6"/>
  <c r="AE4309" i="6" s="1"/>
  <c r="AE2821" i="6"/>
  <c r="AE1333" i="6"/>
  <c r="AE3565" i="6" s="1"/>
  <c r="AG3391" i="6"/>
  <c r="A1159" i="6"/>
  <c r="AG3626" i="6"/>
  <c r="A1394" i="6"/>
  <c r="AE2539" i="6"/>
  <c r="AE1795" i="6"/>
  <c r="AE4027" i="6" s="1"/>
  <c r="AE1051" i="6"/>
  <c r="AE3283" i="6" s="1"/>
  <c r="AE1627" i="6"/>
  <c r="AE3859" i="6" s="1"/>
  <c r="AE883" i="6"/>
  <c r="AE3115" i="6" s="1"/>
  <c r="AE2371" i="6"/>
  <c r="AG4461" i="6"/>
  <c r="A2229" i="6"/>
  <c r="AE921" i="6"/>
  <c r="AE3153" i="6" s="1"/>
  <c r="AE2409" i="6"/>
  <c r="AE1665" i="6"/>
  <c r="AE3897" i="6" s="1"/>
  <c r="AG3903" i="6"/>
  <c r="A1671" i="6"/>
  <c r="AH1487" i="6"/>
  <c r="AH3719" i="6" s="1"/>
  <c r="AH2975" i="6"/>
  <c r="AH2231" i="6"/>
  <c r="AH4463" i="6" s="1"/>
  <c r="AE1486" i="6"/>
  <c r="AE3718" i="6" s="1"/>
  <c r="AE2974" i="6"/>
  <c r="AE2230" i="6"/>
  <c r="AE4462" i="6" s="1"/>
  <c r="AH1376" i="6"/>
  <c r="AH3608" i="6" s="1"/>
  <c r="AH2864" i="6"/>
  <c r="AH2120" i="6"/>
  <c r="AH4352" i="6" s="1"/>
  <c r="AE2690" i="6"/>
  <c r="AE1946" i="6"/>
  <c r="AE4178" i="6" s="1"/>
  <c r="AE1202" i="6"/>
  <c r="AE3434" i="6" s="1"/>
  <c r="AG4129" i="6"/>
  <c r="A1897" i="6"/>
  <c r="AE2004" i="6"/>
  <c r="AE4236" i="6" s="1"/>
  <c r="AE1260" i="6"/>
  <c r="AE3492" i="6" s="1"/>
  <c r="AE2748" i="6"/>
  <c r="AH1276" i="6"/>
  <c r="AH3508" i="6" s="1"/>
  <c r="AH2020" i="6"/>
  <c r="AH4252" i="6" s="1"/>
  <c r="AH2764" i="6"/>
  <c r="AG4084" i="6"/>
  <c r="A1852" i="6"/>
  <c r="AE2229" i="6"/>
  <c r="AE4461" i="6" s="1"/>
  <c r="AE1485" i="6"/>
  <c r="AE3717" i="6" s="1"/>
  <c r="AE2973" i="6"/>
  <c r="AG4026" i="6"/>
  <c r="A1794" i="6"/>
  <c r="AG3684" i="6"/>
  <c r="A1452" i="6"/>
  <c r="AE950" i="6"/>
  <c r="AE3182" i="6" s="1"/>
  <c r="AE2438" i="6"/>
  <c r="AE1694" i="6"/>
  <c r="AE3926" i="6" s="1"/>
  <c r="AG3859" i="6"/>
  <c r="A1627" i="6"/>
  <c r="AE2857" i="6"/>
  <c r="AE2113" i="6"/>
  <c r="AE4345" i="6" s="1"/>
  <c r="AE1369" i="6"/>
  <c r="AE3601" i="6" s="1"/>
  <c r="AH2127" i="6"/>
  <c r="AH4359" i="6" s="1"/>
  <c r="AH1383" i="6"/>
  <c r="AH3615" i="6" s="1"/>
  <c r="AH2871" i="6"/>
  <c r="A868" i="6"/>
  <c r="AG3100" i="6"/>
  <c r="AE2548" i="6"/>
  <c r="AE1804" i="6"/>
  <c r="AE4036" i="6" s="1"/>
  <c r="AE1060" i="6"/>
  <c r="AE3292" i="6" s="1"/>
  <c r="A1648" i="6"/>
  <c r="AG3880" i="6"/>
  <c r="AG3980" i="6"/>
  <c r="A1748" i="6"/>
  <c r="AE2399" i="6"/>
  <c r="AE911" i="6"/>
  <c r="AE3143" i="6" s="1"/>
  <c r="AE1655" i="6"/>
  <c r="AE3887" i="6" s="1"/>
  <c r="AG3637" i="6"/>
  <c r="A1405" i="6"/>
  <c r="AG3602" i="6"/>
  <c r="A1370" i="6"/>
  <c r="AE1393" i="6"/>
  <c r="AE3625" i="6" s="1"/>
  <c r="AE2881" i="6"/>
  <c r="AE2137" i="6"/>
  <c r="AE4369" i="6" s="1"/>
  <c r="AH2024" i="6"/>
  <c r="AH4256" i="6" s="1"/>
  <c r="AH2768" i="6"/>
  <c r="AH1280" i="6"/>
  <c r="AH3512" i="6" s="1"/>
  <c r="AG4132" i="6"/>
  <c r="A1900" i="6"/>
  <c r="AE1666" i="6"/>
  <c r="AE3898" i="6" s="1"/>
  <c r="AE2410" i="6"/>
  <c r="AE922" i="6"/>
  <c r="AE3154" i="6" s="1"/>
  <c r="AE1088" i="6"/>
  <c r="AE3320" i="6" s="1"/>
  <c r="AE2576" i="6"/>
  <c r="AE1832" i="6"/>
  <c r="AE4064" i="6" s="1"/>
  <c r="AE2715" i="6"/>
  <c r="AE1971" i="6"/>
  <c r="AE4203" i="6" s="1"/>
  <c r="AE1227" i="6"/>
  <c r="AE3459" i="6" s="1"/>
  <c r="AG3261" i="6"/>
  <c r="A1029" i="6"/>
  <c r="AG4029" i="6"/>
  <c r="A1797" i="6"/>
  <c r="AG3302" i="6"/>
  <c r="A1070" i="6"/>
  <c r="AG3078" i="6"/>
  <c r="A846" i="6"/>
  <c r="AE1353" i="6"/>
  <c r="AE3585" i="6" s="1"/>
  <c r="AE2841" i="6"/>
  <c r="AE2097" i="6"/>
  <c r="AE4329" i="6" s="1"/>
  <c r="AH1201" i="6"/>
  <c r="AH3433" i="6" s="1"/>
  <c r="AH2689" i="6"/>
  <c r="AH1945" i="6"/>
  <c r="AH4177" i="6" s="1"/>
  <c r="AG4347" i="6"/>
  <c r="A2115" i="6"/>
  <c r="AE1157" i="6"/>
  <c r="AE3389" i="6" s="1"/>
  <c r="AE2645" i="6"/>
  <c r="AE1901" i="6"/>
  <c r="AE4133" i="6" s="1"/>
  <c r="A2072" i="6"/>
  <c r="AG4304" i="6"/>
  <c r="AG4198" i="6"/>
  <c r="A1966" i="6"/>
  <c r="AG4147" i="6"/>
  <c r="A1915" i="6"/>
  <c r="AG3611" i="6"/>
  <c r="A1379" i="6"/>
  <c r="AE2121" i="6"/>
  <c r="AE4353" i="6" s="1"/>
  <c r="AE1377" i="6"/>
  <c r="AE3609" i="6" s="1"/>
  <c r="AE2865" i="6"/>
  <c r="AH2022" i="6"/>
  <c r="AH4254" i="6" s="1"/>
  <c r="AH1278" i="6"/>
  <c r="AH3510" i="6" s="1"/>
  <c r="AH2766" i="6"/>
  <c r="AG3449" i="6"/>
  <c r="A1217" i="6"/>
  <c r="AE1456" i="6"/>
  <c r="AE3688" i="6" s="1"/>
  <c r="AE2944" i="6"/>
  <c r="AE2200" i="6"/>
  <c r="AE4432" i="6" s="1"/>
  <c r="AH1834" i="6"/>
  <c r="AH4066" i="6" s="1"/>
  <c r="AH1090" i="6"/>
  <c r="AH3322" i="6" s="1"/>
  <c r="AH2578" i="6"/>
  <c r="A1001" i="6"/>
  <c r="AG3233" i="6"/>
  <c r="AG2999" i="6"/>
  <c r="A767" i="6"/>
  <c r="AH1261" i="6"/>
  <c r="AH3493" i="6" s="1"/>
  <c r="AH2749" i="6"/>
  <c r="AH2005" i="6"/>
  <c r="AH4237" i="6" s="1"/>
  <c r="AE2515" i="6"/>
  <c r="AE1771" i="6"/>
  <c r="AE4003" i="6" s="1"/>
  <c r="AE1027" i="6"/>
  <c r="AE3259" i="6" s="1"/>
  <c r="AG3589" i="6"/>
  <c r="A1357" i="6"/>
  <c r="AG3701" i="6"/>
  <c r="A1469" i="6"/>
  <c r="AG3354" i="6"/>
  <c r="A1122" i="6"/>
  <c r="AH1425" i="6"/>
  <c r="AH3657" i="6" s="1"/>
  <c r="AH2913" i="6"/>
  <c r="AH2169" i="6"/>
  <c r="AH4401" i="6" s="1"/>
  <c r="AH2388" i="6"/>
  <c r="AH1644" i="6"/>
  <c r="AH3876" i="6" s="1"/>
  <c r="AH900" i="6"/>
  <c r="AH3132" i="6" s="1"/>
  <c r="A1573" i="6"/>
  <c r="AG3805" i="6"/>
  <c r="A1955" i="6"/>
  <c r="AG4187" i="6"/>
  <c r="AG3103" i="6"/>
  <c r="A871" i="6"/>
  <c r="AG4114" i="6"/>
  <c r="A1882" i="6"/>
  <c r="AE1669" i="6"/>
  <c r="AE3901" i="6" s="1"/>
  <c r="AE925" i="6"/>
  <c r="AE3157" i="6" s="1"/>
  <c r="AE2413" i="6"/>
  <c r="AH2363" i="6"/>
  <c r="AH1619" i="6"/>
  <c r="AH3851" i="6" s="1"/>
  <c r="AH875" i="6"/>
  <c r="AH3107" i="6" s="1"/>
  <c r="AG4449" i="6"/>
  <c r="A2217" i="6"/>
  <c r="A1601" i="6"/>
  <c r="AG3833" i="6"/>
  <c r="AE2215" i="6"/>
  <c r="AE4447" i="6" s="1"/>
  <c r="AE1471" i="6"/>
  <c r="AE3703" i="6" s="1"/>
  <c r="AE2959" i="6"/>
  <c r="AH2559" i="6"/>
  <c r="AH1815" i="6"/>
  <c r="AH4047" i="6" s="1"/>
  <c r="AH1071" i="6"/>
  <c r="AH3303" i="6" s="1"/>
  <c r="AH1842" i="6"/>
  <c r="AH4074" i="6" s="1"/>
  <c r="AH1098" i="6"/>
  <c r="AH3330" i="6" s="1"/>
  <c r="AH2586" i="6"/>
  <c r="A1399" i="6"/>
  <c r="AG3631" i="6"/>
  <c r="AG4399" i="6"/>
  <c r="A2167" i="6"/>
  <c r="AG3938" i="6"/>
  <c r="A1706" i="6"/>
  <c r="AG3570" i="6"/>
  <c r="A1338" i="6"/>
  <c r="A1193" i="6"/>
  <c r="AG3425" i="6"/>
  <c r="AG3173" i="6"/>
  <c r="A941" i="6"/>
  <c r="AH905" i="6"/>
  <c r="AH3137" i="6" s="1"/>
  <c r="AH2393" i="6"/>
  <c r="AH1649" i="6"/>
  <c r="AH3881" i="6" s="1"/>
  <c r="AE1616" i="6"/>
  <c r="AE3848" i="6" s="1"/>
  <c r="AE872" i="6"/>
  <c r="AE3104" i="6" s="1"/>
  <c r="AE2360" i="6"/>
  <c r="AG3322" i="6"/>
  <c r="A1090" i="6"/>
  <c r="AE2699" i="6"/>
  <c r="AE1211" i="6"/>
  <c r="AE3443" i="6" s="1"/>
  <c r="AE1955" i="6"/>
  <c r="AE4187" i="6" s="1"/>
  <c r="AE1112" i="6"/>
  <c r="AE3344" i="6" s="1"/>
  <c r="AE1856" i="6"/>
  <c r="AE4088" i="6" s="1"/>
  <c r="AE2600" i="6"/>
  <c r="AG3884" i="6"/>
  <c r="A1652" i="6"/>
  <c r="AH1418" i="6"/>
  <c r="AH3650" i="6" s="1"/>
  <c r="AH2162" i="6"/>
  <c r="AH4394" i="6" s="1"/>
  <c r="AH2906" i="6"/>
  <c r="AE1004" i="6"/>
  <c r="AE3236" i="6" s="1"/>
  <c r="AE2492" i="6"/>
  <c r="AE1748" i="6"/>
  <c r="AE3980" i="6" s="1"/>
  <c r="AG3679" i="6"/>
  <c r="A1447" i="6"/>
  <c r="AH1326" i="6"/>
  <c r="AH3558" i="6" s="1"/>
  <c r="AH2814" i="6"/>
  <c r="AH2070" i="6"/>
  <c r="AH4302" i="6" s="1"/>
  <c r="AH1194" i="6"/>
  <c r="AH3426" i="6" s="1"/>
  <c r="AH2682" i="6"/>
  <c r="AH1938" i="6"/>
  <c r="AH4170" i="6" s="1"/>
  <c r="AE2453" i="6"/>
  <c r="AE965" i="6"/>
  <c r="AE3197" i="6" s="1"/>
  <c r="AE1709" i="6"/>
  <c r="AE3941" i="6" s="1"/>
  <c r="AH1185" i="6"/>
  <c r="AH3417" i="6" s="1"/>
  <c r="AH1929" i="6"/>
  <c r="AH4161" i="6" s="1"/>
  <c r="AH2673" i="6"/>
  <c r="AG3997" i="6"/>
  <c r="A1765" i="6"/>
  <c r="AH1367" i="6"/>
  <c r="AH3599" i="6" s="1"/>
  <c r="AH2855" i="6"/>
  <c r="AH2111" i="6"/>
  <c r="AH4343" i="6" s="1"/>
  <c r="AG3310" i="6"/>
  <c r="A1078" i="6"/>
  <c r="AE944" i="6"/>
  <c r="AE3176" i="6" s="1"/>
  <c r="AE1688" i="6"/>
  <c r="AE3920" i="6" s="1"/>
  <c r="AE2432" i="6"/>
  <c r="AE1320" i="6"/>
  <c r="AE3552" i="6" s="1"/>
  <c r="AE2808" i="6"/>
  <c r="AE2064" i="6"/>
  <c r="AE4296" i="6" s="1"/>
  <c r="AH2717" i="6"/>
  <c r="AH1973" i="6"/>
  <c r="AH4205" i="6" s="1"/>
  <c r="AH1229" i="6"/>
  <c r="AH3461" i="6" s="1"/>
  <c r="AG3754" i="6"/>
  <c r="A1522" i="6"/>
  <c r="AG4150" i="6"/>
  <c r="A1918" i="6"/>
  <c r="AH2160" i="6"/>
  <c r="AH4392" i="6" s="1"/>
  <c r="AH1416" i="6"/>
  <c r="AH3648" i="6" s="1"/>
  <c r="AH2904" i="6"/>
  <c r="AE2119" i="6"/>
  <c r="AE4351" i="6" s="1"/>
  <c r="AE2863" i="6"/>
  <c r="AE1375" i="6"/>
  <c r="AE3607" i="6" s="1"/>
  <c r="AH1885" i="6"/>
  <c r="AH4117" i="6" s="1"/>
  <c r="AH1141" i="6"/>
  <c r="AH3373" i="6" s="1"/>
  <c r="AH2629" i="6"/>
  <c r="AG4283" i="6"/>
  <c r="A2051" i="6"/>
  <c r="AG3094" i="6"/>
  <c r="A862" i="6"/>
  <c r="A915" i="6"/>
  <c r="AG3147" i="6"/>
  <c r="AG3352" i="6"/>
  <c r="A1120" i="6"/>
  <c r="AG3862" i="6"/>
  <c r="A1630" i="6"/>
  <c r="AG3079" i="6"/>
  <c r="A847" i="6"/>
  <c r="A1360" i="6"/>
  <c r="AG3592" i="6"/>
  <c r="AE2964" i="6"/>
  <c r="AE2220" i="6"/>
  <c r="AE4452" i="6" s="1"/>
  <c r="AE1476" i="6"/>
  <c r="AE3708" i="6" s="1"/>
  <c r="AH2688" i="6"/>
  <c r="AH1200" i="6"/>
  <c r="AH3432" i="6" s="1"/>
  <c r="AH1944" i="6"/>
  <c r="AH4176" i="6" s="1"/>
  <c r="AE2969" i="6"/>
  <c r="AE2225" i="6"/>
  <c r="AE4457" i="6" s="1"/>
  <c r="AE1481" i="6"/>
  <c r="AE3713" i="6" s="1"/>
  <c r="AE2033" i="6"/>
  <c r="AE4265" i="6" s="1"/>
  <c r="AE1289" i="6"/>
  <c r="AE3521" i="6" s="1"/>
  <c r="AE2777" i="6"/>
  <c r="AE2879" i="6"/>
  <c r="AE2135" i="6"/>
  <c r="AE4367" i="6" s="1"/>
  <c r="AE1391" i="6"/>
  <c r="AE3623" i="6" s="1"/>
  <c r="AG3715" i="6"/>
  <c r="A1483" i="6"/>
  <c r="AG3666" i="6"/>
  <c r="A1434" i="6"/>
  <c r="AG3653" i="6"/>
  <c r="A1421" i="6"/>
  <c r="AE2148" i="6"/>
  <c r="AE4380" i="6" s="1"/>
  <c r="AE1404" i="6"/>
  <c r="AE3636" i="6" s="1"/>
  <c r="AE2892" i="6"/>
  <c r="AG3551" i="6"/>
  <c r="A1319" i="6"/>
  <c r="AG4431" i="6"/>
  <c r="A2199" i="6"/>
  <c r="AE1226" i="6"/>
  <c r="AE3458" i="6" s="1"/>
  <c r="AE1970" i="6"/>
  <c r="AE4202" i="6" s="1"/>
  <c r="AE2714" i="6"/>
  <c r="AE2480" i="6"/>
  <c r="AE1736" i="6"/>
  <c r="AE3968" i="6" s="1"/>
  <c r="AE992" i="6"/>
  <c r="AE3224" i="6" s="1"/>
  <c r="AG3742" i="6"/>
  <c r="A1510" i="6"/>
  <c r="AE2163" i="6"/>
  <c r="AE4395" i="6" s="1"/>
  <c r="AE1419" i="6"/>
  <c r="AE3651" i="6" s="1"/>
  <c r="AE2907" i="6"/>
  <c r="AE2057" i="6"/>
  <c r="AE4289" i="6" s="1"/>
  <c r="AE1313" i="6"/>
  <c r="AE3545" i="6" s="1"/>
  <c r="AE2801" i="6"/>
  <c r="AH1705" i="6"/>
  <c r="AH3937" i="6" s="1"/>
  <c r="AH2449" i="6"/>
  <c r="AH961" i="6"/>
  <c r="AH3193" i="6" s="1"/>
  <c r="AE2809" i="6"/>
  <c r="AE1321" i="6"/>
  <c r="AE3553" i="6" s="1"/>
  <c r="AE2065" i="6"/>
  <c r="AE4297" i="6" s="1"/>
  <c r="AE2726" i="6"/>
  <c r="AE1982" i="6"/>
  <c r="AE4214" i="6" s="1"/>
  <c r="AE1238" i="6"/>
  <c r="AE3470" i="6" s="1"/>
  <c r="AG3016" i="6"/>
  <c r="A784" i="6"/>
  <c r="AG4243" i="6"/>
  <c r="A2011" i="6"/>
  <c r="AH1866" i="6"/>
  <c r="AH4098" i="6" s="1"/>
  <c r="AH2610" i="6"/>
  <c r="AH1122" i="6"/>
  <c r="AH3354" i="6" s="1"/>
  <c r="AH2387" i="6"/>
  <c r="AH1643" i="6"/>
  <c r="AH3875" i="6" s="1"/>
  <c r="AH899" i="6"/>
  <c r="AH3131" i="6" s="1"/>
  <c r="AG3586" i="6"/>
  <c r="A1354" i="6"/>
  <c r="AE1833" i="6"/>
  <c r="AE4065" i="6" s="1"/>
  <c r="AE1089" i="6"/>
  <c r="AE3321" i="6" s="1"/>
  <c r="AE2577" i="6"/>
  <c r="AH937" i="6"/>
  <c r="AH3169" i="6" s="1"/>
  <c r="AH2425" i="6"/>
  <c r="AH1681" i="6"/>
  <c r="AH3913" i="6" s="1"/>
  <c r="AG3493" i="6"/>
  <c r="A1261" i="6"/>
  <c r="AE1268" i="6"/>
  <c r="AE3500" i="6" s="1"/>
  <c r="AE2012" i="6"/>
  <c r="AE4244" i="6" s="1"/>
  <c r="AE2756" i="6"/>
  <c r="AG4040" i="6"/>
  <c r="A1808" i="6"/>
  <c r="AG3836" i="6"/>
  <c r="A1604" i="6"/>
  <c r="AG3552" i="6"/>
  <c r="A1320" i="6"/>
  <c r="AE1182" i="6"/>
  <c r="AE3414" i="6" s="1"/>
  <c r="AE1926" i="6"/>
  <c r="AE4158" i="6" s="1"/>
  <c r="AE2670" i="6"/>
  <c r="A1282" i="6"/>
  <c r="AG3514" i="6"/>
  <c r="A1670" i="6"/>
  <c r="AG3902" i="6"/>
  <c r="AE2656" i="6"/>
  <c r="AE1912" i="6"/>
  <c r="AE4144" i="6" s="1"/>
  <c r="AE1168" i="6"/>
  <c r="AE3400" i="6" s="1"/>
  <c r="AE1637" i="6"/>
  <c r="AE3869" i="6" s="1"/>
  <c r="AE893" i="6"/>
  <c r="AE3125" i="6" s="1"/>
  <c r="AE2381" i="6"/>
  <c r="AH1405" i="6"/>
  <c r="AH3637" i="6" s="1"/>
  <c r="AH2893" i="6"/>
  <c r="AH2149" i="6"/>
  <c r="AH4381" i="6" s="1"/>
  <c r="AE906" i="6"/>
  <c r="AE3138" i="6" s="1"/>
  <c r="AE2394" i="6"/>
  <c r="AE1650" i="6"/>
  <c r="AE3882" i="6" s="1"/>
  <c r="AG3720" i="6"/>
  <c r="A1488" i="6"/>
  <c r="AE2386" i="6"/>
  <c r="AE1642" i="6"/>
  <c r="AE3874" i="6" s="1"/>
  <c r="AE898" i="6"/>
  <c r="AE3130" i="6" s="1"/>
  <c r="AE1076" i="6"/>
  <c r="AE3308" i="6" s="1"/>
  <c r="AE2564" i="6"/>
  <c r="AE1820" i="6"/>
  <c r="AE4052" i="6" s="1"/>
  <c r="AH1779" i="6"/>
  <c r="AH4011" i="6" s="1"/>
  <c r="AH2523" i="6"/>
  <c r="AH1035" i="6"/>
  <c r="AH3267" i="6" s="1"/>
  <c r="A1355" i="6"/>
  <c r="AG3587" i="6"/>
  <c r="AG4286" i="6"/>
  <c r="A2054" i="6"/>
  <c r="AH1390" i="6"/>
  <c r="AH3622" i="6" s="1"/>
  <c r="AH2134" i="6"/>
  <c r="AH4366" i="6" s="1"/>
  <c r="AH2878" i="6"/>
  <c r="AH2644" i="6"/>
  <c r="AH1900" i="6"/>
  <c r="AH4132" i="6" s="1"/>
  <c r="AH1156" i="6"/>
  <c r="AH3388" i="6" s="1"/>
  <c r="AG4307" i="6"/>
  <c r="A2075" i="6"/>
  <c r="AH1398" i="6"/>
  <c r="AH3630" i="6" s="1"/>
  <c r="AH2142" i="6"/>
  <c r="AH4374" i="6" s="1"/>
  <c r="AH2886" i="6"/>
  <c r="AH1925" i="6"/>
  <c r="AH4157" i="6" s="1"/>
  <c r="AH1181" i="6"/>
  <c r="AH3413" i="6" s="1"/>
  <c r="AH2669" i="6"/>
  <c r="AH1746" i="6"/>
  <c r="AH3978" i="6" s="1"/>
  <c r="AH1002" i="6"/>
  <c r="AH3234" i="6" s="1"/>
  <c r="AH2490" i="6"/>
  <c r="AG4045" i="6"/>
  <c r="A1813" i="6"/>
  <c r="AG4413" i="6"/>
  <c r="A2181" i="6"/>
  <c r="A2040" i="6"/>
  <c r="AG4272" i="6"/>
  <c r="AG3377" i="6"/>
  <c r="A1145" i="6"/>
  <c r="AE2500" i="6"/>
  <c r="AE1756" i="6"/>
  <c r="AE3988" i="6" s="1"/>
  <c r="AE1012" i="6"/>
  <c r="AE3244" i="6" s="1"/>
  <c r="A1312" i="6"/>
  <c r="AG3544" i="6"/>
  <c r="AG3304" i="6"/>
  <c r="A1072" i="6"/>
  <c r="AG3804" i="6"/>
  <c r="A1572" i="6"/>
  <c r="AG3702" i="6"/>
  <c r="A1470" i="6"/>
  <c r="AG3972" i="6"/>
  <c r="A1740" i="6"/>
  <c r="AG3175" i="6"/>
  <c r="A943" i="6"/>
  <c r="AH2914" i="6"/>
  <c r="AH1426" i="6"/>
  <c r="AH3658" i="6" s="1"/>
  <c r="AH2170" i="6"/>
  <c r="AH4402" i="6" s="1"/>
  <c r="AH1228" i="6"/>
  <c r="AH3460" i="6" s="1"/>
  <c r="AH1972" i="6"/>
  <c r="AH4204" i="6" s="1"/>
  <c r="AH2716" i="6"/>
  <c r="AG4101" i="6"/>
  <c r="A1869" i="6"/>
  <c r="AH1039" i="6"/>
  <c r="AH3271" i="6" s="1"/>
  <c r="AH2527" i="6"/>
  <c r="AH1783" i="6"/>
  <c r="AH4015" i="6" s="1"/>
  <c r="AH2377" i="6"/>
  <c r="AH889" i="6"/>
  <c r="AH3121" i="6" s="1"/>
  <c r="AH1633" i="6"/>
  <c r="AH3865" i="6" s="1"/>
  <c r="AG3095" i="6"/>
  <c r="A863" i="6"/>
  <c r="AE2509" i="6"/>
  <c r="AE1765" i="6"/>
  <c r="AE3997" i="6" s="1"/>
  <c r="AE1021" i="6"/>
  <c r="AE3253" i="6" s="1"/>
  <c r="AG3345" i="6"/>
  <c r="A1113" i="6"/>
  <c r="AG4183" i="6"/>
  <c r="A1951" i="6"/>
  <c r="AE2924" i="6"/>
  <c r="AE2180" i="6"/>
  <c r="AE4412" i="6" s="1"/>
  <c r="AE1436" i="6"/>
  <c r="AE3668" i="6" s="1"/>
  <c r="AH1218" i="6"/>
  <c r="AH3450" i="6" s="1"/>
  <c r="AH2706" i="6"/>
  <c r="AH1962" i="6"/>
  <c r="AH4194" i="6" s="1"/>
  <c r="AE1330" i="6"/>
  <c r="AE3562" i="6" s="1"/>
  <c r="AE2818" i="6"/>
  <c r="AE2074" i="6"/>
  <c r="AE4306" i="6" s="1"/>
  <c r="A1898" i="6"/>
  <c r="AG4130" i="6"/>
  <c r="AH2039" i="6"/>
  <c r="AH4271" i="6" s="1"/>
  <c r="AH1295" i="6"/>
  <c r="AH3527" i="6" s="1"/>
  <c r="AH2783" i="6"/>
  <c r="AE2667" i="6"/>
  <c r="AE1923" i="6"/>
  <c r="AE4155" i="6" s="1"/>
  <c r="AE1179" i="6"/>
  <c r="AE3411" i="6" s="1"/>
  <c r="AH2773" i="6"/>
  <c r="AH2029" i="6"/>
  <c r="AH4261" i="6" s="1"/>
  <c r="AH1285" i="6"/>
  <c r="AH3517" i="6" s="1"/>
  <c r="AG3333" i="6"/>
  <c r="A1101" i="6"/>
  <c r="AE2835" i="6"/>
  <c r="AE2091" i="6"/>
  <c r="AE4323" i="6" s="1"/>
  <c r="AE1347" i="6"/>
  <c r="AE3579" i="6" s="1"/>
  <c r="AG3887" i="6"/>
  <c r="A1655" i="6"/>
  <c r="AG4111" i="6"/>
  <c r="A1879" i="6"/>
  <c r="AG3404" i="6"/>
  <c r="A1172" i="6"/>
  <c r="A858" i="6"/>
  <c r="AG3090" i="6"/>
  <c r="AE2833" i="6"/>
  <c r="AE2089" i="6"/>
  <c r="AE4321" i="6" s="1"/>
  <c r="AE1345" i="6"/>
  <c r="AE3577" i="6" s="1"/>
  <c r="AH1348" i="6"/>
  <c r="AH3580" i="6" s="1"/>
  <c r="AH2836" i="6"/>
  <c r="AH2092" i="6"/>
  <c r="AH4324" i="6" s="1"/>
  <c r="AE1668" i="6"/>
  <c r="AE3900" i="6" s="1"/>
  <c r="AE2412" i="6"/>
  <c r="AE924" i="6"/>
  <c r="AE3156" i="6" s="1"/>
  <c r="AE2470" i="6"/>
  <c r="AE1726" i="6"/>
  <c r="AE3958" i="6" s="1"/>
  <c r="AE982" i="6"/>
  <c r="AE3214" i="6" s="1"/>
  <c r="AG2991" i="6"/>
  <c r="A759" i="6"/>
  <c r="A1091" i="6"/>
  <c r="AG3323" i="6"/>
  <c r="AH1178" i="6"/>
  <c r="AH3410" i="6" s="1"/>
  <c r="AH2666" i="6"/>
  <c r="AH1922" i="6"/>
  <c r="AH4154" i="6" s="1"/>
  <c r="AE2638" i="6"/>
  <c r="AE1894" i="6"/>
  <c r="AE4126" i="6" s="1"/>
  <c r="AE1150" i="6"/>
  <c r="AE3382" i="6" s="1"/>
  <c r="AG4287" i="6"/>
  <c r="A2055" i="6"/>
  <c r="A1223" i="6"/>
  <c r="AG3455" i="6"/>
  <c r="AH2947" i="6"/>
  <c r="AH2203" i="6"/>
  <c r="AH4435" i="6" s="1"/>
  <c r="AH1459" i="6"/>
  <c r="AH3691" i="6" s="1"/>
  <c r="AH1615" i="6"/>
  <c r="AH3847" i="6" s="1"/>
  <c r="AH871" i="6"/>
  <c r="AH3103" i="6" s="1"/>
  <c r="AH2359" i="6"/>
  <c r="AG4142" i="6"/>
  <c r="A1910" i="6"/>
  <c r="A956" i="6"/>
  <c r="AG3188" i="6"/>
  <c r="AH2810" i="6"/>
  <c r="AH2066" i="6"/>
  <c r="AH4298" i="6" s="1"/>
  <c r="AH1322" i="6"/>
  <c r="AH3554" i="6" s="1"/>
  <c r="AG3627" i="6"/>
  <c r="A1395" i="6"/>
  <c r="AG4184" i="6"/>
  <c r="A1952" i="6"/>
  <c r="AG3224" i="6"/>
  <c r="A992" i="6"/>
  <c r="AH2796" i="6"/>
  <c r="AH2052" i="6"/>
  <c r="AH4284" i="6" s="1"/>
  <c r="AH1308" i="6"/>
  <c r="AH3540" i="6" s="1"/>
  <c r="AE2510" i="6"/>
  <c r="AE1766" i="6"/>
  <c r="AE3998" i="6" s="1"/>
  <c r="AE1022" i="6"/>
  <c r="AE3254" i="6" s="1"/>
  <c r="AE966" i="6"/>
  <c r="AE3198" i="6" s="1"/>
  <c r="AE2454" i="6"/>
  <c r="AE1710" i="6"/>
  <c r="AE3942" i="6" s="1"/>
  <c r="AH1930" i="6"/>
  <c r="AH4162" i="6" s="1"/>
  <c r="AH1186" i="6"/>
  <c r="AH3418" i="6" s="1"/>
  <c r="AH2674" i="6"/>
  <c r="A1524" i="6"/>
  <c r="AG3756" i="6"/>
  <c r="A1796" i="6"/>
  <c r="AG4028" i="6"/>
  <c r="AE1019" i="6"/>
  <c r="AE3251" i="6" s="1"/>
  <c r="AE1763" i="6"/>
  <c r="AE3995" i="6" s="1"/>
  <c r="AE2507" i="6"/>
  <c r="A1221" i="6"/>
  <c r="AG3453" i="6"/>
  <c r="AG4038" i="6"/>
  <c r="A1806" i="6"/>
  <c r="AG3244" i="6"/>
  <c r="A1012" i="6"/>
  <c r="AE2396" i="6"/>
  <c r="AE908" i="6"/>
  <c r="AE3140" i="6" s="1"/>
  <c r="AE1652" i="6"/>
  <c r="AE3884" i="6" s="1"/>
  <c r="A1201" i="6"/>
  <c r="AG3433" i="6"/>
  <c r="A1609" i="6"/>
  <c r="AG3841" i="6"/>
  <c r="AE2940" i="6"/>
  <c r="AE2196" i="6"/>
  <c r="AE4428" i="6" s="1"/>
  <c r="AE1452" i="6"/>
  <c r="AE3684" i="6" s="1"/>
  <c r="AG4006" i="6"/>
  <c r="A1774" i="6"/>
  <c r="AG4329" i="6"/>
  <c r="A2097" i="6"/>
  <c r="AE2710" i="6"/>
  <c r="AE1966" i="6"/>
  <c r="AE4198" i="6" s="1"/>
  <c r="AE1222" i="6"/>
  <c r="AE3454" i="6" s="1"/>
  <c r="A2159" i="6"/>
  <c r="AG4391" i="6"/>
  <c r="AE1864" i="6"/>
  <c r="AE4096" i="6" s="1"/>
  <c r="AE2608" i="6"/>
  <c r="AE1120" i="6"/>
  <c r="AE3352" i="6" s="1"/>
  <c r="A1365" i="6"/>
  <c r="AG3597" i="6"/>
  <c r="AG3545" i="6"/>
  <c r="A1313" i="6"/>
  <c r="AE2100" i="6"/>
  <c r="AE4332" i="6" s="1"/>
  <c r="AE1356" i="6"/>
  <c r="AE3588" i="6" s="1"/>
  <c r="AE2844" i="6"/>
  <c r="AH1082" i="6"/>
  <c r="AH3314" i="6" s="1"/>
  <c r="AH1826" i="6"/>
  <c r="AH4058" i="6" s="1"/>
  <c r="AH2570" i="6"/>
  <c r="AE2897" i="6"/>
  <c r="AE2153" i="6"/>
  <c r="AE4385" i="6" s="1"/>
  <c r="AE1409" i="6"/>
  <c r="AE3641" i="6" s="1"/>
  <c r="AG3209" i="6"/>
  <c r="A977" i="6"/>
  <c r="AE1685" i="6"/>
  <c r="AE3917" i="6" s="1"/>
  <c r="AE2429" i="6"/>
  <c r="AE941" i="6"/>
  <c r="AE3173" i="6" s="1"/>
  <c r="AG3019" i="6"/>
  <c r="A787" i="6"/>
  <c r="AH2867" i="6"/>
  <c r="AH2123" i="6"/>
  <c r="AH4355" i="6" s="1"/>
  <c r="AH1379" i="6"/>
  <c r="AH3611" i="6" s="1"/>
  <c r="AG3225" i="6"/>
  <c r="A993" i="6"/>
  <c r="AH1081" i="6"/>
  <c r="AH3313" i="6" s="1"/>
  <c r="AH2569" i="6"/>
  <c r="AH1825" i="6"/>
  <c r="AH4057" i="6" s="1"/>
  <c r="AH2933" i="6"/>
  <c r="AH2189" i="6"/>
  <c r="AH4421" i="6" s="1"/>
  <c r="AH1445" i="6"/>
  <c r="AH3677" i="6" s="1"/>
  <c r="AE2724" i="6"/>
  <c r="AE1980" i="6"/>
  <c r="AE4212" i="6" s="1"/>
  <c r="AE1236" i="6"/>
  <c r="AE3468" i="6" s="1"/>
  <c r="AE2524" i="6"/>
  <c r="AE1780" i="6"/>
  <c r="AE4012" i="6" s="1"/>
  <c r="AE1036" i="6"/>
  <c r="AE3268" i="6" s="1"/>
  <c r="A1092" i="6"/>
  <c r="AG3324" i="6"/>
  <c r="AG3569" i="6"/>
  <c r="A1337" i="6"/>
  <c r="AE1212" i="6"/>
  <c r="AE3444" i="6" s="1"/>
  <c r="AE1956" i="6"/>
  <c r="AE4188" i="6" s="1"/>
  <c r="AE2700" i="6"/>
  <c r="AE1695" i="6"/>
  <c r="AE3927" i="6" s="1"/>
  <c r="AE2439" i="6"/>
  <c r="AE951" i="6"/>
  <c r="AE3183" i="6" s="1"/>
  <c r="AG3121" i="6"/>
  <c r="A889" i="6"/>
  <c r="AG3517" i="6"/>
  <c r="A1285" i="6"/>
  <c r="AH2618" i="6"/>
  <c r="AH1874" i="6"/>
  <c r="AH4106" i="6" s="1"/>
  <c r="AH1130" i="6"/>
  <c r="AH3362" i="6" s="1"/>
  <c r="A1432" i="6"/>
  <c r="AG3664" i="6"/>
  <c r="AG3174" i="6"/>
  <c r="A942" i="6"/>
  <c r="AE1850" i="6"/>
  <c r="AE4082" i="6" s="1"/>
  <c r="AE1106" i="6"/>
  <c r="AE3338" i="6" s="1"/>
  <c r="AE2594" i="6"/>
  <c r="AE1237" i="6"/>
  <c r="AE3469" i="6" s="1"/>
  <c r="AE2725" i="6"/>
  <c r="AE1981" i="6"/>
  <c r="AE4213" i="6" s="1"/>
  <c r="AH1623" i="6"/>
  <c r="AH3855" i="6" s="1"/>
  <c r="AH2367" i="6"/>
  <c r="AH879" i="6"/>
  <c r="AH3111" i="6" s="1"/>
  <c r="AG4180" i="6"/>
  <c r="A1948" i="6"/>
  <c r="AG3576" i="6"/>
  <c r="A1344" i="6"/>
  <c r="AG3503" i="6"/>
  <c r="A1271" i="6"/>
  <c r="AG3155" i="6"/>
  <c r="A923" i="6"/>
  <c r="AE1030" i="6"/>
  <c r="AE3262" i="6" s="1"/>
  <c r="AE1774" i="6"/>
  <c r="AE4006" i="6" s="1"/>
  <c r="AE2518" i="6"/>
  <c r="A2087" i="6"/>
  <c r="AG4319" i="6"/>
  <c r="AG4216" i="6"/>
  <c r="A1984" i="6"/>
  <c r="AH2868" i="6"/>
  <c r="AH2124" i="6"/>
  <c r="AH4356" i="6" s="1"/>
  <c r="AH1380" i="6"/>
  <c r="AH3612" i="6" s="1"/>
  <c r="AG3790" i="6"/>
  <c r="A1558" i="6"/>
  <c r="AG3893" i="6"/>
  <c r="A1661" i="6"/>
  <c r="AG3703" i="6"/>
  <c r="A1471" i="6"/>
  <c r="AE1728" i="6"/>
  <c r="AE3960" i="6" s="1"/>
  <c r="AE2472" i="6"/>
  <c r="AE984" i="6"/>
  <c r="AE3216" i="6" s="1"/>
  <c r="AH2444" i="6"/>
  <c r="AH1700" i="6"/>
  <c r="AH3932" i="6" s="1"/>
  <c r="AH956" i="6"/>
  <c r="AH3188" i="6" s="1"/>
  <c r="A930" i="6"/>
  <c r="AG3162" i="6"/>
  <c r="AE1667" i="6"/>
  <c r="AE3899" i="6" s="1"/>
  <c r="AE923" i="6"/>
  <c r="AE3155" i="6" s="1"/>
  <c r="AE2411" i="6"/>
  <c r="AH1675" i="6"/>
  <c r="AH3907" i="6" s="1"/>
  <c r="AH2419" i="6"/>
  <c r="AH931" i="6"/>
  <c r="AH3163" i="6" s="1"/>
  <c r="AG3419" i="6"/>
  <c r="A1187" i="6"/>
  <c r="AG4327" i="6"/>
  <c r="A2095" i="6"/>
  <c r="AE2457" i="6"/>
  <c r="AE1713" i="6"/>
  <c r="AE3945" i="6" s="1"/>
  <c r="AE969" i="6"/>
  <c r="AE3201" i="6" s="1"/>
  <c r="AE2545" i="6"/>
  <c r="AE1057" i="6"/>
  <c r="AE3289" i="6" s="1"/>
  <c r="AE1801" i="6"/>
  <c r="AE4033" i="6" s="1"/>
  <c r="AH2226" i="6"/>
  <c r="AH4458" i="6" s="1"/>
  <c r="AH1482" i="6"/>
  <c r="AH3714" i="6" s="1"/>
  <c r="AH2970" i="6"/>
  <c r="AE1042" i="6"/>
  <c r="AE3274" i="6" s="1"/>
  <c r="AE2530" i="6"/>
  <c r="AE1786" i="6"/>
  <c r="AE4018" i="6" s="1"/>
  <c r="AE2580" i="6"/>
  <c r="AE1092" i="6"/>
  <c r="AE3324" i="6" s="1"/>
  <c r="AE1836" i="6"/>
  <c r="AE4068" i="6" s="1"/>
  <c r="AE2437" i="6"/>
  <c r="AE949" i="6"/>
  <c r="AE3181" i="6" s="1"/>
  <c r="AE1693" i="6"/>
  <c r="AE3925" i="6" s="1"/>
  <c r="AG3520" i="6"/>
  <c r="A1288" i="6"/>
  <c r="A1884" i="6"/>
  <c r="AG4116" i="6"/>
  <c r="AE874" i="6"/>
  <c r="AE3106" i="6" s="1"/>
  <c r="AE2362" i="6"/>
  <c r="AE1618" i="6"/>
  <c r="AE3850" i="6" s="1"/>
  <c r="AH1996" i="6"/>
  <c r="AH4228" i="6" s="1"/>
  <c r="AH1252" i="6"/>
  <c r="AH3484" i="6" s="1"/>
  <c r="AH2740" i="6"/>
  <c r="AG3832" i="6"/>
  <c r="A1600" i="6"/>
  <c r="AH1450" i="6"/>
  <c r="AH3682" i="6" s="1"/>
  <c r="AH2938" i="6"/>
  <c r="AH2194" i="6"/>
  <c r="AH4426" i="6" s="1"/>
  <c r="AE1351" i="6"/>
  <c r="AE3583" i="6" s="1"/>
  <c r="AE2839" i="6"/>
  <c r="AE2095" i="6"/>
  <c r="AE4327" i="6" s="1"/>
  <c r="AH1750" i="6"/>
  <c r="AH3982" i="6" s="1"/>
  <c r="AH1006" i="6"/>
  <c r="AH3238" i="6" s="1"/>
  <c r="AH2494" i="6"/>
  <c r="A1356" i="6"/>
  <c r="AG3588" i="6"/>
  <c r="AH2966" i="6"/>
  <c r="AH2222" i="6"/>
  <c r="AH4454" i="6" s="1"/>
  <c r="AH1478" i="6"/>
  <c r="AH3710" i="6" s="1"/>
  <c r="AH2567" i="6"/>
  <c r="AH1823" i="6"/>
  <c r="AH4055" i="6" s="1"/>
  <c r="AH1079" i="6"/>
  <c r="AH3311" i="6" s="1"/>
  <c r="AH1124" i="6"/>
  <c r="AH3356" i="6" s="1"/>
  <c r="AH2612" i="6"/>
  <c r="AH1868" i="6"/>
  <c r="AH4100" i="6" s="1"/>
  <c r="AG4210" i="6"/>
  <c r="A1978" i="6"/>
  <c r="A1492" i="6"/>
  <c r="AG3724" i="6"/>
  <c r="AG3346" i="6"/>
  <c r="A1114" i="6"/>
  <c r="AH2550" i="6"/>
  <c r="AH1806" i="6"/>
  <c r="AH4038" i="6" s="1"/>
  <c r="AH1062" i="6"/>
  <c r="AH3294" i="6" s="1"/>
  <c r="AE2103" i="6"/>
  <c r="AE4335" i="6" s="1"/>
  <c r="AE2847" i="6"/>
  <c r="AE1359" i="6"/>
  <c r="AE3591" i="6" s="1"/>
  <c r="AG3144" i="6"/>
  <c r="A912" i="6"/>
  <c r="AG3036" i="6"/>
  <c r="A804" i="6"/>
  <c r="AG3991" i="6"/>
  <c r="A1759" i="6"/>
  <c r="AE1878" i="6"/>
  <c r="AE4110" i="6" s="1"/>
  <c r="AE1134" i="6"/>
  <c r="AE3366" i="6" s="1"/>
  <c r="AE2622" i="6"/>
  <c r="AE2887" i="6"/>
  <c r="AE1399" i="6"/>
  <c r="AE3631" i="6" s="1"/>
  <c r="AE2143" i="6"/>
  <c r="AE4375" i="6" s="1"/>
  <c r="A2089" i="6"/>
  <c r="AG4321" i="6"/>
  <c r="AG4416" i="6"/>
  <c r="A2184" i="6"/>
  <c r="AE1727" i="6"/>
  <c r="AE3959" i="6" s="1"/>
  <c r="AE983" i="6"/>
  <c r="AE3215" i="6" s="1"/>
  <c r="AE2471" i="6"/>
  <c r="AG3117" i="6"/>
  <c r="A885" i="6"/>
  <c r="AE1032" i="6"/>
  <c r="AE3264" i="6" s="1"/>
  <c r="AE2520" i="6"/>
  <c r="AE1776" i="6"/>
  <c r="AE4008" i="6" s="1"/>
  <c r="A835" i="6"/>
  <c r="AG3067" i="6"/>
  <c r="AE2458" i="6"/>
  <c r="AE1714" i="6"/>
  <c r="AE3946" i="6" s="1"/>
  <c r="AE970" i="6"/>
  <c r="AE3202" i="6" s="1"/>
  <c r="A1294" i="6"/>
  <c r="AG3526" i="6"/>
  <c r="AG4103" i="6"/>
  <c r="A1871" i="6"/>
  <c r="AE1791" i="6"/>
  <c r="AE4023" i="6" s="1"/>
  <c r="AE1047" i="6"/>
  <c r="AE3279" i="6" s="1"/>
  <c r="AE2535" i="6"/>
  <c r="AH1055" i="6"/>
  <c r="AH3287" i="6" s="1"/>
  <c r="AH2543" i="6"/>
  <c r="AH1799" i="6"/>
  <c r="AH4031" i="6" s="1"/>
  <c r="AG3099" i="6"/>
  <c r="A867" i="6"/>
  <c r="AG3213" i="6"/>
  <c r="A981" i="6"/>
  <c r="AH2088" i="6"/>
  <c r="AH4320" i="6" s="1"/>
  <c r="AH1344" i="6"/>
  <c r="AH3576" i="6" s="1"/>
  <c r="AH2832" i="6"/>
  <c r="AG4135" i="6"/>
  <c r="A1903" i="6"/>
  <c r="A876" i="6"/>
  <c r="AG3108" i="6"/>
  <c r="AG4370" i="6"/>
  <c r="A2138" i="6"/>
  <c r="AE2042" i="6"/>
  <c r="AE4274" i="6" s="1"/>
  <c r="AE1298" i="6"/>
  <c r="AE3530" i="6" s="1"/>
  <c r="AE2786" i="6"/>
  <c r="AG3942" i="6"/>
  <c r="A1710" i="6"/>
  <c r="AG3177" i="6"/>
  <c r="A945" i="6"/>
  <c r="A1203" i="6"/>
  <c r="AG3435" i="6"/>
  <c r="AG3038" i="6"/>
  <c r="A806" i="6"/>
  <c r="AH2409" i="6"/>
  <c r="AH921" i="6"/>
  <c r="AH3153" i="6" s="1"/>
  <c r="AH1665" i="6"/>
  <c r="AH3897" i="6" s="1"/>
  <c r="AH1843" i="6"/>
  <c r="AH4075" i="6" s="1"/>
  <c r="AH2587" i="6"/>
  <c r="AH1099" i="6"/>
  <c r="AH3331" i="6" s="1"/>
  <c r="AG3159" i="6"/>
  <c r="A927" i="6"/>
  <c r="AE2540" i="6"/>
  <c r="AE1796" i="6"/>
  <c r="AE4028" i="6" s="1"/>
  <c r="AE1052" i="6"/>
  <c r="AE3284" i="6" s="1"/>
  <c r="AG3537" i="6"/>
  <c r="A1305" i="6"/>
  <c r="AE2837" i="6"/>
  <c r="AE2093" i="6"/>
  <c r="AE4325" i="6" s="1"/>
  <c r="AE1349" i="6"/>
  <c r="AE3581" i="6" s="1"/>
  <c r="AH1486" i="6"/>
  <c r="AH3718" i="6" s="1"/>
  <c r="AH2974" i="6"/>
  <c r="AH2230" i="6"/>
  <c r="AH4462" i="6" s="1"/>
  <c r="AE2875" i="6"/>
  <c r="AE1387" i="6"/>
  <c r="AE3619" i="6" s="1"/>
  <c r="AE2131" i="6"/>
  <c r="AE4363" i="6" s="1"/>
  <c r="AG3582" i="6"/>
  <c r="A1350" i="6"/>
  <c r="A1541" i="6"/>
  <c r="AG3773" i="6"/>
  <c r="AE2536" i="6"/>
  <c r="AE1792" i="6"/>
  <c r="AE4024" i="6" s="1"/>
  <c r="AE1048" i="6"/>
  <c r="AE3280" i="6" s="1"/>
  <c r="AG3540" i="6"/>
  <c r="A1308" i="6"/>
  <c r="AG3340" i="6"/>
  <c r="A1108" i="6"/>
  <c r="AH1485" i="6"/>
  <c r="AH3717" i="6" s="1"/>
  <c r="AH2973" i="6"/>
  <c r="AH2229" i="6"/>
  <c r="AH4461" i="6" s="1"/>
  <c r="AH1959" i="6"/>
  <c r="AH4191" i="6" s="1"/>
  <c r="AH2703" i="6"/>
  <c r="AH1215" i="6"/>
  <c r="AH3447" i="6" s="1"/>
  <c r="AG3018" i="6"/>
  <c r="A786" i="6"/>
  <c r="AG3556" i="6"/>
  <c r="A1324" i="6"/>
  <c r="A848" i="6"/>
  <c r="AG3080" i="6"/>
  <c r="AH2113" i="6"/>
  <c r="AH4345" i="6" s="1"/>
  <c r="AH1369" i="6"/>
  <c r="AH3601" i="6" s="1"/>
  <c r="AH2857" i="6"/>
  <c r="AE2890" i="6"/>
  <c r="AE2146" i="6"/>
  <c r="AE4378" i="6" s="1"/>
  <c r="AE1402" i="6"/>
  <c r="AE3634" i="6" s="1"/>
  <c r="A1563" i="6"/>
  <c r="AG3795" i="6"/>
  <c r="A2230" i="6"/>
  <c r="AG4462" i="6"/>
  <c r="AH2448" i="6"/>
  <c r="AH1704" i="6"/>
  <c r="AH3936" i="6" s="1"/>
  <c r="AH960" i="6"/>
  <c r="AH3192" i="6" s="1"/>
  <c r="AE1235" i="6"/>
  <c r="AE3467" i="6" s="1"/>
  <c r="AE2723" i="6"/>
  <c r="AE1979" i="6"/>
  <c r="AE4211" i="6" s="1"/>
  <c r="AG3400" i="6"/>
  <c r="A1168" i="6"/>
  <c r="AH1264" i="6"/>
  <c r="AH3496" i="6" s="1"/>
  <c r="AH2752" i="6"/>
  <c r="AH2008" i="6"/>
  <c r="AH4240" i="6" s="1"/>
  <c r="AG3801" i="6"/>
  <c r="A1569" i="6"/>
  <c r="AH2595" i="6"/>
  <c r="AH1851" i="6"/>
  <c r="AH4083" i="6" s="1"/>
  <c r="AH1107" i="6"/>
  <c r="AH3339" i="6" s="1"/>
  <c r="AG4381" i="6"/>
  <c r="A2149" i="6"/>
  <c r="AE1164" i="6"/>
  <c r="AE3396" i="6" s="1"/>
  <c r="AE1908" i="6"/>
  <c r="AE4140" i="6" s="1"/>
  <c r="AE2652" i="6"/>
  <c r="A768" i="6"/>
  <c r="AG3000" i="6"/>
  <c r="AE1872" i="6"/>
  <c r="AE4104" i="6" s="1"/>
  <c r="AE1128" i="6"/>
  <c r="AE3360" i="6" s="1"/>
  <c r="AE2616" i="6"/>
  <c r="AH2015" i="6"/>
  <c r="AH4247" i="6" s="1"/>
  <c r="AH1271" i="6"/>
  <c r="AH3503" i="6" s="1"/>
  <c r="AH2759" i="6"/>
  <c r="A1974" i="6"/>
  <c r="AG4206" i="6"/>
  <c r="AG3786" i="6"/>
  <c r="A1554" i="6"/>
  <c r="AG3809" i="6"/>
  <c r="A1577" i="6"/>
  <c r="AH2213" i="6"/>
  <c r="AH4445" i="6" s="1"/>
  <c r="AH2957" i="6"/>
  <c r="AH1469" i="6"/>
  <c r="AH3701" i="6" s="1"/>
  <c r="AE2797" i="6"/>
  <c r="AE1309" i="6"/>
  <c r="AE3541" i="6" s="1"/>
  <c r="AE2053" i="6"/>
  <c r="AE4285" i="6" s="1"/>
  <c r="AG3501" i="6"/>
  <c r="A1269" i="6"/>
  <c r="AG3145" i="6"/>
  <c r="A913" i="6"/>
  <c r="AG3229" i="6"/>
  <c r="A997" i="6"/>
  <c r="AH1172" i="6"/>
  <c r="AH3404" i="6" s="1"/>
  <c r="AH2660" i="6"/>
  <c r="AH1916" i="6"/>
  <c r="AH4148" i="6" s="1"/>
  <c r="A1814" i="6"/>
  <c r="AG4046" i="6"/>
  <c r="AG3822" i="6"/>
  <c r="A1590" i="6"/>
  <c r="AE2691" i="6"/>
  <c r="AE1203" i="6"/>
  <c r="AE3435" i="6" s="1"/>
  <c r="AE1947" i="6"/>
  <c r="AE4179" i="6" s="1"/>
  <c r="AG4242" i="6"/>
  <c r="A2010" i="6"/>
  <c r="AG3603" i="6"/>
  <c r="A1371" i="6"/>
  <c r="AE1620" i="6"/>
  <c r="AE3852" i="6" s="1"/>
  <c r="AE876" i="6"/>
  <c r="AE3108" i="6" s="1"/>
  <c r="AE2364" i="6"/>
  <c r="AH2130" i="6"/>
  <c r="AH4362" i="6" s="1"/>
  <c r="AH1386" i="6"/>
  <c r="AH3618" i="6" s="1"/>
  <c r="AH2874" i="6"/>
  <c r="A1076" i="6"/>
  <c r="AG3308" i="6"/>
  <c r="AG3454" i="6"/>
  <c r="A1222" i="6"/>
  <c r="AE2562" i="6"/>
  <c r="AE1818" i="6"/>
  <c r="AE4050" i="6" s="1"/>
  <c r="AE1074" i="6"/>
  <c r="AE3306" i="6" s="1"/>
  <c r="AG3007" i="6"/>
  <c r="A775" i="6"/>
  <c r="AG3403" i="6"/>
  <c r="A1171" i="6"/>
  <c r="AE1782" i="6"/>
  <c r="AE4014" i="6" s="1"/>
  <c r="AE2526" i="6"/>
  <c r="AE1038" i="6"/>
  <c r="AE3270" i="6" s="1"/>
  <c r="A1961" i="6"/>
  <c r="AG4193" i="6"/>
  <c r="AG4338" i="6"/>
  <c r="A2106" i="6"/>
  <c r="AG4260" i="6"/>
  <c r="A2028" i="6"/>
  <c r="AG3977" i="6"/>
  <c r="A1745" i="6"/>
  <c r="AG3743" i="6"/>
  <c r="A1511" i="6"/>
  <c r="AG3176" i="6"/>
  <c r="A944" i="6"/>
  <c r="AG4257" i="6"/>
  <c r="A2025" i="6"/>
  <c r="AG3864" i="6"/>
  <c r="A1632" i="6"/>
  <c r="AE1824" i="6"/>
  <c r="AE4056" i="6" s="1"/>
  <c r="AE1080" i="6"/>
  <c r="AE3312" i="6" s="1"/>
  <c r="AE2568" i="6"/>
  <c r="A914" i="6"/>
  <c r="AG3146" i="6"/>
  <c r="AH2649" i="6"/>
  <c r="AH1905" i="6"/>
  <c r="AH4137" i="6" s="1"/>
  <c r="AH1161" i="6"/>
  <c r="AH3393" i="6" s="1"/>
  <c r="AH2829" i="6"/>
  <c r="AH2085" i="6"/>
  <c r="AH4317" i="6" s="1"/>
  <c r="AH1341" i="6"/>
  <c r="AH3573" i="6" s="1"/>
  <c r="AE2049" i="6"/>
  <c r="AE4281" i="6" s="1"/>
  <c r="AE1305" i="6"/>
  <c r="AE3537" i="6" s="1"/>
  <c r="AE2793" i="6"/>
  <c r="AG4375" i="6"/>
  <c r="A2143" i="6"/>
  <c r="AH1919" i="6"/>
  <c r="AH4151" i="6" s="1"/>
  <c r="AH2663" i="6"/>
  <c r="AH1175" i="6"/>
  <c r="AH3407" i="6" s="1"/>
  <c r="AE2416" i="6"/>
  <c r="AE928" i="6"/>
  <c r="AE3160" i="6" s="1"/>
  <c r="AE1672" i="6"/>
  <c r="AE3904" i="6" s="1"/>
  <c r="AH1999" i="6"/>
  <c r="AH4231" i="6" s="1"/>
  <c r="AH1255" i="6"/>
  <c r="AH3487" i="6" s="1"/>
  <c r="AH2743" i="6"/>
  <c r="AG3413" i="6"/>
  <c r="A1181" i="6"/>
  <c r="AG3721" i="6"/>
  <c r="A1489" i="6"/>
  <c r="AG4169" i="6"/>
  <c r="A1937" i="6"/>
  <c r="AG3917" i="6"/>
  <c r="A1685" i="6"/>
  <c r="AH2817" i="6"/>
  <c r="AH1329" i="6"/>
  <c r="AH3561" i="6" s="1"/>
  <c r="AH2073" i="6"/>
  <c r="AH4305" i="6" s="1"/>
  <c r="AG3623" i="6"/>
  <c r="A1391" i="6"/>
  <c r="AG3572" i="6"/>
  <c r="A1340" i="6"/>
  <c r="AE1311" i="6"/>
  <c r="AE3543" i="6" s="1"/>
  <c r="AE2055" i="6"/>
  <c r="AE4287" i="6" s="1"/>
  <c r="AE2799" i="6"/>
  <c r="A1021" i="6"/>
  <c r="AG3253" i="6"/>
  <c r="A789" i="6"/>
  <c r="AG3021" i="6"/>
  <c r="A1617" i="6"/>
  <c r="AG3849" i="6"/>
  <c r="A946" i="6"/>
  <c r="AG3178" i="6"/>
  <c r="A1810" i="6"/>
  <c r="AG4042" i="6"/>
  <c r="AG4054" i="6"/>
  <c r="A1822" i="6"/>
  <c r="AH2808" i="6"/>
  <c r="AH2064" i="6"/>
  <c r="AH4296" i="6" s="1"/>
  <c r="AH1320" i="6"/>
  <c r="AH3552" i="6" s="1"/>
  <c r="AE2579" i="6"/>
  <c r="AE1835" i="6"/>
  <c r="AE4067" i="6" s="1"/>
  <c r="AE1091" i="6"/>
  <c r="AE3323" i="6" s="1"/>
  <c r="AE1397" i="6"/>
  <c r="AE3629" i="6" s="1"/>
  <c r="AE2885" i="6"/>
  <c r="AE2141" i="6"/>
  <c r="AE4373" i="6" s="1"/>
  <c r="AG4131" i="6"/>
  <c r="A1899" i="6"/>
  <c r="AG3279" i="6"/>
  <c r="A1047" i="6"/>
  <c r="AE2623" i="6"/>
  <c r="AE1135" i="6"/>
  <c r="AE3367" i="6" s="1"/>
  <c r="AE1879" i="6"/>
  <c r="AE4111" i="6" s="1"/>
  <c r="AG4439" i="6"/>
  <c r="A2207" i="6"/>
  <c r="AG3823" i="6"/>
  <c r="A1591" i="6"/>
  <c r="A2104" i="6"/>
  <c r="AG4336" i="6"/>
  <c r="AG3508" i="6"/>
  <c r="A1276" i="6"/>
  <c r="A2168" i="6"/>
  <c r="AG4400" i="6"/>
  <c r="A1376" i="6"/>
  <c r="AG3608" i="6"/>
  <c r="AG3761" i="6"/>
  <c r="A1529" i="6"/>
  <c r="AE1911" i="6"/>
  <c r="AE4143" i="6" s="1"/>
  <c r="AE1167" i="6"/>
  <c r="AE3399" i="6" s="1"/>
  <c r="AE2655" i="6"/>
  <c r="AH1638" i="6"/>
  <c r="AH3870" i="6" s="1"/>
  <c r="AH894" i="6"/>
  <c r="AH3126" i="6" s="1"/>
  <c r="AH2382" i="6"/>
  <c r="AH2148" i="6"/>
  <c r="AH4380" i="6" s="1"/>
  <c r="AH2892" i="6"/>
  <c r="AH1404" i="6"/>
  <c r="AH3636" i="6" s="1"/>
  <c r="AG3331" i="6"/>
  <c r="A1099" i="6"/>
  <c r="AG4063" i="6"/>
  <c r="A1831" i="6"/>
  <c r="AH1970" i="6"/>
  <c r="AH4202" i="6" s="1"/>
  <c r="AH1226" i="6"/>
  <c r="AH3458" i="6" s="1"/>
  <c r="AH2714" i="6"/>
  <c r="AG4262" i="6"/>
  <c r="A2030" i="6"/>
  <c r="A1367" i="6"/>
  <c r="AG3599" i="6"/>
  <c r="AE999" i="6"/>
  <c r="AE3231" i="6" s="1"/>
  <c r="AE2487" i="6"/>
  <c r="AE1743" i="6"/>
  <c r="AE3975" i="6" s="1"/>
  <c r="AH1401" i="6"/>
  <c r="AH3633" i="6" s="1"/>
  <c r="AH2889" i="6"/>
  <c r="AH2145" i="6"/>
  <c r="AH4377" i="6" s="1"/>
  <c r="AH2801" i="6"/>
  <c r="AH2057" i="6"/>
  <c r="AH4289" i="6" s="1"/>
  <c r="AH1313" i="6"/>
  <c r="AH3545" i="6" s="1"/>
  <c r="AE1691" i="6"/>
  <c r="AE3923" i="6" s="1"/>
  <c r="AE947" i="6"/>
  <c r="AE3179" i="6" s="1"/>
  <c r="AE2435" i="6"/>
  <c r="A1523" i="6"/>
  <c r="AG3755" i="6"/>
  <c r="AG4275" i="6"/>
  <c r="A2043" i="6"/>
  <c r="AG3863" i="6"/>
  <c r="A1631" i="6"/>
  <c r="AH968" i="6"/>
  <c r="AH3200" i="6" s="1"/>
  <c r="AH1712" i="6"/>
  <c r="AH3944" i="6" s="1"/>
  <c r="AH2456" i="6"/>
  <c r="AH1983" i="6"/>
  <c r="AH4215" i="6" s="1"/>
  <c r="AH1239" i="6"/>
  <c r="AH3471" i="6" s="1"/>
  <c r="AH2727" i="6"/>
  <c r="AH1982" i="6"/>
  <c r="AH4214" i="6" s="1"/>
  <c r="AH1238" i="6"/>
  <c r="AH3470" i="6" s="1"/>
  <c r="AH2726" i="6"/>
  <c r="AE2147" i="6"/>
  <c r="AE4379" i="6" s="1"/>
  <c r="AE1403" i="6"/>
  <c r="AE3635" i="6" s="1"/>
  <c r="AE2891" i="6"/>
  <c r="AG3059" i="6"/>
  <c r="A827" i="6"/>
  <c r="AE1460" i="6"/>
  <c r="AE3692" i="6" s="1"/>
  <c r="AE2204" i="6"/>
  <c r="AE4436" i="6" s="1"/>
  <c r="AE2948" i="6"/>
  <c r="AE1439" i="6"/>
  <c r="AE3671" i="6" s="1"/>
  <c r="AE2927" i="6"/>
  <c r="AE2183" i="6"/>
  <c r="AE4415" i="6" s="1"/>
  <c r="AH1070" i="6"/>
  <c r="AH3302" i="6" s="1"/>
  <c r="AH2558" i="6"/>
  <c r="AH1814" i="6"/>
  <c r="AH4046" i="6" s="1"/>
  <c r="AH2577" i="6"/>
  <c r="AH1833" i="6"/>
  <c r="AH4065" i="6" s="1"/>
  <c r="AH1089" i="6"/>
  <c r="AH3321" i="6" s="1"/>
  <c r="AG4237" i="6"/>
  <c r="A2005" i="6"/>
  <c r="AE1296" i="6"/>
  <c r="AE3528" i="6" s="1"/>
  <c r="AE2040" i="6"/>
  <c r="AE4272" i="6" s="1"/>
  <c r="AE2784" i="6"/>
  <c r="AH2370" i="6"/>
  <c r="AH1626" i="6"/>
  <c r="AH3858" i="6" s="1"/>
  <c r="AH882" i="6"/>
  <c r="AH3114" i="6" s="1"/>
  <c r="AH2012" i="6"/>
  <c r="AH4244" i="6" s="1"/>
  <c r="AH1268" i="6"/>
  <c r="AH3500" i="6" s="1"/>
  <c r="AH2756" i="6"/>
  <c r="A1442" i="6"/>
  <c r="AG3674" i="6"/>
  <c r="AG4258" i="6"/>
  <c r="A2026" i="6"/>
  <c r="AG3361" i="6"/>
  <c r="A1129" i="6"/>
  <c r="AG3680" i="6"/>
  <c r="A1448" i="6"/>
  <c r="AG4074" i="6"/>
  <c r="A1842" i="6"/>
  <c r="AG3511" i="6"/>
  <c r="A1279" i="6"/>
  <c r="AG3487" i="6"/>
  <c r="A1255" i="6"/>
  <c r="AH1989" i="6"/>
  <c r="AH4221" i="6" s="1"/>
  <c r="AH1245" i="6"/>
  <c r="AH3477" i="6" s="1"/>
  <c r="AH2733" i="6"/>
  <c r="AH906" i="6"/>
  <c r="AH3138" i="6" s="1"/>
  <c r="AH1650" i="6"/>
  <c r="AH3882" i="6" s="1"/>
  <c r="AH2394" i="6"/>
  <c r="AH1680" i="6"/>
  <c r="AH3912" i="6" s="1"/>
  <c r="AH936" i="6"/>
  <c r="AH3168" i="6" s="1"/>
  <c r="AH2424" i="6"/>
  <c r="AG3500" i="6"/>
  <c r="A1268" i="6"/>
  <c r="AH2374" i="6"/>
  <c r="AH1630" i="6"/>
  <c r="AH3862" i="6" s="1"/>
  <c r="AH886" i="6"/>
  <c r="AH3118" i="6" s="1"/>
  <c r="AG3341" i="6"/>
  <c r="A1109" i="6"/>
  <c r="AG3677" i="6"/>
  <c r="A1445" i="6"/>
  <c r="A1273" i="6"/>
  <c r="AG3505" i="6"/>
  <c r="A1297" i="6"/>
  <c r="AG3529" i="6"/>
  <c r="AE1889" i="6"/>
  <c r="AE4121" i="6" s="1"/>
  <c r="AE1145" i="6"/>
  <c r="AE3377" i="6" s="1"/>
  <c r="AE2633" i="6"/>
  <c r="AG3799" i="6"/>
  <c r="A1567" i="6"/>
  <c r="AH1846" i="6"/>
  <c r="AH4078" i="6" s="1"/>
  <c r="AH2590" i="6"/>
  <c r="AH1102" i="6"/>
  <c r="AH3334" i="6" s="1"/>
  <c r="AE2210" i="6"/>
  <c r="AE4442" i="6" s="1"/>
  <c r="AE2954" i="6"/>
  <c r="AE1466" i="6"/>
  <c r="AE3698" i="6" s="1"/>
  <c r="AH2694" i="6"/>
  <c r="AH1206" i="6"/>
  <c r="AH3438" i="6" s="1"/>
  <c r="AH1950" i="6"/>
  <c r="AH4182" i="6" s="1"/>
  <c r="A1038" i="6"/>
  <c r="AG3270" i="6"/>
  <c r="AG4219" i="6"/>
  <c r="A1987" i="6"/>
  <c r="AE1277" i="6"/>
  <c r="AE3509" i="6" s="1"/>
  <c r="AE2765" i="6"/>
  <c r="AE2021" i="6"/>
  <c r="AE4253" i="6" s="1"/>
  <c r="AH2657" i="6"/>
  <c r="AH1913" i="6"/>
  <c r="AH4145" i="6" s="1"/>
  <c r="AH1169" i="6"/>
  <c r="AH3401" i="6" s="1"/>
  <c r="AG4201" i="6"/>
  <c r="A1969" i="6"/>
  <c r="AE2598" i="6"/>
  <c r="AE1854" i="6"/>
  <c r="AE4086" i="6" s="1"/>
  <c r="AE1110" i="6"/>
  <c r="AE3342" i="6" s="1"/>
  <c r="AG3612" i="6"/>
  <c r="A1380" i="6"/>
  <c r="AG3998" i="6"/>
  <c r="A1766" i="6"/>
  <c r="AE2788" i="6"/>
  <c r="AE1300" i="6"/>
  <c r="AE3532" i="6" s="1"/>
  <c r="AE2044" i="6"/>
  <c r="AE4276" i="6" s="1"/>
  <c r="AE1654" i="6"/>
  <c r="AE3886" i="6" s="1"/>
  <c r="AE910" i="6"/>
  <c r="AE3142" i="6" s="1"/>
  <c r="AE2398" i="6"/>
  <c r="AH1050" i="6"/>
  <c r="AH3282" i="6" s="1"/>
  <c r="AH1794" i="6"/>
  <c r="AH4026" i="6" s="1"/>
  <c r="AH2538" i="6"/>
  <c r="A1958" i="6"/>
  <c r="AG4190" i="6"/>
  <c r="A958" i="6"/>
  <c r="AG3190" i="6"/>
  <c r="AE2464" i="6"/>
  <c r="AE976" i="6"/>
  <c r="AE3208" i="6" s="1"/>
  <c r="AE1720" i="6"/>
  <c r="AE3952" i="6" s="1"/>
  <c r="AE2451" i="6"/>
  <c r="AE1707" i="6"/>
  <c r="AE3939" i="6" s="1"/>
  <c r="AE963" i="6"/>
  <c r="AE3195" i="6" s="1"/>
  <c r="AH2671" i="6"/>
  <c r="AH1183" i="6"/>
  <c r="AH3415" i="6" s="1"/>
  <c r="AH1927" i="6"/>
  <c r="AH4159" i="6" s="1"/>
  <c r="AG3248" i="6"/>
  <c r="A1016" i="6"/>
  <c r="AG4204" i="6"/>
  <c r="A1972" i="6"/>
  <c r="A1058" i="6"/>
  <c r="AG3290" i="6"/>
  <c r="AG4189" i="6"/>
  <c r="A1957" i="6"/>
  <c r="AE2177" i="6"/>
  <c r="AE4409" i="6" s="1"/>
  <c r="AE1433" i="6"/>
  <c r="AE3665" i="6" s="1"/>
  <c r="AE2921" i="6"/>
  <c r="AG3649" i="6"/>
  <c r="A1417" i="6"/>
  <c r="AG2981" i="6"/>
  <c r="A749" i="6"/>
  <c r="AH1987" i="6"/>
  <c r="AH4219" i="6" s="1"/>
  <c r="AH1243" i="6"/>
  <c r="AH3475" i="6" s="1"/>
  <c r="AH2731" i="6"/>
  <c r="A1318" i="6"/>
  <c r="AG3550" i="6"/>
  <c r="AE1316" i="6"/>
  <c r="AE3548" i="6" s="1"/>
  <c r="AE2804" i="6"/>
  <c r="AE2060" i="6"/>
  <c r="AE4292" i="6" s="1"/>
  <c r="AG3981" i="6"/>
  <c r="A1749" i="6"/>
  <c r="AH2532" i="6"/>
  <c r="AH1788" i="6"/>
  <c r="AH4020" i="6" s="1"/>
  <c r="AH1044" i="6"/>
  <c r="AH3276" i="6" s="1"/>
  <c r="AE2769" i="6"/>
  <c r="AE2025" i="6"/>
  <c r="AE4257" i="6" s="1"/>
  <c r="AE1281" i="6"/>
  <c r="AE3513" i="6" s="1"/>
  <c r="A828" i="6"/>
  <c r="AG3060" i="6"/>
  <c r="AG4403" i="6"/>
  <c r="A2171" i="6"/>
  <c r="AG3363" i="6"/>
  <c r="A1131" i="6"/>
  <c r="AE997" i="6"/>
  <c r="AE3229" i="6" s="1"/>
  <c r="AE1741" i="6"/>
  <c r="AE3973" i="6" s="1"/>
  <c r="AE2485" i="6"/>
  <c r="AH2499" i="6"/>
  <c r="AH1755" i="6"/>
  <c r="AH3987" i="6" s="1"/>
  <c r="AH1011" i="6"/>
  <c r="AH3243" i="6" s="1"/>
  <c r="AE1658" i="6"/>
  <c r="AE3890" i="6" s="1"/>
  <c r="AE914" i="6"/>
  <c r="AE3146" i="6" s="1"/>
  <c r="AE2402" i="6"/>
  <c r="AG3447" i="6"/>
  <c r="A1215" i="6"/>
  <c r="AH1432" i="6"/>
  <c r="AH3664" i="6" s="1"/>
  <c r="AH2920" i="6"/>
  <c r="AH2176" i="6"/>
  <c r="AH4408" i="6" s="1"/>
  <c r="AE2496" i="6"/>
  <c r="AE1752" i="6"/>
  <c r="AE3984" i="6" s="1"/>
  <c r="AE1008" i="6"/>
  <c r="AE3240" i="6" s="1"/>
  <c r="AE2082" i="6"/>
  <c r="AE4314" i="6" s="1"/>
  <c r="AE1338" i="6"/>
  <c r="AE3570" i="6" s="1"/>
  <c r="AE2826" i="6"/>
  <c r="AH2922" i="6"/>
  <c r="AH1434" i="6"/>
  <c r="AH3666" i="6" s="1"/>
  <c r="AH2178" i="6"/>
  <c r="AH4410" i="6" s="1"/>
  <c r="AG4120" i="6"/>
  <c r="A1888" i="6"/>
  <c r="AG4020" i="6"/>
  <c r="A1788" i="6"/>
  <c r="AE1165" i="6"/>
  <c r="AE3397" i="6" s="1"/>
  <c r="AE2653" i="6"/>
  <c r="AE1909" i="6"/>
  <c r="AE4141" i="6" s="1"/>
  <c r="AH1151" i="6"/>
  <c r="AH3383" i="6" s="1"/>
  <c r="AH2639" i="6"/>
  <c r="AH1895" i="6"/>
  <c r="AH4127" i="6" s="1"/>
  <c r="A1930" i="6"/>
  <c r="AG4162" i="6"/>
  <c r="AG3753" i="6"/>
  <c r="A1521" i="6"/>
  <c r="AG4149" i="6"/>
  <c r="A1917" i="6"/>
  <c r="AE2776" i="6"/>
  <c r="AE1288" i="6"/>
  <c r="AE3520" i="6" s="1"/>
  <c r="AE2032" i="6"/>
  <c r="AE4264" i="6" s="1"/>
  <c r="A1449" i="6"/>
  <c r="AG3681" i="6"/>
  <c r="A1857" i="6"/>
  <c r="AG4089" i="6"/>
  <c r="AG3439" i="6"/>
  <c r="A1207" i="6"/>
  <c r="AG3658" i="6"/>
  <c r="A1426" i="6"/>
  <c r="AG3731" i="6"/>
  <c r="A1499" i="6"/>
  <c r="AE1274" i="6"/>
  <c r="AE3506" i="6" s="1"/>
  <c r="AE2762" i="6"/>
  <c r="AE2018" i="6"/>
  <c r="AE4250" i="6" s="1"/>
  <c r="AG3709" i="6"/>
  <c r="A1477" i="6"/>
  <c r="AE1677" i="6"/>
  <c r="AE3909" i="6" s="1"/>
  <c r="AE933" i="6"/>
  <c r="AE3165" i="6" s="1"/>
  <c r="AE2421" i="6"/>
  <c r="AH972" i="6"/>
  <c r="AH3204" i="6" s="1"/>
  <c r="AH1716" i="6"/>
  <c r="AH3948" i="6" s="1"/>
  <c r="AH2460" i="6"/>
  <c r="AG3895" i="6"/>
  <c r="A1663" i="6"/>
  <c r="A2000" i="6"/>
  <c r="AG4232" i="6"/>
  <c r="AG3750" i="6"/>
  <c r="A1518" i="6"/>
  <c r="AE2912" i="6"/>
  <c r="AE2168" i="6"/>
  <c r="AE4400" i="6" s="1"/>
  <c r="AE1424" i="6"/>
  <c r="AE3656" i="6" s="1"/>
  <c r="AG4186" i="6"/>
  <c r="A1954" i="6"/>
  <c r="A2053" i="6"/>
  <c r="AG4285" i="6"/>
  <c r="AG3814" i="6"/>
  <c r="A1582" i="6"/>
  <c r="AG3211" i="6"/>
  <c r="A979" i="6"/>
  <c r="AE1348" i="6"/>
  <c r="AE3580" i="6" s="1"/>
  <c r="AE2836" i="6"/>
  <c r="AE2092" i="6"/>
  <c r="AE4324" i="6" s="1"/>
  <c r="AG4078" i="6"/>
  <c r="A1846" i="6"/>
  <c r="A1481" i="6"/>
  <c r="AG3713" i="6"/>
  <c r="AE1784" i="6"/>
  <c r="AE4016" i="6" s="1"/>
  <c r="AE1040" i="6"/>
  <c r="AE3272" i="6" s="1"/>
  <c r="AE2528" i="6"/>
  <c r="AG3262" i="6"/>
  <c r="A1030" i="6"/>
  <c r="A1639" i="6"/>
  <c r="AG3871" i="6"/>
  <c r="AH2648" i="6"/>
  <c r="AH1904" i="6"/>
  <c r="AH4136" i="6" s="1"/>
  <c r="AH1160" i="6"/>
  <c r="AH3392" i="6" s="1"/>
  <c r="AH2050" i="6"/>
  <c r="AH4282" i="6" s="1"/>
  <c r="AH2794" i="6"/>
  <c r="AH1306" i="6"/>
  <c r="AH3538" i="6" s="1"/>
  <c r="AG3390" i="6"/>
  <c r="A1158" i="6"/>
  <c r="AH2493" i="6"/>
  <c r="AH1005" i="6"/>
  <c r="AH3237" i="6" s="1"/>
  <c r="AH1749" i="6"/>
  <c r="AH3981" i="6" s="1"/>
  <c r="AG4043" i="6"/>
  <c r="A1811" i="6"/>
  <c r="AH1448" i="6"/>
  <c r="AH3680" i="6" s="1"/>
  <c r="AH2936" i="6"/>
  <c r="AH2192" i="6"/>
  <c r="AH4424" i="6" s="1"/>
  <c r="AH2531" i="6"/>
  <c r="AH1787" i="6"/>
  <c r="AH4019" i="6" s="1"/>
  <c r="AH1043" i="6"/>
  <c r="AH3275" i="6" s="1"/>
  <c r="AG3480" i="6"/>
  <c r="A1248" i="6"/>
  <c r="AG3417" i="6"/>
  <c r="A1185" i="6"/>
  <c r="H20" i="9"/>
  <c r="G10" i="9" s="1"/>
  <c r="AH1698" i="6"/>
  <c r="AH3930" i="6" s="1"/>
  <c r="AH954" i="6"/>
  <c r="AH3186" i="6" s="1"/>
  <c r="AH2442" i="6"/>
  <c r="AE1187" i="6"/>
  <c r="AE3419" i="6" s="1"/>
  <c r="AE1931" i="6"/>
  <c r="AE4163" i="6" s="1"/>
  <c r="AE2675" i="6"/>
  <c r="A2037" i="6"/>
  <c r="AG4269" i="6"/>
  <c r="AE2872" i="6"/>
  <c r="AE2128" i="6"/>
  <c r="AE4360" i="6" s="1"/>
  <c r="AE1384" i="6"/>
  <c r="AE3616" i="6" s="1"/>
  <c r="AE1463" i="6"/>
  <c r="AE3695" i="6" s="1"/>
  <c r="AE2207" i="6"/>
  <c r="AE4439" i="6" s="1"/>
  <c r="AE2951" i="6"/>
  <c r="AE2561" i="6"/>
  <c r="AE1073" i="6"/>
  <c r="AE3305" i="6" s="1"/>
  <c r="AE1817" i="6"/>
  <c r="AE4049" i="6" s="1"/>
  <c r="M19" i="9"/>
  <c r="M9" i="9" s="1"/>
  <c r="A1040" i="6"/>
  <c r="AG3272" i="6"/>
  <c r="AH2489" i="6"/>
  <c r="AH1745" i="6"/>
  <c r="AH3977" i="6" s="1"/>
  <c r="AH1001" i="6"/>
  <c r="AH3233" i="6" s="1"/>
  <c r="AH907" i="6"/>
  <c r="AH3139" i="6" s="1"/>
  <c r="AH1651" i="6"/>
  <c r="AH3883" i="6" s="1"/>
  <c r="AH2395" i="6"/>
  <c r="A2174" i="6"/>
  <c r="AG4406" i="6"/>
  <c r="AG3941" i="6"/>
  <c r="A1709" i="6"/>
  <c r="AG3292" i="6"/>
  <c r="A1060" i="6"/>
  <c r="AG3422" i="6"/>
  <c r="A1190" i="6"/>
  <c r="AH1190" i="6"/>
  <c r="AH3422" i="6" s="1"/>
  <c r="AH2678" i="6"/>
  <c r="AH1934" i="6"/>
  <c r="AH4166" i="6" s="1"/>
  <c r="AE989" i="6"/>
  <c r="AE3221" i="6" s="1"/>
  <c r="AE1733" i="6"/>
  <c r="AE3965" i="6" s="1"/>
  <c r="AE2477" i="6"/>
  <c r="AG3482" i="6"/>
  <c r="A1250" i="6"/>
  <c r="AE1634" i="6"/>
  <c r="AE3866" i="6" s="1"/>
  <c r="AE890" i="6"/>
  <c r="AE3122" i="6" s="1"/>
  <c r="AE2378" i="6"/>
  <c r="AG3291" i="6"/>
  <c r="A1059" i="6"/>
  <c r="AG3328" i="6"/>
  <c r="A1096" i="6"/>
  <c r="A1651" i="6"/>
  <c r="AG3883" i="6"/>
  <c r="AG3735" i="6"/>
  <c r="A1503" i="6"/>
  <c r="AH1617" i="6"/>
  <c r="AH3849" i="6" s="1"/>
  <c r="AH2361" i="6"/>
  <c r="AH873" i="6"/>
  <c r="AH3105" i="6" s="1"/>
  <c r="AH1286" i="6"/>
  <c r="AH3518" i="6" s="1"/>
  <c r="AH2774" i="6"/>
  <c r="AH2030" i="6"/>
  <c r="AH4262" i="6" s="1"/>
  <c r="AG3699" i="6"/>
  <c r="A1467" i="6"/>
  <c r="AH966" i="6"/>
  <c r="AH3198" i="6" s="1"/>
  <c r="AH1710" i="6"/>
  <c r="AH3942" i="6" s="1"/>
  <c r="AH2454" i="6"/>
  <c r="AE1109" i="6"/>
  <c r="AE3341" i="6" s="1"/>
  <c r="AE2597" i="6"/>
  <c r="AE1853" i="6"/>
  <c r="AE4085" i="6" s="1"/>
  <c r="AG3012" i="6"/>
  <c r="A780" i="6"/>
  <c r="AG4239" i="6"/>
  <c r="A2007" i="6"/>
  <c r="AE917" i="6"/>
  <c r="AE3149" i="6" s="1"/>
  <c r="AE1661" i="6"/>
  <c r="AE3893" i="6" s="1"/>
  <c r="AE2405" i="6"/>
  <c r="AH2002" i="6"/>
  <c r="AH4234" i="6" s="1"/>
  <c r="AH1258" i="6"/>
  <c r="AH3490" i="6" s="1"/>
  <c r="AH2746" i="6"/>
  <c r="AG4422" i="6"/>
  <c r="A2190" i="6"/>
  <c r="A1669" i="6"/>
  <c r="AG3901" i="6"/>
  <c r="A1257" i="6"/>
  <c r="AG3489" i="6"/>
  <c r="AE2232" i="6"/>
  <c r="AE4464" i="6" s="1"/>
  <c r="AE1488" i="6"/>
  <c r="AE3720" i="6" s="1"/>
  <c r="AE2976" i="6"/>
  <c r="AH1317" i="6"/>
  <c r="AH3549" i="6" s="1"/>
  <c r="AH2805" i="6"/>
  <c r="AH2061" i="6"/>
  <c r="AH4293" i="6" s="1"/>
  <c r="AH2196" i="6"/>
  <c r="AH4428" i="6" s="1"/>
  <c r="AH1452" i="6"/>
  <c r="AH3684" i="6" s="1"/>
  <c r="AH2940" i="6"/>
  <c r="AG4154" i="6"/>
  <c r="A1922" i="6"/>
  <c r="AE2659" i="6"/>
  <c r="AE1171" i="6"/>
  <c r="AE3403" i="6" s="1"/>
  <c r="AE1915" i="6"/>
  <c r="AE4147" i="6" s="1"/>
  <c r="AG3223" i="6"/>
  <c r="A991" i="6"/>
  <c r="AG3507" i="6"/>
  <c r="A1275" i="6"/>
  <c r="AG3364" i="6"/>
  <c r="A1132" i="6"/>
  <c r="AH2911" i="6"/>
  <c r="AH2167" i="6"/>
  <c r="AH4399" i="6" s="1"/>
  <c r="AH1423" i="6"/>
  <c r="AH3655" i="6" s="1"/>
  <c r="AG3165" i="6"/>
  <c r="A933" i="6"/>
  <c r="AG4161" i="6"/>
  <c r="A1929" i="6"/>
  <c r="A953" i="6"/>
  <c r="AG3185" i="6"/>
  <c r="AG3567" i="6"/>
  <c r="A1335" i="6"/>
  <c r="AH2844" i="6"/>
  <c r="AH2100" i="6"/>
  <c r="AH4332" i="6" s="1"/>
  <c r="AH1356" i="6"/>
  <c r="AH3588" i="6" s="1"/>
  <c r="A1737" i="6"/>
  <c r="AG3969" i="6"/>
  <c r="AH2588" i="6"/>
  <c r="AH1844" i="6"/>
  <c r="AH4076" i="6" s="1"/>
  <c r="AH1100" i="6"/>
  <c r="AH3332" i="6" s="1"/>
  <c r="AG4008" i="6"/>
  <c r="A1776" i="6"/>
  <c r="AG4240" i="6"/>
  <c r="A2008" i="6"/>
  <c r="AH2524" i="6"/>
  <c r="AH1780" i="6"/>
  <c r="AH4012" i="6" s="1"/>
  <c r="AH1036" i="6"/>
  <c r="AH3268" i="6" s="1"/>
  <c r="AE2117" i="6"/>
  <c r="AE4349" i="6" s="1"/>
  <c r="AE1373" i="6"/>
  <c r="AE3605" i="6" s="1"/>
  <c r="AE2861" i="6"/>
  <c r="AG4080" i="6"/>
  <c r="A1848" i="6"/>
  <c r="AE1965" i="6"/>
  <c r="AE4197" i="6" s="1"/>
  <c r="AE2709" i="6"/>
  <c r="AE1221" i="6"/>
  <c r="AE3453" i="6" s="1"/>
  <c r="AH2977" i="6"/>
  <c r="AH2233" i="6"/>
  <c r="AH4465" i="6" s="1"/>
  <c r="AH1489" i="6"/>
  <c r="AH3721" i="6" s="1"/>
  <c r="AG3781" i="6"/>
  <c r="A1549" i="6"/>
  <c r="AG3008" i="6"/>
  <c r="A776" i="6"/>
  <c r="AE2621" i="6"/>
  <c r="AE1877" i="6"/>
  <c r="AE4109" i="6" s="1"/>
  <c r="AE1133" i="6"/>
  <c r="AE3365" i="6" s="1"/>
  <c r="AH1764" i="6"/>
  <c r="AH3996" i="6" s="1"/>
  <c r="AH1020" i="6"/>
  <c r="AH3252" i="6" s="1"/>
  <c r="AH2508" i="6"/>
  <c r="AG4408" i="6"/>
  <c r="A2176" i="6"/>
  <c r="A1232" i="6"/>
  <c r="AG3464" i="6"/>
  <c r="AE934" i="6"/>
  <c r="AE3166" i="6" s="1"/>
  <c r="AE1678" i="6"/>
  <c r="AE3910" i="6" s="1"/>
  <c r="AE2422" i="6"/>
  <c r="AH1339" i="6"/>
  <c r="AH3571" i="6" s="1"/>
  <c r="AH2827" i="6"/>
  <c r="AH2083" i="6"/>
  <c r="AH4315" i="6" s="1"/>
  <c r="A1034" i="6"/>
  <c r="AG3266" i="6"/>
  <c r="AG3851" i="6"/>
  <c r="A1619" i="6"/>
  <c r="A1501" i="6"/>
  <c r="AG3733" i="6"/>
  <c r="AG3940" i="6"/>
  <c r="A1708" i="6"/>
  <c r="AG3635" i="6"/>
  <c r="A1403" i="6"/>
  <c r="A1923" i="6"/>
  <c r="AG4155" i="6"/>
  <c r="AH2518" i="6"/>
  <c r="AH1774" i="6"/>
  <c r="AH4006" i="6" s="1"/>
  <c r="AH1030" i="6"/>
  <c r="AH3262" i="6" s="1"/>
  <c r="AG3575" i="6"/>
  <c r="A1343" i="6"/>
  <c r="AG3068" i="6"/>
  <c r="A836" i="6"/>
  <c r="A1240" i="6"/>
  <c r="AG3472" i="6"/>
  <c r="AE2882" i="6"/>
  <c r="AE1394" i="6"/>
  <c r="AE3626" i="6" s="1"/>
  <c r="AE2138" i="6"/>
  <c r="AE4370" i="6" s="1"/>
  <c r="AG4136" i="6"/>
  <c r="A1904" i="6"/>
  <c r="AG3160" i="6"/>
  <c r="A928" i="6"/>
  <c r="AG3371" i="6"/>
  <c r="A1139" i="6"/>
  <c r="AG3339" i="6"/>
  <c r="A1107" i="6"/>
  <c r="AG3486" i="6"/>
  <c r="A1254" i="6"/>
  <c r="AG4301" i="6"/>
  <c r="A2069" i="6"/>
  <c r="AG4447" i="6"/>
  <c r="A2215" i="6"/>
  <c r="AG3315" i="6"/>
  <c r="A1083" i="6"/>
  <c r="AH1364" i="6"/>
  <c r="AH3596" i="6" s="1"/>
  <c r="AH2852" i="6"/>
  <c r="AH2108" i="6"/>
  <c r="AH4340" i="6" s="1"/>
  <c r="AG3758" i="6"/>
  <c r="A1526" i="6"/>
  <c r="AG3906" i="6"/>
  <c r="A1674" i="6"/>
  <c r="AG4238" i="6"/>
  <c r="A2006" i="6"/>
  <c r="AE2859" i="6"/>
  <c r="AE2115" i="6"/>
  <c r="AE4347" i="6" s="1"/>
  <c r="AE1371" i="6"/>
  <c r="AE3603" i="6" s="1"/>
  <c r="AG4163" i="6"/>
  <c r="A1931" i="6"/>
  <c r="AH2711" i="6"/>
  <c r="AH1223" i="6"/>
  <c r="AH3455" i="6" s="1"/>
  <c r="AH1967" i="6"/>
  <c r="AH4199" i="6" s="1"/>
  <c r="AG4100" i="6"/>
  <c r="A1868" i="6"/>
  <c r="AH2603" i="6"/>
  <c r="AH1859" i="6"/>
  <c r="AH4091" i="6" s="1"/>
  <c r="AH1115" i="6"/>
  <c r="AH3347" i="6" s="1"/>
  <c r="AH1693" i="6"/>
  <c r="AH3925" i="6" s="1"/>
  <c r="AH949" i="6"/>
  <c r="AH3181" i="6" s="1"/>
  <c r="AH2437" i="6"/>
  <c r="AG4264" i="6"/>
  <c r="A2032" i="6"/>
  <c r="AH874" i="6"/>
  <c r="AH3106" i="6" s="1"/>
  <c r="AH2362" i="6"/>
  <c r="AH1618" i="6"/>
  <c r="AH3850" i="6" s="1"/>
  <c r="AE2751" i="6"/>
  <c r="AE1263" i="6"/>
  <c r="AE3495" i="6" s="1"/>
  <c r="AE2007" i="6"/>
  <c r="AE4239" i="6" s="1"/>
  <c r="AH1899" i="6"/>
  <c r="AH4131" i="6" s="1"/>
  <c r="AH1155" i="6"/>
  <c r="AH3387" i="6" s="1"/>
  <c r="AH2643" i="6"/>
  <c r="AG3088" i="6"/>
  <c r="A856" i="6"/>
  <c r="AG4158" i="6"/>
  <c r="A1926" i="6"/>
  <c r="AG3561" i="6"/>
  <c r="A1329" i="6"/>
  <c r="AE1061" i="6"/>
  <c r="AE3293" i="6" s="1"/>
  <c r="AE2549" i="6"/>
  <c r="AE1805" i="6"/>
  <c r="AE4037" i="6" s="1"/>
  <c r="A1045" i="6"/>
  <c r="AG3277" i="6"/>
  <c r="AH2384" i="6"/>
  <c r="AH1640" i="6"/>
  <c r="AH3872" i="6" s="1"/>
  <c r="AH896" i="6"/>
  <c r="AH3128" i="6" s="1"/>
  <c r="AG4332" i="6"/>
  <c r="A2100" i="6"/>
  <c r="A902" i="6"/>
  <c r="AG3134" i="6"/>
  <c r="AG4274" i="6"/>
  <c r="A2042" i="6"/>
  <c r="AE2491" i="6"/>
  <c r="AE1747" i="6"/>
  <c r="AE3979" i="6" s="1"/>
  <c r="AE1003" i="6"/>
  <c r="AE3235" i="6" s="1"/>
  <c r="AG3692" i="6"/>
  <c r="A1460" i="6"/>
  <c r="AG3332" i="6"/>
  <c r="A1100" i="6"/>
  <c r="AG3379" i="6"/>
  <c r="A1147" i="6"/>
  <c r="AG3547" i="6"/>
  <c r="A1315" i="6"/>
  <c r="AG4090" i="6"/>
  <c r="A1858" i="6"/>
  <c r="AE2672" i="6"/>
  <c r="AE1184" i="6"/>
  <c r="AE3416" i="6" s="1"/>
  <c r="AE1928" i="6"/>
  <c r="AE4160" i="6" s="1"/>
  <c r="AE1302" i="6"/>
  <c r="AE3534" i="6" s="1"/>
  <c r="AE2790" i="6"/>
  <c r="AE2046" i="6"/>
  <c r="AE4278" i="6" s="1"/>
  <c r="AH2014" i="6"/>
  <c r="AH4246" i="6" s="1"/>
  <c r="AH1270" i="6"/>
  <c r="AH3502" i="6" s="1"/>
  <c r="AH2758" i="6"/>
  <c r="AG3888" i="6"/>
  <c r="A1656" i="6"/>
  <c r="AG3780" i="6"/>
  <c r="A1548" i="6"/>
  <c r="AG3247" i="6"/>
  <c r="A1015" i="6"/>
  <c r="AG4009" i="6"/>
  <c r="A1777" i="6"/>
  <c r="A1990" i="6"/>
  <c r="AG4222" i="6"/>
  <c r="AG3861" i="6"/>
  <c r="A1629" i="6"/>
  <c r="AE2159" i="6"/>
  <c r="AE4391" i="6" s="1"/>
  <c r="AE1415" i="6"/>
  <c r="AE3647" i="6" s="1"/>
  <c r="AE2903" i="6"/>
  <c r="AH2630" i="6"/>
  <c r="AH1142" i="6"/>
  <c r="AH3374" i="6" s="1"/>
  <c r="AH1886" i="6"/>
  <c r="AH4118" i="6" s="1"/>
  <c r="AH1032" i="6"/>
  <c r="AH3264" i="6" s="1"/>
  <c r="AH2520" i="6"/>
  <c r="AH1776" i="6"/>
  <c r="AH4008" i="6" s="1"/>
  <c r="A1077" i="6"/>
  <c r="AG3309" i="6"/>
  <c r="AG3579" i="6"/>
  <c r="A1347" i="6"/>
  <c r="AH1312" i="6"/>
  <c r="AH3544" i="6" s="1"/>
  <c r="AH2800" i="6"/>
  <c r="AH2056" i="6"/>
  <c r="AH4288" i="6" s="1"/>
  <c r="AH2075" i="6"/>
  <c r="AH4307" i="6" s="1"/>
  <c r="AH1331" i="6"/>
  <c r="AH3563" i="6" s="1"/>
  <c r="AH2819" i="6"/>
  <c r="AE2735" i="6"/>
  <c r="AE1247" i="6"/>
  <c r="AE3479" i="6" s="1"/>
  <c r="AE1991" i="6"/>
  <c r="AE4223" i="6" s="1"/>
  <c r="AH1773" i="6"/>
  <c r="AH4005" i="6" s="1"/>
  <c r="AH2517" i="6"/>
  <c r="AH1029" i="6"/>
  <c r="AH3261" i="6" s="1"/>
  <c r="A1611" i="6"/>
  <c r="AG3843" i="6"/>
  <c r="AG3957" i="6"/>
  <c r="A1725" i="6"/>
  <c r="AE1189" i="6"/>
  <c r="AE3421" i="6" s="1"/>
  <c r="AE2677" i="6"/>
  <c r="AE1933" i="6"/>
  <c r="AE4165" i="6" s="1"/>
  <c r="AH2077" i="6"/>
  <c r="AH4309" i="6" s="1"/>
  <c r="AH1333" i="6"/>
  <c r="AH3565" i="6" s="1"/>
  <c r="AH2821" i="6"/>
  <c r="AG4027" i="6"/>
  <c r="A1795" i="6"/>
  <c r="AH1795" i="6"/>
  <c r="AH4027" i="6" s="1"/>
  <c r="AH1051" i="6"/>
  <c r="AH3283" i="6" s="1"/>
  <c r="AH2539" i="6"/>
  <c r="AH1627" i="6"/>
  <c r="AH3859" i="6" s="1"/>
  <c r="AH883" i="6"/>
  <c r="AH3115" i="6" s="1"/>
  <c r="AH2371" i="6"/>
  <c r="AG3169" i="6"/>
  <c r="A937" i="6"/>
  <c r="AG3179" i="6"/>
  <c r="A947" i="6"/>
  <c r="AG4179" i="6"/>
  <c r="A1947" i="6"/>
  <c r="AE1429" i="6"/>
  <c r="AE3661" i="6" s="1"/>
  <c r="AE2173" i="6"/>
  <c r="AE4405" i="6" s="1"/>
  <c r="AE2917" i="6"/>
  <c r="AH2837" i="6"/>
  <c r="AH2093" i="6"/>
  <c r="AH4325" i="6" s="1"/>
  <c r="AH1349" i="6"/>
  <c r="AH3581" i="6" s="1"/>
  <c r="AE2175" i="6"/>
  <c r="AE4407" i="6" s="1"/>
  <c r="AE1431" i="6"/>
  <c r="AE3663" i="6" s="1"/>
  <c r="AE2919" i="6"/>
  <c r="AG4140" i="6"/>
  <c r="A1908" i="6"/>
  <c r="AG3124" i="6"/>
  <c r="A892" i="6"/>
  <c r="AG4326" i="6"/>
  <c r="A2094" i="6"/>
  <c r="AG3944" i="6"/>
  <c r="A1712" i="6"/>
  <c r="AG3183" i="6"/>
  <c r="A951" i="6"/>
  <c r="AH1202" i="6"/>
  <c r="AH3434" i="6" s="1"/>
  <c r="AH2690" i="6"/>
  <c r="AH1946" i="6"/>
  <c r="AH4178" i="6" s="1"/>
  <c r="AG3353" i="6"/>
  <c r="A1121" i="6"/>
  <c r="AH1792" i="6"/>
  <c r="AH4024" i="6" s="1"/>
  <c r="AH1048" i="6"/>
  <c r="AH3280" i="6" s="1"/>
  <c r="AH2536" i="6"/>
  <c r="AH2748" i="6"/>
  <c r="AH1260" i="6"/>
  <c r="AH3492" i="6" s="1"/>
  <c r="AH2004" i="6"/>
  <c r="AH4236" i="6" s="1"/>
  <c r="AG4284" i="6"/>
  <c r="A2052" i="6"/>
  <c r="AG3180" i="6"/>
  <c r="A948" i="6"/>
  <c r="AE1812" i="6"/>
  <c r="AE4044" i="6" s="1"/>
  <c r="AE1068" i="6"/>
  <c r="AE3300" i="6" s="1"/>
  <c r="AE2556" i="6"/>
  <c r="AE2718" i="6"/>
  <c r="AE1230" i="6"/>
  <c r="AE3462" i="6" s="1"/>
  <c r="AE1974" i="6"/>
  <c r="AE4206" i="6" s="1"/>
  <c r="AE1325" i="6"/>
  <c r="AE3557" i="6" s="1"/>
  <c r="AE2069" i="6"/>
  <c r="AE4301" i="6" s="1"/>
  <c r="AE2813" i="6"/>
  <c r="AG3870" i="6"/>
  <c r="A1638" i="6"/>
  <c r="AG3975" i="6"/>
  <c r="A1743" i="6"/>
  <c r="AG4428" i="6"/>
  <c r="A2196" i="6"/>
  <c r="AG4300" i="6"/>
  <c r="A2068" i="6"/>
  <c r="A1592" i="6"/>
  <c r="AG3824" i="6"/>
  <c r="AH1694" i="6"/>
  <c r="AH3926" i="6" s="1"/>
  <c r="AH950" i="6"/>
  <c r="AH3182" i="6" s="1"/>
  <c r="AH2438" i="6"/>
  <c r="AG3255" i="6"/>
  <c r="A1023" i="6"/>
  <c r="AG4271" i="6"/>
  <c r="A2039" i="6"/>
  <c r="AH2890" i="6"/>
  <c r="AH2146" i="6"/>
  <c r="AH4378" i="6" s="1"/>
  <c r="AH1402" i="6"/>
  <c r="AH3634" i="6" s="1"/>
  <c r="AG3573" i="6"/>
  <c r="A1341" i="6"/>
  <c r="AH2548" i="6"/>
  <c r="AH1804" i="6"/>
  <c r="AH4036" i="6" s="1"/>
  <c r="AH1060" i="6"/>
  <c r="AH3292" i="6" s="1"/>
  <c r="AG3136" i="6"/>
  <c r="A904" i="6"/>
  <c r="AG4144" i="6"/>
  <c r="A1912" i="6"/>
  <c r="AG3236" i="6"/>
  <c r="A1004" i="6"/>
  <c r="AE895" i="6"/>
  <c r="AE3127" i="6" s="1"/>
  <c r="AE1639" i="6"/>
  <c r="AE3871" i="6" s="1"/>
  <c r="AE2383" i="6"/>
  <c r="AH2399" i="6"/>
  <c r="AH1655" i="6"/>
  <c r="AH3887" i="6" s="1"/>
  <c r="AH911" i="6"/>
  <c r="AH3143" i="6" s="1"/>
  <c r="AG3343" i="6"/>
  <c r="A1111" i="6"/>
  <c r="AG3182" i="6"/>
  <c r="A950" i="6"/>
  <c r="AG4346" i="6"/>
  <c r="A2114" i="6"/>
  <c r="AG3737" i="6"/>
  <c r="A1505" i="6"/>
  <c r="AE1673" i="6"/>
  <c r="AE3905" i="6" s="1"/>
  <c r="AE929" i="6"/>
  <c r="AE3161" i="6" s="1"/>
  <c r="AE2417" i="6"/>
  <c r="AH1393" i="6"/>
  <c r="AH3625" i="6" s="1"/>
  <c r="AH2881" i="6"/>
  <c r="AH2137" i="6"/>
  <c r="AH4369" i="6" s="1"/>
  <c r="AH2652" i="6"/>
  <c r="AH1908" i="6"/>
  <c r="AH4140" i="6" s="1"/>
  <c r="AH1164" i="6"/>
  <c r="AH3396" i="6" s="1"/>
  <c r="AE2848" i="6"/>
  <c r="AE2104" i="6"/>
  <c r="AE4336" i="6" s="1"/>
  <c r="AE1360" i="6"/>
  <c r="AE3592" i="6" s="1"/>
  <c r="AG3388" i="6"/>
  <c r="A1156" i="6"/>
  <c r="AH1666" i="6"/>
  <c r="AH3898" i="6" s="1"/>
  <c r="AH922" i="6"/>
  <c r="AH3154" i="6" s="1"/>
  <c r="AH2410" i="6"/>
  <c r="AE2519" i="6"/>
  <c r="AE1775" i="6"/>
  <c r="AE4007" i="6" s="1"/>
  <c r="AE1031" i="6"/>
  <c r="AE3263" i="6" s="1"/>
  <c r="AH1088" i="6"/>
  <c r="AH3320" i="6" s="1"/>
  <c r="AH2576" i="6"/>
  <c r="AH1832" i="6"/>
  <c r="AH4064" i="6" s="1"/>
  <c r="AE2062" i="6"/>
  <c r="AE4294" i="6" s="1"/>
  <c r="AE1318" i="6"/>
  <c r="AE3550" i="6" s="1"/>
  <c r="AE2806" i="6"/>
  <c r="AH1971" i="6"/>
  <c r="AH4203" i="6" s="1"/>
  <c r="AH1227" i="6"/>
  <c r="AH3459" i="6" s="1"/>
  <c r="AH2715" i="6"/>
  <c r="A1657" i="6"/>
  <c r="AG3889" i="6"/>
  <c r="AG3973" i="6"/>
  <c r="A1741" i="6"/>
  <c r="A1556" i="6"/>
  <c r="AG3788" i="6"/>
  <c r="AG4420" i="6"/>
  <c r="A2188" i="6"/>
  <c r="AE1354" i="6"/>
  <c r="AE3586" i="6" s="1"/>
  <c r="AE2098" i="6"/>
  <c r="AE4330" i="6" s="1"/>
  <c r="AE2842" i="6"/>
  <c r="AE948" i="6"/>
  <c r="AE3180" i="6" s="1"/>
  <c r="AE2436" i="6"/>
  <c r="AE1692" i="6"/>
  <c r="AE3924" i="6" s="1"/>
  <c r="AH1353" i="6"/>
  <c r="AH3585" i="6" s="1"/>
  <c r="AH2097" i="6"/>
  <c r="AH4329" i="6" s="1"/>
  <c r="AH2841" i="6"/>
  <c r="AG3150" i="6"/>
  <c r="A918" i="6"/>
  <c r="AE1761" i="6"/>
  <c r="AE3993" i="6" s="1"/>
  <c r="AE2505" i="6"/>
  <c r="AE1017" i="6"/>
  <c r="AE3249" i="6" s="1"/>
  <c r="AH2645" i="6"/>
  <c r="AH1901" i="6"/>
  <c r="AH4133" i="6" s="1"/>
  <c r="AH1157" i="6"/>
  <c r="AH3389" i="6" s="1"/>
  <c r="AG4052" i="6"/>
  <c r="A1820" i="6"/>
  <c r="AG3751" i="6"/>
  <c r="A1519" i="6"/>
  <c r="AH1377" i="6"/>
  <c r="AH3609" i="6" s="1"/>
  <c r="AH2865" i="6"/>
  <c r="AH2121" i="6"/>
  <c r="AH4353" i="6" s="1"/>
  <c r="AG3943" i="6"/>
  <c r="A1711" i="6"/>
  <c r="AG4212" i="6"/>
  <c r="A1980" i="6"/>
  <c r="AH2944" i="6"/>
  <c r="AH1456" i="6"/>
  <c r="AH3688" i="6" s="1"/>
  <c r="AH2200" i="6"/>
  <c r="AH4432" i="6" s="1"/>
  <c r="AE915" i="6"/>
  <c r="AE3147" i="6" s="1"/>
  <c r="AE2403" i="6"/>
  <c r="AE1659" i="6"/>
  <c r="AE3891" i="6" s="1"/>
  <c r="AE2132" i="6"/>
  <c r="AE4364" i="6" s="1"/>
  <c r="AE2876" i="6"/>
  <c r="AE1388" i="6"/>
  <c r="AE3620" i="6" s="1"/>
  <c r="AH2515" i="6"/>
  <c r="AH1771" i="6"/>
  <c r="AH4003" i="6" s="1"/>
  <c r="AH1027" i="6"/>
  <c r="AH3259" i="6" s="1"/>
  <c r="AG3219" i="6"/>
  <c r="A987" i="6"/>
  <c r="AE2967" i="6"/>
  <c r="AE2223" i="6"/>
  <c r="AE4455" i="6" s="1"/>
  <c r="AE1479" i="6"/>
  <c r="AE3711" i="6" s="1"/>
  <c r="AG4098" i="6"/>
  <c r="A1866" i="6"/>
  <c r="AG3061" i="6"/>
  <c r="A829" i="6"/>
  <c r="A975" i="6"/>
  <c r="AG3207" i="6"/>
  <c r="AE2447" i="6"/>
  <c r="AE1703" i="6"/>
  <c r="AE3935" i="6" s="1"/>
  <c r="AE959" i="6"/>
  <c r="AE3191" i="6" s="1"/>
  <c r="AH1669" i="6"/>
  <c r="AH3901" i="6" s="1"/>
  <c r="AH2413" i="6"/>
  <c r="AH925" i="6"/>
  <c r="AH3157" i="6" s="1"/>
  <c r="AE1417" i="6"/>
  <c r="AE3649" i="6" s="1"/>
  <c r="AE2161" i="6"/>
  <c r="AE4393" i="6" s="1"/>
  <c r="AE2905" i="6"/>
  <c r="A815" i="6"/>
  <c r="AG3047" i="6"/>
  <c r="AH1471" i="6"/>
  <c r="AH3703" i="6" s="1"/>
  <c r="AH2959" i="6"/>
  <c r="AH2215" i="6"/>
  <c r="AH4447" i="6" s="1"/>
  <c r="A2116" i="6"/>
  <c r="AG4348" i="6"/>
  <c r="AG3130" i="6"/>
  <c r="A898" i="6"/>
  <c r="AE1778" i="6"/>
  <c r="AE4010" i="6" s="1"/>
  <c r="AE1034" i="6"/>
  <c r="AE3266" i="6" s="1"/>
  <c r="AE2522" i="6"/>
  <c r="AG4314" i="6"/>
  <c r="A2082" i="6"/>
  <c r="AG3618" i="6"/>
  <c r="A1386" i="6"/>
  <c r="AE2697" i="6"/>
  <c r="AE1209" i="6"/>
  <c r="AE3441" i="6" s="1"/>
  <c r="AE1953" i="6"/>
  <c r="AE4185" i="6" s="1"/>
  <c r="AG3879" i="6"/>
  <c r="A1647" i="6"/>
  <c r="AH1616" i="6"/>
  <c r="AH3848" i="6" s="1"/>
  <c r="AH872" i="6"/>
  <c r="AH3104" i="6" s="1"/>
  <c r="AH2360" i="6"/>
  <c r="AE2851" i="6"/>
  <c r="AE1363" i="6"/>
  <c r="AE3595" i="6" s="1"/>
  <c r="AE2107" i="6"/>
  <c r="AE4339" i="6" s="1"/>
  <c r="AH2699" i="6"/>
  <c r="AH1955" i="6"/>
  <c r="AH4187" i="6" s="1"/>
  <c r="AH1211" i="6"/>
  <c r="AH3443" i="6" s="1"/>
  <c r="AE935" i="6"/>
  <c r="AE3167" i="6" s="1"/>
  <c r="AE2423" i="6"/>
  <c r="AE1679" i="6"/>
  <c r="AE3911" i="6" s="1"/>
  <c r="AH2600" i="6"/>
  <c r="AH1112" i="6"/>
  <c r="AH3344" i="6" s="1"/>
  <c r="AH1856" i="6"/>
  <c r="AH4088" i="6" s="1"/>
  <c r="AG3280" i="6"/>
  <c r="A1048" i="6"/>
  <c r="A2135" i="6"/>
  <c r="AG4367" i="6"/>
  <c r="AE2734" i="6"/>
  <c r="AE1990" i="6"/>
  <c r="AE4222" i="6" s="1"/>
  <c r="AE1246" i="6"/>
  <c r="AE3478" i="6" s="1"/>
  <c r="AH1004" i="6"/>
  <c r="AH3236" i="6" s="1"/>
  <c r="AH2492" i="6"/>
  <c r="AH1748" i="6"/>
  <c r="AH3980" i="6" s="1"/>
  <c r="AG3212" i="6"/>
  <c r="A980" i="6"/>
  <c r="AE1117" i="6"/>
  <c r="AE3349" i="6" s="1"/>
  <c r="AE2605" i="6"/>
  <c r="AE1861" i="6"/>
  <c r="AE4093" i="6" s="1"/>
  <c r="AH2453" i="6"/>
  <c r="AH965" i="6"/>
  <c r="AH3197" i="6" s="1"/>
  <c r="AH1709" i="6"/>
  <c r="AH3941" i="6" s="1"/>
  <c r="AG3922" i="6"/>
  <c r="A1690" i="6"/>
  <c r="A1066" i="6"/>
  <c r="AG3298" i="6"/>
  <c r="AH2432" i="6"/>
  <c r="AH1688" i="6"/>
  <c r="AH3920" i="6" s="1"/>
  <c r="AH944" i="6"/>
  <c r="AH3176" i="6" s="1"/>
  <c r="AG4229" i="6"/>
  <c r="A1997" i="6"/>
  <c r="AH1375" i="6"/>
  <c r="AH3607" i="6" s="1"/>
  <c r="AH2863" i="6"/>
  <c r="AH2119" i="6"/>
  <c r="AH4351" i="6" s="1"/>
  <c r="AG3950" i="6"/>
  <c r="A1718" i="6"/>
  <c r="AE1446" i="6"/>
  <c r="AE3678" i="6" s="1"/>
  <c r="AE2934" i="6"/>
  <c r="AE2190" i="6"/>
  <c r="AE4422" i="6" s="1"/>
  <c r="A1155" i="6"/>
  <c r="AG3387" i="6"/>
  <c r="AG4023" i="6"/>
  <c r="A1791" i="6"/>
  <c r="AG3983" i="6"/>
  <c r="A1751" i="6"/>
  <c r="A866" i="6"/>
  <c r="AG3098" i="6"/>
  <c r="AE930" i="6"/>
  <c r="AE3162" i="6" s="1"/>
  <c r="AE2418" i="6"/>
  <c r="AE1674" i="6"/>
  <c r="AE3906" i="6" s="1"/>
  <c r="AH2220" i="6"/>
  <c r="AH4452" i="6" s="1"/>
  <c r="AH1476" i="6"/>
  <c r="AH3708" i="6" s="1"/>
  <c r="AH2964" i="6"/>
  <c r="AH1481" i="6"/>
  <c r="AH3713" i="6" s="1"/>
  <c r="AH2969" i="6"/>
  <c r="AH2225" i="6"/>
  <c r="AH4457" i="6" s="1"/>
  <c r="AG4252" i="6"/>
  <c r="A2020" i="6"/>
  <c r="AG4352" i="6"/>
  <c r="A2120" i="6"/>
  <c r="AH2033" i="6"/>
  <c r="AH4265" i="6" s="1"/>
  <c r="AH2777" i="6"/>
  <c r="AH1289" i="6"/>
  <c r="AH3521" i="6" s="1"/>
  <c r="AE2625" i="6"/>
  <c r="AE1137" i="6"/>
  <c r="AE3369" i="6" s="1"/>
  <c r="AE1881" i="6"/>
  <c r="AE4113" i="6" s="1"/>
  <c r="AH1391" i="6"/>
  <c r="AH3623" i="6" s="1"/>
  <c r="AH2135" i="6"/>
  <c r="AH4367" i="6" s="1"/>
  <c r="AH2879" i="6"/>
  <c r="AE2027" i="6"/>
  <c r="AE4259" i="6" s="1"/>
  <c r="AE2771" i="6"/>
  <c r="AE1283" i="6"/>
  <c r="AE3515" i="6" s="1"/>
  <c r="AG4459" i="6"/>
  <c r="A2227" i="6"/>
  <c r="AG3802" i="6"/>
  <c r="A1570" i="6"/>
  <c r="AE2099" i="6"/>
  <c r="AE4331" i="6" s="1"/>
  <c r="AE2843" i="6"/>
  <c r="AE1355" i="6"/>
  <c r="AE3587" i="6" s="1"/>
  <c r="AG3017" i="6"/>
  <c r="A785" i="6"/>
  <c r="AG3616" i="6"/>
  <c r="A1384" i="6"/>
  <c r="AG3441" i="6"/>
  <c r="A1209" i="6"/>
  <c r="A1843" i="6"/>
  <c r="AG4075" i="6"/>
  <c r="AH2480" i="6"/>
  <c r="AH1736" i="6"/>
  <c r="AH3968" i="6" s="1"/>
  <c r="AH992" i="6"/>
  <c r="AH3224" i="6" s="1"/>
  <c r="A1286" i="6"/>
  <c r="AG3518" i="6"/>
  <c r="AG4343" i="6"/>
  <c r="A2111" i="6"/>
  <c r="AH2163" i="6"/>
  <c r="AH4395" i="6" s="1"/>
  <c r="AH2907" i="6"/>
  <c r="AH1419" i="6"/>
  <c r="AH3651" i="6" s="1"/>
  <c r="AE1781" i="6"/>
  <c r="AE4013" i="6" s="1"/>
  <c r="AE2525" i="6"/>
  <c r="AE1037" i="6"/>
  <c r="AE3269" i="6" s="1"/>
  <c r="AE1840" i="6"/>
  <c r="AE4072" i="6" s="1"/>
  <c r="AE1096" i="6"/>
  <c r="AE3328" i="6" s="1"/>
  <c r="AE2584" i="6"/>
  <c r="AG3531" i="6"/>
  <c r="A1299" i="6"/>
  <c r="AG3119" i="6"/>
  <c r="A887" i="6"/>
  <c r="AE926" i="6"/>
  <c r="AE3158" i="6" s="1"/>
  <c r="AE2414" i="6"/>
  <c r="AE1670" i="6"/>
  <c r="AE3902" i="6" s="1"/>
  <c r="AE2589" i="6"/>
  <c r="AE1845" i="6"/>
  <c r="AE4077" i="6" s="1"/>
  <c r="AE1101" i="6"/>
  <c r="AE3333" i="6" s="1"/>
  <c r="AH2809" i="6"/>
  <c r="AH2065" i="6"/>
  <c r="AH4297" i="6" s="1"/>
  <c r="AH1321" i="6"/>
  <c r="AH3553" i="6" s="1"/>
  <c r="A2164" i="6"/>
  <c r="AG4396" i="6"/>
  <c r="A1267" i="6"/>
  <c r="AG3499" i="6"/>
  <c r="AG4452" i="6"/>
  <c r="A2220" i="6"/>
  <c r="AG3076" i="6"/>
  <c r="A844" i="6"/>
  <c r="AG3803" i="6"/>
  <c r="A1571" i="6"/>
  <c r="AE2481" i="6"/>
  <c r="AE1737" i="6"/>
  <c r="AE3969" i="6" s="1"/>
  <c r="AE993" i="6"/>
  <c r="AE3225" i="6" s="1"/>
  <c r="AG4377" i="6"/>
  <c r="A2145" i="6"/>
  <c r="AG4401" i="6"/>
  <c r="A2169" i="6"/>
  <c r="AG3380" i="6"/>
  <c r="A1148" i="6"/>
  <c r="AH2040" i="6"/>
  <c r="AH4272" i="6" s="1"/>
  <c r="AH2784" i="6"/>
  <c r="AH1296" i="6"/>
  <c r="AH3528" i="6" s="1"/>
  <c r="AE1753" i="6"/>
  <c r="AE3985" i="6" s="1"/>
  <c r="AE1009" i="6"/>
  <c r="AE3241" i="6" s="1"/>
  <c r="AE2497" i="6"/>
  <c r="AG3062" i="6"/>
  <c r="A830" i="6"/>
  <c r="AE2450" i="6"/>
  <c r="AE1706" i="6"/>
  <c r="AE3938" i="6" s="1"/>
  <c r="AE962" i="6"/>
  <c r="AE3194" i="6" s="1"/>
  <c r="AH1182" i="6"/>
  <c r="AH3414" i="6" s="1"/>
  <c r="AH2670" i="6"/>
  <c r="AH1926" i="6"/>
  <c r="AH4158" i="6" s="1"/>
  <c r="AE1711" i="6"/>
  <c r="AE3943" i="6" s="1"/>
  <c r="AE2455" i="6"/>
  <c r="AE967" i="6"/>
  <c r="AE3199" i="6" s="1"/>
  <c r="AG3274" i="6"/>
  <c r="A1042" i="6"/>
  <c r="AH1912" i="6"/>
  <c r="AH4144" i="6" s="1"/>
  <c r="AH2656" i="6"/>
  <c r="AH1168" i="6"/>
  <c r="AH3400" i="6" s="1"/>
  <c r="AH2381" i="6"/>
  <c r="AH1637" i="6"/>
  <c r="AH3869" i="6" s="1"/>
  <c r="AH893" i="6"/>
  <c r="AH3125" i="6" s="1"/>
  <c r="AG3444" i="6"/>
  <c r="A1212" i="6"/>
  <c r="AG4424" i="6"/>
  <c r="A2192" i="6"/>
  <c r="AG4255" i="6"/>
  <c r="A2023" i="6"/>
  <c r="A1543" i="6"/>
  <c r="AG3775" i="6"/>
  <c r="AE2741" i="6"/>
  <c r="AE1997" i="6"/>
  <c r="AE4229" i="6" s="1"/>
  <c r="AE1253" i="6"/>
  <c r="AE3485" i="6" s="1"/>
  <c r="A1713" i="6"/>
  <c r="AG3945" i="6"/>
  <c r="AG4060" i="6"/>
  <c r="A1828" i="6"/>
  <c r="AG4464" i="6"/>
  <c r="A2232" i="6"/>
  <c r="AH1642" i="6"/>
  <c r="AH3874" i="6" s="1"/>
  <c r="AH898" i="6"/>
  <c r="AH3130" i="6" s="1"/>
  <c r="AH2386" i="6"/>
  <c r="AE1352" i="6"/>
  <c r="AE3584" i="6" s="1"/>
  <c r="AE2840" i="6"/>
  <c r="AE2096" i="6"/>
  <c r="AE4328" i="6" s="1"/>
  <c r="AH2564" i="6"/>
  <c r="AH1820" i="6"/>
  <c r="AH4052" i="6" s="1"/>
  <c r="AH1076" i="6"/>
  <c r="AH3308" i="6" s="1"/>
  <c r="AG4244" i="6"/>
  <c r="A2012" i="6"/>
  <c r="A788" i="6"/>
  <c r="AG3020" i="6"/>
  <c r="AG4225" i="6"/>
  <c r="A1993" i="6"/>
  <c r="AE2501" i="6"/>
  <c r="AE1757" i="6"/>
  <c r="AE3989" i="6" s="1"/>
  <c r="AE1013" i="6"/>
  <c r="AE3245" i="6" s="1"/>
  <c r="AG4273" i="6"/>
  <c r="A2041" i="6"/>
  <c r="AG3241" i="6"/>
  <c r="A1009" i="6"/>
  <c r="AE1660" i="6"/>
  <c r="AE3892" i="6" s="1"/>
  <c r="AE2404" i="6"/>
  <c r="AE916" i="6"/>
  <c r="AE3148" i="6" s="1"/>
  <c r="AG3083" i="6"/>
  <c r="A851" i="6"/>
  <c r="AG3939" i="6"/>
  <c r="A1707" i="6"/>
  <c r="AG3475" i="6"/>
  <c r="A1243" i="6"/>
  <c r="A1141" i="6"/>
  <c r="AG3373" i="6"/>
  <c r="AH2765" i="6"/>
  <c r="AH2021" i="6"/>
  <c r="AH4253" i="6" s="1"/>
  <c r="AH1277" i="6"/>
  <c r="AH3509" i="6" s="1"/>
  <c r="AG3457" i="6"/>
  <c r="A1225" i="6"/>
  <c r="AH2598" i="6"/>
  <c r="AH1854" i="6"/>
  <c r="AH4086" i="6" s="1"/>
  <c r="AH1110" i="6"/>
  <c r="AH3342" i="6" s="1"/>
  <c r="AG3254" i="6"/>
  <c r="A1022" i="6"/>
  <c r="A2198" i="6"/>
  <c r="AG4430" i="6"/>
  <c r="AG4409" i="6"/>
  <c r="A2177" i="6"/>
  <c r="AG3458" i="6"/>
  <c r="A1226" i="6"/>
  <c r="AG3214" i="6"/>
  <c r="A982" i="6"/>
  <c r="A1213" i="6"/>
  <c r="AG3445" i="6"/>
  <c r="AE2824" i="6"/>
  <c r="AE2080" i="6"/>
  <c r="AE4312" i="6" s="1"/>
  <c r="AE1336" i="6"/>
  <c r="AE3568" i="6" s="1"/>
  <c r="AE2434" i="6"/>
  <c r="AE1690" i="6"/>
  <c r="AE3922" i="6" s="1"/>
  <c r="AE946" i="6"/>
  <c r="AE3178" i="6" s="1"/>
  <c r="A1493" i="6"/>
  <c r="AG3725" i="6"/>
  <c r="AE2122" i="6"/>
  <c r="AE4354" i="6" s="1"/>
  <c r="AE1378" i="6"/>
  <c r="AE3610" i="6" s="1"/>
  <c r="AE2866" i="6"/>
  <c r="AH2500" i="6"/>
  <c r="AH1756" i="6"/>
  <c r="AH3988" i="6" s="1"/>
  <c r="AH1012" i="6"/>
  <c r="AH3244" i="6" s="1"/>
  <c r="AG3912" i="6"/>
  <c r="A1680" i="6"/>
  <c r="AH2804" i="6"/>
  <c r="AH2060" i="6"/>
  <c r="AH4292" i="6" s="1"/>
  <c r="AH1316" i="6"/>
  <c r="AH3548" i="6" s="1"/>
  <c r="AG3638" i="6"/>
  <c r="A1406" i="6"/>
  <c r="AG3034" i="6"/>
  <c r="A802" i="6"/>
  <c r="AG3237" i="6"/>
  <c r="A1005" i="6"/>
  <c r="AE1992" i="6"/>
  <c r="AE4224" i="6" s="1"/>
  <c r="AE2736" i="6"/>
  <c r="AE1248" i="6"/>
  <c r="AE3480" i="6" s="1"/>
  <c r="AG3320" i="6"/>
  <c r="A1088" i="6"/>
  <c r="AG4107" i="6"/>
  <c r="A1875" i="6"/>
  <c r="AH2402" i="6"/>
  <c r="AH1658" i="6"/>
  <c r="AH3890" i="6" s="1"/>
  <c r="AH914" i="6"/>
  <c r="AH3146" i="6" s="1"/>
  <c r="AG4191" i="6"/>
  <c r="A1959" i="6"/>
  <c r="AG3919" i="6"/>
  <c r="A1687" i="6"/>
  <c r="A864" i="6"/>
  <c r="AG3096" i="6"/>
  <c r="AE2101" i="6"/>
  <c r="AE4333" i="6" s="1"/>
  <c r="AE1357" i="6"/>
  <c r="AE3589" i="6" s="1"/>
  <c r="AE2845" i="6"/>
  <c r="AG4152" i="6"/>
  <c r="A1920" i="6"/>
  <c r="AH1165" i="6"/>
  <c r="AH3397" i="6" s="1"/>
  <c r="AH2653" i="6"/>
  <c r="AH1909" i="6"/>
  <c r="AH4141" i="6" s="1"/>
  <c r="AG4357" i="6"/>
  <c r="A2125" i="6"/>
  <c r="AH1021" i="6"/>
  <c r="AH3253" i="6" s="1"/>
  <c r="AH2509" i="6"/>
  <c r="AH1765" i="6"/>
  <c r="AH3997" i="6" s="1"/>
  <c r="A1079" i="6"/>
  <c r="AG3311" i="6"/>
  <c r="AH2180" i="6"/>
  <c r="AH4412" i="6" s="1"/>
  <c r="AH1436" i="6"/>
  <c r="AH3668" i="6" s="1"/>
  <c r="AH2924" i="6"/>
  <c r="AH2818" i="6"/>
  <c r="AH2074" i="6"/>
  <c r="AH4306" i="6" s="1"/>
  <c r="AH1330" i="6"/>
  <c r="AH3562" i="6" s="1"/>
  <c r="AG3022" i="6"/>
  <c r="A790" i="6"/>
  <c r="AH2667" i="6"/>
  <c r="AH1179" i="6"/>
  <c r="AH3411" i="6" s="1"/>
  <c r="AH1923" i="6"/>
  <c r="AH4155" i="6" s="1"/>
  <c r="AH1347" i="6"/>
  <c r="AH3579" i="6" s="1"/>
  <c r="AH2091" i="6"/>
  <c r="AH4323" i="6" s="1"/>
  <c r="AH2835" i="6"/>
  <c r="AE974" i="6"/>
  <c r="AE3206" i="6" s="1"/>
  <c r="AE1718" i="6"/>
  <c r="AE3950" i="6" s="1"/>
  <c r="AE2462" i="6"/>
  <c r="AH2912" i="6"/>
  <c r="AH2168" i="6"/>
  <c r="AH4400" i="6" s="1"/>
  <c r="AH1424" i="6"/>
  <c r="AH3656" i="6" s="1"/>
  <c r="AG3053" i="6"/>
  <c r="A821" i="6"/>
  <c r="A1065" i="6"/>
  <c r="AG3297" i="6"/>
  <c r="A838" i="6"/>
  <c r="AG3070" i="6"/>
  <c r="AE2604" i="6"/>
  <c r="AE1116" i="6"/>
  <c r="AE3348" i="6" s="1"/>
  <c r="AE1860" i="6"/>
  <c r="AE4092" i="6" s="1"/>
  <c r="AE2118" i="6"/>
  <c r="AE4350" i="6" s="1"/>
  <c r="AE1374" i="6"/>
  <c r="AE3606" i="6" s="1"/>
  <c r="AE2862" i="6"/>
  <c r="AG4417" i="6"/>
  <c r="A2185" i="6"/>
  <c r="AG3139" i="6"/>
  <c r="A907" i="6"/>
  <c r="AH1109" i="6"/>
  <c r="AH3341" i="6" s="1"/>
  <c r="AH2597" i="6"/>
  <c r="AH1853" i="6"/>
  <c r="AH4085" i="6" s="1"/>
  <c r="AH1488" i="6"/>
  <c r="AH3720" i="6" s="1"/>
  <c r="AH2976" i="6"/>
  <c r="AH2232" i="6"/>
  <c r="AH4464" i="6" s="1"/>
  <c r="AH2659" i="6"/>
  <c r="AH1915" i="6"/>
  <c r="AH4147" i="6" s="1"/>
  <c r="AH1171" i="6"/>
  <c r="AH3403" i="6" s="1"/>
  <c r="AH1473" i="6"/>
  <c r="AH3705" i="6" s="1"/>
  <c r="AH2961" i="6"/>
  <c r="AH2217" i="6"/>
  <c r="AH4449" i="6" s="1"/>
  <c r="AG4148" i="6"/>
  <c r="A1916" i="6"/>
  <c r="AE2511" i="6"/>
  <c r="AE1767" i="6"/>
  <c r="AE3999" i="6" s="1"/>
  <c r="AE1023" i="6"/>
  <c r="AE3255" i="6" s="1"/>
  <c r="AE1265" i="6"/>
  <c r="AE3497" i="6" s="1"/>
  <c r="AE2753" i="6"/>
  <c r="AE2009" i="6"/>
  <c r="AE4241" i="6" s="1"/>
  <c r="AE2642" i="6"/>
  <c r="AE1898" i="6"/>
  <c r="AE4130" i="6" s="1"/>
  <c r="AE1154" i="6"/>
  <c r="AE3386" i="6" s="1"/>
  <c r="AG3252" i="6"/>
  <c r="A1020" i="6"/>
  <c r="AE2571" i="6"/>
  <c r="AE1827" i="6"/>
  <c r="AE4059" i="6" s="1"/>
  <c r="AE1083" i="6"/>
  <c r="AE3315" i="6" s="1"/>
  <c r="A1206" i="6"/>
  <c r="AG3438" i="6"/>
  <c r="AE2043" i="6"/>
  <c r="AE4275" i="6" s="1"/>
  <c r="AE2787" i="6"/>
  <c r="AE1299" i="6"/>
  <c r="AE3531" i="6" s="1"/>
  <c r="G20" i="9"/>
  <c r="H10" i="9" s="1"/>
  <c r="AG3584" i="6"/>
  <c r="A1352" i="6"/>
  <c r="AG3197" i="6"/>
  <c r="A965" i="6"/>
  <c r="AH2888" i="6"/>
  <c r="AH2144" i="6"/>
  <c r="AH4376" i="6" s="1"/>
  <c r="AH1400" i="6"/>
  <c r="AH3632" i="6" s="1"/>
  <c r="AH2443" i="6"/>
  <c r="AH1699" i="6"/>
  <c r="AH3931" i="6" s="1"/>
  <c r="AH955" i="6"/>
  <c r="AH3187" i="6" s="1"/>
  <c r="A1150" i="6"/>
  <c r="AG3382" i="6"/>
  <c r="AH2476" i="6"/>
  <c r="AH1732" i="6"/>
  <c r="AH3964" i="6" s="1"/>
  <c r="AH988" i="6"/>
  <c r="AH3220" i="6" s="1"/>
  <c r="AH2701" i="6"/>
  <c r="AH1957" i="6"/>
  <c r="AH4189" i="6" s="1"/>
  <c r="AH1213" i="6"/>
  <c r="AH3445" i="6" s="1"/>
  <c r="A1641" i="6"/>
  <c r="AG3873" i="6"/>
  <c r="AG3256" i="6"/>
  <c r="A1024" i="6"/>
  <c r="AG3798" i="6"/>
  <c r="A1566" i="6"/>
  <c r="AH2684" i="6"/>
  <c r="AH1940" i="6"/>
  <c r="AH4172" i="6" s="1"/>
  <c r="AH1196" i="6"/>
  <c r="AH3428" i="6" s="1"/>
  <c r="AG3398" i="6"/>
  <c r="A1166" i="6"/>
  <c r="AH2017" i="6"/>
  <c r="AH4249" i="6" s="1"/>
  <c r="AH1273" i="6"/>
  <c r="AH3505" i="6" s="1"/>
  <c r="AH2761" i="6"/>
  <c r="A2047" i="6"/>
  <c r="AG4279" i="6"/>
  <c r="AE2478" i="6"/>
  <c r="AE1734" i="6"/>
  <c r="AE3966" i="6" s="1"/>
  <c r="AE990" i="6"/>
  <c r="AE3222" i="6" s="1"/>
  <c r="L20" i="9"/>
  <c r="L10" i="9" s="1"/>
  <c r="AG4016" i="6"/>
  <c r="A1784" i="6"/>
  <c r="AG4364" i="6"/>
  <c r="A2132" i="6"/>
  <c r="AE1160" i="6"/>
  <c r="AE3392" i="6" s="1"/>
  <c r="AE1904" i="6"/>
  <c r="AE4136" i="6" s="1"/>
  <c r="AE2648" i="6"/>
  <c r="AG4328" i="6"/>
  <c r="A2096" i="6"/>
  <c r="AG3662" i="6"/>
  <c r="A1430" i="6"/>
  <c r="AE1199" i="6"/>
  <c r="AE3431" i="6" s="1"/>
  <c r="AE2687" i="6"/>
  <c r="AE1943" i="6"/>
  <c r="AE4175" i="6" s="1"/>
  <c r="AH2675" i="6"/>
  <c r="AH1931" i="6"/>
  <c r="AH4163" i="6" s="1"/>
  <c r="AH1187" i="6"/>
  <c r="AH3419" i="6" s="1"/>
  <c r="A897" i="6"/>
  <c r="AG3129" i="6"/>
  <c r="A1768" i="6"/>
  <c r="AG4000" i="6"/>
  <c r="AE2742" i="6"/>
  <c r="AE1998" i="6"/>
  <c r="AE4230" i="6" s="1"/>
  <c r="AE1254" i="6"/>
  <c r="AE3486" i="6" s="1"/>
  <c r="AH2872" i="6"/>
  <c r="AH2128" i="6"/>
  <c r="AH4360" i="6" s="1"/>
  <c r="AH1384" i="6"/>
  <c r="AH3616" i="6" s="1"/>
  <c r="AE2794" i="6"/>
  <c r="AE2050" i="6"/>
  <c r="AE4282" i="6" s="1"/>
  <c r="AE1306" i="6"/>
  <c r="AE3538" i="6" s="1"/>
  <c r="AH1463" i="6"/>
  <c r="AH3695" i="6" s="1"/>
  <c r="AH2951" i="6"/>
  <c r="AH2207" i="6"/>
  <c r="AH4439" i="6" s="1"/>
  <c r="AG4126" i="6"/>
  <c r="A1894" i="6"/>
  <c r="AG4226" i="6"/>
  <c r="A1994" i="6"/>
  <c r="AG3932" i="6"/>
  <c r="A1700" i="6"/>
  <c r="A1803" i="6"/>
  <c r="AG4035" i="6"/>
  <c r="A1840" i="6"/>
  <c r="AG4072" i="6"/>
  <c r="AE2493" i="6"/>
  <c r="AE1005" i="6"/>
  <c r="AE3237" i="6" s="1"/>
  <c r="AE1749" i="6"/>
  <c r="AE3981" i="6" s="1"/>
  <c r="AG4443" i="6"/>
  <c r="A2211" i="6"/>
  <c r="AG3440" i="6"/>
  <c r="A1208" i="6"/>
  <c r="A1736" i="6"/>
  <c r="AG3968" i="6"/>
  <c r="AE2666" i="6"/>
  <c r="AE1922" i="6"/>
  <c r="AE4154" i="6" s="1"/>
  <c r="AE1178" i="6"/>
  <c r="AE3410" i="6" s="1"/>
  <c r="AH1022" i="6"/>
  <c r="AH3254" i="6" s="1"/>
  <c r="AH2510" i="6"/>
  <c r="AH1766" i="6"/>
  <c r="AH3998" i="6" s="1"/>
  <c r="AG2985" i="6"/>
  <c r="A753" i="6"/>
  <c r="AH2405" i="6"/>
  <c r="AH1661" i="6"/>
  <c r="AH3893" i="6" s="1"/>
  <c r="AH917" i="6"/>
  <c r="AH3149" i="6" s="1"/>
  <c r="AH1019" i="6"/>
  <c r="AH3251" i="6" s="1"/>
  <c r="AH2507" i="6"/>
  <c r="AH1763" i="6"/>
  <c r="AH3995" i="6" s="1"/>
  <c r="AG4457" i="6"/>
  <c r="A2225" i="6"/>
  <c r="AG4233" i="6"/>
  <c r="A2001" i="6"/>
  <c r="AE1043" i="6"/>
  <c r="AE3275" i="6" s="1"/>
  <c r="AE2531" i="6"/>
  <c r="AE1787" i="6"/>
  <c r="AE4019" i="6" s="1"/>
  <c r="AE1641" i="6"/>
  <c r="AE3873" i="6" s="1"/>
  <c r="AE2385" i="6"/>
  <c r="AE897" i="6"/>
  <c r="AE3129" i="6" s="1"/>
  <c r="AH908" i="6"/>
  <c r="AH3140" i="6" s="1"/>
  <c r="AH1652" i="6"/>
  <c r="AH3884" i="6" s="1"/>
  <c r="AH2396" i="6"/>
  <c r="AG4177" i="6"/>
  <c r="A1945" i="6"/>
  <c r="A865" i="6"/>
  <c r="AG3097" i="6"/>
  <c r="AG3191" i="6"/>
  <c r="A959" i="6"/>
  <c r="AE2596" i="6"/>
  <c r="AE1852" i="6"/>
  <c r="AE4084" i="6" s="1"/>
  <c r="AE1108" i="6"/>
  <c r="AE3340" i="6" s="1"/>
  <c r="AG3122" i="6"/>
  <c r="A890" i="6"/>
  <c r="AG3967" i="6"/>
  <c r="A1735" i="6"/>
  <c r="AH1966" i="6"/>
  <c r="AH4198" i="6" s="1"/>
  <c r="AH1222" i="6"/>
  <c r="AH3454" i="6" s="1"/>
  <c r="AH2710" i="6"/>
  <c r="AG3639" i="6"/>
  <c r="A1407" i="6"/>
  <c r="AG3987" i="6"/>
  <c r="A1755" i="6"/>
  <c r="AE1126" i="6"/>
  <c r="AE3358" i="6" s="1"/>
  <c r="AE1870" i="6"/>
  <c r="AE4102" i="6" s="1"/>
  <c r="AE2614" i="6"/>
  <c r="AH1864" i="6"/>
  <c r="AH4096" i="6" s="1"/>
  <c r="AH1120" i="6"/>
  <c r="AH3352" i="6" s="1"/>
  <c r="AH2608" i="6"/>
  <c r="AG3909" i="6"/>
  <c r="A1677" i="6"/>
  <c r="AG3293" i="6"/>
  <c r="A1061" i="6"/>
  <c r="AG4146" i="6"/>
  <c r="A1914" i="6"/>
  <c r="AH1409" i="6"/>
  <c r="AH3641" i="6" s="1"/>
  <c r="AH2897" i="6"/>
  <c r="AH2153" i="6"/>
  <c r="AH4385" i="6" s="1"/>
  <c r="AH941" i="6"/>
  <c r="AH3173" i="6" s="1"/>
  <c r="AH2429" i="6"/>
  <c r="AH1685" i="6"/>
  <c r="AH3917" i="6" s="1"/>
  <c r="AG3232" i="6"/>
  <c r="A1000" i="6"/>
  <c r="AE2704" i="6"/>
  <c r="AE1216" i="6"/>
  <c r="AE3448" i="6" s="1"/>
  <c r="AE1960" i="6"/>
  <c r="AE4192" i="6" s="1"/>
  <c r="AH2724" i="6"/>
  <c r="AH1980" i="6"/>
  <c r="AH4212" i="6" s="1"/>
  <c r="AH1236" i="6"/>
  <c r="AH3468" i="6" s="1"/>
  <c r="AG3264" i="6"/>
  <c r="A1032" i="6"/>
  <c r="AG3156" i="6"/>
  <c r="A924" i="6"/>
  <c r="AG3251" i="6"/>
  <c r="A1019" i="6"/>
  <c r="AH2117" i="6"/>
  <c r="AH4349" i="6" s="1"/>
  <c r="AH1373" i="6"/>
  <c r="AH3605" i="6" s="1"/>
  <c r="AH2861" i="6"/>
  <c r="AG3538" i="6"/>
  <c r="A1306" i="6"/>
  <c r="AG4429" i="6"/>
  <c r="A2197" i="6"/>
  <c r="AH2700" i="6"/>
  <c r="AH1956" i="6"/>
  <c r="AH4188" i="6" s="1"/>
  <c r="AH1212" i="6"/>
  <c r="AH3444" i="6" s="1"/>
  <c r="AE2219" i="6"/>
  <c r="AE4451" i="6" s="1"/>
  <c r="AE1475" i="6"/>
  <c r="AE3707" i="6" s="1"/>
  <c r="AE2963" i="6"/>
  <c r="AH2439" i="6"/>
  <c r="AH1695" i="6"/>
  <c r="AH3927" i="6" s="1"/>
  <c r="AH951" i="6"/>
  <c r="AH3183" i="6" s="1"/>
  <c r="AE2551" i="6"/>
  <c r="AE1807" i="6"/>
  <c r="AE4039" i="6" s="1"/>
  <c r="AE1063" i="6"/>
  <c r="AE3295" i="6" s="1"/>
  <c r="AG3865" i="6"/>
  <c r="A1633" i="6"/>
  <c r="A805" i="6"/>
  <c r="AG3037" i="6"/>
  <c r="AE2640" i="6"/>
  <c r="AE1896" i="6"/>
  <c r="AE4128" i="6" s="1"/>
  <c r="AE1152" i="6"/>
  <c r="AE3384" i="6" s="1"/>
  <c r="A970" i="6"/>
  <c r="AG3202" i="6"/>
  <c r="AG3930" i="6"/>
  <c r="A1698" i="6"/>
  <c r="AH2594" i="6"/>
  <c r="AH1850" i="6"/>
  <c r="AH4082" i="6" s="1"/>
  <c r="AH1106" i="6"/>
  <c r="AH3338" i="6" s="1"/>
  <c r="AH1237" i="6"/>
  <c r="AH3469" i="6" s="1"/>
  <c r="AH2725" i="6"/>
  <c r="AH1981" i="6"/>
  <c r="AH4213" i="6" s="1"/>
  <c r="AG4010" i="6"/>
  <c r="A1778" i="6"/>
  <c r="AG2989" i="6"/>
  <c r="A757" i="6"/>
  <c r="A964" i="6"/>
  <c r="AG3196" i="6"/>
  <c r="AG3590" i="6"/>
  <c r="A1358" i="6"/>
  <c r="A1594" i="6"/>
  <c r="AG3826" i="6"/>
  <c r="AG3490" i="6"/>
  <c r="A1258" i="6"/>
  <c r="AG3819" i="6"/>
  <c r="A1587" i="6"/>
  <c r="AG3966" i="6"/>
  <c r="A1734" i="6"/>
  <c r="AE1208" i="6"/>
  <c r="AE3440" i="6" s="1"/>
  <c r="AE2696" i="6"/>
  <c r="AE1952" i="6"/>
  <c r="AE4184" i="6" s="1"/>
  <c r="AG3392" i="6"/>
  <c r="A1160" i="6"/>
  <c r="AG3904" i="6"/>
  <c r="A1672" i="6"/>
  <c r="AG4115" i="6"/>
  <c r="A1883" i="6"/>
  <c r="AE1163" i="6"/>
  <c r="AE3395" i="6" s="1"/>
  <c r="AE1907" i="6"/>
  <c r="AE4139" i="6" s="1"/>
  <c r="AE2651" i="6"/>
  <c r="AG3837" i="6"/>
  <c r="A1605" i="6"/>
  <c r="AG3429" i="6"/>
  <c r="A1197" i="6"/>
  <c r="AG3554" i="6"/>
  <c r="A1322" i="6"/>
  <c r="AG3141" i="6"/>
  <c r="A909" i="6"/>
  <c r="AG3777" i="6"/>
  <c r="A1545" i="6"/>
  <c r="AE2199" i="6"/>
  <c r="AE4431" i="6" s="1"/>
  <c r="AE2943" i="6"/>
  <c r="AE1455" i="6"/>
  <c r="AE3687" i="6" s="1"/>
  <c r="AH984" i="6"/>
  <c r="AH3216" i="6" s="1"/>
  <c r="AH2472" i="6"/>
  <c r="AH1728" i="6"/>
  <c r="AH3960" i="6" s="1"/>
  <c r="A782" i="6"/>
  <c r="AG3014" i="6"/>
  <c r="AG3494" i="6"/>
  <c r="A1262" i="6"/>
  <c r="AH2411" i="6"/>
  <c r="AH1667" i="6"/>
  <c r="AH3899" i="6" s="1"/>
  <c r="AH923" i="6"/>
  <c r="AH3155" i="6" s="1"/>
  <c r="AH2115" i="6"/>
  <c r="AH4347" i="6" s="1"/>
  <c r="AH1371" i="6"/>
  <c r="AH3603" i="6" s="1"/>
  <c r="AH2859" i="6"/>
  <c r="AG3461" i="6"/>
  <c r="A1229" i="6"/>
  <c r="AH969" i="6"/>
  <c r="AH3201" i="6" s="1"/>
  <c r="AH2457" i="6"/>
  <c r="AH1713" i="6"/>
  <c r="AH3945" i="6" s="1"/>
  <c r="AE2945" i="6"/>
  <c r="AE2201" i="6"/>
  <c r="AE4433" i="6" s="1"/>
  <c r="AE1457" i="6"/>
  <c r="AE3689" i="6" s="1"/>
  <c r="AH1057" i="6"/>
  <c r="AH3289" i="6" s="1"/>
  <c r="AH2545" i="6"/>
  <c r="AH1801" i="6"/>
  <c r="AH4033" i="6" s="1"/>
  <c r="AG3515" i="6"/>
  <c r="A1283" i="6"/>
  <c r="A763" i="6"/>
  <c r="AG2995" i="6"/>
  <c r="AH2530" i="6"/>
  <c r="AH1786" i="6"/>
  <c r="AH4018" i="6" s="1"/>
  <c r="AH1042" i="6"/>
  <c r="AH3274" i="6" s="1"/>
  <c r="AH1092" i="6"/>
  <c r="AH3324" i="6" s="1"/>
  <c r="AH2580" i="6"/>
  <c r="AH1836" i="6"/>
  <c r="AH4068" i="6" s="1"/>
  <c r="AG3372" i="6"/>
  <c r="A1140" i="6"/>
  <c r="AE2400" i="6"/>
  <c r="AE1656" i="6"/>
  <c r="AE3888" i="6" s="1"/>
  <c r="AE912" i="6"/>
  <c r="AE3144" i="6" s="1"/>
  <c r="AH2007" i="6"/>
  <c r="AH4239" i="6" s="1"/>
  <c r="AH1263" i="6"/>
  <c r="AH3495" i="6" s="1"/>
  <c r="AH2751" i="6"/>
  <c r="A2073" i="6"/>
  <c r="AG4305" i="6"/>
  <c r="AH2839" i="6"/>
  <c r="AH2095" i="6"/>
  <c r="AH4327" i="6" s="1"/>
  <c r="AH1351" i="6"/>
  <c r="AH3583" i="6" s="1"/>
  <c r="A1277" i="6"/>
  <c r="AG3509" i="6"/>
  <c r="AG4021" i="6"/>
  <c r="A1789" i="6"/>
  <c r="AE2392" i="6"/>
  <c r="AE1648" i="6"/>
  <c r="AE3880" i="6" s="1"/>
  <c r="AE904" i="6"/>
  <c r="AE3136" i="6" s="1"/>
  <c r="A1560" i="6"/>
  <c r="AG3792" i="6"/>
  <c r="AG3682" i="6"/>
  <c r="A1450" i="6"/>
  <c r="AE2182" i="6"/>
  <c r="AE4414" i="6" s="1"/>
  <c r="AE1438" i="6"/>
  <c r="AE3670" i="6" s="1"/>
  <c r="AE2926" i="6"/>
  <c r="AE1857" i="6"/>
  <c r="AE4089" i="6" s="1"/>
  <c r="AE2601" i="6"/>
  <c r="AE1113" i="6"/>
  <c r="AE3345" i="6" s="1"/>
  <c r="AE1725" i="6"/>
  <c r="AE3957" i="6" s="1"/>
  <c r="AE2469" i="6"/>
  <c r="AE981" i="6"/>
  <c r="AE3213" i="6" s="1"/>
  <c r="A1646" i="6"/>
  <c r="AG3878" i="6"/>
  <c r="AG3358" i="6"/>
  <c r="A1126" i="6"/>
  <c r="AG4436" i="6"/>
  <c r="A2204" i="6"/>
  <c r="AG4076" i="6"/>
  <c r="A1844" i="6"/>
  <c r="AG3651" i="6"/>
  <c r="A1419" i="6"/>
  <c r="AG2980" i="6"/>
  <c r="A748" i="6"/>
  <c r="AG4441" i="6"/>
  <c r="A2209" i="6"/>
  <c r="AG4291" i="6"/>
  <c r="A2059" i="6"/>
  <c r="AE2572" i="6"/>
  <c r="AE1828" i="6"/>
  <c r="AE4060" i="6" s="1"/>
  <c r="AE1084" i="6"/>
  <c r="AE3316" i="6" s="1"/>
  <c r="AH1359" i="6"/>
  <c r="AH3591" i="6" s="1"/>
  <c r="AH2847" i="6"/>
  <c r="AH2103" i="6"/>
  <c r="AH4335" i="6" s="1"/>
  <c r="AE2775" i="6"/>
  <c r="AE1287" i="6"/>
  <c r="AE3519" i="6" s="1"/>
  <c r="AE2031" i="6"/>
  <c r="AE4263" i="6" s="1"/>
  <c r="AH1134" i="6"/>
  <c r="AH3366" i="6" s="1"/>
  <c r="AH2622" i="6"/>
  <c r="AH1878" i="6"/>
  <c r="AH4110" i="6" s="1"/>
  <c r="AE1016" i="6"/>
  <c r="AE3248" i="6" s="1"/>
  <c r="AE2504" i="6"/>
  <c r="AE1760" i="6"/>
  <c r="AE3992" i="6" s="1"/>
  <c r="AH1399" i="6"/>
  <c r="AH3631" i="6" s="1"/>
  <c r="AH2887" i="6"/>
  <c r="AH2143" i="6"/>
  <c r="AH4375" i="6" s="1"/>
  <c r="AG3467" i="6"/>
  <c r="A1235" i="6"/>
  <c r="AG3430" i="6"/>
  <c r="A1198" i="6"/>
  <c r="AH1727" i="6"/>
  <c r="AH3959" i="6" s="1"/>
  <c r="AH983" i="6"/>
  <c r="AH3215" i="6" s="1"/>
  <c r="AH2471" i="6"/>
  <c r="AG3238" i="6"/>
  <c r="A1006" i="6"/>
  <c r="AE2557" i="6"/>
  <c r="AE1813" i="6"/>
  <c r="AE4045" i="6" s="1"/>
  <c r="AE1069" i="6"/>
  <c r="AE3301" i="6" s="1"/>
  <c r="AH2458" i="6"/>
  <c r="AH970" i="6"/>
  <c r="AH3202" i="6" s="1"/>
  <c r="AH1714" i="6"/>
  <c r="AH3946" i="6" s="1"/>
  <c r="AG4270" i="6"/>
  <c r="A2038" i="6"/>
  <c r="A1265" i="6"/>
  <c r="AG3497" i="6"/>
  <c r="AH1791" i="6"/>
  <c r="AH4023" i="6" s="1"/>
  <c r="AH1047" i="6"/>
  <c r="AH3279" i="6" s="1"/>
  <c r="AH2535" i="6"/>
  <c r="AH1247" i="6"/>
  <c r="AH3479" i="6" s="1"/>
  <c r="AH2735" i="6"/>
  <c r="AH1991" i="6"/>
  <c r="AH4223" i="6" s="1"/>
  <c r="AH1189" i="6"/>
  <c r="AH3421" i="6" s="1"/>
  <c r="AH2677" i="6"/>
  <c r="AH1933" i="6"/>
  <c r="AH4165" i="6" s="1"/>
  <c r="AE2807" i="6"/>
  <c r="AE2063" i="6"/>
  <c r="AE4295" i="6" s="1"/>
  <c r="AE1319" i="6"/>
  <c r="AE3551" i="6" s="1"/>
  <c r="AG3259" i="6"/>
  <c r="A1027" i="6"/>
  <c r="AG3283" i="6"/>
  <c r="A1051" i="6"/>
  <c r="AG3240" i="6"/>
  <c r="A1008" i="6"/>
  <c r="AE878" i="6"/>
  <c r="AE3110" i="6" s="1"/>
  <c r="AE2366" i="6"/>
  <c r="AE1622" i="6"/>
  <c r="AE3854" i="6" s="1"/>
  <c r="AE2770" i="6"/>
  <c r="AE2026" i="6"/>
  <c r="AE4258" i="6" s="1"/>
  <c r="AE1282" i="6"/>
  <c r="AE3514" i="6" s="1"/>
  <c r="AH2042" i="6"/>
  <c r="AH4274" i="6" s="1"/>
  <c r="AH1298" i="6"/>
  <c r="AH3530" i="6" s="1"/>
  <c r="AH2786" i="6"/>
  <c r="AG3923" i="6"/>
  <c r="A1691" i="6"/>
  <c r="AH1052" i="6"/>
  <c r="AH3284" i="6" s="1"/>
  <c r="AH2540" i="6"/>
  <c r="AH1796" i="6"/>
  <c r="AH4028" i="6" s="1"/>
  <c r="AE2941" i="6"/>
  <c r="AE1453" i="6"/>
  <c r="AE3685" i="6" s="1"/>
  <c r="AE2197" i="6"/>
  <c r="AE4429" i="6" s="1"/>
  <c r="AE2613" i="6"/>
  <c r="AE1869" i="6"/>
  <c r="AE4101" i="6" s="1"/>
  <c r="AE1125" i="6"/>
  <c r="AE3357" i="6" s="1"/>
  <c r="AH2131" i="6"/>
  <c r="AH4363" i="6" s="1"/>
  <c r="AH1387" i="6"/>
  <c r="AH3619" i="6" s="1"/>
  <c r="AH2875" i="6"/>
  <c r="AG3200" i="6"/>
  <c r="A968" i="6"/>
  <c r="A1695" i="6"/>
  <c r="AG3927" i="6"/>
  <c r="AE1343" i="6"/>
  <c r="AE3575" i="6" s="1"/>
  <c r="AE2087" i="6"/>
  <c r="AE4319" i="6" s="1"/>
  <c r="AE2831" i="6"/>
  <c r="AG4013" i="6"/>
  <c r="A1781" i="6"/>
  <c r="A1865" i="6"/>
  <c r="AG4097" i="6"/>
  <c r="AE2136" i="6"/>
  <c r="AE4368" i="6" s="1"/>
  <c r="AE1392" i="6"/>
  <c r="AE3624" i="6" s="1"/>
  <c r="AE2880" i="6"/>
  <c r="AG3924" i="6"/>
  <c r="A1692" i="6"/>
  <c r="AE2574" i="6"/>
  <c r="AE1830" i="6"/>
  <c r="AE4062" i="6" s="1"/>
  <c r="AE1086" i="6"/>
  <c r="AE3318" i="6" s="1"/>
  <c r="AG3762" i="6"/>
  <c r="A1530" i="6"/>
  <c r="A1584" i="6"/>
  <c r="AG3816" i="6"/>
  <c r="AG3218" i="6"/>
  <c r="A986" i="6"/>
  <c r="AG3163" i="6"/>
  <c r="A931" i="6"/>
  <c r="AE2369" i="6"/>
  <c r="AE1625" i="6"/>
  <c r="AE3857" i="6" s="1"/>
  <c r="AE881" i="6"/>
  <c r="AE3113" i="6" s="1"/>
  <c r="AG3051" i="6"/>
  <c r="A819" i="6"/>
  <c r="AG3718" i="6"/>
  <c r="A1486" i="6"/>
  <c r="AE2426" i="6"/>
  <c r="AE1682" i="6"/>
  <c r="AE3914" i="6" s="1"/>
  <c r="AE938" i="6"/>
  <c r="AE3170" i="6" s="1"/>
  <c r="AH2723" i="6"/>
  <c r="AH1979" i="6"/>
  <c r="AH4211" i="6" s="1"/>
  <c r="AH1235" i="6"/>
  <c r="AH3467" i="6" s="1"/>
  <c r="AG4384" i="6"/>
  <c r="A2152" i="6"/>
  <c r="A1621" i="6"/>
  <c r="AG3853" i="6"/>
  <c r="AG3123" i="6"/>
  <c r="A891" i="6"/>
  <c r="AG4087" i="6"/>
  <c r="A1855" i="6"/>
  <c r="A825" i="6"/>
  <c r="AG3057" i="6"/>
  <c r="A1694" i="6"/>
  <c r="AG3926" i="6"/>
  <c r="AG3025" i="6"/>
  <c r="A793" i="6"/>
  <c r="AE1148" i="6"/>
  <c r="AE3380" i="6" s="1"/>
  <c r="AE2636" i="6"/>
  <c r="AE1892" i="6"/>
  <c r="AE4124" i="6" s="1"/>
  <c r="A1536" i="6"/>
  <c r="AG3768" i="6"/>
  <c r="AE1370" i="6"/>
  <c r="AE3602" i="6" s="1"/>
  <c r="AE2858" i="6"/>
  <c r="AE2114" i="6"/>
  <c r="AE4346" i="6" s="1"/>
  <c r="AH1872" i="6"/>
  <c r="AH4104" i="6" s="1"/>
  <c r="AH1128" i="6"/>
  <c r="AH3360" i="6" s="1"/>
  <c r="AH2616" i="6"/>
  <c r="A1230" i="6"/>
  <c r="AG3462" i="6"/>
  <c r="AG3042" i="6"/>
  <c r="A810" i="6"/>
  <c r="AG3065" i="6"/>
  <c r="A833" i="6"/>
  <c r="AE971" i="6"/>
  <c r="AE3203" i="6" s="1"/>
  <c r="AE2459" i="6"/>
  <c r="AE1715" i="6"/>
  <c r="AE3947" i="6" s="1"/>
  <c r="AE2205" i="6"/>
  <c r="AE4437" i="6" s="1"/>
  <c r="AE2949" i="6"/>
  <c r="AE1461" i="6"/>
  <c r="AE3693" i="6" s="1"/>
  <c r="AH2797" i="6"/>
  <c r="AH2053" i="6"/>
  <c r="AH4285" i="6" s="1"/>
  <c r="AH1309" i="6"/>
  <c r="AH3541" i="6" s="1"/>
  <c r="A2013" i="6"/>
  <c r="AG4245" i="6"/>
  <c r="AH1354" i="6"/>
  <c r="AH3586" i="6" s="1"/>
  <c r="AH2842" i="6"/>
  <c r="AH2098" i="6"/>
  <c r="AH4330" i="6" s="1"/>
  <c r="AH1947" i="6"/>
  <c r="AH4179" i="6" s="1"/>
  <c r="AH1203" i="6"/>
  <c r="AH3435" i="6" s="1"/>
  <c r="AH2691" i="6"/>
  <c r="AG3498" i="6"/>
  <c r="A1266" i="6"/>
  <c r="AG3894" i="6"/>
  <c r="A1662" i="6"/>
  <c r="AH2364" i="6"/>
  <c r="AH1620" i="6"/>
  <c r="AH3852" i="6" s="1"/>
  <c r="AH876" i="6"/>
  <c r="AH3108" i="6" s="1"/>
  <c r="AG3560" i="6"/>
  <c r="A1328" i="6"/>
  <c r="AH1074" i="6"/>
  <c r="AH3306" i="6" s="1"/>
  <c r="AH2562" i="6"/>
  <c r="AH1818" i="6"/>
  <c r="AH4050" i="6" s="1"/>
  <c r="AG4355" i="6"/>
  <c r="A2123" i="6"/>
  <c r="AE2003" i="6"/>
  <c r="AE4235" i="6" s="1"/>
  <c r="AE2747" i="6"/>
  <c r="AE1259" i="6"/>
  <c r="AE3491" i="6" s="1"/>
  <c r="AH1782" i="6"/>
  <c r="AH4014" i="6" s="1"/>
  <c r="AH1038" i="6"/>
  <c r="AH3270" i="6" s="1"/>
  <c r="AH2526" i="6"/>
  <c r="AG3203" i="6"/>
  <c r="A971" i="6"/>
  <c r="AE1724" i="6"/>
  <c r="AE3956" i="6" s="1"/>
  <c r="AE980" i="6"/>
  <c r="AE3212" i="6" s="1"/>
  <c r="AE2468" i="6"/>
  <c r="AG3772" i="6"/>
  <c r="A1540" i="6"/>
  <c r="AG3112" i="6"/>
  <c r="A880" i="6"/>
  <c r="AE2895" i="6"/>
  <c r="AE2151" i="6"/>
  <c r="AE4383" i="6" s="1"/>
  <c r="AE1407" i="6"/>
  <c r="AE3639" i="6" s="1"/>
  <c r="AG3963" i="6"/>
  <c r="A1731" i="6"/>
  <c r="AG3170" i="6"/>
  <c r="A938" i="6"/>
  <c r="AG3513" i="6"/>
  <c r="A1281" i="6"/>
  <c r="AG3120" i="6"/>
  <c r="A888" i="6"/>
  <c r="AE1291" i="6"/>
  <c r="AE3523" i="6" s="1"/>
  <c r="AE2779" i="6"/>
  <c r="AE2035" i="6"/>
  <c r="AE4267" i="6" s="1"/>
  <c r="AG3951" i="6"/>
  <c r="A1719" i="6"/>
  <c r="AG3443" i="6"/>
  <c r="A1211" i="6"/>
  <c r="AH959" i="6"/>
  <c r="AH3191" i="6" s="1"/>
  <c r="AH2447" i="6"/>
  <c r="AH1703" i="6"/>
  <c r="AH3935" i="6" s="1"/>
  <c r="AH1080" i="6"/>
  <c r="AH3312" i="6" s="1"/>
  <c r="AH2568" i="6"/>
  <c r="AH1824" i="6"/>
  <c r="AH4056" i="6" s="1"/>
  <c r="A1658" i="6"/>
  <c r="AG3890" i="6"/>
  <c r="AG3847" i="6"/>
  <c r="A1615" i="6"/>
  <c r="AG3370" i="6"/>
  <c r="A1138" i="6"/>
  <c r="AE1427" i="6"/>
  <c r="AE3659" i="6" s="1"/>
  <c r="AE2915" i="6"/>
  <c r="AE2171" i="6"/>
  <c r="AE4403" i="6" s="1"/>
  <c r="AG3707" i="6"/>
  <c r="A1475" i="6"/>
  <c r="AE1085" i="6"/>
  <c r="AE3317" i="6" s="1"/>
  <c r="AE2573" i="6"/>
  <c r="AE1829" i="6"/>
  <c r="AE4061" i="6" s="1"/>
  <c r="AH1305" i="6"/>
  <c r="AH3537" i="6" s="1"/>
  <c r="AH2049" i="6"/>
  <c r="AH4281" i="6" s="1"/>
  <c r="AH2793" i="6"/>
  <c r="AG3523" i="6"/>
  <c r="A1291" i="6"/>
  <c r="AH928" i="6"/>
  <c r="AH3160" i="6" s="1"/>
  <c r="AH2416" i="6"/>
  <c r="AH1672" i="6"/>
  <c r="AH3904" i="6" s="1"/>
  <c r="A962" i="6"/>
  <c r="AG3194" i="6"/>
  <c r="AG4157" i="6"/>
  <c r="A1925" i="6"/>
  <c r="AG4465" i="6"/>
  <c r="A2233" i="6"/>
  <c r="A1458" i="6"/>
  <c r="AG3690" i="6"/>
  <c r="A1613" i="6"/>
  <c r="AG3845" i="6"/>
  <c r="AE1867" i="6"/>
  <c r="AE4099" i="6" s="1"/>
  <c r="AE1123" i="6"/>
  <c r="AE3355" i="6" s="1"/>
  <c r="AE2611" i="6"/>
  <c r="AG3135" i="6"/>
  <c r="A903" i="6"/>
  <c r="AE2662" i="6"/>
  <c r="AE1918" i="6"/>
  <c r="AE4150" i="6" s="1"/>
  <c r="AE1174" i="6"/>
  <c r="AE3406" i="6" s="1"/>
  <c r="A1834" i="6"/>
  <c r="AG4066" i="6"/>
  <c r="AH2107" i="6"/>
  <c r="AH4339" i="6" s="1"/>
  <c r="AH1363" i="6"/>
  <c r="AH3595" i="6" s="1"/>
  <c r="AH2851" i="6"/>
  <c r="AE1362" i="6"/>
  <c r="AE3594" i="6" s="1"/>
  <c r="AE2850" i="6"/>
  <c r="AE2106" i="6"/>
  <c r="AE4338" i="6" s="1"/>
  <c r="AG4024" i="6"/>
  <c r="A1792" i="6"/>
  <c r="AH1990" i="6"/>
  <c r="AH4222" i="6" s="1"/>
  <c r="AH1246" i="6"/>
  <c r="AH3478" i="6" s="1"/>
  <c r="AH2734" i="6"/>
  <c r="AE2379" i="6"/>
  <c r="AE891" i="6"/>
  <c r="AE3123" i="6" s="1"/>
  <c r="AE1635" i="6"/>
  <c r="AE3867" i="6" s="1"/>
  <c r="AG3321" i="6"/>
  <c r="A1089" i="6"/>
  <c r="AE2452" i="6"/>
  <c r="AE1708" i="6"/>
  <c r="AE3940" i="6" s="1"/>
  <c r="AE964" i="6"/>
  <c r="AE3196" i="6" s="1"/>
  <c r="AE2555" i="6"/>
  <c r="AE1067" i="6"/>
  <c r="AE3299" i="6" s="1"/>
  <c r="AE1811" i="6"/>
  <c r="AE4043" i="6" s="1"/>
  <c r="AE1323" i="6"/>
  <c r="AE3555" i="6" s="1"/>
  <c r="AE2067" i="6"/>
  <c r="AE4299" i="6" s="1"/>
  <c r="AE2811" i="6"/>
  <c r="AH1311" i="6"/>
  <c r="AH3543" i="6" s="1"/>
  <c r="AH2799" i="6"/>
  <c r="AH2055" i="6"/>
  <c r="AH4287" i="6" s="1"/>
  <c r="A905" i="6"/>
  <c r="AG3137" i="6"/>
  <c r="AG3504" i="6"/>
  <c r="A1272" i="6"/>
  <c r="AG4164" i="6"/>
  <c r="A1932" i="6"/>
  <c r="A2224" i="6"/>
  <c r="AG4456" i="6"/>
  <c r="AE2918" i="6"/>
  <c r="AE1430" i="6"/>
  <c r="AE3662" i="6" s="1"/>
  <c r="AE2174" i="6"/>
  <c r="AE4406" i="6" s="1"/>
  <c r="AH2579" i="6"/>
  <c r="AH1835" i="6"/>
  <c r="AH4067" i="6" s="1"/>
  <c r="AH1091" i="6"/>
  <c r="AH3323" i="6" s="1"/>
  <c r="A778" i="6"/>
  <c r="AG3010" i="6"/>
  <c r="A1174" i="6"/>
  <c r="AG3406" i="6"/>
  <c r="A1253" i="6"/>
  <c r="AG3485" i="6"/>
  <c r="AE1262" i="6"/>
  <c r="AE3494" i="6" s="1"/>
  <c r="AE2750" i="6"/>
  <c r="AE2006" i="6"/>
  <c r="AE4238" i="6" s="1"/>
  <c r="AH2885" i="6"/>
  <c r="AH2141" i="6"/>
  <c r="AH4373" i="6" s="1"/>
  <c r="AH1397" i="6"/>
  <c r="AH3629" i="6" s="1"/>
  <c r="AG3808" i="6"/>
  <c r="A1576" i="6"/>
  <c r="AH1879" i="6"/>
  <c r="AH4111" i="6" s="1"/>
  <c r="AH1135" i="6"/>
  <c r="AH3367" i="6" s="1"/>
  <c r="AH2623" i="6"/>
  <c r="A1093" i="6"/>
  <c r="AG3325" i="6"/>
  <c r="AG3192" i="6"/>
  <c r="A960" i="6"/>
  <c r="AE2950" i="6"/>
  <c r="AE1462" i="6"/>
  <c r="AE3694" i="6" s="1"/>
  <c r="AE2206" i="6"/>
  <c r="AE4438" i="6" s="1"/>
  <c r="AE1483" i="6"/>
  <c r="AE3715" i="6" s="1"/>
  <c r="AE2971" i="6"/>
  <c r="AE2227" i="6"/>
  <c r="AE4459" i="6" s="1"/>
  <c r="A1780" i="6"/>
  <c r="AG4012" i="6"/>
  <c r="AH1881" i="6"/>
  <c r="AH4113" i="6" s="1"/>
  <c r="AH1137" i="6"/>
  <c r="AH3369" i="6" s="1"/>
  <c r="AH2625" i="6"/>
  <c r="AG4410" i="6"/>
  <c r="A2178" i="6"/>
  <c r="AG3058" i="6"/>
  <c r="A826" i="6"/>
  <c r="AG3974" i="6"/>
  <c r="A1742" i="6"/>
  <c r="AH1167" i="6"/>
  <c r="AH3399" i="6" s="1"/>
  <c r="AH2655" i="6"/>
  <c r="AH1911" i="6"/>
  <c r="AH4143" i="6" s="1"/>
  <c r="A798" i="6"/>
  <c r="AG3030" i="6"/>
  <c r="AG4351" i="6"/>
  <c r="A2119" i="6"/>
  <c r="AH999" i="6"/>
  <c r="AH3231" i="6" s="1"/>
  <c r="AH2487" i="6"/>
  <c r="AH1743" i="6"/>
  <c r="AH3975" i="6" s="1"/>
  <c r="AH1781" i="6"/>
  <c r="AH4013" i="6" s="1"/>
  <c r="AH1037" i="6"/>
  <c r="AH3269" i="6" s="1"/>
  <c r="AH2525" i="6"/>
  <c r="A1349" i="6"/>
  <c r="AG3581" i="6"/>
  <c r="AH1691" i="6"/>
  <c r="AH3923" i="6" s="1"/>
  <c r="AH947" i="6"/>
  <c r="AH3179" i="6" s="1"/>
  <c r="AH2435" i="6"/>
  <c r="A779" i="6"/>
  <c r="AG3011" i="6"/>
  <c r="AH1101" i="6"/>
  <c r="AH3333" i="6" s="1"/>
  <c r="AH2589" i="6"/>
  <c r="AH1845" i="6"/>
  <c r="AH4077" i="6" s="1"/>
  <c r="AE1059" i="6"/>
  <c r="AE3291" i="6" s="1"/>
  <c r="AE1803" i="6"/>
  <c r="AE4035" i="6" s="1"/>
  <c r="AE2547" i="6"/>
  <c r="AE1294" i="6"/>
  <c r="AE3526" i="6" s="1"/>
  <c r="AE2782" i="6"/>
  <c r="AE2038" i="6"/>
  <c r="AE4270" i="6" s="1"/>
  <c r="AE1015" i="6"/>
  <c r="AE3247" i="6" s="1"/>
  <c r="AE2503" i="6"/>
  <c r="AE1759" i="6"/>
  <c r="AE3991" i="6" s="1"/>
  <c r="AH2147" i="6"/>
  <c r="AH4379" i="6" s="1"/>
  <c r="AH1403" i="6"/>
  <c r="AH3635" i="6" s="1"/>
  <c r="AH2891" i="6"/>
  <c r="AH2204" i="6"/>
  <c r="AH4436" i="6" s="1"/>
  <c r="AH2948" i="6"/>
  <c r="AH1460" i="6"/>
  <c r="AH3692" i="6" s="1"/>
  <c r="AH2927" i="6"/>
  <c r="AH1439" i="6"/>
  <c r="AH3671" i="6" s="1"/>
  <c r="AH2183" i="6"/>
  <c r="AH4415" i="6" s="1"/>
  <c r="A1393" i="6"/>
  <c r="AG3625" i="6"/>
  <c r="AE2516" i="6"/>
  <c r="AE1772" i="6"/>
  <c r="AE4004" i="6" s="1"/>
  <c r="AE1028" i="6"/>
  <c r="AE3260" i="6" s="1"/>
  <c r="AG4418" i="6"/>
  <c r="A2186" i="6"/>
  <c r="AG3670" i="6"/>
  <c r="A1438" i="6"/>
  <c r="AG3806" i="6"/>
  <c r="A1574" i="6"/>
  <c r="AE1440" i="6"/>
  <c r="AE3672" i="6" s="1"/>
  <c r="AE2928" i="6"/>
  <c r="AE2184" i="6"/>
  <c r="AE4416" i="6" s="1"/>
  <c r="AG3978" i="6"/>
  <c r="A1746" i="6"/>
  <c r="AE2488" i="6"/>
  <c r="AE1744" i="6"/>
  <c r="AE3976" i="6" s="1"/>
  <c r="AE1000" i="6"/>
  <c r="AE3232" i="6" s="1"/>
  <c r="AG4200" i="6"/>
  <c r="A1968" i="6"/>
  <c r="AG3031" i="6"/>
  <c r="A799" i="6"/>
  <c r="AG4231" i="6"/>
  <c r="A1999" i="6"/>
  <c r="AH2840" i="6"/>
  <c r="AH2096" i="6"/>
  <c r="AH4328" i="6" s="1"/>
  <c r="AH1352" i="6"/>
  <c r="AH3584" i="6" s="1"/>
  <c r="AE1310" i="6"/>
  <c r="AE3542" i="6" s="1"/>
  <c r="AE2798" i="6"/>
  <c r="AE2054" i="6"/>
  <c r="AE4286" i="6" s="1"/>
  <c r="A1152" i="6"/>
  <c r="AG3384" i="6"/>
  <c r="AG3532" i="6"/>
  <c r="A1300" i="6"/>
  <c r="AG2988" i="6"/>
  <c r="A756" i="6"/>
  <c r="AG4421" i="6"/>
  <c r="A2189" i="6"/>
  <c r="AG4168" i="6"/>
  <c r="A1936" i="6"/>
  <c r="AG4249" i="6"/>
  <c r="A2017" i="6"/>
  <c r="AG3985" i="6"/>
  <c r="A1753" i="6"/>
  <c r="AH1145" i="6"/>
  <c r="AH3377" i="6" s="1"/>
  <c r="AH2633" i="6"/>
  <c r="AH1889" i="6"/>
  <c r="AH4121" i="6" s="1"/>
  <c r="AH1660" i="6"/>
  <c r="AH3892" i="6" s="1"/>
  <c r="AH2404" i="6"/>
  <c r="AH916" i="6"/>
  <c r="AH3148" i="6" s="1"/>
  <c r="AH1466" i="6"/>
  <c r="AH3698" i="6" s="1"/>
  <c r="AH2954" i="6"/>
  <c r="AH2210" i="6"/>
  <c r="AH4442" i="6" s="1"/>
  <c r="AG4014" i="6"/>
  <c r="A1782" i="6"/>
  <c r="AG4117" i="6"/>
  <c r="A1885" i="6"/>
  <c r="A1043" i="6"/>
  <c r="AG3275" i="6"/>
  <c r="AH2044" i="6"/>
  <c r="AH4276" i="6" s="1"/>
  <c r="AH1300" i="6"/>
  <c r="AH3532" i="6" s="1"/>
  <c r="AH2788" i="6"/>
  <c r="AE1131" i="6"/>
  <c r="AE3363" i="6" s="1"/>
  <c r="AE2619" i="6"/>
  <c r="AE1875" i="6"/>
  <c r="AE4107" i="6" s="1"/>
  <c r="AH1654" i="6"/>
  <c r="AH3886" i="6" s="1"/>
  <c r="AH910" i="6"/>
  <c r="AH3142" i="6" s="1"/>
  <c r="AH2398" i="6"/>
  <c r="AG3934" i="6"/>
  <c r="A1702" i="6"/>
  <c r="AH1720" i="6"/>
  <c r="AH3952" i="6" s="1"/>
  <c r="AH976" i="6"/>
  <c r="AH3208" i="6" s="1"/>
  <c r="AH2464" i="6"/>
  <c r="AE1735" i="6"/>
  <c r="AE3967" i="6" s="1"/>
  <c r="AE991" i="6"/>
  <c r="AE3223" i="6" s="1"/>
  <c r="AE2479" i="6"/>
  <c r="AH963" i="6"/>
  <c r="AH3195" i="6" s="1"/>
  <c r="AH2451" i="6"/>
  <c r="AH1707" i="6"/>
  <c r="AH3939" i="6" s="1"/>
  <c r="A1296" i="6"/>
  <c r="AG3528" i="6"/>
  <c r="AG3375" i="6"/>
  <c r="A1143" i="6"/>
  <c r="AG4202" i="6"/>
  <c r="A1970" i="6"/>
  <c r="AG3958" i="6"/>
  <c r="A1726" i="6"/>
  <c r="AE2825" i="6"/>
  <c r="AE2081" i="6"/>
  <c r="AE4313" i="6" s="1"/>
  <c r="AE1337" i="6"/>
  <c r="AE3569" i="6" s="1"/>
  <c r="AH2177" i="6"/>
  <c r="AH4409" i="6" s="1"/>
  <c r="AH1433" i="6"/>
  <c r="AH3665" i="6" s="1"/>
  <c r="AH2921" i="6"/>
  <c r="AG3369" i="6"/>
  <c r="A1137" i="6"/>
  <c r="AG3013" i="6"/>
  <c r="A781" i="6"/>
  <c r="AH2866" i="6"/>
  <c r="AH2122" i="6"/>
  <c r="AH4354" i="6" s="1"/>
  <c r="AH1378" i="6"/>
  <c r="AH3610" i="6" s="1"/>
  <c r="AG3168" i="6"/>
  <c r="A936" i="6"/>
  <c r="AG4294" i="6"/>
  <c r="A2062" i="6"/>
  <c r="AG3546" i="6"/>
  <c r="A1314" i="6"/>
  <c r="A2150" i="6"/>
  <c r="AG4382" i="6"/>
  <c r="A1546" i="6"/>
  <c r="AG3778" i="6"/>
  <c r="AE2133" i="6"/>
  <c r="AE4365" i="6" s="1"/>
  <c r="AE1389" i="6"/>
  <c r="AE3621" i="6" s="1"/>
  <c r="AE2877" i="6"/>
  <c r="AH2025" i="6"/>
  <c r="AH4257" i="6" s="1"/>
  <c r="AH2769" i="6"/>
  <c r="AH1281" i="6"/>
  <c r="AH3513" i="6" s="1"/>
  <c r="AG4064" i="6"/>
  <c r="A1832" i="6"/>
  <c r="A2214" i="6"/>
  <c r="AG4446" i="6"/>
  <c r="AG4007" i="6"/>
  <c r="A1775" i="6"/>
  <c r="AH997" i="6"/>
  <c r="AH3229" i="6" s="1"/>
  <c r="AH2485" i="6"/>
  <c r="AH1741" i="6"/>
  <c r="AH3973" i="6" s="1"/>
  <c r="AG4340" i="6"/>
  <c r="A2108" i="6"/>
  <c r="AH1752" i="6"/>
  <c r="AH3984" i="6" s="1"/>
  <c r="AH1008" i="6"/>
  <c r="AH3240" i="6" s="1"/>
  <c r="AH2496" i="6"/>
  <c r="AH1338" i="6"/>
  <c r="AH3570" i="6" s="1"/>
  <c r="AH2826" i="6"/>
  <c r="AH2082" i="6"/>
  <c r="AH4314" i="6" s="1"/>
  <c r="AG4004" i="6"/>
  <c r="A1772" i="6"/>
  <c r="AG4363" i="6"/>
  <c r="A2131" i="6"/>
  <c r="AE2126" i="6"/>
  <c r="AE4358" i="6" s="1"/>
  <c r="AE1382" i="6"/>
  <c r="AE3614" i="6" s="1"/>
  <c r="AE2870" i="6"/>
  <c r="AG3217" i="6"/>
  <c r="A985" i="6"/>
  <c r="A820" i="6"/>
  <c r="AG3052" i="6"/>
  <c r="AG3009" i="6"/>
  <c r="A777" i="6"/>
  <c r="A1173" i="6"/>
  <c r="AG3405" i="6"/>
  <c r="AG3613" i="6"/>
  <c r="A1381" i="6"/>
  <c r="AH1288" i="6"/>
  <c r="AH3520" i="6" s="1"/>
  <c r="AH2776" i="6"/>
  <c r="AH2032" i="6"/>
  <c r="AH4264" i="6" s="1"/>
  <c r="AG3937" i="6"/>
  <c r="A1705" i="6"/>
  <c r="AG4055" i="6"/>
  <c r="A1823" i="6"/>
  <c r="AE2720" i="6"/>
  <c r="AE1976" i="6"/>
  <c r="AE4208" i="6" s="1"/>
  <c r="AE1232" i="6"/>
  <c r="AE3464" i="6" s="1"/>
  <c r="AH2018" i="6"/>
  <c r="AH4250" i="6" s="1"/>
  <c r="AH1274" i="6"/>
  <c r="AH3506" i="6" s="1"/>
  <c r="AH2762" i="6"/>
  <c r="AG4215" i="6"/>
  <c r="A1983" i="6"/>
  <c r="AH933" i="6"/>
  <c r="AH3165" i="6" s="1"/>
  <c r="AH2421" i="6"/>
  <c r="AH1677" i="6"/>
  <c r="AH3909" i="6" s="1"/>
  <c r="AG3151" i="6"/>
  <c r="A919" i="6"/>
  <c r="AG3488" i="6"/>
  <c r="A1256" i="6"/>
  <c r="AE927" i="6"/>
  <c r="AE3159" i="6" s="1"/>
  <c r="AE1671" i="6"/>
  <c r="AE3903" i="6" s="1"/>
  <c r="AE2415" i="6"/>
  <c r="A1210" i="6"/>
  <c r="AG3442" i="6"/>
  <c r="A1809" i="6"/>
  <c r="AG4041" i="6"/>
  <c r="A1985" i="6"/>
  <c r="AG4217" i="6"/>
  <c r="AG3979" i="6"/>
  <c r="A1747" i="6"/>
  <c r="AG2992" i="6"/>
  <c r="A760" i="6"/>
  <c r="AE1007" i="6"/>
  <c r="AE3239" i="6" s="1"/>
  <c r="AE2495" i="6"/>
  <c r="AE1751" i="6"/>
  <c r="AE3983" i="6" s="1"/>
  <c r="A1950" i="6"/>
  <c r="AG4182" i="6"/>
  <c r="A1805" i="6"/>
  <c r="AG4037" i="6"/>
  <c r="AG4199" i="6"/>
  <c r="A1967" i="6"/>
  <c r="AE1948" i="6"/>
  <c r="AE4180" i="6" s="1"/>
  <c r="AE2692" i="6"/>
  <c r="AE1204" i="6"/>
  <c r="AE3436" i="6" s="1"/>
  <c r="A1170" i="6"/>
  <c r="AG3402" i="6"/>
  <c r="AG3953" i="6"/>
  <c r="A1721" i="6"/>
  <c r="AE2683" i="6"/>
  <c r="AE1195" i="6"/>
  <c r="AE3427" i="6" s="1"/>
  <c r="AE1939" i="6"/>
  <c r="AE4171" i="6" s="1"/>
  <c r="AG3976" i="6"/>
  <c r="A1744" i="6"/>
  <c r="AE1858" i="6"/>
  <c r="AE4090" i="6" s="1"/>
  <c r="AE1114" i="6"/>
  <c r="AE3346" i="6" s="1"/>
  <c r="AE2602" i="6"/>
  <c r="AG3900" i="6"/>
  <c r="A1668" i="6"/>
  <c r="AG3995" i="6"/>
  <c r="A1763" i="6"/>
  <c r="AE1914" i="6"/>
  <c r="AE4146" i="6" s="1"/>
  <c r="AE1170" i="6"/>
  <c r="AE3402" i="6" s="1"/>
  <c r="AE2658" i="6"/>
  <c r="AG4282" i="6"/>
  <c r="A2050" i="6"/>
  <c r="A1453" i="6"/>
  <c r="AG3685" i="6"/>
  <c r="AE2707" i="6"/>
  <c r="AE1963" i="6"/>
  <c r="AE4195" i="6" s="1"/>
  <c r="AE1219" i="6"/>
  <c r="AE3451" i="6" s="1"/>
  <c r="AH2709" i="6"/>
  <c r="AH1965" i="6"/>
  <c r="AH4197" i="6" s="1"/>
  <c r="AH1221" i="6"/>
  <c r="AH3453" i="6" s="1"/>
  <c r="AH2551" i="6"/>
  <c r="AH1807" i="6"/>
  <c r="AH4039" i="6" s="1"/>
  <c r="AH1063" i="6"/>
  <c r="AH3295" i="6" s="1"/>
  <c r="AG4261" i="6"/>
  <c r="A2029" i="6"/>
  <c r="AE2483" i="6"/>
  <c r="AE995" i="6"/>
  <c r="AE3227" i="6" s="1"/>
  <c r="AE1739" i="6"/>
  <c r="AE3971" i="6" s="1"/>
  <c r="AH1133" i="6"/>
  <c r="AH3365" i="6" s="1"/>
  <c r="AH2621" i="6"/>
  <c r="AH1877" i="6"/>
  <c r="AH4109" i="6" s="1"/>
  <c r="AH1152" i="6"/>
  <c r="AH3384" i="6" s="1"/>
  <c r="AH2640" i="6"/>
  <c r="AH1896" i="6"/>
  <c r="AH4128" i="6" s="1"/>
  <c r="A1436" i="6"/>
  <c r="AG3668" i="6"/>
  <c r="A1714" i="6"/>
  <c r="AG3946" i="6"/>
  <c r="AE1810" i="6"/>
  <c r="AE4042" i="6" s="1"/>
  <c r="AE1066" i="6"/>
  <c r="AE3298" i="6" s="1"/>
  <c r="AE2554" i="6"/>
  <c r="AE2822" i="6"/>
  <c r="AE1334" i="6"/>
  <c r="AE3566" i="6" s="1"/>
  <c r="AE2078" i="6"/>
  <c r="AE4310" i="6" s="1"/>
  <c r="AH2422" i="6"/>
  <c r="AH934" i="6"/>
  <c r="AH3166" i="6" s="1"/>
  <c r="AH1678" i="6"/>
  <c r="AH3910" i="6" s="1"/>
  <c r="AG3107" i="6"/>
  <c r="A875" i="6"/>
  <c r="AE2860" i="6"/>
  <c r="AE2116" i="6"/>
  <c r="AE4348" i="6" s="1"/>
  <c r="AE1372" i="6"/>
  <c r="AE3604" i="6" s="1"/>
  <c r="AE1149" i="6"/>
  <c r="AE3381" i="6" s="1"/>
  <c r="AE1893" i="6"/>
  <c r="AE4125" i="6" s="1"/>
  <c r="AE2637" i="6"/>
  <c r="AG3082" i="6"/>
  <c r="A850" i="6"/>
  <c r="AG4379" i="6"/>
  <c r="A2147" i="6"/>
  <c r="A2002" i="6"/>
  <c r="AG4234" i="6"/>
  <c r="AE2609" i="6"/>
  <c r="AE1865" i="6"/>
  <c r="AE4097" i="6" s="1"/>
  <c r="AE1121" i="6"/>
  <c r="AE3353" i="6" s="1"/>
  <c r="AE1410" i="6"/>
  <c r="AE3642" i="6" s="1"/>
  <c r="AE2898" i="6"/>
  <c r="AE2154" i="6"/>
  <c r="AE4386" i="6" s="1"/>
  <c r="AG3671" i="6"/>
  <c r="A1439" i="6"/>
  <c r="AE2542" i="6"/>
  <c r="AE1054" i="6"/>
  <c r="AE3286" i="6" s="1"/>
  <c r="AE1798" i="6"/>
  <c r="AE4030" i="6" s="1"/>
  <c r="AH1394" i="6"/>
  <c r="AH3626" i="6" s="1"/>
  <c r="AH2882" i="6"/>
  <c r="AH2138" i="6"/>
  <c r="AH4370" i="6" s="1"/>
  <c r="AH1208" i="6"/>
  <c r="AH3440" i="6" s="1"/>
  <c r="AH2696" i="6"/>
  <c r="AH1952" i="6"/>
  <c r="AH4184" i="6" s="1"/>
  <c r="AH2651" i="6"/>
  <c r="AH1907" i="6"/>
  <c r="AH4139" i="6" s="1"/>
  <c r="AH1163" i="6"/>
  <c r="AH3395" i="6" s="1"/>
  <c r="A1653" i="6"/>
  <c r="AG3885" i="6"/>
  <c r="AG3557" i="6"/>
  <c r="A1325" i="6"/>
  <c r="AG4059" i="6"/>
  <c r="A1827" i="6"/>
  <c r="AE2552" i="6"/>
  <c r="AE1808" i="6"/>
  <c r="AE4040" i="6" s="1"/>
  <c r="AE1064" i="6"/>
  <c r="AE3296" i="6" s="1"/>
  <c r="AE1838" i="6"/>
  <c r="AE4070" i="6" s="1"/>
  <c r="AE2582" i="6"/>
  <c r="AE1094" i="6"/>
  <c r="AE3326" i="6" s="1"/>
  <c r="AE1793" i="6"/>
  <c r="AE4025" i="6" s="1"/>
  <c r="AE1049" i="6"/>
  <c r="AE3281" i="6" s="1"/>
  <c r="AE2537" i="6"/>
  <c r="A1115" i="6"/>
  <c r="AG3347" i="6"/>
  <c r="A1973" i="6"/>
  <c r="AG4205" i="6"/>
  <c r="AG4259" i="6"/>
  <c r="A2027" i="6"/>
  <c r="AG3356" i="6"/>
  <c r="A1124" i="6"/>
  <c r="AG3739" i="6"/>
  <c r="A1507" i="6"/>
  <c r="AE2910" i="6"/>
  <c r="AE2166" i="6"/>
  <c r="AE4398" i="6" s="1"/>
  <c r="AE1422" i="6"/>
  <c r="AE3654" i="6" s="1"/>
  <c r="AE1307" i="6"/>
  <c r="AE3539" i="6" s="1"/>
  <c r="AE2795" i="6"/>
  <c r="AE2051" i="6"/>
  <c r="AE4283" i="6" s="1"/>
  <c r="AG3032" i="6"/>
  <c r="A800" i="6"/>
  <c r="AE2737" i="6"/>
  <c r="AE1249" i="6"/>
  <c r="AE3481" i="6" s="1"/>
  <c r="AE1993" i="6"/>
  <c r="AE4225" i="6" s="1"/>
  <c r="AG3414" i="6"/>
  <c r="A1182" i="6"/>
  <c r="AE2059" i="6"/>
  <c r="AE4291" i="6" s="1"/>
  <c r="AE1315" i="6"/>
  <c r="AE3547" i="6" s="1"/>
  <c r="AE2803" i="6"/>
  <c r="AE2585" i="6"/>
  <c r="AE1841" i="6"/>
  <c r="AE4073" i="6" s="1"/>
  <c r="AE1097" i="6"/>
  <c r="AE3329" i="6" s="1"/>
  <c r="AH2549" i="6"/>
  <c r="AH1805" i="6"/>
  <c r="AH4037" i="6" s="1"/>
  <c r="AH1061" i="6"/>
  <c r="AH3293" i="6" s="1"/>
  <c r="AG4253" i="6"/>
  <c r="A2021" i="6"/>
  <c r="AH904" i="6"/>
  <c r="AH3136" i="6" s="1"/>
  <c r="AH2392" i="6"/>
  <c r="AH1648" i="6"/>
  <c r="AH3880" i="6" s="1"/>
  <c r="A2210" i="6"/>
  <c r="AG4442" i="6"/>
  <c r="AG4426" i="6"/>
  <c r="A2194" i="6"/>
  <c r="AH1725" i="6"/>
  <c r="AH3957" i="6" s="1"/>
  <c r="AH981" i="6"/>
  <c r="AH3213" i="6" s="1"/>
  <c r="AH2469" i="6"/>
  <c r="AG3530" i="6"/>
  <c r="A1298" i="6"/>
  <c r="AG4102" i="6"/>
  <c r="A1870" i="6"/>
  <c r="AE1292" i="6"/>
  <c r="AE3524" i="6" s="1"/>
  <c r="AE2780" i="6"/>
  <c r="AE2036" i="6"/>
  <c r="AE4268" i="6" s="1"/>
  <c r="AH1747" i="6"/>
  <c r="AH3979" i="6" s="1"/>
  <c r="AH2491" i="6"/>
  <c r="AH1003" i="6"/>
  <c r="AH3235" i="6" s="1"/>
  <c r="AG3466" i="6"/>
  <c r="A1234" i="6"/>
  <c r="AG4123" i="6"/>
  <c r="A1891" i="6"/>
  <c r="AG4395" i="6"/>
  <c r="A2163" i="6"/>
  <c r="AG3348" i="6"/>
  <c r="A1116" i="6"/>
  <c r="AH2672" i="6"/>
  <c r="AH1928" i="6"/>
  <c r="AH4160" i="6" s="1"/>
  <c r="AH1184" i="6"/>
  <c r="AH3416" i="6" s="1"/>
  <c r="AH2046" i="6"/>
  <c r="AH4278" i="6" s="1"/>
  <c r="AH1302" i="6"/>
  <c r="AH3534" i="6" s="1"/>
  <c r="AH2790" i="6"/>
  <c r="AE2068" i="6"/>
  <c r="AE4300" i="6" s="1"/>
  <c r="AE2812" i="6"/>
  <c r="AE1324" i="6"/>
  <c r="AE3556" i="6" s="1"/>
  <c r="AG3748" i="6"/>
  <c r="A1516" i="6"/>
  <c r="AE1159" i="6"/>
  <c r="AE3391" i="6" s="1"/>
  <c r="AE2647" i="6"/>
  <c r="AE1903" i="6"/>
  <c r="AE4135" i="6" s="1"/>
  <c r="AG3181" i="6"/>
  <c r="A949" i="6"/>
  <c r="AG4174" i="6"/>
  <c r="A1942" i="6"/>
  <c r="AG3381" i="6"/>
  <c r="A1149" i="6"/>
  <c r="A1750" i="6"/>
  <c r="AG3982" i="6"/>
  <c r="AH2159" i="6"/>
  <c r="AH4391" i="6" s="1"/>
  <c r="AH1415" i="6"/>
  <c r="AH3647" i="6" s="1"/>
  <c r="AH2903" i="6"/>
  <c r="AE2900" i="6"/>
  <c r="AE2156" i="6"/>
  <c r="AE4388" i="6" s="1"/>
  <c r="AE1412" i="6"/>
  <c r="AE3644" i="6" s="1"/>
  <c r="AG4053" i="6"/>
  <c r="A1821" i="6"/>
  <c r="AG4323" i="6"/>
  <c r="A2091" i="6"/>
  <c r="AG3811" i="6"/>
  <c r="A1579" i="6"/>
  <c r="AE2072" i="6"/>
  <c r="AE4304" i="6" s="1"/>
  <c r="AE1328" i="6"/>
  <c r="AE3560" i="6" s="1"/>
  <c r="AE2816" i="6"/>
  <c r="AG3359" i="6"/>
  <c r="A1127" i="6"/>
  <c r="AG4241" i="6"/>
  <c r="A2009" i="6"/>
  <c r="AE1421" i="6"/>
  <c r="AE3653" i="6" s="1"/>
  <c r="AE2909" i="6"/>
  <c r="AE2165" i="6"/>
  <c r="AE4397" i="6" s="1"/>
  <c r="AE1234" i="6"/>
  <c r="AE3466" i="6" s="1"/>
  <c r="AE2722" i="6"/>
  <c r="AE1978" i="6"/>
  <c r="AE4210" i="6" s="1"/>
  <c r="AG4003" i="6"/>
  <c r="A1771" i="6"/>
  <c r="AH1282" i="6"/>
  <c r="AH3514" i="6" s="1"/>
  <c r="AH2770" i="6"/>
  <c r="AH2026" i="6"/>
  <c r="AH4258" i="6" s="1"/>
  <c r="AG3661" i="6"/>
  <c r="A1429" i="6"/>
  <c r="AG3349" i="6"/>
  <c r="A1117" i="6"/>
  <c r="AG3782" i="6"/>
  <c r="A1550" i="6"/>
  <c r="AH2173" i="6"/>
  <c r="AH4405" i="6" s="1"/>
  <c r="AH1429" i="6"/>
  <c r="AH3661" i="6" s="1"/>
  <c r="AH2917" i="6"/>
  <c r="AE918" i="6"/>
  <c r="AE3150" i="6" s="1"/>
  <c r="AE2406" i="6"/>
  <c r="AE1662" i="6"/>
  <c r="AE3894" i="6" s="1"/>
  <c r="AE1335" i="6"/>
  <c r="AE3567" i="6" s="1"/>
  <c r="AE2823" i="6"/>
  <c r="AE2079" i="6"/>
  <c r="AE4311" i="6" s="1"/>
  <c r="AH2175" i="6"/>
  <c r="AH4407" i="6" s="1"/>
  <c r="AH2919" i="6"/>
  <c r="AH1431" i="6"/>
  <c r="AH3663" i="6" s="1"/>
  <c r="AG3512" i="6"/>
  <c r="A1280" i="6"/>
  <c r="AH2613" i="6"/>
  <c r="AH1869" i="6"/>
  <c r="AH4101" i="6" s="1"/>
  <c r="AH1125" i="6"/>
  <c r="AH3357" i="6" s="1"/>
  <c r="AE2883" i="6"/>
  <c r="AE1395" i="6"/>
  <c r="AE3627" i="6" s="1"/>
  <c r="AE2139" i="6"/>
  <c r="AE4371" i="6" s="1"/>
  <c r="AG3166" i="6"/>
  <c r="A934" i="6"/>
  <c r="A1509" i="6"/>
  <c r="AG3741" i="6"/>
  <c r="AG4170" i="6"/>
  <c r="A1938" i="6"/>
  <c r="A2086" i="6"/>
  <c r="AG4318" i="6"/>
  <c r="AH1812" i="6"/>
  <c r="AH4044" i="6" s="1"/>
  <c r="AH1068" i="6"/>
  <c r="AH3300" i="6" s="1"/>
  <c r="AH2556" i="6"/>
  <c r="AH2718" i="6"/>
  <c r="AH1974" i="6"/>
  <c r="AH4206" i="6" s="1"/>
  <c r="AH1230" i="6"/>
  <c r="AH3462" i="6" s="1"/>
  <c r="AH2813" i="6"/>
  <c r="AH2069" i="6"/>
  <c r="AH4301" i="6" s="1"/>
  <c r="AH1325" i="6"/>
  <c r="AH3557" i="6" s="1"/>
  <c r="AG3126" i="6"/>
  <c r="A894" i="6"/>
  <c r="AG3231" i="6"/>
  <c r="A999" i="6"/>
  <c r="A840" i="6"/>
  <c r="AG3072" i="6"/>
  <c r="AG3962" i="6"/>
  <c r="A1730" i="6"/>
  <c r="AG4448" i="6"/>
  <c r="A2216" i="6"/>
  <c r="A1163" i="6"/>
  <c r="AG3395" i="6"/>
  <c r="AG3907" i="6"/>
  <c r="A1675" i="6"/>
  <c r="AE2650" i="6"/>
  <c r="AE1162" i="6"/>
  <c r="AE3394" i="6" s="1"/>
  <c r="AE1906" i="6"/>
  <c r="AE4138" i="6" s="1"/>
  <c r="AG4317" i="6"/>
  <c r="A2085" i="6"/>
  <c r="AE1385" i="6"/>
  <c r="AE3617" i="6" s="1"/>
  <c r="AE2873" i="6"/>
  <c r="AE2129" i="6"/>
  <c r="AE4361" i="6" s="1"/>
  <c r="AH895" i="6"/>
  <c r="AH3127" i="6" s="1"/>
  <c r="AH2383" i="6"/>
  <c r="AH1639" i="6"/>
  <c r="AH3871" i="6" s="1"/>
  <c r="AG3769" i="6"/>
  <c r="A1537" i="6"/>
  <c r="AG3610" i="6"/>
  <c r="A1378" i="6"/>
  <c r="AH2417" i="6"/>
  <c r="AH1673" i="6"/>
  <c r="AH3905" i="6" s="1"/>
  <c r="AH929" i="6"/>
  <c r="AH3161" i="6" s="1"/>
  <c r="AH1148" i="6"/>
  <c r="AH3380" i="6" s="1"/>
  <c r="AH1892" i="6"/>
  <c r="AH4124" i="6" s="1"/>
  <c r="AH2636" i="6"/>
  <c r="AH1360" i="6"/>
  <c r="AH3592" i="6" s="1"/>
  <c r="AH2848" i="6"/>
  <c r="AH2104" i="6"/>
  <c r="AH4336" i="6" s="1"/>
  <c r="AH2858" i="6"/>
  <c r="AH1370" i="6"/>
  <c r="AH3602" i="6" s="1"/>
  <c r="AH2114" i="6"/>
  <c r="AH4346" i="6" s="1"/>
  <c r="AE2627" i="6"/>
  <c r="AE1883" i="6"/>
  <c r="AE4115" i="6" s="1"/>
  <c r="AE1139" i="6"/>
  <c r="AE3371" i="6" s="1"/>
  <c r="AH1775" i="6"/>
  <c r="AH4007" i="6" s="1"/>
  <c r="AH1031" i="6"/>
  <c r="AH3263" i="6" s="1"/>
  <c r="AH2519" i="6"/>
  <c r="AE2431" i="6"/>
  <c r="AE943" i="6"/>
  <c r="AE3175" i="6" s="1"/>
  <c r="AE1687" i="6"/>
  <c r="AE3919" i="6" s="1"/>
  <c r="AH1318" i="6"/>
  <c r="AH3550" i="6" s="1"/>
  <c r="AH2806" i="6"/>
  <c r="AH2062" i="6"/>
  <c r="AH4294" i="6" s="1"/>
  <c r="AE2179" i="6"/>
  <c r="AE4411" i="6" s="1"/>
  <c r="AE2923" i="6"/>
  <c r="AE1435" i="6"/>
  <c r="AE3667" i="6" s="1"/>
  <c r="A1728" i="6"/>
  <c r="AG3960" i="6"/>
  <c r="AG3676" i="6"/>
  <c r="A1444" i="6"/>
  <c r="AE2849" i="6"/>
  <c r="AE2105" i="6"/>
  <c r="AE4337" i="6" s="1"/>
  <c r="AE1361" i="6"/>
  <c r="AE3593" i="6" s="1"/>
  <c r="AH2436" i="6"/>
  <c r="AH1692" i="6"/>
  <c r="AH3924" i="6" s="1"/>
  <c r="AH948" i="6"/>
  <c r="AH3180" i="6" s="1"/>
  <c r="AH2505" i="6"/>
  <c r="AH1761" i="6"/>
  <c r="AH3993" i="6" s="1"/>
  <c r="AH1017" i="6"/>
  <c r="AH3249" i="6" s="1"/>
  <c r="AG4407" i="6"/>
  <c r="A2175" i="6"/>
  <c r="A807" i="6"/>
  <c r="AG3039" i="6"/>
  <c r="AG3468" i="6"/>
  <c r="A1236" i="6"/>
  <c r="AH2468" i="6"/>
  <c r="AH1724" i="6"/>
  <c r="AH3956" i="6" s="1"/>
  <c r="AH980" i="6"/>
  <c r="AH3212" i="6" s="1"/>
  <c r="AG3856" i="6"/>
  <c r="A1624" i="6"/>
  <c r="AH915" i="6"/>
  <c r="AH3147" i="6" s="1"/>
  <c r="AH2403" i="6"/>
  <c r="AH1659" i="6"/>
  <c r="AH3891" i="6" s="1"/>
  <c r="AE1010" i="6"/>
  <c r="AE3242" i="6" s="1"/>
  <c r="AE2498" i="6"/>
  <c r="AE1754" i="6"/>
  <c r="AE3986" i="6" s="1"/>
  <c r="AH2876" i="6"/>
  <c r="AH2132" i="6"/>
  <c r="AH4364" i="6" s="1"/>
  <c r="AH1388" i="6"/>
  <c r="AH3620" i="6" s="1"/>
  <c r="AG3914" i="6"/>
  <c r="A1682" i="6"/>
  <c r="AG3306" i="6"/>
  <c r="A1074" i="6"/>
  <c r="AH2223" i="6"/>
  <c r="AH4455" i="6" s="1"/>
  <c r="AH1479" i="6"/>
  <c r="AH3711" i="6" s="1"/>
  <c r="AH2967" i="6"/>
  <c r="AG3362" i="6"/>
  <c r="A1130" i="6"/>
  <c r="AE2757" i="6"/>
  <c r="AE2013" i="6"/>
  <c r="AE4245" i="6" s="1"/>
  <c r="AE1269" i="6"/>
  <c r="AE3501" i="6" s="1"/>
  <c r="AE958" i="6"/>
  <c r="AE3190" i="6" s="1"/>
  <c r="AE1702" i="6"/>
  <c r="AE3934" i="6" s="1"/>
  <c r="AE2446" i="6"/>
  <c r="AG3278" i="6"/>
  <c r="A1046" i="6"/>
  <c r="AG3855" i="6"/>
  <c r="A1623" i="6"/>
  <c r="AH2915" i="6"/>
  <c r="AH2171" i="6"/>
  <c r="AH4403" i="6" s="1"/>
  <c r="AH1427" i="6"/>
  <c r="AH3659" i="6" s="1"/>
  <c r="AH2905" i="6"/>
  <c r="AH2161" i="6"/>
  <c r="AH4393" i="6" s="1"/>
  <c r="AH1417" i="6"/>
  <c r="AH3649" i="6" s="1"/>
  <c r="AE2846" i="6"/>
  <c r="AE2102" i="6"/>
  <c r="AE4334" i="6" s="1"/>
  <c r="AE1358" i="6"/>
  <c r="AE3590" i="6" s="1"/>
  <c r="AG4267" i="6"/>
  <c r="A2035" i="6"/>
  <c r="AE1988" i="6"/>
  <c r="AE4220" i="6" s="1"/>
  <c r="AE1244" i="6"/>
  <c r="AE3476" i="6" s="1"/>
  <c r="AE2732" i="6"/>
  <c r="AH1778" i="6"/>
  <c r="AH4010" i="6" s="1"/>
  <c r="AH1034" i="6"/>
  <c r="AH3266" i="6" s="1"/>
  <c r="AH2522" i="6"/>
  <c r="AG4438" i="6"/>
  <c r="A2206" i="6"/>
  <c r="AG4293" i="6"/>
  <c r="A2061" i="6"/>
  <c r="AG4434" i="6"/>
  <c r="A2202" i="6"/>
  <c r="AG4362" i="6"/>
  <c r="A2130" i="6"/>
  <c r="AH2611" i="6"/>
  <c r="AH1867" i="6"/>
  <c r="AH4099" i="6" s="1"/>
  <c r="AH1123" i="6"/>
  <c r="AH3355" i="6" s="1"/>
  <c r="AH2697" i="6"/>
  <c r="AH1953" i="6"/>
  <c r="AH4185" i="6" s="1"/>
  <c r="AH1209" i="6"/>
  <c r="AH3441" i="6" s="1"/>
  <c r="A1146" i="6"/>
  <c r="AG3378" i="6"/>
  <c r="AG3789" i="6"/>
  <c r="A1557" i="6"/>
  <c r="AH2423" i="6"/>
  <c r="AH1679" i="6"/>
  <c r="AH3911" i="6" s="1"/>
  <c r="AH935" i="6"/>
  <c r="AH3167" i="6" s="1"/>
  <c r="AG3956" i="6"/>
  <c r="A1724" i="6"/>
  <c r="AG4316" i="6"/>
  <c r="A2084" i="6"/>
  <c r="AG4065" i="6"/>
  <c r="A1833" i="6"/>
  <c r="AH1861" i="6"/>
  <c r="AH4093" i="6" s="1"/>
  <c r="AH1117" i="6"/>
  <c r="AH3349" i="6" s="1"/>
  <c r="AH2605" i="6"/>
  <c r="AH2811" i="6"/>
  <c r="AH1323" i="6"/>
  <c r="AH3555" i="6" s="1"/>
  <c r="AH2067" i="6"/>
  <c r="AH4299" i="6" s="1"/>
  <c r="AG3881" i="6"/>
  <c r="A1649" i="6"/>
  <c r="AG3161" i="6"/>
  <c r="A929" i="6"/>
  <c r="A2016" i="6"/>
  <c r="AG4248" i="6"/>
  <c r="AE2373" i="6"/>
  <c r="AE1629" i="6"/>
  <c r="AE3861" i="6" s="1"/>
  <c r="AE885" i="6"/>
  <c r="AE3117" i="6" s="1"/>
  <c r="AG3420" i="6"/>
  <c r="A1188" i="6"/>
  <c r="AE1821" i="6"/>
  <c r="AE4053" i="6" s="1"/>
  <c r="AE2565" i="6"/>
  <c r="AE1077" i="6"/>
  <c r="AE3309" i="6" s="1"/>
  <c r="A1390" i="6"/>
  <c r="AG3622" i="6"/>
  <c r="AE1653" i="6"/>
  <c r="AE3885" i="6" s="1"/>
  <c r="AE909" i="6"/>
  <c r="AE3141" i="6" s="1"/>
  <c r="AE2397" i="6"/>
  <c r="AG3064" i="6"/>
  <c r="A832" i="6"/>
  <c r="AG3928" i="6"/>
  <c r="A1696" i="6"/>
  <c r="AH2190" i="6"/>
  <c r="AH4422" i="6" s="1"/>
  <c r="AH1446" i="6"/>
  <c r="AH3678" i="6" s="1"/>
  <c r="AH2934" i="6"/>
  <c r="AG3239" i="6"/>
  <c r="A1007" i="6"/>
  <c r="AG4069" i="6"/>
  <c r="A1837" i="6"/>
  <c r="AH2418" i="6"/>
  <c r="AH1674" i="6"/>
  <c r="AH3906" i="6" s="1"/>
  <c r="AH930" i="6"/>
  <c r="AH3162" i="6" s="1"/>
  <c r="AG3605" i="6"/>
  <c r="A1373" i="6"/>
  <c r="AH2771" i="6"/>
  <c r="AH2027" i="6"/>
  <c r="AH4259" i="6" s="1"/>
  <c r="AH1283" i="6"/>
  <c r="AH3515" i="6" s="1"/>
  <c r="A1977" i="6"/>
  <c r="AG4209" i="6"/>
  <c r="AG3300" i="6"/>
  <c r="A1068" i="6"/>
  <c r="AH2099" i="6"/>
  <c r="AH4331" i="6" s="1"/>
  <c r="AH2843" i="6"/>
  <c r="AH1355" i="6"/>
  <c r="AH3587" i="6" s="1"/>
  <c r="AG3230" i="6"/>
  <c r="A998" i="6"/>
  <c r="AG4360" i="6"/>
  <c r="A2128" i="6"/>
  <c r="AE2045" i="6"/>
  <c r="AE4277" i="6" s="1"/>
  <c r="AE1301" i="6"/>
  <c r="AE3533" i="6" s="1"/>
  <c r="AE2789" i="6"/>
  <c r="AG4185" i="6"/>
  <c r="A1953" i="6"/>
  <c r="AG3319" i="6"/>
  <c r="A1087" i="6"/>
  <c r="AG4254" i="6"/>
  <c r="A2022" i="6"/>
  <c r="AG3607" i="6"/>
  <c r="A1375" i="6"/>
  <c r="AE902" i="6"/>
  <c r="AE3134" i="6" s="1"/>
  <c r="AE2390" i="6"/>
  <c r="AE1646" i="6"/>
  <c r="AE3878" i="6" s="1"/>
  <c r="AG4325" i="6"/>
  <c r="A2093" i="6"/>
  <c r="AH2584" i="6"/>
  <c r="AH1840" i="6"/>
  <c r="AH4072" i="6" s="1"/>
  <c r="AH1096" i="6"/>
  <c r="AH3328" i="6" s="1"/>
  <c r="AG3502" i="6"/>
  <c r="A1270" i="6"/>
  <c r="AH1670" i="6"/>
  <c r="AH3902" i="6" s="1"/>
  <c r="AH926" i="6"/>
  <c r="AH3158" i="6" s="1"/>
  <c r="AH2414" i="6"/>
  <c r="AE2712" i="6"/>
  <c r="AE1968" i="6"/>
  <c r="AE4200" i="6" s="1"/>
  <c r="AE1224" i="6"/>
  <c r="AE3456" i="6" s="1"/>
  <c r="A1420" i="6"/>
  <c r="AG3652" i="6"/>
  <c r="AH2782" i="6"/>
  <c r="AH2038" i="6"/>
  <c r="AH4270" i="6" s="1"/>
  <c r="AH1294" i="6"/>
  <c r="AH3526" i="6" s="1"/>
  <c r="A1476" i="6"/>
  <c r="AG3708" i="6"/>
  <c r="AG3820" i="6"/>
  <c r="A1588" i="6"/>
  <c r="AG3693" i="6"/>
  <c r="A1461" i="6"/>
  <c r="AE973" i="6"/>
  <c r="AE3205" i="6" s="1"/>
  <c r="AE1717" i="6"/>
  <c r="AE3949" i="6" s="1"/>
  <c r="AE2461" i="6"/>
  <c r="AH993" i="6"/>
  <c r="AH3225" i="6" s="1"/>
  <c r="AH2481" i="6"/>
  <c r="AH1737" i="6"/>
  <c r="AH3969" i="6" s="1"/>
  <c r="A921" i="6"/>
  <c r="AG3153" i="6"/>
  <c r="AE1119" i="6"/>
  <c r="AE3351" i="6" s="1"/>
  <c r="AE1863" i="6"/>
  <c r="AE4095" i="6" s="1"/>
  <c r="AE2607" i="6"/>
  <c r="AH1753" i="6"/>
  <c r="AH3985" i="6" s="1"/>
  <c r="AH2497" i="6"/>
  <c r="AH1009" i="6"/>
  <c r="AH3241" i="6" s="1"/>
  <c r="AG4414" i="6"/>
  <c r="A2182" i="6"/>
  <c r="AH1706" i="6"/>
  <c r="AH3938" i="6" s="1"/>
  <c r="AH2450" i="6"/>
  <c r="AH962" i="6"/>
  <c r="AH3194" i="6" s="1"/>
  <c r="AH967" i="6"/>
  <c r="AH3199" i="6" s="1"/>
  <c r="AH2455" i="6"/>
  <c r="AH1711" i="6"/>
  <c r="AH3943" i="6" s="1"/>
  <c r="AG4118" i="6"/>
  <c r="A1886" i="6"/>
  <c r="AH2488" i="6"/>
  <c r="AH1744" i="6"/>
  <c r="AH3976" i="6" s="1"/>
  <c r="AH1000" i="6"/>
  <c r="AH3232" i="6" s="1"/>
  <c r="AG3415" i="6"/>
  <c r="A1183" i="6"/>
  <c r="A1468" i="6"/>
  <c r="AG3700" i="6"/>
  <c r="AE2686" i="6"/>
  <c r="AE1942" i="6"/>
  <c r="AE4174" i="6" s="1"/>
  <c r="AE1198" i="6"/>
  <c r="AE3430" i="6" s="1"/>
  <c r="AG4387" i="6"/>
  <c r="A2155" i="6"/>
  <c r="AG2994" i="6"/>
  <c r="A762" i="6"/>
  <c r="AH1253" i="6"/>
  <c r="AH3485" i="6" s="1"/>
  <c r="AH2741" i="6"/>
  <c r="AH1997" i="6"/>
  <c r="AH4229" i="6" s="1"/>
  <c r="AH2054" i="6"/>
  <c r="AH4286" i="6" s="1"/>
  <c r="AH1310" i="6"/>
  <c r="AH3542" i="6" s="1"/>
  <c r="AH2798" i="6"/>
  <c r="AG4276" i="6"/>
  <c r="A2044" i="6"/>
  <c r="AG3732" i="6"/>
  <c r="A1500" i="6"/>
  <c r="AH2501" i="6"/>
  <c r="AH1757" i="6"/>
  <c r="AH3989" i="6" s="1"/>
  <c r="AH1013" i="6"/>
  <c r="AH3245" i="6" s="1"/>
  <c r="AG4085" i="6"/>
  <c r="A1853" i="6"/>
  <c r="AG3424" i="6"/>
  <c r="A1192" i="6"/>
  <c r="AG3492" i="6"/>
  <c r="A1260" i="6"/>
  <c r="AE2407" i="6"/>
  <c r="AE1663" i="6"/>
  <c r="AE3895" i="6" s="1"/>
  <c r="AE919" i="6"/>
  <c r="AE3151" i="6" s="1"/>
  <c r="AE1768" i="6"/>
  <c r="AE4000" i="6" s="1"/>
  <c r="AE1024" i="6"/>
  <c r="AE3256" i="6" s="1"/>
  <c r="AE2512" i="6"/>
  <c r="A1829" i="6"/>
  <c r="AG4061" i="6"/>
  <c r="AG3827" i="6"/>
  <c r="A1595" i="6"/>
  <c r="AG3634" i="6"/>
  <c r="A1402" i="6"/>
  <c r="AG3483" i="6"/>
  <c r="A1251" i="6"/>
  <c r="AE2401" i="6"/>
  <c r="AE1657" i="6"/>
  <c r="AE3889" i="6" s="1"/>
  <c r="AE913" i="6"/>
  <c r="AE3145" i="6" s="1"/>
  <c r="A2107" i="6"/>
  <c r="AG4339" i="6"/>
  <c r="AE1220" i="6"/>
  <c r="AE3452" i="6" s="1"/>
  <c r="AE1964" i="6"/>
  <c r="AE4196" i="6" s="1"/>
  <c r="AE2708" i="6"/>
  <c r="AG4019" i="6"/>
  <c r="A1787" i="6"/>
  <c r="AG4356" i="6"/>
  <c r="A2124" i="6"/>
  <c r="AH1875" i="6"/>
  <c r="AH4107" i="6" s="1"/>
  <c r="AH2619" i="6"/>
  <c r="AH1131" i="6"/>
  <c r="AH3363" i="6" s="1"/>
  <c r="AE2778" i="6"/>
  <c r="AE2034" i="6"/>
  <c r="AE4266" i="6" s="1"/>
  <c r="AE1290" i="6"/>
  <c r="AE3522" i="6" s="1"/>
  <c r="AG4310" i="6"/>
  <c r="A2078" i="6"/>
  <c r="AG3665" i="6"/>
  <c r="A1433" i="6"/>
  <c r="AE2952" i="6"/>
  <c r="AE2208" i="6"/>
  <c r="AE4440" i="6" s="1"/>
  <c r="AE1464" i="6"/>
  <c r="AE3696" i="6" s="1"/>
  <c r="AE1197" i="6"/>
  <c r="AE3429" i="6" s="1"/>
  <c r="AE2685" i="6"/>
  <c r="AE1941" i="6"/>
  <c r="AE4173" i="6" s="1"/>
  <c r="AG4119" i="6"/>
  <c r="A1887" i="6"/>
  <c r="AH2824" i="6"/>
  <c r="AH2080" i="6"/>
  <c r="AH4312" i="6" s="1"/>
  <c r="AH1336" i="6"/>
  <c r="AH3568" i="6" s="1"/>
  <c r="AH1690" i="6"/>
  <c r="AH3922" i="6" s="1"/>
  <c r="AH946" i="6"/>
  <c r="AH3178" i="6" s="1"/>
  <c r="AH2434" i="6"/>
  <c r="AG3533" i="6"/>
  <c r="A1301" i="6"/>
  <c r="AE2164" i="6"/>
  <c r="AE4396" i="6" s="1"/>
  <c r="AE1420" i="6"/>
  <c r="AE3652" i="6" s="1"/>
  <c r="AE2908" i="6"/>
  <c r="AG4290" i="6"/>
  <c r="A2058" i="6"/>
  <c r="AH1992" i="6"/>
  <c r="AH4224" i="6" s="1"/>
  <c r="AH1248" i="6"/>
  <c r="AH3480" i="6" s="1"/>
  <c r="AH2736" i="6"/>
  <c r="AG3263" i="6"/>
  <c r="A1031" i="6"/>
  <c r="AG3659" i="6"/>
  <c r="A1427" i="6"/>
  <c r="AE1873" i="6"/>
  <c r="AE4105" i="6" s="1"/>
  <c r="AE2617" i="6"/>
  <c r="AE1129" i="6"/>
  <c r="AE3361" i="6" s="1"/>
  <c r="AG4432" i="6"/>
  <c r="A2200" i="6"/>
  <c r="AE2634" i="6"/>
  <c r="AE1146" i="6"/>
  <c r="AE3378" i="6" s="1"/>
  <c r="AE1890" i="6"/>
  <c r="AE4122" i="6" s="1"/>
  <c r="AE952" i="6"/>
  <c r="AE3184" i="6" s="1"/>
  <c r="AE2440" i="6"/>
  <c r="AE1696" i="6"/>
  <c r="AE3928" i="6" s="1"/>
  <c r="AH1357" i="6"/>
  <c r="AH3589" i="6" s="1"/>
  <c r="AH2845" i="6"/>
  <c r="AH2101" i="6"/>
  <c r="AH4333" i="6" s="1"/>
  <c r="AG3260" i="6"/>
  <c r="A1028" i="6"/>
  <c r="AG3619" i="6"/>
  <c r="A1387" i="6"/>
  <c r="AE2011" i="6"/>
  <c r="AE4243" i="6" s="1"/>
  <c r="AE1267" i="6"/>
  <c r="AE3499" i="6" s="1"/>
  <c r="AE2755" i="6"/>
  <c r="AG3961" i="6"/>
  <c r="A1729" i="6"/>
  <c r="AG3553" i="6"/>
  <c r="A1321" i="6"/>
  <c r="AG3796" i="6"/>
  <c r="A1564" i="6"/>
  <c r="A750" i="6"/>
  <c r="AG2982" i="6"/>
  <c r="AG3193" i="6"/>
  <c r="A961" i="6"/>
  <c r="AG3691" i="6"/>
  <c r="A1459" i="6"/>
  <c r="AH2720" i="6"/>
  <c r="AH1976" i="6"/>
  <c r="AH4208" i="6" s="1"/>
  <c r="AH1232" i="6"/>
  <c r="AH3464" i="6" s="1"/>
  <c r="AG4095" i="6"/>
  <c r="A1863" i="6"/>
  <c r="A893" i="6"/>
  <c r="AG3125" i="6"/>
  <c r="AE2641" i="6"/>
  <c r="AE1897" i="6"/>
  <c r="AE4129" i="6" s="1"/>
  <c r="AE1153" i="6"/>
  <c r="AE3385" i="6" s="1"/>
  <c r="AG3471" i="6"/>
  <c r="A1239" i="6"/>
  <c r="AG4453" i="6"/>
  <c r="A2221" i="6"/>
  <c r="AE986" i="6"/>
  <c r="AE3218" i="6" s="1"/>
  <c r="AE2474" i="6"/>
  <c r="AE1730" i="6"/>
  <c r="AE3962" i="6" s="1"/>
  <c r="AH2462" i="6"/>
  <c r="AH1718" i="6"/>
  <c r="AH3950" i="6" s="1"/>
  <c r="AH974" i="6"/>
  <c r="AH3206" i="6" s="1"/>
  <c r="AG3006" i="6"/>
  <c r="A774" i="6"/>
  <c r="AE1368" i="6"/>
  <c r="AE3600" i="6" s="1"/>
  <c r="AE2112" i="6"/>
  <c r="AE4344" i="6" s="1"/>
  <c r="AE2856" i="6"/>
  <c r="AE2654" i="6"/>
  <c r="AE1910" i="6"/>
  <c r="AE4142" i="6" s="1"/>
  <c r="AE1166" i="6"/>
  <c r="AE3398" i="6" s="1"/>
  <c r="AG4306" i="6"/>
  <c r="A2074" i="6"/>
  <c r="AG3818" i="6"/>
  <c r="A1586" i="6"/>
  <c r="A1565" i="6"/>
  <c r="AG3797" i="6"/>
  <c r="AH1116" i="6"/>
  <c r="AH3348" i="6" s="1"/>
  <c r="AH1860" i="6"/>
  <c r="AH4092" i="6" s="1"/>
  <c r="AH2604" i="6"/>
  <c r="AH2862" i="6"/>
  <c r="AH2118" i="6"/>
  <c r="AH4350" i="6" s="1"/>
  <c r="AH1374" i="6"/>
  <c r="AH3606" i="6" s="1"/>
  <c r="AG3800" i="6"/>
  <c r="A1568" i="6"/>
  <c r="A1625" i="6"/>
  <c r="AG3857" i="6"/>
  <c r="AG3729" i="6"/>
  <c r="A1497" i="6"/>
  <c r="AE2391" i="6"/>
  <c r="AE903" i="6"/>
  <c r="AE3135" i="6" s="1"/>
  <c r="AE1647" i="6"/>
  <c r="AE3879" i="6" s="1"/>
  <c r="AG3935" i="6"/>
  <c r="A1703" i="6"/>
  <c r="AE1454" i="6"/>
  <c r="AE3686" i="6" s="1"/>
  <c r="AE2942" i="6"/>
  <c r="AE2198" i="6"/>
  <c r="AE4430" i="6" s="1"/>
  <c r="AE2486" i="6"/>
  <c r="AE998" i="6"/>
  <c r="AE3230" i="6" s="1"/>
  <c r="AE1742" i="6"/>
  <c r="AE3974" i="6" s="1"/>
  <c r="AH2742" i="6"/>
  <c r="AH1998" i="6"/>
  <c r="AH4230" i="6" s="1"/>
  <c r="AH1254" i="6"/>
  <c r="AH3486" i="6" s="1"/>
  <c r="AE2698" i="6"/>
  <c r="AE1210" i="6"/>
  <c r="AE3442" i="6" s="1"/>
  <c r="AE1954" i="6"/>
  <c r="AE4186" i="6" s="1"/>
  <c r="AE2599" i="6"/>
  <c r="AE1855" i="6"/>
  <c r="AE4087" i="6" s="1"/>
  <c r="AE1111" i="6"/>
  <c r="AE3343" i="6" s="1"/>
  <c r="AH1647" i="6"/>
  <c r="AH3879" i="6" s="1"/>
  <c r="AH903" i="6"/>
  <c r="AH3135" i="6" s="1"/>
  <c r="AH2391" i="6"/>
  <c r="AG4133" i="6"/>
  <c r="A1901" i="6"/>
  <c r="AH1454" i="6"/>
  <c r="AH3686" i="6" s="1"/>
  <c r="AH2942" i="6"/>
  <c r="AH2198" i="6"/>
  <c r="AH4430" i="6" s="1"/>
  <c r="AE2661" i="6"/>
  <c r="AE1917" i="6"/>
  <c r="AE4149" i="6" s="1"/>
  <c r="AE1173" i="6"/>
  <c r="AE3405" i="6" s="1"/>
  <c r="AG3243" i="6"/>
  <c r="A1011" i="6"/>
  <c r="AG3066" i="6"/>
  <c r="A834" i="6"/>
  <c r="AH2963" i="6"/>
  <c r="AH2219" i="6"/>
  <c r="AH4451" i="6" s="1"/>
  <c r="AH1475" i="6"/>
  <c r="AH3707" i="6" s="1"/>
  <c r="A1517" i="6"/>
  <c r="AG3749" i="6"/>
  <c r="A1169" i="6"/>
  <c r="AG3401" i="6"/>
  <c r="AE1880" i="6"/>
  <c r="AE4112" i="6" s="1"/>
  <c r="AE1136" i="6"/>
  <c r="AE3368" i="6" s="1"/>
  <c r="AE2624" i="6"/>
  <c r="AG4412" i="6"/>
  <c r="A2180" i="6"/>
  <c r="AH1334" i="6"/>
  <c r="AH3566" i="6" s="1"/>
  <c r="AH2078" i="6"/>
  <c r="AH4310" i="6" s="1"/>
  <c r="AH2822" i="6"/>
  <c r="AE2965" i="6"/>
  <c r="AE1477" i="6"/>
  <c r="AE3709" i="6" s="1"/>
  <c r="AE2221" i="6"/>
  <c r="AE4453" i="6" s="1"/>
  <c r="AH2116" i="6"/>
  <c r="AH4348" i="6" s="1"/>
  <c r="AH1372" i="6"/>
  <c r="AH3604" i="6" s="1"/>
  <c r="AH2860" i="6"/>
  <c r="A2102" i="6"/>
  <c r="AG4334" i="6"/>
  <c r="AG3411" i="6"/>
  <c r="A1179" i="6"/>
  <c r="AH2898" i="6"/>
  <c r="AH2154" i="6"/>
  <c r="AH4386" i="6" s="1"/>
  <c r="AH1410" i="6"/>
  <c r="AH3642" i="6" s="1"/>
  <c r="AG4415" i="6"/>
  <c r="A2183" i="6"/>
  <c r="AG3222" i="6"/>
  <c r="A990" i="6"/>
  <c r="AH1798" i="6"/>
  <c r="AH4030" i="6" s="1"/>
  <c r="AH1054" i="6"/>
  <c r="AH3286" i="6" s="1"/>
  <c r="AH2542" i="6"/>
  <c r="AG3484" i="6"/>
  <c r="A1252" i="6"/>
  <c r="AG4173" i="6"/>
  <c r="A1941" i="6"/>
  <c r="AG3033" i="6"/>
  <c r="A801" i="6"/>
  <c r="A1133" i="6"/>
  <c r="AG3365" i="6"/>
  <c r="AG4427" i="6"/>
  <c r="A2195" i="6"/>
  <c r="AE2466" i="6"/>
  <c r="AE1722" i="6"/>
  <c r="AE3954" i="6" s="1"/>
  <c r="AE978" i="6"/>
  <c r="AE3210" i="6" s="1"/>
  <c r="AH1808" i="6"/>
  <c r="AH4040" i="6" s="1"/>
  <c r="AH1064" i="6"/>
  <c r="AH3296" i="6" s="1"/>
  <c r="AH2552" i="6"/>
  <c r="AH1455" i="6"/>
  <c r="AH3687" i="6" s="1"/>
  <c r="AH2943" i="6"/>
  <c r="AH2199" i="6"/>
  <c r="AH4431" i="6" s="1"/>
  <c r="AG3650" i="6"/>
  <c r="A1418" i="6"/>
  <c r="AH2201" i="6"/>
  <c r="AH4433" i="6" s="1"/>
  <c r="AH2945" i="6"/>
  <c r="AH1457" i="6"/>
  <c r="AH3689" i="6" s="1"/>
  <c r="AE2834" i="6"/>
  <c r="AE2090" i="6"/>
  <c r="AE4322" i="6" s="1"/>
  <c r="AE1346" i="6"/>
  <c r="AE3578" i="6" s="1"/>
  <c r="AG4127" i="6"/>
  <c r="A1895" i="6"/>
  <c r="AG3027" i="6"/>
  <c r="A795" i="6"/>
  <c r="A1628" i="6"/>
  <c r="AG3860" i="6"/>
  <c r="AE1949" i="6"/>
  <c r="AE4181" i="6" s="1"/>
  <c r="AE2693" i="6"/>
  <c r="AE1205" i="6"/>
  <c r="AE3437" i="6" s="1"/>
  <c r="AG3003" i="6"/>
  <c r="A771" i="6"/>
  <c r="AH912" i="6"/>
  <c r="AH3144" i="6" s="1"/>
  <c r="AH2400" i="6"/>
  <c r="AH1656" i="6"/>
  <c r="AH3888" i="6" s="1"/>
  <c r="AE1891" i="6"/>
  <c r="AE4123" i="6" s="1"/>
  <c r="AE1147" i="6"/>
  <c r="AE3379" i="6" s="1"/>
  <c r="AE2635" i="6"/>
  <c r="AG3706" i="6"/>
  <c r="A1474" i="6"/>
  <c r="AE939" i="6"/>
  <c r="AE3171" i="6" s="1"/>
  <c r="AE2427" i="6"/>
  <c r="AE1683" i="6"/>
  <c r="AE3915" i="6" s="1"/>
  <c r="AG4361" i="6"/>
  <c r="A2129" i="6"/>
  <c r="AE2376" i="6"/>
  <c r="AE888" i="6"/>
  <c r="AE3120" i="6" s="1"/>
  <c r="AE1632" i="6"/>
  <c r="AE3864" i="6" s="1"/>
  <c r="AG3048" i="6"/>
  <c r="A816" i="6"/>
  <c r="AG3698" i="6"/>
  <c r="A1466" i="6"/>
  <c r="AH1438" i="6"/>
  <c r="AH3670" i="6" s="1"/>
  <c r="AH2926" i="6"/>
  <c r="AH2182" i="6"/>
  <c r="AH4414" i="6" s="1"/>
  <c r="AH1113" i="6"/>
  <c r="AH3345" i="6" s="1"/>
  <c r="AH2601" i="6"/>
  <c r="AH1857" i="6"/>
  <c r="AH4089" i="6" s="1"/>
  <c r="AE2193" i="6"/>
  <c r="AE4425" i="6" s="1"/>
  <c r="AE2937" i="6"/>
  <c r="AE1449" i="6"/>
  <c r="AE3681" i="6" s="1"/>
  <c r="A910" i="6"/>
  <c r="AG3142" i="6"/>
  <c r="AE2626" i="6"/>
  <c r="AE1882" i="6"/>
  <c r="AE4114" i="6" s="1"/>
  <c r="AE1138" i="6"/>
  <c r="AE3370" i="6" s="1"/>
  <c r="AG4176" i="6"/>
  <c r="A1944" i="6"/>
  <c r="AG3759" i="6"/>
  <c r="A1527" i="6"/>
  <c r="AG4195" i="6"/>
  <c r="A1963" i="6"/>
  <c r="AG3220" i="6"/>
  <c r="A988" i="6"/>
  <c r="AE1876" i="6"/>
  <c r="AE4108" i="6" s="1"/>
  <c r="AE2620" i="6"/>
  <c r="AE1132" i="6"/>
  <c r="AE3364" i="6" s="1"/>
  <c r="AH2572" i="6"/>
  <c r="AH1828" i="6"/>
  <c r="AH4060" i="6" s="1"/>
  <c r="AH1084" i="6"/>
  <c r="AH3316" i="6" s="1"/>
  <c r="AG4268" i="6"/>
  <c r="A2036" i="6"/>
  <c r="AG3360" i="6"/>
  <c r="A1128" i="6"/>
  <c r="AH1287" i="6"/>
  <c r="AH3519" i="6" s="1"/>
  <c r="AH2775" i="6"/>
  <c r="AH2031" i="6"/>
  <c r="AH4263" i="6" s="1"/>
  <c r="AH1760" i="6"/>
  <c r="AH3992" i="6" s="1"/>
  <c r="AH1016" i="6"/>
  <c r="AH3248" i="6" s="1"/>
  <c r="AH2504" i="6"/>
  <c r="AG4211" i="6"/>
  <c r="A1979" i="6"/>
  <c r="AG3925" i="6"/>
  <c r="A1693" i="6"/>
  <c r="AG4125" i="6"/>
  <c r="A1893" i="6"/>
  <c r="AG3273" i="6"/>
  <c r="A1041" i="6"/>
  <c r="AE1797" i="6"/>
  <c r="AE4029" i="6" s="1"/>
  <c r="AE1053" i="6"/>
  <c r="AE3285" i="6" s="1"/>
  <c r="AE2541" i="6"/>
  <c r="AG3303" i="6"/>
  <c r="A1071" i="6"/>
  <c r="AE1240" i="6"/>
  <c r="AE3472" i="6" s="1"/>
  <c r="AE2728" i="6"/>
  <c r="AE1984" i="6"/>
  <c r="AE4216" i="6" s="1"/>
  <c r="AH2557" i="6"/>
  <c r="AH1813" i="6"/>
  <c r="AH4045" i="6" s="1"/>
  <c r="AH1069" i="6"/>
  <c r="AH3301" i="6" s="1"/>
  <c r="AH2072" i="6"/>
  <c r="AH4304" i="6" s="1"/>
  <c r="AH1328" i="6"/>
  <c r="AH3560" i="6" s="1"/>
  <c r="AH2816" i="6"/>
  <c r="AE2514" i="6"/>
  <c r="AE1770" i="6"/>
  <c r="AE4002" i="6" s="1"/>
  <c r="AE1026" i="6"/>
  <c r="AE3258" i="6" s="1"/>
  <c r="AG3295" i="6"/>
  <c r="A1063" i="6"/>
  <c r="AE1719" i="6"/>
  <c r="AE3951" i="6" s="1"/>
  <c r="AE975" i="6"/>
  <c r="AE3207" i="6" s="1"/>
  <c r="AE2463" i="6"/>
  <c r="AH2807" i="6"/>
  <c r="AH1319" i="6"/>
  <c r="AH3551" i="6" s="1"/>
  <c r="AH2063" i="6"/>
  <c r="AH4295" i="6" s="1"/>
  <c r="AG3984" i="6"/>
  <c r="A1752" i="6"/>
  <c r="AH1622" i="6"/>
  <c r="AH3854" i="6" s="1"/>
  <c r="AH2366" i="6"/>
  <c r="AH878" i="6"/>
  <c r="AH3110" i="6" s="1"/>
  <c r="AE1740" i="6"/>
  <c r="AE3972" i="6" s="1"/>
  <c r="AE996" i="6"/>
  <c r="AE3228" i="6" s="1"/>
  <c r="AE2484" i="6"/>
  <c r="AG3314" i="6"/>
  <c r="A1082" i="6"/>
  <c r="AG4405" i="6"/>
  <c r="A2173" i="6"/>
  <c r="AG4093" i="6"/>
  <c r="A1861" i="6"/>
  <c r="AE2953" i="6"/>
  <c r="AE2209" i="6"/>
  <c r="AE4441" i="6" s="1"/>
  <c r="AE1465" i="6"/>
  <c r="AE3697" i="6" s="1"/>
  <c r="AH2941" i="6"/>
  <c r="AH2197" i="6"/>
  <c r="AH4429" i="6" s="1"/>
  <c r="AH1453" i="6"/>
  <c r="AH3685" i="6" s="1"/>
  <c r="AH2079" i="6"/>
  <c r="AH4311" i="6" s="1"/>
  <c r="AH1335" i="6"/>
  <c r="AH3567" i="6" s="1"/>
  <c r="AH2823" i="6"/>
  <c r="AE2972" i="6"/>
  <c r="AE2228" i="6"/>
  <c r="AE4460" i="6" s="1"/>
  <c r="AE1484" i="6"/>
  <c r="AE3716" i="6" s="1"/>
  <c r="AG4256" i="6"/>
  <c r="A2024" i="6"/>
  <c r="A1678" i="6"/>
  <c r="AG3910" i="6"/>
  <c r="AG4181" i="6"/>
  <c r="A1949" i="6"/>
  <c r="AH2087" i="6"/>
  <c r="AH4319" i="6" s="1"/>
  <c r="AH2831" i="6"/>
  <c r="AH1343" i="6"/>
  <c r="AH3575" i="6" s="1"/>
  <c r="AE1191" i="6"/>
  <c r="AE3423" i="6" s="1"/>
  <c r="AE2679" i="6"/>
  <c r="AE1935" i="6"/>
  <c r="AE4167" i="6" s="1"/>
  <c r="A765" i="6"/>
  <c r="AG2997" i="6"/>
  <c r="AG3269" i="6"/>
  <c r="A1037" i="6"/>
  <c r="AH1392" i="6"/>
  <c r="AH3624" i="6" s="1"/>
  <c r="AH2880" i="6"/>
  <c r="AH2136" i="6"/>
  <c r="AH4368" i="6" s="1"/>
  <c r="AE1314" i="6"/>
  <c r="AE3546" i="6" s="1"/>
  <c r="AE2802" i="6"/>
  <c r="AE2058" i="6"/>
  <c r="AE4290" i="6" s="1"/>
  <c r="AH1086" i="6"/>
  <c r="AH3318" i="6" s="1"/>
  <c r="AH2574" i="6"/>
  <c r="AH1830" i="6"/>
  <c r="AH4062" i="6" s="1"/>
  <c r="AE2815" i="6"/>
  <c r="AE2071" i="6"/>
  <c r="AE4303" i="6" s="1"/>
  <c r="AE1327" i="6"/>
  <c r="AE3559" i="6" s="1"/>
  <c r="AG2986" i="6"/>
  <c r="A754" i="6"/>
  <c r="AG4139" i="6"/>
  <c r="A1907" i="6"/>
  <c r="AG3614" i="6"/>
  <c r="A1382" i="6"/>
  <c r="AH881" i="6"/>
  <c r="AH3113" i="6" s="1"/>
  <c r="AH2369" i="6"/>
  <c r="AH1625" i="6"/>
  <c r="AH3857" i="6" s="1"/>
  <c r="AH2650" i="6"/>
  <c r="AH1906" i="6"/>
  <c r="AH4138" i="6" s="1"/>
  <c r="AH1162" i="6"/>
  <c r="AH3394" i="6" s="1"/>
  <c r="AH2426" i="6"/>
  <c r="AH938" i="6"/>
  <c r="AH3170" i="6" s="1"/>
  <c r="AH1682" i="6"/>
  <c r="AH3914" i="6" s="1"/>
  <c r="AG3109" i="6"/>
  <c r="A877" i="6"/>
  <c r="A1635" i="6"/>
  <c r="AG3867" i="6"/>
  <c r="AE1275" i="6"/>
  <c r="AE3507" i="6" s="1"/>
  <c r="AE2763" i="6"/>
  <c r="AE2019" i="6"/>
  <c r="AE4251" i="6" s="1"/>
  <c r="AG4292" i="6"/>
  <c r="A2060" i="6"/>
  <c r="AG3133" i="6"/>
  <c r="A901" i="6"/>
  <c r="A2122" i="6"/>
  <c r="AG4354" i="6"/>
  <c r="AE1762" i="6"/>
  <c r="AE3994" i="6" s="1"/>
  <c r="AE2506" i="6"/>
  <c r="AE1018" i="6"/>
  <c r="AE3250" i="6" s="1"/>
  <c r="AG3024" i="6"/>
  <c r="A792" i="6"/>
  <c r="AE1408" i="6"/>
  <c r="AE3640" i="6" s="1"/>
  <c r="AE2152" i="6"/>
  <c r="AE4384" i="6" s="1"/>
  <c r="AE2896" i="6"/>
  <c r="A1598" i="6"/>
  <c r="AG3830" i="6"/>
  <c r="AH2459" i="6"/>
  <c r="AH1715" i="6"/>
  <c r="AH3947" i="6" s="1"/>
  <c r="AH971" i="6"/>
  <c r="AH3203" i="6" s="1"/>
  <c r="AE1985" i="6"/>
  <c r="AE4217" i="6" s="1"/>
  <c r="AE2729" i="6"/>
  <c r="AE1241" i="6"/>
  <c r="AE3473" i="6" s="1"/>
  <c r="AH2205" i="6"/>
  <c r="AH4437" i="6" s="1"/>
  <c r="AH1461" i="6"/>
  <c r="AH3693" i="6" s="1"/>
  <c r="AH2949" i="6"/>
  <c r="AG4372" i="6"/>
  <c r="A2140" i="6"/>
  <c r="AG3044" i="6"/>
  <c r="A812" i="6"/>
  <c r="AG3216" i="6"/>
  <c r="A984" i="6"/>
  <c r="AE1802" i="6"/>
  <c r="AE4034" i="6" s="1"/>
  <c r="AE1058" i="6"/>
  <c r="AE3290" i="6" s="1"/>
  <c r="AE2546" i="6"/>
  <c r="AG3258" i="6"/>
  <c r="A1026" i="6"/>
  <c r="AE901" i="6"/>
  <c r="AE3133" i="6" s="1"/>
  <c r="AE2389" i="6"/>
  <c r="AE1645" i="6"/>
  <c r="AE3877" i="6" s="1"/>
  <c r="AG3580" i="6"/>
  <c r="A1348" i="6"/>
  <c r="AG3783" i="6"/>
  <c r="A1551" i="6"/>
  <c r="AH2003" i="6"/>
  <c r="AH4235" i="6" s="1"/>
  <c r="AH1259" i="6"/>
  <c r="AH3491" i="6" s="1"/>
  <c r="AH2747" i="6"/>
  <c r="A967" i="6"/>
  <c r="AG3199" i="6"/>
  <c r="A1715" i="6"/>
  <c r="AG3947" i="6"/>
  <c r="AG3632" i="6"/>
  <c r="A1400" i="6"/>
  <c r="AH2151" i="6"/>
  <c r="AH4383" i="6" s="1"/>
  <c r="AH1407" i="6"/>
  <c r="AH3639" i="6" s="1"/>
  <c r="AH2895" i="6"/>
  <c r="AG4050" i="6"/>
  <c r="A1818" i="6"/>
  <c r="A1025" i="6"/>
  <c r="AG3257" i="6"/>
  <c r="AG4106" i="6"/>
  <c r="A1874" i="6"/>
  <c r="AH2779" i="6"/>
  <c r="AH2035" i="6"/>
  <c r="AH4267" i="6" s="1"/>
  <c r="AH1291" i="6"/>
  <c r="AH3523" i="6" s="1"/>
  <c r="AH2757" i="6"/>
  <c r="AH2013" i="6"/>
  <c r="AH4245" i="6" s="1"/>
  <c r="AH1269" i="6"/>
  <c r="AH3501" i="6" s="1"/>
  <c r="A2187" i="6"/>
  <c r="AG4419" i="6"/>
  <c r="A1575" i="6"/>
  <c r="AG3807" i="6"/>
  <c r="AE2218" i="6"/>
  <c r="AE4450" i="6" s="1"/>
  <c r="AE1474" i="6"/>
  <c r="AE3706" i="6" s="1"/>
  <c r="AE2962" i="6"/>
  <c r="AE2185" i="6"/>
  <c r="AE4417" i="6" s="1"/>
  <c r="AE2929" i="6"/>
  <c r="AE1441" i="6"/>
  <c r="AE3673" i="6" s="1"/>
  <c r="AG3111" i="6"/>
  <c r="A879" i="6"/>
  <c r="A1559" i="6"/>
  <c r="AG3791" i="6"/>
  <c r="A2219" i="6"/>
  <c r="AG4451" i="6"/>
  <c r="AE1809" i="6"/>
  <c r="AE4041" i="6" s="1"/>
  <c r="AE1065" i="6"/>
  <c r="AE3297" i="6" s="1"/>
  <c r="AE2553" i="6"/>
  <c r="AH2573" i="6"/>
  <c r="AH1829" i="6"/>
  <c r="AH4061" i="6" s="1"/>
  <c r="AH1085" i="6"/>
  <c r="AH3317" i="6" s="1"/>
  <c r="AH2102" i="6"/>
  <c r="AH4334" i="6" s="1"/>
  <c r="AH2846" i="6"/>
  <c r="AH1358" i="6"/>
  <c r="AH3590" i="6" s="1"/>
  <c r="A1372" i="6"/>
  <c r="AG3604" i="6"/>
  <c r="AG3874" i="6"/>
  <c r="A1642" i="6"/>
  <c r="AE2158" i="6"/>
  <c r="AE4390" i="6" s="1"/>
  <c r="AE1414" i="6"/>
  <c r="AE3646" i="6" s="1"/>
  <c r="AE2902" i="6"/>
  <c r="AG3785" i="6"/>
  <c r="A1553" i="6"/>
  <c r="A939" i="6"/>
  <c r="AG3171" i="6"/>
  <c r="AG4122" i="6"/>
  <c r="A1890" i="6"/>
  <c r="AH2662" i="6"/>
  <c r="AH1918" i="6"/>
  <c r="AH4150" i="6" s="1"/>
  <c r="AH1174" i="6"/>
  <c r="AH3406" i="6" s="1"/>
  <c r="AG3045" i="6"/>
  <c r="A813" i="6"/>
  <c r="AE1225" i="6"/>
  <c r="AE3457" i="6" s="1"/>
  <c r="AE2713" i="6"/>
  <c r="AE1969" i="6"/>
  <c r="AE4201" i="6" s="1"/>
  <c r="AH2106" i="6"/>
  <c r="AH4338" i="6" s="1"/>
  <c r="AH1362" i="6"/>
  <c r="AH3594" i="6" s="1"/>
  <c r="AH2850" i="6"/>
  <c r="AH891" i="6"/>
  <c r="AH3123" i="6" s="1"/>
  <c r="AH2379" i="6"/>
  <c r="AH1635" i="6"/>
  <c r="AH3867" i="6" s="1"/>
  <c r="AE2023" i="6"/>
  <c r="AE4255" i="6" s="1"/>
  <c r="AE1279" i="6"/>
  <c r="AE3511" i="6" s="1"/>
  <c r="AE2767" i="6"/>
  <c r="A1478" i="6"/>
  <c r="AG3710" i="6"/>
  <c r="AH2452" i="6"/>
  <c r="AH964" i="6"/>
  <c r="AH3196" i="6" s="1"/>
  <c r="AH1708" i="6"/>
  <c r="AH3940" i="6" s="1"/>
  <c r="AH1811" i="6"/>
  <c r="AH4043" i="6" s="1"/>
  <c r="AH1067" i="6"/>
  <c r="AH3299" i="6" s="1"/>
  <c r="AH2555" i="6"/>
  <c r="AE1847" i="6"/>
  <c r="AE4079" i="6" s="1"/>
  <c r="AE2591" i="6"/>
  <c r="AE1103" i="6"/>
  <c r="AE3335" i="6" s="1"/>
  <c r="AG3905" i="6"/>
  <c r="A1673" i="6"/>
  <c r="AG3428" i="6"/>
  <c r="A1196" i="6"/>
  <c r="AE1458" i="6"/>
  <c r="AE3690" i="6" s="1"/>
  <c r="AE2946" i="6"/>
  <c r="AE2202" i="6"/>
  <c r="AE4434" i="6" s="1"/>
  <c r="AH2918" i="6"/>
  <c r="AH2174" i="6"/>
  <c r="AH4406" i="6" s="1"/>
  <c r="AH1430" i="6"/>
  <c r="AH3662" i="6" s="1"/>
  <c r="AG4366" i="6"/>
  <c r="A2134" i="6"/>
  <c r="AG4266" i="6"/>
  <c r="A2034" i="6"/>
  <c r="AG2983" i="6"/>
  <c r="A751" i="6"/>
  <c r="AH1262" i="6"/>
  <c r="AH3494" i="6" s="1"/>
  <c r="AH2750" i="6"/>
  <c r="AH2006" i="6"/>
  <c r="AH4238" i="6" s="1"/>
  <c r="A952" i="6"/>
  <c r="AG3184" i="6"/>
  <c r="AG3206" i="6"/>
  <c r="A974" i="6"/>
  <c r="AG4096" i="6"/>
  <c r="A1864" i="6"/>
  <c r="AG3936" i="6"/>
  <c r="A1704" i="6"/>
  <c r="AG3842" i="6"/>
  <c r="A1610" i="6"/>
  <c r="AE1628" i="6"/>
  <c r="AE3860" i="6" s="1"/>
  <c r="AE2372" i="6"/>
  <c r="AE884" i="6"/>
  <c r="AE3116" i="6" s="1"/>
  <c r="AE2076" i="6"/>
  <c r="AE4308" i="6" s="1"/>
  <c r="AE1332" i="6"/>
  <c r="AE3564" i="6" s="1"/>
  <c r="AE2820" i="6"/>
  <c r="AH2206" i="6"/>
  <c r="AH4438" i="6" s="1"/>
  <c r="AH1462" i="6"/>
  <c r="AH3694" i="6" s="1"/>
  <c r="AH2950" i="6"/>
  <c r="AH2227" i="6"/>
  <c r="AH4459" i="6" s="1"/>
  <c r="AH1483" i="6"/>
  <c r="AH3715" i="6" s="1"/>
  <c r="AH2971" i="6"/>
  <c r="AG3624" i="6"/>
  <c r="A1392" i="6"/>
  <c r="AG3268" i="6"/>
  <c r="A1036" i="6"/>
  <c r="AE1140" i="6"/>
  <c r="AE3372" i="6" s="1"/>
  <c r="AE2628" i="6"/>
  <c r="AE1884" i="6"/>
  <c r="AE4116" i="6" s="1"/>
  <c r="AG3825" i="6"/>
  <c r="A1593" i="6"/>
  <c r="AG4044" i="6"/>
  <c r="A1812" i="6"/>
  <c r="AG3629" i="6"/>
  <c r="A1397" i="6"/>
  <c r="AG4295" i="6"/>
  <c r="A2063" i="6"/>
  <c r="AE2428" i="6"/>
  <c r="AE940" i="6"/>
  <c r="AE3172" i="6" s="1"/>
  <c r="AE1684" i="6"/>
  <c r="AE3916" i="6" s="1"/>
  <c r="AG3510" i="6"/>
  <c r="A1278" i="6"/>
  <c r="AH1646" i="6"/>
  <c r="AH3878" i="6" s="1"/>
  <c r="AH2390" i="6"/>
  <c r="AH902" i="6"/>
  <c r="AH3134" i="6" s="1"/>
  <c r="AE1293" i="6"/>
  <c r="AE3525" i="6" s="1"/>
  <c r="AE2781" i="6"/>
  <c r="AE2037" i="6"/>
  <c r="AE4269" i="6" s="1"/>
  <c r="A2231" i="6"/>
  <c r="AG4463" i="6"/>
  <c r="AE2705" i="6"/>
  <c r="AE1217" i="6"/>
  <c r="AE3449" i="6" s="1"/>
  <c r="AE1961" i="6"/>
  <c r="AE4193" i="6" s="1"/>
  <c r="AE2958" i="6"/>
  <c r="AE2214" i="6"/>
  <c r="AE4446" i="6" s="1"/>
  <c r="AE1470" i="6"/>
  <c r="AE3702" i="6" s="1"/>
  <c r="AG4143" i="6"/>
  <c r="A1911" i="6"/>
  <c r="AG3728" i="6"/>
  <c r="A1496" i="6"/>
  <c r="AE1087" i="6"/>
  <c r="AE3319" i="6" s="1"/>
  <c r="AE2575" i="6"/>
  <c r="AE1831" i="6"/>
  <c r="AE4063" i="6" s="1"/>
  <c r="AH1803" i="6"/>
  <c r="AH4035" i="6" s="1"/>
  <c r="AH1059" i="6"/>
  <c r="AH3291" i="6" s="1"/>
  <c r="AH2547" i="6"/>
  <c r="AH1759" i="6"/>
  <c r="AH3991" i="6" s="1"/>
  <c r="AH1015" i="6"/>
  <c r="AH3247" i="6" s="1"/>
  <c r="AH2503" i="6"/>
  <c r="A2205" i="6"/>
  <c r="AG4437" i="6"/>
  <c r="AE1723" i="6"/>
  <c r="AE3955" i="6" s="1"/>
  <c r="AE979" i="6"/>
  <c r="AE3211" i="6" s="1"/>
  <c r="AE2467" i="6"/>
  <c r="A2137" i="6"/>
  <c r="AG4369" i="6"/>
  <c r="AG4345" i="6"/>
  <c r="A2113" i="6"/>
  <c r="AH1028" i="6"/>
  <c r="AH3260" i="6" s="1"/>
  <c r="AH1772" i="6"/>
  <c r="AH4004" i="6" s="1"/>
  <c r="AH2516" i="6"/>
  <c r="AH1440" i="6"/>
  <c r="AH3672" i="6" s="1"/>
  <c r="AH2184" i="6"/>
  <c r="AH4416" i="6" s="1"/>
  <c r="AH2928" i="6"/>
  <c r="AE2188" i="6"/>
  <c r="AE4420" i="6" s="1"/>
  <c r="AE1444" i="6"/>
  <c r="AE3676" i="6" s="1"/>
  <c r="AE2932" i="6"/>
  <c r="A1142" i="6"/>
  <c r="AG3374" i="6"/>
  <c r="AG4018" i="6"/>
  <c r="A1786" i="6"/>
  <c r="A1002" i="6"/>
  <c r="AG3234" i="6"/>
  <c r="AE1758" i="6"/>
  <c r="AE3990" i="6" s="1"/>
  <c r="AE2502" i="6"/>
  <c r="AE1014" i="6"/>
  <c r="AE3246" i="6" s="1"/>
  <c r="AG4444" i="6"/>
  <c r="A2212" i="6"/>
  <c r="AG3643" i="6"/>
  <c r="A1411" i="6"/>
  <c r="AG3848" i="6"/>
  <c r="A1616" i="6"/>
  <c r="A1506" i="6"/>
  <c r="AG3738" i="6"/>
  <c r="AE1631" i="6"/>
  <c r="AE3863" i="6" s="1"/>
  <c r="AE887" i="6"/>
  <c r="AE3119" i="6" s="1"/>
  <c r="AE2375" i="6"/>
  <c r="A1339" i="6"/>
  <c r="AG3571" i="6"/>
  <c r="AG3423" i="6"/>
  <c r="A1191" i="6"/>
  <c r="AG3344" i="6"/>
  <c r="A1112" i="6"/>
  <c r="AE1958" i="6"/>
  <c r="AE4190" i="6" s="1"/>
  <c r="AE1214" i="6"/>
  <c r="AE3446" i="6" s="1"/>
  <c r="AE2702" i="6"/>
  <c r="AG4331" i="6"/>
  <c r="A2099" i="6"/>
  <c r="AG3591" i="6"/>
  <c r="A1359" i="6"/>
  <c r="AG3645" i="6"/>
  <c r="A1413" i="6"/>
  <c r="AG3106" i="6"/>
  <c r="A874" i="6"/>
  <c r="AG4236" i="6"/>
  <c r="A2004" i="6"/>
  <c r="AH1024" i="6"/>
  <c r="AH3256" i="6" s="1"/>
  <c r="AH1768" i="6"/>
  <c r="AH4000" i="6" s="1"/>
  <c r="AH2512" i="6"/>
  <c r="AG3317" i="6"/>
  <c r="A1085" i="6"/>
  <c r="A963" i="6"/>
  <c r="AG3195" i="6"/>
  <c r="AG4227" i="6"/>
  <c r="A1995" i="6"/>
  <c r="AG3087" i="6"/>
  <c r="A855" i="6"/>
  <c r="AH1220" i="6"/>
  <c r="AH3452" i="6" s="1"/>
  <c r="AH2708" i="6"/>
  <c r="AH1964" i="6"/>
  <c r="AH4196" i="6" s="1"/>
  <c r="AG3407" i="6"/>
  <c r="A1175" i="6"/>
  <c r="AG3615" i="6"/>
  <c r="A1383" i="6"/>
  <c r="AH2952" i="6"/>
  <c r="AH1464" i="6"/>
  <c r="AH3696" i="6" s="1"/>
  <c r="AH2208" i="6"/>
  <c r="AH4440" i="6" s="1"/>
  <c r="AH2479" i="6"/>
  <c r="AH991" i="6"/>
  <c r="AH3223" i="6" s="1"/>
  <c r="AH1735" i="6"/>
  <c r="AH3967" i="6" s="1"/>
  <c r="AG3189" i="6"/>
  <c r="A957" i="6"/>
  <c r="AE2211" i="6"/>
  <c r="AE4443" i="6" s="1"/>
  <c r="AE2955" i="6"/>
  <c r="AE1467" i="6"/>
  <c r="AE3699" i="6" s="1"/>
  <c r="AE1822" i="6"/>
  <c r="AE4054" i="6" s="1"/>
  <c r="AE1078" i="6"/>
  <c r="AE3310" i="6" s="1"/>
  <c r="AE2566" i="6"/>
  <c r="AH1337" i="6"/>
  <c r="AH3569" i="6" s="1"/>
  <c r="AH2825" i="6"/>
  <c r="AH2081" i="6"/>
  <c r="AH4313" i="6" s="1"/>
  <c r="A1881" i="6"/>
  <c r="AG4113" i="6"/>
  <c r="A1525" i="6"/>
  <c r="AG3757" i="6"/>
  <c r="AG4277" i="6"/>
  <c r="A2045" i="6"/>
  <c r="A900" i="6"/>
  <c r="AG3132" i="6"/>
  <c r="AE2125" i="6"/>
  <c r="AE4357" i="6" s="1"/>
  <c r="AE2869" i="6"/>
  <c r="AE1381" i="6"/>
  <c r="AE3613" i="6" s="1"/>
  <c r="AG4194" i="6"/>
  <c r="A1962" i="6"/>
  <c r="AG4048" i="6"/>
  <c r="A1816" i="6"/>
  <c r="AE1686" i="6"/>
  <c r="AE3918" i="6" s="1"/>
  <c r="AE942" i="6"/>
  <c r="AE3174" i="6" s="1"/>
  <c r="AE2430" i="6"/>
  <c r="AG3746" i="6"/>
  <c r="A1514" i="6"/>
  <c r="AG3646" i="6"/>
  <c r="A1414" i="6"/>
  <c r="AG3110" i="6"/>
  <c r="A878" i="6"/>
  <c r="AE1995" i="6"/>
  <c r="AE4227" i="6" s="1"/>
  <c r="AE1251" i="6"/>
  <c r="AE3483" i="6" s="1"/>
  <c r="AE2739" i="6"/>
  <c r="AH2877" i="6"/>
  <c r="AH1389" i="6"/>
  <c r="AH3621" i="6" s="1"/>
  <c r="AH2133" i="6"/>
  <c r="AH4365" i="6" s="1"/>
  <c r="A1679" i="6"/>
  <c r="AG3911" i="6"/>
  <c r="AG3519" i="6"/>
  <c r="A1287" i="6"/>
  <c r="AH1129" i="6"/>
  <c r="AH3361" i="6" s="1"/>
  <c r="AH2617" i="6"/>
  <c r="AH1873" i="6"/>
  <c r="AH4105" i="6" s="1"/>
  <c r="AG3077" i="6"/>
  <c r="A845" i="6"/>
  <c r="AE2475" i="6"/>
  <c r="AE1731" i="6"/>
  <c r="AE3963" i="6" s="1"/>
  <c r="AE987" i="6"/>
  <c r="AE3219" i="6" s="1"/>
  <c r="A1176" i="6"/>
  <c r="AG3408" i="6"/>
  <c r="AH1382" i="6"/>
  <c r="AH3614" i="6" s="1"/>
  <c r="AH2870" i="6"/>
  <c r="AH2126" i="6"/>
  <c r="AH4358" i="6" s="1"/>
  <c r="AG4297" i="6"/>
  <c r="A2065" i="6"/>
  <c r="A2033" i="6"/>
  <c r="AG4265" i="6"/>
  <c r="A1494" i="6"/>
  <c r="AG3726" i="6"/>
  <c r="AE1266" i="6"/>
  <c r="AE3498" i="6" s="1"/>
  <c r="AE2010" i="6"/>
  <c r="AE4242" i="6" s="1"/>
  <c r="AE2754" i="6"/>
  <c r="AG4435" i="6"/>
  <c r="A2203" i="6"/>
  <c r="AG3766" i="6"/>
  <c r="A1534" i="6"/>
  <c r="AG3351" i="6"/>
  <c r="A1119" i="6"/>
  <c r="A1637" i="6"/>
  <c r="AG3869" i="6"/>
  <c r="AE1437" i="6"/>
  <c r="AE3669" i="6" s="1"/>
  <c r="AE2925" i="6"/>
  <c r="AE2181" i="6"/>
  <c r="AE4413" i="6" s="1"/>
  <c r="AH1730" i="6"/>
  <c r="AH3962" i="6" s="1"/>
  <c r="AH986" i="6"/>
  <c r="AH3218" i="6" s="1"/>
  <c r="AH2474" i="6"/>
  <c r="A911" i="6"/>
  <c r="AG3143" i="6"/>
  <c r="A1547" i="6"/>
  <c r="AG3779" i="6"/>
  <c r="AH2415" i="6"/>
  <c r="AH1671" i="6"/>
  <c r="AH3903" i="6" s="1"/>
  <c r="AH927" i="6"/>
  <c r="AH3159" i="6" s="1"/>
  <c r="AH2112" i="6"/>
  <c r="AH4344" i="6" s="1"/>
  <c r="AH1368" i="6"/>
  <c r="AH3600" i="6" s="1"/>
  <c r="AH2856" i="6"/>
  <c r="AE2695" i="6"/>
  <c r="AE1951" i="6"/>
  <c r="AE4183" i="6" s="1"/>
  <c r="AE1207" i="6"/>
  <c r="AE3439" i="6" s="1"/>
  <c r="AG3235" i="6"/>
  <c r="A1003" i="6"/>
  <c r="AE1297" i="6"/>
  <c r="AE3529" i="6" s="1"/>
  <c r="AE2785" i="6"/>
  <c r="AE2041" i="6"/>
  <c r="AE4273" i="6" s="1"/>
  <c r="AG3736" i="6"/>
  <c r="A1504" i="6"/>
  <c r="AE2646" i="6"/>
  <c r="AE1158" i="6"/>
  <c r="AE3390" i="6" s="1"/>
  <c r="AE1902" i="6"/>
  <c r="AE4134" i="6" s="1"/>
  <c r="AE2217" i="6"/>
  <c r="AE4449" i="6" s="1"/>
  <c r="AE1473" i="6"/>
  <c r="AE3705" i="6" s="1"/>
  <c r="AE2961" i="6"/>
  <c r="AE1144" i="6"/>
  <c r="AE3376" i="6" s="1"/>
  <c r="AE2632" i="6"/>
  <c r="AE1888" i="6"/>
  <c r="AE4120" i="6" s="1"/>
  <c r="AE1697" i="6"/>
  <c r="AE3929" i="6" s="1"/>
  <c r="AE2441" i="6"/>
  <c r="AE953" i="6"/>
  <c r="AE3185" i="6" s="1"/>
  <c r="AH2378" i="6"/>
  <c r="AH1634" i="6"/>
  <c r="AH3866" i="6" s="1"/>
  <c r="AH890" i="6"/>
  <c r="AH3122" i="6" s="1"/>
  <c r="AG3299" i="6"/>
  <c r="A1067" i="6"/>
  <c r="AE2192" i="6"/>
  <c r="AE4424" i="6" s="1"/>
  <c r="AE1448" i="6"/>
  <c r="AE3680" i="6" s="1"/>
  <c r="AE2936" i="6"/>
  <c r="AG3896" i="6"/>
  <c r="A1664" i="6"/>
  <c r="AG3305" i="6"/>
  <c r="A1073" i="6"/>
  <c r="A1157" i="6"/>
  <c r="AG3389" i="6"/>
  <c r="AG3866" i="6"/>
  <c r="A1634" i="6"/>
  <c r="AH2478" i="6"/>
  <c r="AH1734" i="6"/>
  <c r="AH3966" i="6" s="1"/>
  <c r="AH990" i="6"/>
  <c r="AH3222" i="6" s="1"/>
  <c r="AG3916" i="6"/>
  <c r="A1684" i="6"/>
  <c r="AG3113" i="6"/>
  <c r="A881" i="6"/>
  <c r="AG3535" i="6"/>
  <c r="A1303" i="6"/>
  <c r="A1446" i="6"/>
  <c r="AG3678" i="6"/>
  <c r="AH2385" i="6"/>
  <c r="AH1641" i="6"/>
  <c r="AH3873" i="6" s="1"/>
  <c r="AH897" i="6"/>
  <c r="AH3129" i="6" s="1"/>
  <c r="AG3689" i="6"/>
  <c r="A1457" i="6"/>
  <c r="AH1852" i="6"/>
  <c r="AH4084" i="6" s="1"/>
  <c r="AH1108" i="6"/>
  <c r="AH3340" i="6" s="1"/>
  <c r="AH2596" i="6"/>
  <c r="AH1007" i="6"/>
  <c r="AH3239" i="6" s="1"/>
  <c r="AH2495" i="6"/>
  <c r="AH1751" i="6"/>
  <c r="AH3983" i="6" s="1"/>
  <c r="AH1960" i="6"/>
  <c r="AH4192" i="6" s="1"/>
  <c r="AH1216" i="6"/>
  <c r="AH3448" i="6" s="1"/>
  <c r="AH2704" i="6"/>
  <c r="AE2368" i="6"/>
  <c r="AE1624" i="6"/>
  <c r="AE3856" i="6" s="1"/>
  <c r="AE880" i="6"/>
  <c r="AE3112" i="6" s="1"/>
  <c r="AE1442" i="6"/>
  <c r="AE3674" i="6" s="1"/>
  <c r="AE2930" i="6"/>
  <c r="AE2186" i="6"/>
  <c r="AE4418" i="6" s="1"/>
  <c r="AE1701" i="6"/>
  <c r="AE3933" i="6" s="1"/>
  <c r="AE2445" i="6"/>
  <c r="AE957" i="6"/>
  <c r="AE3189" i="6" s="1"/>
  <c r="AG3127" i="6"/>
  <c r="A895" i="6"/>
  <c r="AH1144" i="6"/>
  <c r="AH3376" i="6" s="1"/>
  <c r="AH1888" i="6"/>
  <c r="AH4120" i="6" s="1"/>
  <c r="AH2632" i="6"/>
  <c r="AE1849" i="6"/>
  <c r="AE4081" i="6" s="1"/>
  <c r="AE2593" i="6"/>
  <c r="AE1105" i="6"/>
  <c r="AE3337" i="6" s="1"/>
  <c r="AH1265" i="6"/>
  <c r="AH3497" i="6" s="1"/>
  <c r="AH2753" i="6"/>
  <c r="AH2009" i="6"/>
  <c r="AH4241" i="6" s="1"/>
  <c r="A2080" i="6"/>
  <c r="AG4312" i="6"/>
  <c r="AG3714" i="6"/>
  <c r="A1482" i="6"/>
  <c r="AG4067" i="6"/>
  <c r="A1835" i="6"/>
  <c r="AE2744" i="6"/>
  <c r="AE2000" i="6"/>
  <c r="AE4232" i="6" s="1"/>
  <c r="AE1256" i="6"/>
  <c r="AE3488" i="6" s="1"/>
  <c r="AE2592" i="6"/>
  <c r="AE1848" i="6"/>
  <c r="AE4080" i="6" s="1"/>
  <c r="AE1104" i="6"/>
  <c r="AE3336" i="6" s="1"/>
  <c r="AG3152" i="6"/>
  <c r="A920" i="6"/>
  <c r="AG3114" i="6"/>
  <c r="A882" i="6"/>
  <c r="AG3187" i="6"/>
  <c r="A955" i="6"/>
  <c r="AE1188" i="6"/>
  <c r="AE3420" i="6" s="1"/>
  <c r="AE2676" i="6"/>
  <c r="AE1932" i="6"/>
  <c r="AE4164" i="6" s="1"/>
  <c r="AE2086" i="6"/>
  <c r="AE4318" i="6" s="1"/>
  <c r="AE2830" i="6"/>
  <c r="AE1342" i="6"/>
  <c r="AE3574" i="6" s="1"/>
  <c r="AG3898" i="6"/>
  <c r="A1666" i="6"/>
  <c r="AG3829" i="6"/>
  <c r="A1597" i="6"/>
  <c r="AG3289" i="6"/>
  <c r="A1057" i="6"/>
  <c r="AE2433" i="6"/>
  <c r="AE1689" i="6"/>
  <c r="AE3921" i="6" s="1"/>
  <c r="AE945" i="6"/>
  <c r="AE3177" i="6" s="1"/>
  <c r="A1531" i="6"/>
  <c r="AG3763" i="6"/>
  <c r="AH1858" i="6"/>
  <c r="AH4090" i="6" s="1"/>
  <c r="AH1114" i="6"/>
  <c r="AH3346" i="6" s="1"/>
  <c r="AH2602" i="6"/>
  <c r="AH1914" i="6"/>
  <c r="AH4146" i="6" s="1"/>
  <c r="AH2658" i="6"/>
  <c r="AH1170" i="6"/>
  <c r="AH3402" i="6" s="1"/>
  <c r="AG3210" i="6"/>
  <c r="A978" i="6"/>
  <c r="AG4299" i="6"/>
  <c r="A2067" i="6"/>
  <c r="AG4313" i="6"/>
  <c r="A2081" i="6"/>
  <c r="AH1739" i="6"/>
  <c r="AH3971" i="6" s="1"/>
  <c r="AH995" i="6"/>
  <c r="AH3227" i="6" s="1"/>
  <c r="AH2483" i="6"/>
  <c r="AG3186" i="6"/>
  <c r="A954" i="6"/>
  <c r="AH2554" i="6"/>
  <c r="AH1066" i="6"/>
  <c r="AH3298" i="6" s="1"/>
  <c r="AH1810" i="6"/>
  <c r="AH4042" i="6" s="1"/>
  <c r="AE2939" i="6"/>
  <c r="AE2195" i="6"/>
  <c r="AE4427" i="6" s="1"/>
  <c r="AE1451" i="6"/>
  <c r="AE3683" i="6" s="1"/>
  <c r="AG3630" i="6"/>
  <c r="A1398" i="6"/>
  <c r="AG3606" i="6"/>
  <c r="A1374" i="6"/>
  <c r="AH2637" i="6"/>
  <c r="AH1893" i="6"/>
  <c r="AH4125" i="6" s="1"/>
  <c r="AH1149" i="6"/>
  <c r="AH3381" i="6" s="1"/>
  <c r="AG3787" i="6"/>
  <c r="A1555" i="6"/>
  <c r="AG3899" i="6"/>
  <c r="A1667" i="6"/>
  <c r="AH2609" i="6"/>
  <c r="AH1865" i="6"/>
  <c r="AH4097" i="6" s="1"/>
  <c r="AH1121" i="6"/>
  <c r="AH3353" i="6" s="1"/>
  <c r="AG3075" i="6"/>
  <c r="A843" i="6"/>
  <c r="AG4228" i="6"/>
  <c r="A1996" i="6"/>
  <c r="AG3093" i="6"/>
  <c r="A861" i="6"/>
  <c r="AG4298" i="6"/>
  <c r="A2066" i="6"/>
  <c r="AE2719" i="6"/>
  <c r="AE1975" i="6"/>
  <c r="AE4207" i="6" s="1"/>
  <c r="AE1231" i="6"/>
  <c r="AE3463" i="6" s="1"/>
  <c r="A1877" i="6"/>
  <c r="AG4109" i="6"/>
  <c r="AE1937" i="6"/>
  <c r="AE4169" i="6" s="1"/>
  <c r="AE1193" i="6"/>
  <c r="AE3425" i="6" s="1"/>
  <c r="AE2681" i="6"/>
  <c r="AH1094" i="6"/>
  <c r="AH3326" i="6" s="1"/>
  <c r="AH1838" i="6"/>
  <c r="AH4070" i="6" s="1"/>
  <c r="AH2582" i="6"/>
  <c r="A2162" i="6"/>
  <c r="AG4394" i="6"/>
  <c r="AG3723" i="6"/>
  <c r="A1491" i="6"/>
  <c r="A1389" i="6"/>
  <c r="AG3621" i="6"/>
  <c r="AH1793" i="6"/>
  <c r="AH4025" i="6" s="1"/>
  <c r="AH1049" i="6"/>
  <c r="AH3281" i="6" s="1"/>
  <c r="AH2537" i="6"/>
  <c r="AG4091" i="6"/>
  <c r="A1859" i="6"/>
  <c r="AE2931" i="6"/>
  <c r="AE2187" i="6"/>
  <c r="AE4419" i="6" s="1"/>
  <c r="AE1443" i="6"/>
  <c r="AE3675" i="6" s="1"/>
  <c r="AE1406" i="6"/>
  <c r="AE3638" i="6" s="1"/>
  <c r="AE2894" i="6"/>
  <c r="AE2150" i="6"/>
  <c r="AE4382" i="6" s="1"/>
  <c r="AH2910" i="6"/>
  <c r="AH1422" i="6"/>
  <c r="AH3654" i="6" s="1"/>
  <c r="AH2166" i="6"/>
  <c r="AH4398" i="6" s="1"/>
  <c r="AE1472" i="6"/>
  <c r="AE3704" i="6" s="1"/>
  <c r="AE2960" i="6"/>
  <c r="AE2216" i="6"/>
  <c r="AE4448" i="6" s="1"/>
  <c r="AH1205" i="6"/>
  <c r="AH3437" i="6" s="1"/>
  <c r="AH2693" i="6"/>
  <c r="AH1949" i="6"/>
  <c r="AH4181" i="6" s="1"/>
  <c r="AH1307" i="6"/>
  <c r="AH3539" i="6" s="1"/>
  <c r="AH2795" i="6"/>
  <c r="AH2051" i="6"/>
  <c r="AH4283" i="6" s="1"/>
  <c r="AG3636" i="6"/>
  <c r="A1404" i="6"/>
  <c r="A1544" i="6"/>
  <c r="AG3776" i="6"/>
  <c r="AG3747" i="6"/>
  <c r="A1515" i="6"/>
  <c r="AE1046" i="6"/>
  <c r="AE3278" i="6" s="1"/>
  <c r="AE2534" i="6"/>
  <c r="AE1790" i="6"/>
  <c r="AE4022" i="6" s="1"/>
  <c r="AH2737" i="6"/>
  <c r="AH1249" i="6"/>
  <c r="AH3481" i="6" s="1"/>
  <c r="AH1993" i="6"/>
  <c r="AH4225" i="6" s="1"/>
  <c r="AH2635" i="6"/>
  <c r="AH1147" i="6"/>
  <c r="AH3379" i="6" s="1"/>
  <c r="AH1891" i="6"/>
  <c r="AH4123" i="6" s="1"/>
  <c r="AG3448" i="6"/>
  <c r="A1216" i="6"/>
  <c r="AG3073" i="6"/>
  <c r="A841" i="6"/>
  <c r="AE1839" i="6"/>
  <c r="AE4071" i="6" s="1"/>
  <c r="AE1095" i="6"/>
  <c r="AE3327" i="6" s="1"/>
  <c r="AE2583" i="6"/>
  <c r="AH1315" i="6"/>
  <c r="AH3547" i="6" s="1"/>
  <c r="AH2803" i="6"/>
  <c r="AH2059" i="6"/>
  <c r="AH4291" i="6" s="1"/>
  <c r="AH2585" i="6"/>
  <c r="AH1097" i="6"/>
  <c r="AH3329" i="6" s="1"/>
  <c r="AH1841" i="6"/>
  <c r="AH4073" i="6" s="1"/>
  <c r="AE2109" i="6"/>
  <c r="AE4341" i="6" s="1"/>
  <c r="AE1365" i="6"/>
  <c r="AE3597" i="6" s="1"/>
  <c r="AE2853" i="6"/>
  <c r="AG4137" i="6"/>
  <c r="A1905" i="6"/>
  <c r="AG4221" i="6"/>
  <c r="A1989" i="6"/>
  <c r="AG3886" i="6"/>
  <c r="A1654" i="6"/>
  <c r="AH1292" i="6"/>
  <c r="AH3524" i="6" s="1"/>
  <c r="AH2780" i="6"/>
  <c r="AH2036" i="6"/>
  <c r="AH4268" i="6" s="1"/>
  <c r="AH1138" i="6"/>
  <c r="AH3370" i="6" s="1"/>
  <c r="AH2626" i="6"/>
  <c r="AH1882" i="6"/>
  <c r="AH4114" i="6" s="1"/>
  <c r="AE1777" i="6"/>
  <c r="AE4009" i="6" s="1"/>
  <c r="AE2521" i="6"/>
  <c r="AE1033" i="6"/>
  <c r="AE3265" i="6" s="1"/>
  <c r="AG3312" i="6"/>
  <c r="A1080" i="6"/>
  <c r="AG3204" i="6"/>
  <c r="A972" i="6"/>
  <c r="A783" i="6"/>
  <c r="AG3015" i="6"/>
  <c r="A1799" i="6"/>
  <c r="AG4031" i="6"/>
  <c r="AG3451" i="6"/>
  <c r="A1219" i="6"/>
  <c r="A1732" i="6"/>
  <c r="AG3964" i="6"/>
  <c r="AH2812" i="6"/>
  <c r="AH2068" i="6"/>
  <c r="AH4300" i="6" s="1"/>
  <c r="AH1324" i="6"/>
  <c r="AH3556" i="6" s="1"/>
  <c r="A772" i="6"/>
  <c r="AG3004" i="6"/>
  <c r="AG3524" i="6"/>
  <c r="A1292" i="6"/>
  <c r="AG4104" i="6"/>
  <c r="A1872" i="6"/>
  <c r="AE1041" i="6"/>
  <c r="AE3273" i="6" s="1"/>
  <c r="AE1785" i="6"/>
  <c r="AE4017" i="6" s="1"/>
  <c r="AE2529" i="6"/>
  <c r="AE2631" i="6"/>
  <c r="AE1887" i="6"/>
  <c r="AE4119" i="6" s="1"/>
  <c r="AE1143" i="6"/>
  <c r="AE3375" i="6" s="1"/>
  <c r="AH1903" i="6"/>
  <c r="AH4135" i="6" s="1"/>
  <c r="AH1159" i="6"/>
  <c r="AH3391" i="6" s="1"/>
  <c r="AH2647" i="6"/>
  <c r="AG3711" i="6"/>
  <c r="A1479" i="6"/>
  <c r="AG3672" i="6"/>
  <c r="A1440" i="6"/>
  <c r="AG4017" i="6"/>
  <c r="A1785" i="6"/>
  <c r="AH2541" i="6"/>
  <c r="AH1053" i="6"/>
  <c r="AH3285" i="6" s="1"/>
  <c r="AH1797" i="6"/>
  <c r="AH4029" i="6" s="1"/>
  <c r="AE1396" i="6"/>
  <c r="AE3628" i="6" s="1"/>
  <c r="AE2140" i="6"/>
  <c r="AE4372" i="6" s="1"/>
  <c r="AE2884" i="6"/>
  <c r="AH1412" i="6"/>
  <c r="AH3644" i="6" s="1"/>
  <c r="AH2900" i="6"/>
  <c r="AH2156" i="6"/>
  <c r="AH4388" i="6" s="1"/>
  <c r="A1327" i="6"/>
  <c r="AG3559" i="6"/>
  <c r="AE2968" i="6"/>
  <c r="AE2224" i="6"/>
  <c r="AE4456" i="6" s="1"/>
  <c r="AE1480" i="6"/>
  <c r="AE3712" i="6" s="1"/>
  <c r="AG3534" i="6"/>
  <c r="A1302" i="6"/>
  <c r="A1758" i="6"/>
  <c r="AG3990" i="6"/>
  <c r="AH1421" i="6"/>
  <c r="AH3653" i="6" s="1"/>
  <c r="AH2165" i="6"/>
  <c r="AH4397" i="6" s="1"/>
  <c r="AH2909" i="6"/>
  <c r="AH1770" i="6"/>
  <c r="AH4002" i="6" s="1"/>
  <c r="AH1026" i="6"/>
  <c r="AH3258" i="6" s="1"/>
  <c r="AH2514" i="6"/>
  <c r="AE1045" i="6"/>
  <c r="AE3277" i="6" s="1"/>
  <c r="AE2533" i="6"/>
  <c r="AE1789" i="6"/>
  <c r="AE4021" i="6" s="1"/>
  <c r="AG4039" i="6"/>
  <c r="A1807" i="6"/>
  <c r="AG3335" i="6"/>
  <c r="A1103" i="6"/>
  <c r="AE1093" i="6"/>
  <c r="AE3325" i="6" s="1"/>
  <c r="AE1837" i="6"/>
  <c r="AE4069" i="6" s="1"/>
  <c r="AE2581" i="6"/>
  <c r="AH975" i="6"/>
  <c r="AH3207" i="6" s="1"/>
  <c r="AH1719" i="6"/>
  <c r="AH3951" i="6" s="1"/>
  <c r="AH2463" i="6"/>
  <c r="AH1234" i="6"/>
  <c r="AH3466" i="6" s="1"/>
  <c r="AH2722" i="6"/>
  <c r="AH1978" i="6"/>
  <c r="AH4210" i="6" s="1"/>
  <c r="A1826" i="6"/>
  <c r="AG4058" i="6"/>
  <c r="AG3717" i="6"/>
  <c r="A1485" i="6"/>
  <c r="AH2209" i="6"/>
  <c r="AH4441" i="6" s="1"/>
  <c r="AH1465" i="6"/>
  <c r="AH3697" i="6" s="1"/>
  <c r="AH2953" i="6"/>
  <c r="AH2406" i="6"/>
  <c r="AH1662" i="6"/>
  <c r="AH3894" i="6" s="1"/>
  <c r="AH918" i="6"/>
  <c r="AH3150" i="6" s="1"/>
  <c r="AE2231" i="6"/>
  <c r="AE4463" i="6" s="1"/>
  <c r="AE1487" i="6"/>
  <c r="AE3719" i="6" s="1"/>
  <c r="AE2975" i="6"/>
  <c r="AH2972" i="6"/>
  <c r="AH2228" i="6"/>
  <c r="AH4460" i="6" s="1"/>
  <c r="AH1484" i="6"/>
  <c r="AH3716" i="6" s="1"/>
  <c r="AE2772" i="6"/>
  <c r="AE2028" i="6"/>
  <c r="AE4260" i="6" s="1"/>
  <c r="AE1284" i="6"/>
  <c r="AE3516" i="6" s="1"/>
  <c r="AE1376" i="6"/>
  <c r="AE3608" i="6" s="1"/>
  <c r="AE2120" i="6"/>
  <c r="AE4352" i="6" s="1"/>
  <c r="AE2864" i="6"/>
  <c r="AH2883" i="6"/>
  <c r="AH2139" i="6"/>
  <c r="AH4371" i="6" s="1"/>
  <c r="AH1395" i="6"/>
  <c r="AH3627" i="6" s="1"/>
  <c r="AG4082" i="6"/>
  <c r="A1850" i="6"/>
  <c r="AH1935" i="6"/>
  <c r="AH4167" i="6" s="1"/>
  <c r="AH1191" i="6"/>
  <c r="AH3423" i="6" s="1"/>
  <c r="AH2679" i="6"/>
  <c r="AG3385" i="6"/>
  <c r="A1153" i="6"/>
  <c r="AE2764" i="6"/>
  <c r="AE2020" i="6"/>
  <c r="AE4252" i="6" s="1"/>
  <c r="AE1276" i="6"/>
  <c r="AE3508" i="6" s="1"/>
  <c r="AG4302" i="6"/>
  <c r="A2070" i="6"/>
  <c r="AG3506" i="6"/>
  <c r="A1274" i="6"/>
  <c r="A1498" i="6"/>
  <c r="AG3730" i="6"/>
  <c r="AG3704" i="6"/>
  <c r="A1472" i="6"/>
  <c r="AG4358" i="6"/>
  <c r="A2126" i="6"/>
  <c r="AE2871" i="6"/>
  <c r="AE2127" i="6"/>
  <c r="AE4359" i="6" s="1"/>
  <c r="AE1383" i="6"/>
  <c r="AE3615" i="6" s="1"/>
  <c r="AG3327" i="6"/>
  <c r="A1095" i="6"/>
  <c r="AG4460" i="6"/>
  <c r="A2228" i="6"/>
  <c r="AG3844" i="6"/>
  <c r="A1612" i="6"/>
  <c r="AE1977" i="6"/>
  <c r="AE4209" i="6" s="1"/>
  <c r="AE1233" i="6"/>
  <c r="AE3465" i="6" s="1"/>
  <c r="AE2721" i="6"/>
  <c r="AG3640" i="6"/>
  <c r="A1408" i="6"/>
  <c r="AE2157" i="6"/>
  <c r="AE4389" i="6" s="1"/>
  <c r="AE2901" i="6"/>
  <c r="AE1413" i="6"/>
  <c r="AE3645" i="6" s="1"/>
  <c r="AH1385" i="6"/>
  <c r="AH3617" i="6" s="1"/>
  <c r="AH2873" i="6"/>
  <c r="AH2129" i="6"/>
  <c r="AH4361" i="6" s="1"/>
  <c r="AG3835" i="6"/>
  <c r="A1603" i="6"/>
  <c r="AG3329" i="6"/>
  <c r="A1097" i="6"/>
  <c r="A1316" i="6"/>
  <c r="AG3548" i="6"/>
  <c r="AG3877" i="6"/>
  <c r="A1645" i="6"/>
  <c r="AE2768" i="6"/>
  <c r="AE1280" i="6"/>
  <c r="AE3512" i="6" s="1"/>
  <c r="AE2024" i="6"/>
  <c r="AE4256" i="6" s="1"/>
  <c r="AE1621" i="6"/>
  <c r="AE3853" i="6" s="1"/>
  <c r="AE2365" i="6"/>
  <c r="AE877" i="6"/>
  <c r="AE3109" i="6" s="1"/>
  <c r="AH1883" i="6"/>
  <c r="AH4115" i="6" s="1"/>
  <c r="AH2627" i="6"/>
  <c r="AH1139" i="6"/>
  <c r="AH3371" i="6" s="1"/>
  <c r="AG3696" i="6"/>
  <c r="A1464" i="6"/>
  <c r="AG4051" i="6"/>
  <c r="A1819" i="6"/>
  <c r="AH1687" i="6"/>
  <c r="AH3919" i="6" s="1"/>
  <c r="AH2431" i="6"/>
  <c r="AH943" i="6"/>
  <c r="AH3175" i="6" s="1"/>
  <c r="AE2935" i="6"/>
  <c r="AE2191" i="6"/>
  <c r="AE4423" i="6" s="1"/>
  <c r="AE1447" i="6"/>
  <c r="AE3679" i="6" s="1"/>
  <c r="AH1435" i="6"/>
  <c r="AH3667" i="6" s="1"/>
  <c r="AH2923" i="6"/>
  <c r="AH2179" i="6"/>
  <c r="AH4411" i="6" s="1"/>
  <c r="AG3628" i="6"/>
  <c r="A1396" i="6"/>
  <c r="AG3434" i="6"/>
  <c r="A1202" i="6"/>
  <c r="AH2105" i="6"/>
  <c r="AH4337" i="6" s="1"/>
  <c r="AH1361" i="6"/>
  <c r="AH3593" i="6" s="1"/>
  <c r="AH2849" i="6"/>
  <c r="AE1201" i="6"/>
  <c r="AE3433" i="6" s="1"/>
  <c r="AE2689" i="6"/>
  <c r="AE1945" i="6"/>
  <c r="AE4177" i="6" s="1"/>
  <c r="AG4002" i="6"/>
  <c r="A1770" i="6"/>
  <c r="AG3654" i="6"/>
  <c r="A1422" i="6"/>
  <c r="A1377" i="6"/>
  <c r="AG3609" i="6"/>
  <c r="AE920" i="6"/>
  <c r="AE3152" i="6" s="1"/>
  <c r="AE1664" i="6"/>
  <c r="AE3896" i="6" s="1"/>
  <c r="AE2408" i="6"/>
  <c r="AG3663" i="6"/>
  <c r="A1431" i="6"/>
  <c r="AG4086" i="6"/>
  <c r="A1854" i="6"/>
  <c r="AG4324" i="6"/>
  <c r="A2092" i="6"/>
  <c r="AG4015" i="6"/>
  <c r="A1783" i="6"/>
  <c r="AG3366" i="6"/>
  <c r="A1134" i="6"/>
  <c r="AE1278" i="6"/>
  <c r="AE3510" i="6" s="1"/>
  <c r="AE2766" i="6"/>
  <c r="AE2022" i="6"/>
  <c r="AE4254" i="6" s="1"/>
  <c r="AG3564" i="6"/>
  <c r="A1332" i="6"/>
  <c r="AE1834" i="6"/>
  <c r="AE4066" i="6" s="1"/>
  <c r="AE1090" i="6"/>
  <c r="AE3322" i="6" s="1"/>
  <c r="AE2578" i="6"/>
  <c r="AG4376" i="6"/>
  <c r="A2144" i="6"/>
  <c r="A796" i="6"/>
  <c r="AG3028" i="6"/>
  <c r="AH1754" i="6"/>
  <c r="AH3986" i="6" s="1"/>
  <c r="AH1010" i="6"/>
  <c r="AH3242" i="6" s="1"/>
  <c r="AH2498" i="6"/>
  <c r="AG4333" i="6"/>
  <c r="A2101" i="6"/>
  <c r="AG4445" i="6"/>
  <c r="A2213" i="6"/>
  <c r="A1688" i="6"/>
  <c r="AG3920" i="6"/>
  <c r="AG4001" i="6"/>
  <c r="A1769" i="6"/>
  <c r="AG3281" i="6"/>
  <c r="A1049" i="6"/>
  <c r="AE2913" i="6"/>
  <c r="AE2169" i="6"/>
  <c r="AE4401" i="6" s="1"/>
  <c r="AE1425" i="6"/>
  <c r="AE3657" i="6" s="1"/>
  <c r="AG3593" i="6"/>
  <c r="A1361" i="6"/>
  <c r="AH1474" i="6"/>
  <c r="AH3706" i="6" s="1"/>
  <c r="AH2962" i="6"/>
  <c r="AH2218" i="6"/>
  <c r="AH4450" i="6" s="1"/>
  <c r="AH958" i="6"/>
  <c r="AH3190" i="6" s="1"/>
  <c r="AH2446" i="6"/>
  <c r="AH1702" i="6"/>
  <c r="AH3934" i="6" s="1"/>
  <c r="A906" i="6"/>
  <c r="AG3138" i="6"/>
  <c r="AE2363" i="6"/>
  <c r="AE1619" i="6"/>
  <c r="AE3851" i="6" s="1"/>
  <c r="AE875" i="6"/>
  <c r="AE3107" i="6" s="1"/>
  <c r="AE1071" i="6"/>
  <c r="AE3303" i="6" s="1"/>
  <c r="AE2559" i="6"/>
  <c r="AE1815" i="6"/>
  <c r="AE4047" i="6" s="1"/>
  <c r="AE1098" i="6"/>
  <c r="AE3330" i="6" s="1"/>
  <c r="AE2586" i="6"/>
  <c r="AE1842" i="6"/>
  <c r="AE4074" i="6" s="1"/>
  <c r="A1423" i="6"/>
  <c r="AG3655" i="6"/>
  <c r="AG4235" i="6"/>
  <c r="A2003" i="6"/>
  <c r="AH1988" i="6"/>
  <c r="AH4220" i="6" s="1"/>
  <c r="AH1244" i="6"/>
  <c r="AH3476" i="6" s="1"/>
  <c r="AH2732" i="6"/>
  <c r="AG4165" i="6"/>
  <c r="A1933" i="6"/>
  <c r="AG3041" i="6"/>
  <c r="A809" i="6"/>
  <c r="AG3101" i="6"/>
  <c r="A869" i="6"/>
  <c r="AG3394" i="6"/>
  <c r="A1162" i="6"/>
  <c r="AE905" i="6"/>
  <c r="AE3137" i="6" s="1"/>
  <c r="AE1649" i="6"/>
  <c r="AE3881" i="6" s="1"/>
  <c r="AE2393" i="6"/>
  <c r="AG3915" i="6"/>
  <c r="A1683" i="6"/>
  <c r="AH1225" i="6"/>
  <c r="AH3457" i="6" s="1"/>
  <c r="AH2713" i="6"/>
  <c r="AH1969" i="6"/>
  <c r="AH4201" i="6" s="1"/>
  <c r="A908" i="6"/>
  <c r="AG3140" i="6"/>
  <c r="A2191" i="6"/>
  <c r="AG4423" i="6"/>
  <c r="AE2814" i="6"/>
  <c r="AE1326" i="6"/>
  <c r="AE3558" i="6" s="1"/>
  <c r="AE2070" i="6"/>
  <c r="AE4302" i="6" s="1"/>
  <c r="AE1185" i="6"/>
  <c r="AE3417" i="6" s="1"/>
  <c r="AE2673" i="6"/>
  <c r="AE1929" i="6"/>
  <c r="AE4161" i="6" s="1"/>
  <c r="AG3765" i="6"/>
  <c r="A1533" i="6"/>
  <c r="AG3105" i="6"/>
  <c r="A873" i="6"/>
  <c r="AE2111" i="6"/>
  <c r="AE4343" i="6" s="1"/>
  <c r="AE1367" i="6"/>
  <c r="AE3599" i="6" s="1"/>
  <c r="AE2855" i="6"/>
  <c r="AH2373" i="6"/>
  <c r="AH885" i="6"/>
  <c r="AH3117" i="6" s="1"/>
  <c r="AH1629" i="6"/>
  <c r="AH3861" i="6" s="1"/>
  <c r="AG3712" i="6"/>
  <c r="A1480" i="6"/>
  <c r="AG4172" i="6"/>
  <c r="A1940" i="6"/>
  <c r="AE1973" i="6"/>
  <c r="AE4205" i="6" s="1"/>
  <c r="AE1229" i="6"/>
  <c r="AE3461" i="6" s="1"/>
  <c r="AE2717" i="6"/>
  <c r="AH1821" i="6"/>
  <c r="AH4053" i="6" s="1"/>
  <c r="AH1077" i="6"/>
  <c r="AH3309" i="6" s="1"/>
  <c r="AH2565" i="6"/>
  <c r="AE1416" i="6"/>
  <c r="AE3648" i="6" s="1"/>
  <c r="AE2904" i="6"/>
  <c r="AE2160" i="6"/>
  <c r="AE4392" i="6" s="1"/>
  <c r="AE1141" i="6"/>
  <c r="AE3373" i="6" s="1"/>
  <c r="AE1885" i="6"/>
  <c r="AE4117" i="6" s="1"/>
  <c r="AE2629" i="6"/>
  <c r="AH1653" i="6"/>
  <c r="AH3885" i="6" s="1"/>
  <c r="AH909" i="6"/>
  <c r="AH3141" i="6" s="1"/>
  <c r="AH2397" i="6"/>
  <c r="A976" i="6"/>
  <c r="AG3208" i="6"/>
  <c r="A1659" i="6"/>
  <c r="AG3891" i="6"/>
  <c r="AG3695" i="6"/>
  <c r="A1463" i="6"/>
  <c r="AE2688" i="6"/>
  <c r="AE1200" i="6"/>
  <c r="AE3432" i="6" s="1"/>
  <c r="AE1944" i="6"/>
  <c r="AE4176" i="6" s="1"/>
  <c r="AG4368" i="6"/>
  <c r="A2136" i="6"/>
  <c r="AG4349" i="6"/>
  <c r="A2117" i="6"/>
  <c r="AH2628" i="6"/>
  <c r="AH1884" i="6"/>
  <c r="AH4116" i="6" s="1"/>
  <c r="AH1140" i="6"/>
  <c r="AH3372" i="6" s="1"/>
  <c r="A1233" i="6"/>
  <c r="AG3465" i="6"/>
  <c r="AG4373" i="6"/>
  <c r="A2141" i="6"/>
  <c r="AG4397" i="6"/>
  <c r="A2165" i="6"/>
  <c r="AG3734" i="6"/>
  <c r="A1502" i="6"/>
  <c r="AH2789" i="6"/>
  <c r="AH1301" i="6"/>
  <c r="AH3533" i="6" s="1"/>
  <c r="AH2045" i="6"/>
  <c r="AH4277" i="6" s="1"/>
  <c r="AG4213" i="6"/>
  <c r="A1981" i="6"/>
  <c r="A1542" i="6"/>
  <c r="AG3774" i="6"/>
  <c r="AE2047" i="6"/>
  <c r="AE4279" i="6" s="1"/>
  <c r="AE1303" i="6"/>
  <c r="AE3535" i="6" s="1"/>
  <c r="AE2791" i="6"/>
  <c r="AG3719" i="6"/>
  <c r="A1487" i="6"/>
  <c r="AG4203" i="6"/>
  <c r="A1971" i="6"/>
  <c r="AH2705" i="6"/>
  <c r="AH1961" i="6"/>
  <c r="AH4193" i="6" s="1"/>
  <c r="AH1217" i="6"/>
  <c r="AH3449" i="6" s="1"/>
  <c r="AE2449" i="6"/>
  <c r="AE961" i="6"/>
  <c r="AE3193" i="6" s="1"/>
  <c r="AE1705" i="6"/>
  <c r="AE3937" i="6" s="1"/>
  <c r="AH2214" i="6"/>
  <c r="AH4446" i="6" s="1"/>
  <c r="AH1470" i="6"/>
  <c r="AH3702" i="6" s="1"/>
  <c r="AH2958" i="6"/>
  <c r="AH1224" i="6"/>
  <c r="AH3456" i="6" s="1"/>
  <c r="AH2712" i="6"/>
  <c r="AH1968" i="6"/>
  <c r="AH4200" i="6" s="1"/>
  <c r="AH2575" i="6"/>
  <c r="AH1087" i="6"/>
  <c r="AH3319" i="6" s="1"/>
  <c r="AH1831" i="6"/>
  <c r="AH4063" i="6" s="1"/>
  <c r="AE1122" i="6"/>
  <c r="AE3354" i="6" s="1"/>
  <c r="AE1866" i="6"/>
  <c r="AE4098" i="6" s="1"/>
  <c r="AE2610" i="6"/>
  <c r="AE899" i="6"/>
  <c r="AE3131" i="6" s="1"/>
  <c r="AE1643" i="6"/>
  <c r="AE3875" i="6" s="1"/>
  <c r="AE2387" i="6"/>
  <c r="AG4330" i="6"/>
  <c r="A2098" i="6"/>
  <c r="AH973" i="6"/>
  <c r="AH3205" i="6" s="1"/>
  <c r="AH2461" i="6"/>
  <c r="AH1717" i="6"/>
  <c r="AH3949" i="6" s="1"/>
  <c r="AH1723" i="6"/>
  <c r="AH3955" i="6" s="1"/>
  <c r="AH979" i="6"/>
  <c r="AH3211" i="6" s="1"/>
  <c r="AH2467" i="6"/>
  <c r="AE2425" i="6"/>
  <c r="AE1681" i="6"/>
  <c r="AE3913" i="6" s="1"/>
  <c r="AE937" i="6"/>
  <c r="AE3169" i="6" s="1"/>
  <c r="A1665" i="6"/>
  <c r="AG3897" i="6"/>
  <c r="AG3601" i="6"/>
  <c r="A1369" i="6"/>
  <c r="AH2607" i="6"/>
  <c r="AH1119" i="6"/>
  <c r="AH3351" i="6" s="1"/>
  <c r="AH1863" i="6"/>
  <c r="AH4095" i="6" s="1"/>
  <c r="AG4296" i="6"/>
  <c r="A2064" i="6"/>
  <c r="AH2932" i="6"/>
  <c r="AH2188" i="6"/>
  <c r="AH4420" i="6" s="1"/>
  <c r="AH1444" i="6"/>
  <c r="AH3676" i="6" s="1"/>
  <c r="AG4105" i="6"/>
  <c r="A1873" i="6"/>
  <c r="AE2893" i="6"/>
  <c r="AE2149" i="6"/>
  <c r="AE4381" i="6" s="1"/>
  <c r="AE1405" i="6"/>
  <c r="AE3637" i="6" s="1"/>
  <c r="AG4159" i="6"/>
  <c r="A1927" i="6"/>
  <c r="A1224" i="6"/>
  <c r="AG3456" i="6"/>
  <c r="AH2686" i="6"/>
  <c r="AH1942" i="6"/>
  <c r="AH4174" i="6" s="1"/>
  <c r="AH1198" i="6"/>
  <c r="AH3430" i="6" s="1"/>
  <c r="AG4315" i="6"/>
  <c r="A2083" i="6"/>
  <c r="AG4167" i="6"/>
  <c r="A1935" i="6"/>
  <c r="AG4088" i="6"/>
  <c r="A1856" i="6"/>
  <c r="AH1214" i="6"/>
  <c r="AH3446" i="6" s="1"/>
  <c r="AH2702" i="6"/>
  <c r="AH1958" i="6"/>
  <c r="AH4190" i="6" s="1"/>
  <c r="AE985" i="6"/>
  <c r="AE3217" i="6" s="1"/>
  <c r="AE2473" i="6"/>
  <c r="AE1729" i="6"/>
  <c r="AE3961" i="6" s="1"/>
  <c r="AG4128" i="6"/>
  <c r="A1896" i="6"/>
  <c r="AE1035" i="6"/>
  <c r="AE3267" i="6" s="1"/>
  <c r="AE2523" i="6"/>
  <c r="AE1779" i="6"/>
  <c r="AE4011" i="6" s="1"/>
  <c r="AG4335" i="6"/>
  <c r="A2103" i="6"/>
  <c r="AG4389" i="6"/>
  <c r="A2157" i="6"/>
  <c r="AG3850" i="6"/>
  <c r="A1618" i="6"/>
  <c r="AH919" i="6"/>
  <c r="AH3151" i="6" s="1"/>
  <c r="AH2407" i="6"/>
  <c r="AH1663" i="6"/>
  <c r="AH3895" i="6" s="1"/>
  <c r="AE2878" i="6"/>
  <c r="AE2134" i="6"/>
  <c r="AE4366" i="6" s="1"/>
  <c r="AE1390" i="6"/>
  <c r="AE3622" i="6" s="1"/>
  <c r="AG3221" i="6"/>
  <c r="A989" i="6"/>
  <c r="AG4378" i="6"/>
  <c r="A2146" i="6"/>
  <c r="AG3286" i="6"/>
  <c r="A1054" i="6"/>
  <c r="AE2886" i="6"/>
  <c r="AE2142" i="6"/>
  <c r="AE4374" i="6" s="1"/>
  <c r="AE1398" i="6"/>
  <c r="AE3630" i="6" s="1"/>
  <c r="AH1657" i="6"/>
  <c r="AH3889" i="6" s="1"/>
  <c r="AH913" i="6"/>
  <c r="AH3145" i="6" s="1"/>
  <c r="AH2401" i="6"/>
  <c r="AG3831" i="6"/>
  <c r="A1599" i="6"/>
  <c r="AE1925" i="6"/>
  <c r="AE4157" i="6" s="1"/>
  <c r="AE1181" i="6"/>
  <c r="AE3413" i="6" s="1"/>
  <c r="AE2669" i="6"/>
  <c r="AG3267" i="6"/>
  <c r="A1035" i="6"/>
  <c r="AG4151" i="6"/>
  <c r="A1919" i="6"/>
  <c r="AE2490" i="6"/>
  <c r="AE1746" i="6"/>
  <c r="AE3978" i="6" s="1"/>
  <c r="AE1002" i="6"/>
  <c r="AE3234" i="6" s="1"/>
  <c r="AH1290" i="6"/>
  <c r="AH3522" i="6" s="1"/>
  <c r="AH2778" i="6"/>
  <c r="AH2034" i="6"/>
  <c r="AH4266" i="6" s="1"/>
  <c r="AG3566" i="6"/>
  <c r="A1334" i="6"/>
  <c r="AG3049" i="6"/>
  <c r="A817" i="6"/>
  <c r="AE977" i="6"/>
  <c r="AE3209" i="6" s="1"/>
  <c r="AE2465" i="6"/>
  <c r="AE1721" i="6"/>
  <c r="AE3953" i="6" s="1"/>
  <c r="AH1197" i="6"/>
  <c r="AH3429" i="6" s="1"/>
  <c r="AH2685" i="6"/>
  <c r="AH1941" i="6"/>
  <c r="AH4173" i="6" s="1"/>
  <c r="A916" i="6"/>
  <c r="AG3148" i="6"/>
  <c r="AG3992" i="6"/>
  <c r="A1760" i="6"/>
  <c r="AG3933" i="6"/>
  <c r="A1701" i="6"/>
  <c r="AH1822" i="6"/>
  <c r="AH4054" i="6" s="1"/>
  <c r="AH1078" i="6"/>
  <c r="AH3310" i="6" s="1"/>
  <c r="AH2566" i="6"/>
  <c r="AE1075" i="6"/>
  <c r="AE3307" i="6" s="1"/>
  <c r="AE1819" i="6"/>
  <c r="AE4051" i="6" s="1"/>
  <c r="AE2563" i="6"/>
  <c r="AG3876" i="6"/>
  <c r="A1644" i="6"/>
  <c r="AH1420" i="6"/>
  <c r="AH3652" i="6" s="1"/>
  <c r="AH2164" i="6"/>
  <c r="AH4396" i="6" s="1"/>
  <c r="AH2908" i="6"/>
  <c r="AH1381" i="6"/>
  <c r="AH3613" i="6" s="1"/>
  <c r="AH2869" i="6"/>
  <c r="AH2125" i="6"/>
  <c r="AH4357" i="6" s="1"/>
  <c r="AG4288" i="6"/>
  <c r="A2056" i="6"/>
  <c r="A1622" i="6"/>
  <c r="AG3854" i="6"/>
  <c r="AE1769" i="6"/>
  <c r="AE4001" i="6" s="1"/>
  <c r="AE1025" i="6"/>
  <c r="AE3257" i="6" s="1"/>
  <c r="AE2513" i="6"/>
  <c r="AG3452" i="6"/>
  <c r="A1220" i="6"/>
  <c r="A852" i="6"/>
  <c r="AG3084" i="6"/>
  <c r="AG3131" i="6"/>
  <c r="A899" i="6"/>
  <c r="A2031" i="6"/>
  <c r="AG4263" i="6"/>
  <c r="AG3228" i="6"/>
  <c r="A996" i="6"/>
  <c r="A1589" i="6"/>
  <c r="AG3821" i="6"/>
  <c r="AG3688" i="6"/>
  <c r="A1456" i="6"/>
  <c r="AG3596" i="6"/>
  <c r="A1364" i="6"/>
  <c r="AE2170" i="6"/>
  <c r="AE4402" i="6" s="1"/>
  <c r="AE2914" i="6"/>
  <c r="AE1426" i="6"/>
  <c r="AE3658" i="6" s="1"/>
  <c r="AH1146" i="6"/>
  <c r="AH3378" i="6" s="1"/>
  <c r="AH1890" i="6"/>
  <c r="AH4122" i="6" s="1"/>
  <c r="AH2634" i="6"/>
  <c r="AE2716" i="6"/>
  <c r="AE1972" i="6"/>
  <c r="AE4204" i="6" s="1"/>
  <c r="AE1228" i="6"/>
  <c r="AE3460" i="6" s="1"/>
  <c r="AH2440" i="6"/>
  <c r="AH952" i="6"/>
  <c r="AH3184" i="6" s="1"/>
  <c r="AH1696" i="6"/>
  <c r="AH3928" i="6" s="1"/>
  <c r="AH987" i="6"/>
  <c r="AH3219" i="6" s="1"/>
  <c r="AH1731" i="6"/>
  <c r="AH3963" i="6" s="1"/>
  <c r="AH2475" i="6"/>
  <c r="AG3376" i="6"/>
  <c r="A1144" i="6"/>
  <c r="AE2527" i="6"/>
  <c r="AE1783" i="6"/>
  <c r="AE4015" i="6" s="1"/>
  <c r="AE1039" i="6"/>
  <c r="AE3271" i="6" s="1"/>
  <c r="AE2377" i="6"/>
  <c r="AE1633" i="6"/>
  <c r="AE3865" i="6" s="1"/>
  <c r="AE889" i="6"/>
  <c r="AE3121" i="6" s="1"/>
  <c r="AH2755" i="6"/>
  <c r="AH2011" i="6"/>
  <c r="AH4243" i="6" s="1"/>
  <c r="AH1267" i="6"/>
  <c r="AH3499" i="6" s="1"/>
  <c r="A983" i="6"/>
  <c r="AG3215" i="6"/>
  <c r="AG3521" i="6"/>
  <c r="A1289" i="6"/>
  <c r="AG4112" i="6"/>
  <c r="A1880" i="6"/>
  <c r="A2193" i="6"/>
  <c r="AG4425" i="6"/>
  <c r="AE1218" i="6"/>
  <c r="AE3450" i="6" s="1"/>
  <c r="AE2706" i="6"/>
  <c r="AE1962" i="6"/>
  <c r="AE4194" i="6" s="1"/>
  <c r="AG4402" i="6"/>
  <c r="A2170" i="6"/>
  <c r="AE2783" i="6"/>
  <c r="AE2039" i="6"/>
  <c r="AE4271" i="6" s="1"/>
  <c r="AE1295" i="6"/>
  <c r="AE3527" i="6" s="1"/>
  <c r="AH2641" i="6"/>
  <c r="AH1897" i="6"/>
  <c r="AH4129" i="6" s="1"/>
  <c r="AH1153" i="6"/>
  <c r="AH3385" i="6" s="1"/>
  <c r="AG3667" i="6"/>
  <c r="A1435" i="6"/>
  <c r="AE1250" i="6"/>
  <c r="AE3482" i="6" s="1"/>
  <c r="AE2738" i="6"/>
  <c r="AE1994" i="6"/>
  <c r="AE4226" i="6" s="1"/>
  <c r="AH2654" i="6"/>
  <c r="AH1910" i="6"/>
  <c r="AH4142" i="6" s="1"/>
  <c r="AH1166" i="6"/>
  <c r="AH3398" i="6" s="1"/>
  <c r="AG3541" i="6"/>
  <c r="A1309" i="6"/>
  <c r="AG3473" i="6"/>
  <c r="A1241" i="6"/>
  <c r="AH1297" i="6"/>
  <c r="AH3529" i="6" s="1"/>
  <c r="AH2041" i="6"/>
  <c r="AH4273" i="6" s="1"/>
  <c r="AH2785" i="6"/>
  <c r="AG3955" i="6"/>
  <c r="A1723" i="6"/>
  <c r="AH1158" i="6"/>
  <c r="AH3390" i="6" s="1"/>
  <c r="AH2646" i="6"/>
  <c r="AH1902" i="6"/>
  <c r="AH4134" i="6" s="1"/>
  <c r="AG3313" i="6"/>
  <c r="A1081" i="6"/>
  <c r="AH1943" i="6"/>
  <c r="AH4175" i="6" s="1"/>
  <c r="AH2687" i="6"/>
  <c r="AH1199" i="6"/>
  <c r="AH3431" i="6" s="1"/>
  <c r="AG3525" i="6"/>
  <c r="A1293" i="6"/>
  <c r="AG3326" i="6"/>
  <c r="A1094" i="6"/>
  <c r="AH989" i="6"/>
  <c r="AH3221" i="6" s="1"/>
  <c r="AH2477" i="6"/>
  <c r="AH1733" i="6"/>
  <c r="AH3965" i="6" s="1"/>
  <c r="AG4214" i="6"/>
  <c r="A1982" i="6"/>
  <c r="AG3410" i="6"/>
  <c r="A1178" i="6"/>
  <c r="AG3543" i="6"/>
  <c r="A1311" i="6"/>
  <c r="A1817" i="6"/>
  <c r="AG4049" i="6"/>
  <c r="AG3157" i="6"/>
  <c r="A925" i="6"/>
  <c r="AG4383" i="6"/>
  <c r="A2151" i="6"/>
  <c r="AH1870" i="6"/>
  <c r="AH4102" i="6" s="1"/>
  <c r="AH2614" i="6"/>
  <c r="AH1126" i="6"/>
  <c r="AH3358" i="6" s="1"/>
  <c r="AG3336" i="6"/>
  <c r="A1104" i="6"/>
  <c r="AH1963" i="6"/>
  <c r="AH4195" i="6" s="1"/>
  <c r="AH1219" i="6"/>
  <c r="AH3451" i="6" s="1"/>
  <c r="AH2707" i="6"/>
  <c r="AG3334" i="6"/>
  <c r="A1102" i="6"/>
  <c r="AG4057" i="6"/>
  <c r="A1825" i="6"/>
  <c r="AG3989" i="6"/>
  <c r="A1757" i="6"/>
  <c r="AE2745" i="6"/>
  <c r="AE2001" i="6"/>
  <c r="AE4233" i="6" s="1"/>
  <c r="AE1257" i="6"/>
  <c r="AE3489" i="6" s="1"/>
  <c r="A1838" i="6"/>
  <c r="AG4070" i="6"/>
  <c r="AE1192" i="6"/>
  <c r="AE3424" i="6" s="1"/>
  <c r="AE1936" i="6"/>
  <c r="AE4168" i="6" s="1"/>
  <c r="AE2680" i="6"/>
  <c r="AH2441" i="6"/>
  <c r="AH953" i="6"/>
  <c r="AH3185" i="6" s="1"/>
  <c r="AH1697" i="6"/>
  <c r="AH3929" i="6" s="1"/>
  <c r="AG3600" i="6"/>
  <c r="A1368" i="6"/>
  <c r="AH1898" i="6"/>
  <c r="AH4130" i="6" s="1"/>
  <c r="AH1154" i="6"/>
  <c r="AH3386" i="6" s="1"/>
  <c r="AH2642" i="6"/>
  <c r="AH1040" i="6"/>
  <c r="AH3272" i="6" s="1"/>
  <c r="AH1784" i="6"/>
  <c r="AH4016" i="6" s="1"/>
  <c r="AH2528" i="6"/>
  <c r="AG3815" i="6"/>
  <c r="A1583" i="6"/>
  <c r="AG4224" i="6"/>
  <c r="A1992" i="6"/>
  <c r="AE2664" i="6"/>
  <c r="AE1176" i="6"/>
  <c r="AE3408" i="6" s="1"/>
  <c r="AE1920" i="6"/>
  <c r="AE4152" i="6" s="1"/>
  <c r="AG4289" i="6"/>
  <c r="A2057" i="6"/>
  <c r="AE2838" i="6"/>
  <c r="AE1350" i="6"/>
  <c r="AE3582" i="6" s="1"/>
  <c r="AE2094" i="6"/>
  <c r="AE4326" i="6" s="1"/>
  <c r="AH1204" i="6"/>
  <c r="AH3436" i="6" s="1"/>
  <c r="AH1948" i="6"/>
  <c r="AH4180" i="6" s="1"/>
  <c r="AH2692" i="6"/>
  <c r="A1849" i="6"/>
  <c r="AG4081" i="6"/>
  <c r="AH2683" i="6"/>
  <c r="AH1939" i="6"/>
  <c r="AH4171" i="6" s="1"/>
  <c r="AH1195" i="6"/>
  <c r="AH3427" i="6" s="1"/>
  <c r="AG3644" i="6"/>
  <c r="A1412" i="6"/>
  <c r="AG4068" i="6"/>
  <c r="A1836" i="6"/>
  <c r="AH2624" i="6"/>
  <c r="AH1136" i="6"/>
  <c r="AH3368" i="6" s="1"/>
  <c r="AH1880" i="6"/>
  <c r="AH4112" i="6" s="1"/>
  <c r="AE2084" i="6"/>
  <c r="AE4316" i="6" s="1"/>
  <c r="AE1340" i="6"/>
  <c r="AE3572" i="6" s="1"/>
  <c r="AE2828" i="6"/>
  <c r="AE2203" i="6"/>
  <c r="AE4435" i="6" s="1"/>
  <c r="AE1459" i="6"/>
  <c r="AE3691" i="6" s="1"/>
  <c r="AE2947" i="6"/>
  <c r="I20" i="9"/>
  <c r="I10" i="9" s="1"/>
  <c r="AH998" i="6"/>
  <c r="AH3230" i="6" s="1"/>
  <c r="AH1742" i="6"/>
  <c r="AH3974" i="6" s="1"/>
  <c r="AH2486" i="6"/>
  <c r="AH2511" i="6"/>
  <c r="AH1767" i="6"/>
  <c r="AH3999" i="6" s="1"/>
  <c r="AH1023" i="6"/>
  <c r="AH3255" i="6" s="1"/>
  <c r="AE954" i="6"/>
  <c r="AE3186" i="6" s="1"/>
  <c r="AE2442" i="6"/>
  <c r="AE1698" i="6"/>
  <c r="AE3930" i="6" s="1"/>
  <c r="AG3245" i="6"/>
  <c r="A1013" i="6"/>
  <c r="AG4385" i="6"/>
  <c r="A2153" i="6"/>
  <c r="A1177" i="6"/>
  <c r="AG3409" i="6"/>
  <c r="AH2412" i="6"/>
  <c r="AH1668" i="6"/>
  <c r="AH3900" i="6" s="1"/>
  <c r="AH924" i="6"/>
  <c r="AH3156" i="6" s="1"/>
  <c r="AE1400" i="6"/>
  <c r="AE3632" i="6" s="1"/>
  <c r="AE2144" i="6"/>
  <c r="AE4376" i="6" s="1"/>
  <c r="AE2888" i="6"/>
  <c r="AG3172" i="6"/>
  <c r="A940" i="6"/>
  <c r="AG3056" i="6"/>
  <c r="A824" i="6"/>
  <c r="AH1726" i="6"/>
  <c r="AH3958" i="6" s="1"/>
  <c r="AH982" i="6"/>
  <c r="AH3214" i="6" s="1"/>
  <c r="AH2470" i="6"/>
  <c r="AE955" i="6"/>
  <c r="AE3187" i="6" s="1"/>
  <c r="AE1699" i="6"/>
  <c r="AE3931" i="6" s="1"/>
  <c r="AE2443" i="6"/>
  <c r="AG4134" i="6"/>
  <c r="A1902" i="6"/>
  <c r="AG3479" i="6"/>
  <c r="A1247" i="6"/>
  <c r="AE1127" i="6"/>
  <c r="AE3359" i="6" s="1"/>
  <c r="AE2615" i="6"/>
  <c r="AE1871" i="6"/>
  <c r="AE4103" i="6" s="1"/>
  <c r="AG3568" i="6"/>
  <c r="A1336" i="6"/>
  <c r="AG4458" i="6"/>
  <c r="A2226" i="6"/>
  <c r="AG3578" i="6"/>
  <c r="A1346" i="6"/>
  <c r="AG4371" i="6"/>
  <c r="A2139" i="6"/>
  <c r="AG3023" i="6"/>
  <c r="A791" i="6"/>
  <c r="AG3470" i="6"/>
  <c r="A1238" i="6"/>
  <c r="AE2796" i="6"/>
  <c r="AE1308" i="6"/>
  <c r="AE3540" i="6" s="1"/>
  <c r="AE2052" i="6"/>
  <c r="AE4284" i="6" s="1"/>
  <c r="AE2674" i="6"/>
  <c r="AE1930" i="6"/>
  <c r="AE4162" i="6" s="1"/>
  <c r="AE1186" i="6"/>
  <c r="AE3418" i="6" s="1"/>
  <c r="AH1111" i="6"/>
  <c r="AH3343" i="6" s="1"/>
  <c r="AH1855" i="6"/>
  <c r="AH4087" i="6" s="1"/>
  <c r="AH2599" i="6"/>
  <c r="A1263" i="6"/>
  <c r="AG3495" i="6"/>
  <c r="AE2899" i="6"/>
  <c r="AE1411" i="6"/>
  <c r="AE3643" i="6" s="1"/>
  <c r="AE2155" i="6"/>
  <c r="AE4387" i="6" s="1"/>
  <c r="AG3463" i="6"/>
  <c r="A1231" i="6"/>
  <c r="AG3294" i="6"/>
  <c r="A1062" i="6"/>
  <c r="AG3397" i="6"/>
  <c r="A1165" i="6"/>
  <c r="AG3988" i="6"/>
  <c r="A1756" i="6"/>
  <c r="AH2571" i="6"/>
  <c r="AH1827" i="6"/>
  <c r="AH4059" i="6" s="1"/>
  <c r="AH1083" i="6"/>
  <c r="AH3315" i="6" s="1"/>
  <c r="AG3154" i="6"/>
  <c r="A922" i="6"/>
  <c r="A1017" i="6"/>
  <c r="AG3249" i="6"/>
  <c r="AH1917" i="6"/>
  <c r="AH4149" i="6" s="1"/>
  <c r="AH1173" i="6"/>
  <c r="AH3405" i="6" s="1"/>
  <c r="AH2661" i="6"/>
  <c r="A853" i="6"/>
  <c r="AG3085" i="6"/>
  <c r="AH1468" i="6"/>
  <c r="AH3700" i="6" s="1"/>
  <c r="AH2956" i="6"/>
  <c r="AH2212" i="6"/>
  <c r="AH4444" i="6" s="1"/>
  <c r="A1876" i="6"/>
  <c r="AG4108" i="6"/>
  <c r="AG3318" i="6"/>
  <c r="A1086" i="6"/>
  <c r="AG4341" i="6"/>
  <c r="A2109" i="6"/>
  <c r="A2079" i="6"/>
  <c r="AG4311" i="6"/>
  <c r="AH2433" i="6"/>
  <c r="AH1689" i="6"/>
  <c r="AH3921" i="6" s="1"/>
  <c r="AH945" i="6"/>
  <c r="AH3177" i="6" s="1"/>
  <c r="AE1082" i="6"/>
  <c r="AE3314" i="6" s="1"/>
  <c r="AE1826" i="6"/>
  <c r="AE4058" i="6" s="1"/>
  <c r="AE2570" i="6"/>
  <c r="A769" i="6"/>
  <c r="AG3001" i="6"/>
  <c r="AH1299" i="6"/>
  <c r="AH3531" i="6" s="1"/>
  <c r="AH2787" i="6"/>
  <c r="AH2043" i="6"/>
  <c r="AH4275" i="6" s="1"/>
  <c r="A1578" i="6"/>
  <c r="AG3810" i="6"/>
  <c r="AE1825" i="6"/>
  <c r="AE4057" i="6" s="1"/>
  <c r="AE2569" i="6"/>
  <c r="AE1081" i="6"/>
  <c r="AE3313" i="6" s="1"/>
  <c r="AE2933" i="6"/>
  <c r="AE2189" i="6"/>
  <c r="AE4421" i="6" s="1"/>
  <c r="AE1445" i="6"/>
  <c r="AE3677" i="6" s="1"/>
  <c r="AG4388" i="6"/>
  <c r="A2156" i="6"/>
  <c r="AG3496" i="6"/>
  <c r="A1264" i="6"/>
  <c r="AH880" i="6"/>
  <c r="AH3112" i="6" s="1"/>
  <c r="AH2368" i="6"/>
  <c r="AH1624" i="6"/>
  <c r="AH3856" i="6" s="1"/>
  <c r="AG3954" i="6"/>
  <c r="A1722" i="6"/>
  <c r="AH2186" i="6"/>
  <c r="AH4418" i="6" s="1"/>
  <c r="AH2930" i="6"/>
  <c r="AH1442" i="6"/>
  <c r="AH3674" i="6" s="1"/>
  <c r="AG4145" i="6"/>
  <c r="A1913" i="6"/>
  <c r="A1520" i="6"/>
  <c r="AG3752" i="6"/>
  <c r="AE2618" i="6"/>
  <c r="AE1130" i="6"/>
  <c r="AE3362" i="6" s="1"/>
  <c r="AE1874" i="6"/>
  <c r="AE4106" i="6" s="1"/>
  <c r="A1976" i="6"/>
  <c r="AG4208" i="6"/>
  <c r="AG3918" i="6"/>
  <c r="A1686" i="6"/>
  <c r="AE1072" i="6"/>
  <c r="AE3304" i="6" s="1"/>
  <c r="AE2560" i="6"/>
  <c r="AE1816" i="6"/>
  <c r="AE4048" i="6" s="1"/>
  <c r="AH2221" i="6"/>
  <c r="AH4453" i="6" s="1"/>
  <c r="AH2965" i="6"/>
  <c r="AH1477" i="6"/>
  <c r="AH3709" i="6" s="1"/>
  <c r="AH2939" i="6"/>
  <c r="AH2195" i="6"/>
  <c r="AH4427" i="6" s="1"/>
  <c r="AH1451" i="6"/>
  <c r="AH3683" i="6" s="1"/>
  <c r="AG4374" i="6"/>
  <c r="A2142" i="6"/>
  <c r="A1538" i="6"/>
  <c r="AG3770" i="6"/>
  <c r="AG4350" i="6"/>
  <c r="A2118" i="6"/>
  <c r="AE2367" i="6"/>
  <c r="AE879" i="6"/>
  <c r="AE3111" i="6" s="1"/>
  <c r="AE1623" i="6"/>
  <c r="AE3855" i="6" s="1"/>
  <c r="AG3436" i="6"/>
  <c r="A1204" i="6"/>
  <c r="AG4320" i="6"/>
  <c r="A2088" i="6"/>
  <c r="A2015" i="6"/>
  <c r="AG4247" i="6"/>
  <c r="A1244" i="6"/>
  <c r="AG3476" i="6"/>
  <c r="AE2124" i="6"/>
  <c r="AE4356" i="6" s="1"/>
  <c r="AE1380" i="6"/>
  <c r="AE3612" i="6" s="1"/>
  <c r="AE2868" i="6"/>
  <c r="AG3128" i="6"/>
  <c r="A896" i="6"/>
  <c r="AG4392" i="6"/>
  <c r="A2160" i="6"/>
  <c r="AG3205" i="6"/>
  <c r="A973" i="6"/>
  <c r="A814" i="6"/>
  <c r="AG3046" i="6"/>
  <c r="AG4230" i="6"/>
  <c r="A1998" i="6"/>
  <c r="AG3740" i="6"/>
  <c r="A1508" i="6"/>
  <c r="AG4171" i="6"/>
  <c r="A1939" i="6"/>
  <c r="AG3565" i="6"/>
  <c r="A1333" i="6"/>
  <c r="AH978" i="6"/>
  <c r="AH3210" i="6" s="1"/>
  <c r="AH2466" i="6"/>
  <c r="AH1722" i="6"/>
  <c r="AH3954" i="6" s="1"/>
  <c r="AE1700" i="6"/>
  <c r="AE3932" i="6" s="1"/>
  <c r="AE956" i="6"/>
  <c r="AE3188" i="6" s="1"/>
  <c r="AE2444" i="6"/>
  <c r="A747" i="6"/>
  <c r="AG2979" i="6"/>
  <c r="AG4365" i="6"/>
  <c r="A2133" i="6"/>
  <c r="AE1675" i="6"/>
  <c r="AE3907" i="6" s="1"/>
  <c r="AE931" i="6"/>
  <c r="AE3163" i="6" s="1"/>
  <c r="AE2419" i="6"/>
  <c r="AH2187" i="6"/>
  <c r="AH4419" i="6" s="1"/>
  <c r="AH1443" i="6"/>
  <c r="AH3675" i="6" s="1"/>
  <c r="AH2931" i="6"/>
  <c r="AE2226" i="6"/>
  <c r="AE4458" i="6" s="1"/>
  <c r="AE1482" i="6"/>
  <c r="AE3714" i="6" s="1"/>
  <c r="AE2970" i="6"/>
  <c r="AH2834" i="6"/>
  <c r="AH2090" i="6"/>
  <c r="AH4322" i="6" s="1"/>
  <c r="AH1346" i="6"/>
  <c r="AH3578" i="6" s="1"/>
  <c r="AG3771" i="6"/>
  <c r="A1539" i="6"/>
  <c r="AH2216" i="6"/>
  <c r="AH4448" i="6" s="1"/>
  <c r="AH1472" i="6"/>
  <c r="AH3704" i="6" s="1"/>
  <c r="AH2960" i="6"/>
  <c r="AG4380" i="6"/>
  <c r="A2148" i="6"/>
  <c r="AE2740" i="6"/>
  <c r="AE1996" i="6"/>
  <c r="AE4228" i="6" s="1"/>
  <c r="AE1252" i="6"/>
  <c r="AE3484" i="6" s="1"/>
  <c r="A1199" i="6"/>
  <c r="AG3431" i="6"/>
  <c r="AG3817" i="6"/>
  <c r="A1585" i="6"/>
  <c r="AE1450" i="6"/>
  <c r="AE3682" i="6" s="1"/>
  <c r="AE2938" i="6"/>
  <c r="AE2194" i="6"/>
  <c r="AE4426" i="6" s="1"/>
  <c r="AH2427" i="6"/>
  <c r="AH939" i="6"/>
  <c r="AH3171" i="6" s="1"/>
  <c r="AH1683" i="6"/>
  <c r="AH3915" i="6" s="1"/>
  <c r="AG3617" i="6"/>
  <c r="A1385" i="6"/>
  <c r="AG3477" i="6"/>
  <c r="A1245" i="6"/>
  <c r="AE2494" i="6"/>
  <c r="AE1750" i="6"/>
  <c r="AE3982" i="6" s="1"/>
  <c r="AE1006" i="6"/>
  <c r="AE3238" i="6" s="1"/>
  <c r="AH1632" i="6"/>
  <c r="AH3864" i="6" s="1"/>
  <c r="AH888" i="6"/>
  <c r="AH3120" i="6" s="1"/>
  <c r="AH2376" i="6"/>
  <c r="AG3416" i="6"/>
  <c r="A1184" i="6"/>
  <c r="AG3050" i="6"/>
  <c r="A818" i="6"/>
  <c r="AH2937" i="6"/>
  <c r="AH2193" i="6"/>
  <c r="AH4425" i="6" s="1"/>
  <c r="AH1449" i="6"/>
  <c r="AH3681" i="6" s="1"/>
  <c r="AG3250" i="6"/>
  <c r="A1018" i="6"/>
  <c r="A1123" i="6"/>
  <c r="AG3355" i="6"/>
  <c r="AE2612" i="6"/>
  <c r="AE1124" i="6"/>
  <c r="AE3356" i="6" s="1"/>
  <c r="AE1868" i="6"/>
  <c r="AE4100" i="6" s="1"/>
  <c r="AG3948" i="6"/>
  <c r="A1716" i="6"/>
  <c r="AG3242" i="6"/>
  <c r="A1010" i="6"/>
  <c r="AG4092" i="6"/>
  <c r="A1860" i="6"/>
  <c r="AH2620" i="6"/>
  <c r="AH1876" i="6"/>
  <c r="AH4108" i="6" s="1"/>
  <c r="AH1132" i="6"/>
  <c r="AH3364" i="6" s="1"/>
  <c r="AE2550" i="6"/>
  <c r="AE1806" i="6"/>
  <c r="AE4038" i="6" s="1"/>
  <c r="AE1062" i="6"/>
  <c r="AE3294" i="6" s="1"/>
  <c r="AG4455" i="6"/>
  <c r="A2223" i="6"/>
  <c r="AG3478" i="6"/>
  <c r="A1246" i="6"/>
  <c r="AH2884" i="6"/>
  <c r="AH2140" i="6"/>
  <c r="AH4372" i="6" s="1"/>
  <c r="AH1396" i="6"/>
  <c r="AH3628" i="6" s="1"/>
  <c r="AG4047" i="6"/>
  <c r="A1815" i="6"/>
  <c r="AG3069" i="6"/>
  <c r="A837" i="6"/>
  <c r="AG4303" i="6"/>
  <c r="A2071" i="6"/>
  <c r="AH1240" i="6"/>
  <c r="AH3472" i="6" s="1"/>
  <c r="AH2728" i="6"/>
  <c r="AH1984" i="6"/>
  <c r="AH4216" i="6" s="1"/>
  <c r="AG3642" i="6"/>
  <c r="A1410" i="6"/>
  <c r="AG3246" i="6"/>
  <c r="A1014" i="6"/>
  <c r="AE1055" i="6"/>
  <c r="AE3287" i="6" s="1"/>
  <c r="AE2543" i="6"/>
  <c r="AE1799" i="6"/>
  <c r="AE4031" i="6" s="1"/>
  <c r="AG4079" i="6"/>
  <c r="A1847" i="6"/>
  <c r="AH1093" i="6"/>
  <c r="AH3325" i="6" s="1"/>
  <c r="AH1837" i="6"/>
  <c r="AH4069" i="6" s="1"/>
  <c r="AH2581" i="6"/>
  <c r="AE2088" i="6"/>
  <c r="AE4320" i="6" s="1"/>
  <c r="AE1344" i="6"/>
  <c r="AE3576" i="6" s="1"/>
  <c r="AE2832" i="6"/>
  <c r="A1620" i="6"/>
  <c r="AG3852" i="6"/>
  <c r="AH996" i="6"/>
  <c r="AH3228" i="6" s="1"/>
  <c r="AH2484" i="6"/>
  <c r="AH1740" i="6"/>
  <c r="AH3972" i="6" s="1"/>
  <c r="AG3198" i="6"/>
  <c r="A966" i="6"/>
  <c r="AG3921" i="6"/>
  <c r="A1689" i="6"/>
  <c r="AG3913" i="6"/>
  <c r="A1681" i="6"/>
  <c r="AE1843" i="6"/>
  <c r="AE4075" i="6" s="1"/>
  <c r="AE2587" i="6"/>
  <c r="AE1099" i="6"/>
  <c r="AE3331" i="6" s="1"/>
  <c r="A2049" i="6"/>
  <c r="AG4281" i="6"/>
  <c r="AG3396" i="6"/>
  <c r="A1164" i="6"/>
  <c r="A1636" i="6"/>
  <c r="AG3868" i="6"/>
  <c r="AH2772" i="6"/>
  <c r="AH2028" i="6"/>
  <c r="AH4260" i="6" s="1"/>
  <c r="AH1284" i="6"/>
  <c r="AH3516" i="6" s="1"/>
  <c r="AG3338" i="6"/>
  <c r="A1106" i="6"/>
  <c r="AG3437" i="6"/>
  <c r="A1205" i="6"/>
  <c r="A797" i="6"/>
  <c r="AG3029" i="6"/>
  <c r="AG3426" i="6"/>
  <c r="A1194" i="6"/>
  <c r="AG3574" i="6"/>
  <c r="A1342" i="6"/>
  <c r="AG3558" i="6"/>
  <c r="A1326" i="6"/>
  <c r="AH1314" i="6"/>
  <c r="AH3546" i="6" s="1"/>
  <c r="AH2802" i="6"/>
  <c r="AH2058" i="6"/>
  <c r="AH4290" i="6" s="1"/>
  <c r="AE1215" i="6"/>
  <c r="AE3447" i="6" s="1"/>
  <c r="AE1959" i="6"/>
  <c r="AE4191" i="6" s="1"/>
  <c r="AE2703" i="6"/>
  <c r="AH2815" i="6"/>
  <c r="AH2071" i="6"/>
  <c r="AH4303" i="6" s="1"/>
  <c r="AH1327" i="6"/>
  <c r="AH3559" i="6" s="1"/>
  <c r="AG4250" i="6"/>
  <c r="A2018" i="6"/>
  <c r="AG3282" i="6"/>
  <c r="A1050" i="6"/>
  <c r="AG3999" i="6"/>
  <c r="A1767" i="6"/>
  <c r="AG3527" i="6"/>
  <c r="A1295" i="6"/>
  <c r="AG3115" i="6"/>
  <c r="A883" i="6"/>
  <c r="AG4071" i="6"/>
  <c r="A1839" i="6"/>
  <c r="AG3716" i="6"/>
  <c r="A1484" i="6"/>
  <c r="AE960" i="6"/>
  <c r="AE3192" i="6" s="1"/>
  <c r="AE1704" i="6"/>
  <c r="AE3936" i="6" s="1"/>
  <c r="AE2448" i="6"/>
  <c r="AH1233" i="6"/>
  <c r="AH3465" i="6" s="1"/>
  <c r="AH2721" i="6"/>
  <c r="AH1977" i="6"/>
  <c r="AH4209" i="6" s="1"/>
  <c r="AH1413" i="6"/>
  <c r="AH3645" i="6" s="1"/>
  <c r="AH2901" i="6"/>
  <c r="AH2157" i="6"/>
  <c r="AH4389" i="6" s="1"/>
  <c r="AE2752" i="6"/>
  <c r="AE2008" i="6"/>
  <c r="AE4240" i="6" s="1"/>
  <c r="AE1264" i="6"/>
  <c r="AE3496" i="6" s="1"/>
  <c r="AH2019" i="6"/>
  <c r="AH4251" i="6" s="1"/>
  <c r="AH1275" i="6"/>
  <c r="AH3507" i="6" s="1"/>
  <c r="AH2763" i="6"/>
  <c r="AG3091" i="6"/>
  <c r="A859" i="6"/>
  <c r="AG4073" i="6"/>
  <c r="A1841" i="6"/>
  <c r="AE1107" i="6"/>
  <c r="AE3339" i="6" s="1"/>
  <c r="AE2595" i="6"/>
  <c r="AE1851" i="6"/>
  <c r="AE4083" i="6" s="1"/>
  <c r="AG2993" i="6"/>
  <c r="A761" i="6"/>
  <c r="AH1762" i="6"/>
  <c r="AH3994" i="6" s="1"/>
  <c r="AH2506" i="6"/>
  <c r="AH1018" i="6"/>
  <c r="AH3250" i="6" s="1"/>
  <c r="AG3744" i="6"/>
  <c r="A1512" i="6"/>
  <c r="AH1408" i="6"/>
  <c r="AH3640" i="6" s="1"/>
  <c r="AH2896" i="6"/>
  <c r="AH2152" i="6"/>
  <c r="AH4384" i="6" s="1"/>
  <c r="AH877" i="6"/>
  <c r="AH3109" i="6" s="1"/>
  <c r="AH1621" i="6"/>
  <c r="AH3853" i="6" s="1"/>
  <c r="AH2365" i="6"/>
  <c r="AE1271" i="6"/>
  <c r="AE3503" i="6" s="1"/>
  <c r="AE2759" i="6"/>
  <c r="AE2015" i="6"/>
  <c r="AE4247" i="6" s="1"/>
  <c r="AG3086" i="6"/>
  <c r="A854" i="6"/>
  <c r="AG4440" i="6"/>
  <c r="A2208" i="6"/>
  <c r="AG3307" i="6"/>
  <c r="A1075" i="6"/>
  <c r="AE2213" i="6"/>
  <c r="AE4445" i="6" s="1"/>
  <c r="AE1469" i="6"/>
  <c r="AE3701" i="6" s="1"/>
  <c r="AE2957" i="6"/>
  <c r="AH1985" i="6"/>
  <c r="AH4217" i="6" s="1"/>
  <c r="AH2729" i="6"/>
  <c r="AH1241" i="6"/>
  <c r="AH3473" i="6" s="1"/>
  <c r="AH2191" i="6"/>
  <c r="AH4423" i="6" s="1"/>
  <c r="AH1447" i="6"/>
  <c r="AH3679" i="6" s="1"/>
  <c r="AH2935" i="6"/>
  <c r="AG4005" i="6"/>
  <c r="A1773" i="6"/>
  <c r="AG3285" i="6"/>
  <c r="A1053" i="6"/>
  <c r="AE2660" i="6"/>
  <c r="AE1916" i="6"/>
  <c r="AE4148" i="6" s="1"/>
  <c r="AE1172" i="6"/>
  <c r="AE3404" i="6" s="1"/>
  <c r="AG4178" i="6"/>
  <c r="A1946" i="6"/>
  <c r="AH1058" i="6"/>
  <c r="AH3290" i="6" s="1"/>
  <c r="AH1802" i="6"/>
  <c r="AH4034" i="6" s="1"/>
  <c r="AH2546" i="6"/>
  <c r="AG4398" i="6"/>
  <c r="A2166" i="6"/>
  <c r="AG4353" i="6"/>
  <c r="A2121" i="6"/>
  <c r="AH920" i="6"/>
  <c r="AH3152" i="6" s="1"/>
  <c r="AH2408" i="6"/>
  <c r="AH1664" i="6"/>
  <c r="AH3896" i="6" s="1"/>
  <c r="AE1386" i="6"/>
  <c r="AE3618" i="6" s="1"/>
  <c r="AE2874" i="6"/>
  <c r="AE2130" i="6"/>
  <c r="AE4362" i="6" s="1"/>
  <c r="AH1645" i="6"/>
  <c r="AH3877" i="6" s="1"/>
  <c r="AH901" i="6"/>
  <c r="AH3133" i="6" s="1"/>
  <c r="AH2389" i="6"/>
  <c r="A1110" i="6"/>
  <c r="AG3342" i="6"/>
  <c r="AG3271" i="6"/>
  <c r="A1039" i="6"/>
  <c r="AG4110" i="6"/>
  <c r="A1878" i="6"/>
  <c r="AG4308" i="6"/>
  <c r="A2076" i="6"/>
  <c r="A1362" i="6"/>
  <c r="AG3594" i="6"/>
  <c r="AG3516" i="6"/>
  <c r="A1284" i="6"/>
  <c r="AE2749" i="6"/>
  <c r="AE1261" i="6"/>
  <c r="AE3493" i="6" s="1"/>
  <c r="AE2005" i="6"/>
  <c r="AE4237" i="6" s="1"/>
  <c r="A1793" i="6"/>
  <c r="AG4025" i="6"/>
  <c r="AE2388" i="6"/>
  <c r="AE900" i="6"/>
  <c r="AE3132" i="6" s="1"/>
  <c r="AE1644" i="6"/>
  <c r="AE3876" i="6" s="1"/>
  <c r="A1443" i="6"/>
  <c r="AG3675" i="6"/>
  <c r="AG4337" i="6"/>
  <c r="A2105" i="6"/>
  <c r="AG3063" i="6"/>
  <c r="A831" i="6"/>
  <c r="AH2929" i="6"/>
  <c r="AH2185" i="6"/>
  <c r="AH4417" i="6" s="1"/>
  <c r="AH1441" i="6"/>
  <c r="AH3673" i="6" s="1"/>
  <c r="AG3882" i="6"/>
  <c r="A1650" i="6"/>
  <c r="A1790" i="6"/>
  <c r="AG4022" i="6"/>
  <c r="AE2649" i="6"/>
  <c r="AE1905" i="6"/>
  <c r="AE4137" i="6" s="1"/>
  <c r="AE1161" i="6"/>
  <c r="AE3393" i="6" s="1"/>
  <c r="AG3705" i="6"/>
  <c r="A1473" i="6"/>
  <c r="AG3089" i="6"/>
  <c r="A857" i="6"/>
  <c r="AE2829" i="6"/>
  <c r="AE2085" i="6"/>
  <c r="AE4317" i="6" s="1"/>
  <c r="AE1341" i="6"/>
  <c r="AE3573" i="6" s="1"/>
  <c r="AH1065" i="6"/>
  <c r="AH3297" i="6" s="1"/>
  <c r="AH2553" i="6"/>
  <c r="AH1809" i="6"/>
  <c r="AH4041" i="6" s="1"/>
  <c r="AG3491" i="6"/>
  <c r="A1259" i="6"/>
  <c r="AE1175" i="6"/>
  <c r="AE3407" i="6" s="1"/>
  <c r="AE1919" i="6"/>
  <c r="AE4151" i="6" s="1"/>
  <c r="AE2663" i="6"/>
  <c r="AE2743" i="6"/>
  <c r="AE1255" i="6"/>
  <c r="AE3487" i="6" s="1"/>
  <c r="AE1999" i="6"/>
  <c r="AE4231" i="6" s="1"/>
  <c r="AH2902" i="6"/>
  <c r="AH2158" i="6"/>
  <c r="AH4390" i="6" s="1"/>
  <c r="AH1414" i="6"/>
  <c r="AH3646" i="6" s="1"/>
  <c r="AG3694" i="6"/>
  <c r="A1462" i="6"/>
  <c r="A1317" i="6"/>
  <c r="AG3549" i="6"/>
  <c r="A1189" i="6"/>
  <c r="AG3421" i="6"/>
  <c r="A1906" i="6"/>
  <c r="AG4138" i="6"/>
  <c r="AE1329" i="6"/>
  <c r="AE3561" i="6" s="1"/>
  <c r="AE2817" i="6"/>
  <c r="AE2073" i="6"/>
  <c r="AE4305" i="6" s="1"/>
  <c r="AE2906" i="6"/>
  <c r="AE2162" i="6"/>
  <c r="AE4394" i="6" s="1"/>
  <c r="AE1418" i="6"/>
  <c r="AE3650" i="6" s="1"/>
  <c r="AH2767" i="6"/>
  <c r="AH1279" i="6"/>
  <c r="AH3511" i="6" s="1"/>
  <c r="AH2023" i="6"/>
  <c r="AH4255" i="6" s="1"/>
  <c r="AG4454" i="6"/>
  <c r="A2222" i="6"/>
  <c r="AE1194" i="6"/>
  <c r="AE3426" i="6" s="1"/>
  <c r="AE1938" i="6"/>
  <c r="AE4170" i="6" s="1"/>
  <c r="AE2682" i="6"/>
  <c r="AH2591" i="6"/>
  <c r="AH1847" i="6"/>
  <c r="AH4079" i="6" s="1"/>
  <c r="AH1103" i="6"/>
  <c r="AH3335" i="6" s="1"/>
  <c r="AH1458" i="6"/>
  <c r="AH3690" i="6" s="1"/>
  <c r="AH2946" i="6"/>
  <c r="AH2202" i="6"/>
  <c r="AH4434" i="6" s="1"/>
  <c r="AG3522" i="6"/>
  <c r="A1290" i="6"/>
  <c r="AG3727" i="6"/>
  <c r="A1495" i="6"/>
  <c r="AG3539" i="6"/>
  <c r="A1307" i="6"/>
  <c r="A1606" i="6"/>
  <c r="AG3838" i="6"/>
  <c r="AG3952" i="6"/>
  <c r="A1720" i="6"/>
  <c r="A886" i="6"/>
  <c r="AG3118" i="6"/>
  <c r="AH1628" i="6"/>
  <c r="AH3860" i="6" s="1"/>
  <c r="AH884" i="6"/>
  <c r="AH3116" i="6" s="1"/>
  <c r="AH2372" i="6"/>
  <c r="AH2076" i="6"/>
  <c r="AH4308" i="6" s="1"/>
  <c r="AH1332" i="6"/>
  <c r="AH3564" i="6" s="1"/>
  <c r="AH2820" i="6"/>
  <c r="AG3656" i="6"/>
  <c r="A1424" i="6"/>
  <c r="AG3081" i="6"/>
  <c r="A849" i="6"/>
  <c r="AG2990" i="6"/>
  <c r="A758" i="6"/>
  <c r="AE2382" i="6"/>
  <c r="AE1638" i="6"/>
  <c r="AE3870" i="6" s="1"/>
  <c r="AE894" i="6"/>
  <c r="AE3126" i="6" s="1"/>
  <c r="AG3469" i="6"/>
  <c r="A1237" i="6"/>
  <c r="A1455" i="6"/>
  <c r="AG3687" i="6"/>
  <c r="AH2428" i="6"/>
  <c r="AH1684" i="6"/>
  <c r="AH3916" i="6" s="1"/>
  <c r="AH940" i="6"/>
  <c r="AH3172" i="6" s="1"/>
  <c r="A766" i="6"/>
  <c r="AG2998" i="6"/>
  <c r="AH2047" i="6"/>
  <c r="AH4279" i="6" s="1"/>
  <c r="AH1303" i="6"/>
  <c r="AH3535" i="6" s="1"/>
  <c r="AH2791" i="6"/>
  <c r="AE1401" i="6"/>
  <c r="AE3633" i="6" s="1"/>
  <c r="AE2145" i="6"/>
  <c r="AE4377" i="6" s="1"/>
  <c r="AE2889" i="6"/>
  <c r="AH1293" i="6"/>
  <c r="AH3525" i="6" s="1"/>
  <c r="AH2781" i="6"/>
  <c r="AH2037" i="6"/>
  <c r="AH4269" i="6" s="1"/>
  <c r="A1227" i="6"/>
  <c r="AG3459" i="6"/>
  <c r="AG3399" i="6"/>
  <c r="A1167" i="6"/>
  <c r="A752" i="6"/>
  <c r="AG2984" i="6"/>
  <c r="AG4246" i="6"/>
  <c r="A2014" i="6"/>
  <c r="AE968" i="6"/>
  <c r="AE3200" i="6" s="1"/>
  <c r="AE1712" i="6"/>
  <c r="AE3944" i="6" s="1"/>
  <c r="AE2456" i="6"/>
  <c r="AE2727" i="6"/>
  <c r="AE1983" i="6"/>
  <c r="AE4215" i="6" s="1"/>
  <c r="AE1239" i="6"/>
  <c r="AE3471" i="6" s="1"/>
  <c r="A1528" i="6"/>
  <c r="AG3760" i="6"/>
  <c r="AE2558" i="6"/>
  <c r="AE1070" i="6"/>
  <c r="AE3302" i="6" s="1"/>
  <c r="AE1814" i="6"/>
  <c r="AE4046" i="6" s="1"/>
  <c r="AG3633" i="6"/>
  <c r="A1401" i="6"/>
  <c r="A1425" i="6"/>
  <c r="AG3657" i="6"/>
  <c r="AG4124" i="6"/>
  <c r="A1892" i="6"/>
  <c r="AE882" i="6"/>
  <c r="AE3114" i="6" s="1"/>
  <c r="AE2370" i="6"/>
  <c r="AE1626" i="6"/>
  <c r="AE3858" i="6" s="1"/>
  <c r="AG3296" i="6"/>
  <c r="A1064" i="6"/>
  <c r="A860" i="6"/>
  <c r="AG3092" i="6"/>
  <c r="AG3158" i="6"/>
  <c r="A926" i="6"/>
  <c r="AH2502" i="6"/>
  <c r="AH1014" i="6"/>
  <c r="AH3246" i="6" s="1"/>
  <c r="AH1758" i="6"/>
  <c r="AH3990" i="6" s="1"/>
  <c r="AG4188" i="6"/>
  <c r="A1956" i="6"/>
  <c r="AG3330" i="6"/>
  <c r="A1098" i="6"/>
  <c r="AG3104" i="6"/>
  <c r="A872" i="6"/>
  <c r="AE2733" i="6"/>
  <c r="AE1989" i="6"/>
  <c r="AE4221" i="6" s="1"/>
  <c r="AE1245" i="6"/>
  <c r="AE3477" i="6" s="1"/>
  <c r="AH2375" i="6"/>
  <c r="AH887" i="6"/>
  <c r="AH3119" i="6" s="1"/>
  <c r="AH1631" i="6"/>
  <c r="AH3863" i="6" s="1"/>
  <c r="AG3201" i="6"/>
  <c r="A969" i="6"/>
  <c r="AG3316" i="6"/>
  <c r="A1084" i="6"/>
  <c r="AE2424" i="6"/>
  <c r="AE1680" i="6"/>
  <c r="AE3912" i="6" s="1"/>
  <c r="AE936" i="6"/>
  <c r="AE3168" i="6" s="1"/>
  <c r="AH985" i="6"/>
  <c r="AH3217" i="6" s="1"/>
  <c r="AH1729" i="6"/>
  <c r="AH3961" i="6" s="1"/>
  <c r="AH2473" i="6"/>
  <c r="A1532" i="6"/>
  <c r="AG3764" i="6"/>
  <c r="AG3481" i="6"/>
  <c r="A1249" i="6"/>
  <c r="AE1630" i="6"/>
  <c r="AE3862" i="6" s="1"/>
  <c r="AE886" i="6"/>
  <c r="AE3118" i="6" s="1"/>
  <c r="AE2374" i="6"/>
  <c r="A1310" i="6"/>
  <c r="AG3542" i="6"/>
  <c r="AE1900" i="6"/>
  <c r="AE4132" i="6" s="1"/>
  <c r="AE1156" i="6"/>
  <c r="AE3388" i="6" s="1"/>
  <c r="AE2644" i="6"/>
  <c r="A823" i="6"/>
  <c r="AG3055" i="6"/>
  <c r="AG3965" i="6"/>
  <c r="A1733" i="6"/>
  <c r="AG3563" i="6"/>
  <c r="A1331" i="6"/>
  <c r="AE1846" i="6"/>
  <c r="AE4078" i="6" s="1"/>
  <c r="AE2590" i="6"/>
  <c r="AE1102" i="6"/>
  <c r="AE3334" i="6" s="1"/>
  <c r="AE2694" i="6"/>
  <c r="AE1206" i="6"/>
  <c r="AE3438" i="6" s="1"/>
  <c r="AE1950" i="6"/>
  <c r="AE4182" i="6" s="1"/>
  <c r="AG4030" i="6"/>
  <c r="A1798" i="6"/>
  <c r="AE1913" i="6"/>
  <c r="AE4145" i="6" s="1"/>
  <c r="AE2657" i="6"/>
  <c r="AE1169" i="6"/>
  <c r="AE3401" i="6" s="1"/>
  <c r="A1363" i="6"/>
  <c r="AG3595" i="6"/>
  <c r="AG4011" i="6"/>
  <c r="A1779" i="6"/>
  <c r="AG4359" i="6"/>
  <c r="A2127" i="6"/>
  <c r="AE1794" i="6"/>
  <c r="AE4026" i="6" s="1"/>
  <c r="AE1050" i="6"/>
  <c r="AE3282" i="6" s="1"/>
  <c r="AE2538" i="6"/>
  <c r="AG3686" i="6"/>
  <c r="A1454" i="6"/>
  <c r="A1214" i="6"/>
  <c r="AG3446" i="6"/>
  <c r="A1069" i="6"/>
  <c r="AG3301" i="6"/>
  <c r="A1437" i="6"/>
  <c r="AG3669" i="6"/>
  <c r="A1561" i="6"/>
  <c r="AG3793" i="6"/>
  <c r="AH977" i="6"/>
  <c r="AH3209" i="6" s="1"/>
  <c r="AH2465" i="6"/>
  <c r="AH1721" i="6"/>
  <c r="AH3953" i="6" s="1"/>
  <c r="AE1183" i="6"/>
  <c r="AE3415" i="6" s="1"/>
  <c r="AE2671" i="6"/>
  <c r="AE1927" i="6"/>
  <c r="AE4159" i="6" s="1"/>
  <c r="AG3892" i="6"/>
  <c r="A1660" i="6"/>
  <c r="AG3460" i="6"/>
  <c r="A1228" i="6"/>
  <c r="AG4034" i="6"/>
  <c r="A1802" i="6"/>
  <c r="AH1467" i="6"/>
  <c r="AH3699" i="6" s="1"/>
  <c r="AH2955" i="6"/>
  <c r="AH2211" i="6"/>
  <c r="AH4443" i="6" s="1"/>
  <c r="AH2563" i="6"/>
  <c r="AH1819" i="6"/>
  <c r="AH4051" i="6" s="1"/>
  <c r="AH1075" i="6"/>
  <c r="AH3307" i="6" s="1"/>
  <c r="AG4121" i="6"/>
  <c r="A1889" i="6"/>
  <c r="AG4393" i="6"/>
  <c r="A2161" i="6"/>
  <c r="AE1987" i="6"/>
  <c r="AE4219" i="6" s="1"/>
  <c r="AE1243" i="6"/>
  <c r="AE3475" i="6" s="1"/>
  <c r="AE2731" i="6"/>
  <c r="AG3450" i="6"/>
  <c r="A1218" i="6"/>
  <c r="AH2430" i="6"/>
  <c r="AH1686" i="6"/>
  <c r="AH3918" i="6" s="1"/>
  <c r="AH942" i="6"/>
  <c r="AH3174" i="6" s="1"/>
  <c r="A770" i="6"/>
  <c r="AG3002" i="6"/>
  <c r="AG4390" i="6"/>
  <c r="A2158" i="6"/>
  <c r="AE1044" i="6"/>
  <c r="AE3276" i="6" s="1"/>
  <c r="AE2532" i="6"/>
  <c r="AE1788" i="6"/>
  <c r="AE4020" i="6" s="1"/>
  <c r="AH1995" i="6"/>
  <c r="AH4227" i="6" s="1"/>
  <c r="AH1251" i="6"/>
  <c r="AH3483" i="6" s="1"/>
  <c r="AH2739" i="6"/>
  <c r="AH1769" i="6"/>
  <c r="AH4001" i="6" s="1"/>
  <c r="AH1025" i="6"/>
  <c r="AH3257" i="6" s="1"/>
  <c r="AH2513" i="6"/>
  <c r="AG3167" i="6"/>
  <c r="A935" i="6"/>
  <c r="A1964" i="6"/>
  <c r="AG4196" i="6"/>
  <c r="A1596" i="6"/>
  <c r="AG3828" i="6"/>
  <c r="A1643" i="6"/>
  <c r="AG3875" i="6"/>
  <c r="AE2499" i="6"/>
  <c r="AE1755" i="6"/>
  <c r="AE3987" i="6" s="1"/>
  <c r="AE1011" i="6"/>
  <c r="AE3243" i="6" s="1"/>
  <c r="A1608" i="6"/>
  <c r="AG3840" i="6"/>
  <c r="AE2176" i="6"/>
  <c r="AE4408" i="6" s="1"/>
  <c r="AE1432" i="6"/>
  <c r="AE3664" i="6" s="1"/>
  <c r="AE2920" i="6"/>
  <c r="AE2922" i="6"/>
  <c r="AE2178" i="6"/>
  <c r="AE4410" i="6" s="1"/>
  <c r="AE1434" i="6"/>
  <c r="AE3666" i="6" s="1"/>
  <c r="AG3276" i="6"/>
  <c r="A1044" i="6"/>
  <c r="AG3357" i="6"/>
  <c r="A1125" i="6"/>
  <c r="AE2639" i="6"/>
  <c r="AE1895" i="6"/>
  <c r="AE4127" i="6" s="1"/>
  <c r="AE1151" i="6"/>
  <c r="AE3383" i="6" s="1"/>
  <c r="AG3959" i="6"/>
  <c r="A1727" i="6"/>
  <c r="A1607" i="6"/>
  <c r="AG3839" i="6"/>
  <c r="AG3418" i="6"/>
  <c r="A1186" i="6"/>
  <c r="AG3368" i="6"/>
  <c r="A1136" i="6"/>
  <c r="AH2010" i="6"/>
  <c r="AH4242" i="6" s="1"/>
  <c r="AH1266" i="6"/>
  <c r="AH3498" i="6" s="1"/>
  <c r="AH2754" i="6"/>
  <c r="A1154" i="6"/>
  <c r="AG3386" i="6"/>
  <c r="AG2987" i="6"/>
  <c r="A755" i="6"/>
  <c r="AE2773" i="6"/>
  <c r="AE2029" i="6"/>
  <c r="AE4261" i="6" s="1"/>
  <c r="AE1285" i="6"/>
  <c r="AE3517" i="6" s="1"/>
  <c r="AG4411" i="6"/>
  <c r="A2179" i="6"/>
  <c r="A1845" i="6"/>
  <c r="AG4077" i="6"/>
  <c r="AH2925" i="6"/>
  <c r="AH2181" i="6"/>
  <c r="AH4413" i="6" s="1"/>
  <c r="AH1437" i="6"/>
  <c r="AH3669" i="6" s="1"/>
  <c r="AE1716" i="6"/>
  <c r="AE3948" i="6" s="1"/>
  <c r="AE972" i="6"/>
  <c r="AE3204" i="6" s="1"/>
  <c r="AE2460" i="6"/>
  <c r="A803" i="6"/>
  <c r="AG3035" i="6"/>
  <c r="A1135" i="6"/>
  <c r="AG3367" i="6"/>
  <c r="AH1994" i="6"/>
  <c r="AH4226" i="6" s="1"/>
  <c r="AH1250" i="6"/>
  <c r="AH3482" i="6" s="1"/>
  <c r="AH2738" i="6"/>
  <c r="AG3562" i="6"/>
  <c r="A1330" i="6"/>
  <c r="AG3074" i="6"/>
  <c r="A842" i="6"/>
  <c r="AH2695" i="6"/>
  <c r="AH1951" i="6"/>
  <c r="AH4183" i="6" s="1"/>
  <c r="AH1207" i="6"/>
  <c r="AH3439" i="6" s="1"/>
  <c r="AG3673" i="6"/>
  <c r="A1441" i="6"/>
  <c r="L21" i="9" l="1"/>
  <c r="L11" i="9" s="1"/>
  <c r="I21" i="9"/>
  <c r="I11" i="9" s="1"/>
  <c r="H21" i="9"/>
  <c r="G11" i="9" s="1"/>
  <c r="G21" i="9"/>
  <c r="H11" i="9" s="1"/>
  <c r="M21" i="9"/>
  <c r="M11" i="9" s="1"/>
  <c r="X382" i="6"/>
  <c r="X635" i="6"/>
  <c r="X692" i="6"/>
  <c r="X263" i="6"/>
  <c r="X511" i="6"/>
  <c r="X189" i="6"/>
  <c r="X313" i="6"/>
  <c r="X258" i="6"/>
  <c r="X77" i="6"/>
  <c r="X201" i="6"/>
  <c r="X72" i="6"/>
  <c r="X630" i="6"/>
  <c r="X506" i="6"/>
  <c r="X196" i="6"/>
  <c r="X623" i="6"/>
  <c r="X127" i="6"/>
  <c r="X251" i="6"/>
  <c r="X134" i="6"/>
  <c r="X573" i="6"/>
  <c r="X568" i="6"/>
  <c r="X320" i="6"/>
  <c r="X449" i="6"/>
  <c r="X375" i="6"/>
  <c r="X15" i="6"/>
  <c r="X437" i="6"/>
  <c r="X387" i="6"/>
  <c r="X139" i="6"/>
  <c r="X499" i="6"/>
  <c r="X685" i="6"/>
  <c r="X444" i="6"/>
  <c r="X325" i="6"/>
  <c r="X65" i="6"/>
  <c r="X10" i="6"/>
  <c r="X561" i="6"/>
  <c r="X697" i="6"/>
  <c r="X3" i="6"/>
  <c r="X2297" i="6" l="1"/>
  <c r="X809" i="6"/>
  <c r="X3041" i="6" s="1"/>
  <c r="X1553" i="6"/>
  <c r="X3785" i="6" s="1"/>
  <c r="X2681" i="6"/>
  <c r="X1937" i="6"/>
  <c r="X4169" i="6" s="1"/>
  <c r="X1193" i="6"/>
  <c r="X3425" i="6" s="1"/>
  <c r="X381" i="6"/>
  <c r="X2738" i="6"/>
  <c r="X1994" i="6"/>
  <c r="X4226" i="6" s="1"/>
  <c r="X1250" i="6"/>
  <c r="X3482" i="6" s="1"/>
  <c r="X319" i="6"/>
  <c r="X816" i="6"/>
  <c r="X3048" i="6" s="1"/>
  <c r="X1560" i="6"/>
  <c r="X3792" i="6" s="1"/>
  <c r="X2304" i="6"/>
  <c r="X1746" i="6"/>
  <c r="X3978" i="6" s="1"/>
  <c r="X2490" i="6"/>
  <c r="X1002" i="6"/>
  <c r="X3234" i="6" s="1"/>
  <c r="X2614" i="6"/>
  <c r="X1126" i="6"/>
  <c r="X3358" i="6" s="1"/>
  <c r="X1870" i="6"/>
  <c r="X4102" i="6" s="1"/>
  <c r="X1491" i="6"/>
  <c r="X3723" i="6" s="1"/>
  <c r="X2235" i="6"/>
  <c r="X747" i="6"/>
  <c r="X2979" i="6" s="1"/>
  <c r="X1181" i="6"/>
  <c r="X3413" i="6" s="1"/>
  <c r="X2669" i="6"/>
  <c r="X1925" i="6"/>
  <c r="X4157" i="6" s="1"/>
  <c r="X195" i="6"/>
  <c r="X1615" i="6"/>
  <c r="X3847" i="6" s="1"/>
  <c r="X871" i="6"/>
  <c r="X3103" i="6" s="1"/>
  <c r="X2359" i="6"/>
  <c r="X1007" i="6"/>
  <c r="X3239" i="6" s="1"/>
  <c r="X2495" i="6"/>
  <c r="X1751" i="6"/>
  <c r="X3983" i="6" s="1"/>
  <c r="X71" i="6"/>
  <c r="X1131" i="6"/>
  <c r="X3363" i="6" s="1"/>
  <c r="X2619" i="6"/>
  <c r="X1875" i="6"/>
  <c r="X4107" i="6" s="1"/>
  <c r="X1503" i="6"/>
  <c r="X3735" i="6" s="1"/>
  <c r="X759" i="6"/>
  <c r="X2991" i="6" s="1"/>
  <c r="X2247" i="6"/>
  <c r="X2433" i="6"/>
  <c r="X1689" i="6"/>
  <c r="X3921" i="6" s="1"/>
  <c r="X945" i="6"/>
  <c r="X3177" i="6" s="1"/>
  <c r="X691" i="6"/>
  <c r="X1429" i="6"/>
  <c r="X3661" i="6" s="1"/>
  <c r="X2917" i="6"/>
  <c r="X2173" i="6"/>
  <c r="X4405" i="6" s="1"/>
  <c r="X567" i="6"/>
  <c r="X505" i="6"/>
  <c r="X1999" i="6"/>
  <c r="X4231" i="6" s="1"/>
  <c r="X1255" i="6"/>
  <c r="X3487" i="6" s="1"/>
  <c r="X2743" i="6"/>
  <c r="X2552" i="6"/>
  <c r="X1808" i="6"/>
  <c r="X4040" i="6" s="1"/>
  <c r="X1064" i="6"/>
  <c r="X3296" i="6" s="1"/>
  <c r="X1312" i="6"/>
  <c r="X3544" i="6" s="1"/>
  <c r="X2800" i="6"/>
  <c r="X2056" i="6"/>
  <c r="X4288" i="6" s="1"/>
  <c r="X2805" i="6"/>
  <c r="X2061" i="6"/>
  <c r="X4293" i="6" s="1"/>
  <c r="X1317" i="6"/>
  <c r="X3549" i="6" s="1"/>
  <c r="X878" i="6"/>
  <c r="X3110" i="6" s="1"/>
  <c r="X2366" i="6"/>
  <c r="X1622" i="6"/>
  <c r="X3854" i="6" s="1"/>
  <c r="X2483" i="6"/>
  <c r="X995" i="6"/>
  <c r="X3227" i="6" s="1"/>
  <c r="X1739" i="6"/>
  <c r="X3971" i="6" s="1"/>
  <c r="X257" i="6"/>
  <c r="X629" i="6"/>
  <c r="X1801" i="6"/>
  <c r="X4033" i="6" s="1"/>
  <c r="X2545" i="6"/>
  <c r="X1057" i="6"/>
  <c r="X3289" i="6" s="1"/>
  <c r="X1243" i="6"/>
  <c r="X3475" i="6" s="1"/>
  <c r="X2731" i="6"/>
  <c r="X1987" i="6"/>
  <c r="X4219" i="6" s="1"/>
  <c r="X2929" i="6"/>
  <c r="X2185" i="6"/>
  <c r="X4417" i="6" s="1"/>
  <c r="X1441" i="6"/>
  <c r="X3673" i="6" s="1"/>
  <c r="X2793" i="6"/>
  <c r="X2049" i="6"/>
  <c r="X4281" i="6" s="1"/>
  <c r="X1305" i="6"/>
  <c r="X3537" i="6" s="1"/>
  <c r="X2557" i="6"/>
  <c r="X1813" i="6"/>
  <c r="X4045" i="6" s="1"/>
  <c r="X1069" i="6"/>
  <c r="X3301" i="6" s="1"/>
  <c r="X1188" i="6"/>
  <c r="X3420" i="6" s="1"/>
  <c r="X2676" i="6"/>
  <c r="X1932" i="6"/>
  <c r="X4164" i="6" s="1"/>
  <c r="X2371" i="6"/>
  <c r="X1627" i="6"/>
  <c r="X3859" i="6" s="1"/>
  <c r="X883" i="6"/>
  <c r="X3115" i="6" s="1"/>
  <c r="X2118" i="6"/>
  <c r="X4350" i="6" s="1"/>
  <c r="X2862" i="6"/>
  <c r="X1374" i="6"/>
  <c r="X3606" i="6" s="1"/>
  <c r="X443" i="6"/>
  <c r="X133" i="6"/>
  <c r="X2421" i="6"/>
  <c r="X1677" i="6"/>
  <c r="X3909" i="6" s="1"/>
  <c r="X933" i="6"/>
  <c r="X3165" i="6" s="1"/>
  <c r="X2867" i="6"/>
  <c r="X2123" i="6"/>
  <c r="X4355" i="6" s="1"/>
  <c r="X1379" i="6"/>
  <c r="X3611" i="6" s="1"/>
  <c r="X2242" i="6"/>
  <c r="X1498" i="6"/>
  <c r="X3730" i="6" s="1"/>
  <c r="X754" i="6"/>
  <c r="X2986" i="6" s="1"/>
  <c r="X1119" i="6"/>
  <c r="X3351" i="6" s="1"/>
  <c r="X2607" i="6"/>
  <c r="X1863" i="6"/>
  <c r="X4095" i="6" s="1"/>
  <c r="X2111" i="6"/>
  <c r="X4343" i="6" s="1"/>
  <c r="X2855" i="6"/>
  <c r="X1367" i="6"/>
  <c r="X3599" i="6" s="1"/>
  <c r="X2428" i="6"/>
  <c r="X1684" i="6"/>
  <c r="X3916" i="6" s="1"/>
  <c r="X940" i="6"/>
  <c r="X3172" i="6" s="1"/>
  <c r="X9" i="6"/>
  <c r="X1565" i="6"/>
  <c r="X3797" i="6" s="1"/>
  <c r="X821" i="6"/>
  <c r="X3053" i="6" s="1"/>
  <c r="X2309" i="6"/>
  <c r="X1436" i="6"/>
  <c r="X3668" i="6" s="1"/>
  <c r="X2924" i="6"/>
  <c r="X2180" i="6"/>
  <c r="X4412" i="6" s="1"/>
  <c r="X126" i="6" l="1"/>
  <c r="X1559" i="6"/>
  <c r="X3791" i="6" s="1"/>
  <c r="X2303" i="6"/>
  <c r="X815" i="6"/>
  <c r="X3047" i="6" s="1"/>
  <c r="X2" i="6"/>
  <c r="X1373" i="6"/>
  <c r="X3605" i="6" s="1"/>
  <c r="X2861" i="6"/>
  <c r="X2117" i="6"/>
  <c r="X4349" i="6" s="1"/>
  <c r="X684" i="6"/>
  <c r="X436" i="6"/>
  <c r="X312" i="6"/>
  <c r="X498" i="6"/>
  <c r="X1187" i="6"/>
  <c r="X3419" i="6" s="1"/>
  <c r="X2675" i="6"/>
  <c r="X1931" i="6"/>
  <c r="X4163" i="6" s="1"/>
  <c r="X188" i="6"/>
  <c r="X1993" i="6"/>
  <c r="X4225" i="6" s="1"/>
  <c r="X1249" i="6"/>
  <c r="X3481" i="6" s="1"/>
  <c r="X2737" i="6"/>
  <c r="X877" i="6"/>
  <c r="X3109" i="6" s="1"/>
  <c r="X1621" i="6"/>
  <c r="X3853" i="6" s="1"/>
  <c r="X2365" i="6"/>
  <c r="X2613" i="6"/>
  <c r="X1869" i="6"/>
  <c r="X4101" i="6" s="1"/>
  <c r="X1125" i="6"/>
  <c r="X3357" i="6" s="1"/>
  <c r="X374" i="6"/>
  <c r="X250" i="6"/>
  <c r="X64" i="6"/>
  <c r="X1745" i="6"/>
  <c r="X3977" i="6" s="1"/>
  <c r="X2489" i="6"/>
  <c r="X1001" i="6"/>
  <c r="X3233" i="6" s="1"/>
  <c r="X2923" i="6"/>
  <c r="X2179" i="6"/>
  <c r="X4411" i="6" s="1"/>
  <c r="X1435" i="6"/>
  <c r="X3667" i="6" s="1"/>
  <c r="X1683" i="6"/>
  <c r="X3915" i="6" s="1"/>
  <c r="X2427" i="6"/>
  <c r="X939" i="6"/>
  <c r="X3171" i="6" s="1"/>
  <c r="X622" i="6"/>
  <c r="X753" i="6"/>
  <c r="X2985" i="6" s="1"/>
  <c r="X2241" i="6"/>
  <c r="X1497" i="6"/>
  <c r="X3729" i="6" s="1"/>
  <c r="X560" i="6"/>
  <c r="X2799" i="6"/>
  <c r="X2055" i="6"/>
  <c r="X4287" i="6" s="1"/>
  <c r="X1311" i="6"/>
  <c r="X3543" i="6" s="1"/>
  <c r="X1807" i="6"/>
  <c r="X4039" i="6" s="1"/>
  <c r="X1063" i="6"/>
  <c r="X3295" i="6" s="1"/>
  <c r="X2551" i="6"/>
  <c r="X2482" i="6" l="1"/>
  <c r="X1738" i="6"/>
  <c r="X3970" i="6" s="1"/>
  <c r="X994" i="6"/>
  <c r="X3226" i="6" s="1"/>
  <c r="J19" i="9"/>
  <c r="J9" i="9" s="1"/>
  <c r="X1056" i="6"/>
  <c r="X3288" i="6" s="1"/>
  <c r="X2544" i="6"/>
  <c r="X1800" i="6"/>
  <c r="X4032" i="6" s="1"/>
  <c r="J20" i="9"/>
  <c r="J10" i="9" s="1"/>
  <c r="X2916" i="6"/>
  <c r="X1428" i="6"/>
  <c r="X3660" i="6" s="1"/>
  <c r="X2172" i="6"/>
  <c r="X4404" i="6" s="1"/>
  <c r="X1614" i="6"/>
  <c r="X3846" i="6" s="1"/>
  <c r="X870" i="6"/>
  <c r="X3102" i="6" s="1"/>
  <c r="X2358" i="6"/>
  <c r="X1118" i="6"/>
  <c r="X3350" i="6" s="1"/>
  <c r="X2606" i="6"/>
  <c r="X1862" i="6"/>
  <c r="X4094" i="6" s="1"/>
  <c r="X932" i="6"/>
  <c r="X3164" i="6" s="1"/>
  <c r="X2420" i="6"/>
  <c r="X1676" i="6"/>
  <c r="X3908" i="6" s="1"/>
  <c r="X1552" i="6"/>
  <c r="X3784" i="6" s="1"/>
  <c r="X2296" i="6"/>
  <c r="X808" i="6"/>
  <c r="X3040" i="6" s="1"/>
  <c r="X1986" i="6"/>
  <c r="X4218" i="6" s="1"/>
  <c r="X2730" i="6"/>
  <c r="X1242" i="6"/>
  <c r="X3474" i="6" s="1"/>
  <c r="X1924" i="6"/>
  <c r="X4156" i="6" s="1"/>
  <c r="X2668" i="6"/>
  <c r="X1180" i="6"/>
  <c r="X3412" i="6" s="1"/>
  <c r="X2792" i="6"/>
  <c r="X2048" i="6"/>
  <c r="X4280" i="6" s="1"/>
  <c r="X1304" i="6"/>
  <c r="X3536" i="6" s="1"/>
  <c r="X2854" i="6"/>
  <c r="X2110" i="6"/>
  <c r="X4342" i="6" s="1"/>
  <c r="X1366" i="6"/>
  <c r="X3598" i="6" s="1"/>
  <c r="X2234" i="6"/>
  <c r="X746" i="6"/>
  <c r="X2978" i="6" s="1"/>
  <c r="X1490" i="6"/>
  <c r="X3722" i="6" s="1"/>
  <c r="J21" i="9"/>
  <c r="J11" i="9" s="1"/>
  <c r="X439" i="6" l="1"/>
  <c r="X255" i="6"/>
  <c r="X197" i="6"/>
  <c r="X132" i="6"/>
  <c r="X628" i="6"/>
  <c r="X192" i="6"/>
  <c r="X689" i="6"/>
  <c r="X566" i="6"/>
  <c r="X687" i="6"/>
  <c r="X6" i="6"/>
  <c r="X138" i="6"/>
  <c r="X322" i="6"/>
  <c r="X442" i="6"/>
  <c r="X625" i="6"/>
  <c r="X76" i="6"/>
  <c r="X318" i="6"/>
  <c r="X69" i="6"/>
  <c r="X384" i="6"/>
  <c r="X254" i="6"/>
  <c r="X11" i="6"/>
  <c r="X317" i="6"/>
  <c r="X693" i="6"/>
  <c r="X131" i="6"/>
  <c r="X564" i="6"/>
  <c r="X502" i="6"/>
  <c r="X440" i="6"/>
  <c r="X323" i="6"/>
  <c r="X633" i="6"/>
  <c r="X386" i="6"/>
  <c r="X129" i="6"/>
  <c r="X570" i="6"/>
  <c r="X627" i="6"/>
  <c r="X688" i="6"/>
  <c r="X70" i="6"/>
  <c r="X12" i="6"/>
  <c r="X569" i="6"/>
  <c r="X380" i="6"/>
  <c r="X74" i="6"/>
  <c r="X507" i="6"/>
  <c r="X260" i="6"/>
  <c r="X695" i="6"/>
  <c r="X316" i="6"/>
  <c r="X508" i="6"/>
  <c r="X571" i="6"/>
  <c r="X262" i="6"/>
  <c r="X321" i="6"/>
  <c r="X324" i="6"/>
  <c r="X136" i="6"/>
  <c r="X509" i="6"/>
  <c r="X73" i="6"/>
  <c r="X253" i="6"/>
  <c r="X572" i="6"/>
  <c r="X130" i="6"/>
  <c r="X7" i="6"/>
  <c r="X259" i="6"/>
  <c r="X194" i="6"/>
  <c r="X198" i="6"/>
  <c r="X383" i="6"/>
  <c r="X14" i="6"/>
  <c r="X378" i="6"/>
  <c r="X75" i="6"/>
  <c r="X445" i="6"/>
  <c r="X626" i="6"/>
  <c r="X632" i="6"/>
  <c r="X446" i="6"/>
  <c r="X501" i="6"/>
  <c r="X377" i="6"/>
  <c r="X256" i="6"/>
  <c r="X193" i="6"/>
  <c r="X631" i="6"/>
  <c r="X5" i="6"/>
  <c r="X696" i="6"/>
  <c r="X8" i="6"/>
  <c r="X503" i="6"/>
  <c r="X200" i="6"/>
  <c r="X510" i="6"/>
  <c r="X385" i="6"/>
  <c r="X447" i="6"/>
  <c r="X379" i="6"/>
  <c r="X68" i="6"/>
  <c r="X448" i="6"/>
  <c r="X441" i="6"/>
  <c r="X261" i="6"/>
  <c r="X690" i="6"/>
  <c r="X634" i="6"/>
  <c r="X191" i="6"/>
  <c r="X504" i="6"/>
  <c r="X13" i="6"/>
  <c r="X67" i="6"/>
  <c r="X563" i="6"/>
  <c r="X135" i="6"/>
  <c r="X199" i="6"/>
  <c r="X694" i="6"/>
  <c r="X565" i="6"/>
  <c r="X137" i="6"/>
  <c r="X315" i="6"/>
  <c r="X1623" i="6" l="1"/>
  <c r="X3855" i="6" s="1"/>
  <c r="X879" i="6"/>
  <c r="X3111" i="6" s="1"/>
  <c r="X2367" i="6"/>
  <c r="X2795" i="6"/>
  <c r="X2051" i="6"/>
  <c r="X4283" i="6" s="1"/>
  <c r="X1307" i="6"/>
  <c r="X3539" i="6" s="1"/>
  <c r="X2423" i="6"/>
  <c r="X1679" i="6"/>
  <c r="X3911" i="6" s="1"/>
  <c r="X935" i="6"/>
  <c r="X3167" i="6" s="1"/>
  <c r="X4" i="6"/>
  <c r="X2680" i="6"/>
  <c r="X1936" i="6"/>
  <c r="X4168" i="6" s="1"/>
  <c r="X1192" i="6"/>
  <c r="X3424" i="6" s="1"/>
  <c r="X1129" i="6"/>
  <c r="X3361" i="6" s="1"/>
  <c r="X2617" i="6"/>
  <c r="X1873" i="6"/>
  <c r="X4105" i="6" s="1"/>
  <c r="X937" i="6"/>
  <c r="X3169" i="6" s="1"/>
  <c r="X2425" i="6"/>
  <c r="X1681" i="6"/>
  <c r="X3913" i="6" s="1"/>
  <c r="X2609" i="6"/>
  <c r="X1865" i="6"/>
  <c r="X4097" i="6" s="1"/>
  <c r="X1121" i="6"/>
  <c r="X3353" i="6" s="1"/>
  <c r="X2864" i="6"/>
  <c r="X2120" i="6"/>
  <c r="X4352" i="6" s="1"/>
  <c r="X1376" i="6"/>
  <c r="X3608" i="6" s="1"/>
  <c r="X314" i="6"/>
  <c r="X2426" i="6"/>
  <c r="X1682" i="6"/>
  <c r="X3914" i="6" s="1"/>
  <c r="X938" i="6"/>
  <c r="X3170" i="6" s="1"/>
  <c r="X2305" i="6"/>
  <c r="X1561" i="6"/>
  <c r="X3793" i="6" s="1"/>
  <c r="X817" i="6"/>
  <c r="X3049" i="6" s="1"/>
  <c r="X880" i="6"/>
  <c r="X3112" i="6" s="1"/>
  <c r="X2368" i="6"/>
  <c r="X1624" i="6"/>
  <c r="X3856" i="6" s="1"/>
  <c r="X252" i="6"/>
  <c r="X2796" i="6"/>
  <c r="X2052" i="6"/>
  <c r="X4284" i="6" s="1"/>
  <c r="X1308" i="6"/>
  <c r="X3540" i="6" s="1"/>
  <c r="X2554" i="6"/>
  <c r="X1810" i="6"/>
  <c r="X4042" i="6" s="1"/>
  <c r="X1066" i="6"/>
  <c r="X3298" i="6" s="1"/>
  <c r="X1626" i="6"/>
  <c r="X3858" i="6" s="1"/>
  <c r="X2370" i="6"/>
  <c r="X882" i="6"/>
  <c r="X3114" i="6" s="1"/>
  <c r="X1310" i="6"/>
  <c r="X3542" i="6" s="1"/>
  <c r="X2798" i="6"/>
  <c r="X2054" i="6"/>
  <c r="X4286" i="6" s="1"/>
  <c r="X2860" i="6"/>
  <c r="X2116" i="6"/>
  <c r="X4348" i="6" s="1"/>
  <c r="X1372" i="6"/>
  <c r="X3604" i="6" s="1"/>
  <c r="X376" i="6"/>
  <c r="X1059" i="6"/>
  <c r="X3291" i="6" s="1"/>
  <c r="X1803" i="6"/>
  <c r="X4035" i="6" s="1"/>
  <c r="X2547" i="6"/>
  <c r="X881" i="6"/>
  <c r="X3113" i="6" s="1"/>
  <c r="X2369" i="6"/>
  <c r="X1625" i="6"/>
  <c r="X3857" i="6" s="1"/>
  <c r="X2926" i="6"/>
  <c r="X2182" i="6"/>
  <c r="X4414" i="6" s="1"/>
  <c r="X1438" i="6"/>
  <c r="X3670" i="6" s="1"/>
  <c r="X1434" i="6"/>
  <c r="X3666" i="6" s="1"/>
  <c r="X2178" i="6"/>
  <c r="X4410" i="6" s="1"/>
  <c r="X2922" i="6"/>
  <c r="X2611" i="6"/>
  <c r="X1867" i="6"/>
  <c r="X4099" i="6" s="1"/>
  <c r="X1123" i="6"/>
  <c r="X3355" i="6" s="1"/>
  <c r="X2742" i="6"/>
  <c r="X1998" i="6"/>
  <c r="X4230" i="6" s="1"/>
  <c r="X1254" i="6"/>
  <c r="X3486" i="6" s="1"/>
  <c r="X1934" i="6"/>
  <c r="X4166" i="6" s="1"/>
  <c r="X1190" i="6"/>
  <c r="X3422" i="6" s="1"/>
  <c r="X2678" i="6"/>
  <c r="X2858" i="6"/>
  <c r="X2114" i="6"/>
  <c r="X4346" i="6" s="1"/>
  <c r="X1370" i="6"/>
  <c r="X3602" i="6" s="1"/>
  <c r="X1933" i="6"/>
  <c r="X4165" i="6" s="1"/>
  <c r="X1189" i="6"/>
  <c r="X3421" i="6" s="1"/>
  <c r="X2677" i="6"/>
  <c r="X2610" i="6"/>
  <c r="X1866" i="6"/>
  <c r="X4098" i="6" s="1"/>
  <c r="X1122" i="6"/>
  <c r="X3354" i="6" s="1"/>
  <c r="X2430" i="6"/>
  <c r="X1686" i="6"/>
  <c r="X3918" i="6" s="1"/>
  <c r="X942" i="6"/>
  <c r="X3174" i="6" s="1"/>
  <c r="X2485" i="6"/>
  <c r="X997" i="6"/>
  <c r="X3229" i="6" s="1"/>
  <c r="X1741" i="6"/>
  <c r="X3973" i="6" s="1"/>
  <c r="X2553" i="6"/>
  <c r="X1809" i="6"/>
  <c r="X4041" i="6" s="1"/>
  <c r="X1065" i="6"/>
  <c r="X3297" i="6" s="1"/>
  <c r="X2739" i="6"/>
  <c r="X1251" i="6"/>
  <c r="X3483" i="6" s="1"/>
  <c r="X1995" i="6"/>
  <c r="X4227" i="6" s="1"/>
  <c r="X1313" i="6"/>
  <c r="X3545" i="6" s="1"/>
  <c r="X2801" i="6"/>
  <c r="X2057" i="6"/>
  <c r="X4289" i="6" s="1"/>
  <c r="X1371" i="6"/>
  <c r="X3603" i="6" s="1"/>
  <c r="X2115" i="6"/>
  <c r="X4347" i="6" s="1"/>
  <c r="X2859" i="6"/>
  <c r="X1246" i="6"/>
  <c r="X3478" i="6" s="1"/>
  <c r="X1990" i="6"/>
  <c r="X4222" i="6" s="1"/>
  <c r="X2734" i="6"/>
  <c r="X2177" i="6"/>
  <c r="X4409" i="6" s="1"/>
  <c r="X1433" i="6"/>
  <c r="X3665" i="6" s="1"/>
  <c r="X2921" i="6"/>
  <c r="X1309" i="6"/>
  <c r="X3541" i="6" s="1"/>
  <c r="X2053" i="6"/>
  <c r="X4285" i="6" s="1"/>
  <c r="X2797" i="6"/>
  <c r="X812" i="6"/>
  <c r="X3044" i="6" s="1"/>
  <c r="X2300" i="6"/>
  <c r="X1556" i="6"/>
  <c r="X3788" i="6" s="1"/>
  <c r="X751" i="6"/>
  <c r="X2983" i="6" s="1"/>
  <c r="X1495" i="6"/>
  <c r="X3727" i="6" s="1"/>
  <c r="X2239" i="6"/>
  <c r="X2362" i="6"/>
  <c r="X1618" i="6"/>
  <c r="X3850" i="6" s="1"/>
  <c r="X874" i="6"/>
  <c r="X3106" i="6" s="1"/>
  <c r="X1812" i="6"/>
  <c r="X4044" i="6" s="1"/>
  <c r="X1068" i="6"/>
  <c r="X3300" i="6" s="1"/>
  <c r="X2556" i="6"/>
  <c r="X1252" i="6"/>
  <c r="X3484" i="6" s="1"/>
  <c r="X2740" i="6"/>
  <c r="X1996" i="6"/>
  <c r="X4228" i="6" s="1"/>
  <c r="X2121" i="6"/>
  <c r="X4353" i="6" s="1"/>
  <c r="X1377" i="6"/>
  <c r="X3609" i="6" s="1"/>
  <c r="X2865" i="6"/>
  <c r="X1619" i="6"/>
  <c r="X3851" i="6" s="1"/>
  <c r="X875" i="6"/>
  <c r="X3107" i="6" s="1"/>
  <c r="X2363" i="6"/>
  <c r="X998" i="6"/>
  <c r="X3230" i="6" s="1"/>
  <c r="X2486" i="6"/>
  <c r="X1742" i="6"/>
  <c r="X3974" i="6" s="1"/>
  <c r="X1806" i="6"/>
  <c r="X4038" i="6" s="1"/>
  <c r="X1062" i="6"/>
  <c r="X3294" i="6" s="1"/>
  <c r="X2550" i="6"/>
  <c r="X820" i="6"/>
  <c r="X3052" i="6" s="1"/>
  <c r="X2308" i="6"/>
  <c r="X1564" i="6"/>
  <c r="X3796" i="6" s="1"/>
  <c r="X1494" i="6"/>
  <c r="X3726" i="6" s="1"/>
  <c r="X750" i="6"/>
  <c r="X2982" i="6" s="1"/>
  <c r="X2238" i="6"/>
  <c r="X943" i="6"/>
  <c r="X3175" i="6" s="1"/>
  <c r="X2431" i="6"/>
  <c r="X1687" i="6"/>
  <c r="X3919" i="6" s="1"/>
  <c r="X1555" i="6"/>
  <c r="X3787" i="6" s="1"/>
  <c r="X811" i="6"/>
  <c r="X3043" i="6" s="1"/>
  <c r="X2299" i="6"/>
  <c r="X2122" i="6"/>
  <c r="X4354" i="6" s="1"/>
  <c r="X2866" i="6"/>
  <c r="X1378" i="6"/>
  <c r="X3610" i="6" s="1"/>
  <c r="X2493" i="6"/>
  <c r="X1749" i="6"/>
  <c r="X3981" i="6" s="1"/>
  <c r="X1005" i="6"/>
  <c r="X3237" i="6" s="1"/>
  <c r="X1247" i="6"/>
  <c r="X3479" i="6" s="1"/>
  <c r="X2735" i="6"/>
  <c r="X1991" i="6"/>
  <c r="X4223" i="6" s="1"/>
  <c r="X2733" i="6"/>
  <c r="X1989" i="6"/>
  <c r="X4221" i="6" s="1"/>
  <c r="X1245" i="6"/>
  <c r="X3477" i="6" s="1"/>
  <c r="X562" i="6"/>
  <c r="X2618" i="6"/>
  <c r="X1874" i="6"/>
  <c r="X4106" i="6" s="1"/>
  <c r="X1130" i="6"/>
  <c r="X3362" i="6" s="1"/>
  <c r="X1186" i="6"/>
  <c r="X3418" i="6" s="1"/>
  <c r="X1930" i="6"/>
  <c r="X4162" i="6" s="1"/>
  <c r="X2674" i="6"/>
  <c r="X2364" i="6"/>
  <c r="X1620" i="6"/>
  <c r="X3852" i="6" s="1"/>
  <c r="X876" i="6"/>
  <c r="X3108" i="6" s="1"/>
  <c r="X2487" i="6"/>
  <c r="X1743" i="6"/>
  <c r="X3975" i="6" s="1"/>
  <c r="X999" i="6"/>
  <c r="X3231" i="6" s="1"/>
  <c r="X1183" i="6"/>
  <c r="X3415" i="6" s="1"/>
  <c r="X1927" i="6"/>
  <c r="X4159" i="6" s="1"/>
  <c r="X2671" i="6"/>
  <c r="X66" i="6"/>
  <c r="X2673" i="6"/>
  <c r="X1929" i="6"/>
  <c r="X4161" i="6" s="1"/>
  <c r="X1185" i="6"/>
  <c r="X3417" i="6" s="1"/>
  <c r="X1191" i="6"/>
  <c r="X3423" i="6" s="1"/>
  <c r="X1935" i="6"/>
  <c r="X4167" i="6" s="1"/>
  <c r="X2679" i="6"/>
  <c r="X944" i="6"/>
  <c r="X3176" i="6" s="1"/>
  <c r="X2432" i="6"/>
  <c r="X1688" i="6"/>
  <c r="X3920" i="6" s="1"/>
  <c r="X624" i="6"/>
  <c r="X438" i="6"/>
  <c r="X1997" i="6"/>
  <c r="X4229" i="6" s="1"/>
  <c r="X1253" i="6"/>
  <c r="X3485" i="6" s="1"/>
  <c r="X2741" i="6"/>
  <c r="X686" i="6"/>
  <c r="X1124" i="6"/>
  <c r="X3356" i="6" s="1"/>
  <c r="X1868" i="6"/>
  <c r="X4100" i="6" s="1"/>
  <c r="X2612" i="6"/>
  <c r="X2302" i="6"/>
  <c r="X1558" i="6"/>
  <c r="X3790" i="6" s="1"/>
  <c r="X814" i="6"/>
  <c r="X3046" i="6" s="1"/>
  <c r="X2802" i="6"/>
  <c r="X2058" i="6"/>
  <c r="X4290" i="6" s="1"/>
  <c r="X1314" i="6"/>
  <c r="X3546" i="6" s="1"/>
  <c r="X2361" i="6"/>
  <c r="X1617" i="6"/>
  <c r="X3849" i="6" s="1"/>
  <c r="X873" i="6"/>
  <c r="X3105" i="6" s="1"/>
  <c r="X2424" i="6"/>
  <c r="X1680" i="6"/>
  <c r="X3912" i="6" s="1"/>
  <c r="X936" i="6"/>
  <c r="X3168" i="6" s="1"/>
  <c r="X2245" i="6"/>
  <c r="X1501" i="6"/>
  <c r="X3733" i="6" s="1"/>
  <c r="X757" i="6"/>
  <c r="X2989" i="6" s="1"/>
  <c r="X2488" i="6"/>
  <c r="X1744" i="6"/>
  <c r="X3976" i="6" s="1"/>
  <c r="X1000" i="6"/>
  <c r="X3232" i="6" s="1"/>
  <c r="X2307" i="6"/>
  <c r="X1563" i="6"/>
  <c r="X3795" i="6" s="1"/>
  <c r="X819" i="6"/>
  <c r="X3051" i="6" s="1"/>
  <c r="X1003" i="6"/>
  <c r="X3235" i="6" s="1"/>
  <c r="X2491" i="6"/>
  <c r="X1747" i="6"/>
  <c r="X3979" i="6" s="1"/>
  <c r="X500" i="6"/>
  <c r="X2803" i="6"/>
  <c r="X1315" i="6"/>
  <c r="X3547" i="6" s="1"/>
  <c r="X2059" i="6"/>
  <c r="X4291" i="6" s="1"/>
  <c r="X2927" i="6"/>
  <c r="X2183" i="6"/>
  <c r="X4415" i="6" s="1"/>
  <c r="X1439" i="6"/>
  <c r="X3671" i="6" s="1"/>
  <c r="X756" i="6"/>
  <c r="X2988" i="6" s="1"/>
  <c r="X2244" i="6"/>
  <c r="X1500" i="6"/>
  <c r="X3732" i="6" s="1"/>
  <c r="X1811" i="6"/>
  <c r="X4043" i="6" s="1"/>
  <c r="X2555" i="6"/>
  <c r="X1067" i="6"/>
  <c r="X3299" i="6" s="1"/>
  <c r="X1557" i="6"/>
  <c r="X3789" i="6" s="1"/>
  <c r="X813" i="6"/>
  <c r="X3045" i="6" s="1"/>
  <c r="X2301" i="6"/>
  <c r="X2919" i="6"/>
  <c r="X2175" i="6"/>
  <c r="X4407" i="6" s="1"/>
  <c r="X1431" i="6"/>
  <c r="X3663" i="6" s="1"/>
  <c r="X1248" i="6"/>
  <c r="X3480" i="6" s="1"/>
  <c r="X2736" i="6"/>
  <c r="X1992" i="6"/>
  <c r="X4224" i="6" s="1"/>
  <c r="X2184" i="6"/>
  <c r="X4416" i="6" s="1"/>
  <c r="X2928" i="6"/>
  <c r="X1440" i="6"/>
  <c r="X3672" i="6" s="1"/>
  <c r="X1502" i="6"/>
  <c r="X3734" i="6" s="1"/>
  <c r="X2246" i="6"/>
  <c r="X758" i="6"/>
  <c r="X2990" i="6" s="1"/>
  <c r="X2615" i="6"/>
  <c r="X1871" i="6"/>
  <c r="X4103" i="6" s="1"/>
  <c r="X1127" i="6"/>
  <c r="X3359" i="6" s="1"/>
  <c r="X1316" i="6"/>
  <c r="X3548" i="6" s="1"/>
  <c r="X2060" i="6"/>
  <c r="X4292" i="6" s="1"/>
  <c r="X2804" i="6"/>
  <c r="X1060" i="6"/>
  <c r="X3292" i="6" s="1"/>
  <c r="X2548" i="6"/>
  <c r="X1804" i="6"/>
  <c r="X4036" i="6" s="1"/>
  <c r="X128" i="6"/>
  <c r="X818" i="6"/>
  <c r="X3050" i="6" s="1"/>
  <c r="X2306" i="6"/>
  <c r="X1562" i="6"/>
  <c r="X3794" i="6" s="1"/>
  <c r="X2672" i="6"/>
  <c r="X1928" i="6"/>
  <c r="X4160" i="6" s="1"/>
  <c r="X1184" i="6"/>
  <c r="X3416" i="6" s="1"/>
  <c r="X2181" i="6"/>
  <c r="X4413" i="6" s="1"/>
  <c r="X2925" i="6"/>
  <c r="X1437" i="6"/>
  <c r="X3669" i="6" s="1"/>
  <c r="X1496" i="6"/>
  <c r="X3728" i="6" s="1"/>
  <c r="X752" i="6"/>
  <c r="X2984" i="6" s="1"/>
  <c r="X2240" i="6"/>
  <c r="X749" i="6"/>
  <c r="X2981" i="6" s="1"/>
  <c r="X2237" i="6"/>
  <c r="X1493" i="6"/>
  <c r="X3725" i="6" s="1"/>
  <c r="X2863" i="6"/>
  <c r="X1375" i="6"/>
  <c r="X3607" i="6" s="1"/>
  <c r="X2119" i="6"/>
  <c r="X4351" i="6" s="1"/>
  <c r="X1750" i="6"/>
  <c r="X3982" i="6" s="1"/>
  <c r="X2494" i="6"/>
  <c r="X1006" i="6"/>
  <c r="X3238" i="6" s="1"/>
  <c r="X2492" i="6"/>
  <c r="X1748" i="6"/>
  <c r="X3980" i="6" s="1"/>
  <c r="X1004" i="6"/>
  <c r="X3236" i="6" s="1"/>
  <c r="X2176" i="6"/>
  <c r="X4408" i="6" s="1"/>
  <c r="X2920" i="6"/>
  <c r="X1432" i="6"/>
  <c r="X3664" i="6" s="1"/>
  <c r="X2549" i="6"/>
  <c r="X1805" i="6"/>
  <c r="X4037" i="6" s="1"/>
  <c r="X1061" i="6"/>
  <c r="X3293" i="6" s="1"/>
  <c r="X1499" i="6"/>
  <c r="X3731" i="6" s="1"/>
  <c r="X755" i="6"/>
  <c r="X2987" i="6" s="1"/>
  <c r="X2243" i="6"/>
  <c r="X2616" i="6"/>
  <c r="X1872" i="6"/>
  <c r="X4104" i="6" s="1"/>
  <c r="X1128" i="6"/>
  <c r="X3360" i="6" s="1"/>
  <c r="X2113" i="6"/>
  <c r="X4345" i="6" s="1"/>
  <c r="X1369" i="6"/>
  <c r="X3601" i="6" s="1"/>
  <c r="X2857" i="6"/>
  <c r="X190" i="6"/>
  <c r="X2429" i="6"/>
  <c r="X1685" i="6"/>
  <c r="X3917" i="6" s="1"/>
  <c r="X941" i="6"/>
  <c r="X3173" i="6" s="1"/>
  <c r="X1802" i="6" l="1"/>
  <c r="X4034" i="6" s="1"/>
  <c r="X1058" i="6"/>
  <c r="X3290" i="6" s="1"/>
  <c r="X2546" i="6"/>
  <c r="X2050" i="6"/>
  <c r="X4282" i="6" s="1"/>
  <c r="X1306" i="6"/>
  <c r="X3538" i="6" s="1"/>
  <c r="X2794" i="6"/>
  <c r="X2422" i="6"/>
  <c r="X1678" i="6"/>
  <c r="X3910" i="6" s="1"/>
  <c r="X934" i="6"/>
  <c r="X3166" i="6" s="1"/>
  <c r="X2484" i="6"/>
  <c r="X1740" i="6"/>
  <c r="X3972" i="6" s="1"/>
  <c r="X996" i="6"/>
  <c r="X3228" i="6" s="1"/>
  <c r="X2174" i="6"/>
  <c r="X4406" i="6" s="1"/>
  <c r="X1430" i="6"/>
  <c r="X3662" i="6" s="1"/>
  <c r="X2918" i="6"/>
  <c r="X1554" i="6"/>
  <c r="X3786" i="6" s="1"/>
  <c r="X810" i="6"/>
  <c r="X3042" i="6" s="1"/>
  <c r="X2298" i="6"/>
  <c r="X2360" i="6"/>
  <c r="X1616" i="6"/>
  <c r="X3848" i="6" s="1"/>
  <c r="X872" i="6"/>
  <c r="X3104" i="6" s="1"/>
  <c r="X2670" i="6"/>
  <c r="X1926" i="6"/>
  <c r="X4158" i="6" s="1"/>
  <c r="X1182" i="6"/>
  <c r="X3414" i="6" s="1"/>
  <c r="X748" i="6"/>
  <c r="X2980" i="6" s="1"/>
  <c r="X2236" i="6"/>
  <c r="X1492" i="6"/>
  <c r="X3724" i="6" s="1"/>
  <c r="X2732" i="6"/>
  <c r="X1988" i="6"/>
  <c r="X4220" i="6" s="1"/>
  <c r="X1244" i="6"/>
  <c r="X3476" i="6" s="1"/>
  <c r="X1368" i="6"/>
  <c r="X3600" i="6" s="1"/>
  <c r="X2856" i="6"/>
  <c r="X2112" i="6"/>
  <c r="X4344" i="6" s="1"/>
  <c r="X1864" i="6"/>
  <c r="X4096" i="6" s="1"/>
  <c r="X2608" i="6"/>
  <c r="X1120" i="6"/>
  <c r="X3352" i="6" s="1"/>
  <c r="X205" i="6" l="1"/>
  <c r="X452" i="6"/>
  <c r="X716" i="6"/>
  <c r="X663" i="6"/>
  <c r="X171" i="6"/>
  <c r="X389" i="6"/>
  <c r="X722" i="6"/>
  <c r="X101" i="6"/>
  <c r="X661" i="6"/>
  <c r="X107" i="6"/>
  <c r="X591" i="6"/>
  <c r="X700" i="6"/>
  <c r="X35" i="6"/>
  <c r="X357" i="6"/>
  <c r="X644" i="6"/>
  <c r="X654" i="6"/>
  <c r="X40" i="6"/>
  <c r="X208" i="6"/>
  <c r="X291" i="6"/>
  <c r="X393" i="6"/>
  <c r="X590" i="6"/>
  <c r="X522" i="6"/>
  <c r="X33" i="6"/>
  <c r="X472" i="6"/>
  <c r="X222" i="6"/>
  <c r="X100" i="6"/>
  <c r="X22" i="6"/>
  <c r="X233" i="6"/>
  <c r="X579" i="6"/>
  <c r="X83" i="6"/>
  <c r="X466" i="6"/>
  <c r="X229" i="6"/>
  <c r="X530" i="6"/>
  <c r="X106" i="6"/>
  <c r="X335" i="6"/>
  <c r="X49" i="6"/>
  <c r="X649" i="6"/>
  <c r="X532" i="6"/>
  <c r="X41" i="6"/>
  <c r="X453" i="6"/>
  <c r="X234" i="6"/>
  <c r="X727" i="6"/>
  <c r="X214" i="6"/>
  <c r="X392" i="6"/>
  <c r="X391" i="6"/>
  <c r="X729" i="6"/>
  <c r="X285" i="6"/>
  <c r="X455" i="6"/>
  <c r="X349" i="6"/>
  <c r="X358" i="6"/>
  <c r="X203" i="6"/>
  <c r="X284" i="6"/>
  <c r="X473" i="6"/>
  <c r="X646" i="6"/>
  <c r="X334" i="6"/>
  <c r="X701" i="6"/>
  <c r="X351" i="6"/>
  <c r="X667" i="6"/>
  <c r="X480" i="6"/>
  <c r="X545" i="6"/>
  <c r="X296" i="6"/>
  <c r="X399" i="6"/>
  <c r="X23" i="6"/>
  <c r="X286" i="6"/>
  <c r="X660" i="6"/>
  <c r="X345" i="6"/>
  <c r="X231" i="6"/>
  <c r="X585" i="6"/>
  <c r="X210" i="6"/>
  <c r="X359" i="6"/>
  <c r="X89" i="6"/>
  <c r="X655" i="6"/>
  <c r="X514" i="6"/>
  <c r="X206" i="6"/>
  <c r="X226" i="6"/>
  <c r="X406" i="6"/>
  <c r="X147" i="6"/>
  <c r="X478" i="6"/>
  <c r="X582" i="6"/>
  <c r="X156" i="6"/>
  <c r="X268" i="6"/>
  <c r="X159" i="6"/>
  <c r="X342" i="6"/>
  <c r="X215" i="6"/>
  <c r="X598" i="6"/>
  <c r="X658" i="6"/>
  <c r="X583" i="6"/>
  <c r="X723" i="6"/>
  <c r="X699" i="6"/>
  <c r="X638" i="6"/>
  <c r="X543" i="6"/>
  <c r="X703" i="6"/>
  <c r="X350" i="6"/>
  <c r="X95" i="6"/>
  <c r="X295" i="6"/>
  <c r="X269" i="6"/>
  <c r="X160" i="6"/>
  <c r="X474" i="6"/>
  <c r="X274" i="6"/>
  <c r="X726" i="6"/>
  <c r="X213" i="6"/>
  <c r="X715" i="6"/>
  <c r="X731" i="6"/>
  <c r="X297" i="6"/>
  <c r="X145" i="6"/>
  <c r="X102" i="6"/>
  <c r="X602" i="6"/>
  <c r="X709" i="6"/>
  <c r="X471" i="6"/>
  <c r="X277" i="6"/>
  <c r="X525" i="6"/>
  <c r="X37" i="6"/>
  <c r="X38" i="6"/>
  <c r="X39" i="6"/>
  <c r="X396" i="6"/>
  <c r="X209" i="6"/>
  <c r="X415" i="6"/>
  <c r="X419" i="6"/>
  <c r="X710" i="6"/>
  <c r="X148" i="6"/>
  <c r="X221" i="6"/>
  <c r="X725" i="6"/>
  <c r="X165" i="6"/>
  <c r="X287" i="6"/>
  <c r="X647" i="6"/>
  <c r="X397" i="6"/>
  <c r="X218" i="6"/>
  <c r="X711" i="6"/>
  <c r="X707" i="6"/>
  <c r="X143" i="6"/>
  <c r="X109" i="6"/>
  <c r="X605" i="6"/>
  <c r="X27" i="6"/>
  <c r="X149" i="6"/>
  <c r="X408" i="6"/>
  <c r="X336" i="6"/>
  <c r="X704" i="6"/>
  <c r="X294" i="6"/>
  <c r="X161" i="6"/>
  <c r="X533" i="6"/>
  <c r="X105" i="6"/>
  <c r="X482" i="6"/>
  <c r="X405" i="6"/>
  <c r="X411" i="6"/>
  <c r="X20" i="6"/>
  <c r="X421" i="6"/>
  <c r="X418" i="6"/>
  <c r="X520" i="6"/>
  <c r="X97" i="6"/>
  <c r="X593" i="6"/>
  <c r="X91" i="6"/>
  <c r="X276" i="6"/>
  <c r="X29" i="6"/>
  <c r="X266" i="6"/>
  <c r="X275" i="6"/>
  <c r="X702" i="6"/>
  <c r="X152" i="6"/>
  <c r="X643" i="6"/>
  <c r="X223" i="6"/>
  <c r="X81" i="6"/>
  <c r="X577" i="6"/>
  <c r="X99" i="6"/>
  <c r="X594" i="6"/>
  <c r="X292" i="6"/>
  <c r="X79" i="6"/>
  <c r="X603" i="6"/>
  <c r="X527" i="6"/>
  <c r="X44" i="6"/>
  <c r="X657" i="6"/>
  <c r="X454" i="6"/>
  <c r="X93" i="6"/>
  <c r="X417" i="6"/>
  <c r="X96" i="6"/>
  <c r="X521" i="6"/>
  <c r="X601" i="6"/>
  <c r="X225" i="6"/>
  <c r="X288" i="6"/>
  <c r="X456" i="6"/>
  <c r="X272" i="6"/>
  <c r="X353" i="6"/>
  <c r="X584" i="6"/>
  <c r="X639" i="6"/>
  <c r="X666" i="6"/>
  <c r="X18" i="6"/>
  <c r="X469" i="6"/>
  <c r="X289" i="6"/>
  <c r="X589" i="6"/>
  <c r="X390" i="6"/>
  <c r="X150" i="6"/>
  <c r="X282" i="6"/>
  <c r="X728" i="6"/>
  <c r="X87" i="6"/>
  <c r="X329" i="6"/>
  <c r="X204" i="6"/>
  <c r="X293" i="6"/>
  <c r="X144" i="6"/>
  <c r="X43" i="6"/>
  <c r="X94" i="6"/>
  <c r="X162" i="6"/>
  <c r="X535" i="6"/>
  <c r="X88" i="6"/>
  <c r="X542" i="6"/>
  <c r="X142" i="6"/>
  <c r="X151" i="6"/>
  <c r="X645" i="6"/>
  <c r="X82" i="6"/>
  <c r="X713" i="6"/>
  <c r="X155" i="6"/>
  <c r="X98" i="6"/>
  <c r="X103" i="6"/>
  <c r="X459" i="6"/>
  <c r="X518" i="6"/>
  <c r="X537" i="6"/>
  <c r="X34" i="6"/>
  <c r="X483" i="6"/>
  <c r="X576" i="6"/>
  <c r="X32" i="6"/>
  <c r="X169" i="6"/>
  <c r="X460" i="6"/>
  <c r="X515" i="6"/>
  <c r="X279" i="6"/>
  <c r="X604" i="6"/>
  <c r="X529" i="6"/>
  <c r="X581" i="6"/>
  <c r="X730" i="6"/>
  <c r="X86" i="6"/>
  <c r="X516" i="6"/>
  <c r="X48" i="6"/>
  <c r="X517" i="6"/>
  <c r="X413" i="6"/>
  <c r="X232" i="6"/>
  <c r="X267" i="6"/>
  <c r="X451" i="6"/>
  <c r="X539" i="6"/>
  <c r="X265" i="6"/>
  <c r="X395" i="6"/>
  <c r="X354" i="6"/>
  <c r="X461" i="6"/>
  <c r="X410" i="6"/>
  <c r="X706" i="6"/>
  <c r="X705" i="6"/>
  <c r="X211" i="6"/>
  <c r="X475" i="6"/>
  <c r="X652" i="6"/>
  <c r="X412" i="6"/>
  <c r="X642" i="6"/>
  <c r="X416" i="6"/>
  <c r="X141" i="6"/>
  <c r="X271" i="6"/>
  <c r="X534" i="6"/>
  <c r="X219" i="6"/>
  <c r="X80" i="6"/>
  <c r="X17" i="6"/>
  <c r="X45" i="6"/>
  <c r="X720" i="6"/>
  <c r="X470" i="6"/>
  <c r="X528" i="6"/>
  <c r="X170" i="6"/>
  <c r="X462" i="6"/>
  <c r="X477" i="6"/>
  <c r="X355" i="6"/>
  <c r="X403" i="6"/>
  <c r="X31" i="6"/>
  <c r="X333" i="6"/>
  <c r="X163" i="6"/>
  <c r="X270" i="6"/>
  <c r="X19" i="6"/>
  <c r="X523" i="6"/>
  <c r="X714" i="6"/>
  <c r="X235" i="6"/>
  <c r="X332" i="6"/>
  <c r="X420" i="6"/>
  <c r="X513" i="6"/>
  <c r="X21" i="6"/>
  <c r="X281" i="6"/>
  <c r="X343" i="6"/>
  <c r="X544" i="6"/>
  <c r="X641" i="6"/>
  <c r="X524" i="6"/>
  <c r="X157" i="6"/>
  <c r="X28" i="6"/>
  <c r="X468" i="6"/>
  <c r="X592" i="6"/>
  <c r="X664" i="6"/>
  <c r="X407" i="6"/>
  <c r="X46" i="6"/>
  <c r="X90" i="6"/>
  <c r="X519" i="6"/>
  <c r="X348" i="6"/>
  <c r="X575" i="6"/>
  <c r="X717" i="6"/>
  <c r="X463" i="6"/>
  <c r="X578" i="6"/>
  <c r="X465" i="6"/>
  <c r="X224" i="6"/>
  <c r="X172" i="6"/>
  <c r="X540" i="6"/>
  <c r="X153" i="6"/>
  <c r="X341" i="6"/>
  <c r="X651" i="6"/>
  <c r="X328" i="6"/>
  <c r="X536" i="6"/>
  <c r="X331" i="6"/>
  <c r="X721" i="6"/>
  <c r="X217" i="6"/>
  <c r="X457" i="6"/>
  <c r="X607" i="6"/>
  <c r="X599" i="6"/>
  <c r="X344" i="6"/>
  <c r="X36" i="6"/>
  <c r="X330" i="6"/>
  <c r="X653" i="6"/>
  <c r="X85" i="6"/>
  <c r="X596" i="6"/>
  <c r="X164" i="6"/>
  <c r="X659" i="6"/>
  <c r="X338" i="6"/>
  <c r="X212" i="6"/>
  <c r="X640" i="6"/>
  <c r="X409" i="6"/>
  <c r="X637" i="6"/>
  <c r="X230" i="6"/>
  <c r="X283" i="6"/>
  <c r="X668" i="6"/>
  <c r="X665" i="6"/>
  <c r="X458" i="6"/>
  <c r="X347" i="6"/>
  <c r="X479" i="6"/>
  <c r="X26" i="6"/>
  <c r="X400" i="6"/>
  <c r="X541" i="6"/>
  <c r="X708" i="6"/>
  <c r="X47" i="6"/>
  <c r="X648" i="6"/>
  <c r="X467" i="6"/>
  <c r="X669" i="6"/>
  <c r="X398" i="6"/>
  <c r="X111" i="6"/>
  <c r="X718" i="6"/>
  <c r="X606" i="6"/>
  <c r="X404" i="6"/>
  <c r="X168" i="6"/>
  <c r="X167" i="6"/>
  <c r="X356" i="6"/>
  <c r="X346" i="6"/>
  <c r="X394" i="6"/>
  <c r="X531" i="6"/>
  <c r="X587" i="6"/>
  <c r="X227" i="6"/>
  <c r="X108" i="6"/>
  <c r="X84" i="6"/>
  <c r="X146" i="6"/>
  <c r="X327" i="6"/>
  <c r="X401" i="6"/>
  <c r="X273" i="6"/>
  <c r="X337" i="6"/>
  <c r="X595" i="6"/>
  <c r="X280" i="6"/>
  <c r="X580" i="6"/>
  <c r="X586" i="6"/>
  <c r="X24" i="6"/>
  <c r="X656" i="6"/>
  <c r="X173" i="6"/>
  <c r="X481" i="6"/>
  <c r="X25" i="6"/>
  <c r="X597" i="6"/>
  <c r="X158" i="6"/>
  <c r="X220" i="6"/>
  <c r="X339" i="6"/>
  <c r="X207" i="6"/>
  <c r="X110" i="6"/>
  <c r="X719" i="6"/>
  <c r="X2335" i="6" l="1"/>
  <c r="X847" i="6"/>
  <c r="X3079" i="6" s="1"/>
  <c r="X1591" i="6"/>
  <c r="X3823" i="6" s="1"/>
  <c r="X1457" i="6"/>
  <c r="X3689" i="6" s="1"/>
  <c r="X2201" i="6"/>
  <c r="X4433" i="6" s="1"/>
  <c r="X2945" i="6"/>
  <c r="X2314" i="6"/>
  <c r="X826" i="6"/>
  <c r="X3058" i="6" s="1"/>
  <c r="X1570" i="6"/>
  <c r="X3802" i="6" s="1"/>
  <c r="X2455" i="6"/>
  <c r="X1711" i="6"/>
  <c r="X3943" i="6" s="1"/>
  <c r="X967" i="6"/>
  <c r="X3199" i="6" s="1"/>
  <c r="X2190" i="6"/>
  <c r="X4422" i="6" s="1"/>
  <c r="X1446" i="6"/>
  <c r="X3678" i="6" s="1"/>
  <c r="X2934" i="6"/>
  <c r="X773" i="6"/>
  <c r="X3005" i="6" s="1"/>
  <c r="X2261" i="6"/>
  <c r="X1517" i="6"/>
  <c r="X3749" i="6" s="1"/>
  <c r="X1906" i="6"/>
  <c r="X4138" i="6" s="1"/>
  <c r="X2650" i="6"/>
  <c r="X1162" i="6"/>
  <c r="X3394" i="6" s="1"/>
  <c r="X216" i="6"/>
  <c r="X2450" i="6"/>
  <c r="X1706" i="6"/>
  <c r="X3938" i="6" s="1"/>
  <c r="X962" i="6"/>
  <c r="X3194" i="6" s="1"/>
  <c r="X1653" i="6"/>
  <c r="X3885" i="6" s="1"/>
  <c r="X909" i="6"/>
  <c r="X3141" i="6" s="1"/>
  <c r="X2397" i="6"/>
  <c r="X1163" i="6"/>
  <c r="X3395" i="6" s="1"/>
  <c r="X2651" i="6"/>
  <c r="X1907" i="6"/>
  <c r="X4139" i="6" s="1"/>
  <c r="X2703" i="6"/>
  <c r="X1959" i="6"/>
  <c r="X4191" i="6" s="1"/>
  <c r="X1215" i="6"/>
  <c r="X3447" i="6" s="1"/>
  <c r="X1094" i="6"/>
  <c r="X3326" i="6" s="1"/>
  <c r="X2582" i="6"/>
  <c r="X1838" i="6"/>
  <c r="X4070" i="6" s="1"/>
  <c r="X2899" i="6"/>
  <c r="X2155" i="6"/>
  <c r="X4387" i="6" s="1"/>
  <c r="X1411" i="6"/>
  <c r="X3643" i="6" s="1"/>
  <c r="X2134" i="6"/>
  <c r="X4366" i="6" s="1"/>
  <c r="X1390" i="6"/>
  <c r="X3622" i="6" s="1"/>
  <c r="X2878" i="6"/>
  <c r="X1943" i="6"/>
  <c r="X4175" i="6" s="1"/>
  <c r="X1199" i="6"/>
  <c r="X3431" i="6" s="1"/>
  <c r="X2687" i="6"/>
  <c r="X1135" i="6"/>
  <c r="X3367" i="6" s="1"/>
  <c r="X2623" i="6"/>
  <c r="X1879" i="6"/>
  <c r="X4111" i="6" s="1"/>
  <c r="X1276" i="6"/>
  <c r="X3508" i="6" s="1"/>
  <c r="X2020" i="6"/>
  <c r="X4252" i="6" s="1"/>
  <c r="X2764" i="6"/>
  <c r="X2881" i="6"/>
  <c r="X2137" i="6"/>
  <c r="X4369" i="6" s="1"/>
  <c r="X1393" i="6"/>
  <c r="X3625" i="6" s="1"/>
  <c r="X2589" i="6"/>
  <c r="X1845" i="6"/>
  <c r="X4077" i="6" s="1"/>
  <c r="X1101" i="6"/>
  <c r="X3333" i="6" s="1"/>
  <c r="X1335" i="6"/>
  <c r="X3567" i="6" s="1"/>
  <c r="X2823" i="6"/>
  <c r="X2079" i="6"/>
  <c r="X4311" i="6" s="1"/>
  <c r="X2954" i="6"/>
  <c r="X2210" i="6"/>
  <c r="X4442" i="6" s="1"/>
  <c r="X1466" i="6"/>
  <c r="X3698" i="6" s="1"/>
  <c r="X1350" i="6"/>
  <c r="X3582" i="6" s="1"/>
  <c r="X2838" i="6"/>
  <c r="X2094" i="6"/>
  <c r="X4326" i="6" s="1"/>
  <c r="X1955" i="6"/>
  <c r="X4187" i="6" s="1"/>
  <c r="X1211" i="6"/>
  <c r="X3443" i="6" s="1"/>
  <c r="X2699" i="6"/>
  <c r="X2080" i="6"/>
  <c r="X4312" i="6" s="1"/>
  <c r="X1336" i="6"/>
  <c r="X3568" i="6" s="1"/>
  <c r="X2824" i="6"/>
  <c r="X2812" i="6"/>
  <c r="X2068" i="6"/>
  <c r="X4300" i="6" s="1"/>
  <c r="X1324" i="6"/>
  <c r="X3556" i="6" s="1"/>
  <c r="X2578" i="6"/>
  <c r="X1834" i="6"/>
  <c r="X4066" i="6" s="1"/>
  <c r="X1090" i="6"/>
  <c r="X3322" i="6" s="1"/>
  <c r="X464" i="6"/>
  <c r="X588" i="6"/>
  <c r="X770" i="6"/>
  <c r="X3002" i="6" s="1"/>
  <c r="X2258" i="6"/>
  <c r="X1514" i="6"/>
  <c r="X3746" i="6" s="1"/>
  <c r="X2690" i="6"/>
  <c r="X1946" i="6"/>
  <c r="X4178" i="6" s="1"/>
  <c r="X1202" i="6"/>
  <c r="X3434" i="6" s="1"/>
  <c r="X2125" i="6"/>
  <c r="X4357" i="6" s="1"/>
  <c r="X2869" i="6"/>
  <c r="X1381" i="6"/>
  <c r="X3613" i="6" s="1"/>
  <c r="X1652" i="6"/>
  <c r="X3884" i="6" s="1"/>
  <c r="X2396" i="6"/>
  <c r="X908" i="6"/>
  <c r="X3140" i="6" s="1"/>
  <c r="X2268" i="6"/>
  <c r="X1524" i="6"/>
  <c r="X3756" i="6" s="1"/>
  <c r="X780" i="6"/>
  <c r="X3012" i="6" s="1"/>
  <c r="X1072" i="6"/>
  <c r="X3304" i="6" s="1"/>
  <c r="X2560" i="6"/>
  <c r="X1816" i="6"/>
  <c r="X4048" i="6" s="1"/>
  <c r="X2883" i="6"/>
  <c r="X2139" i="6"/>
  <c r="X4371" i="6" s="1"/>
  <c r="X1395" i="6"/>
  <c r="X3627" i="6" s="1"/>
  <c r="X1284" i="6"/>
  <c r="X3516" i="6" s="1"/>
  <c r="X2772" i="6"/>
  <c r="X2028" i="6"/>
  <c r="X4260" i="6" s="1"/>
  <c r="X2949" i="6"/>
  <c r="X2205" i="6"/>
  <c r="X4437" i="6" s="1"/>
  <c r="X1461" i="6"/>
  <c r="X3693" i="6" s="1"/>
  <c r="X2751" i="6"/>
  <c r="X2007" i="6"/>
  <c r="X4239" i="6" s="1"/>
  <c r="X1263" i="6"/>
  <c r="X3495" i="6" s="1"/>
  <c r="X1408" i="6"/>
  <c r="X3640" i="6" s="1"/>
  <c r="X2896" i="6"/>
  <c r="X2152" i="6"/>
  <c r="X4384" i="6" s="1"/>
  <c r="X901" i="6"/>
  <c r="X3133" i="6" s="1"/>
  <c r="X2389" i="6"/>
  <c r="X1645" i="6"/>
  <c r="X3877" i="6" s="1"/>
  <c r="X1278" i="6"/>
  <c r="X3510" i="6" s="1"/>
  <c r="X2766" i="6"/>
  <c r="X2022" i="6"/>
  <c r="X4254" i="6" s="1"/>
  <c r="X955" i="6"/>
  <c r="X3187" i="6" s="1"/>
  <c r="X2443" i="6"/>
  <c r="X1699" i="6"/>
  <c r="X3931" i="6" s="1"/>
  <c r="X2464" i="6"/>
  <c r="X1720" i="6"/>
  <c r="X3952" i="6" s="1"/>
  <c r="X976" i="6"/>
  <c r="X3208" i="6" s="1"/>
  <c r="X1260" i="6"/>
  <c r="X3492" i="6" s="1"/>
  <c r="X2748" i="6"/>
  <c r="X2004" i="6"/>
  <c r="X4236" i="6" s="1"/>
  <c r="X2761" i="6"/>
  <c r="X2017" i="6"/>
  <c r="X4249" i="6" s="1"/>
  <c r="X1273" i="6"/>
  <c r="X3505" i="6" s="1"/>
  <c r="X2511" i="6"/>
  <c r="X1767" i="6"/>
  <c r="X3999" i="6" s="1"/>
  <c r="X1023" i="6"/>
  <c r="X3255" i="6" s="1"/>
  <c r="X2025" i="6"/>
  <c r="X4257" i="6" s="1"/>
  <c r="X1281" i="6"/>
  <c r="X3513" i="6" s="1"/>
  <c r="X2769" i="6"/>
  <c r="X2133" i="6"/>
  <c r="X4365" i="6" s="1"/>
  <c r="X1389" i="6"/>
  <c r="X3621" i="6" s="1"/>
  <c r="X2877" i="6"/>
  <c r="X1639" i="6"/>
  <c r="X3871" i="6" s="1"/>
  <c r="X895" i="6"/>
  <c r="X3127" i="6" s="1"/>
  <c r="X2383" i="6"/>
  <c r="X2275" i="6"/>
  <c r="X1531" i="6"/>
  <c r="X3763" i="6" s="1"/>
  <c r="X787" i="6"/>
  <c r="X3019" i="6" s="1"/>
  <c r="X1692" i="6"/>
  <c r="X3924" i="6" s="1"/>
  <c r="X948" i="6"/>
  <c r="X3180" i="6" s="1"/>
  <c r="X2436" i="6"/>
  <c r="X894" i="6"/>
  <c r="X3126" i="6" s="1"/>
  <c r="X2382" i="6"/>
  <c r="X1638" i="6"/>
  <c r="X3870" i="6" s="1"/>
  <c r="X2701" i="6"/>
  <c r="X1957" i="6"/>
  <c r="X4189" i="6" s="1"/>
  <c r="X1213" i="6"/>
  <c r="X3445" i="6" s="1"/>
  <c r="X2250" i="6"/>
  <c r="X1506" i="6"/>
  <c r="X3738" i="6" s="1"/>
  <c r="X762" i="6"/>
  <c r="X2994" i="6" s="1"/>
  <c r="X2871" i="6"/>
  <c r="X2127" i="6"/>
  <c r="X4359" i="6" s="1"/>
  <c r="X1383" i="6"/>
  <c r="X3615" i="6" s="1"/>
  <c r="X2649" i="6"/>
  <c r="X1905" i="6"/>
  <c r="X4137" i="6" s="1"/>
  <c r="X1161" i="6"/>
  <c r="X3393" i="6" s="1"/>
  <c r="X2835" i="6"/>
  <c r="X2091" i="6"/>
  <c r="X4323" i="6" s="1"/>
  <c r="X1347" i="6"/>
  <c r="X3579" i="6" s="1"/>
  <c r="X2331" i="6"/>
  <c r="X1587" i="6"/>
  <c r="X3819" i="6" s="1"/>
  <c r="X843" i="6"/>
  <c r="X3075" i="6" s="1"/>
  <c r="X1321" i="6"/>
  <c r="X3553" i="6" s="1"/>
  <c r="X2809" i="6"/>
  <c r="X2065" i="6"/>
  <c r="X4297" i="6" s="1"/>
  <c r="X1264" i="6"/>
  <c r="X3496" i="6" s="1"/>
  <c r="X2752" i="6"/>
  <c r="X2008" i="6"/>
  <c r="X4240" i="6" s="1"/>
  <c r="X2714" i="6"/>
  <c r="X1970" i="6"/>
  <c r="X4202" i="6" s="1"/>
  <c r="X1226" i="6"/>
  <c r="X3458" i="6" s="1"/>
  <c r="X2381" i="6"/>
  <c r="X1637" i="6"/>
  <c r="X3869" i="6" s="1"/>
  <c r="X893" i="6"/>
  <c r="X3125" i="6" s="1"/>
  <c r="X1349" i="6"/>
  <c r="X3581" i="6" s="1"/>
  <c r="X2837" i="6"/>
  <c r="X2093" i="6"/>
  <c r="X4325" i="6" s="1"/>
  <c r="X2135" i="6"/>
  <c r="X4367" i="6" s="1"/>
  <c r="X1391" i="6"/>
  <c r="X3623" i="6" s="1"/>
  <c r="X2879" i="6"/>
  <c r="X2942" i="6"/>
  <c r="X1454" i="6"/>
  <c r="X3686" i="6" s="1"/>
  <c r="X2198" i="6"/>
  <c r="X4430" i="6" s="1"/>
  <c r="X2963" i="6"/>
  <c r="X2219" i="6"/>
  <c r="X4451" i="6" s="1"/>
  <c r="X1475" i="6"/>
  <c r="X3707" i="6" s="1"/>
  <c r="X2506" i="6"/>
  <c r="X1762" i="6"/>
  <c r="X3994" i="6" s="1"/>
  <c r="X1018" i="6"/>
  <c r="X3250" i="6" s="1"/>
  <c r="X1039" i="6"/>
  <c r="X3271" i="6" s="1"/>
  <c r="X2527" i="6"/>
  <c r="X1783" i="6"/>
  <c r="X4015" i="6" s="1"/>
  <c r="X526" i="6"/>
  <c r="X839" i="6"/>
  <c r="X3071" i="6" s="1"/>
  <c r="X1583" i="6"/>
  <c r="X3815" i="6" s="1"/>
  <c r="X2327" i="6"/>
  <c r="X2933" i="6"/>
  <c r="X2189" i="6"/>
  <c r="X4421" i="6" s="1"/>
  <c r="X1445" i="6"/>
  <c r="X3677" i="6" s="1"/>
  <c r="X1078" i="6"/>
  <c r="X3310" i="6" s="1"/>
  <c r="X2566" i="6"/>
  <c r="X1822" i="6"/>
  <c r="X4054" i="6" s="1"/>
  <c r="X1210" i="6"/>
  <c r="X3442" i="6" s="1"/>
  <c r="X2698" i="6"/>
  <c r="X1954" i="6"/>
  <c r="X4186" i="6" s="1"/>
  <c r="X2704" i="6"/>
  <c r="X1960" i="6"/>
  <c r="X4192" i="6" s="1"/>
  <c r="X1216" i="6"/>
  <c r="X3448" i="6" s="1"/>
  <c r="X2265" i="6"/>
  <c r="X1521" i="6"/>
  <c r="X3753" i="6" s="1"/>
  <c r="X777" i="6"/>
  <c r="X3009" i="6" s="1"/>
  <c r="X2886" i="6"/>
  <c r="X2142" i="6"/>
  <c r="X4374" i="6" s="1"/>
  <c r="X1398" i="6"/>
  <c r="X3630" i="6" s="1"/>
  <c r="X2932" i="6"/>
  <c r="X2188" i="6"/>
  <c r="X4420" i="6" s="1"/>
  <c r="X1444" i="6"/>
  <c r="X3676" i="6" s="1"/>
  <c r="X2403" i="6"/>
  <c r="X1659" i="6"/>
  <c r="X3891" i="6" s="1"/>
  <c r="X915" i="6"/>
  <c r="X3147" i="6" s="1"/>
  <c r="X2209" i="6"/>
  <c r="X4441" i="6" s="1"/>
  <c r="X1465" i="6"/>
  <c r="X3697" i="6" s="1"/>
  <c r="X2953" i="6"/>
  <c r="X2451" i="6"/>
  <c r="X1707" i="6"/>
  <c r="X3939" i="6" s="1"/>
  <c r="X963" i="6"/>
  <c r="X3195" i="6" s="1"/>
  <c r="X1011" i="6"/>
  <c r="X3243" i="6" s="1"/>
  <c r="X2499" i="6"/>
  <c r="X1755" i="6"/>
  <c r="X3987" i="6" s="1"/>
  <c r="X2092" i="6"/>
  <c r="X4324" i="6" s="1"/>
  <c r="X1348" i="6"/>
  <c r="X3580" i="6" s="1"/>
  <c r="X2836" i="6"/>
  <c r="X1463" i="6"/>
  <c r="X3695" i="6" s="1"/>
  <c r="X2951" i="6"/>
  <c r="X2207" i="6"/>
  <c r="X4439" i="6" s="1"/>
  <c r="X2452" i="6"/>
  <c r="X1708" i="6"/>
  <c r="X3940" i="6" s="1"/>
  <c r="X964" i="6"/>
  <c r="X3196" i="6" s="1"/>
  <c r="X2505" i="6"/>
  <c r="X1761" i="6"/>
  <c r="X3993" i="6" s="1"/>
  <c r="X1017" i="6"/>
  <c r="X3249" i="6" s="1"/>
  <c r="X600" i="6"/>
  <c r="X140" i="6"/>
  <c r="X1392" i="6"/>
  <c r="X3624" i="6" s="1"/>
  <c r="X2880" i="6"/>
  <c r="X2136" i="6"/>
  <c r="X4368" i="6" s="1"/>
  <c r="X2279" i="6"/>
  <c r="X1535" i="6"/>
  <c r="X3767" i="6" s="1"/>
  <c r="X791" i="6"/>
  <c r="X3023" i="6" s="1"/>
  <c r="X2900" i="6"/>
  <c r="X2156" i="6"/>
  <c r="X4388" i="6" s="1"/>
  <c r="X1412" i="6"/>
  <c r="X3644" i="6" s="1"/>
  <c r="X2462" i="6"/>
  <c r="X1718" i="6"/>
  <c r="X3950" i="6" s="1"/>
  <c r="X974" i="6"/>
  <c r="X3206" i="6" s="1"/>
  <c r="X2641" i="6"/>
  <c r="X1897" i="6"/>
  <c r="X4129" i="6" s="1"/>
  <c r="X1153" i="6"/>
  <c r="X3385" i="6" s="1"/>
  <c r="X1201" i="6"/>
  <c r="X3433" i="6" s="1"/>
  <c r="X2689" i="6"/>
  <c r="X1945" i="6"/>
  <c r="X4177" i="6" s="1"/>
  <c r="X2580" i="6"/>
  <c r="X1836" i="6"/>
  <c r="X4068" i="6" s="1"/>
  <c r="X1092" i="6"/>
  <c r="X3324" i="6" s="1"/>
  <c r="X1908" i="6"/>
  <c r="X4140" i="6" s="1"/>
  <c r="X1164" i="6"/>
  <c r="X3396" i="6" s="1"/>
  <c r="X2652" i="6"/>
  <c r="X2946" i="6"/>
  <c r="X2202" i="6"/>
  <c r="X4434" i="6" s="1"/>
  <c r="X1458" i="6"/>
  <c r="X3690" i="6" s="1"/>
  <c r="X775" i="6"/>
  <c r="X3007" i="6" s="1"/>
  <c r="X2263" i="6"/>
  <c r="X1519" i="6"/>
  <c r="X3751" i="6" s="1"/>
  <c r="X2702" i="6"/>
  <c r="X1958" i="6"/>
  <c r="X4190" i="6" s="1"/>
  <c r="X1214" i="6"/>
  <c r="X3446" i="6" s="1"/>
  <c r="X1464" i="6"/>
  <c r="X3696" i="6" s="1"/>
  <c r="X2952" i="6"/>
  <c r="X2208" i="6"/>
  <c r="X4440" i="6" s="1"/>
  <c r="X789" i="6"/>
  <c r="X3021" i="6" s="1"/>
  <c r="X2277" i="6"/>
  <c r="X1533" i="6"/>
  <c r="X3765" i="6" s="1"/>
  <c r="X1629" i="6"/>
  <c r="X3861" i="6" s="1"/>
  <c r="X885" i="6"/>
  <c r="X3117" i="6" s="1"/>
  <c r="X2373" i="6"/>
  <c r="X154" i="6"/>
  <c r="X2693" i="6"/>
  <c r="X1949" i="6"/>
  <c r="X4181" i="6" s="1"/>
  <c r="X1205" i="6"/>
  <c r="X3437" i="6" s="1"/>
  <c r="X2645" i="6"/>
  <c r="X1901" i="6"/>
  <c r="X4133" i="6" s="1"/>
  <c r="X1157" i="6"/>
  <c r="X3389" i="6" s="1"/>
  <c r="X2401" i="6"/>
  <c r="X1657" i="6"/>
  <c r="X3889" i="6" s="1"/>
  <c r="X913" i="6"/>
  <c r="X3145" i="6" s="1"/>
  <c r="X2521" i="6"/>
  <c r="X1777" i="6"/>
  <c r="X4009" i="6" s="1"/>
  <c r="X1033" i="6"/>
  <c r="X3265" i="6" s="1"/>
  <c r="X1016" i="6"/>
  <c r="X3248" i="6" s="1"/>
  <c r="X2504" i="6"/>
  <c r="X1760" i="6"/>
  <c r="X3992" i="6" s="1"/>
  <c r="X1944" i="6"/>
  <c r="X4176" i="6" s="1"/>
  <c r="X1200" i="6"/>
  <c r="X3432" i="6" s="1"/>
  <c r="X2688" i="6"/>
  <c r="X2328" i="6"/>
  <c r="X1584" i="6"/>
  <c r="X3816" i="6" s="1"/>
  <c r="X840" i="6"/>
  <c r="X3072" i="6" s="1"/>
  <c r="X1585" i="6"/>
  <c r="X3817" i="6" s="1"/>
  <c r="X841" i="6"/>
  <c r="X3073" i="6" s="1"/>
  <c r="X2329" i="6"/>
  <c r="X1899" i="6"/>
  <c r="X4131" i="6" s="1"/>
  <c r="X1155" i="6"/>
  <c r="X3387" i="6" s="1"/>
  <c r="X2643" i="6"/>
  <c r="X2765" i="6"/>
  <c r="X2021" i="6"/>
  <c r="X4253" i="6" s="1"/>
  <c r="X1277" i="6"/>
  <c r="X3509" i="6" s="1"/>
  <c r="X1775" i="6"/>
  <c r="X4007" i="6" s="1"/>
  <c r="X1031" i="6"/>
  <c r="X3263" i="6" s="1"/>
  <c r="X2519" i="6"/>
  <c r="X2453" i="6"/>
  <c r="X1709" i="6"/>
  <c r="X3941" i="6" s="1"/>
  <c r="X965" i="6"/>
  <c r="X3197" i="6" s="1"/>
  <c r="X1590" i="6"/>
  <c r="X3822" i="6" s="1"/>
  <c r="X2334" i="6"/>
  <c r="X846" i="6"/>
  <c r="X3078" i="6" s="1"/>
  <c r="X340" i="6"/>
  <c r="X2710" i="6"/>
  <c r="X1966" i="6"/>
  <c r="X4198" i="6" s="1"/>
  <c r="X1222" i="6"/>
  <c r="X3454" i="6" s="1"/>
  <c r="X970" i="6"/>
  <c r="X3202" i="6" s="1"/>
  <c r="X2458" i="6"/>
  <c r="X1714" i="6"/>
  <c r="X3946" i="6" s="1"/>
  <c r="X1694" i="6"/>
  <c r="X3926" i="6" s="1"/>
  <c r="X950" i="6"/>
  <c r="X3182" i="6" s="1"/>
  <c r="X2438" i="6"/>
  <c r="X1143" i="6"/>
  <c r="X3375" i="6" s="1"/>
  <c r="X2631" i="6"/>
  <c r="X1887" i="6"/>
  <c r="X4119" i="6" s="1"/>
  <c r="X2281" i="6"/>
  <c r="X1537" i="6"/>
  <c r="X3769" i="6" s="1"/>
  <c r="X793" i="6"/>
  <c r="X3025" i="6" s="1"/>
  <c r="X2315" i="6"/>
  <c r="X1571" i="6"/>
  <c r="X3803" i="6" s="1"/>
  <c r="X827" i="6"/>
  <c r="X3059" i="6" s="1"/>
  <c r="X2465" i="6"/>
  <c r="X1721" i="6"/>
  <c r="X3953" i="6" s="1"/>
  <c r="X977" i="6"/>
  <c r="X3209" i="6" s="1"/>
  <c r="X966" i="6"/>
  <c r="X3198" i="6" s="1"/>
  <c r="X2454" i="6"/>
  <c r="X1710" i="6"/>
  <c r="X3942" i="6" s="1"/>
  <c r="X851" i="6"/>
  <c r="X3083" i="6" s="1"/>
  <c r="X2339" i="6"/>
  <c r="X1595" i="6"/>
  <c r="X3827" i="6" s="1"/>
  <c r="X845" i="6"/>
  <c r="X3077" i="6" s="1"/>
  <c r="X2333" i="6"/>
  <c r="X1589" i="6"/>
  <c r="X3821" i="6" s="1"/>
  <c r="X2895" i="6"/>
  <c r="X2151" i="6"/>
  <c r="X4383" i="6" s="1"/>
  <c r="X1407" i="6"/>
  <c r="X3639" i="6" s="1"/>
  <c r="X2467" i="6"/>
  <c r="X1723" i="6"/>
  <c r="X3955" i="6" s="1"/>
  <c r="X979" i="6"/>
  <c r="X3211" i="6" s="1"/>
  <c r="X1156" i="6"/>
  <c r="X3388" i="6" s="1"/>
  <c r="X2644" i="6"/>
  <c r="X1900" i="6"/>
  <c r="X4132" i="6" s="1"/>
  <c r="X2342" i="6"/>
  <c r="X1598" i="6"/>
  <c r="X3830" i="6" s="1"/>
  <c r="X854" i="6"/>
  <c r="X3086" i="6" s="1"/>
  <c r="X2713" i="6"/>
  <c r="X1969" i="6"/>
  <c r="X4201" i="6" s="1"/>
  <c r="X1225" i="6"/>
  <c r="X3457" i="6" s="1"/>
  <c r="X2888" i="6"/>
  <c r="X2144" i="6"/>
  <c r="X4376" i="6" s="1"/>
  <c r="X1400" i="6"/>
  <c r="X3632" i="6" s="1"/>
  <c r="X1081" i="6"/>
  <c r="X3313" i="6" s="1"/>
  <c r="X2569" i="6"/>
  <c r="X1825" i="6"/>
  <c r="X4057" i="6" s="1"/>
  <c r="X1882" i="6"/>
  <c r="X4114" i="6" s="1"/>
  <c r="X1138" i="6"/>
  <c r="X3370" i="6" s="1"/>
  <c r="X2626" i="6"/>
  <c r="X1844" i="6"/>
  <c r="X4076" i="6" s="1"/>
  <c r="X1100" i="6"/>
  <c r="X3332" i="6" s="1"/>
  <c r="X2588" i="6"/>
  <c r="X1656" i="6"/>
  <c r="X3888" i="6" s="1"/>
  <c r="X912" i="6"/>
  <c r="X3144" i="6" s="1"/>
  <c r="X2400" i="6"/>
  <c r="X2579" i="6"/>
  <c r="X1835" i="6"/>
  <c r="X4067" i="6" s="1"/>
  <c r="X1091" i="6"/>
  <c r="X3323" i="6" s="1"/>
  <c r="X1573" i="6"/>
  <c r="X3805" i="6" s="1"/>
  <c r="X829" i="6"/>
  <c r="X3061" i="6" s="1"/>
  <c r="X2317" i="6"/>
  <c r="X2563" i="6"/>
  <c r="X1819" i="6"/>
  <c r="X4051" i="6" s="1"/>
  <c r="X1075" i="6"/>
  <c r="X3307" i="6" s="1"/>
  <c r="X2768" i="6"/>
  <c r="X2024" i="6"/>
  <c r="X4256" i="6" s="1"/>
  <c r="X1280" i="6"/>
  <c r="X3512" i="6" s="1"/>
  <c r="X1951" i="6"/>
  <c r="X4183" i="6" s="1"/>
  <c r="X1207" i="6"/>
  <c r="X3439" i="6" s="1"/>
  <c r="X2695" i="6"/>
  <c r="X1578" i="6"/>
  <c r="X3810" i="6" s="1"/>
  <c r="X834" i="6"/>
  <c r="X3066" i="6" s="1"/>
  <c r="X2322" i="6"/>
  <c r="X2700" i="6"/>
  <c r="X1956" i="6"/>
  <c r="X4188" i="6" s="1"/>
  <c r="X1212" i="6"/>
  <c r="X3444" i="6" s="1"/>
  <c r="X2575" i="6"/>
  <c r="X1087" i="6"/>
  <c r="X3319" i="6" s="1"/>
  <c r="X1831" i="6"/>
  <c r="X4063" i="6" s="1"/>
  <c r="X765" i="6"/>
  <c r="X2997" i="6" s="1"/>
  <c r="X2253" i="6"/>
  <c r="X1509" i="6"/>
  <c r="X3741" i="6" s="1"/>
  <c r="X2001" i="6"/>
  <c r="X4233" i="6" s="1"/>
  <c r="X1257" i="6"/>
  <c r="X3489" i="6" s="1"/>
  <c r="X2745" i="6"/>
  <c r="X1820" i="6"/>
  <c r="X4052" i="6" s="1"/>
  <c r="X1076" i="6"/>
  <c r="X3308" i="6" s="1"/>
  <c r="X2564" i="6"/>
  <c r="X1077" i="6"/>
  <c r="X3309" i="6" s="1"/>
  <c r="X2565" i="6"/>
  <c r="X1821" i="6"/>
  <c r="X4053" i="6" s="1"/>
  <c r="X1963" i="6"/>
  <c r="X4195" i="6" s="1"/>
  <c r="X1219" i="6"/>
  <c r="X3451" i="6" s="1"/>
  <c r="X2707" i="6"/>
  <c r="X2937" i="6"/>
  <c r="X2193" i="6"/>
  <c r="X4425" i="6" s="1"/>
  <c r="X1449" i="6"/>
  <c r="X3681" i="6" s="1"/>
  <c r="X2938" i="6"/>
  <c r="X2194" i="6"/>
  <c r="X4426" i="6" s="1"/>
  <c r="X1450" i="6"/>
  <c r="X3682" i="6" s="1"/>
  <c r="X2771" i="6"/>
  <c r="X2027" i="6"/>
  <c r="X4259" i="6" s="1"/>
  <c r="X1283" i="6"/>
  <c r="X3515" i="6" s="1"/>
  <c r="X1574" i="6"/>
  <c r="X3806" i="6" s="1"/>
  <c r="X2318" i="6"/>
  <c r="X830" i="6"/>
  <c r="X3062" i="6" s="1"/>
  <c r="X2692" i="6"/>
  <c r="X1948" i="6"/>
  <c r="X4180" i="6" s="1"/>
  <c r="X1204" i="6"/>
  <c r="X3436" i="6" s="1"/>
  <c r="X886" i="6"/>
  <c r="X3118" i="6" s="1"/>
  <c r="X2374" i="6"/>
  <c r="X1630" i="6"/>
  <c r="X3862" i="6" s="1"/>
  <c r="X2960" i="6"/>
  <c r="X2216" i="6"/>
  <c r="X4448" i="6" s="1"/>
  <c r="X1472" i="6"/>
  <c r="X3704" i="6" s="1"/>
  <c r="X2072" i="6"/>
  <c r="X4304" i="6" s="1"/>
  <c r="X1328" i="6"/>
  <c r="X3560" i="6" s="1"/>
  <c r="X2816" i="6"/>
  <c r="X1345" i="6"/>
  <c r="X3577" i="6" s="1"/>
  <c r="X2833" i="6"/>
  <c r="X2089" i="6"/>
  <c r="X4321" i="6" s="1"/>
  <c r="X2686" i="6"/>
  <c r="X1942" i="6"/>
  <c r="X4174" i="6" s="1"/>
  <c r="X1198" i="6"/>
  <c r="X3430" i="6" s="1"/>
  <c r="X1271" i="6"/>
  <c r="X3503" i="6" s="1"/>
  <c r="X2759" i="6"/>
  <c r="X2015" i="6"/>
  <c r="X4247" i="6" s="1"/>
  <c r="X1780" i="6"/>
  <c r="X4012" i="6" s="1"/>
  <c r="X2524" i="6"/>
  <c r="X1036" i="6"/>
  <c r="X3268" i="6" s="1"/>
  <c r="X2826" i="6"/>
  <c r="X2082" i="6"/>
  <c r="X4314" i="6" s="1"/>
  <c r="X1338" i="6"/>
  <c r="X3570" i="6" s="1"/>
  <c r="X1165" i="6"/>
  <c r="X3397" i="6" s="1"/>
  <c r="X2653" i="6"/>
  <c r="X1909" i="6"/>
  <c r="X4141" i="6" s="1"/>
  <c r="X2637" i="6"/>
  <c r="X1893" i="6"/>
  <c r="X4125" i="6" s="1"/>
  <c r="X1149" i="6"/>
  <c r="X3381" i="6" s="1"/>
  <c r="X2199" i="6"/>
  <c r="X4431" i="6" s="1"/>
  <c r="X1455" i="6"/>
  <c r="X3687" i="6" s="1"/>
  <c r="X2943" i="6"/>
  <c r="X1525" i="6"/>
  <c r="X3757" i="6" s="1"/>
  <c r="X2269" i="6"/>
  <c r="X781" i="6"/>
  <c r="X3013" i="6" s="1"/>
  <c r="X1269" i="6"/>
  <c r="X3501" i="6" s="1"/>
  <c r="X2757" i="6"/>
  <c r="X2013" i="6"/>
  <c r="X4245" i="6" s="1"/>
  <c r="X1633" i="6"/>
  <c r="X3865" i="6" s="1"/>
  <c r="X2377" i="6"/>
  <c r="X889" i="6"/>
  <c r="X3121" i="6" s="1"/>
  <c r="X78" i="6"/>
  <c r="X512" i="6"/>
  <c r="X290" i="6"/>
  <c r="X414" i="6"/>
  <c r="X1287" i="6"/>
  <c r="X3519" i="6" s="1"/>
  <c r="X2775" i="6"/>
  <c r="X2031" i="6"/>
  <c r="X4263" i="6" s="1"/>
  <c r="X1467" i="6"/>
  <c r="X3699" i="6" s="1"/>
  <c r="X2955" i="6"/>
  <c r="X2211" i="6"/>
  <c r="X4443" i="6" s="1"/>
  <c r="X1327" i="6"/>
  <c r="X3559" i="6" s="1"/>
  <c r="X2815" i="6"/>
  <c r="X2071" i="6"/>
  <c r="X4303" i="6" s="1"/>
  <c r="X1703" i="6"/>
  <c r="X3935" i="6" s="1"/>
  <c r="X959" i="6"/>
  <c r="X3191" i="6" s="1"/>
  <c r="X2447" i="6"/>
  <c r="X2574" i="6"/>
  <c r="X1830" i="6"/>
  <c r="X4062" i="6" s="1"/>
  <c r="X1086" i="6"/>
  <c r="X3318" i="6" s="1"/>
  <c r="X2379" i="6"/>
  <c r="X1635" i="6"/>
  <c r="X3867" i="6" s="1"/>
  <c r="X891" i="6"/>
  <c r="X3123" i="6" s="1"/>
  <c r="X2638" i="6"/>
  <c r="X1894" i="6"/>
  <c r="X4126" i="6" s="1"/>
  <c r="X1150" i="6"/>
  <c r="X3382" i="6" s="1"/>
  <c r="X2148" i="6"/>
  <c r="X4380" i="6" s="1"/>
  <c r="X1404" i="6"/>
  <c r="X3636" i="6" s="1"/>
  <c r="X2892" i="6"/>
  <c r="X2777" i="6"/>
  <c r="X2033" i="6"/>
  <c r="X4265" i="6" s="1"/>
  <c r="X1289" i="6"/>
  <c r="X3521" i="6" s="1"/>
  <c r="X1839" i="6"/>
  <c r="X4071" i="6" s="1"/>
  <c r="X1095" i="6"/>
  <c r="X3327" i="6" s="1"/>
  <c r="X2583" i="6"/>
  <c r="X2516" i="6"/>
  <c r="X1772" i="6"/>
  <c r="X4004" i="6" s="1"/>
  <c r="X1028" i="6"/>
  <c r="X3260" i="6" s="1"/>
  <c r="X92" i="6"/>
  <c r="X278" i="6"/>
  <c r="X650" i="6"/>
  <c r="X1880" i="6"/>
  <c r="X4112" i="6" s="1"/>
  <c r="X1136" i="6"/>
  <c r="X3368" i="6" s="1"/>
  <c r="X2624" i="6"/>
  <c r="X1877" i="6"/>
  <c r="X4109" i="6" s="1"/>
  <c r="X2621" i="6"/>
  <c r="X1133" i="6"/>
  <c r="X3365" i="6" s="1"/>
  <c r="X2256" i="6"/>
  <c r="X1512" i="6"/>
  <c r="X3744" i="6" s="1"/>
  <c r="X768" i="6"/>
  <c r="X3000" i="6" s="1"/>
  <c r="X1024" i="6"/>
  <c r="X3256" i="6" s="1"/>
  <c r="X2512" i="6"/>
  <c r="X1768" i="6"/>
  <c r="X4000" i="6" s="1"/>
  <c r="X16" i="6"/>
  <c r="X264" i="6"/>
  <c r="X450" i="6"/>
  <c r="X855" i="6"/>
  <c r="X3087" i="6" s="1"/>
  <c r="X2343" i="6"/>
  <c r="X1599" i="6"/>
  <c r="X3831" i="6" s="1"/>
  <c r="X1886" i="6"/>
  <c r="X4118" i="6" s="1"/>
  <c r="X1142" i="6"/>
  <c r="X3374" i="6" s="1"/>
  <c r="X2630" i="6"/>
  <c r="X2940" i="6"/>
  <c r="X2196" i="6"/>
  <c r="X4428" i="6" s="1"/>
  <c r="X1452" i="6"/>
  <c r="X3684" i="6" s="1"/>
  <c r="X2153" i="6"/>
  <c r="X4385" i="6" s="1"/>
  <c r="X1409" i="6"/>
  <c r="X3641" i="6" s="1"/>
  <c r="X2897" i="6"/>
  <c r="X1082" i="6"/>
  <c r="X3314" i="6" s="1"/>
  <c r="X2570" i="6"/>
  <c r="X1826" i="6"/>
  <c r="X4058" i="6" s="1"/>
  <c r="X2891" i="6"/>
  <c r="X2147" i="6"/>
  <c r="X4379" i="6" s="1"/>
  <c r="X1403" i="6"/>
  <c r="X3635" i="6" s="1"/>
  <c r="X1534" i="6"/>
  <c r="X3766" i="6" s="1"/>
  <c r="X790" i="6"/>
  <c r="X3022" i="6" s="1"/>
  <c r="X2278" i="6"/>
  <c r="X1151" i="6"/>
  <c r="X3383" i="6" s="1"/>
  <c r="X2639" i="6"/>
  <c r="X1895" i="6"/>
  <c r="X4127" i="6" s="1"/>
  <c r="X772" i="6"/>
  <c r="X3004" i="6" s="1"/>
  <c r="X2260" i="6"/>
  <c r="X1516" i="6"/>
  <c r="X3748" i="6" s="1"/>
  <c r="X2129" i="6"/>
  <c r="X4361" i="6" s="1"/>
  <c r="X1385" i="6"/>
  <c r="X3617" i="6" s="1"/>
  <c r="X2873" i="6"/>
  <c r="X712" i="6"/>
  <c r="X2394" i="6"/>
  <c r="X1650" i="6"/>
  <c r="X3882" i="6" s="1"/>
  <c r="X906" i="6"/>
  <c r="X3138" i="6" s="1"/>
  <c r="X838" i="6"/>
  <c r="X3070" i="6" s="1"/>
  <c r="X2326" i="6"/>
  <c r="X1582" i="6"/>
  <c r="X3814" i="6" s="1"/>
  <c r="X724" i="6"/>
  <c r="X1781" i="6"/>
  <c r="X4013" i="6" s="1"/>
  <c r="X1037" i="6"/>
  <c r="X3269" i="6" s="1"/>
  <c r="X2525" i="6"/>
  <c r="X2585" i="6"/>
  <c r="X1841" i="6"/>
  <c r="X4073" i="6" s="1"/>
  <c r="X1097" i="6"/>
  <c r="X3329" i="6" s="1"/>
  <c r="X2457" i="6"/>
  <c r="X969" i="6"/>
  <c r="X3201" i="6" s="1"/>
  <c r="X1713" i="6"/>
  <c r="X3945" i="6" s="1"/>
  <c r="X1532" i="6"/>
  <c r="X3764" i="6" s="1"/>
  <c r="X788" i="6"/>
  <c r="X3020" i="6" s="1"/>
  <c r="X2276" i="6"/>
  <c r="X2311" i="6"/>
  <c r="X1567" i="6"/>
  <c r="X3799" i="6" s="1"/>
  <c r="X823" i="6"/>
  <c r="X3055" i="6" s="1"/>
  <c r="X1569" i="6"/>
  <c r="X3801" i="6" s="1"/>
  <c r="X825" i="6"/>
  <c r="X3057" i="6" s="1"/>
  <c r="X2313" i="6"/>
  <c r="X1387" i="6"/>
  <c r="X3619" i="6" s="1"/>
  <c r="X2875" i="6"/>
  <c r="X2131" i="6"/>
  <c r="X4363" i="6" s="1"/>
  <c r="X2498" i="6"/>
  <c r="X1754" i="6"/>
  <c r="X3986" i="6" s="1"/>
  <c r="X1010" i="6"/>
  <c r="X3242" i="6" s="1"/>
  <c r="X1824" i="6"/>
  <c r="X4056" i="6" s="1"/>
  <c r="X2568" i="6"/>
  <c r="X1080" i="6"/>
  <c r="X3312" i="6" s="1"/>
  <c r="X2640" i="6"/>
  <c r="X1896" i="6"/>
  <c r="X4128" i="6" s="1"/>
  <c r="X1152" i="6"/>
  <c r="X3384" i="6" s="1"/>
  <c r="X853" i="6"/>
  <c r="X3085" i="6" s="1"/>
  <c r="X2341" i="6"/>
  <c r="X1597" i="6"/>
  <c r="X3829" i="6" s="1"/>
  <c r="X2939" i="6"/>
  <c r="X2195" i="6"/>
  <c r="X4427" i="6" s="1"/>
  <c r="X1451" i="6"/>
  <c r="X3683" i="6" s="1"/>
  <c r="X1159" i="6"/>
  <c r="X3391" i="6" s="1"/>
  <c r="X2647" i="6"/>
  <c r="X1903" i="6"/>
  <c r="X4135" i="6" s="1"/>
  <c r="X1526" i="6"/>
  <c r="X3758" i="6" s="1"/>
  <c r="X782" i="6"/>
  <c r="X3014" i="6" s="1"/>
  <c r="X2270" i="6"/>
  <c r="X1470" i="6"/>
  <c r="X3702" i="6" s="1"/>
  <c r="X2958" i="6"/>
  <c r="X2214" i="6"/>
  <c r="X4446" i="6" s="1"/>
  <c r="X2392" i="6"/>
  <c r="X1648" i="6"/>
  <c r="X3880" i="6" s="1"/>
  <c r="X904" i="6"/>
  <c r="X3136" i="6" s="1"/>
  <c r="X698" i="6"/>
  <c r="X2870" i="6"/>
  <c r="X2126" i="6"/>
  <c r="X4358" i="6" s="1"/>
  <c r="X1382" i="6"/>
  <c r="X3614" i="6" s="1"/>
  <c r="X1326" i="6"/>
  <c r="X3558" i="6" s="1"/>
  <c r="X2814" i="6"/>
  <c r="X2070" i="6"/>
  <c r="X4302" i="6" s="1"/>
  <c r="X2321" i="6"/>
  <c r="X1577" i="6"/>
  <c r="X3809" i="6" s="1"/>
  <c r="X833" i="6"/>
  <c r="X3065" i="6" s="1"/>
  <c r="X1847" i="6"/>
  <c r="X4079" i="6" s="1"/>
  <c r="X1103" i="6"/>
  <c r="X3335" i="6" s="1"/>
  <c r="X2591" i="6"/>
  <c r="X1698" i="6"/>
  <c r="X3930" i="6" s="1"/>
  <c r="X954" i="6"/>
  <c r="X3186" i="6" s="1"/>
  <c r="X2442" i="6"/>
  <c r="X958" i="6"/>
  <c r="X3190" i="6" s="1"/>
  <c r="X2446" i="6"/>
  <c r="X1702" i="6"/>
  <c r="X3934" i="6" s="1"/>
  <c r="X2018" i="6"/>
  <c r="X4250" i="6" s="1"/>
  <c r="X1274" i="6"/>
  <c r="X3506" i="6" s="1"/>
  <c r="X2762" i="6"/>
  <c r="X779" i="6"/>
  <c r="X3011" i="6" s="1"/>
  <c r="X2267" i="6"/>
  <c r="X1523" i="6"/>
  <c r="X3755" i="6" s="1"/>
  <c r="X949" i="6"/>
  <c r="X3181" i="6" s="1"/>
  <c r="X2437" i="6"/>
  <c r="X1693" i="6"/>
  <c r="X3925" i="6" s="1"/>
  <c r="X2012" i="6"/>
  <c r="X4244" i="6" s="1"/>
  <c r="X1268" i="6"/>
  <c r="X3500" i="6" s="1"/>
  <c r="X2756" i="6"/>
  <c r="X1261" i="6"/>
  <c r="X3493" i="6" s="1"/>
  <c r="X2749" i="6"/>
  <c r="X2005" i="6"/>
  <c r="X4237" i="6" s="1"/>
  <c r="X951" i="6"/>
  <c r="X3183" i="6" s="1"/>
  <c r="X2439" i="6"/>
  <c r="X1695" i="6"/>
  <c r="X3927" i="6" s="1"/>
  <c r="X2405" i="6"/>
  <c r="X1661" i="6"/>
  <c r="X3893" i="6" s="1"/>
  <c r="X917" i="6"/>
  <c r="X3149" i="6" s="1"/>
  <c r="X2827" i="6"/>
  <c r="X2083" i="6"/>
  <c r="X4315" i="6" s="1"/>
  <c r="X1339" i="6"/>
  <c r="X3571" i="6" s="1"/>
  <c r="X852" i="6"/>
  <c r="X3084" i="6" s="1"/>
  <c r="X2340" i="6"/>
  <c r="X1596" i="6"/>
  <c r="X3828" i="6" s="1"/>
  <c r="X202" i="6"/>
  <c r="X538" i="6"/>
  <c r="X2636" i="6"/>
  <c r="X1892" i="6"/>
  <c r="X4124" i="6" s="1"/>
  <c r="X1148" i="6"/>
  <c r="X3380" i="6" s="1"/>
  <c r="X2206" i="6"/>
  <c r="X4438" i="6" s="1"/>
  <c r="X2950" i="6"/>
  <c r="X1462" i="6"/>
  <c r="X3694" i="6" s="1"/>
  <c r="X2576" i="6"/>
  <c r="X1832" i="6"/>
  <c r="X4064" i="6" s="1"/>
  <c r="X1088" i="6"/>
  <c r="X3320" i="6" s="1"/>
  <c r="X352" i="6"/>
  <c r="X2807" i="6"/>
  <c r="X2063" i="6"/>
  <c r="X4295" i="6" s="1"/>
  <c r="X1319" i="6"/>
  <c r="X3551" i="6" s="1"/>
  <c r="X2755" i="6"/>
  <c r="X2011" i="6"/>
  <c r="X4243" i="6" s="1"/>
  <c r="X1267" i="6"/>
  <c r="X3499" i="6" s="1"/>
  <c r="X2251" i="6"/>
  <c r="X1507" i="6"/>
  <c r="X3739" i="6" s="1"/>
  <c r="X763" i="6"/>
  <c r="X2995" i="6" s="1"/>
  <c r="X1651" i="6"/>
  <c r="X3883" i="6" s="1"/>
  <c r="X907" i="6"/>
  <c r="X3139" i="6" s="1"/>
  <c r="X2395" i="6"/>
  <c r="X2587" i="6"/>
  <c r="X1843" i="6"/>
  <c r="X4075" i="6" s="1"/>
  <c r="X1099" i="6"/>
  <c r="X3331" i="6" s="1"/>
  <c r="X761" i="6"/>
  <c r="X2993" i="6" s="1"/>
  <c r="X2249" i="6"/>
  <c r="X1505" i="6"/>
  <c r="X3737" i="6" s="1"/>
  <c r="X1386" i="6"/>
  <c r="X3618" i="6" s="1"/>
  <c r="X2874" i="6"/>
  <c r="X2130" i="6"/>
  <c r="X4362" i="6" s="1"/>
  <c r="X42" i="6"/>
  <c r="X1753" i="6"/>
  <c r="X3985" i="6" s="1"/>
  <c r="X1009" i="6"/>
  <c r="X3241" i="6" s="1"/>
  <c r="X2497" i="6"/>
  <c r="X1939" i="6"/>
  <c r="X4171" i="6" s="1"/>
  <c r="X1195" i="6"/>
  <c r="X3427" i="6" s="1"/>
  <c r="X2683" i="6"/>
  <c r="X2747" i="6"/>
  <c r="X2003" i="6"/>
  <c r="X4235" i="6" s="1"/>
  <c r="X1259" i="6"/>
  <c r="X3491" i="6" s="1"/>
  <c r="X1971" i="6"/>
  <c r="X4203" i="6" s="1"/>
  <c r="X2715" i="6"/>
  <c r="X1227" i="6"/>
  <c r="X3459" i="6" s="1"/>
  <c r="X778" i="6"/>
  <c r="X3010" i="6" s="1"/>
  <c r="X2266" i="6"/>
  <c r="X1522" i="6"/>
  <c r="X3754" i="6" s="1"/>
  <c r="X1586" i="6"/>
  <c r="X3818" i="6" s="1"/>
  <c r="X842" i="6"/>
  <c r="X3074" i="6" s="1"/>
  <c r="X2330" i="6"/>
  <c r="X2774" i="6"/>
  <c r="X2030" i="6"/>
  <c r="X4262" i="6" s="1"/>
  <c r="X1286" i="6"/>
  <c r="X3518" i="6" s="1"/>
  <c r="X2320" i="6"/>
  <c r="X1576" i="6"/>
  <c r="X3808" i="6" s="1"/>
  <c r="X832" i="6"/>
  <c r="X3064" i="6" s="1"/>
  <c r="X1817" i="6"/>
  <c r="X4049" i="6" s="1"/>
  <c r="X2561" i="6"/>
  <c r="X1073" i="6"/>
  <c r="X3305" i="6" s="1"/>
  <c r="X2898" i="6"/>
  <c r="X2154" i="6"/>
  <c r="X4386" i="6" s="1"/>
  <c r="X1410" i="6"/>
  <c r="X3642" i="6" s="1"/>
  <c r="X1763" i="6"/>
  <c r="X3995" i="6" s="1"/>
  <c r="X1019" i="6"/>
  <c r="X3251" i="6" s="1"/>
  <c r="X2507" i="6"/>
  <c r="X2337" i="6"/>
  <c r="X1593" i="6"/>
  <c r="X3825" i="6" s="1"/>
  <c r="X849" i="6"/>
  <c r="X3081" i="6" s="1"/>
  <c r="X1649" i="6"/>
  <c r="X3881" i="6" s="1"/>
  <c r="X905" i="6"/>
  <c r="X3137" i="6" s="1"/>
  <c r="X2393" i="6"/>
  <c r="X2259" i="6"/>
  <c r="X1515" i="6"/>
  <c r="X3747" i="6" s="1"/>
  <c r="X771" i="6"/>
  <c r="X3003" i="6" s="1"/>
  <c r="X2375" i="6"/>
  <c r="X1631" i="6"/>
  <c r="X3863" i="6" s="1"/>
  <c r="X887" i="6"/>
  <c r="X3119" i="6" s="1"/>
  <c r="X2941" i="6"/>
  <c r="X2197" i="6"/>
  <c r="X4429" i="6" s="1"/>
  <c r="X1453" i="6"/>
  <c r="X3685" i="6" s="1"/>
  <c r="X1346" i="6"/>
  <c r="X3578" i="6" s="1"/>
  <c r="X2834" i="6"/>
  <c r="X2090" i="6"/>
  <c r="X4322" i="6" s="1"/>
  <c r="X1785" i="6"/>
  <c r="X4017" i="6" s="1"/>
  <c r="X1041" i="6"/>
  <c r="X3273" i="6" s="1"/>
  <c r="X2529" i="6"/>
  <c r="X166" i="6"/>
  <c r="X2935" i="6"/>
  <c r="X2191" i="6"/>
  <c r="X4423" i="6" s="1"/>
  <c r="X1447" i="6"/>
  <c r="X3679" i="6" s="1"/>
  <c r="X2830" i="6"/>
  <c r="X2086" i="6"/>
  <c r="X4318" i="6" s="1"/>
  <c r="X1342" i="6"/>
  <c r="X3574" i="6" s="1"/>
  <c r="X2388" i="6"/>
  <c r="X1644" i="6"/>
  <c r="X3876" i="6" s="1"/>
  <c r="X900" i="6"/>
  <c r="X3132" i="6" s="1"/>
  <c r="X1774" i="6"/>
  <c r="X4006" i="6" s="1"/>
  <c r="X1030" i="6"/>
  <c r="X3262" i="6" s="1"/>
  <c r="X2518" i="6"/>
  <c r="X2528" i="6"/>
  <c r="X1784" i="6"/>
  <c r="X4016" i="6" s="1"/>
  <c r="X1040" i="6"/>
  <c r="X3272" i="6" s="1"/>
  <c r="X1691" i="6"/>
  <c r="X3923" i="6" s="1"/>
  <c r="X947" i="6"/>
  <c r="X3179" i="6" s="1"/>
  <c r="X2435" i="6"/>
  <c r="X2959" i="6"/>
  <c r="X2215" i="6"/>
  <c r="X4447" i="6" s="1"/>
  <c r="X1471" i="6"/>
  <c r="X3703" i="6" s="1"/>
  <c r="X1941" i="6"/>
  <c r="X4173" i="6" s="1"/>
  <c r="X2685" i="6"/>
  <c r="X1197" i="6"/>
  <c r="X3429" i="6" s="1"/>
  <c r="X1529" i="6"/>
  <c r="X3761" i="6" s="1"/>
  <c r="X2273" i="6"/>
  <c r="X785" i="6"/>
  <c r="X3017" i="6" s="1"/>
  <c r="X1323" i="6"/>
  <c r="X3555" i="6" s="1"/>
  <c r="X2811" i="6"/>
  <c r="X2067" i="6"/>
  <c r="X4299" i="6" s="1"/>
  <c r="X2822" i="6"/>
  <c r="X2078" i="6"/>
  <c r="X4310" i="6" s="1"/>
  <c r="X1334" i="6"/>
  <c r="X3566" i="6" s="1"/>
  <c r="X2440" i="6"/>
  <c r="X1696" i="6"/>
  <c r="X3928" i="6" s="1"/>
  <c r="X952" i="6"/>
  <c r="X3184" i="6" s="1"/>
  <c r="X1388" i="6"/>
  <c r="X3620" i="6" s="1"/>
  <c r="X2876" i="6"/>
  <c r="X2132" i="6"/>
  <c r="X4364" i="6" s="1"/>
  <c r="X2149" i="6"/>
  <c r="X4381" i="6" s="1"/>
  <c r="X1405" i="6"/>
  <c r="X3637" i="6" s="1"/>
  <c r="X2893" i="6"/>
  <c r="X2948" i="6"/>
  <c r="X2204" i="6"/>
  <c r="X4436" i="6" s="1"/>
  <c r="X1460" i="6"/>
  <c r="X3692" i="6" s="1"/>
  <c r="X2884" i="6"/>
  <c r="X2140" i="6"/>
  <c r="X4372" i="6" s="1"/>
  <c r="X1396" i="6"/>
  <c r="X3628" i="6" s="1"/>
  <c r="X2218" i="6"/>
  <c r="X4450" i="6" s="1"/>
  <c r="X1474" i="6"/>
  <c r="X3706" i="6" s="1"/>
  <c r="X2962" i="6"/>
  <c r="X2818" i="6"/>
  <c r="X2074" i="6"/>
  <c r="X4306" i="6" s="1"/>
  <c r="X1330" i="6"/>
  <c r="X3562" i="6" s="1"/>
  <c r="X1815" i="6"/>
  <c r="X4047" i="6" s="1"/>
  <c r="X2559" i="6"/>
  <c r="X1071" i="6"/>
  <c r="X3303" i="6" s="1"/>
  <c r="X890" i="6"/>
  <c r="X3122" i="6" s="1"/>
  <c r="X2378" i="6"/>
  <c r="X1634" i="6"/>
  <c r="X3866" i="6" s="1"/>
  <c r="X828" i="6"/>
  <c r="X3060" i="6" s="1"/>
  <c r="X2316" i="6"/>
  <c r="X1572" i="6"/>
  <c r="X3804" i="6" s="1"/>
  <c r="X2819" i="6"/>
  <c r="X2075" i="6"/>
  <c r="X4307" i="6" s="1"/>
  <c r="X1331" i="6"/>
  <c r="X3563" i="6" s="1"/>
  <c r="X2019" i="6"/>
  <c r="X4251" i="6" s="1"/>
  <c r="X2763" i="6"/>
  <c r="X1275" i="6"/>
  <c r="X3507" i="6" s="1"/>
  <c r="X2157" i="6"/>
  <c r="X4389" i="6" s="1"/>
  <c r="X2901" i="6"/>
  <c r="X1413" i="6"/>
  <c r="X3645" i="6" s="1"/>
  <c r="X1144" i="6"/>
  <c r="X3376" i="6" s="1"/>
  <c r="X2632" i="6"/>
  <c r="X1888" i="6"/>
  <c r="X4120" i="6" s="1"/>
  <c r="X1967" i="6"/>
  <c r="X4199" i="6" s="1"/>
  <c r="X2711" i="6"/>
  <c r="X1223" i="6"/>
  <c r="X3455" i="6" s="1"/>
  <c r="X2872" i="6"/>
  <c r="X2128" i="6"/>
  <c r="X4360" i="6" s="1"/>
  <c r="X1384" i="6"/>
  <c r="X3616" i="6" s="1"/>
  <c r="X2084" i="6"/>
  <c r="X4316" i="6" s="1"/>
  <c r="X1340" i="6"/>
  <c r="X3572" i="6" s="1"/>
  <c r="X2828" i="6"/>
  <c r="X1397" i="6"/>
  <c r="X3629" i="6" s="1"/>
  <c r="X2885" i="6"/>
  <c r="X2141" i="6"/>
  <c r="X4373" i="6" s="1"/>
  <c r="X1074" i="6"/>
  <c r="X3306" i="6" s="1"/>
  <c r="X2562" i="6"/>
  <c r="X1818" i="6"/>
  <c r="X4050" i="6" s="1"/>
  <c r="X2449" i="6"/>
  <c r="X1705" i="6"/>
  <c r="X3937" i="6" s="1"/>
  <c r="X961" i="6"/>
  <c r="X3193" i="6" s="1"/>
  <c r="X228" i="6"/>
  <c r="X476" i="6"/>
  <c r="X2404" i="6"/>
  <c r="X1660" i="6"/>
  <c r="X3892" i="6" s="1"/>
  <c r="X916" i="6"/>
  <c r="X3148" i="6" s="1"/>
  <c r="X968" i="6"/>
  <c r="X3200" i="6" s="1"/>
  <c r="X2456" i="6"/>
  <c r="X1712" i="6"/>
  <c r="X3944" i="6" s="1"/>
  <c r="X2066" i="6"/>
  <c r="X4298" i="6" s="1"/>
  <c r="X1322" i="6"/>
  <c r="X3554" i="6" s="1"/>
  <c r="X2810" i="6"/>
  <c r="X1769" i="6"/>
  <c r="X4001" i="6" s="1"/>
  <c r="X2513" i="6"/>
  <c r="X1025" i="6"/>
  <c r="X3257" i="6" s="1"/>
  <c r="X2502" i="6"/>
  <c r="X1014" i="6"/>
  <c r="X3246" i="6" s="1"/>
  <c r="X1758" i="6"/>
  <c r="X3990" i="6" s="1"/>
  <c r="X2402" i="6"/>
  <c r="X1658" i="6"/>
  <c r="X3890" i="6" s="1"/>
  <c r="X914" i="6"/>
  <c r="X3146" i="6" s="1"/>
  <c r="X1272" i="6"/>
  <c r="X3504" i="6" s="1"/>
  <c r="X2760" i="6"/>
  <c r="X2016" i="6"/>
  <c r="X4248" i="6" s="1"/>
  <c r="X2648" i="6"/>
  <c r="X1904" i="6"/>
  <c r="X4136" i="6" s="1"/>
  <c r="X1160" i="6"/>
  <c r="X3392" i="6" s="1"/>
  <c r="X2642" i="6"/>
  <c r="X1898" i="6"/>
  <c r="X4130" i="6" s="1"/>
  <c r="X1154" i="6"/>
  <c r="X3386" i="6" s="1"/>
  <c r="X2280" i="6"/>
  <c r="X1536" i="6"/>
  <c r="X3768" i="6" s="1"/>
  <c r="X792" i="6"/>
  <c r="X3024" i="6" s="1"/>
  <c r="X2813" i="6"/>
  <c r="X2069" i="6"/>
  <c r="X4301" i="6" s="1"/>
  <c r="X1325" i="6"/>
  <c r="X3557" i="6" s="1"/>
  <c r="X2264" i="6"/>
  <c r="X1520" i="6"/>
  <c r="X3752" i="6" s="1"/>
  <c r="X776" i="6"/>
  <c r="X3008" i="6" s="1"/>
  <c r="X2767" i="6"/>
  <c r="X2023" i="6"/>
  <c r="X4255" i="6" s="1"/>
  <c r="X1279" i="6"/>
  <c r="X3511" i="6" s="1"/>
  <c r="X662" i="6"/>
  <c r="X30" i="6"/>
  <c r="X2319" i="6"/>
  <c r="X1575" i="6"/>
  <c r="X3807" i="6" s="1"/>
  <c r="X831" i="6"/>
  <c r="X3063" i="6" s="1"/>
  <c r="X2514" i="6"/>
  <c r="X1770" i="6"/>
  <c r="X4002" i="6" s="1"/>
  <c r="X1026" i="6"/>
  <c r="X3258" i="6" s="1"/>
  <c r="X1265" i="6"/>
  <c r="X3497" i="6" s="1"/>
  <c r="X2753" i="6"/>
  <c r="X2009" i="6"/>
  <c r="X4241" i="6" s="1"/>
  <c r="X2325" i="6"/>
  <c r="X1581" i="6"/>
  <c r="X3813" i="6" s="1"/>
  <c r="X837" i="6"/>
  <c r="X3069" i="6" s="1"/>
  <c r="X1401" i="6"/>
  <c r="X3633" i="6" s="1"/>
  <c r="X2889" i="6"/>
  <c r="X2145" i="6"/>
  <c r="X4377" i="6" s="1"/>
  <c r="X1020" i="6"/>
  <c r="X3252" i="6" s="1"/>
  <c r="X2508" i="6"/>
  <c r="X1764" i="6"/>
  <c r="X3996" i="6" s="1"/>
  <c r="X636" i="6"/>
  <c r="X2192" i="6"/>
  <c r="X4424" i="6" s="1"/>
  <c r="X1448" i="6"/>
  <c r="X3680" i="6" s="1"/>
  <c r="X2936" i="6"/>
  <c r="X1885" i="6"/>
  <c r="X4117" i="6" s="1"/>
  <c r="X2629" i="6"/>
  <c r="X1141" i="6"/>
  <c r="X3373" i="6" s="1"/>
  <c r="X2957" i="6"/>
  <c r="X2213" i="6"/>
  <c r="X4445" i="6" s="1"/>
  <c r="X1469" i="6"/>
  <c r="X3701" i="6" s="1"/>
  <c r="X953" i="6"/>
  <c r="X3185" i="6" s="1"/>
  <c r="X2441" i="6"/>
  <c r="X1697" i="6"/>
  <c r="X3929" i="6" s="1"/>
  <c r="X1140" i="6"/>
  <c r="X3372" i="6" s="1"/>
  <c r="X2628" i="6"/>
  <c r="X1884" i="6"/>
  <c r="X4116" i="6" s="1"/>
  <c r="X2271" i="6"/>
  <c r="X1527" i="6"/>
  <c r="X3759" i="6" s="1"/>
  <c r="X783" i="6"/>
  <c r="X3015" i="6" s="1"/>
  <c r="X2509" i="6"/>
  <c r="X1765" i="6"/>
  <c r="X3997" i="6" s="1"/>
  <c r="X1021" i="6"/>
  <c r="X3253" i="6" s="1"/>
  <c r="X2577" i="6"/>
  <c r="X1833" i="6"/>
  <c r="X4065" i="6" s="1"/>
  <c r="X1089" i="6"/>
  <c r="X3321" i="6" s="1"/>
  <c r="X1224" i="6"/>
  <c r="X3456" i="6" s="1"/>
  <c r="X2712" i="6"/>
  <c r="X1968" i="6"/>
  <c r="X4200" i="6" s="1"/>
  <c r="X2705" i="6"/>
  <c r="X1217" i="6"/>
  <c r="X3449" i="6" s="1"/>
  <c r="X1961" i="6"/>
  <c r="X4193" i="6" s="1"/>
  <c r="X574" i="6"/>
  <c r="X326" i="6"/>
  <c r="X104" i="6"/>
  <c r="X2590" i="6"/>
  <c r="X1846" i="6"/>
  <c r="X4078" i="6" s="1"/>
  <c r="X1102" i="6"/>
  <c r="X3334" i="6" s="1"/>
  <c r="X1093" i="6"/>
  <c r="X3325" i="6" s="1"/>
  <c r="X2581" i="6"/>
  <c r="X1837" i="6"/>
  <c r="X4069" i="6" s="1"/>
  <c r="X2517" i="6"/>
  <c r="X1773" i="6"/>
  <c r="X4005" i="6" s="1"/>
  <c r="X1029" i="6"/>
  <c r="X3261" i="6" s="1"/>
  <c r="X2961" i="6"/>
  <c r="X2217" i="6"/>
  <c r="X4449" i="6" s="1"/>
  <c r="X1473" i="6"/>
  <c r="X3705" i="6" s="1"/>
  <c r="X2567" i="6"/>
  <c r="X1823" i="6"/>
  <c r="X4055" i="6" s="1"/>
  <c r="X1079" i="6"/>
  <c r="X3311" i="6" s="1"/>
  <c r="X850" i="6"/>
  <c r="X3082" i="6" s="1"/>
  <c r="X2338" i="6"/>
  <c r="X1594" i="6"/>
  <c r="X3826" i="6" s="1"/>
  <c r="X973" i="6"/>
  <c r="X3205" i="6" s="1"/>
  <c r="X2461" i="6"/>
  <c r="X1717" i="6"/>
  <c r="X3949" i="6" s="1"/>
  <c r="X2254" i="6"/>
  <c r="X1510" i="6"/>
  <c r="X3742" i="6" s="1"/>
  <c r="X766" i="6"/>
  <c r="X2998" i="6" s="1"/>
  <c r="X1588" i="6"/>
  <c r="X3820" i="6" s="1"/>
  <c r="X844" i="6"/>
  <c r="X3076" i="6" s="1"/>
  <c r="X2332" i="6"/>
  <c r="X2754" i="6"/>
  <c r="X2010" i="6"/>
  <c r="X4242" i="6" s="1"/>
  <c r="X1266" i="6"/>
  <c r="X3498" i="6" s="1"/>
  <c r="X1137" i="6"/>
  <c r="X3369" i="6" s="1"/>
  <c r="X2625" i="6"/>
  <c r="X1881" i="6"/>
  <c r="X4113" i="6" s="1"/>
  <c r="X2684" i="6"/>
  <c r="X1940" i="6"/>
  <c r="X4172" i="6" s="1"/>
  <c r="X1196" i="6"/>
  <c r="X3428" i="6" s="1"/>
  <c r="X2444" i="6"/>
  <c r="X1700" i="6"/>
  <c r="X3932" i="6" s="1"/>
  <c r="X956" i="6"/>
  <c r="X3188" i="6" s="1"/>
  <c r="X1343" i="6"/>
  <c r="X3575" i="6" s="1"/>
  <c r="X2831" i="6"/>
  <c r="X2087" i="6"/>
  <c r="X4319" i="6" s="1"/>
  <c r="X1139" i="6"/>
  <c r="X3371" i="6" s="1"/>
  <c r="X2627" i="6"/>
  <c r="X1883" i="6"/>
  <c r="X4115" i="6" s="1"/>
  <c r="X2571" i="6"/>
  <c r="X1827" i="6"/>
  <c r="X4059" i="6" s="1"/>
  <c r="X1083" i="6"/>
  <c r="X3315" i="6" s="1"/>
  <c r="X1646" i="6"/>
  <c r="X3878" i="6" s="1"/>
  <c r="X902" i="6"/>
  <c r="X3134" i="6" s="1"/>
  <c r="X2390" i="6"/>
  <c r="X2085" i="6"/>
  <c r="X4317" i="6" s="1"/>
  <c r="X1341" i="6"/>
  <c r="X3573" i="6" s="1"/>
  <c r="X2829" i="6"/>
  <c r="X2257" i="6"/>
  <c r="X1513" i="6"/>
  <c r="X3745" i="6" s="1"/>
  <c r="X769" i="6"/>
  <c r="X3001" i="6" s="1"/>
  <c r="X2633" i="6"/>
  <c r="X1889" i="6"/>
  <c r="X4121" i="6" s="1"/>
  <c r="X1145" i="6"/>
  <c r="X3377" i="6" s="1"/>
  <c r="X971" i="6"/>
  <c r="X3203" i="6" s="1"/>
  <c r="X2459" i="6"/>
  <c r="X1715" i="6"/>
  <c r="X3947" i="6" s="1"/>
  <c r="X911" i="6"/>
  <c r="X3143" i="6" s="1"/>
  <c r="X1655" i="6"/>
  <c r="X3887" i="6" s="1"/>
  <c r="X2399" i="6"/>
  <c r="X2773" i="6"/>
  <c r="X2029" i="6"/>
  <c r="X4261" i="6" s="1"/>
  <c r="X1285" i="6"/>
  <c r="X3517" i="6" s="1"/>
  <c r="X1027" i="6"/>
  <c r="X3259" i="6" s="1"/>
  <c r="X2515" i="6"/>
  <c r="X1771" i="6"/>
  <c r="X4003" i="6" s="1"/>
  <c r="X2095" i="6"/>
  <c r="X4327" i="6" s="1"/>
  <c r="X1351" i="6"/>
  <c r="X3583" i="6" s="1"/>
  <c r="X2839" i="6"/>
  <c r="X1085" i="6"/>
  <c r="X3317" i="6" s="1"/>
  <c r="X2573" i="6"/>
  <c r="X1829" i="6"/>
  <c r="X4061" i="6" s="1"/>
  <c r="X2385" i="6"/>
  <c r="X1641" i="6"/>
  <c r="X3873" i="6" s="1"/>
  <c r="X897" i="6"/>
  <c r="X3129" i="6" s="1"/>
  <c r="X388" i="6"/>
  <c r="X2697" i="6"/>
  <c r="X1953" i="6"/>
  <c r="X4185" i="6" s="1"/>
  <c r="X1209" i="6"/>
  <c r="X3441" i="6" s="1"/>
  <c r="X2776" i="6"/>
  <c r="X2032" i="6"/>
  <c r="X4264" i="6" s="1"/>
  <c r="X1288" i="6"/>
  <c r="X3520" i="6" s="1"/>
  <c r="X1147" i="6"/>
  <c r="X3379" i="6" s="1"/>
  <c r="X2635" i="6"/>
  <c r="X1891" i="6"/>
  <c r="X4123" i="6" s="1"/>
  <c r="X2709" i="6"/>
  <c r="X1965" i="6"/>
  <c r="X4197" i="6" s="1"/>
  <c r="X1221" i="6"/>
  <c r="X3453" i="6" s="1"/>
  <c r="X1950" i="6"/>
  <c r="X4182" i="6" s="1"/>
  <c r="X2694" i="6"/>
  <c r="X1206" i="6"/>
  <c r="X3438" i="6" s="1"/>
  <c r="X2312" i="6"/>
  <c r="X1568" i="6"/>
  <c r="X3800" i="6" s="1"/>
  <c r="X824" i="6"/>
  <c r="X3056" i="6" s="1"/>
  <c r="X2503" i="6"/>
  <c r="X1759" i="6"/>
  <c r="X3991" i="6" s="1"/>
  <c r="X1015" i="6"/>
  <c r="X3247" i="6" s="1"/>
  <c r="X1842" i="6"/>
  <c r="X4074" i="6" s="1"/>
  <c r="X1098" i="6"/>
  <c r="X3330" i="6" s="1"/>
  <c r="X2586" i="6"/>
  <c r="X2064" i="6"/>
  <c r="X4296" i="6" s="1"/>
  <c r="X1320" i="6"/>
  <c r="X3552" i="6" s="1"/>
  <c r="X2808" i="6"/>
  <c r="X2750" i="6"/>
  <c r="X2006" i="6"/>
  <c r="X4238" i="6" s="1"/>
  <c r="X1262" i="6"/>
  <c r="X3494" i="6" s="1"/>
  <c r="X2691" i="6"/>
  <c r="X1947" i="6"/>
  <c r="X4179" i="6" s="1"/>
  <c r="X1203" i="6"/>
  <c r="X3435" i="6" s="1"/>
  <c r="X2387" i="6"/>
  <c r="X1643" i="6"/>
  <c r="X3875" i="6" s="1"/>
  <c r="X899" i="6"/>
  <c r="X3131" i="6" s="1"/>
  <c r="X1632" i="6"/>
  <c r="X3864" i="6" s="1"/>
  <c r="X888" i="6"/>
  <c r="X3120" i="6" s="1"/>
  <c r="X2376" i="6"/>
  <c r="X402" i="6"/>
  <c r="X2622" i="6"/>
  <c r="X1878" i="6"/>
  <c r="X4110" i="6" s="1"/>
  <c r="X1134" i="6"/>
  <c r="X3366" i="6" s="1"/>
  <c r="X2821" i="6"/>
  <c r="X2077" i="6"/>
  <c r="X4309" i="6" s="1"/>
  <c r="X1333" i="6"/>
  <c r="X3565" i="6" s="1"/>
  <c r="X1776" i="6"/>
  <c r="X4008" i="6" s="1"/>
  <c r="X1032" i="6"/>
  <c r="X3264" i="6" s="1"/>
  <c r="X2520" i="6"/>
  <c r="X1640" i="6"/>
  <c r="X3872" i="6" s="1"/>
  <c r="X2384" i="6"/>
  <c r="X896" i="6"/>
  <c r="X3128" i="6" s="1"/>
  <c r="X2323" i="6"/>
  <c r="X1579" i="6"/>
  <c r="X3811" i="6" s="1"/>
  <c r="X835" i="6"/>
  <c r="X3067" i="6" s="1"/>
  <c r="X2825" i="6"/>
  <c r="X2081" i="6"/>
  <c r="X4313" i="6" s="1"/>
  <c r="X1337" i="6"/>
  <c r="X3569" i="6" s="1"/>
  <c r="X2252" i="6"/>
  <c r="X1508" i="6"/>
  <c r="X3740" i="6" s="1"/>
  <c r="X764" i="6"/>
  <c r="X2996" i="6" s="1"/>
  <c r="X1782" i="6"/>
  <c r="X4014" i="6" s="1"/>
  <c r="X1038" i="6"/>
  <c r="X3270" i="6" s="1"/>
  <c r="X2526" i="6"/>
  <c r="X2380" i="6"/>
  <c r="X1636" i="6"/>
  <c r="X3868" i="6" s="1"/>
  <c r="X892" i="6"/>
  <c r="X3124" i="6" s="1"/>
  <c r="X2947" i="6"/>
  <c r="X2203" i="6"/>
  <c r="X4435" i="6" s="1"/>
  <c r="X1459" i="6"/>
  <c r="X3691" i="6" s="1"/>
  <c r="X2445" i="6"/>
  <c r="X1701" i="6"/>
  <c r="X3933" i="6" s="1"/>
  <c r="X957" i="6"/>
  <c r="X3189" i="6" s="1"/>
  <c r="X2706" i="6"/>
  <c r="X1962" i="6"/>
  <c r="X4194" i="6" s="1"/>
  <c r="X1218" i="6"/>
  <c r="X3450" i="6" s="1"/>
  <c r="X2501" i="6"/>
  <c r="X1757" i="6"/>
  <c r="X3989" i="6" s="1"/>
  <c r="X1013" i="6"/>
  <c r="X3245" i="6" s="1"/>
  <c r="X2931" i="6"/>
  <c r="X2187" i="6"/>
  <c r="X4419" i="6" s="1"/>
  <c r="X1443" i="6"/>
  <c r="X3675" i="6" s="1"/>
  <c r="X1402" i="6"/>
  <c r="X3634" i="6" s="1"/>
  <c r="X2890" i="6"/>
  <c r="X2146" i="6"/>
  <c r="X4378" i="6" s="1"/>
  <c r="X2391" i="6"/>
  <c r="X1647" i="6"/>
  <c r="X3879" i="6" s="1"/>
  <c r="X903" i="6"/>
  <c r="X3135" i="6" s="1"/>
  <c r="X2500" i="6"/>
  <c r="X1756" i="6"/>
  <c r="X3988" i="6" s="1"/>
  <c r="X1012" i="6"/>
  <c r="X3244" i="6" s="1"/>
  <c r="X2746" i="6"/>
  <c r="X2002" i="6"/>
  <c r="X4234" i="6" s="1"/>
  <c r="X1258" i="6"/>
  <c r="X3490" i="6" s="1"/>
  <c r="X2887" i="6"/>
  <c r="X2143" i="6"/>
  <c r="X4375" i="6" s="1"/>
  <c r="X1399" i="6"/>
  <c r="X3631" i="6" s="1"/>
  <c r="X1329" i="6"/>
  <c r="X3561" i="6" s="1"/>
  <c r="X2817" i="6"/>
  <c r="X2073" i="6"/>
  <c r="X4305" i="6" s="1"/>
  <c r="X975" i="6"/>
  <c r="X3207" i="6" s="1"/>
  <c r="X2463" i="6"/>
  <c r="X1719" i="6"/>
  <c r="X3951" i="6" s="1"/>
  <c r="X2255" i="6"/>
  <c r="X1511" i="6"/>
  <c r="X3743" i="6" s="1"/>
  <c r="X767" i="6"/>
  <c r="X2999" i="6" s="1"/>
  <c r="X978" i="6"/>
  <c r="X3210" i="6" s="1"/>
  <c r="X2466" i="6"/>
  <c r="X1722" i="6"/>
  <c r="X3954" i="6" s="1"/>
  <c r="X1035" i="6"/>
  <c r="X3267" i="6" s="1"/>
  <c r="X2523" i="6"/>
  <c r="X1779" i="6"/>
  <c r="X4011" i="6" s="1"/>
  <c r="X784" i="6"/>
  <c r="X3016" i="6" s="1"/>
  <c r="X2272" i="6"/>
  <c r="X1528" i="6"/>
  <c r="X3760" i="6" s="1"/>
  <c r="X1964" i="6" l="1"/>
  <c r="X4196" i="6" s="1"/>
  <c r="X1220" i="6"/>
  <c r="X3452" i="6" s="1"/>
  <c r="X2708" i="6"/>
  <c r="X2496" i="6"/>
  <c r="X1752" i="6"/>
  <c r="X3984" i="6" s="1"/>
  <c r="X1008" i="6"/>
  <c r="X3240" i="6" s="1"/>
  <c r="X1146" i="6"/>
  <c r="X3378" i="6" s="1"/>
  <c r="X2634" i="6"/>
  <c r="X1890" i="6"/>
  <c r="X4122" i="6" s="1"/>
  <c r="X2026" i="6"/>
  <c r="X4258" i="6" s="1"/>
  <c r="X2770" i="6"/>
  <c r="X1282" i="6"/>
  <c r="X3514" i="6" s="1"/>
  <c r="X1468" i="6"/>
  <c r="X3700" i="6" s="1"/>
  <c r="X2956" i="6"/>
  <c r="X2212" i="6"/>
  <c r="X4444" i="6" s="1"/>
  <c r="X2620" i="6"/>
  <c r="X1876" i="6"/>
  <c r="X4108" i="6" s="1"/>
  <c r="X1132" i="6"/>
  <c r="X3364" i="6" s="1"/>
  <c r="X1318" i="6"/>
  <c r="X3550" i="6" s="1"/>
  <c r="X2806" i="6"/>
  <c r="X2062" i="6"/>
  <c r="X4294" i="6" s="1"/>
  <c r="X2868" i="6"/>
  <c r="X2124" i="6"/>
  <c r="X4356" i="6" s="1"/>
  <c r="X1380" i="6"/>
  <c r="X3612" i="6" s="1"/>
  <c r="X1406" i="6"/>
  <c r="X3638" i="6" s="1"/>
  <c r="X2894" i="6"/>
  <c r="X2150" i="6"/>
  <c r="X4382" i="6" s="1"/>
  <c r="X1530" i="6"/>
  <c r="X3762" i="6" s="1"/>
  <c r="X786" i="6"/>
  <c r="X3018" i="6" s="1"/>
  <c r="X2274" i="6"/>
  <c r="X836" i="6"/>
  <c r="X3068" i="6" s="1"/>
  <c r="X2324" i="6"/>
  <c r="X1580" i="6"/>
  <c r="X3812" i="6" s="1"/>
  <c r="X2522" i="6"/>
  <c r="X1778" i="6"/>
  <c r="X4010" i="6" s="1"/>
  <c r="X1034" i="6"/>
  <c r="X3266" i="6" s="1"/>
  <c r="X1256" i="6"/>
  <c r="X3488" i="6" s="1"/>
  <c r="X2744" i="6"/>
  <c r="X2000" i="6"/>
  <c r="X4232" i="6" s="1"/>
  <c r="X822" i="6"/>
  <c r="X3054" i="6" s="1"/>
  <c r="X1566" i="6"/>
  <c r="X3798" i="6" s="1"/>
  <c r="X2310" i="6"/>
  <c r="X2386" i="6"/>
  <c r="X1642" i="6"/>
  <c r="X3874" i="6" s="1"/>
  <c r="X898" i="6"/>
  <c r="X3130" i="6" s="1"/>
  <c r="X2460" i="6"/>
  <c r="X972" i="6"/>
  <c r="X3204" i="6" s="1"/>
  <c r="X1716" i="6"/>
  <c r="X3948" i="6" s="1"/>
  <c r="X884" i="6"/>
  <c r="X3116" i="6" s="1"/>
  <c r="X2372" i="6"/>
  <c r="X1628" i="6"/>
  <c r="X3860" i="6" s="1"/>
  <c r="X2088" i="6"/>
  <c r="X4320" i="6" s="1"/>
  <c r="X1344" i="6"/>
  <c r="X3576" i="6" s="1"/>
  <c r="X2832" i="6"/>
  <c r="X1654" i="6"/>
  <c r="X3886" i="6" s="1"/>
  <c r="X2398" i="6"/>
  <c r="X910" i="6"/>
  <c r="X3142" i="6" s="1"/>
  <c r="X1840" i="6"/>
  <c r="X4072" i="6" s="1"/>
  <c r="X1096" i="6"/>
  <c r="X3328" i="6" s="1"/>
  <c r="X2584" i="6"/>
  <c r="X1690" i="6"/>
  <c r="X3922" i="6" s="1"/>
  <c r="X2434" i="6"/>
  <c r="X946" i="6"/>
  <c r="X3178" i="6" s="1"/>
  <c r="X2138" i="6"/>
  <c r="X4370" i="6" s="1"/>
  <c r="X2882" i="6"/>
  <c r="X1394" i="6"/>
  <c r="X3626" i="6" s="1"/>
  <c r="X2696" i="6"/>
  <c r="X1952" i="6"/>
  <c r="X4184" i="6" s="1"/>
  <c r="X1208" i="6"/>
  <c r="X3440" i="6" s="1"/>
  <c r="X774" i="6"/>
  <c r="X3006" i="6" s="1"/>
  <c r="X2262" i="6"/>
  <c r="X1518" i="6"/>
  <c r="X3750" i="6" s="1"/>
  <c r="X2930" i="6"/>
  <c r="X2186" i="6"/>
  <c r="X4418" i="6" s="1"/>
  <c r="X1442" i="6"/>
  <c r="X3674" i="6" s="1"/>
  <c r="X2682" i="6"/>
  <c r="X1938" i="6"/>
  <c r="X4170" i="6" s="1"/>
  <c r="X1194" i="6"/>
  <c r="X3426" i="6" s="1"/>
  <c r="X2248" i="6"/>
  <c r="X1504" i="6"/>
  <c r="X3736" i="6" s="1"/>
  <c r="X760" i="6"/>
  <c r="X2992" i="6" s="1"/>
  <c r="X1704" i="6"/>
  <c r="X3936" i="6" s="1"/>
  <c r="X960" i="6"/>
  <c r="X3192" i="6" s="1"/>
  <c r="X2448" i="6"/>
  <c r="X2200" i="6"/>
  <c r="X4432" i="6" s="1"/>
  <c r="X1456" i="6"/>
  <c r="X3688" i="6" s="1"/>
  <c r="X2944" i="6"/>
  <c r="X2336" i="6"/>
  <c r="X1592" i="6"/>
  <c r="X3824" i="6" s="1"/>
  <c r="X848" i="6"/>
  <c r="X3080" i="6" s="1"/>
  <c r="X2558" i="6"/>
  <c r="X1070" i="6"/>
  <c r="X3302" i="6" s="1"/>
  <c r="X1814" i="6"/>
  <c r="X4046" i="6" s="1"/>
  <c r="X2510" i="6"/>
  <c r="X1022" i="6"/>
  <c r="X3254" i="6" s="1"/>
  <c r="X1766" i="6"/>
  <c r="X3998" i="6" s="1"/>
  <c r="X1158" i="6"/>
  <c r="X3390" i="6" s="1"/>
  <c r="X2646" i="6"/>
  <c r="X1902" i="6"/>
  <c r="X4134" i="6" s="1"/>
  <c r="X2572" i="6"/>
  <c r="X1828" i="6"/>
  <c r="X4060" i="6" s="1"/>
  <c r="X1084" i="6"/>
  <c r="X3316" i="6" s="1"/>
  <c r="X2758" i="6"/>
  <c r="X2014" i="6"/>
  <c r="X4246" i="6" s="1"/>
  <c r="X1270" i="6"/>
  <c r="X3502" i="6" s="1"/>
  <c r="X2076" i="6"/>
  <c r="X4308" i="6" s="1"/>
  <c r="X2820" i="6"/>
  <c r="X1332" i="6"/>
  <c r="X3564" i="6" s="1"/>
  <c r="Y315" i="6" l="1"/>
  <c r="Y313" i="6"/>
  <c r="Y323" i="6"/>
  <c r="Y322" i="6"/>
  <c r="Y317" i="6"/>
  <c r="Y318" i="6"/>
  <c r="Y324" i="6"/>
  <c r="Y319" i="6"/>
  <c r="Y320" i="6"/>
  <c r="Y314" i="6"/>
  <c r="Y325" i="6"/>
  <c r="Y312" i="6"/>
  <c r="Y321" i="6"/>
  <c r="Y316" i="6"/>
  <c r="Y73" i="6" l="1"/>
  <c r="Y571" i="6"/>
  <c r="Y1058" i="6"/>
  <c r="Y3290" i="6" s="1"/>
  <c r="Y2546" i="6"/>
  <c r="Y1802" i="6"/>
  <c r="Y4034" i="6" s="1"/>
  <c r="Y72" i="6"/>
  <c r="Y570" i="6"/>
  <c r="Y565" i="6"/>
  <c r="Y198" i="6"/>
  <c r="Y189" i="6"/>
  <c r="Y196" i="6"/>
  <c r="Y1069" i="6"/>
  <c r="Y3301" i="6" s="1"/>
  <c r="Y2557" i="6"/>
  <c r="Y1813" i="6"/>
  <c r="Y4045" i="6" s="1"/>
  <c r="Y568" i="6"/>
  <c r="Y193" i="6"/>
  <c r="Y201" i="6"/>
  <c r="Y2550" i="6"/>
  <c r="Y1806" i="6"/>
  <c r="Y4038" i="6" s="1"/>
  <c r="Y1062" i="6"/>
  <c r="Y3294" i="6" s="1"/>
  <c r="Y2547" i="6"/>
  <c r="Y1803" i="6"/>
  <c r="Y4035" i="6" s="1"/>
  <c r="Y1059" i="6"/>
  <c r="Y3291" i="6" s="1"/>
  <c r="Y69" i="6"/>
  <c r="Y1804" i="6"/>
  <c r="Y4036" i="6" s="1"/>
  <c r="Y1060" i="6"/>
  <c r="Y3292" i="6" s="1"/>
  <c r="Y2548" i="6"/>
  <c r="Y71" i="6"/>
  <c r="Y1064" i="6"/>
  <c r="Y3296" i="6" s="1"/>
  <c r="Y2552" i="6"/>
  <c r="Y1808" i="6"/>
  <c r="Y4040" i="6" s="1"/>
  <c r="Y77" i="6"/>
  <c r="Y64" i="6"/>
  <c r="Y74" i="6"/>
  <c r="Y197" i="6"/>
  <c r="Y192" i="6"/>
  <c r="Y195" i="6"/>
  <c r="Y188" i="6"/>
  <c r="Y1800" i="6"/>
  <c r="Y4032" i="6" s="1"/>
  <c r="Y2544" i="6"/>
  <c r="Y1056" i="6"/>
  <c r="Y3288" i="6" s="1"/>
  <c r="K20" i="9"/>
  <c r="K10" i="9" s="1"/>
  <c r="Y66" i="6"/>
  <c r="Y567" i="6"/>
  <c r="K21" i="9"/>
  <c r="K11" i="9" s="1"/>
  <c r="Y573" i="6"/>
  <c r="Y65" i="6"/>
  <c r="Y191" i="6"/>
  <c r="Y572" i="6"/>
  <c r="Y1061" i="6"/>
  <c r="Y3293" i="6" s="1"/>
  <c r="Y2549" i="6"/>
  <c r="Y1805" i="6"/>
  <c r="Y4037" i="6" s="1"/>
  <c r="Y2554" i="6"/>
  <c r="Y1810" i="6"/>
  <c r="Y4042" i="6" s="1"/>
  <c r="Y1066" i="6"/>
  <c r="Y3298" i="6" s="1"/>
  <c r="Y569" i="6"/>
  <c r="Y566" i="6"/>
  <c r="Y200" i="6"/>
  <c r="Y561" i="6"/>
  <c r="Y564" i="6"/>
  <c r="Y70" i="6"/>
  <c r="Y560" i="6"/>
  <c r="Y199" i="6"/>
  <c r="Y190" i="6"/>
  <c r="Y1812" i="6"/>
  <c r="Y4044" i="6" s="1"/>
  <c r="Y1068" i="6"/>
  <c r="Y3300" i="6" s="1"/>
  <c r="Y2556" i="6"/>
  <c r="Y76" i="6"/>
  <c r="Y68" i="6"/>
  <c r="Y67" i="6"/>
  <c r="Y1065" i="6"/>
  <c r="Y3297" i="6" s="1"/>
  <c r="Y2553" i="6"/>
  <c r="Y1809" i="6"/>
  <c r="Y4041" i="6" s="1"/>
  <c r="Y194" i="6"/>
  <c r="Y563" i="6"/>
  <c r="Y1063" i="6"/>
  <c r="Y3295" i="6" s="1"/>
  <c r="Y2551" i="6"/>
  <c r="Y1807" i="6"/>
  <c r="Y4039" i="6" s="1"/>
  <c r="Y562" i="6"/>
  <c r="Y75" i="6"/>
  <c r="Y2555" i="6"/>
  <c r="Y1811" i="6"/>
  <c r="Y4043" i="6" s="1"/>
  <c r="Y1067" i="6"/>
  <c r="Y3299" i="6" s="1"/>
  <c r="Y2545" i="6"/>
  <c r="Y1801" i="6"/>
  <c r="Y4033" i="6" s="1"/>
  <c r="Y1057" i="6"/>
  <c r="Y3289" i="6" s="1"/>
  <c r="Y932" i="6" l="1"/>
  <c r="Y3164" i="6" s="1"/>
  <c r="Y2420" i="6"/>
  <c r="Y1676" i="6"/>
  <c r="Y3908" i="6" s="1"/>
  <c r="Y1680" i="6"/>
  <c r="Y3912" i="6" s="1"/>
  <c r="Y2424" i="6"/>
  <c r="Y936" i="6"/>
  <c r="Y3168" i="6" s="1"/>
  <c r="Y811" i="6"/>
  <c r="Y3043" i="6" s="1"/>
  <c r="Y2299" i="6"/>
  <c r="Y1555" i="6"/>
  <c r="Y3787" i="6" s="1"/>
  <c r="Y2804" i="6"/>
  <c r="Y2060" i="6"/>
  <c r="Y4292" i="6" s="1"/>
  <c r="Y1316" i="6"/>
  <c r="Y3548" i="6" s="1"/>
  <c r="Y818" i="6"/>
  <c r="Y3050" i="6" s="1"/>
  <c r="Y2306" i="6"/>
  <c r="Y1562" i="6"/>
  <c r="Y3794" i="6" s="1"/>
  <c r="Y815" i="6"/>
  <c r="Y3047" i="6" s="1"/>
  <c r="Y1559" i="6"/>
  <c r="Y3791" i="6" s="1"/>
  <c r="Y2303" i="6"/>
  <c r="Y819" i="6"/>
  <c r="Y3051" i="6" s="1"/>
  <c r="Y2307" i="6"/>
  <c r="Y1563" i="6"/>
  <c r="Y3795" i="6" s="1"/>
  <c r="Y2431" i="6"/>
  <c r="Y1687" i="6"/>
  <c r="Y3919" i="6" s="1"/>
  <c r="Y943" i="6"/>
  <c r="Y3175" i="6" s="1"/>
  <c r="Y2792" i="6"/>
  <c r="Y1304" i="6"/>
  <c r="Y3536" i="6" s="1"/>
  <c r="Y2048" i="6"/>
  <c r="Y4280" i="6" s="1"/>
  <c r="Y939" i="6"/>
  <c r="Y3171" i="6" s="1"/>
  <c r="Y2427" i="6"/>
  <c r="Y1683" i="6"/>
  <c r="Y3915" i="6" s="1"/>
  <c r="Y1677" i="6"/>
  <c r="Y3909" i="6" s="1"/>
  <c r="Y933" i="6"/>
  <c r="Y3165" i="6" s="1"/>
  <c r="Y2421" i="6"/>
  <c r="Y2795" i="6"/>
  <c r="Y2051" i="6"/>
  <c r="Y4283" i="6" s="1"/>
  <c r="Y1307" i="6"/>
  <c r="Y3539" i="6" s="1"/>
  <c r="Y2423" i="6"/>
  <c r="Y935" i="6"/>
  <c r="Y3167" i="6" s="1"/>
  <c r="Y1679" i="6"/>
  <c r="Y3911" i="6" s="1"/>
  <c r="Y1317" i="6"/>
  <c r="Y3549" i="6" s="1"/>
  <c r="Y2805" i="6"/>
  <c r="Y2061" i="6"/>
  <c r="Y4293" i="6" s="1"/>
  <c r="Y2429" i="6"/>
  <c r="Y1685" i="6"/>
  <c r="Y3917" i="6" s="1"/>
  <c r="Y941" i="6"/>
  <c r="Y3173" i="6" s="1"/>
  <c r="Y1565" i="6"/>
  <c r="Y3797" i="6" s="1"/>
  <c r="Y2309" i="6"/>
  <c r="Y821" i="6"/>
  <c r="Y3053" i="6" s="1"/>
  <c r="Y1557" i="6"/>
  <c r="Y3789" i="6" s="1"/>
  <c r="Y2301" i="6"/>
  <c r="Y813" i="6"/>
  <c r="Y3045" i="6" s="1"/>
  <c r="Y1309" i="6"/>
  <c r="Y3541" i="6" s="1"/>
  <c r="Y2797" i="6"/>
  <c r="Y2053" i="6"/>
  <c r="Y4285" i="6" s="1"/>
  <c r="Y2058" i="6"/>
  <c r="Y4290" i="6" s="1"/>
  <c r="Y1314" i="6"/>
  <c r="Y3546" i="6" s="1"/>
  <c r="Y2802" i="6"/>
  <c r="Y2803" i="6"/>
  <c r="Y2059" i="6"/>
  <c r="Y4291" i="6" s="1"/>
  <c r="Y1315" i="6"/>
  <c r="Y3547" i="6" s="1"/>
  <c r="Y2793" i="6"/>
  <c r="Y2049" i="6"/>
  <c r="Y4281" i="6" s="1"/>
  <c r="Y1305" i="6"/>
  <c r="Y3537" i="6" s="1"/>
  <c r="Y2054" i="6"/>
  <c r="Y4286" i="6" s="1"/>
  <c r="Y1310" i="6"/>
  <c r="Y3542" i="6" s="1"/>
  <c r="Y2798" i="6"/>
  <c r="Y1684" i="6"/>
  <c r="Y3916" i="6" s="1"/>
  <c r="Y2428" i="6"/>
  <c r="Y940" i="6"/>
  <c r="Y3172" i="6" s="1"/>
  <c r="Y1682" i="6"/>
  <c r="Y3914" i="6" s="1"/>
  <c r="Y938" i="6"/>
  <c r="Y3170" i="6" s="1"/>
  <c r="Y2426" i="6"/>
  <c r="Y2050" i="6"/>
  <c r="Y4282" i="6" s="1"/>
  <c r="Y1306" i="6"/>
  <c r="Y3538" i="6" s="1"/>
  <c r="Y2794" i="6"/>
  <c r="Y2300" i="6"/>
  <c r="Y1556" i="6"/>
  <c r="Y3788" i="6" s="1"/>
  <c r="Y812" i="6"/>
  <c r="Y3044" i="6" s="1"/>
  <c r="Y2422" i="6"/>
  <c r="Y1678" i="6"/>
  <c r="Y3910" i="6" s="1"/>
  <c r="Y934" i="6"/>
  <c r="Y3166" i="6" s="1"/>
  <c r="Y2796" i="6"/>
  <c r="Y2052" i="6"/>
  <c r="Y4284" i="6" s="1"/>
  <c r="Y1308" i="6"/>
  <c r="Y3540" i="6" s="1"/>
  <c r="Y2432" i="6"/>
  <c r="Y1688" i="6"/>
  <c r="Y3920" i="6" s="1"/>
  <c r="Y944" i="6"/>
  <c r="Y3176" i="6" s="1"/>
  <c r="Y1553" i="6"/>
  <c r="Y3785" i="6" s="1"/>
  <c r="Y2297" i="6"/>
  <c r="Y809" i="6"/>
  <c r="Y3041" i="6" s="1"/>
  <c r="Y942" i="6"/>
  <c r="Y3174" i="6" s="1"/>
  <c r="Y2430" i="6"/>
  <c r="Y1686" i="6"/>
  <c r="Y3918" i="6" s="1"/>
  <c r="Y1564" i="6"/>
  <c r="Y3796" i="6" s="1"/>
  <c r="Y2308" i="6"/>
  <c r="Y820" i="6"/>
  <c r="Y3052" i="6" s="1"/>
  <c r="Y2055" i="6"/>
  <c r="Y4287" i="6" s="1"/>
  <c r="Y1311" i="6"/>
  <c r="Y3543" i="6" s="1"/>
  <c r="Y2799" i="6"/>
  <c r="Y810" i="6"/>
  <c r="Y3042" i="6" s="1"/>
  <c r="Y2298" i="6"/>
  <c r="Y1554" i="6"/>
  <c r="Y3786" i="6" s="1"/>
  <c r="Y1552" i="6"/>
  <c r="Y3784" i="6" s="1"/>
  <c r="Y808" i="6"/>
  <c r="Y3040" i="6" s="1"/>
  <c r="Y2296" i="6"/>
  <c r="Y937" i="6"/>
  <c r="Y3169" i="6" s="1"/>
  <c r="Y2425" i="6"/>
  <c r="Y1681" i="6"/>
  <c r="Y3913" i="6" s="1"/>
  <c r="Y2304" i="6"/>
  <c r="Y1560" i="6"/>
  <c r="Y3792" i="6" s="1"/>
  <c r="Y816" i="6"/>
  <c r="Y3048" i="6" s="1"/>
  <c r="Y2302" i="6"/>
  <c r="Y1558" i="6"/>
  <c r="Y3790" i="6" s="1"/>
  <c r="Y814" i="6"/>
  <c r="Y3046" i="6" s="1"/>
  <c r="Y2057" i="6"/>
  <c r="Y4289" i="6" s="1"/>
  <c r="Y2801" i="6"/>
  <c r="Y1313" i="6"/>
  <c r="Y3545" i="6" s="1"/>
  <c r="Y2433" i="6"/>
  <c r="Y1689" i="6"/>
  <c r="Y3921" i="6" s="1"/>
  <c r="Y945" i="6"/>
  <c r="Y3177" i="6" s="1"/>
  <c r="Y2800" i="6"/>
  <c r="Y2056" i="6"/>
  <c r="Y4288" i="6" s="1"/>
  <c r="Y1312" i="6"/>
  <c r="Y3544" i="6" s="1"/>
  <c r="Y2305" i="6"/>
  <c r="Y1561" i="6"/>
  <c r="Y3793" i="6" s="1"/>
  <c r="Y817" i="6"/>
  <c r="Y3049" i="6" s="1"/>
  <c r="AA353" i="6" l="1"/>
  <c r="AA106" i="6"/>
  <c r="Y576" i="6"/>
  <c r="Z358" i="6"/>
  <c r="Y586" i="6"/>
  <c r="Z326" i="6"/>
  <c r="Z91" i="6"/>
  <c r="Y342" i="6"/>
  <c r="AA598" i="6"/>
  <c r="AA355" i="6"/>
  <c r="Y606" i="6"/>
  <c r="Z81" i="6"/>
  <c r="Y78" i="6"/>
  <c r="Y344" i="6"/>
  <c r="AA591" i="6"/>
  <c r="Y353" i="6"/>
  <c r="Y600" i="6"/>
  <c r="Z115" i="6"/>
  <c r="Z369" i="6"/>
  <c r="Z334" i="6"/>
  <c r="Y98" i="6"/>
  <c r="Y216" i="6"/>
  <c r="Z241" i="6"/>
  <c r="Y215" i="6"/>
  <c r="Y329" i="6"/>
  <c r="Z80" i="6"/>
  <c r="AA341" i="6"/>
  <c r="Z356" i="6"/>
  <c r="Z352" i="6"/>
  <c r="Z613" i="6"/>
  <c r="Z581" i="6"/>
  <c r="Z84" i="6"/>
  <c r="Z228" i="6"/>
  <c r="Z249" i="6"/>
  <c r="Z612" i="6"/>
  <c r="Z213" i="6"/>
  <c r="Z203" i="6"/>
  <c r="Z89" i="6"/>
  <c r="Z85" i="6"/>
  <c r="Y345" i="6"/>
  <c r="Y588" i="6"/>
  <c r="AA232" i="6"/>
  <c r="Z239" i="6"/>
  <c r="Z329" i="6"/>
  <c r="Y102" i="6"/>
  <c r="AA217" i="6"/>
  <c r="Y111" i="6"/>
  <c r="Z606" i="6"/>
  <c r="Z113" i="6"/>
  <c r="Z362" i="6"/>
  <c r="Y207" i="6"/>
  <c r="Z574" i="6"/>
  <c r="Y82" i="6"/>
  <c r="Y83" i="6"/>
  <c r="AA345" i="6"/>
  <c r="Y593" i="6"/>
  <c r="Y233" i="6"/>
  <c r="Z112" i="6"/>
  <c r="Z584" i="6"/>
  <c r="Y343" i="6"/>
  <c r="AA356" i="6"/>
  <c r="Y352" i="6"/>
  <c r="Z365" i="6"/>
  <c r="Z209" i="6"/>
  <c r="Y218" i="6"/>
  <c r="Y229" i="6"/>
  <c r="Y582" i="6"/>
  <c r="AA103" i="6"/>
  <c r="Y107" i="6"/>
  <c r="Y106" i="6"/>
  <c r="Z605" i="6"/>
  <c r="Y604" i="6"/>
  <c r="Z119" i="6"/>
  <c r="Z207" i="6"/>
  <c r="Y333" i="6"/>
  <c r="Y223" i="6"/>
  <c r="Y226" i="6"/>
  <c r="Y351" i="6"/>
  <c r="AA234" i="6"/>
  <c r="Y574" i="6"/>
  <c r="AA344" i="6"/>
  <c r="Z335" i="6"/>
  <c r="Z368" i="6"/>
  <c r="Y211" i="6"/>
  <c r="Z211" i="6"/>
  <c r="Y339" i="6"/>
  <c r="AA96" i="6"/>
  <c r="Y597" i="6"/>
  <c r="Y110" i="6"/>
  <c r="AA104" i="6"/>
  <c r="Y602" i="6"/>
  <c r="Z363" i="6"/>
  <c r="Z338" i="6"/>
  <c r="Z233" i="6"/>
  <c r="Z237" i="6"/>
  <c r="Z337" i="6"/>
  <c r="Y95" i="6"/>
  <c r="AA220" i="6"/>
  <c r="AA108" i="6"/>
  <c r="Y356" i="6"/>
  <c r="Y208" i="6"/>
  <c r="Z328" i="6"/>
  <c r="AA346" i="6"/>
  <c r="Z232" i="6"/>
  <c r="AA228" i="6"/>
  <c r="Z580" i="6"/>
  <c r="Y87" i="6"/>
  <c r="Y88" i="6"/>
  <c r="AA351" i="6"/>
  <c r="Y587" i="6"/>
  <c r="Z330" i="6"/>
  <c r="Y91" i="6"/>
  <c r="Y219" i="6"/>
  <c r="AA230" i="6"/>
  <c r="Z245" i="6"/>
  <c r="Z118" i="6"/>
  <c r="Y93" i="6"/>
  <c r="Y595" i="6"/>
  <c r="Y357" i="6"/>
  <c r="Y331" i="6"/>
  <c r="AA94" i="6"/>
  <c r="AA340" i="6"/>
  <c r="Y234" i="6"/>
  <c r="Z238" i="6"/>
  <c r="Y350" i="6"/>
  <c r="Y340" i="6"/>
  <c r="AA605" i="6"/>
  <c r="Y214" i="6"/>
  <c r="Y86" i="6"/>
  <c r="AA227" i="6"/>
  <c r="AA231" i="6"/>
  <c r="Z332" i="6"/>
  <c r="AA101" i="6"/>
  <c r="AA589" i="6"/>
  <c r="AA111" i="6"/>
  <c r="Y108" i="6"/>
  <c r="AA601" i="6"/>
  <c r="Z116" i="6"/>
  <c r="Y209" i="6"/>
  <c r="Z327" i="6"/>
  <c r="AA223" i="6"/>
  <c r="Y217" i="6"/>
  <c r="AA216" i="6"/>
  <c r="Z230" i="6"/>
  <c r="AA607" i="6"/>
  <c r="Z367" i="6"/>
  <c r="AA95" i="6"/>
  <c r="Y101" i="6"/>
  <c r="Y589" i="6"/>
  <c r="Z357" i="6"/>
  <c r="Y203" i="6"/>
  <c r="Z333" i="6"/>
  <c r="Z78" i="6"/>
  <c r="AA225" i="6"/>
  <c r="AA343" i="6"/>
  <c r="Z109" i="6"/>
  <c r="Z616" i="6"/>
  <c r="Z212" i="6"/>
  <c r="Y334" i="6"/>
  <c r="AA218" i="6"/>
  <c r="Y231" i="6"/>
  <c r="AA235" i="6"/>
  <c r="Z247" i="6"/>
  <c r="Z123" i="6"/>
  <c r="Z586" i="6"/>
  <c r="Y327" i="6"/>
  <c r="Y221" i="6"/>
  <c r="Z615" i="6"/>
  <c r="Z87" i="6"/>
  <c r="Y359" i="6"/>
  <c r="Z617" i="6"/>
  <c r="Z125" i="6"/>
  <c r="Y213" i="6"/>
  <c r="Z214" i="6"/>
  <c r="Y328" i="6"/>
  <c r="AA97" i="6"/>
  <c r="Y225" i="6"/>
  <c r="Z235" i="6"/>
  <c r="Z621" i="6"/>
  <c r="AA102" i="6"/>
  <c r="Z372" i="6"/>
  <c r="Z339" i="6"/>
  <c r="Z86" i="6"/>
  <c r="AA599" i="6"/>
  <c r="Z366" i="6"/>
  <c r="Z578" i="6"/>
  <c r="Y103" i="6"/>
  <c r="Z602" i="6"/>
  <c r="Z124" i="6"/>
  <c r="Z587" i="6"/>
  <c r="Y585" i="6"/>
  <c r="Z90" i="6"/>
  <c r="AA596" i="6"/>
  <c r="AA354" i="6"/>
  <c r="Y337" i="6"/>
  <c r="Y220" i="6"/>
  <c r="Z604" i="6"/>
  <c r="AA603" i="6"/>
  <c r="Z600" i="6"/>
  <c r="Z371" i="6"/>
  <c r="Y205" i="6"/>
  <c r="Y227" i="6"/>
  <c r="Y105" i="6"/>
  <c r="Y228" i="6"/>
  <c r="Z248" i="6"/>
  <c r="Y580" i="6"/>
  <c r="Y332" i="6"/>
  <c r="AA98" i="6"/>
  <c r="AA105" i="6"/>
  <c r="AA229" i="6"/>
  <c r="Z373" i="6"/>
  <c r="Y577" i="6"/>
  <c r="AA348" i="6"/>
  <c r="Y592" i="6"/>
  <c r="AA588" i="6"/>
  <c r="Y232" i="6"/>
  <c r="Z244" i="6"/>
  <c r="Z614" i="6"/>
  <c r="Y583" i="6"/>
  <c r="Y94" i="6"/>
  <c r="Y109" i="6"/>
  <c r="Z242" i="6"/>
  <c r="AA347" i="6"/>
  <c r="Y598" i="6"/>
  <c r="AA358" i="6"/>
  <c r="AA604" i="6"/>
  <c r="Z611" i="6"/>
  <c r="Y579" i="6"/>
  <c r="Y326" i="6"/>
  <c r="AA100" i="6"/>
  <c r="AA92" i="6"/>
  <c r="AA109" i="6"/>
  <c r="AA233" i="6"/>
  <c r="Z601" i="6"/>
  <c r="Z370" i="6"/>
  <c r="Z583" i="6"/>
  <c r="Y81" i="6"/>
  <c r="Y594" i="6"/>
  <c r="Z353" i="6"/>
  <c r="Z364" i="6"/>
  <c r="Y338" i="6"/>
  <c r="AA226" i="6"/>
  <c r="Y222" i="6"/>
  <c r="AA110" i="6"/>
  <c r="Z106" i="6"/>
  <c r="Z205" i="6"/>
  <c r="AA597" i="6"/>
  <c r="Z111" i="6"/>
  <c r="AA602" i="6"/>
  <c r="Z122" i="6"/>
  <c r="Y204" i="6"/>
  <c r="Y100" i="6"/>
  <c r="Y607" i="6"/>
  <c r="Z620" i="6"/>
  <c r="Z208" i="6"/>
  <c r="Y206" i="6"/>
  <c r="Z336" i="6"/>
  <c r="Z79" i="6"/>
  <c r="Y80" i="6"/>
  <c r="Y346" i="6"/>
  <c r="Z229" i="6"/>
  <c r="Z361" i="6"/>
  <c r="Z576" i="6"/>
  <c r="Y84" i="6"/>
  <c r="AA107" i="6"/>
  <c r="Z603" i="6"/>
  <c r="Z121" i="6"/>
  <c r="Y581" i="6"/>
  <c r="Y347" i="6"/>
  <c r="Z355" i="6"/>
  <c r="Z117" i="6"/>
  <c r="Y575" i="6"/>
  <c r="Z107" i="6"/>
  <c r="Y355" i="6"/>
  <c r="Y212" i="6"/>
  <c r="Z82" i="6"/>
  <c r="Y348" i="6"/>
  <c r="Z231" i="6"/>
  <c r="Z120" i="6"/>
  <c r="Z577" i="6"/>
  <c r="Y97" i="6"/>
  <c r="Y99" i="6"/>
  <c r="AA594" i="6"/>
  <c r="Z359" i="6"/>
  <c r="AA606" i="6"/>
  <c r="Z609" i="6"/>
  <c r="Y336" i="6"/>
  <c r="AA222" i="6"/>
  <c r="Y605" i="6"/>
  <c r="Y210" i="6"/>
  <c r="Y202" i="6"/>
  <c r="Z582" i="6"/>
  <c r="AA349" i="6"/>
  <c r="Z108" i="6"/>
  <c r="Z104" i="6"/>
  <c r="AA359" i="6"/>
  <c r="Z240" i="6"/>
  <c r="Z331" i="6"/>
  <c r="Y230" i="6"/>
  <c r="Z246" i="6"/>
  <c r="Y578" i="6"/>
  <c r="Y90" i="6"/>
  <c r="Y601" i="6"/>
  <c r="Z610" i="6"/>
  <c r="Z243" i="6"/>
  <c r="AA593" i="6"/>
  <c r="Z618" i="6"/>
  <c r="AA224" i="6"/>
  <c r="Z215" i="6"/>
  <c r="Y584" i="6"/>
  <c r="Y224" i="6"/>
  <c r="Z234" i="6"/>
  <c r="AA352" i="6"/>
  <c r="Z204" i="6"/>
  <c r="Y79" i="6"/>
  <c r="Z88" i="6"/>
  <c r="Y349" i="6"/>
  <c r="AA592" i="6"/>
  <c r="Y104" i="6"/>
  <c r="Y354" i="6"/>
  <c r="Z619" i="6"/>
  <c r="Z114" i="6"/>
  <c r="Z210" i="6"/>
  <c r="Z202" i="6"/>
  <c r="Y89" i="6"/>
  <c r="Y341" i="6"/>
  <c r="Y235" i="6"/>
  <c r="Z607" i="6"/>
  <c r="Y85" i="6"/>
  <c r="Y596" i="6"/>
  <c r="Y358" i="6"/>
  <c r="Z360" i="6"/>
  <c r="Y330" i="6"/>
  <c r="AA99" i="6"/>
  <c r="Y96" i="6"/>
  <c r="Y92" i="6"/>
  <c r="Y599" i="6"/>
  <c r="AA590" i="6"/>
  <c r="Z110" i="6"/>
  <c r="Z608" i="6"/>
  <c r="Z83" i="6"/>
  <c r="AA93" i="6"/>
  <c r="AA342" i="6"/>
  <c r="AA350" i="6"/>
  <c r="Y590" i="6"/>
  <c r="Z354" i="6"/>
  <c r="Z236" i="6"/>
  <c r="Z206" i="6"/>
  <c r="Z575" i="6"/>
  <c r="Z579" i="6"/>
  <c r="Y335" i="6"/>
  <c r="AA221" i="6"/>
  <c r="AA219" i="6"/>
  <c r="Z105" i="6"/>
  <c r="Y603" i="6"/>
  <c r="Z585" i="6"/>
  <c r="Y591" i="6"/>
  <c r="AA595" i="6"/>
  <c r="AA357" i="6"/>
  <c r="AA600" i="6"/>
  <c r="AA1707" i="6" l="1"/>
  <c r="AA3939" i="6" s="1"/>
  <c r="AA963" i="6"/>
  <c r="AA3195" i="6" s="1"/>
  <c r="AA2451" i="6"/>
  <c r="AA2829" i="6"/>
  <c r="AA2085" i="6"/>
  <c r="AA4317" i="6" s="1"/>
  <c r="AA1341" i="6"/>
  <c r="AA3573" i="6" s="1"/>
  <c r="AA977" i="6"/>
  <c r="AA3209" i="6" s="1"/>
  <c r="AA2465" i="6"/>
  <c r="AA1721" i="6"/>
  <c r="AA3953" i="6" s="1"/>
  <c r="Y2071" i="6"/>
  <c r="Y4303" i="6" s="1"/>
  <c r="Y2815" i="6"/>
  <c r="Y1327" i="6"/>
  <c r="Y3559" i="6" s="1"/>
  <c r="AA849" i="6"/>
  <c r="AA3081" i="6" s="1"/>
  <c r="AA2337" i="6"/>
  <c r="AA1593" i="6"/>
  <c r="AA3825" i="6" s="1"/>
  <c r="Z2480" i="6"/>
  <c r="Z1736" i="6"/>
  <c r="Z3968" i="6" s="1"/>
  <c r="Z992" i="6"/>
  <c r="Z3224" i="6" s="1"/>
  <c r="Y949" i="6"/>
  <c r="Y3181" i="6" s="1"/>
  <c r="Y2437" i="6"/>
  <c r="Y1693" i="6"/>
  <c r="Y3925" i="6" s="1"/>
  <c r="Z2356" i="6"/>
  <c r="Z868" i="6"/>
  <c r="Z3100" i="6" s="1"/>
  <c r="Z1612" i="6"/>
  <c r="Z3844" i="6" s="1"/>
  <c r="Y847" i="6"/>
  <c r="Y3079" i="6" s="1"/>
  <c r="Y1591" i="6"/>
  <c r="Y3823" i="6" s="1"/>
  <c r="Y2335" i="6"/>
  <c r="AA2831" i="6"/>
  <c r="AA2087" i="6"/>
  <c r="AA4319" i="6" s="1"/>
  <c r="AA1343" i="6"/>
  <c r="AA3575" i="6" s="1"/>
  <c r="Z979" i="6"/>
  <c r="Z3211" i="6" s="1"/>
  <c r="Z2467" i="6"/>
  <c r="Z1723" i="6"/>
  <c r="Z3955" i="6" s="1"/>
  <c r="AA1706" i="6"/>
  <c r="AA3938" i="6" s="1"/>
  <c r="AA962" i="6"/>
  <c r="AA3194" i="6" s="1"/>
  <c r="AA2450" i="6"/>
  <c r="Z2444" i="6"/>
  <c r="Z1700" i="6"/>
  <c r="Z3932" i="6" s="1"/>
  <c r="Z956" i="6"/>
  <c r="Z3188" i="6" s="1"/>
  <c r="Y2435" i="6"/>
  <c r="Y947" i="6"/>
  <c r="Y3179" i="6" s="1"/>
  <c r="Y1691" i="6"/>
  <c r="Y3923" i="6" s="1"/>
  <c r="Y2821" i="6"/>
  <c r="Y2077" i="6"/>
  <c r="Y4309" i="6" s="1"/>
  <c r="Y1333" i="6"/>
  <c r="Y3565" i="6" s="1"/>
  <c r="Y953" i="6"/>
  <c r="Y3185" i="6" s="1"/>
  <c r="Y2441" i="6"/>
  <c r="Y1697" i="6"/>
  <c r="Y3929" i="6" s="1"/>
  <c r="Z2350" i="6"/>
  <c r="Z1606" i="6"/>
  <c r="Z3838" i="6" s="1"/>
  <c r="Z862" i="6"/>
  <c r="Z3094" i="6" s="1"/>
  <c r="AA1718" i="6"/>
  <c r="AA3950" i="6" s="1"/>
  <c r="AA2462" i="6"/>
  <c r="AA974" i="6"/>
  <c r="AA3206" i="6" s="1"/>
  <c r="Y2319" i="6"/>
  <c r="Y1575" i="6"/>
  <c r="Y3807" i="6" s="1"/>
  <c r="Y831" i="6"/>
  <c r="Y3063" i="6" s="1"/>
  <c r="AA972" i="6"/>
  <c r="AA3204" i="6" s="1"/>
  <c r="AA1716" i="6"/>
  <c r="AA3948" i="6" s="1"/>
  <c r="AA2460" i="6"/>
  <c r="Y952" i="6"/>
  <c r="Y3184" i="6" s="1"/>
  <c r="Y2440" i="6"/>
  <c r="Y1696" i="6"/>
  <c r="Y3928" i="6" s="1"/>
  <c r="AA1596" i="6"/>
  <c r="AA3828" i="6" s="1"/>
  <c r="AA852" i="6"/>
  <c r="AA3084" i="6" s="1"/>
  <c r="AA2340" i="6"/>
  <c r="AA1088" i="6"/>
  <c r="AA3320" i="6" s="1"/>
  <c r="AA1832" i="6"/>
  <c r="AA4064" i="6" s="1"/>
  <c r="AA2576" i="6"/>
  <c r="Y1077" i="6"/>
  <c r="Y3309" i="6" s="1"/>
  <c r="Y1821" i="6"/>
  <c r="Y4053" i="6" s="1"/>
  <c r="Y2565" i="6"/>
  <c r="Y973" i="6"/>
  <c r="Y3205" i="6" s="1"/>
  <c r="Y2461" i="6"/>
  <c r="Y1717" i="6"/>
  <c r="Y3949" i="6" s="1"/>
  <c r="Z1697" i="6"/>
  <c r="Z3929" i="6" s="1"/>
  <c r="Z953" i="6"/>
  <c r="Z3185" i="6" s="1"/>
  <c r="Z2441" i="6"/>
  <c r="Y1096" i="6"/>
  <c r="Y3328" i="6" s="1"/>
  <c r="Y1840" i="6"/>
  <c r="Y4072" i="6" s="1"/>
  <c r="Y2584" i="6"/>
  <c r="Y1087" i="6"/>
  <c r="Y3319" i="6" s="1"/>
  <c r="Y2575" i="6"/>
  <c r="Y1831" i="6"/>
  <c r="Y4063" i="6" s="1"/>
  <c r="Y827" i="6"/>
  <c r="Y3059" i="6" s="1"/>
  <c r="Y2315" i="6"/>
  <c r="Y1571" i="6"/>
  <c r="Y3803" i="6" s="1"/>
  <c r="Z2838" i="6"/>
  <c r="Z2094" i="6"/>
  <c r="Z4326" i="6" s="1"/>
  <c r="Z1350" i="6"/>
  <c r="Z3582" i="6" s="1"/>
  <c r="Y1833" i="6"/>
  <c r="Y4065" i="6" s="1"/>
  <c r="Y1089" i="6"/>
  <c r="Y3321" i="6" s="1"/>
  <c r="Y2577" i="6"/>
  <c r="Z2321" i="6"/>
  <c r="Z1577" i="6"/>
  <c r="Z3809" i="6" s="1"/>
  <c r="Z833" i="6"/>
  <c r="Z3065" i="6" s="1"/>
  <c r="Y1586" i="6"/>
  <c r="Y3818" i="6" s="1"/>
  <c r="Y842" i="6"/>
  <c r="Y3074" i="6" s="1"/>
  <c r="Y2330" i="6"/>
  <c r="Z1814" i="6"/>
  <c r="Z4046" i="6" s="1"/>
  <c r="Z1070" i="6"/>
  <c r="Z3302" i="6" s="1"/>
  <c r="Z2558" i="6"/>
  <c r="Z2067" i="6"/>
  <c r="Z4299" i="6" s="1"/>
  <c r="Z1323" i="6"/>
  <c r="Z3555" i="6" s="1"/>
  <c r="Z2811" i="6"/>
  <c r="Y1093" i="6"/>
  <c r="Y3325" i="6" s="1"/>
  <c r="Y2581" i="6"/>
  <c r="Y1837" i="6"/>
  <c r="Y4069" i="6" s="1"/>
  <c r="Z2447" i="6"/>
  <c r="Z1703" i="6"/>
  <c r="Z3935" i="6" s="1"/>
  <c r="Z959" i="6"/>
  <c r="Z3191" i="6" s="1"/>
  <c r="Y954" i="6"/>
  <c r="Y3186" i="6" s="1"/>
  <c r="Y1698" i="6"/>
  <c r="Y3930" i="6" s="1"/>
  <c r="Y2442" i="6"/>
  <c r="Z1843" i="6"/>
  <c r="Z4075" i="6" s="1"/>
  <c r="Z2587" i="6"/>
  <c r="Z1099" i="6"/>
  <c r="Z3331" i="6" s="1"/>
  <c r="Z952" i="6"/>
  <c r="Z3184" i="6" s="1"/>
  <c r="Z2440" i="6"/>
  <c r="Z1696" i="6"/>
  <c r="Z3928" i="6" s="1"/>
  <c r="AA1086" i="6"/>
  <c r="AA3318" i="6" s="1"/>
  <c r="AA2574" i="6"/>
  <c r="AA1830" i="6"/>
  <c r="AA4062" i="6" s="1"/>
  <c r="Y1584" i="6"/>
  <c r="Y3816" i="6" s="1"/>
  <c r="Y840" i="6"/>
  <c r="Y3072" i="6" s="1"/>
  <c r="Y2328" i="6"/>
  <c r="Z1104" i="6"/>
  <c r="Z3336" i="6" s="1"/>
  <c r="Z2592" i="6"/>
  <c r="Z1848" i="6"/>
  <c r="Z4080" i="6" s="1"/>
  <c r="Y829" i="6"/>
  <c r="Y3061" i="6" s="1"/>
  <c r="Y2317" i="6"/>
  <c r="Y1573" i="6"/>
  <c r="Y3805" i="6" s="1"/>
  <c r="Y2586" i="6"/>
  <c r="Y1842" i="6"/>
  <c r="Y4074" i="6" s="1"/>
  <c r="Y1098" i="6"/>
  <c r="Y3330" i="6" s="1"/>
  <c r="AA2824" i="6"/>
  <c r="AA2080" i="6"/>
  <c r="AA4312" i="6" s="1"/>
  <c r="AA1336" i="6"/>
  <c r="AA3568" i="6" s="1"/>
  <c r="AA2081" i="6"/>
  <c r="AA4313" i="6" s="1"/>
  <c r="AA2825" i="6"/>
  <c r="AA1337" i="6"/>
  <c r="AA3569" i="6" s="1"/>
  <c r="Z987" i="6"/>
  <c r="Z3219" i="6" s="1"/>
  <c r="Z1731" i="6"/>
  <c r="Z3963" i="6" s="1"/>
  <c r="Z2475" i="6"/>
  <c r="Y834" i="6"/>
  <c r="Y3066" i="6" s="1"/>
  <c r="Y2322" i="6"/>
  <c r="Y1578" i="6"/>
  <c r="Y3810" i="6" s="1"/>
  <c r="Z852" i="6"/>
  <c r="Z3084" i="6" s="1"/>
  <c r="Z1596" i="6"/>
  <c r="Z3828" i="6" s="1"/>
  <c r="Z2340" i="6"/>
  <c r="Y2434" i="6"/>
  <c r="Y1690" i="6"/>
  <c r="Y3922" i="6" s="1"/>
  <c r="Y946" i="6"/>
  <c r="Y3178" i="6" s="1"/>
  <c r="Y1091" i="6"/>
  <c r="Y3323" i="6" s="1"/>
  <c r="Y2579" i="6"/>
  <c r="Y1835" i="6"/>
  <c r="Y4067" i="6" s="1"/>
  <c r="Z2064" i="6"/>
  <c r="Z4296" i="6" s="1"/>
  <c r="Z2808" i="6"/>
  <c r="Z1320" i="6"/>
  <c r="Z3552" i="6" s="1"/>
  <c r="Y824" i="6"/>
  <c r="Y3056" i="6" s="1"/>
  <c r="Y1568" i="6"/>
  <c r="Y3800" i="6" s="1"/>
  <c r="Y2312" i="6"/>
  <c r="Z1594" i="6"/>
  <c r="Z3826" i="6" s="1"/>
  <c r="Z850" i="6"/>
  <c r="Z3082" i="6" s="1"/>
  <c r="Z2338" i="6"/>
  <c r="Y1710" i="6"/>
  <c r="Y3942" i="6" s="1"/>
  <c r="Y966" i="6"/>
  <c r="Y3198" i="6" s="1"/>
  <c r="Y2454" i="6"/>
  <c r="Z2833" i="6"/>
  <c r="Z2089" i="6"/>
  <c r="Z4321" i="6" s="1"/>
  <c r="Z1345" i="6"/>
  <c r="Z3577" i="6" s="1"/>
  <c r="AA2590" i="6"/>
  <c r="AA1846" i="6"/>
  <c r="AA4078" i="6" s="1"/>
  <c r="AA1102" i="6"/>
  <c r="AA3334" i="6" s="1"/>
  <c r="Y2464" i="6"/>
  <c r="Y1720" i="6"/>
  <c r="Y3952" i="6" s="1"/>
  <c r="Y976" i="6"/>
  <c r="Y3208" i="6" s="1"/>
  <c r="AA1586" i="6"/>
  <c r="AA3818" i="6" s="1"/>
  <c r="AA842" i="6"/>
  <c r="AA3074" i="6" s="1"/>
  <c r="AA2330" i="6"/>
  <c r="Y972" i="6"/>
  <c r="Y3204" i="6" s="1"/>
  <c r="Y2460" i="6"/>
  <c r="Y1716" i="6"/>
  <c r="Y3948" i="6" s="1"/>
  <c r="Z2571" i="6"/>
  <c r="Z1827" i="6"/>
  <c r="Z4059" i="6" s="1"/>
  <c r="Z1083" i="6"/>
  <c r="Z3315" i="6" s="1"/>
  <c r="Z2853" i="6"/>
  <c r="Z2109" i="6"/>
  <c r="Z4341" i="6" s="1"/>
  <c r="Z1365" i="6"/>
  <c r="Z3597" i="6" s="1"/>
  <c r="Y2457" i="6"/>
  <c r="Y1713" i="6"/>
  <c r="Y3945" i="6" s="1"/>
  <c r="Y969" i="6"/>
  <c r="Y3201" i="6" s="1"/>
  <c r="Y1072" i="6"/>
  <c r="Y3304" i="6" s="1"/>
  <c r="Y2560" i="6"/>
  <c r="Y1816" i="6"/>
  <c r="Y4048" i="6" s="1"/>
  <c r="Y2445" i="6"/>
  <c r="Y1701" i="6"/>
  <c r="Y3933" i="6" s="1"/>
  <c r="Y957" i="6"/>
  <c r="Y3189" i="6" s="1"/>
  <c r="Z991" i="6"/>
  <c r="Z3223" i="6" s="1"/>
  <c r="Z2479" i="6"/>
  <c r="Z1735" i="6"/>
  <c r="Z3967" i="6" s="1"/>
  <c r="Z2341" i="6"/>
  <c r="Z1597" i="6"/>
  <c r="Z3829" i="6" s="1"/>
  <c r="Z853" i="6"/>
  <c r="Z3085" i="6" s="1"/>
  <c r="AA1713" i="6"/>
  <c r="AA3945" i="6" s="1"/>
  <c r="AA969" i="6"/>
  <c r="AA3201" i="6" s="1"/>
  <c r="AA2457" i="6"/>
  <c r="Z1077" i="6"/>
  <c r="Z3309" i="6" s="1"/>
  <c r="Z2565" i="6"/>
  <c r="Z1821" i="6"/>
  <c r="Z4053" i="6" s="1"/>
  <c r="Y1596" i="6"/>
  <c r="Y3828" i="6" s="1"/>
  <c r="Y852" i="6"/>
  <c r="Y3084" i="6" s="1"/>
  <c r="Y2340" i="6"/>
  <c r="AA2093" i="6"/>
  <c r="AA4325" i="6" s="1"/>
  <c r="AA2837" i="6"/>
  <c r="AA1349" i="6"/>
  <c r="AA3581" i="6" s="1"/>
  <c r="Y1094" i="6"/>
  <c r="Y3326" i="6" s="1"/>
  <c r="Y2582" i="6"/>
  <c r="Y1838" i="6"/>
  <c r="Y4070" i="6" s="1"/>
  <c r="AA1828" i="6"/>
  <c r="AA4060" i="6" s="1"/>
  <c r="AA1084" i="6"/>
  <c r="AA3316" i="6" s="1"/>
  <c r="AA2572" i="6"/>
  <c r="Y2563" i="6"/>
  <c r="Y1819" i="6"/>
  <c r="Y4051" i="6" s="1"/>
  <c r="Y1075" i="6"/>
  <c r="Y3307" i="6" s="1"/>
  <c r="Z1074" i="6"/>
  <c r="Z3306" i="6" s="1"/>
  <c r="Z2562" i="6"/>
  <c r="Z1818" i="6"/>
  <c r="Z4050" i="6" s="1"/>
  <c r="Y2819" i="6"/>
  <c r="Y1331" i="6"/>
  <c r="Y3563" i="6" s="1"/>
  <c r="Y2075" i="6"/>
  <c r="Y4307" i="6" s="1"/>
  <c r="Z2068" i="6"/>
  <c r="Z4300" i="6" s="1"/>
  <c r="Z1324" i="6"/>
  <c r="Z3556" i="6" s="1"/>
  <c r="Z2812" i="6"/>
  <c r="Z1826" i="6"/>
  <c r="Z4058" i="6" s="1"/>
  <c r="Z1082" i="6"/>
  <c r="Z3314" i="6" s="1"/>
  <c r="Z2570" i="6"/>
  <c r="Y1318" i="6"/>
  <c r="Y3550" i="6" s="1"/>
  <c r="Y2062" i="6"/>
  <c r="Y4294" i="6" s="1"/>
  <c r="Y2806" i="6"/>
  <c r="Z2816" i="6"/>
  <c r="Z2072" i="6"/>
  <c r="Z4304" i="6" s="1"/>
  <c r="Z1328" i="6"/>
  <c r="Z3560" i="6" s="1"/>
  <c r="Y1695" i="6"/>
  <c r="Y3927" i="6" s="1"/>
  <c r="Y2439" i="6"/>
  <c r="Y951" i="6"/>
  <c r="Y3183" i="6" s="1"/>
  <c r="Z1716" i="6"/>
  <c r="Z3948" i="6" s="1"/>
  <c r="Z972" i="6"/>
  <c r="Z3204" i="6" s="1"/>
  <c r="Z2460" i="6"/>
  <c r="Y2585" i="6"/>
  <c r="Y1841" i="6"/>
  <c r="Y4073" i="6" s="1"/>
  <c r="Y1097" i="6"/>
  <c r="Y3329" i="6" s="1"/>
  <c r="Z1846" i="6"/>
  <c r="Z4078" i="6" s="1"/>
  <c r="Z1102" i="6"/>
  <c r="Z3334" i="6" s="1"/>
  <c r="Z2590" i="6"/>
  <c r="Y2810" i="6"/>
  <c r="Y2066" i="6"/>
  <c r="Y4298" i="6" s="1"/>
  <c r="Y1322" i="6"/>
  <c r="Y3554" i="6" s="1"/>
  <c r="Z2336" i="6"/>
  <c r="Z1592" i="6"/>
  <c r="Z3824" i="6" s="1"/>
  <c r="Z848" i="6"/>
  <c r="Z3080" i="6" s="1"/>
  <c r="Y2562" i="6"/>
  <c r="Y1818" i="6"/>
  <c r="Y4050" i="6" s="1"/>
  <c r="Y1074" i="6"/>
  <c r="Y3306" i="6" s="1"/>
  <c r="Y2456" i="6"/>
  <c r="Y1712" i="6"/>
  <c r="Y3944" i="6" s="1"/>
  <c r="Y968" i="6"/>
  <c r="Y3200" i="6" s="1"/>
  <c r="AA2581" i="6"/>
  <c r="AA1837" i="6"/>
  <c r="AA4069" i="6" s="1"/>
  <c r="AA1093" i="6"/>
  <c r="AA3325" i="6" s="1"/>
  <c r="Y2093" i="6"/>
  <c r="Y4325" i="6" s="1"/>
  <c r="Y1349" i="6"/>
  <c r="Y3581" i="6" s="1"/>
  <c r="Y2837" i="6"/>
  <c r="AA1338" i="6"/>
  <c r="AA3570" i="6" s="1"/>
  <c r="AA2826" i="6"/>
  <c r="AA2082" i="6"/>
  <c r="AA4314" i="6" s="1"/>
  <c r="Z2352" i="6"/>
  <c r="Z1608" i="6"/>
  <c r="Z3840" i="6" s="1"/>
  <c r="Z864" i="6"/>
  <c r="Z3096" i="6" s="1"/>
  <c r="Z2314" i="6"/>
  <c r="Z1570" i="6"/>
  <c r="Z3802" i="6" s="1"/>
  <c r="Z826" i="6"/>
  <c r="Z3058" i="6" s="1"/>
  <c r="Y828" i="6"/>
  <c r="Y3060" i="6" s="1"/>
  <c r="Y2316" i="6"/>
  <c r="Y1572" i="6"/>
  <c r="Y3804" i="6" s="1"/>
  <c r="Z2568" i="6"/>
  <c r="Z1824" i="6"/>
  <c r="Z4056" i="6" s="1"/>
  <c r="Z1080" i="6"/>
  <c r="Z3312" i="6" s="1"/>
  <c r="Y2839" i="6"/>
  <c r="Y2095" i="6"/>
  <c r="Y4327" i="6" s="1"/>
  <c r="Y1351" i="6"/>
  <c r="Y3583" i="6" s="1"/>
  <c r="Y1569" i="6"/>
  <c r="Y3801" i="6" s="1"/>
  <c r="Y825" i="6"/>
  <c r="Y3057" i="6" s="1"/>
  <c r="Y2313" i="6"/>
  <c r="Z1114" i="6"/>
  <c r="Z3346" i="6" s="1"/>
  <c r="Z2602" i="6"/>
  <c r="Z1858" i="6"/>
  <c r="Z4090" i="6" s="1"/>
  <c r="Y1342" i="6"/>
  <c r="Y3574" i="6" s="1"/>
  <c r="Y2830" i="6"/>
  <c r="Y2086" i="6"/>
  <c r="Y4318" i="6" s="1"/>
  <c r="AA2580" i="6"/>
  <c r="AA1836" i="6"/>
  <c r="AA4068" i="6" s="1"/>
  <c r="AA1092" i="6"/>
  <c r="AA3324" i="6" s="1"/>
  <c r="AA2835" i="6"/>
  <c r="AA2091" i="6"/>
  <c r="AA4323" i="6" s="1"/>
  <c r="AA1347" i="6"/>
  <c r="AA3579" i="6" s="1"/>
  <c r="Y964" i="6"/>
  <c r="Y3196" i="6" s="1"/>
  <c r="Y2452" i="6"/>
  <c r="Y1708" i="6"/>
  <c r="Y3940" i="6" s="1"/>
  <c r="Z2322" i="6"/>
  <c r="Z1578" i="6"/>
  <c r="Z3810" i="6" s="1"/>
  <c r="Z834" i="6"/>
  <c r="Z3066" i="6" s="1"/>
  <c r="Z2075" i="6"/>
  <c r="Z4307" i="6" s="1"/>
  <c r="Z1331" i="6"/>
  <c r="Z3563" i="6" s="1"/>
  <c r="Z2819" i="6"/>
  <c r="Z830" i="6"/>
  <c r="Z3062" i="6" s="1"/>
  <c r="Z1574" i="6"/>
  <c r="Z3806" i="6" s="1"/>
  <c r="Z2318" i="6"/>
  <c r="Z2357" i="6"/>
  <c r="Z1613" i="6"/>
  <c r="Z3845" i="6" s="1"/>
  <c r="Z869" i="6"/>
  <c r="Z3101" i="6" s="1"/>
  <c r="Y2591" i="6"/>
  <c r="Y1847" i="6"/>
  <c r="Y4079" i="6" s="1"/>
  <c r="Y1103" i="6"/>
  <c r="Y3335" i="6" s="1"/>
  <c r="AA1723" i="6"/>
  <c r="AA3955" i="6" s="1"/>
  <c r="AA979" i="6"/>
  <c r="AA3211" i="6" s="1"/>
  <c r="AA2467" i="6"/>
  <c r="AA1831" i="6"/>
  <c r="AA4063" i="6" s="1"/>
  <c r="AA1087" i="6"/>
  <c r="AA3319" i="6" s="1"/>
  <c r="AA2575" i="6"/>
  <c r="Z1566" i="6"/>
  <c r="Z3798" i="6" s="1"/>
  <c r="Z2310" i="6"/>
  <c r="Z822" i="6"/>
  <c r="Z3054" i="6" s="1"/>
  <c r="AA1711" i="6"/>
  <c r="AA3943" i="6" s="1"/>
  <c r="AA2455" i="6"/>
  <c r="AA967" i="6"/>
  <c r="AA3199" i="6" s="1"/>
  <c r="AA2833" i="6"/>
  <c r="AA2089" i="6"/>
  <c r="AA4321" i="6" s="1"/>
  <c r="AA1345" i="6"/>
  <c r="AA3577" i="6" s="1"/>
  <c r="Y1583" i="6"/>
  <c r="Y3815" i="6" s="1"/>
  <c r="Y839" i="6"/>
  <c r="Y3071" i="6" s="1"/>
  <c r="Y2327" i="6"/>
  <c r="Z2465" i="6"/>
  <c r="Z1721" i="6"/>
  <c r="Z3953" i="6" s="1"/>
  <c r="Z977" i="6"/>
  <c r="Z3209" i="6" s="1"/>
  <c r="AA2336" i="6"/>
  <c r="AA1592" i="6"/>
  <c r="AA3824" i="6" s="1"/>
  <c r="AA848" i="6"/>
  <c r="AA3080" i="6" s="1"/>
  <c r="Y1083" i="6"/>
  <c r="Y3315" i="6" s="1"/>
  <c r="Y1827" i="6"/>
  <c r="Y4059" i="6" s="1"/>
  <c r="Y2571" i="6"/>
  <c r="Y2443" i="6"/>
  <c r="Y1699" i="6"/>
  <c r="Y3931" i="6" s="1"/>
  <c r="Y955" i="6"/>
  <c r="Y3187" i="6" s="1"/>
  <c r="Y2458" i="6"/>
  <c r="Y1714" i="6"/>
  <c r="Y3946" i="6" s="1"/>
  <c r="Y970" i="6"/>
  <c r="Y3202" i="6" s="1"/>
  <c r="Z2351" i="6"/>
  <c r="Z1607" i="6"/>
  <c r="Z3839" i="6" s="1"/>
  <c r="Z863" i="6"/>
  <c r="Z3095" i="6" s="1"/>
  <c r="Y1348" i="6"/>
  <c r="Y3580" i="6" s="1"/>
  <c r="Y2836" i="6"/>
  <c r="Y2092" i="6"/>
  <c r="Y4324" i="6" s="1"/>
  <c r="Y1594" i="6"/>
  <c r="Y3826" i="6" s="1"/>
  <c r="Y850" i="6"/>
  <c r="Y3082" i="6" s="1"/>
  <c r="Y2338" i="6"/>
  <c r="Y2825" i="6"/>
  <c r="Y1337" i="6"/>
  <c r="Y3569" i="6" s="1"/>
  <c r="Y2081" i="6"/>
  <c r="Y4313" i="6" s="1"/>
  <c r="Z2445" i="6"/>
  <c r="Z1701" i="6"/>
  <c r="Z3933" i="6" s="1"/>
  <c r="Z957" i="6"/>
  <c r="Z3189" i="6" s="1"/>
  <c r="Z1737" i="6"/>
  <c r="Z3969" i="6" s="1"/>
  <c r="Z993" i="6"/>
  <c r="Z3225" i="6" s="1"/>
  <c r="Z2481" i="6"/>
  <c r="Z1096" i="6"/>
  <c r="Z3328" i="6" s="1"/>
  <c r="Z2584" i="6"/>
  <c r="Z1840" i="6"/>
  <c r="Z4072" i="6" s="1"/>
  <c r="AA2573" i="6"/>
  <c r="AA1829" i="6"/>
  <c r="AA4061" i="6" s="1"/>
  <c r="AA1085" i="6"/>
  <c r="AA3317" i="6" s="1"/>
  <c r="Y1073" i="6"/>
  <c r="Y3305" i="6" s="1"/>
  <c r="Y2561" i="6"/>
  <c r="Y1817" i="6"/>
  <c r="Y4049" i="6" s="1"/>
  <c r="Z985" i="6"/>
  <c r="Z3217" i="6" s="1"/>
  <c r="Z2473" i="6"/>
  <c r="Z1729" i="6"/>
  <c r="Z3961" i="6" s="1"/>
  <c r="Y2808" i="6"/>
  <c r="Y2064" i="6"/>
  <c r="Y4296" i="6" s="1"/>
  <c r="Y1320" i="6"/>
  <c r="Y3552" i="6" s="1"/>
  <c r="AA837" i="6"/>
  <c r="AA3069" i="6" s="1"/>
  <c r="AA2325" i="6"/>
  <c r="AA1581" i="6"/>
  <c r="AA3813" i="6" s="1"/>
  <c r="Z2349" i="6"/>
  <c r="Z1605" i="6"/>
  <c r="Z3837" i="6" s="1"/>
  <c r="Z861" i="6"/>
  <c r="Z3093" i="6" s="1"/>
  <c r="Z2840" i="6"/>
  <c r="Z2096" i="6"/>
  <c r="Z4328" i="6" s="1"/>
  <c r="Z1352" i="6"/>
  <c r="Z3584" i="6" s="1"/>
  <c r="AA2456" i="6"/>
  <c r="AA1712" i="6"/>
  <c r="AA3944" i="6" s="1"/>
  <c r="AA968" i="6"/>
  <c r="AA3200" i="6" s="1"/>
  <c r="Z1351" i="6"/>
  <c r="Z3583" i="6" s="1"/>
  <c r="Z2839" i="6"/>
  <c r="Z2095" i="6"/>
  <c r="Z4327" i="6" s="1"/>
  <c r="Y2573" i="6"/>
  <c r="Y1829" i="6"/>
  <c r="Y4061" i="6" s="1"/>
  <c r="Y1085" i="6"/>
  <c r="Y3317" i="6" s="1"/>
  <c r="Z946" i="6"/>
  <c r="Z3178" i="6" s="1"/>
  <c r="Z2434" i="6"/>
  <c r="Z1690" i="6"/>
  <c r="Z3922" i="6" s="1"/>
  <c r="Z2320" i="6"/>
  <c r="Z1576" i="6"/>
  <c r="Z3808" i="6" s="1"/>
  <c r="Z832" i="6"/>
  <c r="Z3064" i="6" s="1"/>
  <c r="Z2466" i="6"/>
  <c r="Z1722" i="6"/>
  <c r="Z3954" i="6" s="1"/>
  <c r="Z978" i="6"/>
  <c r="Z3210" i="6" s="1"/>
  <c r="Z2098" i="6"/>
  <c r="Z4330" i="6" s="1"/>
  <c r="Z1354" i="6"/>
  <c r="Z3586" i="6" s="1"/>
  <c r="Z2842" i="6"/>
  <c r="Y974" i="6"/>
  <c r="Y3206" i="6" s="1"/>
  <c r="Y2462" i="6"/>
  <c r="Y1718" i="6"/>
  <c r="Y3950" i="6" s="1"/>
  <c r="Y1824" i="6"/>
  <c r="Y4056" i="6" s="1"/>
  <c r="Y2568" i="6"/>
  <c r="Y1080" i="6"/>
  <c r="Y3312" i="6" s="1"/>
  <c r="Z2591" i="6"/>
  <c r="Z1847" i="6"/>
  <c r="Z4079" i="6" s="1"/>
  <c r="Z1103" i="6"/>
  <c r="Z3335" i="6" s="1"/>
  <c r="Y1587" i="6"/>
  <c r="Y3819" i="6" s="1"/>
  <c r="Y2331" i="6"/>
  <c r="Y843" i="6"/>
  <c r="Y3075" i="6" s="1"/>
  <c r="Y2063" i="6"/>
  <c r="Y4295" i="6" s="1"/>
  <c r="Y1319" i="6"/>
  <c r="Y3551" i="6" s="1"/>
  <c r="Y2807" i="6"/>
  <c r="Z1717" i="6"/>
  <c r="Z3949" i="6" s="1"/>
  <c r="Z973" i="6"/>
  <c r="Z3205" i="6" s="1"/>
  <c r="Z2461" i="6"/>
  <c r="Y844" i="6"/>
  <c r="Y3076" i="6" s="1"/>
  <c r="Y1588" i="6"/>
  <c r="Y3820" i="6" s="1"/>
  <c r="Y2332" i="6"/>
  <c r="Z2343" i="6"/>
  <c r="Z1599" i="6"/>
  <c r="Z3831" i="6" s="1"/>
  <c r="Z855" i="6"/>
  <c r="Z3087" i="6" s="1"/>
  <c r="Y1826" i="6"/>
  <c r="Y4058" i="6" s="1"/>
  <c r="Y1082" i="6"/>
  <c r="Y3314" i="6" s="1"/>
  <c r="Y2570" i="6"/>
  <c r="Z2815" i="6"/>
  <c r="Z2071" i="6"/>
  <c r="Z4303" i="6" s="1"/>
  <c r="Z1327" i="6"/>
  <c r="Z3559" i="6" s="1"/>
  <c r="Y2341" i="6"/>
  <c r="Y1597" i="6"/>
  <c r="Y3829" i="6" s="1"/>
  <c r="Y853" i="6"/>
  <c r="Y3085" i="6" s="1"/>
  <c r="AA973" i="6"/>
  <c r="AA3205" i="6" s="1"/>
  <c r="AA2461" i="6"/>
  <c r="AA1717" i="6"/>
  <c r="AA3949" i="6" s="1"/>
  <c r="Y2459" i="6"/>
  <c r="Y971" i="6"/>
  <c r="Y3203" i="6" s="1"/>
  <c r="Y1715" i="6"/>
  <c r="Y3947" i="6" s="1"/>
  <c r="Z2603" i="6"/>
  <c r="Z1859" i="6"/>
  <c r="Z4091" i="6" s="1"/>
  <c r="Z1115" i="6"/>
  <c r="Z3347" i="6" s="1"/>
  <c r="Y1081" i="6"/>
  <c r="Y3313" i="6" s="1"/>
  <c r="Y2569" i="6"/>
  <c r="Y1825" i="6"/>
  <c r="Y4057" i="6" s="1"/>
  <c r="Z2834" i="6"/>
  <c r="Z2090" i="6"/>
  <c r="Z4322" i="6" s="1"/>
  <c r="Z1346" i="6"/>
  <c r="Z3578" i="6" s="1"/>
  <c r="AA846" i="6"/>
  <c r="AA3078" i="6" s="1"/>
  <c r="AA2334" i="6"/>
  <c r="AA1590" i="6"/>
  <c r="AA3822" i="6" s="1"/>
  <c r="Z2589" i="6"/>
  <c r="Z1845" i="6"/>
  <c r="Z4077" i="6" s="1"/>
  <c r="Z1101" i="6"/>
  <c r="Z3333" i="6" s="1"/>
  <c r="Z2599" i="6"/>
  <c r="Z1855" i="6"/>
  <c r="Z4087" i="6" s="1"/>
  <c r="Z1111" i="6"/>
  <c r="Z3343" i="6" s="1"/>
  <c r="AA1715" i="6"/>
  <c r="AA3947" i="6" s="1"/>
  <c r="AA2459" i="6"/>
  <c r="AA971" i="6"/>
  <c r="AA3203" i="6" s="1"/>
  <c r="AA964" i="6"/>
  <c r="AA3196" i="6" s="1"/>
  <c r="AA2452" i="6"/>
  <c r="AA1708" i="6"/>
  <c r="AA3940" i="6" s="1"/>
  <c r="Z2569" i="6"/>
  <c r="Z1825" i="6"/>
  <c r="Z4057" i="6" s="1"/>
  <c r="Z1081" i="6"/>
  <c r="Z3313" i="6" s="1"/>
  <c r="Z981" i="6"/>
  <c r="Z3213" i="6" s="1"/>
  <c r="Z2469" i="6"/>
  <c r="Z1725" i="6"/>
  <c r="Z3957" i="6" s="1"/>
  <c r="Y2834" i="6"/>
  <c r="Y2090" i="6"/>
  <c r="Y4322" i="6" s="1"/>
  <c r="Y1346" i="6"/>
  <c r="Y3578" i="6" s="1"/>
  <c r="Z1856" i="6"/>
  <c r="Z4088" i="6" s="1"/>
  <c r="Z2600" i="6"/>
  <c r="Z1112" i="6"/>
  <c r="Z3344" i="6" s="1"/>
  <c r="Z2439" i="6"/>
  <c r="Z1695" i="6"/>
  <c r="Z3927" i="6" s="1"/>
  <c r="Z951" i="6"/>
  <c r="Z3183" i="6" s="1"/>
  <c r="Y2314" i="6"/>
  <c r="Y1570" i="6"/>
  <c r="Y3802" i="6" s="1"/>
  <c r="Y826" i="6"/>
  <c r="Y3058" i="6" s="1"/>
  <c r="Z1601" i="6"/>
  <c r="Z3833" i="6" s="1"/>
  <c r="Z857" i="6"/>
  <c r="Z3089" i="6" s="1"/>
  <c r="Z2345" i="6"/>
  <c r="Y2343" i="6"/>
  <c r="Y1599" i="6"/>
  <c r="Y3831" i="6" s="1"/>
  <c r="Y855" i="6"/>
  <c r="Y3087" i="6" s="1"/>
  <c r="Z1356" i="6"/>
  <c r="Z3588" i="6" s="1"/>
  <c r="Z2844" i="6"/>
  <c r="Z2100" i="6"/>
  <c r="Z4332" i="6" s="1"/>
  <c r="Y2447" i="6"/>
  <c r="Y1703" i="6"/>
  <c r="Y3935" i="6" s="1"/>
  <c r="Y959" i="6"/>
  <c r="Y3191" i="6" s="1"/>
  <c r="Y2448" i="6"/>
  <c r="Y1704" i="6"/>
  <c r="Y3936" i="6" s="1"/>
  <c r="Y960" i="6"/>
  <c r="Y3192" i="6" s="1"/>
  <c r="Z1113" i="6"/>
  <c r="Z3345" i="6" s="1"/>
  <c r="Z2601" i="6"/>
  <c r="Z1857" i="6"/>
  <c r="Z4089" i="6" s="1"/>
  <c r="Z1569" i="6"/>
  <c r="Z3801" i="6" s="1"/>
  <c r="Z825" i="6"/>
  <c r="Z3057" i="6" s="1"/>
  <c r="Z2313" i="6"/>
  <c r="AA1099" i="6"/>
  <c r="AA3331" i="6" s="1"/>
  <c r="AA2587" i="6"/>
  <c r="AA1843" i="6"/>
  <c r="AA4075" i="6" s="1"/>
  <c r="AA850" i="6"/>
  <c r="AA3082" i="6" s="1"/>
  <c r="AA1594" i="6"/>
  <c r="AA3826" i="6" s="1"/>
  <c r="AA2338" i="6"/>
  <c r="Y1823" i="6"/>
  <c r="Y4055" i="6" s="1"/>
  <c r="Y1079" i="6"/>
  <c r="Y3311" i="6" s="1"/>
  <c r="Y2567" i="6"/>
  <c r="Y1335" i="6"/>
  <c r="Y3567" i="6" s="1"/>
  <c r="Y2823" i="6"/>
  <c r="Y2079" i="6"/>
  <c r="Y4311" i="6" s="1"/>
  <c r="Z1698" i="6"/>
  <c r="Z3930" i="6" s="1"/>
  <c r="Z954" i="6"/>
  <c r="Z3186" i="6" s="1"/>
  <c r="Z2442" i="6"/>
  <c r="AA2078" i="6"/>
  <c r="AA4310" i="6" s="1"/>
  <c r="AA2822" i="6"/>
  <c r="AA1334" i="6"/>
  <c r="AA3566" i="6" s="1"/>
  <c r="AA843" i="6"/>
  <c r="AA3075" i="6" s="1"/>
  <c r="AA2331" i="6"/>
  <c r="AA1587" i="6"/>
  <c r="AA3819" i="6" s="1"/>
  <c r="Y2321" i="6"/>
  <c r="Y1577" i="6"/>
  <c r="Y3809" i="6" s="1"/>
  <c r="Y833" i="6"/>
  <c r="Y3065" i="6" s="1"/>
  <c r="Y2833" i="6"/>
  <c r="Y2089" i="6"/>
  <c r="Y4321" i="6" s="1"/>
  <c r="Y1345" i="6"/>
  <c r="Y3577" i="6" s="1"/>
  <c r="Z984" i="6"/>
  <c r="Z3216" i="6" s="1"/>
  <c r="Z2472" i="6"/>
  <c r="Z1728" i="6"/>
  <c r="Z3960" i="6" s="1"/>
  <c r="Z1719" i="6"/>
  <c r="Z3951" i="6" s="1"/>
  <c r="Z975" i="6"/>
  <c r="Z3207" i="6" s="1"/>
  <c r="Z2463" i="6"/>
  <c r="Z823" i="6"/>
  <c r="Z3055" i="6" s="1"/>
  <c r="Z2311" i="6"/>
  <c r="Z1567" i="6"/>
  <c r="Z3799" i="6" s="1"/>
  <c r="Z1610" i="6"/>
  <c r="Z3842" i="6" s="1"/>
  <c r="Z866" i="6"/>
  <c r="Z3098" i="6" s="1"/>
  <c r="Z2354" i="6"/>
  <c r="AA2834" i="6"/>
  <c r="AA2090" i="6"/>
  <c r="AA4322" i="6" s="1"/>
  <c r="AA1346" i="6"/>
  <c r="AA3578" i="6" s="1"/>
  <c r="Z2437" i="6"/>
  <c r="Z949" i="6"/>
  <c r="Z3181" i="6" s="1"/>
  <c r="Z1693" i="6"/>
  <c r="Z3925" i="6" s="1"/>
  <c r="AA854" i="6"/>
  <c r="AA3086" i="6" s="1"/>
  <c r="AA2342" i="6"/>
  <c r="AA1598" i="6"/>
  <c r="AA3830" i="6" s="1"/>
  <c r="AA2458" i="6"/>
  <c r="AA1714" i="6"/>
  <c r="AA3946" i="6" s="1"/>
  <c r="AA970" i="6"/>
  <c r="AA3202" i="6" s="1"/>
  <c r="Z1852" i="6"/>
  <c r="Z4084" i="6" s="1"/>
  <c r="Z2596" i="6"/>
  <c r="Z1108" i="6"/>
  <c r="Z3340" i="6" s="1"/>
  <c r="Y2811" i="6"/>
  <c r="Y2067" i="6"/>
  <c r="Y4299" i="6" s="1"/>
  <c r="Y1323" i="6"/>
  <c r="Y3555" i="6" s="1"/>
  <c r="Z2476" i="6"/>
  <c r="Z1732" i="6"/>
  <c r="Z3964" i="6" s="1"/>
  <c r="Z988" i="6"/>
  <c r="Z3220" i="6" s="1"/>
  <c r="AA2820" i="6"/>
  <c r="AA2076" i="6"/>
  <c r="AA4308" i="6" s="1"/>
  <c r="AA1332" i="6"/>
  <c r="AA3564" i="6" s="1"/>
  <c r="Z1117" i="6"/>
  <c r="Z3349" i="6" s="1"/>
  <c r="Z2605" i="6"/>
  <c r="Z1861" i="6"/>
  <c r="Z4093" i="6" s="1"/>
  <c r="Y2564" i="6"/>
  <c r="Y1820" i="6"/>
  <c r="Y4052" i="6" s="1"/>
  <c r="Y1076" i="6"/>
  <c r="Y3308" i="6" s="1"/>
  <c r="Y2068" i="6"/>
  <c r="Y4300" i="6" s="1"/>
  <c r="Y1324" i="6"/>
  <c r="Y3556" i="6" s="1"/>
  <c r="Y2812" i="6"/>
  <c r="AA1842" i="6"/>
  <c r="AA4074" i="6" s="1"/>
  <c r="AA1098" i="6"/>
  <c r="AA3330" i="6" s="1"/>
  <c r="AA2586" i="6"/>
  <c r="Z2598" i="6"/>
  <c r="Z1854" i="6"/>
  <c r="Z4086" i="6" s="1"/>
  <c r="Z1110" i="6"/>
  <c r="Z3342" i="6" s="1"/>
  <c r="Z2818" i="6"/>
  <c r="Z2074" i="6"/>
  <c r="Z4306" i="6" s="1"/>
  <c r="Z1330" i="6"/>
  <c r="Z3562" i="6" s="1"/>
  <c r="Z2104" i="6"/>
  <c r="Z4336" i="6" s="1"/>
  <c r="Z1360" i="6"/>
  <c r="Z3592" i="6" s="1"/>
  <c r="Z2848" i="6"/>
  <c r="AA2448" i="6"/>
  <c r="AA1704" i="6"/>
  <c r="AA3936" i="6" s="1"/>
  <c r="AA960" i="6"/>
  <c r="AA3192" i="6" s="1"/>
  <c r="AA845" i="6"/>
  <c r="AA3077" i="6" s="1"/>
  <c r="AA2333" i="6"/>
  <c r="AA1589" i="6"/>
  <c r="AA3821" i="6" s="1"/>
  <c r="Z1076" i="6"/>
  <c r="Z3308" i="6" s="1"/>
  <c r="Z2564" i="6"/>
  <c r="Z1820" i="6"/>
  <c r="Z4052" i="6" s="1"/>
  <c r="AA975" i="6"/>
  <c r="AA3207" i="6" s="1"/>
  <c r="AA2463" i="6"/>
  <c r="AA1719" i="6"/>
  <c r="AA3951" i="6" s="1"/>
  <c r="Y1722" i="6"/>
  <c r="Y3954" i="6" s="1"/>
  <c r="Y978" i="6"/>
  <c r="Y3210" i="6" s="1"/>
  <c r="Y2466" i="6"/>
  <c r="AA1582" i="6"/>
  <c r="AA3814" i="6" s="1"/>
  <c r="AA838" i="6"/>
  <c r="AA3070" i="6" s="1"/>
  <c r="AA2326" i="6"/>
  <c r="Y2589" i="6"/>
  <c r="Y1845" i="6"/>
  <c r="Y4077" i="6" s="1"/>
  <c r="Y1101" i="6"/>
  <c r="Y3333" i="6" s="1"/>
  <c r="Y837" i="6"/>
  <c r="Y3069" i="6" s="1"/>
  <c r="Y2325" i="6"/>
  <c r="Y1581" i="6"/>
  <c r="Y3813" i="6" s="1"/>
  <c r="Z2595" i="6"/>
  <c r="Z1851" i="6"/>
  <c r="Z4083" i="6" s="1"/>
  <c r="Z1107" i="6"/>
  <c r="Z3339" i="6" s="1"/>
  <c r="Z1079" i="6"/>
  <c r="Z3311" i="6" s="1"/>
  <c r="Z2567" i="6"/>
  <c r="Z1823" i="6"/>
  <c r="Z4055" i="6" s="1"/>
  <c r="AA1722" i="6"/>
  <c r="AA3954" i="6" s="1"/>
  <c r="AA2466" i="6"/>
  <c r="AA978" i="6"/>
  <c r="AA3210" i="6" s="1"/>
  <c r="AA847" i="6"/>
  <c r="AA3079" i="6" s="1"/>
  <c r="AA2335" i="6"/>
  <c r="AA1591" i="6"/>
  <c r="AA3823" i="6" s="1"/>
  <c r="Y2070" i="6"/>
  <c r="Y4302" i="6" s="1"/>
  <c r="Y1326" i="6"/>
  <c r="Y3558" i="6" s="1"/>
  <c r="Y2814" i="6"/>
  <c r="Z1600" i="6"/>
  <c r="Z3832" i="6" s="1"/>
  <c r="Z856" i="6"/>
  <c r="Z3088" i="6" s="1"/>
  <c r="Z2344" i="6"/>
  <c r="Z1106" i="6"/>
  <c r="Z3338" i="6" s="1"/>
  <c r="Z2594" i="6"/>
  <c r="Z1850" i="6"/>
  <c r="Z4082" i="6" s="1"/>
  <c r="Z1073" i="6"/>
  <c r="Z3305" i="6" s="1"/>
  <c r="Z1817" i="6"/>
  <c r="Z4049" i="6" s="1"/>
  <c r="Z2561" i="6"/>
  <c r="AA2464" i="6"/>
  <c r="AA1720" i="6"/>
  <c r="AA3952" i="6" s="1"/>
  <c r="AA976" i="6"/>
  <c r="AA3208" i="6" s="1"/>
  <c r="Z1325" i="6"/>
  <c r="Z3557" i="6" s="1"/>
  <c r="Z2813" i="6"/>
  <c r="Z2069" i="6"/>
  <c r="Z4301" i="6" s="1"/>
  <c r="Y2310" i="6"/>
  <c r="Y1566" i="6"/>
  <c r="Y3798" i="6" s="1"/>
  <c r="Y822" i="6"/>
  <c r="Y3054" i="6" s="1"/>
  <c r="AA2830" i="6"/>
  <c r="AA2086" i="6"/>
  <c r="AA4318" i="6" s="1"/>
  <c r="AA1342" i="6"/>
  <c r="AA3574" i="6" s="1"/>
  <c r="Y1585" i="6"/>
  <c r="Y3817" i="6" s="1"/>
  <c r="Y841" i="6"/>
  <c r="Y3073" i="6" s="1"/>
  <c r="Y2329" i="6"/>
  <c r="Z1329" i="6"/>
  <c r="Z3561" i="6" s="1"/>
  <c r="Z2817" i="6"/>
  <c r="Z2073" i="6"/>
  <c r="Z4305" i="6" s="1"/>
  <c r="AA2832" i="6"/>
  <c r="AA2088" i="6"/>
  <c r="AA4320" i="6" s="1"/>
  <c r="AA1344" i="6"/>
  <c r="AA3576" i="6" s="1"/>
  <c r="AA965" i="6"/>
  <c r="AA3197" i="6" s="1"/>
  <c r="AA1709" i="6"/>
  <c r="AA3941" i="6" s="1"/>
  <c r="AA2453" i="6"/>
  <c r="Z1571" i="6"/>
  <c r="Z3803" i="6" s="1"/>
  <c r="Z827" i="6"/>
  <c r="Z3059" i="6" s="1"/>
  <c r="Z2315" i="6"/>
  <c r="Z2342" i="6"/>
  <c r="Z1598" i="6"/>
  <c r="Z3830" i="6" s="1"/>
  <c r="Z854" i="6"/>
  <c r="Z3086" i="6" s="1"/>
  <c r="Y2072" i="6"/>
  <c r="Y4304" i="6" s="1"/>
  <c r="Y2816" i="6"/>
  <c r="Y1328" i="6"/>
  <c r="Y3560" i="6" s="1"/>
  <c r="Z1326" i="6"/>
  <c r="Z3558" i="6" s="1"/>
  <c r="Z2814" i="6"/>
  <c r="Z2070" i="6"/>
  <c r="Z4302" i="6" s="1"/>
  <c r="AA2454" i="6"/>
  <c r="AA966" i="6"/>
  <c r="AA3198" i="6" s="1"/>
  <c r="AA1710" i="6"/>
  <c r="AA3942" i="6" s="1"/>
  <c r="Y956" i="6"/>
  <c r="Y3188" i="6" s="1"/>
  <c r="Y2444" i="6"/>
  <c r="Y1700" i="6"/>
  <c r="Y3932" i="6" s="1"/>
  <c r="Y2813" i="6"/>
  <c r="Y1325" i="6"/>
  <c r="Y3557" i="6" s="1"/>
  <c r="Y2069" i="6"/>
  <c r="Y4301" i="6" s="1"/>
  <c r="AA2339" i="6"/>
  <c r="AA1595" i="6"/>
  <c r="AA3827" i="6" s="1"/>
  <c r="AA851" i="6"/>
  <c r="AA3083" i="6" s="1"/>
  <c r="Y2438" i="6"/>
  <c r="Y1694" i="6"/>
  <c r="Y3926" i="6" s="1"/>
  <c r="Y950" i="6"/>
  <c r="Y3182" i="6" s="1"/>
  <c r="Y1338" i="6"/>
  <c r="Y3570" i="6" s="1"/>
  <c r="Y2826" i="6"/>
  <c r="Y2082" i="6"/>
  <c r="Y4314" i="6" s="1"/>
  <c r="AA2341" i="6"/>
  <c r="AA1597" i="6"/>
  <c r="AA3829" i="6" s="1"/>
  <c r="AA853" i="6"/>
  <c r="AA3085" i="6" s="1"/>
  <c r="Y2558" i="6"/>
  <c r="Y1070" i="6"/>
  <c r="Y3302" i="6" s="1"/>
  <c r="Y1814" i="6"/>
  <c r="Y4046" i="6" s="1"/>
  <c r="Y2809" i="6"/>
  <c r="Y2065" i="6"/>
  <c r="Y4297" i="6" s="1"/>
  <c r="Y1321" i="6"/>
  <c r="Y3553" i="6" s="1"/>
  <c r="Z2092" i="6"/>
  <c r="Z4324" i="6" s="1"/>
  <c r="Z1348" i="6"/>
  <c r="Z3580" i="6" s="1"/>
  <c r="Z2836" i="6"/>
  <c r="AA2828" i="6"/>
  <c r="AA2084" i="6"/>
  <c r="AA4316" i="6" s="1"/>
  <c r="AA1340" i="6"/>
  <c r="AA3572" i="6" s="1"/>
  <c r="Z2810" i="6"/>
  <c r="Z2066" i="6"/>
  <c r="Z4298" i="6" s="1"/>
  <c r="Z1322" i="6"/>
  <c r="Z3554" i="6" s="1"/>
  <c r="Y2559" i="6"/>
  <c r="Y1815" i="6"/>
  <c r="Y4047" i="6" s="1"/>
  <c r="Y1071" i="6"/>
  <c r="Y3303" i="6" s="1"/>
  <c r="Y1078" i="6"/>
  <c r="Y3310" i="6" s="1"/>
  <c r="Y1822" i="6"/>
  <c r="Y4054" i="6" s="1"/>
  <c r="Y2566" i="6"/>
  <c r="AA2095" i="6"/>
  <c r="AA4327" i="6" s="1"/>
  <c r="AA1351" i="6"/>
  <c r="AA3583" i="6" s="1"/>
  <c r="AA2839" i="6"/>
  <c r="Z1815" i="6"/>
  <c r="Z4047" i="6" s="1"/>
  <c r="Z1071" i="6"/>
  <c r="Z3303" i="6" s="1"/>
  <c r="Z2559" i="6"/>
  <c r="Z860" i="6"/>
  <c r="Z3092" i="6" s="1"/>
  <c r="Z2348" i="6"/>
  <c r="Z1604" i="6"/>
  <c r="Z3836" i="6" s="1"/>
  <c r="AA1333" i="6"/>
  <c r="AA3565" i="6" s="1"/>
  <c r="AA2077" i="6"/>
  <c r="AA4309" i="6" s="1"/>
  <c r="AA2821" i="6"/>
  <c r="Y1339" i="6"/>
  <c r="Y3571" i="6" s="1"/>
  <c r="Y2827" i="6"/>
  <c r="Y2083" i="6"/>
  <c r="Y4315" i="6" s="1"/>
  <c r="Y963" i="6"/>
  <c r="Y3195" i="6" s="1"/>
  <c r="Y1707" i="6"/>
  <c r="Y3939" i="6" s="1"/>
  <c r="Y2451" i="6"/>
  <c r="Y1576" i="6"/>
  <c r="Y3808" i="6" s="1"/>
  <c r="Y832" i="6"/>
  <c r="Y3064" i="6" s="1"/>
  <c r="Y2320" i="6"/>
  <c r="Z2464" i="6"/>
  <c r="Z1720" i="6"/>
  <c r="Z3952" i="6" s="1"/>
  <c r="Z976" i="6"/>
  <c r="Z3208" i="6" s="1"/>
  <c r="Y1598" i="6"/>
  <c r="Y3830" i="6" s="1"/>
  <c r="Y854" i="6"/>
  <c r="Y3086" i="6" s="1"/>
  <c r="Y2342" i="6"/>
  <c r="AA2328" i="6"/>
  <c r="AA1584" i="6"/>
  <c r="AA3816" i="6" s="1"/>
  <c r="AA840" i="6"/>
  <c r="AA3072" i="6" s="1"/>
  <c r="Y1839" i="6"/>
  <c r="Y4071" i="6" s="1"/>
  <c r="Y2583" i="6"/>
  <c r="Y1095" i="6"/>
  <c r="Y3327" i="6" s="1"/>
  <c r="Y1711" i="6"/>
  <c r="Y3943" i="6" s="1"/>
  <c r="Y967" i="6"/>
  <c r="Y3199" i="6" s="1"/>
  <c r="Y2455" i="6"/>
  <c r="Z1349" i="6"/>
  <c r="Z3581" i="6" s="1"/>
  <c r="Z2837" i="6"/>
  <c r="Z2093" i="6"/>
  <c r="Z4325" i="6" s="1"/>
  <c r="Y1595" i="6"/>
  <c r="Y3827" i="6" s="1"/>
  <c r="Y2339" i="6"/>
  <c r="Y851" i="6"/>
  <c r="Y3083" i="6" s="1"/>
  <c r="Z1853" i="6"/>
  <c r="Z4085" i="6" s="1"/>
  <c r="Z1109" i="6"/>
  <c r="Z3341" i="6" s="1"/>
  <c r="Z2597" i="6"/>
  <c r="AA1100" i="6"/>
  <c r="AA3332" i="6" s="1"/>
  <c r="AA2588" i="6"/>
  <c r="AA1844" i="6"/>
  <c r="AA4076" i="6" s="1"/>
  <c r="Y1721" i="6"/>
  <c r="Y3953" i="6" s="1"/>
  <c r="Y977" i="6"/>
  <c r="Y3209" i="6" s="1"/>
  <c r="Y2465" i="6"/>
  <c r="AA2577" i="6"/>
  <c r="AA1833" i="6"/>
  <c r="AA4065" i="6" s="1"/>
  <c r="AA1089" i="6"/>
  <c r="AA3321" i="6" s="1"/>
  <c r="Y2334" i="6"/>
  <c r="Y1590" i="6"/>
  <c r="Y3822" i="6" s="1"/>
  <c r="Y846" i="6"/>
  <c r="Y3078" i="6" s="1"/>
  <c r="Z2471" i="6"/>
  <c r="Z1727" i="6"/>
  <c r="Z3959" i="6" s="1"/>
  <c r="Z983" i="6"/>
  <c r="Z3215" i="6" s="1"/>
  <c r="Y2820" i="6"/>
  <c r="Y2076" i="6"/>
  <c r="Y4308" i="6" s="1"/>
  <c r="Y1332" i="6"/>
  <c r="Y3564" i="6" s="1"/>
  <c r="Z2317" i="6"/>
  <c r="Z1573" i="6"/>
  <c r="Z3805" i="6" s="1"/>
  <c r="Z829" i="6"/>
  <c r="Z3061" i="6" s="1"/>
  <c r="Y1086" i="6"/>
  <c r="Y3318" i="6" s="1"/>
  <c r="Y2574" i="6"/>
  <c r="Y1830" i="6"/>
  <c r="Y4062" i="6" s="1"/>
  <c r="Z2106" i="6"/>
  <c r="Z4338" i="6" s="1"/>
  <c r="Z2850" i="6"/>
  <c r="Z1362" i="6"/>
  <c r="Z3594" i="6" s="1"/>
  <c r="AA2094" i="6"/>
  <c r="AA4326" i="6" s="1"/>
  <c r="AA1350" i="6"/>
  <c r="AA3582" i="6" s="1"/>
  <c r="AA2838" i="6"/>
  <c r="Y2336" i="6"/>
  <c r="Y1592" i="6"/>
  <c r="Y3824" i="6" s="1"/>
  <c r="Y848" i="6"/>
  <c r="Y3080" i="6" s="1"/>
  <c r="Y2835" i="6"/>
  <c r="Y2091" i="6"/>
  <c r="Y4323" i="6" s="1"/>
  <c r="Y1347" i="6"/>
  <c r="Y3579" i="6" s="1"/>
  <c r="Z2586" i="6"/>
  <c r="Z1098" i="6"/>
  <c r="Z3330" i="6" s="1"/>
  <c r="Z1842" i="6"/>
  <c r="Z4074" i="6" s="1"/>
  <c r="AA1094" i="6"/>
  <c r="AA3326" i="6" s="1"/>
  <c r="AA2582" i="6"/>
  <c r="AA1838" i="6"/>
  <c r="AA4070" i="6" s="1"/>
  <c r="Y2324" i="6"/>
  <c r="Y1580" i="6"/>
  <c r="Y3812" i="6" s="1"/>
  <c r="Y836" i="6"/>
  <c r="Y3068" i="6" s="1"/>
  <c r="Y2828" i="6"/>
  <c r="Y1340" i="6"/>
  <c r="Y3572" i="6" s="1"/>
  <c r="Y2084" i="6"/>
  <c r="Y4316" i="6" s="1"/>
  <c r="Y979" i="6"/>
  <c r="Y3211" i="6" s="1"/>
  <c r="Y2467" i="6"/>
  <c r="Y1723" i="6"/>
  <c r="Y3955" i="6" s="1"/>
  <c r="Z2851" i="6"/>
  <c r="Z2107" i="6"/>
  <c r="Z4339" i="6" s="1"/>
  <c r="Z1363" i="6"/>
  <c r="Z3595" i="6" s="1"/>
  <c r="Y2311" i="6"/>
  <c r="Y1567" i="6"/>
  <c r="Y3799" i="6" s="1"/>
  <c r="Y823" i="6"/>
  <c r="Y3055" i="6" s="1"/>
  <c r="AA2584" i="6"/>
  <c r="AA1096" i="6"/>
  <c r="AA3328" i="6" s="1"/>
  <c r="AA1840" i="6"/>
  <c r="AA4072" i="6" s="1"/>
  <c r="Z1819" i="6"/>
  <c r="Z4051" i="6" s="1"/>
  <c r="Z1075" i="6"/>
  <c r="Z3307" i="6" s="1"/>
  <c r="Z2563" i="6"/>
  <c r="Z1595" i="6"/>
  <c r="Z3827" i="6" s="1"/>
  <c r="Z2339" i="6"/>
  <c r="Z851" i="6"/>
  <c r="Z3083" i="6" s="1"/>
  <c r="Z2353" i="6"/>
  <c r="Z1609" i="6"/>
  <c r="Z3841" i="6" s="1"/>
  <c r="Z865" i="6"/>
  <c r="Z3097" i="6" s="1"/>
  <c r="Z2091" i="6"/>
  <c r="Z4323" i="6" s="1"/>
  <c r="Z1347" i="6"/>
  <c r="Z3579" i="6" s="1"/>
  <c r="Z2835" i="6"/>
  <c r="Z2593" i="6"/>
  <c r="Z1105" i="6"/>
  <c r="Z3337" i="6" s="1"/>
  <c r="Z1849" i="6"/>
  <c r="Z4081" i="6" s="1"/>
  <c r="Y2578" i="6"/>
  <c r="Y1834" i="6"/>
  <c r="Y4066" i="6" s="1"/>
  <c r="Y1090" i="6"/>
  <c r="Y3322" i="6" s="1"/>
  <c r="Y948" i="6"/>
  <c r="Y3180" i="6" s="1"/>
  <c r="Y2436" i="6"/>
  <c r="Y1692" i="6"/>
  <c r="Y3924" i="6" s="1"/>
  <c r="Z2585" i="6"/>
  <c r="Z1841" i="6"/>
  <c r="Z4073" i="6" s="1"/>
  <c r="Z1097" i="6"/>
  <c r="Z3329" i="6" s="1"/>
  <c r="AA1588" i="6"/>
  <c r="AA3820" i="6" s="1"/>
  <c r="AA2332" i="6"/>
  <c r="AA844" i="6"/>
  <c r="AA3076" i="6" s="1"/>
  <c r="AA2836" i="6"/>
  <c r="AA2092" i="6"/>
  <c r="AA4324" i="6" s="1"/>
  <c r="AA1348" i="6"/>
  <c r="AA3580" i="6" s="1"/>
  <c r="Z1730" i="6"/>
  <c r="Z3962" i="6" s="1"/>
  <c r="Z986" i="6"/>
  <c r="Z3218" i="6" s="1"/>
  <c r="Z2474" i="6"/>
  <c r="Y1593" i="6"/>
  <c r="Y3825" i="6" s="1"/>
  <c r="Y849" i="6"/>
  <c r="Y3081" i="6" s="1"/>
  <c r="Y2337" i="6"/>
  <c r="Z2604" i="6"/>
  <c r="Z1860" i="6"/>
  <c r="Z4092" i="6" s="1"/>
  <c r="Z1116" i="6"/>
  <c r="Z3348" i="6" s="1"/>
  <c r="AA2329" i="6"/>
  <c r="AA1585" i="6"/>
  <c r="AA3817" i="6" s="1"/>
  <c r="AA841" i="6"/>
  <c r="AA3073" i="6" s="1"/>
  <c r="Z2446" i="6"/>
  <c r="Z958" i="6"/>
  <c r="Z3190" i="6" s="1"/>
  <c r="Z1702" i="6"/>
  <c r="Z3934" i="6" s="1"/>
  <c r="Y2453" i="6"/>
  <c r="Y1709" i="6"/>
  <c r="Y3941" i="6" s="1"/>
  <c r="Y965" i="6"/>
  <c r="Y3197" i="6" s="1"/>
  <c r="AA1583" i="6"/>
  <c r="AA3815" i="6" s="1"/>
  <c r="AA839" i="6"/>
  <c r="AA3071" i="6" s="1"/>
  <c r="AA2327" i="6"/>
  <c r="Z974" i="6"/>
  <c r="Z3206" i="6" s="1"/>
  <c r="Z1718" i="6"/>
  <c r="Z3950" i="6" s="1"/>
  <c r="Z2462" i="6"/>
  <c r="AA1599" i="6"/>
  <c r="AA3831" i="6" s="1"/>
  <c r="AA855" i="6"/>
  <c r="AA3087" i="6" s="1"/>
  <c r="AA2343" i="6"/>
  <c r="Y2318" i="6"/>
  <c r="Y1574" i="6"/>
  <c r="Y3806" i="6" s="1"/>
  <c r="Y830" i="6"/>
  <c r="Y3062" i="6" s="1"/>
  <c r="Y2572" i="6"/>
  <c r="Y1828" i="6"/>
  <c r="Y4060" i="6" s="1"/>
  <c r="Y1084" i="6"/>
  <c r="Y3316" i="6" s="1"/>
  <c r="Y2323" i="6"/>
  <c r="Y1579" i="6"/>
  <c r="Y3811" i="6" s="1"/>
  <c r="Y835" i="6"/>
  <c r="Y3067" i="6" s="1"/>
  <c r="AA2583" i="6"/>
  <c r="AA1839" i="6"/>
  <c r="AA4071" i="6" s="1"/>
  <c r="AA1095" i="6"/>
  <c r="AA3327" i="6" s="1"/>
  <c r="AA1834" i="6"/>
  <c r="AA4066" i="6" s="1"/>
  <c r="AA1090" i="6"/>
  <c r="AA3322" i="6" s="1"/>
  <c r="AA2578" i="6"/>
  <c r="Y2829" i="6"/>
  <c r="Y2085" i="6"/>
  <c r="Y4317" i="6" s="1"/>
  <c r="Y1341" i="6"/>
  <c r="Y3573" i="6" s="1"/>
  <c r="Z2062" i="6"/>
  <c r="Z4294" i="6" s="1"/>
  <c r="Z2806" i="6"/>
  <c r="Z1318" i="6"/>
  <c r="Z3550" i="6" s="1"/>
  <c r="AA2449" i="6"/>
  <c r="AA1705" i="6"/>
  <c r="AA3937" i="6" s="1"/>
  <c r="AA961" i="6"/>
  <c r="AA3193" i="6" s="1"/>
  <c r="Z1572" i="6"/>
  <c r="Z3804" i="6" s="1"/>
  <c r="Z828" i="6"/>
  <c r="Z3060" i="6" s="1"/>
  <c r="Z2316" i="6"/>
  <c r="Z1603" i="6"/>
  <c r="Z3835" i="6" s="1"/>
  <c r="Z859" i="6"/>
  <c r="Z3091" i="6" s="1"/>
  <c r="Z2347" i="6"/>
  <c r="Y2088" i="6"/>
  <c r="Y4320" i="6" s="1"/>
  <c r="Y2832" i="6"/>
  <c r="Y1344" i="6"/>
  <c r="Y3576" i="6" s="1"/>
  <c r="AA2079" i="6"/>
  <c r="AA4311" i="6" s="1"/>
  <c r="AA2823" i="6"/>
  <c r="AA1335" i="6"/>
  <c r="AA3567" i="6" s="1"/>
  <c r="Y2094" i="6"/>
  <c r="Y4326" i="6" s="1"/>
  <c r="Y1350" i="6"/>
  <c r="Y3582" i="6" s="1"/>
  <c r="Y2838" i="6"/>
  <c r="Z2323" i="6"/>
  <c r="Z1579" i="6"/>
  <c r="Z3811" i="6" s="1"/>
  <c r="Z835" i="6"/>
  <c r="Z3067" i="6" s="1"/>
  <c r="AA1097" i="6"/>
  <c r="AA3329" i="6" s="1"/>
  <c r="AA2585" i="6"/>
  <c r="AA1841" i="6"/>
  <c r="AA4073" i="6" s="1"/>
  <c r="Z1734" i="6"/>
  <c r="Z3966" i="6" s="1"/>
  <c r="Z2478" i="6"/>
  <c r="Z990" i="6"/>
  <c r="Z3222" i="6" s="1"/>
  <c r="AA2589" i="6"/>
  <c r="AA1845" i="6"/>
  <c r="AA4077" i="6" s="1"/>
  <c r="AA1101" i="6"/>
  <c r="AA3333" i="6" s="1"/>
  <c r="Z2063" i="6"/>
  <c r="Z4295" i="6" s="1"/>
  <c r="Z1319" i="6"/>
  <c r="Z3551" i="6" s="1"/>
  <c r="Z2807" i="6"/>
  <c r="AA2083" i="6"/>
  <c r="AA4315" i="6" s="1"/>
  <c r="AA1339" i="6"/>
  <c r="AA3571" i="6" s="1"/>
  <c r="AA2827" i="6"/>
  <c r="Z2337" i="6"/>
  <c r="Z1593" i="6"/>
  <c r="Z3825" i="6" s="1"/>
  <c r="Z849" i="6"/>
  <c r="Z3081" i="6" s="1"/>
  <c r="Z950" i="6"/>
  <c r="Z3182" i="6" s="1"/>
  <c r="Z2438" i="6"/>
  <c r="Z1694" i="6"/>
  <c r="Z3926" i="6" s="1"/>
  <c r="Z1724" i="6"/>
  <c r="Z3956" i="6" s="1"/>
  <c r="Z980" i="6"/>
  <c r="Z3212" i="6" s="1"/>
  <c r="Z2468" i="6"/>
  <c r="Y1334" i="6"/>
  <c r="Y3566" i="6" s="1"/>
  <c r="Y2822" i="6"/>
  <c r="Y2078" i="6"/>
  <c r="Y4310" i="6" s="1"/>
  <c r="Y2831" i="6"/>
  <c r="Y2087" i="6"/>
  <c r="Y4319" i="6" s="1"/>
  <c r="Y1343" i="6"/>
  <c r="Y3575" i="6" s="1"/>
  <c r="Y1846" i="6"/>
  <c r="Y4078" i="6" s="1"/>
  <c r="Y2590" i="6"/>
  <c r="Y1102" i="6"/>
  <c r="Y3334" i="6" s="1"/>
  <c r="Z1602" i="6"/>
  <c r="Z3834" i="6" s="1"/>
  <c r="Z858" i="6"/>
  <c r="Z3090" i="6" s="1"/>
  <c r="Z2346" i="6"/>
  <c r="Z948" i="6"/>
  <c r="Z3180" i="6" s="1"/>
  <c r="Z1692" i="6"/>
  <c r="Z3924" i="6" s="1"/>
  <c r="Z2436" i="6"/>
  <c r="AA2591" i="6"/>
  <c r="AA1847" i="6"/>
  <c r="AA4079" i="6" s="1"/>
  <c r="AA1103" i="6"/>
  <c r="AA3335" i="6" s="1"/>
  <c r="Z2097" i="6"/>
  <c r="Z4329" i="6" s="1"/>
  <c r="Z1353" i="6"/>
  <c r="Z3585" i="6" s="1"/>
  <c r="Z2841" i="6"/>
  <c r="Z1321" i="6"/>
  <c r="Z3553" i="6" s="1"/>
  <c r="Z2809" i="6"/>
  <c r="Z2065" i="6"/>
  <c r="Z4297" i="6" s="1"/>
  <c r="Y1836" i="6"/>
  <c r="Y4068" i="6" s="1"/>
  <c r="Y1092" i="6"/>
  <c r="Y3324" i="6" s="1"/>
  <c r="Y2580" i="6"/>
  <c r="Y2587" i="6"/>
  <c r="Y1099" i="6"/>
  <c r="Y3331" i="6" s="1"/>
  <c r="Y1843" i="6"/>
  <c r="Y4075" i="6" s="1"/>
  <c r="Z2108" i="6"/>
  <c r="Z4340" i="6" s="1"/>
  <c r="Z1364" i="6"/>
  <c r="Z3596" i="6" s="1"/>
  <c r="Z2852" i="6"/>
  <c r="AA836" i="6"/>
  <c r="AA3068" i="6" s="1"/>
  <c r="AA2324" i="6"/>
  <c r="AA1580" i="6"/>
  <c r="AA3812" i="6" s="1"/>
  <c r="Z2843" i="6"/>
  <c r="Z2099" i="6"/>
  <c r="Z4331" i="6" s="1"/>
  <c r="Z1355" i="6"/>
  <c r="Z3587" i="6" s="1"/>
  <c r="AA2579" i="6"/>
  <c r="AA1835" i="6"/>
  <c r="AA4067" i="6" s="1"/>
  <c r="AA1091" i="6"/>
  <c r="AA3323" i="6" s="1"/>
  <c r="Y2326" i="6"/>
  <c r="Y1582" i="6"/>
  <c r="Y3814" i="6" s="1"/>
  <c r="Y838" i="6"/>
  <c r="Y3070" i="6" s="1"/>
  <c r="Z2846" i="6"/>
  <c r="Z2102" i="6"/>
  <c r="Z4334" i="6" s="1"/>
  <c r="Z1358" i="6"/>
  <c r="Z3590" i="6" s="1"/>
  <c r="Y2824" i="6"/>
  <c r="Y2080" i="6"/>
  <c r="Y4312" i="6" s="1"/>
  <c r="Y1336" i="6"/>
  <c r="Y3568" i="6" s="1"/>
  <c r="Z2088" i="6"/>
  <c r="Z4320" i="6" s="1"/>
  <c r="Z2832" i="6"/>
  <c r="Z1344" i="6"/>
  <c r="Z3576" i="6" s="1"/>
  <c r="Y2817" i="6"/>
  <c r="Y2073" i="6"/>
  <c r="Y4305" i="6" s="1"/>
  <c r="Y1329" i="6"/>
  <c r="Y3561" i="6" s="1"/>
  <c r="Z2105" i="6"/>
  <c r="Z4337" i="6" s="1"/>
  <c r="Z1361" i="6"/>
  <c r="Z3593" i="6" s="1"/>
  <c r="Z2849" i="6"/>
  <c r="Z2319" i="6"/>
  <c r="Z1575" i="6"/>
  <c r="Z3807" i="6" s="1"/>
  <c r="Z831" i="6"/>
  <c r="Z3063" i="6" s="1"/>
  <c r="Z1359" i="6"/>
  <c r="Z3591" i="6" s="1"/>
  <c r="Z2847" i="6"/>
  <c r="Z2103" i="6"/>
  <c r="Z4335" i="6" s="1"/>
  <c r="Z867" i="6"/>
  <c r="Z3099" i="6" s="1"/>
  <c r="Z2355" i="6"/>
  <c r="Z1611" i="6"/>
  <c r="Z3843" i="6" s="1"/>
  <c r="Y1719" i="6"/>
  <c r="Y3951" i="6" s="1"/>
  <c r="Y975" i="6"/>
  <c r="Y3207" i="6" s="1"/>
  <c r="Y2463" i="6"/>
  <c r="Y845" i="6"/>
  <c r="Y3077" i="6" s="1"/>
  <c r="Y2333" i="6"/>
  <c r="Y1589" i="6"/>
  <c r="Y3821" i="6" s="1"/>
  <c r="Y2449" i="6"/>
  <c r="Y1705" i="6"/>
  <c r="Y3937" i="6" s="1"/>
  <c r="Y961" i="6"/>
  <c r="Y3193" i="6" s="1"/>
  <c r="Y958" i="6"/>
  <c r="Y3190" i="6" s="1"/>
  <c r="Y2446" i="6"/>
  <c r="Y1702" i="6"/>
  <c r="Y3934" i="6" s="1"/>
  <c r="Z2470" i="6"/>
  <c r="Z1726" i="6"/>
  <c r="Z3958" i="6" s="1"/>
  <c r="Z982" i="6"/>
  <c r="Z3214" i="6" s="1"/>
  <c r="Z989" i="6"/>
  <c r="Z3221" i="6" s="1"/>
  <c r="Z2477" i="6"/>
  <c r="Z1733" i="6"/>
  <c r="Z3965" i="6" s="1"/>
  <c r="Z2560" i="6"/>
  <c r="Z1816" i="6"/>
  <c r="Z4048" i="6" s="1"/>
  <c r="Z1072" i="6"/>
  <c r="Z3304" i="6" s="1"/>
  <c r="Y2588" i="6"/>
  <c r="Y1844" i="6"/>
  <c r="Y4076" i="6" s="1"/>
  <c r="Y1100" i="6"/>
  <c r="Y3332" i="6" s="1"/>
  <c r="Z2443" i="6"/>
  <c r="Z1699" i="6"/>
  <c r="Z3931" i="6" s="1"/>
  <c r="Z955" i="6"/>
  <c r="Z3187" i="6" s="1"/>
  <c r="Y2450" i="6"/>
  <c r="Y1706" i="6"/>
  <c r="Y3938" i="6" s="1"/>
  <c r="Y962" i="6"/>
  <c r="Y3194" i="6" s="1"/>
  <c r="Z2435" i="6"/>
  <c r="Z1691" i="6"/>
  <c r="Z3923" i="6" s="1"/>
  <c r="Z947" i="6"/>
  <c r="Z3179" i="6" s="1"/>
  <c r="Z1357" i="6"/>
  <c r="Z3589" i="6" s="1"/>
  <c r="Z2845" i="6"/>
  <c r="Z2101" i="6"/>
  <c r="Z4333" i="6" s="1"/>
  <c r="Z1844" i="6"/>
  <c r="Z4076" i="6" s="1"/>
  <c r="Z1100" i="6"/>
  <c r="Z3332" i="6" s="1"/>
  <c r="Z2588" i="6"/>
  <c r="Z824" i="6"/>
  <c r="Z3056" i="6" s="1"/>
  <c r="Z2312" i="6"/>
  <c r="Z1568" i="6"/>
  <c r="Z3800" i="6" s="1"/>
  <c r="Z1822" i="6"/>
  <c r="Z4054" i="6" s="1"/>
  <c r="Z1078" i="6"/>
  <c r="Z3310" i="6" s="1"/>
  <c r="Z2566" i="6"/>
  <c r="Y2576" i="6"/>
  <c r="Y1832" i="6"/>
  <c r="Y4064" i="6" s="1"/>
  <c r="Y1088" i="6"/>
  <c r="Y3320" i="6" s="1"/>
  <c r="Y2074" i="6"/>
  <c r="Y4306" i="6" s="1"/>
  <c r="Y1330" i="6"/>
  <c r="Y3562" i="6" s="1"/>
  <c r="Y2818" i="6"/>
  <c r="Y251" i="6" l="1"/>
  <c r="Y263" i="6"/>
  <c r="Y259" i="6"/>
  <c r="Y126" i="6"/>
  <c r="Y256" i="6"/>
  <c r="Y138" i="6"/>
  <c r="Y131" i="6"/>
  <c r="Y139" i="6"/>
  <c r="Y136" i="6"/>
  <c r="Y129" i="6"/>
  <c r="Y261" i="6"/>
  <c r="Y257" i="6"/>
  <c r="Y252" i="6"/>
  <c r="Y262" i="6"/>
  <c r="Y132" i="6"/>
  <c r="Y258" i="6"/>
  <c r="Y254" i="6"/>
  <c r="Y130" i="6"/>
  <c r="Y127" i="6"/>
  <c r="Y135" i="6"/>
  <c r="Y133" i="6"/>
  <c r="Y134" i="6"/>
  <c r="Y253" i="6"/>
  <c r="Y255" i="6"/>
  <c r="Y128" i="6"/>
  <c r="Y137" i="6"/>
  <c r="Y250" i="6"/>
  <c r="Y260" i="6"/>
  <c r="Z296" i="6" l="1"/>
  <c r="Y4" i="6"/>
  <c r="Y148" i="6"/>
  <c r="AA168" i="6"/>
  <c r="Z290" i="6"/>
  <c r="AA162" i="6"/>
  <c r="AA282" i="6"/>
  <c r="Y275" i="6"/>
  <c r="Z149" i="6"/>
  <c r="Z292" i="6"/>
  <c r="Y511" i="6"/>
  <c r="Z141" i="6"/>
  <c r="Z294" i="6"/>
  <c r="Z145" i="6"/>
  <c r="AA294" i="6"/>
  <c r="Y2370" i="6"/>
  <c r="Y1626" i="6"/>
  <c r="Y3858" i="6" s="1"/>
  <c r="Y882" i="6"/>
  <c r="Y3114" i="6" s="1"/>
  <c r="Y504" i="6"/>
  <c r="Y268" i="6"/>
  <c r="Z167" i="6"/>
  <c r="Z170" i="6"/>
  <c r="Y2492" i="6"/>
  <c r="Y1748" i="6"/>
  <c r="Y3980" i="6" s="1"/>
  <c r="Y1004" i="6"/>
  <c r="Y3236" i="6" s="1"/>
  <c r="Y284" i="6"/>
  <c r="Y158" i="6"/>
  <c r="Y878" i="6"/>
  <c r="Y3110" i="6" s="1"/>
  <c r="Y2366" i="6"/>
  <c r="Y1622" i="6"/>
  <c r="Y3854" i="6" s="1"/>
  <c r="Y502" i="6"/>
  <c r="Y382" i="6"/>
  <c r="Y151" i="6"/>
  <c r="AA169" i="6"/>
  <c r="Z277" i="6"/>
  <c r="Y874" i="6"/>
  <c r="Y3106" i="6" s="1"/>
  <c r="Y2362" i="6"/>
  <c r="Y1618" i="6"/>
  <c r="Y3850" i="6" s="1"/>
  <c r="Y2490" i="6"/>
  <c r="Y1746" i="6"/>
  <c r="Y3978" i="6" s="1"/>
  <c r="Y1002" i="6"/>
  <c r="Y3234" i="6" s="1"/>
  <c r="Y503" i="6"/>
  <c r="Y1006" i="6"/>
  <c r="Y3238" i="6" s="1"/>
  <c r="Y1750" i="6"/>
  <c r="Y3982" i="6" s="1"/>
  <c r="Y2494" i="6"/>
  <c r="Y510" i="6"/>
  <c r="Z303" i="6"/>
  <c r="Z276" i="6"/>
  <c r="Z142" i="6"/>
  <c r="AA291" i="6"/>
  <c r="Z184" i="6"/>
  <c r="Z304" i="6"/>
  <c r="Z147" i="6"/>
  <c r="AA293" i="6"/>
  <c r="Z298" i="6"/>
  <c r="Z267" i="6"/>
  <c r="Z181" i="6"/>
  <c r="Z270" i="6"/>
  <c r="Y7" i="6"/>
  <c r="Z171" i="6"/>
  <c r="AA166" i="6"/>
  <c r="AA165" i="6"/>
  <c r="Y143" i="6"/>
  <c r="AA279" i="6"/>
  <c r="Z185" i="6"/>
  <c r="Z311" i="6"/>
  <c r="AA156" i="6"/>
  <c r="Y142" i="6"/>
  <c r="Y10" i="6"/>
  <c r="Y270" i="6"/>
  <c r="Y379" i="6"/>
  <c r="Y144" i="6"/>
  <c r="Y168" i="6"/>
  <c r="Y1623" i="6"/>
  <c r="Y3855" i="6" s="1"/>
  <c r="Y2367" i="6"/>
  <c r="Y879" i="6"/>
  <c r="Y3111" i="6" s="1"/>
  <c r="Y155" i="6"/>
  <c r="Y1615" i="6"/>
  <c r="Y3847" i="6" s="1"/>
  <c r="Y2359" i="6"/>
  <c r="Y871" i="6"/>
  <c r="Y3103" i="6" s="1"/>
  <c r="Z180" i="6"/>
  <c r="Z308" i="6"/>
  <c r="Z173" i="6"/>
  <c r="Z306" i="6"/>
  <c r="Y1620" i="6"/>
  <c r="Y3852" i="6" s="1"/>
  <c r="Y876" i="6"/>
  <c r="Y3108" i="6" s="1"/>
  <c r="Y2364" i="6"/>
  <c r="Y1740" i="6"/>
  <c r="Y3972" i="6" s="1"/>
  <c r="Y996" i="6"/>
  <c r="Y3228" i="6" s="1"/>
  <c r="Y2484" i="6"/>
  <c r="AA155" i="6"/>
  <c r="Z146" i="6"/>
  <c r="Y291" i="6"/>
  <c r="Y2493" i="6"/>
  <c r="Y1749" i="6"/>
  <c r="Y3981" i="6" s="1"/>
  <c r="Y1005" i="6"/>
  <c r="Y3237" i="6" s="1"/>
  <c r="Z187" i="6"/>
  <c r="Y380" i="6"/>
  <c r="Y269" i="6"/>
  <c r="Z168" i="6"/>
  <c r="Y2371" i="6"/>
  <c r="Y1627" i="6"/>
  <c r="Y3859" i="6" s="1"/>
  <c r="Y883" i="6"/>
  <c r="Y3115" i="6" s="1"/>
  <c r="Y271" i="6"/>
  <c r="Y167" i="6"/>
  <c r="Z310" i="6"/>
  <c r="AA158" i="6"/>
  <c r="Y11" i="6"/>
  <c r="Y2483" i="6"/>
  <c r="Y1739" i="6"/>
  <c r="Y3971" i="6" s="1"/>
  <c r="Y995" i="6"/>
  <c r="Y3227" i="6" s="1"/>
  <c r="Y385" i="6"/>
  <c r="Z175" i="6"/>
  <c r="Y1625" i="6"/>
  <c r="Y3857" i="6" s="1"/>
  <c r="Y881" i="6"/>
  <c r="Y3113" i="6" s="1"/>
  <c r="Y2369" i="6"/>
  <c r="Y2487" i="6"/>
  <c r="Y1743" i="6"/>
  <c r="Y3975" i="6" s="1"/>
  <c r="Y999" i="6"/>
  <c r="Y3231" i="6" s="1"/>
  <c r="Y505" i="6"/>
  <c r="Y147" i="6"/>
  <c r="AA292" i="6"/>
  <c r="Z183" i="6"/>
  <c r="Y273" i="6"/>
  <c r="Y15" i="6"/>
  <c r="AA173" i="6"/>
  <c r="Y279" i="6"/>
  <c r="Y266" i="6"/>
  <c r="Z172" i="6"/>
  <c r="Y173" i="6"/>
  <c r="Z179" i="6"/>
  <c r="Y159" i="6"/>
  <c r="Z272" i="6"/>
  <c r="Y172" i="6"/>
  <c r="AA290" i="6"/>
  <c r="Y274" i="6"/>
  <c r="Y14" i="6"/>
  <c r="Y374" i="6"/>
  <c r="Z268" i="6"/>
  <c r="Z140" i="6"/>
  <c r="AA167" i="6"/>
  <c r="Y499" i="6"/>
  <c r="Y289" i="6"/>
  <c r="Y272" i="6"/>
  <c r="Y264" i="6"/>
  <c r="Y12" i="6"/>
  <c r="Y171" i="6"/>
  <c r="AA170" i="6"/>
  <c r="Y1747" i="6"/>
  <c r="Y3979" i="6" s="1"/>
  <c r="Y2491" i="6"/>
  <c r="Y1003" i="6"/>
  <c r="Y3235" i="6" s="1"/>
  <c r="Y146" i="6"/>
  <c r="Y1751" i="6"/>
  <c r="Y3983" i="6" s="1"/>
  <c r="Y1007" i="6"/>
  <c r="Y3239" i="6" s="1"/>
  <c r="Y2495" i="6"/>
  <c r="Y378" i="6"/>
  <c r="Y872" i="6"/>
  <c r="Y3104" i="6" s="1"/>
  <c r="Y2360" i="6"/>
  <c r="Y1616" i="6"/>
  <c r="Y3848" i="6" s="1"/>
  <c r="Y509" i="6"/>
  <c r="Z299" i="6"/>
  <c r="Y276" i="6"/>
  <c r="AA297" i="6"/>
  <c r="Y1741" i="6"/>
  <c r="Y3973" i="6" s="1"/>
  <c r="Y2485" i="6"/>
  <c r="Y997" i="6"/>
  <c r="Y3229" i="6" s="1"/>
  <c r="Z266" i="6"/>
  <c r="Z148" i="6"/>
  <c r="AA163" i="6"/>
  <c r="Z269" i="6"/>
  <c r="Y8" i="6"/>
  <c r="Y375" i="6"/>
  <c r="Y880" i="6"/>
  <c r="Y3112" i="6" s="1"/>
  <c r="Y2368" i="6"/>
  <c r="Y1624" i="6"/>
  <c r="Y3856" i="6" s="1"/>
  <c r="Z273" i="6"/>
  <c r="Y170" i="6"/>
  <c r="Y140" i="6"/>
  <c r="Y166" i="6"/>
  <c r="Y508" i="6"/>
  <c r="AA289" i="6"/>
  <c r="Y3" i="6"/>
  <c r="Z274" i="6"/>
  <c r="AA157" i="6"/>
  <c r="Y165" i="6"/>
  <c r="Y145" i="6"/>
  <c r="AA296" i="6"/>
  <c r="Y507" i="6"/>
  <c r="Z143" i="6"/>
  <c r="Y169" i="6"/>
  <c r="Y501" i="6"/>
  <c r="Z301" i="6"/>
  <c r="Z275" i="6"/>
  <c r="Y294" i="6"/>
  <c r="Y280" i="6"/>
  <c r="Z176" i="6"/>
  <c r="Y163" i="6"/>
  <c r="Y265" i="6"/>
  <c r="AA283" i="6"/>
  <c r="AA280" i="6"/>
  <c r="Y157" i="6"/>
  <c r="AA161" i="6"/>
  <c r="Z264" i="6"/>
  <c r="Y152" i="6"/>
  <c r="Y381" i="6"/>
  <c r="Y387" i="6"/>
  <c r="Z300" i="6"/>
  <c r="Z169" i="6"/>
  <c r="Z166" i="6"/>
  <c r="AA278" i="6"/>
  <c r="Y2489" i="6"/>
  <c r="Y1745" i="6"/>
  <c r="Y3977" i="6" s="1"/>
  <c r="Y1001" i="6"/>
  <c r="Y3233" i="6" s="1"/>
  <c r="Y281" i="6"/>
  <c r="Y161" i="6"/>
  <c r="Y13" i="6"/>
  <c r="Y2363" i="6"/>
  <c r="Y1619" i="6"/>
  <c r="Y3851" i="6" s="1"/>
  <c r="Y875" i="6"/>
  <c r="Y3107" i="6" s="1"/>
  <c r="Y384" i="6"/>
  <c r="Z153" i="6"/>
  <c r="AA281" i="6"/>
  <c r="AA288" i="6"/>
  <c r="Z178" i="6"/>
  <c r="Z144" i="6"/>
  <c r="Z291" i="6"/>
  <c r="Y162" i="6"/>
  <c r="Y290" i="6"/>
  <c r="AA154" i="6"/>
  <c r="Y1738" i="6"/>
  <c r="Y3970" i="6" s="1"/>
  <c r="Y994" i="6"/>
  <c r="Y3226" i="6" s="1"/>
  <c r="Y2482" i="6"/>
  <c r="K19" i="9"/>
  <c r="K9" i="9" s="1"/>
  <c r="Z182" i="6"/>
  <c r="Z265" i="6"/>
  <c r="AA171" i="6"/>
  <c r="Y877" i="6"/>
  <c r="Y3109" i="6" s="1"/>
  <c r="Y2365" i="6"/>
  <c r="Y1621" i="6"/>
  <c r="Y3853" i="6" s="1"/>
  <c r="Y283" i="6"/>
  <c r="AA159" i="6"/>
  <c r="Y164" i="6"/>
  <c r="Z271" i="6"/>
  <c r="Y2" i="6"/>
  <c r="Y2486" i="6"/>
  <c r="Y1742" i="6"/>
  <c r="Y3974" i="6" s="1"/>
  <c r="Y998" i="6"/>
  <c r="Y3230" i="6" s="1"/>
  <c r="AA284" i="6"/>
  <c r="Z305" i="6"/>
  <c r="AA164" i="6"/>
  <c r="Z151" i="6"/>
  <c r="Y285" i="6"/>
  <c r="Y9" i="6"/>
  <c r="Y6" i="6"/>
  <c r="AA285" i="6"/>
  <c r="Z302" i="6"/>
  <c r="Y160" i="6"/>
  <c r="Y154" i="6"/>
  <c r="Y5" i="6"/>
  <c r="Y498" i="6"/>
  <c r="Y376" i="6"/>
  <c r="AA160" i="6"/>
  <c r="Z150" i="6"/>
  <c r="Y292" i="6"/>
  <c r="Y2358" i="6"/>
  <c r="Y1614" i="6"/>
  <c r="Y3846" i="6" s="1"/>
  <c r="Y870" i="6"/>
  <c r="Y3102" i="6" s="1"/>
  <c r="Y282" i="6"/>
  <c r="AA287" i="6"/>
  <c r="Y288" i="6"/>
  <c r="Z309" i="6"/>
  <c r="Y150" i="6"/>
  <c r="Y293" i="6"/>
  <c r="Y377" i="6"/>
  <c r="Y267" i="6"/>
  <c r="AA172" i="6"/>
  <c r="Y286" i="6"/>
  <c r="AA295" i="6"/>
  <c r="Y295" i="6"/>
  <c r="Y506" i="6"/>
  <c r="Z186" i="6"/>
  <c r="Y386" i="6"/>
  <c r="Z152" i="6"/>
  <c r="Y296" i="6"/>
  <c r="Y297" i="6"/>
  <c r="Z293" i="6"/>
  <c r="AA286" i="6"/>
  <c r="Z177" i="6"/>
  <c r="Y149" i="6"/>
  <c r="Y2361" i="6"/>
  <c r="Y1617" i="6"/>
  <c r="Y3849" i="6" s="1"/>
  <c r="Y873" i="6"/>
  <c r="Y3105" i="6" s="1"/>
  <c r="Y278" i="6"/>
  <c r="Y153" i="6"/>
  <c r="Z295" i="6"/>
  <c r="Z174" i="6"/>
  <c r="Y156" i="6"/>
  <c r="Y141" i="6"/>
  <c r="Z297" i="6"/>
  <c r="Y1744" i="6"/>
  <c r="Y3976" i="6" s="1"/>
  <c r="Y1000" i="6"/>
  <c r="Y3232" i="6" s="1"/>
  <c r="Y2488" i="6"/>
  <c r="Y500" i="6"/>
  <c r="Y287" i="6"/>
  <c r="Y383" i="6"/>
  <c r="Y277" i="6"/>
  <c r="Z307" i="6"/>
  <c r="Y1032" i="6" l="1"/>
  <c r="Y3264" i="6" s="1"/>
  <c r="Y2520" i="6"/>
  <c r="Y1776" i="6"/>
  <c r="Y4008" i="6" s="1"/>
  <c r="Y1875" i="6"/>
  <c r="Y4107" i="6" s="1"/>
  <c r="Y1131" i="6"/>
  <c r="Y3363" i="6" s="1"/>
  <c r="Y2619" i="6"/>
  <c r="AA39" i="6"/>
  <c r="Y884" i="6"/>
  <c r="Y3116" i="6" s="1"/>
  <c r="Y2372" i="6"/>
  <c r="Y1628" i="6"/>
  <c r="Y3860" i="6" s="1"/>
  <c r="AA1041" i="6"/>
  <c r="AA3273" i="6" s="1"/>
  <c r="AA2529" i="6"/>
  <c r="AA1785" i="6"/>
  <c r="AA4017" i="6" s="1"/>
  <c r="AA48" i="6"/>
  <c r="Z546" i="6"/>
  <c r="Z525" i="6"/>
  <c r="Z514" i="6"/>
  <c r="Z2407" i="6"/>
  <c r="Z1663" i="6"/>
  <c r="Z3895" i="6" s="1"/>
  <c r="Z919" i="6"/>
  <c r="Z3151" i="6" s="1"/>
  <c r="Y1873" i="6"/>
  <c r="Y4105" i="6" s="1"/>
  <c r="Y1129" i="6"/>
  <c r="Y3361" i="6" s="1"/>
  <c r="Y2617" i="6"/>
  <c r="Z2378" i="6"/>
  <c r="Z1634" i="6"/>
  <c r="Z3866" i="6" s="1"/>
  <c r="Z890" i="6"/>
  <c r="Z3122" i="6" s="1"/>
  <c r="Z1050" i="6"/>
  <c r="Z3282" i="6" s="1"/>
  <c r="Z2538" i="6"/>
  <c r="Z1794" i="6"/>
  <c r="Z4026" i="6" s="1"/>
  <c r="Z21" i="6"/>
  <c r="Z522" i="6"/>
  <c r="Y887" i="6"/>
  <c r="Y3119" i="6" s="1"/>
  <c r="Y2375" i="6"/>
  <c r="Y1631" i="6"/>
  <c r="Y3863" i="6" s="1"/>
  <c r="Z1672" i="6"/>
  <c r="Z3904" i="6" s="1"/>
  <c r="Z2416" i="6"/>
  <c r="Z928" i="6"/>
  <c r="Z3160" i="6" s="1"/>
  <c r="Y21" i="6"/>
  <c r="Z51" i="6"/>
  <c r="Z552" i="6"/>
  <c r="Y1999" i="6"/>
  <c r="Y4231" i="6" s="1"/>
  <c r="Y1255" i="6"/>
  <c r="Y3487" i="6" s="1"/>
  <c r="Y2743" i="6"/>
  <c r="Y2507" i="6"/>
  <c r="Y1763" i="6"/>
  <c r="Y3995" i="6" s="1"/>
  <c r="Y1019" i="6"/>
  <c r="Y3251" i="6" s="1"/>
  <c r="AA1656" i="6"/>
  <c r="AA3888" i="6" s="1"/>
  <c r="AA2400" i="6"/>
  <c r="AA912" i="6"/>
  <c r="AA3144" i="6" s="1"/>
  <c r="Z554" i="6"/>
  <c r="Y906" i="6"/>
  <c r="Y3138" i="6" s="1"/>
  <c r="Y2394" i="6"/>
  <c r="Y1650" i="6"/>
  <c r="Y3882" i="6" s="1"/>
  <c r="Y1031" i="6"/>
  <c r="Y3263" i="6" s="1"/>
  <c r="Y2519" i="6"/>
  <c r="Y1775" i="6"/>
  <c r="Y4007" i="6" s="1"/>
  <c r="Z2418" i="6"/>
  <c r="Z1674" i="6"/>
  <c r="Z3906" i="6" s="1"/>
  <c r="Z930" i="6"/>
  <c r="Z3162" i="6" s="1"/>
  <c r="Y2518" i="6"/>
  <c r="Y1774" i="6"/>
  <c r="Y4006" i="6" s="1"/>
  <c r="Y1030" i="6"/>
  <c r="Y3262" i="6" s="1"/>
  <c r="Y1011" i="6"/>
  <c r="Y3243" i="6" s="1"/>
  <c r="Y1755" i="6"/>
  <c r="Y3987" i="6" s="1"/>
  <c r="Y2499" i="6"/>
  <c r="Z2382" i="6"/>
  <c r="Z1638" i="6"/>
  <c r="Z3870" i="6" s="1"/>
  <c r="Z894" i="6"/>
  <c r="Z3126" i="6" s="1"/>
  <c r="Y898" i="6"/>
  <c r="Y3130" i="6" s="1"/>
  <c r="Y2386" i="6"/>
  <c r="Y1642" i="6"/>
  <c r="Y3874" i="6" s="1"/>
  <c r="Y2241" i="6"/>
  <c r="Y1497" i="6"/>
  <c r="Y3729" i="6" s="1"/>
  <c r="Y753" i="6"/>
  <c r="Y2985" i="6" s="1"/>
  <c r="Z1793" i="6"/>
  <c r="Z4025" i="6" s="1"/>
  <c r="Z2537" i="6"/>
  <c r="Z1049" i="6"/>
  <c r="Z3281" i="6" s="1"/>
  <c r="Y908" i="6"/>
  <c r="Y3140" i="6" s="1"/>
  <c r="Y1652" i="6"/>
  <c r="Y3884" i="6" s="1"/>
  <c r="Y2396" i="6"/>
  <c r="Y32" i="6"/>
  <c r="AA36" i="6"/>
  <c r="Z60" i="6"/>
  <c r="AA541" i="6"/>
  <c r="AA1025" i="6"/>
  <c r="AA3257" i="6" s="1"/>
  <c r="AA2513" i="6"/>
  <c r="AA1769" i="6"/>
  <c r="AA4001" i="6" s="1"/>
  <c r="Z2398" i="6"/>
  <c r="Z1654" i="6"/>
  <c r="Z3886" i="6" s="1"/>
  <c r="Z910" i="6"/>
  <c r="Z3142" i="6" s="1"/>
  <c r="Y1768" i="6"/>
  <c r="Y4000" i="6" s="1"/>
  <c r="Y1024" i="6"/>
  <c r="Y3256" i="6" s="1"/>
  <c r="Y2512" i="6"/>
  <c r="Y34" i="6"/>
  <c r="Y527" i="6"/>
  <c r="AA536" i="6"/>
  <c r="AA529" i="6"/>
  <c r="Y518" i="6"/>
  <c r="Y2401" i="6"/>
  <c r="Y1657" i="6"/>
  <c r="Y3889" i="6" s="1"/>
  <c r="Y913" i="6"/>
  <c r="Y3145" i="6" s="1"/>
  <c r="AA901" i="6"/>
  <c r="AA3133" i="6" s="1"/>
  <c r="AA2389" i="6"/>
  <c r="AA1645" i="6"/>
  <c r="AA3877" i="6" s="1"/>
  <c r="Y1863" i="6"/>
  <c r="Y4095" i="6" s="1"/>
  <c r="Y2607" i="6"/>
  <c r="Y1119" i="6"/>
  <c r="Y3351" i="6" s="1"/>
  <c r="AA2395" i="6"/>
  <c r="AA1651" i="6"/>
  <c r="AA3883" i="6" s="1"/>
  <c r="AA907" i="6"/>
  <c r="AA3139" i="6" s="1"/>
  <c r="Y538" i="6"/>
  <c r="Z19" i="6"/>
  <c r="Y1634" i="6"/>
  <c r="Y3866" i="6" s="1"/>
  <c r="Y890" i="6"/>
  <c r="Y3122" i="6" s="1"/>
  <c r="Y2378" i="6"/>
  <c r="AA2399" i="6"/>
  <c r="AA1655" i="6"/>
  <c r="AA3887" i="6" s="1"/>
  <c r="AA911" i="6"/>
  <c r="AA3143" i="6" s="1"/>
  <c r="Y917" i="6"/>
  <c r="Y3149" i="6" s="1"/>
  <c r="Y2405" i="6"/>
  <c r="Y1661" i="6"/>
  <c r="Y3893" i="6" s="1"/>
  <c r="Y46" i="6"/>
  <c r="Z53" i="6"/>
  <c r="Z2419" i="6"/>
  <c r="Z1675" i="6"/>
  <c r="Z3907" i="6" s="1"/>
  <c r="Z931" i="6"/>
  <c r="Z3163" i="6" s="1"/>
  <c r="Z917" i="6"/>
  <c r="Z3149" i="6" s="1"/>
  <c r="Z2405" i="6"/>
  <c r="Z1661" i="6"/>
  <c r="Z3893" i="6" s="1"/>
  <c r="Y888" i="6"/>
  <c r="Y3120" i="6" s="1"/>
  <c r="Y2376" i="6"/>
  <c r="Y1632" i="6"/>
  <c r="Y3864" i="6" s="1"/>
  <c r="Y2502" i="6"/>
  <c r="Y1014" i="6"/>
  <c r="Y3246" i="6" s="1"/>
  <c r="Y1758" i="6"/>
  <c r="Y3990" i="6" s="1"/>
  <c r="AA34" i="6"/>
  <c r="AA544" i="6"/>
  <c r="Z540" i="6"/>
  <c r="Y17" i="6"/>
  <c r="Y532" i="6"/>
  <c r="AA1781" i="6"/>
  <c r="AA4013" i="6" s="1"/>
  <c r="AA1037" i="6"/>
  <c r="AA3269" i="6" s="1"/>
  <c r="AA2525" i="6"/>
  <c r="Z2536" i="6"/>
  <c r="Z1792" i="6"/>
  <c r="Z4024" i="6" s="1"/>
  <c r="Z1048" i="6"/>
  <c r="Z3280" i="6" s="1"/>
  <c r="Z2508" i="6"/>
  <c r="Z1764" i="6"/>
  <c r="Z3996" i="6" s="1"/>
  <c r="Z1020" i="6"/>
  <c r="Z3252" i="6" s="1"/>
  <c r="Y1254" i="6"/>
  <c r="Y3486" i="6" s="1"/>
  <c r="Y1998" i="6"/>
  <c r="Y4230" i="6" s="1"/>
  <c r="Y2742" i="6"/>
  <c r="Y40" i="6"/>
  <c r="Z914" i="6"/>
  <c r="Z3146" i="6" s="1"/>
  <c r="Z2402" i="6"/>
  <c r="Z1658" i="6"/>
  <c r="Z3890" i="6" s="1"/>
  <c r="Y1756" i="6"/>
  <c r="Y3988" i="6" s="1"/>
  <c r="Y2500" i="6"/>
  <c r="Y1012" i="6"/>
  <c r="Y3244" i="6" s="1"/>
  <c r="Z893" i="6"/>
  <c r="Z3125" i="6" s="1"/>
  <c r="Z2381" i="6"/>
  <c r="Z1637" i="6"/>
  <c r="Z3869" i="6" s="1"/>
  <c r="AA2514" i="6"/>
  <c r="AA1770" i="6"/>
  <c r="AA4002" i="6" s="1"/>
  <c r="AA1026" i="6"/>
  <c r="AA3258" i="6" s="1"/>
  <c r="Z1778" i="6"/>
  <c r="Z4010" i="6" s="1"/>
  <c r="Z2522" i="6"/>
  <c r="Z1034" i="6"/>
  <c r="Z3266" i="6" s="1"/>
  <c r="Y892" i="6"/>
  <c r="Y3124" i="6" s="1"/>
  <c r="Y2380" i="6"/>
  <c r="Y1636" i="6"/>
  <c r="Y3868" i="6" s="1"/>
  <c r="Y1244" i="6"/>
  <c r="Y3476" i="6" s="1"/>
  <c r="Y1988" i="6"/>
  <c r="Y4220" i="6" s="1"/>
  <c r="Y2732" i="6"/>
  <c r="Y2618" i="6"/>
  <c r="Y1130" i="6"/>
  <c r="Y3362" i="6" s="1"/>
  <c r="Y1874" i="6"/>
  <c r="Y4106" i="6" s="1"/>
  <c r="AA2404" i="6"/>
  <c r="AA916" i="6"/>
  <c r="AA3148" i="6" s="1"/>
  <c r="AA1660" i="6"/>
  <c r="AA3892" i="6" s="1"/>
  <c r="Z551" i="6"/>
  <c r="Z513" i="6"/>
  <c r="Y2382" i="6"/>
  <c r="Y1638" i="6"/>
  <c r="Y3870" i="6" s="1"/>
  <c r="Y894" i="6"/>
  <c r="Y3126" i="6" s="1"/>
  <c r="Y2514" i="6"/>
  <c r="Y1770" i="6"/>
  <c r="Y4002" i="6" s="1"/>
  <c r="Y1026" i="6"/>
  <c r="Y3258" i="6" s="1"/>
  <c r="Y749" i="6"/>
  <c r="Y2981" i="6" s="1"/>
  <c r="Y2237" i="6"/>
  <c r="Y1493" i="6"/>
  <c r="Y3725" i="6" s="1"/>
  <c r="AA2517" i="6"/>
  <c r="AA1029" i="6"/>
  <c r="AA3261" i="6" s="1"/>
  <c r="AA1773" i="6"/>
  <c r="AA4005" i="6" s="1"/>
  <c r="Y2517" i="6"/>
  <c r="Y1029" i="6"/>
  <c r="Y3261" i="6" s="1"/>
  <c r="Y1773" i="6"/>
  <c r="Y4005" i="6" s="1"/>
  <c r="AA2396" i="6"/>
  <c r="AA1652" i="6"/>
  <c r="AA3884" i="6" s="1"/>
  <c r="AA908" i="6"/>
  <c r="AA3140" i="6" s="1"/>
  <c r="Y746" i="6"/>
  <c r="Y2978" i="6" s="1"/>
  <c r="Y2234" i="6"/>
  <c r="Y1490" i="6"/>
  <c r="Y3722" i="6" s="1"/>
  <c r="Z2503" i="6"/>
  <c r="Z1759" i="6"/>
  <c r="Z3991" i="6" s="1"/>
  <c r="Z1015" i="6"/>
  <c r="Z3247" i="6" s="1"/>
  <c r="AA2520" i="6"/>
  <c r="AA1776" i="6"/>
  <c r="AA4008" i="6" s="1"/>
  <c r="AA1032" i="6"/>
  <c r="AA3264" i="6" s="1"/>
  <c r="Z2385" i="6"/>
  <c r="Z1641" i="6"/>
  <c r="Z3873" i="6" s="1"/>
  <c r="Z897" i="6"/>
  <c r="Z3129" i="6" s="1"/>
  <c r="AA1768" i="6"/>
  <c r="AA4000" i="6" s="1"/>
  <c r="AA2512" i="6"/>
  <c r="AA1024" i="6"/>
  <c r="AA3256" i="6" s="1"/>
  <c r="AA32" i="6"/>
  <c r="AA40" i="6"/>
  <c r="Y42" i="6"/>
  <c r="Z516" i="6"/>
  <c r="Y2733" i="6"/>
  <c r="Y1989" i="6"/>
  <c r="Y4221" i="6" s="1"/>
  <c r="Y1245" i="6"/>
  <c r="Y3477" i="6" s="1"/>
  <c r="Z1018" i="6"/>
  <c r="Z3250" i="6" s="1"/>
  <c r="Z1762" i="6"/>
  <c r="Z3994" i="6" s="1"/>
  <c r="Z2506" i="6"/>
  <c r="Z1013" i="6"/>
  <c r="Z3245" i="6" s="1"/>
  <c r="Z2501" i="6"/>
  <c r="Z1757" i="6"/>
  <c r="Z3989" i="6" s="1"/>
  <c r="Z556" i="6"/>
  <c r="AA528" i="6"/>
  <c r="Y530" i="6"/>
  <c r="Z18" i="6"/>
  <c r="Z58" i="6"/>
  <c r="Y1987" i="6"/>
  <c r="Y4219" i="6" s="1"/>
  <c r="Y1243" i="6"/>
  <c r="Y3475" i="6" s="1"/>
  <c r="Y2731" i="6"/>
  <c r="Y1118" i="6"/>
  <c r="Y3350" i="6" s="1"/>
  <c r="Y2606" i="6"/>
  <c r="Y1862" i="6"/>
  <c r="Y4094" i="6" s="1"/>
  <c r="AA1034" i="6"/>
  <c r="AA3266" i="6" s="1"/>
  <c r="AA2522" i="6"/>
  <c r="AA1778" i="6"/>
  <c r="AA4010" i="6" s="1"/>
  <c r="Y1767" i="6"/>
  <c r="Y3999" i="6" s="1"/>
  <c r="Y1023" i="6"/>
  <c r="Y3255" i="6" s="1"/>
  <c r="Y2511" i="6"/>
  <c r="Y543" i="6"/>
  <c r="Y43" i="6"/>
  <c r="Y525" i="6"/>
  <c r="Y1499" i="6"/>
  <c r="Y3731" i="6" s="1"/>
  <c r="Y755" i="6"/>
  <c r="Y2987" i="6" s="1"/>
  <c r="Y2243" i="6"/>
  <c r="AA1644" i="6"/>
  <c r="AA3876" i="6" s="1"/>
  <c r="AA2388" i="6"/>
  <c r="AA900" i="6"/>
  <c r="AA3132" i="6" s="1"/>
  <c r="Z929" i="6"/>
  <c r="Z3161" i="6" s="1"/>
  <c r="Z2417" i="6"/>
  <c r="Z1673" i="6"/>
  <c r="Z3905" i="6" s="1"/>
  <c r="AA37" i="6"/>
  <c r="Y26" i="6"/>
  <c r="Z62" i="6"/>
  <c r="Y16" i="6"/>
  <c r="Y2239" i="6"/>
  <c r="Y1495" i="6"/>
  <c r="Y3727" i="6" s="1"/>
  <c r="Y751" i="6"/>
  <c r="Y2983" i="6" s="1"/>
  <c r="AA1035" i="6"/>
  <c r="AA3267" i="6" s="1"/>
  <c r="AA2523" i="6"/>
  <c r="AA1779" i="6"/>
  <c r="AA4011" i="6" s="1"/>
  <c r="AA913" i="6"/>
  <c r="AA3145" i="6" s="1"/>
  <c r="AA1657" i="6"/>
  <c r="AA3889" i="6" s="1"/>
  <c r="AA2401" i="6"/>
  <c r="AA33" i="6"/>
  <c r="Z553" i="6"/>
  <c r="Y44" i="6"/>
  <c r="Y19" i="6"/>
  <c r="Z28" i="6"/>
  <c r="Z54" i="6"/>
  <c r="AA906" i="6"/>
  <c r="AA3138" i="6" s="1"/>
  <c r="AA2394" i="6"/>
  <c r="AA1650" i="6"/>
  <c r="AA3882" i="6" s="1"/>
  <c r="Z517" i="6"/>
  <c r="Z59" i="6"/>
  <c r="Y29" i="6"/>
  <c r="Z2529" i="6"/>
  <c r="Z1785" i="6"/>
  <c r="Z4017" i="6" s="1"/>
  <c r="Z1041" i="6"/>
  <c r="Z3273" i="6" s="1"/>
  <c r="Z1039" i="6"/>
  <c r="Z3271" i="6" s="1"/>
  <c r="Z2527" i="6"/>
  <c r="Z1783" i="6"/>
  <c r="Z4015" i="6" s="1"/>
  <c r="Y2381" i="6"/>
  <c r="Y1637" i="6"/>
  <c r="Y3869" i="6" s="1"/>
  <c r="Y893" i="6"/>
  <c r="Y3125" i="6" s="1"/>
  <c r="Z921" i="6"/>
  <c r="Z3153" i="6" s="1"/>
  <c r="Z2409" i="6"/>
  <c r="Z1665" i="6"/>
  <c r="Z3897" i="6" s="1"/>
  <c r="Z45" i="6"/>
  <c r="Y519" i="6"/>
  <c r="AA31" i="6"/>
  <c r="Y540" i="6"/>
  <c r="Z558" i="6"/>
  <c r="Y536" i="6"/>
  <c r="Z44" i="6"/>
  <c r="Y523" i="6"/>
  <c r="AA2386" i="6"/>
  <c r="AA1642" i="6"/>
  <c r="AA3874" i="6" s="1"/>
  <c r="AA898" i="6"/>
  <c r="AA3130" i="6" s="1"/>
  <c r="Y2522" i="6"/>
  <c r="Y1034" i="6"/>
  <c r="Y3266" i="6" s="1"/>
  <c r="Y1778" i="6"/>
  <c r="Y4010" i="6" s="1"/>
  <c r="Z1035" i="6"/>
  <c r="Z3267" i="6" s="1"/>
  <c r="Z2523" i="6"/>
  <c r="Z1779" i="6"/>
  <c r="Z4011" i="6" s="1"/>
  <c r="Z1044" i="6"/>
  <c r="Z3276" i="6" s="1"/>
  <c r="Z2532" i="6"/>
  <c r="Z1788" i="6"/>
  <c r="Z4020" i="6" s="1"/>
  <c r="Z1752" i="6"/>
  <c r="Z3984" i="6" s="1"/>
  <c r="Z2496" i="6"/>
  <c r="Z1008" i="6"/>
  <c r="Z3240" i="6" s="1"/>
  <c r="Y1645" i="6"/>
  <c r="Y3877" i="6" s="1"/>
  <c r="Y901" i="6"/>
  <c r="Y3133" i="6" s="1"/>
  <c r="Y2389" i="6"/>
  <c r="Z549" i="6"/>
  <c r="AA535" i="6"/>
  <c r="Z523" i="6"/>
  <c r="Y2739" i="6"/>
  <c r="Y1995" i="6"/>
  <c r="Y4227" i="6" s="1"/>
  <c r="Y1251" i="6"/>
  <c r="Y3483" i="6" s="1"/>
  <c r="Y914" i="6"/>
  <c r="Y3146" i="6" s="1"/>
  <c r="Y2402" i="6"/>
  <c r="Y1658" i="6"/>
  <c r="Y3890" i="6" s="1"/>
  <c r="Z57" i="6"/>
  <c r="AA2402" i="6"/>
  <c r="AA1658" i="6"/>
  <c r="AA3890" i="6" s="1"/>
  <c r="AA914" i="6"/>
  <c r="AA3146" i="6" s="1"/>
  <c r="Y915" i="6"/>
  <c r="Y3147" i="6" s="1"/>
  <c r="Y2403" i="6"/>
  <c r="Y1659" i="6"/>
  <c r="Y3891" i="6" s="1"/>
  <c r="Y2521" i="6"/>
  <c r="Y1777" i="6"/>
  <c r="Y4009" i="6" s="1"/>
  <c r="Y1033" i="6"/>
  <c r="Y3265" i="6" s="1"/>
  <c r="Y1018" i="6"/>
  <c r="Y3250" i="6" s="1"/>
  <c r="Y2506" i="6"/>
  <c r="Y1762" i="6"/>
  <c r="Y3994" i="6" s="1"/>
  <c r="Y2404" i="6"/>
  <c r="Y1660" i="6"/>
  <c r="Y3892" i="6" s="1"/>
  <c r="Y916" i="6"/>
  <c r="Y3148" i="6" s="1"/>
  <c r="AA38" i="6"/>
  <c r="Z48" i="6"/>
  <c r="Y514" i="6"/>
  <c r="AA902" i="6"/>
  <c r="AA3134" i="6" s="1"/>
  <c r="AA2390" i="6"/>
  <c r="AA1646" i="6"/>
  <c r="AA3878" i="6" s="1"/>
  <c r="Y2399" i="6"/>
  <c r="Y1655" i="6"/>
  <c r="Y3887" i="6" s="1"/>
  <c r="Y911" i="6"/>
  <c r="Y3143" i="6" s="1"/>
  <c r="Z2540" i="6"/>
  <c r="Z1796" i="6"/>
  <c r="Z4028" i="6" s="1"/>
  <c r="Z1052" i="6"/>
  <c r="Z3284" i="6" s="1"/>
  <c r="Y2374" i="6"/>
  <c r="Y1630" i="6"/>
  <c r="Y3862" i="6" s="1"/>
  <c r="Y886" i="6"/>
  <c r="Y3118" i="6" s="1"/>
  <c r="Z1799" i="6"/>
  <c r="Z4031" i="6" s="1"/>
  <c r="Z1055" i="6"/>
  <c r="Z3287" i="6" s="1"/>
  <c r="Z2543" i="6"/>
  <c r="Z43" i="6"/>
  <c r="Z1758" i="6"/>
  <c r="Z3990" i="6" s="1"/>
  <c r="Z2502" i="6"/>
  <c r="Z1014" i="6"/>
  <c r="Z3246" i="6" s="1"/>
  <c r="Y1126" i="6"/>
  <c r="Y3358" i="6" s="1"/>
  <c r="Y1870" i="6"/>
  <c r="Y4102" i="6" s="1"/>
  <c r="Y2614" i="6"/>
  <c r="AA41" i="6"/>
  <c r="Y39" i="6"/>
  <c r="Z539" i="6"/>
  <c r="Z544" i="6"/>
  <c r="Y531" i="6"/>
  <c r="Z885" i="6"/>
  <c r="Z3117" i="6" s="1"/>
  <c r="Z2373" i="6"/>
  <c r="Z1629" i="6"/>
  <c r="Z3861" i="6" s="1"/>
  <c r="Y1994" i="6"/>
  <c r="Y4226" i="6" s="1"/>
  <c r="Y2738" i="6"/>
  <c r="Y1250" i="6"/>
  <c r="Y3482" i="6" s="1"/>
  <c r="AA1022" i="6"/>
  <c r="AA3254" i="6" s="1"/>
  <c r="AA2510" i="6"/>
  <c r="AA1766" i="6"/>
  <c r="AA3998" i="6" s="1"/>
  <c r="Y522" i="6"/>
  <c r="AA532" i="6"/>
  <c r="Y897" i="6"/>
  <c r="Y3129" i="6" s="1"/>
  <c r="Y1641" i="6"/>
  <c r="Y3873" i="6" s="1"/>
  <c r="Y2385" i="6"/>
  <c r="AA534" i="6"/>
  <c r="AA46" i="6"/>
  <c r="Y18" i="6"/>
  <c r="Z50" i="6"/>
  <c r="Y521" i="6"/>
  <c r="Y2238" i="6"/>
  <c r="Y1494" i="6"/>
  <c r="Y3726" i="6" s="1"/>
  <c r="Y750" i="6"/>
  <c r="Y2982" i="6" s="1"/>
  <c r="AA2516" i="6"/>
  <c r="AA1772" i="6"/>
  <c r="AA4004" i="6" s="1"/>
  <c r="AA1028" i="6"/>
  <c r="AA3260" i="6" s="1"/>
  <c r="AA903" i="6"/>
  <c r="AA3135" i="6" s="1"/>
  <c r="AA2391" i="6"/>
  <c r="AA1647" i="6"/>
  <c r="AA3879" i="6" s="1"/>
  <c r="Z926" i="6"/>
  <c r="Z3158" i="6" s="1"/>
  <c r="Z2414" i="6"/>
  <c r="Z1670" i="6"/>
  <c r="Z3902" i="6" s="1"/>
  <c r="AA533" i="6"/>
  <c r="Z49" i="6"/>
  <c r="Z22" i="6"/>
  <c r="Y2245" i="6"/>
  <c r="Y757" i="6"/>
  <c r="Y2989" i="6" s="1"/>
  <c r="Y1501" i="6"/>
  <c r="Y3733" i="6" s="1"/>
  <c r="Z2401" i="6"/>
  <c r="Z913" i="6"/>
  <c r="Z3145" i="6" s="1"/>
  <c r="Z1657" i="6"/>
  <c r="Z3889" i="6" s="1"/>
  <c r="Y1640" i="6"/>
  <c r="Y3872" i="6" s="1"/>
  <c r="Y2384" i="6"/>
  <c r="Y896" i="6"/>
  <c r="Y3128" i="6" s="1"/>
  <c r="AA1649" i="6"/>
  <c r="AA3881" i="6" s="1"/>
  <c r="AA905" i="6"/>
  <c r="AA3137" i="6" s="1"/>
  <c r="AA2393" i="6"/>
  <c r="Y2497" i="6"/>
  <c r="Y1753" i="6"/>
  <c r="Y3985" i="6" s="1"/>
  <c r="Y1009" i="6"/>
  <c r="Y3241" i="6" s="1"/>
  <c r="AA540" i="6"/>
  <c r="Y544" i="6"/>
  <c r="Z56" i="6"/>
  <c r="Z1631" i="6"/>
  <c r="Z3863" i="6" s="1"/>
  <c r="Z887" i="6"/>
  <c r="Z3119" i="6" s="1"/>
  <c r="Z2375" i="6"/>
  <c r="Z559" i="6"/>
  <c r="Y24" i="6"/>
  <c r="Y20" i="6"/>
  <c r="Z63" i="6"/>
  <c r="Y2610" i="6"/>
  <c r="Y1866" i="6"/>
  <c r="Y4098" i="6" s="1"/>
  <c r="Y1122" i="6"/>
  <c r="Y3354" i="6" s="1"/>
  <c r="Z1760" i="6"/>
  <c r="Z3992" i="6" s="1"/>
  <c r="Z1016" i="6"/>
  <c r="Z3248" i="6" s="1"/>
  <c r="Z2504" i="6"/>
  <c r="Z2404" i="6"/>
  <c r="Z1660" i="6"/>
  <c r="Z3892" i="6" s="1"/>
  <c r="Z916" i="6"/>
  <c r="Z3148" i="6" s="1"/>
  <c r="Y2247" i="6"/>
  <c r="Y1503" i="6"/>
  <c r="Y3735" i="6" s="1"/>
  <c r="Y759" i="6"/>
  <c r="Y2991" i="6" s="1"/>
  <c r="Y33" i="6"/>
  <c r="Z541" i="6"/>
  <c r="Y542" i="6"/>
  <c r="Y537" i="6"/>
  <c r="Z24" i="6"/>
  <c r="Z17" i="6"/>
  <c r="Z55" i="6"/>
  <c r="AA47" i="6"/>
  <c r="Y2503" i="6"/>
  <c r="Y1759" i="6"/>
  <c r="Y3991" i="6" s="1"/>
  <c r="Y1015" i="6"/>
  <c r="Y3247" i="6" s="1"/>
  <c r="Z1656" i="6"/>
  <c r="Z3888" i="6" s="1"/>
  <c r="Z912" i="6"/>
  <c r="Z3144" i="6" s="1"/>
  <c r="Z2400" i="6"/>
  <c r="Y1124" i="6"/>
  <c r="Y3356" i="6" s="1"/>
  <c r="Y2612" i="6"/>
  <c r="Y1868" i="6"/>
  <c r="Y4100" i="6" s="1"/>
  <c r="Z1668" i="6"/>
  <c r="Z3900" i="6" s="1"/>
  <c r="Z2412" i="6"/>
  <c r="Z924" i="6"/>
  <c r="Z3156" i="6" s="1"/>
  <c r="Y1643" i="6"/>
  <c r="Y3875" i="6" s="1"/>
  <c r="Y899" i="6"/>
  <c r="Y3131" i="6" s="1"/>
  <c r="Y2387" i="6"/>
  <c r="Y2400" i="6"/>
  <c r="Y1656" i="6"/>
  <c r="Y3888" i="6" s="1"/>
  <c r="Y912" i="6"/>
  <c r="Y3144" i="6" s="1"/>
  <c r="Z47" i="6"/>
  <c r="AA910" i="6"/>
  <c r="AA3142" i="6" s="1"/>
  <c r="AA2398" i="6"/>
  <c r="AA1654" i="6"/>
  <c r="AA3886" i="6" s="1"/>
  <c r="Z2413" i="6"/>
  <c r="Z1669" i="6"/>
  <c r="Z3901" i="6" s="1"/>
  <c r="Z925" i="6"/>
  <c r="Z3157" i="6" s="1"/>
  <c r="Z1042" i="6"/>
  <c r="Z3274" i="6" s="1"/>
  <c r="Z2530" i="6"/>
  <c r="Z1786" i="6"/>
  <c r="Z4018" i="6" s="1"/>
  <c r="Z2379" i="6"/>
  <c r="Z1635" i="6"/>
  <c r="Z3867" i="6" s="1"/>
  <c r="Z891" i="6"/>
  <c r="Z3123" i="6" s="1"/>
  <c r="Y1247" i="6"/>
  <c r="Y3479" i="6" s="1"/>
  <c r="Y2735" i="6"/>
  <c r="Y1991" i="6"/>
  <c r="Y4223" i="6" s="1"/>
  <c r="Y2383" i="6"/>
  <c r="Y1639" i="6"/>
  <c r="Y3871" i="6" s="1"/>
  <c r="Y895" i="6"/>
  <c r="Y3127" i="6" s="1"/>
  <c r="Y541" i="6"/>
  <c r="AA531" i="6"/>
  <c r="AA43" i="6"/>
  <c r="Z52" i="6"/>
  <c r="AA2526" i="6"/>
  <c r="AA1782" i="6"/>
  <c r="AA4014" i="6" s="1"/>
  <c r="AA1038" i="6"/>
  <c r="AA3270" i="6" s="1"/>
  <c r="Z2524" i="6"/>
  <c r="Z1780" i="6"/>
  <c r="Z4012" i="6" s="1"/>
  <c r="Z1036" i="6"/>
  <c r="Z3268" i="6" s="1"/>
  <c r="Y2529" i="6"/>
  <c r="Y1785" i="6"/>
  <c r="Y4017" i="6" s="1"/>
  <c r="Y1041" i="6"/>
  <c r="Y3273" i="6" s="1"/>
  <c r="Z1640" i="6"/>
  <c r="Z3872" i="6" s="1"/>
  <c r="Z896" i="6"/>
  <c r="Z3128" i="6" s="1"/>
  <c r="Z2384" i="6"/>
  <c r="AA915" i="6"/>
  <c r="AA3147" i="6" s="1"/>
  <c r="AA2403" i="6"/>
  <c r="AA1659" i="6"/>
  <c r="AA3891" i="6" s="1"/>
  <c r="Y533" i="6"/>
  <c r="Z2406" i="6"/>
  <c r="Z1662" i="6"/>
  <c r="Z3894" i="6" s="1"/>
  <c r="Z918" i="6"/>
  <c r="Z3150" i="6" s="1"/>
  <c r="Y1022" i="6"/>
  <c r="Y3254" i="6" s="1"/>
  <c r="Y2510" i="6"/>
  <c r="Y1766" i="6"/>
  <c r="Y3998" i="6" s="1"/>
  <c r="Y35" i="6"/>
  <c r="AA539" i="6"/>
  <c r="Y528" i="6"/>
  <c r="Z29" i="6"/>
  <c r="AA537" i="6"/>
  <c r="Z1797" i="6"/>
  <c r="Z4029" i="6" s="1"/>
  <c r="Z2541" i="6"/>
  <c r="Z1053" i="6"/>
  <c r="Z3285" i="6" s="1"/>
  <c r="AA2519" i="6"/>
  <c r="AA1775" i="6"/>
  <c r="AA4007" i="6" s="1"/>
  <c r="AA1031" i="6"/>
  <c r="AA3263" i="6" s="1"/>
  <c r="AA2392" i="6"/>
  <c r="AA1648" i="6"/>
  <c r="AA3880" i="6" s="1"/>
  <c r="AA904" i="6"/>
  <c r="AA3136" i="6" s="1"/>
  <c r="Y2730" i="6"/>
  <c r="Y1986" i="6"/>
  <c r="Y4218" i="6" s="1"/>
  <c r="Y1242" i="6"/>
  <c r="Y3474" i="6" s="1"/>
  <c r="Z895" i="6"/>
  <c r="Z3127" i="6" s="1"/>
  <c r="Z2383" i="6"/>
  <c r="Z1639" i="6"/>
  <c r="Z3871" i="6" s="1"/>
  <c r="Y1027" i="6"/>
  <c r="Y3259" i="6" s="1"/>
  <c r="Y2515" i="6"/>
  <c r="Y1771" i="6"/>
  <c r="Y4003" i="6" s="1"/>
  <c r="Y545" i="6"/>
  <c r="Y535" i="6"/>
  <c r="AA530" i="6"/>
  <c r="Y49" i="6"/>
  <c r="Z26" i="6"/>
  <c r="Y513" i="6"/>
  <c r="Z1666" i="6"/>
  <c r="Z3898" i="6" s="1"/>
  <c r="Z2410" i="6"/>
  <c r="Z922" i="6"/>
  <c r="Z3154" i="6" s="1"/>
  <c r="AA1027" i="6"/>
  <c r="AA3259" i="6" s="1"/>
  <c r="AA1771" i="6"/>
  <c r="AA4003" i="6" s="1"/>
  <c r="AA2515" i="6"/>
  <c r="Y907" i="6"/>
  <c r="Y3139" i="6" s="1"/>
  <c r="Y2395" i="6"/>
  <c r="Y1651" i="6"/>
  <c r="Y3883" i="6" s="1"/>
  <c r="Z538" i="6"/>
  <c r="Y28" i="6"/>
  <c r="Z2533" i="6"/>
  <c r="Z1789" i="6"/>
  <c r="Z4021" i="6" s="1"/>
  <c r="Z1045" i="6"/>
  <c r="Z3277" i="6" s="1"/>
  <c r="Y747" i="6"/>
  <c r="Y2979" i="6" s="1"/>
  <c r="Y2235" i="6"/>
  <c r="Y1491" i="6"/>
  <c r="Y3723" i="6" s="1"/>
  <c r="Y1996" i="6"/>
  <c r="Y4228" i="6" s="1"/>
  <c r="Y1252" i="6"/>
  <c r="Y3484" i="6" s="1"/>
  <c r="Y2740" i="6"/>
  <c r="Y1654" i="6"/>
  <c r="Y3886" i="6" s="1"/>
  <c r="Y910" i="6"/>
  <c r="Y3142" i="6" s="1"/>
  <c r="Y2398" i="6"/>
  <c r="Y1496" i="6"/>
  <c r="Y3728" i="6" s="1"/>
  <c r="Y2240" i="6"/>
  <c r="Y752" i="6"/>
  <c r="Y2984" i="6" s="1"/>
  <c r="Z1636" i="6"/>
  <c r="Z3868" i="6" s="1"/>
  <c r="Z892" i="6"/>
  <c r="Z3124" i="6" s="1"/>
  <c r="Z2380" i="6"/>
  <c r="Y37" i="6"/>
  <c r="Y36" i="6"/>
  <c r="AA30" i="6"/>
  <c r="Y524" i="6"/>
  <c r="Z515" i="6"/>
  <c r="Y2496" i="6"/>
  <c r="Y1752" i="6"/>
  <c r="Y3984" i="6" s="1"/>
  <c r="Y1008" i="6"/>
  <c r="Y3240" i="6" s="1"/>
  <c r="AA1661" i="6"/>
  <c r="AA3893" i="6" s="1"/>
  <c r="AA917" i="6"/>
  <c r="AA3149" i="6" s="1"/>
  <c r="AA2405" i="6"/>
  <c r="Y534" i="6"/>
  <c r="Y526" i="6"/>
  <c r="Z16" i="6"/>
  <c r="Y30" i="6"/>
  <c r="AA538" i="6"/>
  <c r="Y2501" i="6"/>
  <c r="Y1757" i="6"/>
  <c r="Y3989" i="6" s="1"/>
  <c r="Y1013" i="6"/>
  <c r="Y3245" i="6" s="1"/>
  <c r="Y2523" i="6"/>
  <c r="Y1779" i="6"/>
  <c r="Y4011" i="6" s="1"/>
  <c r="Y1035" i="6"/>
  <c r="Y3267" i="6" s="1"/>
  <c r="AA2387" i="6"/>
  <c r="AA1643" i="6"/>
  <c r="AA3875" i="6" s="1"/>
  <c r="AA899" i="6"/>
  <c r="AA3131" i="6" s="1"/>
  <c r="AA1767" i="6"/>
  <c r="AA3999" i="6" s="1"/>
  <c r="AA1023" i="6"/>
  <c r="AA3255" i="6" s="1"/>
  <c r="AA2511" i="6"/>
  <c r="Y529" i="6"/>
  <c r="AA527" i="6"/>
  <c r="AA42" i="6"/>
  <c r="Z2374" i="6"/>
  <c r="Z1630" i="6"/>
  <c r="Z3862" i="6" s="1"/>
  <c r="Z886" i="6"/>
  <c r="Z3118" i="6" s="1"/>
  <c r="Z2509" i="6"/>
  <c r="Z1765" i="6"/>
  <c r="Z3997" i="6" s="1"/>
  <c r="Z1021" i="6"/>
  <c r="Z3253" i="6" s="1"/>
  <c r="Y1646" i="6"/>
  <c r="Y3878" i="6" s="1"/>
  <c r="Y902" i="6"/>
  <c r="Y3134" i="6" s="1"/>
  <c r="Y2390" i="6"/>
  <c r="Z42" i="6"/>
  <c r="Z518" i="6"/>
  <c r="Y512" i="6"/>
  <c r="Y47" i="6"/>
  <c r="Y48" i="6"/>
  <c r="Y515" i="6"/>
  <c r="Y1871" i="6"/>
  <c r="Y4103" i="6" s="1"/>
  <c r="Y1127" i="6"/>
  <c r="Y3359" i="6" s="1"/>
  <c r="Y2615" i="6"/>
  <c r="Y2388" i="6"/>
  <c r="Y1644" i="6"/>
  <c r="Y3876" i="6" s="1"/>
  <c r="Y900" i="6"/>
  <c r="Y3132" i="6" s="1"/>
  <c r="AA1030" i="6"/>
  <c r="AA3262" i="6" s="1"/>
  <c r="AA2518" i="6"/>
  <c r="AA1774" i="6"/>
  <c r="AA4006" i="6" s="1"/>
  <c r="Y38" i="6"/>
  <c r="Z548" i="6"/>
  <c r="AA49" i="6"/>
  <c r="Y27" i="6"/>
  <c r="Y1036" i="6"/>
  <c r="Y3268" i="6" s="1"/>
  <c r="Y2524" i="6"/>
  <c r="Y1780" i="6"/>
  <c r="Y4012" i="6" s="1"/>
  <c r="Y2608" i="6"/>
  <c r="Y1864" i="6"/>
  <c r="Y4096" i="6" s="1"/>
  <c r="Y1120" i="6"/>
  <c r="Y3352" i="6" s="1"/>
  <c r="Y2392" i="6"/>
  <c r="Y1648" i="6"/>
  <c r="Y3880" i="6" s="1"/>
  <c r="Y904" i="6"/>
  <c r="Y3136" i="6" s="1"/>
  <c r="Z543" i="6"/>
  <c r="Z557" i="6"/>
  <c r="Y22" i="6"/>
  <c r="Z520" i="6"/>
  <c r="Z888" i="6"/>
  <c r="Z3120" i="6" s="1"/>
  <c r="Z2376" i="6"/>
  <c r="Z1632" i="6"/>
  <c r="Z3864" i="6" s="1"/>
  <c r="Y1128" i="6"/>
  <c r="Y3360" i="6" s="1"/>
  <c r="Y2616" i="6"/>
  <c r="Y1872" i="6"/>
  <c r="Y4104" i="6" s="1"/>
  <c r="Y1025" i="6"/>
  <c r="Y3257" i="6" s="1"/>
  <c r="Y1769" i="6"/>
  <c r="Y4001" i="6" s="1"/>
  <c r="Y2513" i="6"/>
  <c r="Z2408" i="6"/>
  <c r="Z1664" i="6"/>
  <c r="Z3896" i="6" s="1"/>
  <c r="Z920" i="6"/>
  <c r="Z3152" i="6" s="1"/>
  <c r="Y2526" i="6"/>
  <c r="Y1782" i="6"/>
  <c r="Y4014" i="6" s="1"/>
  <c r="Y1038" i="6"/>
  <c r="Y3270" i="6" s="1"/>
  <c r="Z23" i="6"/>
  <c r="Z20" i="6"/>
  <c r="AA2528" i="6"/>
  <c r="AA1784" i="6"/>
  <c r="AA4016" i="6" s="1"/>
  <c r="AA1040" i="6"/>
  <c r="AA3272" i="6" s="1"/>
  <c r="Y2397" i="6"/>
  <c r="Y1653" i="6"/>
  <c r="Y3885" i="6" s="1"/>
  <c r="Y909" i="6"/>
  <c r="Y3141" i="6" s="1"/>
  <c r="AA1777" i="6"/>
  <c r="AA4009" i="6" s="1"/>
  <c r="AA1033" i="6"/>
  <c r="AA3265" i="6" s="1"/>
  <c r="AA2521" i="6"/>
  <c r="Z1761" i="6"/>
  <c r="Z3993" i="6" s="1"/>
  <c r="Z2505" i="6"/>
  <c r="Z1017" i="6"/>
  <c r="Z3249" i="6" s="1"/>
  <c r="Z1010" i="6"/>
  <c r="Z3242" i="6" s="1"/>
  <c r="Z2498" i="6"/>
  <c r="Z1754" i="6"/>
  <c r="Z3986" i="6" s="1"/>
  <c r="Z1787" i="6"/>
  <c r="Z4019" i="6" s="1"/>
  <c r="Z2531" i="6"/>
  <c r="Z1043" i="6"/>
  <c r="Z3275" i="6" s="1"/>
  <c r="AA545" i="6"/>
  <c r="Y2244" i="6"/>
  <c r="Y1500" i="6"/>
  <c r="Y3732" i="6" s="1"/>
  <c r="Y756" i="6"/>
  <c r="Y2988" i="6" s="1"/>
  <c r="Y1760" i="6"/>
  <c r="Y3992" i="6" s="1"/>
  <c r="Y1016" i="6"/>
  <c r="Y3248" i="6" s="1"/>
  <c r="Y2504" i="6"/>
  <c r="Z2372" i="6"/>
  <c r="Z1628" i="6"/>
  <c r="Z3860" i="6" s="1"/>
  <c r="Z884" i="6"/>
  <c r="Z3116" i="6" s="1"/>
  <c r="Y2246" i="6"/>
  <c r="Y1502" i="6"/>
  <c r="Y3734" i="6" s="1"/>
  <c r="Y758" i="6"/>
  <c r="Y2990" i="6" s="1"/>
  <c r="Y2391" i="6"/>
  <c r="Y1647" i="6"/>
  <c r="Y3879" i="6" s="1"/>
  <c r="Y903" i="6"/>
  <c r="Y3135" i="6" s="1"/>
  <c r="Y1017" i="6"/>
  <c r="Y3249" i="6" s="1"/>
  <c r="Y2505" i="6"/>
  <c r="Y1761" i="6"/>
  <c r="Y3993" i="6" s="1"/>
  <c r="AA2524" i="6"/>
  <c r="AA1780" i="6"/>
  <c r="AA4012" i="6" s="1"/>
  <c r="AA1036" i="6"/>
  <c r="AA3268" i="6" s="1"/>
  <c r="Y2737" i="6"/>
  <c r="Y1993" i="6"/>
  <c r="Y4225" i="6" s="1"/>
  <c r="Y1249" i="6"/>
  <c r="Y3481" i="6" s="1"/>
  <c r="Z2542" i="6"/>
  <c r="Z1798" i="6"/>
  <c r="Z4030" i="6" s="1"/>
  <c r="Z1054" i="6"/>
  <c r="Z3286" i="6" s="1"/>
  <c r="Y1123" i="6"/>
  <c r="Y3355" i="6" s="1"/>
  <c r="Y1867" i="6"/>
  <c r="Y4099" i="6" s="1"/>
  <c r="Y2611" i="6"/>
  <c r="Y754" i="6"/>
  <c r="Y2986" i="6" s="1"/>
  <c r="Y2242" i="6"/>
  <c r="Y1498" i="6"/>
  <c r="Y3730" i="6" s="1"/>
  <c r="AA542" i="6"/>
  <c r="Y516" i="6"/>
  <c r="Z1791" i="6"/>
  <c r="Z4023" i="6" s="1"/>
  <c r="Z1047" i="6"/>
  <c r="Z3279" i="6" s="1"/>
  <c r="Z2535" i="6"/>
  <c r="Y1990" i="6"/>
  <c r="Y4222" i="6" s="1"/>
  <c r="Y1246" i="6"/>
  <c r="Y3478" i="6" s="1"/>
  <c r="Y2734" i="6"/>
  <c r="Y2516" i="6"/>
  <c r="Y1772" i="6"/>
  <c r="Y4004" i="6" s="1"/>
  <c r="Y1028" i="6"/>
  <c r="Y3260" i="6" s="1"/>
  <c r="Z555" i="6"/>
  <c r="Z46" i="6"/>
  <c r="Z25" i="6"/>
  <c r="Z2399" i="6"/>
  <c r="Z1655" i="6"/>
  <c r="Z3887" i="6" s="1"/>
  <c r="Z911" i="6"/>
  <c r="Z3143" i="6" s="1"/>
  <c r="Y2736" i="6"/>
  <c r="Y1992" i="6"/>
  <c r="Y4224" i="6" s="1"/>
  <c r="Y1248" i="6"/>
  <c r="Y3480" i="6" s="1"/>
  <c r="Z2526" i="6"/>
  <c r="Z1038" i="6"/>
  <c r="Z3270" i="6" s="1"/>
  <c r="Z1782" i="6"/>
  <c r="Z4014" i="6" s="1"/>
  <c r="Z2528" i="6"/>
  <c r="Z1040" i="6"/>
  <c r="Z3272" i="6" s="1"/>
  <c r="Z1784" i="6"/>
  <c r="Z4016" i="6" s="1"/>
  <c r="Y2373" i="6"/>
  <c r="Y1629" i="6"/>
  <c r="Y3861" i="6" s="1"/>
  <c r="Y885" i="6"/>
  <c r="Y3117" i="6" s="1"/>
  <c r="Y1783" i="6"/>
  <c r="Y4015" i="6" s="1"/>
  <c r="Y2527" i="6"/>
  <c r="Y1039" i="6"/>
  <c r="Y3271" i="6" s="1"/>
  <c r="Y2609" i="6"/>
  <c r="Y1865" i="6"/>
  <c r="Y4097" i="6" s="1"/>
  <c r="Y1121" i="6"/>
  <c r="Y3353" i="6" s="1"/>
  <c r="Y31" i="6"/>
  <c r="Z1051" i="6"/>
  <c r="Z3283" i="6" s="1"/>
  <c r="Z1795" i="6"/>
  <c r="Z4027" i="6" s="1"/>
  <c r="Z2539" i="6"/>
  <c r="Y2509" i="6"/>
  <c r="Y1765" i="6"/>
  <c r="Y3997" i="6" s="1"/>
  <c r="Y1021" i="6"/>
  <c r="Y3253" i="6" s="1"/>
  <c r="Z1037" i="6"/>
  <c r="Z3269" i="6" s="1"/>
  <c r="Z2525" i="6"/>
  <c r="Z1781" i="6"/>
  <c r="Z4013" i="6" s="1"/>
  <c r="Y1784" i="6"/>
  <c r="Y4016" i="6" s="1"/>
  <c r="Y2528" i="6"/>
  <c r="Y1040" i="6"/>
  <c r="Y3272" i="6" s="1"/>
  <c r="AA1039" i="6"/>
  <c r="AA3271" i="6" s="1"/>
  <c r="AA2527" i="6"/>
  <c r="AA1783" i="6"/>
  <c r="AA4015" i="6" s="1"/>
  <c r="AA35" i="6"/>
  <c r="AA543" i="6"/>
  <c r="Z542" i="6"/>
  <c r="AA526" i="6"/>
  <c r="Y520" i="6"/>
  <c r="Y1781" i="6"/>
  <c r="Y4013" i="6" s="1"/>
  <c r="Y2525" i="6"/>
  <c r="Y1037" i="6"/>
  <c r="Y3269" i="6" s="1"/>
  <c r="Z1046" i="6"/>
  <c r="Z3278" i="6" s="1"/>
  <c r="Z2534" i="6"/>
  <c r="Z1790" i="6"/>
  <c r="Z4022" i="6" s="1"/>
  <c r="Z2497" i="6"/>
  <c r="Z1753" i="6"/>
  <c r="Z3985" i="6" s="1"/>
  <c r="Z1009" i="6"/>
  <c r="Z3241" i="6" s="1"/>
  <c r="Y41" i="6"/>
  <c r="Z27" i="6"/>
  <c r="Y2393" i="6"/>
  <c r="Y905" i="6"/>
  <c r="Y3137" i="6" s="1"/>
  <c r="Y1649" i="6"/>
  <c r="Y3881" i="6" s="1"/>
  <c r="Y1125" i="6"/>
  <c r="Y3357" i="6" s="1"/>
  <c r="Y2613" i="6"/>
  <c r="Y1869" i="6"/>
  <c r="Y4101" i="6" s="1"/>
  <c r="Z2507" i="6"/>
  <c r="Z1763" i="6"/>
  <c r="Z3995" i="6" s="1"/>
  <c r="Z1019" i="6"/>
  <c r="Z3251" i="6" s="1"/>
  <c r="Z547" i="6"/>
  <c r="Y45" i="6"/>
  <c r="Y25" i="6"/>
  <c r="Y889" i="6"/>
  <c r="Y3121" i="6" s="1"/>
  <c r="Y2377" i="6"/>
  <c r="Y1633" i="6"/>
  <c r="Y3865" i="6" s="1"/>
  <c r="Y1764" i="6"/>
  <c r="Y3996" i="6" s="1"/>
  <c r="Y1020" i="6"/>
  <c r="Y3252" i="6" s="1"/>
  <c r="Y2508" i="6"/>
  <c r="Y1997" i="6"/>
  <c r="Y4229" i="6" s="1"/>
  <c r="Y1253" i="6"/>
  <c r="Y3485" i="6" s="1"/>
  <c r="Y2741" i="6"/>
  <c r="Y539" i="6"/>
  <c r="AA44" i="6"/>
  <c r="AA45" i="6"/>
  <c r="Z521" i="6"/>
  <c r="Z519" i="6"/>
  <c r="Y23" i="6"/>
  <c r="Z2500" i="6"/>
  <c r="Z1756" i="6"/>
  <c r="Z3988" i="6" s="1"/>
  <c r="Z1012" i="6"/>
  <c r="Z3244" i="6" s="1"/>
  <c r="Z1667" i="6"/>
  <c r="Z3899" i="6" s="1"/>
  <c r="Z923" i="6"/>
  <c r="Z3155" i="6" s="1"/>
  <c r="Z2411" i="6"/>
  <c r="Y1010" i="6"/>
  <c r="Y3242" i="6" s="1"/>
  <c r="Y2498" i="6"/>
  <c r="Y1754" i="6"/>
  <c r="Y3986" i="6" s="1"/>
  <c r="Z1671" i="6"/>
  <c r="Z3903" i="6" s="1"/>
  <c r="Z927" i="6"/>
  <c r="Z3159" i="6" s="1"/>
  <c r="Z2415" i="6"/>
  <c r="Y1635" i="6"/>
  <c r="Y3867" i="6" s="1"/>
  <c r="Y2379" i="6"/>
  <c r="Y891" i="6"/>
  <c r="Y3123" i="6" s="1"/>
  <c r="Z545" i="6"/>
  <c r="Z550" i="6"/>
  <c r="Z512" i="6"/>
  <c r="Z61" i="6"/>
  <c r="AA2397" i="6"/>
  <c r="AA1653" i="6"/>
  <c r="AA3885" i="6" s="1"/>
  <c r="AA909" i="6"/>
  <c r="AA3141" i="6" s="1"/>
  <c r="Z1659" i="6"/>
  <c r="Z3891" i="6" s="1"/>
  <c r="Z915" i="6"/>
  <c r="Z3147" i="6" s="1"/>
  <c r="Z2403" i="6"/>
  <c r="Z2499" i="6"/>
  <c r="Z1755" i="6"/>
  <c r="Z3987" i="6" s="1"/>
  <c r="Z1011" i="6"/>
  <c r="Z3243" i="6" s="1"/>
  <c r="Z524" i="6"/>
  <c r="Y517" i="6"/>
  <c r="Z2377" i="6"/>
  <c r="Z1633" i="6"/>
  <c r="Z3865" i="6" s="1"/>
  <c r="Z889" i="6"/>
  <c r="Z3121" i="6" s="1"/>
  <c r="Y1492" i="6"/>
  <c r="Y3724" i="6" s="1"/>
  <c r="Y2236" i="6"/>
  <c r="Y748" i="6"/>
  <c r="Y2980" i="6" s="1"/>
  <c r="Y761" i="6" l="1"/>
  <c r="Y2993" i="6" s="1"/>
  <c r="Y1505" i="6"/>
  <c r="Y3737" i="6" s="1"/>
  <c r="Y2249" i="6"/>
  <c r="Y439" i="6"/>
  <c r="Z2784" i="6"/>
  <c r="Z1296" i="6"/>
  <c r="Z3528" i="6" s="1"/>
  <c r="Z2040" i="6"/>
  <c r="Z4272" i="6" s="1"/>
  <c r="Y2253" i="6"/>
  <c r="Y1509" i="6"/>
  <c r="Y3741" i="6" s="1"/>
  <c r="Y765" i="6"/>
  <c r="Y2997" i="6" s="1"/>
  <c r="Z426" i="6"/>
  <c r="Y2749" i="6"/>
  <c r="Y1261" i="6"/>
  <c r="Y3493" i="6" s="1"/>
  <c r="Y2005" i="6"/>
  <c r="Y4237" i="6" s="1"/>
  <c r="Z1263" i="6"/>
  <c r="Z3495" i="6" s="1"/>
  <c r="Z2751" i="6"/>
  <c r="Z2007" i="6"/>
  <c r="Z4239" i="6" s="1"/>
  <c r="Y1529" i="6"/>
  <c r="Y3761" i="6" s="1"/>
  <c r="Y2273" i="6"/>
  <c r="Y785" i="6"/>
  <c r="Y3017" i="6" s="1"/>
  <c r="Y2263" i="6"/>
  <c r="Y1519" i="6"/>
  <c r="Y3751" i="6" s="1"/>
  <c r="Y775" i="6"/>
  <c r="Y3007" i="6" s="1"/>
  <c r="AA2030" i="6"/>
  <c r="AA4262" i="6" s="1"/>
  <c r="AA1286" i="6"/>
  <c r="AA3518" i="6" s="1"/>
  <c r="AA2774" i="6"/>
  <c r="Y1510" i="6"/>
  <c r="Y3742" i="6" s="1"/>
  <c r="Y766" i="6"/>
  <c r="Y2998" i="6" s="1"/>
  <c r="Y2254" i="6"/>
  <c r="AA2281" i="6"/>
  <c r="AA793" i="6"/>
  <c r="AA3025" i="6" s="1"/>
  <c r="AA1537" i="6"/>
  <c r="AA3769" i="6" s="1"/>
  <c r="Y791" i="6"/>
  <c r="Y3023" i="6" s="1"/>
  <c r="Y2279" i="6"/>
  <c r="Y1535" i="6"/>
  <c r="Y3767" i="6" s="1"/>
  <c r="Z2274" i="6"/>
  <c r="Z1530" i="6"/>
  <c r="Z3762" i="6" s="1"/>
  <c r="Z786" i="6"/>
  <c r="Z3018" i="6" s="1"/>
  <c r="Z2258" i="6"/>
  <c r="Z1514" i="6"/>
  <c r="Z3746" i="6" s="1"/>
  <c r="Z770" i="6"/>
  <c r="Z3002" i="6" s="1"/>
  <c r="AA2769" i="6"/>
  <c r="AA2025" i="6"/>
  <c r="AA4257" i="6" s="1"/>
  <c r="AA1281" i="6"/>
  <c r="AA3513" i="6" s="1"/>
  <c r="Y2760" i="6"/>
  <c r="Y2016" i="6"/>
  <c r="Y4248" i="6" s="1"/>
  <c r="Y1272" i="6"/>
  <c r="Y3504" i="6" s="1"/>
  <c r="Y777" i="6"/>
  <c r="Y3009" i="6" s="1"/>
  <c r="Y2265" i="6"/>
  <c r="Y1521" i="6"/>
  <c r="Y3753" i="6" s="1"/>
  <c r="Y2252" i="6"/>
  <c r="Y1508" i="6"/>
  <c r="Y3740" i="6" s="1"/>
  <c r="Y764" i="6"/>
  <c r="Y2996" i="6" s="1"/>
  <c r="Z2288" i="6"/>
  <c r="Z1544" i="6"/>
  <c r="Z3776" i="6" s="1"/>
  <c r="Z800" i="6"/>
  <c r="Z3032" i="6" s="1"/>
  <c r="AA2766" i="6"/>
  <c r="AA2022" i="6"/>
  <c r="AA4254" i="6" s="1"/>
  <c r="AA1278" i="6"/>
  <c r="AA3510" i="6" s="1"/>
  <c r="Y2271" i="6"/>
  <c r="Y783" i="6"/>
  <c r="Y3015" i="6" s="1"/>
  <c r="Y1527" i="6"/>
  <c r="Y3759" i="6" s="1"/>
  <c r="Y437" i="6"/>
  <c r="Y1514" i="6"/>
  <c r="Y3746" i="6" s="1"/>
  <c r="Y2258" i="6"/>
  <c r="Y770" i="6"/>
  <c r="Y3002" i="6" s="1"/>
  <c r="Y2762" i="6"/>
  <c r="Y1274" i="6"/>
  <c r="Y3506" i="6" s="1"/>
  <c r="Y2018" i="6"/>
  <c r="Y4250" i="6" s="1"/>
  <c r="AA1520" i="6"/>
  <c r="AA3752" i="6" s="1"/>
  <c r="AA2264" i="6"/>
  <c r="AA776" i="6"/>
  <c r="AA3008" i="6" s="1"/>
  <c r="Y2020" i="6"/>
  <c r="Y4252" i="6" s="1"/>
  <c r="Y1276" i="6"/>
  <c r="Y3508" i="6" s="1"/>
  <c r="Y2764" i="6"/>
  <c r="AA2017" i="6"/>
  <c r="AA4249" i="6" s="1"/>
  <c r="AA1273" i="6"/>
  <c r="AA3505" i="6" s="1"/>
  <c r="AA2761" i="6"/>
  <c r="Y2015" i="6"/>
  <c r="Y4247" i="6" s="1"/>
  <c r="Y1271" i="6"/>
  <c r="Y3503" i="6" s="1"/>
  <c r="Y2759" i="6"/>
  <c r="Y449" i="6"/>
  <c r="Z2786" i="6"/>
  <c r="Z2042" i="6"/>
  <c r="Z4274" i="6" s="1"/>
  <c r="Z1298" i="6"/>
  <c r="Z3530" i="6" s="1"/>
  <c r="Z2283" i="6"/>
  <c r="Z1539" i="6"/>
  <c r="Z3771" i="6" s="1"/>
  <c r="Z795" i="6"/>
  <c r="Z3027" i="6" s="1"/>
  <c r="Z1290" i="6"/>
  <c r="Z3522" i="6" s="1"/>
  <c r="Z2778" i="6"/>
  <c r="Z2034" i="6"/>
  <c r="Z4266" i="6" s="1"/>
  <c r="AA792" i="6"/>
  <c r="AA3024" i="6" s="1"/>
  <c r="AA2280" i="6"/>
  <c r="AA1536" i="6"/>
  <c r="AA3768" i="6" s="1"/>
  <c r="AA2271" i="6"/>
  <c r="AA1527" i="6"/>
  <c r="AA3759" i="6" s="1"/>
  <c r="AA783" i="6"/>
  <c r="AA3015" i="6" s="1"/>
  <c r="Y2280" i="6"/>
  <c r="Y1536" i="6"/>
  <c r="Y3768" i="6" s="1"/>
  <c r="Y792" i="6"/>
  <c r="Y3024" i="6" s="1"/>
  <c r="Y445" i="6"/>
  <c r="AA2276" i="6"/>
  <c r="AA1532" i="6"/>
  <c r="AA3764" i="6" s="1"/>
  <c r="AA788" i="6"/>
  <c r="AA3020" i="6" s="1"/>
  <c r="Z2259" i="6"/>
  <c r="Z1515" i="6"/>
  <c r="Z3747" i="6" s="1"/>
  <c r="Z771" i="6"/>
  <c r="Z3003" i="6" s="1"/>
  <c r="Z2774" i="6"/>
  <c r="Z2030" i="6"/>
  <c r="Z4262" i="6" s="1"/>
  <c r="Z1286" i="6"/>
  <c r="Z3518" i="6" s="1"/>
  <c r="AA2267" i="6"/>
  <c r="AA1523" i="6"/>
  <c r="AA3755" i="6" s="1"/>
  <c r="AA779" i="6"/>
  <c r="AA3011" i="6" s="1"/>
  <c r="Z769" i="6"/>
  <c r="Z3001" i="6" s="1"/>
  <c r="Z2257" i="6"/>
  <c r="Z1513" i="6"/>
  <c r="Z3745" i="6" s="1"/>
  <c r="Z2787" i="6"/>
  <c r="Z1299" i="6"/>
  <c r="Z3531" i="6" s="1"/>
  <c r="Z2043" i="6"/>
  <c r="Z4275" i="6" s="1"/>
  <c r="Y2004" i="6"/>
  <c r="Y4236" i="6" s="1"/>
  <c r="Y1260" i="6"/>
  <c r="Y3492" i="6" s="1"/>
  <c r="Y2748" i="6"/>
  <c r="Z767" i="6"/>
  <c r="Z2999" i="6" s="1"/>
  <c r="Z2255" i="6"/>
  <c r="Z1511" i="6"/>
  <c r="Z3743" i="6" s="1"/>
  <c r="Z425" i="6"/>
  <c r="Z431" i="6"/>
  <c r="Y2262" i="6"/>
  <c r="Y1518" i="6"/>
  <c r="Y3750" i="6" s="1"/>
  <c r="Y774" i="6"/>
  <c r="Y3006" i="6" s="1"/>
  <c r="Y2758" i="6"/>
  <c r="Y2014" i="6"/>
  <c r="Y4246" i="6" s="1"/>
  <c r="Y1270" i="6"/>
  <c r="Y3502" i="6" s="1"/>
  <c r="Z1517" i="6"/>
  <c r="Z3749" i="6" s="1"/>
  <c r="Z773" i="6"/>
  <c r="Z3005" i="6" s="1"/>
  <c r="Z2261" i="6"/>
  <c r="Y446" i="6"/>
  <c r="Z435" i="6"/>
  <c r="Y1285" i="6"/>
  <c r="Y3517" i="6" s="1"/>
  <c r="Y2029" i="6"/>
  <c r="Y4261" i="6" s="1"/>
  <c r="Y2773" i="6"/>
  <c r="Z1303" i="6"/>
  <c r="Z3535" i="6" s="1"/>
  <c r="Z2791" i="6"/>
  <c r="Z2047" i="6"/>
  <c r="Z4279" i="6" s="1"/>
  <c r="AA790" i="6"/>
  <c r="AA3022" i="6" s="1"/>
  <c r="AA2278" i="6"/>
  <c r="AA1534" i="6"/>
  <c r="AA3766" i="6" s="1"/>
  <c r="AA2764" i="6"/>
  <c r="AA2020" i="6"/>
  <c r="AA4252" i="6" s="1"/>
  <c r="AA1276" i="6"/>
  <c r="AA3508" i="6" s="1"/>
  <c r="Z2771" i="6"/>
  <c r="Z2027" i="6"/>
  <c r="Z4259" i="6" s="1"/>
  <c r="Z1283" i="6"/>
  <c r="Z3515" i="6" s="1"/>
  <c r="Z2280" i="6"/>
  <c r="Z792" i="6"/>
  <c r="Z3024" i="6" s="1"/>
  <c r="Z1536" i="6"/>
  <c r="Z3768" i="6" s="1"/>
  <c r="Z2276" i="6"/>
  <c r="Z1532" i="6"/>
  <c r="Z3764" i="6" s="1"/>
  <c r="Z788" i="6"/>
  <c r="Z3020" i="6" s="1"/>
  <c r="Z2291" i="6"/>
  <c r="Z1547" i="6"/>
  <c r="Z3779" i="6" s="1"/>
  <c r="Z803" i="6"/>
  <c r="Z3035" i="6" s="1"/>
  <c r="Y441" i="6"/>
  <c r="Y763" i="6"/>
  <c r="Y2995" i="6" s="1"/>
  <c r="Y1507" i="6"/>
  <c r="Y3739" i="6" s="1"/>
  <c r="Y2251" i="6"/>
  <c r="AA2272" i="6"/>
  <c r="AA784" i="6"/>
  <c r="AA3016" i="6" s="1"/>
  <c r="AA1528" i="6"/>
  <c r="AA3760" i="6" s="1"/>
  <c r="Z2039" i="6"/>
  <c r="Z4271" i="6" s="1"/>
  <c r="Z1295" i="6"/>
  <c r="Z3527" i="6" s="1"/>
  <c r="Z2783" i="6"/>
  <c r="AA2776" i="6"/>
  <c r="AA2032" i="6"/>
  <c r="AA4264" i="6" s="1"/>
  <c r="AA1288" i="6"/>
  <c r="AA3520" i="6" s="1"/>
  <c r="Y1282" i="6"/>
  <c r="Y3514" i="6" s="1"/>
  <c r="Y2770" i="6"/>
  <c r="Y2026" i="6"/>
  <c r="Y4258" i="6" s="1"/>
  <c r="Y2006" i="6"/>
  <c r="Y4238" i="6" s="1"/>
  <c r="Y1262" i="6"/>
  <c r="Y3494" i="6" s="1"/>
  <c r="Y2750" i="6"/>
  <c r="AA2268" i="6"/>
  <c r="AA1524" i="6"/>
  <c r="AA3756" i="6" s="1"/>
  <c r="AA780" i="6"/>
  <c r="AA3012" i="6" s="1"/>
  <c r="Z428" i="6"/>
  <c r="Z2746" i="6"/>
  <c r="Z2002" i="6"/>
  <c r="Z4234" i="6" s="1"/>
  <c r="Z1258" i="6"/>
  <c r="Z3490" i="6" s="1"/>
  <c r="Z430" i="6"/>
  <c r="Z2036" i="6"/>
  <c r="Z4268" i="6" s="1"/>
  <c r="Z1292" i="6"/>
  <c r="Z3524" i="6" s="1"/>
  <c r="Z2780" i="6"/>
  <c r="Y780" i="6"/>
  <c r="Y3012" i="6" s="1"/>
  <c r="Y1524" i="6"/>
  <c r="Y3756" i="6" s="1"/>
  <c r="Y2268" i="6"/>
  <c r="Y2767" i="6"/>
  <c r="Y1279" i="6"/>
  <c r="Y3511" i="6" s="1"/>
  <c r="Y2023" i="6"/>
  <c r="Y4255" i="6" s="1"/>
  <c r="AA2765" i="6"/>
  <c r="AA2021" i="6"/>
  <c r="AA4253" i="6" s="1"/>
  <c r="AA1277" i="6"/>
  <c r="AA3509" i="6" s="1"/>
  <c r="AA2023" i="6"/>
  <c r="AA4255" i="6" s="1"/>
  <c r="AA1279" i="6"/>
  <c r="AA3511" i="6" s="1"/>
  <c r="AA2767" i="6"/>
  <c r="Y2277" i="6"/>
  <c r="Y1533" i="6"/>
  <c r="Y3765" i="6" s="1"/>
  <c r="Y789" i="6"/>
  <c r="Y3021" i="6" s="1"/>
  <c r="Y443" i="6"/>
  <c r="Z2775" i="6"/>
  <c r="Z2031" i="6"/>
  <c r="Z4263" i="6" s="1"/>
  <c r="Z1287" i="6"/>
  <c r="Z3519" i="6" s="1"/>
  <c r="Y447" i="6"/>
  <c r="Y1256" i="6"/>
  <c r="Y3488" i="6" s="1"/>
  <c r="Y2000" i="6"/>
  <c r="Y4232" i="6" s="1"/>
  <c r="Y2744" i="6"/>
  <c r="AA2274" i="6"/>
  <c r="AA1530" i="6"/>
  <c r="AA3762" i="6" s="1"/>
  <c r="AA786" i="6"/>
  <c r="AA3018" i="6" s="1"/>
  <c r="Z2003" i="6"/>
  <c r="Z4235" i="6" s="1"/>
  <c r="Z2747" i="6"/>
  <c r="Z1259" i="6"/>
  <c r="Z3491" i="6" s="1"/>
  <c r="AA2262" i="6"/>
  <c r="AA1518" i="6"/>
  <c r="AA3750" i="6" s="1"/>
  <c r="AA774" i="6"/>
  <c r="AA3006" i="6" s="1"/>
  <c r="Y436" i="6"/>
  <c r="Z796" i="6"/>
  <c r="Z3028" i="6" s="1"/>
  <c r="Z2284" i="6"/>
  <c r="Z1540" i="6"/>
  <c r="Z3772" i="6" s="1"/>
  <c r="AA791" i="6"/>
  <c r="AA3023" i="6" s="1"/>
  <c r="AA1535" i="6"/>
  <c r="AA3767" i="6" s="1"/>
  <c r="AA2279" i="6"/>
  <c r="Z2287" i="6"/>
  <c r="Z799" i="6"/>
  <c r="Z3031" i="6" s="1"/>
  <c r="Z1543" i="6"/>
  <c r="Z3775" i="6" s="1"/>
  <c r="AA2772" i="6"/>
  <c r="AA2028" i="6"/>
  <c r="AA4260" i="6" s="1"/>
  <c r="AA1284" i="6"/>
  <c r="AA3516" i="6" s="1"/>
  <c r="Z2275" i="6"/>
  <c r="Z1531" i="6"/>
  <c r="Z3763" i="6" s="1"/>
  <c r="Z787" i="6"/>
  <c r="Z3019" i="6" s="1"/>
  <c r="Z2289" i="6"/>
  <c r="Z1545" i="6"/>
  <c r="Z3777" i="6" s="1"/>
  <c r="Z801" i="6"/>
  <c r="Z3033" i="6" s="1"/>
  <c r="Z2781" i="6"/>
  <c r="Z2037" i="6"/>
  <c r="Z4269" i="6" s="1"/>
  <c r="Z1293" i="6"/>
  <c r="Z3525" i="6" s="1"/>
  <c r="Y2011" i="6"/>
  <c r="Y4243" i="6" s="1"/>
  <c r="Y1267" i="6"/>
  <c r="Y3499" i="6" s="1"/>
  <c r="Y2755" i="6"/>
  <c r="AA1521" i="6"/>
  <c r="AA3753" i="6" s="1"/>
  <c r="AA777" i="6"/>
  <c r="AA3009" i="6" s="1"/>
  <c r="AA2265" i="6"/>
  <c r="Z1300" i="6"/>
  <c r="Z3532" i="6" s="1"/>
  <c r="Z2044" i="6"/>
  <c r="Z4276" i="6" s="1"/>
  <c r="Z2788" i="6"/>
  <c r="Z1541" i="6"/>
  <c r="Z3773" i="6" s="1"/>
  <c r="Z797" i="6"/>
  <c r="Z3029" i="6" s="1"/>
  <c r="Z2285" i="6"/>
  <c r="Y790" i="6"/>
  <c r="Y3022" i="6" s="1"/>
  <c r="Y2278" i="6"/>
  <c r="Y1534" i="6"/>
  <c r="Y3766" i="6" s="1"/>
  <c r="Z1266" i="6"/>
  <c r="Z3498" i="6" s="1"/>
  <c r="Z2754" i="6"/>
  <c r="Z2010" i="6"/>
  <c r="Z4242" i="6" s="1"/>
  <c r="Z2000" i="6"/>
  <c r="Z4232" i="6" s="1"/>
  <c r="Z1256" i="6"/>
  <c r="Z3488" i="6" s="1"/>
  <c r="Z2744" i="6"/>
  <c r="Z2282" i="6"/>
  <c r="Z794" i="6"/>
  <c r="Z3026" i="6" s="1"/>
  <c r="Z1538" i="6"/>
  <c r="Z3770" i="6" s="1"/>
  <c r="Z2790" i="6"/>
  <c r="Z2046" i="6"/>
  <c r="Z4278" i="6" s="1"/>
  <c r="Z1302" i="6"/>
  <c r="Z3534" i="6" s="1"/>
  <c r="Z2041" i="6"/>
  <c r="Z4273" i="6" s="1"/>
  <c r="Z1297" i="6"/>
  <c r="Z3529" i="6" s="1"/>
  <c r="Z2785" i="6"/>
  <c r="Z2012" i="6"/>
  <c r="Z4244" i="6" s="1"/>
  <c r="Z1268" i="6"/>
  <c r="Z3500" i="6" s="1"/>
  <c r="Z2756" i="6"/>
  <c r="Z1265" i="6"/>
  <c r="Z3497" i="6" s="1"/>
  <c r="Z2009" i="6"/>
  <c r="Z4241" i="6" s="1"/>
  <c r="Z2753" i="6"/>
  <c r="Z2779" i="6"/>
  <c r="Z1291" i="6"/>
  <c r="Z3523" i="6" s="1"/>
  <c r="Z2035" i="6"/>
  <c r="Z4267" i="6" s="1"/>
  <c r="Y438" i="6"/>
  <c r="Z429" i="6"/>
  <c r="AA2033" i="6"/>
  <c r="AA4265" i="6" s="1"/>
  <c r="AA1289" i="6"/>
  <c r="AA3521" i="6" s="1"/>
  <c r="AA2777" i="6"/>
  <c r="Z2750" i="6"/>
  <c r="Z2006" i="6"/>
  <c r="Z4238" i="6" s="1"/>
  <c r="Z1262" i="6"/>
  <c r="Z3494" i="6" s="1"/>
  <c r="AA2759" i="6"/>
  <c r="AA1271" i="6"/>
  <c r="AA3503" i="6" s="1"/>
  <c r="AA2015" i="6"/>
  <c r="AA4247" i="6" s="1"/>
  <c r="Z2770" i="6"/>
  <c r="Z2026" i="6"/>
  <c r="Z4258" i="6" s="1"/>
  <c r="Z1282" i="6"/>
  <c r="Z3514" i="6" s="1"/>
  <c r="AA2027" i="6"/>
  <c r="AA4259" i="6" s="1"/>
  <c r="AA1283" i="6"/>
  <c r="AA3515" i="6" s="1"/>
  <c r="AA2771" i="6"/>
  <c r="Y2765" i="6"/>
  <c r="Y2021" i="6"/>
  <c r="Y4253" i="6" s="1"/>
  <c r="Y1277" i="6"/>
  <c r="Y3509" i="6" s="1"/>
  <c r="Z2279" i="6"/>
  <c r="Z791" i="6"/>
  <c r="Z3023" i="6" s="1"/>
  <c r="Z1535" i="6"/>
  <c r="Z3767" i="6" s="1"/>
  <c r="Y2769" i="6"/>
  <c r="Y2025" i="6"/>
  <c r="Y4257" i="6" s="1"/>
  <c r="Y1281" i="6"/>
  <c r="Y3513" i="6" s="1"/>
  <c r="Z766" i="6"/>
  <c r="Z2998" i="6" s="1"/>
  <c r="Z2254" i="6"/>
  <c r="Z1510" i="6"/>
  <c r="Z3742" i="6" s="1"/>
  <c r="Z424" i="6"/>
  <c r="Z433" i="6"/>
  <c r="AA1529" i="6"/>
  <c r="AA3761" i="6" s="1"/>
  <c r="AA2273" i="6"/>
  <c r="AA785" i="6"/>
  <c r="AA3017" i="6" s="1"/>
  <c r="Y2772" i="6"/>
  <c r="Y2028" i="6"/>
  <c r="Y4260" i="6" s="1"/>
  <c r="Y1284" i="6"/>
  <c r="Y3516" i="6" s="1"/>
  <c r="Z1542" i="6"/>
  <c r="Z3774" i="6" s="1"/>
  <c r="Z798" i="6"/>
  <c r="Z3030" i="6" s="1"/>
  <c r="Z2286" i="6"/>
  <c r="Y2775" i="6"/>
  <c r="Y2031" i="6"/>
  <c r="Y4263" i="6" s="1"/>
  <c r="Y1287" i="6"/>
  <c r="Y3519" i="6" s="1"/>
  <c r="AA2760" i="6"/>
  <c r="AA2016" i="6"/>
  <c r="AA4248" i="6" s="1"/>
  <c r="AA1272" i="6"/>
  <c r="AA3504" i="6" s="1"/>
  <c r="Y2266" i="6"/>
  <c r="Y1522" i="6"/>
  <c r="Y3754" i="6" s="1"/>
  <c r="Y778" i="6"/>
  <c r="Y3010" i="6" s="1"/>
  <c r="Z2292" i="6"/>
  <c r="Z1548" i="6"/>
  <c r="Z3780" i="6" s="1"/>
  <c r="Z804" i="6"/>
  <c r="Z3036" i="6" s="1"/>
  <c r="Z2029" i="6"/>
  <c r="Z4261" i="6" s="1"/>
  <c r="Z2773" i="6"/>
  <c r="Z1285" i="6"/>
  <c r="Z3517" i="6" s="1"/>
  <c r="Z807" i="6"/>
  <c r="Z3039" i="6" s="1"/>
  <c r="Z2295" i="6"/>
  <c r="Z1551" i="6"/>
  <c r="Z3783" i="6" s="1"/>
  <c r="Y2776" i="6"/>
  <c r="Y2032" i="6"/>
  <c r="Y4264" i="6" s="1"/>
  <c r="Y1288" i="6"/>
  <c r="Y3520" i="6" s="1"/>
  <c r="Z1549" i="6"/>
  <c r="Z3781" i="6" s="1"/>
  <c r="Z2293" i="6"/>
  <c r="Z805" i="6"/>
  <c r="Z3037" i="6" s="1"/>
  <c r="AA789" i="6"/>
  <c r="AA3021" i="6" s="1"/>
  <c r="AA2277" i="6"/>
  <c r="AA1533" i="6"/>
  <c r="AA3765" i="6" s="1"/>
  <c r="Y2027" i="6"/>
  <c r="Y4259" i="6" s="1"/>
  <c r="Y1283" i="6"/>
  <c r="Y3515" i="6" s="1"/>
  <c r="Y2771" i="6"/>
  <c r="AA1287" i="6"/>
  <c r="AA3519" i="6" s="1"/>
  <c r="AA2775" i="6"/>
  <c r="AA2031" i="6"/>
  <c r="AA4263" i="6" s="1"/>
  <c r="Z1508" i="6"/>
  <c r="Z3740" i="6" s="1"/>
  <c r="Z2252" i="6"/>
  <c r="Z764" i="6"/>
  <c r="Z2996" i="6" s="1"/>
  <c r="Y782" i="6"/>
  <c r="Y3014" i="6" s="1"/>
  <c r="Y2270" i="6"/>
  <c r="Y1526" i="6"/>
  <c r="Y3758" i="6" s="1"/>
  <c r="Y2012" i="6"/>
  <c r="Y4244" i="6" s="1"/>
  <c r="Y1268" i="6"/>
  <c r="Y3500" i="6" s="1"/>
  <c r="Y2756" i="6"/>
  <c r="Y2269" i="6"/>
  <c r="Y1525" i="6"/>
  <c r="Y3757" i="6" s="1"/>
  <c r="Y781" i="6"/>
  <c r="Y3013" i="6" s="1"/>
  <c r="Y1516" i="6"/>
  <c r="Y3748" i="6" s="1"/>
  <c r="Y772" i="6"/>
  <c r="Y3004" i="6" s="1"/>
  <c r="Y2260" i="6"/>
  <c r="Y1257" i="6"/>
  <c r="Y3489" i="6" s="1"/>
  <c r="Y2745" i="6"/>
  <c r="Y2001" i="6"/>
  <c r="Y4233" i="6" s="1"/>
  <c r="AA1274" i="6"/>
  <c r="AA3506" i="6" s="1"/>
  <c r="AA2762" i="6"/>
  <c r="AA2018" i="6"/>
  <c r="AA4250" i="6" s="1"/>
  <c r="Y779" i="6"/>
  <c r="Y3011" i="6" s="1"/>
  <c r="Y1523" i="6"/>
  <c r="Y3755" i="6" s="1"/>
  <c r="Y2267" i="6"/>
  <c r="Y2774" i="6"/>
  <c r="Y2030" i="6"/>
  <c r="Y4262" i="6" s="1"/>
  <c r="Y1286" i="6"/>
  <c r="Y3518" i="6" s="1"/>
  <c r="Z2281" i="6"/>
  <c r="Z1537" i="6"/>
  <c r="Z3769" i="6" s="1"/>
  <c r="Z793" i="6"/>
  <c r="Z3025" i="6" s="1"/>
  <c r="Y2250" i="6"/>
  <c r="Y762" i="6"/>
  <c r="Y2994" i="6" s="1"/>
  <c r="Y1506" i="6"/>
  <c r="Y3738" i="6" s="1"/>
  <c r="Y440" i="6"/>
  <c r="Y2754" i="6"/>
  <c r="Y2010" i="6"/>
  <c r="Y4242" i="6" s="1"/>
  <c r="Y1266" i="6"/>
  <c r="Y3498" i="6" s="1"/>
  <c r="Z1267" i="6"/>
  <c r="Z3499" i="6" s="1"/>
  <c r="Z2755" i="6"/>
  <c r="Z2011" i="6"/>
  <c r="Z4243" i="6" s="1"/>
  <c r="Y2024" i="6"/>
  <c r="Y4256" i="6" s="1"/>
  <c r="Y1280" i="6"/>
  <c r="Y3512" i="6" s="1"/>
  <c r="Y2768" i="6"/>
  <c r="Z1533" i="6"/>
  <c r="Z3765" i="6" s="1"/>
  <c r="Z2277" i="6"/>
  <c r="Z789" i="6"/>
  <c r="Z3021" i="6" s="1"/>
  <c r="Z434" i="6"/>
  <c r="Z2005" i="6"/>
  <c r="Z4237" i="6" s="1"/>
  <c r="Z2749" i="6"/>
  <c r="Z1261" i="6"/>
  <c r="Z3493" i="6" s="1"/>
  <c r="Z772" i="6"/>
  <c r="Z3004" i="6" s="1"/>
  <c r="Z1516" i="6"/>
  <c r="Z3748" i="6" s="1"/>
  <c r="Z2260" i="6"/>
  <c r="AA2269" i="6"/>
  <c r="AA1525" i="6"/>
  <c r="AA3757" i="6" s="1"/>
  <c r="AA781" i="6"/>
  <c r="AA3013" i="6" s="1"/>
  <c r="Z802" i="6"/>
  <c r="Z3034" i="6" s="1"/>
  <c r="Z2290" i="6"/>
  <c r="Z1546" i="6"/>
  <c r="Z3778" i="6" s="1"/>
  <c r="Z2013" i="6"/>
  <c r="Z4245" i="6" s="1"/>
  <c r="Z2757" i="6"/>
  <c r="Z1269" i="6"/>
  <c r="Z3501" i="6" s="1"/>
  <c r="Z2008" i="6"/>
  <c r="Z4240" i="6" s="1"/>
  <c r="Z1264" i="6"/>
  <c r="Z3496" i="6" s="1"/>
  <c r="Z2752" i="6"/>
  <c r="Z423" i="6"/>
  <c r="Z2033" i="6"/>
  <c r="Z4265" i="6" s="1"/>
  <c r="Z1289" i="6"/>
  <c r="Z3521" i="6" s="1"/>
  <c r="Z2777" i="6"/>
  <c r="Y2255" i="6"/>
  <c r="Y1511" i="6"/>
  <c r="Y3743" i="6" s="1"/>
  <c r="Y767" i="6"/>
  <c r="Y2999" i="6" s="1"/>
  <c r="Y769" i="6"/>
  <c r="Y3001" i="6" s="1"/>
  <c r="Y2257" i="6"/>
  <c r="Y1513" i="6"/>
  <c r="Y3745" i="6" s="1"/>
  <c r="Z2789" i="6"/>
  <c r="Z2045" i="6"/>
  <c r="Z4277" i="6" s="1"/>
  <c r="Z1301" i="6"/>
  <c r="Z3533" i="6" s="1"/>
  <c r="Y2259" i="6"/>
  <c r="Y1515" i="6"/>
  <c r="Y3747" i="6" s="1"/>
  <c r="Y771" i="6"/>
  <c r="Y3003" i="6" s="1"/>
  <c r="Z427" i="6"/>
  <c r="AA2275" i="6"/>
  <c r="AA1531" i="6"/>
  <c r="AA3763" i="6" s="1"/>
  <c r="AA787" i="6"/>
  <c r="AA3019" i="6" s="1"/>
  <c r="Y1512" i="6"/>
  <c r="Y3744" i="6" s="1"/>
  <c r="Y768" i="6"/>
  <c r="Y3000" i="6" s="1"/>
  <c r="Y2256" i="6"/>
  <c r="Y444" i="6"/>
  <c r="Y2763" i="6"/>
  <c r="Y2019" i="6"/>
  <c r="Y4251" i="6" s="1"/>
  <c r="Y1275" i="6"/>
  <c r="Y3507" i="6" s="1"/>
  <c r="Y1263" i="6"/>
  <c r="Y3495" i="6" s="1"/>
  <c r="Y2751" i="6"/>
  <c r="Y2007" i="6"/>
  <c r="Y4239" i="6" s="1"/>
  <c r="Z1550" i="6"/>
  <c r="Z3782" i="6" s="1"/>
  <c r="Z806" i="6"/>
  <c r="Z3038" i="6" s="1"/>
  <c r="Z2294" i="6"/>
  <c r="Y2013" i="6"/>
  <c r="Y4245" i="6" s="1"/>
  <c r="Y1269" i="6"/>
  <c r="Y3501" i="6" s="1"/>
  <c r="Y2757" i="6"/>
  <c r="Z762" i="6"/>
  <c r="Z2994" i="6" s="1"/>
  <c r="Z2250" i="6"/>
  <c r="Z1506" i="6"/>
  <c r="Z3738" i="6" s="1"/>
  <c r="Z1260" i="6"/>
  <c r="Z3492" i="6" s="1"/>
  <c r="Z2004" i="6"/>
  <c r="Z4236" i="6" s="1"/>
  <c r="Z2748" i="6"/>
  <c r="Y448" i="6"/>
  <c r="Y784" i="6"/>
  <c r="Y3016" i="6" s="1"/>
  <c r="Y2272" i="6"/>
  <c r="Y1528" i="6"/>
  <c r="Y3760" i="6" s="1"/>
  <c r="AA2768" i="6"/>
  <c r="AA2024" i="6"/>
  <c r="AA4256" i="6" s="1"/>
  <c r="AA1280" i="6"/>
  <c r="AA3512" i="6" s="1"/>
  <c r="Z432" i="6"/>
  <c r="Z2253" i="6"/>
  <c r="Z1509" i="6"/>
  <c r="Z3741" i="6" s="1"/>
  <c r="Z765" i="6"/>
  <c r="Z2997" i="6" s="1"/>
  <c r="Y2281" i="6"/>
  <c r="Y1537" i="6"/>
  <c r="Y3769" i="6" s="1"/>
  <c r="Y793" i="6"/>
  <c r="Y3025" i="6" s="1"/>
  <c r="Z1505" i="6"/>
  <c r="Z3737" i="6" s="1"/>
  <c r="Z761" i="6"/>
  <c r="Z2993" i="6" s="1"/>
  <c r="Z2249" i="6"/>
  <c r="Y2753" i="6"/>
  <c r="Y2009" i="6"/>
  <c r="Y4241" i="6" s="1"/>
  <c r="Y1265" i="6"/>
  <c r="Y3497" i="6" s="1"/>
  <c r="Z2782" i="6"/>
  <c r="Z2038" i="6"/>
  <c r="Z4270" i="6" s="1"/>
  <c r="Z1294" i="6"/>
  <c r="Z3526" i="6" s="1"/>
  <c r="Y2752" i="6"/>
  <c r="Y2008" i="6"/>
  <c r="Y4240" i="6" s="1"/>
  <c r="Y1264" i="6"/>
  <c r="Y3496" i="6" s="1"/>
  <c r="AA2758" i="6"/>
  <c r="AA2014" i="6"/>
  <c r="AA4246" i="6" s="1"/>
  <c r="AA1270" i="6"/>
  <c r="AA3502" i="6" s="1"/>
  <c r="Z422" i="6"/>
  <c r="Z790" i="6"/>
  <c r="Z3022" i="6" s="1"/>
  <c r="Z2278" i="6"/>
  <c r="Z1534" i="6"/>
  <c r="Z3766" i="6" s="1"/>
  <c r="Y2003" i="6"/>
  <c r="Y4235" i="6" s="1"/>
  <c r="Y1259" i="6"/>
  <c r="Y3491" i="6" s="1"/>
  <c r="Y2747" i="6"/>
  <c r="Y1273" i="6"/>
  <c r="Y3505" i="6" s="1"/>
  <c r="Y2761" i="6"/>
  <c r="Y2017" i="6"/>
  <c r="Y4249" i="6" s="1"/>
  <c r="AA2026" i="6"/>
  <c r="AA4258" i="6" s="1"/>
  <c r="AA1282" i="6"/>
  <c r="AA3514" i="6" s="1"/>
  <c r="AA2770" i="6"/>
  <c r="Z760" i="6"/>
  <c r="Z2992" i="6" s="1"/>
  <c r="Z2248" i="6"/>
  <c r="Z1504" i="6"/>
  <c r="Z3736" i="6" s="1"/>
  <c r="Y2766" i="6"/>
  <c r="Y2022" i="6"/>
  <c r="Y4254" i="6" s="1"/>
  <c r="Y1278" i="6"/>
  <c r="Y3510" i="6" s="1"/>
  <c r="Y2033" i="6"/>
  <c r="Y4265" i="6" s="1"/>
  <c r="Y1289" i="6"/>
  <c r="Y3521" i="6" s="1"/>
  <c r="Y2777" i="6"/>
  <c r="AA1275" i="6"/>
  <c r="AA3507" i="6" s="1"/>
  <c r="AA2763" i="6"/>
  <c r="AA2019" i="6"/>
  <c r="AA4251" i="6" s="1"/>
  <c r="Z2256" i="6"/>
  <c r="Z1512" i="6"/>
  <c r="Z3744" i="6" s="1"/>
  <c r="Z768" i="6"/>
  <c r="Z3000" i="6" s="1"/>
  <c r="Z2032" i="6"/>
  <c r="Z4264" i="6" s="1"/>
  <c r="Z1288" i="6"/>
  <c r="Z3520" i="6" s="1"/>
  <c r="Z2776" i="6"/>
  <c r="Y2746" i="6"/>
  <c r="Y1258" i="6"/>
  <c r="Y3490" i="6" s="1"/>
  <c r="Y2002" i="6"/>
  <c r="Y4234" i="6" s="1"/>
  <c r="AA2270" i="6"/>
  <c r="AA782" i="6"/>
  <c r="AA3014" i="6" s="1"/>
  <c r="AA1526" i="6"/>
  <c r="AA3758" i="6" s="1"/>
  <c r="AA2263" i="6"/>
  <c r="AA1519" i="6"/>
  <c r="AA3751" i="6" s="1"/>
  <c r="AA775" i="6"/>
  <c r="AA3007" i="6" s="1"/>
  <c r="Y1517" i="6"/>
  <c r="Y3749" i="6" s="1"/>
  <c r="Y773" i="6"/>
  <c r="Y3005" i="6" s="1"/>
  <c r="Y2261" i="6"/>
  <c r="Y2276" i="6"/>
  <c r="Y1532" i="6"/>
  <c r="Y3764" i="6" s="1"/>
  <c r="Y788" i="6"/>
  <c r="Y3020" i="6" s="1"/>
  <c r="Y2248" i="6"/>
  <c r="Y760" i="6"/>
  <c r="Y2992" i="6" s="1"/>
  <c r="Y1504" i="6"/>
  <c r="Y3736" i="6" s="1"/>
  <c r="Y2275" i="6"/>
  <c r="Y787" i="6"/>
  <c r="Y3019" i="6" s="1"/>
  <c r="Y1531" i="6"/>
  <c r="Y3763" i="6" s="1"/>
  <c r="Y2274" i="6"/>
  <c r="Y1530" i="6"/>
  <c r="Y3762" i="6" s="1"/>
  <c r="Y786" i="6"/>
  <c r="Y3018" i="6" s="1"/>
  <c r="Z1257" i="6"/>
  <c r="Z3489" i="6" s="1"/>
  <c r="Z2745" i="6"/>
  <c r="Z2001" i="6"/>
  <c r="Z4233" i="6" s="1"/>
  <c r="Y442" i="6"/>
  <c r="Z2772" i="6"/>
  <c r="Z2028" i="6"/>
  <c r="Z4260" i="6" s="1"/>
  <c r="Z1284" i="6"/>
  <c r="Z3516" i="6" s="1"/>
  <c r="AA778" i="6"/>
  <c r="AA3010" i="6" s="1"/>
  <c r="AA2266" i="6"/>
  <c r="AA1522" i="6"/>
  <c r="AA3754" i="6" s="1"/>
  <c r="Z2251" i="6"/>
  <c r="Z1507" i="6"/>
  <c r="Z3739" i="6" s="1"/>
  <c r="Z763" i="6"/>
  <c r="Z2995" i="6" s="1"/>
  <c r="AA2773" i="6"/>
  <c r="AA2029" i="6"/>
  <c r="AA4261" i="6" s="1"/>
  <c r="AA1285" i="6"/>
  <c r="AA3517" i="6" s="1"/>
  <c r="Y1520" i="6"/>
  <c r="Y3752" i="6" s="1"/>
  <c r="Y776" i="6"/>
  <c r="Y3008" i="6" s="1"/>
  <c r="Y2264" i="6"/>
  <c r="Z421" i="6" l="1"/>
  <c r="Y400" i="6"/>
  <c r="Y1190" i="6"/>
  <c r="Y3422" i="6" s="1"/>
  <c r="Y2678" i="6"/>
  <c r="Y1934" i="6"/>
  <c r="Y4166" i="6" s="1"/>
  <c r="Y418" i="6"/>
  <c r="Y455" i="6"/>
  <c r="Z487" i="6"/>
  <c r="Y417" i="6"/>
  <c r="AA409" i="6"/>
  <c r="Y388" i="6"/>
  <c r="Y450" i="6"/>
  <c r="Y483" i="6"/>
  <c r="Y469" i="6"/>
  <c r="Z418" i="6"/>
  <c r="AA420" i="6"/>
  <c r="Y476" i="6"/>
  <c r="Y458" i="6"/>
  <c r="Y468" i="6"/>
  <c r="Z492" i="6"/>
  <c r="AA419" i="6"/>
  <c r="AA411" i="6"/>
  <c r="Y413" i="6"/>
  <c r="Y411" i="6"/>
  <c r="Z399" i="6"/>
  <c r="AA479" i="6"/>
  <c r="AA468" i="6"/>
  <c r="Z397" i="6"/>
  <c r="Z2667" i="6"/>
  <c r="Z1923" i="6"/>
  <c r="Z4155" i="6" s="1"/>
  <c r="Z1179" i="6"/>
  <c r="Z3411" i="6" s="1"/>
  <c r="Y451" i="6"/>
  <c r="Z489" i="6"/>
  <c r="AA415" i="6"/>
  <c r="Z388" i="6"/>
  <c r="Z490" i="6"/>
  <c r="AA417" i="6"/>
  <c r="Z450" i="6"/>
  <c r="Z462" i="6"/>
  <c r="Y420" i="6"/>
  <c r="Y456" i="6"/>
  <c r="Z485" i="6"/>
  <c r="Z480" i="6"/>
  <c r="Y465" i="6"/>
  <c r="Y394" i="6"/>
  <c r="Y466" i="6"/>
  <c r="Z419" i="6"/>
  <c r="Z392" i="6"/>
  <c r="AA410" i="6"/>
  <c r="Y463" i="6"/>
  <c r="Z476" i="6"/>
  <c r="AA475" i="6"/>
  <c r="Z390" i="6"/>
  <c r="Y2673" i="6"/>
  <c r="Y1929" i="6"/>
  <c r="Y4161" i="6" s="1"/>
  <c r="Y1185" i="6"/>
  <c r="Y3417" i="6" s="1"/>
  <c r="Y454" i="6"/>
  <c r="Y415" i="6"/>
  <c r="Y406" i="6"/>
  <c r="AA471" i="6"/>
  <c r="AA421" i="6"/>
  <c r="AA404" i="6"/>
  <c r="Y478" i="6"/>
  <c r="Y1931" i="6"/>
  <c r="Y4163" i="6" s="1"/>
  <c r="Y2675" i="6"/>
  <c r="Y1187" i="6"/>
  <c r="Y3419" i="6" s="1"/>
  <c r="Z482" i="6"/>
  <c r="AA470" i="6"/>
  <c r="Z478" i="6"/>
  <c r="Y416" i="6"/>
  <c r="Z1910" i="6"/>
  <c r="Z4142" i="6" s="1"/>
  <c r="Z1166" i="6"/>
  <c r="Z3398" i="6" s="1"/>
  <c r="Z2654" i="6"/>
  <c r="Y2676" i="6"/>
  <c r="Y1932" i="6"/>
  <c r="Y4164" i="6" s="1"/>
  <c r="Y1188" i="6"/>
  <c r="Y3420" i="6" s="1"/>
  <c r="Z463" i="6"/>
  <c r="AA403" i="6"/>
  <c r="Y2672" i="6"/>
  <c r="Y1928" i="6"/>
  <c r="Y4160" i="6" s="1"/>
  <c r="Y1184" i="6"/>
  <c r="Y3416" i="6" s="1"/>
  <c r="Z481" i="6"/>
  <c r="Z496" i="6"/>
  <c r="Y398" i="6"/>
  <c r="Z2656" i="6"/>
  <c r="Z1168" i="6"/>
  <c r="Z3400" i="6" s="1"/>
  <c r="Z1912" i="6"/>
  <c r="Z4144" i="6" s="1"/>
  <c r="AA483" i="6"/>
  <c r="AA412" i="6"/>
  <c r="Y412" i="6"/>
  <c r="Y395" i="6"/>
  <c r="Y2668" i="6"/>
  <c r="Y1924" i="6"/>
  <c r="Y4156" i="6" s="1"/>
  <c r="Y1180" i="6"/>
  <c r="Y3412" i="6" s="1"/>
  <c r="Y389" i="6"/>
  <c r="Y462" i="6"/>
  <c r="Z494" i="6"/>
  <c r="Z458" i="6"/>
  <c r="Y481" i="6"/>
  <c r="Y467" i="6"/>
  <c r="Y1183" i="6"/>
  <c r="Y3415" i="6" s="1"/>
  <c r="Y1927" i="6"/>
  <c r="Y4159" i="6" s="1"/>
  <c r="Y2671" i="6"/>
  <c r="Y402" i="6"/>
  <c r="Y480" i="6"/>
  <c r="Y472" i="6"/>
  <c r="Z451" i="6"/>
  <c r="Y419" i="6"/>
  <c r="Y405" i="6"/>
  <c r="Z395" i="6"/>
  <c r="Z1911" i="6"/>
  <c r="Z4143" i="6" s="1"/>
  <c r="Z2655" i="6"/>
  <c r="Z1167" i="6"/>
  <c r="Z3399" i="6" s="1"/>
  <c r="Z457" i="6"/>
  <c r="AA478" i="6"/>
  <c r="Y392" i="6"/>
  <c r="Y461" i="6"/>
  <c r="Z479" i="6"/>
  <c r="Y1935" i="6"/>
  <c r="Y4167" i="6" s="1"/>
  <c r="Y1191" i="6"/>
  <c r="Y3423" i="6" s="1"/>
  <c r="Y2679" i="6"/>
  <c r="Z455" i="6"/>
  <c r="Z454" i="6"/>
  <c r="Z484" i="6"/>
  <c r="Z389" i="6"/>
  <c r="AA467" i="6"/>
  <c r="AA465" i="6"/>
  <c r="AA414" i="6"/>
  <c r="Y459" i="6"/>
  <c r="Y482" i="6"/>
  <c r="Z491" i="6"/>
  <c r="Z2665" i="6"/>
  <c r="Z1921" i="6"/>
  <c r="Z4153" i="6" s="1"/>
  <c r="Z1177" i="6"/>
  <c r="Z3409" i="6" s="1"/>
  <c r="Z1914" i="6"/>
  <c r="Z4146" i="6" s="1"/>
  <c r="Z2658" i="6"/>
  <c r="Z1170" i="6"/>
  <c r="Z3402" i="6" s="1"/>
  <c r="Z477" i="6"/>
  <c r="AA469" i="6"/>
  <c r="Y1192" i="6"/>
  <c r="Y3424" i="6" s="1"/>
  <c r="Y2680" i="6"/>
  <c r="Y1936" i="6"/>
  <c r="Y4168" i="6" s="1"/>
  <c r="Y453" i="6"/>
  <c r="Y473" i="6"/>
  <c r="Z417" i="6"/>
  <c r="Y393" i="6"/>
  <c r="Z1922" i="6"/>
  <c r="Z4154" i="6" s="1"/>
  <c r="Z1178" i="6"/>
  <c r="Z3410" i="6" s="1"/>
  <c r="Z2666" i="6"/>
  <c r="Z459" i="6"/>
  <c r="AA406" i="6"/>
  <c r="AA481" i="6"/>
  <c r="Z488" i="6"/>
  <c r="Y391" i="6"/>
  <c r="Y421" i="6"/>
  <c r="AA408" i="6"/>
  <c r="Z483" i="6"/>
  <c r="Z1175" i="6"/>
  <c r="Z3407" i="6" s="1"/>
  <c r="Z1919" i="6"/>
  <c r="Z4151" i="6" s="1"/>
  <c r="Z2663" i="6"/>
  <c r="Y475" i="6"/>
  <c r="Y396" i="6"/>
  <c r="Z452" i="6"/>
  <c r="AA405" i="6"/>
  <c r="Z398" i="6"/>
  <c r="Y460" i="6"/>
  <c r="Y470" i="6"/>
  <c r="AA474" i="6"/>
  <c r="Y479" i="6"/>
  <c r="AA464" i="6"/>
  <c r="Y401" i="6"/>
  <c r="Y397" i="6"/>
  <c r="AA472" i="6"/>
  <c r="AA418" i="6"/>
  <c r="Z2664" i="6"/>
  <c r="Z1920" i="6"/>
  <c r="Z4152" i="6" s="1"/>
  <c r="Z1176" i="6"/>
  <c r="Z3408" i="6" s="1"/>
  <c r="Z2659" i="6"/>
  <c r="Z1915" i="6"/>
  <c r="Z4147" i="6" s="1"/>
  <c r="Z1171" i="6"/>
  <c r="Z3403" i="6" s="1"/>
  <c r="Y471" i="6"/>
  <c r="Y474" i="6"/>
  <c r="Z495" i="6"/>
  <c r="Y414" i="6"/>
  <c r="Z393" i="6"/>
  <c r="AA416" i="6"/>
  <c r="Z453" i="6"/>
  <c r="AA407" i="6"/>
  <c r="Z396" i="6"/>
  <c r="Y1182" i="6"/>
  <c r="Y3414" i="6" s="1"/>
  <c r="Y2670" i="6"/>
  <c r="Y1926" i="6"/>
  <c r="Y4158" i="6" s="1"/>
  <c r="Z415" i="6"/>
  <c r="Z1174" i="6"/>
  <c r="Z3406" i="6" s="1"/>
  <c r="Z2662" i="6"/>
  <c r="Z1918" i="6"/>
  <c r="Z4150" i="6" s="1"/>
  <c r="Z461" i="6"/>
  <c r="Z2660" i="6"/>
  <c r="Z1916" i="6"/>
  <c r="Z4148" i="6" s="1"/>
  <c r="Z1172" i="6"/>
  <c r="Z3404" i="6" s="1"/>
  <c r="AA480" i="6"/>
  <c r="Y464" i="6"/>
  <c r="Y409" i="6"/>
  <c r="Y407" i="6"/>
  <c r="Z391" i="6"/>
  <c r="Y2681" i="6"/>
  <c r="Y1937" i="6"/>
  <c r="Y4169" i="6" s="1"/>
  <c r="Y1193" i="6"/>
  <c r="Y3425" i="6" s="1"/>
  <c r="Z460" i="6"/>
  <c r="AA413" i="6"/>
  <c r="AA402" i="6"/>
  <c r="AA466" i="6"/>
  <c r="Z497" i="6"/>
  <c r="Y1189" i="6"/>
  <c r="Y3421" i="6" s="1"/>
  <c r="Y2677" i="6"/>
  <c r="Y1933" i="6"/>
  <c r="Y4165" i="6" s="1"/>
  <c r="Y2674" i="6"/>
  <c r="Y1930" i="6"/>
  <c r="Y4162" i="6" s="1"/>
  <c r="Y1186" i="6"/>
  <c r="Y3418" i="6" s="1"/>
  <c r="Z456" i="6"/>
  <c r="AA476" i="6"/>
  <c r="Y408" i="6"/>
  <c r="Y390" i="6"/>
  <c r="AA477" i="6"/>
  <c r="Y477" i="6"/>
  <c r="Z401" i="6"/>
  <c r="Y457" i="6"/>
  <c r="Z486" i="6"/>
  <c r="Z416" i="6"/>
  <c r="AA473" i="6"/>
  <c r="Z2661" i="6"/>
  <c r="Z1917" i="6"/>
  <c r="Z4149" i="6" s="1"/>
  <c r="Z1173" i="6"/>
  <c r="Z3405" i="6" s="1"/>
  <c r="Z414" i="6"/>
  <c r="Y404" i="6"/>
  <c r="Z1169" i="6"/>
  <c r="Z3401" i="6" s="1"/>
  <c r="Z2657" i="6"/>
  <c r="Z1913" i="6"/>
  <c r="Z4145" i="6" s="1"/>
  <c r="AA482" i="6"/>
  <c r="Y410" i="6"/>
  <c r="Z394" i="6"/>
  <c r="Y1925" i="6"/>
  <c r="Y4157" i="6" s="1"/>
  <c r="Y1181" i="6"/>
  <c r="Y3413" i="6" s="1"/>
  <c r="Y2669" i="6"/>
  <c r="Y452" i="6"/>
  <c r="Z493" i="6"/>
  <c r="Z420" i="6"/>
  <c r="Y403" i="6"/>
  <c r="Z400" i="6"/>
  <c r="Y399" i="6"/>
  <c r="Y1206" i="6" l="1"/>
  <c r="Y3438" i="6" s="1"/>
  <c r="Y2694" i="6"/>
  <c r="Y1950" i="6"/>
  <c r="Y4182" i="6" s="1"/>
  <c r="Y1942" i="6"/>
  <c r="Y4174" i="6" s="1"/>
  <c r="Y1198" i="6"/>
  <c r="Y3430" i="6" s="1"/>
  <c r="Y2686" i="6"/>
  <c r="Y1882" i="6"/>
  <c r="Y4114" i="6" s="1"/>
  <c r="Y2626" i="6"/>
  <c r="Y1138" i="6"/>
  <c r="Y3370" i="6" s="1"/>
  <c r="AA1161" i="6"/>
  <c r="AA3393" i="6" s="1"/>
  <c r="AA2649" i="6"/>
  <c r="AA1905" i="6"/>
  <c r="AA4137" i="6" s="1"/>
  <c r="AA1908" i="6"/>
  <c r="AA4140" i="6" s="1"/>
  <c r="AA2652" i="6"/>
  <c r="AA1164" i="6"/>
  <c r="AA3396" i="6" s="1"/>
  <c r="Y697" i="6"/>
  <c r="Z1165" i="6"/>
  <c r="Z3397" i="6" s="1"/>
  <c r="Z2653" i="6"/>
  <c r="Z1909" i="6"/>
  <c r="Z4141" i="6" s="1"/>
  <c r="Z1138" i="6"/>
  <c r="Z3370" i="6" s="1"/>
  <c r="Z2626" i="6"/>
  <c r="Z1882" i="6"/>
  <c r="Z4114" i="6" s="1"/>
  <c r="Z1967" i="6"/>
  <c r="Z4199" i="6" s="1"/>
  <c r="Z1223" i="6"/>
  <c r="Z3455" i="6" s="1"/>
  <c r="Z2711" i="6"/>
  <c r="Z1144" i="6"/>
  <c r="Z3376" i="6" s="1"/>
  <c r="Z2632" i="6"/>
  <c r="Z1888" i="6"/>
  <c r="Z4120" i="6" s="1"/>
  <c r="Z1237" i="6"/>
  <c r="Z3469" i="6" s="1"/>
  <c r="Z2725" i="6"/>
  <c r="Z1981" i="6"/>
  <c r="Z4213" i="6" s="1"/>
  <c r="Y1898" i="6"/>
  <c r="Y4130" i="6" s="1"/>
  <c r="Y1154" i="6"/>
  <c r="Y3386" i="6" s="1"/>
  <c r="Y2642" i="6"/>
  <c r="Z1974" i="6"/>
  <c r="Z4206" i="6" s="1"/>
  <c r="Z1230" i="6"/>
  <c r="Z3462" i="6" s="1"/>
  <c r="Z2718" i="6"/>
  <c r="AA1210" i="6"/>
  <c r="AA3442" i="6" s="1"/>
  <c r="AA2698" i="6"/>
  <c r="AA1954" i="6"/>
  <c r="AA4186" i="6" s="1"/>
  <c r="AA2645" i="6"/>
  <c r="AA1901" i="6"/>
  <c r="AA4133" i="6" s="1"/>
  <c r="AA1157" i="6"/>
  <c r="AA3389" i="6" s="1"/>
  <c r="Z1948" i="6"/>
  <c r="Z4180" i="6" s="1"/>
  <c r="Z1204" i="6"/>
  <c r="Z3436" i="6" s="1"/>
  <c r="Z2692" i="6"/>
  <c r="Z2693" i="6"/>
  <c r="Z1949" i="6"/>
  <c r="Z4181" i="6" s="1"/>
  <c r="Z1205" i="6"/>
  <c r="Z3437" i="6" s="1"/>
  <c r="AA2650" i="6"/>
  <c r="AA1906" i="6"/>
  <c r="AA4138" i="6" s="1"/>
  <c r="AA1162" i="6"/>
  <c r="AA3394" i="6" s="1"/>
  <c r="Y2629" i="6"/>
  <c r="Y1885" i="6"/>
  <c r="Y4117" i="6" s="1"/>
  <c r="Y1141" i="6"/>
  <c r="Y3373" i="6" s="1"/>
  <c r="Y2711" i="6"/>
  <c r="Y1967" i="6"/>
  <c r="Y4199" i="6" s="1"/>
  <c r="Y1223" i="6"/>
  <c r="Y3455" i="6" s="1"/>
  <c r="Y625" i="6"/>
  <c r="Z1976" i="6"/>
  <c r="Z4208" i="6" s="1"/>
  <c r="Z1232" i="6"/>
  <c r="Z3464" i="6" s="1"/>
  <c r="Z2720" i="6"/>
  <c r="Y2705" i="6"/>
  <c r="Y1961" i="6"/>
  <c r="Y4193" i="6" s="1"/>
  <c r="Y1217" i="6"/>
  <c r="Y3449" i="6" s="1"/>
  <c r="AA1955" i="6"/>
  <c r="AA4187" i="6" s="1"/>
  <c r="AA1211" i="6"/>
  <c r="AA3443" i="6" s="1"/>
  <c r="AA2699" i="6"/>
  <c r="Y2637" i="6"/>
  <c r="Y1893" i="6"/>
  <c r="Y4125" i="6" s="1"/>
  <c r="Y1149" i="6"/>
  <c r="Y3381" i="6" s="1"/>
  <c r="Y2704" i="6"/>
  <c r="Y1960" i="6"/>
  <c r="Y4192" i="6" s="1"/>
  <c r="Y1216" i="6"/>
  <c r="Y3448" i="6" s="1"/>
  <c r="Y688" i="6"/>
  <c r="Y624" i="6"/>
  <c r="Y1890" i="6"/>
  <c r="Y4122" i="6" s="1"/>
  <c r="Y2634" i="6"/>
  <c r="Y1146" i="6"/>
  <c r="Y3378" i="6" s="1"/>
  <c r="Y2644" i="6"/>
  <c r="Y1156" i="6"/>
  <c r="Y3388" i="6" s="1"/>
  <c r="Y1900" i="6"/>
  <c r="Y4132" i="6" s="1"/>
  <c r="Y1160" i="6"/>
  <c r="Y3392" i="6" s="1"/>
  <c r="Y2648" i="6"/>
  <c r="Y1904" i="6"/>
  <c r="Y4136" i="6" s="1"/>
  <c r="AA2636" i="6"/>
  <c r="AA1892" i="6"/>
  <c r="AA4124" i="6" s="1"/>
  <c r="AA1148" i="6"/>
  <c r="AA3380" i="6" s="1"/>
  <c r="Z2622" i="6"/>
  <c r="Z1878" i="6"/>
  <c r="Z4110" i="6" s="1"/>
  <c r="Z1134" i="6"/>
  <c r="Z3366" i="6" s="1"/>
  <c r="Z1876" i="6"/>
  <c r="Z4108" i="6" s="1"/>
  <c r="Z1132" i="6"/>
  <c r="Z3364" i="6" s="1"/>
  <c r="Z2620" i="6"/>
  <c r="AA2647" i="6"/>
  <c r="AA1903" i="6"/>
  <c r="AA4135" i="6" s="1"/>
  <c r="AA1159" i="6"/>
  <c r="AA3391" i="6" s="1"/>
  <c r="Y2683" i="6"/>
  <c r="Y1939" i="6"/>
  <c r="Y4171" i="6" s="1"/>
  <c r="Y1195" i="6"/>
  <c r="Y3427" i="6" s="1"/>
  <c r="Y1194" i="6"/>
  <c r="Y3426" i="6" s="1"/>
  <c r="Y1938" i="6"/>
  <c r="Y4170" i="6" s="1"/>
  <c r="Y2682" i="6"/>
  <c r="Y1943" i="6"/>
  <c r="Y4175" i="6" s="1"/>
  <c r="Y1199" i="6"/>
  <c r="Y3431" i="6" s="1"/>
  <c r="Y2687" i="6"/>
  <c r="Y2632" i="6"/>
  <c r="Y1888" i="6"/>
  <c r="Y4120" i="6" s="1"/>
  <c r="Y1144" i="6"/>
  <c r="Y3376" i="6" s="1"/>
  <c r="Z2729" i="6"/>
  <c r="Z1985" i="6"/>
  <c r="Z4217" i="6" s="1"/>
  <c r="Z1241" i="6"/>
  <c r="Z3473" i="6" s="1"/>
  <c r="Z2621" i="6"/>
  <c r="Z1133" i="6"/>
  <c r="Z3365" i="6" s="1"/>
  <c r="Z1877" i="6"/>
  <c r="Z4109" i="6" s="1"/>
  <c r="Y687" i="6"/>
  <c r="Y2696" i="6"/>
  <c r="Y1952" i="6"/>
  <c r="Y4184" i="6" s="1"/>
  <c r="Y1208" i="6"/>
  <c r="Y3440" i="6" s="1"/>
  <c r="Z1159" i="6"/>
  <c r="Z3391" i="6" s="1"/>
  <c r="Z2647" i="6"/>
  <c r="Z1903" i="6"/>
  <c r="Z4135" i="6" s="1"/>
  <c r="AA1904" i="6"/>
  <c r="AA4136" i="6" s="1"/>
  <c r="AA1160" i="6"/>
  <c r="AA3392" i="6" s="1"/>
  <c r="AA2648" i="6"/>
  <c r="Y1158" i="6"/>
  <c r="Y3390" i="6" s="1"/>
  <c r="Y1902" i="6"/>
  <c r="Y4134" i="6" s="1"/>
  <c r="Y2646" i="6"/>
  <c r="Z1239" i="6"/>
  <c r="Z3471" i="6" s="1"/>
  <c r="Z1983" i="6"/>
  <c r="Z4215" i="6" s="1"/>
  <c r="Z2727" i="6"/>
  <c r="AA2696" i="6"/>
  <c r="AA1952" i="6"/>
  <c r="AA4184" i="6" s="1"/>
  <c r="AA1208" i="6"/>
  <c r="AA3440" i="6" s="1"/>
  <c r="AA2640" i="6"/>
  <c r="AA1896" i="6"/>
  <c r="AA4128" i="6" s="1"/>
  <c r="AA1152" i="6"/>
  <c r="AA3384" i="6" s="1"/>
  <c r="Y2685" i="6"/>
  <c r="Y1941" i="6"/>
  <c r="Y4173" i="6" s="1"/>
  <c r="Y1197" i="6"/>
  <c r="Y3429" i="6" s="1"/>
  <c r="Y2691" i="6"/>
  <c r="Y1203" i="6"/>
  <c r="Y3435" i="6" s="1"/>
  <c r="Y1947" i="6"/>
  <c r="Y4179" i="6" s="1"/>
  <c r="Z2689" i="6"/>
  <c r="Z1945" i="6"/>
  <c r="Z4177" i="6" s="1"/>
  <c r="Z1201" i="6"/>
  <c r="Z3433" i="6" s="1"/>
  <c r="Y1968" i="6"/>
  <c r="Y4200" i="6" s="1"/>
  <c r="Y1224" i="6"/>
  <c r="Y3456" i="6" s="1"/>
  <c r="Y2712" i="6"/>
  <c r="Y633" i="6"/>
  <c r="Y635" i="6"/>
  <c r="Z1202" i="6"/>
  <c r="Z3434" i="6" s="1"/>
  <c r="Z2690" i="6"/>
  <c r="Z1946" i="6"/>
  <c r="Z4178" i="6" s="1"/>
  <c r="Z1969" i="6"/>
  <c r="Z4201" i="6" s="1"/>
  <c r="Z1225" i="6"/>
  <c r="Z3457" i="6" s="1"/>
  <c r="Z2713" i="6"/>
  <c r="Z1966" i="6"/>
  <c r="Z4198" i="6" s="1"/>
  <c r="Z1222" i="6"/>
  <c r="Z3454" i="6" s="1"/>
  <c r="Z2710" i="6"/>
  <c r="AA1214" i="6"/>
  <c r="AA3446" i="6" s="1"/>
  <c r="AA1958" i="6"/>
  <c r="AA4190" i="6" s="1"/>
  <c r="AA2702" i="6"/>
  <c r="AA1898" i="6"/>
  <c r="AA4130" i="6" s="1"/>
  <c r="AA1154" i="6"/>
  <c r="AA3386" i="6" s="1"/>
  <c r="AA2642" i="6"/>
  <c r="Z1907" i="6"/>
  <c r="Z4139" i="6" s="1"/>
  <c r="Z2651" i="6"/>
  <c r="Z1163" i="6"/>
  <c r="Z3395" i="6" s="1"/>
  <c r="Y2688" i="6"/>
  <c r="Y1944" i="6"/>
  <c r="Y4176" i="6" s="1"/>
  <c r="Y1200" i="6"/>
  <c r="Y3432" i="6" s="1"/>
  <c r="Z2631" i="6"/>
  <c r="Z1887" i="6"/>
  <c r="Z4119" i="6" s="1"/>
  <c r="Z1143" i="6"/>
  <c r="Z3375" i="6" s="1"/>
  <c r="Y2643" i="6"/>
  <c r="Y1899" i="6"/>
  <c r="Y4131" i="6" s="1"/>
  <c r="Y1155" i="6"/>
  <c r="Y3387" i="6" s="1"/>
  <c r="AA1155" i="6"/>
  <c r="AA3387" i="6" s="1"/>
  <c r="AA2643" i="6"/>
  <c r="AA1899" i="6"/>
  <c r="AA4131" i="6" s="1"/>
  <c r="AA1897" i="6"/>
  <c r="AA4129" i="6" s="1"/>
  <c r="AA2641" i="6"/>
  <c r="AA1153" i="6"/>
  <c r="AA3385" i="6" s="1"/>
  <c r="Y2622" i="6"/>
  <c r="Y1878" i="6"/>
  <c r="Y4110" i="6" s="1"/>
  <c r="Y1134" i="6"/>
  <c r="Y3366" i="6" s="1"/>
  <c r="Y686" i="6"/>
  <c r="Y628" i="6"/>
  <c r="AA2705" i="6"/>
  <c r="AA1961" i="6"/>
  <c r="AA4193" i="6" s="1"/>
  <c r="AA1217" i="6"/>
  <c r="AA3449" i="6" s="1"/>
  <c r="Z2633" i="6"/>
  <c r="Z1889" i="6"/>
  <c r="Z4121" i="6" s="1"/>
  <c r="Z1145" i="6"/>
  <c r="Z3377" i="6" s="1"/>
  <c r="AA1221" i="6"/>
  <c r="AA3453" i="6" s="1"/>
  <c r="AA2709" i="6"/>
  <c r="AA1965" i="6"/>
  <c r="AA4197" i="6" s="1"/>
  <c r="Y696" i="6"/>
  <c r="Z2623" i="6"/>
  <c r="Z1879" i="6"/>
  <c r="Z4111" i="6" s="1"/>
  <c r="Z1135" i="6"/>
  <c r="Z3367" i="6" s="1"/>
  <c r="Y2706" i="6"/>
  <c r="Y1962" i="6"/>
  <c r="Y4194" i="6" s="1"/>
  <c r="Y1218" i="6"/>
  <c r="Y3450" i="6" s="1"/>
  <c r="Z1965" i="6"/>
  <c r="Z4197" i="6" s="1"/>
  <c r="Z1221" i="6"/>
  <c r="Z3453" i="6" s="1"/>
  <c r="Z2709" i="6"/>
  <c r="AA1891" i="6"/>
  <c r="AA4123" i="6" s="1"/>
  <c r="AA1147" i="6"/>
  <c r="AA3379" i="6" s="1"/>
  <c r="AA2635" i="6"/>
  <c r="Y626" i="6"/>
  <c r="AA1959" i="6"/>
  <c r="AA4191" i="6" s="1"/>
  <c r="AA2703" i="6"/>
  <c r="AA1215" i="6"/>
  <c r="AA3447" i="6" s="1"/>
  <c r="Y2698" i="6"/>
  <c r="Y1954" i="6"/>
  <c r="Y4186" i="6" s="1"/>
  <c r="Y1210" i="6"/>
  <c r="Y3442" i="6" s="1"/>
  <c r="Z2712" i="6"/>
  <c r="Z1968" i="6"/>
  <c r="Z4200" i="6" s="1"/>
  <c r="Z1224" i="6"/>
  <c r="Z3456" i="6" s="1"/>
  <c r="Z2717" i="6"/>
  <c r="Z1973" i="6"/>
  <c r="Z4205" i="6" s="1"/>
  <c r="Z1229" i="6"/>
  <c r="Z3461" i="6" s="1"/>
  <c r="Y695" i="6"/>
  <c r="Z1885" i="6"/>
  <c r="Z4117" i="6" s="1"/>
  <c r="Z1141" i="6"/>
  <c r="Z3373" i="6" s="1"/>
  <c r="Z2629" i="6"/>
  <c r="AA1956" i="6"/>
  <c r="AA4188" i="6" s="1"/>
  <c r="AA1212" i="6"/>
  <c r="AA3444" i="6" s="1"/>
  <c r="AA2700" i="6"/>
  <c r="Z1906" i="6"/>
  <c r="Z4138" i="6" s="1"/>
  <c r="Z2650" i="6"/>
  <c r="Z1162" i="6"/>
  <c r="Z3394" i="6" s="1"/>
  <c r="AA1964" i="6"/>
  <c r="AA4196" i="6" s="1"/>
  <c r="AA1220" i="6"/>
  <c r="AA3452" i="6" s="1"/>
  <c r="AA2708" i="6"/>
  <c r="Z1908" i="6"/>
  <c r="Z4140" i="6" s="1"/>
  <c r="Z1164" i="6"/>
  <c r="Z3396" i="6" s="1"/>
  <c r="Z2652" i="6"/>
  <c r="Y1940" i="6"/>
  <c r="Y4172" i="6" s="1"/>
  <c r="Y1196" i="6"/>
  <c r="Y3428" i="6" s="1"/>
  <c r="Y2684" i="6"/>
  <c r="Y1892" i="6"/>
  <c r="Y4124" i="6" s="1"/>
  <c r="Y1148" i="6"/>
  <c r="Y3380" i="6" s="1"/>
  <c r="Y2636" i="6"/>
  <c r="AA1146" i="6"/>
  <c r="AA3378" i="6" s="1"/>
  <c r="AA2634" i="6"/>
  <c r="AA1890" i="6"/>
  <c r="AA4122" i="6" s="1"/>
  <c r="Y1151" i="6"/>
  <c r="Y3383" i="6" s="1"/>
  <c r="Y2639" i="6"/>
  <c r="Y1895" i="6"/>
  <c r="Y4127" i="6" s="1"/>
  <c r="AA1151" i="6"/>
  <c r="AA3383" i="6" s="1"/>
  <c r="AA2639" i="6"/>
  <c r="AA1895" i="6"/>
  <c r="AA4127" i="6" s="1"/>
  <c r="Z1137" i="6"/>
  <c r="Z3369" i="6" s="1"/>
  <c r="Z2625" i="6"/>
  <c r="Z1881" i="6"/>
  <c r="Z4113" i="6" s="1"/>
  <c r="AA2704" i="6"/>
  <c r="AA1960" i="6"/>
  <c r="AA4192" i="6" s="1"/>
  <c r="AA1216" i="6"/>
  <c r="AA3448" i="6" s="1"/>
  <c r="AA2706" i="6"/>
  <c r="AA1962" i="6"/>
  <c r="AA4194" i="6" s="1"/>
  <c r="AA1218" i="6"/>
  <c r="AA3450" i="6" s="1"/>
  <c r="Z2630" i="6"/>
  <c r="Z1886" i="6"/>
  <c r="Z4118" i="6" s="1"/>
  <c r="Z1142" i="6"/>
  <c r="Z3374" i="6" s="1"/>
  <c r="AA1894" i="6"/>
  <c r="AA4126" i="6" s="1"/>
  <c r="AA1150" i="6"/>
  <c r="AA3382" i="6" s="1"/>
  <c r="AA2638" i="6"/>
  <c r="Z2649" i="6"/>
  <c r="Z1905" i="6"/>
  <c r="Z4137" i="6" s="1"/>
  <c r="Z1161" i="6"/>
  <c r="Z3393" i="6" s="1"/>
  <c r="AA1213" i="6"/>
  <c r="AA3445" i="6" s="1"/>
  <c r="AA2701" i="6"/>
  <c r="AA1957" i="6"/>
  <c r="AA4189" i="6" s="1"/>
  <c r="AA2646" i="6"/>
  <c r="AA1902" i="6"/>
  <c r="AA4134" i="6" s="1"/>
  <c r="AA1158" i="6"/>
  <c r="AA3390" i="6" s="1"/>
  <c r="AA2697" i="6"/>
  <c r="AA1953" i="6"/>
  <c r="AA4185" i="6" s="1"/>
  <c r="AA1209" i="6"/>
  <c r="AA3441" i="6" s="1"/>
  <c r="Z1942" i="6"/>
  <c r="Z4174" i="6" s="1"/>
  <c r="Z2686" i="6"/>
  <c r="Z1198" i="6"/>
  <c r="Z3430" i="6" s="1"/>
  <c r="Y1880" i="6"/>
  <c r="Y4112" i="6" s="1"/>
  <c r="Y1136" i="6"/>
  <c r="Y3368" i="6" s="1"/>
  <c r="Y2624" i="6"/>
  <c r="AA2710" i="6"/>
  <c r="AA1966" i="6"/>
  <c r="AA4198" i="6" s="1"/>
  <c r="AA1222" i="6"/>
  <c r="AA3454" i="6" s="1"/>
  <c r="Y1225" i="6"/>
  <c r="Y3457" i="6" s="1"/>
  <c r="Y2713" i="6"/>
  <c r="Y1969" i="6"/>
  <c r="Y4201" i="6" s="1"/>
  <c r="AA1156" i="6"/>
  <c r="AA3388" i="6" s="1"/>
  <c r="AA1900" i="6"/>
  <c r="AA4132" i="6" s="1"/>
  <c r="AA2644" i="6"/>
  <c r="Y634" i="6"/>
  <c r="AA1165" i="6"/>
  <c r="AA3397" i="6" s="1"/>
  <c r="AA2653" i="6"/>
  <c r="AA1909" i="6"/>
  <c r="AA4141" i="6" s="1"/>
  <c r="Y1159" i="6"/>
  <c r="Y3391" i="6" s="1"/>
  <c r="Y2647" i="6"/>
  <c r="Y1903" i="6"/>
  <c r="Y4135" i="6" s="1"/>
  <c r="AA1219" i="6"/>
  <c r="AA3451" i="6" s="1"/>
  <c r="AA1963" i="6"/>
  <c r="AA4195" i="6" s="1"/>
  <c r="AA2707" i="6"/>
  <c r="Y1951" i="6"/>
  <c r="Y4183" i="6" s="1"/>
  <c r="Y1207" i="6"/>
  <c r="Y3439" i="6" s="1"/>
  <c r="Y2695" i="6"/>
  <c r="Y2652" i="6"/>
  <c r="Y1908" i="6"/>
  <c r="Y4140" i="6" s="1"/>
  <c r="Y1164" i="6"/>
  <c r="Y3396" i="6" s="1"/>
  <c r="Y692" i="6"/>
  <c r="AA1967" i="6"/>
  <c r="AA4199" i="6" s="1"/>
  <c r="AA2711" i="6"/>
  <c r="AA1223" i="6"/>
  <c r="AA3455" i="6" s="1"/>
  <c r="Y2715" i="6"/>
  <c r="Y1971" i="6"/>
  <c r="Y4203" i="6" s="1"/>
  <c r="Y1227" i="6"/>
  <c r="Y3459" i="6" s="1"/>
  <c r="Y1876" i="6"/>
  <c r="Y4108" i="6" s="1"/>
  <c r="Y2620" i="6"/>
  <c r="Y1132" i="6"/>
  <c r="Y3364" i="6" s="1"/>
  <c r="Y630" i="6"/>
  <c r="Y1965" i="6"/>
  <c r="Y4197" i="6" s="1"/>
  <c r="Y2709" i="6"/>
  <c r="Y1221" i="6"/>
  <c r="Y3453" i="6" s="1"/>
  <c r="Y627" i="6"/>
  <c r="Z1941" i="6"/>
  <c r="Z4173" i="6" s="1"/>
  <c r="Z2685" i="6"/>
  <c r="Z1197" i="6"/>
  <c r="Z3429" i="6" s="1"/>
  <c r="AA1970" i="6"/>
  <c r="AA4202" i="6" s="1"/>
  <c r="AA1226" i="6"/>
  <c r="AA3458" i="6" s="1"/>
  <c r="AA2714" i="6"/>
  <c r="Z1904" i="6"/>
  <c r="Z4136" i="6" s="1"/>
  <c r="Z1160" i="6"/>
  <c r="Z3392" i="6" s="1"/>
  <c r="Z2648" i="6"/>
  <c r="Z2688" i="6"/>
  <c r="Z1200" i="6"/>
  <c r="Z3432" i="6" s="1"/>
  <c r="Z1944" i="6"/>
  <c r="Z4176" i="6" s="1"/>
  <c r="Y694" i="6"/>
  <c r="AA1893" i="6"/>
  <c r="AA4125" i="6" s="1"/>
  <c r="AA1149" i="6"/>
  <c r="AA3381" i="6" s="1"/>
  <c r="AA2637" i="6"/>
  <c r="Y2628" i="6"/>
  <c r="Y1884" i="6"/>
  <c r="Y4116" i="6" s="1"/>
  <c r="Y1140" i="6"/>
  <c r="Y3372" i="6" s="1"/>
  <c r="Y1963" i="6"/>
  <c r="Y4195" i="6" s="1"/>
  <c r="Y1219" i="6"/>
  <c r="Y3451" i="6" s="1"/>
  <c r="Y2707" i="6"/>
  <c r="Y1909" i="6"/>
  <c r="Y4141" i="6" s="1"/>
  <c r="Y1165" i="6"/>
  <c r="Y3397" i="6" s="1"/>
  <c r="Y2653" i="6"/>
  <c r="Y1970" i="6"/>
  <c r="Y4202" i="6" s="1"/>
  <c r="Y1226" i="6"/>
  <c r="Y3458" i="6" s="1"/>
  <c r="Y2714" i="6"/>
  <c r="Z1972" i="6"/>
  <c r="Z4204" i="6" s="1"/>
  <c r="Z1228" i="6"/>
  <c r="Z3460" i="6" s="1"/>
  <c r="Z2716" i="6"/>
  <c r="Z2726" i="6"/>
  <c r="Z1982" i="6"/>
  <c r="Z4214" i="6" s="1"/>
  <c r="Z1238" i="6"/>
  <c r="Z3470" i="6" s="1"/>
  <c r="Y685" i="6"/>
  <c r="Z1970" i="6"/>
  <c r="Z4202" i="6" s="1"/>
  <c r="Z2714" i="6"/>
  <c r="Z1226" i="6"/>
  <c r="Z3458" i="6" s="1"/>
  <c r="Y2638" i="6"/>
  <c r="Y1150" i="6"/>
  <c r="Y3382" i="6" s="1"/>
  <c r="Y1894" i="6"/>
  <c r="Y4126" i="6" s="1"/>
  <c r="Z2624" i="6"/>
  <c r="Z1880" i="6"/>
  <c r="Z4112" i="6" s="1"/>
  <c r="Z1136" i="6"/>
  <c r="Z3368" i="6" s="1"/>
  <c r="Y2645" i="6"/>
  <c r="Y1901" i="6"/>
  <c r="Y4133" i="6" s="1"/>
  <c r="Y1157" i="6"/>
  <c r="Y3389" i="6" s="1"/>
  <c r="AA1163" i="6"/>
  <c r="AA3395" i="6" s="1"/>
  <c r="AA2651" i="6"/>
  <c r="AA1907" i="6"/>
  <c r="AA4139" i="6" s="1"/>
  <c r="Z1236" i="6"/>
  <c r="Z3468" i="6" s="1"/>
  <c r="Z1980" i="6"/>
  <c r="Z4212" i="6" s="1"/>
  <c r="Z2724" i="6"/>
  <c r="Y1946" i="6"/>
  <c r="Y4178" i="6" s="1"/>
  <c r="Y2690" i="6"/>
  <c r="Y1202" i="6"/>
  <c r="Y3434" i="6" s="1"/>
  <c r="Y1213" i="6"/>
  <c r="Y3445" i="6" s="1"/>
  <c r="Y2701" i="6"/>
  <c r="Y1957" i="6"/>
  <c r="Y4189" i="6" s="1"/>
  <c r="Y623" i="6"/>
  <c r="Y1906" i="6"/>
  <c r="Y4138" i="6" s="1"/>
  <c r="Y1162" i="6"/>
  <c r="Y3394" i="6" s="1"/>
  <c r="Y2650" i="6"/>
  <c r="Y1896" i="6"/>
  <c r="Y4128" i="6" s="1"/>
  <c r="Y1152" i="6"/>
  <c r="Y3384" i="6" s="1"/>
  <c r="Y2640" i="6"/>
  <c r="AA1969" i="6"/>
  <c r="AA4201" i="6" s="1"/>
  <c r="AA1225" i="6"/>
  <c r="AA3457" i="6" s="1"/>
  <c r="AA2713" i="6"/>
  <c r="Y2631" i="6"/>
  <c r="Y1887" i="6"/>
  <c r="Y4119" i="6" s="1"/>
  <c r="Y1143" i="6"/>
  <c r="Y3375" i="6" s="1"/>
  <c r="Y2689" i="6"/>
  <c r="Y1945" i="6"/>
  <c r="Y4177" i="6" s="1"/>
  <c r="Y1201" i="6"/>
  <c r="Y3433" i="6" s="1"/>
  <c r="Y632" i="6"/>
  <c r="Y1215" i="6"/>
  <c r="Y3447" i="6" s="1"/>
  <c r="Y2703" i="6"/>
  <c r="Y1959" i="6"/>
  <c r="Y4191" i="6" s="1"/>
  <c r="Y689" i="6"/>
  <c r="Z2684" i="6"/>
  <c r="Z1196" i="6"/>
  <c r="Z3428" i="6" s="1"/>
  <c r="Z1940" i="6"/>
  <c r="Z4172" i="6" s="1"/>
  <c r="Y1135" i="6"/>
  <c r="Y3367" i="6" s="1"/>
  <c r="Y2623" i="6"/>
  <c r="Y1879" i="6"/>
  <c r="Y4111" i="6" s="1"/>
  <c r="Y1881" i="6"/>
  <c r="Y4113" i="6" s="1"/>
  <c r="Y2625" i="6"/>
  <c r="Y1137" i="6"/>
  <c r="Y3369" i="6" s="1"/>
  <c r="Z1235" i="6"/>
  <c r="Z3467" i="6" s="1"/>
  <c r="Z2723" i="6"/>
  <c r="Z1979" i="6"/>
  <c r="Z4211" i="6" s="1"/>
  <c r="Y1205" i="6"/>
  <c r="Y3437" i="6" s="1"/>
  <c r="Y2693" i="6"/>
  <c r="Y1949" i="6"/>
  <c r="Y4181" i="6" s="1"/>
  <c r="Z1139" i="6"/>
  <c r="Z3371" i="6" s="1"/>
  <c r="Z2627" i="6"/>
  <c r="Z1883" i="6"/>
  <c r="Z4115" i="6" s="1"/>
  <c r="Y1907" i="6"/>
  <c r="Y4139" i="6" s="1"/>
  <c r="Y2651" i="6"/>
  <c r="Y1163" i="6"/>
  <c r="Y3395" i="6" s="1"/>
  <c r="Y690" i="6"/>
  <c r="Y2621" i="6"/>
  <c r="Y1877" i="6"/>
  <c r="Y4109" i="6" s="1"/>
  <c r="Y1133" i="6"/>
  <c r="Y3365" i="6" s="1"/>
  <c r="AA1227" i="6"/>
  <c r="AA3459" i="6" s="1"/>
  <c r="AA2715" i="6"/>
  <c r="AA1971" i="6"/>
  <c r="AA4203" i="6" s="1"/>
  <c r="Y684" i="6"/>
  <c r="Y1966" i="6"/>
  <c r="Y4198" i="6" s="1"/>
  <c r="Y2710" i="6"/>
  <c r="Y1222" i="6"/>
  <c r="Y3454" i="6" s="1"/>
  <c r="Y1209" i="6"/>
  <c r="Y3441" i="6" s="1"/>
  <c r="Y2697" i="6"/>
  <c r="Y1953" i="6"/>
  <c r="Y4185" i="6" s="1"/>
  <c r="Z2682" i="6"/>
  <c r="Z1938" i="6"/>
  <c r="Z4170" i="6" s="1"/>
  <c r="Z1194" i="6"/>
  <c r="Z3426" i="6" s="1"/>
  <c r="Z1978" i="6"/>
  <c r="Z4210" i="6" s="1"/>
  <c r="Z1234" i="6"/>
  <c r="Z3466" i="6" s="1"/>
  <c r="Z2722" i="6"/>
  <c r="Z2721" i="6"/>
  <c r="Z1977" i="6"/>
  <c r="Z4209" i="6" s="1"/>
  <c r="Z1233" i="6"/>
  <c r="Z3465" i="6" s="1"/>
  <c r="Y2700" i="6"/>
  <c r="Y1956" i="6"/>
  <c r="Y4188" i="6" s="1"/>
  <c r="Y1212" i="6"/>
  <c r="Y3444" i="6" s="1"/>
  <c r="Y2708" i="6"/>
  <c r="Y1964" i="6"/>
  <c r="Y4196" i="6" s="1"/>
  <c r="Y1220" i="6"/>
  <c r="Y3452" i="6" s="1"/>
  <c r="Z1231" i="6"/>
  <c r="Z3463" i="6" s="1"/>
  <c r="Z2719" i="6"/>
  <c r="Z1975" i="6"/>
  <c r="Z4207" i="6" s="1"/>
  <c r="Y1145" i="6"/>
  <c r="Y3377" i="6" s="1"/>
  <c r="Y1889" i="6"/>
  <c r="Y4121" i="6" s="1"/>
  <c r="Y2633" i="6"/>
  <c r="Y2692" i="6"/>
  <c r="Y1948" i="6"/>
  <c r="Y4180" i="6" s="1"/>
  <c r="Y1204" i="6"/>
  <c r="Y3436" i="6" s="1"/>
  <c r="Y691" i="6"/>
  <c r="Y2635" i="6"/>
  <c r="Y1891" i="6"/>
  <c r="Y4123" i="6" s="1"/>
  <c r="Y1147" i="6"/>
  <c r="Y3379" i="6" s="1"/>
  <c r="Z1902" i="6"/>
  <c r="Z4134" i="6" s="1"/>
  <c r="Z1158" i="6"/>
  <c r="Z3390" i="6" s="1"/>
  <c r="Z2646" i="6"/>
  <c r="Y629" i="6"/>
  <c r="Y1897" i="6"/>
  <c r="Y4129" i="6" s="1"/>
  <c r="Y2641" i="6"/>
  <c r="Y1153" i="6"/>
  <c r="Y3385" i="6" s="1"/>
  <c r="AA2712" i="6"/>
  <c r="AA1968" i="6"/>
  <c r="AA4200" i="6" s="1"/>
  <c r="AA1224" i="6"/>
  <c r="AA3456" i="6" s="1"/>
  <c r="Z2628" i="6"/>
  <c r="Z1884" i="6"/>
  <c r="Z4116" i="6" s="1"/>
  <c r="Z1140" i="6"/>
  <c r="Z3372" i="6" s="1"/>
  <c r="Y2702" i="6"/>
  <c r="Y1958" i="6"/>
  <c r="Y4190" i="6" s="1"/>
  <c r="Y1214" i="6"/>
  <c r="Y3446" i="6" s="1"/>
  <c r="Z1971" i="6"/>
  <c r="Z4203" i="6" s="1"/>
  <c r="Z1227" i="6"/>
  <c r="Z3459" i="6" s="1"/>
  <c r="Z2715" i="6"/>
  <c r="Z1203" i="6"/>
  <c r="Z3435" i="6" s="1"/>
  <c r="Z2691" i="6"/>
  <c r="Z1947" i="6"/>
  <c r="Z4179" i="6" s="1"/>
  <c r="Y631" i="6"/>
  <c r="Z1199" i="6"/>
  <c r="Z3431" i="6" s="1"/>
  <c r="Z1943" i="6"/>
  <c r="Z4175" i="6" s="1"/>
  <c r="Z2687" i="6"/>
  <c r="Z1939" i="6"/>
  <c r="Z4171" i="6" s="1"/>
  <c r="Z1195" i="6"/>
  <c r="Z3427" i="6" s="1"/>
  <c r="Z2683" i="6"/>
  <c r="Y1955" i="6"/>
  <c r="Y4187" i="6" s="1"/>
  <c r="Y1211" i="6"/>
  <c r="Y3443" i="6" s="1"/>
  <c r="Y2699" i="6"/>
  <c r="Y1139" i="6"/>
  <c r="Y3371" i="6" s="1"/>
  <c r="Y2627" i="6"/>
  <c r="Y1883" i="6"/>
  <c r="Y4115" i="6" s="1"/>
  <c r="Y1142" i="6"/>
  <c r="Y3374" i="6" s="1"/>
  <c r="Y2630" i="6"/>
  <c r="Y1886" i="6"/>
  <c r="Y4118" i="6" s="1"/>
  <c r="Z1240" i="6"/>
  <c r="Z3472" i="6" s="1"/>
  <c r="Z1984" i="6"/>
  <c r="Z4216" i="6" s="1"/>
  <c r="Z2728" i="6"/>
  <c r="Z2695" i="6"/>
  <c r="Z1951" i="6"/>
  <c r="Z4183" i="6" s="1"/>
  <c r="Z1207" i="6"/>
  <c r="Z3439" i="6" s="1"/>
  <c r="Z1220" i="6"/>
  <c r="Z3452" i="6" s="1"/>
  <c r="Z2708" i="6"/>
  <c r="Z1964" i="6"/>
  <c r="Z4196" i="6" s="1"/>
  <c r="Z1206" i="6"/>
  <c r="Z3438" i="6" s="1"/>
  <c r="Z2694" i="6"/>
  <c r="Z1950" i="6"/>
  <c r="Z4182" i="6" s="1"/>
  <c r="Y2649" i="6"/>
  <c r="Y1905" i="6"/>
  <c r="Y4137" i="6" s="1"/>
  <c r="Y1161" i="6"/>
  <c r="Y3393" i="6" s="1"/>
  <c r="Y693" i="6"/>
  <c r="Y622" i="6"/>
  <c r="Z668" i="6" l="1"/>
  <c r="Y1439" i="6"/>
  <c r="Y3671" i="6" s="1"/>
  <c r="Y2183" i="6"/>
  <c r="Y4415" i="6" s="1"/>
  <c r="Y2927" i="6"/>
  <c r="AA727" i="6"/>
  <c r="Z670" i="6"/>
  <c r="Z649" i="6"/>
  <c r="Y648" i="6"/>
  <c r="Y2920" i="6"/>
  <c r="Y1432" i="6"/>
  <c r="Y3664" i="6" s="1"/>
  <c r="Y2176" i="6"/>
  <c r="Y4408" i="6" s="1"/>
  <c r="Z698" i="6"/>
  <c r="Y642" i="6"/>
  <c r="Z646" i="6"/>
  <c r="Z683" i="6"/>
  <c r="Z664" i="6"/>
  <c r="AA718" i="6"/>
  <c r="Y711" i="6"/>
  <c r="Y638" i="6"/>
  <c r="Y649" i="6"/>
  <c r="AA661" i="6"/>
  <c r="Y2921" i="6"/>
  <c r="Y2177" i="6"/>
  <c r="Y4409" i="6" s="1"/>
  <c r="Y1433" i="6"/>
  <c r="Y3665" i="6" s="1"/>
  <c r="Y712" i="6"/>
  <c r="Z726" i="6"/>
  <c r="Y637" i="6"/>
  <c r="Z732" i="6"/>
  <c r="Y645" i="6"/>
  <c r="Y641" i="6"/>
  <c r="AA662" i="6"/>
  <c r="Y702" i="6"/>
  <c r="Z742" i="6"/>
  <c r="Y644" i="6"/>
  <c r="AA659" i="6"/>
  <c r="Y1431" i="6"/>
  <c r="Y3663" i="6" s="1"/>
  <c r="Y2175" i="6"/>
  <c r="Y4407" i="6" s="1"/>
  <c r="Y2919" i="6"/>
  <c r="AA721" i="6"/>
  <c r="Y721" i="6"/>
  <c r="Z699" i="6"/>
  <c r="Z641" i="6"/>
  <c r="Z705" i="6"/>
  <c r="Z743" i="6"/>
  <c r="Z648" i="6"/>
  <c r="Z662" i="6"/>
  <c r="Y719" i="6"/>
  <c r="AA725" i="6"/>
  <c r="AA658" i="6"/>
  <c r="Y664" i="6"/>
  <c r="Z729" i="6"/>
  <c r="Z673" i="6"/>
  <c r="Y640" i="6"/>
  <c r="Z636" i="6"/>
  <c r="Y652" i="6"/>
  <c r="Y2926" i="6"/>
  <c r="Y2182" i="6"/>
  <c r="Y4414" i="6" s="1"/>
  <c r="Y1438" i="6"/>
  <c r="Y3670" i="6" s="1"/>
  <c r="Z701" i="6"/>
  <c r="Y701" i="6"/>
  <c r="Z676" i="6"/>
  <c r="AA656" i="6"/>
  <c r="Y657" i="6"/>
  <c r="Y2118" i="6"/>
  <c r="Y4350" i="6" s="1"/>
  <c r="Y1374" i="6"/>
  <c r="Y3606" i="6" s="1"/>
  <c r="Y2862" i="6"/>
  <c r="Y2924" i="6"/>
  <c r="Y2180" i="6"/>
  <c r="Y4412" i="6" s="1"/>
  <c r="Y1436" i="6"/>
  <c r="Y3668" i="6" s="1"/>
  <c r="Y639" i="6"/>
  <c r="Y1440" i="6"/>
  <c r="Y3672" i="6" s="1"/>
  <c r="Y2928" i="6"/>
  <c r="Y2184" i="6"/>
  <c r="Y4416" i="6" s="1"/>
  <c r="AA717" i="6"/>
  <c r="AA714" i="6"/>
  <c r="Z702" i="6"/>
  <c r="Z727" i="6"/>
  <c r="Y725" i="6"/>
  <c r="Y636" i="6"/>
  <c r="Z679" i="6"/>
  <c r="Y720" i="6"/>
  <c r="Z711" i="6"/>
  <c r="Z644" i="6"/>
  <c r="Y661" i="6"/>
  <c r="AA728" i="6"/>
  <c r="Y729" i="6"/>
  <c r="Z647" i="6"/>
  <c r="Z704" i="6"/>
  <c r="Z674" i="6"/>
  <c r="Z645" i="6"/>
  <c r="Z710" i="6"/>
  <c r="Y2181" i="6"/>
  <c r="Y4413" i="6" s="1"/>
  <c r="Y1437" i="6"/>
  <c r="Y3669" i="6" s="1"/>
  <c r="Y2925" i="6"/>
  <c r="Y1373" i="6"/>
  <c r="Y3605" i="6" s="1"/>
  <c r="Y2117" i="6"/>
  <c r="Y4349" i="6" s="1"/>
  <c r="Y2861" i="6"/>
  <c r="Y728" i="6"/>
  <c r="Z681" i="6"/>
  <c r="AA667" i="6"/>
  <c r="Y654" i="6"/>
  <c r="AA729" i="6"/>
  <c r="Z703" i="6"/>
  <c r="Y730" i="6"/>
  <c r="Y658" i="6"/>
  <c r="Z700" i="6"/>
  <c r="Z730" i="6"/>
  <c r="AA666" i="6"/>
  <c r="Z709" i="6"/>
  <c r="Y653" i="6"/>
  <c r="Z738" i="6"/>
  <c r="Y714" i="6"/>
  <c r="Z682" i="6"/>
  <c r="Y1430" i="6"/>
  <c r="Y3662" i="6" s="1"/>
  <c r="Y2918" i="6"/>
  <c r="Y2174" i="6"/>
  <c r="Y4406" i="6" s="1"/>
  <c r="Y722" i="6"/>
  <c r="AA657" i="6"/>
  <c r="Z745" i="6"/>
  <c r="AA730" i="6"/>
  <c r="Y2929" i="6"/>
  <c r="Y1441" i="6"/>
  <c r="Y3673" i="6" s="1"/>
  <c r="Y2185" i="6"/>
  <c r="Y4417" i="6" s="1"/>
  <c r="Z671" i="6"/>
  <c r="Y2863" i="6"/>
  <c r="Y2119" i="6"/>
  <c r="Y4351" i="6" s="1"/>
  <c r="Y1375" i="6"/>
  <c r="Y3607" i="6" s="1"/>
  <c r="Y717" i="6"/>
  <c r="Z740" i="6"/>
  <c r="AA731" i="6"/>
  <c r="Z667" i="6"/>
  <c r="Y2916" i="6"/>
  <c r="Y1428" i="6"/>
  <c r="Y3660" i="6" s="1"/>
  <c r="Y2172" i="6"/>
  <c r="Y4404" i="6" s="1"/>
  <c r="Y2922" i="6"/>
  <c r="Y2178" i="6"/>
  <c r="Y4410" i="6" s="1"/>
  <c r="Y1434" i="6"/>
  <c r="Y3666" i="6" s="1"/>
  <c r="Y2120" i="6"/>
  <c r="Y4352" i="6" s="1"/>
  <c r="Y1376" i="6"/>
  <c r="Y3608" i="6" s="1"/>
  <c r="Y2864" i="6"/>
  <c r="Y699" i="6"/>
  <c r="Z736" i="6"/>
  <c r="Y650" i="6"/>
  <c r="Z708" i="6"/>
  <c r="AA669" i="6"/>
  <c r="Y705" i="6"/>
  <c r="Z672" i="6"/>
  <c r="Y1370" i="6"/>
  <c r="Y3602" i="6" s="1"/>
  <c r="Y2858" i="6"/>
  <c r="Y2114" i="6"/>
  <c r="Y4346" i="6" s="1"/>
  <c r="Z706" i="6"/>
  <c r="Z637" i="6"/>
  <c r="Y660" i="6"/>
  <c r="AA722" i="6"/>
  <c r="Z735" i="6"/>
  <c r="Y726" i="6"/>
  <c r="Y655" i="6"/>
  <c r="Y2112" i="6"/>
  <c r="Y4344" i="6" s="1"/>
  <c r="Y2856" i="6"/>
  <c r="Y1368" i="6"/>
  <c r="Y3600" i="6" s="1"/>
  <c r="Y718" i="6"/>
  <c r="Z707" i="6"/>
  <c r="Z680" i="6"/>
  <c r="Y651" i="6"/>
  <c r="AA653" i="6"/>
  <c r="Y716" i="6"/>
  <c r="Y646" i="6"/>
  <c r="Y2110" i="6"/>
  <c r="Y4342" i="6" s="1"/>
  <c r="Y1366" i="6"/>
  <c r="Y3598" i="6" s="1"/>
  <c r="Y2854" i="6"/>
  <c r="Y666" i="6"/>
  <c r="Y643" i="6"/>
  <c r="AA720" i="6"/>
  <c r="Z724" i="6"/>
  <c r="Y668" i="6"/>
  <c r="Y715" i="6"/>
  <c r="Z728" i="6"/>
  <c r="Y727" i="6"/>
  <c r="Y656" i="6"/>
  <c r="AA654" i="6"/>
  <c r="Z643" i="6"/>
  <c r="AA651" i="6"/>
  <c r="AA652" i="6"/>
  <c r="Y1372" i="6"/>
  <c r="Y3604" i="6" s="1"/>
  <c r="Y2860" i="6"/>
  <c r="Y2116" i="6"/>
  <c r="Y4348" i="6" s="1"/>
  <c r="AA713" i="6"/>
  <c r="Y2865" i="6"/>
  <c r="Y2121" i="6"/>
  <c r="Y4353" i="6" s="1"/>
  <c r="Y1377" i="6"/>
  <c r="Y3609" i="6" s="1"/>
  <c r="Y713" i="6"/>
  <c r="Y707" i="6"/>
  <c r="AA655" i="6"/>
  <c r="Z731" i="6"/>
  <c r="Z669" i="6"/>
  <c r="Z741" i="6"/>
  <c r="AA663" i="6"/>
  <c r="Y703" i="6"/>
  <c r="Z744" i="6"/>
  <c r="Y2179" i="6"/>
  <c r="Y4411" i="6" s="1"/>
  <c r="Y1435" i="6"/>
  <c r="Y3667" i="6" s="1"/>
  <c r="Y2923" i="6"/>
  <c r="Z734" i="6"/>
  <c r="Y710" i="6"/>
  <c r="Y709" i="6"/>
  <c r="Z675" i="6"/>
  <c r="AA665" i="6"/>
  <c r="Y662" i="6"/>
  <c r="Y1367" i="6"/>
  <c r="Y3599" i="6" s="1"/>
  <c r="Y2855" i="6"/>
  <c r="Y2111" i="6"/>
  <c r="Y4343" i="6" s="1"/>
  <c r="Y1429" i="6"/>
  <c r="Y3661" i="6" s="1"/>
  <c r="Y2173" i="6"/>
  <c r="Y4405" i="6" s="1"/>
  <c r="Y2917" i="6"/>
  <c r="AA716" i="6"/>
  <c r="Z739" i="6"/>
  <c r="Y647" i="6"/>
  <c r="Y2859" i="6"/>
  <c r="Y2115" i="6"/>
  <c r="Y4347" i="6" s="1"/>
  <c r="Y1371" i="6"/>
  <c r="Y3603" i="6" s="1"/>
  <c r="Y1378" i="6"/>
  <c r="Y3610" i="6" s="1"/>
  <c r="Y2866" i="6"/>
  <c r="Y2122" i="6"/>
  <c r="Y4354" i="6" s="1"/>
  <c r="AA723" i="6"/>
  <c r="Y698" i="6"/>
  <c r="Z725" i="6"/>
  <c r="Y667" i="6"/>
  <c r="Z737" i="6"/>
  <c r="Z665" i="6"/>
  <c r="Y659" i="6"/>
  <c r="Y2867" i="6"/>
  <c r="Y2123" i="6"/>
  <c r="Y4355" i="6" s="1"/>
  <c r="Y1379" i="6"/>
  <c r="Y3611" i="6" s="1"/>
  <c r="Z733" i="6"/>
  <c r="Y731" i="6"/>
  <c r="Y663" i="6"/>
  <c r="Z666" i="6"/>
  <c r="Y2857" i="6"/>
  <c r="Y2113" i="6"/>
  <c r="Y4345" i="6" s="1"/>
  <c r="Y1369" i="6"/>
  <c r="Y3601" i="6" s="1"/>
  <c r="AA712" i="6"/>
  <c r="Y669" i="6"/>
  <c r="AA650" i="6"/>
  <c r="Y700" i="6"/>
  <c r="Z639" i="6"/>
  <c r="Y706" i="6"/>
  <c r="AA668" i="6"/>
  <c r="Y708" i="6"/>
  <c r="Z678" i="6"/>
  <c r="Z642" i="6"/>
  <c r="Z638" i="6"/>
  <c r="AA715" i="6"/>
  <c r="AA664" i="6"/>
  <c r="AA724" i="6"/>
  <c r="Z640" i="6"/>
  <c r="AA726" i="6"/>
  <c r="Y723" i="6"/>
  <c r="Z677" i="6"/>
  <c r="AA660" i="6"/>
  <c r="Y704" i="6"/>
  <c r="Y724" i="6"/>
  <c r="Y665" i="6"/>
  <c r="Z663" i="6"/>
  <c r="AA719" i="6"/>
  <c r="AA1467" i="6" l="1"/>
  <c r="AA3699" i="6" s="1"/>
  <c r="AA2955" i="6"/>
  <c r="AA2211" i="6"/>
  <c r="AA4443" i="6" s="1"/>
  <c r="Y2135" i="6"/>
  <c r="Y4367" i="6" s="1"/>
  <c r="Y1391" i="6"/>
  <c r="Y3623" i="6" s="1"/>
  <c r="Y2879" i="6"/>
  <c r="Z2907" i="6"/>
  <c r="Z2163" i="6"/>
  <c r="Z4395" i="6" s="1"/>
  <c r="Z1419" i="6"/>
  <c r="Z3651" i="6" s="1"/>
  <c r="Z2222" i="6"/>
  <c r="Z4454" i="6" s="1"/>
  <c r="Z2966" i="6"/>
  <c r="Z1478" i="6"/>
  <c r="Z3710" i="6" s="1"/>
  <c r="AA2885" i="6"/>
  <c r="AA2141" i="6"/>
  <c r="AA4373" i="6" s="1"/>
  <c r="AA1397" i="6"/>
  <c r="AA3629" i="6" s="1"/>
  <c r="Z2912" i="6"/>
  <c r="Z2168" i="6"/>
  <c r="Z4400" i="6" s="1"/>
  <c r="Z1424" i="6"/>
  <c r="Z3656" i="6" s="1"/>
  <c r="Y2937" i="6"/>
  <c r="Y2193" i="6"/>
  <c r="Y4425" i="6" s="1"/>
  <c r="Y1449" i="6"/>
  <c r="Y3681" i="6" s="1"/>
  <c r="AA2219" i="6"/>
  <c r="AA4451" i="6" s="1"/>
  <c r="AA1475" i="6"/>
  <c r="AA3707" i="6" s="1"/>
  <c r="AA2963" i="6"/>
  <c r="Z1474" i="6"/>
  <c r="Z3706" i="6" s="1"/>
  <c r="Z2218" i="6"/>
  <c r="Z4450" i="6" s="1"/>
  <c r="Z2962" i="6"/>
  <c r="Z2135" i="6"/>
  <c r="Z4367" i="6" s="1"/>
  <c r="Z1391" i="6"/>
  <c r="Z3623" i="6" s="1"/>
  <c r="Z2879" i="6"/>
  <c r="Z2911" i="6"/>
  <c r="Z1423" i="6"/>
  <c r="Z3655" i="6" s="1"/>
  <c r="Z2167" i="6"/>
  <c r="Z4399" i="6" s="1"/>
  <c r="AA2949" i="6"/>
  <c r="AA2205" i="6"/>
  <c r="AA4437" i="6" s="1"/>
  <c r="AA1461" i="6"/>
  <c r="AA3693" i="6" s="1"/>
  <c r="Z2124" i="6"/>
  <c r="Z4356" i="6" s="1"/>
  <c r="Z1380" i="6"/>
  <c r="Z3612" i="6" s="1"/>
  <c r="Z2868" i="6"/>
  <c r="Y2152" i="6"/>
  <c r="Y4384" i="6" s="1"/>
  <c r="Y1408" i="6"/>
  <c r="Y3640" i="6" s="1"/>
  <c r="Y2896" i="6"/>
  <c r="Y2953" i="6"/>
  <c r="Y2209" i="6"/>
  <c r="Y4441" i="6" s="1"/>
  <c r="Y1465" i="6"/>
  <c r="Y3697" i="6" s="1"/>
  <c r="Y1385" i="6"/>
  <c r="Y3617" i="6" s="1"/>
  <c r="Y2873" i="6"/>
  <c r="Y2129" i="6"/>
  <c r="Y4361" i="6" s="1"/>
  <c r="Y2894" i="6"/>
  <c r="Y2150" i="6"/>
  <c r="Y4382" i="6" s="1"/>
  <c r="Y1406" i="6"/>
  <c r="Y3638" i="6" s="1"/>
  <c r="Z1407" i="6"/>
  <c r="Z3639" i="6" s="1"/>
  <c r="Z2151" i="6"/>
  <c r="Z4383" i="6" s="1"/>
  <c r="Z2895" i="6"/>
  <c r="Y1467" i="6"/>
  <c r="Y3699" i="6" s="1"/>
  <c r="Y2955" i="6"/>
  <c r="Y2211" i="6"/>
  <c r="Y4443" i="6" s="1"/>
  <c r="Y1450" i="6"/>
  <c r="Y3682" i="6" s="1"/>
  <c r="Y2938" i="6"/>
  <c r="Y2194" i="6"/>
  <c r="Y4426" i="6" s="1"/>
  <c r="Z1410" i="6"/>
  <c r="Z3642" i="6" s="1"/>
  <c r="Z2898" i="6"/>
  <c r="Z2154" i="6"/>
  <c r="Z4386" i="6" s="1"/>
  <c r="Y1442" i="6"/>
  <c r="Y3674" i="6" s="1"/>
  <c r="Y2930" i="6"/>
  <c r="Y2186" i="6"/>
  <c r="Y4418" i="6" s="1"/>
  <c r="Y1447" i="6"/>
  <c r="Y3679" i="6" s="1"/>
  <c r="Y2191" i="6"/>
  <c r="Y4423" i="6" s="1"/>
  <c r="Y2935" i="6"/>
  <c r="AA2887" i="6"/>
  <c r="AA2143" i="6"/>
  <c r="AA4375" i="6" s="1"/>
  <c r="AA1399" i="6"/>
  <c r="AA3631" i="6" s="1"/>
  <c r="AA2201" i="6"/>
  <c r="AA4433" i="6" s="1"/>
  <c r="AA1457" i="6"/>
  <c r="AA3689" i="6" s="1"/>
  <c r="AA2945" i="6"/>
  <c r="AA1395" i="6"/>
  <c r="AA3627" i="6" s="1"/>
  <c r="AA2883" i="6"/>
  <c r="AA2139" i="6"/>
  <c r="AA4371" i="6" s="1"/>
  <c r="Y1471" i="6"/>
  <c r="Y3703" i="6" s="1"/>
  <c r="Y2215" i="6"/>
  <c r="Y4447" i="6" s="1"/>
  <c r="Y2959" i="6"/>
  <c r="Y2154" i="6"/>
  <c r="Y4386" i="6" s="1"/>
  <c r="Y1410" i="6"/>
  <c r="Y3642" i="6" s="1"/>
  <c r="Y2898" i="6"/>
  <c r="Z2195" i="6"/>
  <c r="Z4427" i="6" s="1"/>
  <c r="Z1451" i="6"/>
  <c r="Z3683" i="6" s="1"/>
  <c r="Z2939" i="6"/>
  <c r="Z2223" i="6"/>
  <c r="Z4455" i="6" s="1"/>
  <c r="Z1479" i="6"/>
  <c r="Z3711" i="6" s="1"/>
  <c r="Z2967" i="6"/>
  <c r="Z2224" i="6"/>
  <c r="Z4456" i="6" s="1"/>
  <c r="Z2968" i="6"/>
  <c r="Z1480" i="6"/>
  <c r="Z3712" i="6" s="1"/>
  <c r="Z1411" i="6"/>
  <c r="Z3643" i="6" s="1"/>
  <c r="Z2899" i="6"/>
  <c r="Z2155" i="6"/>
  <c r="Z4387" i="6" s="1"/>
  <c r="Z2228" i="6"/>
  <c r="Z4460" i="6" s="1"/>
  <c r="Z1484" i="6"/>
  <c r="Z3716" i="6" s="1"/>
  <c r="Z2972" i="6"/>
  <c r="Y2141" i="6"/>
  <c r="Y4373" i="6" s="1"/>
  <c r="Y1397" i="6"/>
  <c r="Y3629" i="6" s="1"/>
  <c r="Y2885" i="6"/>
  <c r="Z2932" i="6"/>
  <c r="Z2188" i="6"/>
  <c r="Z4420" i="6" s="1"/>
  <c r="Z1444" i="6"/>
  <c r="Z3676" i="6" s="1"/>
  <c r="Y1474" i="6"/>
  <c r="Y3706" i="6" s="1"/>
  <c r="Y2218" i="6"/>
  <c r="Y4450" i="6" s="1"/>
  <c r="Y2962" i="6"/>
  <c r="Y2960" i="6"/>
  <c r="Y2216" i="6"/>
  <c r="Y4448" i="6" s="1"/>
  <c r="Y1472" i="6"/>
  <c r="Y3704" i="6" s="1"/>
  <c r="Z2133" i="6"/>
  <c r="Z4365" i="6" s="1"/>
  <c r="Z1389" i="6"/>
  <c r="Z3621" i="6" s="1"/>
  <c r="Z2877" i="6"/>
  <c r="Y1401" i="6"/>
  <c r="Y3633" i="6" s="1"/>
  <c r="Y2889" i="6"/>
  <c r="Y2145" i="6"/>
  <c r="Y4377" i="6" s="1"/>
  <c r="Z2933" i="6"/>
  <c r="Z2189" i="6"/>
  <c r="Z4421" i="6" s="1"/>
  <c r="Z1445" i="6"/>
  <c r="Z3677" i="6" s="1"/>
  <c r="Y2884" i="6"/>
  <c r="Y2140" i="6"/>
  <c r="Y4372" i="6" s="1"/>
  <c r="Y1396" i="6"/>
  <c r="Y3628" i="6" s="1"/>
  <c r="AA2957" i="6"/>
  <c r="AA2213" i="6"/>
  <c r="AA4445" i="6" s="1"/>
  <c r="AA1469" i="6"/>
  <c r="AA3701" i="6" s="1"/>
  <c r="Z2873" i="6"/>
  <c r="Z2129" i="6"/>
  <c r="Z4361" i="6" s="1"/>
  <c r="Z1385" i="6"/>
  <c r="Z3617" i="6" s="1"/>
  <c r="Z2931" i="6"/>
  <c r="Z2187" i="6"/>
  <c r="Z4419" i="6" s="1"/>
  <c r="Z1443" i="6"/>
  <c r="Z3675" i="6" s="1"/>
  <c r="Z2958" i="6"/>
  <c r="Z2214" i="6"/>
  <c r="Z4446" i="6" s="1"/>
  <c r="Z1470" i="6"/>
  <c r="Z3702" i="6" s="1"/>
  <c r="AA2959" i="6"/>
  <c r="AA2215" i="6"/>
  <c r="AA4447" i="6" s="1"/>
  <c r="AA1471" i="6"/>
  <c r="AA3703" i="6" s="1"/>
  <c r="Z2900" i="6"/>
  <c r="Z2156" i="6"/>
  <c r="Z4388" i="6" s="1"/>
  <c r="Z1412" i="6"/>
  <c r="Z3644" i="6" s="1"/>
  <c r="Z1409" i="6"/>
  <c r="Z3641" i="6" s="1"/>
  <c r="Z2153" i="6"/>
  <c r="Z4385" i="6" s="1"/>
  <c r="Z2897" i="6"/>
  <c r="Y2198" i="6"/>
  <c r="Y4430" i="6" s="1"/>
  <c r="Y2942" i="6"/>
  <c r="Y1454" i="6"/>
  <c r="Y3686" i="6" s="1"/>
  <c r="Z2963" i="6"/>
  <c r="Z2219" i="6"/>
  <c r="Z4451" i="6" s="1"/>
  <c r="Z1475" i="6"/>
  <c r="Z3707" i="6" s="1"/>
  <c r="Y1451" i="6"/>
  <c r="Y3683" i="6" s="1"/>
  <c r="Y2195" i="6"/>
  <c r="Y4427" i="6" s="1"/>
  <c r="Y2939" i="6"/>
  <c r="AA1396" i="6"/>
  <c r="AA3628" i="6" s="1"/>
  <c r="AA2884" i="6"/>
  <c r="AA2140" i="6"/>
  <c r="AA4372" i="6" s="1"/>
  <c r="Z1387" i="6"/>
  <c r="Z3619" i="6" s="1"/>
  <c r="Z2875" i="6"/>
  <c r="Z2131" i="6"/>
  <c r="Z4363" i="6" s="1"/>
  <c r="Y2888" i="6"/>
  <c r="Y2144" i="6"/>
  <c r="Y4376" i="6" s="1"/>
  <c r="Y1400" i="6"/>
  <c r="Y3632" i="6" s="1"/>
  <c r="Z1416" i="6"/>
  <c r="Z3648" i="6" s="1"/>
  <c r="Z2904" i="6"/>
  <c r="Z2160" i="6"/>
  <c r="Z4392" i="6" s="1"/>
  <c r="Z2940" i="6"/>
  <c r="Z2196" i="6"/>
  <c r="Z4428" i="6" s="1"/>
  <c r="Z1452" i="6"/>
  <c r="Z3684" i="6" s="1"/>
  <c r="Y2142" i="6"/>
  <c r="Y4374" i="6" s="1"/>
  <c r="Y2886" i="6"/>
  <c r="Y1398" i="6"/>
  <c r="Y3630" i="6" s="1"/>
  <c r="Y2893" i="6"/>
  <c r="Y2149" i="6"/>
  <c r="Y4381" i="6" s="1"/>
  <c r="Y1405" i="6"/>
  <c r="Y3637" i="6" s="1"/>
  <c r="Z2215" i="6"/>
  <c r="Z4447" i="6" s="1"/>
  <c r="Z2959" i="6"/>
  <c r="Z1471" i="6"/>
  <c r="Z3703" i="6" s="1"/>
  <c r="AA2147" i="6"/>
  <c r="AA4379" i="6" s="1"/>
  <c r="AA2891" i="6"/>
  <c r="AA1403" i="6"/>
  <c r="AA3635" i="6" s="1"/>
  <c r="Y2132" i="6"/>
  <c r="Y4364" i="6" s="1"/>
  <c r="Y2876" i="6"/>
  <c r="Y1388" i="6"/>
  <c r="Y3620" i="6" s="1"/>
  <c r="Y2870" i="6"/>
  <c r="Y2126" i="6"/>
  <c r="Y4358" i="6" s="1"/>
  <c r="Y1382" i="6"/>
  <c r="Y3614" i="6" s="1"/>
  <c r="AA1462" i="6"/>
  <c r="AA3694" i="6" s="1"/>
  <c r="AA2206" i="6"/>
  <c r="AA4438" i="6" s="1"/>
  <c r="AA2950" i="6"/>
  <c r="Z1427" i="6"/>
  <c r="Z3659" i="6" s="1"/>
  <c r="Z2915" i="6"/>
  <c r="Z2171" i="6"/>
  <c r="Z4403" i="6" s="1"/>
  <c r="Z2878" i="6"/>
  <c r="Z2134" i="6"/>
  <c r="Z4366" i="6" s="1"/>
  <c r="Z1390" i="6"/>
  <c r="Z3622" i="6" s="1"/>
  <c r="Z2137" i="6"/>
  <c r="Z4369" i="6" s="1"/>
  <c r="Z1393" i="6"/>
  <c r="Z3625" i="6" s="1"/>
  <c r="Z2881" i="6"/>
  <c r="Y1448" i="6"/>
  <c r="Y3680" i="6" s="1"/>
  <c r="Y2936" i="6"/>
  <c r="Y2192" i="6"/>
  <c r="Y4424" i="6" s="1"/>
  <c r="Y2196" i="6"/>
  <c r="Y4428" i="6" s="1"/>
  <c r="Y1452" i="6"/>
  <c r="Y3684" i="6" s="1"/>
  <c r="Y2940" i="6"/>
  <c r="Y2897" i="6"/>
  <c r="Y2153" i="6"/>
  <c r="Y4385" i="6" s="1"/>
  <c r="Y1409" i="6"/>
  <c r="Y3641" i="6" s="1"/>
  <c r="Z2870" i="6"/>
  <c r="Z2126" i="6"/>
  <c r="Z4358" i="6" s="1"/>
  <c r="Z1382" i="6"/>
  <c r="Z3614" i="6" s="1"/>
  <c r="Y2891" i="6"/>
  <c r="Y2147" i="6"/>
  <c r="Y4379" i="6" s="1"/>
  <c r="Y1403" i="6"/>
  <c r="Y3635" i="6" s="1"/>
  <c r="Z2225" i="6"/>
  <c r="Z4457" i="6" s="1"/>
  <c r="Z2969" i="6"/>
  <c r="Z1481" i="6"/>
  <c r="Z3713" i="6" s="1"/>
  <c r="Z1485" i="6"/>
  <c r="Z3717" i="6" s="1"/>
  <c r="Z2973" i="6"/>
  <c r="Z2229" i="6"/>
  <c r="Z4461" i="6" s="1"/>
  <c r="Y1459" i="6"/>
  <c r="Y3691" i="6" s="1"/>
  <c r="Y2947" i="6"/>
  <c r="Y2203" i="6"/>
  <c r="Y4435" i="6" s="1"/>
  <c r="Y2892" i="6"/>
  <c r="Y1404" i="6"/>
  <c r="Y3636" i="6" s="1"/>
  <c r="Y2148" i="6"/>
  <c r="Y4380" i="6" s="1"/>
  <c r="Z2938" i="6"/>
  <c r="Z2194" i="6"/>
  <c r="Z4426" i="6" s="1"/>
  <c r="Z1450" i="6"/>
  <c r="Z3682" i="6" s="1"/>
  <c r="AA2962" i="6"/>
  <c r="AA2218" i="6"/>
  <c r="AA4450" i="6" s="1"/>
  <c r="AA1474" i="6"/>
  <c r="AA3706" i="6" s="1"/>
  <c r="Z2198" i="6"/>
  <c r="Z4430" i="6" s="1"/>
  <c r="Z1454" i="6"/>
  <c r="Z3686" i="6" s="1"/>
  <c r="Z2942" i="6"/>
  <c r="Z1388" i="6"/>
  <c r="Z3620" i="6" s="1"/>
  <c r="Z2876" i="6"/>
  <c r="Z2132" i="6"/>
  <c r="Z4364" i="6" s="1"/>
  <c r="Y2952" i="6"/>
  <c r="Y1464" i="6"/>
  <c r="Y3696" i="6" s="1"/>
  <c r="Y2208" i="6"/>
  <c r="Y4440" i="6" s="1"/>
  <c r="Y2868" i="6"/>
  <c r="Y2124" i="6"/>
  <c r="Y4356" i="6" s="1"/>
  <c r="Y1380" i="6"/>
  <c r="Y3612" i="6" s="1"/>
  <c r="Z1420" i="6"/>
  <c r="Z3652" i="6" s="1"/>
  <c r="Z2908" i="6"/>
  <c r="Z2164" i="6"/>
  <c r="Z4396" i="6" s="1"/>
  <c r="Z1406" i="6"/>
  <c r="Z3638" i="6" s="1"/>
  <c r="Z2150" i="6"/>
  <c r="Z4382" i="6" s="1"/>
  <c r="Z2894" i="6"/>
  <c r="Y1446" i="6"/>
  <c r="Y3678" i="6" s="1"/>
  <c r="Y2934" i="6"/>
  <c r="Y2190" i="6"/>
  <c r="Y4422" i="6" s="1"/>
  <c r="Y2133" i="6"/>
  <c r="Y4365" i="6" s="1"/>
  <c r="Y2877" i="6"/>
  <c r="Y1389" i="6"/>
  <c r="Y3621" i="6" s="1"/>
  <c r="AA2203" i="6"/>
  <c r="AA4435" i="6" s="1"/>
  <c r="AA2947" i="6"/>
  <c r="AA1459" i="6"/>
  <c r="AA3691" i="6" s="1"/>
  <c r="Y1413" i="6"/>
  <c r="Y3645" i="6" s="1"/>
  <c r="Y2157" i="6"/>
  <c r="Y4389" i="6" s="1"/>
  <c r="Y2901" i="6"/>
  <c r="Y2895" i="6"/>
  <c r="Y2151" i="6"/>
  <c r="Y4383" i="6" s="1"/>
  <c r="Y1407" i="6"/>
  <c r="Y3639" i="6" s="1"/>
  <c r="AA2948" i="6"/>
  <c r="AA2204" i="6"/>
  <c r="AA4436" i="6" s="1"/>
  <c r="AA1460" i="6"/>
  <c r="AA3692" i="6" s="1"/>
  <c r="Z1488" i="6"/>
  <c r="Z3720" i="6" s="1"/>
  <c r="Z2976" i="6"/>
  <c r="Z2232" i="6"/>
  <c r="Z4464" i="6" s="1"/>
  <c r="Y2131" i="6"/>
  <c r="Y4363" i="6" s="1"/>
  <c r="Y2875" i="6"/>
  <c r="Y1387" i="6"/>
  <c r="Y3619" i="6" s="1"/>
  <c r="Y1462" i="6"/>
  <c r="Y3694" i="6" s="1"/>
  <c r="Y2950" i="6"/>
  <c r="Y2206" i="6"/>
  <c r="Y4438" i="6" s="1"/>
  <c r="Y2214" i="6"/>
  <c r="Y4446" i="6" s="1"/>
  <c r="Y1470" i="6"/>
  <c r="Y3702" i="6" s="1"/>
  <c r="Y2958" i="6"/>
  <c r="Y2931" i="6"/>
  <c r="Y2187" i="6"/>
  <c r="Y4419" i="6" s="1"/>
  <c r="Y1443" i="6"/>
  <c r="Y3675" i="6" s="1"/>
  <c r="AA2889" i="6"/>
  <c r="AA2145" i="6"/>
  <c r="AA4377" i="6" s="1"/>
  <c r="AA1401" i="6"/>
  <c r="AA3633" i="6" s="1"/>
  <c r="Y2210" i="6"/>
  <c r="Y4442" i="6" s="1"/>
  <c r="Y1466" i="6"/>
  <c r="Y3698" i="6" s="1"/>
  <c r="Y2954" i="6"/>
  <c r="Y1458" i="6"/>
  <c r="Y3690" i="6" s="1"/>
  <c r="Y2946" i="6"/>
  <c r="Y2202" i="6"/>
  <c r="Y4434" i="6" s="1"/>
  <c r="Z1447" i="6"/>
  <c r="Z3679" i="6" s="1"/>
  <c r="Z2935" i="6"/>
  <c r="Z2191" i="6"/>
  <c r="Z4423" i="6" s="1"/>
  <c r="Z1425" i="6"/>
  <c r="Z3657" i="6" s="1"/>
  <c r="Z2169" i="6"/>
  <c r="Z4401" i="6" s="1"/>
  <c r="Z2913" i="6"/>
  <c r="Z2936" i="6"/>
  <c r="Z2192" i="6"/>
  <c r="Z4424" i="6" s="1"/>
  <c r="Z1448" i="6"/>
  <c r="Z3680" i="6" s="1"/>
  <c r="AA2960" i="6"/>
  <c r="AA1472" i="6"/>
  <c r="AA3704" i="6" s="1"/>
  <c r="AA2216" i="6"/>
  <c r="AA4448" i="6" s="1"/>
  <c r="Z1455" i="6"/>
  <c r="Z3687" i="6" s="1"/>
  <c r="Z2943" i="6"/>
  <c r="Z2199" i="6"/>
  <c r="Z4431" i="6" s="1"/>
  <c r="Y2871" i="6"/>
  <c r="Y2127" i="6"/>
  <c r="Y4359" i="6" s="1"/>
  <c r="Y1383" i="6"/>
  <c r="Y3615" i="6" s="1"/>
  <c r="AA1400" i="6"/>
  <c r="AA3632" i="6" s="1"/>
  <c r="AA2888" i="6"/>
  <c r="AA2144" i="6"/>
  <c r="AA4376" i="6" s="1"/>
  <c r="Z2905" i="6"/>
  <c r="Z2161" i="6"/>
  <c r="Z4393" i="6" s="1"/>
  <c r="Z1417" i="6"/>
  <c r="Z3649" i="6" s="1"/>
  <c r="Z2136" i="6"/>
  <c r="Z4368" i="6" s="1"/>
  <c r="Z1392" i="6"/>
  <c r="Z3624" i="6" s="1"/>
  <c r="Z2880" i="6"/>
  <c r="Z1449" i="6"/>
  <c r="Z3681" i="6" s="1"/>
  <c r="Z2937" i="6"/>
  <c r="Z2193" i="6"/>
  <c r="Z4425" i="6" s="1"/>
  <c r="Z2230" i="6"/>
  <c r="Z4462" i="6" s="1"/>
  <c r="Z1486" i="6"/>
  <c r="Z3718" i="6" s="1"/>
  <c r="Z2974" i="6"/>
  <c r="Y2944" i="6"/>
  <c r="Y1456" i="6"/>
  <c r="Y3688" i="6" s="1"/>
  <c r="Y2200" i="6"/>
  <c r="Y4432" i="6" s="1"/>
  <c r="AA2900" i="6"/>
  <c r="AA2156" i="6"/>
  <c r="AA4388" i="6" s="1"/>
  <c r="AA1412" i="6"/>
  <c r="AA3644" i="6" s="1"/>
  <c r="AA1404" i="6"/>
  <c r="AA3636" i="6" s="1"/>
  <c r="AA2892" i="6"/>
  <c r="AA2148" i="6"/>
  <c r="AA4380" i="6" s="1"/>
  <c r="Z2909" i="6"/>
  <c r="Z2165" i="6"/>
  <c r="Z4397" i="6" s="1"/>
  <c r="Z1421" i="6"/>
  <c r="Z3653" i="6" s="1"/>
  <c r="Z2971" i="6"/>
  <c r="Z2227" i="6"/>
  <c r="Z4459" i="6" s="1"/>
  <c r="Z1483" i="6"/>
  <c r="Z3715" i="6" s="1"/>
  <c r="AA2153" i="6"/>
  <c r="AA4385" i="6" s="1"/>
  <c r="AA2897" i="6"/>
  <c r="AA1409" i="6"/>
  <c r="AA3641" i="6" s="1"/>
  <c r="Y2945" i="6"/>
  <c r="Y2201" i="6"/>
  <c r="Y4433" i="6" s="1"/>
  <c r="Y1457" i="6"/>
  <c r="Y3689" i="6" s="1"/>
  <c r="Y2900" i="6"/>
  <c r="Y2156" i="6"/>
  <c r="Y4388" i="6" s="1"/>
  <c r="Y1412" i="6"/>
  <c r="Y3644" i="6" s="1"/>
  <c r="AA2208" i="6"/>
  <c r="AA4440" i="6" s="1"/>
  <c r="AA2952" i="6"/>
  <c r="AA1464" i="6"/>
  <c r="AA3696" i="6" s="1"/>
  <c r="Y2139" i="6"/>
  <c r="Y4371" i="6" s="1"/>
  <c r="Y1395" i="6"/>
  <c r="Y3627" i="6" s="1"/>
  <c r="Y2883" i="6"/>
  <c r="AA2899" i="6"/>
  <c r="AA2155" i="6"/>
  <c r="AA4387" i="6" s="1"/>
  <c r="AA1411" i="6"/>
  <c r="AA3643" i="6" s="1"/>
  <c r="Z2162" i="6"/>
  <c r="Z4394" i="6" s="1"/>
  <c r="Z1418" i="6"/>
  <c r="Z3650" i="6" s="1"/>
  <c r="Z2906" i="6"/>
  <c r="Z1446" i="6"/>
  <c r="Z3678" i="6" s="1"/>
  <c r="Z2934" i="6"/>
  <c r="Z2190" i="6"/>
  <c r="Z4422" i="6" s="1"/>
  <c r="AA1458" i="6"/>
  <c r="AA3690" i="6" s="1"/>
  <c r="AA2946" i="6"/>
  <c r="AA2202" i="6"/>
  <c r="AA4434" i="6" s="1"/>
  <c r="Z1473" i="6"/>
  <c r="Z3705" i="6" s="1"/>
  <c r="Z2961" i="6"/>
  <c r="Z2217" i="6"/>
  <c r="Z4449" i="6" s="1"/>
  <c r="AA2150" i="6"/>
  <c r="AA4382" i="6" s="1"/>
  <c r="AA1406" i="6"/>
  <c r="AA3638" i="6" s="1"/>
  <c r="AA2894" i="6"/>
  <c r="Z2220" i="6"/>
  <c r="Z4452" i="6" s="1"/>
  <c r="Z1476" i="6"/>
  <c r="Z3708" i="6" s="1"/>
  <c r="Z2964" i="6"/>
  <c r="Y1455" i="6"/>
  <c r="Y3687" i="6" s="1"/>
  <c r="Y2199" i="6"/>
  <c r="Y4431" i="6" s="1"/>
  <c r="Y2943" i="6"/>
  <c r="Y2130" i="6"/>
  <c r="Y4362" i="6" s="1"/>
  <c r="Y1386" i="6"/>
  <c r="Y3618" i="6" s="1"/>
  <c r="Y2874" i="6"/>
  <c r="Z2872" i="6"/>
  <c r="Z2128" i="6"/>
  <c r="Z4360" i="6" s="1"/>
  <c r="Z1384" i="6"/>
  <c r="Z3616" i="6" s="1"/>
  <c r="AA2956" i="6"/>
  <c r="AA2212" i="6"/>
  <c r="AA4444" i="6" s="1"/>
  <c r="AA1468" i="6"/>
  <c r="AA3700" i="6" s="1"/>
  <c r="Z2874" i="6"/>
  <c r="Z2130" i="6"/>
  <c r="Z4362" i="6" s="1"/>
  <c r="Z1386" i="6"/>
  <c r="Z3618" i="6" s="1"/>
  <c r="Z2871" i="6"/>
  <c r="Z1383" i="6"/>
  <c r="Z3615" i="6" s="1"/>
  <c r="Z2127" i="6"/>
  <c r="Z4359" i="6" s="1"/>
  <c r="Z2965" i="6"/>
  <c r="Z2221" i="6"/>
  <c r="Z4453" i="6" s="1"/>
  <c r="Z1477" i="6"/>
  <c r="Z3709" i="6" s="1"/>
  <c r="Z1469" i="6"/>
  <c r="Z3701" i="6" s="1"/>
  <c r="Z2957" i="6"/>
  <c r="Z2213" i="6"/>
  <c r="Z4445" i="6" s="1"/>
  <c r="AA1407" i="6"/>
  <c r="AA3639" i="6" s="1"/>
  <c r="AA2895" i="6"/>
  <c r="AA2151" i="6"/>
  <c r="AA4383" i="6" s="1"/>
  <c r="Z2960" i="6"/>
  <c r="Z2216" i="6"/>
  <c r="Z4448" i="6" s="1"/>
  <c r="Z1472" i="6"/>
  <c r="Z3704" i="6" s="1"/>
  <c r="Z2212" i="6"/>
  <c r="Z4444" i="6" s="1"/>
  <c r="Z1468" i="6"/>
  <c r="Z3700" i="6" s="1"/>
  <c r="Z2956" i="6"/>
  <c r="Y2134" i="6"/>
  <c r="Y4366" i="6" s="1"/>
  <c r="Y2878" i="6"/>
  <c r="Y1390" i="6"/>
  <c r="Y3622" i="6" s="1"/>
  <c r="AA2954" i="6"/>
  <c r="AA2210" i="6"/>
  <c r="AA4442" i="6" s="1"/>
  <c r="AA1466" i="6"/>
  <c r="AA3698" i="6" s="1"/>
  <c r="Z1381" i="6"/>
  <c r="Z3613" i="6" s="1"/>
  <c r="Z2869" i="6"/>
  <c r="Z2125" i="6"/>
  <c r="Z4357" i="6" s="1"/>
  <c r="Y1394" i="6"/>
  <c r="Y3626" i="6" s="1"/>
  <c r="Y2882" i="6"/>
  <c r="Y2138" i="6"/>
  <c r="Y4370" i="6" s="1"/>
  <c r="Y1461" i="6"/>
  <c r="Y3693" i="6" s="1"/>
  <c r="Y2949" i="6"/>
  <c r="Y2205" i="6"/>
  <c r="Y4437" i="6" s="1"/>
  <c r="Z2903" i="6"/>
  <c r="Z2159" i="6"/>
  <c r="Z4391" i="6" s="1"/>
  <c r="Z1415" i="6"/>
  <c r="Z3647" i="6" s="1"/>
  <c r="Z2233" i="6"/>
  <c r="Z4465" i="6" s="1"/>
  <c r="Z2977" i="6"/>
  <c r="Z1489" i="6"/>
  <c r="Z3721" i="6" s="1"/>
  <c r="Z1426" i="6"/>
  <c r="Z3658" i="6" s="1"/>
  <c r="Z2914" i="6"/>
  <c r="Z2170" i="6"/>
  <c r="Z4402" i="6" s="1"/>
  <c r="Z2970" i="6"/>
  <c r="Z2226" i="6"/>
  <c r="Z4458" i="6" s="1"/>
  <c r="Z1482" i="6"/>
  <c r="Z3714" i="6" s="1"/>
  <c r="Z2941" i="6"/>
  <c r="Z2197" i="6"/>
  <c r="Z4429" i="6" s="1"/>
  <c r="Z1453" i="6"/>
  <c r="Z3685" i="6" s="1"/>
  <c r="Y2146" i="6"/>
  <c r="Y4378" i="6" s="1"/>
  <c r="Y1402" i="6"/>
  <c r="Y3634" i="6" s="1"/>
  <c r="Y2890" i="6"/>
  <c r="Y2189" i="6"/>
  <c r="Y4421" i="6" s="1"/>
  <c r="Y1445" i="6"/>
  <c r="Y3677" i="6" s="1"/>
  <c r="Y2933" i="6"/>
  <c r="AA2146" i="6"/>
  <c r="AA4378" i="6" s="1"/>
  <c r="AA1402" i="6"/>
  <c r="AA3634" i="6" s="1"/>
  <c r="AA2890" i="6"/>
  <c r="Y2207" i="6"/>
  <c r="Y4439" i="6" s="1"/>
  <c r="Y2951" i="6"/>
  <c r="Y1463" i="6"/>
  <c r="Y3695" i="6" s="1"/>
  <c r="Y1381" i="6"/>
  <c r="Y3613" i="6" s="1"/>
  <c r="Y2869" i="6"/>
  <c r="Y2125" i="6"/>
  <c r="Y4357" i="6" s="1"/>
  <c r="AA2893" i="6"/>
  <c r="AA2149" i="6"/>
  <c r="AA4381" i="6" s="1"/>
  <c r="AA1405" i="6"/>
  <c r="AA3637" i="6" s="1"/>
  <c r="Z2930" i="6"/>
  <c r="Z2186" i="6"/>
  <c r="Z4418" i="6" s="1"/>
  <c r="Z1442" i="6"/>
  <c r="Z3674" i="6" s="1"/>
  <c r="AA1463" i="6"/>
  <c r="AA3695" i="6" s="1"/>
  <c r="AA2951" i="6"/>
  <c r="AA2207" i="6"/>
  <c r="AA4439" i="6" s="1"/>
  <c r="Y2212" i="6"/>
  <c r="Y4444" i="6" s="1"/>
  <c r="Y1468" i="6"/>
  <c r="Y3700" i="6" s="1"/>
  <c r="Y2956" i="6"/>
  <c r="AA2214" i="6"/>
  <c r="AA4446" i="6" s="1"/>
  <c r="AA1470" i="6"/>
  <c r="AA3702" i="6" s="1"/>
  <c r="AA2958" i="6"/>
  <c r="AA2152" i="6"/>
  <c r="AA4384" i="6" s="1"/>
  <c r="AA1408" i="6"/>
  <c r="AA3640" i="6" s="1"/>
  <c r="AA2896" i="6"/>
  <c r="Z2910" i="6"/>
  <c r="Z2166" i="6"/>
  <c r="Z4398" i="6" s="1"/>
  <c r="Z1422" i="6"/>
  <c r="Z3654" i="6" s="1"/>
  <c r="Y2932" i="6"/>
  <c r="Y2188" i="6"/>
  <c r="Y4420" i="6" s="1"/>
  <c r="Y1444" i="6"/>
  <c r="Y3676" i="6" s="1"/>
  <c r="AA1394" i="6"/>
  <c r="AA3626" i="6" s="1"/>
  <c r="AA2138" i="6"/>
  <c r="AA4370" i="6" s="1"/>
  <c r="AA2882" i="6"/>
  <c r="AA1456" i="6"/>
  <c r="AA3688" i="6" s="1"/>
  <c r="AA2944" i="6"/>
  <c r="AA2200" i="6"/>
  <c r="AA4432" i="6" s="1"/>
  <c r="Y2963" i="6"/>
  <c r="Y2219" i="6"/>
  <c r="Y4451" i="6" s="1"/>
  <c r="Y1475" i="6"/>
  <c r="Y3707" i="6" s="1"/>
  <c r="Y2899" i="6"/>
  <c r="Y2155" i="6"/>
  <c r="Y4387" i="6" s="1"/>
  <c r="Y1411" i="6"/>
  <c r="Y3643" i="6" s="1"/>
  <c r="Y2941" i="6"/>
  <c r="Y2197" i="6"/>
  <c r="Y4429" i="6" s="1"/>
  <c r="Y1453" i="6"/>
  <c r="Y3685" i="6" s="1"/>
  <c r="Z1413" i="6"/>
  <c r="Z3645" i="6" s="1"/>
  <c r="Z2901" i="6"/>
  <c r="Z2157" i="6"/>
  <c r="Z4389" i="6" s="1"/>
  <c r="AA1398" i="6"/>
  <c r="AA3630" i="6" s="1"/>
  <c r="AA2886" i="6"/>
  <c r="AA2142" i="6"/>
  <c r="AA4374" i="6" s="1"/>
  <c r="Y2204" i="6"/>
  <c r="Y4436" i="6" s="1"/>
  <c r="Y1460" i="6"/>
  <c r="Y3692" i="6" s="1"/>
  <c r="Y2948" i="6"/>
  <c r="Y1399" i="6"/>
  <c r="Y3631" i="6" s="1"/>
  <c r="Y2143" i="6"/>
  <c r="Y4375" i="6" s="1"/>
  <c r="Y2887" i="6"/>
  <c r="AA2901" i="6"/>
  <c r="AA2157" i="6"/>
  <c r="AA4389" i="6" s="1"/>
  <c r="AA1413" i="6"/>
  <c r="AA3645" i="6" s="1"/>
  <c r="AA2154" i="6"/>
  <c r="AA4386" i="6" s="1"/>
  <c r="AA1410" i="6"/>
  <c r="AA3642" i="6" s="1"/>
  <c r="AA2898" i="6"/>
  <c r="AA2961" i="6"/>
  <c r="AA2217" i="6"/>
  <c r="AA4449" i="6" s="1"/>
  <c r="AA1473" i="6"/>
  <c r="AA3705" i="6" s="1"/>
  <c r="Y2217" i="6"/>
  <c r="Y4449" i="6" s="1"/>
  <c r="Y1473" i="6"/>
  <c r="Y3705" i="6" s="1"/>
  <c r="Y2961" i="6"/>
  <c r="Y2957" i="6"/>
  <c r="Y2213" i="6"/>
  <c r="Y4445" i="6" s="1"/>
  <c r="Y1469" i="6"/>
  <c r="Y3701" i="6" s="1"/>
  <c r="Y2872" i="6"/>
  <c r="Y2128" i="6"/>
  <c r="Y4360" i="6" s="1"/>
  <c r="Y1384" i="6"/>
  <c r="Y3616" i="6" s="1"/>
  <c r="Z2231" i="6"/>
  <c r="Z4463" i="6" s="1"/>
  <c r="Z1487" i="6"/>
  <c r="Z3719" i="6" s="1"/>
  <c r="Z2975" i="6"/>
  <c r="AA1465" i="6"/>
  <c r="AA3697" i="6" s="1"/>
  <c r="AA2953" i="6"/>
  <c r="AA2209" i="6"/>
  <c r="AA4441" i="6" s="1"/>
  <c r="Y2881" i="6"/>
  <c r="Y2137" i="6"/>
  <c r="Y4369" i="6" s="1"/>
  <c r="Y1393" i="6"/>
  <c r="Y3625" i="6" s="1"/>
  <c r="Z2896" i="6"/>
  <c r="Z2152" i="6"/>
  <c r="Z4384" i="6" s="1"/>
  <c r="Z1408" i="6"/>
  <c r="Z3640" i="6" s="1"/>
  <c r="Y1392" i="6"/>
  <c r="Y3624" i="6" s="1"/>
  <c r="Y2880" i="6"/>
  <c r="Y2136" i="6"/>
  <c r="Y4368" i="6" s="1"/>
  <c r="Z2158" i="6"/>
  <c r="Z4390" i="6" s="1"/>
  <c r="Z2902" i="6"/>
  <c r="Z1414" i="6"/>
  <c r="Z3646" i="6" s="1"/>
</calcChain>
</file>

<file path=xl/sharedStrings.xml><?xml version="1.0" encoding="utf-8"?>
<sst xmlns="http://schemas.openxmlformats.org/spreadsheetml/2006/main" count="196" uniqueCount="180">
  <si>
    <t>Customer Friendly Name</t>
  </si>
  <si>
    <t>Product ID</t>
  </si>
  <si>
    <t>Commercial Name</t>
  </si>
  <si>
    <t>Product Type</t>
  </si>
  <si>
    <t>Division</t>
  </si>
  <si>
    <t>Contract Duration</t>
  </si>
  <si>
    <t>Comm Metertype</t>
  </si>
  <si>
    <t>Payment Plan</t>
  </si>
  <si>
    <t>Area</t>
  </si>
  <si>
    <t>Minimum Consumption</t>
  </si>
  <si>
    <t>Maximum Consumption</t>
  </si>
  <si>
    <t>Profile Class</t>
  </si>
  <si>
    <t>Minimum Credit Score</t>
  </si>
  <si>
    <t>Maximum Credit Score</t>
  </si>
  <si>
    <t>First Contract Start Date</t>
  </si>
  <si>
    <t>Last Contract Start Date</t>
  </si>
  <si>
    <t>Sales Start Date</t>
  </si>
  <si>
    <t>Standing Charge Value</t>
  </si>
  <si>
    <t>All</t>
  </si>
  <si>
    <t>Day</t>
  </si>
  <si>
    <t>Night</t>
  </si>
  <si>
    <t>E&amp;W</t>
  </si>
  <si>
    <t>Off Peak</t>
  </si>
  <si>
    <t>Contract End Date</t>
  </si>
  <si>
    <t>Field</t>
  </si>
  <si>
    <t>Name</t>
  </si>
  <si>
    <t>Description</t>
  </si>
  <si>
    <t>The first date the price is available for sale</t>
  </si>
  <si>
    <t>SAP Product ID</t>
  </si>
  <si>
    <t>SAP Product Description</t>
  </si>
  <si>
    <t>Number of years price is fixed for</t>
  </si>
  <si>
    <t>The minimum number of kWhs per annum at which this price is available</t>
  </si>
  <si>
    <t>The maximum number of kWhs per annum at which this price is available</t>
  </si>
  <si>
    <t>Gas, 01, 02, 03, 04</t>
  </si>
  <si>
    <t>End date of contract</t>
  </si>
  <si>
    <t>Daily Standing Charge rate</t>
  </si>
  <si>
    <t>All kWh rate (for Standard Rate and Gas meters)</t>
  </si>
  <si>
    <t>Day kWh rate (for E7, EW and EW7 meters)</t>
  </si>
  <si>
    <t>Night kWh rate (for E7, and EW7 meters)</t>
  </si>
  <si>
    <t>Evening &amp; Weekend kWh rate (EW and EW7 meters)</t>
  </si>
  <si>
    <t>Off Peak kWh rate</t>
  </si>
  <si>
    <t>Code</t>
  </si>
  <si>
    <t>Eastern</t>
  </si>
  <si>
    <t>East Midlands</t>
  </si>
  <si>
    <t>London</t>
  </si>
  <si>
    <t>Manweb</t>
  </si>
  <si>
    <t>Midlands</t>
  </si>
  <si>
    <t>Northern</t>
  </si>
  <si>
    <t>Norweb</t>
  </si>
  <si>
    <t>Scottish Hydro</t>
  </si>
  <si>
    <t>ScottishPower</t>
  </si>
  <si>
    <t>Seeboard</t>
  </si>
  <si>
    <t>Southern</t>
  </si>
  <si>
    <t>SWALEC</t>
  </si>
  <si>
    <t>SWEB</t>
  </si>
  <si>
    <t>Yorkshire</t>
  </si>
  <si>
    <t>E = Electricity, G = Gas</t>
  </si>
  <si>
    <t>ACQ =Acquisition, REN = Renewal</t>
  </si>
  <si>
    <t>See Table A.</t>
  </si>
  <si>
    <t>STELE</t>
  </si>
  <si>
    <t>E7ELE</t>
  </si>
  <si>
    <t>Standard Electricity</t>
  </si>
  <si>
    <t>Economy 7</t>
  </si>
  <si>
    <t>EW</t>
  </si>
  <si>
    <t>E7EW</t>
  </si>
  <si>
    <t>Evening &amp; Weekend E7</t>
  </si>
  <si>
    <t>Evening &amp; Weekend</t>
  </si>
  <si>
    <t>Meter</t>
  </si>
  <si>
    <t>Meter Description</t>
  </si>
  <si>
    <t>Table A</t>
  </si>
  <si>
    <t>BDM = Monthly Direct Debit, RDQ = Quarterly Direct Debit</t>
  </si>
  <si>
    <t>Table B</t>
  </si>
  <si>
    <t>See Table B</t>
  </si>
  <si>
    <t>Latest start date of contract at which this price is available</t>
  </si>
  <si>
    <t>Earliest start date of contract at which this price is available</t>
  </si>
  <si>
    <t>OP</t>
  </si>
  <si>
    <t>Utility</t>
  </si>
  <si>
    <t>DnoId</t>
  </si>
  <si>
    <t>ProfileClass</t>
  </si>
  <si>
    <t>RateStructure</t>
  </si>
  <si>
    <t>Ldz</t>
  </si>
  <si>
    <t>ExitZone</t>
  </si>
  <si>
    <t>SaleType</t>
  </si>
  <si>
    <t>ContractDuration</t>
  </si>
  <si>
    <t>MinimumAnnualConsumption</t>
  </si>
  <si>
    <t>MaximumAnnualConsumption</t>
  </si>
  <si>
    <t>MinimumContractStartDate</t>
  </si>
  <si>
    <t>MaximumContractStartDate</t>
  </si>
  <si>
    <t>MinimumValidQuoteDate</t>
  </si>
  <si>
    <t>MaximumValidQuoteDate</t>
  </si>
  <si>
    <t>PaymentMethod</t>
  </si>
  <si>
    <t>ProductName</t>
  </si>
  <si>
    <t>StandingChargeType</t>
  </si>
  <si>
    <t>GreenEnergy</t>
  </si>
  <si>
    <t>Amr</t>
  </si>
  <si>
    <t>MinimumCreditScore</t>
  </si>
  <si>
    <t>MaximumCreditScore</t>
  </si>
  <si>
    <t>SetUplift</t>
  </si>
  <si>
    <t>StandingCharge</t>
  </si>
  <si>
    <t>DayRate</t>
  </si>
  <si>
    <t>NightRate</t>
  </si>
  <si>
    <t>EveningWeekendRate</t>
  </si>
  <si>
    <t>UnitRate</t>
  </si>
  <si>
    <t>FixedContractEndDate</t>
  </si>
  <si>
    <t>Version</t>
  </si>
  <si>
    <t>TariffInformation1</t>
  </si>
  <si>
    <t>TariffInformation2</t>
  </si>
  <si>
    <t>TariffInformation3</t>
  </si>
  <si>
    <t>TariffInformation4</t>
  </si>
  <si>
    <t>Standard</t>
  </si>
  <si>
    <t>Economy7</t>
  </si>
  <si>
    <t>EveningAndWeekend</t>
  </si>
  <si>
    <t>EveningWeekendAndNight</t>
  </si>
  <si>
    <t>OffPeak</t>
  </si>
  <si>
    <t>_A</t>
  </si>
  <si>
    <t>_B</t>
  </si>
  <si>
    <t>_C</t>
  </si>
  <si>
    <t>_D</t>
  </si>
  <si>
    <t>_E</t>
  </si>
  <si>
    <t>_F</t>
  </si>
  <si>
    <t>_G</t>
  </si>
  <si>
    <t>_P</t>
  </si>
  <si>
    <t>_N</t>
  </si>
  <si>
    <t>_J</t>
  </si>
  <si>
    <t>_H</t>
  </si>
  <si>
    <t>_K</t>
  </si>
  <si>
    <t>_L</t>
  </si>
  <si>
    <t>_M</t>
  </si>
  <si>
    <t>Base Price</t>
  </si>
  <si>
    <t>1. Select Region</t>
  </si>
  <si>
    <t>Duration Options</t>
  </si>
  <si>
    <t>PRODUCT ID</t>
  </si>
  <si>
    <t>PRODUCT NAME</t>
  </si>
  <si>
    <t>Fixed Until</t>
  </si>
  <si>
    <t>Standing Charge (p/day)</t>
  </si>
  <si>
    <t>Eve &amp; W.end Units (p/kWh)</t>
  </si>
  <si>
    <t>2. Select Meter Type</t>
  </si>
  <si>
    <t>1 Year</t>
  </si>
  <si>
    <t>2 Year</t>
  </si>
  <si>
    <t>3. Select Payment Method</t>
  </si>
  <si>
    <t>3 Year</t>
  </si>
  <si>
    <t>4. Enter Annual Consumption</t>
  </si>
  <si>
    <t>Contract Options</t>
  </si>
  <si>
    <t>0-4999</t>
  </si>
  <si>
    <t>5000-9999</t>
  </si>
  <si>
    <t>10000-29999</t>
  </si>
  <si>
    <t>30000-49999</t>
  </si>
  <si>
    <t>50000-99999</t>
  </si>
  <si>
    <t>BDM</t>
  </si>
  <si>
    <t>RDQ</t>
  </si>
  <si>
    <t>Uplift</t>
  </si>
  <si>
    <t>All / Day Units
 (p/kWh)</t>
  </si>
  <si>
    <t>Night / Off Peak Units
(p/kWh)</t>
  </si>
  <si>
    <t>Key</t>
  </si>
  <si>
    <t>All the fields above must be populated in order for a price to display (if applicable.)</t>
  </si>
  <si>
    <t>Please complete details below:</t>
  </si>
  <si>
    <t>Customer Price:</t>
  </si>
  <si>
    <t>Prices shown are exclusive of VAT and CCL</t>
  </si>
  <si>
    <t>5. Select, or Enter Uplift</t>
  </si>
  <si>
    <t>Product Name</t>
  </si>
  <si>
    <t>100000-500000</t>
  </si>
  <si>
    <t>ELECTRICITY - RENEWAL PRICING</t>
  </si>
  <si>
    <t>10 - Eastern (GSP _A)</t>
  </si>
  <si>
    <t>11 - East Midlands (GSP _B)</t>
  </si>
  <si>
    <t>12 - London (GSP _C)</t>
  </si>
  <si>
    <t>13 - Manweb (GSP _D)</t>
  </si>
  <si>
    <t>14 - Midlands (GSP _E)</t>
  </si>
  <si>
    <t>15 - Northern (GSP _F)</t>
  </si>
  <si>
    <t>16 - Norweb (GSP _G)</t>
  </si>
  <si>
    <t>17 - Hydro (GSP _P)</t>
  </si>
  <si>
    <t>18 - ScottishPower (GSP _N)</t>
  </si>
  <si>
    <t>19 - Seeboard (GSP _J)</t>
  </si>
  <si>
    <t>20 - Southern (GSP _H)</t>
  </si>
  <si>
    <t>21 - SWALEC (GSP _K)</t>
  </si>
  <si>
    <t>22 - SWEB (GSP _L)</t>
  </si>
  <si>
    <t>23 - Yorkshire (GSP _M)</t>
  </si>
  <si>
    <t>Monthly Fixed Direct Debit</t>
  </si>
  <si>
    <t>Monthly Variable Direct Debit</t>
  </si>
  <si>
    <t>RDM</t>
  </si>
  <si>
    <t>Quarterly Variable Direct Debit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</si>
</sst>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[$-F800]dddd\,\ mmmm\ dd\,\ yyyy"/>
    <numFmt numFmtId="167" formatCode="0.00\p"/>
    <numFmt numFmtId="168" formatCode="0.0\p"/>
    <numFmt numFmtId="169" formatCode="0\ &quot; Year&quot;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u/>
      <sz val="10"/>
      <color theme="1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3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theme="9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6" fillId="0" borderId="0"/>
    <xf numFmtId="0" fontId="5" fillId="0" borderId="0"/>
  </cellStyleXfs>
  <cellXfs count="109">
    <xf numFmtId="0" fontId="0" fillId="0" borderId="0" xfId="0"/>
    <xf numFmtId="0" fontId="0" fillId="0" borderId="0" xfId="0" applyAlignment="1">
      <alignment horizontal="center"/>
    </xf>
    <xf numFmtId="0" fontId="2" fillId="2" borderId="1" xfId="1" applyFont="1" applyFill="1" applyBorder="1" applyAlignment="1">
      <alignment horizontal="left"/>
    </xf>
    <xf numFmtId="0" fontId="2" fillId="2" borderId="2" xfId="1" applyFont="1" applyFill="1" applyBorder="1"/>
    <xf numFmtId="0" fontId="2" fillId="2" borderId="3" xfId="1" applyFont="1" applyFill="1" applyBorder="1" applyAlignment="1">
      <alignment wrapText="1"/>
    </xf>
    <xf numFmtId="0" fontId="1" fillId="0" borderId="0" xfId="1"/>
    <xf numFmtId="0" fontId="1" fillId="0" borderId="4" xfId="1" applyBorder="1" applyAlignment="1">
      <alignment horizontal="left"/>
    </xf>
    <xf numFmtId="0" fontId="1" fillId="0" borderId="5" xfId="1" applyBorder="1"/>
    <xf numFmtId="0" fontId="1" fillId="0" borderId="6" xfId="1" applyBorder="1" applyAlignment="1">
      <alignment wrapText="1"/>
    </xf>
    <xf numFmtId="0" fontId="1" fillId="0" borderId="7" xfId="1" applyBorder="1" applyAlignment="1">
      <alignment horizontal="left"/>
    </xf>
    <xf numFmtId="0" fontId="1" fillId="0" borderId="8" xfId="1" applyBorder="1"/>
    <xf numFmtId="0" fontId="1" fillId="0" borderId="9" xfId="1" applyBorder="1" applyAlignment="1">
      <alignment wrapText="1"/>
    </xf>
    <xf numFmtId="0" fontId="1" fillId="0" borderId="7" xfId="1" applyFill="1" applyBorder="1" applyAlignment="1">
      <alignment horizontal="left"/>
    </xf>
    <xf numFmtId="0" fontId="1" fillId="0" borderId="8" xfId="1" applyFill="1" applyBorder="1"/>
    <xf numFmtId="0" fontId="1" fillId="0" borderId="9" xfId="1" applyFill="1" applyBorder="1" applyAlignment="1">
      <alignment wrapText="1"/>
    </xf>
    <xf numFmtId="0" fontId="1" fillId="0" borderId="10" xfId="1" applyBorder="1" applyAlignment="1">
      <alignment horizontal="left"/>
    </xf>
    <xf numFmtId="0" fontId="1" fillId="0" borderId="11" xfId="1" applyBorder="1"/>
    <xf numFmtId="0" fontId="1" fillId="0" borderId="12" xfId="1" applyBorder="1" applyAlignment="1">
      <alignment wrapText="1"/>
    </xf>
    <xf numFmtId="0" fontId="3" fillId="0" borderId="0" xfId="1" applyFont="1" applyAlignment="1">
      <alignment horizontal="left"/>
    </xf>
    <xf numFmtId="0" fontId="1" fillId="0" borderId="0" xfId="1" applyAlignment="1">
      <alignment wrapText="1"/>
    </xf>
    <xf numFmtId="0" fontId="1" fillId="0" borderId="0" xfId="1" applyAlignment="1">
      <alignment horizontal="left"/>
    </xf>
    <xf numFmtId="0" fontId="2" fillId="2" borderId="13" xfId="1" applyFont="1" applyFill="1" applyBorder="1" applyAlignment="1">
      <alignment horizontal="left"/>
    </xf>
    <xf numFmtId="0" fontId="2" fillId="2" borderId="14" xfId="1" applyFont="1" applyFill="1" applyBorder="1"/>
    <xf numFmtId="0" fontId="1" fillId="0" borderId="15" xfId="1" applyBorder="1" applyAlignment="1">
      <alignment horizontal="left"/>
    </xf>
    <xf numFmtId="0" fontId="1" fillId="0" borderId="16" xfId="1" applyBorder="1"/>
    <xf numFmtId="0" fontId="1" fillId="0" borderId="0" xfId="1" applyFont="1"/>
    <xf numFmtId="0" fontId="1" fillId="0" borderId="17" xfId="1" applyBorder="1" applyAlignment="1">
      <alignment horizontal="left"/>
    </xf>
    <xf numFmtId="0" fontId="1" fillId="0" borderId="18" xfId="1" applyBorder="1"/>
    <xf numFmtId="0" fontId="1" fillId="0" borderId="19" xfId="1" applyBorder="1" applyAlignment="1">
      <alignment wrapText="1"/>
    </xf>
    <xf numFmtId="0" fontId="1" fillId="0" borderId="9" xfId="1" applyBorder="1"/>
    <xf numFmtId="0" fontId="1" fillId="0" borderId="12" xfId="1" applyBorder="1"/>
    <xf numFmtId="0" fontId="2" fillId="3" borderId="2" xfId="1" applyFont="1" applyFill="1" applyBorder="1"/>
    <xf numFmtId="0" fontId="2" fillId="3" borderId="3" xfId="1" applyFont="1" applyFill="1" applyBorder="1"/>
    <xf numFmtId="0" fontId="1" fillId="0" borderId="20" xfId="1" applyBorder="1"/>
    <xf numFmtId="0" fontId="4" fillId="0" borderId="0" xfId="0" applyFont="1"/>
    <xf numFmtId="0" fontId="0" fillId="0" borderId="0" xfId="0" applyProtection="1">
      <protection locked="0"/>
    </xf>
    <xf numFmtId="165" fontId="4" fillId="0" borderId="0" xfId="0" applyNumberFormat="1" applyFont="1" applyFill="1" applyAlignment="1" applyProtection="1">
      <alignment horizontal="center"/>
      <protection hidden="1"/>
    </xf>
    <xf numFmtId="0" fontId="0" fillId="0" borderId="0" xfId="0" applyNumberFormat="1"/>
    <xf numFmtId="0" fontId="4" fillId="0" borderId="0" xfId="0" applyFont="1" applyFill="1"/>
    <xf numFmtId="0" fontId="4" fillId="0" borderId="0" xfId="3" applyFont="1" applyFill="1" applyAlignment="1" applyProtection="1">
      <protection hidden="1"/>
    </xf>
    <xf numFmtId="0" fontId="4" fillId="0" borderId="0" xfId="0" applyFont="1" applyFill="1" applyProtection="1">
      <protection hidden="1"/>
    </xf>
    <xf numFmtId="0" fontId="4" fillId="0" borderId="0" xfId="0" applyNumberFormat="1" applyFont="1" applyFill="1" applyBorder="1" applyAlignment="1" applyProtection="1">
      <alignment horizontal="left"/>
      <protection hidden="1"/>
    </xf>
    <xf numFmtId="3" fontId="4" fillId="0" borderId="0" xfId="0" applyNumberFormat="1" applyFont="1" applyFill="1" applyProtection="1">
      <protection hidden="1"/>
    </xf>
    <xf numFmtId="14" fontId="4" fillId="0" borderId="0" xfId="0" applyNumberFormat="1" applyFont="1" applyFill="1" applyProtection="1">
      <protection hidden="1"/>
    </xf>
    <xf numFmtId="0" fontId="4" fillId="0" borderId="0" xfId="0" applyFont="1" applyFill="1" applyAlignment="1" applyProtection="1">
      <alignment vertical="center" wrapText="1"/>
      <protection hidden="1"/>
    </xf>
    <xf numFmtId="164" fontId="4" fillId="0" borderId="0" xfId="0" applyNumberFormat="1" applyFont="1" applyFill="1" applyProtection="1">
      <protection hidden="1"/>
    </xf>
    <xf numFmtId="14" fontId="4" fillId="0" borderId="0" xfId="0" applyNumberFormat="1" applyFont="1" applyFill="1" applyAlignment="1" applyProtection="1">
      <alignment horizontal="center"/>
      <protection hidden="1"/>
    </xf>
    <xf numFmtId="14" fontId="4" fillId="0" borderId="0" xfId="0" applyNumberFormat="1" applyFont="1" applyFill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horizont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5" fillId="0" borderId="0" xfId="2" applyFont="1" applyAlignment="1" applyProtection="1">
      <alignment vertical="center"/>
      <protection hidden="1"/>
    </xf>
    <xf numFmtId="0" fontId="5" fillId="0" borderId="0" xfId="2" applyFont="1" applyBorder="1" applyAlignment="1" applyProtection="1">
      <alignment vertical="center"/>
      <protection hidden="1"/>
    </xf>
    <xf numFmtId="0" fontId="7" fillId="0" borderId="0" xfId="2" applyFont="1" applyBorder="1" applyAlignment="1" applyProtection="1">
      <alignment horizontal="left" vertical="center"/>
      <protection hidden="1"/>
    </xf>
    <xf numFmtId="0" fontId="8" fillId="0" borderId="0" xfId="2" applyFont="1" applyBorder="1" applyAlignment="1" applyProtection="1">
      <alignment vertical="center"/>
      <protection hidden="1"/>
    </xf>
    <xf numFmtId="0" fontId="9" fillId="0" borderId="0" xfId="2" applyFont="1" applyBorder="1" applyAlignment="1" applyProtection="1">
      <alignment vertical="center"/>
      <protection hidden="1"/>
    </xf>
    <xf numFmtId="0" fontId="4" fillId="0" borderId="0" xfId="2" applyFont="1" applyBorder="1" applyAlignment="1" applyProtection="1">
      <alignment vertical="center"/>
      <protection hidden="1"/>
    </xf>
    <xf numFmtId="0" fontId="10" fillId="0" borderId="0" xfId="2" applyFont="1" applyBorder="1" applyAlignment="1" applyProtection="1">
      <alignment vertical="center"/>
      <protection hidden="1"/>
    </xf>
    <xf numFmtId="0" fontId="11" fillId="5" borderId="21" xfId="2" applyFont="1" applyFill="1" applyBorder="1" applyAlignment="1" applyProtection="1">
      <alignment vertical="center"/>
      <protection hidden="1"/>
    </xf>
    <xf numFmtId="0" fontId="10" fillId="0" borderId="0" xfId="2" applyFont="1" applyBorder="1" applyAlignment="1" applyProtection="1">
      <alignment horizontal="right" vertical="center"/>
      <protection hidden="1"/>
    </xf>
    <xf numFmtId="0" fontId="5" fillId="0" borderId="0" xfId="2" applyFont="1" applyBorder="1" applyAlignment="1" applyProtection="1">
      <alignment horizontal="center" vertical="center"/>
      <protection hidden="1"/>
    </xf>
    <xf numFmtId="0" fontId="0" fillId="0" borderId="21" xfId="2" applyFont="1" applyBorder="1" applyAlignment="1" applyProtection="1">
      <alignment vertical="center"/>
      <protection hidden="1"/>
    </xf>
    <xf numFmtId="0" fontId="5" fillId="0" borderId="21" xfId="2" applyFont="1" applyBorder="1" applyAlignment="1" applyProtection="1">
      <alignment horizontal="center" vertical="center"/>
      <protection hidden="1"/>
    </xf>
    <xf numFmtId="166" fontId="5" fillId="0" borderId="21" xfId="2" applyNumberFormat="1" applyFont="1" applyBorder="1" applyAlignment="1" applyProtection="1">
      <alignment horizontal="center" vertical="center"/>
      <protection hidden="1"/>
    </xf>
    <xf numFmtId="167" fontId="5" fillId="0" borderId="21" xfId="2" applyNumberFormat="1" applyFont="1" applyBorder="1" applyAlignment="1" applyProtection="1">
      <alignment horizontal="center" vertical="center"/>
      <protection hidden="1"/>
    </xf>
    <xf numFmtId="0" fontId="12" fillId="0" borderId="0" xfId="2" applyFont="1" applyBorder="1" applyAlignment="1" applyProtection="1">
      <alignment vertical="center"/>
      <protection hidden="1"/>
    </xf>
    <xf numFmtId="0" fontId="10" fillId="6" borderId="0" xfId="2" applyFont="1" applyFill="1" applyBorder="1" applyAlignment="1" applyProtection="1">
      <alignment vertical="center"/>
      <protection hidden="1"/>
    </xf>
    <xf numFmtId="0" fontId="14" fillId="0" borderId="0" xfId="0" applyFont="1"/>
    <xf numFmtId="3" fontId="1" fillId="0" borderId="0" xfId="1" applyNumberFormat="1"/>
    <xf numFmtId="169" fontId="0" fillId="0" borderId="0" xfId="0" applyNumberFormat="1" applyAlignment="1">
      <alignment horizontal="left"/>
    </xf>
    <xf numFmtId="168" fontId="0" fillId="0" borderId="0" xfId="0" applyNumberFormat="1"/>
    <xf numFmtId="0" fontId="15" fillId="0" borderId="0" xfId="2" applyFont="1" applyBorder="1" applyAlignment="1" applyProtection="1">
      <alignment vertical="center"/>
      <protection hidden="1"/>
    </xf>
    <xf numFmtId="0" fontId="16" fillId="0" borderId="0" xfId="0" applyFont="1" applyFill="1" applyProtection="1">
      <protection hidden="1"/>
    </xf>
    <xf numFmtId="0" fontId="16" fillId="0" borderId="0" xfId="0" applyFont="1"/>
    <xf numFmtId="0" fontId="5" fillId="7" borderId="21" xfId="2" applyFont="1" applyFill="1" applyBorder="1" applyAlignment="1" applyProtection="1">
      <alignment horizontal="center" vertical="center"/>
      <protection locked="0"/>
    </xf>
    <xf numFmtId="3" fontId="5" fillId="7" borderId="21" xfId="2" applyNumberFormat="1" applyFont="1" applyFill="1" applyBorder="1" applyAlignment="1" applyProtection="1">
      <alignment horizontal="center" vertical="center"/>
      <protection locked="0"/>
    </xf>
    <xf numFmtId="168" fontId="5" fillId="7" borderId="21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vertical="center" wrapText="1"/>
    </xf>
    <xf numFmtId="0" fontId="17" fillId="0" borderId="0" xfId="2" applyFont="1" applyBorder="1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18" fillId="0" borderId="0" xfId="2" applyFont="1" applyBorder="1" applyAlignment="1" applyProtection="1">
      <alignment vertical="center"/>
      <protection hidden="1"/>
    </xf>
    <xf numFmtId="0" fontId="0" fillId="0" borderId="21" xfId="2" applyFont="1" applyBorder="1" applyAlignment="1" applyProtection="1">
      <alignment horizontal="center" vertical="center"/>
      <protection hidden="1"/>
    </xf>
    <xf numFmtId="0" fontId="13" fillId="0" borderId="0" xfId="2" applyFont="1" applyBorder="1" applyAlignment="1" applyProtection="1">
      <alignment vertical="top"/>
      <protection hidden="1"/>
    </xf>
    <xf numFmtId="0" fontId="16" fillId="0" borderId="0" xfId="2" applyFont="1" applyAlignment="1" applyProtection="1">
      <alignment vertical="center"/>
      <protection hidden="1"/>
    </xf>
    <xf numFmtId="0" fontId="0" fillId="4" borderId="0" xfId="0" applyFill="1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4" fillId="0" borderId="0" xfId="3" applyFont="1" applyProtection="1">
      <protection hidden="1"/>
    </xf>
    <xf numFmtId="0" fontId="4" fillId="0" borderId="0" xfId="0" applyFont="1" applyAlignment="1" applyProtection="1">
      <alignment horizontal="left"/>
      <protection hidden="1"/>
    </xf>
    <xf numFmtId="3" fontId="4" fillId="0" borderId="0" xfId="0" applyNumberFormat="1" applyFont="1" applyProtection="1">
      <protection hidden="1"/>
    </xf>
    <xf numFmtId="14" fontId="4" fillId="0" borderId="0" xfId="0" applyNumberFormat="1" applyFont="1" applyProtection="1">
      <protection hidden="1"/>
    </xf>
    <xf numFmtId="0" fontId="4" fillId="0" borderId="0" xfId="0" applyFont="1" applyAlignment="1" applyProtection="1">
      <alignment vertical="center" wrapText="1"/>
      <protection hidden="1"/>
    </xf>
    <xf numFmtId="164" fontId="4" fillId="0" borderId="0" xfId="0" applyNumberFormat="1" applyFont="1" applyProtection="1">
      <protection hidden="1"/>
    </xf>
    <xf numFmtId="165" fontId="4" fillId="0" borderId="0" xfId="0" applyNumberFormat="1" applyFont="1" applyAlignment="1" applyProtection="1">
      <alignment horizont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 vertical="center" wrapText="1"/>
      <protection hidden="1"/>
    </xf>
    <xf numFmtId="0" fontId="0" fillId="0" borderId="22" xfId="2" applyFont="1" applyBorder="1" applyAlignment="1" applyProtection="1">
      <alignment horizontal="center" vertical="center"/>
      <protection hidden="1"/>
    </xf>
    <xf numFmtId="0" fontId="5" fillId="0" borderId="22" xfId="2" applyFont="1" applyBorder="1" applyAlignment="1" applyProtection="1">
      <alignment horizontal="center" vertical="center"/>
      <protection hidden="1"/>
    </xf>
    <xf numFmtId="166" fontId="5" fillId="0" borderId="22" xfId="2" applyNumberFormat="1" applyFont="1" applyBorder="1" applyAlignment="1" applyProtection="1">
      <alignment horizontal="center" vertical="center"/>
      <protection hidden="1"/>
    </xf>
    <xf numFmtId="167" fontId="5" fillId="0" borderId="22" xfId="2" applyNumberFormat="1" applyFont="1" applyBorder="1" applyAlignment="1" applyProtection="1">
      <alignment horizontal="center" vertical="center"/>
      <protection hidden="1"/>
    </xf>
    <xf numFmtId="0" fontId="10" fillId="0" borderId="24" xfId="2" applyFont="1" applyFill="1" applyBorder="1" applyAlignment="1" applyProtection="1">
      <alignment horizontal="center" vertical="center"/>
      <protection hidden="1"/>
    </xf>
    <xf numFmtId="166" fontId="10" fillId="0" borderId="24" xfId="2" applyNumberFormat="1" applyFont="1" applyFill="1" applyBorder="1" applyAlignment="1" applyProtection="1">
      <alignment horizontal="center" vertical="center"/>
      <protection hidden="1"/>
    </xf>
    <xf numFmtId="167" fontId="10" fillId="0" borderId="24" xfId="2" applyNumberFormat="1" applyFont="1" applyFill="1" applyBorder="1" applyAlignment="1" applyProtection="1">
      <alignment horizontal="center" vertical="center"/>
      <protection hidden="1"/>
    </xf>
    <xf numFmtId="0" fontId="11" fillId="5" borderId="22" xfId="2" applyFont="1" applyFill="1" applyBorder="1" applyAlignment="1" applyProtection="1">
      <alignment horizontal="center" vertical="center" wrapText="1"/>
      <protection hidden="1"/>
    </xf>
    <xf numFmtId="0" fontId="11" fillId="5" borderId="23" xfId="2" applyFont="1" applyFill="1" applyBorder="1" applyAlignment="1" applyProtection="1">
      <alignment horizontal="center" vertical="center" wrapText="1"/>
      <protection hidden="1"/>
    </xf>
    <xf numFmtId="0" fontId="13" fillId="0" borderId="0" xfId="2" applyFont="1" applyBorder="1" applyAlignment="1" applyProtection="1">
      <alignment vertical="top" wrapText="1"/>
      <protection hidden="1"/>
    </xf>
    <xf numFmtId="0" fontId="13" fillId="0" borderId="0" xfId="0" applyFont="1" applyAlignment="1">
      <alignment vertical="top" wrapText="1"/>
    </xf>
    <xf numFmtId="0" fontId="11" fillId="5" borderId="21" xfId="2" applyFont="1" applyFill="1" applyBorder="1" applyAlignment="1" applyProtection="1">
      <alignment horizontal="center" vertical="center" wrapText="1"/>
      <protection hidden="1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5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285744</xdr:colOff>
      <xdr:row>0</xdr:row>
      <xdr:rowOff>0</xdr:rowOff>
    </xdr:from>
    <xdr:to>
      <xdr:col>13</xdr:col>
      <xdr:colOff>69672</xdr:colOff>
      <xdr:row>4</xdr:row>
      <xdr:rowOff>208030</xdr:rowOff>
    </xdr:to>
    <xdr:pic>
      <xdr:nvPicPr>
        <xdr:cNvPr id="3" name="7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2588" y="0"/>
          <a:ext cx="2212803" cy="9700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1.%20Product%20Development\1.%20Acquisition\2022%20Products\12.%20December%202022%20(Acq%20v%20T4%20&amp;%20Y1)%20and%20Pre%20(U4%20&amp;%20Z1)\3.%20Pricing\Electricity\Tariff%20Builder\PRE\Flat%20Files\Electricity%20Renewal%20Version%20U4%20U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</sheetNames>
    <sheetDataSet>
      <sheetData sheetId="0">
        <row r="2">
          <cell r="B2" t="str">
            <v>Electricity</v>
          </cell>
          <cell r="C2">
            <v>10</v>
          </cell>
          <cell r="E2" t="str">
            <v>Standard</v>
          </cell>
          <cell r="H2" t="str">
            <v>Renewal</v>
          </cell>
          <cell r="I2">
            <v>12</v>
          </cell>
          <cell r="J2">
            <v>0</v>
          </cell>
          <cell r="K2">
            <v>4999</v>
          </cell>
          <cell r="L2">
            <v>44901</v>
          </cell>
          <cell r="N2">
            <v>44901</v>
          </cell>
          <cell r="P2" t="str">
            <v>Direct Debit</v>
          </cell>
          <cell r="Q2" t="str">
            <v>For Business</v>
          </cell>
          <cell r="R2" t="str">
            <v>With S/C</v>
          </cell>
          <cell r="S2" t="str">
            <v>N</v>
          </cell>
          <cell r="X2">
            <v>35.75</v>
          </cell>
          <cell r="Y2">
            <v>51</v>
          </cell>
          <cell r="AC2">
            <v>45382</v>
          </cell>
          <cell r="AD2" t="str">
            <v>U4</v>
          </cell>
          <cell r="AE2" t="str">
            <v>EBC_FORBUSPF_C24F</v>
          </cell>
          <cell r="AF2" t="str">
            <v>For Business vU4 Mar 2024</v>
          </cell>
          <cell r="AG2" t="str">
            <v>Elec For Bus Pre vU4 1yr BKF Mar 2024</v>
          </cell>
          <cell r="AH2" t="str">
            <v>C24F</v>
          </cell>
        </row>
        <row r="3">
          <cell r="B3" t="str">
            <v>Electricity</v>
          </cell>
          <cell r="C3">
            <v>11</v>
          </cell>
          <cell r="E3" t="str">
            <v>Standard</v>
          </cell>
          <cell r="H3" t="str">
            <v>Renewal</v>
          </cell>
          <cell r="I3">
            <v>12</v>
          </cell>
          <cell r="J3">
            <v>0</v>
          </cell>
          <cell r="K3">
            <v>4999</v>
          </cell>
          <cell r="L3">
            <v>44901</v>
          </cell>
          <cell r="N3">
            <v>44901</v>
          </cell>
          <cell r="P3" t="str">
            <v>Direct Debit</v>
          </cell>
          <cell r="Q3" t="str">
            <v>For Business</v>
          </cell>
          <cell r="R3" t="str">
            <v>With S/C</v>
          </cell>
          <cell r="S3" t="str">
            <v>N</v>
          </cell>
          <cell r="X3">
            <v>63.78</v>
          </cell>
          <cell r="Y3">
            <v>49.65</v>
          </cell>
          <cell r="AC3">
            <v>45382</v>
          </cell>
          <cell r="AD3" t="str">
            <v>U4</v>
          </cell>
          <cell r="AE3" t="str">
            <v>EBC_FORBUSPF_C24F</v>
          </cell>
          <cell r="AF3" t="str">
            <v>For Business vU4 Mar 2024</v>
          </cell>
          <cell r="AG3" t="str">
            <v>Elec For Bus Pre vU4 1yr BKF Mar 2024</v>
          </cell>
          <cell r="AH3" t="str">
            <v>C24F</v>
          </cell>
        </row>
        <row r="4">
          <cell r="B4" t="str">
            <v>Electricity</v>
          </cell>
          <cell r="C4">
            <v>12</v>
          </cell>
          <cell r="E4" t="str">
            <v>Standard</v>
          </cell>
          <cell r="H4" t="str">
            <v>Renewal</v>
          </cell>
          <cell r="I4">
            <v>12</v>
          </cell>
          <cell r="J4">
            <v>0</v>
          </cell>
          <cell r="K4">
            <v>4999</v>
          </cell>
          <cell r="L4">
            <v>44901</v>
          </cell>
          <cell r="N4">
            <v>44901</v>
          </cell>
          <cell r="P4" t="str">
            <v>Direct Debit</v>
          </cell>
          <cell r="Q4" t="str">
            <v>For Business</v>
          </cell>
          <cell r="R4" t="str">
            <v>With S/C</v>
          </cell>
          <cell r="S4" t="str">
            <v>N</v>
          </cell>
          <cell r="X4">
            <v>17.899999999999999</v>
          </cell>
          <cell r="Y4">
            <v>50.42</v>
          </cell>
          <cell r="AC4">
            <v>45382</v>
          </cell>
          <cell r="AD4" t="str">
            <v>U4</v>
          </cell>
          <cell r="AE4" t="str">
            <v>EBC_FORBUSPF_C24F</v>
          </cell>
          <cell r="AF4" t="str">
            <v>For Business vU4 Mar 2024</v>
          </cell>
          <cell r="AG4" t="str">
            <v>Elec For Bus Pre vU4 1yr BKF Mar 2024</v>
          </cell>
          <cell r="AH4" t="str">
            <v>C24F</v>
          </cell>
        </row>
        <row r="5">
          <cell r="B5" t="str">
            <v>Electricity</v>
          </cell>
          <cell r="C5">
            <v>13</v>
          </cell>
          <cell r="E5" t="str">
            <v>Standard</v>
          </cell>
          <cell r="H5" t="str">
            <v>Renewal</v>
          </cell>
          <cell r="I5">
            <v>12</v>
          </cell>
          <cell r="J5">
            <v>0</v>
          </cell>
          <cell r="K5">
            <v>4999</v>
          </cell>
          <cell r="L5">
            <v>44901</v>
          </cell>
          <cell r="N5">
            <v>44901</v>
          </cell>
          <cell r="P5" t="str">
            <v>Direct Debit</v>
          </cell>
          <cell r="Q5" t="str">
            <v>For Business</v>
          </cell>
          <cell r="R5" t="str">
            <v>With S/C</v>
          </cell>
          <cell r="S5" t="str">
            <v>N</v>
          </cell>
          <cell r="X5">
            <v>63.5</v>
          </cell>
          <cell r="Y5">
            <v>51.61</v>
          </cell>
          <cell r="AC5">
            <v>45382</v>
          </cell>
          <cell r="AD5" t="str">
            <v>U4</v>
          </cell>
          <cell r="AE5" t="str">
            <v>EBC_FORBUSPF_C24F</v>
          </cell>
          <cell r="AF5" t="str">
            <v>For Business vU4 Mar 2024</v>
          </cell>
          <cell r="AG5" t="str">
            <v>Elec For Bus Pre vU4 1yr BKF Mar 2024</v>
          </cell>
          <cell r="AH5" t="str">
            <v>C24F</v>
          </cell>
        </row>
        <row r="6">
          <cell r="B6" t="str">
            <v>Electricity</v>
          </cell>
          <cell r="C6">
            <v>14</v>
          </cell>
          <cell r="E6" t="str">
            <v>Standard</v>
          </cell>
          <cell r="H6" t="str">
            <v>Renewal</v>
          </cell>
          <cell r="I6">
            <v>12</v>
          </cell>
          <cell r="J6">
            <v>0</v>
          </cell>
          <cell r="K6">
            <v>4999</v>
          </cell>
          <cell r="L6">
            <v>44901</v>
          </cell>
          <cell r="N6">
            <v>44901</v>
          </cell>
          <cell r="P6" t="str">
            <v>Direct Debit</v>
          </cell>
          <cell r="Q6" t="str">
            <v>For Business</v>
          </cell>
          <cell r="R6" t="str">
            <v>With S/C</v>
          </cell>
          <cell r="S6" t="str">
            <v>N</v>
          </cell>
          <cell r="X6">
            <v>73.099999999999994</v>
          </cell>
          <cell r="Y6">
            <v>49.72</v>
          </cell>
          <cell r="AC6">
            <v>45382</v>
          </cell>
          <cell r="AD6" t="str">
            <v>U4</v>
          </cell>
          <cell r="AE6" t="str">
            <v>EBC_FORBUSPF_C24F</v>
          </cell>
          <cell r="AF6" t="str">
            <v>For Business vU4 Mar 2024</v>
          </cell>
          <cell r="AG6" t="str">
            <v>Elec For Bus Pre vU4 1yr BKF Mar 2024</v>
          </cell>
          <cell r="AH6" t="str">
            <v>C24F</v>
          </cell>
        </row>
        <row r="7">
          <cell r="B7" t="str">
            <v>Electricity</v>
          </cell>
          <cell r="C7">
            <v>15</v>
          </cell>
          <cell r="E7" t="str">
            <v>Standard</v>
          </cell>
          <cell r="H7" t="str">
            <v>Renewal</v>
          </cell>
          <cell r="I7">
            <v>12</v>
          </cell>
          <cell r="J7">
            <v>0</v>
          </cell>
          <cell r="K7">
            <v>4999</v>
          </cell>
          <cell r="L7">
            <v>44901</v>
          </cell>
          <cell r="N7">
            <v>44901</v>
          </cell>
          <cell r="P7" t="str">
            <v>Direct Debit</v>
          </cell>
          <cell r="Q7" t="str">
            <v>For Business</v>
          </cell>
          <cell r="R7" t="str">
            <v>With S/C</v>
          </cell>
          <cell r="S7" t="str">
            <v>N</v>
          </cell>
          <cell r="X7">
            <v>80.39</v>
          </cell>
          <cell r="Y7">
            <v>49.87</v>
          </cell>
          <cell r="AC7">
            <v>45382</v>
          </cell>
          <cell r="AD7" t="str">
            <v>U4</v>
          </cell>
          <cell r="AE7" t="str">
            <v>EBC_FORBUSPF_C24F</v>
          </cell>
          <cell r="AF7" t="str">
            <v>For Business vU4 Mar 2024</v>
          </cell>
          <cell r="AG7" t="str">
            <v>Elec For Bus Pre vU4 1yr BKF Mar 2024</v>
          </cell>
          <cell r="AH7" t="str">
            <v>C24F</v>
          </cell>
        </row>
        <row r="8">
          <cell r="B8" t="str">
            <v>Electricity</v>
          </cell>
          <cell r="C8">
            <v>16</v>
          </cell>
          <cell r="E8" t="str">
            <v>Standard</v>
          </cell>
          <cell r="H8" t="str">
            <v>Renewal</v>
          </cell>
          <cell r="I8">
            <v>12</v>
          </cell>
          <cell r="J8">
            <v>0</v>
          </cell>
          <cell r="K8">
            <v>4999</v>
          </cell>
          <cell r="L8">
            <v>44901</v>
          </cell>
          <cell r="N8">
            <v>44901</v>
          </cell>
          <cell r="P8" t="str">
            <v>Direct Debit</v>
          </cell>
          <cell r="Q8" t="str">
            <v>For Business</v>
          </cell>
          <cell r="R8" t="str">
            <v>With S/C</v>
          </cell>
          <cell r="S8" t="str">
            <v>N</v>
          </cell>
          <cell r="X8">
            <v>46.06</v>
          </cell>
          <cell r="Y8">
            <v>50.68</v>
          </cell>
          <cell r="AC8">
            <v>45382</v>
          </cell>
          <cell r="AD8" t="str">
            <v>U4</v>
          </cell>
          <cell r="AE8" t="str">
            <v>EBC_FORBUSPF_C24F</v>
          </cell>
          <cell r="AF8" t="str">
            <v>For Business vU4 Mar 2024</v>
          </cell>
          <cell r="AG8" t="str">
            <v>Elec For Bus Pre vU4 1yr BKF Mar 2024</v>
          </cell>
          <cell r="AH8" t="str">
            <v>C24F</v>
          </cell>
        </row>
        <row r="9">
          <cell r="B9" t="str">
            <v>Electricity</v>
          </cell>
          <cell r="C9">
            <v>17</v>
          </cell>
          <cell r="E9" t="str">
            <v>Standard</v>
          </cell>
          <cell r="H9" t="str">
            <v>Renewal</v>
          </cell>
          <cell r="I9">
            <v>12</v>
          </cell>
          <cell r="J9">
            <v>0</v>
          </cell>
          <cell r="K9">
            <v>4999</v>
          </cell>
          <cell r="L9">
            <v>44901</v>
          </cell>
          <cell r="N9">
            <v>44901</v>
          </cell>
          <cell r="P9" t="str">
            <v>Direct Debit</v>
          </cell>
          <cell r="Q9" t="str">
            <v>For Business</v>
          </cell>
          <cell r="R9" t="str">
            <v>With S/C</v>
          </cell>
          <cell r="S9" t="str">
            <v>N</v>
          </cell>
          <cell r="X9">
            <v>58.95</v>
          </cell>
          <cell r="Y9">
            <v>50.81</v>
          </cell>
          <cell r="AC9">
            <v>45382</v>
          </cell>
          <cell r="AD9" t="str">
            <v>U4</v>
          </cell>
          <cell r="AE9" t="str">
            <v>EBC_FORBUSPF_C24F</v>
          </cell>
          <cell r="AF9" t="str">
            <v>For Business vU4 Mar 2024</v>
          </cell>
          <cell r="AG9" t="str">
            <v>Elec For Bus Pre vU4 1yr BKF Mar 2024</v>
          </cell>
          <cell r="AH9" t="str">
            <v>C24F</v>
          </cell>
        </row>
        <row r="10">
          <cell r="B10" t="str">
            <v>Electricity</v>
          </cell>
          <cell r="C10">
            <v>18</v>
          </cell>
          <cell r="E10" t="str">
            <v>Standard</v>
          </cell>
          <cell r="H10" t="str">
            <v>Renewal</v>
          </cell>
          <cell r="I10">
            <v>12</v>
          </cell>
          <cell r="J10">
            <v>0</v>
          </cell>
          <cell r="K10">
            <v>4999</v>
          </cell>
          <cell r="L10">
            <v>44901</v>
          </cell>
          <cell r="N10">
            <v>44901</v>
          </cell>
          <cell r="P10" t="str">
            <v>Direct Debit</v>
          </cell>
          <cell r="Q10" t="str">
            <v>For Business</v>
          </cell>
          <cell r="R10" t="str">
            <v>With S/C</v>
          </cell>
          <cell r="S10" t="str">
            <v>N</v>
          </cell>
          <cell r="X10">
            <v>72.97</v>
          </cell>
          <cell r="Y10">
            <v>50.09</v>
          </cell>
          <cell r="AC10">
            <v>45382</v>
          </cell>
          <cell r="AD10" t="str">
            <v>U4</v>
          </cell>
          <cell r="AE10" t="str">
            <v>EBC_FORBUSPF_C24F</v>
          </cell>
          <cell r="AF10" t="str">
            <v>For Business vU4 Mar 2024</v>
          </cell>
          <cell r="AG10" t="str">
            <v>Elec For Bus Pre vU4 1yr BKF Mar 2024</v>
          </cell>
          <cell r="AH10" t="str">
            <v>C24F</v>
          </cell>
        </row>
        <row r="11">
          <cell r="B11" t="str">
            <v>Electricity</v>
          </cell>
          <cell r="C11">
            <v>19</v>
          </cell>
          <cell r="E11" t="str">
            <v>Standard</v>
          </cell>
          <cell r="H11" t="str">
            <v>Renewal</v>
          </cell>
          <cell r="I11">
            <v>12</v>
          </cell>
          <cell r="J11">
            <v>0</v>
          </cell>
          <cell r="K11">
            <v>4999</v>
          </cell>
          <cell r="L11">
            <v>44901</v>
          </cell>
          <cell r="N11">
            <v>44901</v>
          </cell>
          <cell r="P11" t="str">
            <v>Direct Debit</v>
          </cell>
          <cell r="Q11" t="str">
            <v>For Business</v>
          </cell>
          <cell r="R11" t="str">
            <v>With S/C</v>
          </cell>
          <cell r="S11" t="str">
            <v>N</v>
          </cell>
          <cell r="X11">
            <v>44.57</v>
          </cell>
          <cell r="Y11">
            <v>50.42</v>
          </cell>
          <cell r="AC11">
            <v>45382</v>
          </cell>
          <cell r="AD11" t="str">
            <v>U4</v>
          </cell>
          <cell r="AE11" t="str">
            <v>EBC_FORBUSPF_C24F</v>
          </cell>
          <cell r="AF11" t="str">
            <v>For Business vU4 Mar 2024</v>
          </cell>
          <cell r="AG11" t="str">
            <v>Elec For Bus Pre vU4 1yr BKF Mar 2024</v>
          </cell>
          <cell r="AH11" t="str">
            <v>C24F</v>
          </cell>
        </row>
        <row r="12">
          <cell r="B12" t="str">
            <v>Electricity</v>
          </cell>
          <cell r="C12">
            <v>20</v>
          </cell>
          <cell r="E12" t="str">
            <v>Standard</v>
          </cell>
          <cell r="H12" t="str">
            <v>Renewal</v>
          </cell>
          <cell r="I12">
            <v>12</v>
          </cell>
          <cell r="J12">
            <v>0</v>
          </cell>
          <cell r="K12">
            <v>4999</v>
          </cell>
          <cell r="L12">
            <v>44901</v>
          </cell>
          <cell r="N12">
            <v>44901</v>
          </cell>
          <cell r="P12" t="str">
            <v>Direct Debit</v>
          </cell>
          <cell r="Q12" t="str">
            <v>For Business</v>
          </cell>
          <cell r="R12" t="str">
            <v>With S/C</v>
          </cell>
          <cell r="S12" t="str">
            <v>N</v>
          </cell>
          <cell r="X12">
            <v>51.44</v>
          </cell>
          <cell r="Y12">
            <v>49.93</v>
          </cell>
          <cell r="AC12">
            <v>45382</v>
          </cell>
          <cell r="AD12" t="str">
            <v>U4</v>
          </cell>
          <cell r="AE12" t="str">
            <v>EBC_FORBUSPF_C24F</v>
          </cell>
          <cell r="AF12" t="str">
            <v>For Business vU4 Mar 2024</v>
          </cell>
          <cell r="AG12" t="str">
            <v>Elec For Bus Pre vU4 1yr BKF Mar 2024</v>
          </cell>
          <cell r="AH12" t="str">
            <v>C24F</v>
          </cell>
        </row>
        <row r="13">
          <cell r="B13" t="str">
            <v>Electricity</v>
          </cell>
          <cell r="C13">
            <v>21</v>
          </cell>
          <cell r="E13" t="str">
            <v>Standard</v>
          </cell>
          <cell r="H13" t="str">
            <v>Renewal</v>
          </cell>
          <cell r="I13">
            <v>12</v>
          </cell>
          <cell r="J13">
            <v>0</v>
          </cell>
          <cell r="K13">
            <v>4999</v>
          </cell>
          <cell r="L13">
            <v>44901</v>
          </cell>
          <cell r="N13">
            <v>44901</v>
          </cell>
          <cell r="P13" t="str">
            <v>Direct Debit</v>
          </cell>
          <cell r="Q13" t="str">
            <v>For Business</v>
          </cell>
          <cell r="R13" t="str">
            <v>With S/C</v>
          </cell>
          <cell r="S13" t="str">
            <v>N</v>
          </cell>
          <cell r="X13">
            <v>80.98</v>
          </cell>
          <cell r="Y13">
            <v>49.77</v>
          </cell>
          <cell r="AC13">
            <v>45382</v>
          </cell>
          <cell r="AD13" t="str">
            <v>U4</v>
          </cell>
          <cell r="AE13" t="str">
            <v>EBC_FORBUSPF_C24F</v>
          </cell>
          <cell r="AF13" t="str">
            <v>For Business vU4 Mar 2024</v>
          </cell>
          <cell r="AG13" t="str">
            <v>Elec For Bus Pre vU4 1yr BKF Mar 2024</v>
          </cell>
          <cell r="AH13" t="str">
            <v>C24F</v>
          </cell>
        </row>
        <row r="14">
          <cell r="B14" t="str">
            <v>Electricity</v>
          </cell>
          <cell r="C14">
            <v>22</v>
          </cell>
          <cell r="E14" t="str">
            <v>Standard</v>
          </cell>
          <cell r="H14" t="str">
            <v>Renewal</v>
          </cell>
          <cell r="I14">
            <v>12</v>
          </cell>
          <cell r="J14">
            <v>0</v>
          </cell>
          <cell r="K14">
            <v>4999</v>
          </cell>
          <cell r="L14">
            <v>44901</v>
          </cell>
          <cell r="N14">
            <v>44901</v>
          </cell>
          <cell r="P14" t="str">
            <v>Direct Debit</v>
          </cell>
          <cell r="Q14" t="str">
            <v>For Business</v>
          </cell>
          <cell r="R14" t="str">
            <v>With S/C</v>
          </cell>
          <cell r="S14" t="str">
            <v>N</v>
          </cell>
          <cell r="X14">
            <v>88.17</v>
          </cell>
          <cell r="Y14">
            <v>49.46</v>
          </cell>
          <cell r="AC14">
            <v>45382</v>
          </cell>
          <cell r="AD14" t="str">
            <v>U4</v>
          </cell>
          <cell r="AE14" t="str">
            <v>EBC_FORBUSPF_C24F</v>
          </cell>
          <cell r="AF14" t="str">
            <v>For Business vU4 Mar 2024</v>
          </cell>
          <cell r="AG14" t="str">
            <v>Elec For Bus Pre vU4 1yr BKF Mar 2024</v>
          </cell>
          <cell r="AH14" t="str">
            <v>C24F</v>
          </cell>
        </row>
        <row r="15">
          <cell r="B15" t="str">
            <v>Electricity</v>
          </cell>
          <cell r="C15">
            <v>23</v>
          </cell>
          <cell r="E15" t="str">
            <v>Standard</v>
          </cell>
          <cell r="H15" t="str">
            <v>Renewal</v>
          </cell>
          <cell r="I15">
            <v>12</v>
          </cell>
          <cell r="J15">
            <v>0</v>
          </cell>
          <cell r="K15">
            <v>4999</v>
          </cell>
          <cell r="L15">
            <v>44901</v>
          </cell>
          <cell r="N15">
            <v>44901</v>
          </cell>
          <cell r="P15" t="str">
            <v>Direct Debit</v>
          </cell>
          <cell r="Q15" t="str">
            <v>For Business</v>
          </cell>
          <cell r="R15" t="str">
            <v>With S/C</v>
          </cell>
          <cell r="S15" t="str">
            <v>N</v>
          </cell>
          <cell r="X15">
            <v>70.98</v>
          </cell>
          <cell r="Y15">
            <v>50.14</v>
          </cell>
          <cell r="AC15">
            <v>45382</v>
          </cell>
          <cell r="AD15" t="str">
            <v>U4</v>
          </cell>
          <cell r="AE15" t="str">
            <v>EBC_FORBUSPF_C24F</v>
          </cell>
          <cell r="AF15" t="str">
            <v>For Business vU4 Mar 2024</v>
          </cell>
          <cell r="AG15" t="str">
            <v>Elec For Bus Pre vU4 1yr BKF Mar 2024</v>
          </cell>
          <cell r="AH15" t="str">
            <v>C24F</v>
          </cell>
        </row>
        <row r="16">
          <cell r="B16" t="str">
            <v>Electricity</v>
          </cell>
          <cell r="C16">
            <v>10</v>
          </cell>
          <cell r="E16" t="str">
            <v>Economy7</v>
          </cell>
          <cell r="H16" t="str">
            <v>Renewal</v>
          </cell>
          <cell r="I16">
            <v>12</v>
          </cell>
          <cell r="J16">
            <v>0</v>
          </cell>
          <cell r="K16">
            <v>4999</v>
          </cell>
          <cell r="L16">
            <v>44901</v>
          </cell>
          <cell r="N16">
            <v>44901</v>
          </cell>
          <cell r="P16" t="str">
            <v>Direct Debit</v>
          </cell>
          <cell r="Q16" t="str">
            <v>For Business</v>
          </cell>
          <cell r="R16" t="str">
            <v>With S/C</v>
          </cell>
          <cell r="S16" t="str">
            <v>N</v>
          </cell>
          <cell r="X16">
            <v>35.75</v>
          </cell>
          <cell r="Y16">
            <v>52.48</v>
          </cell>
          <cell r="Z16">
            <v>38.31</v>
          </cell>
          <cell r="AC16">
            <v>45382</v>
          </cell>
          <cell r="AD16" t="str">
            <v>U4</v>
          </cell>
          <cell r="AE16" t="str">
            <v>EBC_FORBUSPF_C24F</v>
          </cell>
          <cell r="AF16" t="str">
            <v>For Business vU4 Mar 2024</v>
          </cell>
          <cell r="AG16" t="str">
            <v>Elec For Bus Pre vU4 1yr BKF Mar 2024</v>
          </cell>
          <cell r="AH16" t="str">
            <v>C24F</v>
          </cell>
        </row>
        <row r="17">
          <cell r="B17" t="str">
            <v>Electricity</v>
          </cell>
          <cell r="C17">
            <v>11</v>
          </cell>
          <cell r="E17" t="str">
            <v>Economy7</v>
          </cell>
          <cell r="H17" t="str">
            <v>Renewal</v>
          </cell>
          <cell r="I17">
            <v>12</v>
          </cell>
          <cell r="J17">
            <v>0</v>
          </cell>
          <cell r="K17">
            <v>4999</v>
          </cell>
          <cell r="L17">
            <v>44901</v>
          </cell>
          <cell r="N17">
            <v>44901</v>
          </cell>
          <cell r="P17" t="str">
            <v>Direct Debit</v>
          </cell>
          <cell r="Q17" t="str">
            <v>For Business</v>
          </cell>
          <cell r="R17" t="str">
            <v>With S/C</v>
          </cell>
          <cell r="S17" t="str">
            <v>N</v>
          </cell>
          <cell r="X17">
            <v>63.78</v>
          </cell>
          <cell r="Y17">
            <v>50.89</v>
          </cell>
          <cell r="Z17">
            <v>38.520000000000003</v>
          </cell>
          <cell r="AC17">
            <v>45382</v>
          </cell>
          <cell r="AD17" t="str">
            <v>U4</v>
          </cell>
          <cell r="AE17" t="str">
            <v>EBC_FORBUSPF_C24F</v>
          </cell>
          <cell r="AF17" t="str">
            <v>For Business vU4 Mar 2024</v>
          </cell>
          <cell r="AG17" t="str">
            <v>Elec For Bus Pre vU4 1yr BKF Mar 2024</v>
          </cell>
          <cell r="AH17" t="str">
            <v>C24F</v>
          </cell>
        </row>
        <row r="18">
          <cell r="B18" t="str">
            <v>Electricity</v>
          </cell>
          <cell r="C18">
            <v>12</v>
          </cell>
          <cell r="E18" t="str">
            <v>Economy7</v>
          </cell>
          <cell r="H18" t="str">
            <v>Renewal</v>
          </cell>
          <cell r="I18">
            <v>12</v>
          </cell>
          <cell r="J18">
            <v>0</v>
          </cell>
          <cell r="K18">
            <v>4999</v>
          </cell>
          <cell r="L18">
            <v>44901</v>
          </cell>
          <cell r="N18">
            <v>44901</v>
          </cell>
          <cell r="P18" t="str">
            <v>Direct Debit</v>
          </cell>
          <cell r="Q18" t="str">
            <v>For Business</v>
          </cell>
          <cell r="R18" t="str">
            <v>With S/C</v>
          </cell>
          <cell r="S18" t="str">
            <v>N</v>
          </cell>
          <cell r="X18">
            <v>17.899999999999999</v>
          </cell>
          <cell r="Y18">
            <v>51.47</v>
          </cell>
          <cell r="Z18">
            <v>37.76</v>
          </cell>
          <cell r="AC18">
            <v>45382</v>
          </cell>
          <cell r="AD18" t="str">
            <v>U4</v>
          </cell>
          <cell r="AE18" t="str">
            <v>EBC_FORBUSPF_C24F</v>
          </cell>
          <cell r="AF18" t="str">
            <v>For Business vU4 Mar 2024</v>
          </cell>
          <cell r="AG18" t="str">
            <v>Elec For Bus Pre vU4 1yr BKF Mar 2024</v>
          </cell>
          <cell r="AH18" t="str">
            <v>C24F</v>
          </cell>
        </row>
        <row r="19">
          <cell r="B19" t="str">
            <v>Electricity</v>
          </cell>
          <cell r="C19">
            <v>13</v>
          </cell>
          <cell r="E19" t="str">
            <v>Economy7</v>
          </cell>
          <cell r="H19" t="str">
            <v>Renewal</v>
          </cell>
          <cell r="I19">
            <v>12</v>
          </cell>
          <cell r="J19">
            <v>0</v>
          </cell>
          <cell r="K19">
            <v>4999</v>
          </cell>
          <cell r="L19">
            <v>44901</v>
          </cell>
          <cell r="N19">
            <v>44901</v>
          </cell>
          <cell r="P19" t="str">
            <v>Direct Debit</v>
          </cell>
          <cell r="Q19" t="str">
            <v>For Business</v>
          </cell>
          <cell r="R19" t="str">
            <v>With S/C</v>
          </cell>
          <cell r="S19" t="str">
            <v>N</v>
          </cell>
          <cell r="X19">
            <v>63.5</v>
          </cell>
          <cell r="Y19">
            <v>53.65</v>
          </cell>
          <cell r="Z19">
            <v>38.33</v>
          </cell>
          <cell r="AC19">
            <v>45382</v>
          </cell>
          <cell r="AD19" t="str">
            <v>U4</v>
          </cell>
          <cell r="AE19" t="str">
            <v>EBC_FORBUSPF_C24F</v>
          </cell>
          <cell r="AF19" t="str">
            <v>For Business vU4 Mar 2024</v>
          </cell>
          <cell r="AG19" t="str">
            <v>Elec For Bus Pre vU4 1yr BKF Mar 2024</v>
          </cell>
          <cell r="AH19" t="str">
            <v>C24F</v>
          </cell>
        </row>
        <row r="20">
          <cell r="B20" t="str">
            <v>Electricity</v>
          </cell>
          <cell r="C20">
            <v>14</v>
          </cell>
          <cell r="E20" t="str">
            <v>Economy7</v>
          </cell>
          <cell r="H20" t="str">
            <v>Renewal</v>
          </cell>
          <cell r="I20">
            <v>12</v>
          </cell>
          <cell r="J20">
            <v>0</v>
          </cell>
          <cell r="K20">
            <v>4999</v>
          </cell>
          <cell r="L20">
            <v>44901</v>
          </cell>
          <cell r="N20">
            <v>44901</v>
          </cell>
          <cell r="P20" t="str">
            <v>Direct Debit</v>
          </cell>
          <cell r="Q20" t="str">
            <v>For Business</v>
          </cell>
          <cell r="R20" t="str">
            <v>With S/C</v>
          </cell>
          <cell r="S20" t="str">
            <v>N</v>
          </cell>
          <cell r="X20">
            <v>73.099999999999994</v>
          </cell>
          <cell r="Y20">
            <v>51.3</v>
          </cell>
          <cell r="Z20">
            <v>37.99</v>
          </cell>
          <cell r="AC20">
            <v>45382</v>
          </cell>
          <cell r="AD20" t="str">
            <v>U4</v>
          </cell>
          <cell r="AE20" t="str">
            <v>EBC_FORBUSPF_C24F</v>
          </cell>
          <cell r="AF20" t="str">
            <v>For Business vU4 Mar 2024</v>
          </cell>
          <cell r="AG20" t="str">
            <v>Elec For Bus Pre vU4 1yr BKF Mar 2024</v>
          </cell>
          <cell r="AH20" t="str">
            <v>C24F</v>
          </cell>
        </row>
        <row r="21">
          <cell r="B21" t="str">
            <v>Electricity</v>
          </cell>
          <cell r="C21">
            <v>15</v>
          </cell>
          <cell r="E21" t="str">
            <v>Economy7</v>
          </cell>
          <cell r="H21" t="str">
            <v>Renewal</v>
          </cell>
          <cell r="I21">
            <v>12</v>
          </cell>
          <cell r="J21">
            <v>0</v>
          </cell>
          <cell r="K21">
            <v>4999</v>
          </cell>
          <cell r="L21">
            <v>44901</v>
          </cell>
          <cell r="N21">
            <v>44901</v>
          </cell>
          <cell r="P21" t="str">
            <v>Direct Debit</v>
          </cell>
          <cell r="Q21" t="str">
            <v>For Business</v>
          </cell>
          <cell r="R21" t="str">
            <v>With S/C</v>
          </cell>
          <cell r="S21" t="str">
            <v>N</v>
          </cell>
          <cell r="X21">
            <v>80.39</v>
          </cell>
          <cell r="Y21">
            <v>51.67</v>
          </cell>
          <cell r="Z21">
            <v>37.82</v>
          </cell>
          <cell r="AC21">
            <v>45382</v>
          </cell>
          <cell r="AD21" t="str">
            <v>U4</v>
          </cell>
          <cell r="AE21" t="str">
            <v>EBC_FORBUSPF_C24F</v>
          </cell>
          <cell r="AF21" t="str">
            <v>For Business vU4 Mar 2024</v>
          </cell>
          <cell r="AG21" t="str">
            <v>Elec For Bus Pre vU4 1yr BKF Mar 2024</v>
          </cell>
          <cell r="AH21" t="str">
            <v>C24F</v>
          </cell>
        </row>
        <row r="22">
          <cell r="B22" t="str">
            <v>Electricity</v>
          </cell>
          <cell r="C22">
            <v>16</v>
          </cell>
          <cell r="E22" t="str">
            <v>Economy7</v>
          </cell>
          <cell r="H22" t="str">
            <v>Renewal</v>
          </cell>
          <cell r="I22">
            <v>12</v>
          </cell>
          <cell r="J22">
            <v>0</v>
          </cell>
          <cell r="K22">
            <v>4999</v>
          </cell>
          <cell r="L22">
            <v>44901</v>
          </cell>
          <cell r="N22">
            <v>44901</v>
          </cell>
          <cell r="P22" t="str">
            <v>Direct Debit</v>
          </cell>
          <cell r="Q22" t="str">
            <v>For Business</v>
          </cell>
          <cell r="R22" t="str">
            <v>With S/C</v>
          </cell>
          <cell r="S22" t="str">
            <v>N</v>
          </cell>
          <cell r="X22">
            <v>46.06</v>
          </cell>
          <cell r="Y22">
            <v>52.44</v>
          </cell>
          <cell r="Z22">
            <v>38.33</v>
          </cell>
          <cell r="AC22">
            <v>45382</v>
          </cell>
          <cell r="AD22" t="str">
            <v>U4</v>
          </cell>
          <cell r="AE22" t="str">
            <v>EBC_FORBUSPF_C24F</v>
          </cell>
          <cell r="AF22" t="str">
            <v>For Business vU4 Mar 2024</v>
          </cell>
          <cell r="AG22" t="str">
            <v>Elec For Bus Pre vU4 1yr BKF Mar 2024</v>
          </cell>
          <cell r="AH22" t="str">
            <v>C24F</v>
          </cell>
        </row>
        <row r="23">
          <cell r="B23" t="str">
            <v>Electricity</v>
          </cell>
          <cell r="C23">
            <v>17</v>
          </cell>
          <cell r="E23" t="str">
            <v>Economy7</v>
          </cell>
          <cell r="H23" t="str">
            <v>Renewal</v>
          </cell>
          <cell r="I23">
            <v>12</v>
          </cell>
          <cell r="J23">
            <v>0</v>
          </cell>
          <cell r="K23">
            <v>4999</v>
          </cell>
          <cell r="L23">
            <v>44901</v>
          </cell>
          <cell r="N23">
            <v>44901</v>
          </cell>
          <cell r="P23" t="str">
            <v>Direct Debit</v>
          </cell>
          <cell r="Q23" t="str">
            <v>For Business</v>
          </cell>
          <cell r="R23" t="str">
            <v>With S/C</v>
          </cell>
          <cell r="S23" t="str">
            <v>N</v>
          </cell>
          <cell r="X23">
            <v>58.95</v>
          </cell>
          <cell r="Y23">
            <v>53.1</v>
          </cell>
          <cell r="Z23">
            <v>39.090000000000003</v>
          </cell>
          <cell r="AC23">
            <v>45382</v>
          </cell>
          <cell r="AD23" t="str">
            <v>U4</v>
          </cell>
          <cell r="AE23" t="str">
            <v>EBC_FORBUSPF_C24F</v>
          </cell>
          <cell r="AF23" t="str">
            <v>For Business vU4 Mar 2024</v>
          </cell>
          <cell r="AG23" t="str">
            <v>Elec For Bus Pre vU4 1yr BKF Mar 2024</v>
          </cell>
          <cell r="AH23" t="str">
            <v>C24F</v>
          </cell>
        </row>
        <row r="24">
          <cell r="B24" t="str">
            <v>Electricity</v>
          </cell>
          <cell r="C24">
            <v>18</v>
          </cell>
          <cell r="E24" t="str">
            <v>Economy7</v>
          </cell>
          <cell r="H24" t="str">
            <v>Renewal</v>
          </cell>
          <cell r="I24">
            <v>12</v>
          </cell>
          <cell r="J24">
            <v>0</v>
          </cell>
          <cell r="K24">
            <v>4999</v>
          </cell>
          <cell r="L24">
            <v>44901</v>
          </cell>
          <cell r="N24">
            <v>44901</v>
          </cell>
          <cell r="P24" t="str">
            <v>Direct Debit</v>
          </cell>
          <cell r="Q24" t="str">
            <v>For Business</v>
          </cell>
          <cell r="R24" t="str">
            <v>With S/C</v>
          </cell>
          <cell r="S24" t="str">
            <v>N</v>
          </cell>
          <cell r="X24">
            <v>72.97</v>
          </cell>
          <cell r="Y24">
            <v>52.71</v>
          </cell>
          <cell r="Z24">
            <v>38.229999999999997</v>
          </cell>
          <cell r="AC24">
            <v>45382</v>
          </cell>
          <cell r="AD24" t="str">
            <v>U4</v>
          </cell>
          <cell r="AE24" t="str">
            <v>EBC_FORBUSPF_C24F</v>
          </cell>
          <cell r="AF24" t="str">
            <v>For Business vU4 Mar 2024</v>
          </cell>
          <cell r="AG24" t="str">
            <v>Elec For Bus Pre vU4 1yr BKF Mar 2024</v>
          </cell>
          <cell r="AH24" t="str">
            <v>C24F</v>
          </cell>
        </row>
        <row r="25">
          <cell r="B25" t="str">
            <v>Electricity</v>
          </cell>
          <cell r="C25">
            <v>19</v>
          </cell>
          <cell r="E25" t="str">
            <v>Economy7</v>
          </cell>
          <cell r="H25" t="str">
            <v>Renewal</v>
          </cell>
          <cell r="I25">
            <v>12</v>
          </cell>
          <cell r="J25">
            <v>0</v>
          </cell>
          <cell r="K25">
            <v>4999</v>
          </cell>
          <cell r="L25">
            <v>44901</v>
          </cell>
          <cell r="N25">
            <v>44901</v>
          </cell>
          <cell r="P25" t="str">
            <v>Direct Debit</v>
          </cell>
          <cell r="Q25" t="str">
            <v>For Business</v>
          </cell>
          <cell r="R25" t="str">
            <v>With S/C</v>
          </cell>
          <cell r="S25" t="str">
            <v>N</v>
          </cell>
          <cell r="X25">
            <v>44.57</v>
          </cell>
          <cell r="Y25">
            <v>52.27</v>
          </cell>
          <cell r="Z25">
            <v>37.93</v>
          </cell>
          <cell r="AC25">
            <v>45382</v>
          </cell>
          <cell r="AD25" t="str">
            <v>U4</v>
          </cell>
          <cell r="AE25" t="str">
            <v>EBC_FORBUSPF_C24F</v>
          </cell>
          <cell r="AF25" t="str">
            <v>For Business vU4 Mar 2024</v>
          </cell>
          <cell r="AG25" t="str">
            <v>Elec For Bus Pre vU4 1yr BKF Mar 2024</v>
          </cell>
          <cell r="AH25" t="str">
            <v>C24F</v>
          </cell>
        </row>
        <row r="26">
          <cell r="B26" t="str">
            <v>Electricity</v>
          </cell>
          <cell r="C26">
            <v>20</v>
          </cell>
          <cell r="E26" t="str">
            <v>Economy7</v>
          </cell>
          <cell r="H26" t="str">
            <v>Renewal</v>
          </cell>
          <cell r="I26">
            <v>12</v>
          </cell>
          <cell r="J26">
            <v>0</v>
          </cell>
          <cell r="K26">
            <v>4999</v>
          </cell>
          <cell r="L26">
            <v>44901</v>
          </cell>
          <cell r="N26">
            <v>44901</v>
          </cell>
          <cell r="P26" t="str">
            <v>Direct Debit</v>
          </cell>
          <cell r="Q26" t="str">
            <v>For Business</v>
          </cell>
          <cell r="R26" t="str">
            <v>With S/C</v>
          </cell>
          <cell r="S26" t="str">
            <v>N</v>
          </cell>
          <cell r="X26">
            <v>51.44</v>
          </cell>
          <cell r="Y26">
            <v>51.69</v>
          </cell>
          <cell r="Z26">
            <v>37.979999999999997</v>
          </cell>
          <cell r="AC26">
            <v>45382</v>
          </cell>
          <cell r="AD26" t="str">
            <v>U4</v>
          </cell>
          <cell r="AE26" t="str">
            <v>EBC_FORBUSPF_C24F</v>
          </cell>
          <cell r="AF26" t="str">
            <v>For Business vU4 Mar 2024</v>
          </cell>
          <cell r="AG26" t="str">
            <v>Elec For Bus Pre vU4 1yr BKF Mar 2024</v>
          </cell>
          <cell r="AH26" t="str">
            <v>C24F</v>
          </cell>
        </row>
        <row r="27">
          <cell r="B27" t="str">
            <v>Electricity</v>
          </cell>
          <cell r="C27">
            <v>21</v>
          </cell>
          <cell r="E27" t="str">
            <v>Economy7</v>
          </cell>
          <cell r="H27" t="str">
            <v>Renewal</v>
          </cell>
          <cell r="I27">
            <v>12</v>
          </cell>
          <cell r="J27">
            <v>0</v>
          </cell>
          <cell r="K27">
            <v>4999</v>
          </cell>
          <cell r="L27">
            <v>44901</v>
          </cell>
          <cell r="N27">
            <v>44901</v>
          </cell>
          <cell r="P27" t="str">
            <v>Direct Debit</v>
          </cell>
          <cell r="Q27" t="str">
            <v>For Business</v>
          </cell>
          <cell r="R27" t="str">
            <v>With S/C</v>
          </cell>
          <cell r="S27" t="str">
            <v>N</v>
          </cell>
          <cell r="X27">
            <v>80.98</v>
          </cell>
          <cell r="Y27">
            <v>51.56</v>
          </cell>
          <cell r="Z27">
            <v>38</v>
          </cell>
          <cell r="AC27">
            <v>45382</v>
          </cell>
          <cell r="AD27" t="str">
            <v>U4</v>
          </cell>
          <cell r="AE27" t="str">
            <v>EBC_FORBUSPF_C24F</v>
          </cell>
          <cell r="AF27" t="str">
            <v>For Business vU4 Mar 2024</v>
          </cell>
          <cell r="AG27" t="str">
            <v>Elec For Bus Pre vU4 1yr BKF Mar 2024</v>
          </cell>
          <cell r="AH27" t="str">
            <v>C24F</v>
          </cell>
        </row>
        <row r="28">
          <cell r="B28" t="str">
            <v>Electricity</v>
          </cell>
          <cell r="C28">
            <v>22</v>
          </cell>
          <cell r="E28" t="str">
            <v>Economy7</v>
          </cell>
          <cell r="H28" t="str">
            <v>Renewal</v>
          </cell>
          <cell r="I28">
            <v>12</v>
          </cell>
          <cell r="J28">
            <v>0</v>
          </cell>
          <cell r="K28">
            <v>4999</v>
          </cell>
          <cell r="L28">
            <v>44901</v>
          </cell>
          <cell r="N28">
            <v>44901</v>
          </cell>
          <cell r="P28" t="str">
            <v>Direct Debit</v>
          </cell>
          <cell r="Q28" t="str">
            <v>For Business</v>
          </cell>
          <cell r="R28" t="str">
            <v>With S/C</v>
          </cell>
          <cell r="S28" t="str">
            <v>N</v>
          </cell>
          <cell r="X28">
            <v>88.17</v>
          </cell>
          <cell r="Y28">
            <v>51.22</v>
          </cell>
          <cell r="Z28">
            <v>37.909999999999997</v>
          </cell>
          <cell r="AC28">
            <v>45382</v>
          </cell>
          <cell r="AD28" t="str">
            <v>U4</v>
          </cell>
          <cell r="AE28" t="str">
            <v>EBC_FORBUSPF_C24F</v>
          </cell>
          <cell r="AF28" t="str">
            <v>For Business vU4 Mar 2024</v>
          </cell>
          <cell r="AG28" t="str">
            <v>Elec For Bus Pre vU4 1yr BKF Mar 2024</v>
          </cell>
          <cell r="AH28" t="str">
            <v>C24F</v>
          </cell>
        </row>
        <row r="29">
          <cell r="B29" t="str">
            <v>Electricity</v>
          </cell>
          <cell r="C29">
            <v>23</v>
          </cell>
          <cell r="E29" t="str">
            <v>Economy7</v>
          </cell>
          <cell r="H29" t="str">
            <v>Renewal</v>
          </cell>
          <cell r="I29">
            <v>12</v>
          </cell>
          <cell r="J29">
            <v>0</v>
          </cell>
          <cell r="K29">
            <v>4999</v>
          </cell>
          <cell r="L29">
            <v>44901</v>
          </cell>
          <cell r="N29">
            <v>44901</v>
          </cell>
          <cell r="P29" t="str">
            <v>Direct Debit</v>
          </cell>
          <cell r="Q29" t="str">
            <v>For Business</v>
          </cell>
          <cell r="R29" t="str">
            <v>With S/C</v>
          </cell>
          <cell r="S29" t="str">
            <v>N</v>
          </cell>
          <cell r="X29">
            <v>70.98</v>
          </cell>
          <cell r="Y29">
            <v>51.88</v>
          </cell>
          <cell r="Z29">
            <v>38.14</v>
          </cell>
          <cell r="AC29">
            <v>45382</v>
          </cell>
          <cell r="AD29" t="str">
            <v>U4</v>
          </cell>
          <cell r="AE29" t="str">
            <v>EBC_FORBUSPF_C24F</v>
          </cell>
          <cell r="AF29" t="str">
            <v>For Business vU4 Mar 2024</v>
          </cell>
          <cell r="AG29" t="str">
            <v>Elec For Bus Pre vU4 1yr BKF Mar 2024</v>
          </cell>
          <cell r="AH29" t="str">
            <v>C24F</v>
          </cell>
        </row>
        <row r="30">
          <cell r="B30" t="str">
            <v>Electricity</v>
          </cell>
          <cell r="C30">
            <v>10</v>
          </cell>
          <cell r="E30" t="str">
            <v>EveningAndWeekend</v>
          </cell>
          <cell r="H30" t="str">
            <v>Renewal</v>
          </cell>
          <cell r="I30">
            <v>12</v>
          </cell>
          <cell r="J30">
            <v>0</v>
          </cell>
          <cell r="K30">
            <v>4999</v>
          </cell>
          <cell r="L30">
            <v>44901</v>
          </cell>
          <cell r="N30">
            <v>44901</v>
          </cell>
          <cell r="P30" t="str">
            <v>Direct Debit</v>
          </cell>
          <cell r="Q30" t="str">
            <v>For Business</v>
          </cell>
          <cell r="R30" t="str">
            <v>With S/C</v>
          </cell>
          <cell r="S30" t="str">
            <v>N</v>
          </cell>
          <cell r="X30">
            <v>35.75</v>
          </cell>
          <cell r="Y30">
            <v>55.81</v>
          </cell>
          <cell r="AA30">
            <v>43.17</v>
          </cell>
          <cell r="AC30">
            <v>45382</v>
          </cell>
          <cell r="AD30" t="str">
            <v>U4</v>
          </cell>
          <cell r="AE30" t="str">
            <v>EBC_FORBUSPF_C24F</v>
          </cell>
          <cell r="AF30" t="str">
            <v>For Business vU4 Mar 2024</v>
          </cell>
          <cell r="AG30" t="str">
            <v>Elec For Bus Pre vU4 1yr BKF Mar 2024</v>
          </cell>
          <cell r="AH30" t="str">
            <v>C24F</v>
          </cell>
        </row>
        <row r="31">
          <cell r="B31" t="str">
            <v>Electricity</v>
          </cell>
          <cell r="C31">
            <v>11</v>
          </cell>
          <cell r="E31" t="str">
            <v>EveningAndWeekend</v>
          </cell>
          <cell r="H31" t="str">
            <v>Renewal</v>
          </cell>
          <cell r="I31">
            <v>12</v>
          </cell>
          <cell r="J31">
            <v>0</v>
          </cell>
          <cell r="K31">
            <v>4999</v>
          </cell>
          <cell r="L31">
            <v>44901</v>
          </cell>
          <cell r="N31">
            <v>44901</v>
          </cell>
          <cell r="P31" t="str">
            <v>Direct Debit</v>
          </cell>
          <cell r="Q31" t="str">
            <v>For Business</v>
          </cell>
          <cell r="R31" t="str">
            <v>With S/C</v>
          </cell>
          <cell r="S31" t="str">
            <v>N</v>
          </cell>
          <cell r="X31">
            <v>63.78</v>
          </cell>
          <cell r="Y31">
            <v>54.49</v>
          </cell>
          <cell r="AA31">
            <v>42.62</v>
          </cell>
          <cell r="AC31">
            <v>45382</v>
          </cell>
          <cell r="AD31" t="str">
            <v>U4</v>
          </cell>
          <cell r="AE31" t="str">
            <v>EBC_FORBUSPF_C24F</v>
          </cell>
          <cell r="AF31" t="str">
            <v>For Business vU4 Mar 2024</v>
          </cell>
          <cell r="AG31" t="str">
            <v>Elec For Bus Pre vU4 1yr BKF Mar 2024</v>
          </cell>
          <cell r="AH31" t="str">
            <v>C24F</v>
          </cell>
        </row>
        <row r="32">
          <cell r="B32" t="str">
            <v>Electricity</v>
          </cell>
          <cell r="C32">
            <v>12</v>
          </cell>
          <cell r="E32" t="str">
            <v>EveningAndWeekend</v>
          </cell>
          <cell r="H32" t="str">
            <v>Renewal</v>
          </cell>
          <cell r="I32">
            <v>12</v>
          </cell>
          <cell r="J32">
            <v>0</v>
          </cell>
          <cell r="K32">
            <v>4999</v>
          </cell>
          <cell r="L32">
            <v>44901</v>
          </cell>
          <cell r="N32">
            <v>44901</v>
          </cell>
          <cell r="P32" t="str">
            <v>Direct Debit</v>
          </cell>
          <cell r="Q32" t="str">
            <v>For Business</v>
          </cell>
          <cell r="R32" t="str">
            <v>With S/C</v>
          </cell>
          <cell r="S32" t="str">
            <v>N</v>
          </cell>
          <cell r="X32">
            <v>17.899999999999999</v>
          </cell>
          <cell r="Y32">
            <v>55.28</v>
          </cell>
          <cell r="AA32">
            <v>42.46</v>
          </cell>
          <cell r="AC32">
            <v>45382</v>
          </cell>
          <cell r="AD32" t="str">
            <v>U4</v>
          </cell>
          <cell r="AE32" t="str">
            <v>EBC_FORBUSPF_C24F</v>
          </cell>
          <cell r="AF32" t="str">
            <v>For Business vU4 Mar 2024</v>
          </cell>
          <cell r="AG32" t="str">
            <v>Elec For Bus Pre vU4 1yr BKF Mar 2024</v>
          </cell>
          <cell r="AH32" t="str">
            <v>C24F</v>
          </cell>
        </row>
        <row r="33">
          <cell r="B33" t="str">
            <v>Electricity</v>
          </cell>
          <cell r="C33">
            <v>14</v>
          </cell>
          <cell r="E33" t="str">
            <v>EveningAndWeekend</v>
          </cell>
          <cell r="H33" t="str">
            <v>Renewal</v>
          </cell>
          <cell r="I33">
            <v>12</v>
          </cell>
          <cell r="J33">
            <v>0</v>
          </cell>
          <cell r="K33">
            <v>4999</v>
          </cell>
          <cell r="L33">
            <v>44901</v>
          </cell>
          <cell r="N33">
            <v>44901</v>
          </cell>
          <cell r="P33" t="str">
            <v>Direct Debit</v>
          </cell>
          <cell r="Q33" t="str">
            <v>For Business</v>
          </cell>
          <cell r="R33" t="str">
            <v>With S/C</v>
          </cell>
          <cell r="S33" t="str">
            <v>N</v>
          </cell>
          <cell r="X33">
            <v>73.099999999999994</v>
          </cell>
          <cell r="Y33">
            <v>54.48</v>
          </cell>
          <cell r="AA33">
            <v>42.5</v>
          </cell>
          <cell r="AC33">
            <v>45382</v>
          </cell>
          <cell r="AD33" t="str">
            <v>U4</v>
          </cell>
          <cell r="AE33" t="str">
            <v>EBC_FORBUSPF_C24F</v>
          </cell>
          <cell r="AF33" t="str">
            <v>For Business vU4 Mar 2024</v>
          </cell>
          <cell r="AG33" t="str">
            <v>Elec For Bus Pre vU4 1yr BKF Mar 2024</v>
          </cell>
          <cell r="AH33" t="str">
            <v>C24F</v>
          </cell>
        </row>
        <row r="34">
          <cell r="B34" t="str">
            <v>Electricity</v>
          </cell>
          <cell r="C34">
            <v>15</v>
          </cell>
          <cell r="E34" t="str">
            <v>EveningAndWeekend</v>
          </cell>
          <cell r="H34" t="str">
            <v>Renewal</v>
          </cell>
          <cell r="I34">
            <v>12</v>
          </cell>
          <cell r="J34">
            <v>0</v>
          </cell>
          <cell r="K34">
            <v>4999</v>
          </cell>
          <cell r="L34">
            <v>44901</v>
          </cell>
          <cell r="N34">
            <v>44901</v>
          </cell>
          <cell r="P34" t="str">
            <v>Direct Debit</v>
          </cell>
          <cell r="Q34" t="str">
            <v>For Business</v>
          </cell>
          <cell r="R34" t="str">
            <v>With S/C</v>
          </cell>
          <cell r="S34" t="str">
            <v>N</v>
          </cell>
          <cell r="X34">
            <v>80.39</v>
          </cell>
          <cell r="Y34">
            <v>54.75</v>
          </cell>
          <cell r="AA34">
            <v>42.47</v>
          </cell>
          <cell r="AC34">
            <v>45382</v>
          </cell>
          <cell r="AD34" t="str">
            <v>U4</v>
          </cell>
          <cell r="AE34" t="str">
            <v>EBC_FORBUSPF_C24F</v>
          </cell>
          <cell r="AF34" t="str">
            <v>For Business vU4 Mar 2024</v>
          </cell>
          <cell r="AG34" t="str">
            <v>Elec For Bus Pre vU4 1yr BKF Mar 2024</v>
          </cell>
          <cell r="AH34" t="str">
            <v>C24F</v>
          </cell>
        </row>
        <row r="35">
          <cell r="B35" t="str">
            <v>Electricity</v>
          </cell>
          <cell r="C35">
            <v>16</v>
          </cell>
          <cell r="E35" t="str">
            <v>EveningAndWeekend</v>
          </cell>
          <cell r="H35" t="str">
            <v>Renewal</v>
          </cell>
          <cell r="I35">
            <v>12</v>
          </cell>
          <cell r="J35">
            <v>0</v>
          </cell>
          <cell r="K35">
            <v>4999</v>
          </cell>
          <cell r="L35">
            <v>44901</v>
          </cell>
          <cell r="N35">
            <v>44901</v>
          </cell>
          <cell r="P35" t="str">
            <v>Direct Debit</v>
          </cell>
          <cell r="Q35" t="str">
            <v>For Business</v>
          </cell>
          <cell r="R35" t="str">
            <v>With S/C</v>
          </cell>
          <cell r="S35" t="str">
            <v>N</v>
          </cell>
          <cell r="X35">
            <v>46.06</v>
          </cell>
          <cell r="Y35">
            <v>55.45</v>
          </cell>
          <cell r="AA35">
            <v>43.27</v>
          </cell>
          <cell r="AC35">
            <v>45382</v>
          </cell>
          <cell r="AD35" t="str">
            <v>U4</v>
          </cell>
          <cell r="AE35" t="str">
            <v>EBC_FORBUSPF_C24F</v>
          </cell>
          <cell r="AF35" t="str">
            <v>For Business vU4 Mar 2024</v>
          </cell>
          <cell r="AG35" t="str">
            <v>Elec For Bus Pre vU4 1yr BKF Mar 2024</v>
          </cell>
          <cell r="AH35" t="str">
            <v>C24F</v>
          </cell>
        </row>
        <row r="36">
          <cell r="B36" t="str">
            <v>Electricity</v>
          </cell>
          <cell r="C36">
            <v>17</v>
          </cell>
          <cell r="E36" t="str">
            <v>EveningAndWeekend</v>
          </cell>
          <cell r="H36" t="str">
            <v>Renewal</v>
          </cell>
          <cell r="I36">
            <v>12</v>
          </cell>
          <cell r="J36">
            <v>0</v>
          </cell>
          <cell r="K36">
            <v>4999</v>
          </cell>
          <cell r="L36">
            <v>44901</v>
          </cell>
          <cell r="N36">
            <v>44901</v>
          </cell>
          <cell r="P36" t="str">
            <v>Direct Debit</v>
          </cell>
          <cell r="Q36" t="str">
            <v>For Business</v>
          </cell>
          <cell r="R36" t="str">
            <v>With S/C</v>
          </cell>
          <cell r="S36" t="str">
            <v>N</v>
          </cell>
          <cell r="X36">
            <v>58.95</v>
          </cell>
          <cell r="Y36">
            <v>55.63</v>
          </cell>
          <cell r="AA36">
            <v>43.51</v>
          </cell>
          <cell r="AC36">
            <v>45382</v>
          </cell>
          <cell r="AD36" t="str">
            <v>U4</v>
          </cell>
          <cell r="AE36" t="str">
            <v>EBC_FORBUSPF_C24F</v>
          </cell>
          <cell r="AF36" t="str">
            <v>For Business vU4 Mar 2024</v>
          </cell>
          <cell r="AG36" t="str">
            <v>Elec For Bus Pre vU4 1yr BKF Mar 2024</v>
          </cell>
          <cell r="AH36" t="str">
            <v>C24F</v>
          </cell>
        </row>
        <row r="37">
          <cell r="B37" t="str">
            <v>Electricity</v>
          </cell>
          <cell r="C37">
            <v>18</v>
          </cell>
          <cell r="E37" t="str">
            <v>EveningAndWeekend</v>
          </cell>
          <cell r="H37" t="str">
            <v>Renewal</v>
          </cell>
          <cell r="I37">
            <v>12</v>
          </cell>
          <cell r="J37">
            <v>0</v>
          </cell>
          <cell r="K37">
            <v>4999</v>
          </cell>
          <cell r="L37">
            <v>44901</v>
          </cell>
          <cell r="N37">
            <v>44901</v>
          </cell>
          <cell r="P37" t="str">
            <v>Direct Debit</v>
          </cell>
          <cell r="Q37" t="str">
            <v>For Business</v>
          </cell>
          <cell r="R37" t="str">
            <v>With S/C</v>
          </cell>
          <cell r="S37" t="str">
            <v>N</v>
          </cell>
          <cell r="X37">
            <v>72.97</v>
          </cell>
          <cell r="Y37">
            <v>55.06</v>
          </cell>
          <cell r="AA37">
            <v>42.71</v>
          </cell>
          <cell r="AC37">
            <v>45382</v>
          </cell>
          <cell r="AD37" t="str">
            <v>U4</v>
          </cell>
          <cell r="AE37" t="str">
            <v>EBC_FORBUSPF_C24F</v>
          </cell>
          <cell r="AF37" t="str">
            <v>For Business vU4 Mar 2024</v>
          </cell>
          <cell r="AG37" t="str">
            <v>Elec For Bus Pre vU4 1yr BKF Mar 2024</v>
          </cell>
          <cell r="AH37" t="str">
            <v>C24F</v>
          </cell>
        </row>
        <row r="38">
          <cell r="B38" t="str">
            <v>Electricity</v>
          </cell>
          <cell r="C38">
            <v>20</v>
          </cell>
          <cell r="E38" t="str">
            <v>EveningAndWeekend</v>
          </cell>
          <cell r="H38" t="str">
            <v>Renewal</v>
          </cell>
          <cell r="I38">
            <v>12</v>
          </cell>
          <cell r="J38">
            <v>0</v>
          </cell>
          <cell r="K38">
            <v>4999</v>
          </cell>
          <cell r="L38">
            <v>44901</v>
          </cell>
          <cell r="N38">
            <v>44901</v>
          </cell>
          <cell r="P38" t="str">
            <v>Direct Debit</v>
          </cell>
          <cell r="Q38" t="str">
            <v>For Business</v>
          </cell>
          <cell r="R38" t="str">
            <v>With S/C</v>
          </cell>
          <cell r="S38" t="str">
            <v>N</v>
          </cell>
          <cell r="X38">
            <v>51.44</v>
          </cell>
          <cell r="Y38">
            <v>54.72</v>
          </cell>
          <cell r="AA38">
            <v>43.09</v>
          </cell>
          <cell r="AC38">
            <v>45382</v>
          </cell>
          <cell r="AD38" t="str">
            <v>U4</v>
          </cell>
          <cell r="AE38" t="str">
            <v>EBC_FORBUSPF_C24F</v>
          </cell>
          <cell r="AF38" t="str">
            <v>For Business vU4 Mar 2024</v>
          </cell>
          <cell r="AG38" t="str">
            <v>Elec For Bus Pre vU4 1yr BKF Mar 2024</v>
          </cell>
          <cell r="AH38" t="str">
            <v>C24F</v>
          </cell>
        </row>
        <row r="39">
          <cell r="B39" t="str">
            <v>Electricity</v>
          </cell>
          <cell r="C39">
            <v>21</v>
          </cell>
          <cell r="E39" t="str">
            <v>EveningAndWeekend</v>
          </cell>
          <cell r="H39" t="str">
            <v>Renewal</v>
          </cell>
          <cell r="I39">
            <v>12</v>
          </cell>
          <cell r="J39">
            <v>0</v>
          </cell>
          <cell r="K39">
            <v>4999</v>
          </cell>
          <cell r="L39">
            <v>44901</v>
          </cell>
          <cell r="N39">
            <v>44901</v>
          </cell>
          <cell r="P39" t="str">
            <v>Direct Debit</v>
          </cell>
          <cell r="Q39" t="str">
            <v>For Business</v>
          </cell>
          <cell r="R39" t="str">
            <v>With S/C</v>
          </cell>
          <cell r="S39" t="str">
            <v>N</v>
          </cell>
          <cell r="X39">
            <v>80.98</v>
          </cell>
          <cell r="Y39">
            <v>54.55</v>
          </cell>
          <cell r="AA39">
            <v>42.55</v>
          </cell>
          <cell r="AC39">
            <v>45382</v>
          </cell>
          <cell r="AD39" t="str">
            <v>U4</v>
          </cell>
          <cell r="AE39" t="str">
            <v>EBC_FORBUSPF_C24F</v>
          </cell>
          <cell r="AF39" t="str">
            <v>For Business vU4 Mar 2024</v>
          </cell>
          <cell r="AG39" t="str">
            <v>Elec For Bus Pre vU4 1yr BKF Mar 2024</v>
          </cell>
          <cell r="AH39" t="str">
            <v>C24F</v>
          </cell>
        </row>
        <row r="40">
          <cell r="B40" t="str">
            <v>Electricity</v>
          </cell>
          <cell r="C40">
            <v>22</v>
          </cell>
          <cell r="E40" t="str">
            <v>EveningAndWeekend</v>
          </cell>
          <cell r="H40" t="str">
            <v>Renewal</v>
          </cell>
          <cell r="I40">
            <v>12</v>
          </cell>
          <cell r="J40">
            <v>0</v>
          </cell>
          <cell r="K40">
            <v>4999</v>
          </cell>
          <cell r="L40">
            <v>44901</v>
          </cell>
          <cell r="N40">
            <v>44901</v>
          </cell>
          <cell r="P40" t="str">
            <v>Direct Debit</v>
          </cell>
          <cell r="Q40" t="str">
            <v>For Business</v>
          </cell>
          <cell r="R40" t="str">
            <v>With S/C</v>
          </cell>
          <cell r="S40" t="str">
            <v>N</v>
          </cell>
          <cell r="X40">
            <v>80.98</v>
          </cell>
          <cell r="Y40">
            <v>54.55</v>
          </cell>
          <cell r="AA40">
            <v>42.55</v>
          </cell>
          <cell r="AC40">
            <v>45382</v>
          </cell>
          <cell r="AD40" t="str">
            <v>U4</v>
          </cell>
          <cell r="AE40" t="str">
            <v>EBC_FORBUSPF_C24F</v>
          </cell>
          <cell r="AF40" t="str">
            <v>For Business vU4 Mar 2024</v>
          </cell>
          <cell r="AG40" t="str">
            <v>Elec For Bus Pre vU4 1yr BKF Mar 2024</v>
          </cell>
          <cell r="AH40" t="str">
            <v>C24F</v>
          </cell>
        </row>
        <row r="41">
          <cell r="B41" t="str">
            <v>Electricity</v>
          </cell>
          <cell r="C41">
            <v>23</v>
          </cell>
          <cell r="E41" t="str">
            <v>EveningAndWeekend</v>
          </cell>
          <cell r="H41" t="str">
            <v>Renewal</v>
          </cell>
          <cell r="I41">
            <v>12</v>
          </cell>
          <cell r="J41">
            <v>0</v>
          </cell>
          <cell r="K41">
            <v>4999</v>
          </cell>
          <cell r="L41">
            <v>44901</v>
          </cell>
          <cell r="N41">
            <v>44901</v>
          </cell>
          <cell r="P41" t="str">
            <v>Direct Debit</v>
          </cell>
          <cell r="Q41" t="str">
            <v>For Business</v>
          </cell>
          <cell r="R41" t="str">
            <v>With S/C</v>
          </cell>
          <cell r="S41" t="str">
            <v>N</v>
          </cell>
          <cell r="X41">
            <v>70.98</v>
          </cell>
          <cell r="Y41">
            <v>55.1</v>
          </cell>
          <cell r="AA41">
            <v>42.89</v>
          </cell>
          <cell r="AC41">
            <v>45382</v>
          </cell>
          <cell r="AD41" t="str">
            <v>U4</v>
          </cell>
          <cell r="AE41" t="str">
            <v>EBC_FORBUSPF_C24F</v>
          </cell>
          <cell r="AF41" t="str">
            <v>For Business vU4 Mar 2024</v>
          </cell>
          <cell r="AG41" t="str">
            <v>Elec For Bus Pre vU4 1yr BKF Mar 2024</v>
          </cell>
          <cell r="AH41" t="str">
            <v>C24F</v>
          </cell>
        </row>
        <row r="42">
          <cell r="B42" t="str">
            <v>Electricity</v>
          </cell>
          <cell r="C42">
            <v>10</v>
          </cell>
          <cell r="E42" t="str">
            <v>EveningWeekendAndNight</v>
          </cell>
          <cell r="H42" t="str">
            <v>Renewal</v>
          </cell>
          <cell r="I42">
            <v>12</v>
          </cell>
          <cell r="J42">
            <v>0</v>
          </cell>
          <cell r="K42">
            <v>4999</v>
          </cell>
          <cell r="L42">
            <v>44901</v>
          </cell>
          <cell r="N42">
            <v>44901</v>
          </cell>
          <cell r="P42" t="str">
            <v>Direct Debit</v>
          </cell>
          <cell r="Q42" t="str">
            <v>For Business</v>
          </cell>
          <cell r="R42" t="str">
            <v>With S/C</v>
          </cell>
          <cell r="S42" t="str">
            <v>N</v>
          </cell>
          <cell r="X42">
            <v>35.75</v>
          </cell>
          <cell r="Y42">
            <v>56.7</v>
          </cell>
          <cell r="Z42">
            <v>38.31</v>
          </cell>
          <cell r="AA42">
            <v>45.35</v>
          </cell>
          <cell r="AC42">
            <v>45382</v>
          </cell>
          <cell r="AD42" t="str">
            <v>U4</v>
          </cell>
          <cell r="AE42" t="str">
            <v>EBC_FORBUSPF_C24F</v>
          </cell>
          <cell r="AF42" t="str">
            <v>For Business vU4 Mar 2024</v>
          </cell>
          <cell r="AG42" t="str">
            <v>Elec For Bus Pre vU4 1yr BKF Mar 2024</v>
          </cell>
          <cell r="AH42" t="str">
            <v>C24F</v>
          </cell>
        </row>
        <row r="43">
          <cell r="B43" t="str">
            <v>Electricity</v>
          </cell>
          <cell r="C43">
            <v>11</v>
          </cell>
          <cell r="E43" t="str">
            <v>EveningWeekendAndNight</v>
          </cell>
          <cell r="H43" t="str">
            <v>Renewal</v>
          </cell>
          <cell r="I43">
            <v>12</v>
          </cell>
          <cell r="J43">
            <v>0</v>
          </cell>
          <cell r="K43">
            <v>4999</v>
          </cell>
          <cell r="L43">
            <v>44901</v>
          </cell>
          <cell r="N43">
            <v>44901</v>
          </cell>
          <cell r="P43" t="str">
            <v>Direct Debit</v>
          </cell>
          <cell r="Q43" t="str">
            <v>For Business</v>
          </cell>
          <cell r="R43" t="str">
            <v>With S/C</v>
          </cell>
          <cell r="S43" t="str">
            <v>N</v>
          </cell>
          <cell r="X43">
            <v>63.78</v>
          </cell>
          <cell r="Y43">
            <v>55.11</v>
          </cell>
          <cell r="Z43">
            <v>38.520000000000003</v>
          </cell>
          <cell r="AA43">
            <v>44.38</v>
          </cell>
          <cell r="AC43">
            <v>45382</v>
          </cell>
          <cell r="AD43" t="str">
            <v>U4</v>
          </cell>
          <cell r="AE43" t="str">
            <v>EBC_FORBUSPF_C24F</v>
          </cell>
          <cell r="AF43" t="str">
            <v>For Business vU4 Mar 2024</v>
          </cell>
          <cell r="AG43" t="str">
            <v>Elec For Bus Pre vU4 1yr BKF Mar 2024</v>
          </cell>
          <cell r="AH43" t="str">
            <v>C24F</v>
          </cell>
        </row>
        <row r="44">
          <cell r="B44" t="str">
            <v>Electricity</v>
          </cell>
          <cell r="C44">
            <v>13</v>
          </cell>
          <cell r="E44" t="str">
            <v>EveningWeekendAndNight</v>
          </cell>
          <cell r="H44" t="str">
            <v>Renewal</v>
          </cell>
          <cell r="I44">
            <v>12</v>
          </cell>
          <cell r="J44">
            <v>0</v>
          </cell>
          <cell r="K44">
            <v>4999</v>
          </cell>
          <cell r="L44">
            <v>44901</v>
          </cell>
          <cell r="N44">
            <v>44901</v>
          </cell>
          <cell r="P44" t="str">
            <v>Direct Debit</v>
          </cell>
          <cell r="Q44" t="str">
            <v>For Business</v>
          </cell>
          <cell r="R44" t="str">
            <v>With S/C</v>
          </cell>
          <cell r="S44" t="str">
            <v>N</v>
          </cell>
          <cell r="X44">
            <v>63.5</v>
          </cell>
          <cell r="Y44">
            <v>57.63</v>
          </cell>
          <cell r="Z44">
            <v>38.33</v>
          </cell>
          <cell r="AA44">
            <v>46.11</v>
          </cell>
          <cell r="AC44">
            <v>45382</v>
          </cell>
          <cell r="AD44" t="str">
            <v>U4</v>
          </cell>
          <cell r="AE44" t="str">
            <v>EBC_FORBUSPF_C24F</v>
          </cell>
          <cell r="AF44" t="str">
            <v>For Business vU4 Mar 2024</v>
          </cell>
          <cell r="AG44" t="str">
            <v>Elec For Bus Pre vU4 1yr BKF Mar 2024</v>
          </cell>
          <cell r="AH44" t="str">
            <v>C24F</v>
          </cell>
        </row>
        <row r="45">
          <cell r="B45" t="str">
            <v>Electricity</v>
          </cell>
          <cell r="C45">
            <v>16</v>
          </cell>
          <cell r="E45" t="str">
            <v>EveningWeekendAndNight</v>
          </cell>
          <cell r="H45" t="str">
            <v>Renewal</v>
          </cell>
          <cell r="I45">
            <v>12</v>
          </cell>
          <cell r="J45">
            <v>0</v>
          </cell>
          <cell r="K45">
            <v>4999</v>
          </cell>
          <cell r="L45">
            <v>44901</v>
          </cell>
          <cell r="N45">
            <v>44901</v>
          </cell>
          <cell r="P45" t="str">
            <v>Direct Debit</v>
          </cell>
          <cell r="Q45" t="str">
            <v>For Business</v>
          </cell>
          <cell r="R45" t="str">
            <v>With S/C</v>
          </cell>
          <cell r="S45" t="str">
            <v>N</v>
          </cell>
          <cell r="X45">
            <v>46.06</v>
          </cell>
          <cell r="Y45">
            <v>56.58</v>
          </cell>
          <cell r="Z45">
            <v>38.33</v>
          </cell>
          <cell r="AA45">
            <v>46.35</v>
          </cell>
          <cell r="AC45">
            <v>45382</v>
          </cell>
          <cell r="AD45" t="str">
            <v>U4</v>
          </cell>
          <cell r="AE45" t="str">
            <v>EBC_FORBUSPF_C24F</v>
          </cell>
          <cell r="AF45" t="str">
            <v>For Business vU4 Mar 2024</v>
          </cell>
          <cell r="AG45" t="str">
            <v>Elec For Bus Pre vU4 1yr BKF Mar 2024</v>
          </cell>
          <cell r="AH45" t="str">
            <v>C24F</v>
          </cell>
        </row>
        <row r="46">
          <cell r="B46" t="str">
            <v>Electricity</v>
          </cell>
          <cell r="C46">
            <v>19</v>
          </cell>
          <cell r="E46" t="str">
            <v>EveningWeekendAndNight</v>
          </cell>
          <cell r="H46" t="str">
            <v>Renewal</v>
          </cell>
          <cell r="I46">
            <v>12</v>
          </cell>
          <cell r="J46">
            <v>0</v>
          </cell>
          <cell r="K46">
            <v>4999</v>
          </cell>
          <cell r="L46">
            <v>44901</v>
          </cell>
          <cell r="N46">
            <v>44901</v>
          </cell>
          <cell r="P46" t="str">
            <v>Direct Debit</v>
          </cell>
          <cell r="Q46" t="str">
            <v>For Business</v>
          </cell>
          <cell r="R46" t="str">
            <v>With S/C</v>
          </cell>
          <cell r="S46" t="str">
            <v>N</v>
          </cell>
          <cell r="X46">
            <v>44.57</v>
          </cell>
          <cell r="Y46">
            <v>55.45</v>
          </cell>
          <cell r="Z46">
            <v>37.93</v>
          </cell>
          <cell r="AA46">
            <v>45.95</v>
          </cell>
          <cell r="AC46">
            <v>45382</v>
          </cell>
          <cell r="AD46" t="str">
            <v>U4</v>
          </cell>
          <cell r="AE46" t="str">
            <v>EBC_FORBUSPF_C24F</v>
          </cell>
          <cell r="AF46" t="str">
            <v>For Business vU4 Mar 2024</v>
          </cell>
          <cell r="AG46" t="str">
            <v>Elec For Bus Pre vU4 1yr BKF Mar 2024</v>
          </cell>
          <cell r="AH46" t="str">
            <v>C24F</v>
          </cell>
        </row>
        <row r="47">
          <cell r="B47" t="str">
            <v>Electricity</v>
          </cell>
          <cell r="C47">
            <v>20</v>
          </cell>
          <cell r="E47" t="str">
            <v>EveningWeekendAndNight</v>
          </cell>
          <cell r="H47" t="str">
            <v>Renewal</v>
          </cell>
          <cell r="I47">
            <v>12</v>
          </cell>
          <cell r="J47">
            <v>0</v>
          </cell>
          <cell r="K47">
            <v>4999</v>
          </cell>
          <cell r="L47">
            <v>44901</v>
          </cell>
          <cell r="N47">
            <v>44901</v>
          </cell>
          <cell r="P47" t="str">
            <v>Direct Debit</v>
          </cell>
          <cell r="Q47" t="str">
            <v>For Business</v>
          </cell>
          <cell r="R47" t="str">
            <v>With S/C</v>
          </cell>
          <cell r="S47" t="str">
            <v>N</v>
          </cell>
          <cell r="X47">
            <v>51.44</v>
          </cell>
          <cell r="Y47">
            <v>55.51</v>
          </cell>
          <cell r="Z47">
            <v>37.979999999999997</v>
          </cell>
          <cell r="AA47">
            <v>45.54</v>
          </cell>
          <cell r="AC47">
            <v>45382</v>
          </cell>
          <cell r="AD47" t="str">
            <v>U4</v>
          </cell>
          <cell r="AE47" t="str">
            <v>EBC_FORBUSPF_C24F</v>
          </cell>
          <cell r="AF47" t="str">
            <v>For Business vU4 Mar 2024</v>
          </cell>
          <cell r="AG47" t="str">
            <v>Elec For Bus Pre vU4 1yr BKF Mar 2024</v>
          </cell>
          <cell r="AH47" t="str">
            <v>C24F</v>
          </cell>
        </row>
        <row r="48">
          <cell r="B48" t="str">
            <v>Electricity</v>
          </cell>
          <cell r="C48">
            <v>22</v>
          </cell>
          <cell r="E48" t="str">
            <v>EveningWeekendAndNight</v>
          </cell>
          <cell r="H48" t="str">
            <v>Renewal</v>
          </cell>
          <cell r="I48">
            <v>12</v>
          </cell>
          <cell r="J48">
            <v>0</v>
          </cell>
          <cell r="K48">
            <v>4999</v>
          </cell>
          <cell r="L48">
            <v>44901</v>
          </cell>
          <cell r="N48">
            <v>44901</v>
          </cell>
          <cell r="P48" t="str">
            <v>Direct Debit</v>
          </cell>
          <cell r="Q48" t="str">
            <v>For Business</v>
          </cell>
          <cell r="R48" t="str">
            <v>With S/C</v>
          </cell>
          <cell r="S48" t="str">
            <v>N</v>
          </cell>
          <cell r="X48">
            <v>88.17</v>
          </cell>
          <cell r="Y48">
            <v>54.43</v>
          </cell>
          <cell r="Z48">
            <v>37.909999999999997</v>
          </cell>
          <cell r="AA48">
            <v>44.25</v>
          </cell>
          <cell r="AC48">
            <v>45382</v>
          </cell>
          <cell r="AD48" t="str">
            <v>U4</v>
          </cell>
          <cell r="AE48" t="str">
            <v>EBC_FORBUSPF_C24F</v>
          </cell>
          <cell r="AF48" t="str">
            <v>For Business vU4 Mar 2024</v>
          </cell>
          <cell r="AG48" t="str">
            <v>Elec For Bus Pre vU4 1yr BKF Mar 2024</v>
          </cell>
          <cell r="AH48" t="str">
            <v>C24F</v>
          </cell>
        </row>
        <row r="49">
          <cell r="B49" t="str">
            <v>Electricity</v>
          </cell>
          <cell r="C49">
            <v>23</v>
          </cell>
          <cell r="E49" t="str">
            <v>EveningWeekendAndNight</v>
          </cell>
          <cell r="H49" t="str">
            <v>Renewal</v>
          </cell>
          <cell r="I49">
            <v>12</v>
          </cell>
          <cell r="J49">
            <v>0</v>
          </cell>
          <cell r="K49">
            <v>4999</v>
          </cell>
          <cell r="L49">
            <v>44901</v>
          </cell>
          <cell r="N49">
            <v>44901</v>
          </cell>
          <cell r="P49" t="str">
            <v>Direct Debit</v>
          </cell>
          <cell r="Q49" t="str">
            <v>For Business</v>
          </cell>
          <cell r="R49" t="str">
            <v>With S/C</v>
          </cell>
          <cell r="S49" t="str">
            <v>N</v>
          </cell>
          <cell r="X49">
            <v>70.98</v>
          </cell>
          <cell r="Y49">
            <v>55.86</v>
          </cell>
          <cell r="Z49">
            <v>38.14</v>
          </cell>
          <cell r="AA49">
            <v>45.57</v>
          </cell>
          <cell r="AC49">
            <v>45382</v>
          </cell>
          <cell r="AD49" t="str">
            <v>U4</v>
          </cell>
          <cell r="AE49" t="str">
            <v>EBC_FORBUSPF_C24F</v>
          </cell>
          <cell r="AF49" t="str">
            <v>For Business vU4 Mar 2024</v>
          </cell>
          <cell r="AG49" t="str">
            <v>Elec For Bus Pre vU4 1yr BKF Mar 2024</v>
          </cell>
          <cell r="AH49" t="str">
            <v>C24F</v>
          </cell>
        </row>
        <row r="50">
          <cell r="B50" t="str">
            <v>Electricity</v>
          </cell>
          <cell r="C50">
            <v>10</v>
          </cell>
          <cell r="E50" t="str">
            <v>OffPeak</v>
          </cell>
          <cell r="H50" t="str">
            <v>Renewal</v>
          </cell>
          <cell r="I50">
            <v>12</v>
          </cell>
          <cell r="J50">
            <v>0</v>
          </cell>
          <cell r="K50">
            <v>4999</v>
          </cell>
          <cell r="L50">
            <v>44901</v>
          </cell>
          <cell r="N50">
            <v>44901</v>
          </cell>
          <cell r="P50" t="str">
            <v>Direct Debit</v>
          </cell>
          <cell r="Q50" t="str">
            <v>For Business</v>
          </cell>
          <cell r="R50" t="str">
            <v>With S/C</v>
          </cell>
          <cell r="S50" t="str">
            <v>N</v>
          </cell>
          <cell r="X50">
            <v>10</v>
          </cell>
          <cell r="Z50">
            <v>41.81</v>
          </cell>
          <cell r="AC50">
            <v>45382</v>
          </cell>
          <cell r="AD50" t="str">
            <v>U4</v>
          </cell>
          <cell r="AE50" t="str">
            <v>EBC_FORBUSPF_C24F</v>
          </cell>
          <cell r="AF50" t="str">
            <v>For Business vU4 Mar 2024</v>
          </cell>
          <cell r="AG50" t="str">
            <v>Elec For Bus Pre vU4 1yr BKF Mar 2024</v>
          </cell>
          <cell r="AH50" t="str">
            <v>C24F</v>
          </cell>
        </row>
        <row r="51">
          <cell r="B51" t="str">
            <v>Electricity</v>
          </cell>
          <cell r="C51">
            <v>11</v>
          </cell>
          <cell r="E51" t="str">
            <v>OffPeak</v>
          </cell>
          <cell r="H51" t="str">
            <v>Renewal</v>
          </cell>
          <cell r="I51">
            <v>12</v>
          </cell>
          <cell r="J51">
            <v>0</v>
          </cell>
          <cell r="K51">
            <v>4999</v>
          </cell>
          <cell r="L51">
            <v>44901</v>
          </cell>
          <cell r="N51">
            <v>44901</v>
          </cell>
          <cell r="P51" t="str">
            <v>Direct Debit</v>
          </cell>
          <cell r="Q51" t="str">
            <v>For Business</v>
          </cell>
          <cell r="R51" t="str">
            <v>With S/C</v>
          </cell>
          <cell r="S51" t="str">
            <v>N</v>
          </cell>
          <cell r="X51">
            <v>10</v>
          </cell>
          <cell r="Z51">
            <v>40.92</v>
          </cell>
          <cell r="AC51">
            <v>45382</v>
          </cell>
          <cell r="AD51" t="str">
            <v>U4</v>
          </cell>
          <cell r="AE51" t="str">
            <v>EBC_FORBUSPF_C24F</v>
          </cell>
          <cell r="AF51" t="str">
            <v>For Business vU4 Mar 2024</v>
          </cell>
          <cell r="AG51" t="str">
            <v>Elec For Bus Pre vU4 1yr BKF Mar 2024</v>
          </cell>
          <cell r="AH51" t="str">
            <v>C24F</v>
          </cell>
        </row>
        <row r="52">
          <cell r="B52" t="str">
            <v>Electricity</v>
          </cell>
          <cell r="C52">
            <v>12</v>
          </cell>
          <cell r="E52" t="str">
            <v>OffPeak</v>
          </cell>
          <cell r="H52" t="str">
            <v>Renewal</v>
          </cell>
          <cell r="I52">
            <v>12</v>
          </cell>
          <cell r="J52">
            <v>0</v>
          </cell>
          <cell r="K52">
            <v>4999</v>
          </cell>
          <cell r="L52">
            <v>44901</v>
          </cell>
          <cell r="N52">
            <v>44901</v>
          </cell>
          <cell r="P52" t="str">
            <v>Direct Debit</v>
          </cell>
          <cell r="Q52" t="str">
            <v>For Business</v>
          </cell>
          <cell r="R52" t="str">
            <v>With S/C</v>
          </cell>
          <cell r="S52" t="str">
            <v>N</v>
          </cell>
          <cell r="X52">
            <v>10</v>
          </cell>
          <cell r="Z52">
            <v>39.78</v>
          </cell>
          <cell r="AC52">
            <v>45382</v>
          </cell>
          <cell r="AD52" t="str">
            <v>U4</v>
          </cell>
          <cell r="AE52" t="str">
            <v>EBC_FORBUSPF_C24F</v>
          </cell>
          <cell r="AF52" t="str">
            <v>For Business vU4 Mar 2024</v>
          </cell>
          <cell r="AG52" t="str">
            <v>Elec For Bus Pre vU4 1yr BKF Mar 2024</v>
          </cell>
          <cell r="AH52" t="str">
            <v>C24F</v>
          </cell>
        </row>
        <row r="53">
          <cell r="B53" t="str">
            <v>Electricity</v>
          </cell>
          <cell r="C53">
            <v>13</v>
          </cell>
          <cell r="E53" t="str">
            <v>OffPeak</v>
          </cell>
          <cell r="H53" t="str">
            <v>Renewal</v>
          </cell>
          <cell r="I53">
            <v>12</v>
          </cell>
          <cell r="J53">
            <v>0</v>
          </cell>
          <cell r="K53">
            <v>4999</v>
          </cell>
          <cell r="L53">
            <v>44901</v>
          </cell>
          <cell r="N53">
            <v>44901</v>
          </cell>
          <cell r="P53" t="str">
            <v>Direct Debit</v>
          </cell>
          <cell r="Q53" t="str">
            <v>For Business</v>
          </cell>
          <cell r="R53" t="str">
            <v>With S/C</v>
          </cell>
          <cell r="S53" t="str">
            <v>N</v>
          </cell>
          <cell r="X53">
            <v>10</v>
          </cell>
          <cell r="Z53">
            <v>38.020000000000003</v>
          </cell>
          <cell r="AC53">
            <v>45382</v>
          </cell>
          <cell r="AD53" t="str">
            <v>U4</v>
          </cell>
          <cell r="AE53" t="str">
            <v>EBC_FORBUSPF_C24F</v>
          </cell>
          <cell r="AF53" t="str">
            <v>For Business vU4 Mar 2024</v>
          </cell>
          <cell r="AG53" t="str">
            <v>Elec For Bus Pre vU4 1yr BKF Mar 2024</v>
          </cell>
          <cell r="AH53" t="str">
            <v>C24F</v>
          </cell>
        </row>
        <row r="54">
          <cell r="B54" t="str">
            <v>Electricity</v>
          </cell>
          <cell r="C54">
            <v>14</v>
          </cell>
          <cell r="E54" t="str">
            <v>OffPeak</v>
          </cell>
          <cell r="H54" t="str">
            <v>Renewal</v>
          </cell>
          <cell r="I54">
            <v>12</v>
          </cell>
          <cell r="J54">
            <v>0</v>
          </cell>
          <cell r="K54">
            <v>4999</v>
          </cell>
          <cell r="L54">
            <v>44901</v>
          </cell>
          <cell r="N54">
            <v>44901</v>
          </cell>
          <cell r="P54" t="str">
            <v>Direct Debit</v>
          </cell>
          <cell r="Q54" t="str">
            <v>For Business</v>
          </cell>
          <cell r="R54" t="str">
            <v>With S/C</v>
          </cell>
          <cell r="S54" t="str">
            <v>N</v>
          </cell>
          <cell r="X54">
            <v>10</v>
          </cell>
          <cell r="Z54">
            <v>43.47</v>
          </cell>
          <cell r="AC54">
            <v>45382</v>
          </cell>
          <cell r="AD54" t="str">
            <v>U4</v>
          </cell>
          <cell r="AE54" t="str">
            <v>EBC_FORBUSPF_C24F</v>
          </cell>
          <cell r="AF54" t="str">
            <v>For Business vU4 Mar 2024</v>
          </cell>
          <cell r="AG54" t="str">
            <v>Elec For Bus Pre vU4 1yr BKF Mar 2024</v>
          </cell>
          <cell r="AH54" t="str">
            <v>C24F</v>
          </cell>
        </row>
        <row r="55">
          <cell r="B55" t="str">
            <v>Electricity</v>
          </cell>
          <cell r="C55">
            <v>15</v>
          </cell>
          <cell r="E55" t="str">
            <v>OffPeak</v>
          </cell>
          <cell r="H55" t="str">
            <v>Renewal</v>
          </cell>
          <cell r="I55">
            <v>12</v>
          </cell>
          <cell r="J55">
            <v>0</v>
          </cell>
          <cell r="K55">
            <v>4999</v>
          </cell>
          <cell r="L55">
            <v>44901</v>
          </cell>
          <cell r="N55">
            <v>44901</v>
          </cell>
          <cell r="P55" t="str">
            <v>Direct Debit</v>
          </cell>
          <cell r="Q55" t="str">
            <v>For Business</v>
          </cell>
          <cell r="R55" t="str">
            <v>With S/C</v>
          </cell>
          <cell r="S55" t="str">
            <v>N</v>
          </cell>
          <cell r="X55">
            <v>10</v>
          </cell>
          <cell r="Z55">
            <v>40.65</v>
          </cell>
          <cell r="AC55">
            <v>45382</v>
          </cell>
          <cell r="AD55" t="str">
            <v>U4</v>
          </cell>
          <cell r="AE55" t="str">
            <v>EBC_FORBUSPF_C24F</v>
          </cell>
          <cell r="AF55" t="str">
            <v>For Business vU4 Mar 2024</v>
          </cell>
          <cell r="AG55" t="str">
            <v>Elec For Bus Pre vU4 1yr BKF Mar 2024</v>
          </cell>
          <cell r="AH55" t="str">
            <v>C24F</v>
          </cell>
        </row>
        <row r="56">
          <cell r="B56" t="str">
            <v>Electricity</v>
          </cell>
          <cell r="C56">
            <v>16</v>
          </cell>
          <cell r="E56" t="str">
            <v>OffPeak</v>
          </cell>
          <cell r="H56" t="str">
            <v>Renewal</v>
          </cell>
          <cell r="I56">
            <v>12</v>
          </cell>
          <cell r="J56">
            <v>0</v>
          </cell>
          <cell r="K56">
            <v>4999</v>
          </cell>
          <cell r="L56">
            <v>44901</v>
          </cell>
          <cell r="N56">
            <v>44901</v>
          </cell>
          <cell r="P56" t="str">
            <v>Direct Debit</v>
          </cell>
          <cell r="Q56" t="str">
            <v>For Business</v>
          </cell>
          <cell r="R56" t="str">
            <v>With S/C</v>
          </cell>
          <cell r="S56" t="str">
            <v>N</v>
          </cell>
          <cell r="X56">
            <v>10</v>
          </cell>
          <cell r="Z56">
            <v>42.37</v>
          </cell>
          <cell r="AC56">
            <v>45382</v>
          </cell>
          <cell r="AD56" t="str">
            <v>U4</v>
          </cell>
          <cell r="AE56" t="str">
            <v>EBC_FORBUSPF_C24F</v>
          </cell>
          <cell r="AF56" t="str">
            <v>For Business vU4 Mar 2024</v>
          </cell>
          <cell r="AG56" t="str">
            <v>Elec For Bus Pre vU4 1yr BKF Mar 2024</v>
          </cell>
          <cell r="AH56" t="str">
            <v>C24F</v>
          </cell>
        </row>
        <row r="57">
          <cell r="B57" t="str">
            <v>Electricity</v>
          </cell>
          <cell r="C57">
            <v>17</v>
          </cell>
          <cell r="E57" t="str">
            <v>OffPeak</v>
          </cell>
          <cell r="H57" t="str">
            <v>Renewal</v>
          </cell>
          <cell r="I57">
            <v>12</v>
          </cell>
          <cell r="J57">
            <v>0</v>
          </cell>
          <cell r="K57">
            <v>4999</v>
          </cell>
          <cell r="L57">
            <v>44901</v>
          </cell>
          <cell r="N57">
            <v>44901</v>
          </cell>
          <cell r="P57" t="str">
            <v>Direct Debit</v>
          </cell>
          <cell r="Q57" t="str">
            <v>For Business</v>
          </cell>
          <cell r="R57" t="str">
            <v>With S/C</v>
          </cell>
          <cell r="S57" t="str">
            <v>N</v>
          </cell>
          <cell r="X57">
            <v>10</v>
          </cell>
          <cell r="Z57">
            <v>40.93</v>
          </cell>
          <cell r="AC57">
            <v>45382</v>
          </cell>
          <cell r="AD57" t="str">
            <v>U4</v>
          </cell>
          <cell r="AE57" t="str">
            <v>EBC_FORBUSPF_C24F</v>
          </cell>
          <cell r="AF57" t="str">
            <v>For Business vU4 Mar 2024</v>
          </cell>
          <cell r="AG57" t="str">
            <v>Elec For Bus Pre vU4 1yr BKF Mar 2024</v>
          </cell>
          <cell r="AH57" t="str">
            <v>C24F</v>
          </cell>
        </row>
        <row r="58">
          <cell r="B58" t="str">
            <v>Electricity</v>
          </cell>
          <cell r="C58">
            <v>18</v>
          </cell>
          <cell r="E58" t="str">
            <v>OffPeak</v>
          </cell>
          <cell r="H58" t="str">
            <v>Renewal</v>
          </cell>
          <cell r="I58">
            <v>12</v>
          </cell>
          <cell r="J58">
            <v>0</v>
          </cell>
          <cell r="K58">
            <v>4999</v>
          </cell>
          <cell r="L58">
            <v>44901</v>
          </cell>
          <cell r="N58">
            <v>44901</v>
          </cell>
          <cell r="P58" t="str">
            <v>Direct Debit</v>
          </cell>
          <cell r="Q58" t="str">
            <v>For Business</v>
          </cell>
          <cell r="R58" t="str">
            <v>With S/C</v>
          </cell>
          <cell r="S58" t="str">
            <v>N</v>
          </cell>
          <cell r="X58">
            <v>10</v>
          </cell>
          <cell r="Z58">
            <v>39.97</v>
          </cell>
          <cell r="AC58">
            <v>45382</v>
          </cell>
          <cell r="AD58" t="str">
            <v>U4</v>
          </cell>
          <cell r="AE58" t="str">
            <v>EBC_FORBUSPF_C24F</v>
          </cell>
          <cell r="AF58" t="str">
            <v>For Business vU4 Mar 2024</v>
          </cell>
          <cell r="AG58" t="str">
            <v>Elec For Bus Pre vU4 1yr BKF Mar 2024</v>
          </cell>
          <cell r="AH58" t="str">
            <v>C24F</v>
          </cell>
        </row>
        <row r="59">
          <cell r="B59" t="str">
            <v>Electricity</v>
          </cell>
          <cell r="C59">
            <v>19</v>
          </cell>
          <cell r="E59" t="str">
            <v>OffPeak</v>
          </cell>
          <cell r="H59" t="str">
            <v>Renewal</v>
          </cell>
          <cell r="I59">
            <v>12</v>
          </cell>
          <cell r="J59">
            <v>0</v>
          </cell>
          <cell r="K59">
            <v>4999</v>
          </cell>
          <cell r="L59">
            <v>44901</v>
          </cell>
          <cell r="N59">
            <v>44901</v>
          </cell>
          <cell r="P59" t="str">
            <v>Direct Debit</v>
          </cell>
          <cell r="Q59" t="str">
            <v>For Business</v>
          </cell>
          <cell r="R59" t="str">
            <v>With S/C</v>
          </cell>
          <cell r="S59" t="str">
            <v>N</v>
          </cell>
          <cell r="X59">
            <v>10</v>
          </cell>
          <cell r="Z59">
            <v>42.38</v>
          </cell>
          <cell r="AC59">
            <v>45382</v>
          </cell>
          <cell r="AD59" t="str">
            <v>U4</v>
          </cell>
          <cell r="AE59" t="str">
            <v>EBC_FORBUSPF_C24F</v>
          </cell>
          <cell r="AF59" t="str">
            <v>For Business vU4 Mar 2024</v>
          </cell>
          <cell r="AG59" t="str">
            <v>Elec For Bus Pre vU4 1yr BKF Mar 2024</v>
          </cell>
          <cell r="AH59" t="str">
            <v>C24F</v>
          </cell>
        </row>
        <row r="60">
          <cell r="B60" t="str">
            <v>Electricity</v>
          </cell>
          <cell r="C60">
            <v>20</v>
          </cell>
          <cell r="E60" t="str">
            <v>OffPeak</v>
          </cell>
          <cell r="H60" t="str">
            <v>Renewal</v>
          </cell>
          <cell r="I60">
            <v>12</v>
          </cell>
          <cell r="J60">
            <v>0</v>
          </cell>
          <cell r="K60">
            <v>4999</v>
          </cell>
          <cell r="L60">
            <v>44901</v>
          </cell>
          <cell r="N60">
            <v>44901</v>
          </cell>
          <cell r="P60" t="str">
            <v>Direct Debit</v>
          </cell>
          <cell r="Q60" t="str">
            <v>For Business</v>
          </cell>
          <cell r="R60" t="str">
            <v>With S/C</v>
          </cell>
          <cell r="S60" t="str">
            <v>N</v>
          </cell>
          <cell r="X60">
            <v>10</v>
          </cell>
          <cell r="Z60">
            <v>39.369999999999997</v>
          </cell>
          <cell r="AC60">
            <v>45382</v>
          </cell>
          <cell r="AD60" t="str">
            <v>U4</v>
          </cell>
          <cell r="AE60" t="str">
            <v>EBC_FORBUSPF_C24F</v>
          </cell>
          <cell r="AF60" t="str">
            <v>For Business vU4 Mar 2024</v>
          </cell>
          <cell r="AG60" t="str">
            <v>Elec For Bus Pre vU4 1yr BKF Mar 2024</v>
          </cell>
          <cell r="AH60" t="str">
            <v>C24F</v>
          </cell>
        </row>
        <row r="61">
          <cell r="B61" t="str">
            <v>Electricity</v>
          </cell>
          <cell r="C61">
            <v>21</v>
          </cell>
          <cell r="E61" t="str">
            <v>OffPeak</v>
          </cell>
          <cell r="H61" t="str">
            <v>Renewal</v>
          </cell>
          <cell r="I61">
            <v>12</v>
          </cell>
          <cell r="J61">
            <v>0</v>
          </cell>
          <cell r="K61">
            <v>4999</v>
          </cell>
          <cell r="L61">
            <v>44901</v>
          </cell>
          <cell r="N61">
            <v>44901</v>
          </cell>
          <cell r="P61" t="str">
            <v>Direct Debit</v>
          </cell>
          <cell r="Q61" t="str">
            <v>For Business</v>
          </cell>
          <cell r="R61" t="str">
            <v>With S/C</v>
          </cell>
          <cell r="S61" t="str">
            <v>N</v>
          </cell>
          <cell r="X61">
            <v>10</v>
          </cell>
          <cell r="Z61">
            <v>41.52</v>
          </cell>
          <cell r="AC61">
            <v>45382</v>
          </cell>
          <cell r="AD61" t="str">
            <v>U4</v>
          </cell>
          <cell r="AE61" t="str">
            <v>EBC_FORBUSPF_C24F</v>
          </cell>
          <cell r="AF61" t="str">
            <v>For Business vU4 Mar 2024</v>
          </cell>
          <cell r="AG61" t="str">
            <v>Elec For Bus Pre vU4 1yr BKF Mar 2024</v>
          </cell>
          <cell r="AH61" t="str">
            <v>C24F</v>
          </cell>
        </row>
        <row r="62">
          <cell r="B62" t="str">
            <v>Electricity</v>
          </cell>
          <cell r="C62">
            <v>22</v>
          </cell>
          <cell r="E62" t="str">
            <v>OffPeak</v>
          </cell>
          <cell r="H62" t="str">
            <v>Renewal</v>
          </cell>
          <cell r="I62">
            <v>12</v>
          </cell>
          <cell r="J62">
            <v>0</v>
          </cell>
          <cell r="K62">
            <v>4999</v>
          </cell>
          <cell r="L62">
            <v>44901</v>
          </cell>
          <cell r="N62">
            <v>44901</v>
          </cell>
          <cell r="P62" t="str">
            <v>Direct Debit</v>
          </cell>
          <cell r="Q62" t="str">
            <v>For Business</v>
          </cell>
          <cell r="R62" t="str">
            <v>With S/C</v>
          </cell>
          <cell r="S62" t="str">
            <v>N</v>
          </cell>
          <cell r="X62">
            <v>10</v>
          </cell>
          <cell r="Z62">
            <v>38.630000000000003</v>
          </cell>
          <cell r="AC62">
            <v>45382</v>
          </cell>
          <cell r="AD62" t="str">
            <v>U4</v>
          </cell>
          <cell r="AE62" t="str">
            <v>EBC_FORBUSPF_C24F</v>
          </cell>
          <cell r="AF62" t="str">
            <v>For Business vU4 Mar 2024</v>
          </cell>
          <cell r="AG62" t="str">
            <v>Elec For Bus Pre vU4 1yr BKF Mar 2024</v>
          </cell>
          <cell r="AH62" t="str">
            <v>C24F</v>
          </cell>
        </row>
        <row r="63">
          <cell r="B63" t="str">
            <v>Electricity</v>
          </cell>
          <cell r="C63">
            <v>23</v>
          </cell>
          <cell r="E63" t="str">
            <v>OffPeak</v>
          </cell>
          <cell r="H63" t="str">
            <v>Renewal</v>
          </cell>
          <cell r="I63">
            <v>12</v>
          </cell>
          <cell r="J63">
            <v>0</v>
          </cell>
          <cell r="K63">
            <v>4999</v>
          </cell>
          <cell r="L63">
            <v>44901</v>
          </cell>
          <cell r="N63">
            <v>44901</v>
          </cell>
          <cell r="P63" t="str">
            <v>Direct Debit</v>
          </cell>
          <cell r="Q63" t="str">
            <v>For Business</v>
          </cell>
          <cell r="R63" t="str">
            <v>With S/C</v>
          </cell>
          <cell r="S63" t="str">
            <v>N</v>
          </cell>
          <cell r="X63">
            <v>10</v>
          </cell>
          <cell r="Z63">
            <v>37.86</v>
          </cell>
          <cell r="AC63">
            <v>45382</v>
          </cell>
          <cell r="AD63" t="str">
            <v>U4</v>
          </cell>
          <cell r="AE63" t="str">
            <v>EBC_FORBUSPF_C24F</v>
          </cell>
          <cell r="AF63" t="str">
            <v>For Business vU4 Mar 2024</v>
          </cell>
          <cell r="AG63" t="str">
            <v>Elec For Bus Pre vU4 1yr BKF Mar 2024</v>
          </cell>
          <cell r="AH63" t="str">
            <v>C24F</v>
          </cell>
        </row>
        <row r="64">
          <cell r="B64" t="str">
            <v>Electricity</v>
          </cell>
          <cell r="C64">
            <v>10</v>
          </cell>
          <cell r="E64" t="str">
            <v>Standard</v>
          </cell>
          <cell r="H64" t="str">
            <v>Renewal</v>
          </cell>
          <cell r="I64">
            <v>24</v>
          </cell>
          <cell r="J64">
            <v>0</v>
          </cell>
          <cell r="K64">
            <v>4999</v>
          </cell>
          <cell r="L64">
            <v>44901</v>
          </cell>
          <cell r="N64">
            <v>44901</v>
          </cell>
          <cell r="P64" t="str">
            <v>Direct Debit</v>
          </cell>
          <cell r="Q64" t="str">
            <v>For Business</v>
          </cell>
          <cell r="R64" t="str">
            <v>With S/C</v>
          </cell>
          <cell r="S64" t="str">
            <v>N</v>
          </cell>
          <cell r="X64">
            <v>35.75</v>
          </cell>
          <cell r="Y64">
            <v>51.45</v>
          </cell>
          <cell r="AC64">
            <v>45747</v>
          </cell>
          <cell r="AD64" t="str">
            <v>U4</v>
          </cell>
          <cell r="AE64" t="str">
            <v>EBC_FORBUSPF_C25F</v>
          </cell>
          <cell r="AF64" t="str">
            <v>For Business vU4 Mar 2025</v>
          </cell>
          <cell r="AG64" t="str">
            <v>Elec For Bus Pre vU4 2yr BKF Mar 2025</v>
          </cell>
          <cell r="AH64" t="str">
            <v>C25F</v>
          </cell>
        </row>
        <row r="65">
          <cell r="B65" t="str">
            <v>Electricity</v>
          </cell>
          <cell r="C65">
            <v>11</v>
          </cell>
          <cell r="E65" t="str">
            <v>Standard</v>
          </cell>
          <cell r="H65" t="str">
            <v>Renewal</v>
          </cell>
          <cell r="I65">
            <v>24</v>
          </cell>
          <cell r="J65">
            <v>0</v>
          </cell>
          <cell r="K65">
            <v>4999</v>
          </cell>
          <cell r="L65">
            <v>44901</v>
          </cell>
          <cell r="N65">
            <v>44901</v>
          </cell>
          <cell r="P65" t="str">
            <v>Direct Debit</v>
          </cell>
          <cell r="Q65" t="str">
            <v>For Business</v>
          </cell>
          <cell r="R65" t="str">
            <v>With S/C</v>
          </cell>
          <cell r="S65" t="str">
            <v>N</v>
          </cell>
          <cell r="X65">
            <v>63.78</v>
          </cell>
          <cell r="Y65">
            <v>50.14</v>
          </cell>
          <cell r="AC65">
            <v>45747</v>
          </cell>
          <cell r="AD65" t="str">
            <v>U4</v>
          </cell>
          <cell r="AE65" t="str">
            <v>EBC_FORBUSPF_C25F</v>
          </cell>
          <cell r="AF65" t="str">
            <v>For Business vU4 Mar 2025</v>
          </cell>
          <cell r="AG65" t="str">
            <v>Elec For Bus Pre vU4 2yr BKF Mar 2025</v>
          </cell>
          <cell r="AH65" t="str">
            <v>C25F</v>
          </cell>
        </row>
        <row r="66">
          <cell r="B66" t="str">
            <v>Electricity</v>
          </cell>
          <cell r="C66">
            <v>12</v>
          </cell>
          <cell r="E66" t="str">
            <v>Standard</v>
          </cell>
          <cell r="H66" t="str">
            <v>Renewal</v>
          </cell>
          <cell r="I66">
            <v>24</v>
          </cell>
          <cell r="J66">
            <v>0</v>
          </cell>
          <cell r="K66">
            <v>4999</v>
          </cell>
          <cell r="L66">
            <v>44901</v>
          </cell>
          <cell r="N66">
            <v>44901</v>
          </cell>
          <cell r="P66" t="str">
            <v>Direct Debit</v>
          </cell>
          <cell r="Q66" t="str">
            <v>For Business</v>
          </cell>
          <cell r="R66" t="str">
            <v>With S/C</v>
          </cell>
          <cell r="S66" t="str">
            <v>N</v>
          </cell>
          <cell r="X66">
            <v>17.899999999999999</v>
          </cell>
          <cell r="Y66">
            <v>50.89</v>
          </cell>
          <cell r="AC66">
            <v>45747</v>
          </cell>
          <cell r="AD66" t="str">
            <v>U4</v>
          </cell>
          <cell r="AE66" t="str">
            <v>EBC_FORBUSPF_C25F</v>
          </cell>
          <cell r="AF66" t="str">
            <v>For Business vU4 Mar 2025</v>
          </cell>
          <cell r="AG66" t="str">
            <v>Elec For Bus Pre vU4 2yr BKF Mar 2025</v>
          </cell>
          <cell r="AH66" t="str">
            <v>C25F</v>
          </cell>
        </row>
        <row r="67">
          <cell r="B67" t="str">
            <v>Electricity</v>
          </cell>
          <cell r="C67">
            <v>13</v>
          </cell>
          <cell r="E67" t="str">
            <v>Standard</v>
          </cell>
          <cell r="H67" t="str">
            <v>Renewal</v>
          </cell>
          <cell r="I67">
            <v>24</v>
          </cell>
          <cell r="J67">
            <v>0</v>
          </cell>
          <cell r="K67">
            <v>4999</v>
          </cell>
          <cell r="L67">
            <v>44901</v>
          </cell>
          <cell r="N67">
            <v>44901</v>
          </cell>
          <cell r="P67" t="str">
            <v>Direct Debit</v>
          </cell>
          <cell r="Q67" t="str">
            <v>For Business</v>
          </cell>
          <cell r="R67" t="str">
            <v>With S/C</v>
          </cell>
          <cell r="S67" t="str">
            <v>N</v>
          </cell>
          <cell r="X67">
            <v>63.5</v>
          </cell>
          <cell r="Y67">
            <v>52.03</v>
          </cell>
          <cell r="AC67">
            <v>45747</v>
          </cell>
          <cell r="AD67" t="str">
            <v>U4</v>
          </cell>
          <cell r="AE67" t="str">
            <v>EBC_FORBUSPF_C25F</v>
          </cell>
          <cell r="AF67" t="str">
            <v>For Business vU4 Mar 2025</v>
          </cell>
          <cell r="AG67" t="str">
            <v>Elec For Bus Pre vU4 2yr BKF Mar 2025</v>
          </cell>
          <cell r="AH67" t="str">
            <v>C25F</v>
          </cell>
        </row>
        <row r="68">
          <cell r="B68" t="str">
            <v>Electricity</v>
          </cell>
          <cell r="C68">
            <v>14</v>
          </cell>
          <cell r="E68" t="str">
            <v>Standard</v>
          </cell>
          <cell r="H68" t="str">
            <v>Renewal</v>
          </cell>
          <cell r="I68">
            <v>24</v>
          </cell>
          <cell r="J68">
            <v>0</v>
          </cell>
          <cell r="K68">
            <v>4999</v>
          </cell>
          <cell r="L68">
            <v>44901</v>
          </cell>
          <cell r="N68">
            <v>44901</v>
          </cell>
          <cell r="P68" t="str">
            <v>Direct Debit</v>
          </cell>
          <cell r="Q68" t="str">
            <v>For Business</v>
          </cell>
          <cell r="R68" t="str">
            <v>With S/C</v>
          </cell>
          <cell r="S68" t="str">
            <v>N</v>
          </cell>
          <cell r="X68">
            <v>73.099999999999994</v>
          </cell>
          <cell r="Y68">
            <v>50.22</v>
          </cell>
          <cell r="AC68">
            <v>45747</v>
          </cell>
          <cell r="AD68" t="str">
            <v>U4</v>
          </cell>
          <cell r="AE68" t="str">
            <v>EBC_FORBUSPF_C25F</v>
          </cell>
          <cell r="AF68" t="str">
            <v>For Business vU4 Mar 2025</v>
          </cell>
          <cell r="AG68" t="str">
            <v>Elec For Bus Pre vU4 2yr BKF Mar 2025</v>
          </cell>
          <cell r="AH68" t="str">
            <v>C25F</v>
          </cell>
        </row>
        <row r="69">
          <cell r="B69" t="str">
            <v>Electricity</v>
          </cell>
          <cell r="C69">
            <v>15</v>
          </cell>
          <cell r="E69" t="str">
            <v>Standard</v>
          </cell>
          <cell r="H69" t="str">
            <v>Renewal</v>
          </cell>
          <cell r="I69">
            <v>24</v>
          </cell>
          <cell r="J69">
            <v>0</v>
          </cell>
          <cell r="K69">
            <v>4999</v>
          </cell>
          <cell r="L69">
            <v>44901</v>
          </cell>
          <cell r="N69">
            <v>44901</v>
          </cell>
          <cell r="P69" t="str">
            <v>Direct Debit</v>
          </cell>
          <cell r="Q69" t="str">
            <v>For Business</v>
          </cell>
          <cell r="R69" t="str">
            <v>With S/C</v>
          </cell>
          <cell r="S69" t="str">
            <v>N</v>
          </cell>
          <cell r="X69">
            <v>80.39</v>
          </cell>
          <cell r="Y69">
            <v>50.34</v>
          </cell>
          <cell r="AC69">
            <v>45747</v>
          </cell>
          <cell r="AD69" t="str">
            <v>U4</v>
          </cell>
          <cell r="AE69" t="str">
            <v>EBC_FORBUSPF_C25F</v>
          </cell>
          <cell r="AF69" t="str">
            <v>For Business vU4 Mar 2025</v>
          </cell>
          <cell r="AG69" t="str">
            <v>Elec For Bus Pre vU4 2yr BKF Mar 2025</v>
          </cell>
          <cell r="AH69" t="str">
            <v>C25F</v>
          </cell>
        </row>
        <row r="70">
          <cell r="B70" t="str">
            <v>Electricity</v>
          </cell>
          <cell r="C70">
            <v>16</v>
          </cell>
          <cell r="E70" t="str">
            <v>Standard</v>
          </cell>
          <cell r="H70" t="str">
            <v>Renewal</v>
          </cell>
          <cell r="I70">
            <v>24</v>
          </cell>
          <cell r="J70">
            <v>0</v>
          </cell>
          <cell r="K70">
            <v>4999</v>
          </cell>
          <cell r="L70">
            <v>44901</v>
          </cell>
          <cell r="N70">
            <v>44901</v>
          </cell>
          <cell r="P70" t="str">
            <v>Direct Debit</v>
          </cell>
          <cell r="Q70" t="str">
            <v>For Business</v>
          </cell>
          <cell r="R70" t="str">
            <v>With S/C</v>
          </cell>
          <cell r="S70" t="str">
            <v>N</v>
          </cell>
          <cell r="X70">
            <v>46.06</v>
          </cell>
          <cell r="Y70">
            <v>51.13</v>
          </cell>
          <cell r="AC70">
            <v>45747</v>
          </cell>
          <cell r="AD70" t="str">
            <v>U4</v>
          </cell>
          <cell r="AE70" t="str">
            <v>EBC_FORBUSPF_C25F</v>
          </cell>
          <cell r="AF70" t="str">
            <v>For Business vU4 Mar 2025</v>
          </cell>
          <cell r="AG70" t="str">
            <v>Elec For Bus Pre vU4 2yr BKF Mar 2025</v>
          </cell>
          <cell r="AH70" t="str">
            <v>C25F</v>
          </cell>
        </row>
        <row r="71">
          <cell r="B71" t="str">
            <v>Electricity</v>
          </cell>
          <cell r="C71">
            <v>17</v>
          </cell>
          <cell r="E71" t="str">
            <v>Standard</v>
          </cell>
          <cell r="H71" t="str">
            <v>Renewal</v>
          </cell>
          <cell r="I71">
            <v>24</v>
          </cell>
          <cell r="J71">
            <v>0</v>
          </cell>
          <cell r="K71">
            <v>4999</v>
          </cell>
          <cell r="L71">
            <v>44901</v>
          </cell>
          <cell r="N71">
            <v>44901</v>
          </cell>
          <cell r="P71" t="str">
            <v>Direct Debit</v>
          </cell>
          <cell r="Q71" t="str">
            <v>For Business</v>
          </cell>
          <cell r="R71" t="str">
            <v>With S/C</v>
          </cell>
          <cell r="S71" t="str">
            <v>N</v>
          </cell>
          <cell r="X71">
            <v>58.95</v>
          </cell>
          <cell r="Y71">
            <v>51.26</v>
          </cell>
          <cell r="AC71">
            <v>45747</v>
          </cell>
          <cell r="AD71" t="str">
            <v>U4</v>
          </cell>
          <cell r="AE71" t="str">
            <v>EBC_FORBUSPF_C25F</v>
          </cell>
          <cell r="AF71" t="str">
            <v>For Business vU4 Mar 2025</v>
          </cell>
          <cell r="AG71" t="str">
            <v>Elec For Bus Pre vU4 2yr BKF Mar 2025</v>
          </cell>
          <cell r="AH71" t="str">
            <v>C25F</v>
          </cell>
        </row>
        <row r="72">
          <cell r="B72" t="str">
            <v>Electricity</v>
          </cell>
          <cell r="C72">
            <v>18</v>
          </cell>
          <cell r="E72" t="str">
            <v>Standard</v>
          </cell>
          <cell r="H72" t="str">
            <v>Renewal</v>
          </cell>
          <cell r="I72">
            <v>24</v>
          </cell>
          <cell r="J72">
            <v>0</v>
          </cell>
          <cell r="K72">
            <v>4999</v>
          </cell>
          <cell r="L72">
            <v>44901</v>
          </cell>
          <cell r="N72">
            <v>44901</v>
          </cell>
          <cell r="P72" t="str">
            <v>Direct Debit</v>
          </cell>
          <cell r="Q72" t="str">
            <v>For Business</v>
          </cell>
          <cell r="R72" t="str">
            <v>With S/C</v>
          </cell>
          <cell r="S72" t="str">
            <v>N</v>
          </cell>
          <cell r="X72">
            <v>72.97</v>
          </cell>
          <cell r="Y72">
            <v>50.53</v>
          </cell>
          <cell r="AC72">
            <v>45747</v>
          </cell>
          <cell r="AD72" t="str">
            <v>U4</v>
          </cell>
          <cell r="AE72" t="str">
            <v>EBC_FORBUSPF_C25F</v>
          </cell>
          <cell r="AF72" t="str">
            <v>For Business vU4 Mar 2025</v>
          </cell>
          <cell r="AG72" t="str">
            <v>Elec For Bus Pre vU4 2yr BKF Mar 2025</v>
          </cell>
          <cell r="AH72" t="str">
            <v>C25F</v>
          </cell>
        </row>
        <row r="73">
          <cell r="B73" t="str">
            <v>Electricity</v>
          </cell>
          <cell r="C73">
            <v>19</v>
          </cell>
          <cell r="E73" t="str">
            <v>Standard</v>
          </cell>
          <cell r="H73" t="str">
            <v>Renewal</v>
          </cell>
          <cell r="I73">
            <v>24</v>
          </cell>
          <cell r="J73">
            <v>0</v>
          </cell>
          <cell r="K73">
            <v>4999</v>
          </cell>
          <cell r="L73">
            <v>44901</v>
          </cell>
          <cell r="N73">
            <v>44901</v>
          </cell>
          <cell r="P73" t="str">
            <v>Direct Debit</v>
          </cell>
          <cell r="Q73" t="str">
            <v>For Business</v>
          </cell>
          <cell r="R73" t="str">
            <v>With S/C</v>
          </cell>
          <cell r="S73" t="str">
            <v>N</v>
          </cell>
          <cell r="X73">
            <v>44.57</v>
          </cell>
          <cell r="Y73">
            <v>50.9</v>
          </cell>
          <cell r="AC73">
            <v>45747</v>
          </cell>
          <cell r="AD73" t="str">
            <v>U4</v>
          </cell>
          <cell r="AE73" t="str">
            <v>EBC_FORBUSPF_C25F</v>
          </cell>
          <cell r="AF73" t="str">
            <v>For Business vU4 Mar 2025</v>
          </cell>
          <cell r="AG73" t="str">
            <v>Elec For Bus Pre vU4 2yr BKF Mar 2025</v>
          </cell>
          <cell r="AH73" t="str">
            <v>C25F</v>
          </cell>
        </row>
        <row r="74">
          <cell r="B74" t="str">
            <v>Electricity</v>
          </cell>
          <cell r="C74">
            <v>20</v>
          </cell>
          <cell r="E74" t="str">
            <v>Standard</v>
          </cell>
          <cell r="H74" t="str">
            <v>Renewal</v>
          </cell>
          <cell r="I74">
            <v>24</v>
          </cell>
          <cell r="J74">
            <v>0</v>
          </cell>
          <cell r="K74">
            <v>4999</v>
          </cell>
          <cell r="L74">
            <v>44901</v>
          </cell>
          <cell r="N74">
            <v>44901</v>
          </cell>
          <cell r="P74" t="str">
            <v>Direct Debit</v>
          </cell>
          <cell r="Q74" t="str">
            <v>For Business</v>
          </cell>
          <cell r="R74" t="str">
            <v>With S/C</v>
          </cell>
          <cell r="S74" t="str">
            <v>N</v>
          </cell>
          <cell r="X74">
            <v>51.44</v>
          </cell>
          <cell r="Y74">
            <v>50.44</v>
          </cell>
          <cell r="AC74">
            <v>45747</v>
          </cell>
          <cell r="AD74" t="str">
            <v>U4</v>
          </cell>
          <cell r="AE74" t="str">
            <v>EBC_FORBUSPF_C25F</v>
          </cell>
          <cell r="AF74" t="str">
            <v>For Business vU4 Mar 2025</v>
          </cell>
          <cell r="AG74" t="str">
            <v>Elec For Bus Pre vU4 2yr BKF Mar 2025</v>
          </cell>
          <cell r="AH74" t="str">
            <v>C25F</v>
          </cell>
        </row>
        <row r="75">
          <cell r="B75" t="str">
            <v>Electricity</v>
          </cell>
          <cell r="C75">
            <v>21</v>
          </cell>
          <cell r="E75" t="str">
            <v>Standard</v>
          </cell>
          <cell r="H75" t="str">
            <v>Renewal</v>
          </cell>
          <cell r="I75">
            <v>24</v>
          </cell>
          <cell r="J75">
            <v>0</v>
          </cell>
          <cell r="K75">
            <v>4999</v>
          </cell>
          <cell r="L75">
            <v>44901</v>
          </cell>
          <cell r="N75">
            <v>44901</v>
          </cell>
          <cell r="P75" t="str">
            <v>Direct Debit</v>
          </cell>
          <cell r="Q75" t="str">
            <v>For Business</v>
          </cell>
          <cell r="R75" t="str">
            <v>With S/C</v>
          </cell>
          <cell r="S75" t="str">
            <v>N</v>
          </cell>
          <cell r="X75">
            <v>80.98</v>
          </cell>
          <cell r="Y75">
            <v>50.26</v>
          </cell>
          <cell r="AC75">
            <v>45747</v>
          </cell>
          <cell r="AD75" t="str">
            <v>U4</v>
          </cell>
          <cell r="AE75" t="str">
            <v>EBC_FORBUSPF_C25F</v>
          </cell>
          <cell r="AF75" t="str">
            <v>For Business vU4 Mar 2025</v>
          </cell>
          <cell r="AG75" t="str">
            <v>Elec For Bus Pre vU4 2yr BKF Mar 2025</v>
          </cell>
          <cell r="AH75" t="str">
            <v>C25F</v>
          </cell>
        </row>
        <row r="76">
          <cell r="B76" t="str">
            <v>Electricity</v>
          </cell>
          <cell r="C76">
            <v>22</v>
          </cell>
          <cell r="E76" t="str">
            <v>Standard</v>
          </cell>
          <cell r="H76" t="str">
            <v>Renewal</v>
          </cell>
          <cell r="I76">
            <v>24</v>
          </cell>
          <cell r="J76">
            <v>0</v>
          </cell>
          <cell r="K76">
            <v>4999</v>
          </cell>
          <cell r="L76">
            <v>44901</v>
          </cell>
          <cell r="N76">
            <v>44901</v>
          </cell>
          <cell r="P76" t="str">
            <v>Direct Debit</v>
          </cell>
          <cell r="Q76" t="str">
            <v>For Business</v>
          </cell>
          <cell r="R76" t="str">
            <v>With S/C</v>
          </cell>
          <cell r="S76" t="str">
            <v>N</v>
          </cell>
          <cell r="X76">
            <v>88.17</v>
          </cell>
          <cell r="Y76">
            <v>50</v>
          </cell>
          <cell r="AC76">
            <v>45747</v>
          </cell>
          <cell r="AD76" t="str">
            <v>U4</v>
          </cell>
          <cell r="AE76" t="str">
            <v>EBC_FORBUSPF_C25F</v>
          </cell>
          <cell r="AF76" t="str">
            <v>For Business vU4 Mar 2025</v>
          </cell>
          <cell r="AG76" t="str">
            <v>Elec For Bus Pre vU4 2yr BKF Mar 2025</v>
          </cell>
          <cell r="AH76" t="str">
            <v>C25F</v>
          </cell>
        </row>
        <row r="77">
          <cell r="B77" t="str">
            <v>Electricity</v>
          </cell>
          <cell r="C77">
            <v>23</v>
          </cell>
          <cell r="E77" t="str">
            <v>Standard</v>
          </cell>
          <cell r="H77" t="str">
            <v>Renewal</v>
          </cell>
          <cell r="I77">
            <v>24</v>
          </cell>
          <cell r="J77">
            <v>0</v>
          </cell>
          <cell r="K77">
            <v>4999</v>
          </cell>
          <cell r="L77">
            <v>44901</v>
          </cell>
          <cell r="N77">
            <v>44901</v>
          </cell>
          <cell r="P77" t="str">
            <v>Direct Debit</v>
          </cell>
          <cell r="Q77" t="str">
            <v>For Business</v>
          </cell>
          <cell r="R77" t="str">
            <v>With S/C</v>
          </cell>
          <cell r="S77" t="str">
            <v>N</v>
          </cell>
          <cell r="X77">
            <v>70.98</v>
          </cell>
          <cell r="Y77">
            <v>50.57</v>
          </cell>
          <cell r="AC77">
            <v>45747</v>
          </cell>
          <cell r="AD77" t="str">
            <v>U4</v>
          </cell>
          <cell r="AE77" t="str">
            <v>EBC_FORBUSPF_C25F</v>
          </cell>
          <cell r="AF77" t="str">
            <v>For Business vU4 Mar 2025</v>
          </cell>
          <cell r="AG77" t="str">
            <v>Elec For Bus Pre vU4 2yr BKF Mar 2025</v>
          </cell>
          <cell r="AH77" t="str">
            <v>C25F</v>
          </cell>
        </row>
        <row r="78">
          <cell r="B78" t="str">
            <v>Electricity</v>
          </cell>
          <cell r="C78">
            <v>10</v>
          </cell>
          <cell r="E78" t="str">
            <v>Economy7</v>
          </cell>
          <cell r="H78" t="str">
            <v>Renewal</v>
          </cell>
          <cell r="I78">
            <v>24</v>
          </cell>
          <cell r="J78">
            <v>0</v>
          </cell>
          <cell r="K78">
            <v>4999</v>
          </cell>
          <cell r="L78">
            <v>44901</v>
          </cell>
          <cell r="N78">
            <v>44901</v>
          </cell>
          <cell r="P78" t="str">
            <v>Direct Debit</v>
          </cell>
          <cell r="Q78" t="str">
            <v>For Business</v>
          </cell>
          <cell r="R78" t="str">
            <v>With S/C</v>
          </cell>
          <cell r="S78" t="str">
            <v>N</v>
          </cell>
          <cell r="X78">
            <v>35.75</v>
          </cell>
          <cell r="Y78">
            <v>52.81</v>
          </cell>
          <cell r="Z78">
            <v>39.65</v>
          </cell>
          <cell r="AC78">
            <v>45747</v>
          </cell>
          <cell r="AD78" t="str">
            <v>U4</v>
          </cell>
          <cell r="AE78" t="str">
            <v>EBC_FORBUSPF_C25F</v>
          </cell>
          <cell r="AF78" t="str">
            <v>For Business vU4 Mar 2025</v>
          </cell>
          <cell r="AG78" t="str">
            <v>Elec For Bus Pre vU4 2yr BKF Mar 2025</v>
          </cell>
          <cell r="AH78" t="str">
            <v>C25F</v>
          </cell>
        </row>
        <row r="79">
          <cell r="B79" t="str">
            <v>Electricity</v>
          </cell>
          <cell r="C79">
            <v>11</v>
          </cell>
          <cell r="E79" t="str">
            <v>Economy7</v>
          </cell>
          <cell r="H79" t="str">
            <v>Renewal</v>
          </cell>
          <cell r="I79">
            <v>24</v>
          </cell>
          <cell r="J79">
            <v>0</v>
          </cell>
          <cell r="K79">
            <v>4999</v>
          </cell>
          <cell r="L79">
            <v>44901</v>
          </cell>
          <cell r="N79">
            <v>44901</v>
          </cell>
          <cell r="P79" t="str">
            <v>Direct Debit</v>
          </cell>
          <cell r="Q79" t="str">
            <v>For Business</v>
          </cell>
          <cell r="R79" t="str">
            <v>With S/C</v>
          </cell>
          <cell r="S79" t="str">
            <v>N</v>
          </cell>
          <cell r="X79">
            <v>63.78</v>
          </cell>
          <cell r="Y79">
            <v>51.26</v>
          </cell>
          <cell r="Z79">
            <v>39.840000000000003</v>
          </cell>
          <cell r="AC79">
            <v>45747</v>
          </cell>
          <cell r="AD79" t="str">
            <v>U4</v>
          </cell>
          <cell r="AE79" t="str">
            <v>EBC_FORBUSPF_C25F</v>
          </cell>
          <cell r="AF79" t="str">
            <v>For Business vU4 Mar 2025</v>
          </cell>
          <cell r="AG79" t="str">
            <v>Elec For Bus Pre vU4 2yr BKF Mar 2025</v>
          </cell>
          <cell r="AH79" t="str">
            <v>C25F</v>
          </cell>
        </row>
        <row r="80">
          <cell r="B80" t="str">
            <v>Electricity</v>
          </cell>
          <cell r="C80">
            <v>12</v>
          </cell>
          <cell r="E80" t="str">
            <v>Economy7</v>
          </cell>
          <cell r="H80" t="str">
            <v>Renewal</v>
          </cell>
          <cell r="I80">
            <v>24</v>
          </cell>
          <cell r="J80">
            <v>0</v>
          </cell>
          <cell r="K80">
            <v>4999</v>
          </cell>
          <cell r="L80">
            <v>44901</v>
          </cell>
          <cell r="N80">
            <v>44901</v>
          </cell>
          <cell r="P80" t="str">
            <v>Direct Debit</v>
          </cell>
          <cell r="Q80" t="str">
            <v>For Business</v>
          </cell>
          <cell r="R80" t="str">
            <v>With S/C</v>
          </cell>
          <cell r="S80" t="str">
            <v>N</v>
          </cell>
          <cell r="X80">
            <v>17.899999999999999</v>
          </cell>
          <cell r="Y80">
            <v>51.82</v>
          </cell>
          <cell r="Z80">
            <v>39.130000000000003</v>
          </cell>
          <cell r="AC80">
            <v>45747</v>
          </cell>
          <cell r="AD80" t="str">
            <v>U4</v>
          </cell>
          <cell r="AE80" t="str">
            <v>EBC_FORBUSPF_C25F</v>
          </cell>
          <cell r="AF80" t="str">
            <v>For Business vU4 Mar 2025</v>
          </cell>
          <cell r="AG80" t="str">
            <v>Elec For Bus Pre vU4 2yr BKF Mar 2025</v>
          </cell>
          <cell r="AH80" t="str">
            <v>C25F</v>
          </cell>
        </row>
        <row r="81">
          <cell r="B81" t="str">
            <v>Electricity</v>
          </cell>
          <cell r="C81">
            <v>13</v>
          </cell>
          <cell r="E81" t="str">
            <v>Economy7</v>
          </cell>
          <cell r="H81" t="str">
            <v>Renewal</v>
          </cell>
          <cell r="I81">
            <v>24</v>
          </cell>
          <cell r="J81">
            <v>0</v>
          </cell>
          <cell r="K81">
            <v>4999</v>
          </cell>
          <cell r="L81">
            <v>44901</v>
          </cell>
          <cell r="N81">
            <v>44901</v>
          </cell>
          <cell r="P81" t="str">
            <v>Direct Debit</v>
          </cell>
          <cell r="Q81" t="str">
            <v>For Business</v>
          </cell>
          <cell r="R81" t="str">
            <v>With S/C</v>
          </cell>
          <cell r="S81" t="str">
            <v>N</v>
          </cell>
          <cell r="X81">
            <v>63.5</v>
          </cell>
          <cell r="Y81">
            <v>53.92</v>
          </cell>
          <cell r="Z81">
            <v>39.659999999999997</v>
          </cell>
          <cell r="AC81">
            <v>45747</v>
          </cell>
          <cell r="AD81" t="str">
            <v>U4</v>
          </cell>
          <cell r="AE81" t="str">
            <v>EBC_FORBUSPF_C25F</v>
          </cell>
          <cell r="AF81" t="str">
            <v>For Business vU4 Mar 2025</v>
          </cell>
          <cell r="AG81" t="str">
            <v>Elec For Bus Pre vU4 2yr BKF Mar 2025</v>
          </cell>
          <cell r="AH81" t="str">
            <v>C25F</v>
          </cell>
        </row>
        <row r="82">
          <cell r="B82" t="str">
            <v>Electricity</v>
          </cell>
          <cell r="C82">
            <v>14</v>
          </cell>
          <cell r="E82" t="str">
            <v>Economy7</v>
          </cell>
          <cell r="H82" t="str">
            <v>Renewal</v>
          </cell>
          <cell r="I82">
            <v>24</v>
          </cell>
          <cell r="J82">
            <v>0</v>
          </cell>
          <cell r="K82">
            <v>4999</v>
          </cell>
          <cell r="L82">
            <v>44901</v>
          </cell>
          <cell r="N82">
            <v>44901</v>
          </cell>
          <cell r="P82" t="str">
            <v>Direct Debit</v>
          </cell>
          <cell r="Q82" t="str">
            <v>For Business</v>
          </cell>
          <cell r="R82" t="str">
            <v>With S/C</v>
          </cell>
          <cell r="S82" t="str">
            <v>N</v>
          </cell>
          <cell r="X82">
            <v>73.099999999999994</v>
          </cell>
          <cell r="Y82">
            <v>51.65</v>
          </cell>
          <cell r="Z82">
            <v>39.35</v>
          </cell>
          <cell r="AC82">
            <v>45747</v>
          </cell>
          <cell r="AD82" t="str">
            <v>U4</v>
          </cell>
          <cell r="AE82" t="str">
            <v>EBC_FORBUSPF_C25F</v>
          </cell>
          <cell r="AF82" t="str">
            <v>For Business vU4 Mar 2025</v>
          </cell>
          <cell r="AG82" t="str">
            <v>Elec For Bus Pre vU4 2yr BKF Mar 2025</v>
          </cell>
          <cell r="AH82" t="str">
            <v>C25F</v>
          </cell>
        </row>
        <row r="83">
          <cell r="B83" t="str">
            <v>Electricity</v>
          </cell>
          <cell r="C83">
            <v>15</v>
          </cell>
          <cell r="E83" t="str">
            <v>Economy7</v>
          </cell>
          <cell r="H83" t="str">
            <v>Renewal</v>
          </cell>
          <cell r="I83">
            <v>24</v>
          </cell>
          <cell r="J83">
            <v>0</v>
          </cell>
          <cell r="K83">
            <v>4999</v>
          </cell>
          <cell r="L83">
            <v>44901</v>
          </cell>
          <cell r="N83">
            <v>44901</v>
          </cell>
          <cell r="P83" t="str">
            <v>Direct Debit</v>
          </cell>
          <cell r="Q83" t="str">
            <v>For Business</v>
          </cell>
          <cell r="R83" t="str">
            <v>With S/C</v>
          </cell>
          <cell r="S83" t="str">
            <v>N</v>
          </cell>
          <cell r="X83">
            <v>80.39</v>
          </cell>
          <cell r="Y83">
            <v>51.98</v>
          </cell>
          <cell r="Z83">
            <v>39.18</v>
          </cell>
          <cell r="AC83">
            <v>45747</v>
          </cell>
          <cell r="AD83" t="str">
            <v>U4</v>
          </cell>
          <cell r="AE83" t="str">
            <v>EBC_FORBUSPF_C25F</v>
          </cell>
          <cell r="AF83" t="str">
            <v>For Business vU4 Mar 2025</v>
          </cell>
          <cell r="AG83" t="str">
            <v>Elec For Bus Pre vU4 2yr BKF Mar 2025</v>
          </cell>
          <cell r="AH83" t="str">
            <v>C25F</v>
          </cell>
        </row>
        <row r="84">
          <cell r="B84" t="str">
            <v>Electricity</v>
          </cell>
          <cell r="C84">
            <v>16</v>
          </cell>
          <cell r="E84" t="str">
            <v>Economy7</v>
          </cell>
          <cell r="H84" t="str">
            <v>Renewal</v>
          </cell>
          <cell r="I84">
            <v>24</v>
          </cell>
          <cell r="J84">
            <v>0</v>
          </cell>
          <cell r="K84">
            <v>4999</v>
          </cell>
          <cell r="L84">
            <v>44901</v>
          </cell>
          <cell r="N84">
            <v>44901</v>
          </cell>
          <cell r="P84" t="str">
            <v>Direct Debit</v>
          </cell>
          <cell r="Q84" t="str">
            <v>For Business</v>
          </cell>
          <cell r="R84" t="str">
            <v>With S/C</v>
          </cell>
          <cell r="S84" t="str">
            <v>N</v>
          </cell>
          <cell r="X84">
            <v>46.06</v>
          </cell>
          <cell r="Y84">
            <v>52.74</v>
          </cell>
          <cell r="Z84">
            <v>39.67</v>
          </cell>
          <cell r="AC84">
            <v>45747</v>
          </cell>
          <cell r="AD84" t="str">
            <v>U4</v>
          </cell>
          <cell r="AE84" t="str">
            <v>EBC_FORBUSPF_C25F</v>
          </cell>
          <cell r="AF84" t="str">
            <v>For Business vU4 Mar 2025</v>
          </cell>
          <cell r="AG84" t="str">
            <v>Elec For Bus Pre vU4 2yr BKF Mar 2025</v>
          </cell>
          <cell r="AH84" t="str">
            <v>C25F</v>
          </cell>
        </row>
        <row r="85">
          <cell r="B85" t="str">
            <v>Electricity</v>
          </cell>
          <cell r="C85">
            <v>17</v>
          </cell>
          <cell r="E85" t="str">
            <v>Economy7</v>
          </cell>
          <cell r="H85" t="str">
            <v>Renewal</v>
          </cell>
          <cell r="I85">
            <v>24</v>
          </cell>
          <cell r="J85">
            <v>0</v>
          </cell>
          <cell r="K85">
            <v>4999</v>
          </cell>
          <cell r="L85">
            <v>44901</v>
          </cell>
          <cell r="N85">
            <v>44901</v>
          </cell>
          <cell r="P85" t="str">
            <v>Direct Debit</v>
          </cell>
          <cell r="Q85" t="str">
            <v>For Business</v>
          </cell>
          <cell r="R85" t="str">
            <v>With S/C</v>
          </cell>
          <cell r="S85" t="str">
            <v>N</v>
          </cell>
          <cell r="X85">
            <v>58.95</v>
          </cell>
          <cell r="Y85">
            <v>53.37</v>
          </cell>
          <cell r="Z85">
            <v>40.369999999999997</v>
          </cell>
          <cell r="AC85">
            <v>45747</v>
          </cell>
          <cell r="AD85" t="str">
            <v>U4</v>
          </cell>
          <cell r="AE85" t="str">
            <v>EBC_FORBUSPF_C25F</v>
          </cell>
          <cell r="AF85" t="str">
            <v>For Business vU4 Mar 2025</v>
          </cell>
          <cell r="AG85" t="str">
            <v>Elec For Bus Pre vU4 2yr BKF Mar 2025</v>
          </cell>
          <cell r="AH85" t="str">
            <v>C25F</v>
          </cell>
        </row>
        <row r="86">
          <cell r="B86" t="str">
            <v>Electricity</v>
          </cell>
          <cell r="C86">
            <v>18</v>
          </cell>
          <cell r="E86" t="str">
            <v>Economy7</v>
          </cell>
          <cell r="H86" t="str">
            <v>Renewal</v>
          </cell>
          <cell r="I86">
            <v>24</v>
          </cell>
          <cell r="J86">
            <v>0</v>
          </cell>
          <cell r="K86">
            <v>4999</v>
          </cell>
          <cell r="L86">
            <v>44901</v>
          </cell>
          <cell r="N86">
            <v>44901</v>
          </cell>
          <cell r="P86" t="str">
            <v>Direct Debit</v>
          </cell>
          <cell r="Q86" t="str">
            <v>For Business</v>
          </cell>
          <cell r="R86" t="str">
            <v>With S/C</v>
          </cell>
          <cell r="S86" t="str">
            <v>N</v>
          </cell>
          <cell r="X86">
            <v>72.97</v>
          </cell>
          <cell r="Y86">
            <v>52.96</v>
          </cell>
          <cell r="Z86">
            <v>39.53</v>
          </cell>
          <cell r="AC86">
            <v>45747</v>
          </cell>
          <cell r="AD86" t="str">
            <v>U4</v>
          </cell>
          <cell r="AE86" t="str">
            <v>EBC_FORBUSPF_C25F</v>
          </cell>
          <cell r="AF86" t="str">
            <v>For Business vU4 Mar 2025</v>
          </cell>
          <cell r="AG86" t="str">
            <v>Elec For Bus Pre vU4 2yr BKF Mar 2025</v>
          </cell>
          <cell r="AH86" t="str">
            <v>C25F</v>
          </cell>
        </row>
        <row r="87">
          <cell r="B87" t="str">
            <v>Electricity</v>
          </cell>
          <cell r="C87">
            <v>19</v>
          </cell>
          <cell r="E87" t="str">
            <v>Economy7</v>
          </cell>
          <cell r="H87" t="str">
            <v>Renewal</v>
          </cell>
          <cell r="I87">
            <v>24</v>
          </cell>
          <cell r="J87">
            <v>0</v>
          </cell>
          <cell r="K87">
            <v>4999</v>
          </cell>
          <cell r="L87">
            <v>44901</v>
          </cell>
          <cell r="N87">
            <v>44901</v>
          </cell>
          <cell r="P87" t="str">
            <v>Direct Debit</v>
          </cell>
          <cell r="Q87" t="str">
            <v>For Business</v>
          </cell>
          <cell r="R87" t="str">
            <v>With S/C</v>
          </cell>
          <cell r="S87" t="str">
            <v>N</v>
          </cell>
          <cell r="X87">
            <v>44.57</v>
          </cell>
          <cell r="Y87">
            <v>52.59</v>
          </cell>
          <cell r="Z87">
            <v>39.31</v>
          </cell>
          <cell r="AC87">
            <v>45747</v>
          </cell>
          <cell r="AD87" t="str">
            <v>U4</v>
          </cell>
          <cell r="AE87" t="str">
            <v>EBC_FORBUSPF_C25F</v>
          </cell>
          <cell r="AF87" t="str">
            <v>For Business vU4 Mar 2025</v>
          </cell>
          <cell r="AG87" t="str">
            <v>Elec For Bus Pre vU4 2yr BKF Mar 2025</v>
          </cell>
          <cell r="AH87" t="str">
            <v>C25F</v>
          </cell>
        </row>
        <row r="88">
          <cell r="B88" t="str">
            <v>Electricity</v>
          </cell>
          <cell r="C88">
            <v>20</v>
          </cell>
          <cell r="E88" t="str">
            <v>Economy7</v>
          </cell>
          <cell r="H88" t="str">
            <v>Renewal</v>
          </cell>
          <cell r="I88">
            <v>24</v>
          </cell>
          <cell r="J88">
            <v>0</v>
          </cell>
          <cell r="K88">
            <v>4999</v>
          </cell>
          <cell r="L88">
            <v>44901</v>
          </cell>
          <cell r="N88">
            <v>44901</v>
          </cell>
          <cell r="P88" t="str">
            <v>Direct Debit</v>
          </cell>
          <cell r="Q88" t="str">
            <v>For Business</v>
          </cell>
          <cell r="R88" t="str">
            <v>With S/C</v>
          </cell>
          <cell r="S88" t="str">
            <v>N</v>
          </cell>
          <cell r="X88">
            <v>51.44</v>
          </cell>
          <cell r="Y88">
            <v>52.05</v>
          </cell>
          <cell r="Z88">
            <v>39.35</v>
          </cell>
          <cell r="AC88">
            <v>45747</v>
          </cell>
          <cell r="AD88" t="str">
            <v>U4</v>
          </cell>
          <cell r="AE88" t="str">
            <v>EBC_FORBUSPF_C25F</v>
          </cell>
          <cell r="AF88" t="str">
            <v>For Business vU4 Mar 2025</v>
          </cell>
          <cell r="AG88" t="str">
            <v>Elec For Bus Pre vU4 2yr BKF Mar 2025</v>
          </cell>
          <cell r="AH88" t="str">
            <v>C25F</v>
          </cell>
        </row>
        <row r="89">
          <cell r="B89" t="str">
            <v>Electricity</v>
          </cell>
          <cell r="C89">
            <v>21</v>
          </cell>
          <cell r="E89" t="str">
            <v>Economy7</v>
          </cell>
          <cell r="H89" t="str">
            <v>Renewal</v>
          </cell>
          <cell r="I89">
            <v>24</v>
          </cell>
          <cell r="J89">
            <v>0</v>
          </cell>
          <cell r="K89">
            <v>4999</v>
          </cell>
          <cell r="L89">
            <v>44901</v>
          </cell>
          <cell r="N89">
            <v>44901</v>
          </cell>
          <cell r="P89" t="str">
            <v>Direct Debit</v>
          </cell>
          <cell r="Q89" t="str">
            <v>For Business</v>
          </cell>
          <cell r="R89" t="str">
            <v>With S/C</v>
          </cell>
          <cell r="S89" t="str">
            <v>N</v>
          </cell>
          <cell r="X89">
            <v>80.98</v>
          </cell>
          <cell r="Y89">
            <v>51.9</v>
          </cell>
          <cell r="Z89">
            <v>39.36</v>
          </cell>
          <cell r="AC89">
            <v>45747</v>
          </cell>
          <cell r="AD89" t="str">
            <v>U4</v>
          </cell>
          <cell r="AE89" t="str">
            <v>EBC_FORBUSPF_C25F</v>
          </cell>
          <cell r="AF89" t="str">
            <v>For Business vU4 Mar 2025</v>
          </cell>
          <cell r="AG89" t="str">
            <v>Elec For Bus Pre vU4 2yr BKF Mar 2025</v>
          </cell>
          <cell r="AH89" t="str">
            <v>C25F</v>
          </cell>
        </row>
        <row r="90">
          <cell r="B90" t="str">
            <v>Electricity</v>
          </cell>
          <cell r="C90">
            <v>22</v>
          </cell>
          <cell r="E90" t="str">
            <v>Economy7</v>
          </cell>
          <cell r="H90" t="str">
            <v>Renewal</v>
          </cell>
          <cell r="I90">
            <v>24</v>
          </cell>
          <cell r="J90">
            <v>0</v>
          </cell>
          <cell r="K90">
            <v>4999</v>
          </cell>
          <cell r="L90">
            <v>44901</v>
          </cell>
          <cell r="N90">
            <v>44901</v>
          </cell>
          <cell r="P90" t="str">
            <v>Direct Debit</v>
          </cell>
          <cell r="Q90" t="str">
            <v>For Business</v>
          </cell>
          <cell r="R90" t="str">
            <v>With S/C</v>
          </cell>
          <cell r="S90" t="str">
            <v>N</v>
          </cell>
          <cell r="X90">
            <v>88.17</v>
          </cell>
          <cell r="Y90">
            <v>51.61</v>
          </cell>
          <cell r="Z90">
            <v>39.299999999999997</v>
          </cell>
          <cell r="AC90">
            <v>45747</v>
          </cell>
          <cell r="AD90" t="str">
            <v>U4</v>
          </cell>
          <cell r="AE90" t="str">
            <v>EBC_FORBUSPF_C25F</v>
          </cell>
          <cell r="AF90" t="str">
            <v>For Business vU4 Mar 2025</v>
          </cell>
          <cell r="AG90" t="str">
            <v>Elec For Bus Pre vU4 2yr BKF Mar 2025</v>
          </cell>
          <cell r="AH90" t="str">
            <v>C25F</v>
          </cell>
        </row>
        <row r="91">
          <cell r="B91" t="str">
            <v>Electricity</v>
          </cell>
          <cell r="C91">
            <v>23</v>
          </cell>
          <cell r="E91" t="str">
            <v>Economy7</v>
          </cell>
          <cell r="H91" t="str">
            <v>Renewal</v>
          </cell>
          <cell r="I91">
            <v>24</v>
          </cell>
          <cell r="J91">
            <v>0</v>
          </cell>
          <cell r="K91">
            <v>4999</v>
          </cell>
          <cell r="L91">
            <v>44901</v>
          </cell>
          <cell r="N91">
            <v>44901</v>
          </cell>
          <cell r="P91" t="str">
            <v>Direct Debit</v>
          </cell>
          <cell r="Q91" t="str">
            <v>For Business</v>
          </cell>
          <cell r="R91" t="str">
            <v>With S/C</v>
          </cell>
          <cell r="S91" t="str">
            <v>N</v>
          </cell>
          <cell r="X91">
            <v>70.98</v>
          </cell>
          <cell r="Y91">
            <v>52.15</v>
          </cell>
          <cell r="Z91">
            <v>39.479999999999997</v>
          </cell>
          <cell r="AC91">
            <v>45747</v>
          </cell>
          <cell r="AD91" t="str">
            <v>U4</v>
          </cell>
          <cell r="AE91" t="str">
            <v>EBC_FORBUSPF_C25F</v>
          </cell>
          <cell r="AF91" t="str">
            <v>For Business vU4 Mar 2025</v>
          </cell>
          <cell r="AG91" t="str">
            <v>Elec For Bus Pre vU4 2yr BKF Mar 2025</v>
          </cell>
          <cell r="AH91" t="str">
            <v>C25F</v>
          </cell>
        </row>
        <row r="92">
          <cell r="B92" t="str">
            <v>Electricity</v>
          </cell>
          <cell r="C92">
            <v>10</v>
          </cell>
          <cell r="E92" t="str">
            <v>EveningAndWeekend</v>
          </cell>
          <cell r="H92" t="str">
            <v>Renewal</v>
          </cell>
          <cell r="I92">
            <v>24</v>
          </cell>
          <cell r="J92">
            <v>0</v>
          </cell>
          <cell r="K92">
            <v>4999</v>
          </cell>
          <cell r="L92">
            <v>44901</v>
          </cell>
          <cell r="N92">
            <v>44901</v>
          </cell>
          <cell r="P92" t="str">
            <v>Direct Debit</v>
          </cell>
          <cell r="Q92" t="str">
            <v>For Business</v>
          </cell>
          <cell r="R92" t="str">
            <v>With S/C</v>
          </cell>
          <cell r="S92" t="str">
            <v>N</v>
          </cell>
          <cell r="X92">
            <v>35.75</v>
          </cell>
          <cell r="Y92">
            <v>55.9</v>
          </cell>
          <cell r="AA92">
            <v>44.05</v>
          </cell>
          <cell r="AC92">
            <v>45747</v>
          </cell>
          <cell r="AD92" t="str">
            <v>U4</v>
          </cell>
          <cell r="AE92" t="str">
            <v>EBC_FORBUSPF_C25F</v>
          </cell>
          <cell r="AF92" t="str">
            <v>For Business vU4 Mar 2025</v>
          </cell>
          <cell r="AG92" t="str">
            <v>Elec For Bus Pre vU4 2yr BKF Mar 2025</v>
          </cell>
          <cell r="AH92" t="str">
            <v>C25F</v>
          </cell>
        </row>
        <row r="93">
          <cell r="B93" t="str">
            <v>Electricity</v>
          </cell>
          <cell r="C93">
            <v>11</v>
          </cell>
          <cell r="E93" t="str">
            <v>EveningAndWeekend</v>
          </cell>
          <cell r="H93" t="str">
            <v>Renewal</v>
          </cell>
          <cell r="I93">
            <v>24</v>
          </cell>
          <cell r="J93">
            <v>0</v>
          </cell>
          <cell r="K93">
            <v>4999</v>
          </cell>
          <cell r="L93">
            <v>44901</v>
          </cell>
          <cell r="N93">
            <v>44901</v>
          </cell>
          <cell r="P93" t="str">
            <v>Direct Debit</v>
          </cell>
          <cell r="Q93" t="str">
            <v>For Business</v>
          </cell>
          <cell r="R93" t="str">
            <v>With S/C</v>
          </cell>
          <cell r="S93" t="str">
            <v>N</v>
          </cell>
          <cell r="X93">
            <v>63.78</v>
          </cell>
          <cell r="Y93">
            <v>54.61</v>
          </cell>
          <cell r="AA93">
            <v>43.54</v>
          </cell>
          <cell r="AC93">
            <v>45747</v>
          </cell>
          <cell r="AD93" t="str">
            <v>U4</v>
          </cell>
          <cell r="AE93" t="str">
            <v>EBC_FORBUSPF_C25F</v>
          </cell>
          <cell r="AF93" t="str">
            <v>For Business vU4 Mar 2025</v>
          </cell>
          <cell r="AG93" t="str">
            <v>Elec For Bus Pre vU4 2yr BKF Mar 2025</v>
          </cell>
          <cell r="AH93" t="str">
            <v>C25F</v>
          </cell>
        </row>
        <row r="94">
          <cell r="B94" t="str">
            <v>Electricity</v>
          </cell>
          <cell r="C94">
            <v>12</v>
          </cell>
          <cell r="E94" t="str">
            <v>EveningAndWeekend</v>
          </cell>
          <cell r="H94" t="str">
            <v>Renewal</v>
          </cell>
          <cell r="I94">
            <v>24</v>
          </cell>
          <cell r="J94">
            <v>0</v>
          </cell>
          <cell r="K94">
            <v>4999</v>
          </cell>
          <cell r="L94">
            <v>44901</v>
          </cell>
          <cell r="N94">
            <v>44901</v>
          </cell>
          <cell r="P94" t="str">
            <v>Direct Debit</v>
          </cell>
          <cell r="Q94" t="str">
            <v>For Business</v>
          </cell>
          <cell r="R94" t="str">
            <v>With S/C</v>
          </cell>
          <cell r="S94" t="str">
            <v>N</v>
          </cell>
          <cell r="X94">
            <v>17.899999999999999</v>
          </cell>
          <cell r="Y94">
            <v>55.37</v>
          </cell>
          <cell r="AA94">
            <v>43.38</v>
          </cell>
          <cell r="AC94">
            <v>45747</v>
          </cell>
          <cell r="AD94" t="str">
            <v>U4</v>
          </cell>
          <cell r="AE94" t="str">
            <v>EBC_FORBUSPF_C25F</v>
          </cell>
          <cell r="AF94" t="str">
            <v>For Business vU4 Mar 2025</v>
          </cell>
          <cell r="AG94" t="str">
            <v>Elec For Bus Pre vU4 2yr BKF Mar 2025</v>
          </cell>
          <cell r="AH94" t="str">
            <v>C25F</v>
          </cell>
        </row>
        <row r="95">
          <cell r="B95" t="str">
            <v>Electricity</v>
          </cell>
          <cell r="C95">
            <v>14</v>
          </cell>
          <cell r="E95" t="str">
            <v>EveningAndWeekend</v>
          </cell>
          <cell r="H95" t="str">
            <v>Renewal</v>
          </cell>
          <cell r="I95">
            <v>24</v>
          </cell>
          <cell r="J95">
            <v>0</v>
          </cell>
          <cell r="K95">
            <v>4999</v>
          </cell>
          <cell r="L95">
            <v>44901</v>
          </cell>
          <cell r="N95">
            <v>44901</v>
          </cell>
          <cell r="P95" t="str">
            <v>Direct Debit</v>
          </cell>
          <cell r="Q95" t="str">
            <v>For Business</v>
          </cell>
          <cell r="R95" t="str">
            <v>With S/C</v>
          </cell>
          <cell r="S95" t="str">
            <v>N</v>
          </cell>
          <cell r="X95">
            <v>73.099999999999994</v>
          </cell>
          <cell r="Y95">
            <v>54.62</v>
          </cell>
          <cell r="AA95">
            <v>43.43</v>
          </cell>
          <cell r="AC95">
            <v>45747</v>
          </cell>
          <cell r="AD95" t="str">
            <v>U4</v>
          </cell>
          <cell r="AE95" t="str">
            <v>EBC_FORBUSPF_C25F</v>
          </cell>
          <cell r="AF95" t="str">
            <v>For Business vU4 Mar 2025</v>
          </cell>
          <cell r="AG95" t="str">
            <v>Elec For Bus Pre vU4 2yr BKF Mar 2025</v>
          </cell>
          <cell r="AH95" t="str">
            <v>C25F</v>
          </cell>
        </row>
        <row r="96">
          <cell r="B96" t="str">
            <v>Electricity</v>
          </cell>
          <cell r="C96">
            <v>15</v>
          </cell>
          <cell r="E96" t="str">
            <v>EveningAndWeekend</v>
          </cell>
          <cell r="H96" t="str">
            <v>Renewal</v>
          </cell>
          <cell r="I96">
            <v>24</v>
          </cell>
          <cell r="J96">
            <v>0</v>
          </cell>
          <cell r="K96">
            <v>4999</v>
          </cell>
          <cell r="L96">
            <v>44901</v>
          </cell>
          <cell r="N96">
            <v>44901</v>
          </cell>
          <cell r="P96" t="str">
            <v>Direct Debit</v>
          </cell>
          <cell r="Q96" t="str">
            <v>For Business</v>
          </cell>
          <cell r="R96" t="str">
            <v>With S/C</v>
          </cell>
          <cell r="S96" t="str">
            <v>N</v>
          </cell>
          <cell r="X96">
            <v>80.39</v>
          </cell>
          <cell r="Y96">
            <v>54.85</v>
          </cell>
          <cell r="AA96">
            <v>43.37</v>
          </cell>
          <cell r="AC96">
            <v>45747</v>
          </cell>
          <cell r="AD96" t="str">
            <v>U4</v>
          </cell>
          <cell r="AE96" t="str">
            <v>EBC_FORBUSPF_C25F</v>
          </cell>
          <cell r="AF96" t="str">
            <v>For Business vU4 Mar 2025</v>
          </cell>
          <cell r="AG96" t="str">
            <v>Elec For Bus Pre vU4 2yr BKF Mar 2025</v>
          </cell>
          <cell r="AH96" t="str">
            <v>C25F</v>
          </cell>
        </row>
        <row r="97">
          <cell r="B97" t="str">
            <v>Electricity</v>
          </cell>
          <cell r="C97">
            <v>16</v>
          </cell>
          <cell r="E97" t="str">
            <v>EveningAndWeekend</v>
          </cell>
          <cell r="H97" t="str">
            <v>Renewal</v>
          </cell>
          <cell r="I97">
            <v>24</v>
          </cell>
          <cell r="J97">
            <v>0</v>
          </cell>
          <cell r="K97">
            <v>4999</v>
          </cell>
          <cell r="L97">
            <v>44901</v>
          </cell>
          <cell r="N97">
            <v>44901</v>
          </cell>
          <cell r="P97" t="str">
            <v>Direct Debit</v>
          </cell>
          <cell r="Q97" t="str">
            <v>For Business</v>
          </cell>
          <cell r="R97" t="str">
            <v>With S/C</v>
          </cell>
          <cell r="S97" t="str">
            <v>N</v>
          </cell>
          <cell r="X97">
            <v>46.06</v>
          </cell>
          <cell r="Y97">
            <v>55.54</v>
          </cell>
          <cell r="AA97">
            <v>44.15</v>
          </cell>
          <cell r="AC97">
            <v>45747</v>
          </cell>
          <cell r="AD97" t="str">
            <v>U4</v>
          </cell>
          <cell r="AE97" t="str">
            <v>EBC_FORBUSPF_C25F</v>
          </cell>
          <cell r="AF97" t="str">
            <v>For Business vU4 Mar 2025</v>
          </cell>
          <cell r="AG97" t="str">
            <v>Elec For Bus Pre vU4 2yr BKF Mar 2025</v>
          </cell>
          <cell r="AH97" t="str">
            <v>C25F</v>
          </cell>
        </row>
        <row r="98">
          <cell r="B98" t="str">
            <v>Electricity</v>
          </cell>
          <cell r="C98">
            <v>17</v>
          </cell>
          <cell r="E98" t="str">
            <v>EveningAndWeekend</v>
          </cell>
          <cell r="H98" t="str">
            <v>Renewal</v>
          </cell>
          <cell r="I98">
            <v>24</v>
          </cell>
          <cell r="J98">
            <v>0</v>
          </cell>
          <cell r="K98">
            <v>4999</v>
          </cell>
          <cell r="L98">
            <v>44901</v>
          </cell>
          <cell r="N98">
            <v>44901</v>
          </cell>
          <cell r="P98" t="str">
            <v>Direct Debit</v>
          </cell>
          <cell r="Q98" t="str">
            <v>For Business</v>
          </cell>
          <cell r="R98" t="str">
            <v>With S/C</v>
          </cell>
          <cell r="S98" t="str">
            <v>N</v>
          </cell>
          <cell r="X98">
            <v>58.95</v>
          </cell>
          <cell r="Y98">
            <v>55.72</v>
          </cell>
          <cell r="AA98">
            <v>44.4</v>
          </cell>
          <cell r="AC98">
            <v>45747</v>
          </cell>
          <cell r="AD98" t="str">
            <v>U4</v>
          </cell>
          <cell r="AE98" t="str">
            <v>EBC_FORBUSPF_C25F</v>
          </cell>
          <cell r="AF98" t="str">
            <v>For Business vU4 Mar 2025</v>
          </cell>
          <cell r="AG98" t="str">
            <v>Elec For Bus Pre vU4 2yr BKF Mar 2025</v>
          </cell>
          <cell r="AH98" t="str">
            <v>C25F</v>
          </cell>
        </row>
        <row r="99">
          <cell r="B99" t="str">
            <v>Electricity</v>
          </cell>
          <cell r="C99">
            <v>18</v>
          </cell>
          <cell r="E99" t="str">
            <v>EveningAndWeekend</v>
          </cell>
          <cell r="H99" t="str">
            <v>Renewal</v>
          </cell>
          <cell r="I99">
            <v>24</v>
          </cell>
          <cell r="J99">
            <v>0</v>
          </cell>
          <cell r="K99">
            <v>4999</v>
          </cell>
          <cell r="L99">
            <v>44901</v>
          </cell>
          <cell r="N99">
            <v>44901</v>
          </cell>
          <cell r="P99" t="str">
            <v>Direct Debit</v>
          </cell>
          <cell r="Q99" t="str">
            <v>For Business</v>
          </cell>
          <cell r="R99" t="str">
            <v>With S/C</v>
          </cell>
          <cell r="S99" t="str">
            <v>N</v>
          </cell>
          <cell r="X99">
            <v>72.97</v>
          </cell>
          <cell r="Y99">
            <v>55.13</v>
          </cell>
          <cell r="AA99">
            <v>43.6</v>
          </cell>
          <cell r="AC99">
            <v>45747</v>
          </cell>
          <cell r="AD99" t="str">
            <v>U4</v>
          </cell>
          <cell r="AE99" t="str">
            <v>EBC_FORBUSPF_C25F</v>
          </cell>
          <cell r="AF99" t="str">
            <v>For Business vU4 Mar 2025</v>
          </cell>
          <cell r="AG99" t="str">
            <v>Elec For Bus Pre vU4 2yr BKF Mar 2025</v>
          </cell>
          <cell r="AH99" t="str">
            <v>C25F</v>
          </cell>
        </row>
        <row r="100">
          <cell r="B100" t="str">
            <v>Electricity</v>
          </cell>
          <cell r="C100">
            <v>20</v>
          </cell>
          <cell r="E100" t="str">
            <v>EveningAndWeekend</v>
          </cell>
          <cell r="H100" t="str">
            <v>Renewal</v>
          </cell>
          <cell r="I100">
            <v>24</v>
          </cell>
          <cell r="J100">
            <v>0</v>
          </cell>
          <cell r="K100">
            <v>4999</v>
          </cell>
          <cell r="L100">
            <v>44901</v>
          </cell>
          <cell r="N100">
            <v>44901</v>
          </cell>
          <cell r="P100" t="str">
            <v>Direct Debit</v>
          </cell>
          <cell r="Q100" t="str">
            <v>For Business</v>
          </cell>
          <cell r="R100" t="str">
            <v>With S/C</v>
          </cell>
          <cell r="S100" t="str">
            <v>N</v>
          </cell>
          <cell r="X100">
            <v>51.44</v>
          </cell>
          <cell r="Y100">
            <v>54.86</v>
          </cell>
          <cell r="AA100">
            <v>44.02</v>
          </cell>
          <cell r="AC100">
            <v>45747</v>
          </cell>
          <cell r="AD100" t="str">
            <v>U4</v>
          </cell>
          <cell r="AE100" t="str">
            <v>EBC_FORBUSPF_C25F</v>
          </cell>
          <cell r="AF100" t="str">
            <v>For Business vU4 Mar 2025</v>
          </cell>
          <cell r="AG100" t="str">
            <v>Elec For Bus Pre vU4 2yr BKF Mar 2025</v>
          </cell>
          <cell r="AH100" t="str">
            <v>C25F</v>
          </cell>
        </row>
        <row r="101">
          <cell r="B101" t="str">
            <v>Electricity</v>
          </cell>
          <cell r="C101">
            <v>21</v>
          </cell>
          <cell r="E101" t="str">
            <v>EveningAndWeekend</v>
          </cell>
          <cell r="H101" t="str">
            <v>Renewal</v>
          </cell>
          <cell r="I101">
            <v>24</v>
          </cell>
          <cell r="J101">
            <v>0</v>
          </cell>
          <cell r="K101">
            <v>4999</v>
          </cell>
          <cell r="L101">
            <v>44901</v>
          </cell>
          <cell r="N101">
            <v>44901</v>
          </cell>
          <cell r="P101" t="str">
            <v>Direct Debit</v>
          </cell>
          <cell r="Q101" t="str">
            <v>For Business</v>
          </cell>
          <cell r="R101" t="str">
            <v>With S/C</v>
          </cell>
          <cell r="S101" t="str">
            <v>N</v>
          </cell>
          <cell r="X101">
            <v>80.98</v>
          </cell>
          <cell r="Y101">
            <v>54.68</v>
          </cell>
          <cell r="AA101">
            <v>43.47</v>
          </cell>
          <cell r="AC101">
            <v>45747</v>
          </cell>
          <cell r="AD101" t="str">
            <v>U4</v>
          </cell>
          <cell r="AE101" t="str">
            <v>EBC_FORBUSPF_C25F</v>
          </cell>
          <cell r="AF101" t="str">
            <v>For Business vU4 Mar 2025</v>
          </cell>
          <cell r="AG101" t="str">
            <v>Elec For Bus Pre vU4 2yr BKF Mar 2025</v>
          </cell>
          <cell r="AH101" t="str">
            <v>C25F</v>
          </cell>
        </row>
        <row r="102">
          <cell r="B102" t="str">
            <v>Electricity</v>
          </cell>
          <cell r="C102">
            <v>22</v>
          </cell>
          <cell r="E102" t="str">
            <v>EveningAndWeekend</v>
          </cell>
          <cell r="H102" t="str">
            <v>Renewal</v>
          </cell>
          <cell r="I102">
            <v>24</v>
          </cell>
          <cell r="J102">
            <v>0</v>
          </cell>
          <cell r="K102">
            <v>4999</v>
          </cell>
          <cell r="L102">
            <v>44901</v>
          </cell>
          <cell r="N102">
            <v>44901</v>
          </cell>
          <cell r="P102" t="str">
            <v>Direct Debit</v>
          </cell>
          <cell r="Q102" t="str">
            <v>For Business</v>
          </cell>
          <cell r="R102" t="str">
            <v>With S/C</v>
          </cell>
          <cell r="S102" t="str">
            <v>N</v>
          </cell>
          <cell r="X102">
            <v>80.98</v>
          </cell>
          <cell r="Y102">
            <v>54.68</v>
          </cell>
          <cell r="AA102">
            <v>43.47</v>
          </cell>
          <cell r="AC102">
            <v>45747</v>
          </cell>
          <cell r="AD102" t="str">
            <v>U4</v>
          </cell>
          <cell r="AE102" t="str">
            <v>EBC_FORBUSPF_C25F</v>
          </cell>
          <cell r="AF102" t="str">
            <v>For Business vU4 Mar 2025</v>
          </cell>
          <cell r="AG102" t="str">
            <v>Elec For Bus Pre vU4 2yr BKF Mar 2025</v>
          </cell>
          <cell r="AH102" t="str">
            <v>C25F</v>
          </cell>
        </row>
        <row r="103">
          <cell r="B103" t="str">
            <v>Electricity</v>
          </cell>
          <cell r="C103">
            <v>23</v>
          </cell>
          <cell r="E103" t="str">
            <v>EveningAndWeekend</v>
          </cell>
          <cell r="H103" t="str">
            <v>Renewal</v>
          </cell>
          <cell r="I103">
            <v>24</v>
          </cell>
          <cell r="J103">
            <v>0</v>
          </cell>
          <cell r="K103">
            <v>4999</v>
          </cell>
          <cell r="L103">
            <v>44901</v>
          </cell>
          <cell r="N103">
            <v>44901</v>
          </cell>
          <cell r="P103" t="str">
            <v>Direct Debit</v>
          </cell>
          <cell r="Q103" t="str">
            <v>For Business</v>
          </cell>
          <cell r="R103" t="str">
            <v>With S/C</v>
          </cell>
          <cell r="S103" t="str">
            <v>N</v>
          </cell>
          <cell r="X103">
            <v>70.98</v>
          </cell>
          <cell r="Y103">
            <v>55.16</v>
          </cell>
          <cell r="AA103">
            <v>43.77</v>
          </cell>
          <cell r="AC103">
            <v>45747</v>
          </cell>
          <cell r="AD103" t="str">
            <v>U4</v>
          </cell>
          <cell r="AE103" t="str">
            <v>EBC_FORBUSPF_C25F</v>
          </cell>
          <cell r="AF103" t="str">
            <v>For Business vU4 Mar 2025</v>
          </cell>
          <cell r="AG103" t="str">
            <v>Elec For Bus Pre vU4 2yr BKF Mar 2025</v>
          </cell>
          <cell r="AH103" t="str">
            <v>C25F</v>
          </cell>
        </row>
        <row r="104">
          <cell r="B104" t="str">
            <v>Electricity</v>
          </cell>
          <cell r="C104">
            <v>10</v>
          </cell>
          <cell r="E104" t="str">
            <v>EveningWeekendAndNight</v>
          </cell>
          <cell r="H104" t="str">
            <v>Renewal</v>
          </cell>
          <cell r="I104">
            <v>24</v>
          </cell>
          <cell r="J104">
            <v>0</v>
          </cell>
          <cell r="K104">
            <v>4999</v>
          </cell>
          <cell r="L104">
            <v>44901</v>
          </cell>
          <cell r="N104">
            <v>44901</v>
          </cell>
          <cell r="P104" t="str">
            <v>Direct Debit</v>
          </cell>
          <cell r="Q104" t="str">
            <v>For Business</v>
          </cell>
          <cell r="R104" t="str">
            <v>With S/C</v>
          </cell>
          <cell r="S104" t="str">
            <v>N</v>
          </cell>
          <cell r="X104">
            <v>35.75</v>
          </cell>
          <cell r="Y104">
            <v>56.72</v>
          </cell>
          <cell r="Z104">
            <v>39.65</v>
          </cell>
          <cell r="AA104">
            <v>46.02</v>
          </cell>
          <cell r="AC104">
            <v>45747</v>
          </cell>
          <cell r="AD104" t="str">
            <v>U4</v>
          </cell>
          <cell r="AE104" t="str">
            <v>EBC_FORBUSPF_C25F</v>
          </cell>
          <cell r="AF104" t="str">
            <v>For Business vU4 Mar 2025</v>
          </cell>
          <cell r="AG104" t="str">
            <v>Elec For Bus Pre vU4 2yr BKF Mar 2025</v>
          </cell>
          <cell r="AH104" t="str">
            <v>C25F</v>
          </cell>
        </row>
        <row r="105">
          <cell r="B105" t="str">
            <v>Electricity</v>
          </cell>
          <cell r="C105">
            <v>11</v>
          </cell>
          <cell r="E105" t="str">
            <v>EveningWeekendAndNight</v>
          </cell>
          <cell r="H105" t="str">
            <v>Renewal</v>
          </cell>
          <cell r="I105">
            <v>24</v>
          </cell>
          <cell r="J105">
            <v>0</v>
          </cell>
          <cell r="K105">
            <v>4999</v>
          </cell>
          <cell r="L105">
            <v>44901</v>
          </cell>
          <cell r="N105">
            <v>44901</v>
          </cell>
          <cell r="P105" t="str">
            <v>Direct Debit</v>
          </cell>
          <cell r="Q105" t="str">
            <v>For Business</v>
          </cell>
          <cell r="R105" t="str">
            <v>With S/C</v>
          </cell>
          <cell r="S105" t="str">
            <v>N</v>
          </cell>
          <cell r="X105">
            <v>63.78</v>
          </cell>
          <cell r="Y105">
            <v>55.16</v>
          </cell>
          <cell r="Z105">
            <v>39.840000000000003</v>
          </cell>
          <cell r="AA105">
            <v>45.12</v>
          </cell>
          <cell r="AC105">
            <v>45747</v>
          </cell>
          <cell r="AD105" t="str">
            <v>U4</v>
          </cell>
          <cell r="AE105" t="str">
            <v>EBC_FORBUSPF_C25F</v>
          </cell>
          <cell r="AF105" t="str">
            <v>For Business vU4 Mar 2025</v>
          </cell>
          <cell r="AG105" t="str">
            <v>Elec For Bus Pre vU4 2yr BKF Mar 2025</v>
          </cell>
          <cell r="AH105" t="str">
            <v>C25F</v>
          </cell>
        </row>
        <row r="106">
          <cell r="B106" t="str">
            <v>Electricity</v>
          </cell>
          <cell r="C106">
            <v>13</v>
          </cell>
          <cell r="E106" t="str">
            <v>EveningWeekendAndNight</v>
          </cell>
          <cell r="H106" t="str">
            <v>Renewal</v>
          </cell>
          <cell r="I106">
            <v>24</v>
          </cell>
          <cell r="J106">
            <v>0</v>
          </cell>
          <cell r="K106">
            <v>4999</v>
          </cell>
          <cell r="L106">
            <v>44901</v>
          </cell>
          <cell r="N106">
            <v>44901</v>
          </cell>
          <cell r="P106" t="str">
            <v>Direct Debit</v>
          </cell>
          <cell r="Q106" t="str">
            <v>For Business</v>
          </cell>
          <cell r="R106" t="str">
            <v>With S/C</v>
          </cell>
          <cell r="S106" t="str">
            <v>N</v>
          </cell>
          <cell r="X106">
            <v>63.5</v>
          </cell>
          <cell r="Y106">
            <v>57.61</v>
          </cell>
          <cell r="Z106">
            <v>39.659999999999997</v>
          </cell>
          <cell r="AA106">
            <v>46.73</v>
          </cell>
          <cell r="AC106">
            <v>45747</v>
          </cell>
          <cell r="AD106" t="str">
            <v>U4</v>
          </cell>
          <cell r="AE106" t="str">
            <v>EBC_FORBUSPF_C25F</v>
          </cell>
          <cell r="AF106" t="str">
            <v>For Business vU4 Mar 2025</v>
          </cell>
          <cell r="AG106" t="str">
            <v>Elec For Bus Pre vU4 2yr BKF Mar 2025</v>
          </cell>
          <cell r="AH106" t="str">
            <v>C25F</v>
          </cell>
        </row>
        <row r="107">
          <cell r="B107" t="str">
            <v>Electricity</v>
          </cell>
          <cell r="C107">
            <v>16</v>
          </cell>
          <cell r="E107" t="str">
            <v>EveningWeekendAndNight</v>
          </cell>
          <cell r="H107" t="str">
            <v>Renewal</v>
          </cell>
          <cell r="I107">
            <v>24</v>
          </cell>
          <cell r="J107">
            <v>0</v>
          </cell>
          <cell r="K107">
            <v>4999</v>
          </cell>
          <cell r="L107">
            <v>44901</v>
          </cell>
          <cell r="N107">
            <v>44901</v>
          </cell>
          <cell r="P107" t="str">
            <v>Direct Debit</v>
          </cell>
          <cell r="Q107" t="str">
            <v>For Business</v>
          </cell>
          <cell r="R107" t="str">
            <v>With S/C</v>
          </cell>
          <cell r="S107" t="str">
            <v>N</v>
          </cell>
          <cell r="X107">
            <v>46.06</v>
          </cell>
          <cell r="Y107">
            <v>56.58</v>
          </cell>
          <cell r="Z107">
            <v>39.67</v>
          </cell>
          <cell r="AA107">
            <v>46.96</v>
          </cell>
          <cell r="AC107">
            <v>45747</v>
          </cell>
          <cell r="AD107" t="str">
            <v>U4</v>
          </cell>
          <cell r="AE107" t="str">
            <v>EBC_FORBUSPF_C25F</v>
          </cell>
          <cell r="AF107" t="str">
            <v>For Business vU4 Mar 2025</v>
          </cell>
          <cell r="AG107" t="str">
            <v>Elec For Bus Pre vU4 2yr BKF Mar 2025</v>
          </cell>
          <cell r="AH107" t="str">
            <v>C25F</v>
          </cell>
        </row>
        <row r="108">
          <cell r="B108" t="str">
            <v>Electricity</v>
          </cell>
          <cell r="C108">
            <v>19</v>
          </cell>
          <cell r="E108" t="str">
            <v>EveningWeekendAndNight</v>
          </cell>
          <cell r="H108" t="str">
            <v>Renewal</v>
          </cell>
          <cell r="I108">
            <v>24</v>
          </cell>
          <cell r="J108">
            <v>0</v>
          </cell>
          <cell r="K108">
            <v>4999</v>
          </cell>
          <cell r="L108">
            <v>44901</v>
          </cell>
          <cell r="N108">
            <v>44901</v>
          </cell>
          <cell r="P108" t="str">
            <v>Direct Debit</v>
          </cell>
          <cell r="Q108" t="str">
            <v>For Business</v>
          </cell>
          <cell r="R108" t="str">
            <v>With S/C</v>
          </cell>
          <cell r="S108" t="str">
            <v>N</v>
          </cell>
          <cell r="X108">
            <v>44.57</v>
          </cell>
          <cell r="Y108">
            <v>55.55</v>
          </cell>
          <cell r="Z108">
            <v>39.31</v>
          </cell>
          <cell r="AA108">
            <v>46.57</v>
          </cell>
          <cell r="AC108">
            <v>45747</v>
          </cell>
          <cell r="AD108" t="str">
            <v>U4</v>
          </cell>
          <cell r="AE108" t="str">
            <v>EBC_FORBUSPF_C25F</v>
          </cell>
          <cell r="AF108" t="str">
            <v>For Business vU4 Mar 2025</v>
          </cell>
          <cell r="AG108" t="str">
            <v>Elec For Bus Pre vU4 2yr BKF Mar 2025</v>
          </cell>
          <cell r="AH108" t="str">
            <v>C25F</v>
          </cell>
        </row>
        <row r="109">
          <cell r="B109" t="str">
            <v>Electricity</v>
          </cell>
          <cell r="C109">
            <v>20</v>
          </cell>
          <cell r="E109" t="str">
            <v>EveningWeekendAndNight</v>
          </cell>
          <cell r="H109" t="str">
            <v>Renewal</v>
          </cell>
          <cell r="I109">
            <v>24</v>
          </cell>
          <cell r="J109">
            <v>0</v>
          </cell>
          <cell r="K109">
            <v>4999</v>
          </cell>
          <cell r="L109">
            <v>44901</v>
          </cell>
          <cell r="N109">
            <v>44901</v>
          </cell>
          <cell r="P109" t="str">
            <v>Direct Debit</v>
          </cell>
          <cell r="Q109" t="str">
            <v>For Business</v>
          </cell>
          <cell r="R109" t="str">
            <v>With S/C</v>
          </cell>
          <cell r="S109" t="str">
            <v>N</v>
          </cell>
          <cell r="X109">
            <v>51.44</v>
          </cell>
          <cell r="Y109">
            <v>55.59</v>
          </cell>
          <cell r="Z109">
            <v>39.35</v>
          </cell>
          <cell r="AA109">
            <v>46.24</v>
          </cell>
          <cell r="AC109">
            <v>45747</v>
          </cell>
          <cell r="AD109" t="str">
            <v>U4</v>
          </cell>
          <cell r="AE109" t="str">
            <v>EBC_FORBUSPF_C25F</v>
          </cell>
          <cell r="AF109" t="str">
            <v>For Business vU4 Mar 2025</v>
          </cell>
          <cell r="AG109" t="str">
            <v>Elec For Bus Pre vU4 2yr BKF Mar 2025</v>
          </cell>
          <cell r="AH109" t="str">
            <v>C25F</v>
          </cell>
        </row>
        <row r="110">
          <cell r="B110" t="str">
            <v>Electricity</v>
          </cell>
          <cell r="C110">
            <v>22</v>
          </cell>
          <cell r="E110" t="str">
            <v>EveningWeekendAndNight</v>
          </cell>
          <cell r="H110" t="str">
            <v>Renewal</v>
          </cell>
          <cell r="I110">
            <v>24</v>
          </cell>
          <cell r="J110">
            <v>0</v>
          </cell>
          <cell r="K110">
            <v>4999</v>
          </cell>
          <cell r="L110">
            <v>44901</v>
          </cell>
          <cell r="N110">
            <v>44901</v>
          </cell>
          <cell r="P110" t="str">
            <v>Direct Debit</v>
          </cell>
          <cell r="Q110" t="str">
            <v>For Business</v>
          </cell>
          <cell r="R110" t="str">
            <v>With S/C</v>
          </cell>
          <cell r="S110" t="str">
            <v>N</v>
          </cell>
          <cell r="X110">
            <v>88.17</v>
          </cell>
          <cell r="Y110">
            <v>54.58</v>
          </cell>
          <cell r="Z110">
            <v>39.299999999999997</v>
          </cell>
          <cell r="AA110">
            <v>45.03</v>
          </cell>
          <cell r="AC110">
            <v>45747</v>
          </cell>
          <cell r="AD110" t="str">
            <v>U4</v>
          </cell>
          <cell r="AE110" t="str">
            <v>EBC_FORBUSPF_C25F</v>
          </cell>
          <cell r="AF110" t="str">
            <v>For Business vU4 Mar 2025</v>
          </cell>
          <cell r="AG110" t="str">
            <v>Elec For Bus Pre vU4 2yr BKF Mar 2025</v>
          </cell>
          <cell r="AH110" t="str">
            <v>C25F</v>
          </cell>
        </row>
        <row r="111">
          <cell r="B111" t="str">
            <v>Electricity</v>
          </cell>
          <cell r="C111">
            <v>23</v>
          </cell>
          <cell r="E111" t="str">
            <v>EveningWeekendAndNight</v>
          </cell>
          <cell r="H111" t="str">
            <v>Renewal</v>
          </cell>
          <cell r="I111">
            <v>24</v>
          </cell>
          <cell r="J111">
            <v>0</v>
          </cell>
          <cell r="K111">
            <v>4999</v>
          </cell>
          <cell r="L111">
            <v>44901</v>
          </cell>
          <cell r="N111">
            <v>44901</v>
          </cell>
          <cell r="P111" t="str">
            <v>Direct Debit</v>
          </cell>
          <cell r="Q111" t="str">
            <v>For Business</v>
          </cell>
          <cell r="R111" t="str">
            <v>With S/C</v>
          </cell>
          <cell r="S111" t="str">
            <v>N</v>
          </cell>
          <cell r="X111">
            <v>70.98</v>
          </cell>
          <cell r="Y111">
            <v>55.85</v>
          </cell>
          <cell r="Z111">
            <v>39.479999999999997</v>
          </cell>
          <cell r="AA111">
            <v>46.2</v>
          </cell>
          <cell r="AC111">
            <v>45747</v>
          </cell>
          <cell r="AD111" t="str">
            <v>U4</v>
          </cell>
          <cell r="AE111" t="str">
            <v>EBC_FORBUSPF_C25F</v>
          </cell>
          <cell r="AF111" t="str">
            <v>For Business vU4 Mar 2025</v>
          </cell>
          <cell r="AG111" t="str">
            <v>Elec For Bus Pre vU4 2yr BKF Mar 2025</v>
          </cell>
          <cell r="AH111" t="str">
            <v>C25F</v>
          </cell>
        </row>
        <row r="112">
          <cell r="B112" t="str">
            <v>Electricity</v>
          </cell>
          <cell r="C112">
            <v>10</v>
          </cell>
          <cell r="E112" t="str">
            <v>OffPeak</v>
          </cell>
          <cell r="H112" t="str">
            <v>Renewal</v>
          </cell>
          <cell r="I112">
            <v>24</v>
          </cell>
          <cell r="J112">
            <v>0</v>
          </cell>
          <cell r="K112">
            <v>4999</v>
          </cell>
          <cell r="L112">
            <v>44901</v>
          </cell>
          <cell r="N112">
            <v>44901</v>
          </cell>
          <cell r="P112" t="str">
            <v>Direct Debit</v>
          </cell>
          <cell r="Q112" t="str">
            <v>For Business</v>
          </cell>
          <cell r="R112" t="str">
            <v>With S/C</v>
          </cell>
          <cell r="S112" t="str">
            <v>N</v>
          </cell>
          <cell r="X112">
            <v>10</v>
          </cell>
          <cell r="Z112">
            <v>42.77</v>
          </cell>
          <cell r="AC112">
            <v>45747</v>
          </cell>
          <cell r="AD112" t="str">
            <v>U4</v>
          </cell>
          <cell r="AE112" t="str">
            <v>EBC_FORBUSPF_C25F</v>
          </cell>
          <cell r="AF112" t="str">
            <v>For Business vU4 Mar 2025</v>
          </cell>
          <cell r="AG112" t="str">
            <v>Elec For Bus Pre vU4 2yr BKF Mar 2025</v>
          </cell>
          <cell r="AH112" t="str">
            <v>C25F</v>
          </cell>
        </row>
        <row r="113">
          <cell r="B113" t="str">
            <v>Electricity</v>
          </cell>
          <cell r="C113">
            <v>11</v>
          </cell>
          <cell r="E113" t="str">
            <v>OffPeak</v>
          </cell>
          <cell r="H113" t="str">
            <v>Renewal</v>
          </cell>
          <cell r="I113">
            <v>24</v>
          </cell>
          <cell r="J113">
            <v>0</v>
          </cell>
          <cell r="K113">
            <v>4999</v>
          </cell>
          <cell r="L113">
            <v>44901</v>
          </cell>
          <cell r="N113">
            <v>44901</v>
          </cell>
          <cell r="P113" t="str">
            <v>Direct Debit</v>
          </cell>
          <cell r="Q113" t="str">
            <v>For Business</v>
          </cell>
          <cell r="R113" t="str">
            <v>With S/C</v>
          </cell>
          <cell r="S113" t="str">
            <v>N</v>
          </cell>
          <cell r="X113">
            <v>10</v>
          </cell>
          <cell r="Z113">
            <v>41.97</v>
          </cell>
          <cell r="AC113">
            <v>45747</v>
          </cell>
          <cell r="AD113" t="str">
            <v>U4</v>
          </cell>
          <cell r="AE113" t="str">
            <v>EBC_FORBUSPF_C25F</v>
          </cell>
          <cell r="AF113" t="str">
            <v>For Business vU4 Mar 2025</v>
          </cell>
          <cell r="AG113" t="str">
            <v>Elec For Bus Pre vU4 2yr BKF Mar 2025</v>
          </cell>
          <cell r="AH113" t="str">
            <v>C25F</v>
          </cell>
        </row>
        <row r="114">
          <cell r="B114" t="str">
            <v>Electricity</v>
          </cell>
          <cell r="C114">
            <v>12</v>
          </cell>
          <cell r="E114" t="str">
            <v>OffPeak</v>
          </cell>
          <cell r="H114" t="str">
            <v>Renewal</v>
          </cell>
          <cell r="I114">
            <v>24</v>
          </cell>
          <cell r="J114">
            <v>0</v>
          </cell>
          <cell r="K114">
            <v>4999</v>
          </cell>
          <cell r="L114">
            <v>44901</v>
          </cell>
          <cell r="N114">
            <v>44901</v>
          </cell>
          <cell r="P114" t="str">
            <v>Direct Debit</v>
          </cell>
          <cell r="Q114" t="str">
            <v>For Business</v>
          </cell>
          <cell r="R114" t="str">
            <v>With S/C</v>
          </cell>
          <cell r="S114" t="str">
            <v>N</v>
          </cell>
          <cell r="X114">
            <v>10</v>
          </cell>
          <cell r="Z114">
            <v>40.869999999999997</v>
          </cell>
          <cell r="AC114">
            <v>45747</v>
          </cell>
          <cell r="AD114" t="str">
            <v>U4</v>
          </cell>
          <cell r="AE114" t="str">
            <v>EBC_FORBUSPF_C25F</v>
          </cell>
          <cell r="AF114" t="str">
            <v>For Business vU4 Mar 2025</v>
          </cell>
          <cell r="AG114" t="str">
            <v>Elec For Bus Pre vU4 2yr BKF Mar 2025</v>
          </cell>
          <cell r="AH114" t="str">
            <v>C25F</v>
          </cell>
        </row>
        <row r="115">
          <cell r="B115" t="str">
            <v>Electricity</v>
          </cell>
          <cell r="C115">
            <v>13</v>
          </cell>
          <cell r="E115" t="str">
            <v>OffPeak</v>
          </cell>
          <cell r="H115" t="str">
            <v>Renewal</v>
          </cell>
          <cell r="I115">
            <v>24</v>
          </cell>
          <cell r="J115">
            <v>0</v>
          </cell>
          <cell r="K115">
            <v>4999</v>
          </cell>
          <cell r="L115">
            <v>44901</v>
          </cell>
          <cell r="N115">
            <v>44901</v>
          </cell>
          <cell r="P115" t="str">
            <v>Direct Debit</v>
          </cell>
          <cell r="Q115" t="str">
            <v>For Business</v>
          </cell>
          <cell r="R115" t="str">
            <v>With S/C</v>
          </cell>
          <cell r="S115" t="str">
            <v>N</v>
          </cell>
          <cell r="X115">
            <v>10</v>
          </cell>
          <cell r="Z115">
            <v>40.86</v>
          </cell>
          <cell r="AC115">
            <v>45747</v>
          </cell>
          <cell r="AD115" t="str">
            <v>U4</v>
          </cell>
          <cell r="AE115" t="str">
            <v>EBC_FORBUSPF_C25F</v>
          </cell>
          <cell r="AF115" t="str">
            <v>For Business vU4 Mar 2025</v>
          </cell>
          <cell r="AG115" t="str">
            <v>Elec For Bus Pre vU4 2yr BKF Mar 2025</v>
          </cell>
          <cell r="AH115" t="str">
            <v>C25F</v>
          </cell>
        </row>
        <row r="116">
          <cell r="B116" t="str">
            <v>Electricity</v>
          </cell>
          <cell r="C116">
            <v>14</v>
          </cell>
          <cell r="E116" t="str">
            <v>OffPeak</v>
          </cell>
          <cell r="H116" t="str">
            <v>Renewal</v>
          </cell>
          <cell r="I116">
            <v>24</v>
          </cell>
          <cell r="J116">
            <v>0</v>
          </cell>
          <cell r="K116">
            <v>4999</v>
          </cell>
          <cell r="L116">
            <v>44901</v>
          </cell>
          <cell r="N116">
            <v>44901</v>
          </cell>
          <cell r="P116" t="str">
            <v>Direct Debit</v>
          </cell>
          <cell r="Q116" t="str">
            <v>For Business</v>
          </cell>
          <cell r="R116" t="str">
            <v>With S/C</v>
          </cell>
          <cell r="S116" t="str">
            <v>N</v>
          </cell>
          <cell r="X116">
            <v>10</v>
          </cell>
          <cell r="Z116">
            <v>44.31</v>
          </cell>
          <cell r="AC116">
            <v>45747</v>
          </cell>
          <cell r="AD116" t="str">
            <v>U4</v>
          </cell>
          <cell r="AE116" t="str">
            <v>EBC_FORBUSPF_C25F</v>
          </cell>
          <cell r="AF116" t="str">
            <v>For Business vU4 Mar 2025</v>
          </cell>
          <cell r="AG116" t="str">
            <v>Elec For Bus Pre vU4 2yr BKF Mar 2025</v>
          </cell>
          <cell r="AH116" t="str">
            <v>C25F</v>
          </cell>
        </row>
        <row r="117">
          <cell r="B117" t="str">
            <v>Electricity</v>
          </cell>
          <cell r="C117">
            <v>15</v>
          </cell>
          <cell r="E117" t="str">
            <v>OffPeak</v>
          </cell>
          <cell r="H117" t="str">
            <v>Renewal</v>
          </cell>
          <cell r="I117">
            <v>24</v>
          </cell>
          <cell r="J117">
            <v>0</v>
          </cell>
          <cell r="K117">
            <v>4999</v>
          </cell>
          <cell r="L117">
            <v>44901</v>
          </cell>
          <cell r="N117">
            <v>44901</v>
          </cell>
          <cell r="P117" t="str">
            <v>Direct Debit</v>
          </cell>
          <cell r="Q117" t="str">
            <v>For Business</v>
          </cell>
          <cell r="R117" t="str">
            <v>With S/C</v>
          </cell>
          <cell r="S117" t="str">
            <v>N</v>
          </cell>
          <cell r="X117">
            <v>10</v>
          </cell>
          <cell r="Z117">
            <v>41.72</v>
          </cell>
          <cell r="AC117">
            <v>45747</v>
          </cell>
          <cell r="AD117" t="str">
            <v>U4</v>
          </cell>
          <cell r="AE117" t="str">
            <v>EBC_FORBUSPF_C25F</v>
          </cell>
          <cell r="AF117" t="str">
            <v>For Business vU4 Mar 2025</v>
          </cell>
          <cell r="AG117" t="str">
            <v>Elec For Bus Pre vU4 2yr BKF Mar 2025</v>
          </cell>
          <cell r="AH117" t="str">
            <v>C25F</v>
          </cell>
        </row>
        <row r="118">
          <cell r="B118" t="str">
            <v>Electricity</v>
          </cell>
          <cell r="C118">
            <v>16</v>
          </cell>
          <cell r="E118" t="str">
            <v>OffPeak</v>
          </cell>
          <cell r="H118" t="str">
            <v>Renewal</v>
          </cell>
          <cell r="I118">
            <v>24</v>
          </cell>
          <cell r="J118">
            <v>0</v>
          </cell>
          <cell r="K118">
            <v>4999</v>
          </cell>
          <cell r="L118">
            <v>44901</v>
          </cell>
          <cell r="N118">
            <v>44901</v>
          </cell>
          <cell r="P118" t="str">
            <v>Direct Debit</v>
          </cell>
          <cell r="Q118" t="str">
            <v>For Business</v>
          </cell>
          <cell r="R118" t="str">
            <v>With S/C</v>
          </cell>
          <cell r="S118" t="str">
            <v>N</v>
          </cell>
          <cell r="X118">
            <v>10</v>
          </cell>
          <cell r="Z118">
            <v>43.28</v>
          </cell>
          <cell r="AC118">
            <v>45747</v>
          </cell>
          <cell r="AD118" t="str">
            <v>U4</v>
          </cell>
          <cell r="AE118" t="str">
            <v>EBC_FORBUSPF_C25F</v>
          </cell>
          <cell r="AF118" t="str">
            <v>For Business vU4 Mar 2025</v>
          </cell>
          <cell r="AG118" t="str">
            <v>Elec For Bus Pre vU4 2yr BKF Mar 2025</v>
          </cell>
          <cell r="AH118" t="str">
            <v>C25F</v>
          </cell>
        </row>
        <row r="119">
          <cell r="B119" t="str">
            <v>Electricity</v>
          </cell>
          <cell r="C119">
            <v>17</v>
          </cell>
          <cell r="E119" t="str">
            <v>OffPeak</v>
          </cell>
          <cell r="H119" t="str">
            <v>Renewal</v>
          </cell>
          <cell r="I119">
            <v>24</v>
          </cell>
          <cell r="J119">
            <v>0</v>
          </cell>
          <cell r="K119">
            <v>4999</v>
          </cell>
          <cell r="L119">
            <v>44901</v>
          </cell>
          <cell r="N119">
            <v>44901</v>
          </cell>
          <cell r="P119" t="str">
            <v>Direct Debit</v>
          </cell>
          <cell r="Q119" t="str">
            <v>For Business</v>
          </cell>
          <cell r="R119" t="str">
            <v>With S/C</v>
          </cell>
          <cell r="S119" t="str">
            <v>N</v>
          </cell>
          <cell r="X119">
            <v>10</v>
          </cell>
          <cell r="Z119">
            <v>42.04</v>
          </cell>
          <cell r="AC119">
            <v>45747</v>
          </cell>
          <cell r="AD119" t="str">
            <v>U4</v>
          </cell>
          <cell r="AE119" t="str">
            <v>EBC_FORBUSPF_C25F</v>
          </cell>
          <cell r="AF119" t="str">
            <v>For Business vU4 Mar 2025</v>
          </cell>
          <cell r="AG119" t="str">
            <v>Elec For Bus Pre vU4 2yr BKF Mar 2025</v>
          </cell>
          <cell r="AH119" t="str">
            <v>C25F</v>
          </cell>
        </row>
        <row r="120">
          <cell r="B120" t="str">
            <v>Electricity</v>
          </cell>
          <cell r="C120">
            <v>18</v>
          </cell>
          <cell r="E120" t="str">
            <v>OffPeak</v>
          </cell>
          <cell r="H120" t="str">
            <v>Renewal</v>
          </cell>
          <cell r="I120">
            <v>24</v>
          </cell>
          <cell r="J120">
            <v>0</v>
          </cell>
          <cell r="K120">
            <v>4999</v>
          </cell>
          <cell r="L120">
            <v>44901</v>
          </cell>
          <cell r="N120">
            <v>44901</v>
          </cell>
          <cell r="P120" t="str">
            <v>Direct Debit</v>
          </cell>
          <cell r="Q120" t="str">
            <v>For Business</v>
          </cell>
          <cell r="R120" t="str">
            <v>With S/C</v>
          </cell>
          <cell r="S120" t="str">
            <v>N</v>
          </cell>
          <cell r="X120">
            <v>10</v>
          </cell>
          <cell r="Z120">
            <v>41.05</v>
          </cell>
          <cell r="AC120">
            <v>45747</v>
          </cell>
          <cell r="AD120" t="str">
            <v>U4</v>
          </cell>
          <cell r="AE120" t="str">
            <v>EBC_FORBUSPF_C25F</v>
          </cell>
          <cell r="AF120" t="str">
            <v>For Business vU4 Mar 2025</v>
          </cell>
          <cell r="AG120" t="str">
            <v>Elec For Bus Pre vU4 2yr BKF Mar 2025</v>
          </cell>
          <cell r="AH120" t="str">
            <v>C25F</v>
          </cell>
        </row>
        <row r="121">
          <cell r="B121" t="str">
            <v>Electricity</v>
          </cell>
          <cell r="C121">
            <v>19</v>
          </cell>
          <cell r="E121" t="str">
            <v>OffPeak</v>
          </cell>
          <cell r="H121" t="str">
            <v>Renewal</v>
          </cell>
          <cell r="I121">
            <v>24</v>
          </cell>
          <cell r="J121">
            <v>0</v>
          </cell>
          <cell r="K121">
            <v>4999</v>
          </cell>
          <cell r="L121">
            <v>44901</v>
          </cell>
          <cell r="N121">
            <v>44901</v>
          </cell>
          <cell r="P121" t="str">
            <v>Direct Debit</v>
          </cell>
          <cell r="Q121" t="str">
            <v>For Business</v>
          </cell>
          <cell r="R121" t="str">
            <v>With S/C</v>
          </cell>
          <cell r="S121" t="str">
            <v>N</v>
          </cell>
          <cell r="X121">
            <v>10</v>
          </cell>
          <cell r="Z121">
            <v>43.29</v>
          </cell>
          <cell r="AC121">
            <v>45747</v>
          </cell>
          <cell r="AD121" t="str">
            <v>U4</v>
          </cell>
          <cell r="AE121" t="str">
            <v>EBC_FORBUSPF_C25F</v>
          </cell>
          <cell r="AF121" t="str">
            <v>For Business vU4 Mar 2025</v>
          </cell>
          <cell r="AG121" t="str">
            <v>Elec For Bus Pre vU4 2yr BKF Mar 2025</v>
          </cell>
          <cell r="AH121" t="str">
            <v>C25F</v>
          </cell>
        </row>
        <row r="122">
          <cell r="B122" t="str">
            <v>Electricity</v>
          </cell>
          <cell r="C122">
            <v>20</v>
          </cell>
          <cell r="E122" t="str">
            <v>OffPeak</v>
          </cell>
          <cell r="H122" t="str">
            <v>Renewal</v>
          </cell>
          <cell r="I122">
            <v>24</v>
          </cell>
          <cell r="J122">
            <v>0</v>
          </cell>
          <cell r="K122">
            <v>4999</v>
          </cell>
          <cell r="L122">
            <v>44901</v>
          </cell>
          <cell r="N122">
            <v>44901</v>
          </cell>
          <cell r="P122" t="str">
            <v>Direct Debit</v>
          </cell>
          <cell r="Q122" t="str">
            <v>For Business</v>
          </cell>
          <cell r="R122" t="str">
            <v>With S/C</v>
          </cell>
          <cell r="S122" t="str">
            <v>N</v>
          </cell>
          <cell r="X122">
            <v>10</v>
          </cell>
          <cell r="Z122">
            <v>40.549999999999997</v>
          </cell>
          <cell r="AC122">
            <v>45747</v>
          </cell>
          <cell r="AD122" t="str">
            <v>U4</v>
          </cell>
          <cell r="AE122" t="str">
            <v>EBC_FORBUSPF_C25F</v>
          </cell>
          <cell r="AF122" t="str">
            <v>For Business vU4 Mar 2025</v>
          </cell>
          <cell r="AG122" t="str">
            <v>Elec For Bus Pre vU4 2yr BKF Mar 2025</v>
          </cell>
          <cell r="AH122" t="str">
            <v>C25F</v>
          </cell>
        </row>
        <row r="123">
          <cell r="B123" t="str">
            <v>Electricity</v>
          </cell>
          <cell r="C123">
            <v>21</v>
          </cell>
          <cell r="E123" t="str">
            <v>OffPeak</v>
          </cell>
          <cell r="H123" t="str">
            <v>Renewal</v>
          </cell>
          <cell r="I123">
            <v>24</v>
          </cell>
          <cell r="J123">
            <v>0</v>
          </cell>
          <cell r="K123">
            <v>4999</v>
          </cell>
          <cell r="L123">
            <v>44901</v>
          </cell>
          <cell r="N123">
            <v>44901</v>
          </cell>
          <cell r="P123" t="str">
            <v>Direct Debit</v>
          </cell>
          <cell r="Q123" t="str">
            <v>For Business</v>
          </cell>
          <cell r="R123" t="str">
            <v>With S/C</v>
          </cell>
          <cell r="S123" t="str">
            <v>N</v>
          </cell>
          <cell r="X123">
            <v>10</v>
          </cell>
          <cell r="Z123">
            <v>42.52</v>
          </cell>
          <cell r="AC123">
            <v>45747</v>
          </cell>
          <cell r="AD123" t="str">
            <v>U4</v>
          </cell>
          <cell r="AE123" t="str">
            <v>EBC_FORBUSPF_C25F</v>
          </cell>
          <cell r="AF123" t="str">
            <v>For Business vU4 Mar 2025</v>
          </cell>
          <cell r="AG123" t="str">
            <v>Elec For Bus Pre vU4 2yr BKF Mar 2025</v>
          </cell>
          <cell r="AH123" t="str">
            <v>C25F</v>
          </cell>
        </row>
        <row r="124">
          <cell r="B124" t="str">
            <v>Electricity</v>
          </cell>
          <cell r="C124">
            <v>22</v>
          </cell>
          <cell r="E124" t="str">
            <v>OffPeak</v>
          </cell>
          <cell r="H124" t="str">
            <v>Renewal</v>
          </cell>
          <cell r="I124">
            <v>24</v>
          </cell>
          <cell r="J124">
            <v>0</v>
          </cell>
          <cell r="K124">
            <v>4999</v>
          </cell>
          <cell r="L124">
            <v>44901</v>
          </cell>
          <cell r="N124">
            <v>44901</v>
          </cell>
          <cell r="P124" t="str">
            <v>Direct Debit</v>
          </cell>
          <cell r="Q124" t="str">
            <v>For Business</v>
          </cell>
          <cell r="R124" t="str">
            <v>With S/C</v>
          </cell>
          <cell r="S124" t="str">
            <v>N</v>
          </cell>
          <cell r="X124">
            <v>10</v>
          </cell>
          <cell r="Z124">
            <v>39.840000000000003</v>
          </cell>
          <cell r="AC124">
            <v>45747</v>
          </cell>
          <cell r="AD124" t="str">
            <v>U4</v>
          </cell>
          <cell r="AE124" t="str">
            <v>EBC_FORBUSPF_C25F</v>
          </cell>
          <cell r="AF124" t="str">
            <v>For Business vU4 Mar 2025</v>
          </cell>
          <cell r="AG124" t="str">
            <v>Elec For Bus Pre vU4 2yr BKF Mar 2025</v>
          </cell>
          <cell r="AH124" t="str">
            <v>C25F</v>
          </cell>
        </row>
        <row r="125">
          <cell r="B125" t="str">
            <v>Electricity</v>
          </cell>
          <cell r="C125">
            <v>23</v>
          </cell>
          <cell r="E125" t="str">
            <v>OffPeak</v>
          </cell>
          <cell r="H125" t="str">
            <v>Renewal</v>
          </cell>
          <cell r="I125">
            <v>24</v>
          </cell>
          <cell r="J125">
            <v>0</v>
          </cell>
          <cell r="K125">
            <v>4999</v>
          </cell>
          <cell r="L125">
            <v>44901</v>
          </cell>
          <cell r="N125">
            <v>44901</v>
          </cell>
          <cell r="P125" t="str">
            <v>Direct Debit</v>
          </cell>
          <cell r="Q125" t="str">
            <v>For Business</v>
          </cell>
          <cell r="R125" t="str">
            <v>With S/C</v>
          </cell>
          <cell r="S125" t="str">
            <v>N</v>
          </cell>
          <cell r="X125">
            <v>10</v>
          </cell>
          <cell r="Z125">
            <v>39.15</v>
          </cell>
          <cell r="AC125">
            <v>45747</v>
          </cell>
          <cell r="AD125" t="str">
            <v>U4</v>
          </cell>
          <cell r="AE125" t="str">
            <v>EBC_FORBUSPF_C25F</v>
          </cell>
          <cell r="AF125" t="str">
            <v>For Business vU4 Mar 2025</v>
          </cell>
          <cell r="AG125" t="str">
            <v>Elec For Bus Pre vU4 2yr BKF Mar 2025</v>
          </cell>
          <cell r="AH125" t="str">
            <v>C25F</v>
          </cell>
        </row>
        <row r="188">
          <cell r="B188" t="str">
            <v>Electricity</v>
          </cell>
          <cell r="C188">
            <v>10</v>
          </cell>
          <cell r="E188" t="str">
            <v>Standard</v>
          </cell>
          <cell r="H188" t="str">
            <v>Renewal</v>
          </cell>
          <cell r="I188">
            <v>12</v>
          </cell>
          <cell r="J188">
            <v>5000</v>
          </cell>
          <cell r="K188">
            <v>9999</v>
          </cell>
          <cell r="L188">
            <v>44901</v>
          </cell>
          <cell r="N188">
            <v>44901</v>
          </cell>
          <cell r="P188" t="str">
            <v>Direct Debit</v>
          </cell>
          <cell r="Q188" t="str">
            <v>For Business</v>
          </cell>
          <cell r="R188" t="str">
            <v>With S/C</v>
          </cell>
          <cell r="S188" t="str">
            <v>N</v>
          </cell>
          <cell r="X188">
            <v>35.75</v>
          </cell>
          <cell r="Y188">
            <v>51</v>
          </cell>
          <cell r="AC188">
            <v>45382</v>
          </cell>
          <cell r="AD188" t="str">
            <v>U4</v>
          </cell>
          <cell r="AE188" t="str">
            <v>EBC_FORBUSPF_C24F</v>
          </cell>
          <cell r="AF188" t="str">
            <v>For Business vU4 Mar 2024</v>
          </cell>
          <cell r="AG188" t="str">
            <v>Elec For Bus Pre vU4 1yr BKF Mar 2024</v>
          </cell>
          <cell r="AH188" t="str">
            <v>C24F</v>
          </cell>
        </row>
        <row r="189">
          <cell r="B189" t="str">
            <v>Electricity</v>
          </cell>
          <cell r="C189">
            <v>11</v>
          </cell>
          <cell r="E189" t="str">
            <v>Standard</v>
          </cell>
          <cell r="H189" t="str">
            <v>Renewal</v>
          </cell>
          <cell r="I189">
            <v>12</v>
          </cell>
          <cell r="J189">
            <v>5000</v>
          </cell>
          <cell r="K189">
            <v>9999</v>
          </cell>
          <cell r="L189">
            <v>44901</v>
          </cell>
          <cell r="N189">
            <v>44901</v>
          </cell>
          <cell r="P189" t="str">
            <v>Direct Debit</v>
          </cell>
          <cell r="Q189" t="str">
            <v>For Business</v>
          </cell>
          <cell r="R189" t="str">
            <v>With S/C</v>
          </cell>
          <cell r="S189" t="str">
            <v>N</v>
          </cell>
          <cell r="X189">
            <v>63.78</v>
          </cell>
          <cell r="Y189">
            <v>49.65</v>
          </cell>
          <cell r="AC189">
            <v>45382</v>
          </cell>
          <cell r="AD189" t="str">
            <v>U4</v>
          </cell>
          <cell r="AE189" t="str">
            <v>EBC_FORBUSPF_C24F</v>
          </cell>
          <cell r="AF189" t="str">
            <v>For Business vU4 Mar 2024</v>
          </cell>
          <cell r="AG189" t="str">
            <v>Elec For Bus Pre vU4 1yr BKF Mar 2024</v>
          </cell>
          <cell r="AH189" t="str">
            <v>C24F</v>
          </cell>
        </row>
        <row r="190">
          <cell r="B190" t="str">
            <v>Electricity</v>
          </cell>
          <cell r="C190">
            <v>12</v>
          </cell>
          <cell r="E190" t="str">
            <v>Standard</v>
          </cell>
          <cell r="H190" t="str">
            <v>Renewal</v>
          </cell>
          <cell r="I190">
            <v>12</v>
          </cell>
          <cell r="J190">
            <v>5000</v>
          </cell>
          <cell r="K190">
            <v>9999</v>
          </cell>
          <cell r="L190">
            <v>44901</v>
          </cell>
          <cell r="N190">
            <v>44901</v>
          </cell>
          <cell r="P190" t="str">
            <v>Direct Debit</v>
          </cell>
          <cell r="Q190" t="str">
            <v>For Business</v>
          </cell>
          <cell r="R190" t="str">
            <v>With S/C</v>
          </cell>
          <cell r="S190" t="str">
            <v>N</v>
          </cell>
          <cell r="X190">
            <v>17.899999999999999</v>
          </cell>
          <cell r="Y190">
            <v>50.42</v>
          </cell>
          <cell r="AC190">
            <v>45382</v>
          </cell>
          <cell r="AD190" t="str">
            <v>U4</v>
          </cell>
          <cell r="AE190" t="str">
            <v>EBC_FORBUSPF_C24F</v>
          </cell>
          <cell r="AF190" t="str">
            <v>For Business vU4 Mar 2024</v>
          </cell>
          <cell r="AG190" t="str">
            <v>Elec For Bus Pre vU4 1yr BKF Mar 2024</v>
          </cell>
          <cell r="AH190" t="str">
            <v>C24F</v>
          </cell>
        </row>
        <row r="191">
          <cell r="B191" t="str">
            <v>Electricity</v>
          </cell>
          <cell r="C191">
            <v>13</v>
          </cell>
          <cell r="E191" t="str">
            <v>Standard</v>
          </cell>
          <cell r="H191" t="str">
            <v>Renewal</v>
          </cell>
          <cell r="I191">
            <v>12</v>
          </cell>
          <cell r="J191">
            <v>5000</v>
          </cell>
          <cell r="K191">
            <v>9999</v>
          </cell>
          <cell r="L191">
            <v>44901</v>
          </cell>
          <cell r="N191">
            <v>44901</v>
          </cell>
          <cell r="P191" t="str">
            <v>Direct Debit</v>
          </cell>
          <cell r="Q191" t="str">
            <v>For Business</v>
          </cell>
          <cell r="R191" t="str">
            <v>With S/C</v>
          </cell>
          <cell r="S191" t="str">
            <v>N</v>
          </cell>
          <cell r="X191">
            <v>63.5</v>
          </cell>
          <cell r="Y191">
            <v>51.61</v>
          </cell>
          <cell r="AC191">
            <v>45382</v>
          </cell>
          <cell r="AD191" t="str">
            <v>U4</v>
          </cell>
          <cell r="AE191" t="str">
            <v>EBC_FORBUSPF_C24F</v>
          </cell>
          <cell r="AF191" t="str">
            <v>For Business vU4 Mar 2024</v>
          </cell>
          <cell r="AG191" t="str">
            <v>Elec For Bus Pre vU4 1yr BKF Mar 2024</v>
          </cell>
          <cell r="AH191" t="str">
            <v>C24F</v>
          </cell>
        </row>
        <row r="192">
          <cell r="B192" t="str">
            <v>Electricity</v>
          </cell>
          <cell r="C192">
            <v>14</v>
          </cell>
          <cell r="E192" t="str">
            <v>Standard</v>
          </cell>
          <cell r="H192" t="str">
            <v>Renewal</v>
          </cell>
          <cell r="I192">
            <v>12</v>
          </cell>
          <cell r="J192">
            <v>5000</v>
          </cell>
          <cell r="K192">
            <v>9999</v>
          </cell>
          <cell r="L192">
            <v>44901</v>
          </cell>
          <cell r="N192">
            <v>44901</v>
          </cell>
          <cell r="P192" t="str">
            <v>Direct Debit</v>
          </cell>
          <cell r="Q192" t="str">
            <v>For Business</v>
          </cell>
          <cell r="R192" t="str">
            <v>With S/C</v>
          </cell>
          <cell r="S192" t="str">
            <v>N</v>
          </cell>
          <cell r="X192">
            <v>73.099999999999994</v>
          </cell>
          <cell r="Y192">
            <v>49.72</v>
          </cell>
          <cell r="AC192">
            <v>45382</v>
          </cell>
          <cell r="AD192" t="str">
            <v>U4</v>
          </cell>
          <cell r="AE192" t="str">
            <v>EBC_FORBUSPF_C24F</v>
          </cell>
          <cell r="AF192" t="str">
            <v>For Business vU4 Mar 2024</v>
          </cell>
          <cell r="AG192" t="str">
            <v>Elec For Bus Pre vU4 1yr BKF Mar 2024</v>
          </cell>
          <cell r="AH192" t="str">
            <v>C24F</v>
          </cell>
        </row>
        <row r="193">
          <cell r="B193" t="str">
            <v>Electricity</v>
          </cell>
          <cell r="C193">
            <v>15</v>
          </cell>
          <cell r="E193" t="str">
            <v>Standard</v>
          </cell>
          <cell r="H193" t="str">
            <v>Renewal</v>
          </cell>
          <cell r="I193">
            <v>12</v>
          </cell>
          <cell r="J193">
            <v>5000</v>
          </cell>
          <cell r="K193">
            <v>9999</v>
          </cell>
          <cell r="L193">
            <v>44901</v>
          </cell>
          <cell r="N193">
            <v>44901</v>
          </cell>
          <cell r="P193" t="str">
            <v>Direct Debit</v>
          </cell>
          <cell r="Q193" t="str">
            <v>For Business</v>
          </cell>
          <cell r="R193" t="str">
            <v>With S/C</v>
          </cell>
          <cell r="S193" t="str">
            <v>N</v>
          </cell>
          <cell r="X193">
            <v>80.39</v>
          </cell>
          <cell r="Y193">
            <v>49.87</v>
          </cell>
          <cell r="AC193">
            <v>45382</v>
          </cell>
          <cell r="AD193" t="str">
            <v>U4</v>
          </cell>
          <cell r="AE193" t="str">
            <v>EBC_FORBUSPF_C24F</v>
          </cell>
          <cell r="AF193" t="str">
            <v>For Business vU4 Mar 2024</v>
          </cell>
          <cell r="AG193" t="str">
            <v>Elec For Bus Pre vU4 1yr BKF Mar 2024</v>
          </cell>
          <cell r="AH193" t="str">
            <v>C24F</v>
          </cell>
        </row>
        <row r="194">
          <cell r="B194" t="str">
            <v>Electricity</v>
          </cell>
          <cell r="C194">
            <v>16</v>
          </cell>
          <cell r="E194" t="str">
            <v>Standard</v>
          </cell>
          <cell r="H194" t="str">
            <v>Renewal</v>
          </cell>
          <cell r="I194">
            <v>12</v>
          </cell>
          <cell r="J194">
            <v>5000</v>
          </cell>
          <cell r="K194">
            <v>9999</v>
          </cell>
          <cell r="L194">
            <v>44901</v>
          </cell>
          <cell r="N194">
            <v>44901</v>
          </cell>
          <cell r="P194" t="str">
            <v>Direct Debit</v>
          </cell>
          <cell r="Q194" t="str">
            <v>For Business</v>
          </cell>
          <cell r="R194" t="str">
            <v>With S/C</v>
          </cell>
          <cell r="S194" t="str">
            <v>N</v>
          </cell>
          <cell r="X194">
            <v>46.06</v>
          </cell>
          <cell r="Y194">
            <v>50.68</v>
          </cell>
          <cell r="AC194">
            <v>45382</v>
          </cell>
          <cell r="AD194" t="str">
            <v>U4</v>
          </cell>
          <cell r="AE194" t="str">
            <v>EBC_FORBUSPF_C24F</v>
          </cell>
          <cell r="AF194" t="str">
            <v>For Business vU4 Mar 2024</v>
          </cell>
          <cell r="AG194" t="str">
            <v>Elec For Bus Pre vU4 1yr BKF Mar 2024</v>
          </cell>
          <cell r="AH194" t="str">
            <v>C24F</v>
          </cell>
        </row>
        <row r="195">
          <cell r="B195" t="str">
            <v>Electricity</v>
          </cell>
          <cell r="C195">
            <v>17</v>
          </cell>
          <cell r="E195" t="str">
            <v>Standard</v>
          </cell>
          <cell r="H195" t="str">
            <v>Renewal</v>
          </cell>
          <cell r="I195">
            <v>12</v>
          </cell>
          <cell r="J195">
            <v>5000</v>
          </cell>
          <cell r="K195">
            <v>9999</v>
          </cell>
          <cell r="L195">
            <v>44901</v>
          </cell>
          <cell r="N195">
            <v>44901</v>
          </cell>
          <cell r="P195" t="str">
            <v>Direct Debit</v>
          </cell>
          <cell r="Q195" t="str">
            <v>For Business</v>
          </cell>
          <cell r="R195" t="str">
            <v>With S/C</v>
          </cell>
          <cell r="S195" t="str">
            <v>N</v>
          </cell>
          <cell r="X195">
            <v>58.95</v>
          </cell>
          <cell r="Y195">
            <v>50.81</v>
          </cell>
          <cell r="AC195">
            <v>45382</v>
          </cell>
          <cell r="AD195" t="str">
            <v>U4</v>
          </cell>
          <cell r="AE195" t="str">
            <v>EBC_FORBUSPF_C24F</v>
          </cell>
          <cell r="AF195" t="str">
            <v>For Business vU4 Mar 2024</v>
          </cell>
          <cell r="AG195" t="str">
            <v>Elec For Bus Pre vU4 1yr BKF Mar 2024</v>
          </cell>
          <cell r="AH195" t="str">
            <v>C24F</v>
          </cell>
        </row>
        <row r="196">
          <cell r="B196" t="str">
            <v>Electricity</v>
          </cell>
          <cell r="C196">
            <v>18</v>
          </cell>
          <cell r="E196" t="str">
            <v>Standard</v>
          </cell>
          <cell r="H196" t="str">
            <v>Renewal</v>
          </cell>
          <cell r="I196">
            <v>12</v>
          </cell>
          <cell r="J196">
            <v>5000</v>
          </cell>
          <cell r="K196">
            <v>9999</v>
          </cell>
          <cell r="L196">
            <v>44901</v>
          </cell>
          <cell r="N196">
            <v>44901</v>
          </cell>
          <cell r="P196" t="str">
            <v>Direct Debit</v>
          </cell>
          <cell r="Q196" t="str">
            <v>For Business</v>
          </cell>
          <cell r="R196" t="str">
            <v>With S/C</v>
          </cell>
          <cell r="S196" t="str">
            <v>N</v>
          </cell>
          <cell r="X196">
            <v>72.97</v>
          </cell>
          <cell r="Y196">
            <v>50.09</v>
          </cell>
          <cell r="AC196">
            <v>45382</v>
          </cell>
          <cell r="AD196" t="str">
            <v>U4</v>
          </cell>
          <cell r="AE196" t="str">
            <v>EBC_FORBUSPF_C24F</v>
          </cell>
          <cell r="AF196" t="str">
            <v>For Business vU4 Mar 2024</v>
          </cell>
          <cell r="AG196" t="str">
            <v>Elec For Bus Pre vU4 1yr BKF Mar 2024</v>
          </cell>
          <cell r="AH196" t="str">
            <v>C24F</v>
          </cell>
        </row>
        <row r="197">
          <cell r="B197" t="str">
            <v>Electricity</v>
          </cell>
          <cell r="C197">
            <v>19</v>
          </cell>
          <cell r="E197" t="str">
            <v>Standard</v>
          </cell>
          <cell r="H197" t="str">
            <v>Renewal</v>
          </cell>
          <cell r="I197">
            <v>12</v>
          </cell>
          <cell r="J197">
            <v>5000</v>
          </cell>
          <cell r="K197">
            <v>9999</v>
          </cell>
          <cell r="L197">
            <v>44901</v>
          </cell>
          <cell r="N197">
            <v>44901</v>
          </cell>
          <cell r="P197" t="str">
            <v>Direct Debit</v>
          </cell>
          <cell r="Q197" t="str">
            <v>For Business</v>
          </cell>
          <cell r="R197" t="str">
            <v>With S/C</v>
          </cell>
          <cell r="S197" t="str">
            <v>N</v>
          </cell>
          <cell r="X197">
            <v>44.57</v>
          </cell>
          <cell r="Y197">
            <v>50.42</v>
          </cell>
          <cell r="AC197">
            <v>45382</v>
          </cell>
          <cell r="AD197" t="str">
            <v>U4</v>
          </cell>
          <cell r="AE197" t="str">
            <v>EBC_FORBUSPF_C24F</v>
          </cell>
          <cell r="AF197" t="str">
            <v>For Business vU4 Mar 2024</v>
          </cell>
          <cell r="AG197" t="str">
            <v>Elec For Bus Pre vU4 1yr BKF Mar 2024</v>
          </cell>
          <cell r="AH197" t="str">
            <v>C24F</v>
          </cell>
        </row>
        <row r="198">
          <cell r="B198" t="str">
            <v>Electricity</v>
          </cell>
          <cell r="C198">
            <v>20</v>
          </cell>
          <cell r="E198" t="str">
            <v>Standard</v>
          </cell>
          <cell r="H198" t="str">
            <v>Renewal</v>
          </cell>
          <cell r="I198">
            <v>12</v>
          </cell>
          <cell r="J198">
            <v>5000</v>
          </cell>
          <cell r="K198">
            <v>9999</v>
          </cell>
          <cell r="L198">
            <v>44901</v>
          </cell>
          <cell r="N198">
            <v>44901</v>
          </cell>
          <cell r="P198" t="str">
            <v>Direct Debit</v>
          </cell>
          <cell r="Q198" t="str">
            <v>For Business</v>
          </cell>
          <cell r="R198" t="str">
            <v>With S/C</v>
          </cell>
          <cell r="S198" t="str">
            <v>N</v>
          </cell>
          <cell r="X198">
            <v>51.44</v>
          </cell>
          <cell r="Y198">
            <v>49.93</v>
          </cell>
          <cell r="AC198">
            <v>45382</v>
          </cell>
          <cell r="AD198" t="str">
            <v>U4</v>
          </cell>
          <cell r="AE198" t="str">
            <v>EBC_FORBUSPF_C24F</v>
          </cell>
          <cell r="AF198" t="str">
            <v>For Business vU4 Mar 2024</v>
          </cell>
          <cell r="AG198" t="str">
            <v>Elec For Bus Pre vU4 1yr BKF Mar 2024</v>
          </cell>
          <cell r="AH198" t="str">
            <v>C24F</v>
          </cell>
        </row>
        <row r="199">
          <cell r="B199" t="str">
            <v>Electricity</v>
          </cell>
          <cell r="C199">
            <v>21</v>
          </cell>
          <cell r="E199" t="str">
            <v>Standard</v>
          </cell>
          <cell r="H199" t="str">
            <v>Renewal</v>
          </cell>
          <cell r="I199">
            <v>12</v>
          </cell>
          <cell r="J199">
            <v>5000</v>
          </cell>
          <cell r="K199">
            <v>9999</v>
          </cell>
          <cell r="L199">
            <v>44901</v>
          </cell>
          <cell r="N199">
            <v>44901</v>
          </cell>
          <cell r="P199" t="str">
            <v>Direct Debit</v>
          </cell>
          <cell r="Q199" t="str">
            <v>For Business</v>
          </cell>
          <cell r="R199" t="str">
            <v>With S/C</v>
          </cell>
          <cell r="S199" t="str">
            <v>N</v>
          </cell>
          <cell r="X199">
            <v>80.98</v>
          </cell>
          <cell r="Y199">
            <v>49.77</v>
          </cell>
          <cell r="AC199">
            <v>45382</v>
          </cell>
          <cell r="AD199" t="str">
            <v>U4</v>
          </cell>
          <cell r="AE199" t="str">
            <v>EBC_FORBUSPF_C24F</v>
          </cell>
          <cell r="AF199" t="str">
            <v>For Business vU4 Mar 2024</v>
          </cell>
          <cell r="AG199" t="str">
            <v>Elec For Bus Pre vU4 1yr BKF Mar 2024</v>
          </cell>
          <cell r="AH199" t="str">
            <v>C24F</v>
          </cell>
        </row>
        <row r="200">
          <cell r="B200" t="str">
            <v>Electricity</v>
          </cell>
          <cell r="C200">
            <v>22</v>
          </cell>
          <cell r="E200" t="str">
            <v>Standard</v>
          </cell>
          <cell r="H200" t="str">
            <v>Renewal</v>
          </cell>
          <cell r="I200">
            <v>12</v>
          </cell>
          <cell r="J200">
            <v>5000</v>
          </cell>
          <cell r="K200">
            <v>9999</v>
          </cell>
          <cell r="L200">
            <v>44901</v>
          </cell>
          <cell r="N200">
            <v>44901</v>
          </cell>
          <cell r="P200" t="str">
            <v>Direct Debit</v>
          </cell>
          <cell r="Q200" t="str">
            <v>For Business</v>
          </cell>
          <cell r="R200" t="str">
            <v>With S/C</v>
          </cell>
          <cell r="S200" t="str">
            <v>N</v>
          </cell>
          <cell r="X200">
            <v>88.17</v>
          </cell>
          <cell r="Y200">
            <v>49.46</v>
          </cell>
          <cell r="AC200">
            <v>45382</v>
          </cell>
          <cell r="AD200" t="str">
            <v>U4</v>
          </cell>
          <cell r="AE200" t="str">
            <v>EBC_FORBUSPF_C24F</v>
          </cell>
          <cell r="AF200" t="str">
            <v>For Business vU4 Mar 2024</v>
          </cell>
          <cell r="AG200" t="str">
            <v>Elec For Bus Pre vU4 1yr BKF Mar 2024</v>
          </cell>
          <cell r="AH200" t="str">
            <v>C24F</v>
          </cell>
        </row>
        <row r="201">
          <cell r="B201" t="str">
            <v>Electricity</v>
          </cell>
          <cell r="C201">
            <v>23</v>
          </cell>
          <cell r="E201" t="str">
            <v>Standard</v>
          </cell>
          <cell r="H201" t="str">
            <v>Renewal</v>
          </cell>
          <cell r="I201">
            <v>12</v>
          </cell>
          <cell r="J201">
            <v>5000</v>
          </cell>
          <cell r="K201">
            <v>9999</v>
          </cell>
          <cell r="L201">
            <v>44901</v>
          </cell>
          <cell r="N201">
            <v>44901</v>
          </cell>
          <cell r="P201" t="str">
            <v>Direct Debit</v>
          </cell>
          <cell r="Q201" t="str">
            <v>For Business</v>
          </cell>
          <cell r="R201" t="str">
            <v>With S/C</v>
          </cell>
          <cell r="S201" t="str">
            <v>N</v>
          </cell>
          <cell r="X201">
            <v>70.98</v>
          </cell>
          <cell r="Y201">
            <v>50.14</v>
          </cell>
          <cell r="AC201">
            <v>45382</v>
          </cell>
          <cell r="AD201" t="str">
            <v>U4</v>
          </cell>
          <cell r="AE201" t="str">
            <v>EBC_FORBUSPF_C24F</v>
          </cell>
          <cell r="AF201" t="str">
            <v>For Business vU4 Mar 2024</v>
          </cell>
          <cell r="AG201" t="str">
            <v>Elec For Bus Pre vU4 1yr BKF Mar 2024</v>
          </cell>
          <cell r="AH201" t="str">
            <v>C24F</v>
          </cell>
        </row>
        <row r="202">
          <cell r="B202" t="str">
            <v>Electricity</v>
          </cell>
          <cell r="C202">
            <v>10</v>
          </cell>
          <cell r="E202" t="str">
            <v>Economy7</v>
          </cell>
          <cell r="H202" t="str">
            <v>Renewal</v>
          </cell>
          <cell r="I202">
            <v>12</v>
          </cell>
          <cell r="J202">
            <v>5000</v>
          </cell>
          <cell r="K202">
            <v>9999</v>
          </cell>
          <cell r="L202">
            <v>44901</v>
          </cell>
          <cell r="N202">
            <v>44901</v>
          </cell>
          <cell r="P202" t="str">
            <v>Direct Debit</v>
          </cell>
          <cell r="Q202" t="str">
            <v>For Business</v>
          </cell>
          <cell r="R202" t="str">
            <v>With S/C</v>
          </cell>
          <cell r="S202" t="str">
            <v>N</v>
          </cell>
          <cell r="X202">
            <v>35.75</v>
          </cell>
          <cell r="Y202">
            <v>52.48</v>
          </cell>
          <cell r="Z202">
            <v>38.31</v>
          </cell>
          <cell r="AC202">
            <v>45382</v>
          </cell>
          <cell r="AD202" t="str">
            <v>U4</v>
          </cell>
          <cell r="AE202" t="str">
            <v>EBC_FORBUSPF_C24F</v>
          </cell>
          <cell r="AF202" t="str">
            <v>For Business vU4 Mar 2024</v>
          </cell>
          <cell r="AG202" t="str">
            <v>Elec For Bus Pre vU4 1yr BKF Mar 2024</v>
          </cell>
          <cell r="AH202" t="str">
            <v>C24F</v>
          </cell>
        </row>
        <row r="203">
          <cell r="B203" t="str">
            <v>Electricity</v>
          </cell>
          <cell r="C203">
            <v>11</v>
          </cell>
          <cell r="E203" t="str">
            <v>Economy7</v>
          </cell>
          <cell r="H203" t="str">
            <v>Renewal</v>
          </cell>
          <cell r="I203">
            <v>12</v>
          </cell>
          <cell r="J203">
            <v>5000</v>
          </cell>
          <cell r="K203">
            <v>9999</v>
          </cell>
          <cell r="L203">
            <v>44901</v>
          </cell>
          <cell r="N203">
            <v>44901</v>
          </cell>
          <cell r="P203" t="str">
            <v>Direct Debit</v>
          </cell>
          <cell r="Q203" t="str">
            <v>For Business</v>
          </cell>
          <cell r="R203" t="str">
            <v>With S/C</v>
          </cell>
          <cell r="S203" t="str">
            <v>N</v>
          </cell>
          <cell r="X203">
            <v>63.78</v>
          </cell>
          <cell r="Y203">
            <v>50.89</v>
          </cell>
          <cell r="Z203">
            <v>38.520000000000003</v>
          </cell>
          <cell r="AC203">
            <v>45382</v>
          </cell>
          <cell r="AD203" t="str">
            <v>U4</v>
          </cell>
          <cell r="AE203" t="str">
            <v>EBC_FORBUSPF_C24F</v>
          </cell>
          <cell r="AF203" t="str">
            <v>For Business vU4 Mar 2024</v>
          </cell>
          <cell r="AG203" t="str">
            <v>Elec For Bus Pre vU4 1yr BKF Mar 2024</v>
          </cell>
          <cell r="AH203" t="str">
            <v>C24F</v>
          </cell>
        </row>
        <row r="204">
          <cell r="B204" t="str">
            <v>Electricity</v>
          </cell>
          <cell r="C204">
            <v>12</v>
          </cell>
          <cell r="E204" t="str">
            <v>Economy7</v>
          </cell>
          <cell r="H204" t="str">
            <v>Renewal</v>
          </cell>
          <cell r="I204">
            <v>12</v>
          </cell>
          <cell r="J204">
            <v>5000</v>
          </cell>
          <cell r="K204">
            <v>9999</v>
          </cell>
          <cell r="L204">
            <v>44901</v>
          </cell>
          <cell r="N204">
            <v>44901</v>
          </cell>
          <cell r="P204" t="str">
            <v>Direct Debit</v>
          </cell>
          <cell r="Q204" t="str">
            <v>For Business</v>
          </cell>
          <cell r="R204" t="str">
            <v>With S/C</v>
          </cell>
          <cell r="S204" t="str">
            <v>N</v>
          </cell>
          <cell r="X204">
            <v>17.899999999999999</v>
          </cell>
          <cell r="Y204">
            <v>51.47</v>
          </cell>
          <cell r="Z204">
            <v>37.76</v>
          </cell>
          <cell r="AC204">
            <v>45382</v>
          </cell>
          <cell r="AD204" t="str">
            <v>U4</v>
          </cell>
          <cell r="AE204" t="str">
            <v>EBC_FORBUSPF_C24F</v>
          </cell>
          <cell r="AF204" t="str">
            <v>For Business vU4 Mar 2024</v>
          </cell>
          <cell r="AG204" t="str">
            <v>Elec For Bus Pre vU4 1yr BKF Mar 2024</v>
          </cell>
          <cell r="AH204" t="str">
            <v>C24F</v>
          </cell>
        </row>
        <row r="205">
          <cell r="B205" t="str">
            <v>Electricity</v>
          </cell>
          <cell r="C205">
            <v>13</v>
          </cell>
          <cell r="E205" t="str">
            <v>Economy7</v>
          </cell>
          <cell r="H205" t="str">
            <v>Renewal</v>
          </cell>
          <cell r="I205">
            <v>12</v>
          </cell>
          <cell r="J205">
            <v>5000</v>
          </cell>
          <cell r="K205">
            <v>9999</v>
          </cell>
          <cell r="L205">
            <v>44901</v>
          </cell>
          <cell r="N205">
            <v>44901</v>
          </cell>
          <cell r="P205" t="str">
            <v>Direct Debit</v>
          </cell>
          <cell r="Q205" t="str">
            <v>For Business</v>
          </cell>
          <cell r="R205" t="str">
            <v>With S/C</v>
          </cell>
          <cell r="S205" t="str">
            <v>N</v>
          </cell>
          <cell r="X205">
            <v>63.5</v>
          </cell>
          <cell r="Y205">
            <v>53.65</v>
          </cell>
          <cell r="Z205">
            <v>38.33</v>
          </cell>
          <cell r="AC205">
            <v>45382</v>
          </cell>
          <cell r="AD205" t="str">
            <v>U4</v>
          </cell>
          <cell r="AE205" t="str">
            <v>EBC_FORBUSPF_C24F</v>
          </cell>
          <cell r="AF205" t="str">
            <v>For Business vU4 Mar 2024</v>
          </cell>
          <cell r="AG205" t="str">
            <v>Elec For Bus Pre vU4 1yr BKF Mar 2024</v>
          </cell>
          <cell r="AH205" t="str">
            <v>C24F</v>
          </cell>
        </row>
        <row r="206">
          <cell r="B206" t="str">
            <v>Electricity</v>
          </cell>
          <cell r="C206">
            <v>14</v>
          </cell>
          <cell r="E206" t="str">
            <v>Economy7</v>
          </cell>
          <cell r="H206" t="str">
            <v>Renewal</v>
          </cell>
          <cell r="I206">
            <v>12</v>
          </cell>
          <cell r="J206">
            <v>5000</v>
          </cell>
          <cell r="K206">
            <v>9999</v>
          </cell>
          <cell r="L206">
            <v>44901</v>
          </cell>
          <cell r="N206">
            <v>44901</v>
          </cell>
          <cell r="P206" t="str">
            <v>Direct Debit</v>
          </cell>
          <cell r="Q206" t="str">
            <v>For Business</v>
          </cell>
          <cell r="R206" t="str">
            <v>With S/C</v>
          </cell>
          <cell r="S206" t="str">
            <v>N</v>
          </cell>
          <cell r="X206">
            <v>73.099999999999994</v>
          </cell>
          <cell r="Y206">
            <v>51.3</v>
          </cell>
          <cell r="Z206">
            <v>37.99</v>
          </cell>
          <cell r="AC206">
            <v>45382</v>
          </cell>
          <cell r="AD206" t="str">
            <v>U4</v>
          </cell>
          <cell r="AE206" t="str">
            <v>EBC_FORBUSPF_C24F</v>
          </cell>
          <cell r="AF206" t="str">
            <v>For Business vU4 Mar 2024</v>
          </cell>
          <cell r="AG206" t="str">
            <v>Elec For Bus Pre vU4 1yr BKF Mar 2024</v>
          </cell>
          <cell r="AH206" t="str">
            <v>C24F</v>
          </cell>
        </row>
        <row r="207">
          <cell r="B207" t="str">
            <v>Electricity</v>
          </cell>
          <cell r="C207">
            <v>15</v>
          </cell>
          <cell r="E207" t="str">
            <v>Economy7</v>
          </cell>
          <cell r="H207" t="str">
            <v>Renewal</v>
          </cell>
          <cell r="I207">
            <v>12</v>
          </cell>
          <cell r="J207">
            <v>5000</v>
          </cell>
          <cell r="K207">
            <v>9999</v>
          </cell>
          <cell r="L207">
            <v>44901</v>
          </cell>
          <cell r="N207">
            <v>44901</v>
          </cell>
          <cell r="P207" t="str">
            <v>Direct Debit</v>
          </cell>
          <cell r="Q207" t="str">
            <v>For Business</v>
          </cell>
          <cell r="R207" t="str">
            <v>With S/C</v>
          </cell>
          <cell r="S207" t="str">
            <v>N</v>
          </cell>
          <cell r="X207">
            <v>80.39</v>
          </cell>
          <cell r="Y207">
            <v>51.67</v>
          </cell>
          <cell r="Z207">
            <v>37.82</v>
          </cell>
          <cell r="AC207">
            <v>45382</v>
          </cell>
          <cell r="AD207" t="str">
            <v>U4</v>
          </cell>
          <cell r="AE207" t="str">
            <v>EBC_FORBUSPF_C24F</v>
          </cell>
          <cell r="AF207" t="str">
            <v>For Business vU4 Mar 2024</v>
          </cell>
          <cell r="AG207" t="str">
            <v>Elec For Bus Pre vU4 1yr BKF Mar 2024</v>
          </cell>
          <cell r="AH207" t="str">
            <v>C24F</v>
          </cell>
        </row>
        <row r="208">
          <cell r="B208" t="str">
            <v>Electricity</v>
          </cell>
          <cell r="C208">
            <v>16</v>
          </cell>
          <cell r="E208" t="str">
            <v>Economy7</v>
          </cell>
          <cell r="H208" t="str">
            <v>Renewal</v>
          </cell>
          <cell r="I208">
            <v>12</v>
          </cell>
          <cell r="J208">
            <v>5000</v>
          </cell>
          <cell r="K208">
            <v>9999</v>
          </cell>
          <cell r="L208">
            <v>44901</v>
          </cell>
          <cell r="N208">
            <v>44901</v>
          </cell>
          <cell r="P208" t="str">
            <v>Direct Debit</v>
          </cell>
          <cell r="Q208" t="str">
            <v>For Business</v>
          </cell>
          <cell r="R208" t="str">
            <v>With S/C</v>
          </cell>
          <cell r="S208" t="str">
            <v>N</v>
          </cell>
          <cell r="X208">
            <v>46.06</v>
          </cell>
          <cell r="Y208">
            <v>52.44</v>
          </cell>
          <cell r="Z208">
            <v>38.33</v>
          </cell>
          <cell r="AC208">
            <v>45382</v>
          </cell>
          <cell r="AD208" t="str">
            <v>U4</v>
          </cell>
          <cell r="AE208" t="str">
            <v>EBC_FORBUSPF_C24F</v>
          </cell>
          <cell r="AF208" t="str">
            <v>For Business vU4 Mar 2024</v>
          </cell>
          <cell r="AG208" t="str">
            <v>Elec For Bus Pre vU4 1yr BKF Mar 2024</v>
          </cell>
          <cell r="AH208" t="str">
            <v>C24F</v>
          </cell>
        </row>
        <row r="209">
          <cell r="B209" t="str">
            <v>Electricity</v>
          </cell>
          <cell r="C209">
            <v>17</v>
          </cell>
          <cell r="E209" t="str">
            <v>Economy7</v>
          </cell>
          <cell r="H209" t="str">
            <v>Renewal</v>
          </cell>
          <cell r="I209">
            <v>12</v>
          </cell>
          <cell r="J209">
            <v>5000</v>
          </cell>
          <cell r="K209">
            <v>9999</v>
          </cell>
          <cell r="L209">
            <v>44901</v>
          </cell>
          <cell r="N209">
            <v>44901</v>
          </cell>
          <cell r="P209" t="str">
            <v>Direct Debit</v>
          </cell>
          <cell r="Q209" t="str">
            <v>For Business</v>
          </cell>
          <cell r="R209" t="str">
            <v>With S/C</v>
          </cell>
          <cell r="S209" t="str">
            <v>N</v>
          </cell>
          <cell r="X209">
            <v>58.95</v>
          </cell>
          <cell r="Y209">
            <v>53.1</v>
          </cell>
          <cell r="Z209">
            <v>39.090000000000003</v>
          </cell>
          <cell r="AC209">
            <v>45382</v>
          </cell>
          <cell r="AD209" t="str">
            <v>U4</v>
          </cell>
          <cell r="AE209" t="str">
            <v>EBC_FORBUSPF_C24F</v>
          </cell>
          <cell r="AF209" t="str">
            <v>For Business vU4 Mar 2024</v>
          </cell>
          <cell r="AG209" t="str">
            <v>Elec For Bus Pre vU4 1yr BKF Mar 2024</v>
          </cell>
          <cell r="AH209" t="str">
            <v>C24F</v>
          </cell>
        </row>
        <row r="210">
          <cell r="B210" t="str">
            <v>Electricity</v>
          </cell>
          <cell r="C210">
            <v>18</v>
          </cell>
          <cell r="E210" t="str">
            <v>Economy7</v>
          </cell>
          <cell r="H210" t="str">
            <v>Renewal</v>
          </cell>
          <cell r="I210">
            <v>12</v>
          </cell>
          <cell r="J210">
            <v>5000</v>
          </cell>
          <cell r="K210">
            <v>9999</v>
          </cell>
          <cell r="L210">
            <v>44901</v>
          </cell>
          <cell r="N210">
            <v>44901</v>
          </cell>
          <cell r="P210" t="str">
            <v>Direct Debit</v>
          </cell>
          <cell r="Q210" t="str">
            <v>For Business</v>
          </cell>
          <cell r="R210" t="str">
            <v>With S/C</v>
          </cell>
          <cell r="S210" t="str">
            <v>N</v>
          </cell>
          <cell r="X210">
            <v>72.97</v>
          </cell>
          <cell r="Y210">
            <v>52.71</v>
          </cell>
          <cell r="Z210">
            <v>38.229999999999997</v>
          </cell>
          <cell r="AC210">
            <v>45382</v>
          </cell>
          <cell r="AD210" t="str">
            <v>U4</v>
          </cell>
          <cell r="AE210" t="str">
            <v>EBC_FORBUSPF_C24F</v>
          </cell>
          <cell r="AF210" t="str">
            <v>For Business vU4 Mar 2024</v>
          </cell>
          <cell r="AG210" t="str">
            <v>Elec For Bus Pre vU4 1yr BKF Mar 2024</v>
          </cell>
          <cell r="AH210" t="str">
            <v>C24F</v>
          </cell>
        </row>
        <row r="211">
          <cell r="B211" t="str">
            <v>Electricity</v>
          </cell>
          <cell r="C211">
            <v>19</v>
          </cell>
          <cell r="E211" t="str">
            <v>Economy7</v>
          </cell>
          <cell r="H211" t="str">
            <v>Renewal</v>
          </cell>
          <cell r="I211">
            <v>12</v>
          </cell>
          <cell r="J211">
            <v>5000</v>
          </cell>
          <cell r="K211">
            <v>9999</v>
          </cell>
          <cell r="L211">
            <v>44901</v>
          </cell>
          <cell r="N211">
            <v>44901</v>
          </cell>
          <cell r="P211" t="str">
            <v>Direct Debit</v>
          </cell>
          <cell r="Q211" t="str">
            <v>For Business</v>
          </cell>
          <cell r="R211" t="str">
            <v>With S/C</v>
          </cell>
          <cell r="S211" t="str">
            <v>N</v>
          </cell>
          <cell r="X211">
            <v>44.57</v>
          </cell>
          <cell r="Y211">
            <v>52.27</v>
          </cell>
          <cell r="Z211">
            <v>37.93</v>
          </cell>
          <cell r="AC211">
            <v>45382</v>
          </cell>
          <cell r="AD211" t="str">
            <v>U4</v>
          </cell>
          <cell r="AE211" t="str">
            <v>EBC_FORBUSPF_C24F</v>
          </cell>
          <cell r="AF211" t="str">
            <v>For Business vU4 Mar 2024</v>
          </cell>
          <cell r="AG211" t="str">
            <v>Elec For Bus Pre vU4 1yr BKF Mar 2024</v>
          </cell>
          <cell r="AH211" t="str">
            <v>C24F</v>
          </cell>
        </row>
        <row r="212">
          <cell r="B212" t="str">
            <v>Electricity</v>
          </cell>
          <cell r="C212">
            <v>20</v>
          </cell>
          <cell r="E212" t="str">
            <v>Economy7</v>
          </cell>
          <cell r="H212" t="str">
            <v>Renewal</v>
          </cell>
          <cell r="I212">
            <v>12</v>
          </cell>
          <cell r="J212">
            <v>5000</v>
          </cell>
          <cell r="K212">
            <v>9999</v>
          </cell>
          <cell r="L212">
            <v>44901</v>
          </cell>
          <cell r="N212">
            <v>44901</v>
          </cell>
          <cell r="P212" t="str">
            <v>Direct Debit</v>
          </cell>
          <cell r="Q212" t="str">
            <v>For Business</v>
          </cell>
          <cell r="R212" t="str">
            <v>With S/C</v>
          </cell>
          <cell r="S212" t="str">
            <v>N</v>
          </cell>
          <cell r="X212">
            <v>51.44</v>
          </cell>
          <cell r="Y212">
            <v>51.69</v>
          </cell>
          <cell r="Z212">
            <v>37.979999999999997</v>
          </cell>
          <cell r="AC212">
            <v>45382</v>
          </cell>
          <cell r="AD212" t="str">
            <v>U4</v>
          </cell>
          <cell r="AE212" t="str">
            <v>EBC_FORBUSPF_C24F</v>
          </cell>
          <cell r="AF212" t="str">
            <v>For Business vU4 Mar 2024</v>
          </cell>
          <cell r="AG212" t="str">
            <v>Elec For Bus Pre vU4 1yr BKF Mar 2024</v>
          </cell>
          <cell r="AH212" t="str">
            <v>C24F</v>
          </cell>
        </row>
        <row r="213">
          <cell r="B213" t="str">
            <v>Electricity</v>
          </cell>
          <cell r="C213">
            <v>21</v>
          </cell>
          <cell r="E213" t="str">
            <v>Economy7</v>
          </cell>
          <cell r="H213" t="str">
            <v>Renewal</v>
          </cell>
          <cell r="I213">
            <v>12</v>
          </cell>
          <cell r="J213">
            <v>5000</v>
          </cell>
          <cell r="K213">
            <v>9999</v>
          </cell>
          <cell r="L213">
            <v>44901</v>
          </cell>
          <cell r="N213">
            <v>44901</v>
          </cell>
          <cell r="P213" t="str">
            <v>Direct Debit</v>
          </cell>
          <cell r="Q213" t="str">
            <v>For Business</v>
          </cell>
          <cell r="R213" t="str">
            <v>With S/C</v>
          </cell>
          <cell r="S213" t="str">
            <v>N</v>
          </cell>
          <cell r="X213">
            <v>80.98</v>
          </cell>
          <cell r="Y213">
            <v>51.56</v>
          </cell>
          <cell r="Z213">
            <v>38</v>
          </cell>
          <cell r="AC213">
            <v>45382</v>
          </cell>
          <cell r="AD213" t="str">
            <v>U4</v>
          </cell>
          <cell r="AE213" t="str">
            <v>EBC_FORBUSPF_C24F</v>
          </cell>
          <cell r="AF213" t="str">
            <v>For Business vU4 Mar 2024</v>
          </cell>
          <cell r="AG213" t="str">
            <v>Elec For Bus Pre vU4 1yr BKF Mar 2024</v>
          </cell>
          <cell r="AH213" t="str">
            <v>C24F</v>
          </cell>
        </row>
        <row r="214">
          <cell r="B214" t="str">
            <v>Electricity</v>
          </cell>
          <cell r="C214">
            <v>22</v>
          </cell>
          <cell r="E214" t="str">
            <v>Economy7</v>
          </cell>
          <cell r="H214" t="str">
            <v>Renewal</v>
          </cell>
          <cell r="I214">
            <v>12</v>
          </cell>
          <cell r="J214">
            <v>5000</v>
          </cell>
          <cell r="K214">
            <v>9999</v>
          </cell>
          <cell r="L214">
            <v>44901</v>
          </cell>
          <cell r="N214">
            <v>44901</v>
          </cell>
          <cell r="P214" t="str">
            <v>Direct Debit</v>
          </cell>
          <cell r="Q214" t="str">
            <v>For Business</v>
          </cell>
          <cell r="R214" t="str">
            <v>With S/C</v>
          </cell>
          <cell r="S214" t="str">
            <v>N</v>
          </cell>
          <cell r="X214">
            <v>88.17</v>
          </cell>
          <cell r="Y214">
            <v>51.22</v>
          </cell>
          <cell r="Z214">
            <v>37.909999999999997</v>
          </cell>
          <cell r="AC214">
            <v>45382</v>
          </cell>
          <cell r="AD214" t="str">
            <v>U4</v>
          </cell>
          <cell r="AE214" t="str">
            <v>EBC_FORBUSPF_C24F</v>
          </cell>
          <cell r="AF214" t="str">
            <v>For Business vU4 Mar 2024</v>
          </cell>
          <cell r="AG214" t="str">
            <v>Elec For Bus Pre vU4 1yr BKF Mar 2024</v>
          </cell>
          <cell r="AH214" t="str">
            <v>C24F</v>
          </cell>
        </row>
        <row r="215">
          <cell r="B215" t="str">
            <v>Electricity</v>
          </cell>
          <cell r="C215">
            <v>23</v>
          </cell>
          <cell r="E215" t="str">
            <v>Economy7</v>
          </cell>
          <cell r="H215" t="str">
            <v>Renewal</v>
          </cell>
          <cell r="I215">
            <v>12</v>
          </cell>
          <cell r="J215">
            <v>5000</v>
          </cell>
          <cell r="K215">
            <v>9999</v>
          </cell>
          <cell r="L215">
            <v>44901</v>
          </cell>
          <cell r="N215">
            <v>44901</v>
          </cell>
          <cell r="P215" t="str">
            <v>Direct Debit</v>
          </cell>
          <cell r="Q215" t="str">
            <v>For Business</v>
          </cell>
          <cell r="R215" t="str">
            <v>With S/C</v>
          </cell>
          <cell r="S215" t="str">
            <v>N</v>
          </cell>
          <cell r="X215">
            <v>70.98</v>
          </cell>
          <cell r="Y215">
            <v>51.88</v>
          </cell>
          <cell r="Z215">
            <v>38.14</v>
          </cell>
          <cell r="AC215">
            <v>45382</v>
          </cell>
          <cell r="AD215" t="str">
            <v>U4</v>
          </cell>
          <cell r="AE215" t="str">
            <v>EBC_FORBUSPF_C24F</v>
          </cell>
          <cell r="AF215" t="str">
            <v>For Business vU4 Mar 2024</v>
          </cell>
          <cell r="AG215" t="str">
            <v>Elec For Bus Pre vU4 1yr BKF Mar 2024</v>
          </cell>
          <cell r="AH215" t="str">
            <v>C24F</v>
          </cell>
        </row>
        <row r="216">
          <cell r="B216" t="str">
            <v>Electricity</v>
          </cell>
          <cell r="C216">
            <v>10</v>
          </cell>
          <cell r="E216" t="str">
            <v>EveningAndWeekend</v>
          </cell>
          <cell r="H216" t="str">
            <v>Renewal</v>
          </cell>
          <cell r="I216">
            <v>12</v>
          </cell>
          <cell r="J216">
            <v>5000</v>
          </cell>
          <cell r="K216">
            <v>9999</v>
          </cell>
          <cell r="L216">
            <v>44901</v>
          </cell>
          <cell r="N216">
            <v>44901</v>
          </cell>
          <cell r="P216" t="str">
            <v>Direct Debit</v>
          </cell>
          <cell r="Q216" t="str">
            <v>For Business</v>
          </cell>
          <cell r="R216" t="str">
            <v>With S/C</v>
          </cell>
          <cell r="S216" t="str">
            <v>N</v>
          </cell>
          <cell r="X216">
            <v>35.75</v>
          </cell>
          <cell r="Y216">
            <v>55.81</v>
          </cell>
          <cell r="AA216">
            <v>43.17</v>
          </cell>
          <cell r="AC216">
            <v>45382</v>
          </cell>
          <cell r="AD216" t="str">
            <v>U4</v>
          </cell>
          <cell r="AE216" t="str">
            <v>EBC_FORBUSPF_C24F</v>
          </cell>
          <cell r="AF216" t="str">
            <v>For Business vU4 Mar 2024</v>
          </cell>
          <cell r="AG216" t="str">
            <v>Elec For Bus Pre vU4 1yr BKF Mar 2024</v>
          </cell>
          <cell r="AH216" t="str">
            <v>C24F</v>
          </cell>
        </row>
        <row r="217">
          <cell r="B217" t="str">
            <v>Electricity</v>
          </cell>
          <cell r="C217">
            <v>11</v>
          </cell>
          <cell r="E217" t="str">
            <v>EveningAndWeekend</v>
          </cell>
          <cell r="H217" t="str">
            <v>Renewal</v>
          </cell>
          <cell r="I217">
            <v>12</v>
          </cell>
          <cell r="J217">
            <v>5000</v>
          </cell>
          <cell r="K217">
            <v>9999</v>
          </cell>
          <cell r="L217">
            <v>44901</v>
          </cell>
          <cell r="N217">
            <v>44901</v>
          </cell>
          <cell r="P217" t="str">
            <v>Direct Debit</v>
          </cell>
          <cell r="Q217" t="str">
            <v>For Business</v>
          </cell>
          <cell r="R217" t="str">
            <v>With S/C</v>
          </cell>
          <cell r="S217" t="str">
            <v>N</v>
          </cell>
          <cell r="X217">
            <v>63.78</v>
          </cell>
          <cell r="Y217">
            <v>54.49</v>
          </cell>
          <cell r="AA217">
            <v>42.62</v>
          </cell>
          <cell r="AC217">
            <v>45382</v>
          </cell>
          <cell r="AD217" t="str">
            <v>U4</v>
          </cell>
          <cell r="AE217" t="str">
            <v>EBC_FORBUSPF_C24F</v>
          </cell>
          <cell r="AF217" t="str">
            <v>For Business vU4 Mar 2024</v>
          </cell>
          <cell r="AG217" t="str">
            <v>Elec For Bus Pre vU4 1yr BKF Mar 2024</v>
          </cell>
          <cell r="AH217" t="str">
            <v>C24F</v>
          </cell>
        </row>
        <row r="218">
          <cell r="B218" t="str">
            <v>Electricity</v>
          </cell>
          <cell r="C218">
            <v>12</v>
          </cell>
          <cell r="E218" t="str">
            <v>EveningAndWeekend</v>
          </cell>
          <cell r="H218" t="str">
            <v>Renewal</v>
          </cell>
          <cell r="I218">
            <v>12</v>
          </cell>
          <cell r="J218">
            <v>5000</v>
          </cell>
          <cell r="K218">
            <v>9999</v>
          </cell>
          <cell r="L218">
            <v>44901</v>
          </cell>
          <cell r="N218">
            <v>44901</v>
          </cell>
          <cell r="P218" t="str">
            <v>Direct Debit</v>
          </cell>
          <cell r="Q218" t="str">
            <v>For Business</v>
          </cell>
          <cell r="R218" t="str">
            <v>With S/C</v>
          </cell>
          <cell r="S218" t="str">
            <v>N</v>
          </cell>
          <cell r="X218">
            <v>17.899999999999999</v>
          </cell>
          <cell r="Y218">
            <v>55.28</v>
          </cell>
          <cell r="AA218">
            <v>42.46</v>
          </cell>
          <cell r="AC218">
            <v>45382</v>
          </cell>
          <cell r="AD218" t="str">
            <v>U4</v>
          </cell>
          <cell r="AE218" t="str">
            <v>EBC_FORBUSPF_C24F</v>
          </cell>
          <cell r="AF218" t="str">
            <v>For Business vU4 Mar 2024</v>
          </cell>
          <cell r="AG218" t="str">
            <v>Elec For Bus Pre vU4 1yr BKF Mar 2024</v>
          </cell>
          <cell r="AH218" t="str">
            <v>C24F</v>
          </cell>
        </row>
        <row r="219">
          <cell r="B219" t="str">
            <v>Electricity</v>
          </cell>
          <cell r="C219">
            <v>14</v>
          </cell>
          <cell r="E219" t="str">
            <v>EveningAndWeekend</v>
          </cell>
          <cell r="H219" t="str">
            <v>Renewal</v>
          </cell>
          <cell r="I219">
            <v>12</v>
          </cell>
          <cell r="J219">
            <v>5000</v>
          </cell>
          <cell r="K219">
            <v>9999</v>
          </cell>
          <cell r="L219">
            <v>44901</v>
          </cell>
          <cell r="N219">
            <v>44901</v>
          </cell>
          <cell r="P219" t="str">
            <v>Direct Debit</v>
          </cell>
          <cell r="Q219" t="str">
            <v>For Business</v>
          </cell>
          <cell r="R219" t="str">
            <v>With S/C</v>
          </cell>
          <cell r="S219" t="str">
            <v>N</v>
          </cell>
          <cell r="X219">
            <v>73.099999999999994</v>
          </cell>
          <cell r="Y219">
            <v>54.48</v>
          </cell>
          <cell r="AA219">
            <v>42.5</v>
          </cell>
          <cell r="AC219">
            <v>45382</v>
          </cell>
          <cell r="AD219" t="str">
            <v>U4</v>
          </cell>
          <cell r="AE219" t="str">
            <v>EBC_FORBUSPF_C24F</v>
          </cell>
          <cell r="AF219" t="str">
            <v>For Business vU4 Mar 2024</v>
          </cell>
          <cell r="AG219" t="str">
            <v>Elec For Bus Pre vU4 1yr BKF Mar 2024</v>
          </cell>
          <cell r="AH219" t="str">
            <v>C24F</v>
          </cell>
        </row>
        <row r="220">
          <cell r="B220" t="str">
            <v>Electricity</v>
          </cell>
          <cell r="C220">
            <v>15</v>
          </cell>
          <cell r="E220" t="str">
            <v>EveningAndWeekend</v>
          </cell>
          <cell r="H220" t="str">
            <v>Renewal</v>
          </cell>
          <cell r="I220">
            <v>12</v>
          </cell>
          <cell r="J220">
            <v>5000</v>
          </cell>
          <cell r="K220">
            <v>9999</v>
          </cell>
          <cell r="L220">
            <v>44901</v>
          </cell>
          <cell r="N220">
            <v>44901</v>
          </cell>
          <cell r="P220" t="str">
            <v>Direct Debit</v>
          </cell>
          <cell r="Q220" t="str">
            <v>For Business</v>
          </cell>
          <cell r="R220" t="str">
            <v>With S/C</v>
          </cell>
          <cell r="S220" t="str">
            <v>N</v>
          </cell>
          <cell r="X220">
            <v>80.39</v>
          </cell>
          <cell r="Y220">
            <v>54.75</v>
          </cell>
          <cell r="AA220">
            <v>42.47</v>
          </cell>
          <cell r="AC220">
            <v>45382</v>
          </cell>
          <cell r="AD220" t="str">
            <v>U4</v>
          </cell>
          <cell r="AE220" t="str">
            <v>EBC_FORBUSPF_C24F</v>
          </cell>
          <cell r="AF220" t="str">
            <v>For Business vU4 Mar 2024</v>
          </cell>
          <cell r="AG220" t="str">
            <v>Elec For Bus Pre vU4 1yr BKF Mar 2024</v>
          </cell>
          <cell r="AH220" t="str">
            <v>C24F</v>
          </cell>
        </row>
        <row r="221">
          <cell r="B221" t="str">
            <v>Electricity</v>
          </cell>
          <cell r="C221">
            <v>16</v>
          </cell>
          <cell r="E221" t="str">
            <v>EveningAndWeekend</v>
          </cell>
          <cell r="H221" t="str">
            <v>Renewal</v>
          </cell>
          <cell r="I221">
            <v>12</v>
          </cell>
          <cell r="J221">
            <v>5000</v>
          </cell>
          <cell r="K221">
            <v>9999</v>
          </cell>
          <cell r="L221">
            <v>44901</v>
          </cell>
          <cell r="N221">
            <v>44901</v>
          </cell>
          <cell r="P221" t="str">
            <v>Direct Debit</v>
          </cell>
          <cell r="Q221" t="str">
            <v>For Business</v>
          </cell>
          <cell r="R221" t="str">
            <v>With S/C</v>
          </cell>
          <cell r="S221" t="str">
            <v>N</v>
          </cell>
          <cell r="X221">
            <v>46.06</v>
          </cell>
          <cell r="Y221">
            <v>55.45</v>
          </cell>
          <cell r="AA221">
            <v>43.27</v>
          </cell>
          <cell r="AC221">
            <v>45382</v>
          </cell>
          <cell r="AD221" t="str">
            <v>U4</v>
          </cell>
          <cell r="AE221" t="str">
            <v>EBC_FORBUSPF_C24F</v>
          </cell>
          <cell r="AF221" t="str">
            <v>For Business vU4 Mar 2024</v>
          </cell>
          <cell r="AG221" t="str">
            <v>Elec For Bus Pre vU4 1yr BKF Mar 2024</v>
          </cell>
          <cell r="AH221" t="str">
            <v>C24F</v>
          </cell>
        </row>
        <row r="222">
          <cell r="B222" t="str">
            <v>Electricity</v>
          </cell>
          <cell r="C222">
            <v>17</v>
          </cell>
          <cell r="E222" t="str">
            <v>EveningAndWeekend</v>
          </cell>
          <cell r="H222" t="str">
            <v>Renewal</v>
          </cell>
          <cell r="I222">
            <v>12</v>
          </cell>
          <cell r="J222">
            <v>5000</v>
          </cell>
          <cell r="K222">
            <v>9999</v>
          </cell>
          <cell r="L222">
            <v>44901</v>
          </cell>
          <cell r="N222">
            <v>44901</v>
          </cell>
          <cell r="P222" t="str">
            <v>Direct Debit</v>
          </cell>
          <cell r="Q222" t="str">
            <v>For Business</v>
          </cell>
          <cell r="R222" t="str">
            <v>With S/C</v>
          </cell>
          <cell r="S222" t="str">
            <v>N</v>
          </cell>
          <cell r="X222">
            <v>58.95</v>
          </cell>
          <cell r="Y222">
            <v>55.63</v>
          </cell>
          <cell r="AA222">
            <v>43.51</v>
          </cell>
          <cell r="AC222">
            <v>45382</v>
          </cell>
          <cell r="AD222" t="str">
            <v>U4</v>
          </cell>
          <cell r="AE222" t="str">
            <v>EBC_FORBUSPF_C24F</v>
          </cell>
          <cell r="AF222" t="str">
            <v>For Business vU4 Mar 2024</v>
          </cell>
          <cell r="AG222" t="str">
            <v>Elec For Bus Pre vU4 1yr BKF Mar 2024</v>
          </cell>
          <cell r="AH222" t="str">
            <v>C24F</v>
          </cell>
        </row>
        <row r="223">
          <cell r="B223" t="str">
            <v>Electricity</v>
          </cell>
          <cell r="C223">
            <v>18</v>
          </cell>
          <cell r="E223" t="str">
            <v>EveningAndWeekend</v>
          </cell>
          <cell r="H223" t="str">
            <v>Renewal</v>
          </cell>
          <cell r="I223">
            <v>12</v>
          </cell>
          <cell r="J223">
            <v>5000</v>
          </cell>
          <cell r="K223">
            <v>9999</v>
          </cell>
          <cell r="L223">
            <v>44901</v>
          </cell>
          <cell r="N223">
            <v>44901</v>
          </cell>
          <cell r="P223" t="str">
            <v>Direct Debit</v>
          </cell>
          <cell r="Q223" t="str">
            <v>For Business</v>
          </cell>
          <cell r="R223" t="str">
            <v>With S/C</v>
          </cell>
          <cell r="S223" t="str">
            <v>N</v>
          </cell>
          <cell r="X223">
            <v>72.97</v>
          </cell>
          <cell r="Y223">
            <v>55.06</v>
          </cell>
          <cell r="AA223">
            <v>42.71</v>
          </cell>
          <cell r="AC223">
            <v>45382</v>
          </cell>
          <cell r="AD223" t="str">
            <v>U4</v>
          </cell>
          <cell r="AE223" t="str">
            <v>EBC_FORBUSPF_C24F</v>
          </cell>
          <cell r="AF223" t="str">
            <v>For Business vU4 Mar 2024</v>
          </cell>
          <cell r="AG223" t="str">
            <v>Elec For Bus Pre vU4 1yr BKF Mar 2024</v>
          </cell>
          <cell r="AH223" t="str">
            <v>C24F</v>
          </cell>
        </row>
        <row r="224">
          <cell r="B224" t="str">
            <v>Electricity</v>
          </cell>
          <cell r="C224">
            <v>20</v>
          </cell>
          <cell r="E224" t="str">
            <v>EveningAndWeekend</v>
          </cell>
          <cell r="H224" t="str">
            <v>Renewal</v>
          </cell>
          <cell r="I224">
            <v>12</v>
          </cell>
          <cell r="J224">
            <v>5000</v>
          </cell>
          <cell r="K224">
            <v>9999</v>
          </cell>
          <cell r="L224">
            <v>44901</v>
          </cell>
          <cell r="N224">
            <v>44901</v>
          </cell>
          <cell r="P224" t="str">
            <v>Direct Debit</v>
          </cell>
          <cell r="Q224" t="str">
            <v>For Business</v>
          </cell>
          <cell r="R224" t="str">
            <v>With S/C</v>
          </cell>
          <cell r="S224" t="str">
            <v>N</v>
          </cell>
          <cell r="X224">
            <v>51.44</v>
          </cell>
          <cell r="Y224">
            <v>54.72</v>
          </cell>
          <cell r="AA224">
            <v>43.09</v>
          </cell>
          <cell r="AC224">
            <v>45382</v>
          </cell>
          <cell r="AD224" t="str">
            <v>U4</v>
          </cell>
          <cell r="AE224" t="str">
            <v>EBC_FORBUSPF_C24F</v>
          </cell>
          <cell r="AF224" t="str">
            <v>For Business vU4 Mar 2024</v>
          </cell>
          <cell r="AG224" t="str">
            <v>Elec For Bus Pre vU4 1yr BKF Mar 2024</v>
          </cell>
          <cell r="AH224" t="str">
            <v>C24F</v>
          </cell>
        </row>
        <row r="225">
          <cell r="B225" t="str">
            <v>Electricity</v>
          </cell>
          <cell r="C225">
            <v>21</v>
          </cell>
          <cell r="E225" t="str">
            <v>EveningAndWeekend</v>
          </cell>
          <cell r="H225" t="str">
            <v>Renewal</v>
          </cell>
          <cell r="I225">
            <v>12</v>
          </cell>
          <cell r="J225">
            <v>5000</v>
          </cell>
          <cell r="K225">
            <v>9999</v>
          </cell>
          <cell r="L225">
            <v>44901</v>
          </cell>
          <cell r="N225">
            <v>44901</v>
          </cell>
          <cell r="P225" t="str">
            <v>Direct Debit</v>
          </cell>
          <cell r="Q225" t="str">
            <v>For Business</v>
          </cell>
          <cell r="R225" t="str">
            <v>With S/C</v>
          </cell>
          <cell r="S225" t="str">
            <v>N</v>
          </cell>
          <cell r="X225">
            <v>80.98</v>
          </cell>
          <cell r="Y225">
            <v>54.55</v>
          </cell>
          <cell r="AA225">
            <v>42.55</v>
          </cell>
          <cell r="AC225">
            <v>45382</v>
          </cell>
          <cell r="AD225" t="str">
            <v>U4</v>
          </cell>
          <cell r="AE225" t="str">
            <v>EBC_FORBUSPF_C24F</v>
          </cell>
          <cell r="AF225" t="str">
            <v>For Business vU4 Mar 2024</v>
          </cell>
          <cell r="AG225" t="str">
            <v>Elec For Bus Pre vU4 1yr BKF Mar 2024</v>
          </cell>
          <cell r="AH225" t="str">
            <v>C24F</v>
          </cell>
        </row>
        <row r="226">
          <cell r="B226" t="str">
            <v>Electricity</v>
          </cell>
          <cell r="C226">
            <v>22</v>
          </cell>
          <cell r="E226" t="str">
            <v>EveningAndWeekend</v>
          </cell>
          <cell r="H226" t="str">
            <v>Renewal</v>
          </cell>
          <cell r="I226">
            <v>12</v>
          </cell>
          <cell r="J226">
            <v>5000</v>
          </cell>
          <cell r="K226">
            <v>9999</v>
          </cell>
          <cell r="L226">
            <v>44901</v>
          </cell>
          <cell r="N226">
            <v>44901</v>
          </cell>
          <cell r="P226" t="str">
            <v>Direct Debit</v>
          </cell>
          <cell r="Q226" t="str">
            <v>For Business</v>
          </cell>
          <cell r="R226" t="str">
            <v>With S/C</v>
          </cell>
          <cell r="S226" t="str">
            <v>N</v>
          </cell>
          <cell r="X226">
            <v>80.98</v>
          </cell>
          <cell r="Y226">
            <v>54.55</v>
          </cell>
          <cell r="AA226">
            <v>42.55</v>
          </cell>
          <cell r="AC226">
            <v>45382</v>
          </cell>
          <cell r="AD226" t="str">
            <v>U4</v>
          </cell>
          <cell r="AE226" t="str">
            <v>EBC_FORBUSPF_C24F</v>
          </cell>
          <cell r="AF226" t="str">
            <v>For Business vU4 Mar 2024</v>
          </cell>
          <cell r="AG226" t="str">
            <v>Elec For Bus Pre vU4 1yr BKF Mar 2024</v>
          </cell>
          <cell r="AH226" t="str">
            <v>C24F</v>
          </cell>
        </row>
        <row r="227">
          <cell r="B227" t="str">
            <v>Electricity</v>
          </cell>
          <cell r="C227">
            <v>23</v>
          </cell>
          <cell r="E227" t="str">
            <v>EveningAndWeekend</v>
          </cell>
          <cell r="H227" t="str">
            <v>Renewal</v>
          </cell>
          <cell r="I227">
            <v>12</v>
          </cell>
          <cell r="J227">
            <v>5000</v>
          </cell>
          <cell r="K227">
            <v>9999</v>
          </cell>
          <cell r="L227">
            <v>44901</v>
          </cell>
          <cell r="N227">
            <v>44901</v>
          </cell>
          <cell r="P227" t="str">
            <v>Direct Debit</v>
          </cell>
          <cell r="Q227" t="str">
            <v>For Business</v>
          </cell>
          <cell r="R227" t="str">
            <v>With S/C</v>
          </cell>
          <cell r="S227" t="str">
            <v>N</v>
          </cell>
          <cell r="X227">
            <v>70.98</v>
          </cell>
          <cell r="Y227">
            <v>55.1</v>
          </cell>
          <cell r="AA227">
            <v>42.89</v>
          </cell>
          <cell r="AC227">
            <v>45382</v>
          </cell>
          <cell r="AD227" t="str">
            <v>U4</v>
          </cell>
          <cell r="AE227" t="str">
            <v>EBC_FORBUSPF_C24F</v>
          </cell>
          <cell r="AF227" t="str">
            <v>For Business vU4 Mar 2024</v>
          </cell>
          <cell r="AG227" t="str">
            <v>Elec For Bus Pre vU4 1yr BKF Mar 2024</v>
          </cell>
          <cell r="AH227" t="str">
            <v>C24F</v>
          </cell>
        </row>
        <row r="228">
          <cell r="B228" t="str">
            <v>Electricity</v>
          </cell>
          <cell r="C228">
            <v>10</v>
          </cell>
          <cell r="E228" t="str">
            <v>EveningWeekendAndNight</v>
          </cell>
          <cell r="H228" t="str">
            <v>Renewal</v>
          </cell>
          <cell r="I228">
            <v>12</v>
          </cell>
          <cell r="J228">
            <v>5000</v>
          </cell>
          <cell r="K228">
            <v>9999</v>
          </cell>
          <cell r="L228">
            <v>44901</v>
          </cell>
          <cell r="N228">
            <v>44901</v>
          </cell>
          <cell r="P228" t="str">
            <v>Direct Debit</v>
          </cell>
          <cell r="Q228" t="str">
            <v>For Business</v>
          </cell>
          <cell r="R228" t="str">
            <v>With S/C</v>
          </cell>
          <cell r="S228" t="str">
            <v>N</v>
          </cell>
          <cell r="X228">
            <v>35.75</v>
          </cell>
          <cell r="Y228">
            <v>56.7</v>
          </cell>
          <cell r="Z228">
            <v>38.31</v>
          </cell>
          <cell r="AA228">
            <v>45.35</v>
          </cell>
          <cell r="AC228">
            <v>45382</v>
          </cell>
          <cell r="AD228" t="str">
            <v>U4</v>
          </cell>
          <cell r="AE228" t="str">
            <v>EBC_FORBUSPF_C24F</v>
          </cell>
          <cell r="AF228" t="str">
            <v>For Business vU4 Mar 2024</v>
          </cell>
          <cell r="AG228" t="str">
            <v>Elec For Bus Pre vU4 1yr BKF Mar 2024</v>
          </cell>
          <cell r="AH228" t="str">
            <v>C24F</v>
          </cell>
        </row>
        <row r="229">
          <cell r="B229" t="str">
            <v>Electricity</v>
          </cell>
          <cell r="C229">
            <v>11</v>
          </cell>
          <cell r="E229" t="str">
            <v>EveningWeekendAndNight</v>
          </cell>
          <cell r="H229" t="str">
            <v>Renewal</v>
          </cell>
          <cell r="I229">
            <v>12</v>
          </cell>
          <cell r="J229">
            <v>5000</v>
          </cell>
          <cell r="K229">
            <v>9999</v>
          </cell>
          <cell r="L229">
            <v>44901</v>
          </cell>
          <cell r="N229">
            <v>44901</v>
          </cell>
          <cell r="P229" t="str">
            <v>Direct Debit</v>
          </cell>
          <cell r="Q229" t="str">
            <v>For Business</v>
          </cell>
          <cell r="R229" t="str">
            <v>With S/C</v>
          </cell>
          <cell r="S229" t="str">
            <v>N</v>
          </cell>
          <cell r="X229">
            <v>63.78</v>
          </cell>
          <cell r="Y229">
            <v>55.11</v>
          </cell>
          <cell r="Z229">
            <v>38.520000000000003</v>
          </cell>
          <cell r="AA229">
            <v>44.38</v>
          </cell>
          <cell r="AC229">
            <v>45382</v>
          </cell>
          <cell r="AD229" t="str">
            <v>U4</v>
          </cell>
          <cell r="AE229" t="str">
            <v>EBC_FORBUSPF_C24F</v>
          </cell>
          <cell r="AF229" t="str">
            <v>For Business vU4 Mar 2024</v>
          </cell>
          <cell r="AG229" t="str">
            <v>Elec For Bus Pre vU4 1yr BKF Mar 2024</v>
          </cell>
          <cell r="AH229" t="str">
            <v>C24F</v>
          </cell>
        </row>
        <row r="230">
          <cell r="B230" t="str">
            <v>Electricity</v>
          </cell>
          <cell r="C230">
            <v>13</v>
          </cell>
          <cell r="E230" t="str">
            <v>EveningWeekendAndNight</v>
          </cell>
          <cell r="H230" t="str">
            <v>Renewal</v>
          </cell>
          <cell r="I230">
            <v>12</v>
          </cell>
          <cell r="J230">
            <v>5000</v>
          </cell>
          <cell r="K230">
            <v>9999</v>
          </cell>
          <cell r="L230">
            <v>44901</v>
          </cell>
          <cell r="N230">
            <v>44901</v>
          </cell>
          <cell r="P230" t="str">
            <v>Direct Debit</v>
          </cell>
          <cell r="Q230" t="str">
            <v>For Business</v>
          </cell>
          <cell r="R230" t="str">
            <v>With S/C</v>
          </cell>
          <cell r="S230" t="str">
            <v>N</v>
          </cell>
          <cell r="X230">
            <v>63.5</v>
          </cell>
          <cell r="Y230">
            <v>57.63</v>
          </cell>
          <cell r="Z230">
            <v>38.33</v>
          </cell>
          <cell r="AA230">
            <v>46.11</v>
          </cell>
          <cell r="AC230">
            <v>45382</v>
          </cell>
          <cell r="AD230" t="str">
            <v>U4</v>
          </cell>
          <cell r="AE230" t="str">
            <v>EBC_FORBUSPF_C24F</v>
          </cell>
          <cell r="AF230" t="str">
            <v>For Business vU4 Mar 2024</v>
          </cell>
          <cell r="AG230" t="str">
            <v>Elec For Bus Pre vU4 1yr BKF Mar 2024</v>
          </cell>
          <cell r="AH230" t="str">
            <v>C24F</v>
          </cell>
        </row>
        <row r="231">
          <cell r="B231" t="str">
            <v>Electricity</v>
          </cell>
          <cell r="C231">
            <v>16</v>
          </cell>
          <cell r="E231" t="str">
            <v>EveningWeekendAndNight</v>
          </cell>
          <cell r="H231" t="str">
            <v>Renewal</v>
          </cell>
          <cell r="I231">
            <v>12</v>
          </cell>
          <cell r="J231">
            <v>5000</v>
          </cell>
          <cell r="K231">
            <v>9999</v>
          </cell>
          <cell r="L231">
            <v>44901</v>
          </cell>
          <cell r="N231">
            <v>44901</v>
          </cell>
          <cell r="P231" t="str">
            <v>Direct Debit</v>
          </cell>
          <cell r="Q231" t="str">
            <v>For Business</v>
          </cell>
          <cell r="R231" t="str">
            <v>With S/C</v>
          </cell>
          <cell r="S231" t="str">
            <v>N</v>
          </cell>
          <cell r="X231">
            <v>46.06</v>
          </cell>
          <cell r="Y231">
            <v>56.58</v>
          </cell>
          <cell r="Z231">
            <v>38.33</v>
          </cell>
          <cell r="AA231">
            <v>46.35</v>
          </cell>
          <cell r="AC231">
            <v>45382</v>
          </cell>
          <cell r="AD231" t="str">
            <v>U4</v>
          </cell>
          <cell r="AE231" t="str">
            <v>EBC_FORBUSPF_C24F</v>
          </cell>
          <cell r="AF231" t="str">
            <v>For Business vU4 Mar 2024</v>
          </cell>
          <cell r="AG231" t="str">
            <v>Elec For Bus Pre vU4 1yr BKF Mar 2024</v>
          </cell>
          <cell r="AH231" t="str">
            <v>C24F</v>
          </cell>
        </row>
        <row r="232">
          <cell r="B232" t="str">
            <v>Electricity</v>
          </cell>
          <cell r="C232">
            <v>19</v>
          </cell>
          <cell r="E232" t="str">
            <v>EveningWeekendAndNight</v>
          </cell>
          <cell r="H232" t="str">
            <v>Renewal</v>
          </cell>
          <cell r="I232">
            <v>12</v>
          </cell>
          <cell r="J232">
            <v>5000</v>
          </cell>
          <cell r="K232">
            <v>9999</v>
          </cell>
          <cell r="L232">
            <v>44901</v>
          </cell>
          <cell r="N232">
            <v>44901</v>
          </cell>
          <cell r="P232" t="str">
            <v>Direct Debit</v>
          </cell>
          <cell r="Q232" t="str">
            <v>For Business</v>
          </cell>
          <cell r="R232" t="str">
            <v>With S/C</v>
          </cell>
          <cell r="S232" t="str">
            <v>N</v>
          </cell>
          <cell r="X232">
            <v>44.57</v>
          </cell>
          <cell r="Y232">
            <v>55.45</v>
          </cell>
          <cell r="Z232">
            <v>37.93</v>
          </cell>
          <cell r="AA232">
            <v>45.95</v>
          </cell>
          <cell r="AC232">
            <v>45382</v>
          </cell>
          <cell r="AD232" t="str">
            <v>U4</v>
          </cell>
          <cell r="AE232" t="str">
            <v>EBC_FORBUSPF_C24F</v>
          </cell>
          <cell r="AF232" t="str">
            <v>For Business vU4 Mar 2024</v>
          </cell>
          <cell r="AG232" t="str">
            <v>Elec For Bus Pre vU4 1yr BKF Mar 2024</v>
          </cell>
          <cell r="AH232" t="str">
            <v>C24F</v>
          </cell>
        </row>
        <row r="233">
          <cell r="B233" t="str">
            <v>Electricity</v>
          </cell>
          <cell r="C233">
            <v>20</v>
          </cell>
          <cell r="E233" t="str">
            <v>EveningWeekendAndNight</v>
          </cell>
          <cell r="H233" t="str">
            <v>Renewal</v>
          </cell>
          <cell r="I233">
            <v>12</v>
          </cell>
          <cell r="J233">
            <v>5000</v>
          </cell>
          <cell r="K233">
            <v>9999</v>
          </cell>
          <cell r="L233">
            <v>44901</v>
          </cell>
          <cell r="N233">
            <v>44901</v>
          </cell>
          <cell r="P233" t="str">
            <v>Direct Debit</v>
          </cell>
          <cell r="Q233" t="str">
            <v>For Business</v>
          </cell>
          <cell r="R233" t="str">
            <v>With S/C</v>
          </cell>
          <cell r="S233" t="str">
            <v>N</v>
          </cell>
          <cell r="X233">
            <v>51.44</v>
          </cell>
          <cell r="Y233">
            <v>55.51</v>
          </cell>
          <cell r="Z233">
            <v>37.979999999999997</v>
          </cell>
          <cell r="AA233">
            <v>45.54</v>
          </cell>
          <cell r="AC233">
            <v>45382</v>
          </cell>
          <cell r="AD233" t="str">
            <v>U4</v>
          </cell>
          <cell r="AE233" t="str">
            <v>EBC_FORBUSPF_C24F</v>
          </cell>
          <cell r="AF233" t="str">
            <v>For Business vU4 Mar 2024</v>
          </cell>
          <cell r="AG233" t="str">
            <v>Elec For Bus Pre vU4 1yr BKF Mar 2024</v>
          </cell>
          <cell r="AH233" t="str">
            <v>C24F</v>
          </cell>
        </row>
        <row r="234">
          <cell r="B234" t="str">
            <v>Electricity</v>
          </cell>
          <cell r="C234">
            <v>22</v>
          </cell>
          <cell r="E234" t="str">
            <v>EveningWeekendAndNight</v>
          </cell>
          <cell r="H234" t="str">
            <v>Renewal</v>
          </cell>
          <cell r="I234">
            <v>12</v>
          </cell>
          <cell r="J234">
            <v>5000</v>
          </cell>
          <cell r="K234">
            <v>9999</v>
          </cell>
          <cell r="L234">
            <v>44901</v>
          </cell>
          <cell r="N234">
            <v>44901</v>
          </cell>
          <cell r="P234" t="str">
            <v>Direct Debit</v>
          </cell>
          <cell r="Q234" t="str">
            <v>For Business</v>
          </cell>
          <cell r="R234" t="str">
            <v>With S/C</v>
          </cell>
          <cell r="S234" t="str">
            <v>N</v>
          </cell>
          <cell r="X234">
            <v>88.17</v>
          </cell>
          <cell r="Y234">
            <v>54.43</v>
          </cell>
          <cell r="Z234">
            <v>37.909999999999997</v>
          </cell>
          <cell r="AA234">
            <v>44.25</v>
          </cell>
          <cell r="AC234">
            <v>45382</v>
          </cell>
          <cell r="AD234" t="str">
            <v>U4</v>
          </cell>
          <cell r="AE234" t="str">
            <v>EBC_FORBUSPF_C24F</v>
          </cell>
          <cell r="AF234" t="str">
            <v>For Business vU4 Mar 2024</v>
          </cell>
          <cell r="AG234" t="str">
            <v>Elec For Bus Pre vU4 1yr BKF Mar 2024</v>
          </cell>
          <cell r="AH234" t="str">
            <v>C24F</v>
          </cell>
        </row>
        <row r="235">
          <cell r="B235" t="str">
            <v>Electricity</v>
          </cell>
          <cell r="C235">
            <v>23</v>
          </cell>
          <cell r="E235" t="str">
            <v>EveningWeekendAndNight</v>
          </cell>
          <cell r="H235" t="str">
            <v>Renewal</v>
          </cell>
          <cell r="I235">
            <v>12</v>
          </cell>
          <cell r="J235">
            <v>5000</v>
          </cell>
          <cell r="K235">
            <v>9999</v>
          </cell>
          <cell r="L235">
            <v>44901</v>
          </cell>
          <cell r="N235">
            <v>44901</v>
          </cell>
          <cell r="P235" t="str">
            <v>Direct Debit</v>
          </cell>
          <cell r="Q235" t="str">
            <v>For Business</v>
          </cell>
          <cell r="R235" t="str">
            <v>With S/C</v>
          </cell>
          <cell r="S235" t="str">
            <v>N</v>
          </cell>
          <cell r="X235">
            <v>70.98</v>
          </cell>
          <cell r="Y235">
            <v>55.86</v>
          </cell>
          <cell r="Z235">
            <v>38.14</v>
          </cell>
          <cell r="AA235">
            <v>45.57</v>
          </cell>
          <cell r="AC235">
            <v>45382</v>
          </cell>
          <cell r="AD235" t="str">
            <v>U4</v>
          </cell>
          <cell r="AE235" t="str">
            <v>EBC_FORBUSPF_C24F</v>
          </cell>
          <cell r="AF235" t="str">
            <v>For Business vU4 Mar 2024</v>
          </cell>
          <cell r="AG235" t="str">
            <v>Elec For Bus Pre vU4 1yr BKF Mar 2024</v>
          </cell>
          <cell r="AH235" t="str">
            <v>C24F</v>
          </cell>
        </row>
        <row r="236">
          <cell r="B236" t="str">
            <v>Electricity</v>
          </cell>
          <cell r="C236">
            <v>10</v>
          </cell>
          <cell r="E236" t="str">
            <v>OffPeak</v>
          </cell>
          <cell r="H236" t="str">
            <v>Renewal</v>
          </cell>
          <cell r="I236">
            <v>12</v>
          </cell>
          <cell r="J236">
            <v>5000</v>
          </cell>
          <cell r="K236">
            <v>9999</v>
          </cell>
          <cell r="L236">
            <v>44901</v>
          </cell>
          <cell r="N236">
            <v>44901</v>
          </cell>
          <cell r="P236" t="str">
            <v>Direct Debit</v>
          </cell>
          <cell r="Q236" t="str">
            <v>For Business</v>
          </cell>
          <cell r="R236" t="str">
            <v>With S/C</v>
          </cell>
          <cell r="S236" t="str">
            <v>N</v>
          </cell>
          <cell r="X236">
            <v>10</v>
          </cell>
          <cell r="Z236">
            <v>41.81</v>
          </cell>
          <cell r="AC236">
            <v>45382</v>
          </cell>
          <cell r="AD236" t="str">
            <v>U4</v>
          </cell>
          <cell r="AE236" t="str">
            <v>EBC_FORBUSPF_C24F</v>
          </cell>
          <cell r="AF236" t="str">
            <v>For Business vU4 Mar 2024</v>
          </cell>
          <cell r="AG236" t="str">
            <v>Elec For Bus Pre vU4 1yr BKF Mar 2024</v>
          </cell>
          <cell r="AH236" t="str">
            <v>C24F</v>
          </cell>
        </row>
        <row r="237">
          <cell r="B237" t="str">
            <v>Electricity</v>
          </cell>
          <cell r="C237">
            <v>11</v>
          </cell>
          <cell r="E237" t="str">
            <v>OffPeak</v>
          </cell>
          <cell r="H237" t="str">
            <v>Renewal</v>
          </cell>
          <cell r="I237">
            <v>12</v>
          </cell>
          <cell r="J237">
            <v>5000</v>
          </cell>
          <cell r="K237">
            <v>9999</v>
          </cell>
          <cell r="L237">
            <v>44901</v>
          </cell>
          <cell r="N237">
            <v>44901</v>
          </cell>
          <cell r="P237" t="str">
            <v>Direct Debit</v>
          </cell>
          <cell r="Q237" t="str">
            <v>For Business</v>
          </cell>
          <cell r="R237" t="str">
            <v>With S/C</v>
          </cell>
          <cell r="S237" t="str">
            <v>N</v>
          </cell>
          <cell r="X237">
            <v>10</v>
          </cell>
          <cell r="Z237">
            <v>40.92</v>
          </cell>
          <cell r="AC237">
            <v>45382</v>
          </cell>
          <cell r="AD237" t="str">
            <v>U4</v>
          </cell>
          <cell r="AE237" t="str">
            <v>EBC_FORBUSPF_C24F</v>
          </cell>
          <cell r="AF237" t="str">
            <v>For Business vU4 Mar 2024</v>
          </cell>
          <cell r="AG237" t="str">
            <v>Elec For Bus Pre vU4 1yr BKF Mar 2024</v>
          </cell>
          <cell r="AH237" t="str">
            <v>C24F</v>
          </cell>
        </row>
        <row r="238">
          <cell r="B238" t="str">
            <v>Electricity</v>
          </cell>
          <cell r="C238">
            <v>12</v>
          </cell>
          <cell r="E238" t="str">
            <v>OffPeak</v>
          </cell>
          <cell r="H238" t="str">
            <v>Renewal</v>
          </cell>
          <cell r="I238">
            <v>12</v>
          </cell>
          <cell r="J238">
            <v>5000</v>
          </cell>
          <cell r="K238">
            <v>9999</v>
          </cell>
          <cell r="L238">
            <v>44901</v>
          </cell>
          <cell r="N238">
            <v>44901</v>
          </cell>
          <cell r="P238" t="str">
            <v>Direct Debit</v>
          </cell>
          <cell r="Q238" t="str">
            <v>For Business</v>
          </cell>
          <cell r="R238" t="str">
            <v>With S/C</v>
          </cell>
          <cell r="S238" t="str">
            <v>N</v>
          </cell>
          <cell r="X238">
            <v>10</v>
          </cell>
          <cell r="Z238">
            <v>39.78</v>
          </cell>
          <cell r="AC238">
            <v>45382</v>
          </cell>
          <cell r="AD238" t="str">
            <v>U4</v>
          </cell>
          <cell r="AE238" t="str">
            <v>EBC_FORBUSPF_C24F</v>
          </cell>
          <cell r="AF238" t="str">
            <v>For Business vU4 Mar 2024</v>
          </cell>
          <cell r="AG238" t="str">
            <v>Elec For Bus Pre vU4 1yr BKF Mar 2024</v>
          </cell>
          <cell r="AH238" t="str">
            <v>C24F</v>
          </cell>
        </row>
        <row r="239">
          <cell r="B239" t="str">
            <v>Electricity</v>
          </cell>
          <cell r="C239">
            <v>13</v>
          </cell>
          <cell r="E239" t="str">
            <v>OffPeak</v>
          </cell>
          <cell r="H239" t="str">
            <v>Renewal</v>
          </cell>
          <cell r="I239">
            <v>12</v>
          </cell>
          <cell r="J239">
            <v>5000</v>
          </cell>
          <cell r="K239">
            <v>9999</v>
          </cell>
          <cell r="L239">
            <v>44901</v>
          </cell>
          <cell r="N239">
            <v>44901</v>
          </cell>
          <cell r="P239" t="str">
            <v>Direct Debit</v>
          </cell>
          <cell r="Q239" t="str">
            <v>For Business</v>
          </cell>
          <cell r="R239" t="str">
            <v>With S/C</v>
          </cell>
          <cell r="S239" t="str">
            <v>N</v>
          </cell>
          <cell r="X239">
            <v>10</v>
          </cell>
          <cell r="Z239">
            <v>38.020000000000003</v>
          </cell>
          <cell r="AC239">
            <v>45382</v>
          </cell>
          <cell r="AD239" t="str">
            <v>U4</v>
          </cell>
          <cell r="AE239" t="str">
            <v>EBC_FORBUSPF_C24F</v>
          </cell>
          <cell r="AF239" t="str">
            <v>For Business vU4 Mar 2024</v>
          </cell>
          <cell r="AG239" t="str">
            <v>Elec For Bus Pre vU4 1yr BKF Mar 2024</v>
          </cell>
          <cell r="AH239" t="str">
            <v>C24F</v>
          </cell>
        </row>
        <row r="240">
          <cell r="B240" t="str">
            <v>Electricity</v>
          </cell>
          <cell r="C240">
            <v>14</v>
          </cell>
          <cell r="E240" t="str">
            <v>OffPeak</v>
          </cell>
          <cell r="H240" t="str">
            <v>Renewal</v>
          </cell>
          <cell r="I240">
            <v>12</v>
          </cell>
          <cell r="J240">
            <v>5000</v>
          </cell>
          <cell r="K240">
            <v>9999</v>
          </cell>
          <cell r="L240">
            <v>44901</v>
          </cell>
          <cell r="N240">
            <v>44901</v>
          </cell>
          <cell r="P240" t="str">
            <v>Direct Debit</v>
          </cell>
          <cell r="Q240" t="str">
            <v>For Business</v>
          </cell>
          <cell r="R240" t="str">
            <v>With S/C</v>
          </cell>
          <cell r="S240" t="str">
            <v>N</v>
          </cell>
          <cell r="X240">
            <v>10</v>
          </cell>
          <cell r="Z240">
            <v>43.47</v>
          </cell>
          <cell r="AC240">
            <v>45382</v>
          </cell>
          <cell r="AD240" t="str">
            <v>U4</v>
          </cell>
          <cell r="AE240" t="str">
            <v>EBC_FORBUSPF_C24F</v>
          </cell>
          <cell r="AF240" t="str">
            <v>For Business vU4 Mar 2024</v>
          </cell>
          <cell r="AG240" t="str">
            <v>Elec For Bus Pre vU4 1yr BKF Mar 2024</v>
          </cell>
          <cell r="AH240" t="str">
            <v>C24F</v>
          </cell>
        </row>
        <row r="241">
          <cell r="B241" t="str">
            <v>Electricity</v>
          </cell>
          <cell r="C241">
            <v>15</v>
          </cell>
          <cell r="E241" t="str">
            <v>OffPeak</v>
          </cell>
          <cell r="H241" t="str">
            <v>Renewal</v>
          </cell>
          <cell r="I241">
            <v>12</v>
          </cell>
          <cell r="J241">
            <v>5000</v>
          </cell>
          <cell r="K241">
            <v>9999</v>
          </cell>
          <cell r="L241">
            <v>44901</v>
          </cell>
          <cell r="N241">
            <v>44901</v>
          </cell>
          <cell r="P241" t="str">
            <v>Direct Debit</v>
          </cell>
          <cell r="Q241" t="str">
            <v>For Business</v>
          </cell>
          <cell r="R241" t="str">
            <v>With S/C</v>
          </cell>
          <cell r="S241" t="str">
            <v>N</v>
          </cell>
          <cell r="X241">
            <v>10</v>
          </cell>
          <cell r="Z241">
            <v>40.65</v>
          </cell>
          <cell r="AC241">
            <v>45382</v>
          </cell>
          <cell r="AD241" t="str">
            <v>U4</v>
          </cell>
          <cell r="AE241" t="str">
            <v>EBC_FORBUSPF_C24F</v>
          </cell>
          <cell r="AF241" t="str">
            <v>For Business vU4 Mar 2024</v>
          </cell>
          <cell r="AG241" t="str">
            <v>Elec For Bus Pre vU4 1yr BKF Mar 2024</v>
          </cell>
          <cell r="AH241" t="str">
            <v>C24F</v>
          </cell>
        </row>
        <row r="242">
          <cell r="B242" t="str">
            <v>Electricity</v>
          </cell>
          <cell r="C242">
            <v>16</v>
          </cell>
          <cell r="E242" t="str">
            <v>OffPeak</v>
          </cell>
          <cell r="H242" t="str">
            <v>Renewal</v>
          </cell>
          <cell r="I242">
            <v>12</v>
          </cell>
          <cell r="J242">
            <v>5000</v>
          </cell>
          <cell r="K242">
            <v>9999</v>
          </cell>
          <cell r="L242">
            <v>44901</v>
          </cell>
          <cell r="N242">
            <v>44901</v>
          </cell>
          <cell r="P242" t="str">
            <v>Direct Debit</v>
          </cell>
          <cell r="Q242" t="str">
            <v>For Business</v>
          </cell>
          <cell r="R242" t="str">
            <v>With S/C</v>
          </cell>
          <cell r="S242" t="str">
            <v>N</v>
          </cell>
          <cell r="X242">
            <v>10</v>
          </cell>
          <cell r="Z242">
            <v>42.37</v>
          </cell>
          <cell r="AC242">
            <v>45382</v>
          </cell>
          <cell r="AD242" t="str">
            <v>U4</v>
          </cell>
          <cell r="AE242" t="str">
            <v>EBC_FORBUSPF_C24F</v>
          </cell>
          <cell r="AF242" t="str">
            <v>For Business vU4 Mar 2024</v>
          </cell>
          <cell r="AG242" t="str">
            <v>Elec For Bus Pre vU4 1yr BKF Mar 2024</v>
          </cell>
          <cell r="AH242" t="str">
            <v>C24F</v>
          </cell>
        </row>
        <row r="243">
          <cell r="B243" t="str">
            <v>Electricity</v>
          </cell>
          <cell r="C243">
            <v>17</v>
          </cell>
          <cell r="E243" t="str">
            <v>OffPeak</v>
          </cell>
          <cell r="H243" t="str">
            <v>Renewal</v>
          </cell>
          <cell r="I243">
            <v>12</v>
          </cell>
          <cell r="J243">
            <v>5000</v>
          </cell>
          <cell r="K243">
            <v>9999</v>
          </cell>
          <cell r="L243">
            <v>44901</v>
          </cell>
          <cell r="N243">
            <v>44901</v>
          </cell>
          <cell r="P243" t="str">
            <v>Direct Debit</v>
          </cell>
          <cell r="Q243" t="str">
            <v>For Business</v>
          </cell>
          <cell r="R243" t="str">
            <v>With S/C</v>
          </cell>
          <cell r="S243" t="str">
            <v>N</v>
          </cell>
          <cell r="X243">
            <v>10</v>
          </cell>
          <cell r="Z243">
            <v>40.93</v>
          </cell>
          <cell r="AC243">
            <v>45382</v>
          </cell>
          <cell r="AD243" t="str">
            <v>U4</v>
          </cell>
          <cell r="AE243" t="str">
            <v>EBC_FORBUSPF_C24F</v>
          </cell>
          <cell r="AF243" t="str">
            <v>For Business vU4 Mar 2024</v>
          </cell>
          <cell r="AG243" t="str">
            <v>Elec For Bus Pre vU4 1yr BKF Mar 2024</v>
          </cell>
          <cell r="AH243" t="str">
            <v>C24F</v>
          </cell>
        </row>
        <row r="244">
          <cell r="B244" t="str">
            <v>Electricity</v>
          </cell>
          <cell r="C244">
            <v>18</v>
          </cell>
          <cell r="E244" t="str">
            <v>OffPeak</v>
          </cell>
          <cell r="H244" t="str">
            <v>Renewal</v>
          </cell>
          <cell r="I244">
            <v>12</v>
          </cell>
          <cell r="J244">
            <v>5000</v>
          </cell>
          <cell r="K244">
            <v>9999</v>
          </cell>
          <cell r="L244">
            <v>44901</v>
          </cell>
          <cell r="N244">
            <v>44901</v>
          </cell>
          <cell r="P244" t="str">
            <v>Direct Debit</v>
          </cell>
          <cell r="Q244" t="str">
            <v>For Business</v>
          </cell>
          <cell r="R244" t="str">
            <v>With S/C</v>
          </cell>
          <cell r="S244" t="str">
            <v>N</v>
          </cell>
          <cell r="X244">
            <v>10</v>
          </cell>
          <cell r="Z244">
            <v>39.97</v>
          </cell>
          <cell r="AC244">
            <v>45382</v>
          </cell>
          <cell r="AD244" t="str">
            <v>U4</v>
          </cell>
          <cell r="AE244" t="str">
            <v>EBC_FORBUSPF_C24F</v>
          </cell>
          <cell r="AF244" t="str">
            <v>For Business vU4 Mar 2024</v>
          </cell>
          <cell r="AG244" t="str">
            <v>Elec For Bus Pre vU4 1yr BKF Mar 2024</v>
          </cell>
          <cell r="AH244" t="str">
            <v>C24F</v>
          </cell>
        </row>
        <row r="245">
          <cell r="B245" t="str">
            <v>Electricity</v>
          </cell>
          <cell r="C245">
            <v>19</v>
          </cell>
          <cell r="E245" t="str">
            <v>OffPeak</v>
          </cell>
          <cell r="H245" t="str">
            <v>Renewal</v>
          </cell>
          <cell r="I245">
            <v>12</v>
          </cell>
          <cell r="J245">
            <v>5000</v>
          </cell>
          <cell r="K245">
            <v>9999</v>
          </cell>
          <cell r="L245">
            <v>44901</v>
          </cell>
          <cell r="N245">
            <v>44901</v>
          </cell>
          <cell r="P245" t="str">
            <v>Direct Debit</v>
          </cell>
          <cell r="Q245" t="str">
            <v>For Business</v>
          </cell>
          <cell r="R245" t="str">
            <v>With S/C</v>
          </cell>
          <cell r="S245" t="str">
            <v>N</v>
          </cell>
          <cell r="X245">
            <v>10</v>
          </cell>
          <cell r="Z245">
            <v>42.38</v>
          </cell>
          <cell r="AC245">
            <v>45382</v>
          </cell>
          <cell r="AD245" t="str">
            <v>U4</v>
          </cell>
          <cell r="AE245" t="str">
            <v>EBC_FORBUSPF_C24F</v>
          </cell>
          <cell r="AF245" t="str">
            <v>For Business vU4 Mar 2024</v>
          </cell>
          <cell r="AG245" t="str">
            <v>Elec For Bus Pre vU4 1yr BKF Mar 2024</v>
          </cell>
          <cell r="AH245" t="str">
            <v>C24F</v>
          </cell>
        </row>
        <row r="246">
          <cell r="B246" t="str">
            <v>Electricity</v>
          </cell>
          <cell r="C246">
            <v>20</v>
          </cell>
          <cell r="E246" t="str">
            <v>OffPeak</v>
          </cell>
          <cell r="H246" t="str">
            <v>Renewal</v>
          </cell>
          <cell r="I246">
            <v>12</v>
          </cell>
          <cell r="J246">
            <v>5000</v>
          </cell>
          <cell r="K246">
            <v>9999</v>
          </cell>
          <cell r="L246">
            <v>44901</v>
          </cell>
          <cell r="N246">
            <v>44901</v>
          </cell>
          <cell r="P246" t="str">
            <v>Direct Debit</v>
          </cell>
          <cell r="Q246" t="str">
            <v>For Business</v>
          </cell>
          <cell r="R246" t="str">
            <v>With S/C</v>
          </cell>
          <cell r="S246" t="str">
            <v>N</v>
          </cell>
          <cell r="X246">
            <v>10</v>
          </cell>
          <cell r="Z246">
            <v>39.369999999999997</v>
          </cell>
          <cell r="AC246">
            <v>45382</v>
          </cell>
          <cell r="AD246" t="str">
            <v>U4</v>
          </cell>
          <cell r="AE246" t="str">
            <v>EBC_FORBUSPF_C24F</v>
          </cell>
          <cell r="AF246" t="str">
            <v>For Business vU4 Mar 2024</v>
          </cell>
          <cell r="AG246" t="str">
            <v>Elec For Bus Pre vU4 1yr BKF Mar 2024</v>
          </cell>
          <cell r="AH246" t="str">
            <v>C24F</v>
          </cell>
        </row>
        <row r="247">
          <cell r="B247" t="str">
            <v>Electricity</v>
          </cell>
          <cell r="C247">
            <v>21</v>
          </cell>
          <cell r="E247" t="str">
            <v>OffPeak</v>
          </cell>
          <cell r="H247" t="str">
            <v>Renewal</v>
          </cell>
          <cell r="I247">
            <v>12</v>
          </cell>
          <cell r="J247">
            <v>5000</v>
          </cell>
          <cell r="K247">
            <v>9999</v>
          </cell>
          <cell r="L247">
            <v>44901</v>
          </cell>
          <cell r="N247">
            <v>44901</v>
          </cell>
          <cell r="P247" t="str">
            <v>Direct Debit</v>
          </cell>
          <cell r="Q247" t="str">
            <v>For Business</v>
          </cell>
          <cell r="R247" t="str">
            <v>With S/C</v>
          </cell>
          <cell r="S247" t="str">
            <v>N</v>
          </cell>
          <cell r="X247">
            <v>10</v>
          </cell>
          <cell r="Z247">
            <v>41.52</v>
          </cell>
          <cell r="AC247">
            <v>45382</v>
          </cell>
          <cell r="AD247" t="str">
            <v>U4</v>
          </cell>
          <cell r="AE247" t="str">
            <v>EBC_FORBUSPF_C24F</v>
          </cell>
          <cell r="AF247" t="str">
            <v>For Business vU4 Mar 2024</v>
          </cell>
          <cell r="AG247" t="str">
            <v>Elec For Bus Pre vU4 1yr BKF Mar 2024</v>
          </cell>
          <cell r="AH247" t="str">
            <v>C24F</v>
          </cell>
        </row>
        <row r="248">
          <cell r="B248" t="str">
            <v>Electricity</v>
          </cell>
          <cell r="C248">
            <v>22</v>
          </cell>
          <cell r="E248" t="str">
            <v>OffPeak</v>
          </cell>
          <cell r="H248" t="str">
            <v>Renewal</v>
          </cell>
          <cell r="I248">
            <v>12</v>
          </cell>
          <cell r="J248">
            <v>5000</v>
          </cell>
          <cell r="K248">
            <v>9999</v>
          </cell>
          <cell r="L248">
            <v>44901</v>
          </cell>
          <cell r="N248">
            <v>44901</v>
          </cell>
          <cell r="P248" t="str">
            <v>Direct Debit</v>
          </cell>
          <cell r="Q248" t="str">
            <v>For Business</v>
          </cell>
          <cell r="R248" t="str">
            <v>With S/C</v>
          </cell>
          <cell r="S248" t="str">
            <v>N</v>
          </cell>
          <cell r="X248">
            <v>10</v>
          </cell>
          <cell r="Z248">
            <v>38.630000000000003</v>
          </cell>
          <cell r="AC248">
            <v>45382</v>
          </cell>
          <cell r="AD248" t="str">
            <v>U4</v>
          </cell>
          <cell r="AE248" t="str">
            <v>EBC_FORBUSPF_C24F</v>
          </cell>
          <cell r="AF248" t="str">
            <v>For Business vU4 Mar 2024</v>
          </cell>
          <cell r="AG248" t="str">
            <v>Elec For Bus Pre vU4 1yr BKF Mar 2024</v>
          </cell>
          <cell r="AH248" t="str">
            <v>C24F</v>
          </cell>
        </row>
        <row r="249">
          <cell r="B249" t="str">
            <v>Electricity</v>
          </cell>
          <cell r="C249">
            <v>23</v>
          </cell>
          <cell r="E249" t="str">
            <v>OffPeak</v>
          </cell>
          <cell r="H249" t="str">
            <v>Renewal</v>
          </cell>
          <cell r="I249">
            <v>12</v>
          </cell>
          <cell r="J249">
            <v>5000</v>
          </cell>
          <cell r="K249">
            <v>9999</v>
          </cell>
          <cell r="L249">
            <v>44901</v>
          </cell>
          <cell r="N249">
            <v>44901</v>
          </cell>
          <cell r="P249" t="str">
            <v>Direct Debit</v>
          </cell>
          <cell r="Q249" t="str">
            <v>For Business</v>
          </cell>
          <cell r="R249" t="str">
            <v>With S/C</v>
          </cell>
          <cell r="S249" t="str">
            <v>N</v>
          </cell>
          <cell r="X249">
            <v>10</v>
          </cell>
          <cell r="Z249">
            <v>37.86</v>
          </cell>
          <cell r="AC249">
            <v>45382</v>
          </cell>
          <cell r="AD249" t="str">
            <v>U4</v>
          </cell>
          <cell r="AE249" t="str">
            <v>EBC_FORBUSPF_C24F</v>
          </cell>
          <cell r="AF249" t="str">
            <v>For Business vU4 Mar 2024</v>
          </cell>
          <cell r="AG249" t="str">
            <v>Elec For Bus Pre vU4 1yr BKF Mar 2024</v>
          </cell>
          <cell r="AH249" t="str">
            <v>C24F</v>
          </cell>
        </row>
        <row r="250">
          <cell r="B250" t="str">
            <v>Electricity</v>
          </cell>
          <cell r="C250">
            <v>10</v>
          </cell>
          <cell r="E250" t="str">
            <v>Standard</v>
          </cell>
          <cell r="H250" t="str">
            <v>Renewal</v>
          </cell>
          <cell r="I250">
            <v>24</v>
          </cell>
          <cell r="J250">
            <v>5000</v>
          </cell>
          <cell r="K250">
            <v>9999</v>
          </cell>
          <cell r="L250">
            <v>44901</v>
          </cell>
          <cell r="N250">
            <v>44901</v>
          </cell>
          <cell r="P250" t="str">
            <v>Direct Debit</v>
          </cell>
          <cell r="Q250" t="str">
            <v>For Business</v>
          </cell>
          <cell r="R250" t="str">
            <v>With S/C</v>
          </cell>
          <cell r="S250" t="str">
            <v>N</v>
          </cell>
          <cell r="X250">
            <v>35.75</v>
          </cell>
          <cell r="Y250">
            <v>51.45</v>
          </cell>
          <cell r="AC250">
            <v>45747</v>
          </cell>
          <cell r="AD250" t="str">
            <v>U4</v>
          </cell>
          <cell r="AE250" t="str">
            <v>EBC_FORBUSPF_C25F</v>
          </cell>
          <cell r="AF250" t="str">
            <v>For Business vU4 Mar 2025</v>
          </cell>
          <cell r="AG250" t="str">
            <v>Elec For Bus Pre vU4 2yr BKF Mar 2025</v>
          </cell>
          <cell r="AH250" t="str">
            <v>C25F</v>
          </cell>
        </row>
        <row r="251">
          <cell r="B251" t="str">
            <v>Electricity</v>
          </cell>
          <cell r="C251">
            <v>11</v>
          </cell>
          <cell r="E251" t="str">
            <v>Standard</v>
          </cell>
          <cell r="H251" t="str">
            <v>Renewal</v>
          </cell>
          <cell r="I251">
            <v>24</v>
          </cell>
          <cell r="J251">
            <v>5000</v>
          </cell>
          <cell r="K251">
            <v>9999</v>
          </cell>
          <cell r="L251">
            <v>44901</v>
          </cell>
          <cell r="N251">
            <v>44901</v>
          </cell>
          <cell r="P251" t="str">
            <v>Direct Debit</v>
          </cell>
          <cell r="Q251" t="str">
            <v>For Business</v>
          </cell>
          <cell r="R251" t="str">
            <v>With S/C</v>
          </cell>
          <cell r="S251" t="str">
            <v>N</v>
          </cell>
          <cell r="X251">
            <v>63.78</v>
          </cell>
          <cell r="Y251">
            <v>50.14</v>
          </cell>
          <cell r="AC251">
            <v>45747</v>
          </cell>
          <cell r="AD251" t="str">
            <v>U4</v>
          </cell>
          <cell r="AE251" t="str">
            <v>EBC_FORBUSPF_C25F</v>
          </cell>
          <cell r="AF251" t="str">
            <v>For Business vU4 Mar 2025</v>
          </cell>
          <cell r="AG251" t="str">
            <v>Elec For Bus Pre vU4 2yr BKF Mar 2025</v>
          </cell>
          <cell r="AH251" t="str">
            <v>C25F</v>
          </cell>
        </row>
        <row r="252">
          <cell r="B252" t="str">
            <v>Electricity</v>
          </cell>
          <cell r="C252">
            <v>12</v>
          </cell>
          <cell r="E252" t="str">
            <v>Standard</v>
          </cell>
          <cell r="H252" t="str">
            <v>Renewal</v>
          </cell>
          <cell r="I252">
            <v>24</v>
          </cell>
          <cell r="J252">
            <v>5000</v>
          </cell>
          <cell r="K252">
            <v>9999</v>
          </cell>
          <cell r="L252">
            <v>44901</v>
          </cell>
          <cell r="N252">
            <v>44901</v>
          </cell>
          <cell r="P252" t="str">
            <v>Direct Debit</v>
          </cell>
          <cell r="Q252" t="str">
            <v>For Business</v>
          </cell>
          <cell r="R252" t="str">
            <v>With S/C</v>
          </cell>
          <cell r="S252" t="str">
            <v>N</v>
          </cell>
          <cell r="X252">
            <v>17.899999999999999</v>
          </cell>
          <cell r="Y252">
            <v>50.89</v>
          </cell>
          <cell r="AC252">
            <v>45747</v>
          </cell>
          <cell r="AD252" t="str">
            <v>U4</v>
          </cell>
          <cell r="AE252" t="str">
            <v>EBC_FORBUSPF_C25F</v>
          </cell>
          <cell r="AF252" t="str">
            <v>For Business vU4 Mar 2025</v>
          </cell>
          <cell r="AG252" t="str">
            <v>Elec For Bus Pre vU4 2yr BKF Mar 2025</v>
          </cell>
          <cell r="AH252" t="str">
            <v>C25F</v>
          </cell>
        </row>
        <row r="253">
          <cell r="B253" t="str">
            <v>Electricity</v>
          </cell>
          <cell r="C253">
            <v>13</v>
          </cell>
          <cell r="E253" t="str">
            <v>Standard</v>
          </cell>
          <cell r="H253" t="str">
            <v>Renewal</v>
          </cell>
          <cell r="I253">
            <v>24</v>
          </cell>
          <cell r="J253">
            <v>5000</v>
          </cell>
          <cell r="K253">
            <v>9999</v>
          </cell>
          <cell r="L253">
            <v>44901</v>
          </cell>
          <cell r="N253">
            <v>44901</v>
          </cell>
          <cell r="P253" t="str">
            <v>Direct Debit</v>
          </cell>
          <cell r="Q253" t="str">
            <v>For Business</v>
          </cell>
          <cell r="R253" t="str">
            <v>With S/C</v>
          </cell>
          <cell r="S253" t="str">
            <v>N</v>
          </cell>
          <cell r="X253">
            <v>63.5</v>
          </cell>
          <cell r="Y253">
            <v>52.03</v>
          </cell>
          <cell r="AC253">
            <v>45747</v>
          </cell>
          <cell r="AD253" t="str">
            <v>U4</v>
          </cell>
          <cell r="AE253" t="str">
            <v>EBC_FORBUSPF_C25F</v>
          </cell>
          <cell r="AF253" t="str">
            <v>For Business vU4 Mar 2025</v>
          </cell>
          <cell r="AG253" t="str">
            <v>Elec For Bus Pre vU4 2yr BKF Mar 2025</v>
          </cell>
          <cell r="AH253" t="str">
            <v>C25F</v>
          </cell>
        </row>
        <row r="254">
          <cell r="B254" t="str">
            <v>Electricity</v>
          </cell>
          <cell r="C254">
            <v>14</v>
          </cell>
          <cell r="E254" t="str">
            <v>Standard</v>
          </cell>
          <cell r="H254" t="str">
            <v>Renewal</v>
          </cell>
          <cell r="I254">
            <v>24</v>
          </cell>
          <cell r="J254">
            <v>5000</v>
          </cell>
          <cell r="K254">
            <v>9999</v>
          </cell>
          <cell r="L254">
            <v>44901</v>
          </cell>
          <cell r="N254">
            <v>44901</v>
          </cell>
          <cell r="P254" t="str">
            <v>Direct Debit</v>
          </cell>
          <cell r="Q254" t="str">
            <v>For Business</v>
          </cell>
          <cell r="R254" t="str">
            <v>With S/C</v>
          </cell>
          <cell r="S254" t="str">
            <v>N</v>
          </cell>
          <cell r="X254">
            <v>73.099999999999994</v>
          </cell>
          <cell r="Y254">
            <v>50.22</v>
          </cell>
          <cell r="AC254">
            <v>45747</v>
          </cell>
          <cell r="AD254" t="str">
            <v>U4</v>
          </cell>
          <cell r="AE254" t="str">
            <v>EBC_FORBUSPF_C25F</v>
          </cell>
          <cell r="AF254" t="str">
            <v>For Business vU4 Mar 2025</v>
          </cell>
          <cell r="AG254" t="str">
            <v>Elec For Bus Pre vU4 2yr BKF Mar 2025</v>
          </cell>
          <cell r="AH254" t="str">
            <v>C25F</v>
          </cell>
        </row>
        <row r="255">
          <cell r="B255" t="str">
            <v>Electricity</v>
          </cell>
          <cell r="C255">
            <v>15</v>
          </cell>
          <cell r="E255" t="str">
            <v>Standard</v>
          </cell>
          <cell r="H255" t="str">
            <v>Renewal</v>
          </cell>
          <cell r="I255">
            <v>24</v>
          </cell>
          <cell r="J255">
            <v>5000</v>
          </cell>
          <cell r="K255">
            <v>9999</v>
          </cell>
          <cell r="L255">
            <v>44901</v>
          </cell>
          <cell r="N255">
            <v>44901</v>
          </cell>
          <cell r="P255" t="str">
            <v>Direct Debit</v>
          </cell>
          <cell r="Q255" t="str">
            <v>For Business</v>
          </cell>
          <cell r="R255" t="str">
            <v>With S/C</v>
          </cell>
          <cell r="S255" t="str">
            <v>N</v>
          </cell>
          <cell r="X255">
            <v>80.39</v>
          </cell>
          <cell r="Y255">
            <v>50.34</v>
          </cell>
          <cell r="AC255">
            <v>45747</v>
          </cell>
          <cell r="AD255" t="str">
            <v>U4</v>
          </cell>
          <cell r="AE255" t="str">
            <v>EBC_FORBUSPF_C25F</v>
          </cell>
          <cell r="AF255" t="str">
            <v>For Business vU4 Mar 2025</v>
          </cell>
          <cell r="AG255" t="str">
            <v>Elec For Bus Pre vU4 2yr BKF Mar 2025</v>
          </cell>
          <cell r="AH255" t="str">
            <v>C25F</v>
          </cell>
        </row>
        <row r="256">
          <cell r="B256" t="str">
            <v>Electricity</v>
          </cell>
          <cell r="C256">
            <v>16</v>
          </cell>
          <cell r="E256" t="str">
            <v>Standard</v>
          </cell>
          <cell r="H256" t="str">
            <v>Renewal</v>
          </cell>
          <cell r="I256">
            <v>24</v>
          </cell>
          <cell r="J256">
            <v>5000</v>
          </cell>
          <cell r="K256">
            <v>9999</v>
          </cell>
          <cell r="L256">
            <v>44901</v>
          </cell>
          <cell r="N256">
            <v>44901</v>
          </cell>
          <cell r="P256" t="str">
            <v>Direct Debit</v>
          </cell>
          <cell r="Q256" t="str">
            <v>For Business</v>
          </cell>
          <cell r="R256" t="str">
            <v>With S/C</v>
          </cell>
          <cell r="S256" t="str">
            <v>N</v>
          </cell>
          <cell r="X256">
            <v>46.06</v>
          </cell>
          <cell r="Y256">
            <v>51.13</v>
          </cell>
          <cell r="AC256">
            <v>45747</v>
          </cell>
          <cell r="AD256" t="str">
            <v>U4</v>
          </cell>
          <cell r="AE256" t="str">
            <v>EBC_FORBUSPF_C25F</v>
          </cell>
          <cell r="AF256" t="str">
            <v>For Business vU4 Mar 2025</v>
          </cell>
          <cell r="AG256" t="str">
            <v>Elec For Bus Pre vU4 2yr BKF Mar 2025</v>
          </cell>
          <cell r="AH256" t="str">
            <v>C25F</v>
          </cell>
        </row>
        <row r="257">
          <cell r="B257" t="str">
            <v>Electricity</v>
          </cell>
          <cell r="C257">
            <v>17</v>
          </cell>
          <cell r="E257" t="str">
            <v>Standard</v>
          </cell>
          <cell r="H257" t="str">
            <v>Renewal</v>
          </cell>
          <cell r="I257">
            <v>24</v>
          </cell>
          <cell r="J257">
            <v>5000</v>
          </cell>
          <cell r="K257">
            <v>9999</v>
          </cell>
          <cell r="L257">
            <v>44901</v>
          </cell>
          <cell r="N257">
            <v>44901</v>
          </cell>
          <cell r="P257" t="str">
            <v>Direct Debit</v>
          </cell>
          <cell r="Q257" t="str">
            <v>For Business</v>
          </cell>
          <cell r="R257" t="str">
            <v>With S/C</v>
          </cell>
          <cell r="S257" t="str">
            <v>N</v>
          </cell>
          <cell r="X257">
            <v>58.95</v>
          </cell>
          <cell r="Y257">
            <v>51.26</v>
          </cell>
          <cell r="AC257">
            <v>45747</v>
          </cell>
          <cell r="AD257" t="str">
            <v>U4</v>
          </cell>
          <cell r="AE257" t="str">
            <v>EBC_FORBUSPF_C25F</v>
          </cell>
          <cell r="AF257" t="str">
            <v>For Business vU4 Mar 2025</v>
          </cell>
          <cell r="AG257" t="str">
            <v>Elec For Bus Pre vU4 2yr BKF Mar 2025</v>
          </cell>
          <cell r="AH257" t="str">
            <v>C25F</v>
          </cell>
        </row>
        <row r="258">
          <cell r="B258" t="str">
            <v>Electricity</v>
          </cell>
          <cell r="C258">
            <v>18</v>
          </cell>
          <cell r="E258" t="str">
            <v>Standard</v>
          </cell>
          <cell r="H258" t="str">
            <v>Renewal</v>
          </cell>
          <cell r="I258">
            <v>24</v>
          </cell>
          <cell r="J258">
            <v>5000</v>
          </cell>
          <cell r="K258">
            <v>9999</v>
          </cell>
          <cell r="L258">
            <v>44901</v>
          </cell>
          <cell r="N258">
            <v>44901</v>
          </cell>
          <cell r="P258" t="str">
            <v>Direct Debit</v>
          </cell>
          <cell r="Q258" t="str">
            <v>For Business</v>
          </cell>
          <cell r="R258" t="str">
            <v>With S/C</v>
          </cell>
          <cell r="S258" t="str">
            <v>N</v>
          </cell>
          <cell r="X258">
            <v>72.97</v>
          </cell>
          <cell r="Y258">
            <v>50.53</v>
          </cell>
          <cell r="AC258">
            <v>45747</v>
          </cell>
          <cell r="AD258" t="str">
            <v>U4</v>
          </cell>
          <cell r="AE258" t="str">
            <v>EBC_FORBUSPF_C25F</v>
          </cell>
          <cell r="AF258" t="str">
            <v>For Business vU4 Mar 2025</v>
          </cell>
          <cell r="AG258" t="str">
            <v>Elec For Bus Pre vU4 2yr BKF Mar 2025</v>
          </cell>
          <cell r="AH258" t="str">
            <v>C25F</v>
          </cell>
        </row>
        <row r="259">
          <cell r="B259" t="str">
            <v>Electricity</v>
          </cell>
          <cell r="C259">
            <v>19</v>
          </cell>
          <cell r="E259" t="str">
            <v>Standard</v>
          </cell>
          <cell r="H259" t="str">
            <v>Renewal</v>
          </cell>
          <cell r="I259">
            <v>24</v>
          </cell>
          <cell r="J259">
            <v>5000</v>
          </cell>
          <cell r="K259">
            <v>9999</v>
          </cell>
          <cell r="L259">
            <v>44901</v>
          </cell>
          <cell r="N259">
            <v>44901</v>
          </cell>
          <cell r="P259" t="str">
            <v>Direct Debit</v>
          </cell>
          <cell r="Q259" t="str">
            <v>For Business</v>
          </cell>
          <cell r="R259" t="str">
            <v>With S/C</v>
          </cell>
          <cell r="S259" t="str">
            <v>N</v>
          </cell>
          <cell r="X259">
            <v>44.57</v>
          </cell>
          <cell r="Y259">
            <v>50.9</v>
          </cell>
          <cell r="AC259">
            <v>45747</v>
          </cell>
          <cell r="AD259" t="str">
            <v>U4</v>
          </cell>
          <cell r="AE259" t="str">
            <v>EBC_FORBUSPF_C25F</v>
          </cell>
          <cell r="AF259" t="str">
            <v>For Business vU4 Mar 2025</v>
          </cell>
          <cell r="AG259" t="str">
            <v>Elec For Bus Pre vU4 2yr BKF Mar 2025</v>
          </cell>
          <cell r="AH259" t="str">
            <v>C25F</v>
          </cell>
        </row>
        <row r="260">
          <cell r="B260" t="str">
            <v>Electricity</v>
          </cell>
          <cell r="C260">
            <v>20</v>
          </cell>
          <cell r="E260" t="str">
            <v>Standard</v>
          </cell>
          <cell r="H260" t="str">
            <v>Renewal</v>
          </cell>
          <cell r="I260">
            <v>24</v>
          </cell>
          <cell r="J260">
            <v>5000</v>
          </cell>
          <cell r="K260">
            <v>9999</v>
          </cell>
          <cell r="L260">
            <v>44901</v>
          </cell>
          <cell r="N260">
            <v>44901</v>
          </cell>
          <cell r="P260" t="str">
            <v>Direct Debit</v>
          </cell>
          <cell r="Q260" t="str">
            <v>For Business</v>
          </cell>
          <cell r="R260" t="str">
            <v>With S/C</v>
          </cell>
          <cell r="S260" t="str">
            <v>N</v>
          </cell>
          <cell r="X260">
            <v>51.44</v>
          </cell>
          <cell r="Y260">
            <v>50.44</v>
          </cell>
          <cell r="AC260">
            <v>45747</v>
          </cell>
          <cell r="AD260" t="str">
            <v>U4</v>
          </cell>
          <cell r="AE260" t="str">
            <v>EBC_FORBUSPF_C25F</v>
          </cell>
          <cell r="AF260" t="str">
            <v>For Business vU4 Mar 2025</v>
          </cell>
          <cell r="AG260" t="str">
            <v>Elec For Bus Pre vU4 2yr BKF Mar 2025</v>
          </cell>
          <cell r="AH260" t="str">
            <v>C25F</v>
          </cell>
        </row>
        <row r="261">
          <cell r="B261" t="str">
            <v>Electricity</v>
          </cell>
          <cell r="C261">
            <v>21</v>
          </cell>
          <cell r="E261" t="str">
            <v>Standard</v>
          </cell>
          <cell r="H261" t="str">
            <v>Renewal</v>
          </cell>
          <cell r="I261">
            <v>24</v>
          </cell>
          <cell r="J261">
            <v>5000</v>
          </cell>
          <cell r="K261">
            <v>9999</v>
          </cell>
          <cell r="L261">
            <v>44901</v>
          </cell>
          <cell r="N261">
            <v>44901</v>
          </cell>
          <cell r="P261" t="str">
            <v>Direct Debit</v>
          </cell>
          <cell r="Q261" t="str">
            <v>For Business</v>
          </cell>
          <cell r="R261" t="str">
            <v>With S/C</v>
          </cell>
          <cell r="S261" t="str">
            <v>N</v>
          </cell>
          <cell r="X261">
            <v>80.98</v>
          </cell>
          <cell r="Y261">
            <v>50.26</v>
          </cell>
          <cell r="AC261">
            <v>45747</v>
          </cell>
          <cell r="AD261" t="str">
            <v>U4</v>
          </cell>
          <cell r="AE261" t="str">
            <v>EBC_FORBUSPF_C25F</v>
          </cell>
          <cell r="AF261" t="str">
            <v>For Business vU4 Mar 2025</v>
          </cell>
          <cell r="AG261" t="str">
            <v>Elec For Bus Pre vU4 2yr BKF Mar 2025</v>
          </cell>
          <cell r="AH261" t="str">
            <v>C25F</v>
          </cell>
        </row>
        <row r="262">
          <cell r="B262" t="str">
            <v>Electricity</v>
          </cell>
          <cell r="C262">
            <v>22</v>
          </cell>
          <cell r="E262" t="str">
            <v>Standard</v>
          </cell>
          <cell r="H262" t="str">
            <v>Renewal</v>
          </cell>
          <cell r="I262">
            <v>24</v>
          </cell>
          <cell r="J262">
            <v>5000</v>
          </cell>
          <cell r="K262">
            <v>9999</v>
          </cell>
          <cell r="L262">
            <v>44901</v>
          </cell>
          <cell r="N262">
            <v>44901</v>
          </cell>
          <cell r="P262" t="str">
            <v>Direct Debit</v>
          </cell>
          <cell r="Q262" t="str">
            <v>For Business</v>
          </cell>
          <cell r="R262" t="str">
            <v>With S/C</v>
          </cell>
          <cell r="S262" t="str">
            <v>N</v>
          </cell>
          <cell r="X262">
            <v>88.17</v>
          </cell>
          <cell r="Y262">
            <v>50</v>
          </cell>
          <cell r="AC262">
            <v>45747</v>
          </cell>
          <cell r="AD262" t="str">
            <v>U4</v>
          </cell>
          <cell r="AE262" t="str">
            <v>EBC_FORBUSPF_C25F</v>
          </cell>
          <cell r="AF262" t="str">
            <v>For Business vU4 Mar 2025</v>
          </cell>
          <cell r="AG262" t="str">
            <v>Elec For Bus Pre vU4 2yr BKF Mar 2025</v>
          </cell>
          <cell r="AH262" t="str">
            <v>C25F</v>
          </cell>
        </row>
        <row r="263">
          <cell r="B263" t="str">
            <v>Electricity</v>
          </cell>
          <cell r="C263">
            <v>23</v>
          </cell>
          <cell r="E263" t="str">
            <v>Standard</v>
          </cell>
          <cell r="H263" t="str">
            <v>Renewal</v>
          </cell>
          <cell r="I263">
            <v>24</v>
          </cell>
          <cell r="J263">
            <v>5000</v>
          </cell>
          <cell r="K263">
            <v>9999</v>
          </cell>
          <cell r="L263">
            <v>44901</v>
          </cell>
          <cell r="N263">
            <v>44901</v>
          </cell>
          <cell r="P263" t="str">
            <v>Direct Debit</v>
          </cell>
          <cell r="Q263" t="str">
            <v>For Business</v>
          </cell>
          <cell r="R263" t="str">
            <v>With S/C</v>
          </cell>
          <cell r="S263" t="str">
            <v>N</v>
          </cell>
          <cell r="X263">
            <v>70.98</v>
          </cell>
          <cell r="Y263">
            <v>50.57</v>
          </cell>
          <cell r="AC263">
            <v>45747</v>
          </cell>
          <cell r="AD263" t="str">
            <v>U4</v>
          </cell>
          <cell r="AE263" t="str">
            <v>EBC_FORBUSPF_C25F</v>
          </cell>
          <cell r="AF263" t="str">
            <v>For Business vU4 Mar 2025</v>
          </cell>
          <cell r="AG263" t="str">
            <v>Elec For Bus Pre vU4 2yr BKF Mar 2025</v>
          </cell>
          <cell r="AH263" t="str">
            <v>C25F</v>
          </cell>
        </row>
        <row r="264">
          <cell r="B264" t="str">
            <v>Electricity</v>
          </cell>
          <cell r="C264">
            <v>10</v>
          </cell>
          <cell r="E264" t="str">
            <v>Economy7</v>
          </cell>
          <cell r="H264" t="str">
            <v>Renewal</v>
          </cell>
          <cell r="I264">
            <v>24</v>
          </cell>
          <cell r="J264">
            <v>5000</v>
          </cell>
          <cell r="K264">
            <v>9999</v>
          </cell>
          <cell r="L264">
            <v>44901</v>
          </cell>
          <cell r="N264">
            <v>44901</v>
          </cell>
          <cell r="P264" t="str">
            <v>Direct Debit</v>
          </cell>
          <cell r="Q264" t="str">
            <v>For Business</v>
          </cell>
          <cell r="R264" t="str">
            <v>With S/C</v>
          </cell>
          <cell r="S264" t="str">
            <v>N</v>
          </cell>
          <cell r="X264">
            <v>35.75</v>
          </cell>
          <cell r="Y264">
            <v>52.81</v>
          </cell>
          <cell r="Z264">
            <v>39.65</v>
          </cell>
          <cell r="AC264">
            <v>45747</v>
          </cell>
          <cell r="AD264" t="str">
            <v>U4</v>
          </cell>
          <cell r="AE264" t="str">
            <v>EBC_FORBUSPF_C25F</v>
          </cell>
          <cell r="AF264" t="str">
            <v>For Business vU4 Mar 2025</v>
          </cell>
          <cell r="AG264" t="str">
            <v>Elec For Bus Pre vU4 2yr BKF Mar 2025</v>
          </cell>
          <cell r="AH264" t="str">
            <v>C25F</v>
          </cell>
        </row>
        <row r="265">
          <cell r="B265" t="str">
            <v>Electricity</v>
          </cell>
          <cell r="C265">
            <v>11</v>
          </cell>
          <cell r="E265" t="str">
            <v>Economy7</v>
          </cell>
          <cell r="H265" t="str">
            <v>Renewal</v>
          </cell>
          <cell r="I265">
            <v>24</v>
          </cell>
          <cell r="J265">
            <v>5000</v>
          </cell>
          <cell r="K265">
            <v>9999</v>
          </cell>
          <cell r="L265">
            <v>44901</v>
          </cell>
          <cell r="N265">
            <v>44901</v>
          </cell>
          <cell r="P265" t="str">
            <v>Direct Debit</v>
          </cell>
          <cell r="Q265" t="str">
            <v>For Business</v>
          </cell>
          <cell r="R265" t="str">
            <v>With S/C</v>
          </cell>
          <cell r="S265" t="str">
            <v>N</v>
          </cell>
          <cell r="X265">
            <v>63.78</v>
          </cell>
          <cell r="Y265">
            <v>51.26</v>
          </cell>
          <cell r="Z265">
            <v>39.840000000000003</v>
          </cell>
          <cell r="AC265">
            <v>45747</v>
          </cell>
          <cell r="AD265" t="str">
            <v>U4</v>
          </cell>
          <cell r="AE265" t="str">
            <v>EBC_FORBUSPF_C25F</v>
          </cell>
          <cell r="AF265" t="str">
            <v>For Business vU4 Mar 2025</v>
          </cell>
          <cell r="AG265" t="str">
            <v>Elec For Bus Pre vU4 2yr BKF Mar 2025</v>
          </cell>
          <cell r="AH265" t="str">
            <v>C25F</v>
          </cell>
        </row>
        <row r="266">
          <cell r="B266" t="str">
            <v>Electricity</v>
          </cell>
          <cell r="C266">
            <v>12</v>
          </cell>
          <cell r="E266" t="str">
            <v>Economy7</v>
          </cell>
          <cell r="H266" t="str">
            <v>Renewal</v>
          </cell>
          <cell r="I266">
            <v>24</v>
          </cell>
          <cell r="J266">
            <v>5000</v>
          </cell>
          <cell r="K266">
            <v>9999</v>
          </cell>
          <cell r="L266">
            <v>44901</v>
          </cell>
          <cell r="N266">
            <v>44901</v>
          </cell>
          <cell r="P266" t="str">
            <v>Direct Debit</v>
          </cell>
          <cell r="Q266" t="str">
            <v>For Business</v>
          </cell>
          <cell r="R266" t="str">
            <v>With S/C</v>
          </cell>
          <cell r="S266" t="str">
            <v>N</v>
          </cell>
          <cell r="X266">
            <v>17.899999999999999</v>
          </cell>
          <cell r="Y266">
            <v>51.82</v>
          </cell>
          <cell r="Z266">
            <v>39.130000000000003</v>
          </cell>
          <cell r="AC266">
            <v>45747</v>
          </cell>
          <cell r="AD266" t="str">
            <v>U4</v>
          </cell>
          <cell r="AE266" t="str">
            <v>EBC_FORBUSPF_C25F</v>
          </cell>
          <cell r="AF266" t="str">
            <v>For Business vU4 Mar 2025</v>
          </cell>
          <cell r="AG266" t="str">
            <v>Elec For Bus Pre vU4 2yr BKF Mar 2025</v>
          </cell>
          <cell r="AH266" t="str">
            <v>C25F</v>
          </cell>
        </row>
        <row r="267">
          <cell r="B267" t="str">
            <v>Electricity</v>
          </cell>
          <cell r="C267">
            <v>13</v>
          </cell>
          <cell r="E267" t="str">
            <v>Economy7</v>
          </cell>
          <cell r="H267" t="str">
            <v>Renewal</v>
          </cell>
          <cell r="I267">
            <v>24</v>
          </cell>
          <cell r="J267">
            <v>5000</v>
          </cell>
          <cell r="K267">
            <v>9999</v>
          </cell>
          <cell r="L267">
            <v>44901</v>
          </cell>
          <cell r="N267">
            <v>44901</v>
          </cell>
          <cell r="P267" t="str">
            <v>Direct Debit</v>
          </cell>
          <cell r="Q267" t="str">
            <v>For Business</v>
          </cell>
          <cell r="R267" t="str">
            <v>With S/C</v>
          </cell>
          <cell r="S267" t="str">
            <v>N</v>
          </cell>
          <cell r="X267">
            <v>63.5</v>
          </cell>
          <cell r="Y267">
            <v>53.92</v>
          </cell>
          <cell r="Z267">
            <v>39.659999999999997</v>
          </cell>
          <cell r="AC267">
            <v>45747</v>
          </cell>
          <cell r="AD267" t="str">
            <v>U4</v>
          </cell>
          <cell r="AE267" t="str">
            <v>EBC_FORBUSPF_C25F</v>
          </cell>
          <cell r="AF267" t="str">
            <v>For Business vU4 Mar 2025</v>
          </cell>
          <cell r="AG267" t="str">
            <v>Elec For Bus Pre vU4 2yr BKF Mar 2025</v>
          </cell>
          <cell r="AH267" t="str">
            <v>C25F</v>
          </cell>
        </row>
        <row r="268">
          <cell r="B268" t="str">
            <v>Electricity</v>
          </cell>
          <cell r="C268">
            <v>14</v>
          </cell>
          <cell r="E268" t="str">
            <v>Economy7</v>
          </cell>
          <cell r="H268" t="str">
            <v>Renewal</v>
          </cell>
          <cell r="I268">
            <v>24</v>
          </cell>
          <cell r="J268">
            <v>5000</v>
          </cell>
          <cell r="K268">
            <v>9999</v>
          </cell>
          <cell r="L268">
            <v>44901</v>
          </cell>
          <cell r="N268">
            <v>44901</v>
          </cell>
          <cell r="P268" t="str">
            <v>Direct Debit</v>
          </cell>
          <cell r="Q268" t="str">
            <v>For Business</v>
          </cell>
          <cell r="R268" t="str">
            <v>With S/C</v>
          </cell>
          <cell r="S268" t="str">
            <v>N</v>
          </cell>
          <cell r="X268">
            <v>73.099999999999994</v>
          </cell>
          <cell r="Y268">
            <v>51.65</v>
          </cell>
          <cell r="Z268">
            <v>39.35</v>
          </cell>
          <cell r="AC268">
            <v>45747</v>
          </cell>
          <cell r="AD268" t="str">
            <v>U4</v>
          </cell>
          <cell r="AE268" t="str">
            <v>EBC_FORBUSPF_C25F</v>
          </cell>
          <cell r="AF268" t="str">
            <v>For Business vU4 Mar 2025</v>
          </cell>
          <cell r="AG268" t="str">
            <v>Elec For Bus Pre vU4 2yr BKF Mar 2025</v>
          </cell>
          <cell r="AH268" t="str">
            <v>C25F</v>
          </cell>
        </row>
        <row r="269">
          <cell r="B269" t="str">
            <v>Electricity</v>
          </cell>
          <cell r="C269">
            <v>15</v>
          </cell>
          <cell r="E269" t="str">
            <v>Economy7</v>
          </cell>
          <cell r="H269" t="str">
            <v>Renewal</v>
          </cell>
          <cell r="I269">
            <v>24</v>
          </cell>
          <cell r="J269">
            <v>5000</v>
          </cell>
          <cell r="K269">
            <v>9999</v>
          </cell>
          <cell r="L269">
            <v>44901</v>
          </cell>
          <cell r="N269">
            <v>44901</v>
          </cell>
          <cell r="P269" t="str">
            <v>Direct Debit</v>
          </cell>
          <cell r="Q269" t="str">
            <v>For Business</v>
          </cell>
          <cell r="R269" t="str">
            <v>With S/C</v>
          </cell>
          <cell r="S269" t="str">
            <v>N</v>
          </cell>
          <cell r="X269">
            <v>80.39</v>
          </cell>
          <cell r="Y269">
            <v>51.98</v>
          </cell>
          <cell r="Z269">
            <v>39.18</v>
          </cell>
          <cell r="AC269">
            <v>45747</v>
          </cell>
          <cell r="AD269" t="str">
            <v>U4</v>
          </cell>
          <cell r="AE269" t="str">
            <v>EBC_FORBUSPF_C25F</v>
          </cell>
          <cell r="AF269" t="str">
            <v>For Business vU4 Mar 2025</v>
          </cell>
          <cell r="AG269" t="str">
            <v>Elec For Bus Pre vU4 2yr BKF Mar 2025</v>
          </cell>
          <cell r="AH269" t="str">
            <v>C25F</v>
          </cell>
        </row>
        <row r="270">
          <cell r="B270" t="str">
            <v>Electricity</v>
          </cell>
          <cell r="C270">
            <v>16</v>
          </cell>
          <cell r="E270" t="str">
            <v>Economy7</v>
          </cell>
          <cell r="H270" t="str">
            <v>Renewal</v>
          </cell>
          <cell r="I270">
            <v>24</v>
          </cell>
          <cell r="J270">
            <v>5000</v>
          </cell>
          <cell r="K270">
            <v>9999</v>
          </cell>
          <cell r="L270">
            <v>44901</v>
          </cell>
          <cell r="N270">
            <v>44901</v>
          </cell>
          <cell r="P270" t="str">
            <v>Direct Debit</v>
          </cell>
          <cell r="Q270" t="str">
            <v>For Business</v>
          </cell>
          <cell r="R270" t="str">
            <v>With S/C</v>
          </cell>
          <cell r="S270" t="str">
            <v>N</v>
          </cell>
          <cell r="X270">
            <v>46.06</v>
          </cell>
          <cell r="Y270">
            <v>52.74</v>
          </cell>
          <cell r="Z270">
            <v>39.67</v>
          </cell>
          <cell r="AC270">
            <v>45747</v>
          </cell>
          <cell r="AD270" t="str">
            <v>U4</v>
          </cell>
          <cell r="AE270" t="str">
            <v>EBC_FORBUSPF_C25F</v>
          </cell>
          <cell r="AF270" t="str">
            <v>For Business vU4 Mar 2025</v>
          </cell>
          <cell r="AG270" t="str">
            <v>Elec For Bus Pre vU4 2yr BKF Mar 2025</v>
          </cell>
          <cell r="AH270" t="str">
            <v>C25F</v>
          </cell>
        </row>
        <row r="271">
          <cell r="B271" t="str">
            <v>Electricity</v>
          </cell>
          <cell r="C271">
            <v>17</v>
          </cell>
          <cell r="E271" t="str">
            <v>Economy7</v>
          </cell>
          <cell r="H271" t="str">
            <v>Renewal</v>
          </cell>
          <cell r="I271">
            <v>24</v>
          </cell>
          <cell r="J271">
            <v>5000</v>
          </cell>
          <cell r="K271">
            <v>9999</v>
          </cell>
          <cell r="L271">
            <v>44901</v>
          </cell>
          <cell r="N271">
            <v>44901</v>
          </cell>
          <cell r="P271" t="str">
            <v>Direct Debit</v>
          </cell>
          <cell r="Q271" t="str">
            <v>For Business</v>
          </cell>
          <cell r="R271" t="str">
            <v>With S/C</v>
          </cell>
          <cell r="S271" t="str">
            <v>N</v>
          </cell>
          <cell r="X271">
            <v>58.95</v>
          </cell>
          <cell r="Y271">
            <v>53.37</v>
          </cell>
          <cell r="Z271">
            <v>40.369999999999997</v>
          </cell>
          <cell r="AC271">
            <v>45747</v>
          </cell>
          <cell r="AD271" t="str">
            <v>U4</v>
          </cell>
          <cell r="AE271" t="str">
            <v>EBC_FORBUSPF_C25F</v>
          </cell>
          <cell r="AF271" t="str">
            <v>For Business vU4 Mar 2025</v>
          </cell>
          <cell r="AG271" t="str">
            <v>Elec For Bus Pre vU4 2yr BKF Mar 2025</v>
          </cell>
          <cell r="AH271" t="str">
            <v>C25F</v>
          </cell>
        </row>
        <row r="272">
          <cell r="B272" t="str">
            <v>Electricity</v>
          </cell>
          <cell r="C272">
            <v>18</v>
          </cell>
          <cell r="E272" t="str">
            <v>Economy7</v>
          </cell>
          <cell r="H272" t="str">
            <v>Renewal</v>
          </cell>
          <cell r="I272">
            <v>24</v>
          </cell>
          <cell r="J272">
            <v>5000</v>
          </cell>
          <cell r="K272">
            <v>9999</v>
          </cell>
          <cell r="L272">
            <v>44901</v>
          </cell>
          <cell r="N272">
            <v>44901</v>
          </cell>
          <cell r="P272" t="str">
            <v>Direct Debit</v>
          </cell>
          <cell r="Q272" t="str">
            <v>For Business</v>
          </cell>
          <cell r="R272" t="str">
            <v>With S/C</v>
          </cell>
          <cell r="S272" t="str">
            <v>N</v>
          </cell>
          <cell r="X272">
            <v>72.97</v>
          </cell>
          <cell r="Y272">
            <v>52.96</v>
          </cell>
          <cell r="Z272">
            <v>39.53</v>
          </cell>
          <cell r="AC272">
            <v>45747</v>
          </cell>
          <cell r="AD272" t="str">
            <v>U4</v>
          </cell>
          <cell r="AE272" t="str">
            <v>EBC_FORBUSPF_C25F</v>
          </cell>
          <cell r="AF272" t="str">
            <v>For Business vU4 Mar 2025</v>
          </cell>
          <cell r="AG272" t="str">
            <v>Elec For Bus Pre vU4 2yr BKF Mar 2025</v>
          </cell>
          <cell r="AH272" t="str">
            <v>C25F</v>
          </cell>
        </row>
        <row r="273">
          <cell r="B273" t="str">
            <v>Electricity</v>
          </cell>
          <cell r="C273">
            <v>19</v>
          </cell>
          <cell r="E273" t="str">
            <v>Economy7</v>
          </cell>
          <cell r="H273" t="str">
            <v>Renewal</v>
          </cell>
          <cell r="I273">
            <v>24</v>
          </cell>
          <cell r="J273">
            <v>5000</v>
          </cell>
          <cell r="K273">
            <v>9999</v>
          </cell>
          <cell r="L273">
            <v>44901</v>
          </cell>
          <cell r="N273">
            <v>44901</v>
          </cell>
          <cell r="P273" t="str">
            <v>Direct Debit</v>
          </cell>
          <cell r="Q273" t="str">
            <v>For Business</v>
          </cell>
          <cell r="R273" t="str">
            <v>With S/C</v>
          </cell>
          <cell r="S273" t="str">
            <v>N</v>
          </cell>
          <cell r="X273">
            <v>44.57</v>
          </cell>
          <cell r="Y273">
            <v>52.59</v>
          </cell>
          <cell r="Z273">
            <v>39.31</v>
          </cell>
          <cell r="AC273">
            <v>45747</v>
          </cell>
          <cell r="AD273" t="str">
            <v>U4</v>
          </cell>
          <cell r="AE273" t="str">
            <v>EBC_FORBUSPF_C25F</v>
          </cell>
          <cell r="AF273" t="str">
            <v>For Business vU4 Mar 2025</v>
          </cell>
          <cell r="AG273" t="str">
            <v>Elec For Bus Pre vU4 2yr BKF Mar 2025</v>
          </cell>
          <cell r="AH273" t="str">
            <v>C25F</v>
          </cell>
        </row>
        <row r="274">
          <cell r="B274" t="str">
            <v>Electricity</v>
          </cell>
          <cell r="C274">
            <v>20</v>
          </cell>
          <cell r="E274" t="str">
            <v>Economy7</v>
          </cell>
          <cell r="H274" t="str">
            <v>Renewal</v>
          </cell>
          <cell r="I274">
            <v>24</v>
          </cell>
          <cell r="J274">
            <v>5000</v>
          </cell>
          <cell r="K274">
            <v>9999</v>
          </cell>
          <cell r="L274">
            <v>44901</v>
          </cell>
          <cell r="N274">
            <v>44901</v>
          </cell>
          <cell r="P274" t="str">
            <v>Direct Debit</v>
          </cell>
          <cell r="Q274" t="str">
            <v>For Business</v>
          </cell>
          <cell r="R274" t="str">
            <v>With S/C</v>
          </cell>
          <cell r="S274" t="str">
            <v>N</v>
          </cell>
          <cell r="X274">
            <v>51.44</v>
          </cell>
          <cell r="Y274">
            <v>52.05</v>
          </cell>
          <cell r="Z274">
            <v>39.35</v>
          </cell>
          <cell r="AC274">
            <v>45747</v>
          </cell>
          <cell r="AD274" t="str">
            <v>U4</v>
          </cell>
          <cell r="AE274" t="str">
            <v>EBC_FORBUSPF_C25F</v>
          </cell>
          <cell r="AF274" t="str">
            <v>For Business vU4 Mar 2025</v>
          </cell>
          <cell r="AG274" t="str">
            <v>Elec For Bus Pre vU4 2yr BKF Mar 2025</v>
          </cell>
          <cell r="AH274" t="str">
            <v>C25F</v>
          </cell>
        </row>
        <row r="275">
          <cell r="B275" t="str">
            <v>Electricity</v>
          </cell>
          <cell r="C275">
            <v>21</v>
          </cell>
          <cell r="E275" t="str">
            <v>Economy7</v>
          </cell>
          <cell r="H275" t="str">
            <v>Renewal</v>
          </cell>
          <cell r="I275">
            <v>24</v>
          </cell>
          <cell r="J275">
            <v>5000</v>
          </cell>
          <cell r="K275">
            <v>9999</v>
          </cell>
          <cell r="L275">
            <v>44901</v>
          </cell>
          <cell r="N275">
            <v>44901</v>
          </cell>
          <cell r="P275" t="str">
            <v>Direct Debit</v>
          </cell>
          <cell r="Q275" t="str">
            <v>For Business</v>
          </cell>
          <cell r="R275" t="str">
            <v>With S/C</v>
          </cell>
          <cell r="S275" t="str">
            <v>N</v>
          </cell>
          <cell r="X275">
            <v>80.98</v>
          </cell>
          <cell r="Y275">
            <v>51.9</v>
          </cell>
          <cell r="Z275">
            <v>39.36</v>
          </cell>
          <cell r="AC275">
            <v>45747</v>
          </cell>
          <cell r="AD275" t="str">
            <v>U4</v>
          </cell>
          <cell r="AE275" t="str">
            <v>EBC_FORBUSPF_C25F</v>
          </cell>
          <cell r="AF275" t="str">
            <v>For Business vU4 Mar 2025</v>
          </cell>
          <cell r="AG275" t="str">
            <v>Elec For Bus Pre vU4 2yr BKF Mar 2025</v>
          </cell>
          <cell r="AH275" t="str">
            <v>C25F</v>
          </cell>
        </row>
        <row r="276">
          <cell r="B276" t="str">
            <v>Electricity</v>
          </cell>
          <cell r="C276">
            <v>22</v>
          </cell>
          <cell r="E276" t="str">
            <v>Economy7</v>
          </cell>
          <cell r="H276" t="str">
            <v>Renewal</v>
          </cell>
          <cell r="I276">
            <v>24</v>
          </cell>
          <cell r="J276">
            <v>5000</v>
          </cell>
          <cell r="K276">
            <v>9999</v>
          </cell>
          <cell r="L276">
            <v>44901</v>
          </cell>
          <cell r="N276">
            <v>44901</v>
          </cell>
          <cell r="P276" t="str">
            <v>Direct Debit</v>
          </cell>
          <cell r="Q276" t="str">
            <v>For Business</v>
          </cell>
          <cell r="R276" t="str">
            <v>With S/C</v>
          </cell>
          <cell r="S276" t="str">
            <v>N</v>
          </cell>
          <cell r="X276">
            <v>88.17</v>
          </cell>
          <cell r="Y276">
            <v>51.61</v>
          </cell>
          <cell r="Z276">
            <v>39.299999999999997</v>
          </cell>
          <cell r="AC276">
            <v>45747</v>
          </cell>
          <cell r="AD276" t="str">
            <v>U4</v>
          </cell>
          <cell r="AE276" t="str">
            <v>EBC_FORBUSPF_C25F</v>
          </cell>
          <cell r="AF276" t="str">
            <v>For Business vU4 Mar 2025</v>
          </cell>
          <cell r="AG276" t="str">
            <v>Elec For Bus Pre vU4 2yr BKF Mar 2025</v>
          </cell>
          <cell r="AH276" t="str">
            <v>C25F</v>
          </cell>
        </row>
        <row r="277">
          <cell r="B277" t="str">
            <v>Electricity</v>
          </cell>
          <cell r="C277">
            <v>23</v>
          </cell>
          <cell r="E277" t="str">
            <v>Economy7</v>
          </cell>
          <cell r="H277" t="str">
            <v>Renewal</v>
          </cell>
          <cell r="I277">
            <v>24</v>
          </cell>
          <cell r="J277">
            <v>5000</v>
          </cell>
          <cell r="K277">
            <v>9999</v>
          </cell>
          <cell r="L277">
            <v>44901</v>
          </cell>
          <cell r="N277">
            <v>44901</v>
          </cell>
          <cell r="P277" t="str">
            <v>Direct Debit</v>
          </cell>
          <cell r="Q277" t="str">
            <v>For Business</v>
          </cell>
          <cell r="R277" t="str">
            <v>With S/C</v>
          </cell>
          <cell r="S277" t="str">
            <v>N</v>
          </cell>
          <cell r="X277">
            <v>70.98</v>
          </cell>
          <cell r="Y277">
            <v>52.15</v>
          </cell>
          <cell r="Z277">
            <v>39.479999999999997</v>
          </cell>
          <cell r="AC277">
            <v>45747</v>
          </cell>
          <cell r="AD277" t="str">
            <v>U4</v>
          </cell>
          <cell r="AE277" t="str">
            <v>EBC_FORBUSPF_C25F</v>
          </cell>
          <cell r="AF277" t="str">
            <v>For Business vU4 Mar 2025</v>
          </cell>
          <cell r="AG277" t="str">
            <v>Elec For Bus Pre vU4 2yr BKF Mar 2025</v>
          </cell>
          <cell r="AH277" t="str">
            <v>C25F</v>
          </cell>
        </row>
        <row r="278">
          <cell r="B278" t="str">
            <v>Electricity</v>
          </cell>
          <cell r="C278">
            <v>10</v>
          </cell>
          <cell r="E278" t="str">
            <v>EveningAndWeekend</v>
          </cell>
          <cell r="H278" t="str">
            <v>Renewal</v>
          </cell>
          <cell r="I278">
            <v>24</v>
          </cell>
          <cell r="J278">
            <v>5000</v>
          </cell>
          <cell r="K278">
            <v>9999</v>
          </cell>
          <cell r="L278">
            <v>44901</v>
          </cell>
          <cell r="N278">
            <v>44901</v>
          </cell>
          <cell r="P278" t="str">
            <v>Direct Debit</v>
          </cell>
          <cell r="Q278" t="str">
            <v>For Business</v>
          </cell>
          <cell r="R278" t="str">
            <v>With S/C</v>
          </cell>
          <cell r="S278" t="str">
            <v>N</v>
          </cell>
          <cell r="X278">
            <v>35.75</v>
          </cell>
          <cell r="Y278">
            <v>55.9</v>
          </cell>
          <cell r="AA278">
            <v>44.05</v>
          </cell>
          <cell r="AC278">
            <v>45747</v>
          </cell>
          <cell r="AD278" t="str">
            <v>U4</v>
          </cell>
          <cell r="AE278" t="str">
            <v>EBC_FORBUSPF_C25F</v>
          </cell>
          <cell r="AF278" t="str">
            <v>For Business vU4 Mar 2025</v>
          </cell>
          <cell r="AG278" t="str">
            <v>Elec For Bus Pre vU4 2yr BKF Mar 2025</v>
          </cell>
          <cell r="AH278" t="str">
            <v>C25F</v>
          </cell>
        </row>
        <row r="279">
          <cell r="B279" t="str">
            <v>Electricity</v>
          </cell>
          <cell r="C279">
            <v>11</v>
          </cell>
          <cell r="E279" t="str">
            <v>EveningAndWeekend</v>
          </cell>
          <cell r="H279" t="str">
            <v>Renewal</v>
          </cell>
          <cell r="I279">
            <v>24</v>
          </cell>
          <cell r="J279">
            <v>5000</v>
          </cell>
          <cell r="K279">
            <v>9999</v>
          </cell>
          <cell r="L279">
            <v>44901</v>
          </cell>
          <cell r="N279">
            <v>44901</v>
          </cell>
          <cell r="P279" t="str">
            <v>Direct Debit</v>
          </cell>
          <cell r="Q279" t="str">
            <v>For Business</v>
          </cell>
          <cell r="R279" t="str">
            <v>With S/C</v>
          </cell>
          <cell r="S279" t="str">
            <v>N</v>
          </cell>
          <cell r="X279">
            <v>63.78</v>
          </cell>
          <cell r="Y279">
            <v>54.61</v>
          </cell>
          <cell r="AA279">
            <v>43.54</v>
          </cell>
          <cell r="AC279">
            <v>45747</v>
          </cell>
          <cell r="AD279" t="str">
            <v>U4</v>
          </cell>
          <cell r="AE279" t="str">
            <v>EBC_FORBUSPF_C25F</v>
          </cell>
          <cell r="AF279" t="str">
            <v>For Business vU4 Mar 2025</v>
          </cell>
          <cell r="AG279" t="str">
            <v>Elec For Bus Pre vU4 2yr BKF Mar 2025</v>
          </cell>
          <cell r="AH279" t="str">
            <v>C25F</v>
          </cell>
        </row>
        <row r="280">
          <cell r="B280" t="str">
            <v>Electricity</v>
          </cell>
          <cell r="C280">
            <v>12</v>
          </cell>
          <cell r="E280" t="str">
            <v>EveningAndWeekend</v>
          </cell>
          <cell r="H280" t="str">
            <v>Renewal</v>
          </cell>
          <cell r="I280">
            <v>24</v>
          </cell>
          <cell r="J280">
            <v>5000</v>
          </cell>
          <cell r="K280">
            <v>9999</v>
          </cell>
          <cell r="L280">
            <v>44901</v>
          </cell>
          <cell r="N280">
            <v>44901</v>
          </cell>
          <cell r="P280" t="str">
            <v>Direct Debit</v>
          </cell>
          <cell r="Q280" t="str">
            <v>For Business</v>
          </cell>
          <cell r="R280" t="str">
            <v>With S/C</v>
          </cell>
          <cell r="S280" t="str">
            <v>N</v>
          </cell>
          <cell r="X280">
            <v>17.899999999999999</v>
          </cell>
          <cell r="Y280">
            <v>55.37</v>
          </cell>
          <cell r="AA280">
            <v>43.38</v>
          </cell>
          <cell r="AC280">
            <v>45747</v>
          </cell>
          <cell r="AD280" t="str">
            <v>U4</v>
          </cell>
          <cell r="AE280" t="str">
            <v>EBC_FORBUSPF_C25F</v>
          </cell>
          <cell r="AF280" t="str">
            <v>For Business vU4 Mar 2025</v>
          </cell>
          <cell r="AG280" t="str">
            <v>Elec For Bus Pre vU4 2yr BKF Mar 2025</v>
          </cell>
          <cell r="AH280" t="str">
            <v>C25F</v>
          </cell>
        </row>
        <row r="281">
          <cell r="B281" t="str">
            <v>Electricity</v>
          </cell>
          <cell r="C281">
            <v>14</v>
          </cell>
          <cell r="E281" t="str">
            <v>EveningAndWeekend</v>
          </cell>
          <cell r="H281" t="str">
            <v>Renewal</v>
          </cell>
          <cell r="I281">
            <v>24</v>
          </cell>
          <cell r="J281">
            <v>5000</v>
          </cell>
          <cell r="K281">
            <v>9999</v>
          </cell>
          <cell r="L281">
            <v>44901</v>
          </cell>
          <cell r="N281">
            <v>44901</v>
          </cell>
          <cell r="P281" t="str">
            <v>Direct Debit</v>
          </cell>
          <cell r="Q281" t="str">
            <v>For Business</v>
          </cell>
          <cell r="R281" t="str">
            <v>With S/C</v>
          </cell>
          <cell r="S281" t="str">
            <v>N</v>
          </cell>
          <cell r="X281">
            <v>73.099999999999994</v>
          </cell>
          <cell r="Y281">
            <v>54.62</v>
          </cell>
          <cell r="AA281">
            <v>43.43</v>
          </cell>
          <cell r="AC281">
            <v>45747</v>
          </cell>
          <cell r="AD281" t="str">
            <v>U4</v>
          </cell>
          <cell r="AE281" t="str">
            <v>EBC_FORBUSPF_C25F</v>
          </cell>
          <cell r="AF281" t="str">
            <v>For Business vU4 Mar 2025</v>
          </cell>
          <cell r="AG281" t="str">
            <v>Elec For Bus Pre vU4 2yr BKF Mar 2025</v>
          </cell>
          <cell r="AH281" t="str">
            <v>C25F</v>
          </cell>
        </row>
        <row r="282">
          <cell r="B282" t="str">
            <v>Electricity</v>
          </cell>
          <cell r="C282">
            <v>15</v>
          </cell>
          <cell r="E282" t="str">
            <v>EveningAndWeekend</v>
          </cell>
          <cell r="H282" t="str">
            <v>Renewal</v>
          </cell>
          <cell r="I282">
            <v>24</v>
          </cell>
          <cell r="J282">
            <v>5000</v>
          </cell>
          <cell r="K282">
            <v>9999</v>
          </cell>
          <cell r="L282">
            <v>44901</v>
          </cell>
          <cell r="N282">
            <v>44901</v>
          </cell>
          <cell r="P282" t="str">
            <v>Direct Debit</v>
          </cell>
          <cell r="Q282" t="str">
            <v>For Business</v>
          </cell>
          <cell r="R282" t="str">
            <v>With S/C</v>
          </cell>
          <cell r="S282" t="str">
            <v>N</v>
          </cell>
          <cell r="X282">
            <v>80.39</v>
          </cell>
          <cell r="Y282">
            <v>54.85</v>
          </cell>
          <cell r="AA282">
            <v>43.37</v>
          </cell>
          <cell r="AC282">
            <v>45747</v>
          </cell>
          <cell r="AD282" t="str">
            <v>U4</v>
          </cell>
          <cell r="AE282" t="str">
            <v>EBC_FORBUSPF_C25F</v>
          </cell>
          <cell r="AF282" t="str">
            <v>For Business vU4 Mar 2025</v>
          </cell>
          <cell r="AG282" t="str">
            <v>Elec For Bus Pre vU4 2yr BKF Mar 2025</v>
          </cell>
          <cell r="AH282" t="str">
            <v>C25F</v>
          </cell>
        </row>
        <row r="283">
          <cell r="B283" t="str">
            <v>Electricity</v>
          </cell>
          <cell r="C283">
            <v>16</v>
          </cell>
          <cell r="E283" t="str">
            <v>EveningAndWeekend</v>
          </cell>
          <cell r="H283" t="str">
            <v>Renewal</v>
          </cell>
          <cell r="I283">
            <v>24</v>
          </cell>
          <cell r="J283">
            <v>5000</v>
          </cell>
          <cell r="K283">
            <v>9999</v>
          </cell>
          <cell r="L283">
            <v>44901</v>
          </cell>
          <cell r="N283">
            <v>44901</v>
          </cell>
          <cell r="P283" t="str">
            <v>Direct Debit</v>
          </cell>
          <cell r="Q283" t="str">
            <v>For Business</v>
          </cell>
          <cell r="R283" t="str">
            <v>With S/C</v>
          </cell>
          <cell r="S283" t="str">
            <v>N</v>
          </cell>
          <cell r="X283">
            <v>46.06</v>
          </cell>
          <cell r="Y283">
            <v>55.54</v>
          </cell>
          <cell r="AA283">
            <v>44.15</v>
          </cell>
          <cell r="AC283">
            <v>45747</v>
          </cell>
          <cell r="AD283" t="str">
            <v>U4</v>
          </cell>
          <cell r="AE283" t="str">
            <v>EBC_FORBUSPF_C25F</v>
          </cell>
          <cell r="AF283" t="str">
            <v>For Business vU4 Mar 2025</v>
          </cell>
          <cell r="AG283" t="str">
            <v>Elec For Bus Pre vU4 2yr BKF Mar 2025</v>
          </cell>
          <cell r="AH283" t="str">
            <v>C25F</v>
          </cell>
        </row>
        <row r="284">
          <cell r="B284" t="str">
            <v>Electricity</v>
          </cell>
          <cell r="C284">
            <v>17</v>
          </cell>
          <cell r="E284" t="str">
            <v>EveningAndWeekend</v>
          </cell>
          <cell r="H284" t="str">
            <v>Renewal</v>
          </cell>
          <cell r="I284">
            <v>24</v>
          </cell>
          <cell r="J284">
            <v>5000</v>
          </cell>
          <cell r="K284">
            <v>9999</v>
          </cell>
          <cell r="L284">
            <v>44901</v>
          </cell>
          <cell r="N284">
            <v>44901</v>
          </cell>
          <cell r="P284" t="str">
            <v>Direct Debit</v>
          </cell>
          <cell r="Q284" t="str">
            <v>For Business</v>
          </cell>
          <cell r="R284" t="str">
            <v>With S/C</v>
          </cell>
          <cell r="S284" t="str">
            <v>N</v>
          </cell>
          <cell r="X284">
            <v>58.95</v>
          </cell>
          <cell r="Y284">
            <v>55.72</v>
          </cell>
          <cell r="AA284">
            <v>44.4</v>
          </cell>
          <cell r="AC284">
            <v>45747</v>
          </cell>
          <cell r="AD284" t="str">
            <v>U4</v>
          </cell>
          <cell r="AE284" t="str">
            <v>EBC_FORBUSPF_C25F</v>
          </cell>
          <cell r="AF284" t="str">
            <v>For Business vU4 Mar 2025</v>
          </cell>
          <cell r="AG284" t="str">
            <v>Elec For Bus Pre vU4 2yr BKF Mar 2025</v>
          </cell>
          <cell r="AH284" t="str">
            <v>C25F</v>
          </cell>
        </row>
        <row r="285">
          <cell r="B285" t="str">
            <v>Electricity</v>
          </cell>
          <cell r="C285">
            <v>18</v>
          </cell>
          <cell r="E285" t="str">
            <v>EveningAndWeekend</v>
          </cell>
          <cell r="H285" t="str">
            <v>Renewal</v>
          </cell>
          <cell r="I285">
            <v>24</v>
          </cell>
          <cell r="J285">
            <v>5000</v>
          </cell>
          <cell r="K285">
            <v>9999</v>
          </cell>
          <cell r="L285">
            <v>44901</v>
          </cell>
          <cell r="N285">
            <v>44901</v>
          </cell>
          <cell r="P285" t="str">
            <v>Direct Debit</v>
          </cell>
          <cell r="Q285" t="str">
            <v>For Business</v>
          </cell>
          <cell r="R285" t="str">
            <v>With S/C</v>
          </cell>
          <cell r="S285" t="str">
            <v>N</v>
          </cell>
          <cell r="X285">
            <v>72.97</v>
          </cell>
          <cell r="Y285">
            <v>55.13</v>
          </cell>
          <cell r="AA285">
            <v>43.6</v>
          </cell>
          <cell r="AC285">
            <v>45747</v>
          </cell>
          <cell r="AD285" t="str">
            <v>U4</v>
          </cell>
          <cell r="AE285" t="str">
            <v>EBC_FORBUSPF_C25F</v>
          </cell>
          <cell r="AF285" t="str">
            <v>For Business vU4 Mar 2025</v>
          </cell>
          <cell r="AG285" t="str">
            <v>Elec For Bus Pre vU4 2yr BKF Mar 2025</v>
          </cell>
          <cell r="AH285" t="str">
            <v>C25F</v>
          </cell>
        </row>
        <row r="286">
          <cell r="B286" t="str">
            <v>Electricity</v>
          </cell>
          <cell r="C286">
            <v>20</v>
          </cell>
          <cell r="E286" t="str">
            <v>EveningAndWeekend</v>
          </cell>
          <cell r="H286" t="str">
            <v>Renewal</v>
          </cell>
          <cell r="I286">
            <v>24</v>
          </cell>
          <cell r="J286">
            <v>5000</v>
          </cell>
          <cell r="K286">
            <v>9999</v>
          </cell>
          <cell r="L286">
            <v>44901</v>
          </cell>
          <cell r="N286">
            <v>44901</v>
          </cell>
          <cell r="P286" t="str">
            <v>Direct Debit</v>
          </cell>
          <cell r="Q286" t="str">
            <v>For Business</v>
          </cell>
          <cell r="R286" t="str">
            <v>With S/C</v>
          </cell>
          <cell r="S286" t="str">
            <v>N</v>
          </cell>
          <cell r="X286">
            <v>51.44</v>
          </cell>
          <cell r="Y286">
            <v>54.86</v>
          </cell>
          <cell r="AA286">
            <v>44.02</v>
          </cell>
          <cell r="AC286">
            <v>45747</v>
          </cell>
          <cell r="AD286" t="str">
            <v>U4</v>
          </cell>
          <cell r="AE286" t="str">
            <v>EBC_FORBUSPF_C25F</v>
          </cell>
          <cell r="AF286" t="str">
            <v>For Business vU4 Mar 2025</v>
          </cell>
          <cell r="AG286" t="str">
            <v>Elec For Bus Pre vU4 2yr BKF Mar 2025</v>
          </cell>
          <cell r="AH286" t="str">
            <v>C25F</v>
          </cell>
        </row>
        <row r="287">
          <cell r="B287" t="str">
            <v>Electricity</v>
          </cell>
          <cell r="C287">
            <v>21</v>
          </cell>
          <cell r="E287" t="str">
            <v>EveningAndWeekend</v>
          </cell>
          <cell r="H287" t="str">
            <v>Renewal</v>
          </cell>
          <cell r="I287">
            <v>24</v>
          </cell>
          <cell r="J287">
            <v>5000</v>
          </cell>
          <cell r="K287">
            <v>9999</v>
          </cell>
          <cell r="L287">
            <v>44901</v>
          </cell>
          <cell r="N287">
            <v>44901</v>
          </cell>
          <cell r="P287" t="str">
            <v>Direct Debit</v>
          </cell>
          <cell r="Q287" t="str">
            <v>For Business</v>
          </cell>
          <cell r="R287" t="str">
            <v>With S/C</v>
          </cell>
          <cell r="S287" t="str">
            <v>N</v>
          </cell>
          <cell r="X287">
            <v>80.98</v>
          </cell>
          <cell r="Y287">
            <v>54.68</v>
          </cell>
          <cell r="AA287">
            <v>43.47</v>
          </cell>
          <cell r="AC287">
            <v>45747</v>
          </cell>
          <cell r="AD287" t="str">
            <v>U4</v>
          </cell>
          <cell r="AE287" t="str">
            <v>EBC_FORBUSPF_C25F</v>
          </cell>
          <cell r="AF287" t="str">
            <v>For Business vU4 Mar 2025</v>
          </cell>
          <cell r="AG287" t="str">
            <v>Elec For Bus Pre vU4 2yr BKF Mar 2025</v>
          </cell>
          <cell r="AH287" t="str">
            <v>C25F</v>
          </cell>
        </row>
        <row r="288">
          <cell r="B288" t="str">
            <v>Electricity</v>
          </cell>
          <cell r="C288">
            <v>22</v>
          </cell>
          <cell r="E288" t="str">
            <v>EveningAndWeekend</v>
          </cell>
          <cell r="H288" t="str">
            <v>Renewal</v>
          </cell>
          <cell r="I288">
            <v>24</v>
          </cell>
          <cell r="J288">
            <v>5000</v>
          </cell>
          <cell r="K288">
            <v>9999</v>
          </cell>
          <cell r="L288">
            <v>44901</v>
          </cell>
          <cell r="N288">
            <v>44901</v>
          </cell>
          <cell r="P288" t="str">
            <v>Direct Debit</v>
          </cell>
          <cell r="Q288" t="str">
            <v>For Business</v>
          </cell>
          <cell r="R288" t="str">
            <v>With S/C</v>
          </cell>
          <cell r="S288" t="str">
            <v>N</v>
          </cell>
          <cell r="X288">
            <v>80.98</v>
          </cell>
          <cell r="Y288">
            <v>54.68</v>
          </cell>
          <cell r="AA288">
            <v>43.47</v>
          </cell>
          <cell r="AC288">
            <v>45747</v>
          </cell>
          <cell r="AD288" t="str">
            <v>U4</v>
          </cell>
          <cell r="AE288" t="str">
            <v>EBC_FORBUSPF_C25F</v>
          </cell>
          <cell r="AF288" t="str">
            <v>For Business vU4 Mar 2025</v>
          </cell>
          <cell r="AG288" t="str">
            <v>Elec For Bus Pre vU4 2yr BKF Mar 2025</v>
          </cell>
          <cell r="AH288" t="str">
            <v>C25F</v>
          </cell>
        </row>
        <row r="289">
          <cell r="B289" t="str">
            <v>Electricity</v>
          </cell>
          <cell r="C289">
            <v>23</v>
          </cell>
          <cell r="E289" t="str">
            <v>EveningAndWeekend</v>
          </cell>
          <cell r="H289" t="str">
            <v>Renewal</v>
          </cell>
          <cell r="I289">
            <v>24</v>
          </cell>
          <cell r="J289">
            <v>5000</v>
          </cell>
          <cell r="K289">
            <v>9999</v>
          </cell>
          <cell r="L289">
            <v>44901</v>
          </cell>
          <cell r="N289">
            <v>44901</v>
          </cell>
          <cell r="P289" t="str">
            <v>Direct Debit</v>
          </cell>
          <cell r="Q289" t="str">
            <v>For Business</v>
          </cell>
          <cell r="R289" t="str">
            <v>With S/C</v>
          </cell>
          <cell r="S289" t="str">
            <v>N</v>
          </cell>
          <cell r="X289">
            <v>70.98</v>
          </cell>
          <cell r="Y289">
            <v>55.16</v>
          </cell>
          <cell r="AA289">
            <v>43.77</v>
          </cell>
          <cell r="AC289">
            <v>45747</v>
          </cell>
          <cell r="AD289" t="str">
            <v>U4</v>
          </cell>
          <cell r="AE289" t="str">
            <v>EBC_FORBUSPF_C25F</v>
          </cell>
          <cell r="AF289" t="str">
            <v>For Business vU4 Mar 2025</v>
          </cell>
          <cell r="AG289" t="str">
            <v>Elec For Bus Pre vU4 2yr BKF Mar 2025</v>
          </cell>
          <cell r="AH289" t="str">
            <v>C25F</v>
          </cell>
        </row>
        <row r="290">
          <cell r="B290" t="str">
            <v>Electricity</v>
          </cell>
          <cell r="C290">
            <v>10</v>
          </cell>
          <cell r="E290" t="str">
            <v>EveningWeekendAndNight</v>
          </cell>
          <cell r="H290" t="str">
            <v>Renewal</v>
          </cell>
          <cell r="I290">
            <v>24</v>
          </cell>
          <cell r="J290">
            <v>5000</v>
          </cell>
          <cell r="K290">
            <v>9999</v>
          </cell>
          <cell r="L290">
            <v>44901</v>
          </cell>
          <cell r="N290">
            <v>44901</v>
          </cell>
          <cell r="P290" t="str">
            <v>Direct Debit</v>
          </cell>
          <cell r="Q290" t="str">
            <v>For Business</v>
          </cell>
          <cell r="R290" t="str">
            <v>With S/C</v>
          </cell>
          <cell r="S290" t="str">
            <v>N</v>
          </cell>
          <cell r="X290">
            <v>35.75</v>
          </cell>
          <cell r="Y290">
            <v>56.72</v>
          </cell>
          <cell r="Z290">
            <v>39.65</v>
          </cell>
          <cell r="AA290">
            <v>46.02</v>
          </cell>
          <cell r="AC290">
            <v>45747</v>
          </cell>
          <cell r="AD290" t="str">
            <v>U4</v>
          </cell>
          <cell r="AE290" t="str">
            <v>EBC_FORBUSPF_C25F</v>
          </cell>
          <cell r="AF290" t="str">
            <v>For Business vU4 Mar 2025</v>
          </cell>
          <cell r="AG290" t="str">
            <v>Elec For Bus Pre vU4 2yr BKF Mar 2025</v>
          </cell>
          <cell r="AH290" t="str">
            <v>C25F</v>
          </cell>
        </row>
        <row r="291">
          <cell r="B291" t="str">
            <v>Electricity</v>
          </cell>
          <cell r="C291">
            <v>11</v>
          </cell>
          <cell r="E291" t="str">
            <v>EveningWeekendAndNight</v>
          </cell>
          <cell r="H291" t="str">
            <v>Renewal</v>
          </cell>
          <cell r="I291">
            <v>24</v>
          </cell>
          <cell r="J291">
            <v>5000</v>
          </cell>
          <cell r="K291">
            <v>9999</v>
          </cell>
          <cell r="L291">
            <v>44901</v>
          </cell>
          <cell r="N291">
            <v>44901</v>
          </cell>
          <cell r="P291" t="str">
            <v>Direct Debit</v>
          </cell>
          <cell r="Q291" t="str">
            <v>For Business</v>
          </cell>
          <cell r="R291" t="str">
            <v>With S/C</v>
          </cell>
          <cell r="S291" t="str">
            <v>N</v>
          </cell>
          <cell r="X291">
            <v>63.78</v>
          </cell>
          <cell r="Y291">
            <v>55.16</v>
          </cell>
          <cell r="Z291">
            <v>39.840000000000003</v>
          </cell>
          <cell r="AA291">
            <v>45.12</v>
          </cell>
          <cell r="AC291">
            <v>45747</v>
          </cell>
          <cell r="AD291" t="str">
            <v>U4</v>
          </cell>
          <cell r="AE291" t="str">
            <v>EBC_FORBUSPF_C25F</v>
          </cell>
          <cell r="AF291" t="str">
            <v>For Business vU4 Mar 2025</v>
          </cell>
          <cell r="AG291" t="str">
            <v>Elec For Bus Pre vU4 2yr BKF Mar 2025</v>
          </cell>
          <cell r="AH291" t="str">
            <v>C25F</v>
          </cell>
        </row>
        <row r="292">
          <cell r="B292" t="str">
            <v>Electricity</v>
          </cell>
          <cell r="C292">
            <v>13</v>
          </cell>
          <cell r="E292" t="str">
            <v>EveningWeekendAndNight</v>
          </cell>
          <cell r="H292" t="str">
            <v>Renewal</v>
          </cell>
          <cell r="I292">
            <v>24</v>
          </cell>
          <cell r="J292">
            <v>5000</v>
          </cell>
          <cell r="K292">
            <v>9999</v>
          </cell>
          <cell r="L292">
            <v>44901</v>
          </cell>
          <cell r="N292">
            <v>44901</v>
          </cell>
          <cell r="P292" t="str">
            <v>Direct Debit</v>
          </cell>
          <cell r="Q292" t="str">
            <v>For Business</v>
          </cell>
          <cell r="R292" t="str">
            <v>With S/C</v>
          </cell>
          <cell r="S292" t="str">
            <v>N</v>
          </cell>
          <cell r="X292">
            <v>63.5</v>
          </cell>
          <cell r="Y292">
            <v>57.61</v>
          </cell>
          <cell r="Z292">
            <v>39.659999999999997</v>
          </cell>
          <cell r="AA292">
            <v>46.73</v>
          </cell>
          <cell r="AC292">
            <v>45747</v>
          </cell>
          <cell r="AD292" t="str">
            <v>U4</v>
          </cell>
          <cell r="AE292" t="str">
            <v>EBC_FORBUSPF_C25F</v>
          </cell>
          <cell r="AF292" t="str">
            <v>For Business vU4 Mar 2025</v>
          </cell>
          <cell r="AG292" t="str">
            <v>Elec For Bus Pre vU4 2yr BKF Mar 2025</v>
          </cell>
          <cell r="AH292" t="str">
            <v>C25F</v>
          </cell>
        </row>
        <row r="293">
          <cell r="B293" t="str">
            <v>Electricity</v>
          </cell>
          <cell r="C293">
            <v>16</v>
          </cell>
          <cell r="E293" t="str">
            <v>EveningWeekendAndNight</v>
          </cell>
          <cell r="H293" t="str">
            <v>Renewal</v>
          </cell>
          <cell r="I293">
            <v>24</v>
          </cell>
          <cell r="J293">
            <v>5000</v>
          </cell>
          <cell r="K293">
            <v>9999</v>
          </cell>
          <cell r="L293">
            <v>44901</v>
          </cell>
          <cell r="N293">
            <v>44901</v>
          </cell>
          <cell r="P293" t="str">
            <v>Direct Debit</v>
          </cell>
          <cell r="Q293" t="str">
            <v>For Business</v>
          </cell>
          <cell r="R293" t="str">
            <v>With S/C</v>
          </cell>
          <cell r="S293" t="str">
            <v>N</v>
          </cell>
          <cell r="X293">
            <v>46.06</v>
          </cell>
          <cell r="Y293">
            <v>56.58</v>
          </cell>
          <cell r="Z293">
            <v>39.67</v>
          </cell>
          <cell r="AA293">
            <v>46.96</v>
          </cell>
          <cell r="AC293">
            <v>45747</v>
          </cell>
          <cell r="AD293" t="str">
            <v>U4</v>
          </cell>
          <cell r="AE293" t="str">
            <v>EBC_FORBUSPF_C25F</v>
          </cell>
          <cell r="AF293" t="str">
            <v>For Business vU4 Mar 2025</v>
          </cell>
          <cell r="AG293" t="str">
            <v>Elec For Bus Pre vU4 2yr BKF Mar 2025</v>
          </cell>
          <cell r="AH293" t="str">
            <v>C25F</v>
          </cell>
        </row>
        <row r="294">
          <cell r="B294" t="str">
            <v>Electricity</v>
          </cell>
          <cell r="C294">
            <v>19</v>
          </cell>
          <cell r="E294" t="str">
            <v>EveningWeekendAndNight</v>
          </cell>
          <cell r="H294" t="str">
            <v>Renewal</v>
          </cell>
          <cell r="I294">
            <v>24</v>
          </cell>
          <cell r="J294">
            <v>5000</v>
          </cell>
          <cell r="K294">
            <v>9999</v>
          </cell>
          <cell r="L294">
            <v>44901</v>
          </cell>
          <cell r="N294">
            <v>44901</v>
          </cell>
          <cell r="P294" t="str">
            <v>Direct Debit</v>
          </cell>
          <cell r="Q294" t="str">
            <v>For Business</v>
          </cell>
          <cell r="R294" t="str">
            <v>With S/C</v>
          </cell>
          <cell r="S294" t="str">
            <v>N</v>
          </cell>
          <cell r="X294">
            <v>44.57</v>
          </cell>
          <cell r="Y294">
            <v>55.55</v>
          </cell>
          <cell r="Z294">
            <v>39.31</v>
          </cell>
          <cell r="AA294">
            <v>46.57</v>
          </cell>
          <cell r="AC294">
            <v>45747</v>
          </cell>
          <cell r="AD294" t="str">
            <v>U4</v>
          </cell>
          <cell r="AE294" t="str">
            <v>EBC_FORBUSPF_C25F</v>
          </cell>
          <cell r="AF294" t="str">
            <v>For Business vU4 Mar 2025</v>
          </cell>
          <cell r="AG294" t="str">
            <v>Elec For Bus Pre vU4 2yr BKF Mar 2025</v>
          </cell>
          <cell r="AH294" t="str">
            <v>C25F</v>
          </cell>
        </row>
        <row r="295">
          <cell r="B295" t="str">
            <v>Electricity</v>
          </cell>
          <cell r="C295">
            <v>20</v>
          </cell>
          <cell r="E295" t="str">
            <v>EveningWeekendAndNight</v>
          </cell>
          <cell r="H295" t="str">
            <v>Renewal</v>
          </cell>
          <cell r="I295">
            <v>24</v>
          </cell>
          <cell r="J295">
            <v>5000</v>
          </cell>
          <cell r="K295">
            <v>9999</v>
          </cell>
          <cell r="L295">
            <v>44901</v>
          </cell>
          <cell r="N295">
            <v>44901</v>
          </cell>
          <cell r="P295" t="str">
            <v>Direct Debit</v>
          </cell>
          <cell r="Q295" t="str">
            <v>For Business</v>
          </cell>
          <cell r="R295" t="str">
            <v>With S/C</v>
          </cell>
          <cell r="S295" t="str">
            <v>N</v>
          </cell>
          <cell r="X295">
            <v>51.44</v>
          </cell>
          <cell r="Y295">
            <v>55.59</v>
          </cell>
          <cell r="Z295">
            <v>39.35</v>
          </cell>
          <cell r="AA295">
            <v>46.24</v>
          </cell>
          <cell r="AC295">
            <v>45747</v>
          </cell>
          <cell r="AD295" t="str">
            <v>U4</v>
          </cell>
          <cell r="AE295" t="str">
            <v>EBC_FORBUSPF_C25F</v>
          </cell>
          <cell r="AF295" t="str">
            <v>For Business vU4 Mar 2025</v>
          </cell>
          <cell r="AG295" t="str">
            <v>Elec For Bus Pre vU4 2yr BKF Mar 2025</v>
          </cell>
          <cell r="AH295" t="str">
            <v>C25F</v>
          </cell>
        </row>
        <row r="296">
          <cell r="B296" t="str">
            <v>Electricity</v>
          </cell>
          <cell r="C296">
            <v>22</v>
          </cell>
          <cell r="E296" t="str">
            <v>EveningWeekendAndNight</v>
          </cell>
          <cell r="H296" t="str">
            <v>Renewal</v>
          </cell>
          <cell r="I296">
            <v>24</v>
          </cell>
          <cell r="J296">
            <v>5000</v>
          </cell>
          <cell r="K296">
            <v>9999</v>
          </cell>
          <cell r="L296">
            <v>44901</v>
          </cell>
          <cell r="N296">
            <v>44901</v>
          </cell>
          <cell r="P296" t="str">
            <v>Direct Debit</v>
          </cell>
          <cell r="Q296" t="str">
            <v>For Business</v>
          </cell>
          <cell r="R296" t="str">
            <v>With S/C</v>
          </cell>
          <cell r="S296" t="str">
            <v>N</v>
          </cell>
          <cell r="X296">
            <v>88.17</v>
          </cell>
          <cell r="Y296">
            <v>54.58</v>
          </cell>
          <cell r="Z296">
            <v>39.299999999999997</v>
          </cell>
          <cell r="AA296">
            <v>45.03</v>
          </cell>
          <cell r="AC296">
            <v>45747</v>
          </cell>
          <cell r="AD296" t="str">
            <v>U4</v>
          </cell>
          <cell r="AE296" t="str">
            <v>EBC_FORBUSPF_C25F</v>
          </cell>
          <cell r="AF296" t="str">
            <v>For Business vU4 Mar 2025</v>
          </cell>
          <cell r="AG296" t="str">
            <v>Elec For Bus Pre vU4 2yr BKF Mar 2025</v>
          </cell>
          <cell r="AH296" t="str">
            <v>C25F</v>
          </cell>
        </row>
        <row r="297">
          <cell r="B297" t="str">
            <v>Electricity</v>
          </cell>
          <cell r="C297">
            <v>23</v>
          </cell>
          <cell r="E297" t="str">
            <v>EveningWeekendAndNight</v>
          </cell>
          <cell r="H297" t="str">
            <v>Renewal</v>
          </cell>
          <cell r="I297">
            <v>24</v>
          </cell>
          <cell r="J297">
            <v>5000</v>
          </cell>
          <cell r="K297">
            <v>9999</v>
          </cell>
          <cell r="L297">
            <v>44901</v>
          </cell>
          <cell r="N297">
            <v>44901</v>
          </cell>
          <cell r="P297" t="str">
            <v>Direct Debit</v>
          </cell>
          <cell r="Q297" t="str">
            <v>For Business</v>
          </cell>
          <cell r="R297" t="str">
            <v>With S/C</v>
          </cell>
          <cell r="S297" t="str">
            <v>N</v>
          </cell>
          <cell r="X297">
            <v>70.98</v>
          </cell>
          <cell r="Y297">
            <v>55.85</v>
          </cell>
          <cell r="Z297">
            <v>39.479999999999997</v>
          </cell>
          <cell r="AA297">
            <v>46.2</v>
          </cell>
          <cell r="AC297">
            <v>45747</v>
          </cell>
          <cell r="AD297" t="str">
            <v>U4</v>
          </cell>
          <cell r="AE297" t="str">
            <v>EBC_FORBUSPF_C25F</v>
          </cell>
          <cell r="AF297" t="str">
            <v>For Business vU4 Mar 2025</v>
          </cell>
          <cell r="AG297" t="str">
            <v>Elec For Bus Pre vU4 2yr BKF Mar 2025</v>
          </cell>
          <cell r="AH297" t="str">
            <v>C25F</v>
          </cell>
        </row>
        <row r="298">
          <cell r="B298" t="str">
            <v>Electricity</v>
          </cell>
          <cell r="C298">
            <v>10</v>
          </cell>
          <cell r="E298" t="str">
            <v>OffPeak</v>
          </cell>
          <cell r="H298" t="str">
            <v>Renewal</v>
          </cell>
          <cell r="I298">
            <v>24</v>
          </cell>
          <cell r="J298">
            <v>5000</v>
          </cell>
          <cell r="K298">
            <v>9999</v>
          </cell>
          <cell r="L298">
            <v>44901</v>
          </cell>
          <cell r="N298">
            <v>44901</v>
          </cell>
          <cell r="P298" t="str">
            <v>Direct Debit</v>
          </cell>
          <cell r="Q298" t="str">
            <v>For Business</v>
          </cell>
          <cell r="R298" t="str">
            <v>With S/C</v>
          </cell>
          <cell r="S298" t="str">
            <v>N</v>
          </cell>
          <cell r="X298">
            <v>10</v>
          </cell>
          <cell r="Z298">
            <v>42.77</v>
          </cell>
          <cell r="AC298">
            <v>45747</v>
          </cell>
          <cell r="AD298" t="str">
            <v>U4</v>
          </cell>
          <cell r="AE298" t="str">
            <v>EBC_FORBUSPF_C25F</v>
          </cell>
          <cell r="AF298" t="str">
            <v>For Business vU4 Mar 2025</v>
          </cell>
          <cell r="AG298" t="str">
            <v>Elec For Bus Pre vU4 2yr BKF Mar 2025</v>
          </cell>
          <cell r="AH298" t="str">
            <v>C25F</v>
          </cell>
        </row>
        <row r="299">
          <cell r="B299" t="str">
            <v>Electricity</v>
          </cell>
          <cell r="C299">
            <v>11</v>
          </cell>
          <cell r="E299" t="str">
            <v>OffPeak</v>
          </cell>
          <cell r="H299" t="str">
            <v>Renewal</v>
          </cell>
          <cell r="I299">
            <v>24</v>
          </cell>
          <cell r="J299">
            <v>5000</v>
          </cell>
          <cell r="K299">
            <v>9999</v>
          </cell>
          <cell r="L299">
            <v>44901</v>
          </cell>
          <cell r="N299">
            <v>44901</v>
          </cell>
          <cell r="P299" t="str">
            <v>Direct Debit</v>
          </cell>
          <cell r="Q299" t="str">
            <v>For Business</v>
          </cell>
          <cell r="R299" t="str">
            <v>With S/C</v>
          </cell>
          <cell r="S299" t="str">
            <v>N</v>
          </cell>
          <cell r="X299">
            <v>10</v>
          </cell>
          <cell r="Z299">
            <v>41.97</v>
          </cell>
          <cell r="AC299">
            <v>45747</v>
          </cell>
          <cell r="AD299" t="str">
            <v>U4</v>
          </cell>
          <cell r="AE299" t="str">
            <v>EBC_FORBUSPF_C25F</v>
          </cell>
          <cell r="AF299" t="str">
            <v>For Business vU4 Mar 2025</v>
          </cell>
          <cell r="AG299" t="str">
            <v>Elec For Bus Pre vU4 2yr BKF Mar 2025</v>
          </cell>
          <cell r="AH299" t="str">
            <v>C25F</v>
          </cell>
        </row>
        <row r="300">
          <cell r="B300" t="str">
            <v>Electricity</v>
          </cell>
          <cell r="C300">
            <v>12</v>
          </cell>
          <cell r="E300" t="str">
            <v>OffPeak</v>
          </cell>
          <cell r="H300" t="str">
            <v>Renewal</v>
          </cell>
          <cell r="I300">
            <v>24</v>
          </cell>
          <cell r="J300">
            <v>5000</v>
          </cell>
          <cell r="K300">
            <v>9999</v>
          </cell>
          <cell r="L300">
            <v>44901</v>
          </cell>
          <cell r="N300">
            <v>44901</v>
          </cell>
          <cell r="P300" t="str">
            <v>Direct Debit</v>
          </cell>
          <cell r="Q300" t="str">
            <v>For Business</v>
          </cell>
          <cell r="R300" t="str">
            <v>With S/C</v>
          </cell>
          <cell r="S300" t="str">
            <v>N</v>
          </cell>
          <cell r="X300">
            <v>10</v>
          </cell>
          <cell r="Z300">
            <v>40.869999999999997</v>
          </cell>
          <cell r="AC300">
            <v>45747</v>
          </cell>
          <cell r="AD300" t="str">
            <v>U4</v>
          </cell>
          <cell r="AE300" t="str">
            <v>EBC_FORBUSPF_C25F</v>
          </cell>
          <cell r="AF300" t="str">
            <v>For Business vU4 Mar 2025</v>
          </cell>
          <cell r="AG300" t="str">
            <v>Elec For Bus Pre vU4 2yr BKF Mar 2025</v>
          </cell>
          <cell r="AH300" t="str">
            <v>C25F</v>
          </cell>
        </row>
        <row r="301">
          <cell r="B301" t="str">
            <v>Electricity</v>
          </cell>
          <cell r="C301">
            <v>13</v>
          </cell>
          <cell r="E301" t="str">
            <v>OffPeak</v>
          </cell>
          <cell r="H301" t="str">
            <v>Renewal</v>
          </cell>
          <cell r="I301">
            <v>24</v>
          </cell>
          <cell r="J301">
            <v>5000</v>
          </cell>
          <cell r="K301">
            <v>9999</v>
          </cell>
          <cell r="L301">
            <v>44901</v>
          </cell>
          <cell r="N301">
            <v>44901</v>
          </cell>
          <cell r="P301" t="str">
            <v>Direct Debit</v>
          </cell>
          <cell r="Q301" t="str">
            <v>For Business</v>
          </cell>
          <cell r="R301" t="str">
            <v>With S/C</v>
          </cell>
          <cell r="S301" t="str">
            <v>N</v>
          </cell>
          <cell r="X301">
            <v>10</v>
          </cell>
          <cell r="Z301">
            <v>40.86</v>
          </cell>
          <cell r="AC301">
            <v>45747</v>
          </cell>
          <cell r="AD301" t="str">
            <v>U4</v>
          </cell>
          <cell r="AE301" t="str">
            <v>EBC_FORBUSPF_C25F</v>
          </cell>
          <cell r="AF301" t="str">
            <v>For Business vU4 Mar 2025</v>
          </cell>
          <cell r="AG301" t="str">
            <v>Elec For Bus Pre vU4 2yr BKF Mar 2025</v>
          </cell>
          <cell r="AH301" t="str">
            <v>C25F</v>
          </cell>
        </row>
        <row r="302">
          <cell r="B302" t="str">
            <v>Electricity</v>
          </cell>
          <cell r="C302">
            <v>14</v>
          </cell>
          <cell r="E302" t="str">
            <v>OffPeak</v>
          </cell>
          <cell r="H302" t="str">
            <v>Renewal</v>
          </cell>
          <cell r="I302">
            <v>24</v>
          </cell>
          <cell r="J302">
            <v>5000</v>
          </cell>
          <cell r="K302">
            <v>9999</v>
          </cell>
          <cell r="L302">
            <v>44901</v>
          </cell>
          <cell r="N302">
            <v>44901</v>
          </cell>
          <cell r="P302" t="str">
            <v>Direct Debit</v>
          </cell>
          <cell r="Q302" t="str">
            <v>For Business</v>
          </cell>
          <cell r="R302" t="str">
            <v>With S/C</v>
          </cell>
          <cell r="S302" t="str">
            <v>N</v>
          </cell>
          <cell r="X302">
            <v>10</v>
          </cell>
          <cell r="Z302">
            <v>44.31</v>
          </cell>
          <cell r="AC302">
            <v>45747</v>
          </cell>
          <cell r="AD302" t="str">
            <v>U4</v>
          </cell>
          <cell r="AE302" t="str">
            <v>EBC_FORBUSPF_C25F</v>
          </cell>
          <cell r="AF302" t="str">
            <v>For Business vU4 Mar 2025</v>
          </cell>
          <cell r="AG302" t="str">
            <v>Elec For Bus Pre vU4 2yr BKF Mar 2025</v>
          </cell>
          <cell r="AH302" t="str">
            <v>C25F</v>
          </cell>
        </row>
        <row r="303">
          <cell r="B303" t="str">
            <v>Electricity</v>
          </cell>
          <cell r="C303">
            <v>15</v>
          </cell>
          <cell r="E303" t="str">
            <v>OffPeak</v>
          </cell>
          <cell r="H303" t="str">
            <v>Renewal</v>
          </cell>
          <cell r="I303">
            <v>24</v>
          </cell>
          <cell r="J303">
            <v>5000</v>
          </cell>
          <cell r="K303">
            <v>9999</v>
          </cell>
          <cell r="L303">
            <v>44901</v>
          </cell>
          <cell r="N303">
            <v>44901</v>
          </cell>
          <cell r="P303" t="str">
            <v>Direct Debit</v>
          </cell>
          <cell r="Q303" t="str">
            <v>For Business</v>
          </cell>
          <cell r="R303" t="str">
            <v>With S/C</v>
          </cell>
          <cell r="S303" t="str">
            <v>N</v>
          </cell>
          <cell r="X303">
            <v>10</v>
          </cell>
          <cell r="Z303">
            <v>41.72</v>
          </cell>
          <cell r="AC303">
            <v>45747</v>
          </cell>
          <cell r="AD303" t="str">
            <v>U4</v>
          </cell>
          <cell r="AE303" t="str">
            <v>EBC_FORBUSPF_C25F</v>
          </cell>
          <cell r="AF303" t="str">
            <v>For Business vU4 Mar 2025</v>
          </cell>
          <cell r="AG303" t="str">
            <v>Elec For Bus Pre vU4 2yr BKF Mar 2025</v>
          </cell>
          <cell r="AH303" t="str">
            <v>C25F</v>
          </cell>
        </row>
        <row r="304">
          <cell r="B304" t="str">
            <v>Electricity</v>
          </cell>
          <cell r="C304">
            <v>16</v>
          </cell>
          <cell r="E304" t="str">
            <v>OffPeak</v>
          </cell>
          <cell r="H304" t="str">
            <v>Renewal</v>
          </cell>
          <cell r="I304">
            <v>24</v>
          </cell>
          <cell r="J304">
            <v>5000</v>
          </cell>
          <cell r="K304">
            <v>9999</v>
          </cell>
          <cell r="L304">
            <v>44901</v>
          </cell>
          <cell r="N304">
            <v>44901</v>
          </cell>
          <cell r="P304" t="str">
            <v>Direct Debit</v>
          </cell>
          <cell r="Q304" t="str">
            <v>For Business</v>
          </cell>
          <cell r="R304" t="str">
            <v>With S/C</v>
          </cell>
          <cell r="S304" t="str">
            <v>N</v>
          </cell>
          <cell r="X304">
            <v>10</v>
          </cell>
          <cell r="Z304">
            <v>43.28</v>
          </cell>
          <cell r="AC304">
            <v>45747</v>
          </cell>
          <cell r="AD304" t="str">
            <v>U4</v>
          </cell>
          <cell r="AE304" t="str">
            <v>EBC_FORBUSPF_C25F</v>
          </cell>
          <cell r="AF304" t="str">
            <v>For Business vU4 Mar 2025</v>
          </cell>
          <cell r="AG304" t="str">
            <v>Elec For Bus Pre vU4 2yr BKF Mar 2025</v>
          </cell>
          <cell r="AH304" t="str">
            <v>C25F</v>
          </cell>
        </row>
        <row r="305">
          <cell r="B305" t="str">
            <v>Electricity</v>
          </cell>
          <cell r="C305">
            <v>17</v>
          </cell>
          <cell r="E305" t="str">
            <v>OffPeak</v>
          </cell>
          <cell r="H305" t="str">
            <v>Renewal</v>
          </cell>
          <cell r="I305">
            <v>24</v>
          </cell>
          <cell r="J305">
            <v>5000</v>
          </cell>
          <cell r="K305">
            <v>9999</v>
          </cell>
          <cell r="L305">
            <v>44901</v>
          </cell>
          <cell r="N305">
            <v>44901</v>
          </cell>
          <cell r="P305" t="str">
            <v>Direct Debit</v>
          </cell>
          <cell r="Q305" t="str">
            <v>For Business</v>
          </cell>
          <cell r="R305" t="str">
            <v>With S/C</v>
          </cell>
          <cell r="S305" t="str">
            <v>N</v>
          </cell>
          <cell r="X305">
            <v>10</v>
          </cell>
          <cell r="Z305">
            <v>42.04</v>
          </cell>
          <cell r="AC305">
            <v>45747</v>
          </cell>
          <cell r="AD305" t="str">
            <v>U4</v>
          </cell>
          <cell r="AE305" t="str">
            <v>EBC_FORBUSPF_C25F</v>
          </cell>
          <cell r="AF305" t="str">
            <v>For Business vU4 Mar 2025</v>
          </cell>
          <cell r="AG305" t="str">
            <v>Elec For Bus Pre vU4 2yr BKF Mar 2025</v>
          </cell>
          <cell r="AH305" t="str">
            <v>C25F</v>
          </cell>
        </row>
        <row r="306">
          <cell r="B306" t="str">
            <v>Electricity</v>
          </cell>
          <cell r="C306">
            <v>18</v>
          </cell>
          <cell r="E306" t="str">
            <v>OffPeak</v>
          </cell>
          <cell r="H306" t="str">
            <v>Renewal</v>
          </cell>
          <cell r="I306">
            <v>24</v>
          </cell>
          <cell r="J306">
            <v>5000</v>
          </cell>
          <cell r="K306">
            <v>9999</v>
          </cell>
          <cell r="L306">
            <v>44901</v>
          </cell>
          <cell r="N306">
            <v>44901</v>
          </cell>
          <cell r="P306" t="str">
            <v>Direct Debit</v>
          </cell>
          <cell r="Q306" t="str">
            <v>For Business</v>
          </cell>
          <cell r="R306" t="str">
            <v>With S/C</v>
          </cell>
          <cell r="S306" t="str">
            <v>N</v>
          </cell>
          <cell r="X306">
            <v>10</v>
          </cell>
          <cell r="Z306">
            <v>41.05</v>
          </cell>
          <cell r="AC306">
            <v>45747</v>
          </cell>
          <cell r="AD306" t="str">
            <v>U4</v>
          </cell>
          <cell r="AE306" t="str">
            <v>EBC_FORBUSPF_C25F</v>
          </cell>
          <cell r="AF306" t="str">
            <v>For Business vU4 Mar 2025</v>
          </cell>
          <cell r="AG306" t="str">
            <v>Elec For Bus Pre vU4 2yr BKF Mar 2025</v>
          </cell>
          <cell r="AH306" t="str">
            <v>C25F</v>
          </cell>
        </row>
        <row r="307">
          <cell r="B307" t="str">
            <v>Electricity</v>
          </cell>
          <cell r="C307">
            <v>19</v>
          </cell>
          <cell r="E307" t="str">
            <v>OffPeak</v>
          </cell>
          <cell r="H307" t="str">
            <v>Renewal</v>
          </cell>
          <cell r="I307">
            <v>24</v>
          </cell>
          <cell r="J307">
            <v>5000</v>
          </cell>
          <cell r="K307">
            <v>9999</v>
          </cell>
          <cell r="L307">
            <v>44901</v>
          </cell>
          <cell r="N307">
            <v>44901</v>
          </cell>
          <cell r="P307" t="str">
            <v>Direct Debit</v>
          </cell>
          <cell r="Q307" t="str">
            <v>For Business</v>
          </cell>
          <cell r="R307" t="str">
            <v>With S/C</v>
          </cell>
          <cell r="S307" t="str">
            <v>N</v>
          </cell>
          <cell r="X307">
            <v>10</v>
          </cell>
          <cell r="Z307">
            <v>43.29</v>
          </cell>
          <cell r="AC307">
            <v>45747</v>
          </cell>
          <cell r="AD307" t="str">
            <v>U4</v>
          </cell>
          <cell r="AE307" t="str">
            <v>EBC_FORBUSPF_C25F</v>
          </cell>
          <cell r="AF307" t="str">
            <v>For Business vU4 Mar 2025</v>
          </cell>
          <cell r="AG307" t="str">
            <v>Elec For Bus Pre vU4 2yr BKF Mar 2025</v>
          </cell>
          <cell r="AH307" t="str">
            <v>C25F</v>
          </cell>
        </row>
        <row r="308">
          <cell r="B308" t="str">
            <v>Electricity</v>
          </cell>
          <cell r="C308">
            <v>20</v>
          </cell>
          <cell r="E308" t="str">
            <v>OffPeak</v>
          </cell>
          <cell r="H308" t="str">
            <v>Renewal</v>
          </cell>
          <cell r="I308">
            <v>24</v>
          </cell>
          <cell r="J308">
            <v>5000</v>
          </cell>
          <cell r="K308">
            <v>9999</v>
          </cell>
          <cell r="L308">
            <v>44901</v>
          </cell>
          <cell r="N308">
            <v>44901</v>
          </cell>
          <cell r="P308" t="str">
            <v>Direct Debit</v>
          </cell>
          <cell r="Q308" t="str">
            <v>For Business</v>
          </cell>
          <cell r="R308" t="str">
            <v>With S/C</v>
          </cell>
          <cell r="S308" t="str">
            <v>N</v>
          </cell>
          <cell r="X308">
            <v>10</v>
          </cell>
          <cell r="Z308">
            <v>40.549999999999997</v>
          </cell>
          <cell r="AC308">
            <v>45747</v>
          </cell>
          <cell r="AD308" t="str">
            <v>U4</v>
          </cell>
          <cell r="AE308" t="str">
            <v>EBC_FORBUSPF_C25F</v>
          </cell>
          <cell r="AF308" t="str">
            <v>For Business vU4 Mar 2025</v>
          </cell>
          <cell r="AG308" t="str">
            <v>Elec For Bus Pre vU4 2yr BKF Mar 2025</v>
          </cell>
          <cell r="AH308" t="str">
            <v>C25F</v>
          </cell>
        </row>
        <row r="309">
          <cell r="B309" t="str">
            <v>Electricity</v>
          </cell>
          <cell r="C309">
            <v>21</v>
          </cell>
          <cell r="E309" t="str">
            <v>OffPeak</v>
          </cell>
          <cell r="H309" t="str">
            <v>Renewal</v>
          </cell>
          <cell r="I309">
            <v>24</v>
          </cell>
          <cell r="J309">
            <v>5000</v>
          </cell>
          <cell r="K309">
            <v>9999</v>
          </cell>
          <cell r="L309">
            <v>44901</v>
          </cell>
          <cell r="N309">
            <v>44901</v>
          </cell>
          <cell r="P309" t="str">
            <v>Direct Debit</v>
          </cell>
          <cell r="Q309" t="str">
            <v>For Business</v>
          </cell>
          <cell r="R309" t="str">
            <v>With S/C</v>
          </cell>
          <cell r="S309" t="str">
            <v>N</v>
          </cell>
          <cell r="X309">
            <v>10</v>
          </cell>
          <cell r="Z309">
            <v>42.52</v>
          </cell>
          <cell r="AC309">
            <v>45747</v>
          </cell>
          <cell r="AD309" t="str">
            <v>U4</v>
          </cell>
          <cell r="AE309" t="str">
            <v>EBC_FORBUSPF_C25F</v>
          </cell>
          <cell r="AF309" t="str">
            <v>For Business vU4 Mar 2025</v>
          </cell>
          <cell r="AG309" t="str">
            <v>Elec For Bus Pre vU4 2yr BKF Mar 2025</v>
          </cell>
          <cell r="AH309" t="str">
            <v>C25F</v>
          </cell>
        </row>
        <row r="310">
          <cell r="B310" t="str">
            <v>Electricity</v>
          </cell>
          <cell r="C310">
            <v>22</v>
          </cell>
          <cell r="E310" t="str">
            <v>OffPeak</v>
          </cell>
          <cell r="H310" t="str">
            <v>Renewal</v>
          </cell>
          <cell r="I310">
            <v>24</v>
          </cell>
          <cell r="J310">
            <v>5000</v>
          </cell>
          <cell r="K310">
            <v>9999</v>
          </cell>
          <cell r="L310">
            <v>44901</v>
          </cell>
          <cell r="N310">
            <v>44901</v>
          </cell>
          <cell r="P310" t="str">
            <v>Direct Debit</v>
          </cell>
          <cell r="Q310" t="str">
            <v>For Business</v>
          </cell>
          <cell r="R310" t="str">
            <v>With S/C</v>
          </cell>
          <cell r="S310" t="str">
            <v>N</v>
          </cell>
          <cell r="X310">
            <v>10</v>
          </cell>
          <cell r="Z310">
            <v>39.840000000000003</v>
          </cell>
          <cell r="AC310">
            <v>45747</v>
          </cell>
          <cell r="AD310" t="str">
            <v>U4</v>
          </cell>
          <cell r="AE310" t="str">
            <v>EBC_FORBUSPF_C25F</v>
          </cell>
          <cell r="AF310" t="str">
            <v>For Business vU4 Mar 2025</v>
          </cell>
          <cell r="AG310" t="str">
            <v>Elec For Bus Pre vU4 2yr BKF Mar 2025</v>
          </cell>
          <cell r="AH310" t="str">
            <v>C25F</v>
          </cell>
        </row>
        <row r="311">
          <cell r="B311" t="str">
            <v>Electricity</v>
          </cell>
          <cell r="C311">
            <v>23</v>
          </cell>
          <cell r="E311" t="str">
            <v>OffPeak</v>
          </cell>
          <cell r="H311" t="str">
            <v>Renewal</v>
          </cell>
          <cell r="I311">
            <v>24</v>
          </cell>
          <cell r="J311">
            <v>5000</v>
          </cell>
          <cell r="K311">
            <v>9999</v>
          </cell>
          <cell r="L311">
            <v>44901</v>
          </cell>
          <cell r="N311">
            <v>44901</v>
          </cell>
          <cell r="P311" t="str">
            <v>Direct Debit</v>
          </cell>
          <cell r="Q311" t="str">
            <v>For Business</v>
          </cell>
          <cell r="R311" t="str">
            <v>With S/C</v>
          </cell>
          <cell r="S311" t="str">
            <v>N</v>
          </cell>
          <cell r="X311">
            <v>10</v>
          </cell>
          <cell r="Z311">
            <v>39.15</v>
          </cell>
          <cell r="AC311">
            <v>45747</v>
          </cell>
          <cell r="AD311" t="str">
            <v>U4</v>
          </cell>
          <cell r="AE311" t="str">
            <v>EBC_FORBUSPF_C25F</v>
          </cell>
          <cell r="AF311" t="str">
            <v>For Business vU4 Mar 2025</v>
          </cell>
          <cell r="AG311" t="str">
            <v>Elec For Bus Pre vU4 2yr BKF Mar 2025</v>
          </cell>
          <cell r="AH311" t="str">
            <v>C25F</v>
          </cell>
        </row>
        <row r="374">
          <cell r="B374" t="str">
            <v>Electricity</v>
          </cell>
          <cell r="C374">
            <v>10</v>
          </cell>
          <cell r="E374" t="str">
            <v>Standard</v>
          </cell>
          <cell r="H374" t="str">
            <v>Renewal</v>
          </cell>
          <cell r="I374">
            <v>12</v>
          </cell>
          <cell r="J374">
            <v>10000</v>
          </cell>
          <cell r="K374">
            <v>29999</v>
          </cell>
          <cell r="L374">
            <v>44901</v>
          </cell>
          <cell r="N374">
            <v>44901</v>
          </cell>
          <cell r="P374" t="str">
            <v>Direct Debit</v>
          </cell>
          <cell r="Q374" t="str">
            <v>For Business</v>
          </cell>
          <cell r="R374" t="str">
            <v>With S/C</v>
          </cell>
          <cell r="S374" t="str">
            <v>N</v>
          </cell>
          <cell r="X374">
            <v>43.97</v>
          </cell>
          <cell r="Y374">
            <v>50.95</v>
          </cell>
          <cell r="AC374">
            <v>45382</v>
          </cell>
          <cell r="AD374" t="str">
            <v>U4</v>
          </cell>
          <cell r="AE374" t="str">
            <v>EBC_FORBUSPF_C24F</v>
          </cell>
          <cell r="AF374" t="str">
            <v>For Business vU4 Mar 2024</v>
          </cell>
          <cell r="AG374" t="str">
            <v>Elec For Bus Pre vU4 1yr BKF Mar 2024</v>
          </cell>
          <cell r="AH374" t="str">
            <v>C24F</v>
          </cell>
        </row>
        <row r="375">
          <cell r="B375" t="str">
            <v>Electricity</v>
          </cell>
          <cell r="C375">
            <v>11</v>
          </cell>
          <cell r="E375" t="str">
            <v>Standard</v>
          </cell>
          <cell r="H375" t="str">
            <v>Renewal</v>
          </cell>
          <cell r="I375">
            <v>12</v>
          </cell>
          <cell r="J375">
            <v>10000</v>
          </cell>
          <cell r="K375">
            <v>29999</v>
          </cell>
          <cell r="L375">
            <v>44901</v>
          </cell>
          <cell r="N375">
            <v>44901</v>
          </cell>
          <cell r="P375" t="str">
            <v>Direct Debit</v>
          </cell>
          <cell r="Q375" t="str">
            <v>For Business</v>
          </cell>
          <cell r="R375" t="str">
            <v>With S/C</v>
          </cell>
          <cell r="S375" t="str">
            <v>N</v>
          </cell>
          <cell r="X375">
            <v>72</v>
          </cell>
          <cell r="Y375">
            <v>49.6</v>
          </cell>
          <cell r="AC375">
            <v>45382</v>
          </cell>
          <cell r="AD375" t="str">
            <v>U4</v>
          </cell>
          <cell r="AE375" t="str">
            <v>EBC_FORBUSPF_C24F</v>
          </cell>
          <cell r="AF375" t="str">
            <v>For Business vU4 Mar 2024</v>
          </cell>
          <cell r="AG375" t="str">
            <v>Elec For Bus Pre vU4 1yr BKF Mar 2024</v>
          </cell>
          <cell r="AH375" t="str">
            <v>C24F</v>
          </cell>
        </row>
        <row r="376">
          <cell r="B376" t="str">
            <v>Electricity</v>
          </cell>
          <cell r="C376">
            <v>12</v>
          </cell>
          <cell r="E376" t="str">
            <v>Standard</v>
          </cell>
          <cell r="H376" t="str">
            <v>Renewal</v>
          </cell>
          <cell r="I376">
            <v>12</v>
          </cell>
          <cell r="J376">
            <v>10000</v>
          </cell>
          <cell r="K376">
            <v>29999</v>
          </cell>
          <cell r="L376">
            <v>44901</v>
          </cell>
          <cell r="N376">
            <v>44901</v>
          </cell>
          <cell r="P376" t="str">
            <v>Direct Debit</v>
          </cell>
          <cell r="Q376" t="str">
            <v>For Business</v>
          </cell>
          <cell r="R376" t="str">
            <v>With S/C</v>
          </cell>
          <cell r="S376" t="str">
            <v>N</v>
          </cell>
          <cell r="X376">
            <v>26.12</v>
          </cell>
          <cell r="Y376">
            <v>50.37</v>
          </cell>
          <cell r="AC376">
            <v>45382</v>
          </cell>
          <cell r="AD376" t="str">
            <v>U4</v>
          </cell>
          <cell r="AE376" t="str">
            <v>EBC_FORBUSPF_C24F</v>
          </cell>
          <cell r="AF376" t="str">
            <v>For Business vU4 Mar 2024</v>
          </cell>
          <cell r="AG376" t="str">
            <v>Elec For Bus Pre vU4 1yr BKF Mar 2024</v>
          </cell>
          <cell r="AH376" t="str">
            <v>C24F</v>
          </cell>
        </row>
        <row r="377">
          <cell r="B377" t="str">
            <v>Electricity</v>
          </cell>
          <cell r="C377">
            <v>13</v>
          </cell>
          <cell r="E377" t="str">
            <v>Standard</v>
          </cell>
          <cell r="H377" t="str">
            <v>Renewal</v>
          </cell>
          <cell r="I377">
            <v>12</v>
          </cell>
          <cell r="J377">
            <v>10000</v>
          </cell>
          <cell r="K377">
            <v>29999</v>
          </cell>
          <cell r="L377">
            <v>44901</v>
          </cell>
          <cell r="N377">
            <v>44901</v>
          </cell>
          <cell r="P377" t="str">
            <v>Direct Debit</v>
          </cell>
          <cell r="Q377" t="str">
            <v>For Business</v>
          </cell>
          <cell r="R377" t="str">
            <v>With S/C</v>
          </cell>
          <cell r="S377" t="str">
            <v>N</v>
          </cell>
          <cell r="X377">
            <v>71.72</v>
          </cell>
          <cell r="Y377">
            <v>51.56</v>
          </cell>
          <cell r="AC377">
            <v>45382</v>
          </cell>
          <cell r="AD377" t="str">
            <v>U4</v>
          </cell>
          <cell r="AE377" t="str">
            <v>EBC_FORBUSPF_C24F</v>
          </cell>
          <cell r="AF377" t="str">
            <v>For Business vU4 Mar 2024</v>
          </cell>
          <cell r="AG377" t="str">
            <v>Elec For Bus Pre vU4 1yr BKF Mar 2024</v>
          </cell>
          <cell r="AH377" t="str">
            <v>C24F</v>
          </cell>
        </row>
        <row r="378">
          <cell r="B378" t="str">
            <v>Electricity</v>
          </cell>
          <cell r="C378">
            <v>14</v>
          </cell>
          <cell r="E378" t="str">
            <v>Standard</v>
          </cell>
          <cell r="H378" t="str">
            <v>Renewal</v>
          </cell>
          <cell r="I378">
            <v>12</v>
          </cell>
          <cell r="J378">
            <v>10000</v>
          </cell>
          <cell r="K378">
            <v>29999</v>
          </cell>
          <cell r="L378">
            <v>44901</v>
          </cell>
          <cell r="N378">
            <v>44901</v>
          </cell>
          <cell r="P378" t="str">
            <v>Direct Debit</v>
          </cell>
          <cell r="Q378" t="str">
            <v>For Business</v>
          </cell>
          <cell r="R378" t="str">
            <v>With S/C</v>
          </cell>
          <cell r="S378" t="str">
            <v>N</v>
          </cell>
          <cell r="X378">
            <v>81.319999999999993</v>
          </cell>
          <cell r="Y378">
            <v>49.67</v>
          </cell>
          <cell r="AC378">
            <v>45382</v>
          </cell>
          <cell r="AD378" t="str">
            <v>U4</v>
          </cell>
          <cell r="AE378" t="str">
            <v>EBC_FORBUSPF_C24F</v>
          </cell>
          <cell r="AF378" t="str">
            <v>For Business vU4 Mar 2024</v>
          </cell>
          <cell r="AG378" t="str">
            <v>Elec For Bus Pre vU4 1yr BKF Mar 2024</v>
          </cell>
          <cell r="AH378" t="str">
            <v>C24F</v>
          </cell>
        </row>
        <row r="379">
          <cell r="B379" t="str">
            <v>Electricity</v>
          </cell>
          <cell r="C379">
            <v>15</v>
          </cell>
          <cell r="E379" t="str">
            <v>Standard</v>
          </cell>
          <cell r="H379" t="str">
            <v>Renewal</v>
          </cell>
          <cell r="I379">
            <v>12</v>
          </cell>
          <cell r="J379">
            <v>10000</v>
          </cell>
          <cell r="K379">
            <v>29999</v>
          </cell>
          <cell r="L379">
            <v>44901</v>
          </cell>
          <cell r="N379">
            <v>44901</v>
          </cell>
          <cell r="P379" t="str">
            <v>Direct Debit</v>
          </cell>
          <cell r="Q379" t="str">
            <v>For Business</v>
          </cell>
          <cell r="R379" t="str">
            <v>With S/C</v>
          </cell>
          <cell r="S379" t="str">
            <v>N</v>
          </cell>
          <cell r="X379">
            <v>88.61</v>
          </cell>
          <cell r="Y379">
            <v>49.82</v>
          </cell>
          <cell r="AC379">
            <v>45382</v>
          </cell>
          <cell r="AD379" t="str">
            <v>U4</v>
          </cell>
          <cell r="AE379" t="str">
            <v>EBC_FORBUSPF_C24F</v>
          </cell>
          <cell r="AF379" t="str">
            <v>For Business vU4 Mar 2024</v>
          </cell>
          <cell r="AG379" t="str">
            <v>Elec For Bus Pre vU4 1yr BKF Mar 2024</v>
          </cell>
          <cell r="AH379" t="str">
            <v>C24F</v>
          </cell>
        </row>
        <row r="380">
          <cell r="B380" t="str">
            <v>Electricity</v>
          </cell>
          <cell r="C380">
            <v>16</v>
          </cell>
          <cell r="E380" t="str">
            <v>Standard</v>
          </cell>
          <cell r="H380" t="str">
            <v>Renewal</v>
          </cell>
          <cell r="I380">
            <v>12</v>
          </cell>
          <cell r="J380">
            <v>10000</v>
          </cell>
          <cell r="K380">
            <v>29999</v>
          </cell>
          <cell r="L380">
            <v>44901</v>
          </cell>
          <cell r="N380">
            <v>44901</v>
          </cell>
          <cell r="P380" t="str">
            <v>Direct Debit</v>
          </cell>
          <cell r="Q380" t="str">
            <v>For Business</v>
          </cell>
          <cell r="R380" t="str">
            <v>With S/C</v>
          </cell>
          <cell r="S380" t="str">
            <v>N</v>
          </cell>
          <cell r="X380">
            <v>54.28</v>
          </cell>
          <cell r="Y380">
            <v>50.63</v>
          </cell>
          <cell r="AC380">
            <v>45382</v>
          </cell>
          <cell r="AD380" t="str">
            <v>U4</v>
          </cell>
          <cell r="AE380" t="str">
            <v>EBC_FORBUSPF_C24F</v>
          </cell>
          <cell r="AF380" t="str">
            <v>For Business vU4 Mar 2024</v>
          </cell>
          <cell r="AG380" t="str">
            <v>Elec For Bus Pre vU4 1yr BKF Mar 2024</v>
          </cell>
          <cell r="AH380" t="str">
            <v>C24F</v>
          </cell>
        </row>
        <row r="381">
          <cell r="B381" t="str">
            <v>Electricity</v>
          </cell>
          <cell r="C381">
            <v>17</v>
          </cell>
          <cell r="E381" t="str">
            <v>Standard</v>
          </cell>
          <cell r="H381" t="str">
            <v>Renewal</v>
          </cell>
          <cell r="I381">
            <v>12</v>
          </cell>
          <cell r="J381">
            <v>10000</v>
          </cell>
          <cell r="K381">
            <v>29999</v>
          </cell>
          <cell r="L381">
            <v>44901</v>
          </cell>
          <cell r="N381">
            <v>44901</v>
          </cell>
          <cell r="P381" t="str">
            <v>Direct Debit</v>
          </cell>
          <cell r="Q381" t="str">
            <v>For Business</v>
          </cell>
          <cell r="R381" t="str">
            <v>With S/C</v>
          </cell>
          <cell r="S381" t="str">
            <v>N</v>
          </cell>
          <cell r="X381">
            <v>67.17</v>
          </cell>
          <cell r="Y381">
            <v>50.76</v>
          </cell>
          <cell r="AC381">
            <v>45382</v>
          </cell>
          <cell r="AD381" t="str">
            <v>U4</v>
          </cell>
          <cell r="AE381" t="str">
            <v>EBC_FORBUSPF_C24F</v>
          </cell>
          <cell r="AF381" t="str">
            <v>For Business vU4 Mar 2024</v>
          </cell>
          <cell r="AG381" t="str">
            <v>Elec For Bus Pre vU4 1yr BKF Mar 2024</v>
          </cell>
          <cell r="AH381" t="str">
            <v>C24F</v>
          </cell>
        </row>
        <row r="382">
          <cell r="B382" t="str">
            <v>Electricity</v>
          </cell>
          <cell r="C382">
            <v>18</v>
          </cell>
          <cell r="E382" t="str">
            <v>Standard</v>
          </cell>
          <cell r="H382" t="str">
            <v>Renewal</v>
          </cell>
          <cell r="I382">
            <v>12</v>
          </cell>
          <cell r="J382">
            <v>10000</v>
          </cell>
          <cell r="K382">
            <v>29999</v>
          </cell>
          <cell r="L382">
            <v>44901</v>
          </cell>
          <cell r="N382">
            <v>44901</v>
          </cell>
          <cell r="P382" t="str">
            <v>Direct Debit</v>
          </cell>
          <cell r="Q382" t="str">
            <v>For Business</v>
          </cell>
          <cell r="R382" t="str">
            <v>With S/C</v>
          </cell>
          <cell r="S382" t="str">
            <v>N</v>
          </cell>
          <cell r="X382">
            <v>81.19</v>
          </cell>
          <cell r="Y382">
            <v>50.04</v>
          </cell>
          <cell r="AC382">
            <v>45382</v>
          </cell>
          <cell r="AD382" t="str">
            <v>U4</v>
          </cell>
          <cell r="AE382" t="str">
            <v>EBC_FORBUSPF_C24F</v>
          </cell>
          <cell r="AF382" t="str">
            <v>For Business vU4 Mar 2024</v>
          </cell>
          <cell r="AG382" t="str">
            <v>Elec For Bus Pre vU4 1yr BKF Mar 2024</v>
          </cell>
          <cell r="AH382" t="str">
            <v>C24F</v>
          </cell>
        </row>
        <row r="383">
          <cell r="B383" t="str">
            <v>Electricity</v>
          </cell>
          <cell r="C383">
            <v>19</v>
          </cell>
          <cell r="E383" t="str">
            <v>Standard</v>
          </cell>
          <cell r="H383" t="str">
            <v>Renewal</v>
          </cell>
          <cell r="I383">
            <v>12</v>
          </cell>
          <cell r="J383">
            <v>10000</v>
          </cell>
          <cell r="K383">
            <v>29999</v>
          </cell>
          <cell r="L383">
            <v>44901</v>
          </cell>
          <cell r="N383">
            <v>44901</v>
          </cell>
          <cell r="P383" t="str">
            <v>Direct Debit</v>
          </cell>
          <cell r="Q383" t="str">
            <v>For Business</v>
          </cell>
          <cell r="R383" t="str">
            <v>With S/C</v>
          </cell>
          <cell r="S383" t="str">
            <v>N</v>
          </cell>
          <cell r="X383">
            <v>52.79</v>
          </cell>
          <cell r="Y383">
            <v>50.37</v>
          </cell>
          <cell r="AC383">
            <v>45382</v>
          </cell>
          <cell r="AD383" t="str">
            <v>U4</v>
          </cell>
          <cell r="AE383" t="str">
            <v>EBC_FORBUSPF_C24F</v>
          </cell>
          <cell r="AF383" t="str">
            <v>For Business vU4 Mar 2024</v>
          </cell>
          <cell r="AG383" t="str">
            <v>Elec For Bus Pre vU4 1yr BKF Mar 2024</v>
          </cell>
          <cell r="AH383" t="str">
            <v>C24F</v>
          </cell>
        </row>
        <row r="384">
          <cell r="B384" t="str">
            <v>Electricity</v>
          </cell>
          <cell r="C384">
            <v>20</v>
          </cell>
          <cell r="E384" t="str">
            <v>Standard</v>
          </cell>
          <cell r="H384" t="str">
            <v>Renewal</v>
          </cell>
          <cell r="I384">
            <v>12</v>
          </cell>
          <cell r="J384">
            <v>10000</v>
          </cell>
          <cell r="K384">
            <v>29999</v>
          </cell>
          <cell r="L384">
            <v>44901</v>
          </cell>
          <cell r="N384">
            <v>44901</v>
          </cell>
          <cell r="P384" t="str">
            <v>Direct Debit</v>
          </cell>
          <cell r="Q384" t="str">
            <v>For Business</v>
          </cell>
          <cell r="R384" t="str">
            <v>With S/C</v>
          </cell>
          <cell r="S384" t="str">
            <v>N</v>
          </cell>
          <cell r="X384">
            <v>59.66</v>
          </cell>
          <cell r="Y384">
            <v>49.88</v>
          </cell>
          <cell r="AC384">
            <v>45382</v>
          </cell>
          <cell r="AD384" t="str">
            <v>U4</v>
          </cell>
          <cell r="AE384" t="str">
            <v>EBC_FORBUSPF_C24F</v>
          </cell>
          <cell r="AF384" t="str">
            <v>For Business vU4 Mar 2024</v>
          </cell>
          <cell r="AG384" t="str">
            <v>Elec For Bus Pre vU4 1yr BKF Mar 2024</v>
          </cell>
          <cell r="AH384" t="str">
            <v>C24F</v>
          </cell>
        </row>
        <row r="385">
          <cell r="B385" t="str">
            <v>Electricity</v>
          </cell>
          <cell r="C385">
            <v>21</v>
          </cell>
          <cell r="E385" t="str">
            <v>Standard</v>
          </cell>
          <cell r="H385" t="str">
            <v>Renewal</v>
          </cell>
          <cell r="I385">
            <v>12</v>
          </cell>
          <cell r="J385">
            <v>10000</v>
          </cell>
          <cell r="K385">
            <v>29999</v>
          </cell>
          <cell r="L385">
            <v>44901</v>
          </cell>
          <cell r="N385">
            <v>44901</v>
          </cell>
          <cell r="P385" t="str">
            <v>Direct Debit</v>
          </cell>
          <cell r="Q385" t="str">
            <v>For Business</v>
          </cell>
          <cell r="R385" t="str">
            <v>With S/C</v>
          </cell>
          <cell r="S385" t="str">
            <v>N</v>
          </cell>
          <cell r="X385">
            <v>89.2</v>
          </cell>
          <cell r="Y385">
            <v>49.72</v>
          </cell>
          <cell r="AC385">
            <v>45382</v>
          </cell>
          <cell r="AD385" t="str">
            <v>U4</v>
          </cell>
          <cell r="AE385" t="str">
            <v>EBC_FORBUSPF_C24F</v>
          </cell>
          <cell r="AF385" t="str">
            <v>For Business vU4 Mar 2024</v>
          </cell>
          <cell r="AG385" t="str">
            <v>Elec For Bus Pre vU4 1yr BKF Mar 2024</v>
          </cell>
          <cell r="AH385" t="str">
            <v>C24F</v>
          </cell>
        </row>
        <row r="386">
          <cell r="B386" t="str">
            <v>Electricity</v>
          </cell>
          <cell r="C386">
            <v>22</v>
          </cell>
          <cell r="E386" t="str">
            <v>Standard</v>
          </cell>
          <cell r="H386" t="str">
            <v>Renewal</v>
          </cell>
          <cell r="I386">
            <v>12</v>
          </cell>
          <cell r="J386">
            <v>10000</v>
          </cell>
          <cell r="K386">
            <v>29999</v>
          </cell>
          <cell r="L386">
            <v>44901</v>
          </cell>
          <cell r="N386">
            <v>44901</v>
          </cell>
          <cell r="P386" t="str">
            <v>Direct Debit</v>
          </cell>
          <cell r="Q386" t="str">
            <v>For Business</v>
          </cell>
          <cell r="R386" t="str">
            <v>With S/C</v>
          </cell>
          <cell r="S386" t="str">
            <v>N</v>
          </cell>
          <cell r="X386">
            <v>96.39</v>
          </cell>
          <cell r="Y386">
            <v>49.41</v>
          </cell>
          <cell r="AC386">
            <v>45382</v>
          </cell>
          <cell r="AD386" t="str">
            <v>U4</v>
          </cell>
          <cell r="AE386" t="str">
            <v>EBC_FORBUSPF_C24F</v>
          </cell>
          <cell r="AF386" t="str">
            <v>For Business vU4 Mar 2024</v>
          </cell>
          <cell r="AG386" t="str">
            <v>Elec For Bus Pre vU4 1yr BKF Mar 2024</v>
          </cell>
          <cell r="AH386" t="str">
            <v>C24F</v>
          </cell>
        </row>
        <row r="387">
          <cell r="B387" t="str">
            <v>Electricity</v>
          </cell>
          <cell r="C387">
            <v>23</v>
          </cell>
          <cell r="E387" t="str">
            <v>Standard</v>
          </cell>
          <cell r="H387" t="str">
            <v>Renewal</v>
          </cell>
          <cell r="I387">
            <v>12</v>
          </cell>
          <cell r="J387">
            <v>10000</v>
          </cell>
          <cell r="K387">
            <v>29999</v>
          </cell>
          <cell r="L387">
            <v>44901</v>
          </cell>
          <cell r="N387">
            <v>44901</v>
          </cell>
          <cell r="P387" t="str">
            <v>Direct Debit</v>
          </cell>
          <cell r="Q387" t="str">
            <v>For Business</v>
          </cell>
          <cell r="R387" t="str">
            <v>With S/C</v>
          </cell>
          <cell r="S387" t="str">
            <v>N</v>
          </cell>
          <cell r="X387">
            <v>79.2</v>
          </cell>
          <cell r="Y387">
            <v>50.09</v>
          </cell>
          <cell r="AC387">
            <v>45382</v>
          </cell>
          <cell r="AD387" t="str">
            <v>U4</v>
          </cell>
          <cell r="AE387" t="str">
            <v>EBC_FORBUSPF_C24F</v>
          </cell>
          <cell r="AF387" t="str">
            <v>For Business vU4 Mar 2024</v>
          </cell>
          <cell r="AG387" t="str">
            <v>Elec For Bus Pre vU4 1yr BKF Mar 2024</v>
          </cell>
          <cell r="AH387" t="str">
            <v>C24F</v>
          </cell>
        </row>
        <row r="388">
          <cell r="B388" t="str">
            <v>Electricity</v>
          </cell>
          <cell r="C388">
            <v>10</v>
          </cell>
          <cell r="E388" t="str">
            <v>Economy7</v>
          </cell>
          <cell r="H388" t="str">
            <v>Renewal</v>
          </cell>
          <cell r="I388">
            <v>12</v>
          </cell>
          <cell r="J388">
            <v>10000</v>
          </cell>
          <cell r="K388">
            <v>29999</v>
          </cell>
          <cell r="L388">
            <v>44901</v>
          </cell>
          <cell r="N388">
            <v>44901</v>
          </cell>
          <cell r="P388" t="str">
            <v>Direct Debit</v>
          </cell>
          <cell r="Q388" t="str">
            <v>For Business</v>
          </cell>
          <cell r="R388" t="str">
            <v>With S/C</v>
          </cell>
          <cell r="S388" t="str">
            <v>N</v>
          </cell>
          <cell r="X388">
            <v>43.97</v>
          </cell>
          <cell r="Y388">
            <v>52.43</v>
          </cell>
          <cell r="Z388">
            <v>38.26</v>
          </cell>
          <cell r="AC388">
            <v>45382</v>
          </cell>
          <cell r="AD388" t="str">
            <v>U4</v>
          </cell>
          <cell r="AE388" t="str">
            <v>EBC_FORBUSPF_C24F</v>
          </cell>
          <cell r="AF388" t="str">
            <v>For Business vU4 Mar 2024</v>
          </cell>
          <cell r="AG388" t="str">
            <v>Elec For Bus Pre vU4 1yr BKF Mar 2024</v>
          </cell>
          <cell r="AH388" t="str">
            <v>C24F</v>
          </cell>
        </row>
        <row r="389">
          <cell r="B389" t="str">
            <v>Electricity</v>
          </cell>
          <cell r="C389">
            <v>11</v>
          </cell>
          <cell r="E389" t="str">
            <v>Economy7</v>
          </cell>
          <cell r="H389" t="str">
            <v>Renewal</v>
          </cell>
          <cell r="I389">
            <v>12</v>
          </cell>
          <cell r="J389">
            <v>10000</v>
          </cell>
          <cell r="K389">
            <v>29999</v>
          </cell>
          <cell r="L389">
            <v>44901</v>
          </cell>
          <cell r="N389">
            <v>44901</v>
          </cell>
          <cell r="P389" t="str">
            <v>Direct Debit</v>
          </cell>
          <cell r="Q389" t="str">
            <v>For Business</v>
          </cell>
          <cell r="R389" t="str">
            <v>With S/C</v>
          </cell>
          <cell r="S389" t="str">
            <v>N</v>
          </cell>
          <cell r="X389">
            <v>72</v>
          </cell>
          <cell r="Y389">
            <v>50.84</v>
          </cell>
          <cell r="Z389">
            <v>38.47</v>
          </cell>
          <cell r="AC389">
            <v>45382</v>
          </cell>
          <cell r="AD389" t="str">
            <v>U4</v>
          </cell>
          <cell r="AE389" t="str">
            <v>EBC_FORBUSPF_C24F</v>
          </cell>
          <cell r="AF389" t="str">
            <v>For Business vU4 Mar 2024</v>
          </cell>
          <cell r="AG389" t="str">
            <v>Elec For Bus Pre vU4 1yr BKF Mar 2024</v>
          </cell>
          <cell r="AH389" t="str">
            <v>C24F</v>
          </cell>
        </row>
        <row r="390">
          <cell r="B390" t="str">
            <v>Electricity</v>
          </cell>
          <cell r="C390">
            <v>12</v>
          </cell>
          <cell r="E390" t="str">
            <v>Economy7</v>
          </cell>
          <cell r="H390" t="str">
            <v>Renewal</v>
          </cell>
          <cell r="I390">
            <v>12</v>
          </cell>
          <cell r="J390">
            <v>10000</v>
          </cell>
          <cell r="K390">
            <v>29999</v>
          </cell>
          <cell r="L390">
            <v>44901</v>
          </cell>
          <cell r="N390">
            <v>44901</v>
          </cell>
          <cell r="P390" t="str">
            <v>Direct Debit</v>
          </cell>
          <cell r="Q390" t="str">
            <v>For Business</v>
          </cell>
          <cell r="R390" t="str">
            <v>With S/C</v>
          </cell>
          <cell r="S390" t="str">
            <v>N</v>
          </cell>
          <cell r="X390">
            <v>26.12</v>
          </cell>
          <cell r="Y390">
            <v>51.42</v>
          </cell>
          <cell r="Z390">
            <v>37.71</v>
          </cell>
          <cell r="AC390">
            <v>45382</v>
          </cell>
          <cell r="AD390" t="str">
            <v>U4</v>
          </cell>
          <cell r="AE390" t="str">
            <v>EBC_FORBUSPF_C24F</v>
          </cell>
          <cell r="AF390" t="str">
            <v>For Business vU4 Mar 2024</v>
          </cell>
          <cell r="AG390" t="str">
            <v>Elec For Bus Pre vU4 1yr BKF Mar 2024</v>
          </cell>
          <cell r="AH390" t="str">
            <v>C24F</v>
          </cell>
        </row>
        <row r="391">
          <cell r="B391" t="str">
            <v>Electricity</v>
          </cell>
          <cell r="C391">
            <v>13</v>
          </cell>
          <cell r="E391" t="str">
            <v>Economy7</v>
          </cell>
          <cell r="H391" t="str">
            <v>Renewal</v>
          </cell>
          <cell r="I391">
            <v>12</v>
          </cell>
          <cell r="J391">
            <v>10000</v>
          </cell>
          <cell r="K391">
            <v>29999</v>
          </cell>
          <cell r="L391">
            <v>44901</v>
          </cell>
          <cell r="N391">
            <v>44901</v>
          </cell>
          <cell r="P391" t="str">
            <v>Direct Debit</v>
          </cell>
          <cell r="Q391" t="str">
            <v>For Business</v>
          </cell>
          <cell r="R391" t="str">
            <v>With S/C</v>
          </cell>
          <cell r="S391" t="str">
            <v>N</v>
          </cell>
          <cell r="X391">
            <v>71.72</v>
          </cell>
          <cell r="Y391">
            <v>53.6</v>
          </cell>
          <cell r="Z391">
            <v>38.28</v>
          </cell>
          <cell r="AC391">
            <v>45382</v>
          </cell>
          <cell r="AD391" t="str">
            <v>U4</v>
          </cell>
          <cell r="AE391" t="str">
            <v>EBC_FORBUSPF_C24F</v>
          </cell>
          <cell r="AF391" t="str">
            <v>For Business vU4 Mar 2024</v>
          </cell>
          <cell r="AG391" t="str">
            <v>Elec For Bus Pre vU4 1yr BKF Mar 2024</v>
          </cell>
          <cell r="AH391" t="str">
            <v>C24F</v>
          </cell>
        </row>
        <row r="392">
          <cell r="B392" t="str">
            <v>Electricity</v>
          </cell>
          <cell r="C392">
            <v>14</v>
          </cell>
          <cell r="E392" t="str">
            <v>Economy7</v>
          </cell>
          <cell r="H392" t="str">
            <v>Renewal</v>
          </cell>
          <cell r="I392">
            <v>12</v>
          </cell>
          <cell r="J392">
            <v>10000</v>
          </cell>
          <cell r="K392">
            <v>29999</v>
          </cell>
          <cell r="L392">
            <v>44901</v>
          </cell>
          <cell r="N392">
            <v>44901</v>
          </cell>
          <cell r="P392" t="str">
            <v>Direct Debit</v>
          </cell>
          <cell r="Q392" t="str">
            <v>For Business</v>
          </cell>
          <cell r="R392" t="str">
            <v>With S/C</v>
          </cell>
          <cell r="S392" t="str">
            <v>N</v>
          </cell>
          <cell r="X392">
            <v>81.319999999999993</v>
          </cell>
          <cell r="Y392">
            <v>51.25</v>
          </cell>
          <cell r="Z392">
            <v>37.94</v>
          </cell>
          <cell r="AC392">
            <v>45382</v>
          </cell>
          <cell r="AD392" t="str">
            <v>U4</v>
          </cell>
          <cell r="AE392" t="str">
            <v>EBC_FORBUSPF_C24F</v>
          </cell>
          <cell r="AF392" t="str">
            <v>For Business vU4 Mar 2024</v>
          </cell>
          <cell r="AG392" t="str">
            <v>Elec For Bus Pre vU4 1yr BKF Mar 2024</v>
          </cell>
          <cell r="AH392" t="str">
            <v>C24F</v>
          </cell>
        </row>
        <row r="393">
          <cell r="B393" t="str">
            <v>Electricity</v>
          </cell>
          <cell r="C393">
            <v>15</v>
          </cell>
          <cell r="E393" t="str">
            <v>Economy7</v>
          </cell>
          <cell r="H393" t="str">
            <v>Renewal</v>
          </cell>
          <cell r="I393">
            <v>12</v>
          </cell>
          <cell r="J393">
            <v>10000</v>
          </cell>
          <cell r="K393">
            <v>29999</v>
          </cell>
          <cell r="L393">
            <v>44901</v>
          </cell>
          <cell r="N393">
            <v>44901</v>
          </cell>
          <cell r="P393" t="str">
            <v>Direct Debit</v>
          </cell>
          <cell r="Q393" t="str">
            <v>For Business</v>
          </cell>
          <cell r="R393" t="str">
            <v>With S/C</v>
          </cell>
          <cell r="S393" t="str">
            <v>N</v>
          </cell>
          <cell r="X393">
            <v>88.61</v>
          </cell>
          <cell r="Y393">
            <v>51.62</v>
          </cell>
          <cell r="Z393">
            <v>37.770000000000003</v>
          </cell>
          <cell r="AC393">
            <v>45382</v>
          </cell>
          <cell r="AD393" t="str">
            <v>U4</v>
          </cell>
          <cell r="AE393" t="str">
            <v>EBC_FORBUSPF_C24F</v>
          </cell>
          <cell r="AF393" t="str">
            <v>For Business vU4 Mar 2024</v>
          </cell>
          <cell r="AG393" t="str">
            <v>Elec For Bus Pre vU4 1yr BKF Mar 2024</v>
          </cell>
          <cell r="AH393" t="str">
            <v>C24F</v>
          </cell>
        </row>
        <row r="394">
          <cell r="B394" t="str">
            <v>Electricity</v>
          </cell>
          <cell r="C394">
            <v>16</v>
          </cell>
          <cell r="E394" t="str">
            <v>Economy7</v>
          </cell>
          <cell r="H394" t="str">
            <v>Renewal</v>
          </cell>
          <cell r="I394">
            <v>12</v>
          </cell>
          <cell r="J394">
            <v>10000</v>
          </cell>
          <cell r="K394">
            <v>29999</v>
          </cell>
          <cell r="L394">
            <v>44901</v>
          </cell>
          <cell r="N394">
            <v>44901</v>
          </cell>
          <cell r="P394" t="str">
            <v>Direct Debit</v>
          </cell>
          <cell r="Q394" t="str">
            <v>For Business</v>
          </cell>
          <cell r="R394" t="str">
            <v>With S/C</v>
          </cell>
          <cell r="S394" t="str">
            <v>N</v>
          </cell>
          <cell r="X394">
            <v>54.28</v>
          </cell>
          <cell r="Y394">
            <v>52.39</v>
          </cell>
          <cell r="Z394">
            <v>38.28</v>
          </cell>
          <cell r="AC394">
            <v>45382</v>
          </cell>
          <cell r="AD394" t="str">
            <v>U4</v>
          </cell>
          <cell r="AE394" t="str">
            <v>EBC_FORBUSPF_C24F</v>
          </cell>
          <cell r="AF394" t="str">
            <v>For Business vU4 Mar 2024</v>
          </cell>
          <cell r="AG394" t="str">
            <v>Elec For Bus Pre vU4 1yr BKF Mar 2024</v>
          </cell>
          <cell r="AH394" t="str">
            <v>C24F</v>
          </cell>
        </row>
        <row r="395">
          <cell r="B395" t="str">
            <v>Electricity</v>
          </cell>
          <cell r="C395">
            <v>17</v>
          </cell>
          <cell r="E395" t="str">
            <v>Economy7</v>
          </cell>
          <cell r="H395" t="str">
            <v>Renewal</v>
          </cell>
          <cell r="I395">
            <v>12</v>
          </cell>
          <cell r="J395">
            <v>10000</v>
          </cell>
          <cell r="K395">
            <v>29999</v>
          </cell>
          <cell r="L395">
            <v>44901</v>
          </cell>
          <cell r="N395">
            <v>44901</v>
          </cell>
          <cell r="P395" t="str">
            <v>Direct Debit</v>
          </cell>
          <cell r="Q395" t="str">
            <v>For Business</v>
          </cell>
          <cell r="R395" t="str">
            <v>With S/C</v>
          </cell>
          <cell r="S395" t="str">
            <v>N</v>
          </cell>
          <cell r="X395">
            <v>67.17</v>
          </cell>
          <cell r="Y395">
            <v>53.05</v>
          </cell>
          <cell r="Z395">
            <v>39.04</v>
          </cell>
          <cell r="AC395">
            <v>45382</v>
          </cell>
          <cell r="AD395" t="str">
            <v>U4</v>
          </cell>
          <cell r="AE395" t="str">
            <v>EBC_FORBUSPF_C24F</v>
          </cell>
          <cell r="AF395" t="str">
            <v>For Business vU4 Mar 2024</v>
          </cell>
          <cell r="AG395" t="str">
            <v>Elec For Bus Pre vU4 1yr BKF Mar 2024</v>
          </cell>
          <cell r="AH395" t="str">
            <v>C24F</v>
          </cell>
        </row>
        <row r="396">
          <cell r="B396" t="str">
            <v>Electricity</v>
          </cell>
          <cell r="C396">
            <v>18</v>
          </cell>
          <cell r="E396" t="str">
            <v>Economy7</v>
          </cell>
          <cell r="H396" t="str">
            <v>Renewal</v>
          </cell>
          <cell r="I396">
            <v>12</v>
          </cell>
          <cell r="J396">
            <v>10000</v>
          </cell>
          <cell r="K396">
            <v>29999</v>
          </cell>
          <cell r="L396">
            <v>44901</v>
          </cell>
          <cell r="N396">
            <v>44901</v>
          </cell>
          <cell r="P396" t="str">
            <v>Direct Debit</v>
          </cell>
          <cell r="Q396" t="str">
            <v>For Business</v>
          </cell>
          <cell r="R396" t="str">
            <v>With S/C</v>
          </cell>
          <cell r="S396" t="str">
            <v>N</v>
          </cell>
          <cell r="X396">
            <v>81.19</v>
          </cell>
          <cell r="Y396">
            <v>52.66</v>
          </cell>
          <cell r="Z396">
            <v>38.18</v>
          </cell>
          <cell r="AC396">
            <v>45382</v>
          </cell>
          <cell r="AD396" t="str">
            <v>U4</v>
          </cell>
          <cell r="AE396" t="str">
            <v>EBC_FORBUSPF_C24F</v>
          </cell>
          <cell r="AF396" t="str">
            <v>For Business vU4 Mar 2024</v>
          </cell>
          <cell r="AG396" t="str">
            <v>Elec For Bus Pre vU4 1yr BKF Mar 2024</v>
          </cell>
          <cell r="AH396" t="str">
            <v>C24F</v>
          </cell>
        </row>
        <row r="397">
          <cell r="B397" t="str">
            <v>Electricity</v>
          </cell>
          <cell r="C397">
            <v>19</v>
          </cell>
          <cell r="E397" t="str">
            <v>Economy7</v>
          </cell>
          <cell r="H397" t="str">
            <v>Renewal</v>
          </cell>
          <cell r="I397">
            <v>12</v>
          </cell>
          <cell r="J397">
            <v>10000</v>
          </cell>
          <cell r="K397">
            <v>29999</v>
          </cell>
          <cell r="L397">
            <v>44901</v>
          </cell>
          <cell r="N397">
            <v>44901</v>
          </cell>
          <cell r="P397" t="str">
            <v>Direct Debit</v>
          </cell>
          <cell r="Q397" t="str">
            <v>For Business</v>
          </cell>
          <cell r="R397" t="str">
            <v>With S/C</v>
          </cell>
          <cell r="S397" t="str">
            <v>N</v>
          </cell>
          <cell r="X397">
            <v>52.79</v>
          </cell>
          <cell r="Y397">
            <v>52.22</v>
          </cell>
          <cell r="Z397">
            <v>37.880000000000003</v>
          </cell>
          <cell r="AC397">
            <v>45382</v>
          </cell>
          <cell r="AD397" t="str">
            <v>U4</v>
          </cell>
          <cell r="AE397" t="str">
            <v>EBC_FORBUSPF_C24F</v>
          </cell>
          <cell r="AF397" t="str">
            <v>For Business vU4 Mar 2024</v>
          </cell>
          <cell r="AG397" t="str">
            <v>Elec For Bus Pre vU4 1yr BKF Mar 2024</v>
          </cell>
          <cell r="AH397" t="str">
            <v>C24F</v>
          </cell>
        </row>
        <row r="398">
          <cell r="B398" t="str">
            <v>Electricity</v>
          </cell>
          <cell r="C398">
            <v>20</v>
          </cell>
          <cell r="E398" t="str">
            <v>Economy7</v>
          </cell>
          <cell r="H398" t="str">
            <v>Renewal</v>
          </cell>
          <cell r="I398">
            <v>12</v>
          </cell>
          <cell r="J398">
            <v>10000</v>
          </cell>
          <cell r="K398">
            <v>29999</v>
          </cell>
          <cell r="L398">
            <v>44901</v>
          </cell>
          <cell r="N398">
            <v>44901</v>
          </cell>
          <cell r="P398" t="str">
            <v>Direct Debit</v>
          </cell>
          <cell r="Q398" t="str">
            <v>For Business</v>
          </cell>
          <cell r="R398" t="str">
            <v>With S/C</v>
          </cell>
          <cell r="S398" t="str">
            <v>N</v>
          </cell>
          <cell r="X398">
            <v>59.66</v>
          </cell>
          <cell r="Y398">
            <v>51.64</v>
          </cell>
          <cell r="Z398">
            <v>37.93</v>
          </cell>
          <cell r="AC398">
            <v>45382</v>
          </cell>
          <cell r="AD398" t="str">
            <v>U4</v>
          </cell>
          <cell r="AE398" t="str">
            <v>EBC_FORBUSPF_C24F</v>
          </cell>
          <cell r="AF398" t="str">
            <v>For Business vU4 Mar 2024</v>
          </cell>
          <cell r="AG398" t="str">
            <v>Elec For Bus Pre vU4 1yr BKF Mar 2024</v>
          </cell>
          <cell r="AH398" t="str">
            <v>C24F</v>
          </cell>
        </row>
        <row r="399">
          <cell r="B399" t="str">
            <v>Electricity</v>
          </cell>
          <cell r="C399">
            <v>21</v>
          </cell>
          <cell r="E399" t="str">
            <v>Economy7</v>
          </cell>
          <cell r="H399" t="str">
            <v>Renewal</v>
          </cell>
          <cell r="I399">
            <v>12</v>
          </cell>
          <cell r="J399">
            <v>10000</v>
          </cell>
          <cell r="K399">
            <v>29999</v>
          </cell>
          <cell r="L399">
            <v>44901</v>
          </cell>
          <cell r="N399">
            <v>44901</v>
          </cell>
          <cell r="P399" t="str">
            <v>Direct Debit</v>
          </cell>
          <cell r="Q399" t="str">
            <v>For Business</v>
          </cell>
          <cell r="R399" t="str">
            <v>With S/C</v>
          </cell>
          <cell r="S399" t="str">
            <v>N</v>
          </cell>
          <cell r="X399">
            <v>89.2</v>
          </cell>
          <cell r="Y399">
            <v>51.51</v>
          </cell>
          <cell r="Z399">
            <v>37.950000000000003</v>
          </cell>
          <cell r="AC399">
            <v>45382</v>
          </cell>
          <cell r="AD399" t="str">
            <v>U4</v>
          </cell>
          <cell r="AE399" t="str">
            <v>EBC_FORBUSPF_C24F</v>
          </cell>
          <cell r="AF399" t="str">
            <v>For Business vU4 Mar 2024</v>
          </cell>
          <cell r="AG399" t="str">
            <v>Elec For Bus Pre vU4 1yr BKF Mar 2024</v>
          </cell>
          <cell r="AH399" t="str">
            <v>C24F</v>
          </cell>
        </row>
        <row r="400">
          <cell r="B400" t="str">
            <v>Electricity</v>
          </cell>
          <cell r="C400">
            <v>22</v>
          </cell>
          <cell r="E400" t="str">
            <v>Economy7</v>
          </cell>
          <cell r="H400" t="str">
            <v>Renewal</v>
          </cell>
          <cell r="I400">
            <v>12</v>
          </cell>
          <cell r="J400">
            <v>10000</v>
          </cell>
          <cell r="K400">
            <v>29999</v>
          </cell>
          <cell r="L400">
            <v>44901</v>
          </cell>
          <cell r="N400">
            <v>44901</v>
          </cell>
          <cell r="P400" t="str">
            <v>Direct Debit</v>
          </cell>
          <cell r="Q400" t="str">
            <v>For Business</v>
          </cell>
          <cell r="R400" t="str">
            <v>With S/C</v>
          </cell>
          <cell r="S400" t="str">
            <v>N</v>
          </cell>
          <cell r="X400">
            <v>96.39</v>
          </cell>
          <cell r="Y400">
            <v>51.17</v>
          </cell>
          <cell r="Z400">
            <v>37.86</v>
          </cell>
          <cell r="AC400">
            <v>45382</v>
          </cell>
          <cell r="AD400" t="str">
            <v>U4</v>
          </cell>
          <cell r="AE400" t="str">
            <v>EBC_FORBUSPF_C24F</v>
          </cell>
          <cell r="AF400" t="str">
            <v>For Business vU4 Mar 2024</v>
          </cell>
          <cell r="AG400" t="str">
            <v>Elec For Bus Pre vU4 1yr BKF Mar 2024</v>
          </cell>
          <cell r="AH400" t="str">
            <v>C24F</v>
          </cell>
        </row>
        <row r="401">
          <cell r="B401" t="str">
            <v>Electricity</v>
          </cell>
          <cell r="C401">
            <v>23</v>
          </cell>
          <cell r="E401" t="str">
            <v>Economy7</v>
          </cell>
          <cell r="H401" t="str">
            <v>Renewal</v>
          </cell>
          <cell r="I401">
            <v>12</v>
          </cell>
          <cell r="J401">
            <v>10000</v>
          </cell>
          <cell r="K401">
            <v>29999</v>
          </cell>
          <cell r="L401">
            <v>44901</v>
          </cell>
          <cell r="N401">
            <v>44901</v>
          </cell>
          <cell r="P401" t="str">
            <v>Direct Debit</v>
          </cell>
          <cell r="Q401" t="str">
            <v>For Business</v>
          </cell>
          <cell r="R401" t="str">
            <v>With S/C</v>
          </cell>
          <cell r="S401" t="str">
            <v>N</v>
          </cell>
          <cell r="X401">
            <v>79.2</v>
          </cell>
          <cell r="Y401">
            <v>51.83</v>
          </cell>
          <cell r="Z401">
            <v>38.090000000000003</v>
          </cell>
          <cell r="AC401">
            <v>45382</v>
          </cell>
          <cell r="AD401" t="str">
            <v>U4</v>
          </cell>
          <cell r="AE401" t="str">
            <v>EBC_FORBUSPF_C24F</v>
          </cell>
          <cell r="AF401" t="str">
            <v>For Business vU4 Mar 2024</v>
          </cell>
          <cell r="AG401" t="str">
            <v>Elec For Bus Pre vU4 1yr BKF Mar 2024</v>
          </cell>
          <cell r="AH401" t="str">
            <v>C24F</v>
          </cell>
        </row>
        <row r="402">
          <cell r="B402" t="str">
            <v>Electricity</v>
          </cell>
          <cell r="C402">
            <v>10</v>
          </cell>
          <cell r="E402" t="str">
            <v>EveningAndWeekend</v>
          </cell>
          <cell r="H402" t="str">
            <v>Renewal</v>
          </cell>
          <cell r="I402">
            <v>12</v>
          </cell>
          <cell r="J402">
            <v>10000</v>
          </cell>
          <cell r="K402">
            <v>29999</v>
          </cell>
          <cell r="L402">
            <v>44901</v>
          </cell>
          <cell r="N402">
            <v>44901</v>
          </cell>
          <cell r="P402" t="str">
            <v>Direct Debit</v>
          </cell>
          <cell r="Q402" t="str">
            <v>For Business</v>
          </cell>
          <cell r="R402" t="str">
            <v>With S/C</v>
          </cell>
          <cell r="S402" t="str">
            <v>N</v>
          </cell>
          <cell r="X402">
            <v>43.97</v>
          </cell>
          <cell r="Y402">
            <v>55.76</v>
          </cell>
          <cell r="AA402">
            <v>43.12</v>
          </cell>
          <cell r="AC402">
            <v>45382</v>
          </cell>
          <cell r="AD402" t="str">
            <v>U4</v>
          </cell>
          <cell r="AE402" t="str">
            <v>EBC_FORBUSPF_C24F</v>
          </cell>
          <cell r="AF402" t="str">
            <v>For Business vU4 Mar 2024</v>
          </cell>
          <cell r="AG402" t="str">
            <v>Elec For Bus Pre vU4 1yr BKF Mar 2024</v>
          </cell>
          <cell r="AH402" t="str">
            <v>C24F</v>
          </cell>
        </row>
        <row r="403">
          <cell r="B403" t="str">
            <v>Electricity</v>
          </cell>
          <cell r="C403">
            <v>11</v>
          </cell>
          <cell r="E403" t="str">
            <v>EveningAndWeekend</v>
          </cell>
          <cell r="H403" t="str">
            <v>Renewal</v>
          </cell>
          <cell r="I403">
            <v>12</v>
          </cell>
          <cell r="J403">
            <v>10000</v>
          </cell>
          <cell r="K403">
            <v>29999</v>
          </cell>
          <cell r="L403">
            <v>44901</v>
          </cell>
          <cell r="N403">
            <v>44901</v>
          </cell>
          <cell r="P403" t="str">
            <v>Direct Debit</v>
          </cell>
          <cell r="Q403" t="str">
            <v>For Business</v>
          </cell>
          <cell r="R403" t="str">
            <v>With S/C</v>
          </cell>
          <cell r="S403" t="str">
            <v>N</v>
          </cell>
          <cell r="X403">
            <v>72</v>
          </cell>
          <cell r="Y403">
            <v>54.44</v>
          </cell>
          <cell r="AA403">
            <v>42.57</v>
          </cell>
          <cell r="AC403">
            <v>45382</v>
          </cell>
          <cell r="AD403" t="str">
            <v>U4</v>
          </cell>
          <cell r="AE403" t="str">
            <v>EBC_FORBUSPF_C24F</v>
          </cell>
          <cell r="AF403" t="str">
            <v>For Business vU4 Mar 2024</v>
          </cell>
          <cell r="AG403" t="str">
            <v>Elec For Bus Pre vU4 1yr BKF Mar 2024</v>
          </cell>
          <cell r="AH403" t="str">
            <v>C24F</v>
          </cell>
        </row>
        <row r="404">
          <cell r="B404" t="str">
            <v>Electricity</v>
          </cell>
          <cell r="C404">
            <v>12</v>
          </cell>
          <cell r="E404" t="str">
            <v>EveningAndWeekend</v>
          </cell>
          <cell r="H404" t="str">
            <v>Renewal</v>
          </cell>
          <cell r="I404">
            <v>12</v>
          </cell>
          <cell r="J404">
            <v>10000</v>
          </cell>
          <cell r="K404">
            <v>29999</v>
          </cell>
          <cell r="L404">
            <v>44901</v>
          </cell>
          <cell r="N404">
            <v>44901</v>
          </cell>
          <cell r="P404" t="str">
            <v>Direct Debit</v>
          </cell>
          <cell r="Q404" t="str">
            <v>For Business</v>
          </cell>
          <cell r="R404" t="str">
            <v>With S/C</v>
          </cell>
          <cell r="S404" t="str">
            <v>N</v>
          </cell>
          <cell r="X404">
            <v>26.12</v>
          </cell>
          <cell r="Y404">
            <v>55.23</v>
          </cell>
          <cell r="AA404">
            <v>42.41</v>
          </cell>
          <cell r="AC404">
            <v>45382</v>
          </cell>
          <cell r="AD404" t="str">
            <v>U4</v>
          </cell>
          <cell r="AE404" t="str">
            <v>EBC_FORBUSPF_C24F</v>
          </cell>
          <cell r="AF404" t="str">
            <v>For Business vU4 Mar 2024</v>
          </cell>
          <cell r="AG404" t="str">
            <v>Elec For Bus Pre vU4 1yr BKF Mar 2024</v>
          </cell>
          <cell r="AH404" t="str">
            <v>C24F</v>
          </cell>
        </row>
        <row r="405">
          <cell r="B405" t="str">
            <v>Electricity</v>
          </cell>
          <cell r="C405">
            <v>14</v>
          </cell>
          <cell r="E405" t="str">
            <v>EveningAndWeekend</v>
          </cell>
          <cell r="H405" t="str">
            <v>Renewal</v>
          </cell>
          <cell r="I405">
            <v>12</v>
          </cell>
          <cell r="J405">
            <v>10000</v>
          </cell>
          <cell r="K405">
            <v>29999</v>
          </cell>
          <cell r="L405">
            <v>44901</v>
          </cell>
          <cell r="N405">
            <v>44901</v>
          </cell>
          <cell r="P405" t="str">
            <v>Direct Debit</v>
          </cell>
          <cell r="Q405" t="str">
            <v>For Business</v>
          </cell>
          <cell r="R405" t="str">
            <v>With S/C</v>
          </cell>
          <cell r="S405" t="str">
            <v>N</v>
          </cell>
          <cell r="X405">
            <v>81.319999999999993</v>
          </cell>
          <cell r="Y405">
            <v>54.43</v>
          </cell>
          <cell r="AA405">
            <v>42.45</v>
          </cell>
          <cell r="AC405">
            <v>45382</v>
          </cell>
          <cell r="AD405" t="str">
            <v>U4</v>
          </cell>
          <cell r="AE405" t="str">
            <v>EBC_FORBUSPF_C24F</v>
          </cell>
          <cell r="AF405" t="str">
            <v>For Business vU4 Mar 2024</v>
          </cell>
          <cell r="AG405" t="str">
            <v>Elec For Bus Pre vU4 1yr BKF Mar 2024</v>
          </cell>
          <cell r="AH405" t="str">
            <v>C24F</v>
          </cell>
        </row>
        <row r="406">
          <cell r="B406" t="str">
            <v>Electricity</v>
          </cell>
          <cell r="C406">
            <v>15</v>
          </cell>
          <cell r="E406" t="str">
            <v>EveningAndWeekend</v>
          </cell>
          <cell r="H406" t="str">
            <v>Renewal</v>
          </cell>
          <cell r="I406">
            <v>12</v>
          </cell>
          <cell r="J406">
            <v>10000</v>
          </cell>
          <cell r="K406">
            <v>29999</v>
          </cell>
          <cell r="L406">
            <v>44901</v>
          </cell>
          <cell r="N406">
            <v>44901</v>
          </cell>
          <cell r="P406" t="str">
            <v>Direct Debit</v>
          </cell>
          <cell r="Q406" t="str">
            <v>For Business</v>
          </cell>
          <cell r="R406" t="str">
            <v>With S/C</v>
          </cell>
          <cell r="S406" t="str">
            <v>N</v>
          </cell>
          <cell r="X406">
            <v>88.61</v>
          </cell>
          <cell r="Y406">
            <v>54.7</v>
          </cell>
          <cell r="AA406">
            <v>42.42</v>
          </cell>
          <cell r="AC406">
            <v>45382</v>
          </cell>
          <cell r="AD406" t="str">
            <v>U4</v>
          </cell>
          <cell r="AE406" t="str">
            <v>EBC_FORBUSPF_C24F</v>
          </cell>
          <cell r="AF406" t="str">
            <v>For Business vU4 Mar 2024</v>
          </cell>
          <cell r="AG406" t="str">
            <v>Elec For Bus Pre vU4 1yr BKF Mar 2024</v>
          </cell>
          <cell r="AH406" t="str">
            <v>C24F</v>
          </cell>
        </row>
        <row r="407">
          <cell r="B407" t="str">
            <v>Electricity</v>
          </cell>
          <cell r="C407">
            <v>16</v>
          </cell>
          <cell r="E407" t="str">
            <v>EveningAndWeekend</v>
          </cell>
          <cell r="H407" t="str">
            <v>Renewal</v>
          </cell>
          <cell r="I407">
            <v>12</v>
          </cell>
          <cell r="J407">
            <v>10000</v>
          </cell>
          <cell r="K407">
            <v>29999</v>
          </cell>
          <cell r="L407">
            <v>44901</v>
          </cell>
          <cell r="N407">
            <v>44901</v>
          </cell>
          <cell r="P407" t="str">
            <v>Direct Debit</v>
          </cell>
          <cell r="Q407" t="str">
            <v>For Business</v>
          </cell>
          <cell r="R407" t="str">
            <v>With S/C</v>
          </cell>
          <cell r="S407" t="str">
            <v>N</v>
          </cell>
          <cell r="X407">
            <v>54.28</v>
          </cell>
          <cell r="Y407">
            <v>55.4</v>
          </cell>
          <cell r="AA407">
            <v>43.22</v>
          </cell>
          <cell r="AC407">
            <v>45382</v>
          </cell>
          <cell r="AD407" t="str">
            <v>U4</v>
          </cell>
          <cell r="AE407" t="str">
            <v>EBC_FORBUSPF_C24F</v>
          </cell>
          <cell r="AF407" t="str">
            <v>For Business vU4 Mar 2024</v>
          </cell>
          <cell r="AG407" t="str">
            <v>Elec For Bus Pre vU4 1yr BKF Mar 2024</v>
          </cell>
          <cell r="AH407" t="str">
            <v>C24F</v>
          </cell>
        </row>
        <row r="408">
          <cell r="B408" t="str">
            <v>Electricity</v>
          </cell>
          <cell r="C408">
            <v>17</v>
          </cell>
          <cell r="E408" t="str">
            <v>EveningAndWeekend</v>
          </cell>
          <cell r="H408" t="str">
            <v>Renewal</v>
          </cell>
          <cell r="I408">
            <v>12</v>
          </cell>
          <cell r="J408">
            <v>10000</v>
          </cell>
          <cell r="K408">
            <v>29999</v>
          </cell>
          <cell r="L408">
            <v>44901</v>
          </cell>
          <cell r="N408">
            <v>44901</v>
          </cell>
          <cell r="P408" t="str">
            <v>Direct Debit</v>
          </cell>
          <cell r="Q408" t="str">
            <v>For Business</v>
          </cell>
          <cell r="R408" t="str">
            <v>With S/C</v>
          </cell>
          <cell r="S408" t="str">
            <v>N</v>
          </cell>
          <cell r="X408">
            <v>67.17</v>
          </cell>
          <cell r="Y408">
            <v>55.58</v>
          </cell>
          <cell r="AA408">
            <v>43.46</v>
          </cell>
          <cell r="AC408">
            <v>45382</v>
          </cell>
          <cell r="AD408" t="str">
            <v>U4</v>
          </cell>
          <cell r="AE408" t="str">
            <v>EBC_FORBUSPF_C24F</v>
          </cell>
          <cell r="AF408" t="str">
            <v>For Business vU4 Mar 2024</v>
          </cell>
          <cell r="AG408" t="str">
            <v>Elec For Bus Pre vU4 1yr BKF Mar 2024</v>
          </cell>
          <cell r="AH408" t="str">
            <v>C24F</v>
          </cell>
        </row>
        <row r="409">
          <cell r="B409" t="str">
            <v>Electricity</v>
          </cell>
          <cell r="C409">
            <v>18</v>
          </cell>
          <cell r="E409" t="str">
            <v>EveningAndWeekend</v>
          </cell>
          <cell r="H409" t="str">
            <v>Renewal</v>
          </cell>
          <cell r="I409">
            <v>12</v>
          </cell>
          <cell r="J409">
            <v>10000</v>
          </cell>
          <cell r="K409">
            <v>29999</v>
          </cell>
          <cell r="L409">
            <v>44901</v>
          </cell>
          <cell r="N409">
            <v>44901</v>
          </cell>
          <cell r="P409" t="str">
            <v>Direct Debit</v>
          </cell>
          <cell r="Q409" t="str">
            <v>For Business</v>
          </cell>
          <cell r="R409" t="str">
            <v>With S/C</v>
          </cell>
          <cell r="S409" t="str">
            <v>N</v>
          </cell>
          <cell r="X409">
            <v>81.19</v>
          </cell>
          <cell r="Y409">
            <v>55.01</v>
          </cell>
          <cell r="AA409">
            <v>42.66</v>
          </cell>
          <cell r="AC409">
            <v>45382</v>
          </cell>
          <cell r="AD409" t="str">
            <v>U4</v>
          </cell>
          <cell r="AE409" t="str">
            <v>EBC_FORBUSPF_C24F</v>
          </cell>
          <cell r="AF409" t="str">
            <v>For Business vU4 Mar 2024</v>
          </cell>
          <cell r="AG409" t="str">
            <v>Elec For Bus Pre vU4 1yr BKF Mar 2024</v>
          </cell>
          <cell r="AH409" t="str">
            <v>C24F</v>
          </cell>
        </row>
        <row r="410">
          <cell r="B410" t="str">
            <v>Electricity</v>
          </cell>
          <cell r="C410">
            <v>20</v>
          </cell>
          <cell r="E410" t="str">
            <v>EveningAndWeekend</v>
          </cell>
          <cell r="H410" t="str">
            <v>Renewal</v>
          </cell>
          <cell r="I410">
            <v>12</v>
          </cell>
          <cell r="J410">
            <v>10000</v>
          </cell>
          <cell r="K410">
            <v>29999</v>
          </cell>
          <cell r="L410">
            <v>44901</v>
          </cell>
          <cell r="N410">
            <v>44901</v>
          </cell>
          <cell r="P410" t="str">
            <v>Direct Debit</v>
          </cell>
          <cell r="Q410" t="str">
            <v>For Business</v>
          </cell>
          <cell r="R410" t="str">
            <v>With S/C</v>
          </cell>
          <cell r="S410" t="str">
            <v>N</v>
          </cell>
          <cell r="X410">
            <v>59.66</v>
          </cell>
          <cell r="Y410">
            <v>54.67</v>
          </cell>
          <cell r="AA410">
            <v>43.04</v>
          </cell>
          <cell r="AC410">
            <v>45382</v>
          </cell>
          <cell r="AD410" t="str">
            <v>U4</v>
          </cell>
          <cell r="AE410" t="str">
            <v>EBC_FORBUSPF_C24F</v>
          </cell>
          <cell r="AF410" t="str">
            <v>For Business vU4 Mar 2024</v>
          </cell>
          <cell r="AG410" t="str">
            <v>Elec For Bus Pre vU4 1yr BKF Mar 2024</v>
          </cell>
          <cell r="AH410" t="str">
            <v>C24F</v>
          </cell>
        </row>
        <row r="411">
          <cell r="B411" t="str">
            <v>Electricity</v>
          </cell>
          <cell r="C411">
            <v>21</v>
          </cell>
          <cell r="E411" t="str">
            <v>EveningAndWeekend</v>
          </cell>
          <cell r="H411" t="str">
            <v>Renewal</v>
          </cell>
          <cell r="I411">
            <v>12</v>
          </cell>
          <cell r="J411">
            <v>10000</v>
          </cell>
          <cell r="K411">
            <v>29999</v>
          </cell>
          <cell r="L411">
            <v>44901</v>
          </cell>
          <cell r="N411">
            <v>44901</v>
          </cell>
          <cell r="P411" t="str">
            <v>Direct Debit</v>
          </cell>
          <cell r="Q411" t="str">
            <v>For Business</v>
          </cell>
          <cell r="R411" t="str">
            <v>With S/C</v>
          </cell>
          <cell r="S411" t="str">
            <v>N</v>
          </cell>
          <cell r="X411">
            <v>89.2</v>
          </cell>
          <cell r="Y411">
            <v>54.5</v>
          </cell>
          <cell r="AA411">
            <v>42.5</v>
          </cell>
          <cell r="AC411">
            <v>45382</v>
          </cell>
          <cell r="AD411" t="str">
            <v>U4</v>
          </cell>
          <cell r="AE411" t="str">
            <v>EBC_FORBUSPF_C24F</v>
          </cell>
          <cell r="AF411" t="str">
            <v>For Business vU4 Mar 2024</v>
          </cell>
          <cell r="AG411" t="str">
            <v>Elec For Bus Pre vU4 1yr BKF Mar 2024</v>
          </cell>
          <cell r="AH411" t="str">
            <v>C24F</v>
          </cell>
        </row>
        <row r="412">
          <cell r="B412" t="str">
            <v>Electricity</v>
          </cell>
          <cell r="C412">
            <v>22</v>
          </cell>
          <cell r="E412" t="str">
            <v>EveningAndWeekend</v>
          </cell>
          <cell r="H412" t="str">
            <v>Renewal</v>
          </cell>
          <cell r="I412">
            <v>12</v>
          </cell>
          <cell r="J412">
            <v>10000</v>
          </cell>
          <cell r="K412">
            <v>29999</v>
          </cell>
          <cell r="L412">
            <v>44901</v>
          </cell>
          <cell r="N412">
            <v>44901</v>
          </cell>
          <cell r="P412" t="str">
            <v>Direct Debit</v>
          </cell>
          <cell r="Q412" t="str">
            <v>For Business</v>
          </cell>
          <cell r="R412" t="str">
            <v>With S/C</v>
          </cell>
          <cell r="S412" t="str">
            <v>N</v>
          </cell>
          <cell r="X412">
            <v>89.2</v>
          </cell>
          <cell r="Y412">
            <v>54.5</v>
          </cell>
          <cell r="AA412">
            <v>42.5</v>
          </cell>
          <cell r="AC412">
            <v>45382</v>
          </cell>
          <cell r="AD412" t="str">
            <v>U4</v>
          </cell>
          <cell r="AE412" t="str">
            <v>EBC_FORBUSPF_C24F</v>
          </cell>
          <cell r="AF412" t="str">
            <v>For Business vU4 Mar 2024</v>
          </cell>
          <cell r="AG412" t="str">
            <v>Elec For Bus Pre vU4 1yr BKF Mar 2024</v>
          </cell>
          <cell r="AH412" t="str">
            <v>C24F</v>
          </cell>
        </row>
        <row r="413">
          <cell r="B413" t="str">
            <v>Electricity</v>
          </cell>
          <cell r="C413">
            <v>23</v>
          </cell>
          <cell r="E413" t="str">
            <v>EveningAndWeekend</v>
          </cell>
          <cell r="H413" t="str">
            <v>Renewal</v>
          </cell>
          <cell r="I413">
            <v>12</v>
          </cell>
          <cell r="J413">
            <v>10000</v>
          </cell>
          <cell r="K413">
            <v>29999</v>
          </cell>
          <cell r="L413">
            <v>44901</v>
          </cell>
          <cell r="N413">
            <v>44901</v>
          </cell>
          <cell r="P413" t="str">
            <v>Direct Debit</v>
          </cell>
          <cell r="Q413" t="str">
            <v>For Business</v>
          </cell>
          <cell r="R413" t="str">
            <v>With S/C</v>
          </cell>
          <cell r="S413" t="str">
            <v>N</v>
          </cell>
          <cell r="X413">
            <v>79.2</v>
          </cell>
          <cell r="Y413">
            <v>55.05</v>
          </cell>
          <cell r="AA413">
            <v>42.84</v>
          </cell>
          <cell r="AC413">
            <v>45382</v>
          </cell>
          <cell r="AD413" t="str">
            <v>U4</v>
          </cell>
          <cell r="AE413" t="str">
            <v>EBC_FORBUSPF_C24F</v>
          </cell>
          <cell r="AF413" t="str">
            <v>For Business vU4 Mar 2024</v>
          </cell>
          <cell r="AG413" t="str">
            <v>Elec For Bus Pre vU4 1yr BKF Mar 2024</v>
          </cell>
          <cell r="AH413" t="str">
            <v>C24F</v>
          </cell>
        </row>
        <row r="414">
          <cell r="B414" t="str">
            <v>Electricity</v>
          </cell>
          <cell r="C414">
            <v>10</v>
          </cell>
          <cell r="E414" t="str">
            <v>EveningWeekendAndNight</v>
          </cell>
          <cell r="H414" t="str">
            <v>Renewal</v>
          </cell>
          <cell r="I414">
            <v>12</v>
          </cell>
          <cell r="J414">
            <v>10000</v>
          </cell>
          <cell r="K414">
            <v>29999</v>
          </cell>
          <cell r="L414">
            <v>44901</v>
          </cell>
          <cell r="N414">
            <v>44901</v>
          </cell>
          <cell r="P414" t="str">
            <v>Direct Debit</v>
          </cell>
          <cell r="Q414" t="str">
            <v>For Business</v>
          </cell>
          <cell r="R414" t="str">
            <v>With S/C</v>
          </cell>
          <cell r="S414" t="str">
            <v>N</v>
          </cell>
          <cell r="X414">
            <v>43.97</v>
          </cell>
          <cell r="Y414">
            <v>56.65</v>
          </cell>
          <cell r="Z414">
            <v>38.26</v>
          </cell>
          <cell r="AA414">
            <v>45.3</v>
          </cell>
          <cell r="AC414">
            <v>45382</v>
          </cell>
          <cell r="AD414" t="str">
            <v>U4</v>
          </cell>
          <cell r="AE414" t="str">
            <v>EBC_FORBUSPF_C24F</v>
          </cell>
          <cell r="AF414" t="str">
            <v>For Business vU4 Mar 2024</v>
          </cell>
          <cell r="AG414" t="str">
            <v>Elec For Bus Pre vU4 1yr BKF Mar 2024</v>
          </cell>
          <cell r="AH414" t="str">
            <v>C24F</v>
          </cell>
        </row>
        <row r="415">
          <cell r="B415" t="str">
            <v>Electricity</v>
          </cell>
          <cell r="C415">
            <v>11</v>
          </cell>
          <cell r="E415" t="str">
            <v>EveningWeekendAndNight</v>
          </cell>
          <cell r="H415" t="str">
            <v>Renewal</v>
          </cell>
          <cell r="I415">
            <v>12</v>
          </cell>
          <cell r="J415">
            <v>10000</v>
          </cell>
          <cell r="K415">
            <v>29999</v>
          </cell>
          <cell r="L415">
            <v>44901</v>
          </cell>
          <cell r="N415">
            <v>44901</v>
          </cell>
          <cell r="P415" t="str">
            <v>Direct Debit</v>
          </cell>
          <cell r="Q415" t="str">
            <v>For Business</v>
          </cell>
          <cell r="R415" t="str">
            <v>With S/C</v>
          </cell>
          <cell r="S415" t="str">
            <v>N</v>
          </cell>
          <cell r="X415">
            <v>72</v>
          </cell>
          <cell r="Y415">
            <v>55.06</v>
          </cell>
          <cell r="Z415">
            <v>38.47</v>
          </cell>
          <cell r="AA415">
            <v>44.33</v>
          </cell>
          <cell r="AC415">
            <v>45382</v>
          </cell>
          <cell r="AD415" t="str">
            <v>U4</v>
          </cell>
          <cell r="AE415" t="str">
            <v>EBC_FORBUSPF_C24F</v>
          </cell>
          <cell r="AF415" t="str">
            <v>For Business vU4 Mar 2024</v>
          </cell>
          <cell r="AG415" t="str">
            <v>Elec For Bus Pre vU4 1yr BKF Mar 2024</v>
          </cell>
          <cell r="AH415" t="str">
            <v>C24F</v>
          </cell>
        </row>
        <row r="416">
          <cell r="B416" t="str">
            <v>Electricity</v>
          </cell>
          <cell r="C416">
            <v>13</v>
          </cell>
          <cell r="E416" t="str">
            <v>EveningWeekendAndNight</v>
          </cell>
          <cell r="H416" t="str">
            <v>Renewal</v>
          </cell>
          <cell r="I416">
            <v>12</v>
          </cell>
          <cell r="J416">
            <v>10000</v>
          </cell>
          <cell r="K416">
            <v>29999</v>
          </cell>
          <cell r="L416">
            <v>44901</v>
          </cell>
          <cell r="N416">
            <v>44901</v>
          </cell>
          <cell r="P416" t="str">
            <v>Direct Debit</v>
          </cell>
          <cell r="Q416" t="str">
            <v>For Business</v>
          </cell>
          <cell r="R416" t="str">
            <v>With S/C</v>
          </cell>
          <cell r="S416" t="str">
            <v>N</v>
          </cell>
          <cell r="X416">
            <v>71.72</v>
          </cell>
          <cell r="Y416">
            <v>57.58</v>
          </cell>
          <cell r="Z416">
            <v>38.28</v>
          </cell>
          <cell r="AA416">
            <v>46.06</v>
          </cell>
          <cell r="AC416">
            <v>45382</v>
          </cell>
          <cell r="AD416" t="str">
            <v>U4</v>
          </cell>
          <cell r="AE416" t="str">
            <v>EBC_FORBUSPF_C24F</v>
          </cell>
          <cell r="AF416" t="str">
            <v>For Business vU4 Mar 2024</v>
          </cell>
          <cell r="AG416" t="str">
            <v>Elec For Bus Pre vU4 1yr BKF Mar 2024</v>
          </cell>
          <cell r="AH416" t="str">
            <v>C24F</v>
          </cell>
        </row>
        <row r="417">
          <cell r="B417" t="str">
            <v>Electricity</v>
          </cell>
          <cell r="C417">
            <v>16</v>
          </cell>
          <cell r="E417" t="str">
            <v>EveningWeekendAndNight</v>
          </cell>
          <cell r="H417" t="str">
            <v>Renewal</v>
          </cell>
          <cell r="I417">
            <v>12</v>
          </cell>
          <cell r="J417">
            <v>10000</v>
          </cell>
          <cell r="K417">
            <v>29999</v>
          </cell>
          <cell r="L417">
            <v>44901</v>
          </cell>
          <cell r="N417">
            <v>44901</v>
          </cell>
          <cell r="P417" t="str">
            <v>Direct Debit</v>
          </cell>
          <cell r="Q417" t="str">
            <v>For Business</v>
          </cell>
          <cell r="R417" t="str">
            <v>With S/C</v>
          </cell>
          <cell r="S417" t="str">
            <v>N</v>
          </cell>
          <cell r="X417">
            <v>54.28</v>
          </cell>
          <cell r="Y417">
            <v>56.53</v>
          </cell>
          <cell r="Z417">
            <v>38.28</v>
          </cell>
          <cell r="AA417">
            <v>46.3</v>
          </cell>
          <cell r="AC417">
            <v>45382</v>
          </cell>
          <cell r="AD417" t="str">
            <v>U4</v>
          </cell>
          <cell r="AE417" t="str">
            <v>EBC_FORBUSPF_C24F</v>
          </cell>
          <cell r="AF417" t="str">
            <v>For Business vU4 Mar 2024</v>
          </cell>
          <cell r="AG417" t="str">
            <v>Elec For Bus Pre vU4 1yr BKF Mar 2024</v>
          </cell>
          <cell r="AH417" t="str">
            <v>C24F</v>
          </cell>
        </row>
        <row r="418">
          <cell r="B418" t="str">
            <v>Electricity</v>
          </cell>
          <cell r="C418">
            <v>19</v>
          </cell>
          <cell r="E418" t="str">
            <v>EveningWeekendAndNight</v>
          </cell>
          <cell r="H418" t="str">
            <v>Renewal</v>
          </cell>
          <cell r="I418">
            <v>12</v>
          </cell>
          <cell r="J418">
            <v>10000</v>
          </cell>
          <cell r="K418">
            <v>29999</v>
          </cell>
          <cell r="L418">
            <v>44901</v>
          </cell>
          <cell r="N418">
            <v>44901</v>
          </cell>
          <cell r="P418" t="str">
            <v>Direct Debit</v>
          </cell>
          <cell r="Q418" t="str">
            <v>For Business</v>
          </cell>
          <cell r="R418" t="str">
            <v>With S/C</v>
          </cell>
          <cell r="S418" t="str">
            <v>N</v>
          </cell>
          <cell r="X418">
            <v>52.79</v>
          </cell>
          <cell r="Y418">
            <v>55.4</v>
          </cell>
          <cell r="Z418">
            <v>37.880000000000003</v>
          </cell>
          <cell r="AA418">
            <v>45.9</v>
          </cell>
          <cell r="AC418">
            <v>45382</v>
          </cell>
          <cell r="AD418" t="str">
            <v>U4</v>
          </cell>
          <cell r="AE418" t="str">
            <v>EBC_FORBUSPF_C24F</v>
          </cell>
          <cell r="AF418" t="str">
            <v>For Business vU4 Mar 2024</v>
          </cell>
          <cell r="AG418" t="str">
            <v>Elec For Bus Pre vU4 1yr BKF Mar 2024</v>
          </cell>
          <cell r="AH418" t="str">
            <v>C24F</v>
          </cell>
        </row>
        <row r="419">
          <cell r="B419" t="str">
            <v>Electricity</v>
          </cell>
          <cell r="C419">
            <v>20</v>
          </cell>
          <cell r="E419" t="str">
            <v>EveningWeekendAndNight</v>
          </cell>
          <cell r="H419" t="str">
            <v>Renewal</v>
          </cell>
          <cell r="I419">
            <v>12</v>
          </cell>
          <cell r="J419">
            <v>10000</v>
          </cell>
          <cell r="K419">
            <v>29999</v>
          </cell>
          <cell r="L419">
            <v>44901</v>
          </cell>
          <cell r="N419">
            <v>44901</v>
          </cell>
          <cell r="P419" t="str">
            <v>Direct Debit</v>
          </cell>
          <cell r="Q419" t="str">
            <v>For Business</v>
          </cell>
          <cell r="R419" t="str">
            <v>With S/C</v>
          </cell>
          <cell r="S419" t="str">
            <v>N</v>
          </cell>
          <cell r="X419">
            <v>59.66</v>
          </cell>
          <cell r="Y419">
            <v>55.46</v>
          </cell>
          <cell r="Z419">
            <v>37.93</v>
          </cell>
          <cell r="AA419">
            <v>45.49</v>
          </cell>
          <cell r="AC419">
            <v>45382</v>
          </cell>
          <cell r="AD419" t="str">
            <v>U4</v>
          </cell>
          <cell r="AE419" t="str">
            <v>EBC_FORBUSPF_C24F</v>
          </cell>
          <cell r="AF419" t="str">
            <v>For Business vU4 Mar 2024</v>
          </cell>
          <cell r="AG419" t="str">
            <v>Elec For Bus Pre vU4 1yr BKF Mar 2024</v>
          </cell>
          <cell r="AH419" t="str">
            <v>C24F</v>
          </cell>
        </row>
        <row r="420">
          <cell r="B420" t="str">
            <v>Electricity</v>
          </cell>
          <cell r="C420">
            <v>22</v>
          </cell>
          <cell r="E420" t="str">
            <v>EveningWeekendAndNight</v>
          </cell>
          <cell r="H420" t="str">
            <v>Renewal</v>
          </cell>
          <cell r="I420">
            <v>12</v>
          </cell>
          <cell r="J420">
            <v>10000</v>
          </cell>
          <cell r="K420">
            <v>29999</v>
          </cell>
          <cell r="L420">
            <v>44901</v>
          </cell>
          <cell r="N420">
            <v>44901</v>
          </cell>
          <cell r="P420" t="str">
            <v>Direct Debit</v>
          </cell>
          <cell r="Q420" t="str">
            <v>For Business</v>
          </cell>
          <cell r="R420" t="str">
            <v>With S/C</v>
          </cell>
          <cell r="S420" t="str">
            <v>N</v>
          </cell>
          <cell r="X420">
            <v>96.39</v>
          </cell>
          <cell r="Y420">
            <v>54.38</v>
          </cell>
          <cell r="Z420">
            <v>37.86</v>
          </cell>
          <cell r="AA420">
            <v>44.2</v>
          </cell>
          <cell r="AC420">
            <v>45382</v>
          </cell>
          <cell r="AD420" t="str">
            <v>U4</v>
          </cell>
          <cell r="AE420" t="str">
            <v>EBC_FORBUSPF_C24F</v>
          </cell>
          <cell r="AF420" t="str">
            <v>For Business vU4 Mar 2024</v>
          </cell>
          <cell r="AG420" t="str">
            <v>Elec For Bus Pre vU4 1yr BKF Mar 2024</v>
          </cell>
          <cell r="AH420" t="str">
            <v>C24F</v>
          </cell>
        </row>
        <row r="421">
          <cell r="B421" t="str">
            <v>Electricity</v>
          </cell>
          <cell r="C421">
            <v>23</v>
          </cell>
          <cell r="E421" t="str">
            <v>EveningWeekendAndNight</v>
          </cell>
          <cell r="H421" t="str">
            <v>Renewal</v>
          </cell>
          <cell r="I421">
            <v>12</v>
          </cell>
          <cell r="J421">
            <v>10000</v>
          </cell>
          <cell r="K421">
            <v>29999</v>
          </cell>
          <cell r="L421">
            <v>44901</v>
          </cell>
          <cell r="N421">
            <v>44901</v>
          </cell>
          <cell r="P421" t="str">
            <v>Direct Debit</v>
          </cell>
          <cell r="Q421" t="str">
            <v>For Business</v>
          </cell>
          <cell r="R421" t="str">
            <v>With S/C</v>
          </cell>
          <cell r="S421" t="str">
            <v>N</v>
          </cell>
          <cell r="X421">
            <v>79.2</v>
          </cell>
          <cell r="Y421">
            <v>55.81</v>
          </cell>
          <cell r="Z421">
            <v>38.090000000000003</v>
          </cell>
          <cell r="AA421">
            <v>45.52</v>
          </cell>
          <cell r="AC421">
            <v>45382</v>
          </cell>
          <cell r="AD421" t="str">
            <v>U4</v>
          </cell>
          <cell r="AE421" t="str">
            <v>EBC_FORBUSPF_C24F</v>
          </cell>
          <cell r="AF421" t="str">
            <v>For Business vU4 Mar 2024</v>
          </cell>
          <cell r="AG421" t="str">
            <v>Elec For Bus Pre vU4 1yr BKF Mar 2024</v>
          </cell>
          <cell r="AH421" t="str">
            <v>C24F</v>
          </cell>
        </row>
        <row r="422">
          <cell r="B422" t="str">
            <v>Electricity</v>
          </cell>
          <cell r="C422">
            <v>10</v>
          </cell>
          <cell r="E422" t="str">
            <v>OffPeak</v>
          </cell>
          <cell r="H422" t="str">
            <v>Renewal</v>
          </cell>
          <cell r="I422">
            <v>12</v>
          </cell>
          <cell r="J422">
            <v>10000</v>
          </cell>
          <cell r="K422">
            <v>29999</v>
          </cell>
          <cell r="L422">
            <v>44901</v>
          </cell>
          <cell r="N422">
            <v>44901</v>
          </cell>
          <cell r="P422" t="str">
            <v>Direct Debit</v>
          </cell>
          <cell r="Q422" t="str">
            <v>For Business</v>
          </cell>
          <cell r="R422" t="str">
            <v>With S/C</v>
          </cell>
          <cell r="S422" t="str">
            <v>N</v>
          </cell>
          <cell r="X422">
            <v>10</v>
          </cell>
          <cell r="Z422">
            <v>41.76</v>
          </cell>
          <cell r="AC422">
            <v>45382</v>
          </cell>
          <cell r="AD422" t="str">
            <v>U4</v>
          </cell>
          <cell r="AE422" t="str">
            <v>EBC_FORBUSPF_C24F</v>
          </cell>
          <cell r="AF422" t="str">
            <v>For Business vU4 Mar 2024</v>
          </cell>
          <cell r="AG422" t="str">
            <v>Elec For Bus Pre vU4 1yr BKF Mar 2024</v>
          </cell>
          <cell r="AH422" t="str">
            <v>C24F</v>
          </cell>
        </row>
        <row r="423">
          <cell r="B423" t="str">
            <v>Electricity</v>
          </cell>
          <cell r="C423">
            <v>11</v>
          </cell>
          <cell r="E423" t="str">
            <v>OffPeak</v>
          </cell>
          <cell r="H423" t="str">
            <v>Renewal</v>
          </cell>
          <cell r="I423">
            <v>12</v>
          </cell>
          <cell r="J423">
            <v>10000</v>
          </cell>
          <cell r="K423">
            <v>29999</v>
          </cell>
          <cell r="L423">
            <v>44901</v>
          </cell>
          <cell r="N423">
            <v>44901</v>
          </cell>
          <cell r="P423" t="str">
            <v>Direct Debit</v>
          </cell>
          <cell r="Q423" t="str">
            <v>For Business</v>
          </cell>
          <cell r="R423" t="str">
            <v>With S/C</v>
          </cell>
          <cell r="S423" t="str">
            <v>N</v>
          </cell>
          <cell r="X423">
            <v>10</v>
          </cell>
          <cell r="Z423">
            <v>40.869999999999997</v>
          </cell>
          <cell r="AC423">
            <v>45382</v>
          </cell>
          <cell r="AD423" t="str">
            <v>U4</v>
          </cell>
          <cell r="AE423" t="str">
            <v>EBC_FORBUSPF_C24F</v>
          </cell>
          <cell r="AF423" t="str">
            <v>For Business vU4 Mar 2024</v>
          </cell>
          <cell r="AG423" t="str">
            <v>Elec For Bus Pre vU4 1yr BKF Mar 2024</v>
          </cell>
          <cell r="AH423" t="str">
            <v>C24F</v>
          </cell>
        </row>
        <row r="424">
          <cell r="B424" t="str">
            <v>Electricity</v>
          </cell>
          <cell r="C424">
            <v>12</v>
          </cell>
          <cell r="E424" t="str">
            <v>OffPeak</v>
          </cell>
          <cell r="H424" t="str">
            <v>Renewal</v>
          </cell>
          <cell r="I424">
            <v>12</v>
          </cell>
          <cell r="J424">
            <v>10000</v>
          </cell>
          <cell r="K424">
            <v>29999</v>
          </cell>
          <cell r="L424">
            <v>44901</v>
          </cell>
          <cell r="N424">
            <v>44901</v>
          </cell>
          <cell r="P424" t="str">
            <v>Direct Debit</v>
          </cell>
          <cell r="Q424" t="str">
            <v>For Business</v>
          </cell>
          <cell r="R424" t="str">
            <v>With S/C</v>
          </cell>
          <cell r="S424" t="str">
            <v>N</v>
          </cell>
          <cell r="X424">
            <v>10</v>
          </cell>
          <cell r="Z424">
            <v>39.729999999999997</v>
          </cell>
          <cell r="AC424">
            <v>45382</v>
          </cell>
          <cell r="AD424" t="str">
            <v>U4</v>
          </cell>
          <cell r="AE424" t="str">
            <v>EBC_FORBUSPF_C24F</v>
          </cell>
          <cell r="AF424" t="str">
            <v>For Business vU4 Mar 2024</v>
          </cell>
          <cell r="AG424" t="str">
            <v>Elec For Bus Pre vU4 1yr BKF Mar 2024</v>
          </cell>
          <cell r="AH424" t="str">
            <v>C24F</v>
          </cell>
        </row>
        <row r="425">
          <cell r="B425" t="str">
            <v>Electricity</v>
          </cell>
          <cell r="C425">
            <v>13</v>
          </cell>
          <cell r="E425" t="str">
            <v>OffPeak</v>
          </cell>
          <cell r="H425" t="str">
            <v>Renewal</v>
          </cell>
          <cell r="I425">
            <v>12</v>
          </cell>
          <cell r="J425">
            <v>10000</v>
          </cell>
          <cell r="K425">
            <v>29999</v>
          </cell>
          <cell r="L425">
            <v>44901</v>
          </cell>
          <cell r="N425">
            <v>44901</v>
          </cell>
          <cell r="P425" t="str">
            <v>Direct Debit</v>
          </cell>
          <cell r="Q425" t="str">
            <v>For Business</v>
          </cell>
          <cell r="R425" t="str">
            <v>With S/C</v>
          </cell>
          <cell r="S425" t="str">
            <v>N</v>
          </cell>
          <cell r="X425">
            <v>10</v>
          </cell>
          <cell r="Z425">
            <v>37.97</v>
          </cell>
          <cell r="AC425">
            <v>45382</v>
          </cell>
          <cell r="AD425" t="str">
            <v>U4</v>
          </cell>
          <cell r="AE425" t="str">
            <v>EBC_FORBUSPF_C24F</v>
          </cell>
          <cell r="AF425" t="str">
            <v>For Business vU4 Mar 2024</v>
          </cell>
          <cell r="AG425" t="str">
            <v>Elec For Bus Pre vU4 1yr BKF Mar 2024</v>
          </cell>
          <cell r="AH425" t="str">
            <v>C24F</v>
          </cell>
        </row>
        <row r="426">
          <cell r="B426" t="str">
            <v>Electricity</v>
          </cell>
          <cell r="C426">
            <v>14</v>
          </cell>
          <cell r="E426" t="str">
            <v>OffPeak</v>
          </cell>
          <cell r="H426" t="str">
            <v>Renewal</v>
          </cell>
          <cell r="I426">
            <v>12</v>
          </cell>
          <cell r="J426">
            <v>10000</v>
          </cell>
          <cell r="K426">
            <v>29999</v>
          </cell>
          <cell r="L426">
            <v>44901</v>
          </cell>
          <cell r="N426">
            <v>44901</v>
          </cell>
          <cell r="P426" t="str">
            <v>Direct Debit</v>
          </cell>
          <cell r="Q426" t="str">
            <v>For Business</v>
          </cell>
          <cell r="R426" t="str">
            <v>With S/C</v>
          </cell>
          <cell r="S426" t="str">
            <v>N</v>
          </cell>
          <cell r="X426">
            <v>10</v>
          </cell>
          <cell r="Z426">
            <v>43.42</v>
          </cell>
          <cell r="AC426">
            <v>45382</v>
          </cell>
          <cell r="AD426" t="str">
            <v>U4</v>
          </cell>
          <cell r="AE426" t="str">
            <v>EBC_FORBUSPF_C24F</v>
          </cell>
          <cell r="AF426" t="str">
            <v>For Business vU4 Mar 2024</v>
          </cell>
          <cell r="AG426" t="str">
            <v>Elec For Bus Pre vU4 1yr BKF Mar 2024</v>
          </cell>
          <cell r="AH426" t="str">
            <v>C24F</v>
          </cell>
        </row>
        <row r="427">
          <cell r="B427" t="str">
            <v>Electricity</v>
          </cell>
          <cell r="C427">
            <v>15</v>
          </cell>
          <cell r="E427" t="str">
            <v>OffPeak</v>
          </cell>
          <cell r="H427" t="str">
            <v>Renewal</v>
          </cell>
          <cell r="I427">
            <v>12</v>
          </cell>
          <cell r="J427">
            <v>10000</v>
          </cell>
          <cell r="K427">
            <v>29999</v>
          </cell>
          <cell r="L427">
            <v>44901</v>
          </cell>
          <cell r="N427">
            <v>44901</v>
          </cell>
          <cell r="P427" t="str">
            <v>Direct Debit</v>
          </cell>
          <cell r="Q427" t="str">
            <v>For Business</v>
          </cell>
          <cell r="R427" t="str">
            <v>With S/C</v>
          </cell>
          <cell r="S427" t="str">
            <v>N</v>
          </cell>
          <cell r="X427">
            <v>10</v>
          </cell>
          <cell r="Z427">
            <v>40.6</v>
          </cell>
          <cell r="AC427">
            <v>45382</v>
          </cell>
          <cell r="AD427" t="str">
            <v>U4</v>
          </cell>
          <cell r="AE427" t="str">
            <v>EBC_FORBUSPF_C24F</v>
          </cell>
          <cell r="AF427" t="str">
            <v>For Business vU4 Mar 2024</v>
          </cell>
          <cell r="AG427" t="str">
            <v>Elec For Bus Pre vU4 1yr BKF Mar 2024</v>
          </cell>
          <cell r="AH427" t="str">
            <v>C24F</v>
          </cell>
        </row>
        <row r="428">
          <cell r="B428" t="str">
            <v>Electricity</v>
          </cell>
          <cell r="C428">
            <v>16</v>
          </cell>
          <cell r="E428" t="str">
            <v>OffPeak</v>
          </cell>
          <cell r="H428" t="str">
            <v>Renewal</v>
          </cell>
          <cell r="I428">
            <v>12</v>
          </cell>
          <cell r="J428">
            <v>10000</v>
          </cell>
          <cell r="K428">
            <v>29999</v>
          </cell>
          <cell r="L428">
            <v>44901</v>
          </cell>
          <cell r="N428">
            <v>44901</v>
          </cell>
          <cell r="P428" t="str">
            <v>Direct Debit</v>
          </cell>
          <cell r="Q428" t="str">
            <v>For Business</v>
          </cell>
          <cell r="R428" t="str">
            <v>With S/C</v>
          </cell>
          <cell r="S428" t="str">
            <v>N</v>
          </cell>
          <cell r="X428">
            <v>10</v>
          </cell>
          <cell r="Z428">
            <v>42.32</v>
          </cell>
          <cell r="AC428">
            <v>45382</v>
          </cell>
          <cell r="AD428" t="str">
            <v>U4</v>
          </cell>
          <cell r="AE428" t="str">
            <v>EBC_FORBUSPF_C24F</v>
          </cell>
          <cell r="AF428" t="str">
            <v>For Business vU4 Mar 2024</v>
          </cell>
          <cell r="AG428" t="str">
            <v>Elec For Bus Pre vU4 1yr BKF Mar 2024</v>
          </cell>
          <cell r="AH428" t="str">
            <v>C24F</v>
          </cell>
        </row>
        <row r="429">
          <cell r="B429" t="str">
            <v>Electricity</v>
          </cell>
          <cell r="C429">
            <v>17</v>
          </cell>
          <cell r="E429" t="str">
            <v>OffPeak</v>
          </cell>
          <cell r="H429" t="str">
            <v>Renewal</v>
          </cell>
          <cell r="I429">
            <v>12</v>
          </cell>
          <cell r="J429">
            <v>10000</v>
          </cell>
          <cell r="K429">
            <v>29999</v>
          </cell>
          <cell r="L429">
            <v>44901</v>
          </cell>
          <cell r="N429">
            <v>44901</v>
          </cell>
          <cell r="P429" t="str">
            <v>Direct Debit</v>
          </cell>
          <cell r="Q429" t="str">
            <v>For Business</v>
          </cell>
          <cell r="R429" t="str">
            <v>With S/C</v>
          </cell>
          <cell r="S429" t="str">
            <v>N</v>
          </cell>
          <cell r="X429">
            <v>10</v>
          </cell>
          <cell r="Z429">
            <v>40.880000000000003</v>
          </cell>
          <cell r="AC429">
            <v>45382</v>
          </cell>
          <cell r="AD429" t="str">
            <v>U4</v>
          </cell>
          <cell r="AE429" t="str">
            <v>EBC_FORBUSPF_C24F</v>
          </cell>
          <cell r="AF429" t="str">
            <v>For Business vU4 Mar 2024</v>
          </cell>
          <cell r="AG429" t="str">
            <v>Elec For Bus Pre vU4 1yr BKF Mar 2024</v>
          </cell>
          <cell r="AH429" t="str">
            <v>C24F</v>
          </cell>
        </row>
        <row r="430">
          <cell r="B430" t="str">
            <v>Electricity</v>
          </cell>
          <cell r="C430">
            <v>18</v>
          </cell>
          <cell r="E430" t="str">
            <v>OffPeak</v>
          </cell>
          <cell r="H430" t="str">
            <v>Renewal</v>
          </cell>
          <cell r="I430">
            <v>12</v>
          </cell>
          <cell r="J430">
            <v>10000</v>
          </cell>
          <cell r="K430">
            <v>29999</v>
          </cell>
          <cell r="L430">
            <v>44901</v>
          </cell>
          <cell r="N430">
            <v>44901</v>
          </cell>
          <cell r="P430" t="str">
            <v>Direct Debit</v>
          </cell>
          <cell r="Q430" t="str">
            <v>For Business</v>
          </cell>
          <cell r="R430" t="str">
            <v>With S/C</v>
          </cell>
          <cell r="S430" t="str">
            <v>N</v>
          </cell>
          <cell r="X430">
            <v>10</v>
          </cell>
          <cell r="Z430">
            <v>39.92</v>
          </cell>
          <cell r="AC430">
            <v>45382</v>
          </cell>
          <cell r="AD430" t="str">
            <v>U4</v>
          </cell>
          <cell r="AE430" t="str">
            <v>EBC_FORBUSPF_C24F</v>
          </cell>
          <cell r="AF430" t="str">
            <v>For Business vU4 Mar 2024</v>
          </cell>
          <cell r="AG430" t="str">
            <v>Elec For Bus Pre vU4 1yr BKF Mar 2024</v>
          </cell>
          <cell r="AH430" t="str">
            <v>C24F</v>
          </cell>
        </row>
        <row r="431">
          <cell r="B431" t="str">
            <v>Electricity</v>
          </cell>
          <cell r="C431">
            <v>19</v>
          </cell>
          <cell r="E431" t="str">
            <v>OffPeak</v>
          </cell>
          <cell r="H431" t="str">
            <v>Renewal</v>
          </cell>
          <cell r="I431">
            <v>12</v>
          </cell>
          <cell r="J431">
            <v>10000</v>
          </cell>
          <cell r="K431">
            <v>29999</v>
          </cell>
          <cell r="L431">
            <v>44901</v>
          </cell>
          <cell r="N431">
            <v>44901</v>
          </cell>
          <cell r="P431" t="str">
            <v>Direct Debit</v>
          </cell>
          <cell r="Q431" t="str">
            <v>For Business</v>
          </cell>
          <cell r="R431" t="str">
            <v>With S/C</v>
          </cell>
          <cell r="S431" t="str">
            <v>N</v>
          </cell>
          <cell r="X431">
            <v>10</v>
          </cell>
          <cell r="Z431">
            <v>42.33</v>
          </cell>
          <cell r="AC431">
            <v>45382</v>
          </cell>
          <cell r="AD431" t="str">
            <v>U4</v>
          </cell>
          <cell r="AE431" t="str">
            <v>EBC_FORBUSPF_C24F</v>
          </cell>
          <cell r="AF431" t="str">
            <v>For Business vU4 Mar 2024</v>
          </cell>
          <cell r="AG431" t="str">
            <v>Elec For Bus Pre vU4 1yr BKF Mar 2024</v>
          </cell>
          <cell r="AH431" t="str">
            <v>C24F</v>
          </cell>
        </row>
        <row r="432">
          <cell r="B432" t="str">
            <v>Electricity</v>
          </cell>
          <cell r="C432">
            <v>20</v>
          </cell>
          <cell r="E432" t="str">
            <v>OffPeak</v>
          </cell>
          <cell r="H432" t="str">
            <v>Renewal</v>
          </cell>
          <cell r="I432">
            <v>12</v>
          </cell>
          <cell r="J432">
            <v>10000</v>
          </cell>
          <cell r="K432">
            <v>29999</v>
          </cell>
          <cell r="L432">
            <v>44901</v>
          </cell>
          <cell r="N432">
            <v>44901</v>
          </cell>
          <cell r="P432" t="str">
            <v>Direct Debit</v>
          </cell>
          <cell r="Q432" t="str">
            <v>For Business</v>
          </cell>
          <cell r="R432" t="str">
            <v>With S/C</v>
          </cell>
          <cell r="S432" t="str">
            <v>N</v>
          </cell>
          <cell r="X432">
            <v>10</v>
          </cell>
          <cell r="Z432">
            <v>39.32</v>
          </cell>
          <cell r="AC432">
            <v>45382</v>
          </cell>
          <cell r="AD432" t="str">
            <v>U4</v>
          </cell>
          <cell r="AE432" t="str">
            <v>EBC_FORBUSPF_C24F</v>
          </cell>
          <cell r="AF432" t="str">
            <v>For Business vU4 Mar 2024</v>
          </cell>
          <cell r="AG432" t="str">
            <v>Elec For Bus Pre vU4 1yr BKF Mar 2024</v>
          </cell>
          <cell r="AH432" t="str">
            <v>C24F</v>
          </cell>
        </row>
        <row r="433">
          <cell r="B433" t="str">
            <v>Electricity</v>
          </cell>
          <cell r="C433">
            <v>21</v>
          </cell>
          <cell r="E433" t="str">
            <v>OffPeak</v>
          </cell>
          <cell r="H433" t="str">
            <v>Renewal</v>
          </cell>
          <cell r="I433">
            <v>12</v>
          </cell>
          <cell r="J433">
            <v>10000</v>
          </cell>
          <cell r="K433">
            <v>29999</v>
          </cell>
          <cell r="L433">
            <v>44901</v>
          </cell>
          <cell r="N433">
            <v>44901</v>
          </cell>
          <cell r="P433" t="str">
            <v>Direct Debit</v>
          </cell>
          <cell r="Q433" t="str">
            <v>For Business</v>
          </cell>
          <cell r="R433" t="str">
            <v>With S/C</v>
          </cell>
          <cell r="S433" t="str">
            <v>N</v>
          </cell>
          <cell r="X433">
            <v>10</v>
          </cell>
          <cell r="Z433">
            <v>41.47</v>
          </cell>
          <cell r="AC433">
            <v>45382</v>
          </cell>
          <cell r="AD433" t="str">
            <v>U4</v>
          </cell>
          <cell r="AE433" t="str">
            <v>EBC_FORBUSPF_C24F</v>
          </cell>
          <cell r="AF433" t="str">
            <v>For Business vU4 Mar 2024</v>
          </cell>
          <cell r="AG433" t="str">
            <v>Elec For Bus Pre vU4 1yr BKF Mar 2024</v>
          </cell>
          <cell r="AH433" t="str">
            <v>C24F</v>
          </cell>
        </row>
        <row r="434">
          <cell r="B434" t="str">
            <v>Electricity</v>
          </cell>
          <cell r="C434">
            <v>22</v>
          </cell>
          <cell r="E434" t="str">
            <v>OffPeak</v>
          </cell>
          <cell r="H434" t="str">
            <v>Renewal</v>
          </cell>
          <cell r="I434">
            <v>12</v>
          </cell>
          <cell r="J434">
            <v>10000</v>
          </cell>
          <cell r="K434">
            <v>29999</v>
          </cell>
          <cell r="L434">
            <v>44901</v>
          </cell>
          <cell r="N434">
            <v>44901</v>
          </cell>
          <cell r="P434" t="str">
            <v>Direct Debit</v>
          </cell>
          <cell r="Q434" t="str">
            <v>For Business</v>
          </cell>
          <cell r="R434" t="str">
            <v>With S/C</v>
          </cell>
          <cell r="S434" t="str">
            <v>N</v>
          </cell>
          <cell r="X434">
            <v>10</v>
          </cell>
          <cell r="Z434">
            <v>38.58</v>
          </cell>
          <cell r="AC434">
            <v>45382</v>
          </cell>
          <cell r="AD434" t="str">
            <v>U4</v>
          </cell>
          <cell r="AE434" t="str">
            <v>EBC_FORBUSPF_C24F</v>
          </cell>
          <cell r="AF434" t="str">
            <v>For Business vU4 Mar 2024</v>
          </cell>
          <cell r="AG434" t="str">
            <v>Elec For Bus Pre vU4 1yr BKF Mar 2024</v>
          </cell>
          <cell r="AH434" t="str">
            <v>C24F</v>
          </cell>
        </row>
        <row r="435">
          <cell r="B435" t="str">
            <v>Electricity</v>
          </cell>
          <cell r="C435">
            <v>23</v>
          </cell>
          <cell r="E435" t="str">
            <v>OffPeak</v>
          </cell>
          <cell r="H435" t="str">
            <v>Renewal</v>
          </cell>
          <cell r="I435">
            <v>12</v>
          </cell>
          <cell r="J435">
            <v>10000</v>
          </cell>
          <cell r="K435">
            <v>29999</v>
          </cell>
          <cell r="L435">
            <v>44901</v>
          </cell>
          <cell r="N435">
            <v>44901</v>
          </cell>
          <cell r="P435" t="str">
            <v>Direct Debit</v>
          </cell>
          <cell r="Q435" t="str">
            <v>For Business</v>
          </cell>
          <cell r="R435" t="str">
            <v>With S/C</v>
          </cell>
          <cell r="S435" t="str">
            <v>N</v>
          </cell>
          <cell r="X435">
            <v>10</v>
          </cell>
          <cell r="Z435">
            <v>37.81</v>
          </cell>
          <cell r="AC435">
            <v>45382</v>
          </cell>
          <cell r="AD435" t="str">
            <v>U4</v>
          </cell>
          <cell r="AE435" t="str">
            <v>EBC_FORBUSPF_C24F</v>
          </cell>
          <cell r="AF435" t="str">
            <v>For Business vU4 Mar 2024</v>
          </cell>
          <cell r="AG435" t="str">
            <v>Elec For Bus Pre vU4 1yr BKF Mar 2024</v>
          </cell>
          <cell r="AH435" t="str">
            <v>C24F</v>
          </cell>
        </row>
        <row r="436">
          <cell r="B436" t="str">
            <v>Electricity</v>
          </cell>
          <cell r="C436">
            <v>10</v>
          </cell>
          <cell r="E436" t="str">
            <v>Standard</v>
          </cell>
          <cell r="H436" t="str">
            <v>Renewal</v>
          </cell>
          <cell r="I436">
            <v>24</v>
          </cell>
          <cell r="J436">
            <v>10000</v>
          </cell>
          <cell r="K436">
            <v>29999</v>
          </cell>
          <cell r="L436">
            <v>44901</v>
          </cell>
          <cell r="N436">
            <v>44901</v>
          </cell>
          <cell r="P436" t="str">
            <v>Direct Debit</v>
          </cell>
          <cell r="Q436" t="str">
            <v>For Business</v>
          </cell>
          <cell r="R436" t="str">
            <v>With S/C</v>
          </cell>
          <cell r="S436" t="str">
            <v>N</v>
          </cell>
          <cell r="X436">
            <v>43.97</v>
          </cell>
          <cell r="Y436">
            <v>51.4</v>
          </cell>
          <cell r="AC436">
            <v>45747</v>
          </cell>
          <cell r="AD436" t="str">
            <v>U4</v>
          </cell>
          <cell r="AE436" t="str">
            <v>EBC_FORBUSPF_C25F</v>
          </cell>
          <cell r="AF436" t="str">
            <v>For Business vU4 Mar 2025</v>
          </cell>
          <cell r="AG436" t="str">
            <v>Elec For Bus Pre vU4 2yr BKF Mar 2025</v>
          </cell>
          <cell r="AH436" t="str">
            <v>C25F</v>
          </cell>
        </row>
        <row r="437">
          <cell r="B437" t="str">
            <v>Electricity</v>
          </cell>
          <cell r="C437">
            <v>11</v>
          </cell>
          <cell r="E437" t="str">
            <v>Standard</v>
          </cell>
          <cell r="H437" t="str">
            <v>Renewal</v>
          </cell>
          <cell r="I437">
            <v>24</v>
          </cell>
          <cell r="J437">
            <v>10000</v>
          </cell>
          <cell r="K437">
            <v>29999</v>
          </cell>
          <cell r="L437">
            <v>44901</v>
          </cell>
          <cell r="N437">
            <v>44901</v>
          </cell>
          <cell r="P437" t="str">
            <v>Direct Debit</v>
          </cell>
          <cell r="Q437" t="str">
            <v>For Business</v>
          </cell>
          <cell r="R437" t="str">
            <v>With S/C</v>
          </cell>
          <cell r="S437" t="str">
            <v>N</v>
          </cell>
          <cell r="X437">
            <v>72</v>
          </cell>
          <cell r="Y437">
            <v>50.09</v>
          </cell>
          <cell r="AC437">
            <v>45747</v>
          </cell>
          <cell r="AD437" t="str">
            <v>U4</v>
          </cell>
          <cell r="AE437" t="str">
            <v>EBC_FORBUSPF_C25F</v>
          </cell>
          <cell r="AF437" t="str">
            <v>For Business vU4 Mar 2025</v>
          </cell>
          <cell r="AG437" t="str">
            <v>Elec For Bus Pre vU4 2yr BKF Mar 2025</v>
          </cell>
          <cell r="AH437" t="str">
            <v>C25F</v>
          </cell>
        </row>
        <row r="438">
          <cell r="B438" t="str">
            <v>Electricity</v>
          </cell>
          <cell r="C438">
            <v>12</v>
          </cell>
          <cell r="E438" t="str">
            <v>Standard</v>
          </cell>
          <cell r="H438" t="str">
            <v>Renewal</v>
          </cell>
          <cell r="I438">
            <v>24</v>
          </cell>
          <cell r="J438">
            <v>10000</v>
          </cell>
          <cell r="K438">
            <v>29999</v>
          </cell>
          <cell r="L438">
            <v>44901</v>
          </cell>
          <cell r="N438">
            <v>44901</v>
          </cell>
          <cell r="P438" t="str">
            <v>Direct Debit</v>
          </cell>
          <cell r="Q438" t="str">
            <v>For Business</v>
          </cell>
          <cell r="R438" t="str">
            <v>With S/C</v>
          </cell>
          <cell r="S438" t="str">
            <v>N</v>
          </cell>
          <cell r="X438">
            <v>26.12</v>
          </cell>
          <cell r="Y438">
            <v>50.84</v>
          </cell>
          <cell r="AC438">
            <v>45747</v>
          </cell>
          <cell r="AD438" t="str">
            <v>U4</v>
          </cell>
          <cell r="AE438" t="str">
            <v>EBC_FORBUSPF_C25F</v>
          </cell>
          <cell r="AF438" t="str">
            <v>For Business vU4 Mar 2025</v>
          </cell>
          <cell r="AG438" t="str">
            <v>Elec For Bus Pre vU4 2yr BKF Mar 2025</v>
          </cell>
          <cell r="AH438" t="str">
            <v>C25F</v>
          </cell>
        </row>
        <row r="439">
          <cell r="B439" t="str">
            <v>Electricity</v>
          </cell>
          <cell r="C439">
            <v>13</v>
          </cell>
          <cell r="E439" t="str">
            <v>Standard</v>
          </cell>
          <cell r="H439" t="str">
            <v>Renewal</v>
          </cell>
          <cell r="I439">
            <v>24</v>
          </cell>
          <cell r="J439">
            <v>10000</v>
          </cell>
          <cell r="K439">
            <v>29999</v>
          </cell>
          <cell r="L439">
            <v>44901</v>
          </cell>
          <cell r="N439">
            <v>44901</v>
          </cell>
          <cell r="P439" t="str">
            <v>Direct Debit</v>
          </cell>
          <cell r="Q439" t="str">
            <v>For Business</v>
          </cell>
          <cell r="R439" t="str">
            <v>With S/C</v>
          </cell>
          <cell r="S439" t="str">
            <v>N</v>
          </cell>
          <cell r="X439">
            <v>71.72</v>
          </cell>
          <cell r="Y439">
            <v>51.98</v>
          </cell>
          <cell r="AC439">
            <v>45747</v>
          </cell>
          <cell r="AD439" t="str">
            <v>U4</v>
          </cell>
          <cell r="AE439" t="str">
            <v>EBC_FORBUSPF_C25F</v>
          </cell>
          <cell r="AF439" t="str">
            <v>For Business vU4 Mar 2025</v>
          </cell>
          <cell r="AG439" t="str">
            <v>Elec For Bus Pre vU4 2yr BKF Mar 2025</v>
          </cell>
          <cell r="AH439" t="str">
            <v>C25F</v>
          </cell>
        </row>
        <row r="440">
          <cell r="B440" t="str">
            <v>Electricity</v>
          </cell>
          <cell r="C440">
            <v>14</v>
          </cell>
          <cell r="E440" t="str">
            <v>Standard</v>
          </cell>
          <cell r="H440" t="str">
            <v>Renewal</v>
          </cell>
          <cell r="I440">
            <v>24</v>
          </cell>
          <cell r="J440">
            <v>10000</v>
          </cell>
          <cell r="K440">
            <v>29999</v>
          </cell>
          <cell r="L440">
            <v>44901</v>
          </cell>
          <cell r="N440">
            <v>44901</v>
          </cell>
          <cell r="P440" t="str">
            <v>Direct Debit</v>
          </cell>
          <cell r="Q440" t="str">
            <v>For Business</v>
          </cell>
          <cell r="R440" t="str">
            <v>With S/C</v>
          </cell>
          <cell r="S440" t="str">
            <v>N</v>
          </cell>
          <cell r="X440">
            <v>81.319999999999993</v>
          </cell>
          <cell r="Y440">
            <v>50.17</v>
          </cell>
          <cell r="AC440">
            <v>45747</v>
          </cell>
          <cell r="AD440" t="str">
            <v>U4</v>
          </cell>
          <cell r="AE440" t="str">
            <v>EBC_FORBUSPF_C25F</v>
          </cell>
          <cell r="AF440" t="str">
            <v>For Business vU4 Mar 2025</v>
          </cell>
          <cell r="AG440" t="str">
            <v>Elec For Bus Pre vU4 2yr BKF Mar 2025</v>
          </cell>
          <cell r="AH440" t="str">
            <v>C25F</v>
          </cell>
        </row>
        <row r="441">
          <cell r="B441" t="str">
            <v>Electricity</v>
          </cell>
          <cell r="C441">
            <v>15</v>
          </cell>
          <cell r="E441" t="str">
            <v>Standard</v>
          </cell>
          <cell r="H441" t="str">
            <v>Renewal</v>
          </cell>
          <cell r="I441">
            <v>24</v>
          </cell>
          <cell r="J441">
            <v>10000</v>
          </cell>
          <cell r="K441">
            <v>29999</v>
          </cell>
          <cell r="L441">
            <v>44901</v>
          </cell>
          <cell r="N441">
            <v>44901</v>
          </cell>
          <cell r="P441" t="str">
            <v>Direct Debit</v>
          </cell>
          <cell r="Q441" t="str">
            <v>For Business</v>
          </cell>
          <cell r="R441" t="str">
            <v>With S/C</v>
          </cell>
          <cell r="S441" t="str">
            <v>N</v>
          </cell>
          <cell r="X441">
            <v>88.61</v>
          </cell>
          <cell r="Y441">
            <v>50.29</v>
          </cell>
          <cell r="AC441">
            <v>45747</v>
          </cell>
          <cell r="AD441" t="str">
            <v>U4</v>
          </cell>
          <cell r="AE441" t="str">
            <v>EBC_FORBUSPF_C25F</v>
          </cell>
          <cell r="AF441" t="str">
            <v>For Business vU4 Mar 2025</v>
          </cell>
          <cell r="AG441" t="str">
            <v>Elec For Bus Pre vU4 2yr BKF Mar 2025</v>
          </cell>
          <cell r="AH441" t="str">
            <v>C25F</v>
          </cell>
        </row>
        <row r="442">
          <cell r="B442" t="str">
            <v>Electricity</v>
          </cell>
          <cell r="C442">
            <v>16</v>
          </cell>
          <cell r="E442" t="str">
            <v>Standard</v>
          </cell>
          <cell r="H442" t="str">
            <v>Renewal</v>
          </cell>
          <cell r="I442">
            <v>24</v>
          </cell>
          <cell r="J442">
            <v>10000</v>
          </cell>
          <cell r="K442">
            <v>29999</v>
          </cell>
          <cell r="L442">
            <v>44901</v>
          </cell>
          <cell r="N442">
            <v>44901</v>
          </cell>
          <cell r="P442" t="str">
            <v>Direct Debit</v>
          </cell>
          <cell r="Q442" t="str">
            <v>For Business</v>
          </cell>
          <cell r="R442" t="str">
            <v>With S/C</v>
          </cell>
          <cell r="S442" t="str">
            <v>N</v>
          </cell>
          <cell r="X442">
            <v>54.28</v>
          </cell>
          <cell r="Y442">
            <v>51.08</v>
          </cell>
          <cell r="AC442">
            <v>45747</v>
          </cell>
          <cell r="AD442" t="str">
            <v>U4</v>
          </cell>
          <cell r="AE442" t="str">
            <v>EBC_FORBUSPF_C25F</v>
          </cell>
          <cell r="AF442" t="str">
            <v>For Business vU4 Mar 2025</v>
          </cell>
          <cell r="AG442" t="str">
            <v>Elec For Bus Pre vU4 2yr BKF Mar 2025</v>
          </cell>
          <cell r="AH442" t="str">
            <v>C25F</v>
          </cell>
        </row>
        <row r="443">
          <cell r="B443" t="str">
            <v>Electricity</v>
          </cell>
          <cell r="C443">
            <v>17</v>
          </cell>
          <cell r="E443" t="str">
            <v>Standard</v>
          </cell>
          <cell r="H443" t="str">
            <v>Renewal</v>
          </cell>
          <cell r="I443">
            <v>24</v>
          </cell>
          <cell r="J443">
            <v>10000</v>
          </cell>
          <cell r="K443">
            <v>29999</v>
          </cell>
          <cell r="L443">
            <v>44901</v>
          </cell>
          <cell r="N443">
            <v>44901</v>
          </cell>
          <cell r="P443" t="str">
            <v>Direct Debit</v>
          </cell>
          <cell r="Q443" t="str">
            <v>For Business</v>
          </cell>
          <cell r="R443" t="str">
            <v>With S/C</v>
          </cell>
          <cell r="S443" t="str">
            <v>N</v>
          </cell>
          <cell r="X443">
            <v>67.17</v>
          </cell>
          <cell r="Y443">
            <v>51.21</v>
          </cell>
          <cell r="AC443">
            <v>45747</v>
          </cell>
          <cell r="AD443" t="str">
            <v>U4</v>
          </cell>
          <cell r="AE443" t="str">
            <v>EBC_FORBUSPF_C25F</v>
          </cell>
          <cell r="AF443" t="str">
            <v>For Business vU4 Mar 2025</v>
          </cell>
          <cell r="AG443" t="str">
            <v>Elec For Bus Pre vU4 2yr BKF Mar 2025</v>
          </cell>
          <cell r="AH443" t="str">
            <v>C25F</v>
          </cell>
        </row>
        <row r="444">
          <cell r="B444" t="str">
            <v>Electricity</v>
          </cell>
          <cell r="C444">
            <v>18</v>
          </cell>
          <cell r="E444" t="str">
            <v>Standard</v>
          </cell>
          <cell r="H444" t="str">
            <v>Renewal</v>
          </cell>
          <cell r="I444">
            <v>24</v>
          </cell>
          <cell r="J444">
            <v>10000</v>
          </cell>
          <cell r="K444">
            <v>29999</v>
          </cell>
          <cell r="L444">
            <v>44901</v>
          </cell>
          <cell r="N444">
            <v>44901</v>
          </cell>
          <cell r="P444" t="str">
            <v>Direct Debit</v>
          </cell>
          <cell r="Q444" t="str">
            <v>For Business</v>
          </cell>
          <cell r="R444" t="str">
            <v>With S/C</v>
          </cell>
          <cell r="S444" t="str">
            <v>N</v>
          </cell>
          <cell r="X444">
            <v>81.19</v>
          </cell>
          <cell r="Y444">
            <v>50.48</v>
          </cell>
          <cell r="AC444">
            <v>45747</v>
          </cell>
          <cell r="AD444" t="str">
            <v>U4</v>
          </cell>
          <cell r="AE444" t="str">
            <v>EBC_FORBUSPF_C25F</v>
          </cell>
          <cell r="AF444" t="str">
            <v>For Business vU4 Mar 2025</v>
          </cell>
          <cell r="AG444" t="str">
            <v>Elec For Bus Pre vU4 2yr BKF Mar 2025</v>
          </cell>
          <cell r="AH444" t="str">
            <v>C25F</v>
          </cell>
        </row>
        <row r="445">
          <cell r="B445" t="str">
            <v>Electricity</v>
          </cell>
          <cell r="C445">
            <v>19</v>
          </cell>
          <cell r="E445" t="str">
            <v>Standard</v>
          </cell>
          <cell r="H445" t="str">
            <v>Renewal</v>
          </cell>
          <cell r="I445">
            <v>24</v>
          </cell>
          <cell r="J445">
            <v>10000</v>
          </cell>
          <cell r="K445">
            <v>29999</v>
          </cell>
          <cell r="L445">
            <v>44901</v>
          </cell>
          <cell r="N445">
            <v>44901</v>
          </cell>
          <cell r="P445" t="str">
            <v>Direct Debit</v>
          </cell>
          <cell r="Q445" t="str">
            <v>For Business</v>
          </cell>
          <cell r="R445" t="str">
            <v>With S/C</v>
          </cell>
          <cell r="S445" t="str">
            <v>N</v>
          </cell>
          <cell r="X445">
            <v>52.79</v>
          </cell>
          <cell r="Y445">
            <v>50.85</v>
          </cell>
          <cell r="AC445">
            <v>45747</v>
          </cell>
          <cell r="AD445" t="str">
            <v>U4</v>
          </cell>
          <cell r="AE445" t="str">
            <v>EBC_FORBUSPF_C25F</v>
          </cell>
          <cell r="AF445" t="str">
            <v>For Business vU4 Mar 2025</v>
          </cell>
          <cell r="AG445" t="str">
            <v>Elec For Bus Pre vU4 2yr BKF Mar 2025</v>
          </cell>
          <cell r="AH445" t="str">
            <v>C25F</v>
          </cell>
        </row>
        <row r="446">
          <cell r="B446" t="str">
            <v>Electricity</v>
          </cell>
          <cell r="C446">
            <v>20</v>
          </cell>
          <cell r="E446" t="str">
            <v>Standard</v>
          </cell>
          <cell r="H446" t="str">
            <v>Renewal</v>
          </cell>
          <cell r="I446">
            <v>24</v>
          </cell>
          <cell r="J446">
            <v>10000</v>
          </cell>
          <cell r="K446">
            <v>29999</v>
          </cell>
          <cell r="L446">
            <v>44901</v>
          </cell>
          <cell r="N446">
            <v>44901</v>
          </cell>
          <cell r="P446" t="str">
            <v>Direct Debit</v>
          </cell>
          <cell r="Q446" t="str">
            <v>For Business</v>
          </cell>
          <cell r="R446" t="str">
            <v>With S/C</v>
          </cell>
          <cell r="S446" t="str">
            <v>N</v>
          </cell>
          <cell r="X446">
            <v>59.66</v>
          </cell>
          <cell r="Y446">
            <v>50.39</v>
          </cell>
          <cell r="AC446">
            <v>45747</v>
          </cell>
          <cell r="AD446" t="str">
            <v>U4</v>
          </cell>
          <cell r="AE446" t="str">
            <v>EBC_FORBUSPF_C25F</v>
          </cell>
          <cell r="AF446" t="str">
            <v>For Business vU4 Mar 2025</v>
          </cell>
          <cell r="AG446" t="str">
            <v>Elec For Bus Pre vU4 2yr BKF Mar 2025</v>
          </cell>
          <cell r="AH446" t="str">
            <v>C25F</v>
          </cell>
        </row>
        <row r="447">
          <cell r="B447" t="str">
            <v>Electricity</v>
          </cell>
          <cell r="C447">
            <v>21</v>
          </cell>
          <cell r="E447" t="str">
            <v>Standard</v>
          </cell>
          <cell r="H447" t="str">
            <v>Renewal</v>
          </cell>
          <cell r="I447">
            <v>24</v>
          </cell>
          <cell r="J447">
            <v>10000</v>
          </cell>
          <cell r="K447">
            <v>29999</v>
          </cell>
          <cell r="L447">
            <v>44901</v>
          </cell>
          <cell r="N447">
            <v>44901</v>
          </cell>
          <cell r="P447" t="str">
            <v>Direct Debit</v>
          </cell>
          <cell r="Q447" t="str">
            <v>For Business</v>
          </cell>
          <cell r="R447" t="str">
            <v>With S/C</v>
          </cell>
          <cell r="S447" t="str">
            <v>N</v>
          </cell>
          <cell r="X447">
            <v>89.2</v>
          </cell>
          <cell r="Y447">
            <v>50.21</v>
          </cell>
          <cell r="AC447">
            <v>45747</v>
          </cell>
          <cell r="AD447" t="str">
            <v>U4</v>
          </cell>
          <cell r="AE447" t="str">
            <v>EBC_FORBUSPF_C25F</v>
          </cell>
          <cell r="AF447" t="str">
            <v>For Business vU4 Mar 2025</v>
          </cell>
          <cell r="AG447" t="str">
            <v>Elec For Bus Pre vU4 2yr BKF Mar 2025</v>
          </cell>
          <cell r="AH447" t="str">
            <v>C25F</v>
          </cell>
        </row>
        <row r="448">
          <cell r="B448" t="str">
            <v>Electricity</v>
          </cell>
          <cell r="C448">
            <v>22</v>
          </cell>
          <cell r="E448" t="str">
            <v>Standard</v>
          </cell>
          <cell r="H448" t="str">
            <v>Renewal</v>
          </cell>
          <cell r="I448">
            <v>24</v>
          </cell>
          <cell r="J448">
            <v>10000</v>
          </cell>
          <cell r="K448">
            <v>29999</v>
          </cell>
          <cell r="L448">
            <v>44901</v>
          </cell>
          <cell r="N448">
            <v>44901</v>
          </cell>
          <cell r="P448" t="str">
            <v>Direct Debit</v>
          </cell>
          <cell r="Q448" t="str">
            <v>For Business</v>
          </cell>
          <cell r="R448" t="str">
            <v>With S/C</v>
          </cell>
          <cell r="S448" t="str">
            <v>N</v>
          </cell>
          <cell r="X448">
            <v>96.39</v>
          </cell>
          <cell r="Y448">
            <v>49.95</v>
          </cell>
          <cell r="AC448">
            <v>45747</v>
          </cell>
          <cell r="AD448" t="str">
            <v>U4</v>
          </cell>
          <cell r="AE448" t="str">
            <v>EBC_FORBUSPF_C25F</v>
          </cell>
          <cell r="AF448" t="str">
            <v>For Business vU4 Mar 2025</v>
          </cell>
          <cell r="AG448" t="str">
            <v>Elec For Bus Pre vU4 2yr BKF Mar 2025</v>
          </cell>
          <cell r="AH448" t="str">
            <v>C25F</v>
          </cell>
        </row>
        <row r="449">
          <cell r="B449" t="str">
            <v>Electricity</v>
          </cell>
          <cell r="C449">
            <v>23</v>
          </cell>
          <cell r="E449" t="str">
            <v>Standard</v>
          </cell>
          <cell r="H449" t="str">
            <v>Renewal</v>
          </cell>
          <cell r="I449">
            <v>24</v>
          </cell>
          <cell r="J449">
            <v>10000</v>
          </cell>
          <cell r="K449">
            <v>29999</v>
          </cell>
          <cell r="L449">
            <v>44901</v>
          </cell>
          <cell r="N449">
            <v>44901</v>
          </cell>
          <cell r="P449" t="str">
            <v>Direct Debit</v>
          </cell>
          <cell r="Q449" t="str">
            <v>For Business</v>
          </cell>
          <cell r="R449" t="str">
            <v>With S/C</v>
          </cell>
          <cell r="S449" t="str">
            <v>N</v>
          </cell>
          <cell r="X449">
            <v>79.2</v>
          </cell>
          <cell r="Y449">
            <v>50.52</v>
          </cell>
          <cell r="AC449">
            <v>45747</v>
          </cell>
          <cell r="AD449" t="str">
            <v>U4</v>
          </cell>
          <cell r="AE449" t="str">
            <v>EBC_FORBUSPF_C25F</v>
          </cell>
          <cell r="AF449" t="str">
            <v>For Business vU4 Mar 2025</v>
          </cell>
          <cell r="AG449" t="str">
            <v>Elec For Bus Pre vU4 2yr BKF Mar 2025</v>
          </cell>
          <cell r="AH449" t="str">
            <v>C25F</v>
          </cell>
        </row>
        <row r="450">
          <cell r="B450" t="str">
            <v>Electricity</v>
          </cell>
          <cell r="C450">
            <v>10</v>
          </cell>
          <cell r="E450" t="str">
            <v>Economy7</v>
          </cell>
          <cell r="H450" t="str">
            <v>Renewal</v>
          </cell>
          <cell r="I450">
            <v>24</v>
          </cell>
          <cell r="J450">
            <v>10000</v>
          </cell>
          <cell r="K450">
            <v>29999</v>
          </cell>
          <cell r="L450">
            <v>44901</v>
          </cell>
          <cell r="N450">
            <v>44901</v>
          </cell>
          <cell r="P450" t="str">
            <v>Direct Debit</v>
          </cell>
          <cell r="Q450" t="str">
            <v>For Business</v>
          </cell>
          <cell r="R450" t="str">
            <v>With S/C</v>
          </cell>
          <cell r="S450" t="str">
            <v>N</v>
          </cell>
          <cell r="X450">
            <v>43.97</v>
          </cell>
          <cell r="Y450">
            <v>52.76</v>
          </cell>
          <cell r="Z450">
            <v>39.6</v>
          </cell>
          <cell r="AC450">
            <v>45747</v>
          </cell>
          <cell r="AD450" t="str">
            <v>U4</v>
          </cell>
          <cell r="AE450" t="str">
            <v>EBC_FORBUSPF_C25F</v>
          </cell>
          <cell r="AF450" t="str">
            <v>For Business vU4 Mar 2025</v>
          </cell>
          <cell r="AG450" t="str">
            <v>Elec For Bus Pre vU4 2yr BKF Mar 2025</v>
          </cell>
          <cell r="AH450" t="str">
            <v>C25F</v>
          </cell>
        </row>
        <row r="451">
          <cell r="B451" t="str">
            <v>Electricity</v>
          </cell>
          <cell r="C451">
            <v>11</v>
          </cell>
          <cell r="E451" t="str">
            <v>Economy7</v>
          </cell>
          <cell r="H451" t="str">
            <v>Renewal</v>
          </cell>
          <cell r="I451">
            <v>24</v>
          </cell>
          <cell r="J451">
            <v>10000</v>
          </cell>
          <cell r="K451">
            <v>29999</v>
          </cell>
          <cell r="L451">
            <v>44901</v>
          </cell>
          <cell r="N451">
            <v>44901</v>
          </cell>
          <cell r="P451" t="str">
            <v>Direct Debit</v>
          </cell>
          <cell r="Q451" t="str">
            <v>For Business</v>
          </cell>
          <cell r="R451" t="str">
            <v>With S/C</v>
          </cell>
          <cell r="S451" t="str">
            <v>N</v>
          </cell>
          <cell r="X451">
            <v>72</v>
          </cell>
          <cell r="Y451">
            <v>51.21</v>
          </cell>
          <cell r="Z451">
            <v>39.79</v>
          </cell>
          <cell r="AC451">
            <v>45747</v>
          </cell>
          <cell r="AD451" t="str">
            <v>U4</v>
          </cell>
          <cell r="AE451" t="str">
            <v>EBC_FORBUSPF_C25F</v>
          </cell>
          <cell r="AF451" t="str">
            <v>For Business vU4 Mar 2025</v>
          </cell>
          <cell r="AG451" t="str">
            <v>Elec For Bus Pre vU4 2yr BKF Mar 2025</v>
          </cell>
          <cell r="AH451" t="str">
            <v>C25F</v>
          </cell>
        </row>
        <row r="452">
          <cell r="B452" t="str">
            <v>Electricity</v>
          </cell>
          <cell r="C452">
            <v>12</v>
          </cell>
          <cell r="E452" t="str">
            <v>Economy7</v>
          </cell>
          <cell r="H452" t="str">
            <v>Renewal</v>
          </cell>
          <cell r="I452">
            <v>24</v>
          </cell>
          <cell r="J452">
            <v>10000</v>
          </cell>
          <cell r="K452">
            <v>29999</v>
          </cell>
          <cell r="L452">
            <v>44901</v>
          </cell>
          <cell r="N452">
            <v>44901</v>
          </cell>
          <cell r="P452" t="str">
            <v>Direct Debit</v>
          </cell>
          <cell r="Q452" t="str">
            <v>For Business</v>
          </cell>
          <cell r="R452" t="str">
            <v>With S/C</v>
          </cell>
          <cell r="S452" t="str">
            <v>N</v>
          </cell>
          <cell r="X452">
            <v>26.12</v>
          </cell>
          <cell r="Y452">
            <v>51.77</v>
          </cell>
          <cell r="Z452">
            <v>39.08</v>
          </cell>
          <cell r="AC452">
            <v>45747</v>
          </cell>
          <cell r="AD452" t="str">
            <v>U4</v>
          </cell>
          <cell r="AE452" t="str">
            <v>EBC_FORBUSPF_C25F</v>
          </cell>
          <cell r="AF452" t="str">
            <v>For Business vU4 Mar 2025</v>
          </cell>
          <cell r="AG452" t="str">
            <v>Elec For Bus Pre vU4 2yr BKF Mar 2025</v>
          </cell>
          <cell r="AH452" t="str">
            <v>C25F</v>
          </cell>
        </row>
        <row r="453">
          <cell r="B453" t="str">
            <v>Electricity</v>
          </cell>
          <cell r="C453">
            <v>13</v>
          </cell>
          <cell r="E453" t="str">
            <v>Economy7</v>
          </cell>
          <cell r="H453" t="str">
            <v>Renewal</v>
          </cell>
          <cell r="I453">
            <v>24</v>
          </cell>
          <cell r="J453">
            <v>10000</v>
          </cell>
          <cell r="K453">
            <v>29999</v>
          </cell>
          <cell r="L453">
            <v>44901</v>
          </cell>
          <cell r="N453">
            <v>44901</v>
          </cell>
          <cell r="P453" t="str">
            <v>Direct Debit</v>
          </cell>
          <cell r="Q453" t="str">
            <v>For Business</v>
          </cell>
          <cell r="R453" t="str">
            <v>With S/C</v>
          </cell>
          <cell r="S453" t="str">
            <v>N</v>
          </cell>
          <cell r="X453">
            <v>71.72</v>
          </cell>
          <cell r="Y453">
            <v>53.87</v>
          </cell>
          <cell r="Z453">
            <v>39.61</v>
          </cell>
          <cell r="AC453">
            <v>45747</v>
          </cell>
          <cell r="AD453" t="str">
            <v>U4</v>
          </cell>
          <cell r="AE453" t="str">
            <v>EBC_FORBUSPF_C25F</v>
          </cell>
          <cell r="AF453" t="str">
            <v>For Business vU4 Mar 2025</v>
          </cell>
          <cell r="AG453" t="str">
            <v>Elec For Bus Pre vU4 2yr BKF Mar 2025</v>
          </cell>
          <cell r="AH453" t="str">
            <v>C25F</v>
          </cell>
        </row>
        <row r="454">
          <cell r="B454" t="str">
            <v>Electricity</v>
          </cell>
          <cell r="C454">
            <v>14</v>
          </cell>
          <cell r="E454" t="str">
            <v>Economy7</v>
          </cell>
          <cell r="H454" t="str">
            <v>Renewal</v>
          </cell>
          <cell r="I454">
            <v>24</v>
          </cell>
          <cell r="J454">
            <v>10000</v>
          </cell>
          <cell r="K454">
            <v>29999</v>
          </cell>
          <cell r="L454">
            <v>44901</v>
          </cell>
          <cell r="N454">
            <v>44901</v>
          </cell>
          <cell r="P454" t="str">
            <v>Direct Debit</v>
          </cell>
          <cell r="Q454" t="str">
            <v>For Business</v>
          </cell>
          <cell r="R454" t="str">
            <v>With S/C</v>
          </cell>
          <cell r="S454" t="str">
            <v>N</v>
          </cell>
          <cell r="X454">
            <v>81.319999999999993</v>
          </cell>
          <cell r="Y454">
            <v>51.6</v>
          </cell>
          <cell r="Z454">
            <v>39.299999999999997</v>
          </cell>
          <cell r="AC454">
            <v>45747</v>
          </cell>
          <cell r="AD454" t="str">
            <v>U4</v>
          </cell>
          <cell r="AE454" t="str">
            <v>EBC_FORBUSPF_C25F</v>
          </cell>
          <cell r="AF454" t="str">
            <v>For Business vU4 Mar 2025</v>
          </cell>
          <cell r="AG454" t="str">
            <v>Elec For Bus Pre vU4 2yr BKF Mar 2025</v>
          </cell>
          <cell r="AH454" t="str">
            <v>C25F</v>
          </cell>
        </row>
        <row r="455">
          <cell r="B455" t="str">
            <v>Electricity</v>
          </cell>
          <cell r="C455">
            <v>15</v>
          </cell>
          <cell r="E455" t="str">
            <v>Economy7</v>
          </cell>
          <cell r="H455" t="str">
            <v>Renewal</v>
          </cell>
          <cell r="I455">
            <v>24</v>
          </cell>
          <cell r="J455">
            <v>10000</v>
          </cell>
          <cell r="K455">
            <v>29999</v>
          </cell>
          <cell r="L455">
            <v>44901</v>
          </cell>
          <cell r="N455">
            <v>44901</v>
          </cell>
          <cell r="P455" t="str">
            <v>Direct Debit</v>
          </cell>
          <cell r="Q455" t="str">
            <v>For Business</v>
          </cell>
          <cell r="R455" t="str">
            <v>With S/C</v>
          </cell>
          <cell r="S455" t="str">
            <v>N</v>
          </cell>
          <cell r="X455">
            <v>88.61</v>
          </cell>
          <cell r="Y455">
            <v>51.93</v>
          </cell>
          <cell r="Z455">
            <v>39.130000000000003</v>
          </cell>
          <cell r="AC455">
            <v>45747</v>
          </cell>
          <cell r="AD455" t="str">
            <v>U4</v>
          </cell>
          <cell r="AE455" t="str">
            <v>EBC_FORBUSPF_C25F</v>
          </cell>
          <cell r="AF455" t="str">
            <v>For Business vU4 Mar 2025</v>
          </cell>
          <cell r="AG455" t="str">
            <v>Elec For Bus Pre vU4 2yr BKF Mar 2025</v>
          </cell>
          <cell r="AH455" t="str">
            <v>C25F</v>
          </cell>
        </row>
        <row r="456">
          <cell r="B456" t="str">
            <v>Electricity</v>
          </cell>
          <cell r="C456">
            <v>16</v>
          </cell>
          <cell r="E456" t="str">
            <v>Economy7</v>
          </cell>
          <cell r="H456" t="str">
            <v>Renewal</v>
          </cell>
          <cell r="I456">
            <v>24</v>
          </cell>
          <cell r="J456">
            <v>10000</v>
          </cell>
          <cell r="K456">
            <v>29999</v>
          </cell>
          <cell r="L456">
            <v>44901</v>
          </cell>
          <cell r="N456">
            <v>44901</v>
          </cell>
          <cell r="P456" t="str">
            <v>Direct Debit</v>
          </cell>
          <cell r="Q456" t="str">
            <v>For Business</v>
          </cell>
          <cell r="R456" t="str">
            <v>With S/C</v>
          </cell>
          <cell r="S456" t="str">
            <v>N</v>
          </cell>
          <cell r="X456">
            <v>54.28</v>
          </cell>
          <cell r="Y456">
            <v>52.69</v>
          </cell>
          <cell r="Z456">
            <v>39.619999999999997</v>
          </cell>
          <cell r="AC456">
            <v>45747</v>
          </cell>
          <cell r="AD456" t="str">
            <v>U4</v>
          </cell>
          <cell r="AE456" t="str">
            <v>EBC_FORBUSPF_C25F</v>
          </cell>
          <cell r="AF456" t="str">
            <v>For Business vU4 Mar 2025</v>
          </cell>
          <cell r="AG456" t="str">
            <v>Elec For Bus Pre vU4 2yr BKF Mar 2025</v>
          </cell>
          <cell r="AH456" t="str">
            <v>C25F</v>
          </cell>
        </row>
        <row r="457">
          <cell r="B457" t="str">
            <v>Electricity</v>
          </cell>
          <cell r="C457">
            <v>17</v>
          </cell>
          <cell r="E457" t="str">
            <v>Economy7</v>
          </cell>
          <cell r="H457" t="str">
            <v>Renewal</v>
          </cell>
          <cell r="I457">
            <v>24</v>
          </cell>
          <cell r="J457">
            <v>10000</v>
          </cell>
          <cell r="K457">
            <v>29999</v>
          </cell>
          <cell r="L457">
            <v>44901</v>
          </cell>
          <cell r="N457">
            <v>44901</v>
          </cell>
          <cell r="P457" t="str">
            <v>Direct Debit</v>
          </cell>
          <cell r="Q457" t="str">
            <v>For Business</v>
          </cell>
          <cell r="R457" t="str">
            <v>With S/C</v>
          </cell>
          <cell r="S457" t="str">
            <v>N</v>
          </cell>
          <cell r="X457">
            <v>67.17</v>
          </cell>
          <cell r="Y457">
            <v>53.32</v>
          </cell>
          <cell r="Z457">
            <v>40.32</v>
          </cell>
          <cell r="AC457">
            <v>45747</v>
          </cell>
          <cell r="AD457" t="str">
            <v>U4</v>
          </cell>
          <cell r="AE457" t="str">
            <v>EBC_FORBUSPF_C25F</v>
          </cell>
          <cell r="AF457" t="str">
            <v>For Business vU4 Mar 2025</v>
          </cell>
          <cell r="AG457" t="str">
            <v>Elec For Bus Pre vU4 2yr BKF Mar 2025</v>
          </cell>
          <cell r="AH457" t="str">
            <v>C25F</v>
          </cell>
        </row>
        <row r="458">
          <cell r="B458" t="str">
            <v>Electricity</v>
          </cell>
          <cell r="C458">
            <v>18</v>
          </cell>
          <cell r="E458" t="str">
            <v>Economy7</v>
          </cell>
          <cell r="H458" t="str">
            <v>Renewal</v>
          </cell>
          <cell r="I458">
            <v>24</v>
          </cell>
          <cell r="J458">
            <v>10000</v>
          </cell>
          <cell r="K458">
            <v>29999</v>
          </cell>
          <cell r="L458">
            <v>44901</v>
          </cell>
          <cell r="N458">
            <v>44901</v>
          </cell>
          <cell r="P458" t="str">
            <v>Direct Debit</v>
          </cell>
          <cell r="Q458" t="str">
            <v>For Business</v>
          </cell>
          <cell r="R458" t="str">
            <v>With S/C</v>
          </cell>
          <cell r="S458" t="str">
            <v>N</v>
          </cell>
          <cell r="X458">
            <v>81.19</v>
          </cell>
          <cell r="Y458">
            <v>52.91</v>
          </cell>
          <cell r="Z458">
            <v>39.479999999999997</v>
          </cell>
          <cell r="AC458">
            <v>45747</v>
          </cell>
          <cell r="AD458" t="str">
            <v>U4</v>
          </cell>
          <cell r="AE458" t="str">
            <v>EBC_FORBUSPF_C25F</v>
          </cell>
          <cell r="AF458" t="str">
            <v>For Business vU4 Mar 2025</v>
          </cell>
          <cell r="AG458" t="str">
            <v>Elec For Bus Pre vU4 2yr BKF Mar 2025</v>
          </cell>
          <cell r="AH458" t="str">
            <v>C25F</v>
          </cell>
        </row>
        <row r="459">
          <cell r="B459" t="str">
            <v>Electricity</v>
          </cell>
          <cell r="C459">
            <v>19</v>
          </cell>
          <cell r="E459" t="str">
            <v>Economy7</v>
          </cell>
          <cell r="H459" t="str">
            <v>Renewal</v>
          </cell>
          <cell r="I459">
            <v>24</v>
          </cell>
          <cell r="J459">
            <v>10000</v>
          </cell>
          <cell r="K459">
            <v>29999</v>
          </cell>
          <cell r="L459">
            <v>44901</v>
          </cell>
          <cell r="N459">
            <v>44901</v>
          </cell>
          <cell r="P459" t="str">
            <v>Direct Debit</v>
          </cell>
          <cell r="Q459" t="str">
            <v>For Business</v>
          </cell>
          <cell r="R459" t="str">
            <v>With S/C</v>
          </cell>
          <cell r="S459" t="str">
            <v>N</v>
          </cell>
          <cell r="X459">
            <v>52.79</v>
          </cell>
          <cell r="Y459">
            <v>52.54</v>
          </cell>
          <cell r="Z459">
            <v>39.26</v>
          </cell>
          <cell r="AC459">
            <v>45747</v>
          </cell>
          <cell r="AD459" t="str">
            <v>U4</v>
          </cell>
          <cell r="AE459" t="str">
            <v>EBC_FORBUSPF_C25F</v>
          </cell>
          <cell r="AF459" t="str">
            <v>For Business vU4 Mar 2025</v>
          </cell>
          <cell r="AG459" t="str">
            <v>Elec For Bus Pre vU4 2yr BKF Mar 2025</v>
          </cell>
          <cell r="AH459" t="str">
            <v>C25F</v>
          </cell>
        </row>
        <row r="460">
          <cell r="B460" t="str">
            <v>Electricity</v>
          </cell>
          <cell r="C460">
            <v>20</v>
          </cell>
          <cell r="E460" t="str">
            <v>Economy7</v>
          </cell>
          <cell r="H460" t="str">
            <v>Renewal</v>
          </cell>
          <cell r="I460">
            <v>24</v>
          </cell>
          <cell r="J460">
            <v>10000</v>
          </cell>
          <cell r="K460">
            <v>29999</v>
          </cell>
          <cell r="L460">
            <v>44901</v>
          </cell>
          <cell r="N460">
            <v>44901</v>
          </cell>
          <cell r="P460" t="str">
            <v>Direct Debit</v>
          </cell>
          <cell r="Q460" t="str">
            <v>For Business</v>
          </cell>
          <cell r="R460" t="str">
            <v>With S/C</v>
          </cell>
          <cell r="S460" t="str">
            <v>N</v>
          </cell>
          <cell r="X460">
            <v>59.66</v>
          </cell>
          <cell r="Y460">
            <v>52</v>
          </cell>
          <cell r="Z460">
            <v>39.299999999999997</v>
          </cell>
          <cell r="AC460">
            <v>45747</v>
          </cell>
          <cell r="AD460" t="str">
            <v>U4</v>
          </cell>
          <cell r="AE460" t="str">
            <v>EBC_FORBUSPF_C25F</v>
          </cell>
          <cell r="AF460" t="str">
            <v>For Business vU4 Mar 2025</v>
          </cell>
          <cell r="AG460" t="str">
            <v>Elec For Bus Pre vU4 2yr BKF Mar 2025</v>
          </cell>
          <cell r="AH460" t="str">
            <v>C25F</v>
          </cell>
        </row>
        <row r="461">
          <cell r="B461" t="str">
            <v>Electricity</v>
          </cell>
          <cell r="C461">
            <v>21</v>
          </cell>
          <cell r="E461" t="str">
            <v>Economy7</v>
          </cell>
          <cell r="H461" t="str">
            <v>Renewal</v>
          </cell>
          <cell r="I461">
            <v>24</v>
          </cell>
          <cell r="J461">
            <v>10000</v>
          </cell>
          <cell r="K461">
            <v>29999</v>
          </cell>
          <cell r="L461">
            <v>44901</v>
          </cell>
          <cell r="N461">
            <v>44901</v>
          </cell>
          <cell r="P461" t="str">
            <v>Direct Debit</v>
          </cell>
          <cell r="Q461" t="str">
            <v>For Business</v>
          </cell>
          <cell r="R461" t="str">
            <v>With S/C</v>
          </cell>
          <cell r="S461" t="str">
            <v>N</v>
          </cell>
          <cell r="X461">
            <v>89.2</v>
          </cell>
          <cell r="Y461">
            <v>51.85</v>
          </cell>
          <cell r="Z461">
            <v>39.31</v>
          </cell>
          <cell r="AC461">
            <v>45747</v>
          </cell>
          <cell r="AD461" t="str">
            <v>U4</v>
          </cell>
          <cell r="AE461" t="str">
            <v>EBC_FORBUSPF_C25F</v>
          </cell>
          <cell r="AF461" t="str">
            <v>For Business vU4 Mar 2025</v>
          </cell>
          <cell r="AG461" t="str">
            <v>Elec For Bus Pre vU4 2yr BKF Mar 2025</v>
          </cell>
          <cell r="AH461" t="str">
            <v>C25F</v>
          </cell>
        </row>
        <row r="462">
          <cell r="B462" t="str">
            <v>Electricity</v>
          </cell>
          <cell r="C462">
            <v>22</v>
          </cell>
          <cell r="E462" t="str">
            <v>Economy7</v>
          </cell>
          <cell r="H462" t="str">
            <v>Renewal</v>
          </cell>
          <cell r="I462">
            <v>24</v>
          </cell>
          <cell r="J462">
            <v>10000</v>
          </cell>
          <cell r="K462">
            <v>29999</v>
          </cell>
          <cell r="L462">
            <v>44901</v>
          </cell>
          <cell r="N462">
            <v>44901</v>
          </cell>
          <cell r="P462" t="str">
            <v>Direct Debit</v>
          </cell>
          <cell r="Q462" t="str">
            <v>For Business</v>
          </cell>
          <cell r="R462" t="str">
            <v>With S/C</v>
          </cell>
          <cell r="S462" t="str">
            <v>N</v>
          </cell>
          <cell r="X462">
            <v>96.39</v>
          </cell>
          <cell r="Y462">
            <v>51.56</v>
          </cell>
          <cell r="Z462">
            <v>39.25</v>
          </cell>
          <cell r="AC462">
            <v>45747</v>
          </cell>
          <cell r="AD462" t="str">
            <v>U4</v>
          </cell>
          <cell r="AE462" t="str">
            <v>EBC_FORBUSPF_C25F</v>
          </cell>
          <cell r="AF462" t="str">
            <v>For Business vU4 Mar 2025</v>
          </cell>
          <cell r="AG462" t="str">
            <v>Elec For Bus Pre vU4 2yr BKF Mar 2025</v>
          </cell>
          <cell r="AH462" t="str">
            <v>C25F</v>
          </cell>
        </row>
        <row r="463">
          <cell r="B463" t="str">
            <v>Electricity</v>
          </cell>
          <cell r="C463">
            <v>23</v>
          </cell>
          <cell r="E463" t="str">
            <v>Economy7</v>
          </cell>
          <cell r="H463" t="str">
            <v>Renewal</v>
          </cell>
          <cell r="I463">
            <v>24</v>
          </cell>
          <cell r="J463">
            <v>10000</v>
          </cell>
          <cell r="K463">
            <v>29999</v>
          </cell>
          <cell r="L463">
            <v>44901</v>
          </cell>
          <cell r="N463">
            <v>44901</v>
          </cell>
          <cell r="P463" t="str">
            <v>Direct Debit</v>
          </cell>
          <cell r="Q463" t="str">
            <v>For Business</v>
          </cell>
          <cell r="R463" t="str">
            <v>With S/C</v>
          </cell>
          <cell r="S463" t="str">
            <v>N</v>
          </cell>
          <cell r="X463">
            <v>79.2</v>
          </cell>
          <cell r="Y463">
            <v>52.1</v>
          </cell>
          <cell r="Z463">
            <v>39.43</v>
          </cell>
          <cell r="AC463">
            <v>45747</v>
          </cell>
          <cell r="AD463" t="str">
            <v>U4</v>
          </cell>
          <cell r="AE463" t="str">
            <v>EBC_FORBUSPF_C25F</v>
          </cell>
          <cell r="AF463" t="str">
            <v>For Business vU4 Mar 2025</v>
          </cell>
          <cell r="AG463" t="str">
            <v>Elec For Bus Pre vU4 2yr BKF Mar 2025</v>
          </cell>
          <cell r="AH463" t="str">
            <v>C25F</v>
          </cell>
        </row>
        <row r="464">
          <cell r="B464" t="str">
            <v>Electricity</v>
          </cell>
          <cell r="C464">
            <v>10</v>
          </cell>
          <cell r="E464" t="str">
            <v>EveningAndWeekend</v>
          </cell>
          <cell r="H464" t="str">
            <v>Renewal</v>
          </cell>
          <cell r="I464">
            <v>24</v>
          </cell>
          <cell r="J464">
            <v>10000</v>
          </cell>
          <cell r="K464">
            <v>29999</v>
          </cell>
          <cell r="L464">
            <v>44901</v>
          </cell>
          <cell r="N464">
            <v>44901</v>
          </cell>
          <cell r="P464" t="str">
            <v>Direct Debit</v>
          </cell>
          <cell r="Q464" t="str">
            <v>For Business</v>
          </cell>
          <cell r="R464" t="str">
            <v>With S/C</v>
          </cell>
          <cell r="S464" t="str">
            <v>N</v>
          </cell>
          <cell r="X464">
            <v>43.97</v>
          </cell>
          <cell r="Y464">
            <v>55.85</v>
          </cell>
          <cell r="AA464">
            <v>44</v>
          </cell>
          <cell r="AC464">
            <v>45747</v>
          </cell>
          <cell r="AD464" t="str">
            <v>U4</v>
          </cell>
          <cell r="AE464" t="str">
            <v>EBC_FORBUSPF_C25F</v>
          </cell>
          <cell r="AF464" t="str">
            <v>For Business vU4 Mar 2025</v>
          </cell>
          <cell r="AG464" t="str">
            <v>Elec For Bus Pre vU4 2yr BKF Mar 2025</v>
          </cell>
          <cell r="AH464" t="str">
            <v>C25F</v>
          </cell>
        </row>
        <row r="465">
          <cell r="B465" t="str">
            <v>Electricity</v>
          </cell>
          <cell r="C465">
            <v>11</v>
          </cell>
          <cell r="E465" t="str">
            <v>EveningAndWeekend</v>
          </cell>
          <cell r="H465" t="str">
            <v>Renewal</v>
          </cell>
          <cell r="I465">
            <v>24</v>
          </cell>
          <cell r="J465">
            <v>10000</v>
          </cell>
          <cell r="K465">
            <v>29999</v>
          </cell>
          <cell r="L465">
            <v>44901</v>
          </cell>
          <cell r="N465">
            <v>44901</v>
          </cell>
          <cell r="P465" t="str">
            <v>Direct Debit</v>
          </cell>
          <cell r="Q465" t="str">
            <v>For Business</v>
          </cell>
          <cell r="R465" t="str">
            <v>With S/C</v>
          </cell>
          <cell r="S465" t="str">
            <v>N</v>
          </cell>
          <cell r="X465">
            <v>72</v>
          </cell>
          <cell r="Y465">
            <v>54.56</v>
          </cell>
          <cell r="AA465">
            <v>43.49</v>
          </cell>
          <cell r="AC465">
            <v>45747</v>
          </cell>
          <cell r="AD465" t="str">
            <v>U4</v>
          </cell>
          <cell r="AE465" t="str">
            <v>EBC_FORBUSPF_C25F</v>
          </cell>
          <cell r="AF465" t="str">
            <v>For Business vU4 Mar 2025</v>
          </cell>
          <cell r="AG465" t="str">
            <v>Elec For Bus Pre vU4 2yr BKF Mar 2025</v>
          </cell>
          <cell r="AH465" t="str">
            <v>C25F</v>
          </cell>
        </row>
        <row r="466">
          <cell r="B466" t="str">
            <v>Electricity</v>
          </cell>
          <cell r="C466">
            <v>12</v>
          </cell>
          <cell r="E466" t="str">
            <v>EveningAndWeekend</v>
          </cell>
          <cell r="H466" t="str">
            <v>Renewal</v>
          </cell>
          <cell r="I466">
            <v>24</v>
          </cell>
          <cell r="J466">
            <v>10000</v>
          </cell>
          <cell r="K466">
            <v>29999</v>
          </cell>
          <cell r="L466">
            <v>44901</v>
          </cell>
          <cell r="N466">
            <v>44901</v>
          </cell>
          <cell r="P466" t="str">
            <v>Direct Debit</v>
          </cell>
          <cell r="Q466" t="str">
            <v>For Business</v>
          </cell>
          <cell r="R466" t="str">
            <v>With S/C</v>
          </cell>
          <cell r="S466" t="str">
            <v>N</v>
          </cell>
          <cell r="X466">
            <v>26.12</v>
          </cell>
          <cell r="Y466">
            <v>55.32</v>
          </cell>
          <cell r="AA466">
            <v>43.33</v>
          </cell>
          <cell r="AC466">
            <v>45747</v>
          </cell>
          <cell r="AD466" t="str">
            <v>U4</v>
          </cell>
          <cell r="AE466" t="str">
            <v>EBC_FORBUSPF_C25F</v>
          </cell>
          <cell r="AF466" t="str">
            <v>For Business vU4 Mar 2025</v>
          </cell>
          <cell r="AG466" t="str">
            <v>Elec For Bus Pre vU4 2yr BKF Mar 2025</v>
          </cell>
          <cell r="AH466" t="str">
            <v>C25F</v>
          </cell>
        </row>
        <row r="467">
          <cell r="B467" t="str">
            <v>Electricity</v>
          </cell>
          <cell r="C467">
            <v>14</v>
          </cell>
          <cell r="E467" t="str">
            <v>EveningAndWeekend</v>
          </cell>
          <cell r="H467" t="str">
            <v>Renewal</v>
          </cell>
          <cell r="I467">
            <v>24</v>
          </cell>
          <cell r="J467">
            <v>10000</v>
          </cell>
          <cell r="K467">
            <v>29999</v>
          </cell>
          <cell r="L467">
            <v>44901</v>
          </cell>
          <cell r="N467">
            <v>44901</v>
          </cell>
          <cell r="P467" t="str">
            <v>Direct Debit</v>
          </cell>
          <cell r="Q467" t="str">
            <v>For Business</v>
          </cell>
          <cell r="R467" t="str">
            <v>With S/C</v>
          </cell>
          <cell r="S467" t="str">
            <v>N</v>
          </cell>
          <cell r="X467">
            <v>81.319999999999993</v>
          </cell>
          <cell r="Y467">
            <v>54.57</v>
          </cell>
          <cell r="AA467">
            <v>43.38</v>
          </cell>
          <cell r="AC467">
            <v>45747</v>
          </cell>
          <cell r="AD467" t="str">
            <v>U4</v>
          </cell>
          <cell r="AE467" t="str">
            <v>EBC_FORBUSPF_C25F</v>
          </cell>
          <cell r="AF467" t="str">
            <v>For Business vU4 Mar 2025</v>
          </cell>
          <cell r="AG467" t="str">
            <v>Elec For Bus Pre vU4 2yr BKF Mar 2025</v>
          </cell>
          <cell r="AH467" t="str">
            <v>C25F</v>
          </cell>
        </row>
        <row r="468">
          <cell r="B468" t="str">
            <v>Electricity</v>
          </cell>
          <cell r="C468">
            <v>15</v>
          </cell>
          <cell r="E468" t="str">
            <v>EveningAndWeekend</v>
          </cell>
          <cell r="H468" t="str">
            <v>Renewal</v>
          </cell>
          <cell r="I468">
            <v>24</v>
          </cell>
          <cell r="J468">
            <v>10000</v>
          </cell>
          <cell r="K468">
            <v>29999</v>
          </cell>
          <cell r="L468">
            <v>44901</v>
          </cell>
          <cell r="N468">
            <v>44901</v>
          </cell>
          <cell r="P468" t="str">
            <v>Direct Debit</v>
          </cell>
          <cell r="Q468" t="str">
            <v>For Business</v>
          </cell>
          <cell r="R468" t="str">
            <v>With S/C</v>
          </cell>
          <cell r="S468" t="str">
            <v>N</v>
          </cell>
          <cell r="X468">
            <v>88.61</v>
          </cell>
          <cell r="Y468">
            <v>54.8</v>
          </cell>
          <cell r="AA468">
            <v>43.32</v>
          </cell>
          <cell r="AC468">
            <v>45747</v>
          </cell>
          <cell r="AD468" t="str">
            <v>U4</v>
          </cell>
          <cell r="AE468" t="str">
            <v>EBC_FORBUSPF_C25F</v>
          </cell>
          <cell r="AF468" t="str">
            <v>For Business vU4 Mar 2025</v>
          </cell>
          <cell r="AG468" t="str">
            <v>Elec For Bus Pre vU4 2yr BKF Mar 2025</v>
          </cell>
          <cell r="AH468" t="str">
            <v>C25F</v>
          </cell>
        </row>
        <row r="469">
          <cell r="B469" t="str">
            <v>Electricity</v>
          </cell>
          <cell r="C469">
            <v>16</v>
          </cell>
          <cell r="E469" t="str">
            <v>EveningAndWeekend</v>
          </cell>
          <cell r="H469" t="str">
            <v>Renewal</v>
          </cell>
          <cell r="I469">
            <v>24</v>
          </cell>
          <cell r="J469">
            <v>10000</v>
          </cell>
          <cell r="K469">
            <v>29999</v>
          </cell>
          <cell r="L469">
            <v>44901</v>
          </cell>
          <cell r="N469">
            <v>44901</v>
          </cell>
          <cell r="P469" t="str">
            <v>Direct Debit</v>
          </cell>
          <cell r="Q469" t="str">
            <v>For Business</v>
          </cell>
          <cell r="R469" t="str">
            <v>With S/C</v>
          </cell>
          <cell r="S469" t="str">
            <v>N</v>
          </cell>
          <cell r="X469">
            <v>54.28</v>
          </cell>
          <cell r="Y469">
            <v>55.49</v>
          </cell>
          <cell r="AA469">
            <v>44.1</v>
          </cell>
          <cell r="AC469">
            <v>45747</v>
          </cell>
          <cell r="AD469" t="str">
            <v>U4</v>
          </cell>
          <cell r="AE469" t="str">
            <v>EBC_FORBUSPF_C25F</v>
          </cell>
          <cell r="AF469" t="str">
            <v>For Business vU4 Mar 2025</v>
          </cell>
          <cell r="AG469" t="str">
            <v>Elec For Bus Pre vU4 2yr BKF Mar 2025</v>
          </cell>
          <cell r="AH469" t="str">
            <v>C25F</v>
          </cell>
        </row>
        <row r="470">
          <cell r="B470" t="str">
            <v>Electricity</v>
          </cell>
          <cell r="C470">
            <v>17</v>
          </cell>
          <cell r="E470" t="str">
            <v>EveningAndWeekend</v>
          </cell>
          <cell r="H470" t="str">
            <v>Renewal</v>
          </cell>
          <cell r="I470">
            <v>24</v>
          </cell>
          <cell r="J470">
            <v>10000</v>
          </cell>
          <cell r="K470">
            <v>29999</v>
          </cell>
          <cell r="L470">
            <v>44901</v>
          </cell>
          <cell r="N470">
            <v>44901</v>
          </cell>
          <cell r="P470" t="str">
            <v>Direct Debit</v>
          </cell>
          <cell r="Q470" t="str">
            <v>For Business</v>
          </cell>
          <cell r="R470" t="str">
            <v>With S/C</v>
          </cell>
          <cell r="S470" t="str">
            <v>N</v>
          </cell>
          <cell r="X470">
            <v>67.17</v>
          </cell>
          <cell r="Y470">
            <v>55.67</v>
          </cell>
          <cell r="AA470">
            <v>44.35</v>
          </cell>
          <cell r="AC470">
            <v>45747</v>
          </cell>
          <cell r="AD470" t="str">
            <v>U4</v>
          </cell>
          <cell r="AE470" t="str">
            <v>EBC_FORBUSPF_C25F</v>
          </cell>
          <cell r="AF470" t="str">
            <v>For Business vU4 Mar 2025</v>
          </cell>
          <cell r="AG470" t="str">
            <v>Elec For Bus Pre vU4 2yr BKF Mar 2025</v>
          </cell>
          <cell r="AH470" t="str">
            <v>C25F</v>
          </cell>
        </row>
        <row r="471">
          <cell r="B471" t="str">
            <v>Electricity</v>
          </cell>
          <cell r="C471">
            <v>18</v>
          </cell>
          <cell r="E471" t="str">
            <v>EveningAndWeekend</v>
          </cell>
          <cell r="H471" t="str">
            <v>Renewal</v>
          </cell>
          <cell r="I471">
            <v>24</v>
          </cell>
          <cell r="J471">
            <v>10000</v>
          </cell>
          <cell r="K471">
            <v>29999</v>
          </cell>
          <cell r="L471">
            <v>44901</v>
          </cell>
          <cell r="N471">
            <v>44901</v>
          </cell>
          <cell r="P471" t="str">
            <v>Direct Debit</v>
          </cell>
          <cell r="Q471" t="str">
            <v>For Business</v>
          </cell>
          <cell r="R471" t="str">
            <v>With S/C</v>
          </cell>
          <cell r="S471" t="str">
            <v>N</v>
          </cell>
          <cell r="X471">
            <v>81.19</v>
          </cell>
          <cell r="Y471">
            <v>55.08</v>
          </cell>
          <cell r="AA471">
            <v>43.55</v>
          </cell>
          <cell r="AC471">
            <v>45747</v>
          </cell>
          <cell r="AD471" t="str">
            <v>U4</v>
          </cell>
          <cell r="AE471" t="str">
            <v>EBC_FORBUSPF_C25F</v>
          </cell>
          <cell r="AF471" t="str">
            <v>For Business vU4 Mar 2025</v>
          </cell>
          <cell r="AG471" t="str">
            <v>Elec For Bus Pre vU4 2yr BKF Mar 2025</v>
          </cell>
          <cell r="AH471" t="str">
            <v>C25F</v>
          </cell>
        </row>
        <row r="472">
          <cell r="B472" t="str">
            <v>Electricity</v>
          </cell>
          <cell r="C472">
            <v>20</v>
          </cell>
          <cell r="E472" t="str">
            <v>EveningAndWeekend</v>
          </cell>
          <cell r="H472" t="str">
            <v>Renewal</v>
          </cell>
          <cell r="I472">
            <v>24</v>
          </cell>
          <cell r="J472">
            <v>10000</v>
          </cell>
          <cell r="K472">
            <v>29999</v>
          </cell>
          <cell r="L472">
            <v>44901</v>
          </cell>
          <cell r="N472">
            <v>44901</v>
          </cell>
          <cell r="P472" t="str">
            <v>Direct Debit</v>
          </cell>
          <cell r="Q472" t="str">
            <v>For Business</v>
          </cell>
          <cell r="R472" t="str">
            <v>With S/C</v>
          </cell>
          <cell r="S472" t="str">
            <v>N</v>
          </cell>
          <cell r="X472">
            <v>59.66</v>
          </cell>
          <cell r="Y472">
            <v>54.81</v>
          </cell>
          <cell r="AA472">
            <v>43.97</v>
          </cell>
          <cell r="AC472">
            <v>45747</v>
          </cell>
          <cell r="AD472" t="str">
            <v>U4</v>
          </cell>
          <cell r="AE472" t="str">
            <v>EBC_FORBUSPF_C25F</v>
          </cell>
          <cell r="AF472" t="str">
            <v>For Business vU4 Mar 2025</v>
          </cell>
          <cell r="AG472" t="str">
            <v>Elec For Bus Pre vU4 2yr BKF Mar 2025</v>
          </cell>
          <cell r="AH472" t="str">
            <v>C25F</v>
          </cell>
        </row>
        <row r="473">
          <cell r="B473" t="str">
            <v>Electricity</v>
          </cell>
          <cell r="C473">
            <v>21</v>
          </cell>
          <cell r="E473" t="str">
            <v>EveningAndWeekend</v>
          </cell>
          <cell r="H473" t="str">
            <v>Renewal</v>
          </cell>
          <cell r="I473">
            <v>24</v>
          </cell>
          <cell r="J473">
            <v>10000</v>
          </cell>
          <cell r="K473">
            <v>29999</v>
          </cell>
          <cell r="L473">
            <v>44901</v>
          </cell>
          <cell r="N473">
            <v>44901</v>
          </cell>
          <cell r="P473" t="str">
            <v>Direct Debit</v>
          </cell>
          <cell r="Q473" t="str">
            <v>For Business</v>
          </cell>
          <cell r="R473" t="str">
            <v>With S/C</v>
          </cell>
          <cell r="S473" t="str">
            <v>N</v>
          </cell>
          <cell r="X473">
            <v>89.2</v>
          </cell>
          <cell r="Y473">
            <v>54.63</v>
          </cell>
          <cell r="AA473">
            <v>43.42</v>
          </cell>
          <cell r="AC473">
            <v>45747</v>
          </cell>
          <cell r="AD473" t="str">
            <v>U4</v>
          </cell>
          <cell r="AE473" t="str">
            <v>EBC_FORBUSPF_C25F</v>
          </cell>
          <cell r="AF473" t="str">
            <v>For Business vU4 Mar 2025</v>
          </cell>
          <cell r="AG473" t="str">
            <v>Elec For Bus Pre vU4 2yr BKF Mar 2025</v>
          </cell>
          <cell r="AH473" t="str">
            <v>C25F</v>
          </cell>
        </row>
        <row r="474">
          <cell r="B474" t="str">
            <v>Electricity</v>
          </cell>
          <cell r="C474">
            <v>22</v>
          </cell>
          <cell r="E474" t="str">
            <v>EveningAndWeekend</v>
          </cell>
          <cell r="H474" t="str">
            <v>Renewal</v>
          </cell>
          <cell r="I474">
            <v>24</v>
          </cell>
          <cell r="J474">
            <v>10000</v>
          </cell>
          <cell r="K474">
            <v>29999</v>
          </cell>
          <cell r="L474">
            <v>44901</v>
          </cell>
          <cell r="N474">
            <v>44901</v>
          </cell>
          <cell r="P474" t="str">
            <v>Direct Debit</v>
          </cell>
          <cell r="Q474" t="str">
            <v>For Business</v>
          </cell>
          <cell r="R474" t="str">
            <v>With S/C</v>
          </cell>
          <cell r="S474" t="str">
            <v>N</v>
          </cell>
          <cell r="X474">
            <v>89.2</v>
          </cell>
          <cell r="Y474">
            <v>54.63</v>
          </cell>
          <cell r="AA474">
            <v>43.42</v>
          </cell>
          <cell r="AC474">
            <v>45747</v>
          </cell>
          <cell r="AD474" t="str">
            <v>U4</v>
          </cell>
          <cell r="AE474" t="str">
            <v>EBC_FORBUSPF_C25F</v>
          </cell>
          <cell r="AF474" t="str">
            <v>For Business vU4 Mar 2025</v>
          </cell>
          <cell r="AG474" t="str">
            <v>Elec For Bus Pre vU4 2yr BKF Mar 2025</v>
          </cell>
          <cell r="AH474" t="str">
            <v>C25F</v>
          </cell>
        </row>
        <row r="475">
          <cell r="B475" t="str">
            <v>Electricity</v>
          </cell>
          <cell r="C475">
            <v>23</v>
          </cell>
          <cell r="E475" t="str">
            <v>EveningAndWeekend</v>
          </cell>
          <cell r="H475" t="str">
            <v>Renewal</v>
          </cell>
          <cell r="I475">
            <v>24</v>
          </cell>
          <cell r="J475">
            <v>10000</v>
          </cell>
          <cell r="K475">
            <v>29999</v>
          </cell>
          <cell r="L475">
            <v>44901</v>
          </cell>
          <cell r="N475">
            <v>44901</v>
          </cell>
          <cell r="P475" t="str">
            <v>Direct Debit</v>
          </cell>
          <cell r="Q475" t="str">
            <v>For Business</v>
          </cell>
          <cell r="R475" t="str">
            <v>With S/C</v>
          </cell>
          <cell r="S475" t="str">
            <v>N</v>
          </cell>
          <cell r="X475">
            <v>79.2</v>
          </cell>
          <cell r="Y475">
            <v>55.11</v>
          </cell>
          <cell r="AA475">
            <v>43.72</v>
          </cell>
          <cell r="AC475">
            <v>45747</v>
          </cell>
          <cell r="AD475" t="str">
            <v>U4</v>
          </cell>
          <cell r="AE475" t="str">
            <v>EBC_FORBUSPF_C25F</v>
          </cell>
          <cell r="AF475" t="str">
            <v>For Business vU4 Mar 2025</v>
          </cell>
          <cell r="AG475" t="str">
            <v>Elec For Bus Pre vU4 2yr BKF Mar 2025</v>
          </cell>
          <cell r="AH475" t="str">
            <v>C25F</v>
          </cell>
        </row>
        <row r="476">
          <cell r="B476" t="str">
            <v>Electricity</v>
          </cell>
          <cell r="C476">
            <v>10</v>
          </cell>
          <cell r="E476" t="str">
            <v>EveningWeekendAndNight</v>
          </cell>
          <cell r="H476" t="str">
            <v>Renewal</v>
          </cell>
          <cell r="I476">
            <v>24</v>
          </cell>
          <cell r="J476">
            <v>10000</v>
          </cell>
          <cell r="K476">
            <v>29999</v>
          </cell>
          <cell r="L476">
            <v>44901</v>
          </cell>
          <cell r="N476">
            <v>44901</v>
          </cell>
          <cell r="P476" t="str">
            <v>Direct Debit</v>
          </cell>
          <cell r="Q476" t="str">
            <v>For Business</v>
          </cell>
          <cell r="R476" t="str">
            <v>With S/C</v>
          </cell>
          <cell r="S476" t="str">
            <v>N</v>
          </cell>
          <cell r="X476">
            <v>43.97</v>
          </cell>
          <cell r="Y476">
            <v>56.67</v>
          </cell>
          <cell r="Z476">
            <v>39.6</v>
          </cell>
          <cell r="AA476">
            <v>45.97</v>
          </cell>
          <cell r="AC476">
            <v>45747</v>
          </cell>
          <cell r="AD476" t="str">
            <v>U4</v>
          </cell>
          <cell r="AE476" t="str">
            <v>EBC_FORBUSPF_C25F</v>
          </cell>
          <cell r="AF476" t="str">
            <v>For Business vU4 Mar 2025</v>
          </cell>
          <cell r="AG476" t="str">
            <v>Elec For Bus Pre vU4 2yr BKF Mar 2025</v>
          </cell>
          <cell r="AH476" t="str">
            <v>C25F</v>
          </cell>
        </row>
        <row r="477">
          <cell r="B477" t="str">
            <v>Electricity</v>
          </cell>
          <cell r="C477">
            <v>11</v>
          </cell>
          <cell r="E477" t="str">
            <v>EveningWeekendAndNight</v>
          </cell>
          <cell r="H477" t="str">
            <v>Renewal</v>
          </cell>
          <cell r="I477">
            <v>24</v>
          </cell>
          <cell r="J477">
            <v>10000</v>
          </cell>
          <cell r="K477">
            <v>29999</v>
          </cell>
          <cell r="L477">
            <v>44901</v>
          </cell>
          <cell r="N477">
            <v>44901</v>
          </cell>
          <cell r="P477" t="str">
            <v>Direct Debit</v>
          </cell>
          <cell r="Q477" t="str">
            <v>For Business</v>
          </cell>
          <cell r="R477" t="str">
            <v>With S/C</v>
          </cell>
          <cell r="S477" t="str">
            <v>N</v>
          </cell>
          <cell r="X477">
            <v>72</v>
          </cell>
          <cell r="Y477">
            <v>55.11</v>
          </cell>
          <cell r="Z477">
            <v>39.79</v>
          </cell>
          <cell r="AA477">
            <v>45.07</v>
          </cell>
          <cell r="AC477">
            <v>45747</v>
          </cell>
          <cell r="AD477" t="str">
            <v>U4</v>
          </cell>
          <cell r="AE477" t="str">
            <v>EBC_FORBUSPF_C25F</v>
          </cell>
          <cell r="AF477" t="str">
            <v>For Business vU4 Mar 2025</v>
          </cell>
          <cell r="AG477" t="str">
            <v>Elec For Bus Pre vU4 2yr BKF Mar 2025</v>
          </cell>
          <cell r="AH477" t="str">
            <v>C25F</v>
          </cell>
        </row>
        <row r="478">
          <cell r="B478" t="str">
            <v>Electricity</v>
          </cell>
          <cell r="C478">
            <v>13</v>
          </cell>
          <cell r="E478" t="str">
            <v>EveningWeekendAndNight</v>
          </cell>
          <cell r="H478" t="str">
            <v>Renewal</v>
          </cell>
          <cell r="I478">
            <v>24</v>
          </cell>
          <cell r="J478">
            <v>10000</v>
          </cell>
          <cell r="K478">
            <v>29999</v>
          </cell>
          <cell r="L478">
            <v>44901</v>
          </cell>
          <cell r="N478">
            <v>44901</v>
          </cell>
          <cell r="P478" t="str">
            <v>Direct Debit</v>
          </cell>
          <cell r="Q478" t="str">
            <v>For Business</v>
          </cell>
          <cell r="R478" t="str">
            <v>With S/C</v>
          </cell>
          <cell r="S478" t="str">
            <v>N</v>
          </cell>
          <cell r="X478">
            <v>71.72</v>
          </cell>
          <cell r="Y478">
            <v>57.56</v>
          </cell>
          <cell r="Z478">
            <v>39.61</v>
          </cell>
          <cell r="AA478">
            <v>46.68</v>
          </cell>
          <cell r="AC478">
            <v>45747</v>
          </cell>
          <cell r="AD478" t="str">
            <v>U4</v>
          </cell>
          <cell r="AE478" t="str">
            <v>EBC_FORBUSPF_C25F</v>
          </cell>
          <cell r="AF478" t="str">
            <v>For Business vU4 Mar 2025</v>
          </cell>
          <cell r="AG478" t="str">
            <v>Elec For Bus Pre vU4 2yr BKF Mar 2025</v>
          </cell>
          <cell r="AH478" t="str">
            <v>C25F</v>
          </cell>
        </row>
        <row r="479">
          <cell r="B479" t="str">
            <v>Electricity</v>
          </cell>
          <cell r="C479">
            <v>16</v>
          </cell>
          <cell r="E479" t="str">
            <v>EveningWeekendAndNight</v>
          </cell>
          <cell r="H479" t="str">
            <v>Renewal</v>
          </cell>
          <cell r="I479">
            <v>24</v>
          </cell>
          <cell r="J479">
            <v>10000</v>
          </cell>
          <cell r="K479">
            <v>29999</v>
          </cell>
          <cell r="L479">
            <v>44901</v>
          </cell>
          <cell r="N479">
            <v>44901</v>
          </cell>
          <cell r="P479" t="str">
            <v>Direct Debit</v>
          </cell>
          <cell r="Q479" t="str">
            <v>For Business</v>
          </cell>
          <cell r="R479" t="str">
            <v>With S/C</v>
          </cell>
          <cell r="S479" t="str">
            <v>N</v>
          </cell>
          <cell r="X479">
            <v>54.28</v>
          </cell>
          <cell r="Y479">
            <v>56.53</v>
          </cell>
          <cell r="Z479">
            <v>39.619999999999997</v>
          </cell>
          <cell r="AA479">
            <v>46.91</v>
          </cell>
          <cell r="AC479">
            <v>45747</v>
          </cell>
          <cell r="AD479" t="str">
            <v>U4</v>
          </cell>
          <cell r="AE479" t="str">
            <v>EBC_FORBUSPF_C25F</v>
          </cell>
          <cell r="AF479" t="str">
            <v>For Business vU4 Mar 2025</v>
          </cell>
          <cell r="AG479" t="str">
            <v>Elec For Bus Pre vU4 2yr BKF Mar 2025</v>
          </cell>
          <cell r="AH479" t="str">
            <v>C25F</v>
          </cell>
        </row>
        <row r="480">
          <cell r="B480" t="str">
            <v>Electricity</v>
          </cell>
          <cell r="C480">
            <v>19</v>
          </cell>
          <cell r="E480" t="str">
            <v>EveningWeekendAndNight</v>
          </cell>
          <cell r="H480" t="str">
            <v>Renewal</v>
          </cell>
          <cell r="I480">
            <v>24</v>
          </cell>
          <cell r="J480">
            <v>10000</v>
          </cell>
          <cell r="K480">
            <v>29999</v>
          </cell>
          <cell r="L480">
            <v>44901</v>
          </cell>
          <cell r="N480">
            <v>44901</v>
          </cell>
          <cell r="P480" t="str">
            <v>Direct Debit</v>
          </cell>
          <cell r="Q480" t="str">
            <v>For Business</v>
          </cell>
          <cell r="R480" t="str">
            <v>With S/C</v>
          </cell>
          <cell r="S480" t="str">
            <v>N</v>
          </cell>
          <cell r="X480">
            <v>52.79</v>
          </cell>
          <cell r="Y480">
            <v>55.5</v>
          </cell>
          <cell r="Z480">
            <v>39.26</v>
          </cell>
          <cell r="AA480">
            <v>46.52</v>
          </cell>
          <cell r="AC480">
            <v>45747</v>
          </cell>
          <cell r="AD480" t="str">
            <v>U4</v>
          </cell>
          <cell r="AE480" t="str">
            <v>EBC_FORBUSPF_C25F</v>
          </cell>
          <cell r="AF480" t="str">
            <v>For Business vU4 Mar 2025</v>
          </cell>
          <cell r="AG480" t="str">
            <v>Elec For Bus Pre vU4 2yr BKF Mar 2025</v>
          </cell>
          <cell r="AH480" t="str">
            <v>C25F</v>
          </cell>
        </row>
        <row r="481">
          <cell r="B481" t="str">
            <v>Electricity</v>
          </cell>
          <cell r="C481">
            <v>20</v>
          </cell>
          <cell r="E481" t="str">
            <v>EveningWeekendAndNight</v>
          </cell>
          <cell r="H481" t="str">
            <v>Renewal</v>
          </cell>
          <cell r="I481">
            <v>24</v>
          </cell>
          <cell r="J481">
            <v>10000</v>
          </cell>
          <cell r="K481">
            <v>29999</v>
          </cell>
          <cell r="L481">
            <v>44901</v>
          </cell>
          <cell r="N481">
            <v>44901</v>
          </cell>
          <cell r="P481" t="str">
            <v>Direct Debit</v>
          </cell>
          <cell r="Q481" t="str">
            <v>For Business</v>
          </cell>
          <cell r="R481" t="str">
            <v>With S/C</v>
          </cell>
          <cell r="S481" t="str">
            <v>N</v>
          </cell>
          <cell r="X481">
            <v>59.66</v>
          </cell>
          <cell r="Y481">
            <v>55.54</v>
          </cell>
          <cell r="Z481">
            <v>39.299999999999997</v>
          </cell>
          <cell r="AA481">
            <v>46.19</v>
          </cell>
          <cell r="AC481">
            <v>45747</v>
          </cell>
          <cell r="AD481" t="str">
            <v>U4</v>
          </cell>
          <cell r="AE481" t="str">
            <v>EBC_FORBUSPF_C25F</v>
          </cell>
          <cell r="AF481" t="str">
            <v>For Business vU4 Mar 2025</v>
          </cell>
          <cell r="AG481" t="str">
            <v>Elec For Bus Pre vU4 2yr BKF Mar 2025</v>
          </cell>
          <cell r="AH481" t="str">
            <v>C25F</v>
          </cell>
        </row>
        <row r="482">
          <cell r="B482" t="str">
            <v>Electricity</v>
          </cell>
          <cell r="C482">
            <v>22</v>
          </cell>
          <cell r="E482" t="str">
            <v>EveningWeekendAndNight</v>
          </cell>
          <cell r="H482" t="str">
            <v>Renewal</v>
          </cell>
          <cell r="I482">
            <v>24</v>
          </cell>
          <cell r="J482">
            <v>10000</v>
          </cell>
          <cell r="K482">
            <v>29999</v>
          </cell>
          <cell r="L482">
            <v>44901</v>
          </cell>
          <cell r="N482">
            <v>44901</v>
          </cell>
          <cell r="P482" t="str">
            <v>Direct Debit</v>
          </cell>
          <cell r="Q482" t="str">
            <v>For Business</v>
          </cell>
          <cell r="R482" t="str">
            <v>With S/C</v>
          </cell>
          <cell r="S482" t="str">
            <v>N</v>
          </cell>
          <cell r="X482">
            <v>96.39</v>
          </cell>
          <cell r="Y482">
            <v>54.53</v>
          </cell>
          <cell r="Z482">
            <v>39.25</v>
          </cell>
          <cell r="AA482">
            <v>44.98</v>
          </cell>
          <cell r="AC482">
            <v>45747</v>
          </cell>
          <cell r="AD482" t="str">
            <v>U4</v>
          </cell>
          <cell r="AE482" t="str">
            <v>EBC_FORBUSPF_C25F</v>
          </cell>
          <cell r="AF482" t="str">
            <v>For Business vU4 Mar 2025</v>
          </cell>
          <cell r="AG482" t="str">
            <v>Elec For Bus Pre vU4 2yr BKF Mar 2025</v>
          </cell>
          <cell r="AH482" t="str">
            <v>C25F</v>
          </cell>
        </row>
        <row r="483">
          <cell r="B483" t="str">
            <v>Electricity</v>
          </cell>
          <cell r="C483">
            <v>23</v>
          </cell>
          <cell r="E483" t="str">
            <v>EveningWeekendAndNight</v>
          </cell>
          <cell r="H483" t="str">
            <v>Renewal</v>
          </cell>
          <cell r="I483">
            <v>24</v>
          </cell>
          <cell r="J483">
            <v>10000</v>
          </cell>
          <cell r="K483">
            <v>29999</v>
          </cell>
          <cell r="L483">
            <v>44901</v>
          </cell>
          <cell r="N483">
            <v>44901</v>
          </cell>
          <cell r="P483" t="str">
            <v>Direct Debit</v>
          </cell>
          <cell r="Q483" t="str">
            <v>For Business</v>
          </cell>
          <cell r="R483" t="str">
            <v>With S/C</v>
          </cell>
          <cell r="S483" t="str">
            <v>N</v>
          </cell>
          <cell r="X483">
            <v>79.2</v>
          </cell>
          <cell r="Y483">
            <v>55.8</v>
          </cell>
          <cell r="Z483">
            <v>39.43</v>
          </cell>
          <cell r="AA483">
            <v>46.15</v>
          </cell>
          <cell r="AC483">
            <v>45747</v>
          </cell>
          <cell r="AD483" t="str">
            <v>U4</v>
          </cell>
          <cell r="AE483" t="str">
            <v>EBC_FORBUSPF_C25F</v>
          </cell>
          <cell r="AF483" t="str">
            <v>For Business vU4 Mar 2025</v>
          </cell>
          <cell r="AG483" t="str">
            <v>Elec For Bus Pre vU4 2yr BKF Mar 2025</v>
          </cell>
          <cell r="AH483" t="str">
            <v>C25F</v>
          </cell>
        </row>
        <row r="484">
          <cell r="B484" t="str">
            <v>Electricity</v>
          </cell>
          <cell r="C484">
            <v>10</v>
          </cell>
          <cell r="E484" t="str">
            <v>OffPeak</v>
          </cell>
          <cell r="H484" t="str">
            <v>Renewal</v>
          </cell>
          <cell r="I484">
            <v>24</v>
          </cell>
          <cell r="J484">
            <v>10000</v>
          </cell>
          <cell r="K484">
            <v>29999</v>
          </cell>
          <cell r="L484">
            <v>44901</v>
          </cell>
          <cell r="N484">
            <v>44901</v>
          </cell>
          <cell r="P484" t="str">
            <v>Direct Debit</v>
          </cell>
          <cell r="Q484" t="str">
            <v>For Business</v>
          </cell>
          <cell r="R484" t="str">
            <v>With S/C</v>
          </cell>
          <cell r="S484" t="str">
            <v>N</v>
          </cell>
          <cell r="X484">
            <v>10</v>
          </cell>
          <cell r="Z484">
            <v>42.72</v>
          </cell>
          <cell r="AC484">
            <v>45747</v>
          </cell>
          <cell r="AD484" t="str">
            <v>U4</v>
          </cell>
          <cell r="AE484" t="str">
            <v>EBC_FORBUSPF_C25F</v>
          </cell>
          <cell r="AF484" t="str">
            <v>For Business vU4 Mar 2025</v>
          </cell>
          <cell r="AG484" t="str">
            <v>Elec For Bus Pre vU4 2yr BKF Mar 2025</v>
          </cell>
          <cell r="AH484" t="str">
            <v>C25F</v>
          </cell>
        </row>
        <row r="485">
          <cell r="B485" t="str">
            <v>Electricity</v>
          </cell>
          <cell r="C485">
            <v>11</v>
          </cell>
          <cell r="E485" t="str">
            <v>OffPeak</v>
          </cell>
          <cell r="H485" t="str">
            <v>Renewal</v>
          </cell>
          <cell r="I485">
            <v>24</v>
          </cell>
          <cell r="J485">
            <v>10000</v>
          </cell>
          <cell r="K485">
            <v>29999</v>
          </cell>
          <cell r="L485">
            <v>44901</v>
          </cell>
          <cell r="N485">
            <v>44901</v>
          </cell>
          <cell r="P485" t="str">
            <v>Direct Debit</v>
          </cell>
          <cell r="Q485" t="str">
            <v>For Business</v>
          </cell>
          <cell r="R485" t="str">
            <v>With S/C</v>
          </cell>
          <cell r="S485" t="str">
            <v>N</v>
          </cell>
          <cell r="X485">
            <v>10</v>
          </cell>
          <cell r="Z485">
            <v>41.92</v>
          </cell>
          <cell r="AC485">
            <v>45747</v>
          </cell>
          <cell r="AD485" t="str">
            <v>U4</v>
          </cell>
          <cell r="AE485" t="str">
            <v>EBC_FORBUSPF_C25F</v>
          </cell>
          <cell r="AF485" t="str">
            <v>For Business vU4 Mar 2025</v>
          </cell>
          <cell r="AG485" t="str">
            <v>Elec For Bus Pre vU4 2yr BKF Mar 2025</v>
          </cell>
          <cell r="AH485" t="str">
            <v>C25F</v>
          </cell>
        </row>
        <row r="486">
          <cell r="B486" t="str">
            <v>Electricity</v>
          </cell>
          <cell r="C486">
            <v>12</v>
          </cell>
          <cell r="E486" t="str">
            <v>OffPeak</v>
          </cell>
          <cell r="H486" t="str">
            <v>Renewal</v>
          </cell>
          <cell r="I486">
            <v>24</v>
          </cell>
          <cell r="J486">
            <v>10000</v>
          </cell>
          <cell r="K486">
            <v>29999</v>
          </cell>
          <cell r="L486">
            <v>44901</v>
          </cell>
          <cell r="N486">
            <v>44901</v>
          </cell>
          <cell r="P486" t="str">
            <v>Direct Debit</v>
          </cell>
          <cell r="Q486" t="str">
            <v>For Business</v>
          </cell>
          <cell r="R486" t="str">
            <v>With S/C</v>
          </cell>
          <cell r="S486" t="str">
            <v>N</v>
          </cell>
          <cell r="X486">
            <v>10</v>
          </cell>
          <cell r="Z486">
            <v>40.82</v>
          </cell>
          <cell r="AC486">
            <v>45747</v>
          </cell>
          <cell r="AD486" t="str">
            <v>U4</v>
          </cell>
          <cell r="AE486" t="str">
            <v>EBC_FORBUSPF_C25F</v>
          </cell>
          <cell r="AF486" t="str">
            <v>For Business vU4 Mar 2025</v>
          </cell>
          <cell r="AG486" t="str">
            <v>Elec For Bus Pre vU4 2yr BKF Mar 2025</v>
          </cell>
          <cell r="AH486" t="str">
            <v>C25F</v>
          </cell>
        </row>
        <row r="487">
          <cell r="B487" t="str">
            <v>Electricity</v>
          </cell>
          <cell r="C487">
            <v>13</v>
          </cell>
          <cell r="E487" t="str">
            <v>OffPeak</v>
          </cell>
          <cell r="H487" t="str">
            <v>Renewal</v>
          </cell>
          <cell r="I487">
            <v>24</v>
          </cell>
          <cell r="J487">
            <v>10000</v>
          </cell>
          <cell r="K487">
            <v>29999</v>
          </cell>
          <cell r="L487">
            <v>44901</v>
          </cell>
          <cell r="N487">
            <v>44901</v>
          </cell>
          <cell r="P487" t="str">
            <v>Direct Debit</v>
          </cell>
          <cell r="Q487" t="str">
            <v>For Business</v>
          </cell>
          <cell r="R487" t="str">
            <v>With S/C</v>
          </cell>
          <cell r="S487" t="str">
            <v>N</v>
          </cell>
          <cell r="X487">
            <v>10</v>
          </cell>
          <cell r="Z487">
            <v>40.81</v>
          </cell>
          <cell r="AC487">
            <v>45747</v>
          </cell>
          <cell r="AD487" t="str">
            <v>U4</v>
          </cell>
          <cell r="AE487" t="str">
            <v>EBC_FORBUSPF_C25F</v>
          </cell>
          <cell r="AF487" t="str">
            <v>For Business vU4 Mar 2025</v>
          </cell>
          <cell r="AG487" t="str">
            <v>Elec For Bus Pre vU4 2yr BKF Mar 2025</v>
          </cell>
          <cell r="AH487" t="str">
            <v>C25F</v>
          </cell>
        </row>
        <row r="488">
          <cell r="B488" t="str">
            <v>Electricity</v>
          </cell>
          <cell r="C488">
            <v>14</v>
          </cell>
          <cell r="E488" t="str">
            <v>OffPeak</v>
          </cell>
          <cell r="H488" t="str">
            <v>Renewal</v>
          </cell>
          <cell r="I488">
            <v>24</v>
          </cell>
          <cell r="J488">
            <v>10000</v>
          </cell>
          <cell r="K488">
            <v>29999</v>
          </cell>
          <cell r="L488">
            <v>44901</v>
          </cell>
          <cell r="N488">
            <v>44901</v>
          </cell>
          <cell r="P488" t="str">
            <v>Direct Debit</v>
          </cell>
          <cell r="Q488" t="str">
            <v>For Business</v>
          </cell>
          <cell r="R488" t="str">
            <v>With S/C</v>
          </cell>
          <cell r="S488" t="str">
            <v>N</v>
          </cell>
          <cell r="X488">
            <v>10</v>
          </cell>
          <cell r="Z488">
            <v>44.26</v>
          </cell>
          <cell r="AC488">
            <v>45747</v>
          </cell>
          <cell r="AD488" t="str">
            <v>U4</v>
          </cell>
          <cell r="AE488" t="str">
            <v>EBC_FORBUSPF_C25F</v>
          </cell>
          <cell r="AF488" t="str">
            <v>For Business vU4 Mar 2025</v>
          </cell>
          <cell r="AG488" t="str">
            <v>Elec For Bus Pre vU4 2yr BKF Mar 2025</v>
          </cell>
          <cell r="AH488" t="str">
            <v>C25F</v>
          </cell>
        </row>
        <row r="489">
          <cell r="B489" t="str">
            <v>Electricity</v>
          </cell>
          <cell r="C489">
            <v>15</v>
          </cell>
          <cell r="E489" t="str">
            <v>OffPeak</v>
          </cell>
          <cell r="H489" t="str">
            <v>Renewal</v>
          </cell>
          <cell r="I489">
            <v>24</v>
          </cell>
          <cell r="J489">
            <v>10000</v>
          </cell>
          <cell r="K489">
            <v>29999</v>
          </cell>
          <cell r="L489">
            <v>44901</v>
          </cell>
          <cell r="N489">
            <v>44901</v>
          </cell>
          <cell r="P489" t="str">
            <v>Direct Debit</v>
          </cell>
          <cell r="Q489" t="str">
            <v>For Business</v>
          </cell>
          <cell r="R489" t="str">
            <v>With S/C</v>
          </cell>
          <cell r="S489" t="str">
            <v>N</v>
          </cell>
          <cell r="X489">
            <v>10</v>
          </cell>
          <cell r="Z489">
            <v>41.67</v>
          </cell>
          <cell r="AC489">
            <v>45747</v>
          </cell>
          <cell r="AD489" t="str">
            <v>U4</v>
          </cell>
          <cell r="AE489" t="str">
            <v>EBC_FORBUSPF_C25F</v>
          </cell>
          <cell r="AF489" t="str">
            <v>For Business vU4 Mar 2025</v>
          </cell>
          <cell r="AG489" t="str">
            <v>Elec For Bus Pre vU4 2yr BKF Mar 2025</v>
          </cell>
          <cell r="AH489" t="str">
            <v>C25F</v>
          </cell>
        </row>
        <row r="490">
          <cell r="B490" t="str">
            <v>Electricity</v>
          </cell>
          <cell r="C490">
            <v>16</v>
          </cell>
          <cell r="E490" t="str">
            <v>OffPeak</v>
          </cell>
          <cell r="H490" t="str">
            <v>Renewal</v>
          </cell>
          <cell r="I490">
            <v>24</v>
          </cell>
          <cell r="J490">
            <v>10000</v>
          </cell>
          <cell r="K490">
            <v>29999</v>
          </cell>
          <cell r="L490">
            <v>44901</v>
          </cell>
          <cell r="N490">
            <v>44901</v>
          </cell>
          <cell r="P490" t="str">
            <v>Direct Debit</v>
          </cell>
          <cell r="Q490" t="str">
            <v>For Business</v>
          </cell>
          <cell r="R490" t="str">
            <v>With S/C</v>
          </cell>
          <cell r="S490" t="str">
            <v>N</v>
          </cell>
          <cell r="X490">
            <v>10</v>
          </cell>
          <cell r="Z490">
            <v>43.23</v>
          </cell>
          <cell r="AC490">
            <v>45747</v>
          </cell>
          <cell r="AD490" t="str">
            <v>U4</v>
          </cell>
          <cell r="AE490" t="str">
            <v>EBC_FORBUSPF_C25F</v>
          </cell>
          <cell r="AF490" t="str">
            <v>For Business vU4 Mar 2025</v>
          </cell>
          <cell r="AG490" t="str">
            <v>Elec For Bus Pre vU4 2yr BKF Mar 2025</v>
          </cell>
          <cell r="AH490" t="str">
            <v>C25F</v>
          </cell>
        </row>
        <row r="491">
          <cell r="B491" t="str">
            <v>Electricity</v>
          </cell>
          <cell r="C491">
            <v>17</v>
          </cell>
          <cell r="E491" t="str">
            <v>OffPeak</v>
          </cell>
          <cell r="H491" t="str">
            <v>Renewal</v>
          </cell>
          <cell r="I491">
            <v>24</v>
          </cell>
          <cell r="J491">
            <v>10000</v>
          </cell>
          <cell r="K491">
            <v>29999</v>
          </cell>
          <cell r="L491">
            <v>44901</v>
          </cell>
          <cell r="N491">
            <v>44901</v>
          </cell>
          <cell r="P491" t="str">
            <v>Direct Debit</v>
          </cell>
          <cell r="Q491" t="str">
            <v>For Business</v>
          </cell>
          <cell r="R491" t="str">
            <v>With S/C</v>
          </cell>
          <cell r="S491" t="str">
            <v>N</v>
          </cell>
          <cell r="X491">
            <v>10</v>
          </cell>
          <cell r="Z491">
            <v>41.99</v>
          </cell>
          <cell r="AC491">
            <v>45747</v>
          </cell>
          <cell r="AD491" t="str">
            <v>U4</v>
          </cell>
          <cell r="AE491" t="str">
            <v>EBC_FORBUSPF_C25F</v>
          </cell>
          <cell r="AF491" t="str">
            <v>For Business vU4 Mar 2025</v>
          </cell>
          <cell r="AG491" t="str">
            <v>Elec For Bus Pre vU4 2yr BKF Mar 2025</v>
          </cell>
          <cell r="AH491" t="str">
            <v>C25F</v>
          </cell>
        </row>
        <row r="492">
          <cell r="B492" t="str">
            <v>Electricity</v>
          </cell>
          <cell r="C492">
            <v>18</v>
          </cell>
          <cell r="E492" t="str">
            <v>OffPeak</v>
          </cell>
          <cell r="H492" t="str">
            <v>Renewal</v>
          </cell>
          <cell r="I492">
            <v>24</v>
          </cell>
          <cell r="J492">
            <v>10000</v>
          </cell>
          <cell r="K492">
            <v>29999</v>
          </cell>
          <cell r="L492">
            <v>44901</v>
          </cell>
          <cell r="N492">
            <v>44901</v>
          </cell>
          <cell r="P492" t="str">
            <v>Direct Debit</v>
          </cell>
          <cell r="Q492" t="str">
            <v>For Business</v>
          </cell>
          <cell r="R492" t="str">
            <v>With S/C</v>
          </cell>
          <cell r="S492" t="str">
            <v>N</v>
          </cell>
          <cell r="X492">
            <v>10</v>
          </cell>
          <cell r="Z492">
            <v>41</v>
          </cell>
          <cell r="AC492">
            <v>45747</v>
          </cell>
          <cell r="AD492" t="str">
            <v>U4</v>
          </cell>
          <cell r="AE492" t="str">
            <v>EBC_FORBUSPF_C25F</v>
          </cell>
          <cell r="AF492" t="str">
            <v>For Business vU4 Mar 2025</v>
          </cell>
          <cell r="AG492" t="str">
            <v>Elec For Bus Pre vU4 2yr BKF Mar 2025</v>
          </cell>
          <cell r="AH492" t="str">
            <v>C25F</v>
          </cell>
        </row>
        <row r="493">
          <cell r="B493" t="str">
            <v>Electricity</v>
          </cell>
          <cell r="C493">
            <v>19</v>
          </cell>
          <cell r="E493" t="str">
            <v>OffPeak</v>
          </cell>
          <cell r="H493" t="str">
            <v>Renewal</v>
          </cell>
          <cell r="I493">
            <v>24</v>
          </cell>
          <cell r="J493">
            <v>10000</v>
          </cell>
          <cell r="K493">
            <v>29999</v>
          </cell>
          <cell r="L493">
            <v>44901</v>
          </cell>
          <cell r="N493">
            <v>44901</v>
          </cell>
          <cell r="P493" t="str">
            <v>Direct Debit</v>
          </cell>
          <cell r="Q493" t="str">
            <v>For Business</v>
          </cell>
          <cell r="R493" t="str">
            <v>With S/C</v>
          </cell>
          <cell r="S493" t="str">
            <v>N</v>
          </cell>
          <cell r="X493">
            <v>10</v>
          </cell>
          <cell r="Z493">
            <v>43.24</v>
          </cell>
          <cell r="AC493">
            <v>45747</v>
          </cell>
          <cell r="AD493" t="str">
            <v>U4</v>
          </cell>
          <cell r="AE493" t="str">
            <v>EBC_FORBUSPF_C25F</v>
          </cell>
          <cell r="AF493" t="str">
            <v>For Business vU4 Mar 2025</v>
          </cell>
          <cell r="AG493" t="str">
            <v>Elec For Bus Pre vU4 2yr BKF Mar 2025</v>
          </cell>
          <cell r="AH493" t="str">
            <v>C25F</v>
          </cell>
        </row>
        <row r="494">
          <cell r="B494" t="str">
            <v>Electricity</v>
          </cell>
          <cell r="C494">
            <v>20</v>
          </cell>
          <cell r="E494" t="str">
            <v>OffPeak</v>
          </cell>
          <cell r="H494" t="str">
            <v>Renewal</v>
          </cell>
          <cell r="I494">
            <v>24</v>
          </cell>
          <cell r="J494">
            <v>10000</v>
          </cell>
          <cell r="K494">
            <v>29999</v>
          </cell>
          <cell r="L494">
            <v>44901</v>
          </cell>
          <cell r="N494">
            <v>44901</v>
          </cell>
          <cell r="P494" t="str">
            <v>Direct Debit</v>
          </cell>
          <cell r="Q494" t="str">
            <v>For Business</v>
          </cell>
          <cell r="R494" t="str">
            <v>With S/C</v>
          </cell>
          <cell r="S494" t="str">
            <v>N</v>
          </cell>
          <cell r="X494">
            <v>10</v>
          </cell>
          <cell r="Z494">
            <v>40.5</v>
          </cell>
          <cell r="AC494">
            <v>45747</v>
          </cell>
          <cell r="AD494" t="str">
            <v>U4</v>
          </cell>
          <cell r="AE494" t="str">
            <v>EBC_FORBUSPF_C25F</v>
          </cell>
          <cell r="AF494" t="str">
            <v>For Business vU4 Mar 2025</v>
          </cell>
          <cell r="AG494" t="str">
            <v>Elec For Bus Pre vU4 2yr BKF Mar 2025</v>
          </cell>
          <cell r="AH494" t="str">
            <v>C25F</v>
          </cell>
        </row>
        <row r="495">
          <cell r="B495" t="str">
            <v>Electricity</v>
          </cell>
          <cell r="C495">
            <v>21</v>
          </cell>
          <cell r="E495" t="str">
            <v>OffPeak</v>
          </cell>
          <cell r="H495" t="str">
            <v>Renewal</v>
          </cell>
          <cell r="I495">
            <v>24</v>
          </cell>
          <cell r="J495">
            <v>10000</v>
          </cell>
          <cell r="K495">
            <v>29999</v>
          </cell>
          <cell r="L495">
            <v>44901</v>
          </cell>
          <cell r="N495">
            <v>44901</v>
          </cell>
          <cell r="P495" t="str">
            <v>Direct Debit</v>
          </cell>
          <cell r="Q495" t="str">
            <v>For Business</v>
          </cell>
          <cell r="R495" t="str">
            <v>With S/C</v>
          </cell>
          <cell r="S495" t="str">
            <v>N</v>
          </cell>
          <cell r="X495">
            <v>10</v>
          </cell>
          <cell r="Z495">
            <v>42.47</v>
          </cell>
          <cell r="AC495">
            <v>45747</v>
          </cell>
          <cell r="AD495" t="str">
            <v>U4</v>
          </cell>
          <cell r="AE495" t="str">
            <v>EBC_FORBUSPF_C25F</v>
          </cell>
          <cell r="AF495" t="str">
            <v>For Business vU4 Mar 2025</v>
          </cell>
          <cell r="AG495" t="str">
            <v>Elec For Bus Pre vU4 2yr BKF Mar 2025</v>
          </cell>
          <cell r="AH495" t="str">
            <v>C25F</v>
          </cell>
        </row>
        <row r="496">
          <cell r="B496" t="str">
            <v>Electricity</v>
          </cell>
          <cell r="C496">
            <v>22</v>
          </cell>
          <cell r="E496" t="str">
            <v>OffPeak</v>
          </cell>
          <cell r="H496" t="str">
            <v>Renewal</v>
          </cell>
          <cell r="I496">
            <v>24</v>
          </cell>
          <cell r="J496">
            <v>10000</v>
          </cell>
          <cell r="K496">
            <v>29999</v>
          </cell>
          <cell r="L496">
            <v>44901</v>
          </cell>
          <cell r="N496">
            <v>44901</v>
          </cell>
          <cell r="P496" t="str">
            <v>Direct Debit</v>
          </cell>
          <cell r="Q496" t="str">
            <v>For Business</v>
          </cell>
          <cell r="R496" t="str">
            <v>With S/C</v>
          </cell>
          <cell r="S496" t="str">
            <v>N</v>
          </cell>
          <cell r="X496">
            <v>10</v>
          </cell>
          <cell r="Z496">
            <v>39.79</v>
          </cell>
          <cell r="AC496">
            <v>45747</v>
          </cell>
          <cell r="AD496" t="str">
            <v>U4</v>
          </cell>
          <cell r="AE496" t="str">
            <v>EBC_FORBUSPF_C25F</v>
          </cell>
          <cell r="AF496" t="str">
            <v>For Business vU4 Mar 2025</v>
          </cell>
          <cell r="AG496" t="str">
            <v>Elec For Bus Pre vU4 2yr BKF Mar 2025</v>
          </cell>
          <cell r="AH496" t="str">
            <v>C25F</v>
          </cell>
        </row>
        <row r="497">
          <cell r="B497" t="str">
            <v>Electricity</v>
          </cell>
          <cell r="C497">
            <v>23</v>
          </cell>
          <cell r="E497" t="str">
            <v>OffPeak</v>
          </cell>
          <cell r="H497" t="str">
            <v>Renewal</v>
          </cell>
          <cell r="I497">
            <v>24</v>
          </cell>
          <cell r="J497">
            <v>10000</v>
          </cell>
          <cell r="K497">
            <v>29999</v>
          </cell>
          <cell r="L497">
            <v>44901</v>
          </cell>
          <cell r="N497">
            <v>44901</v>
          </cell>
          <cell r="P497" t="str">
            <v>Direct Debit</v>
          </cell>
          <cell r="Q497" t="str">
            <v>For Business</v>
          </cell>
          <cell r="R497" t="str">
            <v>With S/C</v>
          </cell>
          <cell r="S497" t="str">
            <v>N</v>
          </cell>
          <cell r="X497">
            <v>10</v>
          </cell>
          <cell r="Z497">
            <v>39.1</v>
          </cell>
          <cell r="AC497">
            <v>45747</v>
          </cell>
          <cell r="AD497" t="str">
            <v>U4</v>
          </cell>
          <cell r="AE497" t="str">
            <v>EBC_FORBUSPF_C25F</v>
          </cell>
          <cell r="AF497" t="str">
            <v>For Business vU4 Mar 2025</v>
          </cell>
          <cell r="AG497" t="str">
            <v>Elec For Bus Pre vU4 2yr BKF Mar 2025</v>
          </cell>
          <cell r="AH497" t="str">
            <v>C25F</v>
          </cell>
        </row>
        <row r="560">
          <cell r="B560" t="str">
            <v>Electricity</v>
          </cell>
          <cell r="C560">
            <v>10</v>
          </cell>
          <cell r="E560" t="str">
            <v>Standard</v>
          </cell>
          <cell r="H560" t="str">
            <v>Renewal</v>
          </cell>
          <cell r="I560">
            <v>12</v>
          </cell>
          <cell r="J560">
            <v>30000</v>
          </cell>
          <cell r="K560">
            <v>49999</v>
          </cell>
          <cell r="L560">
            <v>44901</v>
          </cell>
          <cell r="N560">
            <v>44901</v>
          </cell>
          <cell r="P560" t="str">
            <v>Direct Debit</v>
          </cell>
          <cell r="Q560" t="str">
            <v>For Business</v>
          </cell>
          <cell r="R560" t="str">
            <v>With S/C</v>
          </cell>
          <cell r="S560" t="str">
            <v>N</v>
          </cell>
          <cell r="X560">
            <v>43.97</v>
          </cell>
          <cell r="Y560">
            <v>50.95</v>
          </cell>
          <cell r="AC560">
            <v>45382</v>
          </cell>
          <cell r="AD560" t="str">
            <v>U4</v>
          </cell>
          <cell r="AE560" t="str">
            <v>EBC_FORBUSPF_C24F</v>
          </cell>
          <cell r="AF560" t="str">
            <v>For Business vU4 Mar 2024</v>
          </cell>
          <cell r="AG560" t="str">
            <v>Elec For Bus Pre vU4 1yr BKF Mar 2024</v>
          </cell>
          <cell r="AH560" t="str">
            <v>C24F</v>
          </cell>
        </row>
        <row r="561">
          <cell r="B561" t="str">
            <v>Electricity</v>
          </cell>
          <cell r="C561">
            <v>11</v>
          </cell>
          <cell r="E561" t="str">
            <v>Standard</v>
          </cell>
          <cell r="H561" t="str">
            <v>Renewal</v>
          </cell>
          <cell r="I561">
            <v>12</v>
          </cell>
          <cell r="J561">
            <v>30000</v>
          </cell>
          <cell r="K561">
            <v>49999</v>
          </cell>
          <cell r="L561">
            <v>44901</v>
          </cell>
          <cell r="N561">
            <v>44901</v>
          </cell>
          <cell r="P561" t="str">
            <v>Direct Debit</v>
          </cell>
          <cell r="Q561" t="str">
            <v>For Business</v>
          </cell>
          <cell r="R561" t="str">
            <v>With S/C</v>
          </cell>
          <cell r="S561" t="str">
            <v>N</v>
          </cell>
          <cell r="X561">
            <v>72</v>
          </cell>
          <cell r="Y561">
            <v>49.6</v>
          </cell>
          <cell r="AC561">
            <v>45382</v>
          </cell>
          <cell r="AD561" t="str">
            <v>U4</v>
          </cell>
          <cell r="AE561" t="str">
            <v>EBC_FORBUSPF_C24F</v>
          </cell>
          <cell r="AF561" t="str">
            <v>For Business vU4 Mar 2024</v>
          </cell>
          <cell r="AG561" t="str">
            <v>Elec For Bus Pre vU4 1yr BKF Mar 2024</v>
          </cell>
          <cell r="AH561" t="str">
            <v>C24F</v>
          </cell>
        </row>
        <row r="562">
          <cell r="B562" t="str">
            <v>Electricity</v>
          </cell>
          <cell r="C562">
            <v>12</v>
          </cell>
          <cell r="E562" t="str">
            <v>Standard</v>
          </cell>
          <cell r="H562" t="str">
            <v>Renewal</v>
          </cell>
          <cell r="I562">
            <v>12</v>
          </cell>
          <cell r="J562">
            <v>30000</v>
          </cell>
          <cell r="K562">
            <v>49999</v>
          </cell>
          <cell r="L562">
            <v>44901</v>
          </cell>
          <cell r="N562">
            <v>44901</v>
          </cell>
          <cell r="P562" t="str">
            <v>Direct Debit</v>
          </cell>
          <cell r="Q562" t="str">
            <v>For Business</v>
          </cell>
          <cell r="R562" t="str">
            <v>With S/C</v>
          </cell>
          <cell r="S562" t="str">
            <v>N</v>
          </cell>
          <cell r="X562">
            <v>26.12</v>
          </cell>
          <cell r="Y562">
            <v>50.37</v>
          </cell>
          <cell r="AC562">
            <v>45382</v>
          </cell>
          <cell r="AD562" t="str">
            <v>U4</v>
          </cell>
          <cell r="AE562" t="str">
            <v>EBC_FORBUSPF_C24F</v>
          </cell>
          <cell r="AF562" t="str">
            <v>For Business vU4 Mar 2024</v>
          </cell>
          <cell r="AG562" t="str">
            <v>Elec For Bus Pre vU4 1yr BKF Mar 2024</v>
          </cell>
          <cell r="AH562" t="str">
            <v>C24F</v>
          </cell>
        </row>
        <row r="563">
          <cell r="B563" t="str">
            <v>Electricity</v>
          </cell>
          <cell r="C563">
            <v>13</v>
          </cell>
          <cell r="E563" t="str">
            <v>Standard</v>
          </cell>
          <cell r="H563" t="str">
            <v>Renewal</v>
          </cell>
          <cell r="I563">
            <v>12</v>
          </cell>
          <cell r="J563">
            <v>30000</v>
          </cell>
          <cell r="K563">
            <v>49999</v>
          </cell>
          <cell r="L563">
            <v>44901</v>
          </cell>
          <cell r="N563">
            <v>44901</v>
          </cell>
          <cell r="P563" t="str">
            <v>Direct Debit</v>
          </cell>
          <cell r="Q563" t="str">
            <v>For Business</v>
          </cell>
          <cell r="R563" t="str">
            <v>With S/C</v>
          </cell>
          <cell r="S563" t="str">
            <v>N</v>
          </cell>
          <cell r="X563">
            <v>71.72</v>
          </cell>
          <cell r="Y563">
            <v>51.56</v>
          </cell>
          <cell r="AC563">
            <v>45382</v>
          </cell>
          <cell r="AD563" t="str">
            <v>U4</v>
          </cell>
          <cell r="AE563" t="str">
            <v>EBC_FORBUSPF_C24F</v>
          </cell>
          <cell r="AF563" t="str">
            <v>For Business vU4 Mar 2024</v>
          </cell>
          <cell r="AG563" t="str">
            <v>Elec For Bus Pre vU4 1yr BKF Mar 2024</v>
          </cell>
          <cell r="AH563" t="str">
            <v>C24F</v>
          </cell>
        </row>
        <row r="564">
          <cell r="B564" t="str">
            <v>Electricity</v>
          </cell>
          <cell r="C564">
            <v>14</v>
          </cell>
          <cell r="E564" t="str">
            <v>Standard</v>
          </cell>
          <cell r="H564" t="str">
            <v>Renewal</v>
          </cell>
          <cell r="I564">
            <v>12</v>
          </cell>
          <cell r="J564">
            <v>30000</v>
          </cell>
          <cell r="K564">
            <v>49999</v>
          </cell>
          <cell r="L564">
            <v>44901</v>
          </cell>
          <cell r="N564">
            <v>44901</v>
          </cell>
          <cell r="P564" t="str">
            <v>Direct Debit</v>
          </cell>
          <cell r="Q564" t="str">
            <v>For Business</v>
          </cell>
          <cell r="R564" t="str">
            <v>With S/C</v>
          </cell>
          <cell r="S564" t="str">
            <v>N</v>
          </cell>
          <cell r="X564">
            <v>81.319999999999993</v>
          </cell>
          <cell r="Y564">
            <v>49.67</v>
          </cell>
          <cell r="AC564">
            <v>45382</v>
          </cell>
          <cell r="AD564" t="str">
            <v>U4</v>
          </cell>
          <cell r="AE564" t="str">
            <v>EBC_FORBUSPF_C24F</v>
          </cell>
          <cell r="AF564" t="str">
            <v>For Business vU4 Mar 2024</v>
          </cell>
          <cell r="AG564" t="str">
            <v>Elec For Bus Pre vU4 1yr BKF Mar 2024</v>
          </cell>
          <cell r="AH564" t="str">
            <v>C24F</v>
          </cell>
        </row>
        <row r="565">
          <cell r="B565" t="str">
            <v>Electricity</v>
          </cell>
          <cell r="C565">
            <v>15</v>
          </cell>
          <cell r="E565" t="str">
            <v>Standard</v>
          </cell>
          <cell r="H565" t="str">
            <v>Renewal</v>
          </cell>
          <cell r="I565">
            <v>12</v>
          </cell>
          <cell r="J565">
            <v>30000</v>
          </cell>
          <cell r="K565">
            <v>49999</v>
          </cell>
          <cell r="L565">
            <v>44901</v>
          </cell>
          <cell r="N565">
            <v>44901</v>
          </cell>
          <cell r="P565" t="str">
            <v>Direct Debit</v>
          </cell>
          <cell r="Q565" t="str">
            <v>For Business</v>
          </cell>
          <cell r="R565" t="str">
            <v>With S/C</v>
          </cell>
          <cell r="S565" t="str">
            <v>N</v>
          </cell>
          <cell r="X565">
            <v>88.61</v>
          </cell>
          <cell r="Y565">
            <v>49.82</v>
          </cell>
          <cell r="AC565">
            <v>45382</v>
          </cell>
          <cell r="AD565" t="str">
            <v>U4</v>
          </cell>
          <cell r="AE565" t="str">
            <v>EBC_FORBUSPF_C24F</v>
          </cell>
          <cell r="AF565" t="str">
            <v>For Business vU4 Mar 2024</v>
          </cell>
          <cell r="AG565" t="str">
            <v>Elec For Bus Pre vU4 1yr BKF Mar 2024</v>
          </cell>
          <cell r="AH565" t="str">
            <v>C24F</v>
          </cell>
        </row>
        <row r="566">
          <cell r="B566" t="str">
            <v>Electricity</v>
          </cell>
          <cell r="C566">
            <v>16</v>
          </cell>
          <cell r="E566" t="str">
            <v>Standard</v>
          </cell>
          <cell r="H566" t="str">
            <v>Renewal</v>
          </cell>
          <cell r="I566">
            <v>12</v>
          </cell>
          <cell r="J566">
            <v>30000</v>
          </cell>
          <cell r="K566">
            <v>49999</v>
          </cell>
          <cell r="L566">
            <v>44901</v>
          </cell>
          <cell r="N566">
            <v>44901</v>
          </cell>
          <cell r="P566" t="str">
            <v>Direct Debit</v>
          </cell>
          <cell r="Q566" t="str">
            <v>For Business</v>
          </cell>
          <cell r="R566" t="str">
            <v>With S/C</v>
          </cell>
          <cell r="S566" t="str">
            <v>N</v>
          </cell>
          <cell r="X566">
            <v>54.28</v>
          </cell>
          <cell r="Y566">
            <v>50.63</v>
          </cell>
          <cell r="AC566">
            <v>45382</v>
          </cell>
          <cell r="AD566" t="str">
            <v>U4</v>
          </cell>
          <cell r="AE566" t="str">
            <v>EBC_FORBUSPF_C24F</v>
          </cell>
          <cell r="AF566" t="str">
            <v>For Business vU4 Mar 2024</v>
          </cell>
          <cell r="AG566" t="str">
            <v>Elec For Bus Pre vU4 1yr BKF Mar 2024</v>
          </cell>
          <cell r="AH566" t="str">
            <v>C24F</v>
          </cell>
        </row>
        <row r="567">
          <cell r="B567" t="str">
            <v>Electricity</v>
          </cell>
          <cell r="C567">
            <v>17</v>
          </cell>
          <cell r="E567" t="str">
            <v>Standard</v>
          </cell>
          <cell r="H567" t="str">
            <v>Renewal</v>
          </cell>
          <cell r="I567">
            <v>12</v>
          </cell>
          <cell r="J567">
            <v>30000</v>
          </cell>
          <cell r="K567">
            <v>49999</v>
          </cell>
          <cell r="L567">
            <v>44901</v>
          </cell>
          <cell r="N567">
            <v>44901</v>
          </cell>
          <cell r="P567" t="str">
            <v>Direct Debit</v>
          </cell>
          <cell r="Q567" t="str">
            <v>For Business</v>
          </cell>
          <cell r="R567" t="str">
            <v>With S/C</v>
          </cell>
          <cell r="S567" t="str">
            <v>N</v>
          </cell>
          <cell r="X567">
            <v>67.17</v>
          </cell>
          <cell r="Y567">
            <v>50.76</v>
          </cell>
          <cell r="AC567">
            <v>45382</v>
          </cell>
          <cell r="AD567" t="str">
            <v>U4</v>
          </cell>
          <cell r="AE567" t="str">
            <v>EBC_FORBUSPF_C24F</v>
          </cell>
          <cell r="AF567" t="str">
            <v>For Business vU4 Mar 2024</v>
          </cell>
          <cell r="AG567" t="str">
            <v>Elec For Bus Pre vU4 1yr BKF Mar 2024</v>
          </cell>
          <cell r="AH567" t="str">
            <v>C24F</v>
          </cell>
        </row>
        <row r="568">
          <cell r="B568" t="str">
            <v>Electricity</v>
          </cell>
          <cell r="C568">
            <v>18</v>
          </cell>
          <cell r="E568" t="str">
            <v>Standard</v>
          </cell>
          <cell r="H568" t="str">
            <v>Renewal</v>
          </cell>
          <cell r="I568">
            <v>12</v>
          </cell>
          <cell r="J568">
            <v>30000</v>
          </cell>
          <cell r="K568">
            <v>49999</v>
          </cell>
          <cell r="L568">
            <v>44901</v>
          </cell>
          <cell r="N568">
            <v>44901</v>
          </cell>
          <cell r="P568" t="str">
            <v>Direct Debit</v>
          </cell>
          <cell r="Q568" t="str">
            <v>For Business</v>
          </cell>
          <cell r="R568" t="str">
            <v>With S/C</v>
          </cell>
          <cell r="S568" t="str">
            <v>N</v>
          </cell>
          <cell r="X568">
            <v>81.19</v>
          </cell>
          <cell r="Y568">
            <v>50.04</v>
          </cell>
          <cell r="AC568">
            <v>45382</v>
          </cell>
          <cell r="AD568" t="str">
            <v>U4</v>
          </cell>
          <cell r="AE568" t="str">
            <v>EBC_FORBUSPF_C24F</v>
          </cell>
          <cell r="AF568" t="str">
            <v>For Business vU4 Mar 2024</v>
          </cell>
          <cell r="AG568" t="str">
            <v>Elec For Bus Pre vU4 1yr BKF Mar 2024</v>
          </cell>
          <cell r="AH568" t="str">
            <v>C24F</v>
          </cell>
        </row>
        <row r="569">
          <cell r="B569" t="str">
            <v>Electricity</v>
          </cell>
          <cell r="C569">
            <v>19</v>
          </cell>
          <cell r="E569" t="str">
            <v>Standard</v>
          </cell>
          <cell r="H569" t="str">
            <v>Renewal</v>
          </cell>
          <cell r="I569">
            <v>12</v>
          </cell>
          <cell r="J569">
            <v>30000</v>
          </cell>
          <cell r="K569">
            <v>49999</v>
          </cell>
          <cell r="L569">
            <v>44901</v>
          </cell>
          <cell r="N569">
            <v>44901</v>
          </cell>
          <cell r="P569" t="str">
            <v>Direct Debit</v>
          </cell>
          <cell r="Q569" t="str">
            <v>For Business</v>
          </cell>
          <cell r="R569" t="str">
            <v>With S/C</v>
          </cell>
          <cell r="S569" t="str">
            <v>N</v>
          </cell>
          <cell r="X569">
            <v>52.79</v>
          </cell>
          <cell r="Y569">
            <v>50.37</v>
          </cell>
          <cell r="AC569">
            <v>45382</v>
          </cell>
          <cell r="AD569" t="str">
            <v>U4</v>
          </cell>
          <cell r="AE569" t="str">
            <v>EBC_FORBUSPF_C24F</v>
          </cell>
          <cell r="AF569" t="str">
            <v>For Business vU4 Mar 2024</v>
          </cell>
          <cell r="AG569" t="str">
            <v>Elec For Bus Pre vU4 1yr BKF Mar 2024</v>
          </cell>
          <cell r="AH569" t="str">
            <v>C24F</v>
          </cell>
        </row>
        <row r="570">
          <cell r="B570" t="str">
            <v>Electricity</v>
          </cell>
          <cell r="C570">
            <v>20</v>
          </cell>
          <cell r="E570" t="str">
            <v>Standard</v>
          </cell>
          <cell r="H570" t="str">
            <v>Renewal</v>
          </cell>
          <cell r="I570">
            <v>12</v>
          </cell>
          <cell r="J570">
            <v>30000</v>
          </cell>
          <cell r="K570">
            <v>49999</v>
          </cell>
          <cell r="L570">
            <v>44901</v>
          </cell>
          <cell r="N570">
            <v>44901</v>
          </cell>
          <cell r="P570" t="str">
            <v>Direct Debit</v>
          </cell>
          <cell r="Q570" t="str">
            <v>For Business</v>
          </cell>
          <cell r="R570" t="str">
            <v>With S/C</v>
          </cell>
          <cell r="S570" t="str">
            <v>N</v>
          </cell>
          <cell r="X570">
            <v>59.66</v>
          </cell>
          <cell r="Y570">
            <v>49.88</v>
          </cell>
          <cell r="AC570">
            <v>45382</v>
          </cell>
          <cell r="AD570" t="str">
            <v>U4</v>
          </cell>
          <cell r="AE570" t="str">
            <v>EBC_FORBUSPF_C24F</v>
          </cell>
          <cell r="AF570" t="str">
            <v>For Business vU4 Mar 2024</v>
          </cell>
          <cell r="AG570" t="str">
            <v>Elec For Bus Pre vU4 1yr BKF Mar 2024</v>
          </cell>
          <cell r="AH570" t="str">
            <v>C24F</v>
          </cell>
        </row>
        <row r="571">
          <cell r="B571" t="str">
            <v>Electricity</v>
          </cell>
          <cell r="C571">
            <v>21</v>
          </cell>
          <cell r="E571" t="str">
            <v>Standard</v>
          </cell>
          <cell r="H571" t="str">
            <v>Renewal</v>
          </cell>
          <cell r="I571">
            <v>12</v>
          </cell>
          <cell r="J571">
            <v>30000</v>
          </cell>
          <cell r="K571">
            <v>49999</v>
          </cell>
          <cell r="L571">
            <v>44901</v>
          </cell>
          <cell r="N571">
            <v>44901</v>
          </cell>
          <cell r="P571" t="str">
            <v>Direct Debit</v>
          </cell>
          <cell r="Q571" t="str">
            <v>For Business</v>
          </cell>
          <cell r="R571" t="str">
            <v>With S/C</v>
          </cell>
          <cell r="S571" t="str">
            <v>N</v>
          </cell>
          <cell r="X571">
            <v>89.2</v>
          </cell>
          <cell r="Y571">
            <v>49.72</v>
          </cell>
          <cell r="AC571">
            <v>45382</v>
          </cell>
          <cell r="AD571" t="str">
            <v>U4</v>
          </cell>
          <cell r="AE571" t="str">
            <v>EBC_FORBUSPF_C24F</v>
          </cell>
          <cell r="AF571" t="str">
            <v>For Business vU4 Mar 2024</v>
          </cell>
          <cell r="AG571" t="str">
            <v>Elec For Bus Pre vU4 1yr BKF Mar 2024</v>
          </cell>
          <cell r="AH571" t="str">
            <v>C24F</v>
          </cell>
        </row>
        <row r="572">
          <cell r="B572" t="str">
            <v>Electricity</v>
          </cell>
          <cell r="C572">
            <v>22</v>
          </cell>
          <cell r="E572" t="str">
            <v>Standard</v>
          </cell>
          <cell r="H572" t="str">
            <v>Renewal</v>
          </cell>
          <cell r="I572">
            <v>12</v>
          </cell>
          <cell r="J572">
            <v>30000</v>
          </cell>
          <cell r="K572">
            <v>49999</v>
          </cell>
          <cell r="L572">
            <v>44901</v>
          </cell>
          <cell r="N572">
            <v>44901</v>
          </cell>
          <cell r="P572" t="str">
            <v>Direct Debit</v>
          </cell>
          <cell r="Q572" t="str">
            <v>For Business</v>
          </cell>
          <cell r="R572" t="str">
            <v>With S/C</v>
          </cell>
          <cell r="S572" t="str">
            <v>N</v>
          </cell>
          <cell r="X572">
            <v>96.39</v>
          </cell>
          <cell r="Y572">
            <v>49.41</v>
          </cell>
          <cell r="AC572">
            <v>45382</v>
          </cell>
          <cell r="AD572" t="str">
            <v>U4</v>
          </cell>
          <cell r="AE572" t="str">
            <v>EBC_FORBUSPF_C24F</v>
          </cell>
          <cell r="AF572" t="str">
            <v>For Business vU4 Mar 2024</v>
          </cell>
          <cell r="AG572" t="str">
            <v>Elec For Bus Pre vU4 1yr BKF Mar 2024</v>
          </cell>
          <cell r="AH572" t="str">
            <v>C24F</v>
          </cell>
        </row>
        <row r="573">
          <cell r="B573" t="str">
            <v>Electricity</v>
          </cell>
          <cell r="C573">
            <v>23</v>
          </cell>
          <cell r="E573" t="str">
            <v>Standard</v>
          </cell>
          <cell r="H573" t="str">
            <v>Renewal</v>
          </cell>
          <cell r="I573">
            <v>12</v>
          </cell>
          <cell r="J573">
            <v>30000</v>
          </cell>
          <cell r="K573">
            <v>49999</v>
          </cell>
          <cell r="L573">
            <v>44901</v>
          </cell>
          <cell r="N573">
            <v>44901</v>
          </cell>
          <cell r="P573" t="str">
            <v>Direct Debit</v>
          </cell>
          <cell r="Q573" t="str">
            <v>For Business</v>
          </cell>
          <cell r="R573" t="str">
            <v>With S/C</v>
          </cell>
          <cell r="S573" t="str">
            <v>N</v>
          </cell>
          <cell r="X573">
            <v>79.2</v>
          </cell>
          <cell r="Y573">
            <v>50.09</v>
          </cell>
          <cell r="AC573">
            <v>45382</v>
          </cell>
          <cell r="AD573" t="str">
            <v>U4</v>
          </cell>
          <cell r="AE573" t="str">
            <v>EBC_FORBUSPF_C24F</v>
          </cell>
          <cell r="AF573" t="str">
            <v>For Business vU4 Mar 2024</v>
          </cell>
          <cell r="AG573" t="str">
            <v>Elec For Bus Pre vU4 1yr BKF Mar 2024</v>
          </cell>
          <cell r="AH573" t="str">
            <v>C24F</v>
          </cell>
        </row>
        <row r="574">
          <cell r="B574" t="str">
            <v>Electricity</v>
          </cell>
          <cell r="C574">
            <v>10</v>
          </cell>
          <cell r="E574" t="str">
            <v>Economy7</v>
          </cell>
          <cell r="H574" t="str">
            <v>Renewal</v>
          </cell>
          <cell r="I574">
            <v>12</v>
          </cell>
          <cell r="J574">
            <v>30000</v>
          </cell>
          <cell r="K574">
            <v>49999</v>
          </cell>
          <cell r="L574">
            <v>44901</v>
          </cell>
          <cell r="N574">
            <v>44901</v>
          </cell>
          <cell r="P574" t="str">
            <v>Direct Debit</v>
          </cell>
          <cell r="Q574" t="str">
            <v>For Business</v>
          </cell>
          <cell r="R574" t="str">
            <v>With S/C</v>
          </cell>
          <cell r="S574" t="str">
            <v>N</v>
          </cell>
          <cell r="X574">
            <v>43.97</v>
          </cell>
          <cell r="Y574">
            <v>52.43</v>
          </cell>
          <cell r="Z574">
            <v>38.26</v>
          </cell>
          <cell r="AC574">
            <v>45382</v>
          </cell>
          <cell r="AD574" t="str">
            <v>U4</v>
          </cell>
          <cell r="AE574" t="str">
            <v>EBC_FORBUSPF_C24F</v>
          </cell>
          <cell r="AF574" t="str">
            <v>For Business vU4 Mar 2024</v>
          </cell>
          <cell r="AG574" t="str">
            <v>Elec For Bus Pre vU4 1yr BKF Mar 2024</v>
          </cell>
          <cell r="AH574" t="str">
            <v>C24F</v>
          </cell>
        </row>
        <row r="575">
          <cell r="B575" t="str">
            <v>Electricity</v>
          </cell>
          <cell r="C575">
            <v>11</v>
          </cell>
          <cell r="E575" t="str">
            <v>Economy7</v>
          </cell>
          <cell r="H575" t="str">
            <v>Renewal</v>
          </cell>
          <cell r="I575">
            <v>12</v>
          </cell>
          <cell r="J575">
            <v>30000</v>
          </cell>
          <cell r="K575">
            <v>49999</v>
          </cell>
          <cell r="L575">
            <v>44901</v>
          </cell>
          <cell r="N575">
            <v>44901</v>
          </cell>
          <cell r="P575" t="str">
            <v>Direct Debit</v>
          </cell>
          <cell r="Q575" t="str">
            <v>For Business</v>
          </cell>
          <cell r="R575" t="str">
            <v>With S/C</v>
          </cell>
          <cell r="S575" t="str">
            <v>N</v>
          </cell>
          <cell r="X575">
            <v>72</v>
          </cell>
          <cell r="Y575">
            <v>50.84</v>
          </cell>
          <cell r="Z575">
            <v>38.47</v>
          </cell>
          <cell r="AC575">
            <v>45382</v>
          </cell>
          <cell r="AD575" t="str">
            <v>U4</v>
          </cell>
          <cell r="AE575" t="str">
            <v>EBC_FORBUSPF_C24F</v>
          </cell>
          <cell r="AF575" t="str">
            <v>For Business vU4 Mar 2024</v>
          </cell>
          <cell r="AG575" t="str">
            <v>Elec For Bus Pre vU4 1yr BKF Mar 2024</v>
          </cell>
          <cell r="AH575" t="str">
            <v>C24F</v>
          </cell>
        </row>
        <row r="576">
          <cell r="B576" t="str">
            <v>Electricity</v>
          </cell>
          <cell r="C576">
            <v>12</v>
          </cell>
          <cell r="E576" t="str">
            <v>Economy7</v>
          </cell>
          <cell r="H576" t="str">
            <v>Renewal</v>
          </cell>
          <cell r="I576">
            <v>12</v>
          </cell>
          <cell r="J576">
            <v>30000</v>
          </cell>
          <cell r="K576">
            <v>49999</v>
          </cell>
          <cell r="L576">
            <v>44901</v>
          </cell>
          <cell r="N576">
            <v>44901</v>
          </cell>
          <cell r="P576" t="str">
            <v>Direct Debit</v>
          </cell>
          <cell r="Q576" t="str">
            <v>For Business</v>
          </cell>
          <cell r="R576" t="str">
            <v>With S/C</v>
          </cell>
          <cell r="S576" t="str">
            <v>N</v>
          </cell>
          <cell r="X576">
            <v>26.12</v>
          </cell>
          <cell r="Y576">
            <v>51.42</v>
          </cell>
          <cell r="Z576">
            <v>37.71</v>
          </cell>
          <cell r="AC576">
            <v>45382</v>
          </cell>
          <cell r="AD576" t="str">
            <v>U4</v>
          </cell>
          <cell r="AE576" t="str">
            <v>EBC_FORBUSPF_C24F</v>
          </cell>
          <cell r="AF576" t="str">
            <v>For Business vU4 Mar 2024</v>
          </cell>
          <cell r="AG576" t="str">
            <v>Elec For Bus Pre vU4 1yr BKF Mar 2024</v>
          </cell>
          <cell r="AH576" t="str">
            <v>C24F</v>
          </cell>
        </row>
        <row r="577">
          <cell r="B577" t="str">
            <v>Electricity</v>
          </cell>
          <cell r="C577">
            <v>13</v>
          </cell>
          <cell r="E577" t="str">
            <v>Economy7</v>
          </cell>
          <cell r="H577" t="str">
            <v>Renewal</v>
          </cell>
          <cell r="I577">
            <v>12</v>
          </cell>
          <cell r="J577">
            <v>30000</v>
          </cell>
          <cell r="K577">
            <v>49999</v>
          </cell>
          <cell r="L577">
            <v>44901</v>
          </cell>
          <cell r="N577">
            <v>44901</v>
          </cell>
          <cell r="P577" t="str">
            <v>Direct Debit</v>
          </cell>
          <cell r="Q577" t="str">
            <v>For Business</v>
          </cell>
          <cell r="R577" t="str">
            <v>With S/C</v>
          </cell>
          <cell r="S577" t="str">
            <v>N</v>
          </cell>
          <cell r="X577">
            <v>71.72</v>
          </cell>
          <cell r="Y577">
            <v>53.6</v>
          </cell>
          <cell r="Z577">
            <v>38.28</v>
          </cell>
          <cell r="AC577">
            <v>45382</v>
          </cell>
          <cell r="AD577" t="str">
            <v>U4</v>
          </cell>
          <cell r="AE577" t="str">
            <v>EBC_FORBUSPF_C24F</v>
          </cell>
          <cell r="AF577" t="str">
            <v>For Business vU4 Mar 2024</v>
          </cell>
          <cell r="AG577" t="str">
            <v>Elec For Bus Pre vU4 1yr BKF Mar 2024</v>
          </cell>
          <cell r="AH577" t="str">
            <v>C24F</v>
          </cell>
        </row>
        <row r="578">
          <cell r="B578" t="str">
            <v>Electricity</v>
          </cell>
          <cell r="C578">
            <v>14</v>
          </cell>
          <cell r="E578" t="str">
            <v>Economy7</v>
          </cell>
          <cell r="H578" t="str">
            <v>Renewal</v>
          </cell>
          <cell r="I578">
            <v>12</v>
          </cell>
          <cell r="J578">
            <v>30000</v>
          </cell>
          <cell r="K578">
            <v>49999</v>
          </cell>
          <cell r="L578">
            <v>44901</v>
          </cell>
          <cell r="N578">
            <v>44901</v>
          </cell>
          <cell r="P578" t="str">
            <v>Direct Debit</v>
          </cell>
          <cell r="Q578" t="str">
            <v>For Business</v>
          </cell>
          <cell r="R578" t="str">
            <v>With S/C</v>
          </cell>
          <cell r="S578" t="str">
            <v>N</v>
          </cell>
          <cell r="X578">
            <v>81.319999999999993</v>
          </cell>
          <cell r="Y578">
            <v>51.25</v>
          </cell>
          <cell r="Z578">
            <v>37.94</v>
          </cell>
          <cell r="AC578">
            <v>45382</v>
          </cell>
          <cell r="AD578" t="str">
            <v>U4</v>
          </cell>
          <cell r="AE578" t="str">
            <v>EBC_FORBUSPF_C24F</v>
          </cell>
          <cell r="AF578" t="str">
            <v>For Business vU4 Mar 2024</v>
          </cell>
          <cell r="AG578" t="str">
            <v>Elec For Bus Pre vU4 1yr BKF Mar 2024</v>
          </cell>
          <cell r="AH578" t="str">
            <v>C24F</v>
          </cell>
        </row>
        <row r="579">
          <cell r="B579" t="str">
            <v>Electricity</v>
          </cell>
          <cell r="C579">
            <v>15</v>
          </cell>
          <cell r="E579" t="str">
            <v>Economy7</v>
          </cell>
          <cell r="H579" t="str">
            <v>Renewal</v>
          </cell>
          <cell r="I579">
            <v>12</v>
          </cell>
          <cell r="J579">
            <v>30000</v>
          </cell>
          <cell r="K579">
            <v>49999</v>
          </cell>
          <cell r="L579">
            <v>44901</v>
          </cell>
          <cell r="N579">
            <v>44901</v>
          </cell>
          <cell r="P579" t="str">
            <v>Direct Debit</v>
          </cell>
          <cell r="Q579" t="str">
            <v>For Business</v>
          </cell>
          <cell r="R579" t="str">
            <v>With S/C</v>
          </cell>
          <cell r="S579" t="str">
            <v>N</v>
          </cell>
          <cell r="X579">
            <v>88.61</v>
          </cell>
          <cell r="Y579">
            <v>51.62</v>
          </cell>
          <cell r="Z579">
            <v>37.770000000000003</v>
          </cell>
          <cell r="AC579">
            <v>45382</v>
          </cell>
          <cell r="AD579" t="str">
            <v>U4</v>
          </cell>
          <cell r="AE579" t="str">
            <v>EBC_FORBUSPF_C24F</v>
          </cell>
          <cell r="AF579" t="str">
            <v>For Business vU4 Mar 2024</v>
          </cell>
          <cell r="AG579" t="str">
            <v>Elec For Bus Pre vU4 1yr BKF Mar 2024</v>
          </cell>
          <cell r="AH579" t="str">
            <v>C24F</v>
          </cell>
        </row>
        <row r="580">
          <cell r="B580" t="str">
            <v>Electricity</v>
          </cell>
          <cell r="C580">
            <v>16</v>
          </cell>
          <cell r="E580" t="str">
            <v>Economy7</v>
          </cell>
          <cell r="H580" t="str">
            <v>Renewal</v>
          </cell>
          <cell r="I580">
            <v>12</v>
          </cell>
          <cell r="J580">
            <v>30000</v>
          </cell>
          <cell r="K580">
            <v>49999</v>
          </cell>
          <cell r="L580">
            <v>44901</v>
          </cell>
          <cell r="N580">
            <v>44901</v>
          </cell>
          <cell r="P580" t="str">
            <v>Direct Debit</v>
          </cell>
          <cell r="Q580" t="str">
            <v>For Business</v>
          </cell>
          <cell r="R580" t="str">
            <v>With S/C</v>
          </cell>
          <cell r="S580" t="str">
            <v>N</v>
          </cell>
          <cell r="X580">
            <v>54.28</v>
          </cell>
          <cell r="Y580">
            <v>52.39</v>
          </cell>
          <cell r="Z580">
            <v>38.28</v>
          </cell>
          <cell r="AC580">
            <v>45382</v>
          </cell>
          <cell r="AD580" t="str">
            <v>U4</v>
          </cell>
          <cell r="AE580" t="str">
            <v>EBC_FORBUSPF_C24F</v>
          </cell>
          <cell r="AF580" t="str">
            <v>For Business vU4 Mar 2024</v>
          </cell>
          <cell r="AG580" t="str">
            <v>Elec For Bus Pre vU4 1yr BKF Mar 2024</v>
          </cell>
          <cell r="AH580" t="str">
            <v>C24F</v>
          </cell>
        </row>
        <row r="581">
          <cell r="B581" t="str">
            <v>Electricity</v>
          </cell>
          <cell r="C581">
            <v>17</v>
          </cell>
          <cell r="E581" t="str">
            <v>Economy7</v>
          </cell>
          <cell r="H581" t="str">
            <v>Renewal</v>
          </cell>
          <cell r="I581">
            <v>12</v>
          </cell>
          <cell r="J581">
            <v>30000</v>
          </cell>
          <cell r="K581">
            <v>49999</v>
          </cell>
          <cell r="L581">
            <v>44901</v>
          </cell>
          <cell r="N581">
            <v>44901</v>
          </cell>
          <cell r="P581" t="str">
            <v>Direct Debit</v>
          </cell>
          <cell r="Q581" t="str">
            <v>For Business</v>
          </cell>
          <cell r="R581" t="str">
            <v>With S/C</v>
          </cell>
          <cell r="S581" t="str">
            <v>N</v>
          </cell>
          <cell r="X581">
            <v>67.17</v>
          </cell>
          <cell r="Y581">
            <v>53.05</v>
          </cell>
          <cell r="Z581">
            <v>39.04</v>
          </cell>
          <cell r="AC581">
            <v>45382</v>
          </cell>
          <cell r="AD581" t="str">
            <v>U4</v>
          </cell>
          <cell r="AE581" t="str">
            <v>EBC_FORBUSPF_C24F</v>
          </cell>
          <cell r="AF581" t="str">
            <v>For Business vU4 Mar 2024</v>
          </cell>
          <cell r="AG581" t="str">
            <v>Elec For Bus Pre vU4 1yr BKF Mar 2024</v>
          </cell>
          <cell r="AH581" t="str">
            <v>C24F</v>
          </cell>
        </row>
        <row r="582">
          <cell r="B582" t="str">
            <v>Electricity</v>
          </cell>
          <cell r="C582">
            <v>18</v>
          </cell>
          <cell r="E582" t="str">
            <v>Economy7</v>
          </cell>
          <cell r="H582" t="str">
            <v>Renewal</v>
          </cell>
          <cell r="I582">
            <v>12</v>
          </cell>
          <cell r="J582">
            <v>30000</v>
          </cell>
          <cell r="K582">
            <v>49999</v>
          </cell>
          <cell r="L582">
            <v>44901</v>
          </cell>
          <cell r="N582">
            <v>44901</v>
          </cell>
          <cell r="P582" t="str">
            <v>Direct Debit</v>
          </cell>
          <cell r="Q582" t="str">
            <v>For Business</v>
          </cell>
          <cell r="R582" t="str">
            <v>With S/C</v>
          </cell>
          <cell r="S582" t="str">
            <v>N</v>
          </cell>
          <cell r="X582">
            <v>81.19</v>
          </cell>
          <cell r="Y582">
            <v>52.66</v>
          </cell>
          <cell r="Z582">
            <v>38.18</v>
          </cell>
          <cell r="AC582">
            <v>45382</v>
          </cell>
          <cell r="AD582" t="str">
            <v>U4</v>
          </cell>
          <cell r="AE582" t="str">
            <v>EBC_FORBUSPF_C24F</v>
          </cell>
          <cell r="AF582" t="str">
            <v>For Business vU4 Mar 2024</v>
          </cell>
          <cell r="AG582" t="str">
            <v>Elec For Bus Pre vU4 1yr BKF Mar 2024</v>
          </cell>
          <cell r="AH582" t="str">
            <v>C24F</v>
          </cell>
        </row>
        <row r="583">
          <cell r="B583" t="str">
            <v>Electricity</v>
          </cell>
          <cell r="C583">
            <v>19</v>
          </cell>
          <cell r="E583" t="str">
            <v>Economy7</v>
          </cell>
          <cell r="H583" t="str">
            <v>Renewal</v>
          </cell>
          <cell r="I583">
            <v>12</v>
          </cell>
          <cell r="J583">
            <v>30000</v>
          </cell>
          <cell r="K583">
            <v>49999</v>
          </cell>
          <cell r="L583">
            <v>44901</v>
          </cell>
          <cell r="N583">
            <v>44901</v>
          </cell>
          <cell r="P583" t="str">
            <v>Direct Debit</v>
          </cell>
          <cell r="Q583" t="str">
            <v>For Business</v>
          </cell>
          <cell r="R583" t="str">
            <v>With S/C</v>
          </cell>
          <cell r="S583" t="str">
            <v>N</v>
          </cell>
          <cell r="X583">
            <v>52.79</v>
          </cell>
          <cell r="Y583">
            <v>52.22</v>
          </cell>
          <cell r="Z583">
            <v>37.880000000000003</v>
          </cell>
          <cell r="AC583">
            <v>45382</v>
          </cell>
          <cell r="AD583" t="str">
            <v>U4</v>
          </cell>
          <cell r="AE583" t="str">
            <v>EBC_FORBUSPF_C24F</v>
          </cell>
          <cell r="AF583" t="str">
            <v>For Business vU4 Mar 2024</v>
          </cell>
          <cell r="AG583" t="str">
            <v>Elec For Bus Pre vU4 1yr BKF Mar 2024</v>
          </cell>
          <cell r="AH583" t="str">
            <v>C24F</v>
          </cell>
        </row>
        <row r="584">
          <cell r="B584" t="str">
            <v>Electricity</v>
          </cell>
          <cell r="C584">
            <v>20</v>
          </cell>
          <cell r="E584" t="str">
            <v>Economy7</v>
          </cell>
          <cell r="H584" t="str">
            <v>Renewal</v>
          </cell>
          <cell r="I584">
            <v>12</v>
          </cell>
          <cell r="J584">
            <v>30000</v>
          </cell>
          <cell r="K584">
            <v>49999</v>
          </cell>
          <cell r="L584">
            <v>44901</v>
          </cell>
          <cell r="N584">
            <v>44901</v>
          </cell>
          <cell r="P584" t="str">
            <v>Direct Debit</v>
          </cell>
          <cell r="Q584" t="str">
            <v>For Business</v>
          </cell>
          <cell r="R584" t="str">
            <v>With S/C</v>
          </cell>
          <cell r="S584" t="str">
            <v>N</v>
          </cell>
          <cell r="X584">
            <v>59.66</v>
          </cell>
          <cell r="Y584">
            <v>51.64</v>
          </cell>
          <cell r="Z584">
            <v>37.93</v>
          </cell>
          <cell r="AC584">
            <v>45382</v>
          </cell>
          <cell r="AD584" t="str">
            <v>U4</v>
          </cell>
          <cell r="AE584" t="str">
            <v>EBC_FORBUSPF_C24F</v>
          </cell>
          <cell r="AF584" t="str">
            <v>For Business vU4 Mar 2024</v>
          </cell>
          <cell r="AG584" t="str">
            <v>Elec For Bus Pre vU4 1yr BKF Mar 2024</v>
          </cell>
          <cell r="AH584" t="str">
            <v>C24F</v>
          </cell>
        </row>
        <row r="585">
          <cell r="B585" t="str">
            <v>Electricity</v>
          </cell>
          <cell r="C585">
            <v>21</v>
          </cell>
          <cell r="E585" t="str">
            <v>Economy7</v>
          </cell>
          <cell r="H585" t="str">
            <v>Renewal</v>
          </cell>
          <cell r="I585">
            <v>12</v>
          </cell>
          <cell r="J585">
            <v>30000</v>
          </cell>
          <cell r="K585">
            <v>49999</v>
          </cell>
          <cell r="L585">
            <v>44901</v>
          </cell>
          <cell r="N585">
            <v>44901</v>
          </cell>
          <cell r="P585" t="str">
            <v>Direct Debit</v>
          </cell>
          <cell r="Q585" t="str">
            <v>For Business</v>
          </cell>
          <cell r="R585" t="str">
            <v>With S/C</v>
          </cell>
          <cell r="S585" t="str">
            <v>N</v>
          </cell>
          <cell r="X585">
            <v>89.2</v>
          </cell>
          <cell r="Y585">
            <v>51.51</v>
          </cell>
          <cell r="Z585">
            <v>37.950000000000003</v>
          </cell>
          <cell r="AC585">
            <v>45382</v>
          </cell>
          <cell r="AD585" t="str">
            <v>U4</v>
          </cell>
          <cell r="AE585" t="str">
            <v>EBC_FORBUSPF_C24F</v>
          </cell>
          <cell r="AF585" t="str">
            <v>For Business vU4 Mar 2024</v>
          </cell>
          <cell r="AG585" t="str">
            <v>Elec For Bus Pre vU4 1yr BKF Mar 2024</v>
          </cell>
          <cell r="AH585" t="str">
            <v>C24F</v>
          </cell>
        </row>
        <row r="586">
          <cell r="B586" t="str">
            <v>Electricity</v>
          </cell>
          <cell r="C586">
            <v>22</v>
          </cell>
          <cell r="E586" t="str">
            <v>Economy7</v>
          </cell>
          <cell r="H586" t="str">
            <v>Renewal</v>
          </cell>
          <cell r="I586">
            <v>12</v>
          </cell>
          <cell r="J586">
            <v>30000</v>
          </cell>
          <cell r="K586">
            <v>49999</v>
          </cell>
          <cell r="L586">
            <v>44901</v>
          </cell>
          <cell r="N586">
            <v>44901</v>
          </cell>
          <cell r="P586" t="str">
            <v>Direct Debit</v>
          </cell>
          <cell r="Q586" t="str">
            <v>For Business</v>
          </cell>
          <cell r="R586" t="str">
            <v>With S/C</v>
          </cell>
          <cell r="S586" t="str">
            <v>N</v>
          </cell>
          <cell r="X586">
            <v>96.39</v>
          </cell>
          <cell r="Y586">
            <v>51.17</v>
          </cell>
          <cell r="Z586">
            <v>37.86</v>
          </cell>
          <cell r="AC586">
            <v>45382</v>
          </cell>
          <cell r="AD586" t="str">
            <v>U4</v>
          </cell>
          <cell r="AE586" t="str">
            <v>EBC_FORBUSPF_C24F</v>
          </cell>
          <cell r="AF586" t="str">
            <v>For Business vU4 Mar 2024</v>
          </cell>
          <cell r="AG586" t="str">
            <v>Elec For Bus Pre vU4 1yr BKF Mar 2024</v>
          </cell>
          <cell r="AH586" t="str">
            <v>C24F</v>
          </cell>
        </row>
        <row r="587">
          <cell r="B587" t="str">
            <v>Electricity</v>
          </cell>
          <cell r="C587">
            <v>23</v>
          </cell>
          <cell r="E587" t="str">
            <v>Economy7</v>
          </cell>
          <cell r="H587" t="str">
            <v>Renewal</v>
          </cell>
          <cell r="I587">
            <v>12</v>
          </cell>
          <cell r="J587">
            <v>30000</v>
          </cell>
          <cell r="K587">
            <v>49999</v>
          </cell>
          <cell r="L587">
            <v>44901</v>
          </cell>
          <cell r="N587">
            <v>44901</v>
          </cell>
          <cell r="P587" t="str">
            <v>Direct Debit</v>
          </cell>
          <cell r="Q587" t="str">
            <v>For Business</v>
          </cell>
          <cell r="R587" t="str">
            <v>With S/C</v>
          </cell>
          <cell r="S587" t="str">
            <v>N</v>
          </cell>
          <cell r="X587">
            <v>79.2</v>
          </cell>
          <cell r="Y587">
            <v>51.83</v>
          </cell>
          <cell r="Z587">
            <v>38.090000000000003</v>
          </cell>
          <cell r="AC587">
            <v>45382</v>
          </cell>
          <cell r="AD587" t="str">
            <v>U4</v>
          </cell>
          <cell r="AE587" t="str">
            <v>EBC_FORBUSPF_C24F</v>
          </cell>
          <cell r="AF587" t="str">
            <v>For Business vU4 Mar 2024</v>
          </cell>
          <cell r="AG587" t="str">
            <v>Elec For Bus Pre vU4 1yr BKF Mar 2024</v>
          </cell>
          <cell r="AH587" t="str">
            <v>C24F</v>
          </cell>
        </row>
        <row r="588">
          <cell r="B588" t="str">
            <v>Electricity</v>
          </cell>
          <cell r="C588">
            <v>10</v>
          </cell>
          <cell r="E588" t="str">
            <v>EveningAndWeekend</v>
          </cell>
          <cell r="H588" t="str">
            <v>Renewal</v>
          </cell>
          <cell r="I588">
            <v>12</v>
          </cell>
          <cell r="J588">
            <v>30000</v>
          </cell>
          <cell r="K588">
            <v>49999</v>
          </cell>
          <cell r="L588">
            <v>44901</v>
          </cell>
          <cell r="N588">
            <v>44901</v>
          </cell>
          <cell r="P588" t="str">
            <v>Direct Debit</v>
          </cell>
          <cell r="Q588" t="str">
            <v>For Business</v>
          </cell>
          <cell r="R588" t="str">
            <v>With S/C</v>
          </cell>
          <cell r="S588" t="str">
            <v>N</v>
          </cell>
          <cell r="X588">
            <v>43.97</v>
          </cell>
          <cell r="Y588">
            <v>55.76</v>
          </cell>
          <cell r="AA588">
            <v>43.12</v>
          </cell>
          <cell r="AC588">
            <v>45382</v>
          </cell>
          <cell r="AD588" t="str">
            <v>U4</v>
          </cell>
          <cell r="AE588" t="str">
            <v>EBC_FORBUSPF_C24F</v>
          </cell>
          <cell r="AF588" t="str">
            <v>For Business vU4 Mar 2024</v>
          </cell>
          <cell r="AG588" t="str">
            <v>Elec For Bus Pre vU4 1yr BKF Mar 2024</v>
          </cell>
          <cell r="AH588" t="str">
            <v>C24F</v>
          </cell>
        </row>
        <row r="589">
          <cell r="B589" t="str">
            <v>Electricity</v>
          </cell>
          <cell r="C589">
            <v>11</v>
          </cell>
          <cell r="E589" t="str">
            <v>EveningAndWeekend</v>
          </cell>
          <cell r="H589" t="str">
            <v>Renewal</v>
          </cell>
          <cell r="I589">
            <v>12</v>
          </cell>
          <cell r="J589">
            <v>30000</v>
          </cell>
          <cell r="K589">
            <v>49999</v>
          </cell>
          <cell r="L589">
            <v>44901</v>
          </cell>
          <cell r="N589">
            <v>44901</v>
          </cell>
          <cell r="P589" t="str">
            <v>Direct Debit</v>
          </cell>
          <cell r="Q589" t="str">
            <v>For Business</v>
          </cell>
          <cell r="R589" t="str">
            <v>With S/C</v>
          </cell>
          <cell r="S589" t="str">
            <v>N</v>
          </cell>
          <cell r="X589">
            <v>72</v>
          </cell>
          <cell r="Y589">
            <v>54.44</v>
          </cell>
          <cell r="AA589">
            <v>42.57</v>
          </cell>
          <cell r="AC589">
            <v>45382</v>
          </cell>
          <cell r="AD589" t="str">
            <v>U4</v>
          </cell>
          <cell r="AE589" t="str">
            <v>EBC_FORBUSPF_C24F</v>
          </cell>
          <cell r="AF589" t="str">
            <v>For Business vU4 Mar 2024</v>
          </cell>
          <cell r="AG589" t="str">
            <v>Elec For Bus Pre vU4 1yr BKF Mar 2024</v>
          </cell>
          <cell r="AH589" t="str">
            <v>C24F</v>
          </cell>
        </row>
        <row r="590">
          <cell r="B590" t="str">
            <v>Electricity</v>
          </cell>
          <cell r="C590">
            <v>12</v>
          </cell>
          <cell r="E590" t="str">
            <v>EveningAndWeekend</v>
          </cell>
          <cell r="H590" t="str">
            <v>Renewal</v>
          </cell>
          <cell r="I590">
            <v>12</v>
          </cell>
          <cell r="J590">
            <v>30000</v>
          </cell>
          <cell r="K590">
            <v>49999</v>
          </cell>
          <cell r="L590">
            <v>44901</v>
          </cell>
          <cell r="N590">
            <v>44901</v>
          </cell>
          <cell r="P590" t="str">
            <v>Direct Debit</v>
          </cell>
          <cell r="Q590" t="str">
            <v>For Business</v>
          </cell>
          <cell r="R590" t="str">
            <v>With S/C</v>
          </cell>
          <cell r="S590" t="str">
            <v>N</v>
          </cell>
          <cell r="X590">
            <v>26.12</v>
          </cell>
          <cell r="Y590">
            <v>55.23</v>
          </cell>
          <cell r="AA590">
            <v>42.41</v>
          </cell>
          <cell r="AC590">
            <v>45382</v>
          </cell>
          <cell r="AD590" t="str">
            <v>U4</v>
          </cell>
          <cell r="AE590" t="str">
            <v>EBC_FORBUSPF_C24F</v>
          </cell>
          <cell r="AF590" t="str">
            <v>For Business vU4 Mar 2024</v>
          </cell>
          <cell r="AG590" t="str">
            <v>Elec For Bus Pre vU4 1yr BKF Mar 2024</v>
          </cell>
          <cell r="AH590" t="str">
            <v>C24F</v>
          </cell>
        </row>
        <row r="591">
          <cell r="B591" t="str">
            <v>Electricity</v>
          </cell>
          <cell r="C591">
            <v>14</v>
          </cell>
          <cell r="E591" t="str">
            <v>EveningAndWeekend</v>
          </cell>
          <cell r="H591" t="str">
            <v>Renewal</v>
          </cell>
          <cell r="I591">
            <v>12</v>
          </cell>
          <cell r="J591">
            <v>30000</v>
          </cell>
          <cell r="K591">
            <v>49999</v>
          </cell>
          <cell r="L591">
            <v>44901</v>
          </cell>
          <cell r="N591">
            <v>44901</v>
          </cell>
          <cell r="P591" t="str">
            <v>Direct Debit</v>
          </cell>
          <cell r="Q591" t="str">
            <v>For Business</v>
          </cell>
          <cell r="R591" t="str">
            <v>With S/C</v>
          </cell>
          <cell r="S591" t="str">
            <v>N</v>
          </cell>
          <cell r="X591">
            <v>81.319999999999993</v>
          </cell>
          <cell r="Y591">
            <v>54.43</v>
          </cell>
          <cell r="AA591">
            <v>42.45</v>
          </cell>
          <cell r="AC591">
            <v>45382</v>
          </cell>
          <cell r="AD591" t="str">
            <v>U4</v>
          </cell>
          <cell r="AE591" t="str">
            <v>EBC_FORBUSPF_C24F</v>
          </cell>
          <cell r="AF591" t="str">
            <v>For Business vU4 Mar 2024</v>
          </cell>
          <cell r="AG591" t="str">
            <v>Elec For Bus Pre vU4 1yr BKF Mar 2024</v>
          </cell>
          <cell r="AH591" t="str">
            <v>C24F</v>
          </cell>
        </row>
        <row r="592">
          <cell r="B592" t="str">
            <v>Electricity</v>
          </cell>
          <cell r="C592">
            <v>15</v>
          </cell>
          <cell r="E592" t="str">
            <v>EveningAndWeekend</v>
          </cell>
          <cell r="H592" t="str">
            <v>Renewal</v>
          </cell>
          <cell r="I592">
            <v>12</v>
          </cell>
          <cell r="J592">
            <v>30000</v>
          </cell>
          <cell r="K592">
            <v>49999</v>
          </cell>
          <cell r="L592">
            <v>44901</v>
          </cell>
          <cell r="N592">
            <v>44901</v>
          </cell>
          <cell r="P592" t="str">
            <v>Direct Debit</v>
          </cell>
          <cell r="Q592" t="str">
            <v>For Business</v>
          </cell>
          <cell r="R592" t="str">
            <v>With S/C</v>
          </cell>
          <cell r="S592" t="str">
            <v>N</v>
          </cell>
          <cell r="X592">
            <v>88.61</v>
          </cell>
          <cell r="Y592">
            <v>54.7</v>
          </cell>
          <cell r="AA592">
            <v>42.42</v>
          </cell>
          <cell r="AC592">
            <v>45382</v>
          </cell>
          <cell r="AD592" t="str">
            <v>U4</v>
          </cell>
          <cell r="AE592" t="str">
            <v>EBC_FORBUSPF_C24F</v>
          </cell>
          <cell r="AF592" t="str">
            <v>For Business vU4 Mar 2024</v>
          </cell>
          <cell r="AG592" t="str">
            <v>Elec For Bus Pre vU4 1yr BKF Mar 2024</v>
          </cell>
          <cell r="AH592" t="str">
            <v>C24F</v>
          </cell>
        </row>
        <row r="593">
          <cell r="B593" t="str">
            <v>Electricity</v>
          </cell>
          <cell r="C593">
            <v>16</v>
          </cell>
          <cell r="E593" t="str">
            <v>EveningAndWeekend</v>
          </cell>
          <cell r="H593" t="str">
            <v>Renewal</v>
          </cell>
          <cell r="I593">
            <v>12</v>
          </cell>
          <cell r="J593">
            <v>30000</v>
          </cell>
          <cell r="K593">
            <v>49999</v>
          </cell>
          <cell r="L593">
            <v>44901</v>
          </cell>
          <cell r="N593">
            <v>44901</v>
          </cell>
          <cell r="P593" t="str">
            <v>Direct Debit</v>
          </cell>
          <cell r="Q593" t="str">
            <v>For Business</v>
          </cell>
          <cell r="R593" t="str">
            <v>With S/C</v>
          </cell>
          <cell r="S593" t="str">
            <v>N</v>
          </cell>
          <cell r="X593">
            <v>54.28</v>
          </cell>
          <cell r="Y593">
            <v>55.4</v>
          </cell>
          <cell r="AA593">
            <v>43.22</v>
          </cell>
          <cell r="AC593">
            <v>45382</v>
          </cell>
          <cell r="AD593" t="str">
            <v>U4</v>
          </cell>
          <cell r="AE593" t="str">
            <v>EBC_FORBUSPF_C24F</v>
          </cell>
          <cell r="AF593" t="str">
            <v>For Business vU4 Mar 2024</v>
          </cell>
          <cell r="AG593" t="str">
            <v>Elec For Bus Pre vU4 1yr BKF Mar 2024</v>
          </cell>
          <cell r="AH593" t="str">
            <v>C24F</v>
          </cell>
        </row>
        <row r="594">
          <cell r="B594" t="str">
            <v>Electricity</v>
          </cell>
          <cell r="C594">
            <v>17</v>
          </cell>
          <cell r="E594" t="str">
            <v>EveningAndWeekend</v>
          </cell>
          <cell r="H594" t="str">
            <v>Renewal</v>
          </cell>
          <cell r="I594">
            <v>12</v>
          </cell>
          <cell r="J594">
            <v>30000</v>
          </cell>
          <cell r="K594">
            <v>49999</v>
          </cell>
          <cell r="L594">
            <v>44901</v>
          </cell>
          <cell r="N594">
            <v>44901</v>
          </cell>
          <cell r="P594" t="str">
            <v>Direct Debit</v>
          </cell>
          <cell r="Q594" t="str">
            <v>For Business</v>
          </cell>
          <cell r="R594" t="str">
            <v>With S/C</v>
          </cell>
          <cell r="S594" t="str">
            <v>N</v>
          </cell>
          <cell r="X594">
            <v>67.17</v>
          </cell>
          <cell r="Y594">
            <v>55.58</v>
          </cell>
          <cell r="AA594">
            <v>43.46</v>
          </cell>
          <cell r="AC594">
            <v>45382</v>
          </cell>
          <cell r="AD594" t="str">
            <v>U4</v>
          </cell>
          <cell r="AE594" t="str">
            <v>EBC_FORBUSPF_C24F</v>
          </cell>
          <cell r="AF594" t="str">
            <v>For Business vU4 Mar 2024</v>
          </cell>
          <cell r="AG594" t="str">
            <v>Elec For Bus Pre vU4 1yr BKF Mar 2024</v>
          </cell>
          <cell r="AH594" t="str">
            <v>C24F</v>
          </cell>
        </row>
        <row r="595">
          <cell r="B595" t="str">
            <v>Electricity</v>
          </cell>
          <cell r="C595">
            <v>18</v>
          </cell>
          <cell r="E595" t="str">
            <v>EveningAndWeekend</v>
          </cell>
          <cell r="H595" t="str">
            <v>Renewal</v>
          </cell>
          <cell r="I595">
            <v>12</v>
          </cell>
          <cell r="J595">
            <v>30000</v>
          </cell>
          <cell r="K595">
            <v>49999</v>
          </cell>
          <cell r="L595">
            <v>44901</v>
          </cell>
          <cell r="N595">
            <v>44901</v>
          </cell>
          <cell r="P595" t="str">
            <v>Direct Debit</v>
          </cell>
          <cell r="Q595" t="str">
            <v>For Business</v>
          </cell>
          <cell r="R595" t="str">
            <v>With S/C</v>
          </cell>
          <cell r="S595" t="str">
            <v>N</v>
          </cell>
          <cell r="X595">
            <v>81.19</v>
          </cell>
          <cell r="Y595">
            <v>55.01</v>
          </cell>
          <cell r="AA595">
            <v>42.66</v>
          </cell>
          <cell r="AC595">
            <v>45382</v>
          </cell>
          <cell r="AD595" t="str">
            <v>U4</v>
          </cell>
          <cell r="AE595" t="str">
            <v>EBC_FORBUSPF_C24F</v>
          </cell>
          <cell r="AF595" t="str">
            <v>For Business vU4 Mar 2024</v>
          </cell>
          <cell r="AG595" t="str">
            <v>Elec For Bus Pre vU4 1yr BKF Mar 2024</v>
          </cell>
          <cell r="AH595" t="str">
            <v>C24F</v>
          </cell>
        </row>
        <row r="596">
          <cell r="B596" t="str">
            <v>Electricity</v>
          </cell>
          <cell r="C596">
            <v>20</v>
          </cell>
          <cell r="E596" t="str">
            <v>EveningAndWeekend</v>
          </cell>
          <cell r="H596" t="str">
            <v>Renewal</v>
          </cell>
          <cell r="I596">
            <v>12</v>
          </cell>
          <cell r="J596">
            <v>30000</v>
          </cell>
          <cell r="K596">
            <v>49999</v>
          </cell>
          <cell r="L596">
            <v>44901</v>
          </cell>
          <cell r="N596">
            <v>44901</v>
          </cell>
          <cell r="P596" t="str">
            <v>Direct Debit</v>
          </cell>
          <cell r="Q596" t="str">
            <v>For Business</v>
          </cell>
          <cell r="R596" t="str">
            <v>With S/C</v>
          </cell>
          <cell r="S596" t="str">
            <v>N</v>
          </cell>
          <cell r="X596">
            <v>59.66</v>
          </cell>
          <cell r="Y596">
            <v>54.67</v>
          </cell>
          <cell r="AA596">
            <v>43.04</v>
          </cell>
          <cell r="AC596">
            <v>45382</v>
          </cell>
          <cell r="AD596" t="str">
            <v>U4</v>
          </cell>
          <cell r="AE596" t="str">
            <v>EBC_FORBUSPF_C24F</v>
          </cell>
          <cell r="AF596" t="str">
            <v>For Business vU4 Mar 2024</v>
          </cell>
          <cell r="AG596" t="str">
            <v>Elec For Bus Pre vU4 1yr BKF Mar 2024</v>
          </cell>
          <cell r="AH596" t="str">
            <v>C24F</v>
          </cell>
        </row>
        <row r="597">
          <cell r="B597" t="str">
            <v>Electricity</v>
          </cell>
          <cell r="C597">
            <v>21</v>
          </cell>
          <cell r="E597" t="str">
            <v>EveningAndWeekend</v>
          </cell>
          <cell r="H597" t="str">
            <v>Renewal</v>
          </cell>
          <cell r="I597">
            <v>12</v>
          </cell>
          <cell r="J597">
            <v>30000</v>
          </cell>
          <cell r="K597">
            <v>49999</v>
          </cell>
          <cell r="L597">
            <v>44901</v>
          </cell>
          <cell r="N597">
            <v>44901</v>
          </cell>
          <cell r="P597" t="str">
            <v>Direct Debit</v>
          </cell>
          <cell r="Q597" t="str">
            <v>For Business</v>
          </cell>
          <cell r="R597" t="str">
            <v>With S/C</v>
          </cell>
          <cell r="S597" t="str">
            <v>N</v>
          </cell>
          <cell r="X597">
            <v>89.2</v>
          </cell>
          <cell r="Y597">
            <v>54.5</v>
          </cell>
          <cell r="AA597">
            <v>42.5</v>
          </cell>
          <cell r="AC597">
            <v>45382</v>
          </cell>
          <cell r="AD597" t="str">
            <v>U4</v>
          </cell>
          <cell r="AE597" t="str">
            <v>EBC_FORBUSPF_C24F</v>
          </cell>
          <cell r="AF597" t="str">
            <v>For Business vU4 Mar 2024</v>
          </cell>
          <cell r="AG597" t="str">
            <v>Elec For Bus Pre vU4 1yr BKF Mar 2024</v>
          </cell>
          <cell r="AH597" t="str">
            <v>C24F</v>
          </cell>
        </row>
        <row r="598">
          <cell r="B598" t="str">
            <v>Electricity</v>
          </cell>
          <cell r="C598">
            <v>22</v>
          </cell>
          <cell r="E598" t="str">
            <v>EveningAndWeekend</v>
          </cell>
          <cell r="H598" t="str">
            <v>Renewal</v>
          </cell>
          <cell r="I598">
            <v>12</v>
          </cell>
          <cell r="J598">
            <v>30000</v>
          </cell>
          <cell r="K598">
            <v>49999</v>
          </cell>
          <cell r="L598">
            <v>44901</v>
          </cell>
          <cell r="N598">
            <v>44901</v>
          </cell>
          <cell r="P598" t="str">
            <v>Direct Debit</v>
          </cell>
          <cell r="Q598" t="str">
            <v>For Business</v>
          </cell>
          <cell r="R598" t="str">
            <v>With S/C</v>
          </cell>
          <cell r="S598" t="str">
            <v>N</v>
          </cell>
          <cell r="X598">
            <v>89.2</v>
          </cell>
          <cell r="Y598">
            <v>54.5</v>
          </cell>
          <cell r="AA598">
            <v>42.5</v>
          </cell>
          <cell r="AC598">
            <v>45382</v>
          </cell>
          <cell r="AD598" t="str">
            <v>U4</v>
          </cell>
          <cell r="AE598" t="str">
            <v>EBC_FORBUSPF_C24F</v>
          </cell>
          <cell r="AF598" t="str">
            <v>For Business vU4 Mar 2024</v>
          </cell>
          <cell r="AG598" t="str">
            <v>Elec For Bus Pre vU4 1yr BKF Mar 2024</v>
          </cell>
          <cell r="AH598" t="str">
            <v>C24F</v>
          </cell>
        </row>
        <row r="599">
          <cell r="B599" t="str">
            <v>Electricity</v>
          </cell>
          <cell r="C599">
            <v>23</v>
          </cell>
          <cell r="E599" t="str">
            <v>EveningAndWeekend</v>
          </cell>
          <cell r="H599" t="str">
            <v>Renewal</v>
          </cell>
          <cell r="I599">
            <v>12</v>
          </cell>
          <cell r="J599">
            <v>30000</v>
          </cell>
          <cell r="K599">
            <v>49999</v>
          </cell>
          <cell r="L599">
            <v>44901</v>
          </cell>
          <cell r="N599">
            <v>44901</v>
          </cell>
          <cell r="P599" t="str">
            <v>Direct Debit</v>
          </cell>
          <cell r="Q599" t="str">
            <v>For Business</v>
          </cell>
          <cell r="R599" t="str">
            <v>With S/C</v>
          </cell>
          <cell r="S599" t="str">
            <v>N</v>
          </cell>
          <cell r="X599">
            <v>79.2</v>
          </cell>
          <cell r="Y599">
            <v>55.05</v>
          </cell>
          <cell r="AA599">
            <v>42.84</v>
          </cell>
          <cell r="AC599">
            <v>45382</v>
          </cell>
          <cell r="AD599" t="str">
            <v>U4</v>
          </cell>
          <cell r="AE599" t="str">
            <v>EBC_FORBUSPF_C24F</v>
          </cell>
          <cell r="AF599" t="str">
            <v>For Business vU4 Mar 2024</v>
          </cell>
          <cell r="AG599" t="str">
            <v>Elec For Bus Pre vU4 1yr BKF Mar 2024</v>
          </cell>
          <cell r="AH599" t="str">
            <v>C24F</v>
          </cell>
        </row>
        <row r="600">
          <cell r="B600" t="str">
            <v>Electricity</v>
          </cell>
          <cell r="C600">
            <v>10</v>
          </cell>
          <cell r="E600" t="str">
            <v>EveningWeekendAndNight</v>
          </cell>
          <cell r="H600" t="str">
            <v>Renewal</v>
          </cell>
          <cell r="I600">
            <v>12</v>
          </cell>
          <cell r="J600">
            <v>30000</v>
          </cell>
          <cell r="K600">
            <v>49999</v>
          </cell>
          <cell r="L600">
            <v>44901</v>
          </cell>
          <cell r="N600">
            <v>44901</v>
          </cell>
          <cell r="P600" t="str">
            <v>Direct Debit</v>
          </cell>
          <cell r="Q600" t="str">
            <v>For Business</v>
          </cell>
          <cell r="R600" t="str">
            <v>With S/C</v>
          </cell>
          <cell r="S600" t="str">
            <v>N</v>
          </cell>
          <cell r="X600">
            <v>43.97</v>
          </cell>
          <cell r="Y600">
            <v>56.65</v>
          </cell>
          <cell r="Z600">
            <v>38.26</v>
          </cell>
          <cell r="AA600">
            <v>45.3</v>
          </cell>
          <cell r="AC600">
            <v>45382</v>
          </cell>
          <cell r="AD600" t="str">
            <v>U4</v>
          </cell>
          <cell r="AE600" t="str">
            <v>EBC_FORBUSPF_C24F</v>
          </cell>
          <cell r="AF600" t="str">
            <v>For Business vU4 Mar 2024</v>
          </cell>
          <cell r="AG600" t="str">
            <v>Elec For Bus Pre vU4 1yr BKF Mar 2024</v>
          </cell>
          <cell r="AH600" t="str">
            <v>C24F</v>
          </cell>
        </row>
        <row r="601">
          <cell r="B601" t="str">
            <v>Electricity</v>
          </cell>
          <cell r="C601">
            <v>11</v>
          </cell>
          <cell r="E601" t="str">
            <v>EveningWeekendAndNight</v>
          </cell>
          <cell r="H601" t="str">
            <v>Renewal</v>
          </cell>
          <cell r="I601">
            <v>12</v>
          </cell>
          <cell r="J601">
            <v>30000</v>
          </cell>
          <cell r="K601">
            <v>49999</v>
          </cell>
          <cell r="L601">
            <v>44901</v>
          </cell>
          <cell r="N601">
            <v>44901</v>
          </cell>
          <cell r="P601" t="str">
            <v>Direct Debit</v>
          </cell>
          <cell r="Q601" t="str">
            <v>For Business</v>
          </cell>
          <cell r="R601" t="str">
            <v>With S/C</v>
          </cell>
          <cell r="S601" t="str">
            <v>N</v>
          </cell>
          <cell r="X601">
            <v>72</v>
          </cell>
          <cell r="Y601">
            <v>55.06</v>
          </cell>
          <cell r="Z601">
            <v>38.47</v>
          </cell>
          <cell r="AA601">
            <v>44.33</v>
          </cell>
          <cell r="AC601">
            <v>45382</v>
          </cell>
          <cell r="AD601" t="str">
            <v>U4</v>
          </cell>
          <cell r="AE601" t="str">
            <v>EBC_FORBUSPF_C24F</v>
          </cell>
          <cell r="AF601" t="str">
            <v>For Business vU4 Mar 2024</v>
          </cell>
          <cell r="AG601" t="str">
            <v>Elec For Bus Pre vU4 1yr BKF Mar 2024</v>
          </cell>
          <cell r="AH601" t="str">
            <v>C24F</v>
          </cell>
        </row>
        <row r="602">
          <cell r="B602" t="str">
            <v>Electricity</v>
          </cell>
          <cell r="C602">
            <v>13</v>
          </cell>
          <cell r="E602" t="str">
            <v>EveningWeekendAndNight</v>
          </cell>
          <cell r="H602" t="str">
            <v>Renewal</v>
          </cell>
          <cell r="I602">
            <v>12</v>
          </cell>
          <cell r="J602">
            <v>30000</v>
          </cell>
          <cell r="K602">
            <v>49999</v>
          </cell>
          <cell r="L602">
            <v>44901</v>
          </cell>
          <cell r="N602">
            <v>44901</v>
          </cell>
          <cell r="P602" t="str">
            <v>Direct Debit</v>
          </cell>
          <cell r="Q602" t="str">
            <v>For Business</v>
          </cell>
          <cell r="R602" t="str">
            <v>With S/C</v>
          </cell>
          <cell r="S602" t="str">
            <v>N</v>
          </cell>
          <cell r="X602">
            <v>71.72</v>
          </cell>
          <cell r="Y602">
            <v>57.58</v>
          </cell>
          <cell r="Z602">
            <v>38.28</v>
          </cell>
          <cell r="AA602">
            <v>46.06</v>
          </cell>
          <cell r="AC602">
            <v>45382</v>
          </cell>
          <cell r="AD602" t="str">
            <v>U4</v>
          </cell>
          <cell r="AE602" t="str">
            <v>EBC_FORBUSPF_C24F</v>
          </cell>
          <cell r="AF602" t="str">
            <v>For Business vU4 Mar 2024</v>
          </cell>
          <cell r="AG602" t="str">
            <v>Elec For Bus Pre vU4 1yr BKF Mar 2024</v>
          </cell>
          <cell r="AH602" t="str">
            <v>C24F</v>
          </cell>
        </row>
        <row r="603">
          <cell r="B603" t="str">
            <v>Electricity</v>
          </cell>
          <cell r="C603">
            <v>16</v>
          </cell>
          <cell r="E603" t="str">
            <v>EveningWeekendAndNight</v>
          </cell>
          <cell r="H603" t="str">
            <v>Renewal</v>
          </cell>
          <cell r="I603">
            <v>12</v>
          </cell>
          <cell r="J603">
            <v>30000</v>
          </cell>
          <cell r="K603">
            <v>49999</v>
          </cell>
          <cell r="L603">
            <v>44901</v>
          </cell>
          <cell r="N603">
            <v>44901</v>
          </cell>
          <cell r="P603" t="str">
            <v>Direct Debit</v>
          </cell>
          <cell r="Q603" t="str">
            <v>For Business</v>
          </cell>
          <cell r="R603" t="str">
            <v>With S/C</v>
          </cell>
          <cell r="S603" t="str">
            <v>N</v>
          </cell>
          <cell r="X603">
            <v>54.28</v>
          </cell>
          <cell r="Y603">
            <v>56.53</v>
          </cell>
          <cell r="Z603">
            <v>38.28</v>
          </cell>
          <cell r="AA603">
            <v>46.3</v>
          </cell>
          <cell r="AC603">
            <v>45382</v>
          </cell>
          <cell r="AD603" t="str">
            <v>U4</v>
          </cell>
          <cell r="AE603" t="str">
            <v>EBC_FORBUSPF_C24F</v>
          </cell>
          <cell r="AF603" t="str">
            <v>For Business vU4 Mar 2024</v>
          </cell>
          <cell r="AG603" t="str">
            <v>Elec For Bus Pre vU4 1yr BKF Mar 2024</v>
          </cell>
          <cell r="AH603" t="str">
            <v>C24F</v>
          </cell>
        </row>
        <row r="604">
          <cell r="B604" t="str">
            <v>Electricity</v>
          </cell>
          <cell r="C604">
            <v>19</v>
          </cell>
          <cell r="E604" t="str">
            <v>EveningWeekendAndNight</v>
          </cell>
          <cell r="H604" t="str">
            <v>Renewal</v>
          </cell>
          <cell r="I604">
            <v>12</v>
          </cell>
          <cell r="J604">
            <v>30000</v>
          </cell>
          <cell r="K604">
            <v>49999</v>
          </cell>
          <cell r="L604">
            <v>44901</v>
          </cell>
          <cell r="N604">
            <v>44901</v>
          </cell>
          <cell r="P604" t="str">
            <v>Direct Debit</v>
          </cell>
          <cell r="Q604" t="str">
            <v>For Business</v>
          </cell>
          <cell r="R604" t="str">
            <v>With S/C</v>
          </cell>
          <cell r="S604" t="str">
            <v>N</v>
          </cell>
          <cell r="X604">
            <v>52.79</v>
          </cell>
          <cell r="Y604">
            <v>55.4</v>
          </cell>
          <cell r="Z604">
            <v>37.880000000000003</v>
          </cell>
          <cell r="AA604">
            <v>45.9</v>
          </cell>
          <cell r="AC604">
            <v>45382</v>
          </cell>
          <cell r="AD604" t="str">
            <v>U4</v>
          </cell>
          <cell r="AE604" t="str">
            <v>EBC_FORBUSPF_C24F</v>
          </cell>
          <cell r="AF604" t="str">
            <v>For Business vU4 Mar 2024</v>
          </cell>
          <cell r="AG604" t="str">
            <v>Elec For Bus Pre vU4 1yr BKF Mar 2024</v>
          </cell>
          <cell r="AH604" t="str">
            <v>C24F</v>
          </cell>
        </row>
        <row r="605">
          <cell r="B605" t="str">
            <v>Electricity</v>
          </cell>
          <cell r="C605">
            <v>20</v>
          </cell>
          <cell r="E605" t="str">
            <v>EveningWeekendAndNight</v>
          </cell>
          <cell r="H605" t="str">
            <v>Renewal</v>
          </cell>
          <cell r="I605">
            <v>12</v>
          </cell>
          <cell r="J605">
            <v>30000</v>
          </cell>
          <cell r="K605">
            <v>49999</v>
          </cell>
          <cell r="L605">
            <v>44901</v>
          </cell>
          <cell r="N605">
            <v>44901</v>
          </cell>
          <cell r="P605" t="str">
            <v>Direct Debit</v>
          </cell>
          <cell r="Q605" t="str">
            <v>For Business</v>
          </cell>
          <cell r="R605" t="str">
            <v>With S/C</v>
          </cell>
          <cell r="S605" t="str">
            <v>N</v>
          </cell>
          <cell r="X605">
            <v>59.66</v>
          </cell>
          <cell r="Y605">
            <v>55.46</v>
          </cell>
          <cell r="Z605">
            <v>37.93</v>
          </cell>
          <cell r="AA605">
            <v>45.49</v>
          </cell>
          <cell r="AC605">
            <v>45382</v>
          </cell>
          <cell r="AD605" t="str">
            <v>U4</v>
          </cell>
          <cell r="AE605" t="str">
            <v>EBC_FORBUSPF_C24F</v>
          </cell>
          <cell r="AF605" t="str">
            <v>For Business vU4 Mar 2024</v>
          </cell>
          <cell r="AG605" t="str">
            <v>Elec For Bus Pre vU4 1yr BKF Mar 2024</v>
          </cell>
          <cell r="AH605" t="str">
            <v>C24F</v>
          </cell>
        </row>
        <row r="606">
          <cell r="B606" t="str">
            <v>Electricity</v>
          </cell>
          <cell r="C606">
            <v>22</v>
          </cell>
          <cell r="E606" t="str">
            <v>EveningWeekendAndNight</v>
          </cell>
          <cell r="H606" t="str">
            <v>Renewal</v>
          </cell>
          <cell r="I606">
            <v>12</v>
          </cell>
          <cell r="J606">
            <v>30000</v>
          </cell>
          <cell r="K606">
            <v>49999</v>
          </cell>
          <cell r="L606">
            <v>44901</v>
          </cell>
          <cell r="N606">
            <v>44901</v>
          </cell>
          <cell r="P606" t="str">
            <v>Direct Debit</v>
          </cell>
          <cell r="Q606" t="str">
            <v>For Business</v>
          </cell>
          <cell r="R606" t="str">
            <v>With S/C</v>
          </cell>
          <cell r="S606" t="str">
            <v>N</v>
          </cell>
          <cell r="X606">
            <v>96.39</v>
          </cell>
          <cell r="Y606">
            <v>54.38</v>
          </cell>
          <cell r="Z606">
            <v>37.86</v>
          </cell>
          <cell r="AA606">
            <v>44.2</v>
          </cell>
          <cell r="AC606">
            <v>45382</v>
          </cell>
          <cell r="AD606" t="str">
            <v>U4</v>
          </cell>
          <cell r="AE606" t="str">
            <v>EBC_FORBUSPF_C24F</v>
          </cell>
          <cell r="AF606" t="str">
            <v>For Business vU4 Mar 2024</v>
          </cell>
          <cell r="AG606" t="str">
            <v>Elec For Bus Pre vU4 1yr BKF Mar 2024</v>
          </cell>
          <cell r="AH606" t="str">
            <v>C24F</v>
          </cell>
        </row>
        <row r="607">
          <cell r="B607" t="str">
            <v>Electricity</v>
          </cell>
          <cell r="C607">
            <v>23</v>
          </cell>
          <cell r="E607" t="str">
            <v>EveningWeekendAndNight</v>
          </cell>
          <cell r="H607" t="str">
            <v>Renewal</v>
          </cell>
          <cell r="I607">
            <v>12</v>
          </cell>
          <cell r="J607">
            <v>30000</v>
          </cell>
          <cell r="K607">
            <v>49999</v>
          </cell>
          <cell r="L607">
            <v>44901</v>
          </cell>
          <cell r="N607">
            <v>44901</v>
          </cell>
          <cell r="P607" t="str">
            <v>Direct Debit</v>
          </cell>
          <cell r="Q607" t="str">
            <v>For Business</v>
          </cell>
          <cell r="R607" t="str">
            <v>With S/C</v>
          </cell>
          <cell r="S607" t="str">
            <v>N</v>
          </cell>
          <cell r="X607">
            <v>79.2</v>
          </cell>
          <cell r="Y607">
            <v>55.81</v>
          </cell>
          <cell r="Z607">
            <v>38.090000000000003</v>
          </cell>
          <cell r="AA607">
            <v>45.52</v>
          </cell>
          <cell r="AC607">
            <v>45382</v>
          </cell>
          <cell r="AD607" t="str">
            <v>U4</v>
          </cell>
          <cell r="AE607" t="str">
            <v>EBC_FORBUSPF_C24F</v>
          </cell>
          <cell r="AF607" t="str">
            <v>For Business vU4 Mar 2024</v>
          </cell>
          <cell r="AG607" t="str">
            <v>Elec For Bus Pre vU4 1yr BKF Mar 2024</v>
          </cell>
          <cell r="AH607" t="str">
            <v>C24F</v>
          </cell>
        </row>
        <row r="608">
          <cell r="B608" t="str">
            <v>Electricity</v>
          </cell>
          <cell r="C608">
            <v>10</v>
          </cell>
          <cell r="E608" t="str">
            <v>OffPeak</v>
          </cell>
          <cell r="H608" t="str">
            <v>Renewal</v>
          </cell>
          <cell r="I608">
            <v>12</v>
          </cell>
          <cell r="J608">
            <v>30000</v>
          </cell>
          <cell r="K608">
            <v>49999</v>
          </cell>
          <cell r="L608">
            <v>44901</v>
          </cell>
          <cell r="N608">
            <v>44901</v>
          </cell>
          <cell r="P608" t="str">
            <v>Direct Debit</v>
          </cell>
          <cell r="Q608" t="str">
            <v>For Business</v>
          </cell>
          <cell r="R608" t="str">
            <v>With S/C</v>
          </cell>
          <cell r="S608" t="str">
            <v>N</v>
          </cell>
          <cell r="X608">
            <v>10</v>
          </cell>
          <cell r="Z608">
            <v>41.76</v>
          </cell>
          <cell r="AC608">
            <v>45382</v>
          </cell>
          <cell r="AD608" t="str">
            <v>U4</v>
          </cell>
          <cell r="AE608" t="str">
            <v>EBC_FORBUSPF_C24F</v>
          </cell>
          <cell r="AF608" t="str">
            <v>For Business vU4 Mar 2024</v>
          </cell>
          <cell r="AG608" t="str">
            <v>Elec For Bus Pre vU4 1yr BKF Mar 2024</v>
          </cell>
          <cell r="AH608" t="str">
            <v>C24F</v>
          </cell>
        </row>
        <row r="609">
          <cell r="B609" t="str">
            <v>Electricity</v>
          </cell>
          <cell r="C609">
            <v>11</v>
          </cell>
          <cell r="E609" t="str">
            <v>OffPeak</v>
          </cell>
          <cell r="H609" t="str">
            <v>Renewal</v>
          </cell>
          <cell r="I609">
            <v>12</v>
          </cell>
          <cell r="J609">
            <v>30000</v>
          </cell>
          <cell r="K609">
            <v>49999</v>
          </cell>
          <cell r="L609">
            <v>44901</v>
          </cell>
          <cell r="N609">
            <v>44901</v>
          </cell>
          <cell r="P609" t="str">
            <v>Direct Debit</v>
          </cell>
          <cell r="Q609" t="str">
            <v>For Business</v>
          </cell>
          <cell r="R609" t="str">
            <v>With S/C</v>
          </cell>
          <cell r="S609" t="str">
            <v>N</v>
          </cell>
          <cell r="X609">
            <v>10</v>
          </cell>
          <cell r="Z609">
            <v>40.869999999999997</v>
          </cell>
          <cell r="AC609">
            <v>45382</v>
          </cell>
          <cell r="AD609" t="str">
            <v>U4</v>
          </cell>
          <cell r="AE609" t="str">
            <v>EBC_FORBUSPF_C24F</v>
          </cell>
          <cell r="AF609" t="str">
            <v>For Business vU4 Mar 2024</v>
          </cell>
          <cell r="AG609" t="str">
            <v>Elec For Bus Pre vU4 1yr BKF Mar 2024</v>
          </cell>
          <cell r="AH609" t="str">
            <v>C24F</v>
          </cell>
        </row>
        <row r="610">
          <cell r="B610" t="str">
            <v>Electricity</v>
          </cell>
          <cell r="C610">
            <v>12</v>
          </cell>
          <cell r="E610" t="str">
            <v>OffPeak</v>
          </cell>
          <cell r="H610" t="str">
            <v>Renewal</v>
          </cell>
          <cell r="I610">
            <v>12</v>
          </cell>
          <cell r="J610">
            <v>30000</v>
          </cell>
          <cell r="K610">
            <v>49999</v>
          </cell>
          <cell r="L610">
            <v>44901</v>
          </cell>
          <cell r="N610">
            <v>44901</v>
          </cell>
          <cell r="P610" t="str">
            <v>Direct Debit</v>
          </cell>
          <cell r="Q610" t="str">
            <v>For Business</v>
          </cell>
          <cell r="R610" t="str">
            <v>With S/C</v>
          </cell>
          <cell r="S610" t="str">
            <v>N</v>
          </cell>
          <cell r="X610">
            <v>10</v>
          </cell>
          <cell r="Z610">
            <v>39.729999999999997</v>
          </cell>
          <cell r="AC610">
            <v>45382</v>
          </cell>
          <cell r="AD610" t="str">
            <v>U4</v>
          </cell>
          <cell r="AE610" t="str">
            <v>EBC_FORBUSPF_C24F</v>
          </cell>
          <cell r="AF610" t="str">
            <v>For Business vU4 Mar 2024</v>
          </cell>
          <cell r="AG610" t="str">
            <v>Elec For Bus Pre vU4 1yr BKF Mar 2024</v>
          </cell>
          <cell r="AH610" t="str">
            <v>C24F</v>
          </cell>
        </row>
        <row r="611">
          <cell r="B611" t="str">
            <v>Electricity</v>
          </cell>
          <cell r="C611">
            <v>13</v>
          </cell>
          <cell r="E611" t="str">
            <v>OffPeak</v>
          </cell>
          <cell r="H611" t="str">
            <v>Renewal</v>
          </cell>
          <cell r="I611">
            <v>12</v>
          </cell>
          <cell r="J611">
            <v>30000</v>
          </cell>
          <cell r="K611">
            <v>49999</v>
          </cell>
          <cell r="L611">
            <v>44901</v>
          </cell>
          <cell r="N611">
            <v>44901</v>
          </cell>
          <cell r="P611" t="str">
            <v>Direct Debit</v>
          </cell>
          <cell r="Q611" t="str">
            <v>For Business</v>
          </cell>
          <cell r="R611" t="str">
            <v>With S/C</v>
          </cell>
          <cell r="S611" t="str">
            <v>N</v>
          </cell>
          <cell r="X611">
            <v>10</v>
          </cell>
          <cell r="Z611">
            <v>37.97</v>
          </cell>
          <cell r="AC611">
            <v>45382</v>
          </cell>
          <cell r="AD611" t="str">
            <v>U4</v>
          </cell>
          <cell r="AE611" t="str">
            <v>EBC_FORBUSPF_C24F</v>
          </cell>
          <cell r="AF611" t="str">
            <v>For Business vU4 Mar 2024</v>
          </cell>
          <cell r="AG611" t="str">
            <v>Elec For Bus Pre vU4 1yr BKF Mar 2024</v>
          </cell>
          <cell r="AH611" t="str">
            <v>C24F</v>
          </cell>
        </row>
        <row r="612">
          <cell r="B612" t="str">
            <v>Electricity</v>
          </cell>
          <cell r="C612">
            <v>14</v>
          </cell>
          <cell r="E612" t="str">
            <v>OffPeak</v>
          </cell>
          <cell r="H612" t="str">
            <v>Renewal</v>
          </cell>
          <cell r="I612">
            <v>12</v>
          </cell>
          <cell r="J612">
            <v>30000</v>
          </cell>
          <cell r="K612">
            <v>49999</v>
          </cell>
          <cell r="L612">
            <v>44901</v>
          </cell>
          <cell r="N612">
            <v>44901</v>
          </cell>
          <cell r="P612" t="str">
            <v>Direct Debit</v>
          </cell>
          <cell r="Q612" t="str">
            <v>For Business</v>
          </cell>
          <cell r="R612" t="str">
            <v>With S/C</v>
          </cell>
          <cell r="S612" t="str">
            <v>N</v>
          </cell>
          <cell r="X612">
            <v>10</v>
          </cell>
          <cell r="Z612">
            <v>43.42</v>
          </cell>
          <cell r="AC612">
            <v>45382</v>
          </cell>
          <cell r="AD612" t="str">
            <v>U4</v>
          </cell>
          <cell r="AE612" t="str">
            <v>EBC_FORBUSPF_C24F</v>
          </cell>
          <cell r="AF612" t="str">
            <v>For Business vU4 Mar 2024</v>
          </cell>
          <cell r="AG612" t="str">
            <v>Elec For Bus Pre vU4 1yr BKF Mar 2024</v>
          </cell>
          <cell r="AH612" t="str">
            <v>C24F</v>
          </cell>
        </row>
        <row r="613">
          <cell r="B613" t="str">
            <v>Electricity</v>
          </cell>
          <cell r="C613">
            <v>15</v>
          </cell>
          <cell r="E613" t="str">
            <v>OffPeak</v>
          </cell>
          <cell r="H613" t="str">
            <v>Renewal</v>
          </cell>
          <cell r="I613">
            <v>12</v>
          </cell>
          <cell r="J613">
            <v>30000</v>
          </cell>
          <cell r="K613">
            <v>49999</v>
          </cell>
          <cell r="L613">
            <v>44901</v>
          </cell>
          <cell r="N613">
            <v>44901</v>
          </cell>
          <cell r="P613" t="str">
            <v>Direct Debit</v>
          </cell>
          <cell r="Q613" t="str">
            <v>For Business</v>
          </cell>
          <cell r="R613" t="str">
            <v>With S/C</v>
          </cell>
          <cell r="S613" t="str">
            <v>N</v>
          </cell>
          <cell r="X613">
            <v>10</v>
          </cell>
          <cell r="Z613">
            <v>40.6</v>
          </cell>
          <cell r="AC613">
            <v>45382</v>
          </cell>
          <cell r="AD613" t="str">
            <v>U4</v>
          </cell>
          <cell r="AE613" t="str">
            <v>EBC_FORBUSPF_C24F</v>
          </cell>
          <cell r="AF613" t="str">
            <v>For Business vU4 Mar 2024</v>
          </cell>
          <cell r="AG613" t="str">
            <v>Elec For Bus Pre vU4 1yr BKF Mar 2024</v>
          </cell>
          <cell r="AH613" t="str">
            <v>C24F</v>
          </cell>
        </row>
        <row r="614">
          <cell r="B614" t="str">
            <v>Electricity</v>
          </cell>
          <cell r="C614">
            <v>16</v>
          </cell>
          <cell r="E614" t="str">
            <v>OffPeak</v>
          </cell>
          <cell r="H614" t="str">
            <v>Renewal</v>
          </cell>
          <cell r="I614">
            <v>12</v>
          </cell>
          <cell r="J614">
            <v>30000</v>
          </cell>
          <cell r="K614">
            <v>49999</v>
          </cell>
          <cell r="L614">
            <v>44901</v>
          </cell>
          <cell r="N614">
            <v>44901</v>
          </cell>
          <cell r="P614" t="str">
            <v>Direct Debit</v>
          </cell>
          <cell r="Q614" t="str">
            <v>For Business</v>
          </cell>
          <cell r="R614" t="str">
            <v>With S/C</v>
          </cell>
          <cell r="S614" t="str">
            <v>N</v>
          </cell>
          <cell r="X614">
            <v>10</v>
          </cell>
          <cell r="Z614">
            <v>42.32</v>
          </cell>
          <cell r="AC614">
            <v>45382</v>
          </cell>
          <cell r="AD614" t="str">
            <v>U4</v>
          </cell>
          <cell r="AE614" t="str">
            <v>EBC_FORBUSPF_C24F</v>
          </cell>
          <cell r="AF614" t="str">
            <v>For Business vU4 Mar 2024</v>
          </cell>
          <cell r="AG614" t="str">
            <v>Elec For Bus Pre vU4 1yr BKF Mar 2024</v>
          </cell>
          <cell r="AH614" t="str">
            <v>C24F</v>
          </cell>
        </row>
        <row r="615">
          <cell r="B615" t="str">
            <v>Electricity</v>
          </cell>
          <cell r="C615">
            <v>17</v>
          </cell>
          <cell r="E615" t="str">
            <v>OffPeak</v>
          </cell>
          <cell r="H615" t="str">
            <v>Renewal</v>
          </cell>
          <cell r="I615">
            <v>12</v>
          </cell>
          <cell r="J615">
            <v>30000</v>
          </cell>
          <cell r="K615">
            <v>49999</v>
          </cell>
          <cell r="L615">
            <v>44901</v>
          </cell>
          <cell r="N615">
            <v>44901</v>
          </cell>
          <cell r="P615" t="str">
            <v>Direct Debit</v>
          </cell>
          <cell r="Q615" t="str">
            <v>For Business</v>
          </cell>
          <cell r="R615" t="str">
            <v>With S/C</v>
          </cell>
          <cell r="S615" t="str">
            <v>N</v>
          </cell>
          <cell r="X615">
            <v>10</v>
          </cell>
          <cell r="Z615">
            <v>40.880000000000003</v>
          </cell>
          <cell r="AC615">
            <v>45382</v>
          </cell>
          <cell r="AD615" t="str">
            <v>U4</v>
          </cell>
          <cell r="AE615" t="str">
            <v>EBC_FORBUSPF_C24F</v>
          </cell>
          <cell r="AF615" t="str">
            <v>For Business vU4 Mar 2024</v>
          </cell>
          <cell r="AG615" t="str">
            <v>Elec For Bus Pre vU4 1yr BKF Mar 2024</v>
          </cell>
          <cell r="AH615" t="str">
            <v>C24F</v>
          </cell>
        </row>
        <row r="616">
          <cell r="B616" t="str">
            <v>Electricity</v>
          </cell>
          <cell r="C616">
            <v>18</v>
          </cell>
          <cell r="E616" t="str">
            <v>OffPeak</v>
          </cell>
          <cell r="H616" t="str">
            <v>Renewal</v>
          </cell>
          <cell r="I616">
            <v>12</v>
          </cell>
          <cell r="J616">
            <v>30000</v>
          </cell>
          <cell r="K616">
            <v>49999</v>
          </cell>
          <cell r="L616">
            <v>44901</v>
          </cell>
          <cell r="N616">
            <v>44901</v>
          </cell>
          <cell r="P616" t="str">
            <v>Direct Debit</v>
          </cell>
          <cell r="Q616" t="str">
            <v>For Business</v>
          </cell>
          <cell r="R616" t="str">
            <v>With S/C</v>
          </cell>
          <cell r="S616" t="str">
            <v>N</v>
          </cell>
          <cell r="X616">
            <v>10</v>
          </cell>
          <cell r="Z616">
            <v>39.92</v>
          </cell>
          <cell r="AC616">
            <v>45382</v>
          </cell>
          <cell r="AD616" t="str">
            <v>U4</v>
          </cell>
          <cell r="AE616" t="str">
            <v>EBC_FORBUSPF_C24F</v>
          </cell>
          <cell r="AF616" t="str">
            <v>For Business vU4 Mar 2024</v>
          </cell>
          <cell r="AG616" t="str">
            <v>Elec For Bus Pre vU4 1yr BKF Mar 2024</v>
          </cell>
          <cell r="AH616" t="str">
            <v>C24F</v>
          </cell>
        </row>
        <row r="617">
          <cell r="B617" t="str">
            <v>Electricity</v>
          </cell>
          <cell r="C617">
            <v>19</v>
          </cell>
          <cell r="E617" t="str">
            <v>OffPeak</v>
          </cell>
          <cell r="H617" t="str">
            <v>Renewal</v>
          </cell>
          <cell r="I617">
            <v>12</v>
          </cell>
          <cell r="J617">
            <v>30000</v>
          </cell>
          <cell r="K617">
            <v>49999</v>
          </cell>
          <cell r="L617">
            <v>44901</v>
          </cell>
          <cell r="N617">
            <v>44901</v>
          </cell>
          <cell r="P617" t="str">
            <v>Direct Debit</v>
          </cell>
          <cell r="Q617" t="str">
            <v>For Business</v>
          </cell>
          <cell r="R617" t="str">
            <v>With S/C</v>
          </cell>
          <cell r="S617" t="str">
            <v>N</v>
          </cell>
          <cell r="X617">
            <v>10</v>
          </cell>
          <cell r="Z617">
            <v>42.33</v>
          </cell>
          <cell r="AC617">
            <v>45382</v>
          </cell>
          <cell r="AD617" t="str">
            <v>U4</v>
          </cell>
          <cell r="AE617" t="str">
            <v>EBC_FORBUSPF_C24F</v>
          </cell>
          <cell r="AF617" t="str">
            <v>For Business vU4 Mar 2024</v>
          </cell>
          <cell r="AG617" t="str">
            <v>Elec For Bus Pre vU4 1yr BKF Mar 2024</v>
          </cell>
          <cell r="AH617" t="str">
            <v>C24F</v>
          </cell>
        </row>
        <row r="618">
          <cell r="B618" t="str">
            <v>Electricity</v>
          </cell>
          <cell r="C618">
            <v>20</v>
          </cell>
          <cell r="E618" t="str">
            <v>OffPeak</v>
          </cell>
          <cell r="H618" t="str">
            <v>Renewal</v>
          </cell>
          <cell r="I618">
            <v>12</v>
          </cell>
          <cell r="J618">
            <v>30000</v>
          </cell>
          <cell r="K618">
            <v>49999</v>
          </cell>
          <cell r="L618">
            <v>44901</v>
          </cell>
          <cell r="N618">
            <v>44901</v>
          </cell>
          <cell r="P618" t="str">
            <v>Direct Debit</v>
          </cell>
          <cell r="Q618" t="str">
            <v>For Business</v>
          </cell>
          <cell r="R618" t="str">
            <v>With S/C</v>
          </cell>
          <cell r="S618" t="str">
            <v>N</v>
          </cell>
          <cell r="X618">
            <v>10</v>
          </cell>
          <cell r="Z618">
            <v>39.32</v>
          </cell>
          <cell r="AC618">
            <v>45382</v>
          </cell>
          <cell r="AD618" t="str">
            <v>U4</v>
          </cell>
          <cell r="AE618" t="str">
            <v>EBC_FORBUSPF_C24F</v>
          </cell>
          <cell r="AF618" t="str">
            <v>For Business vU4 Mar 2024</v>
          </cell>
          <cell r="AG618" t="str">
            <v>Elec For Bus Pre vU4 1yr BKF Mar 2024</v>
          </cell>
          <cell r="AH618" t="str">
            <v>C24F</v>
          </cell>
        </row>
        <row r="619">
          <cell r="B619" t="str">
            <v>Electricity</v>
          </cell>
          <cell r="C619">
            <v>21</v>
          </cell>
          <cell r="E619" t="str">
            <v>OffPeak</v>
          </cell>
          <cell r="H619" t="str">
            <v>Renewal</v>
          </cell>
          <cell r="I619">
            <v>12</v>
          </cell>
          <cell r="J619">
            <v>30000</v>
          </cell>
          <cell r="K619">
            <v>49999</v>
          </cell>
          <cell r="L619">
            <v>44901</v>
          </cell>
          <cell r="N619">
            <v>44901</v>
          </cell>
          <cell r="P619" t="str">
            <v>Direct Debit</v>
          </cell>
          <cell r="Q619" t="str">
            <v>For Business</v>
          </cell>
          <cell r="R619" t="str">
            <v>With S/C</v>
          </cell>
          <cell r="S619" t="str">
            <v>N</v>
          </cell>
          <cell r="X619">
            <v>10</v>
          </cell>
          <cell r="Z619">
            <v>41.47</v>
          </cell>
          <cell r="AC619">
            <v>45382</v>
          </cell>
          <cell r="AD619" t="str">
            <v>U4</v>
          </cell>
          <cell r="AE619" t="str">
            <v>EBC_FORBUSPF_C24F</v>
          </cell>
          <cell r="AF619" t="str">
            <v>For Business vU4 Mar 2024</v>
          </cell>
          <cell r="AG619" t="str">
            <v>Elec For Bus Pre vU4 1yr BKF Mar 2024</v>
          </cell>
          <cell r="AH619" t="str">
            <v>C24F</v>
          </cell>
        </row>
        <row r="620">
          <cell r="B620" t="str">
            <v>Electricity</v>
          </cell>
          <cell r="C620">
            <v>22</v>
          </cell>
          <cell r="E620" t="str">
            <v>OffPeak</v>
          </cell>
          <cell r="H620" t="str">
            <v>Renewal</v>
          </cell>
          <cell r="I620">
            <v>12</v>
          </cell>
          <cell r="J620">
            <v>30000</v>
          </cell>
          <cell r="K620">
            <v>49999</v>
          </cell>
          <cell r="L620">
            <v>44901</v>
          </cell>
          <cell r="N620">
            <v>44901</v>
          </cell>
          <cell r="P620" t="str">
            <v>Direct Debit</v>
          </cell>
          <cell r="Q620" t="str">
            <v>For Business</v>
          </cell>
          <cell r="R620" t="str">
            <v>With S/C</v>
          </cell>
          <cell r="S620" t="str">
            <v>N</v>
          </cell>
          <cell r="X620">
            <v>10</v>
          </cell>
          <cell r="Z620">
            <v>38.58</v>
          </cell>
          <cell r="AC620">
            <v>45382</v>
          </cell>
          <cell r="AD620" t="str">
            <v>U4</v>
          </cell>
          <cell r="AE620" t="str">
            <v>EBC_FORBUSPF_C24F</v>
          </cell>
          <cell r="AF620" t="str">
            <v>For Business vU4 Mar 2024</v>
          </cell>
          <cell r="AG620" t="str">
            <v>Elec For Bus Pre vU4 1yr BKF Mar 2024</v>
          </cell>
          <cell r="AH620" t="str">
            <v>C24F</v>
          </cell>
        </row>
        <row r="621">
          <cell r="B621" t="str">
            <v>Electricity</v>
          </cell>
          <cell r="C621">
            <v>23</v>
          </cell>
          <cell r="E621" t="str">
            <v>OffPeak</v>
          </cell>
          <cell r="H621" t="str">
            <v>Renewal</v>
          </cell>
          <cell r="I621">
            <v>12</v>
          </cell>
          <cell r="J621">
            <v>30000</v>
          </cell>
          <cell r="K621">
            <v>49999</v>
          </cell>
          <cell r="L621">
            <v>44901</v>
          </cell>
          <cell r="N621">
            <v>44901</v>
          </cell>
          <cell r="P621" t="str">
            <v>Direct Debit</v>
          </cell>
          <cell r="Q621" t="str">
            <v>For Business</v>
          </cell>
          <cell r="R621" t="str">
            <v>With S/C</v>
          </cell>
          <cell r="S621" t="str">
            <v>N</v>
          </cell>
          <cell r="X621">
            <v>10</v>
          </cell>
          <cell r="Z621">
            <v>37.81</v>
          </cell>
          <cell r="AC621">
            <v>45382</v>
          </cell>
          <cell r="AD621" t="str">
            <v>U4</v>
          </cell>
          <cell r="AE621" t="str">
            <v>EBC_FORBUSPF_C24F</v>
          </cell>
          <cell r="AF621" t="str">
            <v>For Business vU4 Mar 2024</v>
          </cell>
          <cell r="AG621" t="str">
            <v>Elec For Bus Pre vU4 1yr BKF Mar 2024</v>
          </cell>
          <cell r="AH621" t="str">
            <v>C24F</v>
          </cell>
        </row>
        <row r="622">
          <cell r="B622" t="str">
            <v>Electricity</v>
          </cell>
          <cell r="C622">
            <v>10</v>
          </cell>
          <cell r="E622" t="str">
            <v>Standard</v>
          </cell>
          <cell r="H622" t="str">
            <v>Renewal</v>
          </cell>
          <cell r="I622">
            <v>24</v>
          </cell>
          <cell r="J622">
            <v>30000</v>
          </cell>
          <cell r="K622">
            <v>49999</v>
          </cell>
          <cell r="L622">
            <v>44901</v>
          </cell>
          <cell r="N622">
            <v>44901</v>
          </cell>
          <cell r="P622" t="str">
            <v>Direct Debit</v>
          </cell>
          <cell r="Q622" t="str">
            <v>For Business</v>
          </cell>
          <cell r="R622" t="str">
            <v>With S/C</v>
          </cell>
          <cell r="S622" t="str">
            <v>N</v>
          </cell>
          <cell r="X622">
            <v>43.97</v>
          </cell>
          <cell r="Y622">
            <v>51.4</v>
          </cell>
          <cell r="AC622">
            <v>45747</v>
          </cell>
          <cell r="AD622" t="str">
            <v>U4</v>
          </cell>
          <cell r="AE622" t="str">
            <v>EBC_FORBUSPF_C25F</v>
          </cell>
          <cell r="AF622" t="str">
            <v>For Business vU4 Mar 2025</v>
          </cell>
          <cell r="AG622" t="str">
            <v>Elec For Bus Pre vU4 2yr BKF Mar 2025</v>
          </cell>
          <cell r="AH622" t="str">
            <v>C25F</v>
          </cell>
        </row>
        <row r="623">
          <cell r="B623" t="str">
            <v>Electricity</v>
          </cell>
          <cell r="C623">
            <v>11</v>
          </cell>
          <cell r="E623" t="str">
            <v>Standard</v>
          </cell>
          <cell r="H623" t="str">
            <v>Renewal</v>
          </cell>
          <cell r="I623">
            <v>24</v>
          </cell>
          <cell r="J623">
            <v>30000</v>
          </cell>
          <cell r="K623">
            <v>49999</v>
          </cell>
          <cell r="L623">
            <v>44901</v>
          </cell>
          <cell r="N623">
            <v>44901</v>
          </cell>
          <cell r="P623" t="str">
            <v>Direct Debit</v>
          </cell>
          <cell r="Q623" t="str">
            <v>For Business</v>
          </cell>
          <cell r="R623" t="str">
            <v>With S/C</v>
          </cell>
          <cell r="S623" t="str">
            <v>N</v>
          </cell>
          <cell r="X623">
            <v>72</v>
          </cell>
          <cell r="Y623">
            <v>50.09</v>
          </cell>
          <cell r="AC623">
            <v>45747</v>
          </cell>
          <cell r="AD623" t="str">
            <v>U4</v>
          </cell>
          <cell r="AE623" t="str">
            <v>EBC_FORBUSPF_C25F</v>
          </cell>
          <cell r="AF623" t="str">
            <v>For Business vU4 Mar 2025</v>
          </cell>
          <cell r="AG623" t="str">
            <v>Elec For Bus Pre vU4 2yr BKF Mar 2025</v>
          </cell>
          <cell r="AH623" t="str">
            <v>C25F</v>
          </cell>
        </row>
        <row r="624">
          <cell r="B624" t="str">
            <v>Electricity</v>
          </cell>
          <cell r="C624">
            <v>12</v>
          </cell>
          <cell r="E624" t="str">
            <v>Standard</v>
          </cell>
          <cell r="H624" t="str">
            <v>Renewal</v>
          </cell>
          <cell r="I624">
            <v>24</v>
          </cell>
          <cell r="J624">
            <v>30000</v>
          </cell>
          <cell r="K624">
            <v>49999</v>
          </cell>
          <cell r="L624">
            <v>44901</v>
          </cell>
          <cell r="N624">
            <v>44901</v>
          </cell>
          <cell r="P624" t="str">
            <v>Direct Debit</v>
          </cell>
          <cell r="Q624" t="str">
            <v>For Business</v>
          </cell>
          <cell r="R624" t="str">
            <v>With S/C</v>
          </cell>
          <cell r="S624" t="str">
            <v>N</v>
          </cell>
          <cell r="X624">
            <v>26.12</v>
          </cell>
          <cell r="Y624">
            <v>50.84</v>
          </cell>
          <cell r="AC624">
            <v>45747</v>
          </cell>
          <cell r="AD624" t="str">
            <v>U4</v>
          </cell>
          <cell r="AE624" t="str">
            <v>EBC_FORBUSPF_C25F</v>
          </cell>
          <cell r="AF624" t="str">
            <v>For Business vU4 Mar 2025</v>
          </cell>
          <cell r="AG624" t="str">
            <v>Elec For Bus Pre vU4 2yr BKF Mar 2025</v>
          </cell>
          <cell r="AH624" t="str">
            <v>C25F</v>
          </cell>
        </row>
        <row r="625">
          <cell r="B625" t="str">
            <v>Electricity</v>
          </cell>
          <cell r="C625">
            <v>13</v>
          </cell>
          <cell r="E625" t="str">
            <v>Standard</v>
          </cell>
          <cell r="H625" t="str">
            <v>Renewal</v>
          </cell>
          <cell r="I625">
            <v>24</v>
          </cell>
          <cell r="J625">
            <v>30000</v>
          </cell>
          <cell r="K625">
            <v>49999</v>
          </cell>
          <cell r="L625">
            <v>44901</v>
          </cell>
          <cell r="N625">
            <v>44901</v>
          </cell>
          <cell r="P625" t="str">
            <v>Direct Debit</v>
          </cell>
          <cell r="Q625" t="str">
            <v>For Business</v>
          </cell>
          <cell r="R625" t="str">
            <v>With S/C</v>
          </cell>
          <cell r="S625" t="str">
            <v>N</v>
          </cell>
          <cell r="X625">
            <v>71.72</v>
          </cell>
          <cell r="Y625">
            <v>51.98</v>
          </cell>
          <cell r="AC625">
            <v>45747</v>
          </cell>
          <cell r="AD625" t="str">
            <v>U4</v>
          </cell>
          <cell r="AE625" t="str">
            <v>EBC_FORBUSPF_C25F</v>
          </cell>
          <cell r="AF625" t="str">
            <v>For Business vU4 Mar 2025</v>
          </cell>
          <cell r="AG625" t="str">
            <v>Elec For Bus Pre vU4 2yr BKF Mar 2025</v>
          </cell>
          <cell r="AH625" t="str">
            <v>C25F</v>
          </cell>
        </row>
        <row r="626">
          <cell r="B626" t="str">
            <v>Electricity</v>
          </cell>
          <cell r="C626">
            <v>14</v>
          </cell>
          <cell r="E626" t="str">
            <v>Standard</v>
          </cell>
          <cell r="H626" t="str">
            <v>Renewal</v>
          </cell>
          <cell r="I626">
            <v>24</v>
          </cell>
          <cell r="J626">
            <v>30000</v>
          </cell>
          <cell r="K626">
            <v>49999</v>
          </cell>
          <cell r="L626">
            <v>44901</v>
          </cell>
          <cell r="N626">
            <v>44901</v>
          </cell>
          <cell r="P626" t="str">
            <v>Direct Debit</v>
          </cell>
          <cell r="Q626" t="str">
            <v>For Business</v>
          </cell>
          <cell r="R626" t="str">
            <v>With S/C</v>
          </cell>
          <cell r="S626" t="str">
            <v>N</v>
          </cell>
          <cell r="X626">
            <v>81.319999999999993</v>
          </cell>
          <cell r="Y626">
            <v>50.17</v>
          </cell>
          <cell r="AC626">
            <v>45747</v>
          </cell>
          <cell r="AD626" t="str">
            <v>U4</v>
          </cell>
          <cell r="AE626" t="str">
            <v>EBC_FORBUSPF_C25F</v>
          </cell>
          <cell r="AF626" t="str">
            <v>For Business vU4 Mar 2025</v>
          </cell>
          <cell r="AG626" t="str">
            <v>Elec For Bus Pre vU4 2yr BKF Mar 2025</v>
          </cell>
          <cell r="AH626" t="str">
            <v>C25F</v>
          </cell>
        </row>
        <row r="627">
          <cell r="B627" t="str">
            <v>Electricity</v>
          </cell>
          <cell r="C627">
            <v>15</v>
          </cell>
          <cell r="E627" t="str">
            <v>Standard</v>
          </cell>
          <cell r="H627" t="str">
            <v>Renewal</v>
          </cell>
          <cell r="I627">
            <v>24</v>
          </cell>
          <cell r="J627">
            <v>30000</v>
          </cell>
          <cell r="K627">
            <v>49999</v>
          </cell>
          <cell r="L627">
            <v>44901</v>
          </cell>
          <cell r="N627">
            <v>44901</v>
          </cell>
          <cell r="P627" t="str">
            <v>Direct Debit</v>
          </cell>
          <cell r="Q627" t="str">
            <v>For Business</v>
          </cell>
          <cell r="R627" t="str">
            <v>With S/C</v>
          </cell>
          <cell r="S627" t="str">
            <v>N</v>
          </cell>
          <cell r="X627">
            <v>88.61</v>
          </cell>
          <cell r="Y627">
            <v>50.29</v>
          </cell>
          <cell r="AC627">
            <v>45747</v>
          </cell>
          <cell r="AD627" t="str">
            <v>U4</v>
          </cell>
          <cell r="AE627" t="str">
            <v>EBC_FORBUSPF_C25F</v>
          </cell>
          <cell r="AF627" t="str">
            <v>For Business vU4 Mar 2025</v>
          </cell>
          <cell r="AG627" t="str">
            <v>Elec For Bus Pre vU4 2yr BKF Mar 2025</v>
          </cell>
          <cell r="AH627" t="str">
            <v>C25F</v>
          </cell>
        </row>
        <row r="628">
          <cell r="B628" t="str">
            <v>Electricity</v>
          </cell>
          <cell r="C628">
            <v>16</v>
          </cell>
          <cell r="E628" t="str">
            <v>Standard</v>
          </cell>
          <cell r="H628" t="str">
            <v>Renewal</v>
          </cell>
          <cell r="I628">
            <v>24</v>
          </cell>
          <cell r="J628">
            <v>30000</v>
          </cell>
          <cell r="K628">
            <v>49999</v>
          </cell>
          <cell r="L628">
            <v>44901</v>
          </cell>
          <cell r="N628">
            <v>44901</v>
          </cell>
          <cell r="P628" t="str">
            <v>Direct Debit</v>
          </cell>
          <cell r="Q628" t="str">
            <v>For Business</v>
          </cell>
          <cell r="R628" t="str">
            <v>With S/C</v>
          </cell>
          <cell r="S628" t="str">
            <v>N</v>
          </cell>
          <cell r="X628">
            <v>54.28</v>
          </cell>
          <cell r="Y628">
            <v>51.08</v>
          </cell>
          <cell r="AC628">
            <v>45747</v>
          </cell>
          <cell r="AD628" t="str">
            <v>U4</v>
          </cell>
          <cell r="AE628" t="str">
            <v>EBC_FORBUSPF_C25F</v>
          </cell>
          <cell r="AF628" t="str">
            <v>For Business vU4 Mar 2025</v>
          </cell>
          <cell r="AG628" t="str">
            <v>Elec For Bus Pre vU4 2yr BKF Mar 2025</v>
          </cell>
          <cell r="AH628" t="str">
            <v>C25F</v>
          </cell>
        </row>
        <row r="629">
          <cell r="B629" t="str">
            <v>Electricity</v>
          </cell>
          <cell r="C629">
            <v>17</v>
          </cell>
          <cell r="E629" t="str">
            <v>Standard</v>
          </cell>
          <cell r="H629" t="str">
            <v>Renewal</v>
          </cell>
          <cell r="I629">
            <v>24</v>
          </cell>
          <cell r="J629">
            <v>30000</v>
          </cell>
          <cell r="K629">
            <v>49999</v>
          </cell>
          <cell r="L629">
            <v>44901</v>
          </cell>
          <cell r="N629">
            <v>44901</v>
          </cell>
          <cell r="P629" t="str">
            <v>Direct Debit</v>
          </cell>
          <cell r="Q629" t="str">
            <v>For Business</v>
          </cell>
          <cell r="R629" t="str">
            <v>With S/C</v>
          </cell>
          <cell r="S629" t="str">
            <v>N</v>
          </cell>
          <cell r="X629">
            <v>67.17</v>
          </cell>
          <cell r="Y629">
            <v>51.21</v>
          </cell>
          <cell r="AC629">
            <v>45747</v>
          </cell>
          <cell r="AD629" t="str">
            <v>U4</v>
          </cell>
          <cell r="AE629" t="str">
            <v>EBC_FORBUSPF_C25F</v>
          </cell>
          <cell r="AF629" t="str">
            <v>For Business vU4 Mar 2025</v>
          </cell>
          <cell r="AG629" t="str">
            <v>Elec For Bus Pre vU4 2yr BKF Mar 2025</v>
          </cell>
          <cell r="AH629" t="str">
            <v>C25F</v>
          </cell>
        </row>
        <row r="630">
          <cell r="B630" t="str">
            <v>Electricity</v>
          </cell>
          <cell r="C630">
            <v>18</v>
          </cell>
          <cell r="E630" t="str">
            <v>Standard</v>
          </cell>
          <cell r="H630" t="str">
            <v>Renewal</v>
          </cell>
          <cell r="I630">
            <v>24</v>
          </cell>
          <cell r="J630">
            <v>30000</v>
          </cell>
          <cell r="K630">
            <v>49999</v>
          </cell>
          <cell r="L630">
            <v>44901</v>
          </cell>
          <cell r="N630">
            <v>44901</v>
          </cell>
          <cell r="P630" t="str">
            <v>Direct Debit</v>
          </cell>
          <cell r="Q630" t="str">
            <v>For Business</v>
          </cell>
          <cell r="R630" t="str">
            <v>With S/C</v>
          </cell>
          <cell r="S630" t="str">
            <v>N</v>
          </cell>
          <cell r="X630">
            <v>81.19</v>
          </cell>
          <cell r="Y630">
            <v>50.48</v>
          </cell>
          <cell r="AC630">
            <v>45747</v>
          </cell>
          <cell r="AD630" t="str">
            <v>U4</v>
          </cell>
          <cell r="AE630" t="str">
            <v>EBC_FORBUSPF_C25F</v>
          </cell>
          <cell r="AF630" t="str">
            <v>For Business vU4 Mar 2025</v>
          </cell>
          <cell r="AG630" t="str">
            <v>Elec For Bus Pre vU4 2yr BKF Mar 2025</v>
          </cell>
          <cell r="AH630" t="str">
            <v>C25F</v>
          </cell>
        </row>
        <row r="631">
          <cell r="B631" t="str">
            <v>Electricity</v>
          </cell>
          <cell r="C631">
            <v>19</v>
          </cell>
          <cell r="E631" t="str">
            <v>Standard</v>
          </cell>
          <cell r="H631" t="str">
            <v>Renewal</v>
          </cell>
          <cell r="I631">
            <v>24</v>
          </cell>
          <cell r="J631">
            <v>30000</v>
          </cell>
          <cell r="K631">
            <v>49999</v>
          </cell>
          <cell r="L631">
            <v>44901</v>
          </cell>
          <cell r="N631">
            <v>44901</v>
          </cell>
          <cell r="P631" t="str">
            <v>Direct Debit</v>
          </cell>
          <cell r="Q631" t="str">
            <v>For Business</v>
          </cell>
          <cell r="R631" t="str">
            <v>With S/C</v>
          </cell>
          <cell r="S631" t="str">
            <v>N</v>
          </cell>
          <cell r="X631">
            <v>52.79</v>
          </cell>
          <cell r="Y631">
            <v>50.85</v>
          </cell>
          <cell r="AC631">
            <v>45747</v>
          </cell>
          <cell r="AD631" t="str">
            <v>U4</v>
          </cell>
          <cell r="AE631" t="str">
            <v>EBC_FORBUSPF_C25F</v>
          </cell>
          <cell r="AF631" t="str">
            <v>For Business vU4 Mar 2025</v>
          </cell>
          <cell r="AG631" t="str">
            <v>Elec For Bus Pre vU4 2yr BKF Mar 2025</v>
          </cell>
          <cell r="AH631" t="str">
            <v>C25F</v>
          </cell>
        </row>
        <row r="632">
          <cell r="B632" t="str">
            <v>Electricity</v>
          </cell>
          <cell r="C632">
            <v>20</v>
          </cell>
          <cell r="E632" t="str">
            <v>Standard</v>
          </cell>
          <cell r="H632" t="str">
            <v>Renewal</v>
          </cell>
          <cell r="I632">
            <v>24</v>
          </cell>
          <cell r="J632">
            <v>30000</v>
          </cell>
          <cell r="K632">
            <v>49999</v>
          </cell>
          <cell r="L632">
            <v>44901</v>
          </cell>
          <cell r="N632">
            <v>44901</v>
          </cell>
          <cell r="P632" t="str">
            <v>Direct Debit</v>
          </cell>
          <cell r="Q632" t="str">
            <v>For Business</v>
          </cell>
          <cell r="R632" t="str">
            <v>With S/C</v>
          </cell>
          <cell r="S632" t="str">
            <v>N</v>
          </cell>
          <cell r="X632">
            <v>59.66</v>
          </cell>
          <cell r="Y632">
            <v>50.39</v>
          </cell>
          <cell r="AC632">
            <v>45747</v>
          </cell>
          <cell r="AD632" t="str">
            <v>U4</v>
          </cell>
          <cell r="AE632" t="str">
            <v>EBC_FORBUSPF_C25F</v>
          </cell>
          <cell r="AF632" t="str">
            <v>For Business vU4 Mar 2025</v>
          </cell>
          <cell r="AG632" t="str">
            <v>Elec For Bus Pre vU4 2yr BKF Mar 2025</v>
          </cell>
          <cell r="AH632" t="str">
            <v>C25F</v>
          </cell>
        </row>
        <row r="633">
          <cell r="B633" t="str">
            <v>Electricity</v>
          </cell>
          <cell r="C633">
            <v>21</v>
          </cell>
          <cell r="E633" t="str">
            <v>Standard</v>
          </cell>
          <cell r="H633" t="str">
            <v>Renewal</v>
          </cell>
          <cell r="I633">
            <v>24</v>
          </cell>
          <cell r="J633">
            <v>30000</v>
          </cell>
          <cell r="K633">
            <v>49999</v>
          </cell>
          <cell r="L633">
            <v>44901</v>
          </cell>
          <cell r="N633">
            <v>44901</v>
          </cell>
          <cell r="P633" t="str">
            <v>Direct Debit</v>
          </cell>
          <cell r="Q633" t="str">
            <v>For Business</v>
          </cell>
          <cell r="R633" t="str">
            <v>With S/C</v>
          </cell>
          <cell r="S633" t="str">
            <v>N</v>
          </cell>
          <cell r="X633">
            <v>89.2</v>
          </cell>
          <cell r="Y633">
            <v>50.21</v>
          </cell>
          <cell r="AC633">
            <v>45747</v>
          </cell>
          <cell r="AD633" t="str">
            <v>U4</v>
          </cell>
          <cell r="AE633" t="str">
            <v>EBC_FORBUSPF_C25F</v>
          </cell>
          <cell r="AF633" t="str">
            <v>For Business vU4 Mar 2025</v>
          </cell>
          <cell r="AG633" t="str">
            <v>Elec For Bus Pre vU4 2yr BKF Mar 2025</v>
          </cell>
          <cell r="AH633" t="str">
            <v>C25F</v>
          </cell>
        </row>
        <row r="634">
          <cell r="B634" t="str">
            <v>Electricity</v>
          </cell>
          <cell r="C634">
            <v>22</v>
          </cell>
          <cell r="E634" t="str">
            <v>Standard</v>
          </cell>
          <cell r="H634" t="str">
            <v>Renewal</v>
          </cell>
          <cell r="I634">
            <v>24</v>
          </cell>
          <cell r="J634">
            <v>30000</v>
          </cell>
          <cell r="K634">
            <v>49999</v>
          </cell>
          <cell r="L634">
            <v>44901</v>
          </cell>
          <cell r="N634">
            <v>44901</v>
          </cell>
          <cell r="P634" t="str">
            <v>Direct Debit</v>
          </cell>
          <cell r="Q634" t="str">
            <v>For Business</v>
          </cell>
          <cell r="R634" t="str">
            <v>With S/C</v>
          </cell>
          <cell r="S634" t="str">
            <v>N</v>
          </cell>
          <cell r="X634">
            <v>96.39</v>
          </cell>
          <cell r="Y634">
            <v>49.95</v>
          </cell>
          <cell r="AC634">
            <v>45747</v>
          </cell>
          <cell r="AD634" t="str">
            <v>U4</v>
          </cell>
          <cell r="AE634" t="str">
            <v>EBC_FORBUSPF_C25F</v>
          </cell>
          <cell r="AF634" t="str">
            <v>For Business vU4 Mar 2025</v>
          </cell>
          <cell r="AG634" t="str">
            <v>Elec For Bus Pre vU4 2yr BKF Mar 2025</v>
          </cell>
          <cell r="AH634" t="str">
            <v>C25F</v>
          </cell>
        </row>
        <row r="635">
          <cell r="B635" t="str">
            <v>Electricity</v>
          </cell>
          <cell r="C635">
            <v>23</v>
          </cell>
          <cell r="E635" t="str">
            <v>Standard</v>
          </cell>
          <cell r="H635" t="str">
            <v>Renewal</v>
          </cell>
          <cell r="I635">
            <v>24</v>
          </cell>
          <cell r="J635">
            <v>30000</v>
          </cell>
          <cell r="K635">
            <v>49999</v>
          </cell>
          <cell r="L635">
            <v>44901</v>
          </cell>
          <cell r="N635">
            <v>44901</v>
          </cell>
          <cell r="P635" t="str">
            <v>Direct Debit</v>
          </cell>
          <cell r="Q635" t="str">
            <v>For Business</v>
          </cell>
          <cell r="R635" t="str">
            <v>With S/C</v>
          </cell>
          <cell r="S635" t="str">
            <v>N</v>
          </cell>
          <cell r="X635">
            <v>79.2</v>
          </cell>
          <cell r="Y635">
            <v>50.52</v>
          </cell>
          <cell r="AC635">
            <v>45747</v>
          </cell>
          <cell r="AD635" t="str">
            <v>U4</v>
          </cell>
          <cell r="AE635" t="str">
            <v>EBC_FORBUSPF_C25F</v>
          </cell>
          <cell r="AF635" t="str">
            <v>For Business vU4 Mar 2025</v>
          </cell>
          <cell r="AG635" t="str">
            <v>Elec For Bus Pre vU4 2yr BKF Mar 2025</v>
          </cell>
          <cell r="AH635" t="str">
            <v>C25F</v>
          </cell>
        </row>
        <row r="636">
          <cell r="B636" t="str">
            <v>Electricity</v>
          </cell>
          <cell r="C636">
            <v>10</v>
          </cell>
          <cell r="E636" t="str">
            <v>Economy7</v>
          </cell>
          <cell r="H636" t="str">
            <v>Renewal</v>
          </cell>
          <cell r="I636">
            <v>24</v>
          </cell>
          <cell r="J636">
            <v>30000</v>
          </cell>
          <cell r="K636">
            <v>49999</v>
          </cell>
          <cell r="L636">
            <v>44901</v>
          </cell>
          <cell r="N636">
            <v>44901</v>
          </cell>
          <cell r="P636" t="str">
            <v>Direct Debit</v>
          </cell>
          <cell r="Q636" t="str">
            <v>For Business</v>
          </cell>
          <cell r="R636" t="str">
            <v>With S/C</v>
          </cell>
          <cell r="S636" t="str">
            <v>N</v>
          </cell>
          <cell r="X636">
            <v>43.97</v>
          </cell>
          <cell r="Y636">
            <v>52.76</v>
          </cell>
          <cell r="Z636">
            <v>39.6</v>
          </cell>
          <cell r="AC636">
            <v>45747</v>
          </cell>
          <cell r="AD636" t="str">
            <v>U4</v>
          </cell>
          <cell r="AE636" t="str">
            <v>EBC_FORBUSPF_C25F</v>
          </cell>
          <cell r="AF636" t="str">
            <v>For Business vU4 Mar 2025</v>
          </cell>
          <cell r="AG636" t="str">
            <v>Elec For Bus Pre vU4 2yr BKF Mar 2025</v>
          </cell>
          <cell r="AH636" t="str">
            <v>C25F</v>
          </cell>
        </row>
        <row r="637">
          <cell r="B637" t="str">
            <v>Electricity</v>
          </cell>
          <cell r="C637">
            <v>11</v>
          </cell>
          <cell r="E637" t="str">
            <v>Economy7</v>
          </cell>
          <cell r="H637" t="str">
            <v>Renewal</v>
          </cell>
          <cell r="I637">
            <v>24</v>
          </cell>
          <cell r="J637">
            <v>30000</v>
          </cell>
          <cell r="K637">
            <v>49999</v>
          </cell>
          <cell r="L637">
            <v>44901</v>
          </cell>
          <cell r="N637">
            <v>44901</v>
          </cell>
          <cell r="P637" t="str">
            <v>Direct Debit</v>
          </cell>
          <cell r="Q637" t="str">
            <v>For Business</v>
          </cell>
          <cell r="R637" t="str">
            <v>With S/C</v>
          </cell>
          <cell r="S637" t="str">
            <v>N</v>
          </cell>
          <cell r="X637">
            <v>72</v>
          </cell>
          <cell r="Y637">
            <v>51.21</v>
          </cell>
          <cell r="Z637">
            <v>39.79</v>
          </cell>
          <cell r="AC637">
            <v>45747</v>
          </cell>
          <cell r="AD637" t="str">
            <v>U4</v>
          </cell>
          <cell r="AE637" t="str">
            <v>EBC_FORBUSPF_C25F</v>
          </cell>
          <cell r="AF637" t="str">
            <v>For Business vU4 Mar 2025</v>
          </cell>
          <cell r="AG637" t="str">
            <v>Elec For Bus Pre vU4 2yr BKF Mar 2025</v>
          </cell>
          <cell r="AH637" t="str">
            <v>C25F</v>
          </cell>
        </row>
        <row r="638">
          <cell r="B638" t="str">
            <v>Electricity</v>
          </cell>
          <cell r="C638">
            <v>12</v>
          </cell>
          <cell r="E638" t="str">
            <v>Economy7</v>
          </cell>
          <cell r="H638" t="str">
            <v>Renewal</v>
          </cell>
          <cell r="I638">
            <v>24</v>
          </cell>
          <cell r="J638">
            <v>30000</v>
          </cell>
          <cell r="K638">
            <v>49999</v>
          </cell>
          <cell r="L638">
            <v>44901</v>
          </cell>
          <cell r="N638">
            <v>44901</v>
          </cell>
          <cell r="P638" t="str">
            <v>Direct Debit</v>
          </cell>
          <cell r="Q638" t="str">
            <v>For Business</v>
          </cell>
          <cell r="R638" t="str">
            <v>With S/C</v>
          </cell>
          <cell r="S638" t="str">
            <v>N</v>
          </cell>
          <cell r="X638">
            <v>26.12</v>
          </cell>
          <cell r="Y638">
            <v>51.77</v>
          </cell>
          <cell r="Z638">
            <v>39.08</v>
          </cell>
          <cell r="AC638">
            <v>45747</v>
          </cell>
          <cell r="AD638" t="str">
            <v>U4</v>
          </cell>
          <cell r="AE638" t="str">
            <v>EBC_FORBUSPF_C25F</v>
          </cell>
          <cell r="AF638" t="str">
            <v>For Business vU4 Mar 2025</v>
          </cell>
          <cell r="AG638" t="str">
            <v>Elec For Bus Pre vU4 2yr BKF Mar 2025</v>
          </cell>
          <cell r="AH638" t="str">
            <v>C25F</v>
          </cell>
        </row>
        <row r="639">
          <cell r="B639" t="str">
            <v>Electricity</v>
          </cell>
          <cell r="C639">
            <v>13</v>
          </cell>
          <cell r="E639" t="str">
            <v>Economy7</v>
          </cell>
          <cell r="H639" t="str">
            <v>Renewal</v>
          </cell>
          <cell r="I639">
            <v>24</v>
          </cell>
          <cell r="J639">
            <v>30000</v>
          </cell>
          <cell r="K639">
            <v>49999</v>
          </cell>
          <cell r="L639">
            <v>44901</v>
          </cell>
          <cell r="N639">
            <v>44901</v>
          </cell>
          <cell r="P639" t="str">
            <v>Direct Debit</v>
          </cell>
          <cell r="Q639" t="str">
            <v>For Business</v>
          </cell>
          <cell r="R639" t="str">
            <v>With S/C</v>
          </cell>
          <cell r="S639" t="str">
            <v>N</v>
          </cell>
          <cell r="X639">
            <v>71.72</v>
          </cell>
          <cell r="Y639">
            <v>53.87</v>
          </cell>
          <cell r="Z639">
            <v>39.61</v>
          </cell>
          <cell r="AC639">
            <v>45747</v>
          </cell>
          <cell r="AD639" t="str">
            <v>U4</v>
          </cell>
          <cell r="AE639" t="str">
            <v>EBC_FORBUSPF_C25F</v>
          </cell>
          <cell r="AF639" t="str">
            <v>For Business vU4 Mar 2025</v>
          </cell>
          <cell r="AG639" t="str">
            <v>Elec For Bus Pre vU4 2yr BKF Mar 2025</v>
          </cell>
          <cell r="AH639" t="str">
            <v>C25F</v>
          </cell>
        </row>
        <row r="640">
          <cell r="B640" t="str">
            <v>Electricity</v>
          </cell>
          <cell r="C640">
            <v>14</v>
          </cell>
          <cell r="E640" t="str">
            <v>Economy7</v>
          </cell>
          <cell r="H640" t="str">
            <v>Renewal</v>
          </cell>
          <cell r="I640">
            <v>24</v>
          </cell>
          <cell r="J640">
            <v>30000</v>
          </cell>
          <cell r="K640">
            <v>49999</v>
          </cell>
          <cell r="L640">
            <v>44901</v>
          </cell>
          <cell r="N640">
            <v>44901</v>
          </cell>
          <cell r="P640" t="str">
            <v>Direct Debit</v>
          </cell>
          <cell r="Q640" t="str">
            <v>For Business</v>
          </cell>
          <cell r="R640" t="str">
            <v>With S/C</v>
          </cell>
          <cell r="S640" t="str">
            <v>N</v>
          </cell>
          <cell r="X640">
            <v>81.319999999999993</v>
          </cell>
          <cell r="Y640">
            <v>51.6</v>
          </cell>
          <cell r="Z640">
            <v>39.299999999999997</v>
          </cell>
          <cell r="AC640">
            <v>45747</v>
          </cell>
          <cell r="AD640" t="str">
            <v>U4</v>
          </cell>
          <cell r="AE640" t="str">
            <v>EBC_FORBUSPF_C25F</v>
          </cell>
          <cell r="AF640" t="str">
            <v>For Business vU4 Mar 2025</v>
          </cell>
          <cell r="AG640" t="str">
            <v>Elec For Bus Pre vU4 2yr BKF Mar 2025</v>
          </cell>
          <cell r="AH640" t="str">
            <v>C25F</v>
          </cell>
        </row>
        <row r="641">
          <cell r="B641" t="str">
            <v>Electricity</v>
          </cell>
          <cell r="C641">
            <v>15</v>
          </cell>
          <cell r="E641" t="str">
            <v>Economy7</v>
          </cell>
          <cell r="H641" t="str">
            <v>Renewal</v>
          </cell>
          <cell r="I641">
            <v>24</v>
          </cell>
          <cell r="J641">
            <v>30000</v>
          </cell>
          <cell r="K641">
            <v>49999</v>
          </cell>
          <cell r="L641">
            <v>44901</v>
          </cell>
          <cell r="N641">
            <v>44901</v>
          </cell>
          <cell r="P641" t="str">
            <v>Direct Debit</v>
          </cell>
          <cell r="Q641" t="str">
            <v>For Business</v>
          </cell>
          <cell r="R641" t="str">
            <v>With S/C</v>
          </cell>
          <cell r="S641" t="str">
            <v>N</v>
          </cell>
          <cell r="X641">
            <v>88.61</v>
          </cell>
          <cell r="Y641">
            <v>51.93</v>
          </cell>
          <cell r="Z641">
            <v>39.130000000000003</v>
          </cell>
          <cell r="AC641">
            <v>45747</v>
          </cell>
          <cell r="AD641" t="str">
            <v>U4</v>
          </cell>
          <cell r="AE641" t="str">
            <v>EBC_FORBUSPF_C25F</v>
          </cell>
          <cell r="AF641" t="str">
            <v>For Business vU4 Mar 2025</v>
          </cell>
          <cell r="AG641" t="str">
            <v>Elec For Bus Pre vU4 2yr BKF Mar 2025</v>
          </cell>
          <cell r="AH641" t="str">
            <v>C25F</v>
          </cell>
        </row>
        <row r="642">
          <cell r="B642" t="str">
            <v>Electricity</v>
          </cell>
          <cell r="C642">
            <v>16</v>
          </cell>
          <cell r="E642" t="str">
            <v>Economy7</v>
          </cell>
          <cell r="H642" t="str">
            <v>Renewal</v>
          </cell>
          <cell r="I642">
            <v>24</v>
          </cell>
          <cell r="J642">
            <v>30000</v>
          </cell>
          <cell r="K642">
            <v>49999</v>
          </cell>
          <cell r="L642">
            <v>44901</v>
          </cell>
          <cell r="N642">
            <v>44901</v>
          </cell>
          <cell r="P642" t="str">
            <v>Direct Debit</v>
          </cell>
          <cell r="Q642" t="str">
            <v>For Business</v>
          </cell>
          <cell r="R642" t="str">
            <v>With S/C</v>
          </cell>
          <cell r="S642" t="str">
            <v>N</v>
          </cell>
          <cell r="X642">
            <v>54.28</v>
          </cell>
          <cell r="Y642">
            <v>52.69</v>
          </cell>
          <cell r="Z642">
            <v>39.619999999999997</v>
          </cell>
          <cell r="AC642">
            <v>45747</v>
          </cell>
          <cell r="AD642" t="str">
            <v>U4</v>
          </cell>
          <cell r="AE642" t="str">
            <v>EBC_FORBUSPF_C25F</v>
          </cell>
          <cell r="AF642" t="str">
            <v>For Business vU4 Mar 2025</v>
          </cell>
          <cell r="AG642" t="str">
            <v>Elec For Bus Pre vU4 2yr BKF Mar 2025</v>
          </cell>
          <cell r="AH642" t="str">
            <v>C25F</v>
          </cell>
        </row>
        <row r="643">
          <cell r="B643" t="str">
            <v>Electricity</v>
          </cell>
          <cell r="C643">
            <v>17</v>
          </cell>
          <cell r="E643" t="str">
            <v>Economy7</v>
          </cell>
          <cell r="H643" t="str">
            <v>Renewal</v>
          </cell>
          <cell r="I643">
            <v>24</v>
          </cell>
          <cell r="J643">
            <v>30000</v>
          </cell>
          <cell r="K643">
            <v>49999</v>
          </cell>
          <cell r="L643">
            <v>44901</v>
          </cell>
          <cell r="N643">
            <v>44901</v>
          </cell>
          <cell r="P643" t="str">
            <v>Direct Debit</v>
          </cell>
          <cell r="Q643" t="str">
            <v>For Business</v>
          </cell>
          <cell r="R643" t="str">
            <v>With S/C</v>
          </cell>
          <cell r="S643" t="str">
            <v>N</v>
          </cell>
          <cell r="X643">
            <v>67.17</v>
          </cell>
          <cell r="Y643">
            <v>53.32</v>
          </cell>
          <cell r="Z643">
            <v>40.32</v>
          </cell>
          <cell r="AC643">
            <v>45747</v>
          </cell>
          <cell r="AD643" t="str">
            <v>U4</v>
          </cell>
          <cell r="AE643" t="str">
            <v>EBC_FORBUSPF_C25F</v>
          </cell>
          <cell r="AF643" t="str">
            <v>For Business vU4 Mar 2025</v>
          </cell>
          <cell r="AG643" t="str">
            <v>Elec For Bus Pre vU4 2yr BKF Mar 2025</v>
          </cell>
          <cell r="AH643" t="str">
            <v>C25F</v>
          </cell>
        </row>
        <row r="644">
          <cell r="B644" t="str">
            <v>Electricity</v>
          </cell>
          <cell r="C644">
            <v>18</v>
          </cell>
          <cell r="E644" t="str">
            <v>Economy7</v>
          </cell>
          <cell r="H644" t="str">
            <v>Renewal</v>
          </cell>
          <cell r="I644">
            <v>24</v>
          </cell>
          <cell r="J644">
            <v>30000</v>
          </cell>
          <cell r="K644">
            <v>49999</v>
          </cell>
          <cell r="L644">
            <v>44901</v>
          </cell>
          <cell r="N644">
            <v>44901</v>
          </cell>
          <cell r="P644" t="str">
            <v>Direct Debit</v>
          </cell>
          <cell r="Q644" t="str">
            <v>For Business</v>
          </cell>
          <cell r="R644" t="str">
            <v>With S/C</v>
          </cell>
          <cell r="S644" t="str">
            <v>N</v>
          </cell>
          <cell r="X644">
            <v>81.19</v>
          </cell>
          <cell r="Y644">
            <v>52.91</v>
          </cell>
          <cell r="Z644">
            <v>39.479999999999997</v>
          </cell>
          <cell r="AC644">
            <v>45747</v>
          </cell>
          <cell r="AD644" t="str">
            <v>U4</v>
          </cell>
          <cell r="AE644" t="str">
            <v>EBC_FORBUSPF_C25F</v>
          </cell>
          <cell r="AF644" t="str">
            <v>For Business vU4 Mar 2025</v>
          </cell>
          <cell r="AG644" t="str">
            <v>Elec For Bus Pre vU4 2yr BKF Mar 2025</v>
          </cell>
          <cell r="AH644" t="str">
            <v>C25F</v>
          </cell>
        </row>
        <row r="645">
          <cell r="B645" t="str">
            <v>Electricity</v>
          </cell>
          <cell r="C645">
            <v>19</v>
          </cell>
          <cell r="E645" t="str">
            <v>Economy7</v>
          </cell>
          <cell r="H645" t="str">
            <v>Renewal</v>
          </cell>
          <cell r="I645">
            <v>24</v>
          </cell>
          <cell r="J645">
            <v>30000</v>
          </cell>
          <cell r="K645">
            <v>49999</v>
          </cell>
          <cell r="L645">
            <v>44901</v>
          </cell>
          <cell r="N645">
            <v>44901</v>
          </cell>
          <cell r="P645" t="str">
            <v>Direct Debit</v>
          </cell>
          <cell r="Q645" t="str">
            <v>For Business</v>
          </cell>
          <cell r="R645" t="str">
            <v>With S/C</v>
          </cell>
          <cell r="S645" t="str">
            <v>N</v>
          </cell>
          <cell r="X645">
            <v>52.79</v>
          </cell>
          <cell r="Y645">
            <v>52.54</v>
          </cell>
          <cell r="Z645">
            <v>39.26</v>
          </cell>
          <cell r="AC645">
            <v>45747</v>
          </cell>
          <cell r="AD645" t="str">
            <v>U4</v>
          </cell>
          <cell r="AE645" t="str">
            <v>EBC_FORBUSPF_C25F</v>
          </cell>
          <cell r="AF645" t="str">
            <v>For Business vU4 Mar 2025</v>
          </cell>
          <cell r="AG645" t="str">
            <v>Elec For Bus Pre vU4 2yr BKF Mar 2025</v>
          </cell>
          <cell r="AH645" t="str">
            <v>C25F</v>
          </cell>
        </row>
        <row r="646">
          <cell r="B646" t="str">
            <v>Electricity</v>
          </cell>
          <cell r="C646">
            <v>20</v>
          </cell>
          <cell r="E646" t="str">
            <v>Economy7</v>
          </cell>
          <cell r="H646" t="str">
            <v>Renewal</v>
          </cell>
          <cell r="I646">
            <v>24</v>
          </cell>
          <cell r="J646">
            <v>30000</v>
          </cell>
          <cell r="K646">
            <v>49999</v>
          </cell>
          <cell r="L646">
            <v>44901</v>
          </cell>
          <cell r="N646">
            <v>44901</v>
          </cell>
          <cell r="P646" t="str">
            <v>Direct Debit</v>
          </cell>
          <cell r="Q646" t="str">
            <v>For Business</v>
          </cell>
          <cell r="R646" t="str">
            <v>With S/C</v>
          </cell>
          <cell r="S646" t="str">
            <v>N</v>
          </cell>
          <cell r="X646">
            <v>59.66</v>
          </cell>
          <cell r="Y646">
            <v>52</v>
          </cell>
          <cell r="Z646">
            <v>39.299999999999997</v>
          </cell>
          <cell r="AC646">
            <v>45747</v>
          </cell>
          <cell r="AD646" t="str">
            <v>U4</v>
          </cell>
          <cell r="AE646" t="str">
            <v>EBC_FORBUSPF_C25F</v>
          </cell>
          <cell r="AF646" t="str">
            <v>For Business vU4 Mar 2025</v>
          </cell>
          <cell r="AG646" t="str">
            <v>Elec For Bus Pre vU4 2yr BKF Mar 2025</v>
          </cell>
          <cell r="AH646" t="str">
            <v>C25F</v>
          </cell>
        </row>
        <row r="647">
          <cell r="B647" t="str">
            <v>Electricity</v>
          </cell>
          <cell r="C647">
            <v>21</v>
          </cell>
          <cell r="E647" t="str">
            <v>Economy7</v>
          </cell>
          <cell r="H647" t="str">
            <v>Renewal</v>
          </cell>
          <cell r="I647">
            <v>24</v>
          </cell>
          <cell r="J647">
            <v>30000</v>
          </cell>
          <cell r="K647">
            <v>49999</v>
          </cell>
          <cell r="L647">
            <v>44901</v>
          </cell>
          <cell r="N647">
            <v>44901</v>
          </cell>
          <cell r="P647" t="str">
            <v>Direct Debit</v>
          </cell>
          <cell r="Q647" t="str">
            <v>For Business</v>
          </cell>
          <cell r="R647" t="str">
            <v>With S/C</v>
          </cell>
          <cell r="S647" t="str">
            <v>N</v>
          </cell>
          <cell r="X647">
            <v>89.2</v>
          </cell>
          <cell r="Y647">
            <v>51.85</v>
          </cell>
          <cell r="Z647">
            <v>39.31</v>
          </cell>
          <cell r="AC647">
            <v>45747</v>
          </cell>
          <cell r="AD647" t="str">
            <v>U4</v>
          </cell>
          <cell r="AE647" t="str">
            <v>EBC_FORBUSPF_C25F</v>
          </cell>
          <cell r="AF647" t="str">
            <v>For Business vU4 Mar 2025</v>
          </cell>
          <cell r="AG647" t="str">
            <v>Elec For Bus Pre vU4 2yr BKF Mar 2025</v>
          </cell>
          <cell r="AH647" t="str">
            <v>C25F</v>
          </cell>
        </row>
        <row r="648">
          <cell r="B648" t="str">
            <v>Electricity</v>
          </cell>
          <cell r="C648">
            <v>22</v>
          </cell>
          <cell r="E648" t="str">
            <v>Economy7</v>
          </cell>
          <cell r="H648" t="str">
            <v>Renewal</v>
          </cell>
          <cell r="I648">
            <v>24</v>
          </cell>
          <cell r="J648">
            <v>30000</v>
          </cell>
          <cell r="K648">
            <v>49999</v>
          </cell>
          <cell r="L648">
            <v>44901</v>
          </cell>
          <cell r="N648">
            <v>44901</v>
          </cell>
          <cell r="P648" t="str">
            <v>Direct Debit</v>
          </cell>
          <cell r="Q648" t="str">
            <v>For Business</v>
          </cell>
          <cell r="R648" t="str">
            <v>With S/C</v>
          </cell>
          <cell r="S648" t="str">
            <v>N</v>
          </cell>
          <cell r="X648">
            <v>96.39</v>
          </cell>
          <cell r="Y648">
            <v>51.56</v>
          </cell>
          <cell r="Z648">
            <v>39.25</v>
          </cell>
          <cell r="AC648">
            <v>45747</v>
          </cell>
          <cell r="AD648" t="str">
            <v>U4</v>
          </cell>
          <cell r="AE648" t="str">
            <v>EBC_FORBUSPF_C25F</v>
          </cell>
          <cell r="AF648" t="str">
            <v>For Business vU4 Mar 2025</v>
          </cell>
          <cell r="AG648" t="str">
            <v>Elec For Bus Pre vU4 2yr BKF Mar 2025</v>
          </cell>
          <cell r="AH648" t="str">
            <v>C25F</v>
          </cell>
        </row>
        <row r="649">
          <cell r="B649" t="str">
            <v>Electricity</v>
          </cell>
          <cell r="C649">
            <v>23</v>
          </cell>
          <cell r="E649" t="str">
            <v>Economy7</v>
          </cell>
          <cell r="H649" t="str">
            <v>Renewal</v>
          </cell>
          <cell r="I649">
            <v>24</v>
          </cell>
          <cell r="J649">
            <v>30000</v>
          </cell>
          <cell r="K649">
            <v>49999</v>
          </cell>
          <cell r="L649">
            <v>44901</v>
          </cell>
          <cell r="N649">
            <v>44901</v>
          </cell>
          <cell r="P649" t="str">
            <v>Direct Debit</v>
          </cell>
          <cell r="Q649" t="str">
            <v>For Business</v>
          </cell>
          <cell r="R649" t="str">
            <v>With S/C</v>
          </cell>
          <cell r="S649" t="str">
            <v>N</v>
          </cell>
          <cell r="X649">
            <v>79.2</v>
          </cell>
          <cell r="Y649">
            <v>52.1</v>
          </cell>
          <cell r="Z649">
            <v>39.43</v>
          </cell>
          <cell r="AC649">
            <v>45747</v>
          </cell>
          <cell r="AD649" t="str">
            <v>U4</v>
          </cell>
          <cell r="AE649" t="str">
            <v>EBC_FORBUSPF_C25F</v>
          </cell>
          <cell r="AF649" t="str">
            <v>For Business vU4 Mar 2025</v>
          </cell>
          <cell r="AG649" t="str">
            <v>Elec For Bus Pre vU4 2yr BKF Mar 2025</v>
          </cell>
          <cell r="AH649" t="str">
            <v>C25F</v>
          </cell>
        </row>
        <row r="650">
          <cell r="B650" t="str">
            <v>Electricity</v>
          </cell>
          <cell r="C650">
            <v>10</v>
          </cell>
          <cell r="E650" t="str">
            <v>EveningAndWeekend</v>
          </cell>
          <cell r="H650" t="str">
            <v>Renewal</v>
          </cell>
          <cell r="I650">
            <v>24</v>
          </cell>
          <cell r="J650">
            <v>30000</v>
          </cell>
          <cell r="K650">
            <v>49999</v>
          </cell>
          <cell r="L650">
            <v>44901</v>
          </cell>
          <cell r="N650">
            <v>44901</v>
          </cell>
          <cell r="P650" t="str">
            <v>Direct Debit</v>
          </cell>
          <cell r="Q650" t="str">
            <v>For Business</v>
          </cell>
          <cell r="R650" t="str">
            <v>With S/C</v>
          </cell>
          <cell r="S650" t="str">
            <v>N</v>
          </cell>
          <cell r="X650">
            <v>43.97</v>
          </cell>
          <cell r="Y650">
            <v>55.85</v>
          </cell>
          <cell r="AA650">
            <v>44</v>
          </cell>
          <cell r="AC650">
            <v>45747</v>
          </cell>
          <cell r="AD650" t="str">
            <v>U4</v>
          </cell>
          <cell r="AE650" t="str">
            <v>EBC_FORBUSPF_C25F</v>
          </cell>
          <cell r="AF650" t="str">
            <v>For Business vU4 Mar 2025</v>
          </cell>
          <cell r="AG650" t="str">
            <v>Elec For Bus Pre vU4 2yr BKF Mar 2025</v>
          </cell>
          <cell r="AH650" t="str">
            <v>C25F</v>
          </cell>
        </row>
        <row r="651">
          <cell r="B651" t="str">
            <v>Electricity</v>
          </cell>
          <cell r="C651">
            <v>11</v>
          </cell>
          <cell r="E651" t="str">
            <v>EveningAndWeekend</v>
          </cell>
          <cell r="H651" t="str">
            <v>Renewal</v>
          </cell>
          <cell r="I651">
            <v>24</v>
          </cell>
          <cell r="J651">
            <v>30000</v>
          </cell>
          <cell r="K651">
            <v>49999</v>
          </cell>
          <cell r="L651">
            <v>44901</v>
          </cell>
          <cell r="N651">
            <v>44901</v>
          </cell>
          <cell r="P651" t="str">
            <v>Direct Debit</v>
          </cell>
          <cell r="Q651" t="str">
            <v>For Business</v>
          </cell>
          <cell r="R651" t="str">
            <v>With S/C</v>
          </cell>
          <cell r="S651" t="str">
            <v>N</v>
          </cell>
          <cell r="X651">
            <v>72</v>
          </cell>
          <cell r="Y651">
            <v>54.56</v>
          </cell>
          <cell r="AA651">
            <v>43.49</v>
          </cell>
          <cell r="AC651">
            <v>45747</v>
          </cell>
          <cell r="AD651" t="str">
            <v>U4</v>
          </cell>
          <cell r="AE651" t="str">
            <v>EBC_FORBUSPF_C25F</v>
          </cell>
          <cell r="AF651" t="str">
            <v>For Business vU4 Mar 2025</v>
          </cell>
          <cell r="AG651" t="str">
            <v>Elec For Bus Pre vU4 2yr BKF Mar 2025</v>
          </cell>
          <cell r="AH651" t="str">
            <v>C25F</v>
          </cell>
        </row>
        <row r="652">
          <cell r="B652" t="str">
            <v>Electricity</v>
          </cell>
          <cell r="C652">
            <v>12</v>
          </cell>
          <cell r="E652" t="str">
            <v>EveningAndWeekend</v>
          </cell>
          <cell r="H652" t="str">
            <v>Renewal</v>
          </cell>
          <cell r="I652">
            <v>24</v>
          </cell>
          <cell r="J652">
            <v>30000</v>
          </cell>
          <cell r="K652">
            <v>49999</v>
          </cell>
          <cell r="L652">
            <v>44901</v>
          </cell>
          <cell r="N652">
            <v>44901</v>
          </cell>
          <cell r="P652" t="str">
            <v>Direct Debit</v>
          </cell>
          <cell r="Q652" t="str">
            <v>For Business</v>
          </cell>
          <cell r="R652" t="str">
            <v>With S/C</v>
          </cell>
          <cell r="S652" t="str">
            <v>N</v>
          </cell>
          <cell r="X652">
            <v>26.12</v>
          </cell>
          <cell r="Y652">
            <v>55.32</v>
          </cell>
          <cell r="AA652">
            <v>43.33</v>
          </cell>
          <cell r="AC652">
            <v>45747</v>
          </cell>
          <cell r="AD652" t="str">
            <v>U4</v>
          </cell>
          <cell r="AE652" t="str">
            <v>EBC_FORBUSPF_C25F</v>
          </cell>
          <cell r="AF652" t="str">
            <v>For Business vU4 Mar 2025</v>
          </cell>
          <cell r="AG652" t="str">
            <v>Elec For Bus Pre vU4 2yr BKF Mar 2025</v>
          </cell>
          <cell r="AH652" t="str">
            <v>C25F</v>
          </cell>
        </row>
        <row r="653">
          <cell r="B653" t="str">
            <v>Electricity</v>
          </cell>
          <cell r="C653">
            <v>14</v>
          </cell>
          <cell r="E653" t="str">
            <v>EveningAndWeekend</v>
          </cell>
          <cell r="H653" t="str">
            <v>Renewal</v>
          </cell>
          <cell r="I653">
            <v>24</v>
          </cell>
          <cell r="J653">
            <v>30000</v>
          </cell>
          <cell r="K653">
            <v>49999</v>
          </cell>
          <cell r="L653">
            <v>44901</v>
          </cell>
          <cell r="N653">
            <v>44901</v>
          </cell>
          <cell r="P653" t="str">
            <v>Direct Debit</v>
          </cell>
          <cell r="Q653" t="str">
            <v>For Business</v>
          </cell>
          <cell r="R653" t="str">
            <v>With S/C</v>
          </cell>
          <cell r="S653" t="str">
            <v>N</v>
          </cell>
          <cell r="X653">
            <v>81.319999999999993</v>
          </cell>
          <cell r="Y653">
            <v>54.57</v>
          </cell>
          <cell r="AA653">
            <v>43.38</v>
          </cell>
          <cell r="AC653">
            <v>45747</v>
          </cell>
          <cell r="AD653" t="str">
            <v>U4</v>
          </cell>
          <cell r="AE653" t="str">
            <v>EBC_FORBUSPF_C25F</v>
          </cell>
          <cell r="AF653" t="str">
            <v>For Business vU4 Mar 2025</v>
          </cell>
          <cell r="AG653" t="str">
            <v>Elec For Bus Pre vU4 2yr BKF Mar 2025</v>
          </cell>
          <cell r="AH653" t="str">
            <v>C25F</v>
          </cell>
        </row>
        <row r="654">
          <cell r="B654" t="str">
            <v>Electricity</v>
          </cell>
          <cell r="C654">
            <v>15</v>
          </cell>
          <cell r="E654" t="str">
            <v>EveningAndWeekend</v>
          </cell>
          <cell r="H654" t="str">
            <v>Renewal</v>
          </cell>
          <cell r="I654">
            <v>24</v>
          </cell>
          <cell r="J654">
            <v>30000</v>
          </cell>
          <cell r="K654">
            <v>49999</v>
          </cell>
          <cell r="L654">
            <v>44901</v>
          </cell>
          <cell r="N654">
            <v>44901</v>
          </cell>
          <cell r="P654" t="str">
            <v>Direct Debit</v>
          </cell>
          <cell r="Q654" t="str">
            <v>For Business</v>
          </cell>
          <cell r="R654" t="str">
            <v>With S/C</v>
          </cell>
          <cell r="S654" t="str">
            <v>N</v>
          </cell>
          <cell r="X654">
            <v>88.61</v>
          </cell>
          <cell r="Y654">
            <v>54.8</v>
          </cell>
          <cell r="AA654">
            <v>43.32</v>
          </cell>
          <cell r="AC654">
            <v>45747</v>
          </cell>
          <cell r="AD654" t="str">
            <v>U4</v>
          </cell>
          <cell r="AE654" t="str">
            <v>EBC_FORBUSPF_C25F</v>
          </cell>
          <cell r="AF654" t="str">
            <v>For Business vU4 Mar 2025</v>
          </cell>
          <cell r="AG654" t="str">
            <v>Elec For Bus Pre vU4 2yr BKF Mar 2025</v>
          </cell>
          <cell r="AH654" t="str">
            <v>C25F</v>
          </cell>
        </row>
        <row r="655">
          <cell r="B655" t="str">
            <v>Electricity</v>
          </cell>
          <cell r="C655">
            <v>16</v>
          </cell>
          <cell r="E655" t="str">
            <v>EveningAndWeekend</v>
          </cell>
          <cell r="H655" t="str">
            <v>Renewal</v>
          </cell>
          <cell r="I655">
            <v>24</v>
          </cell>
          <cell r="J655">
            <v>30000</v>
          </cell>
          <cell r="K655">
            <v>49999</v>
          </cell>
          <cell r="L655">
            <v>44901</v>
          </cell>
          <cell r="N655">
            <v>44901</v>
          </cell>
          <cell r="P655" t="str">
            <v>Direct Debit</v>
          </cell>
          <cell r="Q655" t="str">
            <v>For Business</v>
          </cell>
          <cell r="R655" t="str">
            <v>With S/C</v>
          </cell>
          <cell r="S655" t="str">
            <v>N</v>
          </cell>
          <cell r="X655">
            <v>54.28</v>
          </cell>
          <cell r="Y655">
            <v>55.49</v>
          </cell>
          <cell r="AA655">
            <v>44.1</v>
          </cell>
          <cell r="AC655">
            <v>45747</v>
          </cell>
          <cell r="AD655" t="str">
            <v>U4</v>
          </cell>
          <cell r="AE655" t="str">
            <v>EBC_FORBUSPF_C25F</v>
          </cell>
          <cell r="AF655" t="str">
            <v>For Business vU4 Mar 2025</v>
          </cell>
          <cell r="AG655" t="str">
            <v>Elec For Bus Pre vU4 2yr BKF Mar 2025</v>
          </cell>
          <cell r="AH655" t="str">
            <v>C25F</v>
          </cell>
        </row>
        <row r="656">
          <cell r="B656" t="str">
            <v>Electricity</v>
          </cell>
          <cell r="C656">
            <v>17</v>
          </cell>
          <cell r="E656" t="str">
            <v>EveningAndWeekend</v>
          </cell>
          <cell r="H656" t="str">
            <v>Renewal</v>
          </cell>
          <cell r="I656">
            <v>24</v>
          </cell>
          <cell r="J656">
            <v>30000</v>
          </cell>
          <cell r="K656">
            <v>49999</v>
          </cell>
          <cell r="L656">
            <v>44901</v>
          </cell>
          <cell r="N656">
            <v>44901</v>
          </cell>
          <cell r="P656" t="str">
            <v>Direct Debit</v>
          </cell>
          <cell r="Q656" t="str">
            <v>For Business</v>
          </cell>
          <cell r="R656" t="str">
            <v>With S/C</v>
          </cell>
          <cell r="S656" t="str">
            <v>N</v>
          </cell>
          <cell r="X656">
            <v>67.17</v>
          </cell>
          <cell r="Y656">
            <v>55.67</v>
          </cell>
          <cell r="AA656">
            <v>44.35</v>
          </cell>
          <cell r="AC656">
            <v>45747</v>
          </cell>
          <cell r="AD656" t="str">
            <v>U4</v>
          </cell>
          <cell r="AE656" t="str">
            <v>EBC_FORBUSPF_C25F</v>
          </cell>
          <cell r="AF656" t="str">
            <v>For Business vU4 Mar 2025</v>
          </cell>
          <cell r="AG656" t="str">
            <v>Elec For Bus Pre vU4 2yr BKF Mar 2025</v>
          </cell>
          <cell r="AH656" t="str">
            <v>C25F</v>
          </cell>
        </row>
        <row r="657">
          <cell r="B657" t="str">
            <v>Electricity</v>
          </cell>
          <cell r="C657">
            <v>18</v>
          </cell>
          <cell r="E657" t="str">
            <v>EveningAndWeekend</v>
          </cell>
          <cell r="H657" t="str">
            <v>Renewal</v>
          </cell>
          <cell r="I657">
            <v>24</v>
          </cell>
          <cell r="J657">
            <v>30000</v>
          </cell>
          <cell r="K657">
            <v>49999</v>
          </cell>
          <cell r="L657">
            <v>44901</v>
          </cell>
          <cell r="N657">
            <v>44901</v>
          </cell>
          <cell r="P657" t="str">
            <v>Direct Debit</v>
          </cell>
          <cell r="Q657" t="str">
            <v>For Business</v>
          </cell>
          <cell r="R657" t="str">
            <v>With S/C</v>
          </cell>
          <cell r="S657" t="str">
            <v>N</v>
          </cell>
          <cell r="X657">
            <v>81.19</v>
          </cell>
          <cell r="Y657">
            <v>55.08</v>
          </cell>
          <cell r="AA657">
            <v>43.55</v>
          </cell>
          <cell r="AC657">
            <v>45747</v>
          </cell>
          <cell r="AD657" t="str">
            <v>U4</v>
          </cell>
          <cell r="AE657" t="str">
            <v>EBC_FORBUSPF_C25F</v>
          </cell>
          <cell r="AF657" t="str">
            <v>For Business vU4 Mar 2025</v>
          </cell>
          <cell r="AG657" t="str">
            <v>Elec For Bus Pre vU4 2yr BKF Mar 2025</v>
          </cell>
          <cell r="AH657" t="str">
            <v>C25F</v>
          </cell>
        </row>
        <row r="658">
          <cell r="B658" t="str">
            <v>Electricity</v>
          </cell>
          <cell r="C658">
            <v>20</v>
          </cell>
          <cell r="E658" t="str">
            <v>EveningAndWeekend</v>
          </cell>
          <cell r="H658" t="str">
            <v>Renewal</v>
          </cell>
          <cell r="I658">
            <v>24</v>
          </cell>
          <cell r="J658">
            <v>30000</v>
          </cell>
          <cell r="K658">
            <v>49999</v>
          </cell>
          <cell r="L658">
            <v>44901</v>
          </cell>
          <cell r="N658">
            <v>44901</v>
          </cell>
          <cell r="P658" t="str">
            <v>Direct Debit</v>
          </cell>
          <cell r="Q658" t="str">
            <v>For Business</v>
          </cell>
          <cell r="R658" t="str">
            <v>With S/C</v>
          </cell>
          <cell r="S658" t="str">
            <v>N</v>
          </cell>
          <cell r="X658">
            <v>59.66</v>
          </cell>
          <cell r="Y658">
            <v>54.81</v>
          </cell>
          <cell r="AA658">
            <v>43.97</v>
          </cell>
          <cell r="AC658">
            <v>45747</v>
          </cell>
          <cell r="AD658" t="str">
            <v>U4</v>
          </cell>
          <cell r="AE658" t="str">
            <v>EBC_FORBUSPF_C25F</v>
          </cell>
          <cell r="AF658" t="str">
            <v>For Business vU4 Mar 2025</v>
          </cell>
          <cell r="AG658" t="str">
            <v>Elec For Bus Pre vU4 2yr BKF Mar 2025</v>
          </cell>
          <cell r="AH658" t="str">
            <v>C25F</v>
          </cell>
        </row>
        <row r="659">
          <cell r="B659" t="str">
            <v>Electricity</v>
          </cell>
          <cell r="C659">
            <v>21</v>
          </cell>
          <cell r="E659" t="str">
            <v>EveningAndWeekend</v>
          </cell>
          <cell r="H659" t="str">
            <v>Renewal</v>
          </cell>
          <cell r="I659">
            <v>24</v>
          </cell>
          <cell r="J659">
            <v>30000</v>
          </cell>
          <cell r="K659">
            <v>49999</v>
          </cell>
          <cell r="L659">
            <v>44901</v>
          </cell>
          <cell r="N659">
            <v>44901</v>
          </cell>
          <cell r="P659" t="str">
            <v>Direct Debit</v>
          </cell>
          <cell r="Q659" t="str">
            <v>For Business</v>
          </cell>
          <cell r="R659" t="str">
            <v>With S/C</v>
          </cell>
          <cell r="S659" t="str">
            <v>N</v>
          </cell>
          <cell r="X659">
            <v>89.2</v>
          </cell>
          <cell r="Y659">
            <v>54.63</v>
          </cell>
          <cell r="AA659">
            <v>43.42</v>
          </cell>
          <cell r="AC659">
            <v>45747</v>
          </cell>
          <cell r="AD659" t="str">
            <v>U4</v>
          </cell>
          <cell r="AE659" t="str">
            <v>EBC_FORBUSPF_C25F</v>
          </cell>
          <cell r="AF659" t="str">
            <v>For Business vU4 Mar 2025</v>
          </cell>
          <cell r="AG659" t="str">
            <v>Elec For Bus Pre vU4 2yr BKF Mar 2025</v>
          </cell>
          <cell r="AH659" t="str">
            <v>C25F</v>
          </cell>
        </row>
        <row r="660">
          <cell r="B660" t="str">
            <v>Electricity</v>
          </cell>
          <cell r="C660">
            <v>22</v>
          </cell>
          <cell r="E660" t="str">
            <v>EveningAndWeekend</v>
          </cell>
          <cell r="H660" t="str">
            <v>Renewal</v>
          </cell>
          <cell r="I660">
            <v>24</v>
          </cell>
          <cell r="J660">
            <v>30000</v>
          </cell>
          <cell r="K660">
            <v>49999</v>
          </cell>
          <cell r="L660">
            <v>44901</v>
          </cell>
          <cell r="N660">
            <v>44901</v>
          </cell>
          <cell r="P660" t="str">
            <v>Direct Debit</v>
          </cell>
          <cell r="Q660" t="str">
            <v>For Business</v>
          </cell>
          <cell r="R660" t="str">
            <v>With S/C</v>
          </cell>
          <cell r="S660" t="str">
            <v>N</v>
          </cell>
          <cell r="X660">
            <v>89.2</v>
          </cell>
          <cell r="Y660">
            <v>54.63</v>
          </cell>
          <cell r="AA660">
            <v>43.42</v>
          </cell>
          <cell r="AC660">
            <v>45747</v>
          </cell>
          <cell r="AD660" t="str">
            <v>U4</v>
          </cell>
          <cell r="AE660" t="str">
            <v>EBC_FORBUSPF_C25F</v>
          </cell>
          <cell r="AF660" t="str">
            <v>For Business vU4 Mar 2025</v>
          </cell>
          <cell r="AG660" t="str">
            <v>Elec For Bus Pre vU4 2yr BKF Mar 2025</v>
          </cell>
          <cell r="AH660" t="str">
            <v>C25F</v>
          </cell>
        </row>
        <row r="661">
          <cell r="B661" t="str">
            <v>Electricity</v>
          </cell>
          <cell r="C661">
            <v>23</v>
          </cell>
          <cell r="E661" t="str">
            <v>EveningAndWeekend</v>
          </cell>
          <cell r="H661" t="str">
            <v>Renewal</v>
          </cell>
          <cell r="I661">
            <v>24</v>
          </cell>
          <cell r="J661">
            <v>30000</v>
          </cell>
          <cell r="K661">
            <v>49999</v>
          </cell>
          <cell r="L661">
            <v>44901</v>
          </cell>
          <cell r="N661">
            <v>44901</v>
          </cell>
          <cell r="P661" t="str">
            <v>Direct Debit</v>
          </cell>
          <cell r="Q661" t="str">
            <v>For Business</v>
          </cell>
          <cell r="R661" t="str">
            <v>With S/C</v>
          </cell>
          <cell r="S661" t="str">
            <v>N</v>
          </cell>
          <cell r="X661">
            <v>79.2</v>
          </cell>
          <cell r="Y661">
            <v>55.11</v>
          </cell>
          <cell r="AA661">
            <v>43.72</v>
          </cell>
          <cell r="AC661">
            <v>45747</v>
          </cell>
          <cell r="AD661" t="str">
            <v>U4</v>
          </cell>
          <cell r="AE661" t="str">
            <v>EBC_FORBUSPF_C25F</v>
          </cell>
          <cell r="AF661" t="str">
            <v>For Business vU4 Mar 2025</v>
          </cell>
          <cell r="AG661" t="str">
            <v>Elec For Bus Pre vU4 2yr BKF Mar 2025</v>
          </cell>
          <cell r="AH661" t="str">
            <v>C25F</v>
          </cell>
        </row>
        <row r="662">
          <cell r="B662" t="str">
            <v>Electricity</v>
          </cell>
          <cell r="C662">
            <v>10</v>
          </cell>
          <cell r="E662" t="str">
            <v>EveningWeekendAndNight</v>
          </cell>
          <cell r="H662" t="str">
            <v>Renewal</v>
          </cell>
          <cell r="I662">
            <v>24</v>
          </cell>
          <cell r="J662">
            <v>30000</v>
          </cell>
          <cell r="K662">
            <v>49999</v>
          </cell>
          <cell r="L662">
            <v>44901</v>
          </cell>
          <cell r="N662">
            <v>44901</v>
          </cell>
          <cell r="P662" t="str">
            <v>Direct Debit</v>
          </cell>
          <cell r="Q662" t="str">
            <v>For Business</v>
          </cell>
          <cell r="R662" t="str">
            <v>With S/C</v>
          </cell>
          <cell r="S662" t="str">
            <v>N</v>
          </cell>
          <cell r="X662">
            <v>43.97</v>
          </cell>
          <cell r="Y662">
            <v>56.67</v>
          </cell>
          <cell r="Z662">
            <v>39.6</v>
          </cell>
          <cell r="AA662">
            <v>45.97</v>
          </cell>
          <cell r="AC662">
            <v>45747</v>
          </cell>
          <cell r="AD662" t="str">
            <v>U4</v>
          </cell>
          <cell r="AE662" t="str">
            <v>EBC_FORBUSPF_C25F</v>
          </cell>
          <cell r="AF662" t="str">
            <v>For Business vU4 Mar 2025</v>
          </cell>
          <cell r="AG662" t="str">
            <v>Elec For Bus Pre vU4 2yr BKF Mar 2025</v>
          </cell>
          <cell r="AH662" t="str">
            <v>C25F</v>
          </cell>
        </row>
        <row r="663">
          <cell r="B663" t="str">
            <v>Electricity</v>
          </cell>
          <cell r="C663">
            <v>11</v>
          </cell>
          <cell r="E663" t="str">
            <v>EveningWeekendAndNight</v>
          </cell>
          <cell r="H663" t="str">
            <v>Renewal</v>
          </cell>
          <cell r="I663">
            <v>24</v>
          </cell>
          <cell r="J663">
            <v>30000</v>
          </cell>
          <cell r="K663">
            <v>49999</v>
          </cell>
          <cell r="L663">
            <v>44901</v>
          </cell>
          <cell r="N663">
            <v>44901</v>
          </cell>
          <cell r="P663" t="str">
            <v>Direct Debit</v>
          </cell>
          <cell r="Q663" t="str">
            <v>For Business</v>
          </cell>
          <cell r="R663" t="str">
            <v>With S/C</v>
          </cell>
          <cell r="S663" t="str">
            <v>N</v>
          </cell>
          <cell r="X663">
            <v>72</v>
          </cell>
          <cell r="Y663">
            <v>55.11</v>
          </cell>
          <cell r="Z663">
            <v>39.79</v>
          </cell>
          <cell r="AA663">
            <v>45.07</v>
          </cell>
          <cell r="AC663">
            <v>45747</v>
          </cell>
          <cell r="AD663" t="str">
            <v>U4</v>
          </cell>
          <cell r="AE663" t="str">
            <v>EBC_FORBUSPF_C25F</v>
          </cell>
          <cell r="AF663" t="str">
            <v>For Business vU4 Mar 2025</v>
          </cell>
          <cell r="AG663" t="str">
            <v>Elec For Bus Pre vU4 2yr BKF Mar 2025</v>
          </cell>
          <cell r="AH663" t="str">
            <v>C25F</v>
          </cell>
        </row>
        <row r="664">
          <cell r="B664" t="str">
            <v>Electricity</v>
          </cell>
          <cell r="C664">
            <v>13</v>
          </cell>
          <cell r="E664" t="str">
            <v>EveningWeekendAndNight</v>
          </cell>
          <cell r="H664" t="str">
            <v>Renewal</v>
          </cell>
          <cell r="I664">
            <v>24</v>
          </cell>
          <cell r="J664">
            <v>30000</v>
          </cell>
          <cell r="K664">
            <v>49999</v>
          </cell>
          <cell r="L664">
            <v>44901</v>
          </cell>
          <cell r="N664">
            <v>44901</v>
          </cell>
          <cell r="P664" t="str">
            <v>Direct Debit</v>
          </cell>
          <cell r="Q664" t="str">
            <v>For Business</v>
          </cell>
          <cell r="R664" t="str">
            <v>With S/C</v>
          </cell>
          <cell r="S664" t="str">
            <v>N</v>
          </cell>
          <cell r="X664">
            <v>71.72</v>
          </cell>
          <cell r="Y664">
            <v>57.56</v>
          </cell>
          <cell r="Z664">
            <v>39.61</v>
          </cell>
          <cell r="AA664">
            <v>46.68</v>
          </cell>
          <cell r="AC664">
            <v>45747</v>
          </cell>
          <cell r="AD664" t="str">
            <v>U4</v>
          </cell>
          <cell r="AE664" t="str">
            <v>EBC_FORBUSPF_C25F</v>
          </cell>
          <cell r="AF664" t="str">
            <v>For Business vU4 Mar 2025</v>
          </cell>
          <cell r="AG664" t="str">
            <v>Elec For Bus Pre vU4 2yr BKF Mar 2025</v>
          </cell>
          <cell r="AH664" t="str">
            <v>C25F</v>
          </cell>
        </row>
        <row r="665">
          <cell r="B665" t="str">
            <v>Electricity</v>
          </cell>
          <cell r="C665">
            <v>16</v>
          </cell>
          <cell r="E665" t="str">
            <v>EveningWeekendAndNight</v>
          </cell>
          <cell r="H665" t="str">
            <v>Renewal</v>
          </cell>
          <cell r="I665">
            <v>24</v>
          </cell>
          <cell r="J665">
            <v>30000</v>
          </cell>
          <cell r="K665">
            <v>49999</v>
          </cell>
          <cell r="L665">
            <v>44901</v>
          </cell>
          <cell r="N665">
            <v>44901</v>
          </cell>
          <cell r="P665" t="str">
            <v>Direct Debit</v>
          </cell>
          <cell r="Q665" t="str">
            <v>For Business</v>
          </cell>
          <cell r="R665" t="str">
            <v>With S/C</v>
          </cell>
          <cell r="S665" t="str">
            <v>N</v>
          </cell>
          <cell r="X665">
            <v>54.28</v>
          </cell>
          <cell r="Y665">
            <v>56.53</v>
          </cell>
          <cell r="Z665">
            <v>39.619999999999997</v>
          </cell>
          <cell r="AA665">
            <v>46.91</v>
          </cell>
          <cell r="AC665">
            <v>45747</v>
          </cell>
          <cell r="AD665" t="str">
            <v>U4</v>
          </cell>
          <cell r="AE665" t="str">
            <v>EBC_FORBUSPF_C25F</v>
          </cell>
          <cell r="AF665" t="str">
            <v>For Business vU4 Mar 2025</v>
          </cell>
          <cell r="AG665" t="str">
            <v>Elec For Bus Pre vU4 2yr BKF Mar 2025</v>
          </cell>
          <cell r="AH665" t="str">
            <v>C25F</v>
          </cell>
        </row>
        <row r="666">
          <cell r="B666" t="str">
            <v>Electricity</v>
          </cell>
          <cell r="C666">
            <v>19</v>
          </cell>
          <cell r="E666" t="str">
            <v>EveningWeekendAndNight</v>
          </cell>
          <cell r="H666" t="str">
            <v>Renewal</v>
          </cell>
          <cell r="I666">
            <v>24</v>
          </cell>
          <cell r="J666">
            <v>30000</v>
          </cell>
          <cell r="K666">
            <v>49999</v>
          </cell>
          <cell r="L666">
            <v>44901</v>
          </cell>
          <cell r="N666">
            <v>44901</v>
          </cell>
          <cell r="P666" t="str">
            <v>Direct Debit</v>
          </cell>
          <cell r="Q666" t="str">
            <v>For Business</v>
          </cell>
          <cell r="R666" t="str">
            <v>With S/C</v>
          </cell>
          <cell r="S666" t="str">
            <v>N</v>
          </cell>
          <cell r="X666">
            <v>52.79</v>
          </cell>
          <cell r="Y666">
            <v>55.5</v>
          </cell>
          <cell r="Z666">
            <v>39.26</v>
          </cell>
          <cell r="AA666">
            <v>46.52</v>
          </cell>
          <cell r="AC666">
            <v>45747</v>
          </cell>
          <cell r="AD666" t="str">
            <v>U4</v>
          </cell>
          <cell r="AE666" t="str">
            <v>EBC_FORBUSPF_C25F</v>
          </cell>
          <cell r="AF666" t="str">
            <v>For Business vU4 Mar 2025</v>
          </cell>
          <cell r="AG666" t="str">
            <v>Elec For Bus Pre vU4 2yr BKF Mar 2025</v>
          </cell>
          <cell r="AH666" t="str">
            <v>C25F</v>
          </cell>
        </row>
        <row r="667">
          <cell r="B667" t="str">
            <v>Electricity</v>
          </cell>
          <cell r="C667">
            <v>20</v>
          </cell>
          <cell r="E667" t="str">
            <v>EveningWeekendAndNight</v>
          </cell>
          <cell r="H667" t="str">
            <v>Renewal</v>
          </cell>
          <cell r="I667">
            <v>24</v>
          </cell>
          <cell r="J667">
            <v>30000</v>
          </cell>
          <cell r="K667">
            <v>49999</v>
          </cell>
          <cell r="L667">
            <v>44901</v>
          </cell>
          <cell r="N667">
            <v>44901</v>
          </cell>
          <cell r="P667" t="str">
            <v>Direct Debit</v>
          </cell>
          <cell r="Q667" t="str">
            <v>For Business</v>
          </cell>
          <cell r="R667" t="str">
            <v>With S/C</v>
          </cell>
          <cell r="S667" t="str">
            <v>N</v>
          </cell>
          <cell r="X667">
            <v>59.66</v>
          </cell>
          <cell r="Y667">
            <v>55.54</v>
          </cell>
          <cell r="Z667">
            <v>39.299999999999997</v>
          </cell>
          <cell r="AA667">
            <v>46.19</v>
          </cell>
          <cell r="AC667">
            <v>45747</v>
          </cell>
          <cell r="AD667" t="str">
            <v>U4</v>
          </cell>
          <cell r="AE667" t="str">
            <v>EBC_FORBUSPF_C25F</v>
          </cell>
          <cell r="AF667" t="str">
            <v>For Business vU4 Mar 2025</v>
          </cell>
          <cell r="AG667" t="str">
            <v>Elec For Bus Pre vU4 2yr BKF Mar 2025</v>
          </cell>
          <cell r="AH667" t="str">
            <v>C25F</v>
          </cell>
        </row>
        <row r="668">
          <cell r="B668" t="str">
            <v>Electricity</v>
          </cell>
          <cell r="C668">
            <v>22</v>
          </cell>
          <cell r="E668" t="str">
            <v>EveningWeekendAndNight</v>
          </cell>
          <cell r="H668" t="str">
            <v>Renewal</v>
          </cell>
          <cell r="I668">
            <v>24</v>
          </cell>
          <cell r="J668">
            <v>30000</v>
          </cell>
          <cell r="K668">
            <v>49999</v>
          </cell>
          <cell r="L668">
            <v>44901</v>
          </cell>
          <cell r="N668">
            <v>44901</v>
          </cell>
          <cell r="P668" t="str">
            <v>Direct Debit</v>
          </cell>
          <cell r="Q668" t="str">
            <v>For Business</v>
          </cell>
          <cell r="R668" t="str">
            <v>With S/C</v>
          </cell>
          <cell r="S668" t="str">
            <v>N</v>
          </cell>
          <cell r="X668">
            <v>96.39</v>
          </cell>
          <cell r="Y668">
            <v>54.53</v>
          </cell>
          <cell r="Z668">
            <v>39.25</v>
          </cell>
          <cell r="AA668">
            <v>44.98</v>
          </cell>
          <cell r="AC668">
            <v>45747</v>
          </cell>
          <cell r="AD668" t="str">
            <v>U4</v>
          </cell>
          <cell r="AE668" t="str">
            <v>EBC_FORBUSPF_C25F</v>
          </cell>
          <cell r="AF668" t="str">
            <v>For Business vU4 Mar 2025</v>
          </cell>
          <cell r="AG668" t="str">
            <v>Elec For Bus Pre vU4 2yr BKF Mar 2025</v>
          </cell>
          <cell r="AH668" t="str">
            <v>C25F</v>
          </cell>
        </row>
        <row r="669">
          <cell r="B669" t="str">
            <v>Electricity</v>
          </cell>
          <cell r="C669">
            <v>23</v>
          </cell>
          <cell r="E669" t="str">
            <v>EveningWeekendAndNight</v>
          </cell>
          <cell r="H669" t="str">
            <v>Renewal</v>
          </cell>
          <cell r="I669">
            <v>24</v>
          </cell>
          <cell r="J669">
            <v>30000</v>
          </cell>
          <cell r="K669">
            <v>49999</v>
          </cell>
          <cell r="L669">
            <v>44901</v>
          </cell>
          <cell r="N669">
            <v>44901</v>
          </cell>
          <cell r="P669" t="str">
            <v>Direct Debit</v>
          </cell>
          <cell r="Q669" t="str">
            <v>For Business</v>
          </cell>
          <cell r="R669" t="str">
            <v>With S/C</v>
          </cell>
          <cell r="S669" t="str">
            <v>N</v>
          </cell>
          <cell r="X669">
            <v>79.2</v>
          </cell>
          <cell r="Y669">
            <v>55.8</v>
          </cell>
          <cell r="Z669">
            <v>39.43</v>
          </cell>
          <cell r="AA669">
            <v>46.15</v>
          </cell>
          <cell r="AC669">
            <v>45747</v>
          </cell>
          <cell r="AD669" t="str">
            <v>U4</v>
          </cell>
          <cell r="AE669" t="str">
            <v>EBC_FORBUSPF_C25F</v>
          </cell>
          <cell r="AF669" t="str">
            <v>For Business vU4 Mar 2025</v>
          </cell>
          <cell r="AG669" t="str">
            <v>Elec For Bus Pre vU4 2yr BKF Mar 2025</v>
          </cell>
          <cell r="AH669" t="str">
            <v>C25F</v>
          </cell>
        </row>
        <row r="670">
          <cell r="B670" t="str">
            <v>Electricity</v>
          </cell>
          <cell r="C670">
            <v>10</v>
          </cell>
          <cell r="E670" t="str">
            <v>OffPeak</v>
          </cell>
          <cell r="H670" t="str">
            <v>Renewal</v>
          </cell>
          <cell r="I670">
            <v>24</v>
          </cell>
          <cell r="J670">
            <v>30000</v>
          </cell>
          <cell r="K670">
            <v>49999</v>
          </cell>
          <cell r="L670">
            <v>44901</v>
          </cell>
          <cell r="N670">
            <v>44901</v>
          </cell>
          <cell r="P670" t="str">
            <v>Direct Debit</v>
          </cell>
          <cell r="Q670" t="str">
            <v>For Business</v>
          </cell>
          <cell r="R670" t="str">
            <v>With S/C</v>
          </cell>
          <cell r="S670" t="str">
            <v>N</v>
          </cell>
          <cell r="X670">
            <v>10</v>
          </cell>
          <cell r="Z670">
            <v>42.72</v>
          </cell>
          <cell r="AC670">
            <v>45747</v>
          </cell>
          <cell r="AD670" t="str">
            <v>U4</v>
          </cell>
          <cell r="AE670" t="str">
            <v>EBC_FORBUSPF_C25F</v>
          </cell>
          <cell r="AF670" t="str">
            <v>For Business vU4 Mar 2025</v>
          </cell>
          <cell r="AG670" t="str">
            <v>Elec For Bus Pre vU4 2yr BKF Mar 2025</v>
          </cell>
          <cell r="AH670" t="str">
            <v>C25F</v>
          </cell>
        </row>
        <row r="671">
          <cell r="B671" t="str">
            <v>Electricity</v>
          </cell>
          <cell r="C671">
            <v>11</v>
          </cell>
          <cell r="E671" t="str">
            <v>OffPeak</v>
          </cell>
          <cell r="H671" t="str">
            <v>Renewal</v>
          </cell>
          <cell r="I671">
            <v>24</v>
          </cell>
          <cell r="J671">
            <v>30000</v>
          </cell>
          <cell r="K671">
            <v>49999</v>
          </cell>
          <cell r="L671">
            <v>44901</v>
          </cell>
          <cell r="N671">
            <v>44901</v>
          </cell>
          <cell r="P671" t="str">
            <v>Direct Debit</v>
          </cell>
          <cell r="Q671" t="str">
            <v>For Business</v>
          </cell>
          <cell r="R671" t="str">
            <v>With S/C</v>
          </cell>
          <cell r="S671" t="str">
            <v>N</v>
          </cell>
          <cell r="X671">
            <v>10</v>
          </cell>
          <cell r="Z671">
            <v>41.92</v>
          </cell>
          <cell r="AC671">
            <v>45747</v>
          </cell>
          <cell r="AD671" t="str">
            <v>U4</v>
          </cell>
          <cell r="AE671" t="str">
            <v>EBC_FORBUSPF_C25F</v>
          </cell>
          <cell r="AF671" t="str">
            <v>For Business vU4 Mar 2025</v>
          </cell>
          <cell r="AG671" t="str">
            <v>Elec For Bus Pre vU4 2yr BKF Mar 2025</v>
          </cell>
          <cell r="AH671" t="str">
            <v>C25F</v>
          </cell>
        </row>
        <row r="672">
          <cell r="B672" t="str">
            <v>Electricity</v>
          </cell>
          <cell r="C672">
            <v>12</v>
          </cell>
          <cell r="E672" t="str">
            <v>OffPeak</v>
          </cell>
          <cell r="H672" t="str">
            <v>Renewal</v>
          </cell>
          <cell r="I672">
            <v>24</v>
          </cell>
          <cell r="J672">
            <v>30000</v>
          </cell>
          <cell r="K672">
            <v>49999</v>
          </cell>
          <cell r="L672">
            <v>44901</v>
          </cell>
          <cell r="N672">
            <v>44901</v>
          </cell>
          <cell r="P672" t="str">
            <v>Direct Debit</v>
          </cell>
          <cell r="Q672" t="str">
            <v>For Business</v>
          </cell>
          <cell r="R672" t="str">
            <v>With S/C</v>
          </cell>
          <cell r="S672" t="str">
            <v>N</v>
          </cell>
          <cell r="X672">
            <v>10</v>
          </cell>
          <cell r="Z672">
            <v>40.82</v>
          </cell>
          <cell r="AC672">
            <v>45747</v>
          </cell>
          <cell r="AD672" t="str">
            <v>U4</v>
          </cell>
          <cell r="AE672" t="str">
            <v>EBC_FORBUSPF_C25F</v>
          </cell>
          <cell r="AF672" t="str">
            <v>For Business vU4 Mar 2025</v>
          </cell>
          <cell r="AG672" t="str">
            <v>Elec For Bus Pre vU4 2yr BKF Mar 2025</v>
          </cell>
          <cell r="AH672" t="str">
            <v>C25F</v>
          </cell>
        </row>
        <row r="673">
          <cell r="B673" t="str">
            <v>Electricity</v>
          </cell>
          <cell r="C673">
            <v>13</v>
          </cell>
          <cell r="E673" t="str">
            <v>OffPeak</v>
          </cell>
          <cell r="H673" t="str">
            <v>Renewal</v>
          </cell>
          <cell r="I673">
            <v>24</v>
          </cell>
          <cell r="J673">
            <v>30000</v>
          </cell>
          <cell r="K673">
            <v>49999</v>
          </cell>
          <cell r="L673">
            <v>44901</v>
          </cell>
          <cell r="N673">
            <v>44901</v>
          </cell>
          <cell r="P673" t="str">
            <v>Direct Debit</v>
          </cell>
          <cell r="Q673" t="str">
            <v>For Business</v>
          </cell>
          <cell r="R673" t="str">
            <v>With S/C</v>
          </cell>
          <cell r="S673" t="str">
            <v>N</v>
          </cell>
          <cell r="X673">
            <v>10</v>
          </cell>
          <cell r="Z673">
            <v>40.81</v>
          </cell>
          <cell r="AC673">
            <v>45747</v>
          </cell>
          <cell r="AD673" t="str">
            <v>U4</v>
          </cell>
          <cell r="AE673" t="str">
            <v>EBC_FORBUSPF_C25F</v>
          </cell>
          <cell r="AF673" t="str">
            <v>For Business vU4 Mar 2025</v>
          </cell>
          <cell r="AG673" t="str">
            <v>Elec For Bus Pre vU4 2yr BKF Mar 2025</v>
          </cell>
          <cell r="AH673" t="str">
            <v>C25F</v>
          </cell>
        </row>
        <row r="674">
          <cell r="B674" t="str">
            <v>Electricity</v>
          </cell>
          <cell r="C674">
            <v>14</v>
          </cell>
          <cell r="E674" t="str">
            <v>OffPeak</v>
          </cell>
          <cell r="H674" t="str">
            <v>Renewal</v>
          </cell>
          <cell r="I674">
            <v>24</v>
          </cell>
          <cell r="J674">
            <v>30000</v>
          </cell>
          <cell r="K674">
            <v>49999</v>
          </cell>
          <cell r="L674">
            <v>44901</v>
          </cell>
          <cell r="N674">
            <v>44901</v>
          </cell>
          <cell r="P674" t="str">
            <v>Direct Debit</v>
          </cell>
          <cell r="Q674" t="str">
            <v>For Business</v>
          </cell>
          <cell r="R674" t="str">
            <v>With S/C</v>
          </cell>
          <cell r="S674" t="str">
            <v>N</v>
          </cell>
          <cell r="X674">
            <v>10</v>
          </cell>
          <cell r="Z674">
            <v>44.26</v>
          </cell>
          <cell r="AC674">
            <v>45747</v>
          </cell>
          <cell r="AD674" t="str">
            <v>U4</v>
          </cell>
          <cell r="AE674" t="str">
            <v>EBC_FORBUSPF_C25F</v>
          </cell>
          <cell r="AF674" t="str">
            <v>For Business vU4 Mar 2025</v>
          </cell>
          <cell r="AG674" t="str">
            <v>Elec For Bus Pre vU4 2yr BKF Mar 2025</v>
          </cell>
          <cell r="AH674" t="str">
            <v>C25F</v>
          </cell>
        </row>
        <row r="675">
          <cell r="B675" t="str">
            <v>Electricity</v>
          </cell>
          <cell r="C675">
            <v>15</v>
          </cell>
          <cell r="E675" t="str">
            <v>OffPeak</v>
          </cell>
          <cell r="H675" t="str">
            <v>Renewal</v>
          </cell>
          <cell r="I675">
            <v>24</v>
          </cell>
          <cell r="J675">
            <v>30000</v>
          </cell>
          <cell r="K675">
            <v>49999</v>
          </cell>
          <cell r="L675">
            <v>44901</v>
          </cell>
          <cell r="N675">
            <v>44901</v>
          </cell>
          <cell r="P675" t="str">
            <v>Direct Debit</v>
          </cell>
          <cell r="Q675" t="str">
            <v>For Business</v>
          </cell>
          <cell r="R675" t="str">
            <v>With S/C</v>
          </cell>
          <cell r="S675" t="str">
            <v>N</v>
          </cell>
          <cell r="X675">
            <v>10</v>
          </cell>
          <cell r="Z675">
            <v>41.67</v>
          </cell>
          <cell r="AC675">
            <v>45747</v>
          </cell>
          <cell r="AD675" t="str">
            <v>U4</v>
          </cell>
          <cell r="AE675" t="str">
            <v>EBC_FORBUSPF_C25F</v>
          </cell>
          <cell r="AF675" t="str">
            <v>For Business vU4 Mar 2025</v>
          </cell>
          <cell r="AG675" t="str">
            <v>Elec For Bus Pre vU4 2yr BKF Mar 2025</v>
          </cell>
          <cell r="AH675" t="str">
            <v>C25F</v>
          </cell>
        </row>
        <row r="676">
          <cell r="B676" t="str">
            <v>Electricity</v>
          </cell>
          <cell r="C676">
            <v>16</v>
          </cell>
          <cell r="E676" t="str">
            <v>OffPeak</v>
          </cell>
          <cell r="H676" t="str">
            <v>Renewal</v>
          </cell>
          <cell r="I676">
            <v>24</v>
          </cell>
          <cell r="J676">
            <v>30000</v>
          </cell>
          <cell r="K676">
            <v>49999</v>
          </cell>
          <cell r="L676">
            <v>44901</v>
          </cell>
          <cell r="N676">
            <v>44901</v>
          </cell>
          <cell r="P676" t="str">
            <v>Direct Debit</v>
          </cell>
          <cell r="Q676" t="str">
            <v>For Business</v>
          </cell>
          <cell r="R676" t="str">
            <v>With S/C</v>
          </cell>
          <cell r="S676" t="str">
            <v>N</v>
          </cell>
          <cell r="X676">
            <v>10</v>
          </cell>
          <cell r="Z676">
            <v>43.23</v>
          </cell>
          <cell r="AC676">
            <v>45747</v>
          </cell>
          <cell r="AD676" t="str">
            <v>U4</v>
          </cell>
          <cell r="AE676" t="str">
            <v>EBC_FORBUSPF_C25F</v>
          </cell>
          <cell r="AF676" t="str">
            <v>For Business vU4 Mar 2025</v>
          </cell>
          <cell r="AG676" t="str">
            <v>Elec For Bus Pre vU4 2yr BKF Mar 2025</v>
          </cell>
          <cell r="AH676" t="str">
            <v>C25F</v>
          </cell>
        </row>
        <row r="677">
          <cell r="B677" t="str">
            <v>Electricity</v>
          </cell>
          <cell r="C677">
            <v>17</v>
          </cell>
          <cell r="E677" t="str">
            <v>OffPeak</v>
          </cell>
          <cell r="H677" t="str">
            <v>Renewal</v>
          </cell>
          <cell r="I677">
            <v>24</v>
          </cell>
          <cell r="J677">
            <v>30000</v>
          </cell>
          <cell r="K677">
            <v>49999</v>
          </cell>
          <cell r="L677">
            <v>44901</v>
          </cell>
          <cell r="N677">
            <v>44901</v>
          </cell>
          <cell r="P677" t="str">
            <v>Direct Debit</v>
          </cell>
          <cell r="Q677" t="str">
            <v>For Business</v>
          </cell>
          <cell r="R677" t="str">
            <v>With S/C</v>
          </cell>
          <cell r="S677" t="str">
            <v>N</v>
          </cell>
          <cell r="X677">
            <v>10</v>
          </cell>
          <cell r="Z677">
            <v>41.99</v>
          </cell>
          <cell r="AC677">
            <v>45747</v>
          </cell>
          <cell r="AD677" t="str">
            <v>U4</v>
          </cell>
          <cell r="AE677" t="str">
            <v>EBC_FORBUSPF_C25F</v>
          </cell>
          <cell r="AF677" t="str">
            <v>For Business vU4 Mar 2025</v>
          </cell>
          <cell r="AG677" t="str">
            <v>Elec For Bus Pre vU4 2yr BKF Mar 2025</v>
          </cell>
          <cell r="AH677" t="str">
            <v>C25F</v>
          </cell>
        </row>
        <row r="678">
          <cell r="B678" t="str">
            <v>Electricity</v>
          </cell>
          <cell r="C678">
            <v>18</v>
          </cell>
          <cell r="E678" t="str">
            <v>OffPeak</v>
          </cell>
          <cell r="H678" t="str">
            <v>Renewal</v>
          </cell>
          <cell r="I678">
            <v>24</v>
          </cell>
          <cell r="J678">
            <v>30000</v>
          </cell>
          <cell r="K678">
            <v>49999</v>
          </cell>
          <cell r="L678">
            <v>44901</v>
          </cell>
          <cell r="N678">
            <v>44901</v>
          </cell>
          <cell r="P678" t="str">
            <v>Direct Debit</v>
          </cell>
          <cell r="Q678" t="str">
            <v>For Business</v>
          </cell>
          <cell r="R678" t="str">
            <v>With S/C</v>
          </cell>
          <cell r="S678" t="str">
            <v>N</v>
          </cell>
          <cell r="X678">
            <v>10</v>
          </cell>
          <cell r="Z678">
            <v>41</v>
          </cell>
          <cell r="AC678">
            <v>45747</v>
          </cell>
          <cell r="AD678" t="str">
            <v>U4</v>
          </cell>
          <cell r="AE678" t="str">
            <v>EBC_FORBUSPF_C25F</v>
          </cell>
          <cell r="AF678" t="str">
            <v>For Business vU4 Mar 2025</v>
          </cell>
          <cell r="AG678" t="str">
            <v>Elec For Bus Pre vU4 2yr BKF Mar 2025</v>
          </cell>
          <cell r="AH678" t="str">
            <v>C25F</v>
          </cell>
        </row>
        <row r="679">
          <cell r="B679" t="str">
            <v>Electricity</v>
          </cell>
          <cell r="C679">
            <v>19</v>
          </cell>
          <cell r="E679" t="str">
            <v>OffPeak</v>
          </cell>
          <cell r="H679" t="str">
            <v>Renewal</v>
          </cell>
          <cell r="I679">
            <v>24</v>
          </cell>
          <cell r="J679">
            <v>30000</v>
          </cell>
          <cell r="K679">
            <v>49999</v>
          </cell>
          <cell r="L679">
            <v>44901</v>
          </cell>
          <cell r="N679">
            <v>44901</v>
          </cell>
          <cell r="P679" t="str">
            <v>Direct Debit</v>
          </cell>
          <cell r="Q679" t="str">
            <v>For Business</v>
          </cell>
          <cell r="R679" t="str">
            <v>With S/C</v>
          </cell>
          <cell r="S679" t="str">
            <v>N</v>
          </cell>
          <cell r="X679">
            <v>10</v>
          </cell>
          <cell r="Z679">
            <v>43.24</v>
          </cell>
          <cell r="AC679">
            <v>45747</v>
          </cell>
          <cell r="AD679" t="str">
            <v>U4</v>
          </cell>
          <cell r="AE679" t="str">
            <v>EBC_FORBUSPF_C25F</v>
          </cell>
          <cell r="AF679" t="str">
            <v>For Business vU4 Mar 2025</v>
          </cell>
          <cell r="AG679" t="str">
            <v>Elec For Bus Pre vU4 2yr BKF Mar 2025</v>
          </cell>
          <cell r="AH679" t="str">
            <v>C25F</v>
          </cell>
        </row>
        <row r="680">
          <cell r="B680" t="str">
            <v>Electricity</v>
          </cell>
          <cell r="C680">
            <v>20</v>
          </cell>
          <cell r="E680" t="str">
            <v>OffPeak</v>
          </cell>
          <cell r="H680" t="str">
            <v>Renewal</v>
          </cell>
          <cell r="I680">
            <v>24</v>
          </cell>
          <cell r="J680">
            <v>30000</v>
          </cell>
          <cell r="K680">
            <v>49999</v>
          </cell>
          <cell r="L680">
            <v>44901</v>
          </cell>
          <cell r="N680">
            <v>44901</v>
          </cell>
          <cell r="P680" t="str">
            <v>Direct Debit</v>
          </cell>
          <cell r="Q680" t="str">
            <v>For Business</v>
          </cell>
          <cell r="R680" t="str">
            <v>With S/C</v>
          </cell>
          <cell r="S680" t="str">
            <v>N</v>
          </cell>
          <cell r="X680">
            <v>10</v>
          </cell>
          <cell r="Z680">
            <v>40.5</v>
          </cell>
          <cell r="AC680">
            <v>45747</v>
          </cell>
          <cell r="AD680" t="str">
            <v>U4</v>
          </cell>
          <cell r="AE680" t="str">
            <v>EBC_FORBUSPF_C25F</v>
          </cell>
          <cell r="AF680" t="str">
            <v>For Business vU4 Mar 2025</v>
          </cell>
          <cell r="AG680" t="str">
            <v>Elec For Bus Pre vU4 2yr BKF Mar 2025</v>
          </cell>
          <cell r="AH680" t="str">
            <v>C25F</v>
          </cell>
        </row>
        <row r="681">
          <cell r="B681" t="str">
            <v>Electricity</v>
          </cell>
          <cell r="C681">
            <v>21</v>
          </cell>
          <cell r="E681" t="str">
            <v>OffPeak</v>
          </cell>
          <cell r="H681" t="str">
            <v>Renewal</v>
          </cell>
          <cell r="I681">
            <v>24</v>
          </cell>
          <cell r="J681">
            <v>30000</v>
          </cell>
          <cell r="K681">
            <v>49999</v>
          </cell>
          <cell r="L681">
            <v>44901</v>
          </cell>
          <cell r="N681">
            <v>44901</v>
          </cell>
          <cell r="P681" t="str">
            <v>Direct Debit</v>
          </cell>
          <cell r="Q681" t="str">
            <v>For Business</v>
          </cell>
          <cell r="R681" t="str">
            <v>With S/C</v>
          </cell>
          <cell r="S681" t="str">
            <v>N</v>
          </cell>
          <cell r="X681">
            <v>10</v>
          </cell>
          <cell r="Z681">
            <v>42.47</v>
          </cell>
          <cell r="AC681">
            <v>45747</v>
          </cell>
          <cell r="AD681" t="str">
            <v>U4</v>
          </cell>
          <cell r="AE681" t="str">
            <v>EBC_FORBUSPF_C25F</v>
          </cell>
          <cell r="AF681" t="str">
            <v>For Business vU4 Mar 2025</v>
          </cell>
          <cell r="AG681" t="str">
            <v>Elec For Bus Pre vU4 2yr BKF Mar 2025</v>
          </cell>
          <cell r="AH681" t="str">
            <v>C25F</v>
          </cell>
        </row>
        <row r="682">
          <cell r="B682" t="str">
            <v>Electricity</v>
          </cell>
          <cell r="C682">
            <v>22</v>
          </cell>
          <cell r="E682" t="str">
            <v>OffPeak</v>
          </cell>
          <cell r="H682" t="str">
            <v>Renewal</v>
          </cell>
          <cell r="I682">
            <v>24</v>
          </cell>
          <cell r="J682">
            <v>30000</v>
          </cell>
          <cell r="K682">
            <v>49999</v>
          </cell>
          <cell r="L682">
            <v>44901</v>
          </cell>
          <cell r="N682">
            <v>44901</v>
          </cell>
          <cell r="P682" t="str">
            <v>Direct Debit</v>
          </cell>
          <cell r="Q682" t="str">
            <v>For Business</v>
          </cell>
          <cell r="R682" t="str">
            <v>With S/C</v>
          </cell>
          <cell r="S682" t="str">
            <v>N</v>
          </cell>
          <cell r="X682">
            <v>10</v>
          </cell>
          <cell r="Z682">
            <v>39.79</v>
          </cell>
          <cell r="AC682">
            <v>45747</v>
          </cell>
          <cell r="AD682" t="str">
            <v>U4</v>
          </cell>
          <cell r="AE682" t="str">
            <v>EBC_FORBUSPF_C25F</v>
          </cell>
          <cell r="AF682" t="str">
            <v>For Business vU4 Mar 2025</v>
          </cell>
          <cell r="AG682" t="str">
            <v>Elec For Bus Pre vU4 2yr BKF Mar 2025</v>
          </cell>
          <cell r="AH682" t="str">
            <v>C25F</v>
          </cell>
        </row>
        <row r="683">
          <cell r="B683" t="str">
            <v>Electricity</v>
          </cell>
          <cell r="C683">
            <v>23</v>
          </cell>
          <cell r="E683" t="str">
            <v>OffPeak</v>
          </cell>
          <cell r="H683" t="str">
            <v>Renewal</v>
          </cell>
          <cell r="I683">
            <v>24</v>
          </cell>
          <cell r="J683">
            <v>30000</v>
          </cell>
          <cell r="K683">
            <v>49999</v>
          </cell>
          <cell r="L683">
            <v>44901</v>
          </cell>
          <cell r="N683">
            <v>44901</v>
          </cell>
          <cell r="P683" t="str">
            <v>Direct Debit</v>
          </cell>
          <cell r="Q683" t="str">
            <v>For Business</v>
          </cell>
          <cell r="R683" t="str">
            <v>With S/C</v>
          </cell>
          <cell r="S683" t="str">
            <v>N</v>
          </cell>
          <cell r="X683">
            <v>10</v>
          </cell>
          <cell r="Z683">
            <v>39.1</v>
          </cell>
          <cell r="AC683">
            <v>45747</v>
          </cell>
          <cell r="AD683" t="str">
            <v>U4</v>
          </cell>
          <cell r="AE683" t="str">
            <v>EBC_FORBUSPF_C25F</v>
          </cell>
          <cell r="AF683" t="str">
            <v>For Business vU4 Mar 2025</v>
          </cell>
          <cell r="AG683" t="str">
            <v>Elec For Bus Pre vU4 2yr BKF Mar 2025</v>
          </cell>
          <cell r="AH683" t="str">
            <v>C25F</v>
          </cell>
        </row>
        <row r="746">
          <cell r="B746" t="str">
            <v>Electricity</v>
          </cell>
          <cell r="C746">
            <v>10</v>
          </cell>
          <cell r="E746" t="str">
            <v>Standard</v>
          </cell>
          <cell r="H746" t="str">
            <v>Renewal</v>
          </cell>
          <cell r="I746">
            <v>12</v>
          </cell>
          <cell r="J746">
            <v>50000</v>
          </cell>
          <cell r="K746">
            <v>99999</v>
          </cell>
          <cell r="L746">
            <v>44901</v>
          </cell>
          <cell r="N746">
            <v>44901</v>
          </cell>
          <cell r="P746" t="str">
            <v>Direct Debit</v>
          </cell>
          <cell r="Q746" t="str">
            <v>For Business</v>
          </cell>
          <cell r="R746" t="str">
            <v>With S/C</v>
          </cell>
          <cell r="S746" t="str">
            <v>N</v>
          </cell>
          <cell r="X746">
            <v>43.97</v>
          </cell>
          <cell r="Y746">
            <v>50.95</v>
          </cell>
          <cell r="AC746">
            <v>45382</v>
          </cell>
          <cell r="AD746" t="str">
            <v>U4</v>
          </cell>
          <cell r="AE746" t="str">
            <v>EBC_FORBUSPF_C24F</v>
          </cell>
          <cell r="AF746" t="str">
            <v>For Business vU4 Mar 2024</v>
          </cell>
          <cell r="AG746" t="str">
            <v>Elec For Bus Pre vU4 1yr BKF Mar 2024</v>
          </cell>
          <cell r="AH746" t="str">
            <v>C24F</v>
          </cell>
        </row>
        <row r="747">
          <cell r="B747" t="str">
            <v>Electricity</v>
          </cell>
          <cell r="C747">
            <v>11</v>
          </cell>
          <cell r="E747" t="str">
            <v>Standard</v>
          </cell>
          <cell r="H747" t="str">
            <v>Renewal</v>
          </cell>
          <cell r="I747">
            <v>12</v>
          </cell>
          <cell r="J747">
            <v>50000</v>
          </cell>
          <cell r="K747">
            <v>99999</v>
          </cell>
          <cell r="L747">
            <v>44901</v>
          </cell>
          <cell r="N747">
            <v>44901</v>
          </cell>
          <cell r="P747" t="str">
            <v>Direct Debit</v>
          </cell>
          <cell r="Q747" t="str">
            <v>For Business</v>
          </cell>
          <cell r="R747" t="str">
            <v>With S/C</v>
          </cell>
          <cell r="S747" t="str">
            <v>N</v>
          </cell>
          <cell r="X747">
            <v>72</v>
          </cell>
          <cell r="Y747">
            <v>49.6</v>
          </cell>
          <cell r="AC747">
            <v>45382</v>
          </cell>
          <cell r="AD747" t="str">
            <v>U4</v>
          </cell>
          <cell r="AE747" t="str">
            <v>EBC_FORBUSPF_C24F</v>
          </cell>
          <cell r="AF747" t="str">
            <v>For Business vU4 Mar 2024</v>
          </cell>
          <cell r="AG747" t="str">
            <v>Elec For Bus Pre vU4 1yr BKF Mar 2024</v>
          </cell>
          <cell r="AH747" t="str">
            <v>C24F</v>
          </cell>
        </row>
        <row r="748">
          <cell r="B748" t="str">
            <v>Electricity</v>
          </cell>
          <cell r="C748">
            <v>12</v>
          </cell>
          <cell r="E748" t="str">
            <v>Standard</v>
          </cell>
          <cell r="H748" t="str">
            <v>Renewal</v>
          </cell>
          <cell r="I748">
            <v>12</v>
          </cell>
          <cell r="J748">
            <v>50000</v>
          </cell>
          <cell r="K748">
            <v>99999</v>
          </cell>
          <cell r="L748">
            <v>44901</v>
          </cell>
          <cell r="N748">
            <v>44901</v>
          </cell>
          <cell r="P748" t="str">
            <v>Direct Debit</v>
          </cell>
          <cell r="Q748" t="str">
            <v>For Business</v>
          </cell>
          <cell r="R748" t="str">
            <v>With S/C</v>
          </cell>
          <cell r="S748" t="str">
            <v>N</v>
          </cell>
          <cell r="X748">
            <v>26.12</v>
          </cell>
          <cell r="Y748">
            <v>50.37</v>
          </cell>
          <cell r="AC748">
            <v>45382</v>
          </cell>
          <cell r="AD748" t="str">
            <v>U4</v>
          </cell>
          <cell r="AE748" t="str">
            <v>EBC_FORBUSPF_C24F</v>
          </cell>
          <cell r="AF748" t="str">
            <v>For Business vU4 Mar 2024</v>
          </cell>
          <cell r="AG748" t="str">
            <v>Elec For Bus Pre vU4 1yr BKF Mar 2024</v>
          </cell>
          <cell r="AH748" t="str">
            <v>C24F</v>
          </cell>
        </row>
        <row r="749">
          <cell r="B749" t="str">
            <v>Electricity</v>
          </cell>
          <cell r="C749">
            <v>13</v>
          </cell>
          <cell r="E749" t="str">
            <v>Standard</v>
          </cell>
          <cell r="H749" t="str">
            <v>Renewal</v>
          </cell>
          <cell r="I749">
            <v>12</v>
          </cell>
          <cell r="J749">
            <v>50000</v>
          </cell>
          <cell r="K749">
            <v>99999</v>
          </cell>
          <cell r="L749">
            <v>44901</v>
          </cell>
          <cell r="N749">
            <v>44901</v>
          </cell>
          <cell r="P749" t="str">
            <v>Direct Debit</v>
          </cell>
          <cell r="Q749" t="str">
            <v>For Business</v>
          </cell>
          <cell r="R749" t="str">
            <v>With S/C</v>
          </cell>
          <cell r="S749" t="str">
            <v>N</v>
          </cell>
          <cell r="X749">
            <v>71.72</v>
          </cell>
          <cell r="Y749">
            <v>51.56</v>
          </cell>
          <cell r="AC749">
            <v>45382</v>
          </cell>
          <cell r="AD749" t="str">
            <v>U4</v>
          </cell>
          <cell r="AE749" t="str">
            <v>EBC_FORBUSPF_C24F</v>
          </cell>
          <cell r="AF749" t="str">
            <v>For Business vU4 Mar 2024</v>
          </cell>
          <cell r="AG749" t="str">
            <v>Elec For Bus Pre vU4 1yr BKF Mar 2024</v>
          </cell>
          <cell r="AH749" t="str">
            <v>C24F</v>
          </cell>
        </row>
        <row r="750">
          <cell r="B750" t="str">
            <v>Electricity</v>
          </cell>
          <cell r="C750">
            <v>14</v>
          </cell>
          <cell r="E750" t="str">
            <v>Standard</v>
          </cell>
          <cell r="H750" t="str">
            <v>Renewal</v>
          </cell>
          <cell r="I750">
            <v>12</v>
          </cell>
          <cell r="J750">
            <v>50000</v>
          </cell>
          <cell r="K750">
            <v>99999</v>
          </cell>
          <cell r="L750">
            <v>44901</v>
          </cell>
          <cell r="N750">
            <v>44901</v>
          </cell>
          <cell r="P750" t="str">
            <v>Direct Debit</v>
          </cell>
          <cell r="Q750" t="str">
            <v>For Business</v>
          </cell>
          <cell r="R750" t="str">
            <v>With S/C</v>
          </cell>
          <cell r="S750" t="str">
            <v>N</v>
          </cell>
          <cell r="X750">
            <v>81.319999999999993</v>
          </cell>
          <cell r="Y750">
            <v>49.67</v>
          </cell>
          <cell r="AC750">
            <v>45382</v>
          </cell>
          <cell r="AD750" t="str">
            <v>U4</v>
          </cell>
          <cell r="AE750" t="str">
            <v>EBC_FORBUSPF_C24F</v>
          </cell>
          <cell r="AF750" t="str">
            <v>For Business vU4 Mar 2024</v>
          </cell>
          <cell r="AG750" t="str">
            <v>Elec For Bus Pre vU4 1yr BKF Mar 2024</v>
          </cell>
          <cell r="AH750" t="str">
            <v>C24F</v>
          </cell>
        </row>
        <row r="751">
          <cell r="B751" t="str">
            <v>Electricity</v>
          </cell>
          <cell r="C751">
            <v>15</v>
          </cell>
          <cell r="E751" t="str">
            <v>Standard</v>
          </cell>
          <cell r="H751" t="str">
            <v>Renewal</v>
          </cell>
          <cell r="I751">
            <v>12</v>
          </cell>
          <cell r="J751">
            <v>50000</v>
          </cell>
          <cell r="K751">
            <v>99999</v>
          </cell>
          <cell r="L751">
            <v>44901</v>
          </cell>
          <cell r="N751">
            <v>44901</v>
          </cell>
          <cell r="P751" t="str">
            <v>Direct Debit</v>
          </cell>
          <cell r="Q751" t="str">
            <v>For Business</v>
          </cell>
          <cell r="R751" t="str">
            <v>With S/C</v>
          </cell>
          <cell r="S751" t="str">
            <v>N</v>
          </cell>
          <cell r="X751">
            <v>88.61</v>
          </cell>
          <cell r="Y751">
            <v>49.82</v>
          </cell>
          <cell r="AC751">
            <v>45382</v>
          </cell>
          <cell r="AD751" t="str">
            <v>U4</v>
          </cell>
          <cell r="AE751" t="str">
            <v>EBC_FORBUSPF_C24F</v>
          </cell>
          <cell r="AF751" t="str">
            <v>For Business vU4 Mar 2024</v>
          </cell>
          <cell r="AG751" t="str">
            <v>Elec For Bus Pre vU4 1yr BKF Mar 2024</v>
          </cell>
          <cell r="AH751" t="str">
            <v>C24F</v>
          </cell>
        </row>
        <row r="752">
          <cell r="B752" t="str">
            <v>Electricity</v>
          </cell>
          <cell r="C752">
            <v>16</v>
          </cell>
          <cell r="E752" t="str">
            <v>Standard</v>
          </cell>
          <cell r="H752" t="str">
            <v>Renewal</v>
          </cell>
          <cell r="I752">
            <v>12</v>
          </cell>
          <cell r="J752">
            <v>50000</v>
          </cell>
          <cell r="K752">
            <v>99999</v>
          </cell>
          <cell r="L752">
            <v>44901</v>
          </cell>
          <cell r="N752">
            <v>44901</v>
          </cell>
          <cell r="P752" t="str">
            <v>Direct Debit</v>
          </cell>
          <cell r="Q752" t="str">
            <v>For Business</v>
          </cell>
          <cell r="R752" t="str">
            <v>With S/C</v>
          </cell>
          <cell r="S752" t="str">
            <v>N</v>
          </cell>
          <cell r="X752">
            <v>54.28</v>
          </cell>
          <cell r="Y752">
            <v>50.63</v>
          </cell>
          <cell r="AC752">
            <v>45382</v>
          </cell>
          <cell r="AD752" t="str">
            <v>U4</v>
          </cell>
          <cell r="AE752" t="str">
            <v>EBC_FORBUSPF_C24F</v>
          </cell>
          <cell r="AF752" t="str">
            <v>For Business vU4 Mar 2024</v>
          </cell>
          <cell r="AG752" t="str">
            <v>Elec For Bus Pre vU4 1yr BKF Mar 2024</v>
          </cell>
          <cell r="AH752" t="str">
            <v>C24F</v>
          </cell>
        </row>
        <row r="753">
          <cell r="B753" t="str">
            <v>Electricity</v>
          </cell>
          <cell r="C753">
            <v>17</v>
          </cell>
          <cell r="E753" t="str">
            <v>Standard</v>
          </cell>
          <cell r="H753" t="str">
            <v>Renewal</v>
          </cell>
          <cell r="I753">
            <v>12</v>
          </cell>
          <cell r="J753">
            <v>50000</v>
          </cell>
          <cell r="K753">
            <v>99999</v>
          </cell>
          <cell r="L753">
            <v>44901</v>
          </cell>
          <cell r="N753">
            <v>44901</v>
          </cell>
          <cell r="P753" t="str">
            <v>Direct Debit</v>
          </cell>
          <cell r="Q753" t="str">
            <v>For Business</v>
          </cell>
          <cell r="R753" t="str">
            <v>With S/C</v>
          </cell>
          <cell r="S753" t="str">
            <v>N</v>
          </cell>
          <cell r="X753">
            <v>67.17</v>
          </cell>
          <cell r="Y753">
            <v>50.76</v>
          </cell>
          <cell r="AC753">
            <v>45382</v>
          </cell>
          <cell r="AD753" t="str">
            <v>U4</v>
          </cell>
          <cell r="AE753" t="str">
            <v>EBC_FORBUSPF_C24F</v>
          </cell>
          <cell r="AF753" t="str">
            <v>For Business vU4 Mar 2024</v>
          </cell>
          <cell r="AG753" t="str">
            <v>Elec For Bus Pre vU4 1yr BKF Mar 2024</v>
          </cell>
          <cell r="AH753" t="str">
            <v>C24F</v>
          </cell>
        </row>
        <row r="754">
          <cell r="B754" t="str">
            <v>Electricity</v>
          </cell>
          <cell r="C754">
            <v>18</v>
          </cell>
          <cell r="E754" t="str">
            <v>Standard</v>
          </cell>
          <cell r="H754" t="str">
            <v>Renewal</v>
          </cell>
          <cell r="I754">
            <v>12</v>
          </cell>
          <cell r="J754">
            <v>50000</v>
          </cell>
          <cell r="K754">
            <v>99999</v>
          </cell>
          <cell r="L754">
            <v>44901</v>
          </cell>
          <cell r="N754">
            <v>44901</v>
          </cell>
          <cell r="P754" t="str">
            <v>Direct Debit</v>
          </cell>
          <cell r="Q754" t="str">
            <v>For Business</v>
          </cell>
          <cell r="R754" t="str">
            <v>With S/C</v>
          </cell>
          <cell r="S754" t="str">
            <v>N</v>
          </cell>
          <cell r="X754">
            <v>81.19</v>
          </cell>
          <cell r="Y754">
            <v>50.04</v>
          </cell>
          <cell r="AC754">
            <v>45382</v>
          </cell>
          <cell r="AD754" t="str">
            <v>U4</v>
          </cell>
          <cell r="AE754" t="str">
            <v>EBC_FORBUSPF_C24F</v>
          </cell>
          <cell r="AF754" t="str">
            <v>For Business vU4 Mar 2024</v>
          </cell>
          <cell r="AG754" t="str">
            <v>Elec For Bus Pre vU4 1yr BKF Mar 2024</v>
          </cell>
          <cell r="AH754" t="str">
            <v>C24F</v>
          </cell>
        </row>
        <row r="755">
          <cell r="B755" t="str">
            <v>Electricity</v>
          </cell>
          <cell r="C755">
            <v>19</v>
          </cell>
          <cell r="E755" t="str">
            <v>Standard</v>
          </cell>
          <cell r="H755" t="str">
            <v>Renewal</v>
          </cell>
          <cell r="I755">
            <v>12</v>
          </cell>
          <cell r="J755">
            <v>50000</v>
          </cell>
          <cell r="K755">
            <v>99999</v>
          </cell>
          <cell r="L755">
            <v>44901</v>
          </cell>
          <cell r="N755">
            <v>44901</v>
          </cell>
          <cell r="P755" t="str">
            <v>Direct Debit</v>
          </cell>
          <cell r="Q755" t="str">
            <v>For Business</v>
          </cell>
          <cell r="R755" t="str">
            <v>With S/C</v>
          </cell>
          <cell r="S755" t="str">
            <v>N</v>
          </cell>
          <cell r="X755">
            <v>52.79</v>
          </cell>
          <cell r="Y755">
            <v>50.37</v>
          </cell>
          <cell r="AC755">
            <v>45382</v>
          </cell>
          <cell r="AD755" t="str">
            <v>U4</v>
          </cell>
          <cell r="AE755" t="str">
            <v>EBC_FORBUSPF_C24F</v>
          </cell>
          <cell r="AF755" t="str">
            <v>For Business vU4 Mar 2024</v>
          </cell>
          <cell r="AG755" t="str">
            <v>Elec For Bus Pre vU4 1yr BKF Mar 2024</v>
          </cell>
          <cell r="AH755" t="str">
            <v>C24F</v>
          </cell>
        </row>
        <row r="756">
          <cell r="B756" t="str">
            <v>Electricity</v>
          </cell>
          <cell r="C756">
            <v>20</v>
          </cell>
          <cell r="E756" t="str">
            <v>Standard</v>
          </cell>
          <cell r="H756" t="str">
            <v>Renewal</v>
          </cell>
          <cell r="I756">
            <v>12</v>
          </cell>
          <cell r="J756">
            <v>50000</v>
          </cell>
          <cell r="K756">
            <v>99999</v>
          </cell>
          <cell r="L756">
            <v>44901</v>
          </cell>
          <cell r="N756">
            <v>44901</v>
          </cell>
          <cell r="P756" t="str">
            <v>Direct Debit</v>
          </cell>
          <cell r="Q756" t="str">
            <v>For Business</v>
          </cell>
          <cell r="R756" t="str">
            <v>With S/C</v>
          </cell>
          <cell r="S756" t="str">
            <v>N</v>
          </cell>
          <cell r="X756">
            <v>59.66</v>
          </cell>
          <cell r="Y756">
            <v>49.88</v>
          </cell>
          <cell r="AC756">
            <v>45382</v>
          </cell>
          <cell r="AD756" t="str">
            <v>U4</v>
          </cell>
          <cell r="AE756" t="str">
            <v>EBC_FORBUSPF_C24F</v>
          </cell>
          <cell r="AF756" t="str">
            <v>For Business vU4 Mar 2024</v>
          </cell>
          <cell r="AG756" t="str">
            <v>Elec For Bus Pre vU4 1yr BKF Mar 2024</v>
          </cell>
          <cell r="AH756" t="str">
            <v>C24F</v>
          </cell>
        </row>
        <row r="757">
          <cell r="B757" t="str">
            <v>Electricity</v>
          </cell>
          <cell r="C757">
            <v>21</v>
          </cell>
          <cell r="E757" t="str">
            <v>Standard</v>
          </cell>
          <cell r="H757" t="str">
            <v>Renewal</v>
          </cell>
          <cell r="I757">
            <v>12</v>
          </cell>
          <cell r="J757">
            <v>50000</v>
          </cell>
          <cell r="K757">
            <v>99999</v>
          </cell>
          <cell r="L757">
            <v>44901</v>
          </cell>
          <cell r="N757">
            <v>44901</v>
          </cell>
          <cell r="P757" t="str">
            <v>Direct Debit</v>
          </cell>
          <cell r="Q757" t="str">
            <v>For Business</v>
          </cell>
          <cell r="R757" t="str">
            <v>With S/C</v>
          </cell>
          <cell r="S757" t="str">
            <v>N</v>
          </cell>
          <cell r="X757">
            <v>89.2</v>
          </cell>
          <cell r="Y757">
            <v>49.72</v>
          </cell>
          <cell r="AC757">
            <v>45382</v>
          </cell>
          <cell r="AD757" t="str">
            <v>U4</v>
          </cell>
          <cell r="AE757" t="str">
            <v>EBC_FORBUSPF_C24F</v>
          </cell>
          <cell r="AF757" t="str">
            <v>For Business vU4 Mar 2024</v>
          </cell>
          <cell r="AG757" t="str">
            <v>Elec For Bus Pre vU4 1yr BKF Mar 2024</v>
          </cell>
          <cell r="AH757" t="str">
            <v>C24F</v>
          </cell>
        </row>
        <row r="758">
          <cell r="B758" t="str">
            <v>Electricity</v>
          </cell>
          <cell r="C758">
            <v>22</v>
          </cell>
          <cell r="E758" t="str">
            <v>Standard</v>
          </cell>
          <cell r="H758" t="str">
            <v>Renewal</v>
          </cell>
          <cell r="I758">
            <v>12</v>
          </cell>
          <cell r="J758">
            <v>50000</v>
          </cell>
          <cell r="K758">
            <v>99999</v>
          </cell>
          <cell r="L758">
            <v>44901</v>
          </cell>
          <cell r="N758">
            <v>44901</v>
          </cell>
          <cell r="P758" t="str">
            <v>Direct Debit</v>
          </cell>
          <cell r="Q758" t="str">
            <v>For Business</v>
          </cell>
          <cell r="R758" t="str">
            <v>With S/C</v>
          </cell>
          <cell r="S758" t="str">
            <v>N</v>
          </cell>
          <cell r="X758">
            <v>96.39</v>
          </cell>
          <cell r="Y758">
            <v>49.41</v>
          </cell>
          <cell r="AC758">
            <v>45382</v>
          </cell>
          <cell r="AD758" t="str">
            <v>U4</v>
          </cell>
          <cell r="AE758" t="str">
            <v>EBC_FORBUSPF_C24F</v>
          </cell>
          <cell r="AF758" t="str">
            <v>For Business vU4 Mar 2024</v>
          </cell>
          <cell r="AG758" t="str">
            <v>Elec For Bus Pre vU4 1yr BKF Mar 2024</v>
          </cell>
          <cell r="AH758" t="str">
            <v>C24F</v>
          </cell>
        </row>
        <row r="759">
          <cell r="B759" t="str">
            <v>Electricity</v>
          </cell>
          <cell r="C759">
            <v>23</v>
          </cell>
          <cell r="E759" t="str">
            <v>Standard</v>
          </cell>
          <cell r="H759" t="str">
            <v>Renewal</v>
          </cell>
          <cell r="I759">
            <v>12</v>
          </cell>
          <cell r="J759">
            <v>50000</v>
          </cell>
          <cell r="K759">
            <v>99999</v>
          </cell>
          <cell r="L759">
            <v>44901</v>
          </cell>
          <cell r="N759">
            <v>44901</v>
          </cell>
          <cell r="P759" t="str">
            <v>Direct Debit</v>
          </cell>
          <cell r="Q759" t="str">
            <v>For Business</v>
          </cell>
          <cell r="R759" t="str">
            <v>With S/C</v>
          </cell>
          <cell r="S759" t="str">
            <v>N</v>
          </cell>
          <cell r="X759">
            <v>79.2</v>
          </cell>
          <cell r="Y759">
            <v>50.09</v>
          </cell>
          <cell r="AC759">
            <v>45382</v>
          </cell>
          <cell r="AD759" t="str">
            <v>U4</v>
          </cell>
          <cell r="AE759" t="str">
            <v>EBC_FORBUSPF_C24F</v>
          </cell>
          <cell r="AF759" t="str">
            <v>For Business vU4 Mar 2024</v>
          </cell>
          <cell r="AG759" t="str">
            <v>Elec For Bus Pre vU4 1yr BKF Mar 2024</v>
          </cell>
          <cell r="AH759" t="str">
            <v>C24F</v>
          </cell>
        </row>
        <row r="760">
          <cell r="B760" t="str">
            <v>Electricity</v>
          </cell>
          <cell r="C760">
            <v>10</v>
          </cell>
          <cell r="E760" t="str">
            <v>Economy7</v>
          </cell>
          <cell r="H760" t="str">
            <v>Renewal</v>
          </cell>
          <cell r="I760">
            <v>12</v>
          </cell>
          <cell r="J760">
            <v>50000</v>
          </cell>
          <cell r="K760">
            <v>99999</v>
          </cell>
          <cell r="L760">
            <v>44901</v>
          </cell>
          <cell r="N760">
            <v>44901</v>
          </cell>
          <cell r="P760" t="str">
            <v>Direct Debit</v>
          </cell>
          <cell r="Q760" t="str">
            <v>For Business</v>
          </cell>
          <cell r="R760" t="str">
            <v>With S/C</v>
          </cell>
          <cell r="S760" t="str">
            <v>N</v>
          </cell>
          <cell r="X760">
            <v>43.97</v>
          </cell>
          <cell r="Y760">
            <v>52.43</v>
          </cell>
          <cell r="Z760">
            <v>38.26</v>
          </cell>
          <cell r="AC760">
            <v>45382</v>
          </cell>
          <cell r="AD760" t="str">
            <v>U4</v>
          </cell>
          <cell r="AE760" t="str">
            <v>EBC_FORBUSPF_C24F</v>
          </cell>
          <cell r="AF760" t="str">
            <v>For Business vU4 Mar 2024</v>
          </cell>
          <cell r="AG760" t="str">
            <v>Elec For Bus Pre vU4 1yr BKF Mar 2024</v>
          </cell>
          <cell r="AH760" t="str">
            <v>C24F</v>
          </cell>
        </row>
        <row r="761">
          <cell r="B761" t="str">
            <v>Electricity</v>
          </cell>
          <cell r="C761">
            <v>11</v>
          </cell>
          <cell r="E761" t="str">
            <v>Economy7</v>
          </cell>
          <cell r="H761" t="str">
            <v>Renewal</v>
          </cell>
          <cell r="I761">
            <v>12</v>
          </cell>
          <cell r="J761">
            <v>50000</v>
          </cell>
          <cell r="K761">
            <v>99999</v>
          </cell>
          <cell r="L761">
            <v>44901</v>
          </cell>
          <cell r="N761">
            <v>44901</v>
          </cell>
          <cell r="P761" t="str">
            <v>Direct Debit</v>
          </cell>
          <cell r="Q761" t="str">
            <v>For Business</v>
          </cell>
          <cell r="R761" t="str">
            <v>With S/C</v>
          </cell>
          <cell r="S761" t="str">
            <v>N</v>
          </cell>
          <cell r="X761">
            <v>72</v>
          </cell>
          <cell r="Y761">
            <v>50.84</v>
          </cell>
          <cell r="Z761">
            <v>38.47</v>
          </cell>
          <cell r="AC761">
            <v>45382</v>
          </cell>
          <cell r="AD761" t="str">
            <v>U4</v>
          </cell>
          <cell r="AE761" t="str">
            <v>EBC_FORBUSPF_C24F</v>
          </cell>
          <cell r="AF761" t="str">
            <v>For Business vU4 Mar 2024</v>
          </cell>
          <cell r="AG761" t="str">
            <v>Elec For Bus Pre vU4 1yr BKF Mar 2024</v>
          </cell>
          <cell r="AH761" t="str">
            <v>C24F</v>
          </cell>
        </row>
        <row r="762">
          <cell r="B762" t="str">
            <v>Electricity</v>
          </cell>
          <cell r="C762">
            <v>12</v>
          </cell>
          <cell r="E762" t="str">
            <v>Economy7</v>
          </cell>
          <cell r="H762" t="str">
            <v>Renewal</v>
          </cell>
          <cell r="I762">
            <v>12</v>
          </cell>
          <cell r="J762">
            <v>50000</v>
          </cell>
          <cell r="K762">
            <v>99999</v>
          </cell>
          <cell r="L762">
            <v>44901</v>
          </cell>
          <cell r="N762">
            <v>44901</v>
          </cell>
          <cell r="P762" t="str">
            <v>Direct Debit</v>
          </cell>
          <cell r="Q762" t="str">
            <v>For Business</v>
          </cell>
          <cell r="R762" t="str">
            <v>With S/C</v>
          </cell>
          <cell r="S762" t="str">
            <v>N</v>
          </cell>
          <cell r="X762">
            <v>26.12</v>
          </cell>
          <cell r="Y762">
            <v>51.42</v>
          </cell>
          <cell r="Z762">
            <v>37.71</v>
          </cell>
          <cell r="AC762">
            <v>45382</v>
          </cell>
          <cell r="AD762" t="str">
            <v>U4</v>
          </cell>
          <cell r="AE762" t="str">
            <v>EBC_FORBUSPF_C24F</v>
          </cell>
          <cell r="AF762" t="str">
            <v>For Business vU4 Mar 2024</v>
          </cell>
          <cell r="AG762" t="str">
            <v>Elec For Bus Pre vU4 1yr BKF Mar 2024</v>
          </cell>
          <cell r="AH762" t="str">
            <v>C24F</v>
          </cell>
        </row>
        <row r="763">
          <cell r="B763" t="str">
            <v>Electricity</v>
          </cell>
          <cell r="C763">
            <v>13</v>
          </cell>
          <cell r="E763" t="str">
            <v>Economy7</v>
          </cell>
          <cell r="H763" t="str">
            <v>Renewal</v>
          </cell>
          <cell r="I763">
            <v>12</v>
          </cell>
          <cell r="J763">
            <v>50000</v>
          </cell>
          <cell r="K763">
            <v>99999</v>
          </cell>
          <cell r="L763">
            <v>44901</v>
          </cell>
          <cell r="N763">
            <v>44901</v>
          </cell>
          <cell r="P763" t="str">
            <v>Direct Debit</v>
          </cell>
          <cell r="Q763" t="str">
            <v>For Business</v>
          </cell>
          <cell r="R763" t="str">
            <v>With S/C</v>
          </cell>
          <cell r="S763" t="str">
            <v>N</v>
          </cell>
          <cell r="X763">
            <v>71.72</v>
          </cell>
          <cell r="Y763">
            <v>53.6</v>
          </cell>
          <cell r="Z763">
            <v>38.28</v>
          </cell>
          <cell r="AC763">
            <v>45382</v>
          </cell>
          <cell r="AD763" t="str">
            <v>U4</v>
          </cell>
          <cell r="AE763" t="str">
            <v>EBC_FORBUSPF_C24F</v>
          </cell>
          <cell r="AF763" t="str">
            <v>For Business vU4 Mar 2024</v>
          </cell>
          <cell r="AG763" t="str">
            <v>Elec For Bus Pre vU4 1yr BKF Mar 2024</v>
          </cell>
          <cell r="AH763" t="str">
            <v>C24F</v>
          </cell>
        </row>
        <row r="764">
          <cell r="B764" t="str">
            <v>Electricity</v>
          </cell>
          <cell r="C764">
            <v>14</v>
          </cell>
          <cell r="E764" t="str">
            <v>Economy7</v>
          </cell>
          <cell r="H764" t="str">
            <v>Renewal</v>
          </cell>
          <cell r="I764">
            <v>12</v>
          </cell>
          <cell r="J764">
            <v>50000</v>
          </cell>
          <cell r="K764">
            <v>99999</v>
          </cell>
          <cell r="L764">
            <v>44901</v>
          </cell>
          <cell r="N764">
            <v>44901</v>
          </cell>
          <cell r="P764" t="str">
            <v>Direct Debit</v>
          </cell>
          <cell r="Q764" t="str">
            <v>For Business</v>
          </cell>
          <cell r="R764" t="str">
            <v>With S/C</v>
          </cell>
          <cell r="S764" t="str">
            <v>N</v>
          </cell>
          <cell r="X764">
            <v>81.319999999999993</v>
          </cell>
          <cell r="Y764">
            <v>51.25</v>
          </cell>
          <cell r="Z764">
            <v>37.94</v>
          </cell>
          <cell r="AC764">
            <v>45382</v>
          </cell>
          <cell r="AD764" t="str">
            <v>U4</v>
          </cell>
          <cell r="AE764" t="str">
            <v>EBC_FORBUSPF_C24F</v>
          </cell>
          <cell r="AF764" t="str">
            <v>For Business vU4 Mar 2024</v>
          </cell>
          <cell r="AG764" t="str">
            <v>Elec For Bus Pre vU4 1yr BKF Mar 2024</v>
          </cell>
          <cell r="AH764" t="str">
            <v>C24F</v>
          </cell>
        </row>
        <row r="765">
          <cell r="B765" t="str">
            <v>Electricity</v>
          </cell>
          <cell r="C765">
            <v>15</v>
          </cell>
          <cell r="E765" t="str">
            <v>Economy7</v>
          </cell>
          <cell r="H765" t="str">
            <v>Renewal</v>
          </cell>
          <cell r="I765">
            <v>12</v>
          </cell>
          <cell r="J765">
            <v>50000</v>
          </cell>
          <cell r="K765">
            <v>99999</v>
          </cell>
          <cell r="L765">
            <v>44901</v>
          </cell>
          <cell r="N765">
            <v>44901</v>
          </cell>
          <cell r="P765" t="str">
            <v>Direct Debit</v>
          </cell>
          <cell r="Q765" t="str">
            <v>For Business</v>
          </cell>
          <cell r="R765" t="str">
            <v>With S/C</v>
          </cell>
          <cell r="S765" t="str">
            <v>N</v>
          </cell>
          <cell r="X765">
            <v>88.61</v>
          </cell>
          <cell r="Y765">
            <v>51.62</v>
          </cell>
          <cell r="Z765">
            <v>37.770000000000003</v>
          </cell>
          <cell r="AC765">
            <v>45382</v>
          </cell>
          <cell r="AD765" t="str">
            <v>U4</v>
          </cell>
          <cell r="AE765" t="str">
            <v>EBC_FORBUSPF_C24F</v>
          </cell>
          <cell r="AF765" t="str">
            <v>For Business vU4 Mar 2024</v>
          </cell>
          <cell r="AG765" t="str">
            <v>Elec For Bus Pre vU4 1yr BKF Mar 2024</v>
          </cell>
          <cell r="AH765" t="str">
            <v>C24F</v>
          </cell>
        </row>
        <row r="766">
          <cell r="B766" t="str">
            <v>Electricity</v>
          </cell>
          <cell r="C766">
            <v>16</v>
          </cell>
          <cell r="E766" t="str">
            <v>Economy7</v>
          </cell>
          <cell r="H766" t="str">
            <v>Renewal</v>
          </cell>
          <cell r="I766">
            <v>12</v>
          </cell>
          <cell r="J766">
            <v>50000</v>
          </cell>
          <cell r="K766">
            <v>99999</v>
          </cell>
          <cell r="L766">
            <v>44901</v>
          </cell>
          <cell r="N766">
            <v>44901</v>
          </cell>
          <cell r="P766" t="str">
            <v>Direct Debit</v>
          </cell>
          <cell r="Q766" t="str">
            <v>For Business</v>
          </cell>
          <cell r="R766" t="str">
            <v>With S/C</v>
          </cell>
          <cell r="S766" t="str">
            <v>N</v>
          </cell>
          <cell r="X766">
            <v>54.28</v>
          </cell>
          <cell r="Y766">
            <v>52.39</v>
          </cell>
          <cell r="Z766">
            <v>38.28</v>
          </cell>
          <cell r="AC766">
            <v>45382</v>
          </cell>
          <cell r="AD766" t="str">
            <v>U4</v>
          </cell>
          <cell r="AE766" t="str">
            <v>EBC_FORBUSPF_C24F</v>
          </cell>
          <cell r="AF766" t="str">
            <v>For Business vU4 Mar 2024</v>
          </cell>
          <cell r="AG766" t="str">
            <v>Elec For Bus Pre vU4 1yr BKF Mar 2024</v>
          </cell>
          <cell r="AH766" t="str">
            <v>C24F</v>
          </cell>
        </row>
        <row r="767">
          <cell r="B767" t="str">
            <v>Electricity</v>
          </cell>
          <cell r="C767">
            <v>17</v>
          </cell>
          <cell r="E767" t="str">
            <v>Economy7</v>
          </cell>
          <cell r="H767" t="str">
            <v>Renewal</v>
          </cell>
          <cell r="I767">
            <v>12</v>
          </cell>
          <cell r="J767">
            <v>50000</v>
          </cell>
          <cell r="K767">
            <v>99999</v>
          </cell>
          <cell r="L767">
            <v>44901</v>
          </cell>
          <cell r="N767">
            <v>44901</v>
          </cell>
          <cell r="P767" t="str">
            <v>Direct Debit</v>
          </cell>
          <cell r="Q767" t="str">
            <v>For Business</v>
          </cell>
          <cell r="R767" t="str">
            <v>With S/C</v>
          </cell>
          <cell r="S767" t="str">
            <v>N</v>
          </cell>
          <cell r="X767">
            <v>67.17</v>
          </cell>
          <cell r="Y767">
            <v>53.05</v>
          </cell>
          <cell r="Z767">
            <v>39.04</v>
          </cell>
          <cell r="AC767">
            <v>45382</v>
          </cell>
          <cell r="AD767" t="str">
            <v>U4</v>
          </cell>
          <cell r="AE767" t="str">
            <v>EBC_FORBUSPF_C24F</v>
          </cell>
          <cell r="AF767" t="str">
            <v>For Business vU4 Mar 2024</v>
          </cell>
          <cell r="AG767" t="str">
            <v>Elec For Bus Pre vU4 1yr BKF Mar 2024</v>
          </cell>
          <cell r="AH767" t="str">
            <v>C24F</v>
          </cell>
        </row>
        <row r="768">
          <cell r="B768" t="str">
            <v>Electricity</v>
          </cell>
          <cell r="C768">
            <v>18</v>
          </cell>
          <cell r="E768" t="str">
            <v>Economy7</v>
          </cell>
          <cell r="H768" t="str">
            <v>Renewal</v>
          </cell>
          <cell r="I768">
            <v>12</v>
          </cell>
          <cell r="J768">
            <v>50000</v>
          </cell>
          <cell r="K768">
            <v>99999</v>
          </cell>
          <cell r="L768">
            <v>44901</v>
          </cell>
          <cell r="N768">
            <v>44901</v>
          </cell>
          <cell r="P768" t="str">
            <v>Direct Debit</v>
          </cell>
          <cell r="Q768" t="str">
            <v>For Business</v>
          </cell>
          <cell r="R768" t="str">
            <v>With S/C</v>
          </cell>
          <cell r="S768" t="str">
            <v>N</v>
          </cell>
          <cell r="X768">
            <v>81.19</v>
          </cell>
          <cell r="Y768">
            <v>52.66</v>
          </cell>
          <cell r="Z768">
            <v>38.18</v>
          </cell>
          <cell r="AC768">
            <v>45382</v>
          </cell>
          <cell r="AD768" t="str">
            <v>U4</v>
          </cell>
          <cell r="AE768" t="str">
            <v>EBC_FORBUSPF_C24F</v>
          </cell>
          <cell r="AF768" t="str">
            <v>For Business vU4 Mar 2024</v>
          </cell>
          <cell r="AG768" t="str">
            <v>Elec For Bus Pre vU4 1yr BKF Mar 2024</v>
          </cell>
          <cell r="AH768" t="str">
            <v>C24F</v>
          </cell>
        </row>
        <row r="769">
          <cell r="B769" t="str">
            <v>Electricity</v>
          </cell>
          <cell r="C769">
            <v>19</v>
          </cell>
          <cell r="E769" t="str">
            <v>Economy7</v>
          </cell>
          <cell r="H769" t="str">
            <v>Renewal</v>
          </cell>
          <cell r="I769">
            <v>12</v>
          </cell>
          <cell r="J769">
            <v>50000</v>
          </cell>
          <cell r="K769">
            <v>99999</v>
          </cell>
          <cell r="L769">
            <v>44901</v>
          </cell>
          <cell r="N769">
            <v>44901</v>
          </cell>
          <cell r="P769" t="str">
            <v>Direct Debit</v>
          </cell>
          <cell r="Q769" t="str">
            <v>For Business</v>
          </cell>
          <cell r="R769" t="str">
            <v>With S/C</v>
          </cell>
          <cell r="S769" t="str">
            <v>N</v>
          </cell>
          <cell r="X769">
            <v>52.79</v>
          </cell>
          <cell r="Y769">
            <v>52.22</v>
          </cell>
          <cell r="Z769">
            <v>37.880000000000003</v>
          </cell>
          <cell r="AC769">
            <v>45382</v>
          </cell>
          <cell r="AD769" t="str">
            <v>U4</v>
          </cell>
          <cell r="AE769" t="str">
            <v>EBC_FORBUSPF_C24F</v>
          </cell>
          <cell r="AF769" t="str">
            <v>For Business vU4 Mar 2024</v>
          </cell>
          <cell r="AG769" t="str">
            <v>Elec For Bus Pre vU4 1yr BKF Mar 2024</v>
          </cell>
          <cell r="AH769" t="str">
            <v>C24F</v>
          </cell>
        </row>
        <row r="770">
          <cell r="B770" t="str">
            <v>Electricity</v>
          </cell>
          <cell r="C770">
            <v>20</v>
          </cell>
          <cell r="E770" t="str">
            <v>Economy7</v>
          </cell>
          <cell r="H770" t="str">
            <v>Renewal</v>
          </cell>
          <cell r="I770">
            <v>12</v>
          </cell>
          <cell r="J770">
            <v>50000</v>
          </cell>
          <cell r="K770">
            <v>99999</v>
          </cell>
          <cell r="L770">
            <v>44901</v>
          </cell>
          <cell r="N770">
            <v>44901</v>
          </cell>
          <cell r="P770" t="str">
            <v>Direct Debit</v>
          </cell>
          <cell r="Q770" t="str">
            <v>For Business</v>
          </cell>
          <cell r="R770" t="str">
            <v>With S/C</v>
          </cell>
          <cell r="S770" t="str">
            <v>N</v>
          </cell>
          <cell r="X770">
            <v>59.66</v>
          </cell>
          <cell r="Y770">
            <v>51.64</v>
          </cell>
          <cell r="Z770">
            <v>37.93</v>
          </cell>
          <cell r="AC770">
            <v>45382</v>
          </cell>
          <cell r="AD770" t="str">
            <v>U4</v>
          </cell>
          <cell r="AE770" t="str">
            <v>EBC_FORBUSPF_C24F</v>
          </cell>
          <cell r="AF770" t="str">
            <v>For Business vU4 Mar 2024</v>
          </cell>
          <cell r="AG770" t="str">
            <v>Elec For Bus Pre vU4 1yr BKF Mar 2024</v>
          </cell>
          <cell r="AH770" t="str">
            <v>C24F</v>
          </cell>
        </row>
        <row r="771">
          <cell r="B771" t="str">
            <v>Electricity</v>
          </cell>
          <cell r="C771">
            <v>21</v>
          </cell>
          <cell r="E771" t="str">
            <v>Economy7</v>
          </cell>
          <cell r="H771" t="str">
            <v>Renewal</v>
          </cell>
          <cell r="I771">
            <v>12</v>
          </cell>
          <cell r="J771">
            <v>50000</v>
          </cell>
          <cell r="K771">
            <v>99999</v>
          </cell>
          <cell r="L771">
            <v>44901</v>
          </cell>
          <cell r="N771">
            <v>44901</v>
          </cell>
          <cell r="P771" t="str">
            <v>Direct Debit</v>
          </cell>
          <cell r="Q771" t="str">
            <v>For Business</v>
          </cell>
          <cell r="R771" t="str">
            <v>With S/C</v>
          </cell>
          <cell r="S771" t="str">
            <v>N</v>
          </cell>
          <cell r="X771">
            <v>89.2</v>
          </cell>
          <cell r="Y771">
            <v>51.51</v>
          </cell>
          <cell r="Z771">
            <v>37.950000000000003</v>
          </cell>
          <cell r="AC771">
            <v>45382</v>
          </cell>
          <cell r="AD771" t="str">
            <v>U4</v>
          </cell>
          <cell r="AE771" t="str">
            <v>EBC_FORBUSPF_C24F</v>
          </cell>
          <cell r="AF771" t="str">
            <v>For Business vU4 Mar 2024</v>
          </cell>
          <cell r="AG771" t="str">
            <v>Elec For Bus Pre vU4 1yr BKF Mar 2024</v>
          </cell>
          <cell r="AH771" t="str">
            <v>C24F</v>
          </cell>
        </row>
        <row r="772">
          <cell r="B772" t="str">
            <v>Electricity</v>
          </cell>
          <cell r="C772">
            <v>22</v>
          </cell>
          <cell r="E772" t="str">
            <v>Economy7</v>
          </cell>
          <cell r="H772" t="str">
            <v>Renewal</v>
          </cell>
          <cell r="I772">
            <v>12</v>
          </cell>
          <cell r="J772">
            <v>50000</v>
          </cell>
          <cell r="K772">
            <v>99999</v>
          </cell>
          <cell r="L772">
            <v>44901</v>
          </cell>
          <cell r="N772">
            <v>44901</v>
          </cell>
          <cell r="P772" t="str">
            <v>Direct Debit</v>
          </cell>
          <cell r="Q772" t="str">
            <v>For Business</v>
          </cell>
          <cell r="R772" t="str">
            <v>With S/C</v>
          </cell>
          <cell r="S772" t="str">
            <v>N</v>
          </cell>
          <cell r="X772">
            <v>96.39</v>
          </cell>
          <cell r="Y772">
            <v>51.17</v>
          </cell>
          <cell r="Z772">
            <v>37.86</v>
          </cell>
          <cell r="AC772">
            <v>45382</v>
          </cell>
          <cell r="AD772" t="str">
            <v>U4</v>
          </cell>
          <cell r="AE772" t="str">
            <v>EBC_FORBUSPF_C24F</v>
          </cell>
          <cell r="AF772" t="str">
            <v>For Business vU4 Mar 2024</v>
          </cell>
          <cell r="AG772" t="str">
            <v>Elec For Bus Pre vU4 1yr BKF Mar 2024</v>
          </cell>
          <cell r="AH772" t="str">
            <v>C24F</v>
          </cell>
        </row>
        <row r="773">
          <cell r="B773" t="str">
            <v>Electricity</v>
          </cell>
          <cell r="C773">
            <v>23</v>
          </cell>
          <cell r="E773" t="str">
            <v>Economy7</v>
          </cell>
          <cell r="H773" t="str">
            <v>Renewal</v>
          </cell>
          <cell r="I773">
            <v>12</v>
          </cell>
          <cell r="J773">
            <v>50000</v>
          </cell>
          <cell r="K773">
            <v>99999</v>
          </cell>
          <cell r="L773">
            <v>44901</v>
          </cell>
          <cell r="N773">
            <v>44901</v>
          </cell>
          <cell r="P773" t="str">
            <v>Direct Debit</v>
          </cell>
          <cell r="Q773" t="str">
            <v>For Business</v>
          </cell>
          <cell r="R773" t="str">
            <v>With S/C</v>
          </cell>
          <cell r="S773" t="str">
            <v>N</v>
          </cell>
          <cell r="X773">
            <v>79.2</v>
          </cell>
          <cell r="Y773">
            <v>51.83</v>
          </cell>
          <cell r="Z773">
            <v>38.090000000000003</v>
          </cell>
          <cell r="AC773">
            <v>45382</v>
          </cell>
          <cell r="AD773" t="str">
            <v>U4</v>
          </cell>
          <cell r="AE773" t="str">
            <v>EBC_FORBUSPF_C24F</v>
          </cell>
          <cell r="AF773" t="str">
            <v>For Business vU4 Mar 2024</v>
          </cell>
          <cell r="AG773" t="str">
            <v>Elec For Bus Pre vU4 1yr BKF Mar 2024</v>
          </cell>
          <cell r="AH773" t="str">
            <v>C24F</v>
          </cell>
        </row>
        <row r="774">
          <cell r="B774" t="str">
            <v>Electricity</v>
          </cell>
          <cell r="C774">
            <v>10</v>
          </cell>
          <cell r="E774" t="str">
            <v>EveningAndWeekend</v>
          </cell>
          <cell r="H774" t="str">
            <v>Renewal</v>
          </cell>
          <cell r="I774">
            <v>12</v>
          </cell>
          <cell r="J774">
            <v>50000</v>
          </cell>
          <cell r="K774">
            <v>99999</v>
          </cell>
          <cell r="L774">
            <v>44901</v>
          </cell>
          <cell r="N774">
            <v>44901</v>
          </cell>
          <cell r="P774" t="str">
            <v>Direct Debit</v>
          </cell>
          <cell r="Q774" t="str">
            <v>For Business</v>
          </cell>
          <cell r="R774" t="str">
            <v>With S/C</v>
          </cell>
          <cell r="S774" t="str">
            <v>N</v>
          </cell>
          <cell r="X774">
            <v>43.97</v>
          </cell>
          <cell r="Y774">
            <v>55.76</v>
          </cell>
          <cell r="AA774">
            <v>43.12</v>
          </cell>
          <cell r="AC774">
            <v>45382</v>
          </cell>
          <cell r="AD774" t="str">
            <v>U4</v>
          </cell>
          <cell r="AE774" t="str">
            <v>EBC_FORBUSPF_C24F</v>
          </cell>
          <cell r="AF774" t="str">
            <v>For Business vU4 Mar 2024</v>
          </cell>
          <cell r="AG774" t="str">
            <v>Elec For Bus Pre vU4 1yr BKF Mar 2024</v>
          </cell>
          <cell r="AH774" t="str">
            <v>C24F</v>
          </cell>
        </row>
        <row r="775">
          <cell r="B775" t="str">
            <v>Electricity</v>
          </cell>
          <cell r="C775">
            <v>11</v>
          </cell>
          <cell r="E775" t="str">
            <v>EveningAndWeekend</v>
          </cell>
          <cell r="H775" t="str">
            <v>Renewal</v>
          </cell>
          <cell r="I775">
            <v>12</v>
          </cell>
          <cell r="J775">
            <v>50000</v>
          </cell>
          <cell r="K775">
            <v>99999</v>
          </cell>
          <cell r="L775">
            <v>44901</v>
          </cell>
          <cell r="N775">
            <v>44901</v>
          </cell>
          <cell r="P775" t="str">
            <v>Direct Debit</v>
          </cell>
          <cell r="Q775" t="str">
            <v>For Business</v>
          </cell>
          <cell r="R775" t="str">
            <v>With S/C</v>
          </cell>
          <cell r="S775" t="str">
            <v>N</v>
          </cell>
          <cell r="X775">
            <v>72</v>
          </cell>
          <cell r="Y775">
            <v>54.44</v>
          </cell>
          <cell r="AA775">
            <v>42.57</v>
          </cell>
          <cell r="AC775">
            <v>45382</v>
          </cell>
          <cell r="AD775" t="str">
            <v>U4</v>
          </cell>
          <cell r="AE775" t="str">
            <v>EBC_FORBUSPF_C24F</v>
          </cell>
          <cell r="AF775" t="str">
            <v>For Business vU4 Mar 2024</v>
          </cell>
          <cell r="AG775" t="str">
            <v>Elec For Bus Pre vU4 1yr BKF Mar 2024</v>
          </cell>
          <cell r="AH775" t="str">
            <v>C24F</v>
          </cell>
        </row>
        <row r="776">
          <cell r="B776" t="str">
            <v>Electricity</v>
          </cell>
          <cell r="C776">
            <v>12</v>
          </cell>
          <cell r="E776" t="str">
            <v>EveningAndWeekend</v>
          </cell>
          <cell r="H776" t="str">
            <v>Renewal</v>
          </cell>
          <cell r="I776">
            <v>12</v>
          </cell>
          <cell r="J776">
            <v>50000</v>
          </cell>
          <cell r="K776">
            <v>99999</v>
          </cell>
          <cell r="L776">
            <v>44901</v>
          </cell>
          <cell r="N776">
            <v>44901</v>
          </cell>
          <cell r="P776" t="str">
            <v>Direct Debit</v>
          </cell>
          <cell r="Q776" t="str">
            <v>For Business</v>
          </cell>
          <cell r="R776" t="str">
            <v>With S/C</v>
          </cell>
          <cell r="S776" t="str">
            <v>N</v>
          </cell>
          <cell r="X776">
            <v>26.12</v>
          </cell>
          <cell r="Y776">
            <v>55.23</v>
          </cell>
          <cell r="AA776">
            <v>42.41</v>
          </cell>
          <cell r="AC776">
            <v>45382</v>
          </cell>
          <cell r="AD776" t="str">
            <v>U4</v>
          </cell>
          <cell r="AE776" t="str">
            <v>EBC_FORBUSPF_C24F</v>
          </cell>
          <cell r="AF776" t="str">
            <v>For Business vU4 Mar 2024</v>
          </cell>
          <cell r="AG776" t="str">
            <v>Elec For Bus Pre vU4 1yr BKF Mar 2024</v>
          </cell>
          <cell r="AH776" t="str">
            <v>C24F</v>
          </cell>
        </row>
        <row r="777">
          <cell r="B777" t="str">
            <v>Electricity</v>
          </cell>
          <cell r="C777">
            <v>14</v>
          </cell>
          <cell r="E777" t="str">
            <v>EveningAndWeekend</v>
          </cell>
          <cell r="H777" t="str">
            <v>Renewal</v>
          </cell>
          <cell r="I777">
            <v>12</v>
          </cell>
          <cell r="J777">
            <v>50000</v>
          </cell>
          <cell r="K777">
            <v>99999</v>
          </cell>
          <cell r="L777">
            <v>44901</v>
          </cell>
          <cell r="N777">
            <v>44901</v>
          </cell>
          <cell r="P777" t="str">
            <v>Direct Debit</v>
          </cell>
          <cell r="Q777" t="str">
            <v>For Business</v>
          </cell>
          <cell r="R777" t="str">
            <v>With S/C</v>
          </cell>
          <cell r="S777" t="str">
            <v>N</v>
          </cell>
          <cell r="X777">
            <v>81.319999999999993</v>
          </cell>
          <cell r="Y777">
            <v>54.43</v>
          </cell>
          <cell r="AA777">
            <v>42.45</v>
          </cell>
          <cell r="AC777">
            <v>45382</v>
          </cell>
          <cell r="AD777" t="str">
            <v>U4</v>
          </cell>
          <cell r="AE777" t="str">
            <v>EBC_FORBUSPF_C24F</v>
          </cell>
          <cell r="AF777" t="str">
            <v>For Business vU4 Mar 2024</v>
          </cell>
          <cell r="AG777" t="str">
            <v>Elec For Bus Pre vU4 1yr BKF Mar 2024</v>
          </cell>
          <cell r="AH777" t="str">
            <v>C24F</v>
          </cell>
        </row>
        <row r="778">
          <cell r="B778" t="str">
            <v>Electricity</v>
          </cell>
          <cell r="C778">
            <v>15</v>
          </cell>
          <cell r="E778" t="str">
            <v>EveningAndWeekend</v>
          </cell>
          <cell r="H778" t="str">
            <v>Renewal</v>
          </cell>
          <cell r="I778">
            <v>12</v>
          </cell>
          <cell r="J778">
            <v>50000</v>
          </cell>
          <cell r="K778">
            <v>99999</v>
          </cell>
          <cell r="L778">
            <v>44901</v>
          </cell>
          <cell r="N778">
            <v>44901</v>
          </cell>
          <cell r="P778" t="str">
            <v>Direct Debit</v>
          </cell>
          <cell r="Q778" t="str">
            <v>For Business</v>
          </cell>
          <cell r="R778" t="str">
            <v>With S/C</v>
          </cell>
          <cell r="S778" t="str">
            <v>N</v>
          </cell>
          <cell r="X778">
            <v>88.61</v>
          </cell>
          <cell r="Y778">
            <v>54.7</v>
          </cell>
          <cell r="AA778">
            <v>42.42</v>
          </cell>
          <cell r="AC778">
            <v>45382</v>
          </cell>
          <cell r="AD778" t="str">
            <v>U4</v>
          </cell>
          <cell r="AE778" t="str">
            <v>EBC_FORBUSPF_C24F</v>
          </cell>
          <cell r="AF778" t="str">
            <v>For Business vU4 Mar 2024</v>
          </cell>
          <cell r="AG778" t="str">
            <v>Elec For Bus Pre vU4 1yr BKF Mar 2024</v>
          </cell>
          <cell r="AH778" t="str">
            <v>C24F</v>
          </cell>
        </row>
        <row r="779">
          <cell r="B779" t="str">
            <v>Electricity</v>
          </cell>
          <cell r="C779">
            <v>16</v>
          </cell>
          <cell r="E779" t="str">
            <v>EveningAndWeekend</v>
          </cell>
          <cell r="H779" t="str">
            <v>Renewal</v>
          </cell>
          <cell r="I779">
            <v>12</v>
          </cell>
          <cell r="J779">
            <v>50000</v>
          </cell>
          <cell r="K779">
            <v>99999</v>
          </cell>
          <cell r="L779">
            <v>44901</v>
          </cell>
          <cell r="N779">
            <v>44901</v>
          </cell>
          <cell r="P779" t="str">
            <v>Direct Debit</v>
          </cell>
          <cell r="Q779" t="str">
            <v>For Business</v>
          </cell>
          <cell r="R779" t="str">
            <v>With S/C</v>
          </cell>
          <cell r="S779" t="str">
            <v>N</v>
          </cell>
          <cell r="X779">
            <v>54.28</v>
          </cell>
          <cell r="Y779">
            <v>55.4</v>
          </cell>
          <cell r="AA779">
            <v>43.22</v>
          </cell>
          <cell r="AC779">
            <v>45382</v>
          </cell>
          <cell r="AD779" t="str">
            <v>U4</v>
          </cell>
          <cell r="AE779" t="str">
            <v>EBC_FORBUSPF_C24F</v>
          </cell>
          <cell r="AF779" t="str">
            <v>For Business vU4 Mar 2024</v>
          </cell>
          <cell r="AG779" t="str">
            <v>Elec For Bus Pre vU4 1yr BKF Mar 2024</v>
          </cell>
          <cell r="AH779" t="str">
            <v>C24F</v>
          </cell>
        </row>
        <row r="780">
          <cell r="B780" t="str">
            <v>Electricity</v>
          </cell>
          <cell r="C780">
            <v>17</v>
          </cell>
          <cell r="E780" t="str">
            <v>EveningAndWeekend</v>
          </cell>
          <cell r="H780" t="str">
            <v>Renewal</v>
          </cell>
          <cell r="I780">
            <v>12</v>
          </cell>
          <cell r="J780">
            <v>50000</v>
          </cell>
          <cell r="K780">
            <v>99999</v>
          </cell>
          <cell r="L780">
            <v>44901</v>
          </cell>
          <cell r="N780">
            <v>44901</v>
          </cell>
          <cell r="P780" t="str">
            <v>Direct Debit</v>
          </cell>
          <cell r="Q780" t="str">
            <v>For Business</v>
          </cell>
          <cell r="R780" t="str">
            <v>With S/C</v>
          </cell>
          <cell r="S780" t="str">
            <v>N</v>
          </cell>
          <cell r="X780">
            <v>67.17</v>
          </cell>
          <cell r="Y780">
            <v>55.58</v>
          </cell>
          <cell r="AA780">
            <v>43.46</v>
          </cell>
          <cell r="AC780">
            <v>45382</v>
          </cell>
          <cell r="AD780" t="str">
            <v>U4</v>
          </cell>
          <cell r="AE780" t="str">
            <v>EBC_FORBUSPF_C24F</v>
          </cell>
          <cell r="AF780" t="str">
            <v>For Business vU4 Mar 2024</v>
          </cell>
          <cell r="AG780" t="str">
            <v>Elec For Bus Pre vU4 1yr BKF Mar 2024</v>
          </cell>
          <cell r="AH780" t="str">
            <v>C24F</v>
          </cell>
        </row>
        <row r="781">
          <cell r="B781" t="str">
            <v>Electricity</v>
          </cell>
          <cell r="C781">
            <v>18</v>
          </cell>
          <cell r="E781" t="str">
            <v>EveningAndWeekend</v>
          </cell>
          <cell r="H781" t="str">
            <v>Renewal</v>
          </cell>
          <cell r="I781">
            <v>12</v>
          </cell>
          <cell r="J781">
            <v>50000</v>
          </cell>
          <cell r="K781">
            <v>99999</v>
          </cell>
          <cell r="L781">
            <v>44901</v>
          </cell>
          <cell r="N781">
            <v>44901</v>
          </cell>
          <cell r="P781" t="str">
            <v>Direct Debit</v>
          </cell>
          <cell r="Q781" t="str">
            <v>For Business</v>
          </cell>
          <cell r="R781" t="str">
            <v>With S/C</v>
          </cell>
          <cell r="S781" t="str">
            <v>N</v>
          </cell>
          <cell r="X781">
            <v>81.19</v>
          </cell>
          <cell r="Y781">
            <v>55.01</v>
          </cell>
          <cell r="AA781">
            <v>42.66</v>
          </cell>
          <cell r="AC781">
            <v>45382</v>
          </cell>
          <cell r="AD781" t="str">
            <v>U4</v>
          </cell>
          <cell r="AE781" t="str">
            <v>EBC_FORBUSPF_C24F</v>
          </cell>
          <cell r="AF781" t="str">
            <v>For Business vU4 Mar 2024</v>
          </cell>
          <cell r="AG781" t="str">
            <v>Elec For Bus Pre vU4 1yr BKF Mar 2024</v>
          </cell>
          <cell r="AH781" t="str">
            <v>C24F</v>
          </cell>
        </row>
        <row r="782">
          <cell r="B782" t="str">
            <v>Electricity</v>
          </cell>
          <cell r="C782">
            <v>20</v>
          </cell>
          <cell r="E782" t="str">
            <v>EveningAndWeekend</v>
          </cell>
          <cell r="H782" t="str">
            <v>Renewal</v>
          </cell>
          <cell r="I782">
            <v>12</v>
          </cell>
          <cell r="J782">
            <v>50000</v>
          </cell>
          <cell r="K782">
            <v>99999</v>
          </cell>
          <cell r="L782">
            <v>44901</v>
          </cell>
          <cell r="N782">
            <v>44901</v>
          </cell>
          <cell r="P782" t="str">
            <v>Direct Debit</v>
          </cell>
          <cell r="Q782" t="str">
            <v>For Business</v>
          </cell>
          <cell r="R782" t="str">
            <v>With S/C</v>
          </cell>
          <cell r="S782" t="str">
            <v>N</v>
          </cell>
          <cell r="X782">
            <v>59.66</v>
          </cell>
          <cell r="Y782">
            <v>54.67</v>
          </cell>
          <cell r="AA782">
            <v>43.04</v>
          </cell>
          <cell r="AC782">
            <v>45382</v>
          </cell>
          <cell r="AD782" t="str">
            <v>U4</v>
          </cell>
          <cell r="AE782" t="str">
            <v>EBC_FORBUSPF_C24F</v>
          </cell>
          <cell r="AF782" t="str">
            <v>For Business vU4 Mar 2024</v>
          </cell>
          <cell r="AG782" t="str">
            <v>Elec For Bus Pre vU4 1yr BKF Mar 2024</v>
          </cell>
          <cell r="AH782" t="str">
            <v>C24F</v>
          </cell>
        </row>
        <row r="783">
          <cell r="B783" t="str">
            <v>Electricity</v>
          </cell>
          <cell r="C783">
            <v>21</v>
          </cell>
          <cell r="E783" t="str">
            <v>EveningAndWeekend</v>
          </cell>
          <cell r="H783" t="str">
            <v>Renewal</v>
          </cell>
          <cell r="I783">
            <v>12</v>
          </cell>
          <cell r="J783">
            <v>50000</v>
          </cell>
          <cell r="K783">
            <v>99999</v>
          </cell>
          <cell r="L783">
            <v>44901</v>
          </cell>
          <cell r="N783">
            <v>44901</v>
          </cell>
          <cell r="P783" t="str">
            <v>Direct Debit</v>
          </cell>
          <cell r="Q783" t="str">
            <v>For Business</v>
          </cell>
          <cell r="R783" t="str">
            <v>With S/C</v>
          </cell>
          <cell r="S783" t="str">
            <v>N</v>
          </cell>
          <cell r="X783">
            <v>89.2</v>
          </cell>
          <cell r="Y783">
            <v>54.5</v>
          </cell>
          <cell r="AA783">
            <v>42.5</v>
          </cell>
          <cell r="AC783">
            <v>45382</v>
          </cell>
          <cell r="AD783" t="str">
            <v>U4</v>
          </cell>
          <cell r="AE783" t="str">
            <v>EBC_FORBUSPF_C24F</v>
          </cell>
          <cell r="AF783" t="str">
            <v>For Business vU4 Mar 2024</v>
          </cell>
          <cell r="AG783" t="str">
            <v>Elec For Bus Pre vU4 1yr BKF Mar 2024</v>
          </cell>
          <cell r="AH783" t="str">
            <v>C24F</v>
          </cell>
        </row>
        <row r="784">
          <cell r="B784" t="str">
            <v>Electricity</v>
          </cell>
          <cell r="C784">
            <v>22</v>
          </cell>
          <cell r="E784" t="str">
            <v>EveningAndWeekend</v>
          </cell>
          <cell r="H784" t="str">
            <v>Renewal</v>
          </cell>
          <cell r="I784">
            <v>12</v>
          </cell>
          <cell r="J784">
            <v>50000</v>
          </cell>
          <cell r="K784">
            <v>99999</v>
          </cell>
          <cell r="L784">
            <v>44901</v>
          </cell>
          <cell r="N784">
            <v>44901</v>
          </cell>
          <cell r="P784" t="str">
            <v>Direct Debit</v>
          </cell>
          <cell r="Q784" t="str">
            <v>For Business</v>
          </cell>
          <cell r="R784" t="str">
            <v>With S/C</v>
          </cell>
          <cell r="S784" t="str">
            <v>N</v>
          </cell>
          <cell r="X784">
            <v>89.2</v>
          </cell>
          <cell r="Y784">
            <v>54.5</v>
          </cell>
          <cell r="AA784">
            <v>42.5</v>
          </cell>
          <cell r="AC784">
            <v>45382</v>
          </cell>
          <cell r="AD784" t="str">
            <v>U4</v>
          </cell>
          <cell r="AE784" t="str">
            <v>EBC_FORBUSPF_C24F</v>
          </cell>
          <cell r="AF784" t="str">
            <v>For Business vU4 Mar 2024</v>
          </cell>
          <cell r="AG784" t="str">
            <v>Elec For Bus Pre vU4 1yr BKF Mar 2024</v>
          </cell>
          <cell r="AH784" t="str">
            <v>C24F</v>
          </cell>
        </row>
        <row r="785">
          <cell r="B785" t="str">
            <v>Electricity</v>
          </cell>
          <cell r="C785">
            <v>23</v>
          </cell>
          <cell r="E785" t="str">
            <v>EveningAndWeekend</v>
          </cell>
          <cell r="H785" t="str">
            <v>Renewal</v>
          </cell>
          <cell r="I785">
            <v>12</v>
          </cell>
          <cell r="J785">
            <v>50000</v>
          </cell>
          <cell r="K785">
            <v>99999</v>
          </cell>
          <cell r="L785">
            <v>44901</v>
          </cell>
          <cell r="N785">
            <v>44901</v>
          </cell>
          <cell r="P785" t="str">
            <v>Direct Debit</v>
          </cell>
          <cell r="Q785" t="str">
            <v>For Business</v>
          </cell>
          <cell r="R785" t="str">
            <v>With S/C</v>
          </cell>
          <cell r="S785" t="str">
            <v>N</v>
          </cell>
          <cell r="X785">
            <v>79.2</v>
          </cell>
          <cell r="Y785">
            <v>55.05</v>
          </cell>
          <cell r="AA785">
            <v>42.84</v>
          </cell>
          <cell r="AC785">
            <v>45382</v>
          </cell>
          <cell r="AD785" t="str">
            <v>U4</v>
          </cell>
          <cell r="AE785" t="str">
            <v>EBC_FORBUSPF_C24F</v>
          </cell>
          <cell r="AF785" t="str">
            <v>For Business vU4 Mar 2024</v>
          </cell>
          <cell r="AG785" t="str">
            <v>Elec For Bus Pre vU4 1yr BKF Mar 2024</v>
          </cell>
          <cell r="AH785" t="str">
            <v>C24F</v>
          </cell>
        </row>
        <row r="786">
          <cell r="B786" t="str">
            <v>Electricity</v>
          </cell>
          <cell r="C786">
            <v>10</v>
          </cell>
          <cell r="E786" t="str">
            <v>EveningWeekendAndNight</v>
          </cell>
          <cell r="H786" t="str">
            <v>Renewal</v>
          </cell>
          <cell r="I786">
            <v>12</v>
          </cell>
          <cell r="J786">
            <v>50000</v>
          </cell>
          <cell r="K786">
            <v>99999</v>
          </cell>
          <cell r="L786">
            <v>44901</v>
          </cell>
          <cell r="N786">
            <v>44901</v>
          </cell>
          <cell r="P786" t="str">
            <v>Direct Debit</v>
          </cell>
          <cell r="Q786" t="str">
            <v>For Business</v>
          </cell>
          <cell r="R786" t="str">
            <v>With S/C</v>
          </cell>
          <cell r="S786" t="str">
            <v>N</v>
          </cell>
          <cell r="X786">
            <v>43.97</v>
          </cell>
          <cell r="Y786">
            <v>56.65</v>
          </cell>
          <cell r="Z786">
            <v>38.26</v>
          </cell>
          <cell r="AA786">
            <v>45.3</v>
          </cell>
          <cell r="AC786">
            <v>45382</v>
          </cell>
          <cell r="AD786" t="str">
            <v>U4</v>
          </cell>
          <cell r="AE786" t="str">
            <v>EBC_FORBUSPF_C24F</v>
          </cell>
          <cell r="AF786" t="str">
            <v>For Business vU4 Mar 2024</v>
          </cell>
          <cell r="AG786" t="str">
            <v>Elec For Bus Pre vU4 1yr BKF Mar 2024</v>
          </cell>
          <cell r="AH786" t="str">
            <v>C24F</v>
          </cell>
        </row>
        <row r="787">
          <cell r="B787" t="str">
            <v>Electricity</v>
          </cell>
          <cell r="C787">
            <v>11</v>
          </cell>
          <cell r="E787" t="str">
            <v>EveningWeekendAndNight</v>
          </cell>
          <cell r="H787" t="str">
            <v>Renewal</v>
          </cell>
          <cell r="I787">
            <v>12</v>
          </cell>
          <cell r="J787">
            <v>50000</v>
          </cell>
          <cell r="K787">
            <v>99999</v>
          </cell>
          <cell r="L787">
            <v>44901</v>
          </cell>
          <cell r="N787">
            <v>44901</v>
          </cell>
          <cell r="P787" t="str">
            <v>Direct Debit</v>
          </cell>
          <cell r="Q787" t="str">
            <v>For Business</v>
          </cell>
          <cell r="R787" t="str">
            <v>With S/C</v>
          </cell>
          <cell r="S787" t="str">
            <v>N</v>
          </cell>
          <cell r="X787">
            <v>72</v>
          </cell>
          <cell r="Y787">
            <v>55.06</v>
          </cell>
          <cell r="Z787">
            <v>38.47</v>
          </cell>
          <cell r="AA787">
            <v>44.33</v>
          </cell>
          <cell r="AC787">
            <v>45382</v>
          </cell>
          <cell r="AD787" t="str">
            <v>U4</v>
          </cell>
          <cell r="AE787" t="str">
            <v>EBC_FORBUSPF_C24F</v>
          </cell>
          <cell r="AF787" t="str">
            <v>For Business vU4 Mar 2024</v>
          </cell>
          <cell r="AG787" t="str">
            <v>Elec For Bus Pre vU4 1yr BKF Mar 2024</v>
          </cell>
          <cell r="AH787" t="str">
            <v>C24F</v>
          </cell>
        </row>
        <row r="788">
          <cell r="B788" t="str">
            <v>Electricity</v>
          </cell>
          <cell r="C788">
            <v>13</v>
          </cell>
          <cell r="E788" t="str">
            <v>EveningWeekendAndNight</v>
          </cell>
          <cell r="H788" t="str">
            <v>Renewal</v>
          </cell>
          <cell r="I788">
            <v>12</v>
          </cell>
          <cell r="J788">
            <v>50000</v>
          </cell>
          <cell r="K788">
            <v>99999</v>
          </cell>
          <cell r="L788">
            <v>44901</v>
          </cell>
          <cell r="N788">
            <v>44901</v>
          </cell>
          <cell r="P788" t="str">
            <v>Direct Debit</v>
          </cell>
          <cell r="Q788" t="str">
            <v>For Business</v>
          </cell>
          <cell r="R788" t="str">
            <v>With S/C</v>
          </cell>
          <cell r="S788" t="str">
            <v>N</v>
          </cell>
          <cell r="X788">
            <v>71.72</v>
          </cell>
          <cell r="Y788">
            <v>57.58</v>
          </cell>
          <cell r="Z788">
            <v>38.28</v>
          </cell>
          <cell r="AA788">
            <v>46.06</v>
          </cell>
          <cell r="AC788">
            <v>45382</v>
          </cell>
          <cell r="AD788" t="str">
            <v>U4</v>
          </cell>
          <cell r="AE788" t="str">
            <v>EBC_FORBUSPF_C24F</v>
          </cell>
          <cell r="AF788" t="str">
            <v>For Business vU4 Mar 2024</v>
          </cell>
          <cell r="AG788" t="str">
            <v>Elec For Bus Pre vU4 1yr BKF Mar 2024</v>
          </cell>
          <cell r="AH788" t="str">
            <v>C24F</v>
          </cell>
        </row>
        <row r="789">
          <cell r="B789" t="str">
            <v>Electricity</v>
          </cell>
          <cell r="C789">
            <v>16</v>
          </cell>
          <cell r="E789" t="str">
            <v>EveningWeekendAndNight</v>
          </cell>
          <cell r="H789" t="str">
            <v>Renewal</v>
          </cell>
          <cell r="I789">
            <v>12</v>
          </cell>
          <cell r="J789">
            <v>50000</v>
          </cell>
          <cell r="K789">
            <v>99999</v>
          </cell>
          <cell r="L789">
            <v>44901</v>
          </cell>
          <cell r="N789">
            <v>44901</v>
          </cell>
          <cell r="P789" t="str">
            <v>Direct Debit</v>
          </cell>
          <cell r="Q789" t="str">
            <v>For Business</v>
          </cell>
          <cell r="R789" t="str">
            <v>With S/C</v>
          </cell>
          <cell r="S789" t="str">
            <v>N</v>
          </cell>
          <cell r="X789">
            <v>54.28</v>
          </cell>
          <cell r="Y789">
            <v>56.53</v>
          </cell>
          <cell r="Z789">
            <v>38.28</v>
          </cell>
          <cell r="AA789">
            <v>46.3</v>
          </cell>
          <cell r="AC789">
            <v>45382</v>
          </cell>
          <cell r="AD789" t="str">
            <v>U4</v>
          </cell>
          <cell r="AE789" t="str">
            <v>EBC_FORBUSPF_C24F</v>
          </cell>
          <cell r="AF789" t="str">
            <v>For Business vU4 Mar 2024</v>
          </cell>
          <cell r="AG789" t="str">
            <v>Elec For Bus Pre vU4 1yr BKF Mar 2024</v>
          </cell>
          <cell r="AH789" t="str">
            <v>C24F</v>
          </cell>
        </row>
        <row r="790">
          <cell r="B790" t="str">
            <v>Electricity</v>
          </cell>
          <cell r="C790">
            <v>19</v>
          </cell>
          <cell r="E790" t="str">
            <v>EveningWeekendAndNight</v>
          </cell>
          <cell r="H790" t="str">
            <v>Renewal</v>
          </cell>
          <cell r="I790">
            <v>12</v>
          </cell>
          <cell r="J790">
            <v>50000</v>
          </cell>
          <cell r="K790">
            <v>99999</v>
          </cell>
          <cell r="L790">
            <v>44901</v>
          </cell>
          <cell r="N790">
            <v>44901</v>
          </cell>
          <cell r="P790" t="str">
            <v>Direct Debit</v>
          </cell>
          <cell r="Q790" t="str">
            <v>For Business</v>
          </cell>
          <cell r="R790" t="str">
            <v>With S/C</v>
          </cell>
          <cell r="S790" t="str">
            <v>N</v>
          </cell>
          <cell r="X790">
            <v>52.79</v>
          </cell>
          <cell r="Y790">
            <v>55.4</v>
          </cell>
          <cell r="Z790">
            <v>37.880000000000003</v>
          </cell>
          <cell r="AA790">
            <v>45.9</v>
          </cell>
          <cell r="AC790">
            <v>45382</v>
          </cell>
          <cell r="AD790" t="str">
            <v>U4</v>
          </cell>
          <cell r="AE790" t="str">
            <v>EBC_FORBUSPF_C24F</v>
          </cell>
          <cell r="AF790" t="str">
            <v>For Business vU4 Mar 2024</v>
          </cell>
          <cell r="AG790" t="str">
            <v>Elec For Bus Pre vU4 1yr BKF Mar 2024</v>
          </cell>
          <cell r="AH790" t="str">
            <v>C24F</v>
          </cell>
        </row>
        <row r="791">
          <cell r="B791" t="str">
            <v>Electricity</v>
          </cell>
          <cell r="C791">
            <v>20</v>
          </cell>
          <cell r="E791" t="str">
            <v>EveningWeekendAndNight</v>
          </cell>
          <cell r="H791" t="str">
            <v>Renewal</v>
          </cell>
          <cell r="I791">
            <v>12</v>
          </cell>
          <cell r="J791">
            <v>50000</v>
          </cell>
          <cell r="K791">
            <v>99999</v>
          </cell>
          <cell r="L791">
            <v>44901</v>
          </cell>
          <cell r="N791">
            <v>44901</v>
          </cell>
          <cell r="P791" t="str">
            <v>Direct Debit</v>
          </cell>
          <cell r="Q791" t="str">
            <v>For Business</v>
          </cell>
          <cell r="R791" t="str">
            <v>With S/C</v>
          </cell>
          <cell r="S791" t="str">
            <v>N</v>
          </cell>
          <cell r="X791">
            <v>59.66</v>
          </cell>
          <cell r="Y791">
            <v>55.46</v>
          </cell>
          <cell r="Z791">
            <v>37.93</v>
          </cell>
          <cell r="AA791">
            <v>45.49</v>
          </cell>
          <cell r="AC791">
            <v>45382</v>
          </cell>
          <cell r="AD791" t="str">
            <v>U4</v>
          </cell>
          <cell r="AE791" t="str">
            <v>EBC_FORBUSPF_C24F</v>
          </cell>
          <cell r="AF791" t="str">
            <v>For Business vU4 Mar 2024</v>
          </cell>
          <cell r="AG791" t="str">
            <v>Elec For Bus Pre vU4 1yr BKF Mar 2024</v>
          </cell>
          <cell r="AH791" t="str">
            <v>C24F</v>
          </cell>
        </row>
        <row r="792">
          <cell r="B792" t="str">
            <v>Electricity</v>
          </cell>
          <cell r="C792">
            <v>22</v>
          </cell>
          <cell r="E792" t="str">
            <v>EveningWeekendAndNight</v>
          </cell>
          <cell r="H792" t="str">
            <v>Renewal</v>
          </cell>
          <cell r="I792">
            <v>12</v>
          </cell>
          <cell r="J792">
            <v>50000</v>
          </cell>
          <cell r="K792">
            <v>99999</v>
          </cell>
          <cell r="L792">
            <v>44901</v>
          </cell>
          <cell r="N792">
            <v>44901</v>
          </cell>
          <cell r="P792" t="str">
            <v>Direct Debit</v>
          </cell>
          <cell r="Q792" t="str">
            <v>For Business</v>
          </cell>
          <cell r="R792" t="str">
            <v>With S/C</v>
          </cell>
          <cell r="S792" t="str">
            <v>N</v>
          </cell>
          <cell r="X792">
            <v>96.39</v>
          </cell>
          <cell r="Y792">
            <v>54.38</v>
          </cell>
          <cell r="Z792">
            <v>37.86</v>
          </cell>
          <cell r="AA792">
            <v>44.2</v>
          </cell>
          <cell r="AC792">
            <v>45382</v>
          </cell>
          <cell r="AD792" t="str">
            <v>U4</v>
          </cell>
          <cell r="AE792" t="str">
            <v>EBC_FORBUSPF_C24F</v>
          </cell>
          <cell r="AF792" t="str">
            <v>For Business vU4 Mar 2024</v>
          </cell>
          <cell r="AG792" t="str">
            <v>Elec For Bus Pre vU4 1yr BKF Mar 2024</v>
          </cell>
          <cell r="AH792" t="str">
            <v>C24F</v>
          </cell>
        </row>
        <row r="793">
          <cell r="B793" t="str">
            <v>Electricity</v>
          </cell>
          <cell r="C793">
            <v>23</v>
          </cell>
          <cell r="E793" t="str">
            <v>EveningWeekendAndNight</v>
          </cell>
          <cell r="H793" t="str">
            <v>Renewal</v>
          </cell>
          <cell r="I793">
            <v>12</v>
          </cell>
          <cell r="J793">
            <v>50000</v>
          </cell>
          <cell r="K793">
            <v>99999</v>
          </cell>
          <cell r="L793">
            <v>44901</v>
          </cell>
          <cell r="N793">
            <v>44901</v>
          </cell>
          <cell r="P793" t="str">
            <v>Direct Debit</v>
          </cell>
          <cell r="Q793" t="str">
            <v>For Business</v>
          </cell>
          <cell r="R793" t="str">
            <v>With S/C</v>
          </cell>
          <cell r="S793" t="str">
            <v>N</v>
          </cell>
          <cell r="X793">
            <v>79.2</v>
          </cell>
          <cell r="Y793">
            <v>55.81</v>
          </cell>
          <cell r="Z793">
            <v>38.090000000000003</v>
          </cell>
          <cell r="AA793">
            <v>45.52</v>
          </cell>
          <cell r="AC793">
            <v>45382</v>
          </cell>
          <cell r="AD793" t="str">
            <v>U4</v>
          </cell>
          <cell r="AE793" t="str">
            <v>EBC_FORBUSPF_C24F</v>
          </cell>
          <cell r="AF793" t="str">
            <v>For Business vU4 Mar 2024</v>
          </cell>
          <cell r="AG793" t="str">
            <v>Elec For Bus Pre vU4 1yr BKF Mar 2024</v>
          </cell>
          <cell r="AH793" t="str">
            <v>C24F</v>
          </cell>
        </row>
        <row r="794">
          <cell r="B794" t="str">
            <v>Electricity</v>
          </cell>
          <cell r="C794">
            <v>10</v>
          </cell>
          <cell r="E794" t="str">
            <v>OffPeak</v>
          </cell>
          <cell r="H794" t="str">
            <v>Renewal</v>
          </cell>
          <cell r="I794">
            <v>12</v>
          </cell>
          <cell r="J794">
            <v>50000</v>
          </cell>
          <cell r="K794">
            <v>99999</v>
          </cell>
          <cell r="L794">
            <v>44901</v>
          </cell>
          <cell r="N794">
            <v>44901</v>
          </cell>
          <cell r="P794" t="str">
            <v>Direct Debit</v>
          </cell>
          <cell r="Q794" t="str">
            <v>For Business</v>
          </cell>
          <cell r="R794" t="str">
            <v>With S/C</v>
          </cell>
          <cell r="S794" t="str">
            <v>N</v>
          </cell>
          <cell r="X794">
            <v>10</v>
          </cell>
          <cell r="Z794">
            <v>41.76</v>
          </cell>
          <cell r="AC794">
            <v>45382</v>
          </cell>
          <cell r="AD794" t="str">
            <v>U4</v>
          </cell>
          <cell r="AE794" t="str">
            <v>EBC_FORBUSPF_C24F</v>
          </cell>
          <cell r="AF794" t="str">
            <v>For Business vU4 Mar 2024</v>
          </cell>
          <cell r="AG794" t="str">
            <v>Elec For Bus Pre vU4 1yr BKF Mar 2024</v>
          </cell>
          <cell r="AH794" t="str">
            <v>C24F</v>
          </cell>
        </row>
        <row r="795">
          <cell r="B795" t="str">
            <v>Electricity</v>
          </cell>
          <cell r="C795">
            <v>11</v>
          </cell>
          <cell r="E795" t="str">
            <v>OffPeak</v>
          </cell>
          <cell r="H795" t="str">
            <v>Renewal</v>
          </cell>
          <cell r="I795">
            <v>12</v>
          </cell>
          <cell r="J795">
            <v>50000</v>
          </cell>
          <cell r="K795">
            <v>99999</v>
          </cell>
          <cell r="L795">
            <v>44901</v>
          </cell>
          <cell r="N795">
            <v>44901</v>
          </cell>
          <cell r="P795" t="str">
            <v>Direct Debit</v>
          </cell>
          <cell r="Q795" t="str">
            <v>For Business</v>
          </cell>
          <cell r="R795" t="str">
            <v>With S/C</v>
          </cell>
          <cell r="S795" t="str">
            <v>N</v>
          </cell>
          <cell r="X795">
            <v>10</v>
          </cell>
          <cell r="Z795">
            <v>40.869999999999997</v>
          </cell>
          <cell r="AC795">
            <v>45382</v>
          </cell>
          <cell r="AD795" t="str">
            <v>U4</v>
          </cell>
          <cell r="AE795" t="str">
            <v>EBC_FORBUSPF_C24F</v>
          </cell>
          <cell r="AF795" t="str">
            <v>For Business vU4 Mar 2024</v>
          </cell>
          <cell r="AG795" t="str">
            <v>Elec For Bus Pre vU4 1yr BKF Mar 2024</v>
          </cell>
          <cell r="AH795" t="str">
            <v>C24F</v>
          </cell>
        </row>
        <row r="796">
          <cell r="B796" t="str">
            <v>Electricity</v>
          </cell>
          <cell r="C796">
            <v>12</v>
          </cell>
          <cell r="E796" t="str">
            <v>OffPeak</v>
          </cell>
          <cell r="H796" t="str">
            <v>Renewal</v>
          </cell>
          <cell r="I796">
            <v>12</v>
          </cell>
          <cell r="J796">
            <v>50000</v>
          </cell>
          <cell r="K796">
            <v>99999</v>
          </cell>
          <cell r="L796">
            <v>44901</v>
          </cell>
          <cell r="N796">
            <v>44901</v>
          </cell>
          <cell r="P796" t="str">
            <v>Direct Debit</v>
          </cell>
          <cell r="Q796" t="str">
            <v>For Business</v>
          </cell>
          <cell r="R796" t="str">
            <v>With S/C</v>
          </cell>
          <cell r="S796" t="str">
            <v>N</v>
          </cell>
          <cell r="X796">
            <v>10</v>
          </cell>
          <cell r="Z796">
            <v>39.729999999999997</v>
          </cell>
          <cell r="AC796">
            <v>45382</v>
          </cell>
          <cell r="AD796" t="str">
            <v>U4</v>
          </cell>
          <cell r="AE796" t="str">
            <v>EBC_FORBUSPF_C24F</v>
          </cell>
          <cell r="AF796" t="str">
            <v>For Business vU4 Mar 2024</v>
          </cell>
          <cell r="AG796" t="str">
            <v>Elec For Bus Pre vU4 1yr BKF Mar 2024</v>
          </cell>
          <cell r="AH796" t="str">
            <v>C24F</v>
          </cell>
        </row>
        <row r="797">
          <cell r="B797" t="str">
            <v>Electricity</v>
          </cell>
          <cell r="C797">
            <v>13</v>
          </cell>
          <cell r="E797" t="str">
            <v>OffPeak</v>
          </cell>
          <cell r="H797" t="str">
            <v>Renewal</v>
          </cell>
          <cell r="I797">
            <v>12</v>
          </cell>
          <cell r="J797">
            <v>50000</v>
          </cell>
          <cell r="K797">
            <v>99999</v>
          </cell>
          <cell r="L797">
            <v>44901</v>
          </cell>
          <cell r="N797">
            <v>44901</v>
          </cell>
          <cell r="P797" t="str">
            <v>Direct Debit</v>
          </cell>
          <cell r="Q797" t="str">
            <v>For Business</v>
          </cell>
          <cell r="R797" t="str">
            <v>With S/C</v>
          </cell>
          <cell r="S797" t="str">
            <v>N</v>
          </cell>
          <cell r="X797">
            <v>10</v>
          </cell>
          <cell r="Z797">
            <v>37.97</v>
          </cell>
          <cell r="AC797">
            <v>45382</v>
          </cell>
          <cell r="AD797" t="str">
            <v>U4</v>
          </cell>
          <cell r="AE797" t="str">
            <v>EBC_FORBUSPF_C24F</v>
          </cell>
          <cell r="AF797" t="str">
            <v>For Business vU4 Mar 2024</v>
          </cell>
          <cell r="AG797" t="str">
            <v>Elec For Bus Pre vU4 1yr BKF Mar 2024</v>
          </cell>
          <cell r="AH797" t="str">
            <v>C24F</v>
          </cell>
        </row>
        <row r="798">
          <cell r="B798" t="str">
            <v>Electricity</v>
          </cell>
          <cell r="C798">
            <v>14</v>
          </cell>
          <cell r="E798" t="str">
            <v>OffPeak</v>
          </cell>
          <cell r="H798" t="str">
            <v>Renewal</v>
          </cell>
          <cell r="I798">
            <v>12</v>
          </cell>
          <cell r="J798">
            <v>50000</v>
          </cell>
          <cell r="K798">
            <v>99999</v>
          </cell>
          <cell r="L798">
            <v>44901</v>
          </cell>
          <cell r="N798">
            <v>44901</v>
          </cell>
          <cell r="P798" t="str">
            <v>Direct Debit</v>
          </cell>
          <cell r="Q798" t="str">
            <v>For Business</v>
          </cell>
          <cell r="R798" t="str">
            <v>With S/C</v>
          </cell>
          <cell r="S798" t="str">
            <v>N</v>
          </cell>
          <cell r="X798">
            <v>10</v>
          </cell>
          <cell r="Z798">
            <v>43.42</v>
          </cell>
          <cell r="AC798">
            <v>45382</v>
          </cell>
          <cell r="AD798" t="str">
            <v>U4</v>
          </cell>
          <cell r="AE798" t="str">
            <v>EBC_FORBUSPF_C24F</v>
          </cell>
          <cell r="AF798" t="str">
            <v>For Business vU4 Mar 2024</v>
          </cell>
          <cell r="AG798" t="str">
            <v>Elec For Bus Pre vU4 1yr BKF Mar 2024</v>
          </cell>
          <cell r="AH798" t="str">
            <v>C24F</v>
          </cell>
        </row>
        <row r="799">
          <cell r="B799" t="str">
            <v>Electricity</v>
          </cell>
          <cell r="C799">
            <v>15</v>
          </cell>
          <cell r="E799" t="str">
            <v>OffPeak</v>
          </cell>
          <cell r="H799" t="str">
            <v>Renewal</v>
          </cell>
          <cell r="I799">
            <v>12</v>
          </cell>
          <cell r="J799">
            <v>50000</v>
          </cell>
          <cell r="K799">
            <v>99999</v>
          </cell>
          <cell r="L799">
            <v>44901</v>
          </cell>
          <cell r="N799">
            <v>44901</v>
          </cell>
          <cell r="P799" t="str">
            <v>Direct Debit</v>
          </cell>
          <cell r="Q799" t="str">
            <v>For Business</v>
          </cell>
          <cell r="R799" t="str">
            <v>With S/C</v>
          </cell>
          <cell r="S799" t="str">
            <v>N</v>
          </cell>
          <cell r="X799">
            <v>10</v>
          </cell>
          <cell r="Z799">
            <v>40.6</v>
          </cell>
          <cell r="AC799">
            <v>45382</v>
          </cell>
          <cell r="AD799" t="str">
            <v>U4</v>
          </cell>
          <cell r="AE799" t="str">
            <v>EBC_FORBUSPF_C24F</v>
          </cell>
          <cell r="AF799" t="str">
            <v>For Business vU4 Mar 2024</v>
          </cell>
          <cell r="AG799" t="str">
            <v>Elec For Bus Pre vU4 1yr BKF Mar 2024</v>
          </cell>
          <cell r="AH799" t="str">
            <v>C24F</v>
          </cell>
        </row>
        <row r="800">
          <cell r="B800" t="str">
            <v>Electricity</v>
          </cell>
          <cell r="C800">
            <v>16</v>
          </cell>
          <cell r="E800" t="str">
            <v>OffPeak</v>
          </cell>
          <cell r="H800" t="str">
            <v>Renewal</v>
          </cell>
          <cell r="I800">
            <v>12</v>
          </cell>
          <cell r="J800">
            <v>50000</v>
          </cell>
          <cell r="K800">
            <v>99999</v>
          </cell>
          <cell r="L800">
            <v>44901</v>
          </cell>
          <cell r="N800">
            <v>44901</v>
          </cell>
          <cell r="P800" t="str">
            <v>Direct Debit</v>
          </cell>
          <cell r="Q800" t="str">
            <v>For Business</v>
          </cell>
          <cell r="R800" t="str">
            <v>With S/C</v>
          </cell>
          <cell r="S800" t="str">
            <v>N</v>
          </cell>
          <cell r="X800">
            <v>10</v>
          </cell>
          <cell r="Z800">
            <v>42.32</v>
          </cell>
          <cell r="AC800">
            <v>45382</v>
          </cell>
          <cell r="AD800" t="str">
            <v>U4</v>
          </cell>
          <cell r="AE800" t="str">
            <v>EBC_FORBUSPF_C24F</v>
          </cell>
          <cell r="AF800" t="str">
            <v>For Business vU4 Mar 2024</v>
          </cell>
          <cell r="AG800" t="str">
            <v>Elec For Bus Pre vU4 1yr BKF Mar 2024</v>
          </cell>
          <cell r="AH800" t="str">
            <v>C24F</v>
          </cell>
        </row>
        <row r="801">
          <cell r="B801" t="str">
            <v>Electricity</v>
          </cell>
          <cell r="C801">
            <v>17</v>
          </cell>
          <cell r="E801" t="str">
            <v>OffPeak</v>
          </cell>
          <cell r="H801" t="str">
            <v>Renewal</v>
          </cell>
          <cell r="I801">
            <v>12</v>
          </cell>
          <cell r="J801">
            <v>50000</v>
          </cell>
          <cell r="K801">
            <v>99999</v>
          </cell>
          <cell r="L801">
            <v>44901</v>
          </cell>
          <cell r="N801">
            <v>44901</v>
          </cell>
          <cell r="P801" t="str">
            <v>Direct Debit</v>
          </cell>
          <cell r="Q801" t="str">
            <v>For Business</v>
          </cell>
          <cell r="R801" t="str">
            <v>With S/C</v>
          </cell>
          <cell r="S801" t="str">
            <v>N</v>
          </cell>
          <cell r="X801">
            <v>10</v>
          </cell>
          <cell r="Z801">
            <v>40.880000000000003</v>
          </cell>
          <cell r="AC801">
            <v>45382</v>
          </cell>
          <cell r="AD801" t="str">
            <v>U4</v>
          </cell>
          <cell r="AE801" t="str">
            <v>EBC_FORBUSPF_C24F</v>
          </cell>
          <cell r="AF801" t="str">
            <v>For Business vU4 Mar 2024</v>
          </cell>
          <cell r="AG801" t="str">
            <v>Elec For Bus Pre vU4 1yr BKF Mar 2024</v>
          </cell>
          <cell r="AH801" t="str">
            <v>C24F</v>
          </cell>
        </row>
        <row r="802">
          <cell r="B802" t="str">
            <v>Electricity</v>
          </cell>
          <cell r="C802">
            <v>18</v>
          </cell>
          <cell r="E802" t="str">
            <v>OffPeak</v>
          </cell>
          <cell r="H802" t="str">
            <v>Renewal</v>
          </cell>
          <cell r="I802">
            <v>12</v>
          </cell>
          <cell r="J802">
            <v>50000</v>
          </cell>
          <cell r="K802">
            <v>99999</v>
          </cell>
          <cell r="L802">
            <v>44901</v>
          </cell>
          <cell r="N802">
            <v>44901</v>
          </cell>
          <cell r="P802" t="str">
            <v>Direct Debit</v>
          </cell>
          <cell r="Q802" t="str">
            <v>For Business</v>
          </cell>
          <cell r="R802" t="str">
            <v>With S/C</v>
          </cell>
          <cell r="S802" t="str">
            <v>N</v>
          </cell>
          <cell r="X802">
            <v>10</v>
          </cell>
          <cell r="Z802">
            <v>39.92</v>
          </cell>
          <cell r="AC802">
            <v>45382</v>
          </cell>
          <cell r="AD802" t="str">
            <v>U4</v>
          </cell>
          <cell r="AE802" t="str">
            <v>EBC_FORBUSPF_C24F</v>
          </cell>
          <cell r="AF802" t="str">
            <v>For Business vU4 Mar 2024</v>
          </cell>
          <cell r="AG802" t="str">
            <v>Elec For Bus Pre vU4 1yr BKF Mar 2024</v>
          </cell>
          <cell r="AH802" t="str">
            <v>C24F</v>
          </cell>
        </row>
        <row r="803">
          <cell r="B803" t="str">
            <v>Electricity</v>
          </cell>
          <cell r="C803">
            <v>19</v>
          </cell>
          <cell r="E803" t="str">
            <v>OffPeak</v>
          </cell>
          <cell r="H803" t="str">
            <v>Renewal</v>
          </cell>
          <cell r="I803">
            <v>12</v>
          </cell>
          <cell r="J803">
            <v>50000</v>
          </cell>
          <cell r="K803">
            <v>99999</v>
          </cell>
          <cell r="L803">
            <v>44901</v>
          </cell>
          <cell r="N803">
            <v>44901</v>
          </cell>
          <cell r="P803" t="str">
            <v>Direct Debit</v>
          </cell>
          <cell r="Q803" t="str">
            <v>For Business</v>
          </cell>
          <cell r="R803" t="str">
            <v>With S/C</v>
          </cell>
          <cell r="S803" t="str">
            <v>N</v>
          </cell>
          <cell r="X803">
            <v>10</v>
          </cell>
          <cell r="Z803">
            <v>42.33</v>
          </cell>
          <cell r="AC803">
            <v>45382</v>
          </cell>
          <cell r="AD803" t="str">
            <v>U4</v>
          </cell>
          <cell r="AE803" t="str">
            <v>EBC_FORBUSPF_C24F</v>
          </cell>
          <cell r="AF803" t="str">
            <v>For Business vU4 Mar 2024</v>
          </cell>
          <cell r="AG803" t="str">
            <v>Elec For Bus Pre vU4 1yr BKF Mar 2024</v>
          </cell>
          <cell r="AH803" t="str">
            <v>C24F</v>
          </cell>
        </row>
        <row r="804">
          <cell r="B804" t="str">
            <v>Electricity</v>
          </cell>
          <cell r="C804">
            <v>20</v>
          </cell>
          <cell r="E804" t="str">
            <v>OffPeak</v>
          </cell>
          <cell r="H804" t="str">
            <v>Renewal</v>
          </cell>
          <cell r="I804">
            <v>12</v>
          </cell>
          <cell r="J804">
            <v>50000</v>
          </cell>
          <cell r="K804">
            <v>99999</v>
          </cell>
          <cell r="L804">
            <v>44901</v>
          </cell>
          <cell r="N804">
            <v>44901</v>
          </cell>
          <cell r="P804" t="str">
            <v>Direct Debit</v>
          </cell>
          <cell r="Q804" t="str">
            <v>For Business</v>
          </cell>
          <cell r="R804" t="str">
            <v>With S/C</v>
          </cell>
          <cell r="S804" t="str">
            <v>N</v>
          </cell>
          <cell r="X804">
            <v>10</v>
          </cell>
          <cell r="Z804">
            <v>39.32</v>
          </cell>
          <cell r="AC804">
            <v>45382</v>
          </cell>
          <cell r="AD804" t="str">
            <v>U4</v>
          </cell>
          <cell r="AE804" t="str">
            <v>EBC_FORBUSPF_C24F</v>
          </cell>
          <cell r="AF804" t="str">
            <v>For Business vU4 Mar 2024</v>
          </cell>
          <cell r="AG804" t="str">
            <v>Elec For Bus Pre vU4 1yr BKF Mar 2024</v>
          </cell>
          <cell r="AH804" t="str">
            <v>C24F</v>
          </cell>
        </row>
        <row r="805">
          <cell r="B805" t="str">
            <v>Electricity</v>
          </cell>
          <cell r="C805">
            <v>21</v>
          </cell>
          <cell r="E805" t="str">
            <v>OffPeak</v>
          </cell>
          <cell r="H805" t="str">
            <v>Renewal</v>
          </cell>
          <cell r="I805">
            <v>12</v>
          </cell>
          <cell r="J805">
            <v>50000</v>
          </cell>
          <cell r="K805">
            <v>99999</v>
          </cell>
          <cell r="L805">
            <v>44901</v>
          </cell>
          <cell r="N805">
            <v>44901</v>
          </cell>
          <cell r="P805" t="str">
            <v>Direct Debit</v>
          </cell>
          <cell r="Q805" t="str">
            <v>For Business</v>
          </cell>
          <cell r="R805" t="str">
            <v>With S/C</v>
          </cell>
          <cell r="S805" t="str">
            <v>N</v>
          </cell>
          <cell r="X805">
            <v>10</v>
          </cell>
          <cell r="Z805">
            <v>41.47</v>
          </cell>
          <cell r="AC805">
            <v>45382</v>
          </cell>
          <cell r="AD805" t="str">
            <v>U4</v>
          </cell>
          <cell r="AE805" t="str">
            <v>EBC_FORBUSPF_C24F</v>
          </cell>
          <cell r="AF805" t="str">
            <v>For Business vU4 Mar 2024</v>
          </cell>
          <cell r="AG805" t="str">
            <v>Elec For Bus Pre vU4 1yr BKF Mar 2024</v>
          </cell>
          <cell r="AH805" t="str">
            <v>C24F</v>
          </cell>
        </row>
        <row r="806">
          <cell r="B806" t="str">
            <v>Electricity</v>
          </cell>
          <cell r="C806">
            <v>22</v>
          </cell>
          <cell r="E806" t="str">
            <v>OffPeak</v>
          </cell>
          <cell r="H806" t="str">
            <v>Renewal</v>
          </cell>
          <cell r="I806">
            <v>12</v>
          </cell>
          <cell r="J806">
            <v>50000</v>
          </cell>
          <cell r="K806">
            <v>99999</v>
          </cell>
          <cell r="L806">
            <v>44901</v>
          </cell>
          <cell r="N806">
            <v>44901</v>
          </cell>
          <cell r="P806" t="str">
            <v>Direct Debit</v>
          </cell>
          <cell r="Q806" t="str">
            <v>For Business</v>
          </cell>
          <cell r="R806" t="str">
            <v>With S/C</v>
          </cell>
          <cell r="S806" t="str">
            <v>N</v>
          </cell>
          <cell r="X806">
            <v>10</v>
          </cell>
          <cell r="Z806">
            <v>38.58</v>
          </cell>
          <cell r="AC806">
            <v>45382</v>
          </cell>
          <cell r="AD806" t="str">
            <v>U4</v>
          </cell>
          <cell r="AE806" t="str">
            <v>EBC_FORBUSPF_C24F</v>
          </cell>
          <cell r="AF806" t="str">
            <v>For Business vU4 Mar 2024</v>
          </cell>
          <cell r="AG806" t="str">
            <v>Elec For Bus Pre vU4 1yr BKF Mar 2024</v>
          </cell>
          <cell r="AH806" t="str">
            <v>C24F</v>
          </cell>
        </row>
        <row r="807">
          <cell r="B807" t="str">
            <v>Electricity</v>
          </cell>
          <cell r="C807">
            <v>23</v>
          </cell>
          <cell r="E807" t="str">
            <v>OffPeak</v>
          </cell>
          <cell r="H807" t="str">
            <v>Renewal</v>
          </cell>
          <cell r="I807">
            <v>12</v>
          </cell>
          <cell r="J807">
            <v>50000</v>
          </cell>
          <cell r="K807">
            <v>99999</v>
          </cell>
          <cell r="L807">
            <v>44901</v>
          </cell>
          <cell r="N807">
            <v>44901</v>
          </cell>
          <cell r="P807" t="str">
            <v>Direct Debit</v>
          </cell>
          <cell r="Q807" t="str">
            <v>For Business</v>
          </cell>
          <cell r="R807" t="str">
            <v>With S/C</v>
          </cell>
          <cell r="S807" t="str">
            <v>N</v>
          </cell>
          <cell r="X807">
            <v>10</v>
          </cell>
          <cell r="Z807">
            <v>37.81</v>
          </cell>
          <cell r="AC807">
            <v>45382</v>
          </cell>
          <cell r="AD807" t="str">
            <v>U4</v>
          </cell>
          <cell r="AE807" t="str">
            <v>EBC_FORBUSPF_C24F</v>
          </cell>
          <cell r="AF807" t="str">
            <v>For Business vU4 Mar 2024</v>
          </cell>
          <cell r="AG807" t="str">
            <v>Elec For Bus Pre vU4 1yr BKF Mar 2024</v>
          </cell>
          <cell r="AH807" t="str">
            <v>C24F</v>
          </cell>
        </row>
        <row r="808">
          <cell r="B808" t="str">
            <v>Electricity</v>
          </cell>
          <cell r="C808">
            <v>10</v>
          </cell>
          <cell r="E808" t="str">
            <v>Standard</v>
          </cell>
          <cell r="H808" t="str">
            <v>Renewal</v>
          </cell>
          <cell r="I808">
            <v>24</v>
          </cell>
          <cell r="J808">
            <v>50000</v>
          </cell>
          <cell r="K808">
            <v>99999</v>
          </cell>
          <cell r="L808">
            <v>44901</v>
          </cell>
          <cell r="N808">
            <v>44901</v>
          </cell>
          <cell r="P808" t="str">
            <v>Direct Debit</v>
          </cell>
          <cell r="Q808" t="str">
            <v>For Business</v>
          </cell>
          <cell r="R808" t="str">
            <v>With S/C</v>
          </cell>
          <cell r="S808" t="str">
            <v>N</v>
          </cell>
          <cell r="X808">
            <v>43.97</v>
          </cell>
          <cell r="Y808">
            <v>51.4</v>
          </cell>
          <cell r="AC808">
            <v>45747</v>
          </cell>
          <cell r="AD808" t="str">
            <v>U4</v>
          </cell>
          <cell r="AE808" t="str">
            <v>EBC_FORBUSPF_C25F</v>
          </cell>
          <cell r="AF808" t="str">
            <v>For Business vU4 Mar 2025</v>
          </cell>
          <cell r="AG808" t="str">
            <v>Elec For Bus Pre vU4 2yr BKF Mar 2025</v>
          </cell>
          <cell r="AH808" t="str">
            <v>C25F</v>
          </cell>
        </row>
        <row r="809">
          <cell r="B809" t="str">
            <v>Electricity</v>
          </cell>
          <cell r="C809">
            <v>11</v>
          </cell>
          <cell r="E809" t="str">
            <v>Standard</v>
          </cell>
          <cell r="H809" t="str">
            <v>Renewal</v>
          </cell>
          <cell r="I809">
            <v>24</v>
          </cell>
          <cell r="J809">
            <v>50000</v>
          </cell>
          <cell r="K809">
            <v>99999</v>
          </cell>
          <cell r="L809">
            <v>44901</v>
          </cell>
          <cell r="N809">
            <v>44901</v>
          </cell>
          <cell r="P809" t="str">
            <v>Direct Debit</v>
          </cell>
          <cell r="Q809" t="str">
            <v>For Business</v>
          </cell>
          <cell r="R809" t="str">
            <v>With S/C</v>
          </cell>
          <cell r="S809" t="str">
            <v>N</v>
          </cell>
          <cell r="X809">
            <v>72</v>
          </cell>
          <cell r="Y809">
            <v>50.09</v>
          </cell>
          <cell r="AC809">
            <v>45747</v>
          </cell>
          <cell r="AD809" t="str">
            <v>U4</v>
          </cell>
          <cell r="AE809" t="str">
            <v>EBC_FORBUSPF_C25F</v>
          </cell>
          <cell r="AF809" t="str">
            <v>For Business vU4 Mar 2025</v>
          </cell>
          <cell r="AG809" t="str">
            <v>Elec For Bus Pre vU4 2yr BKF Mar 2025</v>
          </cell>
          <cell r="AH809" t="str">
            <v>C25F</v>
          </cell>
        </row>
        <row r="810">
          <cell r="B810" t="str">
            <v>Electricity</v>
          </cell>
          <cell r="C810">
            <v>12</v>
          </cell>
          <cell r="E810" t="str">
            <v>Standard</v>
          </cell>
          <cell r="H810" t="str">
            <v>Renewal</v>
          </cell>
          <cell r="I810">
            <v>24</v>
          </cell>
          <cell r="J810">
            <v>50000</v>
          </cell>
          <cell r="K810">
            <v>99999</v>
          </cell>
          <cell r="L810">
            <v>44901</v>
          </cell>
          <cell r="N810">
            <v>44901</v>
          </cell>
          <cell r="P810" t="str">
            <v>Direct Debit</v>
          </cell>
          <cell r="Q810" t="str">
            <v>For Business</v>
          </cell>
          <cell r="R810" t="str">
            <v>With S/C</v>
          </cell>
          <cell r="S810" t="str">
            <v>N</v>
          </cell>
          <cell r="X810">
            <v>26.12</v>
          </cell>
          <cell r="Y810">
            <v>50.84</v>
          </cell>
          <cell r="AC810">
            <v>45747</v>
          </cell>
          <cell r="AD810" t="str">
            <v>U4</v>
          </cell>
          <cell r="AE810" t="str">
            <v>EBC_FORBUSPF_C25F</v>
          </cell>
          <cell r="AF810" t="str">
            <v>For Business vU4 Mar 2025</v>
          </cell>
          <cell r="AG810" t="str">
            <v>Elec For Bus Pre vU4 2yr BKF Mar 2025</v>
          </cell>
          <cell r="AH810" t="str">
            <v>C25F</v>
          </cell>
        </row>
        <row r="811">
          <cell r="B811" t="str">
            <v>Electricity</v>
          </cell>
          <cell r="C811">
            <v>13</v>
          </cell>
          <cell r="E811" t="str">
            <v>Standard</v>
          </cell>
          <cell r="H811" t="str">
            <v>Renewal</v>
          </cell>
          <cell r="I811">
            <v>24</v>
          </cell>
          <cell r="J811">
            <v>50000</v>
          </cell>
          <cell r="K811">
            <v>99999</v>
          </cell>
          <cell r="L811">
            <v>44901</v>
          </cell>
          <cell r="N811">
            <v>44901</v>
          </cell>
          <cell r="P811" t="str">
            <v>Direct Debit</v>
          </cell>
          <cell r="Q811" t="str">
            <v>For Business</v>
          </cell>
          <cell r="R811" t="str">
            <v>With S/C</v>
          </cell>
          <cell r="S811" t="str">
            <v>N</v>
          </cell>
          <cell r="X811">
            <v>71.72</v>
          </cell>
          <cell r="Y811">
            <v>51.98</v>
          </cell>
          <cell r="AC811">
            <v>45747</v>
          </cell>
          <cell r="AD811" t="str">
            <v>U4</v>
          </cell>
          <cell r="AE811" t="str">
            <v>EBC_FORBUSPF_C25F</v>
          </cell>
          <cell r="AF811" t="str">
            <v>For Business vU4 Mar 2025</v>
          </cell>
          <cell r="AG811" t="str">
            <v>Elec For Bus Pre vU4 2yr BKF Mar 2025</v>
          </cell>
          <cell r="AH811" t="str">
            <v>C25F</v>
          </cell>
        </row>
        <row r="812">
          <cell r="B812" t="str">
            <v>Electricity</v>
          </cell>
          <cell r="C812">
            <v>14</v>
          </cell>
          <cell r="E812" t="str">
            <v>Standard</v>
          </cell>
          <cell r="H812" t="str">
            <v>Renewal</v>
          </cell>
          <cell r="I812">
            <v>24</v>
          </cell>
          <cell r="J812">
            <v>50000</v>
          </cell>
          <cell r="K812">
            <v>99999</v>
          </cell>
          <cell r="L812">
            <v>44901</v>
          </cell>
          <cell r="N812">
            <v>44901</v>
          </cell>
          <cell r="P812" t="str">
            <v>Direct Debit</v>
          </cell>
          <cell r="Q812" t="str">
            <v>For Business</v>
          </cell>
          <cell r="R812" t="str">
            <v>With S/C</v>
          </cell>
          <cell r="S812" t="str">
            <v>N</v>
          </cell>
          <cell r="X812">
            <v>81.319999999999993</v>
          </cell>
          <cell r="Y812">
            <v>50.17</v>
          </cell>
          <cell r="AC812">
            <v>45747</v>
          </cell>
          <cell r="AD812" t="str">
            <v>U4</v>
          </cell>
          <cell r="AE812" t="str">
            <v>EBC_FORBUSPF_C25F</v>
          </cell>
          <cell r="AF812" t="str">
            <v>For Business vU4 Mar 2025</v>
          </cell>
          <cell r="AG812" t="str">
            <v>Elec For Bus Pre vU4 2yr BKF Mar 2025</v>
          </cell>
          <cell r="AH812" t="str">
            <v>C25F</v>
          </cell>
        </row>
        <row r="813">
          <cell r="B813" t="str">
            <v>Electricity</v>
          </cell>
          <cell r="C813">
            <v>15</v>
          </cell>
          <cell r="E813" t="str">
            <v>Standard</v>
          </cell>
          <cell r="H813" t="str">
            <v>Renewal</v>
          </cell>
          <cell r="I813">
            <v>24</v>
          </cell>
          <cell r="J813">
            <v>50000</v>
          </cell>
          <cell r="K813">
            <v>99999</v>
          </cell>
          <cell r="L813">
            <v>44901</v>
          </cell>
          <cell r="N813">
            <v>44901</v>
          </cell>
          <cell r="P813" t="str">
            <v>Direct Debit</v>
          </cell>
          <cell r="Q813" t="str">
            <v>For Business</v>
          </cell>
          <cell r="R813" t="str">
            <v>With S/C</v>
          </cell>
          <cell r="S813" t="str">
            <v>N</v>
          </cell>
          <cell r="X813">
            <v>88.61</v>
          </cell>
          <cell r="Y813">
            <v>50.29</v>
          </cell>
          <cell r="AC813">
            <v>45747</v>
          </cell>
          <cell r="AD813" t="str">
            <v>U4</v>
          </cell>
          <cell r="AE813" t="str">
            <v>EBC_FORBUSPF_C25F</v>
          </cell>
          <cell r="AF813" t="str">
            <v>For Business vU4 Mar 2025</v>
          </cell>
          <cell r="AG813" t="str">
            <v>Elec For Bus Pre vU4 2yr BKF Mar 2025</v>
          </cell>
          <cell r="AH813" t="str">
            <v>C25F</v>
          </cell>
        </row>
        <row r="814">
          <cell r="B814" t="str">
            <v>Electricity</v>
          </cell>
          <cell r="C814">
            <v>16</v>
          </cell>
          <cell r="E814" t="str">
            <v>Standard</v>
          </cell>
          <cell r="H814" t="str">
            <v>Renewal</v>
          </cell>
          <cell r="I814">
            <v>24</v>
          </cell>
          <cell r="J814">
            <v>50000</v>
          </cell>
          <cell r="K814">
            <v>99999</v>
          </cell>
          <cell r="L814">
            <v>44901</v>
          </cell>
          <cell r="N814">
            <v>44901</v>
          </cell>
          <cell r="P814" t="str">
            <v>Direct Debit</v>
          </cell>
          <cell r="Q814" t="str">
            <v>For Business</v>
          </cell>
          <cell r="R814" t="str">
            <v>With S/C</v>
          </cell>
          <cell r="S814" t="str">
            <v>N</v>
          </cell>
          <cell r="X814">
            <v>54.28</v>
          </cell>
          <cell r="Y814">
            <v>51.08</v>
          </cell>
          <cell r="AC814">
            <v>45747</v>
          </cell>
          <cell r="AD814" t="str">
            <v>U4</v>
          </cell>
          <cell r="AE814" t="str">
            <v>EBC_FORBUSPF_C25F</v>
          </cell>
          <cell r="AF814" t="str">
            <v>For Business vU4 Mar 2025</v>
          </cell>
          <cell r="AG814" t="str">
            <v>Elec For Bus Pre vU4 2yr BKF Mar 2025</v>
          </cell>
          <cell r="AH814" t="str">
            <v>C25F</v>
          </cell>
        </row>
        <row r="815">
          <cell r="B815" t="str">
            <v>Electricity</v>
          </cell>
          <cell r="C815">
            <v>17</v>
          </cell>
          <cell r="E815" t="str">
            <v>Standard</v>
          </cell>
          <cell r="H815" t="str">
            <v>Renewal</v>
          </cell>
          <cell r="I815">
            <v>24</v>
          </cell>
          <cell r="J815">
            <v>50000</v>
          </cell>
          <cell r="K815">
            <v>99999</v>
          </cell>
          <cell r="L815">
            <v>44901</v>
          </cell>
          <cell r="N815">
            <v>44901</v>
          </cell>
          <cell r="P815" t="str">
            <v>Direct Debit</v>
          </cell>
          <cell r="Q815" t="str">
            <v>For Business</v>
          </cell>
          <cell r="R815" t="str">
            <v>With S/C</v>
          </cell>
          <cell r="S815" t="str">
            <v>N</v>
          </cell>
          <cell r="X815">
            <v>67.17</v>
          </cell>
          <cell r="Y815">
            <v>51.21</v>
          </cell>
          <cell r="AC815">
            <v>45747</v>
          </cell>
          <cell r="AD815" t="str">
            <v>U4</v>
          </cell>
          <cell r="AE815" t="str">
            <v>EBC_FORBUSPF_C25F</v>
          </cell>
          <cell r="AF815" t="str">
            <v>For Business vU4 Mar 2025</v>
          </cell>
          <cell r="AG815" t="str">
            <v>Elec For Bus Pre vU4 2yr BKF Mar 2025</v>
          </cell>
          <cell r="AH815" t="str">
            <v>C25F</v>
          </cell>
        </row>
        <row r="816">
          <cell r="B816" t="str">
            <v>Electricity</v>
          </cell>
          <cell r="C816">
            <v>18</v>
          </cell>
          <cell r="E816" t="str">
            <v>Standard</v>
          </cell>
          <cell r="H816" t="str">
            <v>Renewal</v>
          </cell>
          <cell r="I816">
            <v>24</v>
          </cell>
          <cell r="J816">
            <v>50000</v>
          </cell>
          <cell r="K816">
            <v>99999</v>
          </cell>
          <cell r="L816">
            <v>44901</v>
          </cell>
          <cell r="N816">
            <v>44901</v>
          </cell>
          <cell r="P816" t="str">
            <v>Direct Debit</v>
          </cell>
          <cell r="Q816" t="str">
            <v>For Business</v>
          </cell>
          <cell r="R816" t="str">
            <v>With S/C</v>
          </cell>
          <cell r="S816" t="str">
            <v>N</v>
          </cell>
          <cell r="X816">
            <v>81.19</v>
          </cell>
          <cell r="Y816">
            <v>50.48</v>
          </cell>
          <cell r="AC816">
            <v>45747</v>
          </cell>
          <cell r="AD816" t="str">
            <v>U4</v>
          </cell>
          <cell r="AE816" t="str">
            <v>EBC_FORBUSPF_C25F</v>
          </cell>
          <cell r="AF816" t="str">
            <v>For Business vU4 Mar 2025</v>
          </cell>
          <cell r="AG816" t="str">
            <v>Elec For Bus Pre vU4 2yr BKF Mar 2025</v>
          </cell>
          <cell r="AH816" t="str">
            <v>C25F</v>
          </cell>
        </row>
        <row r="817">
          <cell r="B817" t="str">
            <v>Electricity</v>
          </cell>
          <cell r="C817">
            <v>19</v>
          </cell>
          <cell r="E817" t="str">
            <v>Standard</v>
          </cell>
          <cell r="H817" t="str">
            <v>Renewal</v>
          </cell>
          <cell r="I817">
            <v>24</v>
          </cell>
          <cell r="J817">
            <v>50000</v>
          </cell>
          <cell r="K817">
            <v>99999</v>
          </cell>
          <cell r="L817">
            <v>44901</v>
          </cell>
          <cell r="N817">
            <v>44901</v>
          </cell>
          <cell r="P817" t="str">
            <v>Direct Debit</v>
          </cell>
          <cell r="Q817" t="str">
            <v>For Business</v>
          </cell>
          <cell r="R817" t="str">
            <v>With S/C</v>
          </cell>
          <cell r="S817" t="str">
            <v>N</v>
          </cell>
          <cell r="X817">
            <v>52.79</v>
          </cell>
          <cell r="Y817">
            <v>50.85</v>
          </cell>
          <cell r="AC817">
            <v>45747</v>
          </cell>
          <cell r="AD817" t="str">
            <v>U4</v>
          </cell>
          <cell r="AE817" t="str">
            <v>EBC_FORBUSPF_C25F</v>
          </cell>
          <cell r="AF817" t="str">
            <v>For Business vU4 Mar 2025</v>
          </cell>
          <cell r="AG817" t="str">
            <v>Elec For Bus Pre vU4 2yr BKF Mar 2025</v>
          </cell>
          <cell r="AH817" t="str">
            <v>C25F</v>
          </cell>
        </row>
        <row r="818">
          <cell r="B818" t="str">
            <v>Electricity</v>
          </cell>
          <cell r="C818">
            <v>20</v>
          </cell>
          <cell r="E818" t="str">
            <v>Standard</v>
          </cell>
          <cell r="H818" t="str">
            <v>Renewal</v>
          </cell>
          <cell r="I818">
            <v>24</v>
          </cell>
          <cell r="J818">
            <v>50000</v>
          </cell>
          <cell r="K818">
            <v>99999</v>
          </cell>
          <cell r="L818">
            <v>44901</v>
          </cell>
          <cell r="N818">
            <v>44901</v>
          </cell>
          <cell r="P818" t="str">
            <v>Direct Debit</v>
          </cell>
          <cell r="Q818" t="str">
            <v>For Business</v>
          </cell>
          <cell r="R818" t="str">
            <v>With S/C</v>
          </cell>
          <cell r="S818" t="str">
            <v>N</v>
          </cell>
          <cell r="X818">
            <v>59.66</v>
          </cell>
          <cell r="Y818">
            <v>50.39</v>
          </cell>
          <cell r="AC818">
            <v>45747</v>
          </cell>
          <cell r="AD818" t="str">
            <v>U4</v>
          </cell>
          <cell r="AE818" t="str">
            <v>EBC_FORBUSPF_C25F</v>
          </cell>
          <cell r="AF818" t="str">
            <v>For Business vU4 Mar 2025</v>
          </cell>
          <cell r="AG818" t="str">
            <v>Elec For Bus Pre vU4 2yr BKF Mar 2025</v>
          </cell>
          <cell r="AH818" t="str">
            <v>C25F</v>
          </cell>
        </row>
        <row r="819">
          <cell r="B819" t="str">
            <v>Electricity</v>
          </cell>
          <cell r="C819">
            <v>21</v>
          </cell>
          <cell r="E819" t="str">
            <v>Standard</v>
          </cell>
          <cell r="H819" t="str">
            <v>Renewal</v>
          </cell>
          <cell r="I819">
            <v>24</v>
          </cell>
          <cell r="J819">
            <v>50000</v>
          </cell>
          <cell r="K819">
            <v>99999</v>
          </cell>
          <cell r="L819">
            <v>44901</v>
          </cell>
          <cell r="N819">
            <v>44901</v>
          </cell>
          <cell r="P819" t="str">
            <v>Direct Debit</v>
          </cell>
          <cell r="Q819" t="str">
            <v>For Business</v>
          </cell>
          <cell r="R819" t="str">
            <v>With S/C</v>
          </cell>
          <cell r="S819" t="str">
            <v>N</v>
          </cell>
          <cell r="X819">
            <v>89.2</v>
          </cell>
          <cell r="Y819">
            <v>50.21</v>
          </cell>
          <cell r="AC819">
            <v>45747</v>
          </cell>
          <cell r="AD819" t="str">
            <v>U4</v>
          </cell>
          <cell r="AE819" t="str">
            <v>EBC_FORBUSPF_C25F</v>
          </cell>
          <cell r="AF819" t="str">
            <v>For Business vU4 Mar 2025</v>
          </cell>
          <cell r="AG819" t="str">
            <v>Elec For Bus Pre vU4 2yr BKF Mar 2025</v>
          </cell>
          <cell r="AH819" t="str">
            <v>C25F</v>
          </cell>
        </row>
        <row r="820">
          <cell r="B820" t="str">
            <v>Electricity</v>
          </cell>
          <cell r="C820">
            <v>22</v>
          </cell>
          <cell r="E820" t="str">
            <v>Standard</v>
          </cell>
          <cell r="H820" t="str">
            <v>Renewal</v>
          </cell>
          <cell r="I820">
            <v>24</v>
          </cell>
          <cell r="J820">
            <v>50000</v>
          </cell>
          <cell r="K820">
            <v>99999</v>
          </cell>
          <cell r="L820">
            <v>44901</v>
          </cell>
          <cell r="N820">
            <v>44901</v>
          </cell>
          <cell r="P820" t="str">
            <v>Direct Debit</v>
          </cell>
          <cell r="Q820" t="str">
            <v>For Business</v>
          </cell>
          <cell r="R820" t="str">
            <v>With S/C</v>
          </cell>
          <cell r="S820" t="str">
            <v>N</v>
          </cell>
          <cell r="X820">
            <v>96.39</v>
          </cell>
          <cell r="Y820">
            <v>49.95</v>
          </cell>
          <cell r="AC820">
            <v>45747</v>
          </cell>
          <cell r="AD820" t="str">
            <v>U4</v>
          </cell>
          <cell r="AE820" t="str">
            <v>EBC_FORBUSPF_C25F</v>
          </cell>
          <cell r="AF820" t="str">
            <v>For Business vU4 Mar 2025</v>
          </cell>
          <cell r="AG820" t="str">
            <v>Elec For Bus Pre vU4 2yr BKF Mar 2025</v>
          </cell>
          <cell r="AH820" t="str">
            <v>C25F</v>
          </cell>
        </row>
        <row r="821">
          <cell r="B821" t="str">
            <v>Electricity</v>
          </cell>
          <cell r="C821">
            <v>23</v>
          </cell>
          <cell r="E821" t="str">
            <v>Standard</v>
          </cell>
          <cell r="H821" t="str">
            <v>Renewal</v>
          </cell>
          <cell r="I821">
            <v>24</v>
          </cell>
          <cell r="J821">
            <v>50000</v>
          </cell>
          <cell r="K821">
            <v>99999</v>
          </cell>
          <cell r="L821">
            <v>44901</v>
          </cell>
          <cell r="N821">
            <v>44901</v>
          </cell>
          <cell r="P821" t="str">
            <v>Direct Debit</v>
          </cell>
          <cell r="Q821" t="str">
            <v>For Business</v>
          </cell>
          <cell r="R821" t="str">
            <v>With S/C</v>
          </cell>
          <cell r="S821" t="str">
            <v>N</v>
          </cell>
          <cell r="X821">
            <v>79.2</v>
          </cell>
          <cell r="Y821">
            <v>50.52</v>
          </cell>
          <cell r="AC821">
            <v>45747</v>
          </cell>
          <cell r="AD821" t="str">
            <v>U4</v>
          </cell>
          <cell r="AE821" t="str">
            <v>EBC_FORBUSPF_C25F</v>
          </cell>
          <cell r="AF821" t="str">
            <v>For Business vU4 Mar 2025</v>
          </cell>
          <cell r="AG821" t="str">
            <v>Elec For Bus Pre vU4 2yr BKF Mar 2025</v>
          </cell>
          <cell r="AH821" t="str">
            <v>C25F</v>
          </cell>
        </row>
        <row r="822">
          <cell r="B822" t="str">
            <v>Electricity</v>
          </cell>
          <cell r="C822">
            <v>10</v>
          </cell>
          <cell r="E822" t="str">
            <v>Economy7</v>
          </cell>
          <cell r="H822" t="str">
            <v>Renewal</v>
          </cell>
          <cell r="I822">
            <v>24</v>
          </cell>
          <cell r="J822">
            <v>50000</v>
          </cell>
          <cell r="K822">
            <v>99999</v>
          </cell>
          <cell r="L822">
            <v>44901</v>
          </cell>
          <cell r="N822">
            <v>44901</v>
          </cell>
          <cell r="P822" t="str">
            <v>Direct Debit</v>
          </cell>
          <cell r="Q822" t="str">
            <v>For Business</v>
          </cell>
          <cell r="R822" t="str">
            <v>With S/C</v>
          </cell>
          <cell r="S822" t="str">
            <v>N</v>
          </cell>
          <cell r="X822">
            <v>43.97</v>
          </cell>
          <cell r="Y822">
            <v>52.76</v>
          </cell>
          <cell r="Z822">
            <v>39.6</v>
          </cell>
          <cell r="AC822">
            <v>45747</v>
          </cell>
          <cell r="AD822" t="str">
            <v>U4</v>
          </cell>
          <cell r="AE822" t="str">
            <v>EBC_FORBUSPF_C25F</v>
          </cell>
          <cell r="AF822" t="str">
            <v>For Business vU4 Mar 2025</v>
          </cell>
          <cell r="AG822" t="str">
            <v>Elec For Bus Pre vU4 2yr BKF Mar 2025</v>
          </cell>
          <cell r="AH822" t="str">
            <v>C25F</v>
          </cell>
        </row>
        <row r="823">
          <cell r="B823" t="str">
            <v>Electricity</v>
          </cell>
          <cell r="C823">
            <v>11</v>
          </cell>
          <cell r="E823" t="str">
            <v>Economy7</v>
          </cell>
          <cell r="H823" t="str">
            <v>Renewal</v>
          </cell>
          <cell r="I823">
            <v>24</v>
          </cell>
          <cell r="J823">
            <v>50000</v>
          </cell>
          <cell r="K823">
            <v>99999</v>
          </cell>
          <cell r="L823">
            <v>44901</v>
          </cell>
          <cell r="N823">
            <v>44901</v>
          </cell>
          <cell r="P823" t="str">
            <v>Direct Debit</v>
          </cell>
          <cell r="Q823" t="str">
            <v>For Business</v>
          </cell>
          <cell r="R823" t="str">
            <v>With S/C</v>
          </cell>
          <cell r="S823" t="str">
            <v>N</v>
          </cell>
          <cell r="X823">
            <v>72</v>
          </cell>
          <cell r="Y823">
            <v>51.21</v>
          </cell>
          <cell r="Z823">
            <v>39.79</v>
          </cell>
          <cell r="AC823">
            <v>45747</v>
          </cell>
          <cell r="AD823" t="str">
            <v>U4</v>
          </cell>
          <cell r="AE823" t="str">
            <v>EBC_FORBUSPF_C25F</v>
          </cell>
          <cell r="AF823" t="str">
            <v>For Business vU4 Mar 2025</v>
          </cell>
          <cell r="AG823" t="str">
            <v>Elec For Bus Pre vU4 2yr BKF Mar 2025</v>
          </cell>
          <cell r="AH823" t="str">
            <v>C25F</v>
          </cell>
        </row>
        <row r="824">
          <cell r="B824" t="str">
            <v>Electricity</v>
          </cell>
          <cell r="C824">
            <v>12</v>
          </cell>
          <cell r="E824" t="str">
            <v>Economy7</v>
          </cell>
          <cell r="H824" t="str">
            <v>Renewal</v>
          </cell>
          <cell r="I824">
            <v>24</v>
          </cell>
          <cell r="J824">
            <v>50000</v>
          </cell>
          <cell r="K824">
            <v>99999</v>
          </cell>
          <cell r="L824">
            <v>44901</v>
          </cell>
          <cell r="N824">
            <v>44901</v>
          </cell>
          <cell r="P824" t="str">
            <v>Direct Debit</v>
          </cell>
          <cell r="Q824" t="str">
            <v>For Business</v>
          </cell>
          <cell r="R824" t="str">
            <v>With S/C</v>
          </cell>
          <cell r="S824" t="str">
            <v>N</v>
          </cell>
          <cell r="X824">
            <v>26.12</v>
          </cell>
          <cell r="Y824">
            <v>51.77</v>
          </cell>
          <cell r="Z824">
            <v>39.08</v>
          </cell>
          <cell r="AC824">
            <v>45747</v>
          </cell>
          <cell r="AD824" t="str">
            <v>U4</v>
          </cell>
          <cell r="AE824" t="str">
            <v>EBC_FORBUSPF_C25F</v>
          </cell>
          <cell r="AF824" t="str">
            <v>For Business vU4 Mar 2025</v>
          </cell>
          <cell r="AG824" t="str">
            <v>Elec For Bus Pre vU4 2yr BKF Mar 2025</v>
          </cell>
          <cell r="AH824" t="str">
            <v>C25F</v>
          </cell>
        </row>
        <row r="825">
          <cell r="B825" t="str">
            <v>Electricity</v>
          </cell>
          <cell r="C825">
            <v>13</v>
          </cell>
          <cell r="E825" t="str">
            <v>Economy7</v>
          </cell>
          <cell r="H825" t="str">
            <v>Renewal</v>
          </cell>
          <cell r="I825">
            <v>24</v>
          </cell>
          <cell r="J825">
            <v>50000</v>
          </cell>
          <cell r="K825">
            <v>99999</v>
          </cell>
          <cell r="L825">
            <v>44901</v>
          </cell>
          <cell r="N825">
            <v>44901</v>
          </cell>
          <cell r="P825" t="str">
            <v>Direct Debit</v>
          </cell>
          <cell r="Q825" t="str">
            <v>For Business</v>
          </cell>
          <cell r="R825" t="str">
            <v>With S/C</v>
          </cell>
          <cell r="S825" t="str">
            <v>N</v>
          </cell>
          <cell r="X825">
            <v>71.72</v>
          </cell>
          <cell r="Y825">
            <v>53.87</v>
          </cell>
          <cell r="Z825">
            <v>39.61</v>
          </cell>
          <cell r="AC825">
            <v>45747</v>
          </cell>
          <cell r="AD825" t="str">
            <v>U4</v>
          </cell>
          <cell r="AE825" t="str">
            <v>EBC_FORBUSPF_C25F</v>
          </cell>
          <cell r="AF825" t="str">
            <v>For Business vU4 Mar 2025</v>
          </cell>
          <cell r="AG825" t="str">
            <v>Elec For Bus Pre vU4 2yr BKF Mar 2025</v>
          </cell>
          <cell r="AH825" t="str">
            <v>C25F</v>
          </cell>
        </row>
        <row r="826">
          <cell r="B826" t="str">
            <v>Electricity</v>
          </cell>
          <cell r="C826">
            <v>14</v>
          </cell>
          <cell r="E826" t="str">
            <v>Economy7</v>
          </cell>
          <cell r="H826" t="str">
            <v>Renewal</v>
          </cell>
          <cell r="I826">
            <v>24</v>
          </cell>
          <cell r="J826">
            <v>50000</v>
          </cell>
          <cell r="K826">
            <v>99999</v>
          </cell>
          <cell r="L826">
            <v>44901</v>
          </cell>
          <cell r="N826">
            <v>44901</v>
          </cell>
          <cell r="P826" t="str">
            <v>Direct Debit</v>
          </cell>
          <cell r="Q826" t="str">
            <v>For Business</v>
          </cell>
          <cell r="R826" t="str">
            <v>With S/C</v>
          </cell>
          <cell r="S826" t="str">
            <v>N</v>
          </cell>
          <cell r="X826">
            <v>81.319999999999993</v>
          </cell>
          <cell r="Y826">
            <v>51.6</v>
          </cell>
          <cell r="Z826">
            <v>39.299999999999997</v>
          </cell>
          <cell r="AC826">
            <v>45747</v>
          </cell>
          <cell r="AD826" t="str">
            <v>U4</v>
          </cell>
          <cell r="AE826" t="str">
            <v>EBC_FORBUSPF_C25F</v>
          </cell>
          <cell r="AF826" t="str">
            <v>For Business vU4 Mar 2025</v>
          </cell>
          <cell r="AG826" t="str">
            <v>Elec For Bus Pre vU4 2yr BKF Mar 2025</v>
          </cell>
          <cell r="AH826" t="str">
            <v>C25F</v>
          </cell>
        </row>
        <row r="827">
          <cell r="B827" t="str">
            <v>Electricity</v>
          </cell>
          <cell r="C827">
            <v>15</v>
          </cell>
          <cell r="E827" t="str">
            <v>Economy7</v>
          </cell>
          <cell r="H827" t="str">
            <v>Renewal</v>
          </cell>
          <cell r="I827">
            <v>24</v>
          </cell>
          <cell r="J827">
            <v>50000</v>
          </cell>
          <cell r="K827">
            <v>99999</v>
          </cell>
          <cell r="L827">
            <v>44901</v>
          </cell>
          <cell r="N827">
            <v>44901</v>
          </cell>
          <cell r="P827" t="str">
            <v>Direct Debit</v>
          </cell>
          <cell r="Q827" t="str">
            <v>For Business</v>
          </cell>
          <cell r="R827" t="str">
            <v>With S/C</v>
          </cell>
          <cell r="S827" t="str">
            <v>N</v>
          </cell>
          <cell r="X827">
            <v>88.61</v>
          </cell>
          <cell r="Y827">
            <v>51.93</v>
          </cell>
          <cell r="Z827">
            <v>39.130000000000003</v>
          </cell>
          <cell r="AC827">
            <v>45747</v>
          </cell>
          <cell r="AD827" t="str">
            <v>U4</v>
          </cell>
          <cell r="AE827" t="str">
            <v>EBC_FORBUSPF_C25F</v>
          </cell>
          <cell r="AF827" t="str">
            <v>For Business vU4 Mar 2025</v>
          </cell>
          <cell r="AG827" t="str">
            <v>Elec For Bus Pre vU4 2yr BKF Mar 2025</v>
          </cell>
          <cell r="AH827" t="str">
            <v>C25F</v>
          </cell>
        </row>
        <row r="828">
          <cell r="B828" t="str">
            <v>Electricity</v>
          </cell>
          <cell r="C828">
            <v>16</v>
          </cell>
          <cell r="E828" t="str">
            <v>Economy7</v>
          </cell>
          <cell r="H828" t="str">
            <v>Renewal</v>
          </cell>
          <cell r="I828">
            <v>24</v>
          </cell>
          <cell r="J828">
            <v>50000</v>
          </cell>
          <cell r="K828">
            <v>99999</v>
          </cell>
          <cell r="L828">
            <v>44901</v>
          </cell>
          <cell r="N828">
            <v>44901</v>
          </cell>
          <cell r="P828" t="str">
            <v>Direct Debit</v>
          </cell>
          <cell r="Q828" t="str">
            <v>For Business</v>
          </cell>
          <cell r="R828" t="str">
            <v>With S/C</v>
          </cell>
          <cell r="S828" t="str">
            <v>N</v>
          </cell>
          <cell r="X828">
            <v>54.28</v>
          </cell>
          <cell r="Y828">
            <v>52.69</v>
          </cell>
          <cell r="Z828">
            <v>39.619999999999997</v>
          </cell>
          <cell r="AC828">
            <v>45747</v>
          </cell>
          <cell r="AD828" t="str">
            <v>U4</v>
          </cell>
          <cell r="AE828" t="str">
            <v>EBC_FORBUSPF_C25F</v>
          </cell>
          <cell r="AF828" t="str">
            <v>For Business vU4 Mar 2025</v>
          </cell>
          <cell r="AG828" t="str">
            <v>Elec For Bus Pre vU4 2yr BKF Mar 2025</v>
          </cell>
          <cell r="AH828" t="str">
            <v>C25F</v>
          </cell>
        </row>
        <row r="829">
          <cell r="B829" t="str">
            <v>Electricity</v>
          </cell>
          <cell r="C829">
            <v>17</v>
          </cell>
          <cell r="E829" t="str">
            <v>Economy7</v>
          </cell>
          <cell r="H829" t="str">
            <v>Renewal</v>
          </cell>
          <cell r="I829">
            <v>24</v>
          </cell>
          <cell r="J829">
            <v>50000</v>
          </cell>
          <cell r="K829">
            <v>99999</v>
          </cell>
          <cell r="L829">
            <v>44901</v>
          </cell>
          <cell r="N829">
            <v>44901</v>
          </cell>
          <cell r="P829" t="str">
            <v>Direct Debit</v>
          </cell>
          <cell r="Q829" t="str">
            <v>For Business</v>
          </cell>
          <cell r="R829" t="str">
            <v>With S/C</v>
          </cell>
          <cell r="S829" t="str">
            <v>N</v>
          </cell>
          <cell r="X829">
            <v>67.17</v>
          </cell>
          <cell r="Y829">
            <v>53.32</v>
          </cell>
          <cell r="Z829">
            <v>40.32</v>
          </cell>
          <cell r="AC829">
            <v>45747</v>
          </cell>
          <cell r="AD829" t="str">
            <v>U4</v>
          </cell>
          <cell r="AE829" t="str">
            <v>EBC_FORBUSPF_C25F</v>
          </cell>
          <cell r="AF829" t="str">
            <v>For Business vU4 Mar 2025</v>
          </cell>
          <cell r="AG829" t="str">
            <v>Elec For Bus Pre vU4 2yr BKF Mar 2025</v>
          </cell>
          <cell r="AH829" t="str">
            <v>C25F</v>
          </cell>
        </row>
        <row r="830">
          <cell r="B830" t="str">
            <v>Electricity</v>
          </cell>
          <cell r="C830">
            <v>18</v>
          </cell>
          <cell r="E830" t="str">
            <v>Economy7</v>
          </cell>
          <cell r="H830" t="str">
            <v>Renewal</v>
          </cell>
          <cell r="I830">
            <v>24</v>
          </cell>
          <cell r="J830">
            <v>50000</v>
          </cell>
          <cell r="K830">
            <v>99999</v>
          </cell>
          <cell r="L830">
            <v>44901</v>
          </cell>
          <cell r="N830">
            <v>44901</v>
          </cell>
          <cell r="P830" t="str">
            <v>Direct Debit</v>
          </cell>
          <cell r="Q830" t="str">
            <v>For Business</v>
          </cell>
          <cell r="R830" t="str">
            <v>With S/C</v>
          </cell>
          <cell r="S830" t="str">
            <v>N</v>
          </cell>
          <cell r="X830">
            <v>81.19</v>
          </cell>
          <cell r="Y830">
            <v>52.91</v>
          </cell>
          <cell r="Z830">
            <v>39.479999999999997</v>
          </cell>
          <cell r="AC830">
            <v>45747</v>
          </cell>
          <cell r="AD830" t="str">
            <v>U4</v>
          </cell>
          <cell r="AE830" t="str">
            <v>EBC_FORBUSPF_C25F</v>
          </cell>
          <cell r="AF830" t="str">
            <v>For Business vU4 Mar 2025</v>
          </cell>
          <cell r="AG830" t="str">
            <v>Elec For Bus Pre vU4 2yr BKF Mar 2025</v>
          </cell>
          <cell r="AH830" t="str">
            <v>C25F</v>
          </cell>
        </row>
        <row r="831">
          <cell r="B831" t="str">
            <v>Electricity</v>
          </cell>
          <cell r="C831">
            <v>19</v>
          </cell>
          <cell r="E831" t="str">
            <v>Economy7</v>
          </cell>
          <cell r="H831" t="str">
            <v>Renewal</v>
          </cell>
          <cell r="I831">
            <v>24</v>
          </cell>
          <cell r="J831">
            <v>50000</v>
          </cell>
          <cell r="K831">
            <v>99999</v>
          </cell>
          <cell r="L831">
            <v>44901</v>
          </cell>
          <cell r="N831">
            <v>44901</v>
          </cell>
          <cell r="P831" t="str">
            <v>Direct Debit</v>
          </cell>
          <cell r="Q831" t="str">
            <v>For Business</v>
          </cell>
          <cell r="R831" t="str">
            <v>With S/C</v>
          </cell>
          <cell r="S831" t="str">
            <v>N</v>
          </cell>
          <cell r="X831">
            <v>52.79</v>
          </cell>
          <cell r="Y831">
            <v>52.54</v>
          </cell>
          <cell r="Z831">
            <v>39.26</v>
          </cell>
          <cell r="AC831">
            <v>45747</v>
          </cell>
          <cell r="AD831" t="str">
            <v>U4</v>
          </cell>
          <cell r="AE831" t="str">
            <v>EBC_FORBUSPF_C25F</v>
          </cell>
          <cell r="AF831" t="str">
            <v>For Business vU4 Mar 2025</v>
          </cell>
          <cell r="AG831" t="str">
            <v>Elec For Bus Pre vU4 2yr BKF Mar 2025</v>
          </cell>
          <cell r="AH831" t="str">
            <v>C25F</v>
          </cell>
        </row>
        <row r="832">
          <cell r="B832" t="str">
            <v>Electricity</v>
          </cell>
          <cell r="C832">
            <v>20</v>
          </cell>
          <cell r="E832" t="str">
            <v>Economy7</v>
          </cell>
          <cell r="H832" t="str">
            <v>Renewal</v>
          </cell>
          <cell r="I832">
            <v>24</v>
          </cell>
          <cell r="J832">
            <v>50000</v>
          </cell>
          <cell r="K832">
            <v>99999</v>
          </cell>
          <cell r="L832">
            <v>44901</v>
          </cell>
          <cell r="N832">
            <v>44901</v>
          </cell>
          <cell r="P832" t="str">
            <v>Direct Debit</v>
          </cell>
          <cell r="Q832" t="str">
            <v>For Business</v>
          </cell>
          <cell r="R832" t="str">
            <v>With S/C</v>
          </cell>
          <cell r="S832" t="str">
            <v>N</v>
          </cell>
          <cell r="X832">
            <v>59.66</v>
          </cell>
          <cell r="Y832">
            <v>52</v>
          </cell>
          <cell r="Z832">
            <v>39.299999999999997</v>
          </cell>
          <cell r="AC832">
            <v>45747</v>
          </cell>
          <cell r="AD832" t="str">
            <v>U4</v>
          </cell>
          <cell r="AE832" t="str">
            <v>EBC_FORBUSPF_C25F</v>
          </cell>
          <cell r="AF832" t="str">
            <v>For Business vU4 Mar 2025</v>
          </cell>
          <cell r="AG832" t="str">
            <v>Elec For Bus Pre vU4 2yr BKF Mar 2025</v>
          </cell>
          <cell r="AH832" t="str">
            <v>C25F</v>
          </cell>
        </row>
        <row r="833">
          <cell r="B833" t="str">
            <v>Electricity</v>
          </cell>
          <cell r="C833">
            <v>21</v>
          </cell>
          <cell r="E833" t="str">
            <v>Economy7</v>
          </cell>
          <cell r="H833" t="str">
            <v>Renewal</v>
          </cell>
          <cell r="I833">
            <v>24</v>
          </cell>
          <cell r="J833">
            <v>50000</v>
          </cell>
          <cell r="K833">
            <v>99999</v>
          </cell>
          <cell r="L833">
            <v>44901</v>
          </cell>
          <cell r="N833">
            <v>44901</v>
          </cell>
          <cell r="P833" t="str">
            <v>Direct Debit</v>
          </cell>
          <cell r="Q833" t="str">
            <v>For Business</v>
          </cell>
          <cell r="R833" t="str">
            <v>With S/C</v>
          </cell>
          <cell r="S833" t="str">
            <v>N</v>
          </cell>
          <cell r="X833">
            <v>89.2</v>
          </cell>
          <cell r="Y833">
            <v>51.85</v>
          </cell>
          <cell r="Z833">
            <v>39.31</v>
          </cell>
          <cell r="AC833">
            <v>45747</v>
          </cell>
          <cell r="AD833" t="str">
            <v>U4</v>
          </cell>
          <cell r="AE833" t="str">
            <v>EBC_FORBUSPF_C25F</v>
          </cell>
          <cell r="AF833" t="str">
            <v>For Business vU4 Mar 2025</v>
          </cell>
          <cell r="AG833" t="str">
            <v>Elec For Bus Pre vU4 2yr BKF Mar 2025</v>
          </cell>
          <cell r="AH833" t="str">
            <v>C25F</v>
          </cell>
        </row>
        <row r="834">
          <cell r="B834" t="str">
            <v>Electricity</v>
          </cell>
          <cell r="C834">
            <v>22</v>
          </cell>
          <cell r="E834" t="str">
            <v>Economy7</v>
          </cell>
          <cell r="H834" t="str">
            <v>Renewal</v>
          </cell>
          <cell r="I834">
            <v>24</v>
          </cell>
          <cell r="J834">
            <v>50000</v>
          </cell>
          <cell r="K834">
            <v>99999</v>
          </cell>
          <cell r="L834">
            <v>44901</v>
          </cell>
          <cell r="N834">
            <v>44901</v>
          </cell>
          <cell r="P834" t="str">
            <v>Direct Debit</v>
          </cell>
          <cell r="Q834" t="str">
            <v>For Business</v>
          </cell>
          <cell r="R834" t="str">
            <v>With S/C</v>
          </cell>
          <cell r="S834" t="str">
            <v>N</v>
          </cell>
          <cell r="X834">
            <v>96.39</v>
          </cell>
          <cell r="Y834">
            <v>51.56</v>
          </cell>
          <cell r="Z834">
            <v>39.25</v>
          </cell>
          <cell r="AC834">
            <v>45747</v>
          </cell>
          <cell r="AD834" t="str">
            <v>U4</v>
          </cell>
          <cell r="AE834" t="str">
            <v>EBC_FORBUSPF_C25F</v>
          </cell>
          <cell r="AF834" t="str">
            <v>For Business vU4 Mar 2025</v>
          </cell>
          <cell r="AG834" t="str">
            <v>Elec For Bus Pre vU4 2yr BKF Mar 2025</v>
          </cell>
          <cell r="AH834" t="str">
            <v>C25F</v>
          </cell>
        </row>
        <row r="835">
          <cell r="B835" t="str">
            <v>Electricity</v>
          </cell>
          <cell r="C835">
            <v>23</v>
          </cell>
          <cell r="E835" t="str">
            <v>Economy7</v>
          </cell>
          <cell r="H835" t="str">
            <v>Renewal</v>
          </cell>
          <cell r="I835">
            <v>24</v>
          </cell>
          <cell r="J835">
            <v>50000</v>
          </cell>
          <cell r="K835">
            <v>99999</v>
          </cell>
          <cell r="L835">
            <v>44901</v>
          </cell>
          <cell r="N835">
            <v>44901</v>
          </cell>
          <cell r="P835" t="str">
            <v>Direct Debit</v>
          </cell>
          <cell r="Q835" t="str">
            <v>For Business</v>
          </cell>
          <cell r="R835" t="str">
            <v>With S/C</v>
          </cell>
          <cell r="S835" t="str">
            <v>N</v>
          </cell>
          <cell r="X835">
            <v>79.2</v>
          </cell>
          <cell r="Y835">
            <v>52.1</v>
          </cell>
          <cell r="Z835">
            <v>39.43</v>
          </cell>
          <cell r="AC835">
            <v>45747</v>
          </cell>
          <cell r="AD835" t="str">
            <v>U4</v>
          </cell>
          <cell r="AE835" t="str">
            <v>EBC_FORBUSPF_C25F</v>
          </cell>
          <cell r="AF835" t="str">
            <v>For Business vU4 Mar 2025</v>
          </cell>
          <cell r="AG835" t="str">
            <v>Elec For Bus Pre vU4 2yr BKF Mar 2025</v>
          </cell>
          <cell r="AH835" t="str">
            <v>C25F</v>
          </cell>
        </row>
        <row r="836">
          <cell r="B836" t="str">
            <v>Electricity</v>
          </cell>
          <cell r="C836">
            <v>10</v>
          </cell>
          <cell r="E836" t="str">
            <v>EveningAndWeekend</v>
          </cell>
          <cell r="H836" t="str">
            <v>Renewal</v>
          </cell>
          <cell r="I836">
            <v>24</v>
          </cell>
          <cell r="J836">
            <v>50000</v>
          </cell>
          <cell r="K836">
            <v>99999</v>
          </cell>
          <cell r="L836">
            <v>44901</v>
          </cell>
          <cell r="N836">
            <v>44901</v>
          </cell>
          <cell r="P836" t="str">
            <v>Direct Debit</v>
          </cell>
          <cell r="Q836" t="str">
            <v>For Business</v>
          </cell>
          <cell r="R836" t="str">
            <v>With S/C</v>
          </cell>
          <cell r="S836" t="str">
            <v>N</v>
          </cell>
          <cell r="X836">
            <v>43.97</v>
          </cell>
          <cell r="Y836">
            <v>55.85</v>
          </cell>
          <cell r="AA836">
            <v>44</v>
          </cell>
          <cell r="AC836">
            <v>45747</v>
          </cell>
          <cell r="AD836" t="str">
            <v>U4</v>
          </cell>
          <cell r="AE836" t="str">
            <v>EBC_FORBUSPF_C25F</v>
          </cell>
          <cell r="AF836" t="str">
            <v>For Business vU4 Mar 2025</v>
          </cell>
          <cell r="AG836" t="str">
            <v>Elec For Bus Pre vU4 2yr BKF Mar 2025</v>
          </cell>
          <cell r="AH836" t="str">
            <v>C25F</v>
          </cell>
        </row>
        <row r="837">
          <cell r="B837" t="str">
            <v>Electricity</v>
          </cell>
          <cell r="C837">
            <v>11</v>
          </cell>
          <cell r="E837" t="str">
            <v>EveningAndWeekend</v>
          </cell>
          <cell r="H837" t="str">
            <v>Renewal</v>
          </cell>
          <cell r="I837">
            <v>24</v>
          </cell>
          <cell r="J837">
            <v>50000</v>
          </cell>
          <cell r="K837">
            <v>99999</v>
          </cell>
          <cell r="L837">
            <v>44901</v>
          </cell>
          <cell r="N837">
            <v>44901</v>
          </cell>
          <cell r="P837" t="str">
            <v>Direct Debit</v>
          </cell>
          <cell r="Q837" t="str">
            <v>For Business</v>
          </cell>
          <cell r="R837" t="str">
            <v>With S/C</v>
          </cell>
          <cell r="S837" t="str">
            <v>N</v>
          </cell>
          <cell r="X837">
            <v>72</v>
          </cell>
          <cell r="Y837">
            <v>54.56</v>
          </cell>
          <cell r="AA837">
            <v>43.49</v>
          </cell>
          <cell r="AC837">
            <v>45747</v>
          </cell>
          <cell r="AD837" t="str">
            <v>U4</v>
          </cell>
          <cell r="AE837" t="str">
            <v>EBC_FORBUSPF_C25F</v>
          </cell>
          <cell r="AF837" t="str">
            <v>For Business vU4 Mar 2025</v>
          </cell>
          <cell r="AG837" t="str">
            <v>Elec For Bus Pre vU4 2yr BKF Mar 2025</v>
          </cell>
          <cell r="AH837" t="str">
            <v>C25F</v>
          </cell>
        </row>
        <row r="838">
          <cell r="B838" t="str">
            <v>Electricity</v>
          </cell>
          <cell r="C838">
            <v>12</v>
          </cell>
          <cell r="E838" t="str">
            <v>EveningAndWeekend</v>
          </cell>
          <cell r="H838" t="str">
            <v>Renewal</v>
          </cell>
          <cell r="I838">
            <v>24</v>
          </cell>
          <cell r="J838">
            <v>50000</v>
          </cell>
          <cell r="K838">
            <v>99999</v>
          </cell>
          <cell r="L838">
            <v>44901</v>
          </cell>
          <cell r="N838">
            <v>44901</v>
          </cell>
          <cell r="P838" t="str">
            <v>Direct Debit</v>
          </cell>
          <cell r="Q838" t="str">
            <v>For Business</v>
          </cell>
          <cell r="R838" t="str">
            <v>With S/C</v>
          </cell>
          <cell r="S838" t="str">
            <v>N</v>
          </cell>
          <cell r="X838">
            <v>26.12</v>
          </cell>
          <cell r="Y838">
            <v>55.32</v>
          </cell>
          <cell r="AA838">
            <v>43.33</v>
          </cell>
          <cell r="AC838">
            <v>45747</v>
          </cell>
          <cell r="AD838" t="str">
            <v>U4</v>
          </cell>
          <cell r="AE838" t="str">
            <v>EBC_FORBUSPF_C25F</v>
          </cell>
          <cell r="AF838" t="str">
            <v>For Business vU4 Mar 2025</v>
          </cell>
          <cell r="AG838" t="str">
            <v>Elec For Bus Pre vU4 2yr BKF Mar 2025</v>
          </cell>
          <cell r="AH838" t="str">
            <v>C25F</v>
          </cell>
        </row>
        <row r="839">
          <cell r="B839" t="str">
            <v>Electricity</v>
          </cell>
          <cell r="C839">
            <v>14</v>
          </cell>
          <cell r="E839" t="str">
            <v>EveningAndWeekend</v>
          </cell>
          <cell r="H839" t="str">
            <v>Renewal</v>
          </cell>
          <cell r="I839">
            <v>24</v>
          </cell>
          <cell r="J839">
            <v>50000</v>
          </cell>
          <cell r="K839">
            <v>99999</v>
          </cell>
          <cell r="L839">
            <v>44901</v>
          </cell>
          <cell r="N839">
            <v>44901</v>
          </cell>
          <cell r="P839" t="str">
            <v>Direct Debit</v>
          </cell>
          <cell r="Q839" t="str">
            <v>For Business</v>
          </cell>
          <cell r="R839" t="str">
            <v>With S/C</v>
          </cell>
          <cell r="S839" t="str">
            <v>N</v>
          </cell>
          <cell r="X839">
            <v>81.319999999999993</v>
          </cell>
          <cell r="Y839">
            <v>54.57</v>
          </cell>
          <cell r="AA839">
            <v>43.38</v>
          </cell>
          <cell r="AC839">
            <v>45747</v>
          </cell>
          <cell r="AD839" t="str">
            <v>U4</v>
          </cell>
          <cell r="AE839" t="str">
            <v>EBC_FORBUSPF_C25F</v>
          </cell>
          <cell r="AF839" t="str">
            <v>For Business vU4 Mar 2025</v>
          </cell>
          <cell r="AG839" t="str">
            <v>Elec For Bus Pre vU4 2yr BKF Mar 2025</v>
          </cell>
          <cell r="AH839" t="str">
            <v>C25F</v>
          </cell>
        </row>
        <row r="840">
          <cell r="B840" t="str">
            <v>Electricity</v>
          </cell>
          <cell r="C840">
            <v>15</v>
          </cell>
          <cell r="E840" t="str">
            <v>EveningAndWeekend</v>
          </cell>
          <cell r="H840" t="str">
            <v>Renewal</v>
          </cell>
          <cell r="I840">
            <v>24</v>
          </cell>
          <cell r="J840">
            <v>50000</v>
          </cell>
          <cell r="K840">
            <v>99999</v>
          </cell>
          <cell r="L840">
            <v>44901</v>
          </cell>
          <cell r="N840">
            <v>44901</v>
          </cell>
          <cell r="P840" t="str">
            <v>Direct Debit</v>
          </cell>
          <cell r="Q840" t="str">
            <v>For Business</v>
          </cell>
          <cell r="R840" t="str">
            <v>With S/C</v>
          </cell>
          <cell r="S840" t="str">
            <v>N</v>
          </cell>
          <cell r="X840">
            <v>88.61</v>
          </cell>
          <cell r="Y840">
            <v>54.8</v>
          </cell>
          <cell r="AA840">
            <v>43.32</v>
          </cell>
          <cell r="AC840">
            <v>45747</v>
          </cell>
          <cell r="AD840" t="str">
            <v>U4</v>
          </cell>
          <cell r="AE840" t="str">
            <v>EBC_FORBUSPF_C25F</v>
          </cell>
          <cell r="AF840" t="str">
            <v>For Business vU4 Mar 2025</v>
          </cell>
          <cell r="AG840" t="str">
            <v>Elec For Bus Pre vU4 2yr BKF Mar 2025</v>
          </cell>
          <cell r="AH840" t="str">
            <v>C25F</v>
          </cell>
        </row>
        <row r="841">
          <cell r="B841" t="str">
            <v>Electricity</v>
          </cell>
          <cell r="C841">
            <v>16</v>
          </cell>
          <cell r="E841" t="str">
            <v>EveningAndWeekend</v>
          </cell>
          <cell r="H841" t="str">
            <v>Renewal</v>
          </cell>
          <cell r="I841">
            <v>24</v>
          </cell>
          <cell r="J841">
            <v>50000</v>
          </cell>
          <cell r="K841">
            <v>99999</v>
          </cell>
          <cell r="L841">
            <v>44901</v>
          </cell>
          <cell r="N841">
            <v>44901</v>
          </cell>
          <cell r="P841" t="str">
            <v>Direct Debit</v>
          </cell>
          <cell r="Q841" t="str">
            <v>For Business</v>
          </cell>
          <cell r="R841" t="str">
            <v>With S/C</v>
          </cell>
          <cell r="S841" t="str">
            <v>N</v>
          </cell>
          <cell r="X841">
            <v>54.28</v>
          </cell>
          <cell r="Y841">
            <v>55.49</v>
          </cell>
          <cell r="AA841">
            <v>44.1</v>
          </cell>
          <cell r="AC841">
            <v>45747</v>
          </cell>
          <cell r="AD841" t="str">
            <v>U4</v>
          </cell>
          <cell r="AE841" t="str">
            <v>EBC_FORBUSPF_C25F</v>
          </cell>
          <cell r="AF841" t="str">
            <v>For Business vU4 Mar 2025</v>
          </cell>
          <cell r="AG841" t="str">
            <v>Elec For Bus Pre vU4 2yr BKF Mar 2025</v>
          </cell>
          <cell r="AH841" t="str">
            <v>C25F</v>
          </cell>
        </row>
        <row r="842">
          <cell r="B842" t="str">
            <v>Electricity</v>
          </cell>
          <cell r="C842">
            <v>17</v>
          </cell>
          <cell r="E842" t="str">
            <v>EveningAndWeekend</v>
          </cell>
          <cell r="H842" t="str">
            <v>Renewal</v>
          </cell>
          <cell r="I842">
            <v>24</v>
          </cell>
          <cell r="J842">
            <v>50000</v>
          </cell>
          <cell r="K842">
            <v>99999</v>
          </cell>
          <cell r="L842">
            <v>44901</v>
          </cell>
          <cell r="N842">
            <v>44901</v>
          </cell>
          <cell r="P842" t="str">
            <v>Direct Debit</v>
          </cell>
          <cell r="Q842" t="str">
            <v>For Business</v>
          </cell>
          <cell r="R842" t="str">
            <v>With S/C</v>
          </cell>
          <cell r="S842" t="str">
            <v>N</v>
          </cell>
          <cell r="X842">
            <v>67.17</v>
          </cell>
          <cell r="Y842">
            <v>55.67</v>
          </cell>
          <cell r="AA842">
            <v>44.35</v>
          </cell>
          <cell r="AC842">
            <v>45747</v>
          </cell>
          <cell r="AD842" t="str">
            <v>U4</v>
          </cell>
          <cell r="AE842" t="str">
            <v>EBC_FORBUSPF_C25F</v>
          </cell>
          <cell r="AF842" t="str">
            <v>For Business vU4 Mar 2025</v>
          </cell>
          <cell r="AG842" t="str">
            <v>Elec For Bus Pre vU4 2yr BKF Mar 2025</v>
          </cell>
          <cell r="AH842" t="str">
            <v>C25F</v>
          </cell>
        </row>
        <row r="843">
          <cell r="B843" t="str">
            <v>Electricity</v>
          </cell>
          <cell r="C843">
            <v>18</v>
          </cell>
          <cell r="E843" t="str">
            <v>EveningAndWeekend</v>
          </cell>
          <cell r="H843" t="str">
            <v>Renewal</v>
          </cell>
          <cell r="I843">
            <v>24</v>
          </cell>
          <cell r="J843">
            <v>50000</v>
          </cell>
          <cell r="K843">
            <v>99999</v>
          </cell>
          <cell r="L843">
            <v>44901</v>
          </cell>
          <cell r="N843">
            <v>44901</v>
          </cell>
          <cell r="P843" t="str">
            <v>Direct Debit</v>
          </cell>
          <cell r="Q843" t="str">
            <v>For Business</v>
          </cell>
          <cell r="R843" t="str">
            <v>With S/C</v>
          </cell>
          <cell r="S843" t="str">
            <v>N</v>
          </cell>
          <cell r="X843">
            <v>81.19</v>
          </cell>
          <cell r="Y843">
            <v>55.08</v>
          </cell>
          <cell r="AA843">
            <v>43.55</v>
          </cell>
          <cell r="AC843">
            <v>45747</v>
          </cell>
          <cell r="AD843" t="str">
            <v>U4</v>
          </cell>
          <cell r="AE843" t="str">
            <v>EBC_FORBUSPF_C25F</v>
          </cell>
          <cell r="AF843" t="str">
            <v>For Business vU4 Mar 2025</v>
          </cell>
          <cell r="AG843" t="str">
            <v>Elec For Bus Pre vU4 2yr BKF Mar 2025</v>
          </cell>
          <cell r="AH843" t="str">
            <v>C25F</v>
          </cell>
        </row>
        <row r="844">
          <cell r="B844" t="str">
            <v>Electricity</v>
          </cell>
          <cell r="C844">
            <v>20</v>
          </cell>
          <cell r="E844" t="str">
            <v>EveningAndWeekend</v>
          </cell>
          <cell r="H844" t="str">
            <v>Renewal</v>
          </cell>
          <cell r="I844">
            <v>24</v>
          </cell>
          <cell r="J844">
            <v>50000</v>
          </cell>
          <cell r="K844">
            <v>99999</v>
          </cell>
          <cell r="L844">
            <v>44901</v>
          </cell>
          <cell r="N844">
            <v>44901</v>
          </cell>
          <cell r="P844" t="str">
            <v>Direct Debit</v>
          </cell>
          <cell r="Q844" t="str">
            <v>For Business</v>
          </cell>
          <cell r="R844" t="str">
            <v>With S/C</v>
          </cell>
          <cell r="S844" t="str">
            <v>N</v>
          </cell>
          <cell r="X844">
            <v>59.66</v>
          </cell>
          <cell r="Y844">
            <v>54.81</v>
          </cell>
          <cell r="AA844">
            <v>43.97</v>
          </cell>
          <cell r="AC844">
            <v>45747</v>
          </cell>
          <cell r="AD844" t="str">
            <v>U4</v>
          </cell>
          <cell r="AE844" t="str">
            <v>EBC_FORBUSPF_C25F</v>
          </cell>
          <cell r="AF844" t="str">
            <v>For Business vU4 Mar 2025</v>
          </cell>
          <cell r="AG844" t="str">
            <v>Elec For Bus Pre vU4 2yr BKF Mar 2025</v>
          </cell>
          <cell r="AH844" t="str">
            <v>C25F</v>
          </cell>
        </row>
        <row r="845">
          <cell r="B845" t="str">
            <v>Electricity</v>
          </cell>
          <cell r="C845">
            <v>21</v>
          </cell>
          <cell r="E845" t="str">
            <v>EveningAndWeekend</v>
          </cell>
          <cell r="H845" t="str">
            <v>Renewal</v>
          </cell>
          <cell r="I845">
            <v>24</v>
          </cell>
          <cell r="J845">
            <v>50000</v>
          </cell>
          <cell r="K845">
            <v>99999</v>
          </cell>
          <cell r="L845">
            <v>44901</v>
          </cell>
          <cell r="N845">
            <v>44901</v>
          </cell>
          <cell r="P845" t="str">
            <v>Direct Debit</v>
          </cell>
          <cell r="Q845" t="str">
            <v>For Business</v>
          </cell>
          <cell r="R845" t="str">
            <v>With S/C</v>
          </cell>
          <cell r="S845" t="str">
            <v>N</v>
          </cell>
          <cell r="X845">
            <v>89.2</v>
          </cell>
          <cell r="Y845">
            <v>54.63</v>
          </cell>
          <cell r="AA845">
            <v>43.42</v>
          </cell>
          <cell r="AC845">
            <v>45747</v>
          </cell>
          <cell r="AD845" t="str">
            <v>U4</v>
          </cell>
          <cell r="AE845" t="str">
            <v>EBC_FORBUSPF_C25F</v>
          </cell>
          <cell r="AF845" t="str">
            <v>For Business vU4 Mar 2025</v>
          </cell>
          <cell r="AG845" t="str">
            <v>Elec For Bus Pre vU4 2yr BKF Mar 2025</v>
          </cell>
          <cell r="AH845" t="str">
            <v>C25F</v>
          </cell>
        </row>
        <row r="846">
          <cell r="B846" t="str">
            <v>Electricity</v>
          </cell>
          <cell r="C846">
            <v>22</v>
          </cell>
          <cell r="E846" t="str">
            <v>EveningAndWeekend</v>
          </cell>
          <cell r="H846" t="str">
            <v>Renewal</v>
          </cell>
          <cell r="I846">
            <v>24</v>
          </cell>
          <cell r="J846">
            <v>50000</v>
          </cell>
          <cell r="K846">
            <v>99999</v>
          </cell>
          <cell r="L846">
            <v>44901</v>
          </cell>
          <cell r="N846">
            <v>44901</v>
          </cell>
          <cell r="P846" t="str">
            <v>Direct Debit</v>
          </cell>
          <cell r="Q846" t="str">
            <v>For Business</v>
          </cell>
          <cell r="R846" t="str">
            <v>With S/C</v>
          </cell>
          <cell r="S846" t="str">
            <v>N</v>
          </cell>
          <cell r="X846">
            <v>89.2</v>
          </cell>
          <cell r="Y846">
            <v>54.63</v>
          </cell>
          <cell r="AA846">
            <v>43.42</v>
          </cell>
          <cell r="AC846">
            <v>45747</v>
          </cell>
          <cell r="AD846" t="str">
            <v>U4</v>
          </cell>
          <cell r="AE846" t="str">
            <v>EBC_FORBUSPF_C25F</v>
          </cell>
          <cell r="AF846" t="str">
            <v>For Business vU4 Mar 2025</v>
          </cell>
          <cell r="AG846" t="str">
            <v>Elec For Bus Pre vU4 2yr BKF Mar 2025</v>
          </cell>
          <cell r="AH846" t="str">
            <v>C25F</v>
          </cell>
        </row>
        <row r="847">
          <cell r="B847" t="str">
            <v>Electricity</v>
          </cell>
          <cell r="C847">
            <v>23</v>
          </cell>
          <cell r="E847" t="str">
            <v>EveningAndWeekend</v>
          </cell>
          <cell r="H847" t="str">
            <v>Renewal</v>
          </cell>
          <cell r="I847">
            <v>24</v>
          </cell>
          <cell r="J847">
            <v>50000</v>
          </cell>
          <cell r="K847">
            <v>99999</v>
          </cell>
          <cell r="L847">
            <v>44901</v>
          </cell>
          <cell r="N847">
            <v>44901</v>
          </cell>
          <cell r="P847" t="str">
            <v>Direct Debit</v>
          </cell>
          <cell r="Q847" t="str">
            <v>For Business</v>
          </cell>
          <cell r="R847" t="str">
            <v>With S/C</v>
          </cell>
          <cell r="S847" t="str">
            <v>N</v>
          </cell>
          <cell r="X847">
            <v>79.2</v>
          </cell>
          <cell r="Y847">
            <v>55.11</v>
          </cell>
          <cell r="AA847">
            <v>43.72</v>
          </cell>
          <cell r="AC847">
            <v>45747</v>
          </cell>
          <cell r="AD847" t="str">
            <v>U4</v>
          </cell>
          <cell r="AE847" t="str">
            <v>EBC_FORBUSPF_C25F</v>
          </cell>
          <cell r="AF847" t="str">
            <v>For Business vU4 Mar 2025</v>
          </cell>
          <cell r="AG847" t="str">
            <v>Elec For Bus Pre vU4 2yr BKF Mar 2025</v>
          </cell>
          <cell r="AH847" t="str">
            <v>C25F</v>
          </cell>
        </row>
        <row r="848">
          <cell r="B848" t="str">
            <v>Electricity</v>
          </cell>
          <cell r="C848">
            <v>10</v>
          </cell>
          <cell r="E848" t="str">
            <v>EveningWeekendAndNight</v>
          </cell>
          <cell r="H848" t="str">
            <v>Renewal</v>
          </cell>
          <cell r="I848">
            <v>24</v>
          </cell>
          <cell r="J848">
            <v>50000</v>
          </cell>
          <cell r="K848">
            <v>99999</v>
          </cell>
          <cell r="L848">
            <v>44901</v>
          </cell>
          <cell r="N848">
            <v>44901</v>
          </cell>
          <cell r="P848" t="str">
            <v>Direct Debit</v>
          </cell>
          <cell r="Q848" t="str">
            <v>For Business</v>
          </cell>
          <cell r="R848" t="str">
            <v>With S/C</v>
          </cell>
          <cell r="S848" t="str">
            <v>N</v>
          </cell>
          <cell r="X848">
            <v>43.97</v>
          </cell>
          <cell r="Y848">
            <v>56.67</v>
          </cell>
          <cell r="Z848">
            <v>39.6</v>
          </cell>
          <cell r="AA848">
            <v>45.97</v>
          </cell>
          <cell r="AC848">
            <v>45747</v>
          </cell>
          <cell r="AD848" t="str">
            <v>U4</v>
          </cell>
          <cell r="AE848" t="str">
            <v>EBC_FORBUSPF_C25F</v>
          </cell>
          <cell r="AF848" t="str">
            <v>For Business vU4 Mar 2025</v>
          </cell>
          <cell r="AG848" t="str">
            <v>Elec For Bus Pre vU4 2yr BKF Mar 2025</v>
          </cell>
          <cell r="AH848" t="str">
            <v>C25F</v>
          </cell>
        </row>
        <row r="849">
          <cell r="B849" t="str">
            <v>Electricity</v>
          </cell>
          <cell r="C849">
            <v>11</v>
          </cell>
          <cell r="E849" t="str">
            <v>EveningWeekendAndNight</v>
          </cell>
          <cell r="H849" t="str">
            <v>Renewal</v>
          </cell>
          <cell r="I849">
            <v>24</v>
          </cell>
          <cell r="J849">
            <v>50000</v>
          </cell>
          <cell r="K849">
            <v>99999</v>
          </cell>
          <cell r="L849">
            <v>44901</v>
          </cell>
          <cell r="N849">
            <v>44901</v>
          </cell>
          <cell r="P849" t="str">
            <v>Direct Debit</v>
          </cell>
          <cell r="Q849" t="str">
            <v>For Business</v>
          </cell>
          <cell r="R849" t="str">
            <v>With S/C</v>
          </cell>
          <cell r="S849" t="str">
            <v>N</v>
          </cell>
          <cell r="X849">
            <v>72</v>
          </cell>
          <cell r="Y849">
            <v>55.11</v>
          </cell>
          <cell r="Z849">
            <v>39.79</v>
          </cell>
          <cell r="AA849">
            <v>45.07</v>
          </cell>
          <cell r="AC849">
            <v>45747</v>
          </cell>
          <cell r="AD849" t="str">
            <v>U4</v>
          </cell>
          <cell r="AE849" t="str">
            <v>EBC_FORBUSPF_C25F</v>
          </cell>
          <cell r="AF849" t="str">
            <v>For Business vU4 Mar 2025</v>
          </cell>
          <cell r="AG849" t="str">
            <v>Elec For Bus Pre vU4 2yr BKF Mar 2025</v>
          </cell>
          <cell r="AH849" t="str">
            <v>C25F</v>
          </cell>
        </row>
        <row r="850">
          <cell r="B850" t="str">
            <v>Electricity</v>
          </cell>
          <cell r="C850">
            <v>13</v>
          </cell>
          <cell r="E850" t="str">
            <v>EveningWeekendAndNight</v>
          </cell>
          <cell r="H850" t="str">
            <v>Renewal</v>
          </cell>
          <cell r="I850">
            <v>24</v>
          </cell>
          <cell r="J850">
            <v>50000</v>
          </cell>
          <cell r="K850">
            <v>99999</v>
          </cell>
          <cell r="L850">
            <v>44901</v>
          </cell>
          <cell r="N850">
            <v>44901</v>
          </cell>
          <cell r="P850" t="str">
            <v>Direct Debit</v>
          </cell>
          <cell r="Q850" t="str">
            <v>For Business</v>
          </cell>
          <cell r="R850" t="str">
            <v>With S/C</v>
          </cell>
          <cell r="S850" t="str">
            <v>N</v>
          </cell>
          <cell r="X850">
            <v>71.72</v>
          </cell>
          <cell r="Y850">
            <v>57.56</v>
          </cell>
          <cell r="Z850">
            <v>39.61</v>
          </cell>
          <cell r="AA850">
            <v>46.68</v>
          </cell>
          <cell r="AC850">
            <v>45747</v>
          </cell>
          <cell r="AD850" t="str">
            <v>U4</v>
          </cell>
          <cell r="AE850" t="str">
            <v>EBC_FORBUSPF_C25F</v>
          </cell>
          <cell r="AF850" t="str">
            <v>For Business vU4 Mar 2025</v>
          </cell>
          <cell r="AG850" t="str">
            <v>Elec For Bus Pre vU4 2yr BKF Mar 2025</v>
          </cell>
          <cell r="AH850" t="str">
            <v>C25F</v>
          </cell>
        </row>
        <row r="851">
          <cell r="B851" t="str">
            <v>Electricity</v>
          </cell>
          <cell r="C851">
            <v>16</v>
          </cell>
          <cell r="E851" t="str">
            <v>EveningWeekendAndNight</v>
          </cell>
          <cell r="H851" t="str">
            <v>Renewal</v>
          </cell>
          <cell r="I851">
            <v>24</v>
          </cell>
          <cell r="J851">
            <v>50000</v>
          </cell>
          <cell r="K851">
            <v>99999</v>
          </cell>
          <cell r="L851">
            <v>44901</v>
          </cell>
          <cell r="N851">
            <v>44901</v>
          </cell>
          <cell r="P851" t="str">
            <v>Direct Debit</v>
          </cell>
          <cell r="Q851" t="str">
            <v>For Business</v>
          </cell>
          <cell r="R851" t="str">
            <v>With S/C</v>
          </cell>
          <cell r="S851" t="str">
            <v>N</v>
          </cell>
          <cell r="X851">
            <v>54.28</v>
          </cell>
          <cell r="Y851">
            <v>56.53</v>
          </cell>
          <cell r="Z851">
            <v>39.619999999999997</v>
          </cell>
          <cell r="AA851">
            <v>46.91</v>
          </cell>
          <cell r="AC851">
            <v>45747</v>
          </cell>
          <cell r="AD851" t="str">
            <v>U4</v>
          </cell>
          <cell r="AE851" t="str">
            <v>EBC_FORBUSPF_C25F</v>
          </cell>
          <cell r="AF851" t="str">
            <v>For Business vU4 Mar 2025</v>
          </cell>
          <cell r="AG851" t="str">
            <v>Elec For Bus Pre vU4 2yr BKF Mar 2025</v>
          </cell>
          <cell r="AH851" t="str">
            <v>C25F</v>
          </cell>
        </row>
        <row r="852">
          <cell r="B852" t="str">
            <v>Electricity</v>
          </cell>
          <cell r="C852">
            <v>19</v>
          </cell>
          <cell r="E852" t="str">
            <v>EveningWeekendAndNight</v>
          </cell>
          <cell r="H852" t="str">
            <v>Renewal</v>
          </cell>
          <cell r="I852">
            <v>24</v>
          </cell>
          <cell r="J852">
            <v>50000</v>
          </cell>
          <cell r="K852">
            <v>99999</v>
          </cell>
          <cell r="L852">
            <v>44901</v>
          </cell>
          <cell r="N852">
            <v>44901</v>
          </cell>
          <cell r="P852" t="str">
            <v>Direct Debit</v>
          </cell>
          <cell r="Q852" t="str">
            <v>For Business</v>
          </cell>
          <cell r="R852" t="str">
            <v>With S/C</v>
          </cell>
          <cell r="S852" t="str">
            <v>N</v>
          </cell>
          <cell r="X852">
            <v>52.79</v>
          </cell>
          <cell r="Y852">
            <v>55.5</v>
          </cell>
          <cell r="Z852">
            <v>39.26</v>
          </cell>
          <cell r="AA852">
            <v>46.52</v>
          </cell>
          <cell r="AC852">
            <v>45747</v>
          </cell>
          <cell r="AD852" t="str">
            <v>U4</v>
          </cell>
          <cell r="AE852" t="str">
            <v>EBC_FORBUSPF_C25F</v>
          </cell>
          <cell r="AF852" t="str">
            <v>For Business vU4 Mar 2025</v>
          </cell>
          <cell r="AG852" t="str">
            <v>Elec For Bus Pre vU4 2yr BKF Mar 2025</v>
          </cell>
          <cell r="AH852" t="str">
            <v>C25F</v>
          </cell>
        </row>
        <row r="853">
          <cell r="B853" t="str">
            <v>Electricity</v>
          </cell>
          <cell r="C853">
            <v>20</v>
          </cell>
          <cell r="E853" t="str">
            <v>EveningWeekendAndNight</v>
          </cell>
          <cell r="H853" t="str">
            <v>Renewal</v>
          </cell>
          <cell r="I853">
            <v>24</v>
          </cell>
          <cell r="J853">
            <v>50000</v>
          </cell>
          <cell r="K853">
            <v>99999</v>
          </cell>
          <cell r="L853">
            <v>44901</v>
          </cell>
          <cell r="N853">
            <v>44901</v>
          </cell>
          <cell r="P853" t="str">
            <v>Direct Debit</v>
          </cell>
          <cell r="Q853" t="str">
            <v>For Business</v>
          </cell>
          <cell r="R853" t="str">
            <v>With S/C</v>
          </cell>
          <cell r="S853" t="str">
            <v>N</v>
          </cell>
          <cell r="X853">
            <v>59.66</v>
          </cell>
          <cell r="Y853">
            <v>55.54</v>
          </cell>
          <cell r="Z853">
            <v>39.299999999999997</v>
          </cell>
          <cell r="AA853">
            <v>46.19</v>
          </cell>
          <cell r="AC853">
            <v>45747</v>
          </cell>
          <cell r="AD853" t="str">
            <v>U4</v>
          </cell>
          <cell r="AE853" t="str">
            <v>EBC_FORBUSPF_C25F</v>
          </cell>
          <cell r="AF853" t="str">
            <v>For Business vU4 Mar 2025</v>
          </cell>
          <cell r="AG853" t="str">
            <v>Elec For Bus Pre vU4 2yr BKF Mar 2025</v>
          </cell>
          <cell r="AH853" t="str">
            <v>C25F</v>
          </cell>
        </row>
        <row r="854">
          <cell r="B854" t="str">
            <v>Electricity</v>
          </cell>
          <cell r="C854">
            <v>22</v>
          </cell>
          <cell r="E854" t="str">
            <v>EveningWeekendAndNight</v>
          </cell>
          <cell r="H854" t="str">
            <v>Renewal</v>
          </cell>
          <cell r="I854">
            <v>24</v>
          </cell>
          <cell r="J854">
            <v>50000</v>
          </cell>
          <cell r="K854">
            <v>99999</v>
          </cell>
          <cell r="L854">
            <v>44901</v>
          </cell>
          <cell r="N854">
            <v>44901</v>
          </cell>
          <cell r="P854" t="str">
            <v>Direct Debit</v>
          </cell>
          <cell r="Q854" t="str">
            <v>For Business</v>
          </cell>
          <cell r="R854" t="str">
            <v>With S/C</v>
          </cell>
          <cell r="S854" t="str">
            <v>N</v>
          </cell>
          <cell r="X854">
            <v>96.39</v>
          </cell>
          <cell r="Y854">
            <v>54.53</v>
          </cell>
          <cell r="Z854">
            <v>39.25</v>
          </cell>
          <cell r="AA854">
            <v>44.98</v>
          </cell>
          <cell r="AC854">
            <v>45747</v>
          </cell>
          <cell r="AD854" t="str">
            <v>U4</v>
          </cell>
          <cell r="AE854" t="str">
            <v>EBC_FORBUSPF_C25F</v>
          </cell>
          <cell r="AF854" t="str">
            <v>For Business vU4 Mar 2025</v>
          </cell>
          <cell r="AG854" t="str">
            <v>Elec For Bus Pre vU4 2yr BKF Mar 2025</v>
          </cell>
          <cell r="AH854" t="str">
            <v>C25F</v>
          </cell>
        </row>
        <row r="855">
          <cell r="B855" t="str">
            <v>Electricity</v>
          </cell>
          <cell r="C855">
            <v>23</v>
          </cell>
          <cell r="E855" t="str">
            <v>EveningWeekendAndNight</v>
          </cell>
          <cell r="H855" t="str">
            <v>Renewal</v>
          </cell>
          <cell r="I855">
            <v>24</v>
          </cell>
          <cell r="J855">
            <v>50000</v>
          </cell>
          <cell r="K855">
            <v>99999</v>
          </cell>
          <cell r="L855">
            <v>44901</v>
          </cell>
          <cell r="N855">
            <v>44901</v>
          </cell>
          <cell r="P855" t="str">
            <v>Direct Debit</v>
          </cell>
          <cell r="Q855" t="str">
            <v>For Business</v>
          </cell>
          <cell r="R855" t="str">
            <v>With S/C</v>
          </cell>
          <cell r="S855" t="str">
            <v>N</v>
          </cell>
          <cell r="X855">
            <v>79.2</v>
          </cell>
          <cell r="Y855">
            <v>55.8</v>
          </cell>
          <cell r="Z855">
            <v>39.43</v>
          </cell>
          <cell r="AA855">
            <v>46.15</v>
          </cell>
          <cell r="AC855">
            <v>45747</v>
          </cell>
          <cell r="AD855" t="str">
            <v>U4</v>
          </cell>
          <cell r="AE855" t="str">
            <v>EBC_FORBUSPF_C25F</v>
          </cell>
          <cell r="AF855" t="str">
            <v>For Business vU4 Mar 2025</v>
          </cell>
          <cell r="AG855" t="str">
            <v>Elec For Bus Pre vU4 2yr BKF Mar 2025</v>
          </cell>
          <cell r="AH855" t="str">
            <v>C25F</v>
          </cell>
        </row>
        <row r="856">
          <cell r="B856" t="str">
            <v>Electricity</v>
          </cell>
          <cell r="C856">
            <v>10</v>
          </cell>
          <cell r="E856" t="str">
            <v>OffPeak</v>
          </cell>
          <cell r="H856" t="str">
            <v>Renewal</v>
          </cell>
          <cell r="I856">
            <v>24</v>
          </cell>
          <cell r="J856">
            <v>50000</v>
          </cell>
          <cell r="K856">
            <v>99999</v>
          </cell>
          <cell r="L856">
            <v>44901</v>
          </cell>
          <cell r="N856">
            <v>44901</v>
          </cell>
          <cell r="P856" t="str">
            <v>Direct Debit</v>
          </cell>
          <cell r="Q856" t="str">
            <v>For Business</v>
          </cell>
          <cell r="R856" t="str">
            <v>With S/C</v>
          </cell>
          <cell r="S856" t="str">
            <v>N</v>
          </cell>
          <cell r="X856">
            <v>10</v>
          </cell>
          <cell r="Z856">
            <v>42.72</v>
          </cell>
          <cell r="AC856">
            <v>45747</v>
          </cell>
          <cell r="AD856" t="str">
            <v>U4</v>
          </cell>
          <cell r="AE856" t="str">
            <v>EBC_FORBUSPF_C25F</v>
          </cell>
          <cell r="AF856" t="str">
            <v>For Business vU4 Mar 2025</v>
          </cell>
          <cell r="AG856" t="str">
            <v>Elec For Bus Pre vU4 2yr BKF Mar 2025</v>
          </cell>
          <cell r="AH856" t="str">
            <v>C25F</v>
          </cell>
        </row>
        <row r="857">
          <cell r="B857" t="str">
            <v>Electricity</v>
          </cell>
          <cell r="C857">
            <v>11</v>
          </cell>
          <cell r="E857" t="str">
            <v>OffPeak</v>
          </cell>
          <cell r="H857" t="str">
            <v>Renewal</v>
          </cell>
          <cell r="I857">
            <v>24</v>
          </cell>
          <cell r="J857">
            <v>50000</v>
          </cell>
          <cell r="K857">
            <v>99999</v>
          </cell>
          <cell r="L857">
            <v>44901</v>
          </cell>
          <cell r="N857">
            <v>44901</v>
          </cell>
          <cell r="P857" t="str">
            <v>Direct Debit</v>
          </cell>
          <cell r="Q857" t="str">
            <v>For Business</v>
          </cell>
          <cell r="R857" t="str">
            <v>With S/C</v>
          </cell>
          <cell r="S857" t="str">
            <v>N</v>
          </cell>
          <cell r="X857">
            <v>10</v>
          </cell>
          <cell r="Z857">
            <v>41.92</v>
          </cell>
          <cell r="AC857">
            <v>45747</v>
          </cell>
          <cell r="AD857" t="str">
            <v>U4</v>
          </cell>
          <cell r="AE857" t="str">
            <v>EBC_FORBUSPF_C25F</v>
          </cell>
          <cell r="AF857" t="str">
            <v>For Business vU4 Mar 2025</v>
          </cell>
          <cell r="AG857" t="str">
            <v>Elec For Bus Pre vU4 2yr BKF Mar 2025</v>
          </cell>
          <cell r="AH857" t="str">
            <v>C25F</v>
          </cell>
        </row>
        <row r="858">
          <cell r="B858" t="str">
            <v>Electricity</v>
          </cell>
          <cell r="C858">
            <v>12</v>
          </cell>
          <cell r="E858" t="str">
            <v>OffPeak</v>
          </cell>
          <cell r="H858" t="str">
            <v>Renewal</v>
          </cell>
          <cell r="I858">
            <v>24</v>
          </cell>
          <cell r="J858">
            <v>50000</v>
          </cell>
          <cell r="K858">
            <v>99999</v>
          </cell>
          <cell r="L858">
            <v>44901</v>
          </cell>
          <cell r="N858">
            <v>44901</v>
          </cell>
          <cell r="P858" t="str">
            <v>Direct Debit</v>
          </cell>
          <cell r="Q858" t="str">
            <v>For Business</v>
          </cell>
          <cell r="R858" t="str">
            <v>With S/C</v>
          </cell>
          <cell r="S858" t="str">
            <v>N</v>
          </cell>
          <cell r="X858">
            <v>10</v>
          </cell>
          <cell r="Z858">
            <v>40.82</v>
          </cell>
          <cell r="AC858">
            <v>45747</v>
          </cell>
          <cell r="AD858" t="str">
            <v>U4</v>
          </cell>
          <cell r="AE858" t="str">
            <v>EBC_FORBUSPF_C25F</v>
          </cell>
          <cell r="AF858" t="str">
            <v>For Business vU4 Mar 2025</v>
          </cell>
          <cell r="AG858" t="str">
            <v>Elec For Bus Pre vU4 2yr BKF Mar 2025</v>
          </cell>
          <cell r="AH858" t="str">
            <v>C25F</v>
          </cell>
        </row>
        <row r="859">
          <cell r="B859" t="str">
            <v>Electricity</v>
          </cell>
          <cell r="C859">
            <v>13</v>
          </cell>
          <cell r="E859" t="str">
            <v>OffPeak</v>
          </cell>
          <cell r="H859" t="str">
            <v>Renewal</v>
          </cell>
          <cell r="I859">
            <v>24</v>
          </cell>
          <cell r="J859">
            <v>50000</v>
          </cell>
          <cell r="K859">
            <v>99999</v>
          </cell>
          <cell r="L859">
            <v>44901</v>
          </cell>
          <cell r="N859">
            <v>44901</v>
          </cell>
          <cell r="P859" t="str">
            <v>Direct Debit</v>
          </cell>
          <cell r="Q859" t="str">
            <v>For Business</v>
          </cell>
          <cell r="R859" t="str">
            <v>With S/C</v>
          </cell>
          <cell r="S859" t="str">
            <v>N</v>
          </cell>
          <cell r="X859">
            <v>10</v>
          </cell>
          <cell r="Z859">
            <v>40.81</v>
          </cell>
          <cell r="AC859">
            <v>45747</v>
          </cell>
          <cell r="AD859" t="str">
            <v>U4</v>
          </cell>
          <cell r="AE859" t="str">
            <v>EBC_FORBUSPF_C25F</v>
          </cell>
          <cell r="AF859" t="str">
            <v>For Business vU4 Mar 2025</v>
          </cell>
          <cell r="AG859" t="str">
            <v>Elec For Bus Pre vU4 2yr BKF Mar 2025</v>
          </cell>
          <cell r="AH859" t="str">
            <v>C25F</v>
          </cell>
        </row>
        <row r="860">
          <cell r="B860" t="str">
            <v>Electricity</v>
          </cell>
          <cell r="C860">
            <v>14</v>
          </cell>
          <cell r="E860" t="str">
            <v>OffPeak</v>
          </cell>
          <cell r="H860" t="str">
            <v>Renewal</v>
          </cell>
          <cell r="I860">
            <v>24</v>
          </cell>
          <cell r="J860">
            <v>50000</v>
          </cell>
          <cell r="K860">
            <v>99999</v>
          </cell>
          <cell r="L860">
            <v>44901</v>
          </cell>
          <cell r="N860">
            <v>44901</v>
          </cell>
          <cell r="P860" t="str">
            <v>Direct Debit</v>
          </cell>
          <cell r="Q860" t="str">
            <v>For Business</v>
          </cell>
          <cell r="R860" t="str">
            <v>With S/C</v>
          </cell>
          <cell r="S860" t="str">
            <v>N</v>
          </cell>
          <cell r="X860">
            <v>10</v>
          </cell>
          <cell r="Z860">
            <v>44.26</v>
          </cell>
          <cell r="AC860">
            <v>45747</v>
          </cell>
          <cell r="AD860" t="str">
            <v>U4</v>
          </cell>
          <cell r="AE860" t="str">
            <v>EBC_FORBUSPF_C25F</v>
          </cell>
          <cell r="AF860" t="str">
            <v>For Business vU4 Mar 2025</v>
          </cell>
          <cell r="AG860" t="str">
            <v>Elec For Bus Pre vU4 2yr BKF Mar 2025</v>
          </cell>
          <cell r="AH860" t="str">
            <v>C25F</v>
          </cell>
        </row>
        <row r="861">
          <cell r="B861" t="str">
            <v>Electricity</v>
          </cell>
          <cell r="C861">
            <v>15</v>
          </cell>
          <cell r="E861" t="str">
            <v>OffPeak</v>
          </cell>
          <cell r="H861" t="str">
            <v>Renewal</v>
          </cell>
          <cell r="I861">
            <v>24</v>
          </cell>
          <cell r="J861">
            <v>50000</v>
          </cell>
          <cell r="K861">
            <v>99999</v>
          </cell>
          <cell r="L861">
            <v>44901</v>
          </cell>
          <cell r="N861">
            <v>44901</v>
          </cell>
          <cell r="P861" t="str">
            <v>Direct Debit</v>
          </cell>
          <cell r="Q861" t="str">
            <v>For Business</v>
          </cell>
          <cell r="R861" t="str">
            <v>With S/C</v>
          </cell>
          <cell r="S861" t="str">
            <v>N</v>
          </cell>
          <cell r="X861">
            <v>10</v>
          </cell>
          <cell r="Z861">
            <v>41.67</v>
          </cell>
          <cell r="AC861">
            <v>45747</v>
          </cell>
          <cell r="AD861" t="str">
            <v>U4</v>
          </cell>
          <cell r="AE861" t="str">
            <v>EBC_FORBUSPF_C25F</v>
          </cell>
          <cell r="AF861" t="str">
            <v>For Business vU4 Mar 2025</v>
          </cell>
          <cell r="AG861" t="str">
            <v>Elec For Bus Pre vU4 2yr BKF Mar 2025</v>
          </cell>
          <cell r="AH861" t="str">
            <v>C25F</v>
          </cell>
        </row>
        <row r="862">
          <cell r="B862" t="str">
            <v>Electricity</v>
          </cell>
          <cell r="C862">
            <v>16</v>
          </cell>
          <cell r="E862" t="str">
            <v>OffPeak</v>
          </cell>
          <cell r="H862" t="str">
            <v>Renewal</v>
          </cell>
          <cell r="I862">
            <v>24</v>
          </cell>
          <cell r="J862">
            <v>50000</v>
          </cell>
          <cell r="K862">
            <v>99999</v>
          </cell>
          <cell r="L862">
            <v>44901</v>
          </cell>
          <cell r="N862">
            <v>44901</v>
          </cell>
          <cell r="P862" t="str">
            <v>Direct Debit</v>
          </cell>
          <cell r="Q862" t="str">
            <v>For Business</v>
          </cell>
          <cell r="R862" t="str">
            <v>With S/C</v>
          </cell>
          <cell r="S862" t="str">
            <v>N</v>
          </cell>
          <cell r="X862">
            <v>10</v>
          </cell>
          <cell r="Z862">
            <v>43.23</v>
          </cell>
          <cell r="AC862">
            <v>45747</v>
          </cell>
          <cell r="AD862" t="str">
            <v>U4</v>
          </cell>
          <cell r="AE862" t="str">
            <v>EBC_FORBUSPF_C25F</v>
          </cell>
          <cell r="AF862" t="str">
            <v>For Business vU4 Mar 2025</v>
          </cell>
          <cell r="AG862" t="str">
            <v>Elec For Bus Pre vU4 2yr BKF Mar 2025</v>
          </cell>
          <cell r="AH862" t="str">
            <v>C25F</v>
          </cell>
        </row>
        <row r="863">
          <cell r="B863" t="str">
            <v>Electricity</v>
          </cell>
          <cell r="C863">
            <v>17</v>
          </cell>
          <cell r="E863" t="str">
            <v>OffPeak</v>
          </cell>
          <cell r="H863" t="str">
            <v>Renewal</v>
          </cell>
          <cell r="I863">
            <v>24</v>
          </cell>
          <cell r="J863">
            <v>50000</v>
          </cell>
          <cell r="K863">
            <v>99999</v>
          </cell>
          <cell r="L863">
            <v>44901</v>
          </cell>
          <cell r="N863">
            <v>44901</v>
          </cell>
          <cell r="P863" t="str">
            <v>Direct Debit</v>
          </cell>
          <cell r="Q863" t="str">
            <v>For Business</v>
          </cell>
          <cell r="R863" t="str">
            <v>With S/C</v>
          </cell>
          <cell r="S863" t="str">
            <v>N</v>
          </cell>
          <cell r="X863">
            <v>10</v>
          </cell>
          <cell r="Z863">
            <v>41.99</v>
          </cell>
          <cell r="AC863">
            <v>45747</v>
          </cell>
          <cell r="AD863" t="str">
            <v>U4</v>
          </cell>
          <cell r="AE863" t="str">
            <v>EBC_FORBUSPF_C25F</v>
          </cell>
          <cell r="AF863" t="str">
            <v>For Business vU4 Mar 2025</v>
          </cell>
          <cell r="AG863" t="str">
            <v>Elec For Bus Pre vU4 2yr BKF Mar 2025</v>
          </cell>
          <cell r="AH863" t="str">
            <v>C25F</v>
          </cell>
        </row>
        <row r="864">
          <cell r="B864" t="str">
            <v>Electricity</v>
          </cell>
          <cell r="C864">
            <v>18</v>
          </cell>
          <cell r="E864" t="str">
            <v>OffPeak</v>
          </cell>
          <cell r="H864" t="str">
            <v>Renewal</v>
          </cell>
          <cell r="I864">
            <v>24</v>
          </cell>
          <cell r="J864">
            <v>50000</v>
          </cell>
          <cell r="K864">
            <v>99999</v>
          </cell>
          <cell r="L864">
            <v>44901</v>
          </cell>
          <cell r="N864">
            <v>44901</v>
          </cell>
          <cell r="P864" t="str">
            <v>Direct Debit</v>
          </cell>
          <cell r="Q864" t="str">
            <v>For Business</v>
          </cell>
          <cell r="R864" t="str">
            <v>With S/C</v>
          </cell>
          <cell r="S864" t="str">
            <v>N</v>
          </cell>
          <cell r="X864">
            <v>10</v>
          </cell>
          <cell r="Z864">
            <v>41</v>
          </cell>
          <cell r="AC864">
            <v>45747</v>
          </cell>
          <cell r="AD864" t="str">
            <v>U4</v>
          </cell>
          <cell r="AE864" t="str">
            <v>EBC_FORBUSPF_C25F</v>
          </cell>
          <cell r="AF864" t="str">
            <v>For Business vU4 Mar 2025</v>
          </cell>
          <cell r="AG864" t="str">
            <v>Elec For Bus Pre vU4 2yr BKF Mar 2025</v>
          </cell>
          <cell r="AH864" t="str">
            <v>C25F</v>
          </cell>
        </row>
        <row r="865">
          <cell r="B865" t="str">
            <v>Electricity</v>
          </cell>
          <cell r="C865">
            <v>19</v>
          </cell>
          <cell r="E865" t="str">
            <v>OffPeak</v>
          </cell>
          <cell r="H865" t="str">
            <v>Renewal</v>
          </cell>
          <cell r="I865">
            <v>24</v>
          </cell>
          <cell r="J865">
            <v>50000</v>
          </cell>
          <cell r="K865">
            <v>99999</v>
          </cell>
          <cell r="L865">
            <v>44901</v>
          </cell>
          <cell r="N865">
            <v>44901</v>
          </cell>
          <cell r="P865" t="str">
            <v>Direct Debit</v>
          </cell>
          <cell r="Q865" t="str">
            <v>For Business</v>
          </cell>
          <cell r="R865" t="str">
            <v>With S/C</v>
          </cell>
          <cell r="S865" t="str">
            <v>N</v>
          </cell>
          <cell r="X865">
            <v>10</v>
          </cell>
          <cell r="Z865">
            <v>43.24</v>
          </cell>
          <cell r="AC865">
            <v>45747</v>
          </cell>
          <cell r="AD865" t="str">
            <v>U4</v>
          </cell>
          <cell r="AE865" t="str">
            <v>EBC_FORBUSPF_C25F</v>
          </cell>
          <cell r="AF865" t="str">
            <v>For Business vU4 Mar 2025</v>
          </cell>
          <cell r="AG865" t="str">
            <v>Elec For Bus Pre vU4 2yr BKF Mar 2025</v>
          </cell>
          <cell r="AH865" t="str">
            <v>C25F</v>
          </cell>
        </row>
        <row r="866">
          <cell r="B866" t="str">
            <v>Electricity</v>
          </cell>
          <cell r="C866">
            <v>20</v>
          </cell>
          <cell r="E866" t="str">
            <v>OffPeak</v>
          </cell>
          <cell r="H866" t="str">
            <v>Renewal</v>
          </cell>
          <cell r="I866">
            <v>24</v>
          </cell>
          <cell r="J866">
            <v>50000</v>
          </cell>
          <cell r="K866">
            <v>99999</v>
          </cell>
          <cell r="L866">
            <v>44901</v>
          </cell>
          <cell r="N866">
            <v>44901</v>
          </cell>
          <cell r="P866" t="str">
            <v>Direct Debit</v>
          </cell>
          <cell r="Q866" t="str">
            <v>For Business</v>
          </cell>
          <cell r="R866" t="str">
            <v>With S/C</v>
          </cell>
          <cell r="S866" t="str">
            <v>N</v>
          </cell>
          <cell r="X866">
            <v>10</v>
          </cell>
          <cell r="Z866">
            <v>40.5</v>
          </cell>
          <cell r="AC866">
            <v>45747</v>
          </cell>
          <cell r="AD866" t="str">
            <v>U4</v>
          </cell>
          <cell r="AE866" t="str">
            <v>EBC_FORBUSPF_C25F</v>
          </cell>
          <cell r="AF866" t="str">
            <v>For Business vU4 Mar 2025</v>
          </cell>
          <cell r="AG866" t="str">
            <v>Elec For Bus Pre vU4 2yr BKF Mar 2025</v>
          </cell>
          <cell r="AH866" t="str">
            <v>C25F</v>
          </cell>
        </row>
        <row r="867">
          <cell r="B867" t="str">
            <v>Electricity</v>
          </cell>
          <cell r="C867">
            <v>21</v>
          </cell>
          <cell r="E867" t="str">
            <v>OffPeak</v>
          </cell>
          <cell r="H867" t="str">
            <v>Renewal</v>
          </cell>
          <cell r="I867">
            <v>24</v>
          </cell>
          <cell r="J867">
            <v>50000</v>
          </cell>
          <cell r="K867">
            <v>99999</v>
          </cell>
          <cell r="L867">
            <v>44901</v>
          </cell>
          <cell r="N867">
            <v>44901</v>
          </cell>
          <cell r="P867" t="str">
            <v>Direct Debit</v>
          </cell>
          <cell r="Q867" t="str">
            <v>For Business</v>
          </cell>
          <cell r="R867" t="str">
            <v>With S/C</v>
          </cell>
          <cell r="S867" t="str">
            <v>N</v>
          </cell>
          <cell r="X867">
            <v>10</v>
          </cell>
          <cell r="Z867">
            <v>42.47</v>
          </cell>
          <cell r="AC867">
            <v>45747</v>
          </cell>
          <cell r="AD867" t="str">
            <v>U4</v>
          </cell>
          <cell r="AE867" t="str">
            <v>EBC_FORBUSPF_C25F</v>
          </cell>
          <cell r="AF867" t="str">
            <v>For Business vU4 Mar 2025</v>
          </cell>
          <cell r="AG867" t="str">
            <v>Elec For Bus Pre vU4 2yr BKF Mar 2025</v>
          </cell>
          <cell r="AH867" t="str">
            <v>C25F</v>
          </cell>
        </row>
        <row r="868">
          <cell r="B868" t="str">
            <v>Electricity</v>
          </cell>
          <cell r="C868">
            <v>22</v>
          </cell>
          <cell r="E868" t="str">
            <v>OffPeak</v>
          </cell>
          <cell r="H868" t="str">
            <v>Renewal</v>
          </cell>
          <cell r="I868">
            <v>24</v>
          </cell>
          <cell r="J868">
            <v>50000</v>
          </cell>
          <cell r="K868">
            <v>99999</v>
          </cell>
          <cell r="L868">
            <v>44901</v>
          </cell>
          <cell r="N868">
            <v>44901</v>
          </cell>
          <cell r="P868" t="str">
            <v>Direct Debit</v>
          </cell>
          <cell r="Q868" t="str">
            <v>For Business</v>
          </cell>
          <cell r="R868" t="str">
            <v>With S/C</v>
          </cell>
          <cell r="S868" t="str">
            <v>N</v>
          </cell>
          <cell r="X868">
            <v>10</v>
          </cell>
          <cell r="Z868">
            <v>39.79</v>
          </cell>
          <cell r="AC868">
            <v>45747</v>
          </cell>
          <cell r="AD868" t="str">
            <v>U4</v>
          </cell>
          <cell r="AE868" t="str">
            <v>EBC_FORBUSPF_C25F</v>
          </cell>
          <cell r="AF868" t="str">
            <v>For Business vU4 Mar 2025</v>
          </cell>
          <cell r="AG868" t="str">
            <v>Elec For Bus Pre vU4 2yr BKF Mar 2025</v>
          </cell>
          <cell r="AH868" t="str">
            <v>C25F</v>
          </cell>
        </row>
        <row r="869">
          <cell r="B869" t="str">
            <v>Electricity</v>
          </cell>
          <cell r="C869">
            <v>23</v>
          </cell>
          <cell r="E869" t="str">
            <v>OffPeak</v>
          </cell>
          <cell r="H869" t="str">
            <v>Renewal</v>
          </cell>
          <cell r="I869">
            <v>24</v>
          </cell>
          <cell r="J869">
            <v>50000</v>
          </cell>
          <cell r="K869">
            <v>99999</v>
          </cell>
          <cell r="L869">
            <v>44901</v>
          </cell>
          <cell r="N869">
            <v>44901</v>
          </cell>
          <cell r="P869" t="str">
            <v>Direct Debit</v>
          </cell>
          <cell r="Q869" t="str">
            <v>For Business</v>
          </cell>
          <cell r="R869" t="str">
            <v>With S/C</v>
          </cell>
          <cell r="S869" t="str">
            <v>N</v>
          </cell>
          <cell r="X869">
            <v>10</v>
          </cell>
          <cell r="Z869">
            <v>39.1</v>
          </cell>
          <cell r="AC869">
            <v>45747</v>
          </cell>
          <cell r="AD869" t="str">
            <v>U4</v>
          </cell>
          <cell r="AE869" t="str">
            <v>EBC_FORBUSPF_C25F</v>
          </cell>
          <cell r="AF869" t="str">
            <v>For Business vU4 Mar 2025</v>
          </cell>
          <cell r="AG869" t="str">
            <v>Elec For Bus Pre vU4 2yr BKF Mar 2025</v>
          </cell>
          <cell r="AH869" t="str">
            <v>C25F</v>
          </cell>
        </row>
        <row r="932">
          <cell r="B932" t="str">
            <v>Electricity</v>
          </cell>
          <cell r="C932">
            <v>10</v>
          </cell>
          <cell r="E932" t="str">
            <v>Standard</v>
          </cell>
          <cell r="H932" t="str">
            <v>Renewal</v>
          </cell>
          <cell r="I932">
            <v>12</v>
          </cell>
          <cell r="J932">
            <v>100000</v>
          </cell>
          <cell r="K932">
            <v>500000</v>
          </cell>
          <cell r="L932">
            <v>44901</v>
          </cell>
          <cell r="N932">
            <v>44901</v>
          </cell>
          <cell r="P932" t="str">
            <v>Direct Debit</v>
          </cell>
          <cell r="Q932" t="str">
            <v>For Business</v>
          </cell>
          <cell r="R932" t="str">
            <v>With S/C</v>
          </cell>
          <cell r="S932" t="str">
            <v>N</v>
          </cell>
          <cell r="X932">
            <v>43.97</v>
          </cell>
          <cell r="Y932">
            <v>50.95</v>
          </cell>
          <cell r="AC932">
            <v>45382</v>
          </cell>
          <cell r="AD932" t="str">
            <v>U4</v>
          </cell>
          <cell r="AE932" t="str">
            <v>EBC_FORBUSPF_C24F</v>
          </cell>
          <cell r="AF932" t="str">
            <v>For Business vU4 Mar 2024</v>
          </cell>
          <cell r="AG932" t="str">
            <v>Elec For Bus Pre vU4 1yr BKF Mar 2024</v>
          </cell>
          <cell r="AH932" t="str">
            <v>C24F</v>
          </cell>
        </row>
        <row r="933">
          <cell r="B933" t="str">
            <v>Electricity</v>
          </cell>
          <cell r="C933">
            <v>11</v>
          </cell>
          <cell r="E933" t="str">
            <v>Standard</v>
          </cell>
          <cell r="H933" t="str">
            <v>Renewal</v>
          </cell>
          <cell r="I933">
            <v>12</v>
          </cell>
          <cell r="J933">
            <v>100000</v>
          </cell>
          <cell r="K933">
            <v>500000</v>
          </cell>
          <cell r="L933">
            <v>44901</v>
          </cell>
          <cell r="N933">
            <v>44901</v>
          </cell>
          <cell r="P933" t="str">
            <v>Direct Debit</v>
          </cell>
          <cell r="Q933" t="str">
            <v>For Business</v>
          </cell>
          <cell r="R933" t="str">
            <v>With S/C</v>
          </cell>
          <cell r="S933" t="str">
            <v>N</v>
          </cell>
          <cell r="X933">
            <v>72</v>
          </cell>
          <cell r="Y933">
            <v>49.6</v>
          </cell>
          <cell r="AC933">
            <v>45382</v>
          </cell>
          <cell r="AD933" t="str">
            <v>U4</v>
          </cell>
          <cell r="AE933" t="str">
            <v>EBC_FORBUSPF_C24F</v>
          </cell>
          <cell r="AF933" t="str">
            <v>For Business vU4 Mar 2024</v>
          </cell>
          <cell r="AG933" t="str">
            <v>Elec For Bus Pre vU4 1yr BKF Mar 2024</v>
          </cell>
          <cell r="AH933" t="str">
            <v>C24F</v>
          </cell>
        </row>
        <row r="934">
          <cell r="B934" t="str">
            <v>Electricity</v>
          </cell>
          <cell r="C934">
            <v>12</v>
          </cell>
          <cell r="E934" t="str">
            <v>Standard</v>
          </cell>
          <cell r="H934" t="str">
            <v>Renewal</v>
          </cell>
          <cell r="I934">
            <v>12</v>
          </cell>
          <cell r="J934">
            <v>100000</v>
          </cell>
          <cell r="K934">
            <v>500000</v>
          </cell>
          <cell r="L934">
            <v>44901</v>
          </cell>
          <cell r="N934">
            <v>44901</v>
          </cell>
          <cell r="P934" t="str">
            <v>Direct Debit</v>
          </cell>
          <cell r="Q934" t="str">
            <v>For Business</v>
          </cell>
          <cell r="R934" t="str">
            <v>With S/C</v>
          </cell>
          <cell r="S934" t="str">
            <v>N</v>
          </cell>
          <cell r="X934">
            <v>26.12</v>
          </cell>
          <cell r="Y934">
            <v>50.37</v>
          </cell>
          <cell r="AC934">
            <v>45382</v>
          </cell>
          <cell r="AD934" t="str">
            <v>U4</v>
          </cell>
          <cell r="AE934" t="str">
            <v>EBC_FORBUSPF_C24F</v>
          </cell>
          <cell r="AF934" t="str">
            <v>For Business vU4 Mar 2024</v>
          </cell>
          <cell r="AG934" t="str">
            <v>Elec For Bus Pre vU4 1yr BKF Mar 2024</v>
          </cell>
          <cell r="AH934" t="str">
            <v>C24F</v>
          </cell>
        </row>
        <row r="935">
          <cell r="B935" t="str">
            <v>Electricity</v>
          </cell>
          <cell r="C935">
            <v>13</v>
          </cell>
          <cell r="E935" t="str">
            <v>Standard</v>
          </cell>
          <cell r="H935" t="str">
            <v>Renewal</v>
          </cell>
          <cell r="I935">
            <v>12</v>
          </cell>
          <cell r="J935">
            <v>100000</v>
          </cell>
          <cell r="K935">
            <v>500000</v>
          </cell>
          <cell r="L935">
            <v>44901</v>
          </cell>
          <cell r="N935">
            <v>44901</v>
          </cell>
          <cell r="P935" t="str">
            <v>Direct Debit</v>
          </cell>
          <cell r="Q935" t="str">
            <v>For Business</v>
          </cell>
          <cell r="R935" t="str">
            <v>With S/C</v>
          </cell>
          <cell r="S935" t="str">
            <v>N</v>
          </cell>
          <cell r="X935">
            <v>71.72</v>
          </cell>
          <cell r="Y935">
            <v>51.56</v>
          </cell>
          <cell r="AC935">
            <v>45382</v>
          </cell>
          <cell r="AD935" t="str">
            <v>U4</v>
          </cell>
          <cell r="AE935" t="str">
            <v>EBC_FORBUSPF_C24F</v>
          </cell>
          <cell r="AF935" t="str">
            <v>For Business vU4 Mar 2024</v>
          </cell>
          <cell r="AG935" t="str">
            <v>Elec For Bus Pre vU4 1yr BKF Mar 2024</v>
          </cell>
          <cell r="AH935" t="str">
            <v>C24F</v>
          </cell>
        </row>
        <row r="936">
          <cell r="B936" t="str">
            <v>Electricity</v>
          </cell>
          <cell r="C936">
            <v>14</v>
          </cell>
          <cell r="E936" t="str">
            <v>Standard</v>
          </cell>
          <cell r="H936" t="str">
            <v>Renewal</v>
          </cell>
          <cell r="I936">
            <v>12</v>
          </cell>
          <cell r="J936">
            <v>100000</v>
          </cell>
          <cell r="K936">
            <v>500000</v>
          </cell>
          <cell r="L936">
            <v>44901</v>
          </cell>
          <cell r="N936">
            <v>44901</v>
          </cell>
          <cell r="P936" t="str">
            <v>Direct Debit</v>
          </cell>
          <cell r="Q936" t="str">
            <v>For Business</v>
          </cell>
          <cell r="R936" t="str">
            <v>With S/C</v>
          </cell>
          <cell r="S936" t="str">
            <v>N</v>
          </cell>
          <cell r="X936">
            <v>81.319999999999993</v>
          </cell>
          <cell r="Y936">
            <v>49.67</v>
          </cell>
          <cell r="AC936">
            <v>45382</v>
          </cell>
          <cell r="AD936" t="str">
            <v>U4</v>
          </cell>
          <cell r="AE936" t="str">
            <v>EBC_FORBUSPF_C24F</v>
          </cell>
          <cell r="AF936" t="str">
            <v>For Business vU4 Mar 2024</v>
          </cell>
          <cell r="AG936" t="str">
            <v>Elec For Bus Pre vU4 1yr BKF Mar 2024</v>
          </cell>
          <cell r="AH936" t="str">
            <v>C24F</v>
          </cell>
        </row>
        <row r="937">
          <cell r="B937" t="str">
            <v>Electricity</v>
          </cell>
          <cell r="C937">
            <v>15</v>
          </cell>
          <cell r="E937" t="str">
            <v>Standard</v>
          </cell>
          <cell r="H937" t="str">
            <v>Renewal</v>
          </cell>
          <cell r="I937">
            <v>12</v>
          </cell>
          <cell r="J937">
            <v>100000</v>
          </cell>
          <cell r="K937">
            <v>500000</v>
          </cell>
          <cell r="L937">
            <v>44901</v>
          </cell>
          <cell r="N937">
            <v>44901</v>
          </cell>
          <cell r="P937" t="str">
            <v>Direct Debit</v>
          </cell>
          <cell r="Q937" t="str">
            <v>For Business</v>
          </cell>
          <cell r="R937" t="str">
            <v>With S/C</v>
          </cell>
          <cell r="S937" t="str">
            <v>N</v>
          </cell>
          <cell r="X937">
            <v>88.61</v>
          </cell>
          <cell r="Y937">
            <v>49.82</v>
          </cell>
          <cell r="AC937">
            <v>45382</v>
          </cell>
          <cell r="AD937" t="str">
            <v>U4</v>
          </cell>
          <cell r="AE937" t="str">
            <v>EBC_FORBUSPF_C24F</v>
          </cell>
          <cell r="AF937" t="str">
            <v>For Business vU4 Mar 2024</v>
          </cell>
          <cell r="AG937" t="str">
            <v>Elec For Bus Pre vU4 1yr BKF Mar 2024</v>
          </cell>
          <cell r="AH937" t="str">
            <v>C24F</v>
          </cell>
        </row>
        <row r="938">
          <cell r="B938" t="str">
            <v>Electricity</v>
          </cell>
          <cell r="C938">
            <v>16</v>
          </cell>
          <cell r="E938" t="str">
            <v>Standard</v>
          </cell>
          <cell r="H938" t="str">
            <v>Renewal</v>
          </cell>
          <cell r="I938">
            <v>12</v>
          </cell>
          <cell r="J938">
            <v>100000</v>
          </cell>
          <cell r="K938">
            <v>500000</v>
          </cell>
          <cell r="L938">
            <v>44901</v>
          </cell>
          <cell r="N938">
            <v>44901</v>
          </cell>
          <cell r="P938" t="str">
            <v>Direct Debit</v>
          </cell>
          <cell r="Q938" t="str">
            <v>For Business</v>
          </cell>
          <cell r="R938" t="str">
            <v>With S/C</v>
          </cell>
          <cell r="S938" t="str">
            <v>N</v>
          </cell>
          <cell r="X938">
            <v>54.28</v>
          </cell>
          <cell r="Y938">
            <v>50.63</v>
          </cell>
          <cell r="AC938">
            <v>45382</v>
          </cell>
          <cell r="AD938" t="str">
            <v>U4</v>
          </cell>
          <cell r="AE938" t="str">
            <v>EBC_FORBUSPF_C24F</v>
          </cell>
          <cell r="AF938" t="str">
            <v>For Business vU4 Mar 2024</v>
          </cell>
          <cell r="AG938" t="str">
            <v>Elec For Bus Pre vU4 1yr BKF Mar 2024</v>
          </cell>
          <cell r="AH938" t="str">
            <v>C24F</v>
          </cell>
        </row>
        <row r="939">
          <cell r="B939" t="str">
            <v>Electricity</v>
          </cell>
          <cell r="C939">
            <v>17</v>
          </cell>
          <cell r="E939" t="str">
            <v>Standard</v>
          </cell>
          <cell r="H939" t="str">
            <v>Renewal</v>
          </cell>
          <cell r="I939">
            <v>12</v>
          </cell>
          <cell r="J939">
            <v>100000</v>
          </cell>
          <cell r="K939">
            <v>500000</v>
          </cell>
          <cell r="L939">
            <v>44901</v>
          </cell>
          <cell r="N939">
            <v>44901</v>
          </cell>
          <cell r="P939" t="str">
            <v>Direct Debit</v>
          </cell>
          <cell r="Q939" t="str">
            <v>For Business</v>
          </cell>
          <cell r="R939" t="str">
            <v>With S/C</v>
          </cell>
          <cell r="S939" t="str">
            <v>N</v>
          </cell>
          <cell r="X939">
            <v>67.17</v>
          </cell>
          <cell r="Y939">
            <v>50.76</v>
          </cell>
          <cell r="AC939">
            <v>45382</v>
          </cell>
          <cell r="AD939" t="str">
            <v>U4</v>
          </cell>
          <cell r="AE939" t="str">
            <v>EBC_FORBUSPF_C24F</v>
          </cell>
          <cell r="AF939" t="str">
            <v>For Business vU4 Mar 2024</v>
          </cell>
          <cell r="AG939" t="str">
            <v>Elec For Bus Pre vU4 1yr BKF Mar 2024</v>
          </cell>
          <cell r="AH939" t="str">
            <v>C24F</v>
          </cell>
        </row>
        <row r="940">
          <cell r="B940" t="str">
            <v>Electricity</v>
          </cell>
          <cell r="C940">
            <v>18</v>
          </cell>
          <cell r="E940" t="str">
            <v>Standard</v>
          </cell>
          <cell r="H940" t="str">
            <v>Renewal</v>
          </cell>
          <cell r="I940">
            <v>12</v>
          </cell>
          <cell r="J940">
            <v>100000</v>
          </cell>
          <cell r="K940">
            <v>500000</v>
          </cell>
          <cell r="L940">
            <v>44901</v>
          </cell>
          <cell r="N940">
            <v>44901</v>
          </cell>
          <cell r="P940" t="str">
            <v>Direct Debit</v>
          </cell>
          <cell r="Q940" t="str">
            <v>For Business</v>
          </cell>
          <cell r="R940" t="str">
            <v>With S/C</v>
          </cell>
          <cell r="S940" t="str">
            <v>N</v>
          </cell>
          <cell r="X940">
            <v>81.19</v>
          </cell>
          <cell r="Y940">
            <v>50.04</v>
          </cell>
          <cell r="AC940">
            <v>45382</v>
          </cell>
          <cell r="AD940" t="str">
            <v>U4</v>
          </cell>
          <cell r="AE940" t="str">
            <v>EBC_FORBUSPF_C24F</v>
          </cell>
          <cell r="AF940" t="str">
            <v>For Business vU4 Mar 2024</v>
          </cell>
          <cell r="AG940" t="str">
            <v>Elec For Bus Pre vU4 1yr BKF Mar 2024</v>
          </cell>
          <cell r="AH940" t="str">
            <v>C24F</v>
          </cell>
        </row>
        <row r="941">
          <cell r="B941" t="str">
            <v>Electricity</v>
          </cell>
          <cell r="C941">
            <v>19</v>
          </cell>
          <cell r="E941" t="str">
            <v>Standard</v>
          </cell>
          <cell r="H941" t="str">
            <v>Renewal</v>
          </cell>
          <cell r="I941">
            <v>12</v>
          </cell>
          <cell r="J941">
            <v>100000</v>
          </cell>
          <cell r="K941">
            <v>500000</v>
          </cell>
          <cell r="L941">
            <v>44901</v>
          </cell>
          <cell r="N941">
            <v>44901</v>
          </cell>
          <cell r="P941" t="str">
            <v>Direct Debit</v>
          </cell>
          <cell r="Q941" t="str">
            <v>For Business</v>
          </cell>
          <cell r="R941" t="str">
            <v>With S/C</v>
          </cell>
          <cell r="S941" t="str">
            <v>N</v>
          </cell>
          <cell r="X941">
            <v>52.79</v>
          </cell>
          <cell r="Y941">
            <v>50.37</v>
          </cell>
          <cell r="AC941">
            <v>45382</v>
          </cell>
          <cell r="AD941" t="str">
            <v>U4</v>
          </cell>
          <cell r="AE941" t="str">
            <v>EBC_FORBUSPF_C24F</v>
          </cell>
          <cell r="AF941" t="str">
            <v>For Business vU4 Mar 2024</v>
          </cell>
          <cell r="AG941" t="str">
            <v>Elec For Bus Pre vU4 1yr BKF Mar 2024</v>
          </cell>
          <cell r="AH941" t="str">
            <v>C24F</v>
          </cell>
        </row>
        <row r="942">
          <cell r="B942" t="str">
            <v>Electricity</v>
          </cell>
          <cell r="C942">
            <v>20</v>
          </cell>
          <cell r="E942" t="str">
            <v>Standard</v>
          </cell>
          <cell r="H942" t="str">
            <v>Renewal</v>
          </cell>
          <cell r="I942">
            <v>12</v>
          </cell>
          <cell r="J942">
            <v>100000</v>
          </cell>
          <cell r="K942">
            <v>500000</v>
          </cell>
          <cell r="L942">
            <v>44901</v>
          </cell>
          <cell r="N942">
            <v>44901</v>
          </cell>
          <cell r="P942" t="str">
            <v>Direct Debit</v>
          </cell>
          <cell r="Q942" t="str">
            <v>For Business</v>
          </cell>
          <cell r="R942" t="str">
            <v>With S/C</v>
          </cell>
          <cell r="S942" t="str">
            <v>N</v>
          </cell>
          <cell r="X942">
            <v>59.66</v>
          </cell>
          <cell r="Y942">
            <v>49.88</v>
          </cell>
          <cell r="AC942">
            <v>45382</v>
          </cell>
          <cell r="AD942" t="str">
            <v>U4</v>
          </cell>
          <cell r="AE942" t="str">
            <v>EBC_FORBUSPF_C24F</v>
          </cell>
          <cell r="AF942" t="str">
            <v>For Business vU4 Mar 2024</v>
          </cell>
          <cell r="AG942" t="str">
            <v>Elec For Bus Pre vU4 1yr BKF Mar 2024</v>
          </cell>
          <cell r="AH942" t="str">
            <v>C24F</v>
          </cell>
        </row>
        <row r="943">
          <cell r="B943" t="str">
            <v>Electricity</v>
          </cell>
          <cell r="C943">
            <v>21</v>
          </cell>
          <cell r="E943" t="str">
            <v>Standard</v>
          </cell>
          <cell r="H943" t="str">
            <v>Renewal</v>
          </cell>
          <cell r="I943">
            <v>12</v>
          </cell>
          <cell r="J943">
            <v>100000</v>
          </cell>
          <cell r="K943">
            <v>500000</v>
          </cell>
          <cell r="L943">
            <v>44901</v>
          </cell>
          <cell r="N943">
            <v>44901</v>
          </cell>
          <cell r="P943" t="str">
            <v>Direct Debit</v>
          </cell>
          <cell r="Q943" t="str">
            <v>For Business</v>
          </cell>
          <cell r="R943" t="str">
            <v>With S/C</v>
          </cell>
          <cell r="S943" t="str">
            <v>N</v>
          </cell>
          <cell r="X943">
            <v>89.2</v>
          </cell>
          <cell r="Y943">
            <v>49.72</v>
          </cell>
          <cell r="AC943">
            <v>45382</v>
          </cell>
          <cell r="AD943" t="str">
            <v>U4</v>
          </cell>
          <cell r="AE943" t="str">
            <v>EBC_FORBUSPF_C24F</v>
          </cell>
          <cell r="AF943" t="str">
            <v>For Business vU4 Mar 2024</v>
          </cell>
          <cell r="AG943" t="str">
            <v>Elec For Bus Pre vU4 1yr BKF Mar 2024</v>
          </cell>
          <cell r="AH943" t="str">
            <v>C24F</v>
          </cell>
        </row>
        <row r="944">
          <cell r="B944" t="str">
            <v>Electricity</v>
          </cell>
          <cell r="C944">
            <v>22</v>
          </cell>
          <cell r="E944" t="str">
            <v>Standard</v>
          </cell>
          <cell r="H944" t="str">
            <v>Renewal</v>
          </cell>
          <cell r="I944">
            <v>12</v>
          </cell>
          <cell r="J944">
            <v>100000</v>
          </cell>
          <cell r="K944">
            <v>500000</v>
          </cell>
          <cell r="L944">
            <v>44901</v>
          </cell>
          <cell r="N944">
            <v>44901</v>
          </cell>
          <cell r="P944" t="str">
            <v>Direct Debit</v>
          </cell>
          <cell r="Q944" t="str">
            <v>For Business</v>
          </cell>
          <cell r="R944" t="str">
            <v>With S/C</v>
          </cell>
          <cell r="S944" t="str">
            <v>N</v>
          </cell>
          <cell r="X944">
            <v>96.39</v>
          </cell>
          <cell r="Y944">
            <v>49.41</v>
          </cell>
          <cell r="AC944">
            <v>45382</v>
          </cell>
          <cell r="AD944" t="str">
            <v>U4</v>
          </cell>
          <cell r="AE944" t="str">
            <v>EBC_FORBUSPF_C24F</v>
          </cell>
          <cell r="AF944" t="str">
            <v>For Business vU4 Mar 2024</v>
          </cell>
          <cell r="AG944" t="str">
            <v>Elec For Bus Pre vU4 1yr BKF Mar 2024</v>
          </cell>
          <cell r="AH944" t="str">
            <v>C24F</v>
          </cell>
        </row>
        <row r="945">
          <cell r="B945" t="str">
            <v>Electricity</v>
          </cell>
          <cell r="C945">
            <v>23</v>
          </cell>
          <cell r="E945" t="str">
            <v>Standard</v>
          </cell>
          <cell r="H945" t="str">
            <v>Renewal</v>
          </cell>
          <cell r="I945">
            <v>12</v>
          </cell>
          <cell r="J945">
            <v>100000</v>
          </cell>
          <cell r="K945">
            <v>500000</v>
          </cell>
          <cell r="L945">
            <v>44901</v>
          </cell>
          <cell r="N945">
            <v>44901</v>
          </cell>
          <cell r="P945" t="str">
            <v>Direct Debit</v>
          </cell>
          <cell r="Q945" t="str">
            <v>For Business</v>
          </cell>
          <cell r="R945" t="str">
            <v>With S/C</v>
          </cell>
          <cell r="S945" t="str">
            <v>N</v>
          </cell>
          <cell r="X945">
            <v>79.2</v>
          </cell>
          <cell r="Y945">
            <v>50.09</v>
          </cell>
          <cell r="AC945">
            <v>45382</v>
          </cell>
          <cell r="AD945" t="str">
            <v>U4</v>
          </cell>
          <cell r="AE945" t="str">
            <v>EBC_FORBUSPF_C24F</v>
          </cell>
          <cell r="AF945" t="str">
            <v>For Business vU4 Mar 2024</v>
          </cell>
          <cell r="AG945" t="str">
            <v>Elec For Bus Pre vU4 1yr BKF Mar 2024</v>
          </cell>
          <cell r="AH945" t="str">
            <v>C24F</v>
          </cell>
        </row>
        <row r="946">
          <cell r="B946" t="str">
            <v>Electricity</v>
          </cell>
          <cell r="C946">
            <v>10</v>
          </cell>
          <cell r="E946" t="str">
            <v>Economy7</v>
          </cell>
          <cell r="H946" t="str">
            <v>Renewal</v>
          </cell>
          <cell r="I946">
            <v>12</v>
          </cell>
          <cell r="J946">
            <v>100000</v>
          </cell>
          <cell r="K946">
            <v>500000</v>
          </cell>
          <cell r="L946">
            <v>44901</v>
          </cell>
          <cell r="N946">
            <v>44901</v>
          </cell>
          <cell r="P946" t="str">
            <v>Direct Debit</v>
          </cell>
          <cell r="Q946" t="str">
            <v>For Business</v>
          </cell>
          <cell r="R946" t="str">
            <v>With S/C</v>
          </cell>
          <cell r="S946" t="str">
            <v>N</v>
          </cell>
          <cell r="X946">
            <v>43.97</v>
          </cell>
          <cell r="Y946">
            <v>52.43</v>
          </cell>
          <cell r="Z946">
            <v>38.26</v>
          </cell>
          <cell r="AC946">
            <v>45382</v>
          </cell>
          <cell r="AD946" t="str">
            <v>U4</v>
          </cell>
          <cell r="AE946" t="str">
            <v>EBC_FORBUSPF_C24F</v>
          </cell>
          <cell r="AF946" t="str">
            <v>For Business vU4 Mar 2024</v>
          </cell>
          <cell r="AG946" t="str">
            <v>Elec For Bus Pre vU4 1yr BKF Mar 2024</v>
          </cell>
          <cell r="AH946" t="str">
            <v>C24F</v>
          </cell>
        </row>
        <row r="947">
          <cell r="B947" t="str">
            <v>Electricity</v>
          </cell>
          <cell r="C947">
            <v>11</v>
          </cell>
          <cell r="E947" t="str">
            <v>Economy7</v>
          </cell>
          <cell r="H947" t="str">
            <v>Renewal</v>
          </cell>
          <cell r="I947">
            <v>12</v>
          </cell>
          <cell r="J947">
            <v>100000</v>
          </cell>
          <cell r="K947">
            <v>500000</v>
          </cell>
          <cell r="L947">
            <v>44901</v>
          </cell>
          <cell r="N947">
            <v>44901</v>
          </cell>
          <cell r="P947" t="str">
            <v>Direct Debit</v>
          </cell>
          <cell r="Q947" t="str">
            <v>For Business</v>
          </cell>
          <cell r="R947" t="str">
            <v>With S/C</v>
          </cell>
          <cell r="S947" t="str">
            <v>N</v>
          </cell>
          <cell r="X947">
            <v>72</v>
          </cell>
          <cell r="Y947">
            <v>50.84</v>
          </cell>
          <cell r="Z947">
            <v>38.47</v>
          </cell>
          <cell r="AC947">
            <v>45382</v>
          </cell>
          <cell r="AD947" t="str">
            <v>U4</v>
          </cell>
          <cell r="AE947" t="str">
            <v>EBC_FORBUSPF_C24F</v>
          </cell>
          <cell r="AF947" t="str">
            <v>For Business vU4 Mar 2024</v>
          </cell>
          <cell r="AG947" t="str">
            <v>Elec For Bus Pre vU4 1yr BKF Mar 2024</v>
          </cell>
          <cell r="AH947" t="str">
            <v>C24F</v>
          </cell>
        </row>
        <row r="948">
          <cell r="B948" t="str">
            <v>Electricity</v>
          </cell>
          <cell r="C948">
            <v>12</v>
          </cell>
          <cell r="E948" t="str">
            <v>Economy7</v>
          </cell>
          <cell r="H948" t="str">
            <v>Renewal</v>
          </cell>
          <cell r="I948">
            <v>12</v>
          </cell>
          <cell r="J948">
            <v>100000</v>
          </cell>
          <cell r="K948">
            <v>500000</v>
          </cell>
          <cell r="L948">
            <v>44901</v>
          </cell>
          <cell r="N948">
            <v>44901</v>
          </cell>
          <cell r="P948" t="str">
            <v>Direct Debit</v>
          </cell>
          <cell r="Q948" t="str">
            <v>For Business</v>
          </cell>
          <cell r="R948" t="str">
            <v>With S/C</v>
          </cell>
          <cell r="S948" t="str">
            <v>N</v>
          </cell>
          <cell r="X948">
            <v>26.12</v>
          </cell>
          <cell r="Y948">
            <v>51.42</v>
          </cell>
          <cell r="Z948">
            <v>37.71</v>
          </cell>
          <cell r="AC948">
            <v>45382</v>
          </cell>
          <cell r="AD948" t="str">
            <v>U4</v>
          </cell>
          <cell r="AE948" t="str">
            <v>EBC_FORBUSPF_C24F</v>
          </cell>
          <cell r="AF948" t="str">
            <v>For Business vU4 Mar 2024</v>
          </cell>
          <cell r="AG948" t="str">
            <v>Elec For Bus Pre vU4 1yr BKF Mar 2024</v>
          </cell>
          <cell r="AH948" t="str">
            <v>C24F</v>
          </cell>
        </row>
        <row r="949">
          <cell r="B949" t="str">
            <v>Electricity</v>
          </cell>
          <cell r="C949">
            <v>13</v>
          </cell>
          <cell r="E949" t="str">
            <v>Economy7</v>
          </cell>
          <cell r="H949" t="str">
            <v>Renewal</v>
          </cell>
          <cell r="I949">
            <v>12</v>
          </cell>
          <cell r="J949">
            <v>100000</v>
          </cell>
          <cell r="K949">
            <v>500000</v>
          </cell>
          <cell r="L949">
            <v>44901</v>
          </cell>
          <cell r="N949">
            <v>44901</v>
          </cell>
          <cell r="P949" t="str">
            <v>Direct Debit</v>
          </cell>
          <cell r="Q949" t="str">
            <v>For Business</v>
          </cell>
          <cell r="R949" t="str">
            <v>With S/C</v>
          </cell>
          <cell r="S949" t="str">
            <v>N</v>
          </cell>
          <cell r="X949">
            <v>71.72</v>
          </cell>
          <cell r="Y949">
            <v>53.6</v>
          </cell>
          <cell r="Z949">
            <v>38.28</v>
          </cell>
          <cell r="AC949">
            <v>45382</v>
          </cell>
          <cell r="AD949" t="str">
            <v>U4</v>
          </cell>
          <cell r="AE949" t="str">
            <v>EBC_FORBUSPF_C24F</v>
          </cell>
          <cell r="AF949" t="str">
            <v>For Business vU4 Mar 2024</v>
          </cell>
          <cell r="AG949" t="str">
            <v>Elec For Bus Pre vU4 1yr BKF Mar 2024</v>
          </cell>
          <cell r="AH949" t="str">
            <v>C24F</v>
          </cell>
        </row>
        <row r="950">
          <cell r="B950" t="str">
            <v>Electricity</v>
          </cell>
          <cell r="C950">
            <v>14</v>
          </cell>
          <cell r="E950" t="str">
            <v>Economy7</v>
          </cell>
          <cell r="H950" t="str">
            <v>Renewal</v>
          </cell>
          <cell r="I950">
            <v>12</v>
          </cell>
          <cell r="J950">
            <v>100000</v>
          </cell>
          <cell r="K950">
            <v>500000</v>
          </cell>
          <cell r="L950">
            <v>44901</v>
          </cell>
          <cell r="N950">
            <v>44901</v>
          </cell>
          <cell r="P950" t="str">
            <v>Direct Debit</v>
          </cell>
          <cell r="Q950" t="str">
            <v>For Business</v>
          </cell>
          <cell r="R950" t="str">
            <v>With S/C</v>
          </cell>
          <cell r="S950" t="str">
            <v>N</v>
          </cell>
          <cell r="X950">
            <v>81.319999999999993</v>
          </cell>
          <cell r="Y950">
            <v>51.25</v>
          </cell>
          <cell r="Z950">
            <v>37.94</v>
          </cell>
          <cell r="AC950">
            <v>45382</v>
          </cell>
          <cell r="AD950" t="str">
            <v>U4</v>
          </cell>
          <cell r="AE950" t="str">
            <v>EBC_FORBUSPF_C24F</v>
          </cell>
          <cell r="AF950" t="str">
            <v>For Business vU4 Mar 2024</v>
          </cell>
          <cell r="AG950" t="str">
            <v>Elec For Bus Pre vU4 1yr BKF Mar 2024</v>
          </cell>
          <cell r="AH950" t="str">
            <v>C24F</v>
          </cell>
        </row>
        <row r="951">
          <cell r="B951" t="str">
            <v>Electricity</v>
          </cell>
          <cell r="C951">
            <v>15</v>
          </cell>
          <cell r="E951" t="str">
            <v>Economy7</v>
          </cell>
          <cell r="H951" t="str">
            <v>Renewal</v>
          </cell>
          <cell r="I951">
            <v>12</v>
          </cell>
          <cell r="J951">
            <v>100000</v>
          </cell>
          <cell r="K951">
            <v>500000</v>
          </cell>
          <cell r="L951">
            <v>44901</v>
          </cell>
          <cell r="N951">
            <v>44901</v>
          </cell>
          <cell r="P951" t="str">
            <v>Direct Debit</v>
          </cell>
          <cell r="Q951" t="str">
            <v>For Business</v>
          </cell>
          <cell r="R951" t="str">
            <v>With S/C</v>
          </cell>
          <cell r="S951" t="str">
            <v>N</v>
          </cell>
          <cell r="X951">
            <v>88.61</v>
          </cell>
          <cell r="Y951">
            <v>51.62</v>
          </cell>
          <cell r="Z951">
            <v>37.770000000000003</v>
          </cell>
          <cell r="AC951">
            <v>45382</v>
          </cell>
          <cell r="AD951" t="str">
            <v>U4</v>
          </cell>
          <cell r="AE951" t="str">
            <v>EBC_FORBUSPF_C24F</v>
          </cell>
          <cell r="AF951" t="str">
            <v>For Business vU4 Mar 2024</v>
          </cell>
          <cell r="AG951" t="str">
            <v>Elec For Bus Pre vU4 1yr BKF Mar 2024</v>
          </cell>
          <cell r="AH951" t="str">
            <v>C24F</v>
          </cell>
        </row>
        <row r="952">
          <cell r="B952" t="str">
            <v>Electricity</v>
          </cell>
          <cell r="C952">
            <v>16</v>
          </cell>
          <cell r="E952" t="str">
            <v>Economy7</v>
          </cell>
          <cell r="H952" t="str">
            <v>Renewal</v>
          </cell>
          <cell r="I952">
            <v>12</v>
          </cell>
          <cell r="J952">
            <v>100000</v>
          </cell>
          <cell r="K952">
            <v>500000</v>
          </cell>
          <cell r="L952">
            <v>44901</v>
          </cell>
          <cell r="N952">
            <v>44901</v>
          </cell>
          <cell r="P952" t="str">
            <v>Direct Debit</v>
          </cell>
          <cell r="Q952" t="str">
            <v>For Business</v>
          </cell>
          <cell r="R952" t="str">
            <v>With S/C</v>
          </cell>
          <cell r="S952" t="str">
            <v>N</v>
          </cell>
          <cell r="X952">
            <v>54.28</v>
          </cell>
          <cell r="Y952">
            <v>52.39</v>
          </cell>
          <cell r="Z952">
            <v>38.28</v>
          </cell>
          <cell r="AC952">
            <v>45382</v>
          </cell>
          <cell r="AD952" t="str">
            <v>U4</v>
          </cell>
          <cell r="AE952" t="str">
            <v>EBC_FORBUSPF_C24F</v>
          </cell>
          <cell r="AF952" t="str">
            <v>For Business vU4 Mar 2024</v>
          </cell>
          <cell r="AG952" t="str">
            <v>Elec For Bus Pre vU4 1yr BKF Mar 2024</v>
          </cell>
          <cell r="AH952" t="str">
            <v>C24F</v>
          </cell>
        </row>
        <row r="953">
          <cell r="B953" t="str">
            <v>Electricity</v>
          </cell>
          <cell r="C953">
            <v>17</v>
          </cell>
          <cell r="E953" t="str">
            <v>Economy7</v>
          </cell>
          <cell r="H953" t="str">
            <v>Renewal</v>
          </cell>
          <cell r="I953">
            <v>12</v>
          </cell>
          <cell r="J953">
            <v>100000</v>
          </cell>
          <cell r="K953">
            <v>500000</v>
          </cell>
          <cell r="L953">
            <v>44901</v>
          </cell>
          <cell r="N953">
            <v>44901</v>
          </cell>
          <cell r="P953" t="str">
            <v>Direct Debit</v>
          </cell>
          <cell r="Q953" t="str">
            <v>For Business</v>
          </cell>
          <cell r="R953" t="str">
            <v>With S/C</v>
          </cell>
          <cell r="S953" t="str">
            <v>N</v>
          </cell>
          <cell r="X953">
            <v>67.17</v>
          </cell>
          <cell r="Y953">
            <v>53.05</v>
          </cell>
          <cell r="Z953">
            <v>39.04</v>
          </cell>
          <cell r="AC953">
            <v>45382</v>
          </cell>
          <cell r="AD953" t="str">
            <v>U4</v>
          </cell>
          <cell r="AE953" t="str">
            <v>EBC_FORBUSPF_C24F</v>
          </cell>
          <cell r="AF953" t="str">
            <v>For Business vU4 Mar 2024</v>
          </cell>
          <cell r="AG953" t="str">
            <v>Elec For Bus Pre vU4 1yr BKF Mar 2024</v>
          </cell>
          <cell r="AH953" t="str">
            <v>C24F</v>
          </cell>
        </row>
        <row r="954">
          <cell r="B954" t="str">
            <v>Electricity</v>
          </cell>
          <cell r="C954">
            <v>18</v>
          </cell>
          <cell r="E954" t="str">
            <v>Economy7</v>
          </cell>
          <cell r="H954" t="str">
            <v>Renewal</v>
          </cell>
          <cell r="I954">
            <v>12</v>
          </cell>
          <cell r="J954">
            <v>100000</v>
          </cell>
          <cell r="K954">
            <v>500000</v>
          </cell>
          <cell r="L954">
            <v>44901</v>
          </cell>
          <cell r="N954">
            <v>44901</v>
          </cell>
          <cell r="P954" t="str">
            <v>Direct Debit</v>
          </cell>
          <cell r="Q954" t="str">
            <v>For Business</v>
          </cell>
          <cell r="R954" t="str">
            <v>With S/C</v>
          </cell>
          <cell r="S954" t="str">
            <v>N</v>
          </cell>
          <cell r="X954">
            <v>81.19</v>
          </cell>
          <cell r="Y954">
            <v>52.66</v>
          </cell>
          <cell r="Z954">
            <v>38.18</v>
          </cell>
          <cell r="AC954">
            <v>45382</v>
          </cell>
          <cell r="AD954" t="str">
            <v>U4</v>
          </cell>
          <cell r="AE954" t="str">
            <v>EBC_FORBUSPF_C24F</v>
          </cell>
          <cell r="AF954" t="str">
            <v>For Business vU4 Mar 2024</v>
          </cell>
          <cell r="AG954" t="str">
            <v>Elec For Bus Pre vU4 1yr BKF Mar 2024</v>
          </cell>
          <cell r="AH954" t="str">
            <v>C24F</v>
          </cell>
        </row>
        <row r="955">
          <cell r="B955" t="str">
            <v>Electricity</v>
          </cell>
          <cell r="C955">
            <v>19</v>
          </cell>
          <cell r="E955" t="str">
            <v>Economy7</v>
          </cell>
          <cell r="H955" t="str">
            <v>Renewal</v>
          </cell>
          <cell r="I955">
            <v>12</v>
          </cell>
          <cell r="J955">
            <v>100000</v>
          </cell>
          <cell r="K955">
            <v>500000</v>
          </cell>
          <cell r="L955">
            <v>44901</v>
          </cell>
          <cell r="N955">
            <v>44901</v>
          </cell>
          <cell r="P955" t="str">
            <v>Direct Debit</v>
          </cell>
          <cell r="Q955" t="str">
            <v>For Business</v>
          </cell>
          <cell r="R955" t="str">
            <v>With S/C</v>
          </cell>
          <cell r="S955" t="str">
            <v>N</v>
          </cell>
          <cell r="X955">
            <v>52.79</v>
          </cell>
          <cell r="Y955">
            <v>52.22</v>
          </cell>
          <cell r="Z955">
            <v>37.880000000000003</v>
          </cell>
          <cell r="AC955">
            <v>45382</v>
          </cell>
          <cell r="AD955" t="str">
            <v>U4</v>
          </cell>
          <cell r="AE955" t="str">
            <v>EBC_FORBUSPF_C24F</v>
          </cell>
          <cell r="AF955" t="str">
            <v>For Business vU4 Mar 2024</v>
          </cell>
          <cell r="AG955" t="str">
            <v>Elec For Bus Pre vU4 1yr BKF Mar 2024</v>
          </cell>
          <cell r="AH955" t="str">
            <v>C24F</v>
          </cell>
        </row>
        <row r="956">
          <cell r="B956" t="str">
            <v>Electricity</v>
          </cell>
          <cell r="C956">
            <v>20</v>
          </cell>
          <cell r="E956" t="str">
            <v>Economy7</v>
          </cell>
          <cell r="H956" t="str">
            <v>Renewal</v>
          </cell>
          <cell r="I956">
            <v>12</v>
          </cell>
          <cell r="J956">
            <v>100000</v>
          </cell>
          <cell r="K956">
            <v>500000</v>
          </cell>
          <cell r="L956">
            <v>44901</v>
          </cell>
          <cell r="N956">
            <v>44901</v>
          </cell>
          <cell r="P956" t="str">
            <v>Direct Debit</v>
          </cell>
          <cell r="Q956" t="str">
            <v>For Business</v>
          </cell>
          <cell r="R956" t="str">
            <v>With S/C</v>
          </cell>
          <cell r="S956" t="str">
            <v>N</v>
          </cell>
          <cell r="X956">
            <v>59.66</v>
          </cell>
          <cell r="Y956">
            <v>51.64</v>
          </cell>
          <cell r="Z956">
            <v>37.93</v>
          </cell>
          <cell r="AC956">
            <v>45382</v>
          </cell>
          <cell r="AD956" t="str">
            <v>U4</v>
          </cell>
          <cell r="AE956" t="str">
            <v>EBC_FORBUSPF_C24F</v>
          </cell>
          <cell r="AF956" t="str">
            <v>For Business vU4 Mar 2024</v>
          </cell>
          <cell r="AG956" t="str">
            <v>Elec For Bus Pre vU4 1yr BKF Mar 2024</v>
          </cell>
          <cell r="AH956" t="str">
            <v>C24F</v>
          </cell>
        </row>
        <row r="957">
          <cell r="B957" t="str">
            <v>Electricity</v>
          </cell>
          <cell r="C957">
            <v>21</v>
          </cell>
          <cell r="E957" t="str">
            <v>Economy7</v>
          </cell>
          <cell r="H957" t="str">
            <v>Renewal</v>
          </cell>
          <cell r="I957">
            <v>12</v>
          </cell>
          <cell r="J957">
            <v>100000</v>
          </cell>
          <cell r="K957">
            <v>500000</v>
          </cell>
          <cell r="L957">
            <v>44901</v>
          </cell>
          <cell r="N957">
            <v>44901</v>
          </cell>
          <cell r="P957" t="str">
            <v>Direct Debit</v>
          </cell>
          <cell r="Q957" t="str">
            <v>For Business</v>
          </cell>
          <cell r="R957" t="str">
            <v>With S/C</v>
          </cell>
          <cell r="S957" t="str">
            <v>N</v>
          </cell>
          <cell r="X957">
            <v>89.2</v>
          </cell>
          <cell r="Y957">
            <v>51.51</v>
          </cell>
          <cell r="Z957">
            <v>37.950000000000003</v>
          </cell>
          <cell r="AC957">
            <v>45382</v>
          </cell>
          <cell r="AD957" t="str">
            <v>U4</v>
          </cell>
          <cell r="AE957" t="str">
            <v>EBC_FORBUSPF_C24F</v>
          </cell>
          <cell r="AF957" t="str">
            <v>For Business vU4 Mar 2024</v>
          </cell>
          <cell r="AG957" t="str">
            <v>Elec For Bus Pre vU4 1yr BKF Mar 2024</v>
          </cell>
          <cell r="AH957" t="str">
            <v>C24F</v>
          </cell>
        </row>
        <row r="958">
          <cell r="B958" t="str">
            <v>Electricity</v>
          </cell>
          <cell r="C958">
            <v>22</v>
          </cell>
          <cell r="E958" t="str">
            <v>Economy7</v>
          </cell>
          <cell r="H958" t="str">
            <v>Renewal</v>
          </cell>
          <cell r="I958">
            <v>12</v>
          </cell>
          <cell r="J958">
            <v>100000</v>
          </cell>
          <cell r="K958">
            <v>500000</v>
          </cell>
          <cell r="L958">
            <v>44901</v>
          </cell>
          <cell r="N958">
            <v>44901</v>
          </cell>
          <cell r="P958" t="str">
            <v>Direct Debit</v>
          </cell>
          <cell r="Q958" t="str">
            <v>For Business</v>
          </cell>
          <cell r="R958" t="str">
            <v>With S/C</v>
          </cell>
          <cell r="S958" t="str">
            <v>N</v>
          </cell>
          <cell r="X958">
            <v>96.39</v>
          </cell>
          <cell r="Y958">
            <v>51.17</v>
          </cell>
          <cell r="Z958">
            <v>37.86</v>
          </cell>
          <cell r="AC958">
            <v>45382</v>
          </cell>
          <cell r="AD958" t="str">
            <v>U4</v>
          </cell>
          <cell r="AE958" t="str">
            <v>EBC_FORBUSPF_C24F</v>
          </cell>
          <cell r="AF958" t="str">
            <v>For Business vU4 Mar 2024</v>
          </cell>
          <cell r="AG958" t="str">
            <v>Elec For Bus Pre vU4 1yr BKF Mar 2024</v>
          </cell>
          <cell r="AH958" t="str">
            <v>C24F</v>
          </cell>
        </row>
        <row r="959">
          <cell r="B959" t="str">
            <v>Electricity</v>
          </cell>
          <cell r="C959">
            <v>23</v>
          </cell>
          <cell r="E959" t="str">
            <v>Economy7</v>
          </cell>
          <cell r="H959" t="str">
            <v>Renewal</v>
          </cell>
          <cell r="I959">
            <v>12</v>
          </cell>
          <cell r="J959">
            <v>100000</v>
          </cell>
          <cell r="K959">
            <v>500000</v>
          </cell>
          <cell r="L959">
            <v>44901</v>
          </cell>
          <cell r="N959">
            <v>44901</v>
          </cell>
          <cell r="P959" t="str">
            <v>Direct Debit</v>
          </cell>
          <cell r="Q959" t="str">
            <v>For Business</v>
          </cell>
          <cell r="R959" t="str">
            <v>With S/C</v>
          </cell>
          <cell r="S959" t="str">
            <v>N</v>
          </cell>
          <cell r="X959">
            <v>79.2</v>
          </cell>
          <cell r="Y959">
            <v>51.83</v>
          </cell>
          <cell r="Z959">
            <v>38.090000000000003</v>
          </cell>
          <cell r="AC959">
            <v>45382</v>
          </cell>
          <cell r="AD959" t="str">
            <v>U4</v>
          </cell>
          <cell r="AE959" t="str">
            <v>EBC_FORBUSPF_C24F</v>
          </cell>
          <cell r="AF959" t="str">
            <v>For Business vU4 Mar 2024</v>
          </cell>
          <cell r="AG959" t="str">
            <v>Elec For Bus Pre vU4 1yr BKF Mar 2024</v>
          </cell>
          <cell r="AH959" t="str">
            <v>C24F</v>
          </cell>
        </row>
        <row r="960">
          <cell r="B960" t="str">
            <v>Electricity</v>
          </cell>
          <cell r="C960">
            <v>10</v>
          </cell>
          <cell r="E960" t="str">
            <v>EveningAndWeekend</v>
          </cell>
          <cell r="H960" t="str">
            <v>Renewal</v>
          </cell>
          <cell r="I960">
            <v>12</v>
          </cell>
          <cell r="J960">
            <v>100000</v>
          </cell>
          <cell r="K960">
            <v>500000</v>
          </cell>
          <cell r="L960">
            <v>44901</v>
          </cell>
          <cell r="N960">
            <v>44901</v>
          </cell>
          <cell r="P960" t="str">
            <v>Direct Debit</v>
          </cell>
          <cell r="Q960" t="str">
            <v>For Business</v>
          </cell>
          <cell r="R960" t="str">
            <v>With S/C</v>
          </cell>
          <cell r="S960" t="str">
            <v>N</v>
          </cell>
          <cell r="X960">
            <v>43.97</v>
          </cell>
          <cell r="Y960">
            <v>55.76</v>
          </cell>
          <cell r="AA960">
            <v>43.12</v>
          </cell>
          <cell r="AC960">
            <v>45382</v>
          </cell>
          <cell r="AD960" t="str">
            <v>U4</v>
          </cell>
          <cell r="AE960" t="str">
            <v>EBC_FORBUSPF_C24F</v>
          </cell>
          <cell r="AF960" t="str">
            <v>For Business vU4 Mar 2024</v>
          </cell>
          <cell r="AG960" t="str">
            <v>Elec For Bus Pre vU4 1yr BKF Mar 2024</v>
          </cell>
          <cell r="AH960" t="str">
            <v>C24F</v>
          </cell>
        </row>
        <row r="961">
          <cell r="B961" t="str">
            <v>Electricity</v>
          </cell>
          <cell r="C961">
            <v>11</v>
          </cell>
          <cell r="E961" t="str">
            <v>EveningAndWeekend</v>
          </cell>
          <cell r="H961" t="str">
            <v>Renewal</v>
          </cell>
          <cell r="I961">
            <v>12</v>
          </cell>
          <cell r="J961">
            <v>100000</v>
          </cell>
          <cell r="K961">
            <v>500000</v>
          </cell>
          <cell r="L961">
            <v>44901</v>
          </cell>
          <cell r="N961">
            <v>44901</v>
          </cell>
          <cell r="P961" t="str">
            <v>Direct Debit</v>
          </cell>
          <cell r="Q961" t="str">
            <v>For Business</v>
          </cell>
          <cell r="R961" t="str">
            <v>With S/C</v>
          </cell>
          <cell r="S961" t="str">
            <v>N</v>
          </cell>
          <cell r="X961">
            <v>72</v>
          </cell>
          <cell r="Y961">
            <v>54.44</v>
          </cell>
          <cell r="AA961">
            <v>42.57</v>
          </cell>
          <cell r="AC961">
            <v>45382</v>
          </cell>
          <cell r="AD961" t="str">
            <v>U4</v>
          </cell>
          <cell r="AE961" t="str">
            <v>EBC_FORBUSPF_C24F</v>
          </cell>
          <cell r="AF961" t="str">
            <v>For Business vU4 Mar 2024</v>
          </cell>
          <cell r="AG961" t="str">
            <v>Elec For Bus Pre vU4 1yr BKF Mar 2024</v>
          </cell>
          <cell r="AH961" t="str">
            <v>C24F</v>
          </cell>
        </row>
        <row r="962">
          <cell r="B962" t="str">
            <v>Electricity</v>
          </cell>
          <cell r="C962">
            <v>12</v>
          </cell>
          <cell r="E962" t="str">
            <v>EveningAndWeekend</v>
          </cell>
          <cell r="H962" t="str">
            <v>Renewal</v>
          </cell>
          <cell r="I962">
            <v>12</v>
          </cell>
          <cell r="J962">
            <v>100000</v>
          </cell>
          <cell r="K962">
            <v>500000</v>
          </cell>
          <cell r="L962">
            <v>44901</v>
          </cell>
          <cell r="N962">
            <v>44901</v>
          </cell>
          <cell r="P962" t="str">
            <v>Direct Debit</v>
          </cell>
          <cell r="Q962" t="str">
            <v>For Business</v>
          </cell>
          <cell r="R962" t="str">
            <v>With S/C</v>
          </cell>
          <cell r="S962" t="str">
            <v>N</v>
          </cell>
          <cell r="X962">
            <v>26.12</v>
          </cell>
          <cell r="Y962">
            <v>55.23</v>
          </cell>
          <cell r="AA962">
            <v>42.41</v>
          </cell>
          <cell r="AC962">
            <v>45382</v>
          </cell>
          <cell r="AD962" t="str">
            <v>U4</v>
          </cell>
          <cell r="AE962" t="str">
            <v>EBC_FORBUSPF_C24F</v>
          </cell>
          <cell r="AF962" t="str">
            <v>For Business vU4 Mar 2024</v>
          </cell>
          <cell r="AG962" t="str">
            <v>Elec For Bus Pre vU4 1yr BKF Mar 2024</v>
          </cell>
          <cell r="AH962" t="str">
            <v>C24F</v>
          </cell>
        </row>
        <row r="963">
          <cell r="B963" t="str">
            <v>Electricity</v>
          </cell>
          <cell r="C963">
            <v>14</v>
          </cell>
          <cell r="E963" t="str">
            <v>EveningAndWeekend</v>
          </cell>
          <cell r="H963" t="str">
            <v>Renewal</v>
          </cell>
          <cell r="I963">
            <v>12</v>
          </cell>
          <cell r="J963">
            <v>100000</v>
          </cell>
          <cell r="K963">
            <v>500000</v>
          </cell>
          <cell r="L963">
            <v>44901</v>
          </cell>
          <cell r="N963">
            <v>44901</v>
          </cell>
          <cell r="P963" t="str">
            <v>Direct Debit</v>
          </cell>
          <cell r="Q963" t="str">
            <v>For Business</v>
          </cell>
          <cell r="R963" t="str">
            <v>With S/C</v>
          </cell>
          <cell r="S963" t="str">
            <v>N</v>
          </cell>
          <cell r="X963">
            <v>81.319999999999993</v>
          </cell>
          <cell r="Y963">
            <v>54.43</v>
          </cell>
          <cell r="AA963">
            <v>42.45</v>
          </cell>
          <cell r="AC963">
            <v>45382</v>
          </cell>
          <cell r="AD963" t="str">
            <v>U4</v>
          </cell>
          <cell r="AE963" t="str">
            <v>EBC_FORBUSPF_C24F</v>
          </cell>
          <cell r="AF963" t="str">
            <v>For Business vU4 Mar 2024</v>
          </cell>
          <cell r="AG963" t="str">
            <v>Elec For Bus Pre vU4 1yr BKF Mar 2024</v>
          </cell>
          <cell r="AH963" t="str">
            <v>C24F</v>
          </cell>
        </row>
        <row r="964">
          <cell r="B964" t="str">
            <v>Electricity</v>
          </cell>
          <cell r="C964">
            <v>15</v>
          </cell>
          <cell r="E964" t="str">
            <v>EveningAndWeekend</v>
          </cell>
          <cell r="H964" t="str">
            <v>Renewal</v>
          </cell>
          <cell r="I964">
            <v>12</v>
          </cell>
          <cell r="J964">
            <v>100000</v>
          </cell>
          <cell r="K964">
            <v>500000</v>
          </cell>
          <cell r="L964">
            <v>44901</v>
          </cell>
          <cell r="N964">
            <v>44901</v>
          </cell>
          <cell r="P964" t="str">
            <v>Direct Debit</v>
          </cell>
          <cell r="Q964" t="str">
            <v>For Business</v>
          </cell>
          <cell r="R964" t="str">
            <v>With S/C</v>
          </cell>
          <cell r="S964" t="str">
            <v>N</v>
          </cell>
          <cell r="X964">
            <v>88.61</v>
          </cell>
          <cell r="Y964">
            <v>54.7</v>
          </cell>
          <cell r="AA964">
            <v>42.42</v>
          </cell>
          <cell r="AC964">
            <v>45382</v>
          </cell>
          <cell r="AD964" t="str">
            <v>U4</v>
          </cell>
          <cell r="AE964" t="str">
            <v>EBC_FORBUSPF_C24F</v>
          </cell>
          <cell r="AF964" t="str">
            <v>For Business vU4 Mar 2024</v>
          </cell>
          <cell r="AG964" t="str">
            <v>Elec For Bus Pre vU4 1yr BKF Mar 2024</v>
          </cell>
          <cell r="AH964" t="str">
            <v>C24F</v>
          </cell>
        </row>
        <row r="965">
          <cell r="B965" t="str">
            <v>Electricity</v>
          </cell>
          <cell r="C965">
            <v>16</v>
          </cell>
          <cell r="E965" t="str">
            <v>EveningAndWeekend</v>
          </cell>
          <cell r="H965" t="str">
            <v>Renewal</v>
          </cell>
          <cell r="I965">
            <v>12</v>
          </cell>
          <cell r="J965">
            <v>100000</v>
          </cell>
          <cell r="K965">
            <v>500000</v>
          </cell>
          <cell r="L965">
            <v>44901</v>
          </cell>
          <cell r="N965">
            <v>44901</v>
          </cell>
          <cell r="P965" t="str">
            <v>Direct Debit</v>
          </cell>
          <cell r="Q965" t="str">
            <v>For Business</v>
          </cell>
          <cell r="R965" t="str">
            <v>With S/C</v>
          </cell>
          <cell r="S965" t="str">
            <v>N</v>
          </cell>
          <cell r="X965">
            <v>54.28</v>
          </cell>
          <cell r="Y965">
            <v>55.4</v>
          </cell>
          <cell r="AA965">
            <v>43.22</v>
          </cell>
          <cell r="AC965">
            <v>45382</v>
          </cell>
          <cell r="AD965" t="str">
            <v>U4</v>
          </cell>
          <cell r="AE965" t="str">
            <v>EBC_FORBUSPF_C24F</v>
          </cell>
          <cell r="AF965" t="str">
            <v>For Business vU4 Mar 2024</v>
          </cell>
          <cell r="AG965" t="str">
            <v>Elec For Bus Pre vU4 1yr BKF Mar 2024</v>
          </cell>
          <cell r="AH965" t="str">
            <v>C24F</v>
          </cell>
        </row>
        <row r="966">
          <cell r="B966" t="str">
            <v>Electricity</v>
          </cell>
          <cell r="C966">
            <v>17</v>
          </cell>
          <cell r="E966" t="str">
            <v>EveningAndWeekend</v>
          </cell>
          <cell r="H966" t="str">
            <v>Renewal</v>
          </cell>
          <cell r="I966">
            <v>12</v>
          </cell>
          <cell r="J966">
            <v>100000</v>
          </cell>
          <cell r="K966">
            <v>500000</v>
          </cell>
          <cell r="L966">
            <v>44901</v>
          </cell>
          <cell r="N966">
            <v>44901</v>
          </cell>
          <cell r="P966" t="str">
            <v>Direct Debit</v>
          </cell>
          <cell r="Q966" t="str">
            <v>For Business</v>
          </cell>
          <cell r="R966" t="str">
            <v>With S/C</v>
          </cell>
          <cell r="S966" t="str">
            <v>N</v>
          </cell>
          <cell r="X966">
            <v>67.17</v>
          </cell>
          <cell r="Y966">
            <v>55.58</v>
          </cell>
          <cell r="AA966">
            <v>43.46</v>
          </cell>
          <cell r="AC966">
            <v>45382</v>
          </cell>
          <cell r="AD966" t="str">
            <v>U4</v>
          </cell>
          <cell r="AE966" t="str">
            <v>EBC_FORBUSPF_C24F</v>
          </cell>
          <cell r="AF966" t="str">
            <v>For Business vU4 Mar 2024</v>
          </cell>
          <cell r="AG966" t="str">
            <v>Elec For Bus Pre vU4 1yr BKF Mar 2024</v>
          </cell>
          <cell r="AH966" t="str">
            <v>C24F</v>
          </cell>
        </row>
        <row r="967">
          <cell r="B967" t="str">
            <v>Electricity</v>
          </cell>
          <cell r="C967">
            <v>18</v>
          </cell>
          <cell r="E967" t="str">
            <v>EveningAndWeekend</v>
          </cell>
          <cell r="H967" t="str">
            <v>Renewal</v>
          </cell>
          <cell r="I967">
            <v>12</v>
          </cell>
          <cell r="J967">
            <v>100000</v>
          </cell>
          <cell r="K967">
            <v>500000</v>
          </cell>
          <cell r="L967">
            <v>44901</v>
          </cell>
          <cell r="N967">
            <v>44901</v>
          </cell>
          <cell r="P967" t="str">
            <v>Direct Debit</v>
          </cell>
          <cell r="Q967" t="str">
            <v>For Business</v>
          </cell>
          <cell r="R967" t="str">
            <v>With S/C</v>
          </cell>
          <cell r="S967" t="str">
            <v>N</v>
          </cell>
          <cell r="X967">
            <v>81.19</v>
          </cell>
          <cell r="Y967">
            <v>55.01</v>
          </cell>
          <cell r="AA967">
            <v>42.66</v>
          </cell>
          <cell r="AC967">
            <v>45382</v>
          </cell>
          <cell r="AD967" t="str">
            <v>U4</v>
          </cell>
          <cell r="AE967" t="str">
            <v>EBC_FORBUSPF_C24F</v>
          </cell>
          <cell r="AF967" t="str">
            <v>For Business vU4 Mar 2024</v>
          </cell>
          <cell r="AG967" t="str">
            <v>Elec For Bus Pre vU4 1yr BKF Mar 2024</v>
          </cell>
          <cell r="AH967" t="str">
            <v>C24F</v>
          </cell>
        </row>
        <row r="968">
          <cell r="B968" t="str">
            <v>Electricity</v>
          </cell>
          <cell r="C968">
            <v>20</v>
          </cell>
          <cell r="E968" t="str">
            <v>EveningAndWeekend</v>
          </cell>
          <cell r="H968" t="str">
            <v>Renewal</v>
          </cell>
          <cell r="I968">
            <v>12</v>
          </cell>
          <cell r="J968">
            <v>100000</v>
          </cell>
          <cell r="K968">
            <v>500000</v>
          </cell>
          <cell r="L968">
            <v>44901</v>
          </cell>
          <cell r="N968">
            <v>44901</v>
          </cell>
          <cell r="P968" t="str">
            <v>Direct Debit</v>
          </cell>
          <cell r="Q968" t="str">
            <v>For Business</v>
          </cell>
          <cell r="R968" t="str">
            <v>With S/C</v>
          </cell>
          <cell r="S968" t="str">
            <v>N</v>
          </cell>
          <cell r="X968">
            <v>59.66</v>
          </cell>
          <cell r="Y968">
            <v>54.67</v>
          </cell>
          <cell r="AA968">
            <v>43.04</v>
          </cell>
          <cell r="AC968">
            <v>45382</v>
          </cell>
          <cell r="AD968" t="str">
            <v>U4</v>
          </cell>
          <cell r="AE968" t="str">
            <v>EBC_FORBUSPF_C24F</v>
          </cell>
          <cell r="AF968" t="str">
            <v>For Business vU4 Mar 2024</v>
          </cell>
          <cell r="AG968" t="str">
            <v>Elec For Bus Pre vU4 1yr BKF Mar 2024</v>
          </cell>
          <cell r="AH968" t="str">
            <v>C24F</v>
          </cell>
        </row>
        <row r="969">
          <cell r="B969" t="str">
            <v>Electricity</v>
          </cell>
          <cell r="C969">
            <v>21</v>
          </cell>
          <cell r="E969" t="str">
            <v>EveningAndWeekend</v>
          </cell>
          <cell r="H969" t="str">
            <v>Renewal</v>
          </cell>
          <cell r="I969">
            <v>12</v>
          </cell>
          <cell r="J969">
            <v>100000</v>
          </cell>
          <cell r="K969">
            <v>500000</v>
          </cell>
          <cell r="L969">
            <v>44901</v>
          </cell>
          <cell r="N969">
            <v>44901</v>
          </cell>
          <cell r="P969" t="str">
            <v>Direct Debit</v>
          </cell>
          <cell r="Q969" t="str">
            <v>For Business</v>
          </cell>
          <cell r="R969" t="str">
            <v>With S/C</v>
          </cell>
          <cell r="S969" t="str">
            <v>N</v>
          </cell>
          <cell r="X969">
            <v>89.2</v>
          </cell>
          <cell r="Y969">
            <v>54.5</v>
          </cell>
          <cell r="AA969">
            <v>42.5</v>
          </cell>
          <cell r="AC969">
            <v>45382</v>
          </cell>
          <cell r="AD969" t="str">
            <v>U4</v>
          </cell>
          <cell r="AE969" t="str">
            <v>EBC_FORBUSPF_C24F</v>
          </cell>
          <cell r="AF969" t="str">
            <v>For Business vU4 Mar 2024</v>
          </cell>
          <cell r="AG969" t="str">
            <v>Elec For Bus Pre vU4 1yr BKF Mar 2024</v>
          </cell>
          <cell r="AH969" t="str">
            <v>C24F</v>
          </cell>
        </row>
        <row r="970">
          <cell r="B970" t="str">
            <v>Electricity</v>
          </cell>
          <cell r="C970">
            <v>22</v>
          </cell>
          <cell r="E970" t="str">
            <v>EveningAndWeekend</v>
          </cell>
          <cell r="H970" t="str">
            <v>Renewal</v>
          </cell>
          <cell r="I970">
            <v>12</v>
          </cell>
          <cell r="J970">
            <v>100000</v>
          </cell>
          <cell r="K970">
            <v>500000</v>
          </cell>
          <cell r="L970">
            <v>44901</v>
          </cell>
          <cell r="N970">
            <v>44901</v>
          </cell>
          <cell r="P970" t="str">
            <v>Direct Debit</v>
          </cell>
          <cell r="Q970" t="str">
            <v>For Business</v>
          </cell>
          <cell r="R970" t="str">
            <v>With S/C</v>
          </cell>
          <cell r="S970" t="str">
            <v>N</v>
          </cell>
          <cell r="X970">
            <v>89.2</v>
          </cell>
          <cell r="Y970">
            <v>54.5</v>
          </cell>
          <cell r="AA970">
            <v>42.5</v>
          </cell>
          <cell r="AC970">
            <v>45382</v>
          </cell>
          <cell r="AD970" t="str">
            <v>U4</v>
          </cell>
          <cell r="AE970" t="str">
            <v>EBC_FORBUSPF_C24F</v>
          </cell>
          <cell r="AF970" t="str">
            <v>For Business vU4 Mar 2024</v>
          </cell>
          <cell r="AG970" t="str">
            <v>Elec For Bus Pre vU4 1yr BKF Mar 2024</v>
          </cell>
          <cell r="AH970" t="str">
            <v>C24F</v>
          </cell>
        </row>
        <row r="971">
          <cell r="B971" t="str">
            <v>Electricity</v>
          </cell>
          <cell r="C971">
            <v>23</v>
          </cell>
          <cell r="E971" t="str">
            <v>EveningAndWeekend</v>
          </cell>
          <cell r="H971" t="str">
            <v>Renewal</v>
          </cell>
          <cell r="I971">
            <v>12</v>
          </cell>
          <cell r="J971">
            <v>100000</v>
          </cell>
          <cell r="K971">
            <v>500000</v>
          </cell>
          <cell r="L971">
            <v>44901</v>
          </cell>
          <cell r="N971">
            <v>44901</v>
          </cell>
          <cell r="P971" t="str">
            <v>Direct Debit</v>
          </cell>
          <cell r="Q971" t="str">
            <v>For Business</v>
          </cell>
          <cell r="R971" t="str">
            <v>With S/C</v>
          </cell>
          <cell r="S971" t="str">
            <v>N</v>
          </cell>
          <cell r="X971">
            <v>79.2</v>
          </cell>
          <cell r="Y971">
            <v>55.05</v>
          </cell>
          <cell r="AA971">
            <v>42.84</v>
          </cell>
          <cell r="AC971">
            <v>45382</v>
          </cell>
          <cell r="AD971" t="str">
            <v>U4</v>
          </cell>
          <cell r="AE971" t="str">
            <v>EBC_FORBUSPF_C24F</v>
          </cell>
          <cell r="AF971" t="str">
            <v>For Business vU4 Mar 2024</v>
          </cell>
          <cell r="AG971" t="str">
            <v>Elec For Bus Pre vU4 1yr BKF Mar 2024</v>
          </cell>
          <cell r="AH971" t="str">
            <v>C24F</v>
          </cell>
        </row>
        <row r="972">
          <cell r="B972" t="str">
            <v>Electricity</v>
          </cell>
          <cell r="C972">
            <v>10</v>
          </cell>
          <cell r="E972" t="str">
            <v>EveningWeekendAndNight</v>
          </cell>
          <cell r="H972" t="str">
            <v>Renewal</v>
          </cell>
          <cell r="I972">
            <v>12</v>
          </cell>
          <cell r="J972">
            <v>100000</v>
          </cell>
          <cell r="K972">
            <v>500000</v>
          </cell>
          <cell r="L972">
            <v>44901</v>
          </cell>
          <cell r="N972">
            <v>44901</v>
          </cell>
          <cell r="P972" t="str">
            <v>Direct Debit</v>
          </cell>
          <cell r="Q972" t="str">
            <v>For Business</v>
          </cell>
          <cell r="R972" t="str">
            <v>With S/C</v>
          </cell>
          <cell r="S972" t="str">
            <v>N</v>
          </cell>
          <cell r="X972">
            <v>43.97</v>
          </cell>
          <cell r="Y972">
            <v>56.65</v>
          </cell>
          <cell r="Z972">
            <v>38.26</v>
          </cell>
          <cell r="AA972">
            <v>45.3</v>
          </cell>
          <cell r="AC972">
            <v>45382</v>
          </cell>
          <cell r="AD972" t="str">
            <v>U4</v>
          </cell>
          <cell r="AE972" t="str">
            <v>EBC_FORBUSPF_C24F</v>
          </cell>
          <cell r="AF972" t="str">
            <v>For Business vU4 Mar 2024</v>
          </cell>
          <cell r="AG972" t="str">
            <v>Elec For Bus Pre vU4 1yr BKF Mar 2024</v>
          </cell>
          <cell r="AH972" t="str">
            <v>C24F</v>
          </cell>
        </row>
        <row r="973">
          <cell r="B973" t="str">
            <v>Electricity</v>
          </cell>
          <cell r="C973">
            <v>11</v>
          </cell>
          <cell r="E973" t="str">
            <v>EveningWeekendAndNight</v>
          </cell>
          <cell r="H973" t="str">
            <v>Renewal</v>
          </cell>
          <cell r="I973">
            <v>12</v>
          </cell>
          <cell r="J973">
            <v>100000</v>
          </cell>
          <cell r="K973">
            <v>500000</v>
          </cell>
          <cell r="L973">
            <v>44901</v>
          </cell>
          <cell r="N973">
            <v>44901</v>
          </cell>
          <cell r="P973" t="str">
            <v>Direct Debit</v>
          </cell>
          <cell r="Q973" t="str">
            <v>For Business</v>
          </cell>
          <cell r="R973" t="str">
            <v>With S/C</v>
          </cell>
          <cell r="S973" t="str">
            <v>N</v>
          </cell>
          <cell r="X973">
            <v>72</v>
          </cell>
          <cell r="Y973">
            <v>55.06</v>
          </cell>
          <cell r="Z973">
            <v>38.47</v>
          </cell>
          <cell r="AA973">
            <v>44.33</v>
          </cell>
          <cell r="AC973">
            <v>45382</v>
          </cell>
          <cell r="AD973" t="str">
            <v>U4</v>
          </cell>
          <cell r="AE973" t="str">
            <v>EBC_FORBUSPF_C24F</v>
          </cell>
          <cell r="AF973" t="str">
            <v>For Business vU4 Mar 2024</v>
          </cell>
          <cell r="AG973" t="str">
            <v>Elec For Bus Pre vU4 1yr BKF Mar 2024</v>
          </cell>
          <cell r="AH973" t="str">
            <v>C24F</v>
          </cell>
        </row>
        <row r="974">
          <cell r="B974" t="str">
            <v>Electricity</v>
          </cell>
          <cell r="C974">
            <v>13</v>
          </cell>
          <cell r="E974" t="str">
            <v>EveningWeekendAndNight</v>
          </cell>
          <cell r="H974" t="str">
            <v>Renewal</v>
          </cell>
          <cell r="I974">
            <v>12</v>
          </cell>
          <cell r="J974">
            <v>100000</v>
          </cell>
          <cell r="K974">
            <v>500000</v>
          </cell>
          <cell r="L974">
            <v>44901</v>
          </cell>
          <cell r="N974">
            <v>44901</v>
          </cell>
          <cell r="P974" t="str">
            <v>Direct Debit</v>
          </cell>
          <cell r="Q974" t="str">
            <v>For Business</v>
          </cell>
          <cell r="R974" t="str">
            <v>With S/C</v>
          </cell>
          <cell r="S974" t="str">
            <v>N</v>
          </cell>
          <cell r="X974">
            <v>71.72</v>
          </cell>
          <cell r="Y974">
            <v>57.58</v>
          </cell>
          <cell r="Z974">
            <v>38.28</v>
          </cell>
          <cell r="AA974">
            <v>46.06</v>
          </cell>
          <cell r="AC974">
            <v>45382</v>
          </cell>
          <cell r="AD974" t="str">
            <v>U4</v>
          </cell>
          <cell r="AE974" t="str">
            <v>EBC_FORBUSPF_C24F</v>
          </cell>
          <cell r="AF974" t="str">
            <v>For Business vU4 Mar 2024</v>
          </cell>
          <cell r="AG974" t="str">
            <v>Elec For Bus Pre vU4 1yr BKF Mar 2024</v>
          </cell>
          <cell r="AH974" t="str">
            <v>C24F</v>
          </cell>
        </row>
        <row r="975">
          <cell r="B975" t="str">
            <v>Electricity</v>
          </cell>
          <cell r="C975">
            <v>16</v>
          </cell>
          <cell r="E975" t="str">
            <v>EveningWeekendAndNight</v>
          </cell>
          <cell r="H975" t="str">
            <v>Renewal</v>
          </cell>
          <cell r="I975">
            <v>12</v>
          </cell>
          <cell r="J975">
            <v>100000</v>
          </cell>
          <cell r="K975">
            <v>500000</v>
          </cell>
          <cell r="L975">
            <v>44901</v>
          </cell>
          <cell r="N975">
            <v>44901</v>
          </cell>
          <cell r="P975" t="str">
            <v>Direct Debit</v>
          </cell>
          <cell r="Q975" t="str">
            <v>For Business</v>
          </cell>
          <cell r="R975" t="str">
            <v>With S/C</v>
          </cell>
          <cell r="S975" t="str">
            <v>N</v>
          </cell>
          <cell r="X975">
            <v>54.28</v>
          </cell>
          <cell r="Y975">
            <v>56.53</v>
          </cell>
          <cell r="Z975">
            <v>38.28</v>
          </cell>
          <cell r="AA975">
            <v>46.3</v>
          </cell>
          <cell r="AC975">
            <v>45382</v>
          </cell>
          <cell r="AD975" t="str">
            <v>U4</v>
          </cell>
          <cell r="AE975" t="str">
            <v>EBC_FORBUSPF_C24F</v>
          </cell>
          <cell r="AF975" t="str">
            <v>For Business vU4 Mar 2024</v>
          </cell>
          <cell r="AG975" t="str">
            <v>Elec For Bus Pre vU4 1yr BKF Mar 2024</v>
          </cell>
          <cell r="AH975" t="str">
            <v>C24F</v>
          </cell>
        </row>
        <row r="976">
          <cell r="B976" t="str">
            <v>Electricity</v>
          </cell>
          <cell r="C976">
            <v>19</v>
          </cell>
          <cell r="E976" t="str">
            <v>EveningWeekendAndNight</v>
          </cell>
          <cell r="H976" t="str">
            <v>Renewal</v>
          </cell>
          <cell r="I976">
            <v>12</v>
          </cell>
          <cell r="J976">
            <v>100000</v>
          </cell>
          <cell r="K976">
            <v>500000</v>
          </cell>
          <cell r="L976">
            <v>44901</v>
          </cell>
          <cell r="N976">
            <v>44901</v>
          </cell>
          <cell r="P976" t="str">
            <v>Direct Debit</v>
          </cell>
          <cell r="Q976" t="str">
            <v>For Business</v>
          </cell>
          <cell r="R976" t="str">
            <v>With S/C</v>
          </cell>
          <cell r="S976" t="str">
            <v>N</v>
          </cell>
          <cell r="X976">
            <v>52.79</v>
          </cell>
          <cell r="Y976">
            <v>55.4</v>
          </cell>
          <cell r="Z976">
            <v>37.880000000000003</v>
          </cell>
          <cell r="AA976">
            <v>45.9</v>
          </cell>
          <cell r="AC976">
            <v>45382</v>
          </cell>
          <cell r="AD976" t="str">
            <v>U4</v>
          </cell>
          <cell r="AE976" t="str">
            <v>EBC_FORBUSPF_C24F</v>
          </cell>
          <cell r="AF976" t="str">
            <v>For Business vU4 Mar 2024</v>
          </cell>
          <cell r="AG976" t="str">
            <v>Elec For Bus Pre vU4 1yr BKF Mar 2024</v>
          </cell>
          <cell r="AH976" t="str">
            <v>C24F</v>
          </cell>
        </row>
        <row r="977">
          <cell r="B977" t="str">
            <v>Electricity</v>
          </cell>
          <cell r="C977">
            <v>20</v>
          </cell>
          <cell r="E977" t="str">
            <v>EveningWeekendAndNight</v>
          </cell>
          <cell r="H977" t="str">
            <v>Renewal</v>
          </cell>
          <cell r="I977">
            <v>12</v>
          </cell>
          <cell r="J977">
            <v>100000</v>
          </cell>
          <cell r="K977">
            <v>500000</v>
          </cell>
          <cell r="L977">
            <v>44901</v>
          </cell>
          <cell r="N977">
            <v>44901</v>
          </cell>
          <cell r="P977" t="str">
            <v>Direct Debit</v>
          </cell>
          <cell r="Q977" t="str">
            <v>For Business</v>
          </cell>
          <cell r="R977" t="str">
            <v>With S/C</v>
          </cell>
          <cell r="S977" t="str">
            <v>N</v>
          </cell>
          <cell r="X977">
            <v>59.66</v>
          </cell>
          <cell r="Y977">
            <v>55.46</v>
          </cell>
          <cell r="Z977">
            <v>37.93</v>
          </cell>
          <cell r="AA977">
            <v>45.49</v>
          </cell>
          <cell r="AC977">
            <v>45382</v>
          </cell>
          <cell r="AD977" t="str">
            <v>U4</v>
          </cell>
          <cell r="AE977" t="str">
            <v>EBC_FORBUSPF_C24F</v>
          </cell>
          <cell r="AF977" t="str">
            <v>For Business vU4 Mar 2024</v>
          </cell>
          <cell r="AG977" t="str">
            <v>Elec For Bus Pre vU4 1yr BKF Mar 2024</v>
          </cell>
          <cell r="AH977" t="str">
            <v>C24F</v>
          </cell>
        </row>
        <row r="978">
          <cell r="B978" t="str">
            <v>Electricity</v>
          </cell>
          <cell r="C978">
            <v>22</v>
          </cell>
          <cell r="E978" t="str">
            <v>EveningWeekendAndNight</v>
          </cell>
          <cell r="H978" t="str">
            <v>Renewal</v>
          </cell>
          <cell r="I978">
            <v>12</v>
          </cell>
          <cell r="J978">
            <v>100000</v>
          </cell>
          <cell r="K978">
            <v>500000</v>
          </cell>
          <cell r="L978">
            <v>44901</v>
          </cell>
          <cell r="N978">
            <v>44901</v>
          </cell>
          <cell r="P978" t="str">
            <v>Direct Debit</v>
          </cell>
          <cell r="Q978" t="str">
            <v>For Business</v>
          </cell>
          <cell r="R978" t="str">
            <v>With S/C</v>
          </cell>
          <cell r="S978" t="str">
            <v>N</v>
          </cell>
          <cell r="X978">
            <v>96.39</v>
          </cell>
          <cell r="Y978">
            <v>54.38</v>
          </cell>
          <cell r="Z978">
            <v>37.86</v>
          </cell>
          <cell r="AA978">
            <v>44.2</v>
          </cell>
          <cell r="AC978">
            <v>45382</v>
          </cell>
          <cell r="AD978" t="str">
            <v>U4</v>
          </cell>
          <cell r="AE978" t="str">
            <v>EBC_FORBUSPF_C24F</v>
          </cell>
          <cell r="AF978" t="str">
            <v>For Business vU4 Mar 2024</v>
          </cell>
          <cell r="AG978" t="str">
            <v>Elec For Bus Pre vU4 1yr BKF Mar 2024</v>
          </cell>
          <cell r="AH978" t="str">
            <v>C24F</v>
          </cell>
        </row>
        <row r="979">
          <cell r="B979" t="str">
            <v>Electricity</v>
          </cell>
          <cell r="C979">
            <v>23</v>
          </cell>
          <cell r="E979" t="str">
            <v>EveningWeekendAndNight</v>
          </cell>
          <cell r="H979" t="str">
            <v>Renewal</v>
          </cell>
          <cell r="I979">
            <v>12</v>
          </cell>
          <cell r="J979">
            <v>100000</v>
          </cell>
          <cell r="K979">
            <v>500000</v>
          </cell>
          <cell r="L979">
            <v>44901</v>
          </cell>
          <cell r="N979">
            <v>44901</v>
          </cell>
          <cell r="P979" t="str">
            <v>Direct Debit</v>
          </cell>
          <cell r="Q979" t="str">
            <v>For Business</v>
          </cell>
          <cell r="R979" t="str">
            <v>With S/C</v>
          </cell>
          <cell r="S979" t="str">
            <v>N</v>
          </cell>
          <cell r="X979">
            <v>79.2</v>
          </cell>
          <cell r="Y979">
            <v>55.81</v>
          </cell>
          <cell r="Z979">
            <v>38.090000000000003</v>
          </cell>
          <cell r="AA979">
            <v>45.52</v>
          </cell>
          <cell r="AC979">
            <v>45382</v>
          </cell>
          <cell r="AD979" t="str">
            <v>U4</v>
          </cell>
          <cell r="AE979" t="str">
            <v>EBC_FORBUSPF_C24F</v>
          </cell>
          <cell r="AF979" t="str">
            <v>For Business vU4 Mar 2024</v>
          </cell>
          <cell r="AG979" t="str">
            <v>Elec For Bus Pre vU4 1yr BKF Mar 2024</v>
          </cell>
          <cell r="AH979" t="str">
            <v>C24F</v>
          </cell>
        </row>
        <row r="980">
          <cell r="B980" t="str">
            <v>Electricity</v>
          </cell>
          <cell r="C980">
            <v>10</v>
          </cell>
          <cell r="E980" t="str">
            <v>OffPeak</v>
          </cell>
          <cell r="H980" t="str">
            <v>Renewal</v>
          </cell>
          <cell r="I980">
            <v>12</v>
          </cell>
          <cell r="J980">
            <v>100000</v>
          </cell>
          <cell r="K980">
            <v>500000</v>
          </cell>
          <cell r="L980">
            <v>44901</v>
          </cell>
          <cell r="N980">
            <v>44901</v>
          </cell>
          <cell r="P980" t="str">
            <v>Direct Debit</v>
          </cell>
          <cell r="Q980" t="str">
            <v>For Business</v>
          </cell>
          <cell r="R980" t="str">
            <v>With S/C</v>
          </cell>
          <cell r="S980" t="str">
            <v>N</v>
          </cell>
          <cell r="X980">
            <v>10</v>
          </cell>
          <cell r="Z980">
            <v>41.76</v>
          </cell>
          <cell r="AC980">
            <v>45382</v>
          </cell>
          <cell r="AD980" t="str">
            <v>U4</v>
          </cell>
          <cell r="AE980" t="str">
            <v>EBC_FORBUSPF_C24F</v>
          </cell>
          <cell r="AF980" t="str">
            <v>For Business vU4 Mar 2024</v>
          </cell>
          <cell r="AG980" t="str">
            <v>Elec For Bus Pre vU4 1yr BKF Mar 2024</v>
          </cell>
          <cell r="AH980" t="str">
            <v>C24F</v>
          </cell>
        </row>
        <row r="981">
          <cell r="B981" t="str">
            <v>Electricity</v>
          </cell>
          <cell r="C981">
            <v>11</v>
          </cell>
          <cell r="E981" t="str">
            <v>OffPeak</v>
          </cell>
          <cell r="H981" t="str">
            <v>Renewal</v>
          </cell>
          <cell r="I981">
            <v>12</v>
          </cell>
          <cell r="J981">
            <v>100000</v>
          </cell>
          <cell r="K981">
            <v>500000</v>
          </cell>
          <cell r="L981">
            <v>44901</v>
          </cell>
          <cell r="N981">
            <v>44901</v>
          </cell>
          <cell r="P981" t="str">
            <v>Direct Debit</v>
          </cell>
          <cell r="Q981" t="str">
            <v>For Business</v>
          </cell>
          <cell r="R981" t="str">
            <v>With S/C</v>
          </cell>
          <cell r="S981" t="str">
            <v>N</v>
          </cell>
          <cell r="X981">
            <v>10</v>
          </cell>
          <cell r="Z981">
            <v>40.869999999999997</v>
          </cell>
          <cell r="AC981">
            <v>45382</v>
          </cell>
          <cell r="AD981" t="str">
            <v>U4</v>
          </cell>
          <cell r="AE981" t="str">
            <v>EBC_FORBUSPF_C24F</v>
          </cell>
          <cell r="AF981" t="str">
            <v>For Business vU4 Mar 2024</v>
          </cell>
          <cell r="AG981" t="str">
            <v>Elec For Bus Pre vU4 1yr BKF Mar 2024</v>
          </cell>
          <cell r="AH981" t="str">
            <v>C24F</v>
          </cell>
        </row>
        <row r="982">
          <cell r="B982" t="str">
            <v>Electricity</v>
          </cell>
          <cell r="C982">
            <v>12</v>
          </cell>
          <cell r="E982" t="str">
            <v>OffPeak</v>
          </cell>
          <cell r="H982" t="str">
            <v>Renewal</v>
          </cell>
          <cell r="I982">
            <v>12</v>
          </cell>
          <cell r="J982">
            <v>100000</v>
          </cell>
          <cell r="K982">
            <v>500000</v>
          </cell>
          <cell r="L982">
            <v>44901</v>
          </cell>
          <cell r="N982">
            <v>44901</v>
          </cell>
          <cell r="P982" t="str">
            <v>Direct Debit</v>
          </cell>
          <cell r="Q982" t="str">
            <v>For Business</v>
          </cell>
          <cell r="R982" t="str">
            <v>With S/C</v>
          </cell>
          <cell r="S982" t="str">
            <v>N</v>
          </cell>
          <cell r="X982">
            <v>10</v>
          </cell>
          <cell r="Z982">
            <v>39.729999999999997</v>
          </cell>
          <cell r="AC982">
            <v>45382</v>
          </cell>
          <cell r="AD982" t="str">
            <v>U4</v>
          </cell>
          <cell r="AE982" t="str">
            <v>EBC_FORBUSPF_C24F</v>
          </cell>
          <cell r="AF982" t="str">
            <v>For Business vU4 Mar 2024</v>
          </cell>
          <cell r="AG982" t="str">
            <v>Elec For Bus Pre vU4 1yr BKF Mar 2024</v>
          </cell>
          <cell r="AH982" t="str">
            <v>C24F</v>
          </cell>
        </row>
        <row r="983">
          <cell r="B983" t="str">
            <v>Electricity</v>
          </cell>
          <cell r="C983">
            <v>13</v>
          </cell>
          <cell r="E983" t="str">
            <v>OffPeak</v>
          </cell>
          <cell r="H983" t="str">
            <v>Renewal</v>
          </cell>
          <cell r="I983">
            <v>12</v>
          </cell>
          <cell r="J983">
            <v>100000</v>
          </cell>
          <cell r="K983">
            <v>500000</v>
          </cell>
          <cell r="L983">
            <v>44901</v>
          </cell>
          <cell r="N983">
            <v>44901</v>
          </cell>
          <cell r="P983" t="str">
            <v>Direct Debit</v>
          </cell>
          <cell r="Q983" t="str">
            <v>For Business</v>
          </cell>
          <cell r="R983" t="str">
            <v>With S/C</v>
          </cell>
          <cell r="S983" t="str">
            <v>N</v>
          </cell>
          <cell r="X983">
            <v>10</v>
          </cell>
          <cell r="Z983">
            <v>37.97</v>
          </cell>
          <cell r="AC983">
            <v>45382</v>
          </cell>
          <cell r="AD983" t="str">
            <v>U4</v>
          </cell>
          <cell r="AE983" t="str">
            <v>EBC_FORBUSPF_C24F</v>
          </cell>
          <cell r="AF983" t="str">
            <v>For Business vU4 Mar 2024</v>
          </cell>
          <cell r="AG983" t="str">
            <v>Elec For Bus Pre vU4 1yr BKF Mar 2024</v>
          </cell>
          <cell r="AH983" t="str">
            <v>C24F</v>
          </cell>
        </row>
        <row r="984">
          <cell r="B984" t="str">
            <v>Electricity</v>
          </cell>
          <cell r="C984">
            <v>14</v>
          </cell>
          <cell r="E984" t="str">
            <v>OffPeak</v>
          </cell>
          <cell r="H984" t="str">
            <v>Renewal</v>
          </cell>
          <cell r="I984">
            <v>12</v>
          </cell>
          <cell r="J984">
            <v>100000</v>
          </cell>
          <cell r="K984">
            <v>500000</v>
          </cell>
          <cell r="L984">
            <v>44901</v>
          </cell>
          <cell r="N984">
            <v>44901</v>
          </cell>
          <cell r="P984" t="str">
            <v>Direct Debit</v>
          </cell>
          <cell r="Q984" t="str">
            <v>For Business</v>
          </cell>
          <cell r="R984" t="str">
            <v>With S/C</v>
          </cell>
          <cell r="S984" t="str">
            <v>N</v>
          </cell>
          <cell r="X984">
            <v>10</v>
          </cell>
          <cell r="Z984">
            <v>43.42</v>
          </cell>
          <cell r="AC984">
            <v>45382</v>
          </cell>
          <cell r="AD984" t="str">
            <v>U4</v>
          </cell>
          <cell r="AE984" t="str">
            <v>EBC_FORBUSPF_C24F</v>
          </cell>
          <cell r="AF984" t="str">
            <v>For Business vU4 Mar 2024</v>
          </cell>
          <cell r="AG984" t="str">
            <v>Elec For Bus Pre vU4 1yr BKF Mar 2024</v>
          </cell>
          <cell r="AH984" t="str">
            <v>C24F</v>
          </cell>
        </row>
        <row r="985">
          <cell r="B985" t="str">
            <v>Electricity</v>
          </cell>
          <cell r="C985">
            <v>15</v>
          </cell>
          <cell r="E985" t="str">
            <v>OffPeak</v>
          </cell>
          <cell r="H985" t="str">
            <v>Renewal</v>
          </cell>
          <cell r="I985">
            <v>12</v>
          </cell>
          <cell r="J985">
            <v>100000</v>
          </cell>
          <cell r="K985">
            <v>500000</v>
          </cell>
          <cell r="L985">
            <v>44901</v>
          </cell>
          <cell r="N985">
            <v>44901</v>
          </cell>
          <cell r="P985" t="str">
            <v>Direct Debit</v>
          </cell>
          <cell r="Q985" t="str">
            <v>For Business</v>
          </cell>
          <cell r="R985" t="str">
            <v>With S/C</v>
          </cell>
          <cell r="S985" t="str">
            <v>N</v>
          </cell>
          <cell r="X985">
            <v>10</v>
          </cell>
          <cell r="Z985">
            <v>40.6</v>
          </cell>
          <cell r="AC985">
            <v>45382</v>
          </cell>
          <cell r="AD985" t="str">
            <v>U4</v>
          </cell>
          <cell r="AE985" t="str">
            <v>EBC_FORBUSPF_C24F</v>
          </cell>
          <cell r="AF985" t="str">
            <v>For Business vU4 Mar 2024</v>
          </cell>
          <cell r="AG985" t="str">
            <v>Elec For Bus Pre vU4 1yr BKF Mar 2024</v>
          </cell>
          <cell r="AH985" t="str">
            <v>C24F</v>
          </cell>
        </row>
        <row r="986">
          <cell r="B986" t="str">
            <v>Electricity</v>
          </cell>
          <cell r="C986">
            <v>16</v>
          </cell>
          <cell r="E986" t="str">
            <v>OffPeak</v>
          </cell>
          <cell r="H986" t="str">
            <v>Renewal</v>
          </cell>
          <cell r="I986">
            <v>12</v>
          </cell>
          <cell r="J986">
            <v>100000</v>
          </cell>
          <cell r="K986">
            <v>500000</v>
          </cell>
          <cell r="L986">
            <v>44901</v>
          </cell>
          <cell r="N986">
            <v>44901</v>
          </cell>
          <cell r="P986" t="str">
            <v>Direct Debit</v>
          </cell>
          <cell r="Q986" t="str">
            <v>For Business</v>
          </cell>
          <cell r="R986" t="str">
            <v>With S/C</v>
          </cell>
          <cell r="S986" t="str">
            <v>N</v>
          </cell>
          <cell r="X986">
            <v>10</v>
          </cell>
          <cell r="Z986">
            <v>42.32</v>
          </cell>
          <cell r="AC986">
            <v>45382</v>
          </cell>
          <cell r="AD986" t="str">
            <v>U4</v>
          </cell>
          <cell r="AE986" t="str">
            <v>EBC_FORBUSPF_C24F</v>
          </cell>
          <cell r="AF986" t="str">
            <v>For Business vU4 Mar 2024</v>
          </cell>
          <cell r="AG986" t="str">
            <v>Elec For Bus Pre vU4 1yr BKF Mar 2024</v>
          </cell>
          <cell r="AH986" t="str">
            <v>C24F</v>
          </cell>
        </row>
        <row r="987">
          <cell r="B987" t="str">
            <v>Electricity</v>
          </cell>
          <cell r="C987">
            <v>17</v>
          </cell>
          <cell r="E987" t="str">
            <v>OffPeak</v>
          </cell>
          <cell r="H987" t="str">
            <v>Renewal</v>
          </cell>
          <cell r="I987">
            <v>12</v>
          </cell>
          <cell r="J987">
            <v>100000</v>
          </cell>
          <cell r="K987">
            <v>500000</v>
          </cell>
          <cell r="L987">
            <v>44901</v>
          </cell>
          <cell r="N987">
            <v>44901</v>
          </cell>
          <cell r="P987" t="str">
            <v>Direct Debit</v>
          </cell>
          <cell r="Q987" t="str">
            <v>For Business</v>
          </cell>
          <cell r="R987" t="str">
            <v>With S/C</v>
          </cell>
          <cell r="S987" t="str">
            <v>N</v>
          </cell>
          <cell r="X987">
            <v>10</v>
          </cell>
          <cell r="Z987">
            <v>40.880000000000003</v>
          </cell>
          <cell r="AC987">
            <v>45382</v>
          </cell>
          <cell r="AD987" t="str">
            <v>U4</v>
          </cell>
          <cell r="AE987" t="str">
            <v>EBC_FORBUSPF_C24F</v>
          </cell>
          <cell r="AF987" t="str">
            <v>For Business vU4 Mar 2024</v>
          </cell>
          <cell r="AG987" t="str">
            <v>Elec For Bus Pre vU4 1yr BKF Mar 2024</v>
          </cell>
          <cell r="AH987" t="str">
            <v>C24F</v>
          </cell>
        </row>
        <row r="988">
          <cell r="B988" t="str">
            <v>Electricity</v>
          </cell>
          <cell r="C988">
            <v>18</v>
          </cell>
          <cell r="E988" t="str">
            <v>OffPeak</v>
          </cell>
          <cell r="H988" t="str">
            <v>Renewal</v>
          </cell>
          <cell r="I988">
            <v>12</v>
          </cell>
          <cell r="J988">
            <v>100000</v>
          </cell>
          <cell r="K988">
            <v>500000</v>
          </cell>
          <cell r="L988">
            <v>44901</v>
          </cell>
          <cell r="N988">
            <v>44901</v>
          </cell>
          <cell r="P988" t="str">
            <v>Direct Debit</v>
          </cell>
          <cell r="Q988" t="str">
            <v>For Business</v>
          </cell>
          <cell r="R988" t="str">
            <v>With S/C</v>
          </cell>
          <cell r="S988" t="str">
            <v>N</v>
          </cell>
          <cell r="X988">
            <v>10</v>
          </cell>
          <cell r="Z988">
            <v>39.92</v>
          </cell>
          <cell r="AC988">
            <v>45382</v>
          </cell>
          <cell r="AD988" t="str">
            <v>U4</v>
          </cell>
          <cell r="AE988" t="str">
            <v>EBC_FORBUSPF_C24F</v>
          </cell>
          <cell r="AF988" t="str">
            <v>For Business vU4 Mar 2024</v>
          </cell>
          <cell r="AG988" t="str">
            <v>Elec For Bus Pre vU4 1yr BKF Mar 2024</v>
          </cell>
          <cell r="AH988" t="str">
            <v>C24F</v>
          </cell>
        </row>
        <row r="989">
          <cell r="B989" t="str">
            <v>Electricity</v>
          </cell>
          <cell r="C989">
            <v>19</v>
          </cell>
          <cell r="E989" t="str">
            <v>OffPeak</v>
          </cell>
          <cell r="H989" t="str">
            <v>Renewal</v>
          </cell>
          <cell r="I989">
            <v>12</v>
          </cell>
          <cell r="J989">
            <v>100000</v>
          </cell>
          <cell r="K989">
            <v>500000</v>
          </cell>
          <cell r="L989">
            <v>44901</v>
          </cell>
          <cell r="N989">
            <v>44901</v>
          </cell>
          <cell r="P989" t="str">
            <v>Direct Debit</v>
          </cell>
          <cell r="Q989" t="str">
            <v>For Business</v>
          </cell>
          <cell r="R989" t="str">
            <v>With S/C</v>
          </cell>
          <cell r="S989" t="str">
            <v>N</v>
          </cell>
          <cell r="X989">
            <v>10</v>
          </cell>
          <cell r="Z989">
            <v>42.33</v>
          </cell>
          <cell r="AC989">
            <v>45382</v>
          </cell>
          <cell r="AD989" t="str">
            <v>U4</v>
          </cell>
          <cell r="AE989" t="str">
            <v>EBC_FORBUSPF_C24F</v>
          </cell>
          <cell r="AF989" t="str">
            <v>For Business vU4 Mar 2024</v>
          </cell>
          <cell r="AG989" t="str">
            <v>Elec For Bus Pre vU4 1yr BKF Mar 2024</v>
          </cell>
          <cell r="AH989" t="str">
            <v>C24F</v>
          </cell>
        </row>
        <row r="990">
          <cell r="B990" t="str">
            <v>Electricity</v>
          </cell>
          <cell r="C990">
            <v>20</v>
          </cell>
          <cell r="E990" t="str">
            <v>OffPeak</v>
          </cell>
          <cell r="H990" t="str">
            <v>Renewal</v>
          </cell>
          <cell r="I990">
            <v>12</v>
          </cell>
          <cell r="J990">
            <v>100000</v>
          </cell>
          <cell r="K990">
            <v>500000</v>
          </cell>
          <cell r="L990">
            <v>44901</v>
          </cell>
          <cell r="N990">
            <v>44901</v>
          </cell>
          <cell r="P990" t="str">
            <v>Direct Debit</v>
          </cell>
          <cell r="Q990" t="str">
            <v>For Business</v>
          </cell>
          <cell r="R990" t="str">
            <v>With S/C</v>
          </cell>
          <cell r="S990" t="str">
            <v>N</v>
          </cell>
          <cell r="X990">
            <v>10</v>
          </cell>
          <cell r="Z990">
            <v>39.32</v>
          </cell>
          <cell r="AC990">
            <v>45382</v>
          </cell>
          <cell r="AD990" t="str">
            <v>U4</v>
          </cell>
          <cell r="AE990" t="str">
            <v>EBC_FORBUSPF_C24F</v>
          </cell>
          <cell r="AF990" t="str">
            <v>For Business vU4 Mar 2024</v>
          </cell>
          <cell r="AG990" t="str">
            <v>Elec For Bus Pre vU4 1yr BKF Mar 2024</v>
          </cell>
          <cell r="AH990" t="str">
            <v>C24F</v>
          </cell>
        </row>
        <row r="991">
          <cell r="B991" t="str">
            <v>Electricity</v>
          </cell>
          <cell r="C991">
            <v>21</v>
          </cell>
          <cell r="E991" t="str">
            <v>OffPeak</v>
          </cell>
          <cell r="H991" t="str">
            <v>Renewal</v>
          </cell>
          <cell r="I991">
            <v>12</v>
          </cell>
          <cell r="J991">
            <v>100000</v>
          </cell>
          <cell r="K991">
            <v>500000</v>
          </cell>
          <cell r="L991">
            <v>44901</v>
          </cell>
          <cell r="N991">
            <v>44901</v>
          </cell>
          <cell r="P991" t="str">
            <v>Direct Debit</v>
          </cell>
          <cell r="Q991" t="str">
            <v>For Business</v>
          </cell>
          <cell r="R991" t="str">
            <v>With S/C</v>
          </cell>
          <cell r="S991" t="str">
            <v>N</v>
          </cell>
          <cell r="X991">
            <v>10</v>
          </cell>
          <cell r="Z991">
            <v>41.47</v>
          </cell>
          <cell r="AC991">
            <v>45382</v>
          </cell>
          <cell r="AD991" t="str">
            <v>U4</v>
          </cell>
          <cell r="AE991" t="str">
            <v>EBC_FORBUSPF_C24F</v>
          </cell>
          <cell r="AF991" t="str">
            <v>For Business vU4 Mar 2024</v>
          </cell>
          <cell r="AG991" t="str">
            <v>Elec For Bus Pre vU4 1yr BKF Mar 2024</v>
          </cell>
          <cell r="AH991" t="str">
            <v>C24F</v>
          </cell>
        </row>
        <row r="992">
          <cell r="B992" t="str">
            <v>Electricity</v>
          </cell>
          <cell r="C992">
            <v>22</v>
          </cell>
          <cell r="E992" t="str">
            <v>OffPeak</v>
          </cell>
          <cell r="H992" t="str">
            <v>Renewal</v>
          </cell>
          <cell r="I992">
            <v>12</v>
          </cell>
          <cell r="J992">
            <v>100000</v>
          </cell>
          <cell r="K992">
            <v>500000</v>
          </cell>
          <cell r="L992">
            <v>44901</v>
          </cell>
          <cell r="N992">
            <v>44901</v>
          </cell>
          <cell r="P992" t="str">
            <v>Direct Debit</v>
          </cell>
          <cell r="Q992" t="str">
            <v>For Business</v>
          </cell>
          <cell r="R992" t="str">
            <v>With S/C</v>
          </cell>
          <cell r="S992" t="str">
            <v>N</v>
          </cell>
          <cell r="X992">
            <v>10</v>
          </cell>
          <cell r="Z992">
            <v>38.58</v>
          </cell>
          <cell r="AC992">
            <v>45382</v>
          </cell>
          <cell r="AD992" t="str">
            <v>U4</v>
          </cell>
          <cell r="AE992" t="str">
            <v>EBC_FORBUSPF_C24F</v>
          </cell>
          <cell r="AF992" t="str">
            <v>For Business vU4 Mar 2024</v>
          </cell>
          <cell r="AG992" t="str">
            <v>Elec For Bus Pre vU4 1yr BKF Mar 2024</v>
          </cell>
          <cell r="AH992" t="str">
            <v>C24F</v>
          </cell>
        </row>
        <row r="993">
          <cell r="B993" t="str">
            <v>Electricity</v>
          </cell>
          <cell r="C993">
            <v>23</v>
          </cell>
          <cell r="E993" t="str">
            <v>OffPeak</v>
          </cell>
          <cell r="H993" t="str">
            <v>Renewal</v>
          </cell>
          <cell r="I993">
            <v>12</v>
          </cell>
          <cell r="J993">
            <v>100000</v>
          </cell>
          <cell r="K993">
            <v>500000</v>
          </cell>
          <cell r="L993">
            <v>44901</v>
          </cell>
          <cell r="N993">
            <v>44901</v>
          </cell>
          <cell r="P993" t="str">
            <v>Direct Debit</v>
          </cell>
          <cell r="Q993" t="str">
            <v>For Business</v>
          </cell>
          <cell r="R993" t="str">
            <v>With S/C</v>
          </cell>
          <cell r="S993" t="str">
            <v>N</v>
          </cell>
          <cell r="X993">
            <v>10</v>
          </cell>
          <cell r="Z993">
            <v>37.81</v>
          </cell>
          <cell r="AC993">
            <v>45382</v>
          </cell>
          <cell r="AD993" t="str">
            <v>U4</v>
          </cell>
          <cell r="AE993" t="str">
            <v>EBC_FORBUSPF_C24F</v>
          </cell>
          <cell r="AF993" t="str">
            <v>For Business vU4 Mar 2024</v>
          </cell>
          <cell r="AG993" t="str">
            <v>Elec For Bus Pre vU4 1yr BKF Mar 2024</v>
          </cell>
          <cell r="AH993" t="str">
            <v>C24F</v>
          </cell>
        </row>
        <row r="994">
          <cell r="B994" t="str">
            <v>Electricity</v>
          </cell>
          <cell r="C994">
            <v>10</v>
          </cell>
          <cell r="E994" t="str">
            <v>Standard</v>
          </cell>
          <cell r="H994" t="str">
            <v>Renewal</v>
          </cell>
          <cell r="I994">
            <v>24</v>
          </cell>
          <cell r="J994">
            <v>100000</v>
          </cell>
          <cell r="K994">
            <v>500000</v>
          </cell>
          <cell r="L994">
            <v>44901</v>
          </cell>
          <cell r="N994">
            <v>44901</v>
          </cell>
          <cell r="P994" t="str">
            <v>Direct Debit</v>
          </cell>
          <cell r="Q994" t="str">
            <v>For Business</v>
          </cell>
          <cell r="R994" t="str">
            <v>With S/C</v>
          </cell>
          <cell r="S994" t="str">
            <v>N</v>
          </cell>
          <cell r="X994">
            <v>43.97</v>
          </cell>
          <cell r="Y994">
            <v>51.4</v>
          </cell>
          <cell r="AC994">
            <v>45747</v>
          </cell>
          <cell r="AD994" t="str">
            <v>U4</v>
          </cell>
          <cell r="AE994" t="str">
            <v>EBC_FORBUSPF_C25F</v>
          </cell>
          <cell r="AF994" t="str">
            <v>For Business vU4 Mar 2025</v>
          </cell>
          <cell r="AG994" t="str">
            <v>Elec For Bus Pre vU4 2yr BKF Mar 2025</v>
          </cell>
          <cell r="AH994" t="str">
            <v>C25F</v>
          </cell>
        </row>
        <row r="995">
          <cell r="B995" t="str">
            <v>Electricity</v>
          </cell>
          <cell r="C995">
            <v>11</v>
          </cell>
          <cell r="E995" t="str">
            <v>Standard</v>
          </cell>
          <cell r="H995" t="str">
            <v>Renewal</v>
          </cell>
          <cell r="I995">
            <v>24</v>
          </cell>
          <cell r="J995">
            <v>100000</v>
          </cell>
          <cell r="K995">
            <v>500000</v>
          </cell>
          <cell r="L995">
            <v>44901</v>
          </cell>
          <cell r="N995">
            <v>44901</v>
          </cell>
          <cell r="P995" t="str">
            <v>Direct Debit</v>
          </cell>
          <cell r="Q995" t="str">
            <v>For Business</v>
          </cell>
          <cell r="R995" t="str">
            <v>With S/C</v>
          </cell>
          <cell r="S995" t="str">
            <v>N</v>
          </cell>
          <cell r="X995">
            <v>72</v>
          </cell>
          <cell r="Y995">
            <v>50.09</v>
          </cell>
          <cell r="AC995">
            <v>45747</v>
          </cell>
          <cell r="AD995" t="str">
            <v>U4</v>
          </cell>
          <cell r="AE995" t="str">
            <v>EBC_FORBUSPF_C25F</v>
          </cell>
          <cell r="AF995" t="str">
            <v>For Business vU4 Mar 2025</v>
          </cell>
          <cell r="AG995" t="str">
            <v>Elec For Bus Pre vU4 2yr BKF Mar 2025</v>
          </cell>
          <cell r="AH995" t="str">
            <v>C25F</v>
          </cell>
        </row>
        <row r="996">
          <cell r="B996" t="str">
            <v>Electricity</v>
          </cell>
          <cell r="C996">
            <v>12</v>
          </cell>
          <cell r="E996" t="str">
            <v>Standard</v>
          </cell>
          <cell r="H996" t="str">
            <v>Renewal</v>
          </cell>
          <cell r="I996">
            <v>24</v>
          </cell>
          <cell r="J996">
            <v>100000</v>
          </cell>
          <cell r="K996">
            <v>500000</v>
          </cell>
          <cell r="L996">
            <v>44901</v>
          </cell>
          <cell r="N996">
            <v>44901</v>
          </cell>
          <cell r="P996" t="str">
            <v>Direct Debit</v>
          </cell>
          <cell r="Q996" t="str">
            <v>For Business</v>
          </cell>
          <cell r="R996" t="str">
            <v>With S/C</v>
          </cell>
          <cell r="S996" t="str">
            <v>N</v>
          </cell>
          <cell r="X996">
            <v>26.12</v>
          </cell>
          <cell r="Y996">
            <v>50.84</v>
          </cell>
          <cell r="AC996">
            <v>45747</v>
          </cell>
          <cell r="AD996" t="str">
            <v>U4</v>
          </cell>
          <cell r="AE996" t="str">
            <v>EBC_FORBUSPF_C25F</v>
          </cell>
          <cell r="AF996" t="str">
            <v>For Business vU4 Mar 2025</v>
          </cell>
          <cell r="AG996" t="str">
            <v>Elec For Bus Pre vU4 2yr BKF Mar 2025</v>
          </cell>
          <cell r="AH996" t="str">
            <v>C25F</v>
          </cell>
        </row>
        <row r="997">
          <cell r="B997" t="str">
            <v>Electricity</v>
          </cell>
          <cell r="C997">
            <v>13</v>
          </cell>
          <cell r="E997" t="str">
            <v>Standard</v>
          </cell>
          <cell r="H997" t="str">
            <v>Renewal</v>
          </cell>
          <cell r="I997">
            <v>24</v>
          </cell>
          <cell r="J997">
            <v>100000</v>
          </cell>
          <cell r="K997">
            <v>500000</v>
          </cell>
          <cell r="L997">
            <v>44901</v>
          </cell>
          <cell r="N997">
            <v>44901</v>
          </cell>
          <cell r="P997" t="str">
            <v>Direct Debit</v>
          </cell>
          <cell r="Q997" t="str">
            <v>For Business</v>
          </cell>
          <cell r="R997" t="str">
            <v>With S/C</v>
          </cell>
          <cell r="S997" t="str">
            <v>N</v>
          </cell>
          <cell r="X997">
            <v>71.72</v>
          </cell>
          <cell r="Y997">
            <v>51.98</v>
          </cell>
          <cell r="AC997">
            <v>45747</v>
          </cell>
          <cell r="AD997" t="str">
            <v>U4</v>
          </cell>
          <cell r="AE997" t="str">
            <v>EBC_FORBUSPF_C25F</v>
          </cell>
          <cell r="AF997" t="str">
            <v>For Business vU4 Mar 2025</v>
          </cell>
          <cell r="AG997" t="str">
            <v>Elec For Bus Pre vU4 2yr BKF Mar 2025</v>
          </cell>
          <cell r="AH997" t="str">
            <v>C25F</v>
          </cell>
        </row>
        <row r="998">
          <cell r="B998" t="str">
            <v>Electricity</v>
          </cell>
          <cell r="C998">
            <v>14</v>
          </cell>
          <cell r="E998" t="str">
            <v>Standard</v>
          </cell>
          <cell r="H998" t="str">
            <v>Renewal</v>
          </cell>
          <cell r="I998">
            <v>24</v>
          </cell>
          <cell r="J998">
            <v>100000</v>
          </cell>
          <cell r="K998">
            <v>500000</v>
          </cell>
          <cell r="L998">
            <v>44901</v>
          </cell>
          <cell r="N998">
            <v>44901</v>
          </cell>
          <cell r="P998" t="str">
            <v>Direct Debit</v>
          </cell>
          <cell r="Q998" t="str">
            <v>For Business</v>
          </cell>
          <cell r="R998" t="str">
            <v>With S/C</v>
          </cell>
          <cell r="S998" t="str">
            <v>N</v>
          </cell>
          <cell r="X998">
            <v>81.319999999999993</v>
          </cell>
          <cell r="Y998">
            <v>50.17</v>
          </cell>
          <cell r="AC998">
            <v>45747</v>
          </cell>
          <cell r="AD998" t="str">
            <v>U4</v>
          </cell>
          <cell r="AE998" t="str">
            <v>EBC_FORBUSPF_C25F</v>
          </cell>
          <cell r="AF998" t="str">
            <v>For Business vU4 Mar 2025</v>
          </cell>
          <cell r="AG998" t="str">
            <v>Elec For Bus Pre vU4 2yr BKF Mar 2025</v>
          </cell>
          <cell r="AH998" t="str">
            <v>C25F</v>
          </cell>
        </row>
        <row r="999">
          <cell r="B999" t="str">
            <v>Electricity</v>
          </cell>
          <cell r="C999">
            <v>15</v>
          </cell>
          <cell r="E999" t="str">
            <v>Standard</v>
          </cell>
          <cell r="H999" t="str">
            <v>Renewal</v>
          </cell>
          <cell r="I999">
            <v>24</v>
          </cell>
          <cell r="J999">
            <v>100000</v>
          </cell>
          <cell r="K999">
            <v>500000</v>
          </cell>
          <cell r="L999">
            <v>44901</v>
          </cell>
          <cell r="N999">
            <v>44901</v>
          </cell>
          <cell r="P999" t="str">
            <v>Direct Debit</v>
          </cell>
          <cell r="Q999" t="str">
            <v>For Business</v>
          </cell>
          <cell r="R999" t="str">
            <v>With S/C</v>
          </cell>
          <cell r="S999" t="str">
            <v>N</v>
          </cell>
          <cell r="X999">
            <v>88.61</v>
          </cell>
          <cell r="Y999">
            <v>50.29</v>
          </cell>
          <cell r="AC999">
            <v>45747</v>
          </cell>
          <cell r="AD999" t="str">
            <v>U4</v>
          </cell>
          <cell r="AE999" t="str">
            <v>EBC_FORBUSPF_C25F</v>
          </cell>
          <cell r="AF999" t="str">
            <v>For Business vU4 Mar 2025</v>
          </cell>
          <cell r="AG999" t="str">
            <v>Elec For Bus Pre vU4 2yr BKF Mar 2025</v>
          </cell>
          <cell r="AH999" t="str">
            <v>C25F</v>
          </cell>
        </row>
        <row r="1000">
          <cell r="B1000" t="str">
            <v>Electricity</v>
          </cell>
          <cell r="C1000">
            <v>16</v>
          </cell>
          <cell r="E1000" t="str">
            <v>Standard</v>
          </cell>
          <cell r="H1000" t="str">
            <v>Renewal</v>
          </cell>
          <cell r="I1000">
            <v>24</v>
          </cell>
          <cell r="J1000">
            <v>100000</v>
          </cell>
          <cell r="K1000">
            <v>500000</v>
          </cell>
          <cell r="L1000">
            <v>44901</v>
          </cell>
          <cell r="N1000">
            <v>44901</v>
          </cell>
          <cell r="P1000" t="str">
            <v>Direct Debit</v>
          </cell>
          <cell r="Q1000" t="str">
            <v>For Business</v>
          </cell>
          <cell r="R1000" t="str">
            <v>With S/C</v>
          </cell>
          <cell r="S1000" t="str">
            <v>N</v>
          </cell>
          <cell r="X1000">
            <v>54.28</v>
          </cell>
          <cell r="Y1000">
            <v>51.08</v>
          </cell>
          <cell r="AC1000">
            <v>45747</v>
          </cell>
          <cell r="AD1000" t="str">
            <v>U4</v>
          </cell>
          <cell r="AE1000" t="str">
            <v>EBC_FORBUSPF_C25F</v>
          </cell>
          <cell r="AF1000" t="str">
            <v>For Business vU4 Mar 2025</v>
          </cell>
          <cell r="AG1000" t="str">
            <v>Elec For Bus Pre vU4 2yr BKF Mar 2025</v>
          </cell>
          <cell r="AH1000" t="str">
            <v>C25F</v>
          </cell>
        </row>
        <row r="1001">
          <cell r="B1001" t="str">
            <v>Electricity</v>
          </cell>
          <cell r="C1001">
            <v>17</v>
          </cell>
          <cell r="E1001" t="str">
            <v>Standard</v>
          </cell>
          <cell r="H1001" t="str">
            <v>Renewal</v>
          </cell>
          <cell r="I1001">
            <v>24</v>
          </cell>
          <cell r="J1001">
            <v>100000</v>
          </cell>
          <cell r="K1001">
            <v>500000</v>
          </cell>
          <cell r="L1001">
            <v>44901</v>
          </cell>
          <cell r="N1001">
            <v>44901</v>
          </cell>
          <cell r="P1001" t="str">
            <v>Direct Debit</v>
          </cell>
          <cell r="Q1001" t="str">
            <v>For Business</v>
          </cell>
          <cell r="R1001" t="str">
            <v>With S/C</v>
          </cell>
          <cell r="S1001" t="str">
            <v>N</v>
          </cell>
          <cell r="X1001">
            <v>67.17</v>
          </cell>
          <cell r="Y1001">
            <v>51.21</v>
          </cell>
          <cell r="AC1001">
            <v>45747</v>
          </cell>
          <cell r="AD1001" t="str">
            <v>U4</v>
          </cell>
          <cell r="AE1001" t="str">
            <v>EBC_FORBUSPF_C25F</v>
          </cell>
          <cell r="AF1001" t="str">
            <v>For Business vU4 Mar 2025</v>
          </cell>
          <cell r="AG1001" t="str">
            <v>Elec For Bus Pre vU4 2yr BKF Mar 2025</v>
          </cell>
          <cell r="AH1001" t="str">
            <v>C25F</v>
          </cell>
        </row>
        <row r="1002">
          <cell r="B1002" t="str">
            <v>Electricity</v>
          </cell>
          <cell r="C1002">
            <v>18</v>
          </cell>
          <cell r="E1002" t="str">
            <v>Standard</v>
          </cell>
          <cell r="H1002" t="str">
            <v>Renewal</v>
          </cell>
          <cell r="I1002">
            <v>24</v>
          </cell>
          <cell r="J1002">
            <v>100000</v>
          </cell>
          <cell r="K1002">
            <v>500000</v>
          </cell>
          <cell r="L1002">
            <v>44901</v>
          </cell>
          <cell r="N1002">
            <v>44901</v>
          </cell>
          <cell r="P1002" t="str">
            <v>Direct Debit</v>
          </cell>
          <cell r="Q1002" t="str">
            <v>For Business</v>
          </cell>
          <cell r="R1002" t="str">
            <v>With S/C</v>
          </cell>
          <cell r="S1002" t="str">
            <v>N</v>
          </cell>
          <cell r="X1002">
            <v>81.19</v>
          </cell>
          <cell r="Y1002">
            <v>50.48</v>
          </cell>
          <cell r="AC1002">
            <v>45747</v>
          </cell>
          <cell r="AD1002" t="str">
            <v>U4</v>
          </cell>
          <cell r="AE1002" t="str">
            <v>EBC_FORBUSPF_C25F</v>
          </cell>
          <cell r="AF1002" t="str">
            <v>For Business vU4 Mar 2025</v>
          </cell>
          <cell r="AG1002" t="str">
            <v>Elec For Bus Pre vU4 2yr BKF Mar 2025</v>
          </cell>
          <cell r="AH1002" t="str">
            <v>C25F</v>
          </cell>
        </row>
        <row r="1003">
          <cell r="B1003" t="str">
            <v>Electricity</v>
          </cell>
          <cell r="C1003">
            <v>19</v>
          </cell>
          <cell r="E1003" t="str">
            <v>Standard</v>
          </cell>
          <cell r="H1003" t="str">
            <v>Renewal</v>
          </cell>
          <cell r="I1003">
            <v>24</v>
          </cell>
          <cell r="J1003">
            <v>100000</v>
          </cell>
          <cell r="K1003">
            <v>500000</v>
          </cell>
          <cell r="L1003">
            <v>44901</v>
          </cell>
          <cell r="N1003">
            <v>44901</v>
          </cell>
          <cell r="P1003" t="str">
            <v>Direct Debit</v>
          </cell>
          <cell r="Q1003" t="str">
            <v>For Business</v>
          </cell>
          <cell r="R1003" t="str">
            <v>With S/C</v>
          </cell>
          <cell r="S1003" t="str">
            <v>N</v>
          </cell>
          <cell r="X1003">
            <v>52.79</v>
          </cell>
          <cell r="Y1003">
            <v>50.85</v>
          </cell>
          <cell r="AC1003">
            <v>45747</v>
          </cell>
          <cell r="AD1003" t="str">
            <v>U4</v>
          </cell>
          <cell r="AE1003" t="str">
            <v>EBC_FORBUSPF_C25F</v>
          </cell>
          <cell r="AF1003" t="str">
            <v>For Business vU4 Mar 2025</v>
          </cell>
          <cell r="AG1003" t="str">
            <v>Elec For Bus Pre vU4 2yr BKF Mar 2025</v>
          </cell>
          <cell r="AH1003" t="str">
            <v>C25F</v>
          </cell>
        </row>
        <row r="1004">
          <cell r="B1004" t="str">
            <v>Electricity</v>
          </cell>
          <cell r="C1004">
            <v>20</v>
          </cell>
          <cell r="E1004" t="str">
            <v>Standard</v>
          </cell>
          <cell r="H1004" t="str">
            <v>Renewal</v>
          </cell>
          <cell r="I1004">
            <v>24</v>
          </cell>
          <cell r="J1004">
            <v>100000</v>
          </cell>
          <cell r="K1004">
            <v>500000</v>
          </cell>
          <cell r="L1004">
            <v>44901</v>
          </cell>
          <cell r="N1004">
            <v>44901</v>
          </cell>
          <cell r="P1004" t="str">
            <v>Direct Debit</v>
          </cell>
          <cell r="Q1004" t="str">
            <v>For Business</v>
          </cell>
          <cell r="R1004" t="str">
            <v>With S/C</v>
          </cell>
          <cell r="S1004" t="str">
            <v>N</v>
          </cell>
          <cell r="X1004">
            <v>59.66</v>
          </cell>
          <cell r="Y1004">
            <v>50.39</v>
          </cell>
          <cell r="AC1004">
            <v>45747</v>
          </cell>
          <cell r="AD1004" t="str">
            <v>U4</v>
          </cell>
          <cell r="AE1004" t="str">
            <v>EBC_FORBUSPF_C25F</v>
          </cell>
          <cell r="AF1004" t="str">
            <v>For Business vU4 Mar 2025</v>
          </cell>
          <cell r="AG1004" t="str">
            <v>Elec For Bus Pre vU4 2yr BKF Mar 2025</v>
          </cell>
          <cell r="AH1004" t="str">
            <v>C25F</v>
          </cell>
        </row>
        <row r="1005">
          <cell r="B1005" t="str">
            <v>Electricity</v>
          </cell>
          <cell r="C1005">
            <v>21</v>
          </cell>
          <cell r="E1005" t="str">
            <v>Standard</v>
          </cell>
          <cell r="H1005" t="str">
            <v>Renewal</v>
          </cell>
          <cell r="I1005">
            <v>24</v>
          </cell>
          <cell r="J1005">
            <v>100000</v>
          </cell>
          <cell r="K1005">
            <v>500000</v>
          </cell>
          <cell r="L1005">
            <v>44901</v>
          </cell>
          <cell r="N1005">
            <v>44901</v>
          </cell>
          <cell r="P1005" t="str">
            <v>Direct Debit</v>
          </cell>
          <cell r="Q1005" t="str">
            <v>For Business</v>
          </cell>
          <cell r="R1005" t="str">
            <v>With S/C</v>
          </cell>
          <cell r="S1005" t="str">
            <v>N</v>
          </cell>
          <cell r="X1005">
            <v>89.2</v>
          </cell>
          <cell r="Y1005">
            <v>50.21</v>
          </cell>
          <cell r="AC1005">
            <v>45747</v>
          </cell>
          <cell r="AD1005" t="str">
            <v>U4</v>
          </cell>
          <cell r="AE1005" t="str">
            <v>EBC_FORBUSPF_C25F</v>
          </cell>
          <cell r="AF1005" t="str">
            <v>For Business vU4 Mar 2025</v>
          </cell>
          <cell r="AG1005" t="str">
            <v>Elec For Bus Pre vU4 2yr BKF Mar 2025</v>
          </cell>
          <cell r="AH1005" t="str">
            <v>C25F</v>
          </cell>
        </row>
        <row r="1006">
          <cell r="B1006" t="str">
            <v>Electricity</v>
          </cell>
          <cell r="C1006">
            <v>22</v>
          </cell>
          <cell r="E1006" t="str">
            <v>Standard</v>
          </cell>
          <cell r="H1006" t="str">
            <v>Renewal</v>
          </cell>
          <cell r="I1006">
            <v>24</v>
          </cell>
          <cell r="J1006">
            <v>100000</v>
          </cell>
          <cell r="K1006">
            <v>500000</v>
          </cell>
          <cell r="L1006">
            <v>44901</v>
          </cell>
          <cell r="N1006">
            <v>44901</v>
          </cell>
          <cell r="P1006" t="str">
            <v>Direct Debit</v>
          </cell>
          <cell r="Q1006" t="str">
            <v>For Business</v>
          </cell>
          <cell r="R1006" t="str">
            <v>With S/C</v>
          </cell>
          <cell r="S1006" t="str">
            <v>N</v>
          </cell>
          <cell r="X1006">
            <v>96.39</v>
          </cell>
          <cell r="Y1006">
            <v>49.95</v>
          </cell>
          <cell r="AC1006">
            <v>45747</v>
          </cell>
          <cell r="AD1006" t="str">
            <v>U4</v>
          </cell>
          <cell r="AE1006" t="str">
            <v>EBC_FORBUSPF_C25F</v>
          </cell>
          <cell r="AF1006" t="str">
            <v>For Business vU4 Mar 2025</v>
          </cell>
          <cell r="AG1006" t="str">
            <v>Elec For Bus Pre vU4 2yr BKF Mar 2025</v>
          </cell>
          <cell r="AH1006" t="str">
            <v>C25F</v>
          </cell>
        </row>
        <row r="1007">
          <cell r="B1007" t="str">
            <v>Electricity</v>
          </cell>
          <cell r="C1007">
            <v>23</v>
          </cell>
          <cell r="E1007" t="str">
            <v>Standard</v>
          </cell>
          <cell r="H1007" t="str">
            <v>Renewal</v>
          </cell>
          <cell r="I1007">
            <v>24</v>
          </cell>
          <cell r="J1007">
            <v>100000</v>
          </cell>
          <cell r="K1007">
            <v>500000</v>
          </cell>
          <cell r="L1007">
            <v>44901</v>
          </cell>
          <cell r="N1007">
            <v>44901</v>
          </cell>
          <cell r="P1007" t="str">
            <v>Direct Debit</v>
          </cell>
          <cell r="Q1007" t="str">
            <v>For Business</v>
          </cell>
          <cell r="R1007" t="str">
            <v>With S/C</v>
          </cell>
          <cell r="S1007" t="str">
            <v>N</v>
          </cell>
          <cell r="X1007">
            <v>79.2</v>
          </cell>
          <cell r="Y1007">
            <v>50.52</v>
          </cell>
          <cell r="AC1007">
            <v>45747</v>
          </cell>
          <cell r="AD1007" t="str">
            <v>U4</v>
          </cell>
          <cell r="AE1007" t="str">
            <v>EBC_FORBUSPF_C25F</v>
          </cell>
          <cell r="AF1007" t="str">
            <v>For Business vU4 Mar 2025</v>
          </cell>
          <cell r="AG1007" t="str">
            <v>Elec For Bus Pre vU4 2yr BKF Mar 2025</v>
          </cell>
          <cell r="AH1007" t="str">
            <v>C25F</v>
          </cell>
        </row>
        <row r="1008">
          <cell r="B1008" t="str">
            <v>Electricity</v>
          </cell>
          <cell r="C1008">
            <v>10</v>
          </cell>
          <cell r="E1008" t="str">
            <v>Economy7</v>
          </cell>
          <cell r="H1008" t="str">
            <v>Renewal</v>
          </cell>
          <cell r="I1008">
            <v>24</v>
          </cell>
          <cell r="J1008">
            <v>100000</v>
          </cell>
          <cell r="K1008">
            <v>500000</v>
          </cell>
          <cell r="L1008">
            <v>44901</v>
          </cell>
          <cell r="N1008">
            <v>44901</v>
          </cell>
          <cell r="P1008" t="str">
            <v>Direct Debit</v>
          </cell>
          <cell r="Q1008" t="str">
            <v>For Business</v>
          </cell>
          <cell r="R1008" t="str">
            <v>With S/C</v>
          </cell>
          <cell r="S1008" t="str">
            <v>N</v>
          </cell>
          <cell r="X1008">
            <v>43.97</v>
          </cell>
          <cell r="Y1008">
            <v>52.76</v>
          </cell>
          <cell r="Z1008">
            <v>39.6</v>
          </cell>
          <cell r="AC1008">
            <v>45747</v>
          </cell>
          <cell r="AD1008" t="str">
            <v>U4</v>
          </cell>
          <cell r="AE1008" t="str">
            <v>EBC_FORBUSPF_C25F</v>
          </cell>
          <cell r="AF1008" t="str">
            <v>For Business vU4 Mar 2025</v>
          </cell>
          <cell r="AG1008" t="str">
            <v>Elec For Bus Pre vU4 2yr BKF Mar 2025</v>
          </cell>
          <cell r="AH1008" t="str">
            <v>C25F</v>
          </cell>
        </row>
        <row r="1009">
          <cell r="B1009" t="str">
            <v>Electricity</v>
          </cell>
          <cell r="C1009">
            <v>11</v>
          </cell>
          <cell r="E1009" t="str">
            <v>Economy7</v>
          </cell>
          <cell r="H1009" t="str">
            <v>Renewal</v>
          </cell>
          <cell r="I1009">
            <v>24</v>
          </cell>
          <cell r="J1009">
            <v>100000</v>
          </cell>
          <cell r="K1009">
            <v>500000</v>
          </cell>
          <cell r="L1009">
            <v>44901</v>
          </cell>
          <cell r="N1009">
            <v>44901</v>
          </cell>
          <cell r="P1009" t="str">
            <v>Direct Debit</v>
          </cell>
          <cell r="Q1009" t="str">
            <v>For Business</v>
          </cell>
          <cell r="R1009" t="str">
            <v>With S/C</v>
          </cell>
          <cell r="S1009" t="str">
            <v>N</v>
          </cell>
          <cell r="X1009">
            <v>72</v>
          </cell>
          <cell r="Y1009">
            <v>51.21</v>
          </cell>
          <cell r="Z1009">
            <v>39.79</v>
          </cell>
          <cell r="AC1009">
            <v>45747</v>
          </cell>
          <cell r="AD1009" t="str">
            <v>U4</v>
          </cell>
          <cell r="AE1009" t="str">
            <v>EBC_FORBUSPF_C25F</v>
          </cell>
          <cell r="AF1009" t="str">
            <v>For Business vU4 Mar 2025</v>
          </cell>
          <cell r="AG1009" t="str">
            <v>Elec For Bus Pre vU4 2yr BKF Mar 2025</v>
          </cell>
          <cell r="AH1009" t="str">
            <v>C25F</v>
          </cell>
        </row>
        <row r="1010">
          <cell r="B1010" t="str">
            <v>Electricity</v>
          </cell>
          <cell r="C1010">
            <v>12</v>
          </cell>
          <cell r="E1010" t="str">
            <v>Economy7</v>
          </cell>
          <cell r="H1010" t="str">
            <v>Renewal</v>
          </cell>
          <cell r="I1010">
            <v>24</v>
          </cell>
          <cell r="J1010">
            <v>100000</v>
          </cell>
          <cell r="K1010">
            <v>500000</v>
          </cell>
          <cell r="L1010">
            <v>44901</v>
          </cell>
          <cell r="N1010">
            <v>44901</v>
          </cell>
          <cell r="P1010" t="str">
            <v>Direct Debit</v>
          </cell>
          <cell r="Q1010" t="str">
            <v>For Business</v>
          </cell>
          <cell r="R1010" t="str">
            <v>With S/C</v>
          </cell>
          <cell r="S1010" t="str">
            <v>N</v>
          </cell>
          <cell r="X1010">
            <v>26.12</v>
          </cell>
          <cell r="Y1010">
            <v>51.77</v>
          </cell>
          <cell r="Z1010">
            <v>39.08</v>
          </cell>
          <cell r="AC1010">
            <v>45747</v>
          </cell>
          <cell r="AD1010" t="str">
            <v>U4</v>
          </cell>
          <cell r="AE1010" t="str">
            <v>EBC_FORBUSPF_C25F</v>
          </cell>
          <cell r="AF1010" t="str">
            <v>For Business vU4 Mar 2025</v>
          </cell>
          <cell r="AG1010" t="str">
            <v>Elec For Bus Pre vU4 2yr BKF Mar 2025</v>
          </cell>
          <cell r="AH1010" t="str">
            <v>C25F</v>
          </cell>
        </row>
        <row r="1011">
          <cell r="B1011" t="str">
            <v>Electricity</v>
          </cell>
          <cell r="C1011">
            <v>13</v>
          </cell>
          <cell r="E1011" t="str">
            <v>Economy7</v>
          </cell>
          <cell r="H1011" t="str">
            <v>Renewal</v>
          </cell>
          <cell r="I1011">
            <v>24</v>
          </cell>
          <cell r="J1011">
            <v>100000</v>
          </cell>
          <cell r="K1011">
            <v>500000</v>
          </cell>
          <cell r="L1011">
            <v>44901</v>
          </cell>
          <cell r="N1011">
            <v>44901</v>
          </cell>
          <cell r="P1011" t="str">
            <v>Direct Debit</v>
          </cell>
          <cell r="Q1011" t="str">
            <v>For Business</v>
          </cell>
          <cell r="R1011" t="str">
            <v>With S/C</v>
          </cell>
          <cell r="S1011" t="str">
            <v>N</v>
          </cell>
          <cell r="X1011">
            <v>71.72</v>
          </cell>
          <cell r="Y1011">
            <v>53.87</v>
          </cell>
          <cell r="Z1011">
            <v>39.61</v>
          </cell>
          <cell r="AC1011">
            <v>45747</v>
          </cell>
          <cell r="AD1011" t="str">
            <v>U4</v>
          </cell>
          <cell r="AE1011" t="str">
            <v>EBC_FORBUSPF_C25F</v>
          </cell>
          <cell r="AF1011" t="str">
            <v>For Business vU4 Mar 2025</v>
          </cell>
          <cell r="AG1011" t="str">
            <v>Elec For Bus Pre vU4 2yr BKF Mar 2025</v>
          </cell>
          <cell r="AH1011" t="str">
            <v>C25F</v>
          </cell>
        </row>
        <row r="1012">
          <cell r="B1012" t="str">
            <v>Electricity</v>
          </cell>
          <cell r="C1012">
            <v>14</v>
          </cell>
          <cell r="E1012" t="str">
            <v>Economy7</v>
          </cell>
          <cell r="H1012" t="str">
            <v>Renewal</v>
          </cell>
          <cell r="I1012">
            <v>24</v>
          </cell>
          <cell r="J1012">
            <v>100000</v>
          </cell>
          <cell r="K1012">
            <v>500000</v>
          </cell>
          <cell r="L1012">
            <v>44901</v>
          </cell>
          <cell r="N1012">
            <v>44901</v>
          </cell>
          <cell r="P1012" t="str">
            <v>Direct Debit</v>
          </cell>
          <cell r="Q1012" t="str">
            <v>For Business</v>
          </cell>
          <cell r="R1012" t="str">
            <v>With S/C</v>
          </cell>
          <cell r="S1012" t="str">
            <v>N</v>
          </cell>
          <cell r="X1012">
            <v>81.319999999999993</v>
          </cell>
          <cell r="Y1012">
            <v>51.6</v>
          </cell>
          <cell r="Z1012">
            <v>39.299999999999997</v>
          </cell>
          <cell r="AC1012">
            <v>45747</v>
          </cell>
          <cell r="AD1012" t="str">
            <v>U4</v>
          </cell>
          <cell r="AE1012" t="str">
            <v>EBC_FORBUSPF_C25F</v>
          </cell>
          <cell r="AF1012" t="str">
            <v>For Business vU4 Mar 2025</v>
          </cell>
          <cell r="AG1012" t="str">
            <v>Elec For Bus Pre vU4 2yr BKF Mar 2025</v>
          </cell>
          <cell r="AH1012" t="str">
            <v>C25F</v>
          </cell>
        </row>
        <row r="1013">
          <cell r="B1013" t="str">
            <v>Electricity</v>
          </cell>
          <cell r="C1013">
            <v>15</v>
          </cell>
          <cell r="E1013" t="str">
            <v>Economy7</v>
          </cell>
          <cell r="H1013" t="str">
            <v>Renewal</v>
          </cell>
          <cell r="I1013">
            <v>24</v>
          </cell>
          <cell r="J1013">
            <v>100000</v>
          </cell>
          <cell r="K1013">
            <v>500000</v>
          </cell>
          <cell r="L1013">
            <v>44901</v>
          </cell>
          <cell r="N1013">
            <v>44901</v>
          </cell>
          <cell r="P1013" t="str">
            <v>Direct Debit</v>
          </cell>
          <cell r="Q1013" t="str">
            <v>For Business</v>
          </cell>
          <cell r="R1013" t="str">
            <v>With S/C</v>
          </cell>
          <cell r="S1013" t="str">
            <v>N</v>
          </cell>
          <cell r="X1013">
            <v>88.61</v>
          </cell>
          <cell r="Y1013">
            <v>51.93</v>
          </cell>
          <cell r="Z1013">
            <v>39.130000000000003</v>
          </cell>
          <cell r="AC1013">
            <v>45747</v>
          </cell>
          <cell r="AD1013" t="str">
            <v>U4</v>
          </cell>
          <cell r="AE1013" t="str">
            <v>EBC_FORBUSPF_C25F</v>
          </cell>
          <cell r="AF1013" t="str">
            <v>For Business vU4 Mar 2025</v>
          </cell>
          <cell r="AG1013" t="str">
            <v>Elec For Bus Pre vU4 2yr BKF Mar 2025</v>
          </cell>
          <cell r="AH1013" t="str">
            <v>C25F</v>
          </cell>
        </row>
        <row r="1014">
          <cell r="B1014" t="str">
            <v>Electricity</v>
          </cell>
          <cell r="C1014">
            <v>16</v>
          </cell>
          <cell r="E1014" t="str">
            <v>Economy7</v>
          </cell>
          <cell r="H1014" t="str">
            <v>Renewal</v>
          </cell>
          <cell r="I1014">
            <v>24</v>
          </cell>
          <cell r="J1014">
            <v>100000</v>
          </cell>
          <cell r="K1014">
            <v>500000</v>
          </cell>
          <cell r="L1014">
            <v>44901</v>
          </cell>
          <cell r="N1014">
            <v>44901</v>
          </cell>
          <cell r="P1014" t="str">
            <v>Direct Debit</v>
          </cell>
          <cell r="Q1014" t="str">
            <v>For Business</v>
          </cell>
          <cell r="R1014" t="str">
            <v>With S/C</v>
          </cell>
          <cell r="S1014" t="str">
            <v>N</v>
          </cell>
          <cell r="X1014">
            <v>54.28</v>
          </cell>
          <cell r="Y1014">
            <v>52.69</v>
          </cell>
          <cell r="Z1014">
            <v>39.619999999999997</v>
          </cell>
          <cell r="AC1014">
            <v>45747</v>
          </cell>
          <cell r="AD1014" t="str">
            <v>U4</v>
          </cell>
          <cell r="AE1014" t="str">
            <v>EBC_FORBUSPF_C25F</v>
          </cell>
          <cell r="AF1014" t="str">
            <v>For Business vU4 Mar 2025</v>
          </cell>
          <cell r="AG1014" t="str">
            <v>Elec For Bus Pre vU4 2yr BKF Mar 2025</v>
          </cell>
          <cell r="AH1014" t="str">
            <v>C25F</v>
          </cell>
        </row>
        <row r="1015">
          <cell r="B1015" t="str">
            <v>Electricity</v>
          </cell>
          <cell r="C1015">
            <v>17</v>
          </cell>
          <cell r="E1015" t="str">
            <v>Economy7</v>
          </cell>
          <cell r="H1015" t="str">
            <v>Renewal</v>
          </cell>
          <cell r="I1015">
            <v>24</v>
          </cell>
          <cell r="J1015">
            <v>100000</v>
          </cell>
          <cell r="K1015">
            <v>500000</v>
          </cell>
          <cell r="L1015">
            <v>44901</v>
          </cell>
          <cell r="N1015">
            <v>44901</v>
          </cell>
          <cell r="P1015" t="str">
            <v>Direct Debit</v>
          </cell>
          <cell r="Q1015" t="str">
            <v>For Business</v>
          </cell>
          <cell r="R1015" t="str">
            <v>With S/C</v>
          </cell>
          <cell r="S1015" t="str">
            <v>N</v>
          </cell>
          <cell r="X1015">
            <v>67.17</v>
          </cell>
          <cell r="Y1015">
            <v>53.32</v>
          </cell>
          <cell r="Z1015">
            <v>40.32</v>
          </cell>
          <cell r="AC1015">
            <v>45747</v>
          </cell>
          <cell r="AD1015" t="str">
            <v>U4</v>
          </cell>
          <cell r="AE1015" t="str">
            <v>EBC_FORBUSPF_C25F</v>
          </cell>
          <cell r="AF1015" t="str">
            <v>For Business vU4 Mar 2025</v>
          </cell>
          <cell r="AG1015" t="str">
            <v>Elec For Bus Pre vU4 2yr BKF Mar 2025</v>
          </cell>
          <cell r="AH1015" t="str">
            <v>C25F</v>
          </cell>
        </row>
        <row r="1016">
          <cell r="B1016" t="str">
            <v>Electricity</v>
          </cell>
          <cell r="C1016">
            <v>18</v>
          </cell>
          <cell r="E1016" t="str">
            <v>Economy7</v>
          </cell>
          <cell r="H1016" t="str">
            <v>Renewal</v>
          </cell>
          <cell r="I1016">
            <v>24</v>
          </cell>
          <cell r="J1016">
            <v>100000</v>
          </cell>
          <cell r="K1016">
            <v>500000</v>
          </cell>
          <cell r="L1016">
            <v>44901</v>
          </cell>
          <cell r="N1016">
            <v>44901</v>
          </cell>
          <cell r="P1016" t="str">
            <v>Direct Debit</v>
          </cell>
          <cell r="Q1016" t="str">
            <v>For Business</v>
          </cell>
          <cell r="R1016" t="str">
            <v>With S/C</v>
          </cell>
          <cell r="S1016" t="str">
            <v>N</v>
          </cell>
          <cell r="X1016">
            <v>81.19</v>
          </cell>
          <cell r="Y1016">
            <v>52.91</v>
          </cell>
          <cell r="Z1016">
            <v>39.479999999999997</v>
          </cell>
          <cell r="AC1016">
            <v>45747</v>
          </cell>
          <cell r="AD1016" t="str">
            <v>U4</v>
          </cell>
          <cell r="AE1016" t="str">
            <v>EBC_FORBUSPF_C25F</v>
          </cell>
          <cell r="AF1016" t="str">
            <v>For Business vU4 Mar 2025</v>
          </cell>
          <cell r="AG1016" t="str">
            <v>Elec For Bus Pre vU4 2yr BKF Mar 2025</v>
          </cell>
          <cell r="AH1016" t="str">
            <v>C25F</v>
          </cell>
        </row>
        <row r="1017">
          <cell r="B1017" t="str">
            <v>Electricity</v>
          </cell>
          <cell r="C1017">
            <v>19</v>
          </cell>
          <cell r="E1017" t="str">
            <v>Economy7</v>
          </cell>
          <cell r="H1017" t="str">
            <v>Renewal</v>
          </cell>
          <cell r="I1017">
            <v>24</v>
          </cell>
          <cell r="J1017">
            <v>100000</v>
          </cell>
          <cell r="K1017">
            <v>500000</v>
          </cell>
          <cell r="L1017">
            <v>44901</v>
          </cell>
          <cell r="N1017">
            <v>44901</v>
          </cell>
          <cell r="P1017" t="str">
            <v>Direct Debit</v>
          </cell>
          <cell r="Q1017" t="str">
            <v>For Business</v>
          </cell>
          <cell r="R1017" t="str">
            <v>With S/C</v>
          </cell>
          <cell r="S1017" t="str">
            <v>N</v>
          </cell>
          <cell r="X1017">
            <v>52.79</v>
          </cell>
          <cell r="Y1017">
            <v>52.54</v>
          </cell>
          <cell r="Z1017">
            <v>39.26</v>
          </cell>
          <cell r="AC1017">
            <v>45747</v>
          </cell>
          <cell r="AD1017" t="str">
            <v>U4</v>
          </cell>
          <cell r="AE1017" t="str">
            <v>EBC_FORBUSPF_C25F</v>
          </cell>
          <cell r="AF1017" t="str">
            <v>For Business vU4 Mar 2025</v>
          </cell>
          <cell r="AG1017" t="str">
            <v>Elec For Bus Pre vU4 2yr BKF Mar 2025</v>
          </cell>
          <cell r="AH1017" t="str">
            <v>C25F</v>
          </cell>
        </row>
        <row r="1018">
          <cell r="B1018" t="str">
            <v>Electricity</v>
          </cell>
          <cell r="C1018">
            <v>20</v>
          </cell>
          <cell r="E1018" t="str">
            <v>Economy7</v>
          </cell>
          <cell r="H1018" t="str">
            <v>Renewal</v>
          </cell>
          <cell r="I1018">
            <v>24</v>
          </cell>
          <cell r="J1018">
            <v>100000</v>
          </cell>
          <cell r="K1018">
            <v>500000</v>
          </cell>
          <cell r="L1018">
            <v>44901</v>
          </cell>
          <cell r="N1018">
            <v>44901</v>
          </cell>
          <cell r="P1018" t="str">
            <v>Direct Debit</v>
          </cell>
          <cell r="Q1018" t="str">
            <v>For Business</v>
          </cell>
          <cell r="R1018" t="str">
            <v>With S/C</v>
          </cell>
          <cell r="S1018" t="str">
            <v>N</v>
          </cell>
          <cell r="X1018">
            <v>59.66</v>
          </cell>
          <cell r="Y1018">
            <v>52</v>
          </cell>
          <cell r="Z1018">
            <v>39.299999999999997</v>
          </cell>
          <cell r="AC1018">
            <v>45747</v>
          </cell>
          <cell r="AD1018" t="str">
            <v>U4</v>
          </cell>
          <cell r="AE1018" t="str">
            <v>EBC_FORBUSPF_C25F</v>
          </cell>
          <cell r="AF1018" t="str">
            <v>For Business vU4 Mar 2025</v>
          </cell>
          <cell r="AG1018" t="str">
            <v>Elec For Bus Pre vU4 2yr BKF Mar 2025</v>
          </cell>
          <cell r="AH1018" t="str">
            <v>C25F</v>
          </cell>
        </row>
        <row r="1019">
          <cell r="B1019" t="str">
            <v>Electricity</v>
          </cell>
          <cell r="C1019">
            <v>21</v>
          </cell>
          <cell r="E1019" t="str">
            <v>Economy7</v>
          </cell>
          <cell r="H1019" t="str">
            <v>Renewal</v>
          </cell>
          <cell r="I1019">
            <v>24</v>
          </cell>
          <cell r="J1019">
            <v>100000</v>
          </cell>
          <cell r="K1019">
            <v>500000</v>
          </cell>
          <cell r="L1019">
            <v>44901</v>
          </cell>
          <cell r="N1019">
            <v>44901</v>
          </cell>
          <cell r="P1019" t="str">
            <v>Direct Debit</v>
          </cell>
          <cell r="Q1019" t="str">
            <v>For Business</v>
          </cell>
          <cell r="R1019" t="str">
            <v>With S/C</v>
          </cell>
          <cell r="S1019" t="str">
            <v>N</v>
          </cell>
          <cell r="X1019">
            <v>89.2</v>
          </cell>
          <cell r="Y1019">
            <v>51.85</v>
          </cell>
          <cell r="Z1019">
            <v>39.31</v>
          </cell>
          <cell r="AC1019">
            <v>45747</v>
          </cell>
          <cell r="AD1019" t="str">
            <v>U4</v>
          </cell>
          <cell r="AE1019" t="str">
            <v>EBC_FORBUSPF_C25F</v>
          </cell>
          <cell r="AF1019" t="str">
            <v>For Business vU4 Mar 2025</v>
          </cell>
          <cell r="AG1019" t="str">
            <v>Elec For Bus Pre vU4 2yr BKF Mar 2025</v>
          </cell>
          <cell r="AH1019" t="str">
            <v>C25F</v>
          </cell>
        </row>
        <row r="1020">
          <cell r="B1020" t="str">
            <v>Electricity</v>
          </cell>
          <cell r="C1020">
            <v>22</v>
          </cell>
          <cell r="E1020" t="str">
            <v>Economy7</v>
          </cell>
          <cell r="H1020" t="str">
            <v>Renewal</v>
          </cell>
          <cell r="I1020">
            <v>24</v>
          </cell>
          <cell r="J1020">
            <v>100000</v>
          </cell>
          <cell r="K1020">
            <v>500000</v>
          </cell>
          <cell r="L1020">
            <v>44901</v>
          </cell>
          <cell r="N1020">
            <v>44901</v>
          </cell>
          <cell r="P1020" t="str">
            <v>Direct Debit</v>
          </cell>
          <cell r="Q1020" t="str">
            <v>For Business</v>
          </cell>
          <cell r="R1020" t="str">
            <v>With S/C</v>
          </cell>
          <cell r="S1020" t="str">
            <v>N</v>
          </cell>
          <cell r="X1020">
            <v>96.39</v>
          </cell>
          <cell r="Y1020">
            <v>51.56</v>
          </cell>
          <cell r="Z1020">
            <v>39.25</v>
          </cell>
          <cell r="AC1020">
            <v>45747</v>
          </cell>
          <cell r="AD1020" t="str">
            <v>U4</v>
          </cell>
          <cell r="AE1020" t="str">
            <v>EBC_FORBUSPF_C25F</v>
          </cell>
          <cell r="AF1020" t="str">
            <v>For Business vU4 Mar 2025</v>
          </cell>
          <cell r="AG1020" t="str">
            <v>Elec For Bus Pre vU4 2yr BKF Mar 2025</v>
          </cell>
          <cell r="AH1020" t="str">
            <v>C25F</v>
          </cell>
        </row>
        <row r="1021">
          <cell r="B1021" t="str">
            <v>Electricity</v>
          </cell>
          <cell r="C1021">
            <v>23</v>
          </cell>
          <cell r="E1021" t="str">
            <v>Economy7</v>
          </cell>
          <cell r="H1021" t="str">
            <v>Renewal</v>
          </cell>
          <cell r="I1021">
            <v>24</v>
          </cell>
          <cell r="J1021">
            <v>100000</v>
          </cell>
          <cell r="K1021">
            <v>500000</v>
          </cell>
          <cell r="L1021">
            <v>44901</v>
          </cell>
          <cell r="N1021">
            <v>44901</v>
          </cell>
          <cell r="P1021" t="str">
            <v>Direct Debit</v>
          </cell>
          <cell r="Q1021" t="str">
            <v>For Business</v>
          </cell>
          <cell r="R1021" t="str">
            <v>With S/C</v>
          </cell>
          <cell r="S1021" t="str">
            <v>N</v>
          </cell>
          <cell r="X1021">
            <v>79.2</v>
          </cell>
          <cell r="Y1021">
            <v>52.1</v>
          </cell>
          <cell r="Z1021">
            <v>39.43</v>
          </cell>
          <cell r="AC1021">
            <v>45747</v>
          </cell>
          <cell r="AD1021" t="str">
            <v>U4</v>
          </cell>
          <cell r="AE1021" t="str">
            <v>EBC_FORBUSPF_C25F</v>
          </cell>
          <cell r="AF1021" t="str">
            <v>For Business vU4 Mar 2025</v>
          </cell>
          <cell r="AG1021" t="str">
            <v>Elec For Bus Pre vU4 2yr BKF Mar 2025</v>
          </cell>
          <cell r="AH1021" t="str">
            <v>C25F</v>
          </cell>
        </row>
        <row r="1022">
          <cell r="B1022" t="str">
            <v>Electricity</v>
          </cell>
          <cell r="C1022">
            <v>10</v>
          </cell>
          <cell r="E1022" t="str">
            <v>EveningAndWeekend</v>
          </cell>
          <cell r="H1022" t="str">
            <v>Renewal</v>
          </cell>
          <cell r="I1022">
            <v>24</v>
          </cell>
          <cell r="J1022">
            <v>100000</v>
          </cell>
          <cell r="K1022">
            <v>500000</v>
          </cell>
          <cell r="L1022">
            <v>44901</v>
          </cell>
          <cell r="N1022">
            <v>44901</v>
          </cell>
          <cell r="P1022" t="str">
            <v>Direct Debit</v>
          </cell>
          <cell r="Q1022" t="str">
            <v>For Business</v>
          </cell>
          <cell r="R1022" t="str">
            <v>With S/C</v>
          </cell>
          <cell r="S1022" t="str">
            <v>N</v>
          </cell>
          <cell r="X1022">
            <v>43.97</v>
          </cell>
          <cell r="Y1022">
            <v>55.85</v>
          </cell>
          <cell r="AA1022">
            <v>44</v>
          </cell>
          <cell r="AC1022">
            <v>45747</v>
          </cell>
          <cell r="AD1022" t="str">
            <v>U4</v>
          </cell>
          <cell r="AE1022" t="str">
            <v>EBC_FORBUSPF_C25F</v>
          </cell>
          <cell r="AF1022" t="str">
            <v>For Business vU4 Mar 2025</v>
          </cell>
          <cell r="AG1022" t="str">
            <v>Elec For Bus Pre vU4 2yr BKF Mar 2025</v>
          </cell>
          <cell r="AH1022" t="str">
            <v>C25F</v>
          </cell>
        </row>
        <row r="1023">
          <cell r="B1023" t="str">
            <v>Electricity</v>
          </cell>
          <cell r="C1023">
            <v>11</v>
          </cell>
          <cell r="E1023" t="str">
            <v>EveningAndWeekend</v>
          </cell>
          <cell r="H1023" t="str">
            <v>Renewal</v>
          </cell>
          <cell r="I1023">
            <v>24</v>
          </cell>
          <cell r="J1023">
            <v>100000</v>
          </cell>
          <cell r="K1023">
            <v>500000</v>
          </cell>
          <cell r="L1023">
            <v>44901</v>
          </cell>
          <cell r="N1023">
            <v>44901</v>
          </cell>
          <cell r="P1023" t="str">
            <v>Direct Debit</v>
          </cell>
          <cell r="Q1023" t="str">
            <v>For Business</v>
          </cell>
          <cell r="R1023" t="str">
            <v>With S/C</v>
          </cell>
          <cell r="S1023" t="str">
            <v>N</v>
          </cell>
          <cell r="X1023">
            <v>72</v>
          </cell>
          <cell r="Y1023">
            <v>54.56</v>
          </cell>
          <cell r="AA1023">
            <v>43.49</v>
          </cell>
          <cell r="AC1023">
            <v>45747</v>
          </cell>
          <cell r="AD1023" t="str">
            <v>U4</v>
          </cell>
          <cell r="AE1023" t="str">
            <v>EBC_FORBUSPF_C25F</v>
          </cell>
          <cell r="AF1023" t="str">
            <v>For Business vU4 Mar 2025</v>
          </cell>
          <cell r="AG1023" t="str">
            <v>Elec For Bus Pre vU4 2yr BKF Mar 2025</v>
          </cell>
          <cell r="AH1023" t="str">
            <v>C25F</v>
          </cell>
        </row>
        <row r="1024">
          <cell r="B1024" t="str">
            <v>Electricity</v>
          </cell>
          <cell r="C1024">
            <v>12</v>
          </cell>
          <cell r="E1024" t="str">
            <v>EveningAndWeekend</v>
          </cell>
          <cell r="H1024" t="str">
            <v>Renewal</v>
          </cell>
          <cell r="I1024">
            <v>24</v>
          </cell>
          <cell r="J1024">
            <v>100000</v>
          </cell>
          <cell r="K1024">
            <v>500000</v>
          </cell>
          <cell r="L1024">
            <v>44901</v>
          </cell>
          <cell r="N1024">
            <v>44901</v>
          </cell>
          <cell r="P1024" t="str">
            <v>Direct Debit</v>
          </cell>
          <cell r="Q1024" t="str">
            <v>For Business</v>
          </cell>
          <cell r="R1024" t="str">
            <v>With S/C</v>
          </cell>
          <cell r="S1024" t="str">
            <v>N</v>
          </cell>
          <cell r="X1024">
            <v>26.12</v>
          </cell>
          <cell r="Y1024">
            <v>55.32</v>
          </cell>
          <cell r="AA1024">
            <v>43.33</v>
          </cell>
          <cell r="AC1024">
            <v>45747</v>
          </cell>
          <cell r="AD1024" t="str">
            <v>U4</v>
          </cell>
          <cell r="AE1024" t="str">
            <v>EBC_FORBUSPF_C25F</v>
          </cell>
          <cell r="AF1024" t="str">
            <v>For Business vU4 Mar 2025</v>
          </cell>
          <cell r="AG1024" t="str">
            <v>Elec For Bus Pre vU4 2yr BKF Mar 2025</v>
          </cell>
          <cell r="AH1024" t="str">
            <v>C25F</v>
          </cell>
        </row>
        <row r="1025">
          <cell r="B1025" t="str">
            <v>Electricity</v>
          </cell>
          <cell r="C1025">
            <v>14</v>
          </cell>
          <cell r="E1025" t="str">
            <v>EveningAndWeekend</v>
          </cell>
          <cell r="H1025" t="str">
            <v>Renewal</v>
          </cell>
          <cell r="I1025">
            <v>24</v>
          </cell>
          <cell r="J1025">
            <v>100000</v>
          </cell>
          <cell r="K1025">
            <v>500000</v>
          </cell>
          <cell r="L1025">
            <v>44901</v>
          </cell>
          <cell r="N1025">
            <v>44901</v>
          </cell>
          <cell r="P1025" t="str">
            <v>Direct Debit</v>
          </cell>
          <cell r="Q1025" t="str">
            <v>For Business</v>
          </cell>
          <cell r="R1025" t="str">
            <v>With S/C</v>
          </cell>
          <cell r="S1025" t="str">
            <v>N</v>
          </cell>
          <cell r="X1025">
            <v>81.319999999999993</v>
          </cell>
          <cell r="Y1025">
            <v>54.57</v>
          </cell>
          <cell r="AA1025">
            <v>43.38</v>
          </cell>
          <cell r="AC1025">
            <v>45747</v>
          </cell>
          <cell r="AD1025" t="str">
            <v>U4</v>
          </cell>
          <cell r="AE1025" t="str">
            <v>EBC_FORBUSPF_C25F</v>
          </cell>
          <cell r="AF1025" t="str">
            <v>For Business vU4 Mar 2025</v>
          </cell>
          <cell r="AG1025" t="str">
            <v>Elec For Bus Pre vU4 2yr BKF Mar 2025</v>
          </cell>
          <cell r="AH1025" t="str">
            <v>C25F</v>
          </cell>
        </row>
        <row r="1026">
          <cell r="B1026" t="str">
            <v>Electricity</v>
          </cell>
          <cell r="C1026">
            <v>15</v>
          </cell>
          <cell r="E1026" t="str">
            <v>EveningAndWeekend</v>
          </cell>
          <cell r="H1026" t="str">
            <v>Renewal</v>
          </cell>
          <cell r="I1026">
            <v>24</v>
          </cell>
          <cell r="J1026">
            <v>100000</v>
          </cell>
          <cell r="K1026">
            <v>500000</v>
          </cell>
          <cell r="L1026">
            <v>44901</v>
          </cell>
          <cell r="N1026">
            <v>44901</v>
          </cell>
          <cell r="P1026" t="str">
            <v>Direct Debit</v>
          </cell>
          <cell r="Q1026" t="str">
            <v>For Business</v>
          </cell>
          <cell r="R1026" t="str">
            <v>With S/C</v>
          </cell>
          <cell r="S1026" t="str">
            <v>N</v>
          </cell>
          <cell r="X1026">
            <v>88.61</v>
          </cell>
          <cell r="Y1026">
            <v>54.8</v>
          </cell>
          <cell r="AA1026">
            <v>43.32</v>
          </cell>
          <cell r="AC1026">
            <v>45747</v>
          </cell>
          <cell r="AD1026" t="str">
            <v>U4</v>
          </cell>
          <cell r="AE1026" t="str">
            <v>EBC_FORBUSPF_C25F</v>
          </cell>
          <cell r="AF1026" t="str">
            <v>For Business vU4 Mar 2025</v>
          </cell>
          <cell r="AG1026" t="str">
            <v>Elec For Bus Pre vU4 2yr BKF Mar 2025</v>
          </cell>
          <cell r="AH1026" t="str">
            <v>C25F</v>
          </cell>
        </row>
        <row r="1027">
          <cell r="B1027" t="str">
            <v>Electricity</v>
          </cell>
          <cell r="C1027">
            <v>16</v>
          </cell>
          <cell r="E1027" t="str">
            <v>EveningAndWeekend</v>
          </cell>
          <cell r="H1027" t="str">
            <v>Renewal</v>
          </cell>
          <cell r="I1027">
            <v>24</v>
          </cell>
          <cell r="J1027">
            <v>100000</v>
          </cell>
          <cell r="K1027">
            <v>500000</v>
          </cell>
          <cell r="L1027">
            <v>44901</v>
          </cell>
          <cell r="N1027">
            <v>44901</v>
          </cell>
          <cell r="P1027" t="str">
            <v>Direct Debit</v>
          </cell>
          <cell r="Q1027" t="str">
            <v>For Business</v>
          </cell>
          <cell r="R1027" t="str">
            <v>With S/C</v>
          </cell>
          <cell r="S1027" t="str">
            <v>N</v>
          </cell>
          <cell r="X1027">
            <v>54.28</v>
          </cell>
          <cell r="Y1027">
            <v>55.49</v>
          </cell>
          <cell r="AA1027">
            <v>44.1</v>
          </cell>
          <cell r="AC1027">
            <v>45747</v>
          </cell>
          <cell r="AD1027" t="str">
            <v>U4</v>
          </cell>
          <cell r="AE1027" t="str">
            <v>EBC_FORBUSPF_C25F</v>
          </cell>
          <cell r="AF1027" t="str">
            <v>For Business vU4 Mar 2025</v>
          </cell>
          <cell r="AG1027" t="str">
            <v>Elec For Bus Pre vU4 2yr BKF Mar 2025</v>
          </cell>
          <cell r="AH1027" t="str">
            <v>C25F</v>
          </cell>
        </row>
        <row r="1028">
          <cell r="B1028" t="str">
            <v>Electricity</v>
          </cell>
          <cell r="C1028">
            <v>17</v>
          </cell>
          <cell r="E1028" t="str">
            <v>EveningAndWeekend</v>
          </cell>
          <cell r="H1028" t="str">
            <v>Renewal</v>
          </cell>
          <cell r="I1028">
            <v>24</v>
          </cell>
          <cell r="J1028">
            <v>100000</v>
          </cell>
          <cell r="K1028">
            <v>500000</v>
          </cell>
          <cell r="L1028">
            <v>44901</v>
          </cell>
          <cell r="N1028">
            <v>44901</v>
          </cell>
          <cell r="P1028" t="str">
            <v>Direct Debit</v>
          </cell>
          <cell r="Q1028" t="str">
            <v>For Business</v>
          </cell>
          <cell r="R1028" t="str">
            <v>With S/C</v>
          </cell>
          <cell r="S1028" t="str">
            <v>N</v>
          </cell>
          <cell r="X1028">
            <v>67.17</v>
          </cell>
          <cell r="Y1028">
            <v>55.67</v>
          </cell>
          <cell r="AA1028">
            <v>44.35</v>
          </cell>
          <cell r="AC1028">
            <v>45747</v>
          </cell>
          <cell r="AD1028" t="str">
            <v>U4</v>
          </cell>
          <cell r="AE1028" t="str">
            <v>EBC_FORBUSPF_C25F</v>
          </cell>
          <cell r="AF1028" t="str">
            <v>For Business vU4 Mar 2025</v>
          </cell>
          <cell r="AG1028" t="str">
            <v>Elec For Bus Pre vU4 2yr BKF Mar 2025</v>
          </cell>
          <cell r="AH1028" t="str">
            <v>C25F</v>
          </cell>
        </row>
        <row r="1029">
          <cell r="B1029" t="str">
            <v>Electricity</v>
          </cell>
          <cell r="C1029">
            <v>18</v>
          </cell>
          <cell r="E1029" t="str">
            <v>EveningAndWeekend</v>
          </cell>
          <cell r="H1029" t="str">
            <v>Renewal</v>
          </cell>
          <cell r="I1029">
            <v>24</v>
          </cell>
          <cell r="J1029">
            <v>100000</v>
          </cell>
          <cell r="K1029">
            <v>500000</v>
          </cell>
          <cell r="L1029">
            <v>44901</v>
          </cell>
          <cell r="N1029">
            <v>44901</v>
          </cell>
          <cell r="P1029" t="str">
            <v>Direct Debit</v>
          </cell>
          <cell r="Q1029" t="str">
            <v>For Business</v>
          </cell>
          <cell r="R1029" t="str">
            <v>With S/C</v>
          </cell>
          <cell r="S1029" t="str">
            <v>N</v>
          </cell>
          <cell r="X1029">
            <v>81.19</v>
          </cell>
          <cell r="Y1029">
            <v>55.08</v>
          </cell>
          <cell r="AA1029">
            <v>43.55</v>
          </cell>
          <cell r="AC1029">
            <v>45747</v>
          </cell>
          <cell r="AD1029" t="str">
            <v>U4</v>
          </cell>
          <cell r="AE1029" t="str">
            <v>EBC_FORBUSPF_C25F</v>
          </cell>
          <cell r="AF1029" t="str">
            <v>For Business vU4 Mar 2025</v>
          </cell>
          <cell r="AG1029" t="str">
            <v>Elec For Bus Pre vU4 2yr BKF Mar 2025</v>
          </cell>
          <cell r="AH1029" t="str">
            <v>C25F</v>
          </cell>
        </row>
        <row r="1030">
          <cell r="B1030" t="str">
            <v>Electricity</v>
          </cell>
          <cell r="C1030">
            <v>20</v>
          </cell>
          <cell r="E1030" t="str">
            <v>EveningAndWeekend</v>
          </cell>
          <cell r="H1030" t="str">
            <v>Renewal</v>
          </cell>
          <cell r="I1030">
            <v>24</v>
          </cell>
          <cell r="J1030">
            <v>100000</v>
          </cell>
          <cell r="K1030">
            <v>500000</v>
          </cell>
          <cell r="L1030">
            <v>44901</v>
          </cell>
          <cell r="N1030">
            <v>44901</v>
          </cell>
          <cell r="P1030" t="str">
            <v>Direct Debit</v>
          </cell>
          <cell r="Q1030" t="str">
            <v>For Business</v>
          </cell>
          <cell r="R1030" t="str">
            <v>With S/C</v>
          </cell>
          <cell r="S1030" t="str">
            <v>N</v>
          </cell>
          <cell r="X1030">
            <v>59.66</v>
          </cell>
          <cell r="Y1030">
            <v>54.81</v>
          </cell>
          <cell r="AA1030">
            <v>43.97</v>
          </cell>
          <cell r="AC1030">
            <v>45747</v>
          </cell>
          <cell r="AD1030" t="str">
            <v>U4</v>
          </cell>
          <cell r="AE1030" t="str">
            <v>EBC_FORBUSPF_C25F</v>
          </cell>
          <cell r="AF1030" t="str">
            <v>For Business vU4 Mar 2025</v>
          </cell>
          <cell r="AG1030" t="str">
            <v>Elec For Bus Pre vU4 2yr BKF Mar 2025</v>
          </cell>
          <cell r="AH1030" t="str">
            <v>C25F</v>
          </cell>
        </row>
        <row r="1031">
          <cell r="B1031" t="str">
            <v>Electricity</v>
          </cell>
          <cell r="C1031">
            <v>21</v>
          </cell>
          <cell r="E1031" t="str">
            <v>EveningAndWeekend</v>
          </cell>
          <cell r="H1031" t="str">
            <v>Renewal</v>
          </cell>
          <cell r="I1031">
            <v>24</v>
          </cell>
          <cell r="J1031">
            <v>100000</v>
          </cell>
          <cell r="K1031">
            <v>500000</v>
          </cell>
          <cell r="L1031">
            <v>44901</v>
          </cell>
          <cell r="N1031">
            <v>44901</v>
          </cell>
          <cell r="P1031" t="str">
            <v>Direct Debit</v>
          </cell>
          <cell r="Q1031" t="str">
            <v>For Business</v>
          </cell>
          <cell r="R1031" t="str">
            <v>With S/C</v>
          </cell>
          <cell r="S1031" t="str">
            <v>N</v>
          </cell>
          <cell r="X1031">
            <v>89.2</v>
          </cell>
          <cell r="Y1031">
            <v>54.63</v>
          </cell>
          <cell r="AA1031">
            <v>43.42</v>
          </cell>
          <cell r="AC1031">
            <v>45747</v>
          </cell>
          <cell r="AD1031" t="str">
            <v>U4</v>
          </cell>
          <cell r="AE1031" t="str">
            <v>EBC_FORBUSPF_C25F</v>
          </cell>
          <cell r="AF1031" t="str">
            <v>For Business vU4 Mar 2025</v>
          </cell>
          <cell r="AG1031" t="str">
            <v>Elec For Bus Pre vU4 2yr BKF Mar 2025</v>
          </cell>
          <cell r="AH1031" t="str">
            <v>C25F</v>
          </cell>
        </row>
        <row r="1032">
          <cell r="B1032" t="str">
            <v>Electricity</v>
          </cell>
          <cell r="C1032">
            <v>22</v>
          </cell>
          <cell r="E1032" t="str">
            <v>EveningAndWeekend</v>
          </cell>
          <cell r="H1032" t="str">
            <v>Renewal</v>
          </cell>
          <cell r="I1032">
            <v>24</v>
          </cell>
          <cell r="J1032">
            <v>100000</v>
          </cell>
          <cell r="K1032">
            <v>500000</v>
          </cell>
          <cell r="L1032">
            <v>44901</v>
          </cell>
          <cell r="N1032">
            <v>44901</v>
          </cell>
          <cell r="P1032" t="str">
            <v>Direct Debit</v>
          </cell>
          <cell r="Q1032" t="str">
            <v>For Business</v>
          </cell>
          <cell r="R1032" t="str">
            <v>With S/C</v>
          </cell>
          <cell r="S1032" t="str">
            <v>N</v>
          </cell>
          <cell r="X1032">
            <v>89.2</v>
          </cell>
          <cell r="Y1032">
            <v>54.63</v>
          </cell>
          <cell r="AA1032">
            <v>43.42</v>
          </cell>
          <cell r="AC1032">
            <v>45747</v>
          </cell>
          <cell r="AD1032" t="str">
            <v>U4</v>
          </cell>
          <cell r="AE1032" t="str">
            <v>EBC_FORBUSPF_C25F</v>
          </cell>
          <cell r="AF1032" t="str">
            <v>For Business vU4 Mar 2025</v>
          </cell>
          <cell r="AG1032" t="str">
            <v>Elec For Bus Pre vU4 2yr BKF Mar 2025</v>
          </cell>
          <cell r="AH1032" t="str">
            <v>C25F</v>
          </cell>
        </row>
        <row r="1033">
          <cell r="B1033" t="str">
            <v>Electricity</v>
          </cell>
          <cell r="C1033">
            <v>23</v>
          </cell>
          <cell r="E1033" t="str">
            <v>EveningAndWeekend</v>
          </cell>
          <cell r="H1033" t="str">
            <v>Renewal</v>
          </cell>
          <cell r="I1033">
            <v>24</v>
          </cell>
          <cell r="J1033">
            <v>100000</v>
          </cell>
          <cell r="K1033">
            <v>500000</v>
          </cell>
          <cell r="L1033">
            <v>44901</v>
          </cell>
          <cell r="N1033">
            <v>44901</v>
          </cell>
          <cell r="P1033" t="str">
            <v>Direct Debit</v>
          </cell>
          <cell r="Q1033" t="str">
            <v>For Business</v>
          </cell>
          <cell r="R1033" t="str">
            <v>With S/C</v>
          </cell>
          <cell r="S1033" t="str">
            <v>N</v>
          </cell>
          <cell r="X1033">
            <v>79.2</v>
          </cell>
          <cell r="Y1033">
            <v>55.11</v>
          </cell>
          <cell r="AA1033">
            <v>43.72</v>
          </cell>
          <cell r="AC1033">
            <v>45747</v>
          </cell>
          <cell r="AD1033" t="str">
            <v>U4</v>
          </cell>
          <cell r="AE1033" t="str">
            <v>EBC_FORBUSPF_C25F</v>
          </cell>
          <cell r="AF1033" t="str">
            <v>For Business vU4 Mar 2025</v>
          </cell>
          <cell r="AG1033" t="str">
            <v>Elec For Bus Pre vU4 2yr BKF Mar 2025</v>
          </cell>
          <cell r="AH1033" t="str">
            <v>C25F</v>
          </cell>
        </row>
        <row r="1034">
          <cell r="B1034" t="str">
            <v>Electricity</v>
          </cell>
          <cell r="C1034">
            <v>10</v>
          </cell>
          <cell r="E1034" t="str">
            <v>EveningWeekendAndNight</v>
          </cell>
          <cell r="H1034" t="str">
            <v>Renewal</v>
          </cell>
          <cell r="I1034">
            <v>24</v>
          </cell>
          <cell r="J1034">
            <v>100000</v>
          </cell>
          <cell r="K1034">
            <v>500000</v>
          </cell>
          <cell r="L1034">
            <v>44901</v>
          </cell>
          <cell r="N1034">
            <v>44901</v>
          </cell>
          <cell r="P1034" t="str">
            <v>Direct Debit</v>
          </cell>
          <cell r="Q1034" t="str">
            <v>For Business</v>
          </cell>
          <cell r="R1034" t="str">
            <v>With S/C</v>
          </cell>
          <cell r="S1034" t="str">
            <v>N</v>
          </cell>
          <cell r="X1034">
            <v>43.97</v>
          </cell>
          <cell r="Y1034">
            <v>56.67</v>
          </cell>
          <cell r="Z1034">
            <v>39.6</v>
          </cell>
          <cell r="AA1034">
            <v>45.97</v>
          </cell>
          <cell r="AC1034">
            <v>45747</v>
          </cell>
          <cell r="AD1034" t="str">
            <v>U4</v>
          </cell>
          <cell r="AE1034" t="str">
            <v>EBC_FORBUSPF_C25F</v>
          </cell>
          <cell r="AF1034" t="str">
            <v>For Business vU4 Mar 2025</v>
          </cell>
          <cell r="AG1034" t="str">
            <v>Elec For Bus Pre vU4 2yr BKF Mar 2025</v>
          </cell>
          <cell r="AH1034" t="str">
            <v>C25F</v>
          </cell>
        </row>
        <row r="1035">
          <cell r="B1035" t="str">
            <v>Electricity</v>
          </cell>
          <cell r="C1035">
            <v>11</v>
          </cell>
          <cell r="E1035" t="str">
            <v>EveningWeekendAndNight</v>
          </cell>
          <cell r="H1035" t="str">
            <v>Renewal</v>
          </cell>
          <cell r="I1035">
            <v>24</v>
          </cell>
          <cell r="J1035">
            <v>100000</v>
          </cell>
          <cell r="K1035">
            <v>500000</v>
          </cell>
          <cell r="L1035">
            <v>44901</v>
          </cell>
          <cell r="N1035">
            <v>44901</v>
          </cell>
          <cell r="P1035" t="str">
            <v>Direct Debit</v>
          </cell>
          <cell r="Q1035" t="str">
            <v>For Business</v>
          </cell>
          <cell r="R1035" t="str">
            <v>With S/C</v>
          </cell>
          <cell r="S1035" t="str">
            <v>N</v>
          </cell>
          <cell r="X1035">
            <v>72</v>
          </cell>
          <cell r="Y1035">
            <v>55.11</v>
          </cell>
          <cell r="Z1035">
            <v>39.79</v>
          </cell>
          <cell r="AA1035">
            <v>45.07</v>
          </cell>
          <cell r="AC1035">
            <v>45747</v>
          </cell>
          <cell r="AD1035" t="str">
            <v>U4</v>
          </cell>
          <cell r="AE1035" t="str">
            <v>EBC_FORBUSPF_C25F</v>
          </cell>
          <cell r="AF1035" t="str">
            <v>For Business vU4 Mar 2025</v>
          </cell>
          <cell r="AG1035" t="str">
            <v>Elec For Bus Pre vU4 2yr BKF Mar 2025</v>
          </cell>
          <cell r="AH1035" t="str">
            <v>C25F</v>
          </cell>
        </row>
        <row r="1036">
          <cell r="B1036" t="str">
            <v>Electricity</v>
          </cell>
          <cell r="C1036">
            <v>13</v>
          </cell>
          <cell r="E1036" t="str">
            <v>EveningWeekendAndNight</v>
          </cell>
          <cell r="H1036" t="str">
            <v>Renewal</v>
          </cell>
          <cell r="I1036">
            <v>24</v>
          </cell>
          <cell r="J1036">
            <v>100000</v>
          </cell>
          <cell r="K1036">
            <v>500000</v>
          </cell>
          <cell r="L1036">
            <v>44901</v>
          </cell>
          <cell r="N1036">
            <v>44901</v>
          </cell>
          <cell r="P1036" t="str">
            <v>Direct Debit</v>
          </cell>
          <cell r="Q1036" t="str">
            <v>For Business</v>
          </cell>
          <cell r="R1036" t="str">
            <v>With S/C</v>
          </cell>
          <cell r="S1036" t="str">
            <v>N</v>
          </cell>
          <cell r="X1036">
            <v>71.72</v>
          </cell>
          <cell r="Y1036">
            <v>57.56</v>
          </cell>
          <cell r="Z1036">
            <v>39.61</v>
          </cell>
          <cell r="AA1036">
            <v>46.68</v>
          </cell>
          <cell r="AC1036">
            <v>45747</v>
          </cell>
          <cell r="AD1036" t="str">
            <v>U4</v>
          </cell>
          <cell r="AE1036" t="str">
            <v>EBC_FORBUSPF_C25F</v>
          </cell>
          <cell r="AF1036" t="str">
            <v>For Business vU4 Mar 2025</v>
          </cell>
          <cell r="AG1036" t="str">
            <v>Elec For Bus Pre vU4 2yr BKF Mar 2025</v>
          </cell>
          <cell r="AH1036" t="str">
            <v>C25F</v>
          </cell>
        </row>
        <row r="1037">
          <cell r="B1037" t="str">
            <v>Electricity</v>
          </cell>
          <cell r="C1037">
            <v>16</v>
          </cell>
          <cell r="E1037" t="str">
            <v>EveningWeekendAndNight</v>
          </cell>
          <cell r="H1037" t="str">
            <v>Renewal</v>
          </cell>
          <cell r="I1037">
            <v>24</v>
          </cell>
          <cell r="J1037">
            <v>100000</v>
          </cell>
          <cell r="K1037">
            <v>500000</v>
          </cell>
          <cell r="L1037">
            <v>44901</v>
          </cell>
          <cell r="N1037">
            <v>44901</v>
          </cell>
          <cell r="P1037" t="str">
            <v>Direct Debit</v>
          </cell>
          <cell r="Q1037" t="str">
            <v>For Business</v>
          </cell>
          <cell r="R1037" t="str">
            <v>With S/C</v>
          </cell>
          <cell r="S1037" t="str">
            <v>N</v>
          </cell>
          <cell r="X1037">
            <v>54.28</v>
          </cell>
          <cell r="Y1037">
            <v>56.53</v>
          </cell>
          <cell r="Z1037">
            <v>39.619999999999997</v>
          </cell>
          <cell r="AA1037">
            <v>46.91</v>
          </cell>
          <cell r="AC1037">
            <v>45747</v>
          </cell>
          <cell r="AD1037" t="str">
            <v>U4</v>
          </cell>
          <cell r="AE1037" t="str">
            <v>EBC_FORBUSPF_C25F</v>
          </cell>
          <cell r="AF1037" t="str">
            <v>For Business vU4 Mar 2025</v>
          </cell>
          <cell r="AG1037" t="str">
            <v>Elec For Bus Pre vU4 2yr BKF Mar 2025</v>
          </cell>
          <cell r="AH1037" t="str">
            <v>C25F</v>
          </cell>
        </row>
        <row r="1038">
          <cell r="B1038" t="str">
            <v>Electricity</v>
          </cell>
          <cell r="C1038">
            <v>19</v>
          </cell>
          <cell r="E1038" t="str">
            <v>EveningWeekendAndNight</v>
          </cell>
          <cell r="H1038" t="str">
            <v>Renewal</v>
          </cell>
          <cell r="I1038">
            <v>24</v>
          </cell>
          <cell r="J1038">
            <v>100000</v>
          </cell>
          <cell r="K1038">
            <v>500000</v>
          </cell>
          <cell r="L1038">
            <v>44901</v>
          </cell>
          <cell r="N1038">
            <v>44901</v>
          </cell>
          <cell r="P1038" t="str">
            <v>Direct Debit</v>
          </cell>
          <cell r="Q1038" t="str">
            <v>For Business</v>
          </cell>
          <cell r="R1038" t="str">
            <v>With S/C</v>
          </cell>
          <cell r="S1038" t="str">
            <v>N</v>
          </cell>
          <cell r="X1038">
            <v>52.79</v>
          </cell>
          <cell r="Y1038">
            <v>55.5</v>
          </cell>
          <cell r="Z1038">
            <v>39.26</v>
          </cell>
          <cell r="AA1038">
            <v>46.52</v>
          </cell>
          <cell r="AC1038">
            <v>45747</v>
          </cell>
          <cell r="AD1038" t="str">
            <v>U4</v>
          </cell>
          <cell r="AE1038" t="str">
            <v>EBC_FORBUSPF_C25F</v>
          </cell>
          <cell r="AF1038" t="str">
            <v>For Business vU4 Mar 2025</v>
          </cell>
          <cell r="AG1038" t="str">
            <v>Elec For Bus Pre vU4 2yr BKF Mar 2025</v>
          </cell>
          <cell r="AH1038" t="str">
            <v>C25F</v>
          </cell>
        </row>
        <row r="1039">
          <cell r="B1039" t="str">
            <v>Electricity</v>
          </cell>
          <cell r="C1039">
            <v>20</v>
          </cell>
          <cell r="E1039" t="str">
            <v>EveningWeekendAndNight</v>
          </cell>
          <cell r="H1039" t="str">
            <v>Renewal</v>
          </cell>
          <cell r="I1039">
            <v>24</v>
          </cell>
          <cell r="J1039">
            <v>100000</v>
          </cell>
          <cell r="K1039">
            <v>500000</v>
          </cell>
          <cell r="L1039">
            <v>44901</v>
          </cell>
          <cell r="N1039">
            <v>44901</v>
          </cell>
          <cell r="P1039" t="str">
            <v>Direct Debit</v>
          </cell>
          <cell r="Q1039" t="str">
            <v>For Business</v>
          </cell>
          <cell r="R1039" t="str">
            <v>With S/C</v>
          </cell>
          <cell r="S1039" t="str">
            <v>N</v>
          </cell>
          <cell r="X1039">
            <v>59.66</v>
          </cell>
          <cell r="Y1039">
            <v>55.54</v>
          </cell>
          <cell r="Z1039">
            <v>39.299999999999997</v>
          </cell>
          <cell r="AA1039">
            <v>46.19</v>
          </cell>
          <cell r="AC1039">
            <v>45747</v>
          </cell>
          <cell r="AD1039" t="str">
            <v>U4</v>
          </cell>
          <cell r="AE1039" t="str">
            <v>EBC_FORBUSPF_C25F</v>
          </cell>
          <cell r="AF1039" t="str">
            <v>For Business vU4 Mar 2025</v>
          </cell>
          <cell r="AG1039" t="str">
            <v>Elec For Bus Pre vU4 2yr BKF Mar 2025</v>
          </cell>
          <cell r="AH1039" t="str">
            <v>C25F</v>
          </cell>
        </row>
        <row r="1040">
          <cell r="B1040" t="str">
            <v>Electricity</v>
          </cell>
          <cell r="C1040">
            <v>22</v>
          </cell>
          <cell r="E1040" t="str">
            <v>EveningWeekendAndNight</v>
          </cell>
          <cell r="H1040" t="str">
            <v>Renewal</v>
          </cell>
          <cell r="I1040">
            <v>24</v>
          </cell>
          <cell r="J1040">
            <v>100000</v>
          </cell>
          <cell r="K1040">
            <v>500000</v>
          </cell>
          <cell r="L1040">
            <v>44901</v>
          </cell>
          <cell r="N1040">
            <v>44901</v>
          </cell>
          <cell r="P1040" t="str">
            <v>Direct Debit</v>
          </cell>
          <cell r="Q1040" t="str">
            <v>For Business</v>
          </cell>
          <cell r="R1040" t="str">
            <v>With S/C</v>
          </cell>
          <cell r="S1040" t="str">
            <v>N</v>
          </cell>
          <cell r="X1040">
            <v>96.39</v>
          </cell>
          <cell r="Y1040">
            <v>54.53</v>
          </cell>
          <cell r="Z1040">
            <v>39.25</v>
          </cell>
          <cell r="AA1040">
            <v>44.98</v>
          </cell>
          <cell r="AC1040">
            <v>45747</v>
          </cell>
          <cell r="AD1040" t="str">
            <v>U4</v>
          </cell>
          <cell r="AE1040" t="str">
            <v>EBC_FORBUSPF_C25F</v>
          </cell>
          <cell r="AF1040" t="str">
            <v>For Business vU4 Mar 2025</v>
          </cell>
          <cell r="AG1040" t="str">
            <v>Elec For Bus Pre vU4 2yr BKF Mar 2025</v>
          </cell>
          <cell r="AH1040" t="str">
            <v>C25F</v>
          </cell>
        </row>
        <row r="1041">
          <cell r="B1041" t="str">
            <v>Electricity</v>
          </cell>
          <cell r="C1041">
            <v>23</v>
          </cell>
          <cell r="E1041" t="str">
            <v>EveningWeekendAndNight</v>
          </cell>
          <cell r="H1041" t="str">
            <v>Renewal</v>
          </cell>
          <cell r="I1041">
            <v>24</v>
          </cell>
          <cell r="J1041">
            <v>100000</v>
          </cell>
          <cell r="K1041">
            <v>500000</v>
          </cell>
          <cell r="L1041">
            <v>44901</v>
          </cell>
          <cell r="N1041">
            <v>44901</v>
          </cell>
          <cell r="P1041" t="str">
            <v>Direct Debit</v>
          </cell>
          <cell r="Q1041" t="str">
            <v>For Business</v>
          </cell>
          <cell r="R1041" t="str">
            <v>With S/C</v>
          </cell>
          <cell r="S1041" t="str">
            <v>N</v>
          </cell>
          <cell r="X1041">
            <v>79.2</v>
          </cell>
          <cell r="Y1041">
            <v>55.8</v>
          </cell>
          <cell r="Z1041">
            <v>39.43</v>
          </cell>
          <cell r="AA1041">
            <v>46.15</v>
          </cell>
          <cell r="AC1041">
            <v>45747</v>
          </cell>
          <cell r="AD1041" t="str">
            <v>U4</v>
          </cell>
          <cell r="AE1041" t="str">
            <v>EBC_FORBUSPF_C25F</v>
          </cell>
          <cell r="AF1041" t="str">
            <v>For Business vU4 Mar 2025</v>
          </cell>
          <cell r="AG1041" t="str">
            <v>Elec For Bus Pre vU4 2yr BKF Mar 2025</v>
          </cell>
          <cell r="AH1041" t="str">
            <v>C25F</v>
          </cell>
        </row>
        <row r="1042">
          <cell r="B1042" t="str">
            <v>Electricity</v>
          </cell>
          <cell r="C1042">
            <v>10</v>
          </cell>
          <cell r="E1042" t="str">
            <v>OffPeak</v>
          </cell>
          <cell r="H1042" t="str">
            <v>Renewal</v>
          </cell>
          <cell r="I1042">
            <v>24</v>
          </cell>
          <cell r="J1042">
            <v>100000</v>
          </cell>
          <cell r="K1042">
            <v>500000</v>
          </cell>
          <cell r="L1042">
            <v>44901</v>
          </cell>
          <cell r="N1042">
            <v>44901</v>
          </cell>
          <cell r="P1042" t="str">
            <v>Direct Debit</v>
          </cell>
          <cell r="Q1042" t="str">
            <v>For Business</v>
          </cell>
          <cell r="R1042" t="str">
            <v>With S/C</v>
          </cell>
          <cell r="S1042" t="str">
            <v>N</v>
          </cell>
          <cell r="X1042">
            <v>10</v>
          </cell>
          <cell r="Z1042">
            <v>42.72</v>
          </cell>
          <cell r="AC1042">
            <v>45747</v>
          </cell>
          <cell r="AD1042" t="str">
            <v>U4</v>
          </cell>
          <cell r="AE1042" t="str">
            <v>EBC_FORBUSPF_C25F</v>
          </cell>
          <cell r="AF1042" t="str">
            <v>For Business vU4 Mar 2025</v>
          </cell>
          <cell r="AG1042" t="str">
            <v>Elec For Bus Pre vU4 2yr BKF Mar 2025</v>
          </cell>
          <cell r="AH1042" t="str">
            <v>C25F</v>
          </cell>
        </row>
        <row r="1043">
          <cell r="B1043" t="str">
            <v>Electricity</v>
          </cell>
          <cell r="C1043">
            <v>11</v>
          </cell>
          <cell r="E1043" t="str">
            <v>OffPeak</v>
          </cell>
          <cell r="H1043" t="str">
            <v>Renewal</v>
          </cell>
          <cell r="I1043">
            <v>24</v>
          </cell>
          <cell r="J1043">
            <v>100000</v>
          </cell>
          <cell r="K1043">
            <v>500000</v>
          </cell>
          <cell r="L1043">
            <v>44901</v>
          </cell>
          <cell r="N1043">
            <v>44901</v>
          </cell>
          <cell r="P1043" t="str">
            <v>Direct Debit</v>
          </cell>
          <cell r="Q1043" t="str">
            <v>For Business</v>
          </cell>
          <cell r="R1043" t="str">
            <v>With S/C</v>
          </cell>
          <cell r="S1043" t="str">
            <v>N</v>
          </cell>
          <cell r="X1043">
            <v>10</v>
          </cell>
          <cell r="Z1043">
            <v>41.92</v>
          </cell>
          <cell r="AC1043">
            <v>45747</v>
          </cell>
          <cell r="AD1043" t="str">
            <v>U4</v>
          </cell>
          <cell r="AE1043" t="str">
            <v>EBC_FORBUSPF_C25F</v>
          </cell>
          <cell r="AF1043" t="str">
            <v>For Business vU4 Mar 2025</v>
          </cell>
          <cell r="AG1043" t="str">
            <v>Elec For Bus Pre vU4 2yr BKF Mar 2025</v>
          </cell>
          <cell r="AH1043" t="str">
            <v>C25F</v>
          </cell>
        </row>
        <row r="1044">
          <cell r="B1044" t="str">
            <v>Electricity</v>
          </cell>
          <cell r="C1044">
            <v>12</v>
          </cell>
          <cell r="E1044" t="str">
            <v>OffPeak</v>
          </cell>
          <cell r="H1044" t="str">
            <v>Renewal</v>
          </cell>
          <cell r="I1044">
            <v>24</v>
          </cell>
          <cell r="J1044">
            <v>100000</v>
          </cell>
          <cell r="K1044">
            <v>500000</v>
          </cell>
          <cell r="L1044">
            <v>44901</v>
          </cell>
          <cell r="N1044">
            <v>44901</v>
          </cell>
          <cell r="P1044" t="str">
            <v>Direct Debit</v>
          </cell>
          <cell r="Q1044" t="str">
            <v>For Business</v>
          </cell>
          <cell r="R1044" t="str">
            <v>With S/C</v>
          </cell>
          <cell r="S1044" t="str">
            <v>N</v>
          </cell>
          <cell r="X1044">
            <v>10</v>
          </cell>
          <cell r="Z1044">
            <v>40.82</v>
          </cell>
          <cell r="AC1044">
            <v>45747</v>
          </cell>
          <cell r="AD1044" t="str">
            <v>U4</v>
          </cell>
          <cell r="AE1044" t="str">
            <v>EBC_FORBUSPF_C25F</v>
          </cell>
          <cell r="AF1044" t="str">
            <v>For Business vU4 Mar 2025</v>
          </cell>
          <cell r="AG1044" t="str">
            <v>Elec For Bus Pre vU4 2yr BKF Mar 2025</v>
          </cell>
          <cell r="AH1044" t="str">
            <v>C25F</v>
          </cell>
        </row>
        <row r="1045">
          <cell r="B1045" t="str">
            <v>Electricity</v>
          </cell>
          <cell r="C1045">
            <v>13</v>
          </cell>
          <cell r="E1045" t="str">
            <v>OffPeak</v>
          </cell>
          <cell r="H1045" t="str">
            <v>Renewal</v>
          </cell>
          <cell r="I1045">
            <v>24</v>
          </cell>
          <cell r="J1045">
            <v>100000</v>
          </cell>
          <cell r="K1045">
            <v>500000</v>
          </cell>
          <cell r="L1045">
            <v>44901</v>
          </cell>
          <cell r="N1045">
            <v>44901</v>
          </cell>
          <cell r="P1045" t="str">
            <v>Direct Debit</v>
          </cell>
          <cell r="Q1045" t="str">
            <v>For Business</v>
          </cell>
          <cell r="R1045" t="str">
            <v>With S/C</v>
          </cell>
          <cell r="S1045" t="str">
            <v>N</v>
          </cell>
          <cell r="X1045">
            <v>10</v>
          </cell>
          <cell r="Z1045">
            <v>40.81</v>
          </cell>
          <cell r="AC1045">
            <v>45747</v>
          </cell>
          <cell r="AD1045" t="str">
            <v>U4</v>
          </cell>
          <cell r="AE1045" t="str">
            <v>EBC_FORBUSPF_C25F</v>
          </cell>
          <cell r="AF1045" t="str">
            <v>For Business vU4 Mar 2025</v>
          </cell>
          <cell r="AG1045" t="str">
            <v>Elec For Bus Pre vU4 2yr BKF Mar 2025</v>
          </cell>
          <cell r="AH1045" t="str">
            <v>C25F</v>
          </cell>
        </row>
        <row r="1046">
          <cell r="B1046" t="str">
            <v>Electricity</v>
          </cell>
          <cell r="C1046">
            <v>14</v>
          </cell>
          <cell r="E1046" t="str">
            <v>OffPeak</v>
          </cell>
          <cell r="H1046" t="str">
            <v>Renewal</v>
          </cell>
          <cell r="I1046">
            <v>24</v>
          </cell>
          <cell r="J1046">
            <v>100000</v>
          </cell>
          <cell r="K1046">
            <v>500000</v>
          </cell>
          <cell r="L1046">
            <v>44901</v>
          </cell>
          <cell r="N1046">
            <v>44901</v>
          </cell>
          <cell r="P1046" t="str">
            <v>Direct Debit</v>
          </cell>
          <cell r="Q1046" t="str">
            <v>For Business</v>
          </cell>
          <cell r="R1046" t="str">
            <v>With S/C</v>
          </cell>
          <cell r="S1046" t="str">
            <v>N</v>
          </cell>
          <cell r="X1046">
            <v>10</v>
          </cell>
          <cell r="Z1046">
            <v>44.26</v>
          </cell>
          <cell r="AC1046">
            <v>45747</v>
          </cell>
          <cell r="AD1046" t="str">
            <v>U4</v>
          </cell>
          <cell r="AE1046" t="str">
            <v>EBC_FORBUSPF_C25F</v>
          </cell>
          <cell r="AF1046" t="str">
            <v>For Business vU4 Mar 2025</v>
          </cell>
          <cell r="AG1046" t="str">
            <v>Elec For Bus Pre vU4 2yr BKF Mar 2025</v>
          </cell>
          <cell r="AH1046" t="str">
            <v>C25F</v>
          </cell>
        </row>
        <row r="1047">
          <cell r="B1047" t="str">
            <v>Electricity</v>
          </cell>
          <cell r="C1047">
            <v>15</v>
          </cell>
          <cell r="E1047" t="str">
            <v>OffPeak</v>
          </cell>
          <cell r="H1047" t="str">
            <v>Renewal</v>
          </cell>
          <cell r="I1047">
            <v>24</v>
          </cell>
          <cell r="J1047">
            <v>100000</v>
          </cell>
          <cell r="K1047">
            <v>500000</v>
          </cell>
          <cell r="L1047">
            <v>44901</v>
          </cell>
          <cell r="N1047">
            <v>44901</v>
          </cell>
          <cell r="P1047" t="str">
            <v>Direct Debit</v>
          </cell>
          <cell r="Q1047" t="str">
            <v>For Business</v>
          </cell>
          <cell r="R1047" t="str">
            <v>With S/C</v>
          </cell>
          <cell r="S1047" t="str">
            <v>N</v>
          </cell>
          <cell r="X1047">
            <v>10</v>
          </cell>
          <cell r="Z1047">
            <v>41.67</v>
          </cell>
          <cell r="AC1047">
            <v>45747</v>
          </cell>
          <cell r="AD1047" t="str">
            <v>U4</v>
          </cell>
          <cell r="AE1047" t="str">
            <v>EBC_FORBUSPF_C25F</v>
          </cell>
          <cell r="AF1047" t="str">
            <v>For Business vU4 Mar 2025</v>
          </cell>
          <cell r="AG1047" t="str">
            <v>Elec For Bus Pre vU4 2yr BKF Mar 2025</v>
          </cell>
          <cell r="AH1047" t="str">
            <v>C25F</v>
          </cell>
        </row>
        <row r="1048">
          <cell r="B1048" t="str">
            <v>Electricity</v>
          </cell>
          <cell r="C1048">
            <v>16</v>
          </cell>
          <cell r="E1048" t="str">
            <v>OffPeak</v>
          </cell>
          <cell r="H1048" t="str">
            <v>Renewal</v>
          </cell>
          <cell r="I1048">
            <v>24</v>
          </cell>
          <cell r="J1048">
            <v>100000</v>
          </cell>
          <cell r="K1048">
            <v>500000</v>
          </cell>
          <cell r="L1048">
            <v>44901</v>
          </cell>
          <cell r="N1048">
            <v>44901</v>
          </cell>
          <cell r="P1048" t="str">
            <v>Direct Debit</v>
          </cell>
          <cell r="Q1048" t="str">
            <v>For Business</v>
          </cell>
          <cell r="R1048" t="str">
            <v>With S/C</v>
          </cell>
          <cell r="S1048" t="str">
            <v>N</v>
          </cell>
          <cell r="X1048">
            <v>10</v>
          </cell>
          <cell r="Z1048">
            <v>43.23</v>
          </cell>
          <cell r="AC1048">
            <v>45747</v>
          </cell>
          <cell r="AD1048" t="str">
            <v>U4</v>
          </cell>
          <cell r="AE1048" t="str">
            <v>EBC_FORBUSPF_C25F</v>
          </cell>
          <cell r="AF1048" t="str">
            <v>For Business vU4 Mar 2025</v>
          </cell>
          <cell r="AG1048" t="str">
            <v>Elec For Bus Pre vU4 2yr BKF Mar 2025</v>
          </cell>
          <cell r="AH1048" t="str">
            <v>C25F</v>
          </cell>
        </row>
        <row r="1049">
          <cell r="B1049" t="str">
            <v>Electricity</v>
          </cell>
          <cell r="C1049">
            <v>17</v>
          </cell>
          <cell r="E1049" t="str">
            <v>OffPeak</v>
          </cell>
          <cell r="H1049" t="str">
            <v>Renewal</v>
          </cell>
          <cell r="I1049">
            <v>24</v>
          </cell>
          <cell r="J1049">
            <v>100000</v>
          </cell>
          <cell r="K1049">
            <v>500000</v>
          </cell>
          <cell r="L1049">
            <v>44901</v>
          </cell>
          <cell r="N1049">
            <v>44901</v>
          </cell>
          <cell r="P1049" t="str">
            <v>Direct Debit</v>
          </cell>
          <cell r="Q1049" t="str">
            <v>For Business</v>
          </cell>
          <cell r="R1049" t="str">
            <v>With S/C</v>
          </cell>
          <cell r="S1049" t="str">
            <v>N</v>
          </cell>
          <cell r="X1049">
            <v>10</v>
          </cell>
          <cell r="Z1049">
            <v>41.99</v>
          </cell>
          <cell r="AC1049">
            <v>45747</v>
          </cell>
          <cell r="AD1049" t="str">
            <v>U4</v>
          </cell>
          <cell r="AE1049" t="str">
            <v>EBC_FORBUSPF_C25F</v>
          </cell>
          <cell r="AF1049" t="str">
            <v>For Business vU4 Mar 2025</v>
          </cell>
          <cell r="AG1049" t="str">
            <v>Elec For Bus Pre vU4 2yr BKF Mar 2025</v>
          </cell>
          <cell r="AH1049" t="str">
            <v>C25F</v>
          </cell>
        </row>
        <row r="1050">
          <cell r="B1050" t="str">
            <v>Electricity</v>
          </cell>
          <cell r="C1050">
            <v>18</v>
          </cell>
          <cell r="E1050" t="str">
            <v>OffPeak</v>
          </cell>
          <cell r="H1050" t="str">
            <v>Renewal</v>
          </cell>
          <cell r="I1050">
            <v>24</v>
          </cell>
          <cell r="J1050">
            <v>100000</v>
          </cell>
          <cell r="K1050">
            <v>500000</v>
          </cell>
          <cell r="L1050">
            <v>44901</v>
          </cell>
          <cell r="N1050">
            <v>44901</v>
          </cell>
          <cell r="P1050" t="str">
            <v>Direct Debit</v>
          </cell>
          <cell r="Q1050" t="str">
            <v>For Business</v>
          </cell>
          <cell r="R1050" t="str">
            <v>With S/C</v>
          </cell>
          <cell r="S1050" t="str">
            <v>N</v>
          </cell>
          <cell r="X1050">
            <v>10</v>
          </cell>
          <cell r="Z1050">
            <v>41</v>
          </cell>
          <cell r="AC1050">
            <v>45747</v>
          </cell>
          <cell r="AD1050" t="str">
            <v>U4</v>
          </cell>
          <cell r="AE1050" t="str">
            <v>EBC_FORBUSPF_C25F</v>
          </cell>
          <cell r="AF1050" t="str">
            <v>For Business vU4 Mar 2025</v>
          </cell>
          <cell r="AG1050" t="str">
            <v>Elec For Bus Pre vU4 2yr BKF Mar 2025</v>
          </cell>
          <cell r="AH1050" t="str">
            <v>C25F</v>
          </cell>
        </row>
        <row r="1051">
          <cell r="B1051" t="str">
            <v>Electricity</v>
          </cell>
          <cell r="C1051">
            <v>19</v>
          </cell>
          <cell r="E1051" t="str">
            <v>OffPeak</v>
          </cell>
          <cell r="H1051" t="str">
            <v>Renewal</v>
          </cell>
          <cell r="I1051">
            <v>24</v>
          </cell>
          <cell r="J1051">
            <v>100000</v>
          </cell>
          <cell r="K1051">
            <v>500000</v>
          </cell>
          <cell r="L1051">
            <v>44901</v>
          </cell>
          <cell r="N1051">
            <v>44901</v>
          </cell>
          <cell r="P1051" t="str">
            <v>Direct Debit</v>
          </cell>
          <cell r="Q1051" t="str">
            <v>For Business</v>
          </cell>
          <cell r="R1051" t="str">
            <v>With S/C</v>
          </cell>
          <cell r="S1051" t="str">
            <v>N</v>
          </cell>
          <cell r="X1051">
            <v>10</v>
          </cell>
          <cell r="Z1051">
            <v>43.24</v>
          </cell>
          <cell r="AC1051">
            <v>45747</v>
          </cell>
          <cell r="AD1051" t="str">
            <v>U4</v>
          </cell>
          <cell r="AE1051" t="str">
            <v>EBC_FORBUSPF_C25F</v>
          </cell>
          <cell r="AF1051" t="str">
            <v>For Business vU4 Mar 2025</v>
          </cell>
          <cell r="AG1051" t="str">
            <v>Elec For Bus Pre vU4 2yr BKF Mar 2025</v>
          </cell>
          <cell r="AH1051" t="str">
            <v>C25F</v>
          </cell>
        </row>
        <row r="1052">
          <cell r="B1052" t="str">
            <v>Electricity</v>
          </cell>
          <cell r="C1052">
            <v>20</v>
          </cell>
          <cell r="E1052" t="str">
            <v>OffPeak</v>
          </cell>
          <cell r="H1052" t="str">
            <v>Renewal</v>
          </cell>
          <cell r="I1052">
            <v>24</v>
          </cell>
          <cell r="J1052">
            <v>100000</v>
          </cell>
          <cell r="K1052">
            <v>500000</v>
          </cell>
          <cell r="L1052">
            <v>44901</v>
          </cell>
          <cell r="N1052">
            <v>44901</v>
          </cell>
          <cell r="P1052" t="str">
            <v>Direct Debit</v>
          </cell>
          <cell r="Q1052" t="str">
            <v>For Business</v>
          </cell>
          <cell r="R1052" t="str">
            <v>With S/C</v>
          </cell>
          <cell r="S1052" t="str">
            <v>N</v>
          </cell>
          <cell r="X1052">
            <v>10</v>
          </cell>
          <cell r="Z1052">
            <v>40.5</v>
          </cell>
          <cell r="AC1052">
            <v>45747</v>
          </cell>
          <cell r="AD1052" t="str">
            <v>U4</v>
          </cell>
          <cell r="AE1052" t="str">
            <v>EBC_FORBUSPF_C25F</v>
          </cell>
          <cell r="AF1052" t="str">
            <v>For Business vU4 Mar 2025</v>
          </cell>
          <cell r="AG1052" t="str">
            <v>Elec For Bus Pre vU4 2yr BKF Mar 2025</v>
          </cell>
          <cell r="AH1052" t="str">
            <v>C25F</v>
          </cell>
        </row>
        <row r="1053">
          <cell r="B1053" t="str">
            <v>Electricity</v>
          </cell>
          <cell r="C1053">
            <v>21</v>
          </cell>
          <cell r="E1053" t="str">
            <v>OffPeak</v>
          </cell>
          <cell r="H1053" t="str">
            <v>Renewal</v>
          </cell>
          <cell r="I1053">
            <v>24</v>
          </cell>
          <cell r="J1053">
            <v>100000</v>
          </cell>
          <cell r="K1053">
            <v>500000</v>
          </cell>
          <cell r="L1053">
            <v>44901</v>
          </cell>
          <cell r="N1053">
            <v>44901</v>
          </cell>
          <cell r="P1053" t="str">
            <v>Direct Debit</v>
          </cell>
          <cell r="Q1053" t="str">
            <v>For Business</v>
          </cell>
          <cell r="R1053" t="str">
            <v>With S/C</v>
          </cell>
          <cell r="S1053" t="str">
            <v>N</v>
          </cell>
          <cell r="X1053">
            <v>10</v>
          </cell>
          <cell r="Z1053">
            <v>42.47</v>
          </cell>
          <cell r="AC1053">
            <v>45747</v>
          </cell>
          <cell r="AD1053" t="str">
            <v>U4</v>
          </cell>
          <cell r="AE1053" t="str">
            <v>EBC_FORBUSPF_C25F</v>
          </cell>
          <cell r="AF1053" t="str">
            <v>For Business vU4 Mar 2025</v>
          </cell>
          <cell r="AG1053" t="str">
            <v>Elec For Bus Pre vU4 2yr BKF Mar 2025</v>
          </cell>
          <cell r="AH1053" t="str">
            <v>C25F</v>
          </cell>
        </row>
        <row r="1054">
          <cell r="B1054" t="str">
            <v>Electricity</v>
          </cell>
          <cell r="C1054">
            <v>22</v>
          </cell>
          <cell r="E1054" t="str">
            <v>OffPeak</v>
          </cell>
          <cell r="H1054" t="str">
            <v>Renewal</v>
          </cell>
          <cell r="I1054">
            <v>24</v>
          </cell>
          <cell r="J1054">
            <v>100000</v>
          </cell>
          <cell r="K1054">
            <v>500000</v>
          </cell>
          <cell r="L1054">
            <v>44901</v>
          </cell>
          <cell r="N1054">
            <v>44901</v>
          </cell>
          <cell r="P1054" t="str">
            <v>Direct Debit</v>
          </cell>
          <cell r="Q1054" t="str">
            <v>For Business</v>
          </cell>
          <cell r="R1054" t="str">
            <v>With S/C</v>
          </cell>
          <cell r="S1054" t="str">
            <v>N</v>
          </cell>
          <cell r="X1054">
            <v>10</v>
          </cell>
          <cell r="Z1054">
            <v>39.79</v>
          </cell>
          <cell r="AC1054">
            <v>45747</v>
          </cell>
          <cell r="AD1054" t="str">
            <v>U4</v>
          </cell>
          <cell r="AE1054" t="str">
            <v>EBC_FORBUSPF_C25F</v>
          </cell>
          <cell r="AF1054" t="str">
            <v>For Business vU4 Mar 2025</v>
          </cell>
          <cell r="AG1054" t="str">
            <v>Elec For Bus Pre vU4 2yr BKF Mar 2025</v>
          </cell>
          <cell r="AH1054" t="str">
            <v>C25F</v>
          </cell>
        </row>
        <row r="1055">
          <cell r="B1055" t="str">
            <v>Electricity</v>
          </cell>
          <cell r="C1055">
            <v>23</v>
          </cell>
          <cell r="E1055" t="str">
            <v>OffPeak</v>
          </cell>
          <cell r="H1055" t="str">
            <v>Renewal</v>
          </cell>
          <cell r="I1055">
            <v>24</v>
          </cell>
          <cell r="J1055">
            <v>100000</v>
          </cell>
          <cell r="K1055">
            <v>500000</v>
          </cell>
          <cell r="L1055">
            <v>44901</v>
          </cell>
          <cell r="N1055">
            <v>44901</v>
          </cell>
          <cell r="P1055" t="str">
            <v>Direct Debit</v>
          </cell>
          <cell r="Q1055" t="str">
            <v>For Business</v>
          </cell>
          <cell r="R1055" t="str">
            <v>With S/C</v>
          </cell>
          <cell r="S1055" t="str">
            <v>N</v>
          </cell>
          <cell r="X1055">
            <v>10</v>
          </cell>
          <cell r="Z1055">
            <v>39.1</v>
          </cell>
          <cell r="AC1055">
            <v>45747</v>
          </cell>
          <cell r="AD1055" t="str">
            <v>U4</v>
          </cell>
          <cell r="AE1055" t="str">
            <v>EBC_FORBUSPF_C25F</v>
          </cell>
          <cell r="AF1055" t="str">
            <v>For Business vU4 Mar 2025</v>
          </cell>
          <cell r="AG1055" t="str">
            <v>Elec For Bus Pre vU4 2yr BKF Mar 2025</v>
          </cell>
          <cell r="AH1055" t="str">
            <v>C25F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4"/>
  <sheetViews>
    <sheetView workbookViewId="0">
      <selection activeCell="H21" sqref="H21"/>
    </sheetView>
  </sheetViews>
  <sheetFormatPr defaultColWidth="9.140625" defaultRowHeight="12.75" x14ac:dyDescent="0.2"/>
  <cols>
    <col min="1" max="1" width="9.140625" style="20"/>
    <col min="2" max="2" width="27.28515625" style="5" customWidth="1"/>
    <col min="3" max="3" width="64.85546875" style="19" customWidth="1"/>
    <col min="4" max="16384" width="9.140625" style="5"/>
  </cols>
  <sheetData>
    <row r="1" spans="1:3" ht="13.5" thickBot="1" x14ac:dyDescent="0.25">
      <c r="A1" s="2" t="s">
        <v>24</v>
      </c>
      <c r="B1" s="3" t="s">
        <v>25</v>
      </c>
      <c r="C1" s="4" t="s">
        <v>26</v>
      </c>
    </row>
    <row r="2" spans="1:3" ht="13.5" customHeight="1" x14ac:dyDescent="0.2">
      <c r="A2" s="6">
        <v>1</v>
      </c>
      <c r="B2" s="7" t="s">
        <v>0</v>
      </c>
      <c r="C2" s="8"/>
    </row>
    <row r="3" spans="1:3" ht="13.5" customHeight="1" x14ac:dyDescent="0.2">
      <c r="A3" s="9">
        <f>A2+1</f>
        <v>2</v>
      </c>
      <c r="B3" s="10" t="s">
        <v>1</v>
      </c>
      <c r="C3" s="11" t="s">
        <v>28</v>
      </c>
    </row>
    <row r="4" spans="1:3" ht="13.5" customHeight="1" x14ac:dyDescent="0.2">
      <c r="A4" s="9">
        <f t="shared" ref="A4:A25" si="0">A3+1</f>
        <v>3</v>
      </c>
      <c r="B4" s="10" t="s">
        <v>2</v>
      </c>
      <c r="C4" s="11" t="s">
        <v>29</v>
      </c>
    </row>
    <row r="5" spans="1:3" ht="13.5" customHeight="1" x14ac:dyDescent="0.2">
      <c r="A5" s="9">
        <f t="shared" si="0"/>
        <v>4</v>
      </c>
      <c r="B5" s="10" t="s">
        <v>3</v>
      </c>
      <c r="C5" s="11" t="s">
        <v>57</v>
      </c>
    </row>
    <row r="6" spans="1:3" ht="13.5" customHeight="1" x14ac:dyDescent="0.2">
      <c r="A6" s="9">
        <f t="shared" si="0"/>
        <v>5</v>
      </c>
      <c r="B6" s="10" t="s">
        <v>4</v>
      </c>
      <c r="C6" s="11" t="s">
        <v>56</v>
      </c>
    </row>
    <row r="7" spans="1:3" ht="13.5" customHeight="1" x14ac:dyDescent="0.2">
      <c r="A7" s="9">
        <f t="shared" si="0"/>
        <v>6</v>
      </c>
      <c r="B7" s="10" t="s">
        <v>5</v>
      </c>
      <c r="C7" s="11" t="s">
        <v>30</v>
      </c>
    </row>
    <row r="8" spans="1:3" ht="12.75" customHeight="1" x14ac:dyDescent="0.2">
      <c r="A8" s="9">
        <f t="shared" si="0"/>
        <v>7</v>
      </c>
      <c r="B8" s="10" t="s">
        <v>6</v>
      </c>
      <c r="C8" s="11" t="s">
        <v>58</v>
      </c>
    </row>
    <row r="9" spans="1:3" ht="13.5" customHeight="1" x14ac:dyDescent="0.2">
      <c r="A9" s="9">
        <f t="shared" si="0"/>
        <v>8</v>
      </c>
      <c r="B9" s="10" t="s">
        <v>7</v>
      </c>
      <c r="C9" s="11" t="s">
        <v>70</v>
      </c>
    </row>
    <row r="10" spans="1:3" ht="13.5" customHeight="1" x14ac:dyDescent="0.2">
      <c r="A10" s="9">
        <f t="shared" si="0"/>
        <v>9</v>
      </c>
      <c r="B10" s="10" t="s">
        <v>8</v>
      </c>
      <c r="C10" s="11" t="s">
        <v>72</v>
      </c>
    </row>
    <row r="11" spans="1:3" ht="13.5" customHeight="1" x14ac:dyDescent="0.2">
      <c r="A11" s="9">
        <f t="shared" si="0"/>
        <v>10</v>
      </c>
      <c r="B11" s="10" t="s">
        <v>9</v>
      </c>
      <c r="C11" s="11" t="s">
        <v>31</v>
      </c>
    </row>
    <row r="12" spans="1:3" ht="13.5" customHeight="1" x14ac:dyDescent="0.2">
      <c r="A12" s="9">
        <f t="shared" si="0"/>
        <v>11</v>
      </c>
      <c r="B12" s="10" t="s">
        <v>10</v>
      </c>
      <c r="C12" s="11" t="s">
        <v>32</v>
      </c>
    </row>
    <row r="13" spans="1:3" ht="13.5" customHeight="1" x14ac:dyDescent="0.2">
      <c r="A13" s="9">
        <f>A12+1</f>
        <v>12</v>
      </c>
      <c r="B13" s="10" t="s">
        <v>11</v>
      </c>
      <c r="C13" s="11" t="s">
        <v>33</v>
      </c>
    </row>
    <row r="14" spans="1:3" ht="13.5" customHeight="1" x14ac:dyDescent="0.2">
      <c r="A14" s="9">
        <f t="shared" si="0"/>
        <v>13</v>
      </c>
      <c r="B14" s="10" t="s">
        <v>12</v>
      </c>
      <c r="C14" s="11"/>
    </row>
    <row r="15" spans="1:3" ht="12.75" customHeight="1" x14ac:dyDescent="0.2">
      <c r="A15" s="12">
        <f t="shared" si="0"/>
        <v>14</v>
      </c>
      <c r="B15" s="13" t="s">
        <v>13</v>
      </c>
      <c r="C15" s="14"/>
    </row>
    <row r="16" spans="1:3" ht="13.5" customHeight="1" x14ac:dyDescent="0.2">
      <c r="A16" s="9">
        <f t="shared" si="0"/>
        <v>15</v>
      </c>
      <c r="B16" s="10" t="s">
        <v>14</v>
      </c>
      <c r="C16" s="11" t="s">
        <v>74</v>
      </c>
    </row>
    <row r="17" spans="1:3" ht="13.5" customHeight="1" x14ac:dyDescent="0.2">
      <c r="A17" s="9">
        <f t="shared" si="0"/>
        <v>16</v>
      </c>
      <c r="B17" s="10" t="s">
        <v>15</v>
      </c>
      <c r="C17" s="11" t="s">
        <v>73</v>
      </c>
    </row>
    <row r="18" spans="1:3" ht="13.5" customHeight="1" x14ac:dyDescent="0.2">
      <c r="A18" s="9">
        <f t="shared" si="0"/>
        <v>17</v>
      </c>
      <c r="B18" s="10" t="s">
        <v>16</v>
      </c>
      <c r="C18" s="11" t="s">
        <v>27</v>
      </c>
    </row>
    <row r="19" spans="1:3" ht="13.5" customHeight="1" x14ac:dyDescent="0.2">
      <c r="A19" s="9">
        <f t="shared" si="0"/>
        <v>18</v>
      </c>
      <c r="B19" s="10" t="s">
        <v>17</v>
      </c>
      <c r="C19" s="11" t="s">
        <v>35</v>
      </c>
    </row>
    <row r="20" spans="1:3" ht="13.5" customHeight="1" x14ac:dyDescent="0.2">
      <c r="A20" s="9">
        <f t="shared" si="0"/>
        <v>19</v>
      </c>
      <c r="B20" s="10" t="s">
        <v>18</v>
      </c>
      <c r="C20" s="11" t="s">
        <v>36</v>
      </c>
    </row>
    <row r="21" spans="1:3" ht="13.5" customHeight="1" x14ac:dyDescent="0.2">
      <c r="A21" s="9">
        <f t="shared" si="0"/>
        <v>20</v>
      </c>
      <c r="B21" s="10" t="s">
        <v>19</v>
      </c>
      <c r="C21" s="11" t="s">
        <v>37</v>
      </c>
    </row>
    <row r="22" spans="1:3" ht="13.5" customHeight="1" x14ac:dyDescent="0.2">
      <c r="A22" s="9">
        <f t="shared" si="0"/>
        <v>21</v>
      </c>
      <c r="B22" s="10" t="s">
        <v>20</v>
      </c>
      <c r="C22" s="11" t="s">
        <v>38</v>
      </c>
    </row>
    <row r="23" spans="1:3" ht="13.5" customHeight="1" x14ac:dyDescent="0.2">
      <c r="A23" s="26">
        <f t="shared" si="0"/>
        <v>22</v>
      </c>
      <c r="B23" s="27" t="s">
        <v>21</v>
      </c>
      <c r="C23" s="28" t="s">
        <v>39</v>
      </c>
    </row>
    <row r="24" spans="1:3" ht="13.5" customHeight="1" x14ac:dyDescent="0.2">
      <c r="A24" s="26">
        <f t="shared" si="0"/>
        <v>23</v>
      </c>
      <c r="B24" s="27" t="s">
        <v>22</v>
      </c>
      <c r="C24" s="28" t="s">
        <v>40</v>
      </c>
    </row>
    <row r="25" spans="1:3" ht="13.5" customHeight="1" thickBot="1" x14ac:dyDescent="0.25">
      <c r="A25" s="15">
        <f t="shared" si="0"/>
        <v>24</v>
      </c>
      <c r="B25" s="16" t="s">
        <v>23</v>
      </c>
      <c r="C25" s="17" t="s">
        <v>34</v>
      </c>
    </row>
    <row r="28" spans="1:3" x14ac:dyDescent="0.2">
      <c r="A28" s="18" t="s">
        <v>69</v>
      </c>
    </row>
    <row r="29" spans="1:3" ht="13.5" thickBot="1" x14ac:dyDescent="0.25"/>
    <row r="30" spans="1:3" ht="13.5" thickBot="1" x14ac:dyDescent="0.25">
      <c r="A30" s="31" t="s">
        <v>67</v>
      </c>
      <c r="B30" s="32" t="s">
        <v>68</v>
      </c>
    </row>
    <row r="31" spans="1:3" x14ac:dyDescent="0.2">
      <c r="A31" s="24" t="s">
        <v>59</v>
      </c>
      <c r="B31" s="33" t="s">
        <v>61</v>
      </c>
    </row>
    <row r="32" spans="1:3" x14ac:dyDescent="0.2">
      <c r="A32" s="10" t="s">
        <v>60</v>
      </c>
      <c r="B32" s="29" t="s">
        <v>62</v>
      </c>
    </row>
    <row r="33" spans="1:4" x14ac:dyDescent="0.2">
      <c r="A33" s="10" t="s">
        <v>63</v>
      </c>
      <c r="B33" s="29" t="s">
        <v>66</v>
      </c>
      <c r="D33" s="25"/>
    </row>
    <row r="34" spans="1:4" x14ac:dyDescent="0.2">
      <c r="A34" s="10" t="s">
        <v>64</v>
      </c>
      <c r="B34" s="29" t="s">
        <v>65</v>
      </c>
      <c r="D34" s="25"/>
    </row>
    <row r="35" spans="1:4" ht="13.5" thickBot="1" x14ac:dyDescent="0.25">
      <c r="A35" s="16" t="s">
        <v>75</v>
      </c>
      <c r="B35" s="30" t="s">
        <v>22</v>
      </c>
      <c r="D35" s="25"/>
    </row>
    <row r="36" spans="1:4" x14ac:dyDescent="0.2">
      <c r="A36" s="5"/>
      <c r="D36" s="25"/>
    </row>
    <row r="37" spans="1:4" x14ac:dyDescent="0.2">
      <c r="A37" s="5"/>
      <c r="D37" s="25"/>
    </row>
    <row r="38" spans="1:4" x14ac:dyDescent="0.2">
      <c r="A38" s="18" t="s">
        <v>71</v>
      </c>
      <c r="D38" s="25"/>
    </row>
    <row r="39" spans="1:4" ht="13.5" thickBot="1" x14ac:dyDescent="0.25"/>
    <row r="40" spans="1:4" ht="13.5" thickBot="1" x14ac:dyDescent="0.25">
      <c r="A40" s="21" t="s">
        <v>41</v>
      </c>
      <c r="B40" s="22" t="s">
        <v>8</v>
      </c>
    </row>
    <row r="41" spans="1:4" x14ac:dyDescent="0.2">
      <c r="A41" s="23">
        <v>10</v>
      </c>
      <c r="B41" s="24" t="s">
        <v>42</v>
      </c>
    </row>
    <row r="42" spans="1:4" x14ac:dyDescent="0.2">
      <c r="A42" s="9">
        <v>11</v>
      </c>
      <c r="B42" s="10" t="s">
        <v>43</v>
      </c>
    </row>
    <row r="43" spans="1:4" x14ac:dyDescent="0.2">
      <c r="A43" s="9">
        <v>12</v>
      </c>
      <c r="B43" s="10" t="s">
        <v>44</v>
      </c>
    </row>
    <row r="44" spans="1:4" x14ac:dyDescent="0.2">
      <c r="A44" s="9">
        <v>13</v>
      </c>
      <c r="B44" s="10" t="s">
        <v>45</v>
      </c>
    </row>
    <row r="45" spans="1:4" x14ac:dyDescent="0.2">
      <c r="A45" s="9">
        <v>14</v>
      </c>
      <c r="B45" s="10" t="s">
        <v>46</v>
      </c>
    </row>
    <row r="46" spans="1:4" x14ac:dyDescent="0.2">
      <c r="A46" s="9">
        <v>15</v>
      </c>
      <c r="B46" s="10" t="s">
        <v>47</v>
      </c>
    </row>
    <row r="47" spans="1:4" x14ac:dyDescent="0.2">
      <c r="A47" s="9">
        <v>16</v>
      </c>
      <c r="B47" s="10" t="s">
        <v>48</v>
      </c>
    </row>
    <row r="48" spans="1:4" x14ac:dyDescent="0.2">
      <c r="A48" s="9">
        <v>17</v>
      </c>
      <c r="B48" s="10" t="s">
        <v>49</v>
      </c>
    </row>
    <row r="49" spans="1:2" x14ac:dyDescent="0.2">
      <c r="A49" s="9">
        <v>18</v>
      </c>
      <c r="B49" s="10" t="s">
        <v>50</v>
      </c>
    </row>
    <row r="50" spans="1:2" x14ac:dyDescent="0.2">
      <c r="A50" s="9">
        <v>19</v>
      </c>
      <c r="B50" s="10" t="s">
        <v>51</v>
      </c>
    </row>
    <row r="51" spans="1:2" x14ac:dyDescent="0.2">
      <c r="A51" s="9">
        <v>20</v>
      </c>
      <c r="B51" s="10" t="s">
        <v>52</v>
      </c>
    </row>
    <row r="52" spans="1:2" x14ac:dyDescent="0.2">
      <c r="A52" s="9">
        <v>21</v>
      </c>
      <c r="B52" s="10" t="s">
        <v>53</v>
      </c>
    </row>
    <row r="53" spans="1:2" x14ac:dyDescent="0.2">
      <c r="A53" s="9">
        <v>22</v>
      </c>
      <c r="B53" s="10" t="s">
        <v>54</v>
      </c>
    </row>
    <row r="54" spans="1:2" ht="13.5" thickBot="1" x14ac:dyDescent="0.25">
      <c r="A54" s="15">
        <v>23</v>
      </c>
      <c r="B54" s="16" t="s">
        <v>55</v>
      </c>
    </row>
  </sheetData>
  <pageMargins left="0.7" right="0.7" top="0.75" bottom="0.75" header="0.3" footer="0.3"/>
  <pageSetup paperSize="9" orientation="portrait" r:id="rId1"/>
  <headerFooter>
    <oddFooter>&amp;C&amp;1#&amp;"Calibri"&amp;12&amp;K008000Internal Use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  <pageSetUpPr fitToPage="1"/>
  </sheetPr>
  <dimension ref="A2:N21"/>
  <sheetViews>
    <sheetView showGridLines="0" tabSelected="1" topLeftCell="B3" zoomScale="80" zoomScaleNormal="80" zoomScaleSheetLayoutView="80" workbookViewId="0">
      <selection activeCell="H12" sqref="H12"/>
    </sheetView>
  </sheetViews>
  <sheetFormatPr defaultColWidth="0" defaultRowHeight="15" zeroHeight="1" x14ac:dyDescent="0.25"/>
  <cols>
    <col min="1" max="1" width="1.7109375" style="50" hidden="1" customWidth="1"/>
    <col min="2" max="2" width="2.7109375" style="50" customWidth="1"/>
    <col min="3" max="3" width="27.28515625" style="50" customWidth="1"/>
    <col min="4" max="4" width="31.7109375" style="50" customWidth="1"/>
    <col min="5" max="5" width="5.7109375" style="78" customWidth="1"/>
    <col min="6" max="6" width="11.140625" style="50" customWidth="1"/>
    <col min="7" max="7" width="39.5703125" style="50" bestFit="1" customWidth="1"/>
    <col min="8" max="8" width="25.140625" style="50" customWidth="1"/>
    <col min="9" max="9" width="19.85546875" style="50" customWidth="1"/>
    <col min="10" max="13" width="18.28515625" style="50" customWidth="1"/>
    <col min="14" max="14" width="2.85546875" style="50" customWidth="1"/>
    <col min="15" max="16384" width="9.140625" style="50" hidden="1"/>
  </cols>
  <sheetData>
    <row r="2" spans="2:14" ht="15" hidden="1" customHeight="1" x14ac:dyDescent="0.25"/>
    <row r="3" spans="2:14" ht="30" customHeight="1" x14ac:dyDescent="0.25">
      <c r="B3" s="51"/>
      <c r="C3" s="51"/>
      <c r="D3" s="51"/>
      <c r="E3" s="56"/>
      <c r="F3" s="51"/>
      <c r="G3" s="51"/>
      <c r="H3" s="51"/>
      <c r="I3" s="51"/>
      <c r="J3" s="51"/>
      <c r="K3" s="51"/>
      <c r="L3" s="51"/>
      <c r="M3" s="51"/>
      <c r="N3" s="51"/>
    </row>
    <row r="4" spans="2:14" ht="30" customHeight="1" x14ac:dyDescent="0.25">
      <c r="B4" s="51"/>
      <c r="C4" s="77" t="s">
        <v>161</v>
      </c>
      <c r="D4" s="51"/>
      <c r="E4" s="56"/>
      <c r="F4" s="51"/>
      <c r="G4" s="51"/>
      <c r="H4" s="51"/>
      <c r="I4" s="51"/>
      <c r="J4" s="51"/>
      <c r="K4" s="51"/>
      <c r="L4" s="51"/>
      <c r="M4" s="51"/>
      <c r="N4" s="51"/>
    </row>
    <row r="5" spans="2:14" ht="30" customHeight="1" x14ac:dyDescent="0.25">
      <c r="B5" s="51"/>
      <c r="C5" s="52"/>
      <c r="D5" s="51"/>
      <c r="E5" s="56"/>
      <c r="F5" s="51"/>
      <c r="G5" s="51"/>
      <c r="H5" s="51"/>
      <c r="I5" s="51"/>
      <c r="J5" s="51"/>
      <c r="K5" s="51"/>
      <c r="L5" s="51"/>
      <c r="M5" s="51"/>
      <c r="N5" s="51"/>
    </row>
    <row r="6" spans="2:14" ht="30" customHeight="1" x14ac:dyDescent="0.25">
      <c r="B6" s="51"/>
      <c r="C6" s="53" t="s">
        <v>155</v>
      </c>
      <c r="D6" s="53"/>
      <c r="E6" s="79"/>
      <c r="F6" s="53" t="s">
        <v>156</v>
      </c>
      <c r="G6" s="64"/>
      <c r="H6" s="55"/>
      <c r="I6" s="55"/>
      <c r="J6" s="65">
        <v>18</v>
      </c>
      <c r="K6" s="65">
        <v>19</v>
      </c>
      <c r="L6" s="65">
        <v>20</v>
      </c>
      <c r="M6" s="65">
        <v>21</v>
      </c>
      <c r="N6" s="51"/>
    </row>
    <row r="7" spans="2:14" ht="30" customHeight="1" x14ac:dyDescent="0.25">
      <c r="B7" s="51"/>
      <c r="C7" s="57" t="s">
        <v>129</v>
      </c>
      <c r="D7" s="73" t="s">
        <v>162</v>
      </c>
      <c r="E7" s="58">
        <f>VLOOKUP(D7,Lookups!D1:F14,2,0)</f>
        <v>10</v>
      </c>
      <c r="F7" s="108" t="s">
        <v>142</v>
      </c>
      <c r="G7" s="104" t="s">
        <v>159</v>
      </c>
      <c r="H7" s="104" t="s">
        <v>1</v>
      </c>
      <c r="I7" s="108" t="s">
        <v>133</v>
      </c>
      <c r="J7" s="104" t="s">
        <v>134</v>
      </c>
      <c r="K7" s="104" t="s">
        <v>151</v>
      </c>
      <c r="L7" s="104" t="s">
        <v>152</v>
      </c>
      <c r="M7" s="104" t="s">
        <v>135</v>
      </c>
      <c r="N7" s="56"/>
    </row>
    <row r="8" spans="2:14" ht="30" customHeight="1" x14ac:dyDescent="0.25">
      <c r="B8" s="51"/>
      <c r="C8" s="57" t="s">
        <v>136</v>
      </c>
      <c r="D8" s="73" t="s">
        <v>61</v>
      </c>
      <c r="E8" s="58" t="str">
        <f>VLOOKUP(D8,Lookups!A1:B5,2,0)</f>
        <v>Standard</v>
      </c>
      <c r="F8" s="108"/>
      <c r="G8" s="105"/>
      <c r="H8" s="105"/>
      <c r="I8" s="108"/>
      <c r="J8" s="105"/>
      <c r="K8" s="105"/>
      <c r="L8" s="105"/>
      <c r="M8" s="105"/>
      <c r="N8" s="51"/>
    </row>
    <row r="9" spans="2:14" ht="30" customHeight="1" x14ac:dyDescent="0.25">
      <c r="B9" s="51"/>
      <c r="C9" s="57" t="s">
        <v>139</v>
      </c>
      <c r="D9" s="73" t="s">
        <v>176</v>
      </c>
      <c r="E9" s="58" t="str">
        <f>D9</f>
        <v>Monthly Fixed Direct Debit</v>
      </c>
      <c r="F9" s="80" t="str">
        <f>F19</f>
        <v>1 Year</v>
      </c>
      <c r="G9" s="61" t="str">
        <f>H19</f>
        <v>For Business vU4 Mar 2024</v>
      </c>
      <c r="H9" s="61" t="str">
        <f>G19</f>
        <v>EBC_FORBUSPF_C24F</v>
      </c>
      <c r="I9" s="62">
        <f t="shared" ref="I9:J11" si="0">I19</f>
        <v>45382</v>
      </c>
      <c r="J9" s="63">
        <f t="shared" si="0"/>
        <v>43.97</v>
      </c>
      <c r="K9" s="63">
        <f t="shared" ref="K9:M11" si="1">IF(K19="","",IF(K19="-","-",K19+$D$11))</f>
        <v>50.95</v>
      </c>
      <c r="L9" s="63" t="str">
        <f t="shared" si="1"/>
        <v/>
      </c>
      <c r="M9" s="63" t="str">
        <f t="shared" si="1"/>
        <v/>
      </c>
      <c r="N9" s="51"/>
    </row>
    <row r="10" spans="2:14" ht="30" customHeight="1" x14ac:dyDescent="0.25">
      <c r="B10" s="51"/>
      <c r="C10" s="57" t="s">
        <v>141</v>
      </c>
      <c r="D10" s="74">
        <v>10000</v>
      </c>
      <c r="E10" s="58" t="str">
        <f>LOOKUP(D10,Lookups!H1:I6)</f>
        <v>10000-29999</v>
      </c>
      <c r="F10" s="97" t="str">
        <f>F20</f>
        <v>2 Year</v>
      </c>
      <c r="G10" s="98" t="str">
        <f>H20</f>
        <v>For Business vU4 Mar 2025</v>
      </c>
      <c r="H10" s="98" t="str">
        <f>G20</f>
        <v>EBC_FORBUSPF_C25F</v>
      </c>
      <c r="I10" s="99">
        <f t="shared" si="0"/>
        <v>45747</v>
      </c>
      <c r="J10" s="100">
        <f t="shared" si="0"/>
        <v>43.97</v>
      </c>
      <c r="K10" s="100">
        <f t="shared" si="1"/>
        <v>51.4</v>
      </c>
      <c r="L10" s="100" t="str">
        <f t="shared" si="1"/>
        <v/>
      </c>
      <c r="M10" s="100" t="str">
        <f t="shared" si="1"/>
        <v/>
      </c>
      <c r="N10" s="51"/>
    </row>
    <row r="11" spans="2:14" ht="30" customHeight="1" x14ac:dyDescent="0.25">
      <c r="B11" s="51"/>
      <c r="C11" s="57" t="s">
        <v>158</v>
      </c>
      <c r="D11" s="75">
        <v>0</v>
      </c>
      <c r="E11" s="82"/>
      <c r="F11" s="101" t="str">
        <f>F21</f>
        <v>3 Year</v>
      </c>
      <c r="G11" s="101" t="str">
        <f>H21</f>
        <v>Price Not Available</v>
      </c>
      <c r="H11" s="101" t="str">
        <f>G21</f>
        <v>Price Not Available</v>
      </c>
      <c r="I11" s="102" t="str">
        <f t="shared" si="0"/>
        <v>Price Not Available</v>
      </c>
      <c r="J11" s="103" t="str">
        <f t="shared" si="0"/>
        <v>-</v>
      </c>
      <c r="K11" s="103" t="str">
        <f t="shared" si="1"/>
        <v>-</v>
      </c>
      <c r="L11" s="103" t="str">
        <f t="shared" si="1"/>
        <v>-</v>
      </c>
      <c r="M11" s="103" t="str">
        <f t="shared" si="1"/>
        <v>-</v>
      </c>
      <c r="N11" s="51"/>
    </row>
    <row r="12" spans="2:14" ht="30" customHeight="1" x14ac:dyDescent="0.25">
      <c r="B12" s="51"/>
      <c r="C12" s="51"/>
      <c r="D12" s="59"/>
      <c r="E12" s="58"/>
      <c r="F12" s="51"/>
      <c r="G12" s="51"/>
      <c r="H12" s="51"/>
      <c r="I12" s="51"/>
      <c r="J12" s="51"/>
      <c r="K12" s="51"/>
      <c r="L12" s="51"/>
      <c r="M12" s="51"/>
      <c r="N12" s="51"/>
    </row>
    <row r="13" spans="2:14" ht="30" customHeight="1" x14ac:dyDescent="0.25">
      <c r="B13" s="51"/>
      <c r="C13" s="106" t="s">
        <v>154</v>
      </c>
      <c r="D13" s="107"/>
      <c r="F13" s="81" t="s">
        <v>157</v>
      </c>
      <c r="G13" s="51"/>
      <c r="H13" s="51"/>
      <c r="I13" s="51"/>
      <c r="J13" s="51"/>
      <c r="K13" s="51"/>
      <c r="L13" s="51"/>
      <c r="M13" s="51"/>
      <c r="N13" s="51"/>
    </row>
    <row r="14" spans="2:14" ht="30" customHeight="1" x14ac:dyDescent="0.25">
      <c r="B14" s="51"/>
      <c r="C14" s="107"/>
      <c r="D14" s="107"/>
      <c r="E14" s="56"/>
      <c r="F14" s="51"/>
      <c r="G14" s="51"/>
      <c r="H14" s="51"/>
      <c r="I14" s="51"/>
      <c r="J14" s="51"/>
      <c r="K14" s="51"/>
      <c r="L14" s="51"/>
      <c r="M14" s="51"/>
      <c r="N14" s="51"/>
    </row>
    <row r="15" spans="2:14" hidden="1" x14ac:dyDescent="0.25">
      <c r="B15" s="51"/>
      <c r="C15" s="76"/>
      <c r="D15" s="76"/>
      <c r="E15" s="56"/>
      <c r="F15" s="51"/>
      <c r="G15" s="51"/>
      <c r="H15" s="51"/>
      <c r="I15" s="51"/>
      <c r="J15" s="51"/>
      <c r="K15" s="51"/>
      <c r="L15" s="51"/>
      <c r="M15" s="51"/>
      <c r="N15" s="51"/>
    </row>
    <row r="16" spans="2:14" ht="15.75" hidden="1" x14ac:dyDescent="0.25">
      <c r="F16" s="54" t="s">
        <v>128</v>
      </c>
      <c r="G16" s="70">
        <v>31</v>
      </c>
      <c r="H16" s="56">
        <v>32</v>
      </c>
      <c r="I16" s="56">
        <v>29</v>
      </c>
      <c r="J16" s="56">
        <v>24</v>
      </c>
      <c r="K16" s="56">
        <v>25</v>
      </c>
      <c r="L16" s="56">
        <v>26</v>
      </c>
      <c r="M16" s="56">
        <v>27</v>
      </c>
    </row>
    <row r="17" spans="6:13" hidden="1" x14ac:dyDescent="0.25">
      <c r="F17" s="104" t="s">
        <v>130</v>
      </c>
      <c r="G17" s="104" t="s">
        <v>131</v>
      </c>
      <c r="H17" s="104" t="s">
        <v>132</v>
      </c>
      <c r="I17" s="104" t="s">
        <v>133</v>
      </c>
      <c r="J17" s="104" t="s">
        <v>134</v>
      </c>
      <c r="K17" s="104" t="s">
        <v>151</v>
      </c>
      <c r="L17" s="104" t="s">
        <v>152</v>
      </c>
      <c r="M17" s="104" t="s">
        <v>135</v>
      </c>
    </row>
    <row r="18" spans="6:13" hidden="1" x14ac:dyDescent="0.25">
      <c r="F18" s="105"/>
      <c r="G18" s="105"/>
      <c r="H18" s="105"/>
      <c r="I18" s="105"/>
      <c r="J18" s="105"/>
      <c r="K18" s="105"/>
      <c r="L18" s="105"/>
      <c r="M18" s="105"/>
    </row>
    <row r="19" spans="6:13" hidden="1" x14ac:dyDescent="0.25">
      <c r="F19" s="60" t="s">
        <v>137</v>
      </c>
      <c r="G19" s="61" t="str">
        <f>IF(D10="","Please enter consumption",IFERROR(VLOOKUP($E$7&amp;$E$8&amp;$E$9&amp;$E$10&amp;LEFT(F19,1),BKF!$A$2:$AH$2233,31,0),"Price Not Available"))</f>
        <v>EBC_FORBUSPF_C24F</v>
      </c>
      <c r="H19" s="61" t="str">
        <f>IF(D10="","Please enter consumption",IFERROR(VLOOKUP($E$7&amp;$E$8&amp;$E$9&amp;$E$10&amp;LEFT(F19,1),BKF!$A$2:$AH$2233,32,0),"Price Not Available"))</f>
        <v>For Business vU4 Mar 2024</v>
      </c>
      <c r="I19" s="62">
        <f>IF(D10="","",IFERROR(VLOOKUP($E$7&amp;$E$8&amp;$E$9&amp;$E$10&amp;LEFT(F19,1),BKF!$A$2:$AH$2233,29,0),"Price Not Available"))</f>
        <v>45382</v>
      </c>
      <c r="J19" s="63">
        <f>IF(D10="","",IFERROR(IF(VLOOKUP($E$7&amp;$E$8&amp;$E$9&amp;$E$10&amp;LEFT(F19,1),BKF!$A$2:$AH$2233,J$16,0)=0,"",VLOOKUP($E$7&amp;$E$8&amp;$E$9&amp;$E$10&amp;LEFT(F19,1),BKF!$A$2:$AH$2233,J$16,0)),"-"))</f>
        <v>43.97</v>
      </c>
      <c r="K19" s="63">
        <f>IF(D10="","",IFERROR(IF(VLOOKUP($E$7&amp;$E$8&amp;$E$9&amp;$E$10&amp;LEFT(F19,1),BKF!$A$2:$AH$2233,K$16,0)=0,"",VLOOKUP($E$7&amp;$E$8&amp;$E$9&amp;$E$10&amp;LEFT(F19,1),BKF!$A$2:$AH$2233,K$16,0)),"-"))</f>
        <v>50.95</v>
      </c>
      <c r="L19" s="63" t="str">
        <f>IF(D10="","",IFERROR(IF(VLOOKUP($E$7&amp;$E$8&amp;$E$9&amp;$E$10&amp;LEFT(F19,1),BKF!$A$2:$AH$2233,L$16,0)=0,"",VLOOKUP($E$7&amp;$E$8&amp;$E$9&amp;$E$10&amp;LEFT(F19,1),BKF!$A$2:$AH$2233,L$16,0)),"-"))</f>
        <v/>
      </c>
      <c r="M19" s="63" t="str">
        <f>IF(D10="","",IFERROR(IF(VLOOKUP($E$7&amp;$E$8&amp;$E$9&amp;$E$10&amp;LEFT(F19,1),BKF!$A$2:$AH$2233,M$16,0)=0,"",VLOOKUP($E$7&amp;$E$8&amp;$E$9&amp;$E$10&amp;LEFT(F19,1),BKF!$A$2:$AH$2233,M$16,0)),"-"))</f>
        <v/>
      </c>
    </row>
    <row r="20" spans="6:13" hidden="1" x14ac:dyDescent="0.25">
      <c r="F20" s="60" t="s">
        <v>138</v>
      </c>
      <c r="G20" s="61" t="str">
        <f>IF(D10="","Please enter consumption",IFERROR(VLOOKUP($E$7&amp;$E$8&amp;$E$9&amp;$E$10&amp;LEFT(F20,1),BKF!$A$2:$AH$2233,31,0),"Price Not Available"))</f>
        <v>EBC_FORBUSPF_C25F</v>
      </c>
      <c r="H20" s="61" t="str">
        <f>IF(D10="","Please enter consumption",IFERROR(VLOOKUP($E$7&amp;$E$8&amp;$E$9&amp;$E$10&amp;LEFT(F20,1),BKF!$A$2:$AH$2233,32,0),"Price Not Available"))</f>
        <v>For Business vU4 Mar 2025</v>
      </c>
      <c r="I20" s="62">
        <f>IF(D10="","",IFERROR(VLOOKUP($E$7&amp;$E$8&amp;$E$9&amp;$E$10&amp;LEFT(F20,1),BKF!$A$2:$AH$2233,29,0),"Price Not Available"))</f>
        <v>45747</v>
      </c>
      <c r="J20" s="63">
        <f>IF(D10="","",IFERROR(IF(VLOOKUP($E$7&amp;$E$8&amp;$E$9&amp;$E$10&amp;LEFT(F20,1),BKF!$A$2:$AH$2233,J$16,0)=0,"",VLOOKUP($E$7&amp;$E$8&amp;$E$9&amp;$E$10&amp;LEFT(F20,1),BKF!$A$2:$AH$2233,J$16,0)),"-"))</f>
        <v>43.97</v>
      </c>
      <c r="K20" s="63">
        <f>IF(D10="","",IFERROR(IF(VLOOKUP($E$7&amp;$E$8&amp;$E$9&amp;$E$10&amp;LEFT(F20,1),BKF!$A$2:$AH$2233,K$16,0)=0,"",VLOOKUP($E$7&amp;$E$8&amp;$E$9&amp;$E$10&amp;LEFT(F20,1),BKF!$A$2:$AH$2233,K$16,0)),"-"))</f>
        <v>51.4</v>
      </c>
      <c r="L20" s="63" t="str">
        <f>IF(D10="","",IFERROR(IF(VLOOKUP($E$7&amp;$E$8&amp;$E$9&amp;$E$10&amp;LEFT(F20,1),BKF!$A$2:$AH$2233,L$16,0)=0,"",VLOOKUP($E$7&amp;$E$8&amp;$E$9&amp;$E$10&amp;LEFT(F20,1),BKF!$A$2:$AH$2233,L$16,0)),"-"))</f>
        <v/>
      </c>
      <c r="M20" s="63" t="str">
        <f>IF(D10="","",IFERROR(IF(VLOOKUP($E$7&amp;$E$8&amp;$E$9&amp;$E$10&amp;LEFT(F20,1),BKF!$A$2:$AH$2233,M$16,0)=0,"",VLOOKUP($E$7&amp;$E$8&amp;$E$9&amp;$E$10&amp;LEFT(F20,1),BKF!$A$2:$AH$2233,M$16,0)),"-"))</f>
        <v/>
      </c>
    </row>
    <row r="21" spans="6:13" hidden="1" x14ac:dyDescent="0.25">
      <c r="F21" s="60" t="s">
        <v>140</v>
      </c>
      <c r="G21" s="61" t="str">
        <f>IF(D10="","Please enter consumption",IFERROR(VLOOKUP($E$7&amp;$E$8&amp;$E$9&amp;$E$10&amp;LEFT(F21,1),BKF!$A$2:$AH$2233,31,0),"Price Not Available"))</f>
        <v>Price Not Available</v>
      </c>
      <c r="H21" s="61" t="str">
        <f>IF(D10="","Please enter consumption",IFERROR(VLOOKUP($E$7&amp;$E$8&amp;$E$9&amp;$E$10&amp;LEFT(F21,1),BKF!$A$2:$AH$2233,32,0),"Price Not Available"))</f>
        <v>Price Not Available</v>
      </c>
      <c r="I21" s="62" t="str">
        <f>IF(D10="","",IFERROR(VLOOKUP($E$7&amp;$E$8&amp;$E$9&amp;$E$10&amp;LEFT(F21,1),BKF!$A$2:$AH$2233,29,0),"Price Not Available"))</f>
        <v>Price Not Available</v>
      </c>
      <c r="J21" s="63" t="str">
        <f>IF(D10="","",IFERROR(IF(VLOOKUP($E$7&amp;$E$8&amp;$E$9&amp;$E$10&amp;LEFT(F21,1),BKF!$A$2:$AH$2233,J$16,0)=0,"",VLOOKUP($E$7&amp;$E$8&amp;$E$9&amp;$E$10&amp;LEFT(F21,1),BKF!$A$2:$AH$2233,J$16,0)),"-"))</f>
        <v>-</v>
      </c>
      <c r="K21" s="63" t="str">
        <f>IF(D10="","",IFERROR(IF(VLOOKUP($E$7&amp;$E$8&amp;$E$9&amp;$E$10&amp;LEFT(F21,1),BKF!$A$2:$AH$2233,K$16,0)=0,"",VLOOKUP($E$7&amp;$E$8&amp;$E$9&amp;$E$10&amp;LEFT(F21,1),BKF!$A$2:$AH$2233,K$16,0)),"-"))</f>
        <v>-</v>
      </c>
      <c r="L21" s="63" t="str">
        <f>IF(D10="","",IFERROR(IF(VLOOKUP($E$7&amp;$E$8&amp;$E$9&amp;$E$10&amp;LEFT(F21,1),BKF!$A$2:$AH$2233,L$16,0)=0,"",VLOOKUP($E$7&amp;$E$8&amp;$E$9&amp;$E$10&amp;LEFT(F21,1),BKF!$A$2:$AH$2233,L$16,0)),"-"))</f>
        <v>-</v>
      </c>
      <c r="M21" s="63" t="str">
        <f>IF(D10="","",IFERROR(IF(VLOOKUP($E$7&amp;$E$8&amp;$E$9&amp;$E$10&amp;LEFT(F21,1),BKF!$A$2:$AH$2233,M$16,0)=0,"",VLOOKUP($E$7&amp;$E$8&amp;$E$9&amp;$E$10&amp;LEFT(F21,1),BKF!$A$2:$AH$2233,M$16,0)),"-"))</f>
        <v>-</v>
      </c>
    </row>
  </sheetData>
  <sheetProtection algorithmName="SHA-512" hashValue="oqTEok9clMofiFe6NVw8J7xHYg26bbU+wGpiqOxCuS5HM3wfj1OSnDbSaD04JnrwQ6krHaSvzKHzCVMs3EvsIA==" saltValue="2GhExnG5JTII0AdTsQ7xdA==" spinCount="100000" sheet="1" objects="1" scenarios="1"/>
  <mergeCells count="17">
    <mergeCell ref="J17:J18"/>
    <mergeCell ref="K17:K18"/>
    <mergeCell ref="C13:D14"/>
    <mergeCell ref="L17:L18"/>
    <mergeCell ref="M17:M18"/>
    <mergeCell ref="K7:K8"/>
    <mergeCell ref="L7:L8"/>
    <mergeCell ref="M7:M8"/>
    <mergeCell ref="F17:F18"/>
    <mergeCell ref="G17:G18"/>
    <mergeCell ref="H17:H18"/>
    <mergeCell ref="I17:I18"/>
    <mergeCell ref="F7:F8"/>
    <mergeCell ref="H7:H8"/>
    <mergeCell ref="G7:G8"/>
    <mergeCell ref="I7:I8"/>
    <mergeCell ref="J7:J8"/>
  </mergeCells>
  <dataValidations count="1">
    <dataValidation type="whole" allowBlank="1" showInputMessage="1" showErrorMessage="1" sqref="D10" xr:uid="{00000000-0002-0000-0100-000000000000}">
      <formula1>0</formula1>
      <formula2>499999</formula2>
    </dataValidation>
  </dataValidations>
  <pageMargins left="0.7" right="0.7" top="0.75" bottom="0.75" header="0.3" footer="0.3"/>
  <pageSetup paperSize="9" scale="38" orientation="portrait" r:id="rId1"/>
  <headerFooter>
    <oddFooter>&amp;C&amp;1#&amp;"Calibri"&amp;12&amp;K008000Internal Use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1000000}">
          <x14:formula1>
            <xm:f>Lookups!$N$2:$N$22</xm:f>
          </x14:formula1>
          <xm:sqref>D11</xm:sqref>
        </x14:dataValidation>
        <x14:dataValidation type="list" allowBlank="1" showInputMessage="1" showErrorMessage="1" xr:uid="{00000000-0002-0000-0100-000002000000}">
          <x14:formula1>
            <xm:f>Lookups!$D$1:$D$14</xm:f>
          </x14:formula1>
          <xm:sqref>D7</xm:sqref>
        </x14:dataValidation>
        <x14:dataValidation type="list" allowBlank="1" showInputMessage="1" showErrorMessage="1" xr:uid="{00000000-0002-0000-0100-000003000000}">
          <x14:formula1>
            <xm:f>Lookups!$A$1:$A$5</xm:f>
          </x14:formula1>
          <xm:sqref>D8</xm:sqref>
        </x14:dataValidation>
        <x14:dataValidation type="list" allowBlank="1" showInputMessage="1" showErrorMessage="1" xr:uid="{00000000-0002-0000-0100-000004000000}">
          <x14:formula1>
            <xm:f>Lookups!$K$1:$K$3</xm:f>
          </x14:formula1>
          <xm:sqref>D9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4465"/>
  <sheetViews>
    <sheetView zoomScale="60" zoomScaleNormal="6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3350" sqref="A3350:XFD1048576"/>
    </sheetView>
  </sheetViews>
  <sheetFormatPr defaultColWidth="9.140625" defaultRowHeight="15" x14ac:dyDescent="0.25"/>
  <cols>
    <col min="1" max="1" width="68.7109375" hidden="1" customWidth="1"/>
    <col min="2" max="2" width="11.140625" bestFit="1" customWidth="1"/>
    <col min="3" max="3" width="11.28515625" bestFit="1" customWidth="1"/>
    <col min="4" max="4" width="17.7109375" bestFit="1" customWidth="1"/>
    <col min="5" max="5" width="28.42578125" bestFit="1" customWidth="1"/>
    <col min="6" max="6" width="8.7109375" bestFit="1" customWidth="1"/>
    <col min="7" max="7" width="14.140625" bestFit="1" customWidth="1"/>
    <col min="8" max="8" width="14.42578125" bestFit="1" customWidth="1"/>
    <col min="9" max="9" width="23" bestFit="1" customWidth="1"/>
    <col min="10" max="10" width="36.140625" bestFit="1" customWidth="1"/>
    <col min="11" max="11" width="36.5703125" bestFit="1" customWidth="1"/>
    <col min="12" max="12" width="33.7109375" bestFit="1" customWidth="1"/>
    <col min="13" max="13" width="34.140625" bestFit="1" customWidth="1"/>
    <col min="14" max="14" width="31.140625" bestFit="1" customWidth="1"/>
    <col min="15" max="15" width="31.5703125" bestFit="1" customWidth="1"/>
    <col min="16" max="16" width="23" bestFit="1" customWidth="1"/>
    <col min="17" max="17" width="19.42578125" bestFit="1" customWidth="1"/>
    <col min="18" max="18" width="26.28515625" bestFit="1" customWidth="1"/>
    <col min="19" max="19" width="18" bestFit="1" customWidth="1"/>
    <col min="20" max="20" width="9.7109375" bestFit="1" customWidth="1"/>
    <col min="21" max="21" width="27" style="72" bestFit="1" customWidth="1"/>
    <col min="22" max="22" width="27.5703125" style="72" bestFit="1" customWidth="1"/>
    <col min="23" max="23" width="13.7109375" bestFit="1" customWidth="1"/>
    <col min="24" max="24" width="25.140625" style="1" bestFit="1" customWidth="1"/>
    <col min="25" max="25" width="17.7109375" style="1" bestFit="1" customWidth="1"/>
    <col min="26" max="26" width="19.140625" style="1" bestFit="1" customWidth="1"/>
    <col min="27" max="27" width="31.28515625" style="1" bestFit="1" customWidth="1"/>
    <col min="28" max="28" width="17.7109375" style="1" bestFit="1" customWidth="1"/>
    <col min="29" max="29" width="32.28515625" style="1" bestFit="1" customWidth="1"/>
    <col min="30" max="30" width="16.85546875" style="1" bestFit="1" customWidth="1"/>
    <col min="31" max="31" width="26.85546875" style="1" bestFit="1" customWidth="1"/>
    <col min="32" max="33" width="44.85546875" bestFit="1" customWidth="1"/>
    <col min="34" max="34" width="27.28515625" bestFit="1" customWidth="1"/>
  </cols>
  <sheetData>
    <row r="1" spans="1:35" s="35" customFormat="1" x14ac:dyDescent="0.25">
      <c r="A1" s="83" t="s">
        <v>153</v>
      </c>
      <c r="B1" s="83" t="s">
        <v>76</v>
      </c>
      <c r="C1" s="83" t="s">
        <v>77</v>
      </c>
      <c r="D1" s="83" t="s">
        <v>78</v>
      </c>
      <c r="E1" s="83" t="s">
        <v>79</v>
      </c>
      <c r="F1" s="83" t="s">
        <v>80</v>
      </c>
      <c r="G1" s="83" t="s">
        <v>81</v>
      </c>
      <c r="H1" s="83" t="s">
        <v>82</v>
      </c>
      <c r="I1" s="83" t="s">
        <v>83</v>
      </c>
      <c r="J1" s="83" t="s">
        <v>84</v>
      </c>
      <c r="K1" s="83" t="s">
        <v>85</v>
      </c>
      <c r="L1" s="83" t="s">
        <v>86</v>
      </c>
      <c r="M1" s="83" t="s">
        <v>87</v>
      </c>
      <c r="N1" s="83" t="s">
        <v>88</v>
      </c>
      <c r="O1" s="83" t="s">
        <v>89</v>
      </c>
      <c r="P1" s="83" t="s">
        <v>90</v>
      </c>
      <c r="Q1" s="83" t="s">
        <v>91</v>
      </c>
      <c r="R1" s="83" t="s">
        <v>92</v>
      </c>
      <c r="S1" s="83" t="s">
        <v>93</v>
      </c>
      <c r="T1" s="83" t="s">
        <v>94</v>
      </c>
      <c r="U1" s="83" t="s">
        <v>95</v>
      </c>
      <c r="V1" s="83" t="s">
        <v>96</v>
      </c>
      <c r="W1" s="83" t="s">
        <v>97</v>
      </c>
      <c r="X1" s="84" t="s">
        <v>98</v>
      </c>
      <c r="Y1" s="84" t="s">
        <v>99</v>
      </c>
      <c r="Z1" s="84" t="s">
        <v>100</v>
      </c>
      <c r="AA1" s="84" t="s">
        <v>101</v>
      </c>
      <c r="AB1" s="84" t="s">
        <v>102</v>
      </c>
      <c r="AC1" s="84" t="s">
        <v>103</v>
      </c>
      <c r="AD1" s="84" t="s">
        <v>104</v>
      </c>
      <c r="AE1" s="84" t="s">
        <v>105</v>
      </c>
      <c r="AF1" s="84" t="s">
        <v>106</v>
      </c>
      <c r="AG1" s="84" t="s">
        <v>107</v>
      </c>
      <c r="AH1" s="84" t="s">
        <v>108</v>
      </c>
    </row>
    <row r="2" spans="1:35" x14ac:dyDescent="0.25">
      <c r="A2" s="40" t="str">
        <f>C2&amp;E2&amp;P2&amp;J2&amp;"-"&amp;K2&amp;MID(AG2,22,1)</f>
        <v>10StandardMonthly Fixed Direct Debit0-49991</v>
      </c>
      <c r="B2" s="39" t="str">
        <f>IF([1]RATES!B2="","",[1]RATES!B2)</f>
        <v>Electricity</v>
      </c>
      <c r="C2" s="40">
        <f>IF([1]RATES!C2="","",[1]RATES!C2)</f>
        <v>10</v>
      </c>
      <c r="D2" s="41">
        <v>3</v>
      </c>
      <c r="E2" s="40" t="str">
        <f>IF([1]RATES!E2="","",[1]RATES!E2)</f>
        <v>Standard</v>
      </c>
      <c r="F2" s="40" t="str">
        <f>IF([1]RATES!F2="","",[1]RATES!F2)</f>
        <v/>
      </c>
      <c r="G2" s="40" t="str">
        <f>IF([1]RATES!G2="","",[1]RATES!G2)</f>
        <v/>
      </c>
      <c r="H2" s="40" t="str">
        <f>IF([1]RATES!H2="","",[1]RATES!H2)</f>
        <v>Renewal</v>
      </c>
      <c r="I2" s="40">
        <f>IF([1]RATES!I2="","",[1]RATES!I2)</f>
        <v>12</v>
      </c>
      <c r="J2" s="42">
        <f>IF([1]RATES!J2="","",[1]RATES!J2)</f>
        <v>0</v>
      </c>
      <c r="K2" s="42">
        <f>IF([1]RATES!K2="","",[1]RATES!K2)</f>
        <v>4999</v>
      </c>
      <c r="L2" s="43">
        <f>IF([1]RATES!L2="","",[1]RATES!L2)</f>
        <v>44901</v>
      </c>
      <c r="M2" s="43" t="str">
        <f>IF([1]RATES!M2="","",[1]RATES!M2)</f>
        <v/>
      </c>
      <c r="N2" s="43">
        <f>IF([1]RATES!N2="","",[1]RATES!N2)</f>
        <v>44901</v>
      </c>
      <c r="O2" s="43" t="str">
        <f>IF([1]RATES!O2="","",[1]RATES!O2)</f>
        <v/>
      </c>
      <c r="P2" s="40" t="str">
        <f>"Monthly Fixed "&amp;IF([1]RATES!P2="","",[1]RATES!P2)</f>
        <v>Monthly Fixed Direct Debit</v>
      </c>
      <c r="Q2" s="85" t="str">
        <f>IF([1]RATES!Q2="","",[1]RATES!Q2)</f>
        <v>For Business</v>
      </c>
      <c r="R2" s="40" t="str">
        <f>IF([1]RATES!R2="","",[1]RATES!R2)</f>
        <v>With S/C</v>
      </c>
      <c r="S2" s="40" t="str">
        <f>IF([1]RATES!S2="","",[1]RATES!S2)</f>
        <v>N</v>
      </c>
      <c r="T2" s="40" t="str">
        <f>IF([1]RATES!T2="","",[1]RATES!T2)</f>
        <v/>
      </c>
      <c r="U2" s="71" t="str">
        <f>IF([1]RATES!U2="","",[1]RATES!U2)</f>
        <v/>
      </c>
      <c r="V2" s="71" t="str">
        <f>IF([1]RATES!V2="","",[1]RATES!V2)</f>
        <v/>
      </c>
      <c r="W2" s="45" t="str">
        <f>IF([1]RATES!W2="","",[1]RATES!W2)</f>
        <v/>
      </c>
      <c r="X2" s="36">
        <f>IF([1]RATES!X2="","",[1]RATES!X2)</f>
        <v>35.75</v>
      </c>
      <c r="Y2" s="36">
        <f>IF([1]RATES!Y2="","",[1]RATES!Y2)</f>
        <v>51</v>
      </c>
      <c r="Z2" s="36" t="str">
        <f>IF([1]RATES!Z2="","",[1]RATES!Z2)</f>
        <v/>
      </c>
      <c r="AA2" s="36" t="str">
        <f>IF([1]RATES!AA2="","",[1]RATES!AA2)</f>
        <v/>
      </c>
      <c r="AB2" s="36" t="str">
        <f>IF([1]RATES!AB2="","",[1]RATES!AB2)</f>
        <v/>
      </c>
      <c r="AC2" s="46">
        <f>IF([1]RATES!AC2="","",[1]RATES!AC2)</f>
        <v>45382</v>
      </c>
      <c r="AD2" s="46" t="str">
        <f>IF([1]RATES!AD2="","",[1]RATES!AD2)</f>
        <v>U4</v>
      </c>
      <c r="AE2" s="46" t="str">
        <f>IF([1]RATES!AE2="","",[1]RATES!AE2)</f>
        <v>EBC_FORBUSPF_C24F</v>
      </c>
      <c r="AF2" s="46" t="str">
        <f>IF([1]RATES!AF2="","",[1]RATES!AF2)</f>
        <v>For Business vU4 Mar 2024</v>
      </c>
      <c r="AG2" s="46" t="str">
        <f>IF([1]RATES!AG2="","",[1]RATES!AG2)</f>
        <v>Elec For Bus Pre vU4 1yr BKF Mar 2024</v>
      </c>
      <c r="AH2" s="40" t="str">
        <f>IF([1]RATES!AH2="","",[1]RATES!AH2)</f>
        <v>C24F</v>
      </c>
      <c r="AI2" s="38"/>
    </row>
    <row r="3" spans="1:35" x14ac:dyDescent="0.25">
      <c r="A3" s="40" t="str">
        <f t="shared" ref="A3:A66" si="0">C3&amp;E3&amp;P3&amp;J3&amp;"-"&amp;K3&amp;MID(AG3,22,1)</f>
        <v>11StandardMonthly Fixed Direct Debit0-49991</v>
      </c>
      <c r="B3" s="39" t="str">
        <f>IF([1]RATES!B3="","",[1]RATES!B3)</f>
        <v>Electricity</v>
      </c>
      <c r="C3" s="40">
        <f>IF([1]RATES!C3="","",[1]RATES!C3)</f>
        <v>11</v>
      </c>
      <c r="D3" s="41">
        <v>3</v>
      </c>
      <c r="E3" s="40" t="str">
        <f>IF([1]RATES!E3="","",[1]RATES!E3)</f>
        <v>Standard</v>
      </c>
      <c r="F3" s="40" t="str">
        <f>IF([1]RATES!F3="","",[1]RATES!F3)</f>
        <v/>
      </c>
      <c r="G3" s="40" t="str">
        <f>IF([1]RATES!G3="","",[1]RATES!G3)</f>
        <v/>
      </c>
      <c r="H3" s="40" t="str">
        <f>IF([1]RATES!H3="","",[1]RATES!H3)</f>
        <v>Renewal</v>
      </c>
      <c r="I3" s="40">
        <f>IF([1]RATES!I3="","",[1]RATES!I3)</f>
        <v>12</v>
      </c>
      <c r="J3" s="42">
        <f>IF([1]RATES!J3="","",[1]RATES!J3)</f>
        <v>0</v>
      </c>
      <c r="K3" s="42">
        <f>IF([1]RATES!K3="","",[1]RATES!K3)</f>
        <v>4999</v>
      </c>
      <c r="L3" s="43">
        <f>IF([1]RATES!L3="","",[1]RATES!L3)</f>
        <v>44901</v>
      </c>
      <c r="M3" s="43" t="str">
        <f>IF([1]RATES!M3="","",[1]RATES!M3)</f>
        <v/>
      </c>
      <c r="N3" s="43">
        <f>IF([1]RATES!N3="","",[1]RATES!N3)</f>
        <v>44901</v>
      </c>
      <c r="O3" s="43" t="str">
        <f>IF([1]RATES!O3="","",[1]RATES!O3)</f>
        <v/>
      </c>
      <c r="P3" s="40" t="str">
        <f>"Monthly Fixed "&amp;IF([1]RATES!P3="","",[1]RATES!P3)</f>
        <v>Monthly Fixed Direct Debit</v>
      </c>
      <c r="Q3" s="44" t="str">
        <f>IF([1]RATES!Q3="","",[1]RATES!Q3)</f>
        <v>For Business</v>
      </c>
      <c r="R3" s="40" t="str">
        <f>IF([1]RATES!R3="","",[1]RATES!R3)</f>
        <v>With S/C</v>
      </c>
      <c r="S3" s="40" t="str">
        <f>IF([1]RATES!S3="","",[1]RATES!S3)</f>
        <v>N</v>
      </c>
      <c r="T3" s="40" t="str">
        <f>IF([1]RATES!T3="","",[1]RATES!T3)</f>
        <v/>
      </c>
      <c r="U3" s="71" t="str">
        <f>IF([1]RATES!U3="","",[1]RATES!U3)</f>
        <v/>
      </c>
      <c r="V3" s="71" t="str">
        <f>IF([1]RATES!V3="","",[1]RATES!V3)</f>
        <v/>
      </c>
      <c r="W3" s="45" t="str">
        <f>IF([1]RATES!W3="","",[1]RATES!W3)</f>
        <v/>
      </c>
      <c r="X3" s="36">
        <f>IF([1]RATES!X3="","",[1]RATES!X3)</f>
        <v>63.78</v>
      </c>
      <c r="Y3" s="36">
        <f>IF([1]RATES!Y3="","",[1]RATES!Y3)</f>
        <v>49.65</v>
      </c>
      <c r="Z3" s="36" t="str">
        <f>IF([1]RATES!Z3="","",[1]RATES!Z3)</f>
        <v/>
      </c>
      <c r="AA3" s="36" t="str">
        <f>IF([1]RATES!AA3="","",[1]RATES!AA3)</f>
        <v/>
      </c>
      <c r="AB3" s="36" t="str">
        <f>IF([1]RATES!AB3="","",[1]RATES!AB3)</f>
        <v/>
      </c>
      <c r="AC3" s="47">
        <f>IF([1]RATES!AC3="","",[1]RATES!AC3)</f>
        <v>45382</v>
      </c>
      <c r="AD3" s="46" t="str">
        <f>IF([1]RATES!AD3="","",[1]RATES!AD3)</f>
        <v>U4</v>
      </c>
      <c r="AE3" s="46" t="str">
        <f>IF([1]RATES!AE3="","",[1]RATES!AE3)</f>
        <v>EBC_FORBUSPF_C24F</v>
      </c>
      <c r="AF3" s="46" t="str">
        <f>IF([1]RATES!AF3="","",[1]RATES!AF3)</f>
        <v>For Business vU4 Mar 2024</v>
      </c>
      <c r="AG3" s="46" t="str">
        <f>IF([1]RATES!AG3="","",[1]RATES!AG3)</f>
        <v>Elec For Bus Pre vU4 1yr BKF Mar 2024</v>
      </c>
      <c r="AH3" s="40" t="str">
        <f>IF([1]RATES!AH3="","",[1]RATES!AH3)</f>
        <v>C24F</v>
      </c>
      <c r="AI3" s="38"/>
    </row>
    <row r="4" spans="1:35" x14ac:dyDescent="0.25">
      <c r="A4" s="40" t="str">
        <f t="shared" si="0"/>
        <v>12StandardMonthly Fixed Direct Debit0-49991</v>
      </c>
      <c r="B4" s="39" t="str">
        <f>IF([1]RATES!B4="","",[1]RATES!B4)</f>
        <v>Electricity</v>
      </c>
      <c r="C4" s="40">
        <f>IF([1]RATES!C4="","",[1]RATES!C4)</f>
        <v>12</v>
      </c>
      <c r="D4" s="41">
        <v>3</v>
      </c>
      <c r="E4" s="40" t="str">
        <f>IF([1]RATES!E4="","",[1]RATES!E4)</f>
        <v>Standard</v>
      </c>
      <c r="F4" s="40" t="str">
        <f>IF([1]RATES!F4="","",[1]RATES!F4)</f>
        <v/>
      </c>
      <c r="G4" s="40" t="str">
        <f>IF([1]RATES!G4="","",[1]RATES!G4)</f>
        <v/>
      </c>
      <c r="H4" s="40" t="str">
        <f>IF([1]RATES!H4="","",[1]RATES!H4)</f>
        <v>Renewal</v>
      </c>
      <c r="I4" s="40">
        <f>IF([1]RATES!I4="","",[1]RATES!I4)</f>
        <v>12</v>
      </c>
      <c r="J4" s="42">
        <f>IF([1]RATES!J4="","",[1]RATES!J4)</f>
        <v>0</v>
      </c>
      <c r="K4" s="42">
        <f>IF([1]RATES!K4="","",[1]RATES!K4)</f>
        <v>4999</v>
      </c>
      <c r="L4" s="43">
        <f>IF([1]RATES!L4="","",[1]RATES!L4)</f>
        <v>44901</v>
      </c>
      <c r="M4" s="43" t="str">
        <f>IF([1]RATES!M4="","",[1]RATES!M4)</f>
        <v/>
      </c>
      <c r="N4" s="43">
        <f>IF([1]RATES!N4="","",[1]RATES!N4)</f>
        <v>44901</v>
      </c>
      <c r="O4" s="43" t="str">
        <f>IF([1]RATES!O4="","",[1]RATES!O4)</f>
        <v/>
      </c>
      <c r="P4" s="40" t="str">
        <f>"Monthly Fixed "&amp;IF([1]RATES!P4="","",[1]RATES!P4)</f>
        <v>Monthly Fixed Direct Debit</v>
      </c>
      <c r="Q4" s="44" t="str">
        <f>IF([1]RATES!Q4="","",[1]RATES!Q4)</f>
        <v>For Business</v>
      </c>
      <c r="R4" s="40" t="str">
        <f>IF([1]RATES!R4="","",[1]RATES!R4)</f>
        <v>With S/C</v>
      </c>
      <c r="S4" s="40" t="str">
        <f>IF([1]RATES!S4="","",[1]RATES!S4)</f>
        <v>N</v>
      </c>
      <c r="T4" s="40" t="str">
        <f>IF([1]RATES!T4="","",[1]RATES!T4)</f>
        <v/>
      </c>
      <c r="U4" s="71" t="str">
        <f>IF([1]RATES!U4="","",[1]RATES!U4)</f>
        <v/>
      </c>
      <c r="V4" s="71" t="str">
        <f>IF([1]RATES!V4="","",[1]RATES!V4)</f>
        <v/>
      </c>
      <c r="W4" s="45" t="str">
        <f>IF([1]RATES!W4="","",[1]RATES!W4)</f>
        <v/>
      </c>
      <c r="X4" s="36">
        <f>IF([1]RATES!X4="","",[1]RATES!X4)</f>
        <v>17.899999999999999</v>
      </c>
      <c r="Y4" s="36">
        <f>IF([1]RATES!Y4="","",[1]RATES!Y4)</f>
        <v>50.42</v>
      </c>
      <c r="Z4" s="36" t="str">
        <f>IF([1]RATES!Z4="","",[1]RATES!Z4)</f>
        <v/>
      </c>
      <c r="AA4" s="36" t="str">
        <f>IF([1]RATES!AA4="","",[1]RATES!AA4)</f>
        <v/>
      </c>
      <c r="AB4" s="36" t="str">
        <f>IF([1]RATES!AB4="","",[1]RATES!AB4)</f>
        <v/>
      </c>
      <c r="AC4" s="47">
        <f>IF([1]RATES!AC4="","",[1]RATES!AC4)</f>
        <v>45382</v>
      </c>
      <c r="AD4" s="46" t="str">
        <f>IF([1]RATES!AD4="","",[1]RATES!AD4)</f>
        <v>U4</v>
      </c>
      <c r="AE4" s="46" t="str">
        <f>IF([1]RATES!AE4="","",[1]RATES!AE4)</f>
        <v>EBC_FORBUSPF_C24F</v>
      </c>
      <c r="AF4" s="46" t="str">
        <f>IF([1]RATES!AF4="","",[1]RATES!AF4)</f>
        <v>For Business vU4 Mar 2024</v>
      </c>
      <c r="AG4" s="46" t="str">
        <f>IF([1]RATES!AG4="","",[1]RATES!AG4)</f>
        <v>Elec For Bus Pre vU4 1yr BKF Mar 2024</v>
      </c>
      <c r="AH4" s="40" t="str">
        <f>IF([1]RATES!AH4="","",[1]RATES!AH4)</f>
        <v>C24F</v>
      </c>
      <c r="AI4" s="38"/>
    </row>
    <row r="5" spans="1:35" x14ac:dyDescent="0.25">
      <c r="A5" s="40" t="str">
        <f t="shared" si="0"/>
        <v>13StandardMonthly Fixed Direct Debit0-49991</v>
      </c>
      <c r="B5" s="39" t="str">
        <f>IF([1]RATES!B5="","",[1]RATES!B5)</f>
        <v>Electricity</v>
      </c>
      <c r="C5" s="40">
        <f>IF([1]RATES!C5="","",[1]RATES!C5)</f>
        <v>13</v>
      </c>
      <c r="D5" s="41">
        <v>3</v>
      </c>
      <c r="E5" s="40" t="str">
        <f>IF([1]RATES!E5="","",[1]RATES!E5)</f>
        <v>Standard</v>
      </c>
      <c r="F5" s="40" t="str">
        <f>IF([1]RATES!F5="","",[1]RATES!F5)</f>
        <v/>
      </c>
      <c r="G5" s="40" t="str">
        <f>IF([1]RATES!G5="","",[1]RATES!G5)</f>
        <v/>
      </c>
      <c r="H5" s="40" t="str">
        <f>IF([1]RATES!H5="","",[1]RATES!H5)</f>
        <v>Renewal</v>
      </c>
      <c r="I5" s="40">
        <f>IF([1]RATES!I5="","",[1]RATES!I5)</f>
        <v>12</v>
      </c>
      <c r="J5" s="42">
        <f>IF([1]RATES!J5="","",[1]RATES!J5)</f>
        <v>0</v>
      </c>
      <c r="K5" s="42">
        <f>IF([1]RATES!K5="","",[1]RATES!K5)</f>
        <v>4999</v>
      </c>
      <c r="L5" s="43">
        <f>IF([1]RATES!L5="","",[1]RATES!L5)</f>
        <v>44901</v>
      </c>
      <c r="M5" s="43" t="str">
        <f>IF([1]RATES!M5="","",[1]RATES!M5)</f>
        <v/>
      </c>
      <c r="N5" s="43">
        <f>IF([1]RATES!N5="","",[1]RATES!N5)</f>
        <v>44901</v>
      </c>
      <c r="O5" s="43" t="str">
        <f>IF([1]RATES!O5="","",[1]RATES!O5)</f>
        <v/>
      </c>
      <c r="P5" s="40" t="str">
        <f>"Monthly Fixed "&amp;IF([1]RATES!P5="","",[1]RATES!P5)</f>
        <v>Monthly Fixed Direct Debit</v>
      </c>
      <c r="Q5" s="44" t="str">
        <f>IF([1]RATES!Q5="","",[1]RATES!Q5)</f>
        <v>For Business</v>
      </c>
      <c r="R5" s="40" t="str">
        <f>IF([1]RATES!R5="","",[1]RATES!R5)</f>
        <v>With S/C</v>
      </c>
      <c r="S5" s="40" t="str">
        <f>IF([1]RATES!S5="","",[1]RATES!S5)</f>
        <v>N</v>
      </c>
      <c r="T5" s="40" t="str">
        <f>IF([1]RATES!T5="","",[1]RATES!T5)</f>
        <v/>
      </c>
      <c r="U5" s="71" t="str">
        <f>IF([1]RATES!U5="","",[1]RATES!U5)</f>
        <v/>
      </c>
      <c r="V5" s="71" t="str">
        <f>IF([1]RATES!V5="","",[1]RATES!V5)</f>
        <v/>
      </c>
      <c r="W5" s="45" t="str">
        <f>IF([1]RATES!W5="","",[1]RATES!W5)</f>
        <v/>
      </c>
      <c r="X5" s="36">
        <f>IF([1]RATES!X5="","",[1]RATES!X5)</f>
        <v>63.5</v>
      </c>
      <c r="Y5" s="36">
        <f>IF([1]RATES!Y5="","",[1]RATES!Y5)</f>
        <v>51.61</v>
      </c>
      <c r="Z5" s="36" t="str">
        <f>IF([1]RATES!Z5="","",[1]RATES!Z5)</f>
        <v/>
      </c>
      <c r="AA5" s="36" t="str">
        <f>IF([1]RATES!AA5="","",[1]RATES!AA5)</f>
        <v/>
      </c>
      <c r="AB5" s="36" t="str">
        <f>IF([1]RATES!AB5="","",[1]RATES!AB5)</f>
        <v/>
      </c>
      <c r="AC5" s="47">
        <f>IF([1]RATES!AC5="","",[1]RATES!AC5)</f>
        <v>45382</v>
      </c>
      <c r="AD5" s="46" t="str">
        <f>IF([1]RATES!AD5="","",[1]RATES!AD5)</f>
        <v>U4</v>
      </c>
      <c r="AE5" s="46" t="str">
        <f>IF([1]RATES!AE5="","",[1]RATES!AE5)</f>
        <v>EBC_FORBUSPF_C24F</v>
      </c>
      <c r="AF5" s="46" t="str">
        <f>IF([1]RATES!AF5="","",[1]RATES!AF5)</f>
        <v>For Business vU4 Mar 2024</v>
      </c>
      <c r="AG5" s="46" t="str">
        <f>IF([1]RATES!AG5="","",[1]RATES!AG5)</f>
        <v>Elec For Bus Pre vU4 1yr BKF Mar 2024</v>
      </c>
      <c r="AH5" s="40" t="str">
        <f>IF([1]RATES!AH5="","",[1]RATES!AH5)</f>
        <v>C24F</v>
      </c>
      <c r="AI5" s="38"/>
    </row>
    <row r="6" spans="1:35" x14ac:dyDescent="0.25">
      <c r="A6" s="40" t="str">
        <f t="shared" si="0"/>
        <v>14StandardMonthly Fixed Direct Debit0-49991</v>
      </c>
      <c r="B6" s="39" t="str">
        <f>IF([1]RATES!B6="","",[1]RATES!B6)</f>
        <v>Electricity</v>
      </c>
      <c r="C6" s="40">
        <f>IF([1]RATES!C6="","",[1]RATES!C6)</f>
        <v>14</v>
      </c>
      <c r="D6" s="41">
        <v>3</v>
      </c>
      <c r="E6" s="40" t="str">
        <f>IF([1]RATES!E6="","",[1]RATES!E6)</f>
        <v>Standard</v>
      </c>
      <c r="F6" s="40" t="str">
        <f>IF([1]RATES!F6="","",[1]RATES!F6)</f>
        <v/>
      </c>
      <c r="G6" s="40" t="str">
        <f>IF([1]RATES!G6="","",[1]RATES!G6)</f>
        <v/>
      </c>
      <c r="H6" s="40" t="str">
        <f>IF([1]RATES!H6="","",[1]RATES!H6)</f>
        <v>Renewal</v>
      </c>
      <c r="I6" s="40">
        <f>IF([1]RATES!I6="","",[1]RATES!I6)</f>
        <v>12</v>
      </c>
      <c r="J6" s="42">
        <f>IF([1]RATES!J6="","",[1]RATES!J6)</f>
        <v>0</v>
      </c>
      <c r="K6" s="42">
        <f>IF([1]RATES!K6="","",[1]RATES!K6)</f>
        <v>4999</v>
      </c>
      <c r="L6" s="43">
        <f>IF([1]RATES!L6="","",[1]RATES!L6)</f>
        <v>44901</v>
      </c>
      <c r="M6" s="43" t="str">
        <f>IF([1]RATES!M6="","",[1]RATES!M6)</f>
        <v/>
      </c>
      <c r="N6" s="43">
        <f>IF([1]RATES!N6="","",[1]RATES!N6)</f>
        <v>44901</v>
      </c>
      <c r="O6" s="43" t="str">
        <f>IF([1]RATES!O6="","",[1]RATES!O6)</f>
        <v/>
      </c>
      <c r="P6" s="40" t="str">
        <f>"Monthly Fixed "&amp;IF([1]RATES!P6="","",[1]RATES!P6)</f>
        <v>Monthly Fixed Direct Debit</v>
      </c>
      <c r="Q6" s="44" t="str">
        <f>IF([1]RATES!Q6="","",[1]RATES!Q6)</f>
        <v>For Business</v>
      </c>
      <c r="R6" s="40" t="str">
        <f>IF([1]RATES!R6="","",[1]RATES!R6)</f>
        <v>With S/C</v>
      </c>
      <c r="S6" s="40" t="str">
        <f>IF([1]RATES!S6="","",[1]RATES!S6)</f>
        <v>N</v>
      </c>
      <c r="T6" s="40" t="str">
        <f>IF([1]RATES!T6="","",[1]RATES!T6)</f>
        <v/>
      </c>
      <c r="U6" s="71" t="str">
        <f>IF([1]RATES!U6="","",[1]RATES!U6)</f>
        <v/>
      </c>
      <c r="V6" s="71" t="str">
        <f>IF([1]RATES!V6="","",[1]RATES!V6)</f>
        <v/>
      </c>
      <c r="W6" s="45" t="str">
        <f>IF([1]RATES!W6="","",[1]RATES!W6)</f>
        <v/>
      </c>
      <c r="X6" s="36">
        <f>IF([1]RATES!X6="","",[1]RATES!X6)</f>
        <v>73.099999999999994</v>
      </c>
      <c r="Y6" s="36">
        <f>IF([1]RATES!Y6="","",[1]RATES!Y6)</f>
        <v>49.72</v>
      </c>
      <c r="Z6" s="36" t="str">
        <f>IF([1]RATES!Z6="","",[1]RATES!Z6)</f>
        <v/>
      </c>
      <c r="AA6" s="36" t="str">
        <f>IF([1]RATES!AA6="","",[1]RATES!AA6)</f>
        <v/>
      </c>
      <c r="AB6" s="36" t="str">
        <f>IF([1]RATES!AB6="","",[1]RATES!AB6)</f>
        <v/>
      </c>
      <c r="AC6" s="47">
        <f>IF([1]RATES!AC6="","",[1]RATES!AC6)</f>
        <v>45382</v>
      </c>
      <c r="AD6" s="46" t="str">
        <f>IF([1]RATES!AD6="","",[1]RATES!AD6)</f>
        <v>U4</v>
      </c>
      <c r="AE6" s="46" t="str">
        <f>IF([1]RATES!AE6="","",[1]RATES!AE6)</f>
        <v>EBC_FORBUSPF_C24F</v>
      </c>
      <c r="AF6" s="46" t="str">
        <f>IF([1]RATES!AF6="","",[1]RATES!AF6)</f>
        <v>For Business vU4 Mar 2024</v>
      </c>
      <c r="AG6" s="46" t="str">
        <f>IF([1]RATES!AG6="","",[1]RATES!AG6)</f>
        <v>Elec For Bus Pre vU4 1yr BKF Mar 2024</v>
      </c>
      <c r="AH6" s="40" t="str">
        <f>IF([1]RATES!AH6="","",[1]RATES!AH6)</f>
        <v>C24F</v>
      </c>
      <c r="AI6" s="38"/>
    </row>
    <row r="7" spans="1:35" x14ac:dyDescent="0.25">
      <c r="A7" s="40" t="str">
        <f t="shared" si="0"/>
        <v>15StandardMonthly Fixed Direct Debit0-49991</v>
      </c>
      <c r="B7" s="39" t="str">
        <f>IF([1]RATES!B7="","",[1]RATES!B7)</f>
        <v>Electricity</v>
      </c>
      <c r="C7" s="40">
        <f>IF([1]RATES!C7="","",[1]RATES!C7)</f>
        <v>15</v>
      </c>
      <c r="D7" s="41">
        <v>3</v>
      </c>
      <c r="E7" s="40" t="str">
        <f>IF([1]RATES!E7="","",[1]RATES!E7)</f>
        <v>Standard</v>
      </c>
      <c r="F7" s="40" t="str">
        <f>IF([1]RATES!F7="","",[1]RATES!F7)</f>
        <v/>
      </c>
      <c r="G7" s="40" t="str">
        <f>IF([1]RATES!G7="","",[1]RATES!G7)</f>
        <v/>
      </c>
      <c r="H7" s="40" t="str">
        <f>IF([1]RATES!H7="","",[1]RATES!H7)</f>
        <v>Renewal</v>
      </c>
      <c r="I7" s="40">
        <f>IF([1]RATES!I7="","",[1]RATES!I7)</f>
        <v>12</v>
      </c>
      <c r="J7" s="42">
        <f>IF([1]RATES!J7="","",[1]RATES!J7)</f>
        <v>0</v>
      </c>
      <c r="K7" s="42">
        <f>IF([1]RATES!K7="","",[1]RATES!K7)</f>
        <v>4999</v>
      </c>
      <c r="L7" s="43">
        <f>IF([1]RATES!L7="","",[1]RATES!L7)</f>
        <v>44901</v>
      </c>
      <c r="M7" s="43" t="str">
        <f>IF([1]RATES!M7="","",[1]RATES!M7)</f>
        <v/>
      </c>
      <c r="N7" s="43">
        <f>IF([1]RATES!N7="","",[1]RATES!N7)</f>
        <v>44901</v>
      </c>
      <c r="O7" s="43" t="str">
        <f>IF([1]RATES!O7="","",[1]RATES!O7)</f>
        <v/>
      </c>
      <c r="P7" s="40" t="str">
        <f>"Monthly Fixed "&amp;IF([1]RATES!P7="","",[1]RATES!P7)</f>
        <v>Monthly Fixed Direct Debit</v>
      </c>
      <c r="Q7" s="44" t="str">
        <f>IF([1]RATES!Q7="","",[1]RATES!Q7)</f>
        <v>For Business</v>
      </c>
      <c r="R7" s="40" t="str">
        <f>IF([1]RATES!R7="","",[1]RATES!R7)</f>
        <v>With S/C</v>
      </c>
      <c r="S7" s="40" t="str">
        <f>IF([1]RATES!S7="","",[1]RATES!S7)</f>
        <v>N</v>
      </c>
      <c r="T7" s="40" t="str">
        <f>IF([1]RATES!T7="","",[1]RATES!T7)</f>
        <v/>
      </c>
      <c r="U7" s="71" t="str">
        <f>IF([1]RATES!U7="","",[1]RATES!U7)</f>
        <v/>
      </c>
      <c r="V7" s="71" t="str">
        <f>IF([1]RATES!V7="","",[1]RATES!V7)</f>
        <v/>
      </c>
      <c r="W7" s="45" t="str">
        <f>IF([1]RATES!W7="","",[1]RATES!W7)</f>
        <v/>
      </c>
      <c r="X7" s="36">
        <f>IF([1]RATES!X7="","",[1]RATES!X7)</f>
        <v>80.39</v>
      </c>
      <c r="Y7" s="36">
        <f>IF([1]RATES!Y7="","",[1]RATES!Y7)</f>
        <v>49.87</v>
      </c>
      <c r="Z7" s="36" t="str">
        <f>IF([1]RATES!Z7="","",[1]RATES!Z7)</f>
        <v/>
      </c>
      <c r="AA7" s="36" t="str">
        <f>IF([1]RATES!AA7="","",[1]RATES!AA7)</f>
        <v/>
      </c>
      <c r="AB7" s="36" t="str">
        <f>IF([1]RATES!AB7="","",[1]RATES!AB7)</f>
        <v/>
      </c>
      <c r="AC7" s="47">
        <f>IF([1]RATES!AC7="","",[1]RATES!AC7)</f>
        <v>45382</v>
      </c>
      <c r="AD7" s="46" t="str">
        <f>IF([1]RATES!AD7="","",[1]RATES!AD7)</f>
        <v>U4</v>
      </c>
      <c r="AE7" s="46" t="str">
        <f>IF([1]RATES!AE7="","",[1]RATES!AE7)</f>
        <v>EBC_FORBUSPF_C24F</v>
      </c>
      <c r="AF7" s="46" t="str">
        <f>IF([1]RATES!AF7="","",[1]RATES!AF7)</f>
        <v>For Business vU4 Mar 2024</v>
      </c>
      <c r="AG7" s="46" t="str">
        <f>IF([1]RATES!AG7="","",[1]RATES!AG7)</f>
        <v>Elec For Bus Pre vU4 1yr BKF Mar 2024</v>
      </c>
      <c r="AH7" s="40" t="str">
        <f>IF([1]RATES!AH7="","",[1]RATES!AH7)</f>
        <v>C24F</v>
      </c>
      <c r="AI7" s="38"/>
    </row>
    <row r="8" spans="1:35" x14ac:dyDescent="0.25">
      <c r="A8" s="40" t="str">
        <f t="shared" si="0"/>
        <v>16StandardMonthly Fixed Direct Debit0-49991</v>
      </c>
      <c r="B8" s="39" t="str">
        <f>IF([1]RATES!B8="","",[1]RATES!B8)</f>
        <v>Electricity</v>
      </c>
      <c r="C8" s="40">
        <f>IF([1]RATES!C8="","",[1]RATES!C8)</f>
        <v>16</v>
      </c>
      <c r="D8" s="41">
        <v>3</v>
      </c>
      <c r="E8" s="40" t="str">
        <f>IF([1]RATES!E8="","",[1]RATES!E8)</f>
        <v>Standard</v>
      </c>
      <c r="F8" s="40" t="str">
        <f>IF([1]RATES!F8="","",[1]RATES!F8)</f>
        <v/>
      </c>
      <c r="G8" s="40" t="str">
        <f>IF([1]RATES!G8="","",[1]RATES!G8)</f>
        <v/>
      </c>
      <c r="H8" s="40" t="str">
        <f>IF([1]RATES!H8="","",[1]RATES!H8)</f>
        <v>Renewal</v>
      </c>
      <c r="I8" s="40">
        <f>IF([1]RATES!I8="","",[1]RATES!I8)</f>
        <v>12</v>
      </c>
      <c r="J8" s="42">
        <f>IF([1]RATES!J8="","",[1]RATES!J8)</f>
        <v>0</v>
      </c>
      <c r="K8" s="42">
        <f>IF([1]RATES!K8="","",[1]RATES!K8)</f>
        <v>4999</v>
      </c>
      <c r="L8" s="43">
        <f>IF([1]RATES!L8="","",[1]RATES!L8)</f>
        <v>44901</v>
      </c>
      <c r="M8" s="43" t="str">
        <f>IF([1]RATES!M8="","",[1]RATES!M8)</f>
        <v/>
      </c>
      <c r="N8" s="43">
        <f>IF([1]RATES!N8="","",[1]RATES!N8)</f>
        <v>44901</v>
      </c>
      <c r="O8" s="43" t="str">
        <f>IF([1]RATES!O8="","",[1]RATES!O8)</f>
        <v/>
      </c>
      <c r="P8" s="40" t="str">
        <f>"Monthly Fixed "&amp;IF([1]RATES!P8="","",[1]RATES!P8)</f>
        <v>Monthly Fixed Direct Debit</v>
      </c>
      <c r="Q8" s="44" t="str">
        <f>IF([1]RATES!Q8="","",[1]RATES!Q8)</f>
        <v>For Business</v>
      </c>
      <c r="R8" s="40" t="str">
        <f>IF([1]RATES!R8="","",[1]RATES!R8)</f>
        <v>With S/C</v>
      </c>
      <c r="S8" s="40" t="str">
        <f>IF([1]RATES!S8="","",[1]RATES!S8)</f>
        <v>N</v>
      </c>
      <c r="T8" s="40" t="str">
        <f>IF([1]RATES!T8="","",[1]RATES!T8)</f>
        <v/>
      </c>
      <c r="U8" s="71" t="str">
        <f>IF([1]RATES!U8="","",[1]RATES!U8)</f>
        <v/>
      </c>
      <c r="V8" s="71" t="str">
        <f>IF([1]RATES!V8="","",[1]RATES!V8)</f>
        <v/>
      </c>
      <c r="W8" s="45" t="str">
        <f>IF([1]RATES!W8="","",[1]RATES!W8)</f>
        <v/>
      </c>
      <c r="X8" s="36">
        <f>IF([1]RATES!X8="","",[1]RATES!X8)</f>
        <v>46.06</v>
      </c>
      <c r="Y8" s="36">
        <f>IF([1]RATES!Y8="","",[1]RATES!Y8)</f>
        <v>50.68</v>
      </c>
      <c r="Z8" s="36" t="str">
        <f>IF([1]RATES!Z8="","",[1]RATES!Z8)</f>
        <v/>
      </c>
      <c r="AA8" s="36" t="str">
        <f>IF([1]RATES!AA8="","",[1]RATES!AA8)</f>
        <v/>
      </c>
      <c r="AB8" s="36" t="str">
        <f>IF([1]RATES!AB8="","",[1]RATES!AB8)</f>
        <v/>
      </c>
      <c r="AC8" s="47">
        <f>IF([1]RATES!AC8="","",[1]RATES!AC8)</f>
        <v>45382</v>
      </c>
      <c r="AD8" s="46" t="str">
        <f>IF([1]RATES!AD8="","",[1]RATES!AD8)</f>
        <v>U4</v>
      </c>
      <c r="AE8" s="46" t="str">
        <f>IF([1]RATES!AE8="","",[1]RATES!AE8)</f>
        <v>EBC_FORBUSPF_C24F</v>
      </c>
      <c r="AF8" s="46" t="str">
        <f>IF([1]RATES!AF8="","",[1]RATES!AF8)</f>
        <v>For Business vU4 Mar 2024</v>
      </c>
      <c r="AG8" s="46" t="str">
        <f>IF([1]RATES!AG8="","",[1]RATES!AG8)</f>
        <v>Elec For Bus Pre vU4 1yr BKF Mar 2024</v>
      </c>
      <c r="AH8" s="40" t="str">
        <f>IF([1]RATES!AH8="","",[1]RATES!AH8)</f>
        <v>C24F</v>
      </c>
      <c r="AI8" s="38"/>
    </row>
    <row r="9" spans="1:35" x14ac:dyDescent="0.25">
      <c r="A9" s="40" t="str">
        <f t="shared" si="0"/>
        <v>17StandardMonthly Fixed Direct Debit0-49991</v>
      </c>
      <c r="B9" s="39" t="str">
        <f>IF([1]RATES!B9="","",[1]RATES!B9)</f>
        <v>Electricity</v>
      </c>
      <c r="C9" s="40">
        <f>IF([1]RATES!C9="","",[1]RATES!C9)</f>
        <v>17</v>
      </c>
      <c r="D9" s="41">
        <v>3</v>
      </c>
      <c r="E9" s="40" t="str">
        <f>IF([1]RATES!E9="","",[1]RATES!E9)</f>
        <v>Standard</v>
      </c>
      <c r="F9" s="40" t="str">
        <f>IF([1]RATES!F9="","",[1]RATES!F9)</f>
        <v/>
      </c>
      <c r="G9" s="40" t="str">
        <f>IF([1]RATES!G9="","",[1]RATES!G9)</f>
        <v/>
      </c>
      <c r="H9" s="40" t="str">
        <f>IF([1]RATES!H9="","",[1]RATES!H9)</f>
        <v>Renewal</v>
      </c>
      <c r="I9" s="40">
        <f>IF([1]RATES!I9="","",[1]RATES!I9)</f>
        <v>12</v>
      </c>
      <c r="J9" s="42">
        <f>IF([1]RATES!J9="","",[1]RATES!J9)</f>
        <v>0</v>
      </c>
      <c r="K9" s="42">
        <f>IF([1]RATES!K9="","",[1]RATES!K9)</f>
        <v>4999</v>
      </c>
      <c r="L9" s="43">
        <f>IF([1]RATES!L9="","",[1]RATES!L9)</f>
        <v>44901</v>
      </c>
      <c r="M9" s="43" t="str">
        <f>IF([1]RATES!M9="","",[1]RATES!M9)</f>
        <v/>
      </c>
      <c r="N9" s="43">
        <f>IF([1]RATES!N9="","",[1]RATES!N9)</f>
        <v>44901</v>
      </c>
      <c r="O9" s="43" t="str">
        <f>IF([1]RATES!O9="","",[1]RATES!O9)</f>
        <v/>
      </c>
      <c r="P9" s="40" t="str">
        <f>"Monthly Fixed "&amp;IF([1]RATES!P9="","",[1]RATES!P9)</f>
        <v>Monthly Fixed Direct Debit</v>
      </c>
      <c r="Q9" s="44" t="str">
        <f>IF([1]RATES!Q9="","",[1]RATES!Q9)</f>
        <v>For Business</v>
      </c>
      <c r="R9" s="40" t="str">
        <f>IF([1]RATES!R9="","",[1]RATES!R9)</f>
        <v>With S/C</v>
      </c>
      <c r="S9" s="40" t="str">
        <f>IF([1]RATES!S9="","",[1]RATES!S9)</f>
        <v>N</v>
      </c>
      <c r="T9" s="40" t="str">
        <f>IF([1]RATES!T9="","",[1]RATES!T9)</f>
        <v/>
      </c>
      <c r="U9" s="71" t="str">
        <f>IF([1]RATES!U9="","",[1]RATES!U9)</f>
        <v/>
      </c>
      <c r="V9" s="71" t="str">
        <f>IF([1]RATES!V9="","",[1]RATES!V9)</f>
        <v/>
      </c>
      <c r="W9" s="45" t="str">
        <f>IF([1]RATES!W9="","",[1]RATES!W9)</f>
        <v/>
      </c>
      <c r="X9" s="36">
        <f>IF([1]RATES!X9="","",[1]RATES!X9)</f>
        <v>58.95</v>
      </c>
      <c r="Y9" s="36">
        <f>IF([1]RATES!Y9="","",[1]RATES!Y9)</f>
        <v>50.81</v>
      </c>
      <c r="Z9" s="36" t="str">
        <f>IF([1]RATES!Z9="","",[1]RATES!Z9)</f>
        <v/>
      </c>
      <c r="AA9" s="36" t="str">
        <f>IF([1]RATES!AA9="","",[1]RATES!AA9)</f>
        <v/>
      </c>
      <c r="AB9" s="36" t="str">
        <f>IF([1]RATES!AB9="","",[1]RATES!AB9)</f>
        <v/>
      </c>
      <c r="AC9" s="47">
        <f>IF([1]RATES!AC9="","",[1]RATES!AC9)</f>
        <v>45382</v>
      </c>
      <c r="AD9" s="46" t="str">
        <f>IF([1]RATES!AD9="","",[1]RATES!AD9)</f>
        <v>U4</v>
      </c>
      <c r="AE9" s="46" t="str">
        <f>IF([1]RATES!AE9="","",[1]RATES!AE9)</f>
        <v>EBC_FORBUSPF_C24F</v>
      </c>
      <c r="AF9" s="46" t="str">
        <f>IF([1]RATES!AF9="","",[1]RATES!AF9)</f>
        <v>For Business vU4 Mar 2024</v>
      </c>
      <c r="AG9" s="46" t="str">
        <f>IF([1]RATES!AG9="","",[1]RATES!AG9)</f>
        <v>Elec For Bus Pre vU4 1yr BKF Mar 2024</v>
      </c>
      <c r="AH9" s="40" t="str">
        <f>IF([1]RATES!AH9="","",[1]RATES!AH9)</f>
        <v>C24F</v>
      </c>
      <c r="AI9" s="38"/>
    </row>
    <row r="10" spans="1:35" x14ac:dyDescent="0.25">
      <c r="A10" s="40" t="str">
        <f t="shared" si="0"/>
        <v>18StandardMonthly Fixed Direct Debit0-49991</v>
      </c>
      <c r="B10" s="39" t="str">
        <f>IF([1]RATES!B10="","",[1]RATES!B10)</f>
        <v>Electricity</v>
      </c>
      <c r="C10" s="40">
        <f>IF([1]RATES!C10="","",[1]RATES!C10)</f>
        <v>18</v>
      </c>
      <c r="D10" s="41">
        <v>3</v>
      </c>
      <c r="E10" s="40" t="str">
        <f>IF([1]RATES!E10="","",[1]RATES!E10)</f>
        <v>Standard</v>
      </c>
      <c r="F10" s="40" t="str">
        <f>IF([1]RATES!F10="","",[1]RATES!F10)</f>
        <v/>
      </c>
      <c r="G10" s="40" t="str">
        <f>IF([1]RATES!G10="","",[1]RATES!G10)</f>
        <v/>
      </c>
      <c r="H10" s="40" t="str">
        <f>IF([1]RATES!H10="","",[1]RATES!H10)</f>
        <v>Renewal</v>
      </c>
      <c r="I10" s="40">
        <f>IF([1]RATES!I10="","",[1]RATES!I10)</f>
        <v>12</v>
      </c>
      <c r="J10" s="42">
        <f>IF([1]RATES!J10="","",[1]RATES!J10)</f>
        <v>0</v>
      </c>
      <c r="K10" s="42">
        <f>IF([1]RATES!K10="","",[1]RATES!K10)</f>
        <v>4999</v>
      </c>
      <c r="L10" s="43">
        <f>IF([1]RATES!L10="","",[1]RATES!L10)</f>
        <v>44901</v>
      </c>
      <c r="M10" s="43" t="str">
        <f>IF([1]RATES!M10="","",[1]RATES!M10)</f>
        <v/>
      </c>
      <c r="N10" s="43">
        <f>IF([1]RATES!N10="","",[1]RATES!N10)</f>
        <v>44901</v>
      </c>
      <c r="O10" s="43" t="str">
        <f>IF([1]RATES!O10="","",[1]RATES!O10)</f>
        <v/>
      </c>
      <c r="P10" s="40" t="str">
        <f>"Monthly Fixed "&amp;IF([1]RATES!P10="","",[1]RATES!P10)</f>
        <v>Monthly Fixed Direct Debit</v>
      </c>
      <c r="Q10" s="44" t="str">
        <f>IF([1]RATES!Q10="","",[1]RATES!Q10)</f>
        <v>For Business</v>
      </c>
      <c r="R10" s="40" t="str">
        <f>IF([1]RATES!R10="","",[1]RATES!R10)</f>
        <v>With S/C</v>
      </c>
      <c r="S10" s="40" t="str">
        <f>IF([1]RATES!S10="","",[1]RATES!S10)</f>
        <v>N</v>
      </c>
      <c r="T10" s="40" t="str">
        <f>IF([1]RATES!T10="","",[1]RATES!T10)</f>
        <v/>
      </c>
      <c r="U10" s="71" t="str">
        <f>IF([1]RATES!U10="","",[1]RATES!U10)</f>
        <v/>
      </c>
      <c r="V10" s="71" t="str">
        <f>IF([1]RATES!V10="","",[1]RATES!V10)</f>
        <v/>
      </c>
      <c r="W10" s="45" t="str">
        <f>IF([1]RATES!W10="","",[1]RATES!W10)</f>
        <v/>
      </c>
      <c r="X10" s="36">
        <f>IF([1]RATES!X10="","",[1]RATES!X10)</f>
        <v>72.97</v>
      </c>
      <c r="Y10" s="36">
        <f>IF([1]RATES!Y10="","",[1]RATES!Y10)</f>
        <v>50.09</v>
      </c>
      <c r="Z10" s="36" t="str">
        <f>IF([1]RATES!Z10="","",[1]RATES!Z10)</f>
        <v/>
      </c>
      <c r="AA10" s="36" t="str">
        <f>IF([1]RATES!AA10="","",[1]RATES!AA10)</f>
        <v/>
      </c>
      <c r="AB10" s="36" t="str">
        <f>IF([1]RATES!AB10="","",[1]RATES!AB10)</f>
        <v/>
      </c>
      <c r="AC10" s="47">
        <f>IF([1]RATES!AC10="","",[1]RATES!AC10)</f>
        <v>45382</v>
      </c>
      <c r="AD10" s="46" t="str">
        <f>IF([1]RATES!AD10="","",[1]RATES!AD10)</f>
        <v>U4</v>
      </c>
      <c r="AE10" s="46" t="str">
        <f>IF([1]RATES!AE10="","",[1]RATES!AE10)</f>
        <v>EBC_FORBUSPF_C24F</v>
      </c>
      <c r="AF10" s="46" t="str">
        <f>IF([1]RATES!AF10="","",[1]RATES!AF10)</f>
        <v>For Business vU4 Mar 2024</v>
      </c>
      <c r="AG10" s="46" t="str">
        <f>IF([1]RATES!AG10="","",[1]RATES!AG10)</f>
        <v>Elec For Bus Pre vU4 1yr BKF Mar 2024</v>
      </c>
      <c r="AH10" s="40" t="str">
        <f>IF([1]RATES!AH10="","",[1]RATES!AH10)</f>
        <v>C24F</v>
      </c>
      <c r="AI10" s="38"/>
    </row>
    <row r="11" spans="1:35" x14ac:dyDescent="0.25">
      <c r="A11" s="40" t="str">
        <f t="shared" si="0"/>
        <v>19StandardMonthly Fixed Direct Debit0-49991</v>
      </c>
      <c r="B11" s="39" t="str">
        <f>IF([1]RATES!B11="","",[1]RATES!B11)</f>
        <v>Electricity</v>
      </c>
      <c r="C11" s="40">
        <f>IF([1]RATES!C11="","",[1]RATES!C11)</f>
        <v>19</v>
      </c>
      <c r="D11" s="41">
        <v>3</v>
      </c>
      <c r="E11" s="40" t="str">
        <f>IF([1]RATES!E11="","",[1]RATES!E11)</f>
        <v>Standard</v>
      </c>
      <c r="F11" s="40" t="str">
        <f>IF([1]RATES!F11="","",[1]RATES!F11)</f>
        <v/>
      </c>
      <c r="G11" s="40" t="str">
        <f>IF([1]RATES!G11="","",[1]RATES!G11)</f>
        <v/>
      </c>
      <c r="H11" s="40" t="str">
        <f>IF([1]RATES!H11="","",[1]RATES!H11)</f>
        <v>Renewal</v>
      </c>
      <c r="I11" s="40">
        <f>IF([1]RATES!I11="","",[1]RATES!I11)</f>
        <v>12</v>
      </c>
      <c r="J11" s="42">
        <f>IF([1]RATES!J11="","",[1]RATES!J11)</f>
        <v>0</v>
      </c>
      <c r="K11" s="42">
        <f>IF([1]RATES!K11="","",[1]RATES!K11)</f>
        <v>4999</v>
      </c>
      <c r="L11" s="43">
        <f>IF([1]RATES!L11="","",[1]RATES!L11)</f>
        <v>44901</v>
      </c>
      <c r="M11" s="43" t="str">
        <f>IF([1]RATES!M11="","",[1]RATES!M11)</f>
        <v/>
      </c>
      <c r="N11" s="43">
        <f>IF([1]RATES!N11="","",[1]RATES!N11)</f>
        <v>44901</v>
      </c>
      <c r="O11" s="43" t="str">
        <f>IF([1]RATES!O11="","",[1]RATES!O11)</f>
        <v/>
      </c>
      <c r="P11" s="40" t="str">
        <f>"Monthly Fixed "&amp;IF([1]RATES!P11="","",[1]RATES!P11)</f>
        <v>Monthly Fixed Direct Debit</v>
      </c>
      <c r="Q11" s="44" t="str">
        <f>IF([1]RATES!Q11="","",[1]RATES!Q11)</f>
        <v>For Business</v>
      </c>
      <c r="R11" s="40" t="str">
        <f>IF([1]RATES!R11="","",[1]RATES!R11)</f>
        <v>With S/C</v>
      </c>
      <c r="S11" s="40" t="str">
        <f>IF([1]RATES!S11="","",[1]RATES!S11)</f>
        <v>N</v>
      </c>
      <c r="T11" s="40" t="str">
        <f>IF([1]RATES!T11="","",[1]RATES!T11)</f>
        <v/>
      </c>
      <c r="U11" s="71" t="str">
        <f>IF([1]RATES!U11="","",[1]RATES!U11)</f>
        <v/>
      </c>
      <c r="V11" s="71" t="str">
        <f>IF([1]RATES!V11="","",[1]RATES!V11)</f>
        <v/>
      </c>
      <c r="W11" s="45" t="str">
        <f>IF([1]RATES!W11="","",[1]RATES!W11)</f>
        <v/>
      </c>
      <c r="X11" s="36">
        <f>IF([1]RATES!X11="","",[1]RATES!X11)</f>
        <v>44.57</v>
      </c>
      <c r="Y11" s="36">
        <f>IF([1]RATES!Y11="","",[1]RATES!Y11)</f>
        <v>50.42</v>
      </c>
      <c r="Z11" s="36" t="str">
        <f>IF([1]RATES!Z11="","",[1]RATES!Z11)</f>
        <v/>
      </c>
      <c r="AA11" s="36" t="str">
        <f>IF([1]RATES!AA11="","",[1]RATES!AA11)</f>
        <v/>
      </c>
      <c r="AB11" s="36" t="str">
        <f>IF([1]RATES!AB11="","",[1]RATES!AB11)</f>
        <v/>
      </c>
      <c r="AC11" s="47">
        <f>IF([1]RATES!AC11="","",[1]RATES!AC11)</f>
        <v>45382</v>
      </c>
      <c r="AD11" s="46" t="str">
        <f>IF([1]RATES!AD11="","",[1]RATES!AD11)</f>
        <v>U4</v>
      </c>
      <c r="AE11" s="46" t="str">
        <f>IF([1]RATES!AE11="","",[1]RATES!AE11)</f>
        <v>EBC_FORBUSPF_C24F</v>
      </c>
      <c r="AF11" s="46" t="str">
        <f>IF([1]RATES!AF11="","",[1]RATES!AF11)</f>
        <v>For Business vU4 Mar 2024</v>
      </c>
      <c r="AG11" s="46" t="str">
        <f>IF([1]RATES!AG11="","",[1]RATES!AG11)</f>
        <v>Elec For Bus Pre vU4 1yr BKF Mar 2024</v>
      </c>
      <c r="AH11" s="40" t="str">
        <f>IF([1]RATES!AH11="","",[1]RATES!AH11)</f>
        <v>C24F</v>
      </c>
      <c r="AI11" s="38"/>
    </row>
    <row r="12" spans="1:35" x14ac:dyDescent="0.25">
      <c r="A12" s="40" t="str">
        <f t="shared" si="0"/>
        <v>20StandardMonthly Fixed Direct Debit0-49991</v>
      </c>
      <c r="B12" s="39" t="str">
        <f>IF([1]RATES!B12="","",[1]RATES!B12)</f>
        <v>Electricity</v>
      </c>
      <c r="C12" s="40">
        <f>IF([1]RATES!C12="","",[1]RATES!C12)</f>
        <v>20</v>
      </c>
      <c r="D12" s="41">
        <v>3</v>
      </c>
      <c r="E12" s="40" t="str">
        <f>IF([1]RATES!E12="","",[1]RATES!E12)</f>
        <v>Standard</v>
      </c>
      <c r="F12" s="40" t="str">
        <f>IF([1]RATES!F12="","",[1]RATES!F12)</f>
        <v/>
      </c>
      <c r="G12" s="40" t="str">
        <f>IF([1]RATES!G12="","",[1]RATES!G12)</f>
        <v/>
      </c>
      <c r="H12" s="40" t="str">
        <f>IF([1]RATES!H12="","",[1]RATES!H12)</f>
        <v>Renewal</v>
      </c>
      <c r="I12" s="40">
        <f>IF([1]RATES!I12="","",[1]RATES!I12)</f>
        <v>12</v>
      </c>
      <c r="J12" s="42">
        <f>IF([1]RATES!J12="","",[1]RATES!J12)</f>
        <v>0</v>
      </c>
      <c r="K12" s="42">
        <f>IF([1]RATES!K12="","",[1]RATES!K12)</f>
        <v>4999</v>
      </c>
      <c r="L12" s="43">
        <f>IF([1]RATES!L12="","",[1]RATES!L12)</f>
        <v>44901</v>
      </c>
      <c r="M12" s="43" t="str">
        <f>IF([1]RATES!M12="","",[1]RATES!M12)</f>
        <v/>
      </c>
      <c r="N12" s="43">
        <f>IF([1]RATES!N12="","",[1]RATES!N12)</f>
        <v>44901</v>
      </c>
      <c r="O12" s="43" t="str">
        <f>IF([1]RATES!O12="","",[1]RATES!O12)</f>
        <v/>
      </c>
      <c r="P12" s="40" t="str">
        <f>"Monthly Fixed "&amp;IF([1]RATES!P12="","",[1]RATES!P12)</f>
        <v>Monthly Fixed Direct Debit</v>
      </c>
      <c r="Q12" s="44" t="str">
        <f>IF([1]RATES!Q12="","",[1]RATES!Q12)</f>
        <v>For Business</v>
      </c>
      <c r="R12" s="40" t="str">
        <f>IF([1]RATES!R12="","",[1]RATES!R12)</f>
        <v>With S/C</v>
      </c>
      <c r="S12" s="40" t="str">
        <f>IF([1]RATES!S12="","",[1]RATES!S12)</f>
        <v>N</v>
      </c>
      <c r="T12" s="40" t="str">
        <f>IF([1]RATES!T12="","",[1]RATES!T12)</f>
        <v/>
      </c>
      <c r="U12" s="71" t="str">
        <f>IF([1]RATES!U12="","",[1]RATES!U12)</f>
        <v/>
      </c>
      <c r="V12" s="71" t="str">
        <f>IF([1]RATES!V12="","",[1]RATES!V12)</f>
        <v/>
      </c>
      <c r="W12" s="45" t="str">
        <f>IF([1]RATES!W12="","",[1]RATES!W12)</f>
        <v/>
      </c>
      <c r="X12" s="36">
        <f>IF([1]RATES!X12="","",[1]RATES!X12)</f>
        <v>51.44</v>
      </c>
      <c r="Y12" s="36">
        <f>IF([1]RATES!Y12="","",[1]RATES!Y12)</f>
        <v>49.93</v>
      </c>
      <c r="Z12" s="36" t="str">
        <f>IF([1]RATES!Z12="","",[1]RATES!Z12)</f>
        <v/>
      </c>
      <c r="AA12" s="36" t="str">
        <f>IF([1]RATES!AA12="","",[1]RATES!AA12)</f>
        <v/>
      </c>
      <c r="AB12" s="36" t="str">
        <f>IF([1]RATES!AB12="","",[1]RATES!AB12)</f>
        <v/>
      </c>
      <c r="AC12" s="47">
        <f>IF([1]RATES!AC12="","",[1]RATES!AC12)</f>
        <v>45382</v>
      </c>
      <c r="AD12" s="46" t="str">
        <f>IF([1]RATES!AD12="","",[1]RATES!AD12)</f>
        <v>U4</v>
      </c>
      <c r="AE12" s="46" t="str">
        <f>IF([1]RATES!AE12="","",[1]RATES!AE12)</f>
        <v>EBC_FORBUSPF_C24F</v>
      </c>
      <c r="AF12" s="46" t="str">
        <f>IF([1]RATES!AF12="","",[1]RATES!AF12)</f>
        <v>For Business vU4 Mar 2024</v>
      </c>
      <c r="AG12" s="46" t="str">
        <f>IF([1]RATES!AG12="","",[1]RATES!AG12)</f>
        <v>Elec For Bus Pre vU4 1yr BKF Mar 2024</v>
      </c>
      <c r="AH12" s="40" t="str">
        <f>IF([1]RATES!AH12="","",[1]RATES!AH12)</f>
        <v>C24F</v>
      </c>
      <c r="AI12" s="38"/>
    </row>
    <row r="13" spans="1:35" x14ac:dyDescent="0.25">
      <c r="A13" s="40" t="str">
        <f t="shared" si="0"/>
        <v>21StandardMonthly Fixed Direct Debit0-49991</v>
      </c>
      <c r="B13" s="39" t="str">
        <f>IF([1]RATES!B13="","",[1]RATES!B13)</f>
        <v>Electricity</v>
      </c>
      <c r="C13" s="40">
        <f>IF([1]RATES!C13="","",[1]RATES!C13)</f>
        <v>21</v>
      </c>
      <c r="D13" s="41">
        <v>3</v>
      </c>
      <c r="E13" s="40" t="str">
        <f>IF([1]RATES!E13="","",[1]RATES!E13)</f>
        <v>Standard</v>
      </c>
      <c r="F13" s="40" t="str">
        <f>IF([1]RATES!F13="","",[1]RATES!F13)</f>
        <v/>
      </c>
      <c r="G13" s="40" t="str">
        <f>IF([1]RATES!G13="","",[1]RATES!G13)</f>
        <v/>
      </c>
      <c r="H13" s="40" t="str">
        <f>IF([1]RATES!H13="","",[1]RATES!H13)</f>
        <v>Renewal</v>
      </c>
      <c r="I13" s="40">
        <f>IF([1]RATES!I13="","",[1]RATES!I13)</f>
        <v>12</v>
      </c>
      <c r="J13" s="42">
        <f>IF([1]RATES!J13="","",[1]RATES!J13)</f>
        <v>0</v>
      </c>
      <c r="K13" s="42">
        <f>IF([1]RATES!K13="","",[1]RATES!K13)</f>
        <v>4999</v>
      </c>
      <c r="L13" s="43">
        <f>IF([1]RATES!L13="","",[1]RATES!L13)</f>
        <v>44901</v>
      </c>
      <c r="M13" s="43" t="str">
        <f>IF([1]RATES!M13="","",[1]RATES!M13)</f>
        <v/>
      </c>
      <c r="N13" s="43">
        <f>IF([1]RATES!N13="","",[1]RATES!N13)</f>
        <v>44901</v>
      </c>
      <c r="O13" s="43" t="str">
        <f>IF([1]RATES!O13="","",[1]RATES!O13)</f>
        <v/>
      </c>
      <c r="P13" s="40" t="str">
        <f>"Monthly Fixed "&amp;IF([1]RATES!P13="","",[1]RATES!P13)</f>
        <v>Monthly Fixed Direct Debit</v>
      </c>
      <c r="Q13" s="44" t="str">
        <f>IF([1]RATES!Q13="","",[1]RATES!Q13)</f>
        <v>For Business</v>
      </c>
      <c r="R13" s="40" t="str">
        <f>IF([1]RATES!R13="","",[1]RATES!R13)</f>
        <v>With S/C</v>
      </c>
      <c r="S13" s="40" t="str">
        <f>IF([1]RATES!S13="","",[1]RATES!S13)</f>
        <v>N</v>
      </c>
      <c r="T13" s="40" t="str">
        <f>IF([1]RATES!T13="","",[1]RATES!T13)</f>
        <v/>
      </c>
      <c r="U13" s="71" t="str">
        <f>IF([1]RATES!U13="","",[1]RATES!U13)</f>
        <v/>
      </c>
      <c r="V13" s="71" t="str">
        <f>IF([1]RATES!V13="","",[1]RATES!V13)</f>
        <v/>
      </c>
      <c r="W13" s="45" t="str">
        <f>IF([1]RATES!W13="","",[1]RATES!W13)</f>
        <v/>
      </c>
      <c r="X13" s="36">
        <f>IF([1]RATES!X13="","",[1]RATES!X13)</f>
        <v>80.98</v>
      </c>
      <c r="Y13" s="36">
        <f>IF([1]RATES!Y13="","",[1]RATES!Y13)</f>
        <v>49.77</v>
      </c>
      <c r="Z13" s="36" t="str">
        <f>IF([1]RATES!Z13="","",[1]RATES!Z13)</f>
        <v/>
      </c>
      <c r="AA13" s="36" t="str">
        <f>IF([1]RATES!AA13="","",[1]RATES!AA13)</f>
        <v/>
      </c>
      <c r="AB13" s="36" t="str">
        <f>IF([1]RATES!AB13="","",[1]RATES!AB13)</f>
        <v/>
      </c>
      <c r="AC13" s="47">
        <f>IF([1]RATES!AC13="","",[1]RATES!AC13)</f>
        <v>45382</v>
      </c>
      <c r="AD13" s="46" t="str">
        <f>IF([1]RATES!AD13="","",[1]RATES!AD13)</f>
        <v>U4</v>
      </c>
      <c r="AE13" s="46" t="str">
        <f>IF([1]RATES!AE13="","",[1]RATES!AE13)</f>
        <v>EBC_FORBUSPF_C24F</v>
      </c>
      <c r="AF13" s="46" t="str">
        <f>IF([1]RATES!AF13="","",[1]RATES!AF13)</f>
        <v>For Business vU4 Mar 2024</v>
      </c>
      <c r="AG13" s="46" t="str">
        <f>IF([1]RATES!AG13="","",[1]RATES!AG13)</f>
        <v>Elec For Bus Pre vU4 1yr BKF Mar 2024</v>
      </c>
      <c r="AH13" s="40" t="str">
        <f>IF([1]RATES!AH13="","",[1]RATES!AH13)</f>
        <v>C24F</v>
      </c>
      <c r="AI13" s="38"/>
    </row>
    <row r="14" spans="1:35" x14ac:dyDescent="0.25">
      <c r="A14" s="40" t="str">
        <f t="shared" si="0"/>
        <v>22StandardMonthly Fixed Direct Debit0-49991</v>
      </c>
      <c r="B14" s="39" t="str">
        <f>IF([1]RATES!B14="","",[1]RATES!B14)</f>
        <v>Electricity</v>
      </c>
      <c r="C14" s="40">
        <f>IF([1]RATES!C14="","",[1]RATES!C14)</f>
        <v>22</v>
      </c>
      <c r="D14" s="41">
        <v>3</v>
      </c>
      <c r="E14" s="40" t="str">
        <f>IF([1]RATES!E14="","",[1]RATES!E14)</f>
        <v>Standard</v>
      </c>
      <c r="F14" s="40" t="str">
        <f>IF([1]RATES!F14="","",[1]RATES!F14)</f>
        <v/>
      </c>
      <c r="G14" s="40" t="str">
        <f>IF([1]RATES!G14="","",[1]RATES!G14)</f>
        <v/>
      </c>
      <c r="H14" s="40" t="str">
        <f>IF([1]RATES!H14="","",[1]RATES!H14)</f>
        <v>Renewal</v>
      </c>
      <c r="I14" s="40">
        <f>IF([1]RATES!I14="","",[1]RATES!I14)</f>
        <v>12</v>
      </c>
      <c r="J14" s="42">
        <f>IF([1]RATES!J14="","",[1]RATES!J14)</f>
        <v>0</v>
      </c>
      <c r="K14" s="42">
        <f>IF([1]RATES!K14="","",[1]RATES!K14)</f>
        <v>4999</v>
      </c>
      <c r="L14" s="43">
        <f>IF([1]RATES!L14="","",[1]RATES!L14)</f>
        <v>44901</v>
      </c>
      <c r="M14" s="43" t="str">
        <f>IF([1]RATES!M14="","",[1]RATES!M14)</f>
        <v/>
      </c>
      <c r="N14" s="43">
        <f>IF([1]RATES!N14="","",[1]RATES!N14)</f>
        <v>44901</v>
      </c>
      <c r="O14" s="43" t="str">
        <f>IF([1]RATES!O14="","",[1]RATES!O14)</f>
        <v/>
      </c>
      <c r="P14" s="40" t="str">
        <f>"Monthly Fixed "&amp;IF([1]RATES!P14="","",[1]RATES!P14)</f>
        <v>Monthly Fixed Direct Debit</v>
      </c>
      <c r="Q14" s="44" t="str">
        <f>IF([1]RATES!Q14="","",[1]RATES!Q14)</f>
        <v>For Business</v>
      </c>
      <c r="R14" s="40" t="str">
        <f>IF([1]RATES!R14="","",[1]RATES!R14)</f>
        <v>With S/C</v>
      </c>
      <c r="S14" s="40" t="str">
        <f>IF([1]RATES!S14="","",[1]RATES!S14)</f>
        <v>N</v>
      </c>
      <c r="T14" s="40" t="str">
        <f>IF([1]RATES!T14="","",[1]RATES!T14)</f>
        <v/>
      </c>
      <c r="U14" s="71" t="str">
        <f>IF([1]RATES!U14="","",[1]RATES!U14)</f>
        <v/>
      </c>
      <c r="V14" s="71" t="str">
        <f>IF([1]RATES!V14="","",[1]RATES!V14)</f>
        <v/>
      </c>
      <c r="W14" s="45" t="str">
        <f>IF([1]RATES!W14="","",[1]RATES!W14)</f>
        <v/>
      </c>
      <c r="X14" s="36">
        <f>IF([1]RATES!X14="","",[1]RATES!X14)</f>
        <v>88.17</v>
      </c>
      <c r="Y14" s="36">
        <f>IF([1]RATES!Y14="","",[1]RATES!Y14)</f>
        <v>49.46</v>
      </c>
      <c r="Z14" s="36" t="str">
        <f>IF([1]RATES!Z14="","",[1]RATES!Z14)</f>
        <v/>
      </c>
      <c r="AA14" s="36" t="str">
        <f>IF([1]RATES!AA14="","",[1]RATES!AA14)</f>
        <v/>
      </c>
      <c r="AB14" s="36" t="str">
        <f>IF([1]RATES!AB14="","",[1]RATES!AB14)</f>
        <v/>
      </c>
      <c r="AC14" s="47">
        <f>IF([1]RATES!AC14="","",[1]RATES!AC14)</f>
        <v>45382</v>
      </c>
      <c r="AD14" s="46" t="str">
        <f>IF([1]RATES!AD14="","",[1]RATES!AD14)</f>
        <v>U4</v>
      </c>
      <c r="AE14" s="46" t="str">
        <f>IF([1]RATES!AE14="","",[1]RATES!AE14)</f>
        <v>EBC_FORBUSPF_C24F</v>
      </c>
      <c r="AF14" s="46" t="str">
        <f>IF([1]RATES!AF14="","",[1]RATES!AF14)</f>
        <v>For Business vU4 Mar 2024</v>
      </c>
      <c r="AG14" s="46" t="str">
        <f>IF([1]RATES!AG14="","",[1]RATES!AG14)</f>
        <v>Elec For Bus Pre vU4 1yr BKF Mar 2024</v>
      </c>
      <c r="AH14" s="40" t="str">
        <f>IF([1]RATES!AH14="","",[1]RATES!AH14)</f>
        <v>C24F</v>
      </c>
      <c r="AI14" s="38"/>
    </row>
    <row r="15" spans="1:35" x14ac:dyDescent="0.25">
      <c r="A15" s="40" t="str">
        <f t="shared" si="0"/>
        <v>23StandardMonthly Fixed Direct Debit0-49991</v>
      </c>
      <c r="B15" s="39" t="str">
        <f>IF([1]RATES!B15="","",[1]RATES!B15)</f>
        <v>Electricity</v>
      </c>
      <c r="C15" s="40">
        <f>IF([1]RATES!C15="","",[1]RATES!C15)</f>
        <v>23</v>
      </c>
      <c r="D15" s="41">
        <v>3</v>
      </c>
      <c r="E15" s="40" t="str">
        <f>IF([1]RATES!E15="","",[1]RATES!E15)</f>
        <v>Standard</v>
      </c>
      <c r="F15" s="40" t="str">
        <f>IF([1]RATES!F15="","",[1]RATES!F15)</f>
        <v/>
      </c>
      <c r="G15" s="40" t="str">
        <f>IF([1]RATES!G15="","",[1]RATES!G15)</f>
        <v/>
      </c>
      <c r="H15" s="40" t="str">
        <f>IF([1]RATES!H15="","",[1]RATES!H15)</f>
        <v>Renewal</v>
      </c>
      <c r="I15" s="40">
        <f>IF([1]RATES!I15="","",[1]RATES!I15)</f>
        <v>12</v>
      </c>
      <c r="J15" s="42">
        <f>IF([1]RATES!J15="","",[1]RATES!J15)</f>
        <v>0</v>
      </c>
      <c r="K15" s="42">
        <f>IF([1]RATES!K15="","",[1]RATES!K15)</f>
        <v>4999</v>
      </c>
      <c r="L15" s="43">
        <f>IF([1]RATES!L15="","",[1]RATES!L15)</f>
        <v>44901</v>
      </c>
      <c r="M15" s="43" t="str">
        <f>IF([1]RATES!M15="","",[1]RATES!M15)</f>
        <v/>
      </c>
      <c r="N15" s="43">
        <f>IF([1]RATES!N15="","",[1]RATES!N15)</f>
        <v>44901</v>
      </c>
      <c r="O15" s="43" t="str">
        <f>IF([1]RATES!O15="","",[1]RATES!O15)</f>
        <v/>
      </c>
      <c r="P15" s="40" t="str">
        <f>"Monthly Fixed "&amp;IF([1]RATES!P15="","",[1]RATES!P15)</f>
        <v>Monthly Fixed Direct Debit</v>
      </c>
      <c r="Q15" s="44" t="str">
        <f>IF([1]RATES!Q15="","",[1]RATES!Q15)</f>
        <v>For Business</v>
      </c>
      <c r="R15" s="40" t="str">
        <f>IF([1]RATES!R15="","",[1]RATES!R15)</f>
        <v>With S/C</v>
      </c>
      <c r="S15" s="40" t="str">
        <f>IF([1]RATES!S15="","",[1]RATES!S15)</f>
        <v>N</v>
      </c>
      <c r="T15" s="40" t="str">
        <f>IF([1]RATES!T15="","",[1]RATES!T15)</f>
        <v/>
      </c>
      <c r="U15" s="71" t="str">
        <f>IF([1]RATES!U15="","",[1]RATES!U15)</f>
        <v/>
      </c>
      <c r="V15" s="71" t="str">
        <f>IF([1]RATES!V15="","",[1]RATES!V15)</f>
        <v/>
      </c>
      <c r="W15" s="45" t="str">
        <f>IF([1]RATES!W15="","",[1]RATES!W15)</f>
        <v/>
      </c>
      <c r="X15" s="36">
        <f>IF([1]RATES!X15="","",[1]RATES!X15)</f>
        <v>70.98</v>
      </c>
      <c r="Y15" s="36">
        <f>IF([1]RATES!Y15="","",[1]RATES!Y15)</f>
        <v>50.14</v>
      </c>
      <c r="Z15" s="36" t="str">
        <f>IF([1]RATES!Z15="","",[1]RATES!Z15)</f>
        <v/>
      </c>
      <c r="AA15" s="36" t="str">
        <f>IF([1]RATES!AA15="","",[1]RATES!AA15)</f>
        <v/>
      </c>
      <c r="AB15" s="36" t="str">
        <f>IF([1]RATES!AB15="","",[1]RATES!AB15)</f>
        <v/>
      </c>
      <c r="AC15" s="47">
        <f>IF([1]RATES!AC15="","",[1]RATES!AC15)</f>
        <v>45382</v>
      </c>
      <c r="AD15" s="46" t="str">
        <f>IF([1]RATES!AD15="","",[1]RATES!AD15)</f>
        <v>U4</v>
      </c>
      <c r="AE15" s="46" t="str">
        <f>IF([1]RATES!AE15="","",[1]RATES!AE15)</f>
        <v>EBC_FORBUSPF_C24F</v>
      </c>
      <c r="AF15" s="46" t="str">
        <f>IF([1]RATES!AF15="","",[1]RATES!AF15)</f>
        <v>For Business vU4 Mar 2024</v>
      </c>
      <c r="AG15" s="46" t="str">
        <f>IF([1]RATES!AG15="","",[1]RATES!AG15)</f>
        <v>Elec For Bus Pre vU4 1yr BKF Mar 2024</v>
      </c>
      <c r="AH15" s="40" t="str">
        <f>IF([1]RATES!AH15="","",[1]RATES!AH15)</f>
        <v>C24F</v>
      </c>
      <c r="AI15" s="38"/>
    </row>
    <row r="16" spans="1:35" x14ac:dyDescent="0.25">
      <c r="A16" s="40" t="str">
        <f t="shared" si="0"/>
        <v>10Economy7Monthly Fixed Direct Debit0-49991</v>
      </c>
      <c r="B16" s="39" t="str">
        <f>IF([1]RATES!B16="","",[1]RATES!B16)</f>
        <v>Electricity</v>
      </c>
      <c r="C16" s="40">
        <f>IF([1]RATES!C16="","",[1]RATES!C16)</f>
        <v>10</v>
      </c>
      <c r="D16" s="41">
        <v>3</v>
      </c>
      <c r="E16" s="40" t="str">
        <f>IF([1]RATES!E16="","",[1]RATES!E16)</f>
        <v>Economy7</v>
      </c>
      <c r="F16" s="40" t="str">
        <f>IF([1]RATES!F16="","",[1]RATES!F16)</f>
        <v/>
      </c>
      <c r="G16" s="40" t="str">
        <f>IF([1]RATES!G16="","",[1]RATES!G16)</f>
        <v/>
      </c>
      <c r="H16" s="40" t="str">
        <f>IF([1]RATES!H16="","",[1]RATES!H16)</f>
        <v>Renewal</v>
      </c>
      <c r="I16" s="40">
        <f>IF([1]RATES!I16="","",[1]RATES!I16)</f>
        <v>12</v>
      </c>
      <c r="J16" s="42">
        <f>IF([1]RATES!J16="","",[1]RATES!J16)</f>
        <v>0</v>
      </c>
      <c r="K16" s="42">
        <f>IF([1]RATES!K16="","",[1]RATES!K16)</f>
        <v>4999</v>
      </c>
      <c r="L16" s="43">
        <f>IF([1]RATES!L16="","",[1]RATES!L16)</f>
        <v>44901</v>
      </c>
      <c r="M16" s="43" t="str">
        <f>IF([1]RATES!M16="","",[1]RATES!M16)</f>
        <v/>
      </c>
      <c r="N16" s="43">
        <f>IF([1]RATES!N16="","",[1]RATES!N16)</f>
        <v>44901</v>
      </c>
      <c r="O16" s="43" t="str">
        <f>IF([1]RATES!O16="","",[1]RATES!O16)</f>
        <v/>
      </c>
      <c r="P16" s="40" t="str">
        <f>"Monthly Fixed "&amp;IF([1]RATES!P16="","",[1]RATES!P16)</f>
        <v>Monthly Fixed Direct Debit</v>
      </c>
      <c r="Q16" s="44" t="str">
        <f>IF([1]RATES!Q16="","",[1]RATES!Q16)</f>
        <v>For Business</v>
      </c>
      <c r="R16" s="40" t="str">
        <f>IF([1]RATES!R16="","",[1]RATES!R16)</f>
        <v>With S/C</v>
      </c>
      <c r="S16" s="40" t="str">
        <f>IF([1]RATES!S16="","",[1]RATES!S16)</f>
        <v>N</v>
      </c>
      <c r="T16" s="40" t="str">
        <f>IF([1]RATES!T16="","",[1]RATES!T16)</f>
        <v/>
      </c>
      <c r="U16" s="71" t="str">
        <f>IF([1]RATES!U16="","",[1]RATES!U16)</f>
        <v/>
      </c>
      <c r="V16" s="71" t="str">
        <f>IF([1]RATES!V16="","",[1]RATES!V16)</f>
        <v/>
      </c>
      <c r="W16" s="45" t="str">
        <f>IF([1]RATES!W16="","",[1]RATES!W16)</f>
        <v/>
      </c>
      <c r="X16" s="36">
        <f>IF([1]RATES!X16="","",[1]RATES!X16)</f>
        <v>35.75</v>
      </c>
      <c r="Y16" s="36">
        <f>IF([1]RATES!Y16="","",[1]RATES!Y16)</f>
        <v>52.48</v>
      </c>
      <c r="Z16" s="36">
        <f>IF([1]RATES!Z16="","",[1]RATES!Z16)</f>
        <v>38.31</v>
      </c>
      <c r="AA16" s="36" t="str">
        <f>IF([1]RATES!AA16="","",[1]RATES!AA16)</f>
        <v/>
      </c>
      <c r="AB16" s="36" t="str">
        <f>IF([1]RATES!AB16="","",[1]RATES!AB16)</f>
        <v/>
      </c>
      <c r="AC16" s="47">
        <f>IF([1]RATES!AC16="","",[1]RATES!AC16)</f>
        <v>45382</v>
      </c>
      <c r="AD16" s="46" t="str">
        <f>IF([1]RATES!AD16="","",[1]RATES!AD16)</f>
        <v>U4</v>
      </c>
      <c r="AE16" s="46" t="str">
        <f>IF([1]RATES!AE16="","",[1]RATES!AE16)</f>
        <v>EBC_FORBUSPF_C24F</v>
      </c>
      <c r="AF16" s="46" t="str">
        <f>IF([1]RATES!AF16="","",[1]RATES!AF16)</f>
        <v>For Business vU4 Mar 2024</v>
      </c>
      <c r="AG16" s="46" t="str">
        <f>IF([1]RATES!AG16="","",[1]RATES!AG16)</f>
        <v>Elec For Bus Pre vU4 1yr BKF Mar 2024</v>
      </c>
      <c r="AH16" s="40" t="str">
        <f>IF([1]RATES!AH16="","",[1]RATES!AH16)</f>
        <v>C24F</v>
      </c>
      <c r="AI16" s="38"/>
    </row>
    <row r="17" spans="1:35" x14ac:dyDescent="0.25">
      <c r="A17" s="40" t="str">
        <f t="shared" si="0"/>
        <v>11Economy7Monthly Fixed Direct Debit0-49991</v>
      </c>
      <c r="B17" s="39" t="str">
        <f>IF([1]RATES!B17="","",[1]RATES!B17)</f>
        <v>Electricity</v>
      </c>
      <c r="C17" s="40">
        <f>IF([1]RATES!C17="","",[1]RATES!C17)</f>
        <v>11</v>
      </c>
      <c r="D17" s="41">
        <v>3</v>
      </c>
      <c r="E17" s="40" t="str">
        <f>IF([1]RATES!E17="","",[1]RATES!E17)</f>
        <v>Economy7</v>
      </c>
      <c r="F17" s="40" t="str">
        <f>IF([1]RATES!F17="","",[1]RATES!F17)</f>
        <v/>
      </c>
      <c r="G17" s="40" t="str">
        <f>IF([1]RATES!G17="","",[1]RATES!G17)</f>
        <v/>
      </c>
      <c r="H17" s="40" t="str">
        <f>IF([1]RATES!H17="","",[1]RATES!H17)</f>
        <v>Renewal</v>
      </c>
      <c r="I17" s="40">
        <f>IF([1]RATES!I17="","",[1]RATES!I17)</f>
        <v>12</v>
      </c>
      <c r="J17" s="42">
        <f>IF([1]RATES!J17="","",[1]RATES!J17)</f>
        <v>0</v>
      </c>
      <c r="K17" s="42">
        <f>IF([1]RATES!K17="","",[1]RATES!K17)</f>
        <v>4999</v>
      </c>
      <c r="L17" s="43">
        <f>IF([1]RATES!L17="","",[1]RATES!L17)</f>
        <v>44901</v>
      </c>
      <c r="M17" s="43" t="str">
        <f>IF([1]RATES!M17="","",[1]RATES!M17)</f>
        <v/>
      </c>
      <c r="N17" s="43">
        <f>IF([1]RATES!N17="","",[1]RATES!N17)</f>
        <v>44901</v>
      </c>
      <c r="O17" s="43" t="str">
        <f>IF([1]RATES!O17="","",[1]RATES!O17)</f>
        <v/>
      </c>
      <c r="P17" s="40" t="str">
        <f>"Monthly Fixed "&amp;IF([1]RATES!P17="","",[1]RATES!P17)</f>
        <v>Monthly Fixed Direct Debit</v>
      </c>
      <c r="Q17" s="44" t="str">
        <f>IF([1]RATES!Q17="","",[1]RATES!Q17)</f>
        <v>For Business</v>
      </c>
      <c r="R17" s="40" t="str">
        <f>IF([1]RATES!R17="","",[1]RATES!R17)</f>
        <v>With S/C</v>
      </c>
      <c r="S17" s="40" t="str">
        <f>IF([1]RATES!S17="","",[1]RATES!S17)</f>
        <v>N</v>
      </c>
      <c r="T17" s="40" t="str">
        <f>IF([1]RATES!T17="","",[1]RATES!T17)</f>
        <v/>
      </c>
      <c r="U17" s="71" t="str">
        <f>IF([1]RATES!U17="","",[1]RATES!U17)</f>
        <v/>
      </c>
      <c r="V17" s="71" t="str">
        <f>IF([1]RATES!V17="","",[1]RATES!V17)</f>
        <v/>
      </c>
      <c r="W17" s="45" t="str">
        <f>IF([1]RATES!W17="","",[1]RATES!W17)</f>
        <v/>
      </c>
      <c r="X17" s="36">
        <f>IF([1]RATES!X17="","",[1]RATES!X17)</f>
        <v>63.78</v>
      </c>
      <c r="Y17" s="36">
        <f>IF([1]RATES!Y17="","",[1]RATES!Y17)</f>
        <v>50.89</v>
      </c>
      <c r="Z17" s="36">
        <f>IF([1]RATES!Z17="","",[1]RATES!Z17)</f>
        <v>38.520000000000003</v>
      </c>
      <c r="AA17" s="36" t="str">
        <f>IF([1]RATES!AA17="","",[1]RATES!AA17)</f>
        <v/>
      </c>
      <c r="AB17" s="36" t="str">
        <f>IF([1]RATES!AB17="","",[1]RATES!AB17)</f>
        <v/>
      </c>
      <c r="AC17" s="47">
        <f>IF([1]RATES!AC17="","",[1]RATES!AC17)</f>
        <v>45382</v>
      </c>
      <c r="AD17" s="46" t="str">
        <f>IF([1]RATES!AD17="","",[1]RATES!AD17)</f>
        <v>U4</v>
      </c>
      <c r="AE17" s="46" t="str">
        <f>IF([1]RATES!AE17="","",[1]RATES!AE17)</f>
        <v>EBC_FORBUSPF_C24F</v>
      </c>
      <c r="AF17" s="46" t="str">
        <f>IF([1]RATES!AF17="","",[1]RATES!AF17)</f>
        <v>For Business vU4 Mar 2024</v>
      </c>
      <c r="AG17" s="46" t="str">
        <f>IF([1]RATES!AG17="","",[1]RATES!AG17)</f>
        <v>Elec For Bus Pre vU4 1yr BKF Mar 2024</v>
      </c>
      <c r="AH17" s="40" t="str">
        <f>IF([1]RATES!AH17="","",[1]RATES!AH17)</f>
        <v>C24F</v>
      </c>
      <c r="AI17" s="38"/>
    </row>
    <row r="18" spans="1:35" x14ac:dyDescent="0.25">
      <c r="A18" s="40" t="str">
        <f t="shared" si="0"/>
        <v>12Economy7Monthly Fixed Direct Debit0-49991</v>
      </c>
      <c r="B18" s="39" t="str">
        <f>IF([1]RATES!B18="","",[1]RATES!B18)</f>
        <v>Electricity</v>
      </c>
      <c r="C18" s="40">
        <f>IF([1]RATES!C18="","",[1]RATES!C18)</f>
        <v>12</v>
      </c>
      <c r="D18" s="41">
        <v>3</v>
      </c>
      <c r="E18" s="40" t="str">
        <f>IF([1]RATES!E18="","",[1]RATES!E18)</f>
        <v>Economy7</v>
      </c>
      <c r="F18" s="40" t="str">
        <f>IF([1]RATES!F18="","",[1]RATES!F18)</f>
        <v/>
      </c>
      <c r="G18" s="40" t="str">
        <f>IF([1]RATES!G18="","",[1]RATES!G18)</f>
        <v/>
      </c>
      <c r="H18" s="40" t="str">
        <f>IF([1]RATES!H18="","",[1]RATES!H18)</f>
        <v>Renewal</v>
      </c>
      <c r="I18" s="40">
        <f>IF([1]RATES!I18="","",[1]RATES!I18)</f>
        <v>12</v>
      </c>
      <c r="J18" s="42">
        <f>IF([1]RATES!J18="","",[1]RATES!J18)</f>
        <v>0</v>
      </c>
      <c r="K18" s="42">
        <f>IF([1]RATES!K18="","",[1]RATES!K18)</f>
        <v>4999</v>
      </c>
      <c r="L18" s="43">
        <f>IF([1]RATES!L18="","",[1]RATES!L18)</f>
        <v>44901</v>
      </c>
      <c r="M18" s="43" t="str">
        <f>IF([1]RATES!M18="","",[1]RATES!M18)</f>
        <v/>
      </c>
      <c r="N18" s="43">
        <f>IF([1]RATES!N18="","",[1]RATES!N18)</f>
        <v>44901</v>
      </c>
      <c r="O18" s="43" t="str">
        <f>IF([1]RATES!O18="","",[1]RATES!O18)</f>
        <v/>
      </c>
      <c r="P18" s="40" t="str">
        <f>"Monthly Fixed "&amp;IF([1]RATES!P18="","",[1]RATES!P18)</f>
        <v>Monthly Fixed Direct Debit</v>
      </c>
      <c r="Q18" s="44" t="str">
        <f>IF([1]RATES!Q18="","",[1]RATES!Q18)</f>
        <v>For Business</v>
      </c>
      <c r="R18" s="40" t="str">
        <f>IF([1]RATES!R18="","",[1]RATES!R18)</f>
        <v>With S/C</v>
      </c>
      <c r="S18" s="40" t="str">
        <f>IF([1]RATES!S18="","",[1]RATES!S18)</f>
        <v>N</v>
      </c>
      <c r="T18" s="40" t="str">
        <f>IF([1]RATES!T18="","",[1]RATES!T18)</f>
        <v/>
      </c>
      <c r="U18" s="71" t="str">
        <f>IF([1]RATES!U18="","",[1]RATES!U18)</f>
        <v/>
      </c>
      <c r="V18" s="71" t="str">
        <f>IF([1]RATES!V18="","",[1]RATES!V18)</f>
        <v/>
      </c>
      <c r="W18" s="45" t="str">
        <f>IF([1]RATES!W18="","",[1]RATES!W18)</f>
        <v/>
      </c>
      <c r="X18" s="36">
        <f>IF([1]RATES!X18="","",[1]RATES!X18)</f>
        <v>17.899999999999999</v>
      </c>
      <c r="Y18" s="36">
        <f>IF([1]RATES!Y18="","",[1]RATES!Y18)</f>
        <v>51.47</v>
      </c>
      <c r="Z18" s="36">
        <f>IF([1]RATES!Z18="","",[1]RATES!Z18)</f>
        <v>37.76</v>
      </c>
      <c r="AA18" s="36" t="str">
        <f>IF([1]RATES!AA18="","",[1]RATES!AA18)</f>
        <v/>
      </c>
      <c r="AB18" s="36" t="str">
        <f>IF([1]RATES!AB18="","",[1]RATES!AB18)</f>
        <v/>
      </c>
      <c r="AC18" s="47">
        <f>IF([1]RATES!AC18="","",[1]RATES!AC18)</f>
        <v>45382</v>
      </c>
      <c r="AD18" s="46" t="str">
        <f>IF([1]RATES!AD18="","",[1]RATES!AD18)</f>
        <v>U4</v>
      </c>
      <c r="AE18" s="46" t="str">
        <f>IF([1]RATES!AE18="","",[1]RATES!AE18)</f>
        <v>EBC_FORBUSPF_C24F</v>
      </c>
      <c r="AF18" s="46" t="str">
        <f>IF([1]RATES!AF18="","",[1]RATES!AF18)</f>
        <v>For Business vU4 Mar 2024</v>
      </c>
      <c r="AG18" s="46" t="str">
        <f>IF([1]RATES!AG18="","",[1]RATES!AG18)</f>
        <v>Elec For Bus Pre vU4 1yr BKF Mar 2024</v>
      </c>
      <c r="AH18" s="40" t="str">
        <f>IF([1]RATES!AH18="","",[1]RATES!AH18)</f>
        <v>C24F</v>
      </c>
      <c r="AI18" s="38"/>
    </row>
    <row r="19" spans="1:35" x14ac:dyDescent="0.25">
      <c r="A19" s="40" t="str">
        <f t="shared" si="0"/>
        <v>13Economy7Monthly Fixed Direct Debit0-49991</v>
      </c>
      <c r="B19" s="39" t="str">
        <f>IF([1]RATES!B19="","",[1]RATES!B19)</f>
        <v>Electricity</v>
      </c>
      <c r="C19" s="40">
        <f>IF([1]RATES!C19="","",[1]RATES!C19)</f>
        <v>13</v>
      </c>
      <c r="D19" s="41">
        <v>3</v>
      </c>
      <c r="E19" s="40" t="str">
        <f>IF([1]RATES!E19="","",[1]RATES!E19)</f>
        <v>Economy7</v>
      </c>
      <c r="F19" s="40" t="str">
        <f>IF([1]RATES!F19="","",[1]RATES!F19)</f>
        <v/>
      </c>
      <c r="G19" s="40" t="str">
        <f>IF([1]RATES!G19="","",[1]RATES!G19)</f>
        <v/>
      </c>
      <c r="H19" s="40" t="str">
        <f>IF([1]RATES!H19="","",[1]RATES!H19)</f>
        <v>Renewal</v>
      </c>
      <c r="I19" s="40">
        <f>IF([1]RATES!I19="","",[1]RATES!I19)</f>
        <v>12</v>
      </c>
      <c r="J19" s="42">
        <f>IF([1]RATES!J19="","",[1]RATES!J19)</f>
        <v>0</v>
      </c>
      <c r="K19" s="42">
        <f>IF([1]RATES!K19="","",[1]RATES!K19)</f>
        <v>4999</v>
      </c>
      <c r="L19" s="43">
        <f>IF([1]RATES!L19="","",[1]RATES!L19)</f>
        <v>44901</v>
      </c>
      <c r="M19" s="43" t="str">
        <f>IF([1]RATES!M19="","",[1]RATES!M19)</f>
        <v/>
      </c>
      <c r="N19" s="43">
        <f>IF([1]RATES!N19="","",[1]RATES!N19)</f>
        <v>44901</v>
      </c>
      <c r="O19" s="43" t="str">
        <f>IF([1]RATES!O19="","",[1]RATES!O19)</f>
        <v/>
      </c>
      <c r="P19" s="40" t="str">
        <f>"Monthly Fixed "&amp;IF([1]RATES!P19="","",[1]RATES!P19)</f>
        <v>Monthly Fixed Direct Debit</v>
      </c>
      <c r="Q19" s="44" t="str">
        <f>IF([1]RATES!Q19="","",[1]RATES!Q19)</f>
        <v>For Business</v>
      </c>
      <c r="R19" s="40" t="str">
        <f>IF([1]RATES!R19="","",[1]RATES!R19)</f>
        <v>With S/C</v>
      </c>
      <c r="S19" s="40" t="str">
        <f>IF([1]RATES!S19="","",[1]RATES!S19)</f>
        <v>N</v>
      </c>
      <c r="T19" s="40" t="str">
        <f>IF([1]RATES!T19="","",[1]RATES!T19)</f>
        <v/>
      </c>
      <c r="U19" s="71" t="str">
        <f>IF([1]RATES!U19="","",[1]RATES!U19)</f>
        <v/>
      </c>
      <c r="V19" s="71" t="str">
        <f>IF([1]RATES!V19="","",[1]RATES!V19)</f>
        <v/>
      </c>
      <c r="W19" s="45" t="str">
        <f>IF([1]RATES!W19="","",[1]RATES!W19)</f>
        <v/>
      </c>
      <c r="X19" s="36">
        <f>IF([1]RATES!X19="","",[1]RATES!X19)</f>
        <v>63.5</v>
      </c>
      <c r="Y19" s="36">
        <f>IF([1]RATES!Y19="","",[1]RATES!Y19)</f>
        <v>53.65</v>
      </c>
      <c r="Z19" s="36">
        <f>IF([1]RATES!Z19="","",[1]RATES!Z19)</f>
        <v>38.33</v>
      </c>
      <c r="AA19" s="36" t="str">
        <f>IF([1]RATES!AA19="","",[1]RATES!AA19)</f>
        <v/>
      </c>
      <c r="AB19" s="36" t="str">
        <f>IF([1]RATES!AB19="","",[1]RATES!AB19)</f>
        <v/>
      </c>
      <c r="AC19" s="47">
        <f>IF([1]RATES!AC19="","",[1]RATES!AC19)</f>
        <v>45382</v>
      </c>
      <c r="AD19" s="46" t="str">
        <f>IF([1]RATES!AD19="","",[1]RATES!AD19)</f>
        <v>U4</v>
      </c>
      <c r="AE19" s="46" t="str">
        <f>IF([1]RATES!AE19="","",[1]RATES!AE19)</f>
        <v>EBC_FORBUSPF_C24F</v>
      </c>
      <c r="AF19" s="46" t="str">
        <f>IF([1]RATES!AF19="","",[1]RATES!AF19)</f>
        <v>For Business vU4 Mar 2024</v>
      </c>
      <c r="AG19" s="46" t="str">
        <f>IF([1]RATES!AG19="","",[1]RATES!AG19)</f>
        <v>Elec For Bus Pre vU4 1yr BKF Mar 2024</v>
      </c>
      <c r="AH19" s="40" t="str">
        <f>IF([1]RATES!AH19="","",[1]RATES!AH19)</f>
        <v>C24F</v>
      </c>
      <c r="AI19" s="38"/>
    </row>
    <row r="20" spans="1:35" x14ac:dyDescent="0.25">
      <c r="A20" s="40" t="str">
        <f t="shared" si="0"/>
        <v>14Economy7Monthly Fixed Direct Debit0-49991</v>
      </c>
      <c r="B20" s="39" t="str">
        <f>IF([1]RATES!B20="","",[1]RATES!B20)</f>
        <v>Electricity</v>
      </c>
      <c r="C20" s="40">
        <f>IF([1]RATES!C20="","",[1]RATES!C20)</f>
        <v>14</v>
      </c>
      <c r="D20" s="41">
        <v>3</v>
      </c>
      <c r="E20" s="40" t="str">
        <f>IF([1]RATES!E20="","",[1]RATES!E20)</f>
        <v>Economy7</v>
      </c>
      <c r="F20" s="40" t="str">
        <f>IF([1]RATES!F20="","",[1]RATES!F20)</f>
        <v/>
      </c>
      <c r="G20" s="40" t="str">
        <f>IF([1]RATES!G20="","",[1]RATES!G20)</f>
        <v/>
      </c>
      <c r="H20" s="40" t="str">
        <f>IF([1]RATES!H20="","",[1]RATES!H20)</f>
        <v>Renewal</v>
      </c>
      <c r="I20" s="40">
        <f>IF([1]RATES!I20="","",[1]RATES!I20)</f>
        <v>12</v>
      </c>
      <c r="J20" s="42">
        <f>IF([1]RATES!J20="","",[1]RATES!J20)</f>
        <v>0</v>
      </c>
      <c r="K20" s="42">
        <f>IF([1]RATES!K20="","",[1]RATES!K20)</f>
        <v>4999</v>
      </c>
      <c r="L20" s="43">
        <f>IF([1]RATES!L20="","",[1]RATES!L20)</f>
        <v>44901</v>
      </c>
      <c r="M20" s="43" t="str">
        <f>IF([1]RATES!M20="","",[1]RATES!M20)</f>
        <v/>
      </c>
      <c r="N20" s="43">
        <f>IF([1]RATES!N20="","",[1]RATES!N20)</f>
        <v>44901</v>
      </c>
      <c r="O20" s="43" t="str">
        <f>IF([1]RATES!O20="","",[1]RATES!O20)</f>
        <v/>
      </c>
      <c r="P20" s="40" t="str">
        <f>"Monthly Fixed "&amp;IF([1]RATES!P20="","",[1]RATES!P20)</f>
        <v>Monthly Fixed Direct Debit</v>
      </c>
      <c r="Q20" s="44" t="str">
        <f>IF([1]RATES!Q20="","",[1]RATES!Q20)</f>
        <v>For Business</v>
      </c>
      <c r="R20" s="40" t="str">
        <f>IF([1]RATES!R20="","",[1]RATES!R20)</f>
        <v>With S/C</v>
      </c>
      <c r="S20" s="40" t="str">
        <f>IF([1]RATES!S20="","",[1]RATES!S20)</f>
        <v>N</v>
      </c>
      <c r="T20" s="40" t="str">
        <f>IF([1]RATES!T20="","",[1]RATES!T20)</f>
        <v/>
      </c>
      <c r="U20" s="71" t="str">
        <f>IF([1]RATES!U20="","",[1]RATES!U20)</f>
        <v/>
      </c>
      <c r="V20" s="71" t="str">
        <f>IF([1]RATES!V20="","",[1]RATES!V20)</f>
        <v/>
      </c>
      <c r="W20" s="45" t="str">
        <f>IF([1]RATES!W20="","",[1]RATES!W20)</f>
        <v/>
      </c>
      <c r="X20" s="36">
        <f>IF([1]RATES!X20="","",[1]RATES!X20)</f>
        <v>73.099999999999994</v>
      </c>
      <c r="Y20" s="36">
        <f>IF([1]RATES!Y20="","",[1]RATES!Y20)</f>
        <v>51.3</v>
      </c>
      <c r="Z20" s="36">
        <f>IF([1]RATES!Z20="","",[1]RATES!Z20)</f>
        <v>37.99</v>
      </c>
      <c r="AA20" s="36" t="str">
        <f>IF([1]RATES!AA20="","",[1]RATES!AA20)</f>
        <v/>
      </c>
      <c r="AB20" s="36" t="str">
        <f>IF([1]RATES!AB20="","",[1]RATES!AB20)</f>
        <v/>
      </c>
      <c r="AC20" s="47">
        <f>IF([1]RATES!AC20="","",[1]RATES!AC20)</f>
        <v>45382</v>
      </c>
      <c r="AD20" s="46" t="str">
        <f>IF([1]RATES!AD20="","",[1]RATES!AD20)</f>
        <v>U4</v>
      </c>
      <c r="AE20" s="46" t="str">
        <f>IF([1]RATES!AE20="","",[1]RATES!AE20)</f>
        <v>EBC_FORBUSPF_C24F</v>
      </c>
      <c r="AF20" s="46" t="str">
        <f>IF([1]RATES!AF20="","",[1]RATES!AF20)</f>
        <v>For Business vU4 Mar 2024</v>
      </c>
      <c r="AG20" s="46" t="str">
        <f>IF([1]RATES!AG20="","",[1]RATES!AG20)</f>
        <v>Elec For Bus Pre vU4 1yr BKF Mar 2024</v>
      </c>
      <c r="AH20" s="40" t="str">
        <f>IF([1]RATES!AH20="","",[1]RATES!AH20)</f>
        <v>C24F</v>
      </c>
      <c r="AI20" s="38"/>
    </row>
    <row r="21" spans="1:35" x14ac:dyDescent="0.25">
      <c r="A21" s="40" t="str">
        <f t="shared" si="0"/>
        <v>15Economy7Monthly Fixed Direct Debit0-49991</v>
      </c>
      <c r="B21" s="39" t="str">
        <f>IF([1]RATES!B21="","",[1]RATES!B21)</f>
        <v>Electricity</v>
      </c>
      <c r="C21" s="40">
        <f>IF([1]RATES!C21="","",[1]RATES!C21)</f>
        <v>15</v>
      </c>
      <c r="D21" s="41">
        <v>3</v>
      </c>
      <c r="E21" s="40" t="str">
        <f>IF([1]RATES!E21="","",[1]RATES!E21)</f>
        <v>Economy7</v>
      </c>
      <c r="F21" s="40" t="str">
        <f>IF([1]RATES!F21="","",[1]RATES!F21)</f>
        <v/>
      </c>
      <c r="G21" s="40" t="str">
        <f>IF([1]RATES!G21="","",[1]RATES!G21)</f>
        <v/>
      </c>
      <c r="H21" s="40" t="str">
        <f>IF([1]RATES!H21="","",[1]RATES!H21)</f>
        <v>Renewal</v>
      </c>
      <c r="I21" s="40">
        <f>IF([1]RATES!I21="","",[1]RATES!I21)</f>
        <v>12</v>
      </c>
      <c r="J21" s="42">
        <f>IF([1]RATES!J21="","",[1]RATES!J21)</f>
        <v>0</v>
      </c>
      <c r="K21" s="42">
        <f>IF([1]RATES!K21="","",[1]RATES!K21)</f>
        <v>4999</v>
      </c>
      <c r="L21" s="43">
        <f>IF([1]RATES!L21="","",[1]RATES!L21)</f>
        <v>44901</v>
      </c>
      <c r="M21" s="43" t="str">
        <f>IF([1]RATES!M21="","",[1]RATES!M21)</f>
        <v/>
      </c>
      <c r="N21" s="43">
        <f>IF([1]RATES!N21="","",[1]RATES!N21)</f>
        <v>44901</v>
      </c>
      <c r="O21" s="43" t="str">
        <f>IF([1]RATES!O21="","",[1]RATES!O21)</f>
        <v/>
      </c>
      <c r="P21" s="40" t="str">
        <f>"Monthly Fixed "&amp;IF([1]RATES!P21="","",[1]RATES!P21)</f>
        <v>Monthly Fixed Direct Debit</v>
      </c>
      <c r="Q21" s="44" t="str">
        <f>IF([1]RATES!Q21="","",[1]RATES!Q21)</f>
        <v>For Business</v>
      </c>
      <c r="R21" s="40" t="str">
        <f>IF([1]RATES!R21="","",[1]RATES!R21)</f>
        <v>With S/C</v>
      </c>
      <c r="S21" s="40" t="str">
        <f>IF([1]RATES!S21="","",[1]RATES!S21)</f>
        <v>N</v>
      </c>
      <c r="T21" s="40" t="str">
        <f>IF([1]RATES!T21="","",[1]RATES!T21)</f>
        <v/>
      </c>
      <c r="U21" s="71" t="str">
        <f>IF([1]RATES!U21="","",[1]RATES!U21)</f>
        <v/>
      </c>
      <c r="V21" s="71" t="str">
        <f>IF([1]RATES!V21="","",[1]RATES!V21)</f>
        <v/>
      </c>
      <c r="W21" s="45" t="str">
        <f>IF([1]RATES!W21="","",[1]RATES!W21)</f>
        <v/>
      </c>
      <c r="X21" s="36">
        <f>IF([1]RATES!X21="","",[1]RATES!X21)</f>
        <v>80.39</v>
      </c>
      <c r="Y21" s="36">
        <f>IF([1]RATES!Y21="","",[1]RATES!Y21)</f>
        <v>51.67</v>
      </c>
      <c r="Z21" s="36">
        <f>IF([1]RATES!Z21="","",[1]RATES!Z21)</f>
        <v>37.82</v>
      </c>
      <c r="AA21" s="36" t="str">
        <f>IF([1]RATES!AA21="","",[1]RATES!AA21)</f>
        <v/>
      </c>
      <c r="AB21" s="36" t="str">
        <f>IF([1]RATES!AB21="","",[1]RATES!AB21)</f>
        <v/>
      </c>
      <c r="AC21" s="47">
        <f>IF([1]RATES!AC21="","",[1]RATES!AC21)</f>
        <v>45382</v>
      </c>
      <c r="AD21" s="46" t="str">
        <f>IF([1]RATES!AD21="","",[1]RATES!AD21)</f>
        <v>U4</v>
      </c>
      <c r="AE21" s="46" t="str">
        <f>IF([1]RATES!AE21="","",[1]RATES!AE21)</f>
        <v>EBC_FORBUSPF_C24F</v>
      </c>
      <c r="AF21" s="46" t="str">
        <f>IF([1]RATES!AF21="","",[1]RATES!AF21)</f>
        <v>For Business vU4 Mar 2024</v>
      </c>
      <c r="AG21" s="46" t="str">
        <f>IF([1]RATES!AG21="","",[1]RATES!AG21)</f>
        <v>Elec For Bus Pre vU4 1yr BKF Mar 2024</v>
      </c>
      <c r="AH21" s="40" t="str">
        <f>IF([1]RATES!AH21="","",[1]RATES!AH21)</f>
        <v>C24F</v>
      </c>
      <c r="AI21" s="38"/>
    </row>
    <row r="22" spans="1:35" x14ac:dyDescent="0.25">
      <c r="A22" s="40" t="str">
        <f t="shared" si="0"/>
        <v>16Economy7Monthly Fixed Direct Debit0-49991</v>
      </c>
      <c r="B22" s="39" t="str">
        <f>IF([1]RATES!B22="","",[1]RATES!B22)</f>
        <v>Electricity</v>
      </c>
      <c r="C22" s="40">
        <f>IF([1]RATES!C22="","",[1]RATES!C22)</f>
        <v>16</v>
      </c>
      <c r="D22" s="41">
        <v>3</v>
      </c>
      <c r="E22" s="40" t="str">
        <f>IF([1]RATES!E22="","",[1]RATES!E22)</f>
        <v>Economy7</v>
      </c>
      <c r="F22" s="40" t="str">
        <f>IF([1]RATES!F22="","",[1]RATES!F22)</f>
        <v/>
      </c>
      <c r="G22" s="40" t="str">
        <f>IF([1]RATES!G22="","",[1]RATES!G22)</f>
        <v/>
      </c>
      <c r="H22" s="40" t="str">
        <f>IF([1]RATES!H22="","",[1]RATES!H22)</f>
        <v>Renewal</v>
      </c>
      <c r="I22" s="40">
        <f>IF([1]RATES!I22="","",[1]RATES!I22)</f>
        <v>12</v>
      </c>
      <c r="J22" s="42">
        <f>IF([1]RATES!J22="","",[1]RATES!J22)</f>
        <v>0</v>
      </c>
      <c r="K22" s="42">
        <f>IF([1]RATES!K22="","",[1]RATES!K22)</f>
        <v>4999</v>
      </c>
      <c r="L22" s="43">
        <f>IF([1]RATES!L22="","",[1]RATES!L22)</f>
        <v>44901</v>
      </c>
      <c r="M22" s="43" t="str">
        <f>IF([1]RATES!M22="","",[1]RATES!M22)</f>
        <v/>
      </c>
      <c r="N22" s="43">
        <f>IF([1]RATES!N22="","",[1]RATES!N22)</f>
        <v>44901</v>
      </c>
      <c r="O22" s="43" t="str">
        <f>IF([1]RATES!O22="","",[1]RATES!O22)</f>
        <v/>
      </c>
      <c r="P22" s="40" t="str">
        <f>"Monthly Fixed "&amp;IF([1]RATES!P22="","",[1]RATES!P22)</f>
        <v>Monthly Fixed Direct Debit</v>
      </c>
      <c r="Q22" s="44" t="str">
        <f>IF([1]RATES!Q22="","",[1]RATES!Q22)</f>
        <v>For Business</v>
      </c>
      <c r="R22" s="40" t="str">
        <f>IF([1]RATES!R22="","",[1]RATES!R22)</f>
        <v>With S/C</v>
      </c>
      <c r="S22" s="40" t="str">
        <f>IF([1]RATES!S22="","",[1]RATES!S22)</f>
        <v>N</v>
      </c>
      <c r="T22" s="40" t="str">
        <f>IF([1]RATES!T22="","",[1]RATES!T22)</f>
        <v/>
      </c>
      <c r="U22" s="71" t="str">
        <f>IF([1]RATES!U22="","",[1]RATES!U22)</f>
        <v/>
      </c>
      <c r="V22" s="71" t="str">
        <f>IF([1]RATES!V22="","",[1]RATES!V22)</f>
        <v/>
      </c>
      <c r="W22" s="45" t="str">
        <f>IF([1]RATES!W22="","",[1]RATES!W22)</f>
        <v/>
      </c>
      <c r="X22" s="36">
        <f>IF([1]RATES!X22="","",[1]RATES!X22)</f>
        <v>46.06</v>
      </c>
      <c r="Y22" s="36">
        <f>IF([1]RATES!Y22="","",[1]RATES!Y22)</f>
        <v>52.44</v>
      </c>
      <c r="Z22" s="36">
        <f>IF([1]RATES!Z22="","",[1]RATES!Z22)</f>
        <v>38.33</v>
      </c>
      <c r="AA22" s="36" t="str">
        <f>IF([1]RATES!AA22="","",[1]RATES!AA22)</f>
        <v/>
      </c>
      <c r="AB22" s="36" t="str">
        <f>IF([1]RATES!AB22="","",[1]RATES!AB22)</f>
        <v/>
      </c>
      <c r="AC22" s="47">
        <f>IF([1]RATES!AC22="","",[1]RATES!AC22)</f>
        <v>45382</v>
      </c>
      <c r="AD22" s="46" t="str">
        <f>IF([1]RATES!AD22="","",[1]RATES!AD22)</f>
        <v>U4</v>
      </c>
      <c r="AE22" s="46" t="str">
        <f>IF([1]RATES!AE22="","",[1]RATES!AE22)</f>
        <v>EBC_FORBUSPF_C24F</v>
      </c>
      <c r="AF22" s="46" t="str">
        <f>IF([1]RATES!AF22="","",[1]RATES!AF22)</f>
        <v>For Business vU4 Mar 2024</v>
      </c>
      <c r="AG22" s="46" t="str">
        <f>IF([1]RATES!AG22="","",[1]RATES!AG22)</f>
        <v>Elec For Bus Pre vU4 1yr BKF Mar 2024</v>
      </c>
      <c r="AH22" s="40" t="str">
        <f>IF([1]RATES!AH22="","",[1]RATES!AH22)</f>
        <v>C24F</v>
      </c>
      <c r="AI22" s="38"/>
    </row>
    <row r="23" spans="1:35" x14ac:dyDescent="0.25">
      <c r="A23" s="40" t="str">
        <f t="shared" si="0"/>
        <v>17Economy7Monthly Fixed Direct Debit0-49991</v>
      </c>
      <c r="B23" s="39" t="str">
        <f>IF([1]RATES!B23="","",[1]RATES!B23)</f>
        <v>Electricity</v>
      </c>
      <c r="C23" s="40">
        <f>IF([1]RATES!C23="","",[1]RATES!C23)</f>
        <v>17</v>
      </c>
      <c r="D23" s="41">
        <v>3</v>
      </c>
      <c r="E23" s="40" t="str">
        <f>IF([1]RATES!E23="","",[1]RATES!E23)</f>
        <v>Economy7</v>
      </c>
      <c r="F23" s="40" t="str">
        <f>IF([1]RATES!F23="","",[1]RATES!F23)</f>
        <v/>
      </c>
      <c r="G23" s="40" t="str">
        <f>IF([1]RATES!G23="","",[1]RATES!G23)</f>
        <v/>
      </c>
      <c r="H23" s="40" t="str">
        <f>IF([1]RATES!H23="","",[1]RATES!H23)</f>
        <v>Renewal</v>
      </c>
      <c r="I23" s="40">
        <f>IF([1]RATES!I23="","",[1]RATES!I23)</f>
        <v>12</v>
      </c>
      <c r="J23" s="42">
        <f>IF([1]RATES!J23="","",[1]RATES!J23)</f>
        <v>0</v>
      </c>
      <c r="K23" s="42">
        <f>IF([1]RATES!K23="","",[1]RATES!K23)</f>
        <v>4999</v>
      </c>
      <c r="L23" s="43">
        <f>IF([1]RATES!L23="","",[1]RATES!L23)</f>
        <v>44901</v>
      </c>
      <c r="M23" s="43" t="str">
        <f>IF([1]RATES!M23="","",[1]RATES!M23)</f>
        <v/>
      </c>
      <c r="N23" s="43">
        <f>IF([1]RATES!N23="","",[1]RATES!N23)</f>
        <v>44901</v>
      </c>
      <c r="O23" s="43" t="str">
        <f>IF([1]RATES!O23="","",[1]RATES!O23)</f>
        <v/>
      </c>
      <c r="P23" s="40" t="str">
        <f>"Monthly Fixed "&amp;IF([1]RATES!P23="","",[1]RATES!P23)</f>
        <v>Monthly Fixed Direct Debit</v>
      </c>
      <c r="Q23" s="44" t="str">
        <f>IF([1]RATES!Q23="","",[1]RATES!Q23)</f>
        <v>For Business</v>
      </c>
      <c r="R23" s="40" t="str">
        <f>IF([1]RATES!R23="","",[1]RATES!R23)</f>
        <v>With S/C</v>
      </c>
      <c r="S23" s="40" t="str">
        <f>IF([1]RATES!S23="","",[1]RATES!S23)</f>
        <v>N</v>
      </c>
      <c r="T23" s="40" t="str">
        <f>IF([1]RATES!T23="","",[1]RATES!T23)</f>
        <v/>
      </c>
      <c r="U23" s="71" t="str">
        <f>IF([1]RATES!U23="","",[1]RATES!U23)</f>
        <v/>
      </c>
      <c r="V23" s="71" t="str">
        <f>IF([1]RATES!V23="","",[1]RATES!V23)</f>
        <v/>
      </c>
      <c r="W23" s="45" t="str">
        <f>IF([1]RATES!W23="","",[1]RATES!W23)</f>
        <v/>
      </c>
      <c r="X23" s="36">
        <f>IF([1]RATES!X23="","",[1]RATES!X23)</f>
        <v>58.95</v>
      </c>
      <c r="Y23" s="36">
        <f>IF([1]RATES!Y23="","",[1]RATES!Y23)</f>
        <v>53.1</v>
      </c>
      <c r="Z23" s="36">
        <f>IF([1]RATES!Z23="","",[1]RATES!Z23)</f>
        <v>39.090000000000003</v>
      </c>
      <c r="AA23" s="36" t="str">
        <f>IF([1]RATES!AA23="","",[1]RATES!AA23)</f>
        <v/>
      </c>
      <c r="AB23" s="36" t="str">
        <f>IF([1]RATES!AB23="","",[1]RATES!AB23)</f>
        <v/>
      </c>
      <c r="AC23" s="47">
        <f>IF([1]RATES!AC23="","",[1]RATES!AC23)</f>
        <v>45382</v>
      </c>
      <c r="AD23" s="46" t="str">
        <f>IF([1]RATES!AD23="","",[1]RATES!AD23)</f>
        <v>U4</v>
      </c>
      <c r="AE23" s="46" t="str">
        <f>IF([1]RATES!AE23="","",[1]RATES!AE23)</f>
        <v>EBC_FORBUSPF_C24F</v>
      </c>
      <c r="AF23" s="46" t="str">
        <f>IF([1]RATES!AF23="","",[1]RATES!AF23)</f>
        <v>For Business vU4 Mar 2024</v>
      </c>
      <c r="AG23" s="46" t="str">
        <f>IF([1]RATES!AG23="","",[1]RATES!AG23)</f>
        <v>Elec For Bus Pre vU4 1yr BKF Mar 2024</v>
      </c>
      <c r="AH23" s="40" t="str">
        <f>IF([1]RATES!AH23="","",[1]RATES!AH23)</f>
        <v>C24F</v>
      </c>
      <c r="AI23" s="38"/>
    </row>
    <row r="24" spans="1:35" x14ac:dyDescent="0.25">
      <c r="A24" s="40" t="str">
        <f t="shared" si="0"/>
        <v>18Economy7Monthly Fixed Direct Debit0-49991</v>
      </c>
      <c r="B24" s="39" t="str">
        <f>IF([1]RATES!B24="","",[1]RATES!B24)</f>
        <v>Electricity</v>
      </c>
      <c r="C24" s="40">
        <f>IF([1]RATES!C24="","",[1]RATES!C24)</f>
        <v>18</v>
      </c>
      <c r="D24" s="41">
        <v>3</v>
      </c>
      <c r="E24" s="40" t="str">
        <f>IF([1]RATES!E24="","",[1]RATES!E24)</f>
        <v>Economy7</v>
      </c>
      <c r="F24" s="40" t="str">
        <f>IF([1]RATES!F24="","",[1]RATES!F24)</f>
        <v/>
      </c>
      <c r="G24" s="40" t="str">
        <f>IF([1]RATES!G24="","",[1]RATES!G24)</f>
        <v/>
      </c>
      <c r="H24" s="40" t="str">
        <f>IF([1]RATES!H24="","",[1]RATES!H24)</f>
        <v>Renewal</v>
      </c>
      <c r="I24" s="40">
        <f>IF([1]RATES!I24="","",[1]RATES!I24)</f>
        <v>12</v>
      </c>
      <c r="J24" s="42">
        <f>IF([1]RATES!J24="","",[1]RATES!J24)</f>
        <v>0</v>
      </c>
      <c r="K24" s="42">
        <f>IF([1]RATES!K24="","",[1]RATES!K24)</f>
        <v>4999</v>
      </c>
      <c r="L24" s="43">
        <f>IF([1]RATES!L24="","",[1]RATES!L24)</f>
        <v>44901</v>
      </c>
      <c r="M24" s="43" t="str">
        <f>IF([1]RATES!M24="","",[1]RATES!M24)</f>
        <v/>
      </c>
      <c r="N24" s="43">
        <f>IF([1]RATES!N24="","",[1]RATES!N24)</f>
        <v>44901</v>
      </c>
      <c r="O24" s="43" t="str">
        <f>IF([1]RATES!O24="","",[1]RATES!O24)</f>
        <v/>
      </c>
      <c r="P24" s="40" t="str">
        <f>"Monthly Fixed "&amp;IF([1]RATES!P24="","",[1]RATES!P24)</f>
        <v>Monthly Fixed Direct Debit</v>
      </c>
      <c r="Q24" s="44" t="str">
        <f>IF([1]RATES!Q24="","",[1]RATES!Q24)</f>
        <v>For Business</v>
      </c>
      <c r="R24" s="40" t="str">
        <f>IF([1]RATES!R24="","",[1]RATES!R24)</f>
        <v>With S/C</v>
      </c>
      <c r="S24" s="40" t="str">
        <f>IF([1]RATES!S24="","",[1]RATES!S24)</f>
        <v>N</v>
      </c>
      <c r="T24" s="40" t="str">
        <f>IF([1]RATES!T24="","",[1]RATES!T24)</f>
        <v/>
      </c>
      <c r="U24" s="71" t="str">
        <f>IF([1]RATES!U24="","",[1]RATES!U24)</f>
        <v/>
      </c>
      <c r="V24" s="71" t="str">
        <f>IF([1]RATES!V24="","",[1]RATES!V24)</f>
        <v/>
      </c>
      <c r="W24" s="45" t="str">
        <f>IF([1]RATES!W24="","",[1]RATES!W24)</f>
        <v/>
      </c>
      <c r="X24" s="36">
        <f>IF([1]RATES!X24="","",[1]RATES!X24)</f>
        <v>72.97</v>
      </c>
      <c r="Y24" s="36">
        <f>IF([1]RATES!Y24="","",[1]RATES!Y24)</f>
        <v>52.71</v>
      </c>
      <c r="Z24" s="36">
        <f>IF([1]RATES!Z24="","",[1]RATES!Z24)</f>
        <v>38.229999999999997</v>
      </c>
      <c r="AA24" s="36" t="str">
        <f>IF([1]RATES!AA24="","",[1]RATES!AA24)</f>
        <v/>
      </c>
      <c r="AB24" s="36" t="str">
        <f>IF([1]RATES!AB24="","",[1]RATES!AB24)</f>
        <v/>
      </c>
      <c r="AC24" s="47">
        <f>IF([1]RATES!AC24="","",[1]RATES!AC24)</f>
        <v>45382</v>
      </c>
      <c r="AD24" s="46" t="str">
        <f>IF([1]RATES!AD24="","",[1]RATES!AD24)</f>
        <v>U4</v>
      </c>
      <c r="AE24" s="46" t="str">
        <f>IF([1]RATES!AE24="","",[1]RATES!AE24)</f>
        <v>EBC_FORBUSPF_C24F</v>
      </c>
      <c r="AF24" s="46" t="str">
        <f>IF([1]RATES!AF24="","",[1]RATES!AF24)</f>
        <v>For Business vU4 Mar 2024</v>
      </c>
      <c r="AG24" s="46" t="str">
        <f>IF([1]RATES!AG24="","",[1]RATES!AG24)</f>
        <v>Elec For Bus Pre vU4 1yr BKF Mar 2024</v>
      </c>
      <c r="AH24" s="40" t="str">
        <f>IF([1]RATES!AH24="","",[1]RATES!AH24)</f>
        <v>C24F</v>
      </c>
      <c r="AI24" s="38"/>
    </row>
    <row r="25" spans="1:35" x14ac:dyDescent="0.25">
      <c r="A25" s="40" t="str">
        <f t="shared" si="0"/>
        <v>19Economy7Monthly Fixed Direct Debit0-49991</v>
      </c>
      <c r="B25" s="39" t="str">
        <f>IF([1]RATES!B25="","",[1]RATES!B25)</f>
        <v>Electricity</v>
      </c>
      <c r="C25" s="40">
        <f>IF([1]RATES!C25="","",[1]RATES!C25)</f>
        <v>19</v>
      </c>
      <c r="D25" s="41">
        <v>3</v>
      </c>
      <c r="E25" s="40" t="str">
        <f>IF([1]RATES!E25="","",[1]RATES!E25)</f>
        <v>Economy7</v>
      </c>
      <c r="F25" s="40" t="str">
        <f>IF([1]RATES!F25="","",[1]RATES!F25)</f>
        <v/>
      </c>
      <c r="G25" s="40" t="str">
        <f>IF([1]RATES!G25="","",[1]RATES!G25)</f>
        <v/>
      </c>
      <c r="H25" s="40" t="str">
        <f>IF([1]RATES!H25="","",[1]RATES!H25)</f>
        <v>Renewal</v>
      </c>
      <c r="I25" s="40">
        <f>IF([1]RATES!I25="","",[1]RATES!I25)</f>
        <v>12</v>
      </c>
      <c r="J25" s="42">
        <f>IF([1]RATES!J25="","",[1]RATES!J25)</f>
        <v>0</v>
      </c>
      <c r="K25" s="42">
        <f>IF([1]RATES!K25="","",[1]RATES!K25)</f>
        <v>4999</v>
      </c>
      <c r="L25" s="43">
        <f>IF([1]RATES!L25="","",[1]RATES!L25)</f>
        <v>44901</v>
      </c>
      <c r="M25" s="43" t="str">
        <f>IF([1]RATES!M25="","",[1]RATES!M25)</f>
        <v/>
      </c>
      <c r="N25" s="43">
        <f>IF([1]RATES!N25="","",[1]RATES!N25)</f>
        <v>44901</v>
      </c>
      <c r="O25" s="43" t="str">
        <f>IF([1]RATES!O25="","",[1]RATES!O25)</f>
        <v/>
      </c>
      <c r="P25" s="40" t="str">
        <f>"Monthly Fixed "&amp;IF([1]RATES!P25="","",[1]RATES!P25)</f>
        <v>Monthly Fixed Direct Debit</v>
      </c>
      <c r="Q25" s="44" t="str">
        <f>IF([1]RATES!Q25="","",[1]RATES!Q25)</f>
        <v>For Business</v>
      </c>
      <c r="R25" s="40" t="str">
        <f>IF([1]RATES!R25="","",[1]RATES!R25)</f>
        <v>With S/C</v>
      </c>
      <c r="S25" s="40" t="str">
        <f>IF([1]RATES!S25="","",[1]RATES!S25)</f>
        <v>N</v>
      </c>
      <c r="T25" s="40" t="str">
        <f>IF([1]RATES!T25="","",[1]RATES!T25)</f>
        <v/>
      </c>
      <c r="U25" s="71" t="str">
        <f>IF([1]RATES!U25="","",[1]RATES!U25)</f>
        <v/>
      </c>
      <c r="V25" s="71" t="str">
        <f>IF([1]RATES!V25="","",[1]RATES!V25)</f>
        <v/>
      </c>
      <c r="W25" s="45" t="str">
        <f>IF([1]RATES!W25="","",[1]RATES!W25)</f>
        <v/>
      </c>
      <c r="X25" s="36">
        <f>IF([1]RATES!X25="","",[1]RATES!X25)</f>
        <v>44.57</v>
      </c>
      <c r="Y25" s="36">
        <f>IF([1]RATES!Y25="","",[1]RATES!Y25)</f>
        <v>52.27</v>
      </c>
      <c r="Z25" s="36">
        <f>IF([1]RATES!Z25="","",[1]RATES!Z25)</f>
        <v>37.93</v>
      </c>
      <c r="AA25" s="36" t="str">
        <f>IF([1]RATES!AA25="","",[1]RATES!AA25)</f>
        <v/>
      </c>
      <c r="AB25" s="36" t="str">
        <f>IF([1]RATES!AB25="","",[1]RATES!AB25)</f>
        <v/>
      </c>
      <c r="AC25" s="47">
        <f>IF([1]RATES!AC25="","",[1]RATES!AC25)</f>
        <v>45382</v>
      </c>
      <c r="AD25" s="46" t="str">
        <f>IF([1]RATES!AD25="","",[1]RATES!AD25)</f>
        <v>U4</v>
      </c>
      <c r="AE25" s="46" t="str">
        <f>IF([1]RATES!AE25="","",[1]RATES!AE25)</f>
        <v>EBC_FORBUSPF_C24F</v>
      </c>
      <c r="AF25" s="46" t="str">
        <f>IF([1]RATES!AF25="","",[1]RATES!AF25)</f>
        <v>For Business vU4 Mar 2024</v>
      </c>
      <c r="AG25" s="46" t="str">
        <f>IF([1]RATES!AG25="","",[1]RATES!AG25)</f>
        <v>Elec For Bus Pre vU4 1yr BKF Mar 2024</v>
      </c>
      <c r="AH25" s="40" t="str">
        <f>IF([1]RATES!AH25="","",[1]RATES!AH25)</f>
        <v>C24F</v>
      </c>
      <c r="AI25" s="38"/>
    </row>
    <row r="26" spans="1:35" x14ac:dyDescent="0.25">
      <c r="A26" s="40" t="str">
        <f t="shared" si="0"/>
        <v>20Economy7Monthly Fixed Direct Debit0-49991</v>
      </c>
      <c r="B26" s="39" t="str">
        <f>IF([1]RATES!B26="","",[1]RATES!B26)</f>
        <v>Electricity</v>
      </c>
      <c r="C26" s="40">
        <f>IF([1]RATES!C26="","",[1]RATES!C26)</f>
        <v>20</v>
      </c>
      <c r="D26" s="41">
        <v>3</v>
      </c>
      <c r="E26" s="40" t="str">
        <f>IF([1]RATES!E26="","",[1]RATES!E26)</f>
        <v>Economy7</v>
      </c>
      <c r="F26" s="40" t="str">
        <f>IF([1]RATES!F26="","",[1]RATES!F26)</f>
        <v/>
      </c>
      <c r="G26" s="40" t="str">
        <f>IF([1]RATES!G26="","",[1]RATES!G26)</f>
        <v/>
      </c>
      <c r="H26" s="40" t="str">
        <f>IF([1]RATES!H26="","",[1]RATES!H26)</f>
        <v>Renewal</v>
      </c>
      <c r="I26" s="40">
        <f>IF([1]RATES!I26="","",[1]RATES!I26)</f>
        <v>12</v>
      </c>
      <c r="J26" s="42">
        <f>IF([1]RATES!J26="","",[1]RATES!J26)</f>
        <v>0</v>
      </c>
      <c r="K26" s="42">
        <f>IF([1]RATES!K26="","",[1]RATES!K26)</f>
        <v>4999</v>
      </c>
      <c r="L26" s="43">
        <f>IF([1]RATES!L26="","",[1]RATES!L26)</f>
        <v>44901</v>
      </c>
      <c r="M26" s="43" t="str">
        <f>IF([1]RATES!M26="","",[1]RATES!M26)</f>
        <v/>
      </c>
      <c r="N26" s="43">
        <f>IF([1]RATES!N26="","",[1]RATES!N26)</f>
        <v>44901</v>
      </c>
      <c r="O26" s="43" t="str">
        <f>IF([1]RATES!O26="","",[1]RATES!O26)</f>
        <v/>
      </c>
      <c r="P26" s="40" t="str">
        <f>"Monthly Fixed "&amp;IF([1]RATES!P26="","",[1]RATES!P26)</f>
        <v>Monthly Fixed Direct Debit</v>
      </c>
      <c r="Q26" s="44" t="str">
        <f>IF([1]RATES!Q26="","",[1]RATES!Q26)</f>
        <v>For Business</v>
      </c>
      <c r="R26" s="40" t="str">
        <f>IF([1]RATES!R26="","",[1]RATES!R26)</f>
        <v>With S/C</v>
      </c>
      <c r="S26" s="40" t="str">
        <f>IF([1]RATES!S26="","",[1]RATES!S26)</f>
        <v>N</v>
      </c>
      <c r="T26" s="40" t="str">
        <f>IF([1]RATES!T26="","",[1]RATES!T26)</f>
        <v/>
      </c>
      <c r="U26" s="71" t="str">
        <f>IF([1]RATES!U26="","",[1]RATES!U26)</f>
        <v/>
      </c>
      <c r="V26" s="71" t="str">
        <f>IF([1]RATES!V26="","",[1]RATES!V26)</f>
        <v/>
      </c>
      <c r="W26" s="45" t="str">
        <f>IF([1]RATES!W26="","",[1]RATES!W26)</f>
        <v/>
      </c>
      <c r="X26" s="36">
        <f>IF([1]RATES!X26="","",[1]RATES!X26)</f>
        <v>51.44</v>
      </c>
      <c r="Y26" s="36">
        <f>IF([1]RATES!Y26="","",[1]RATES!Y26)</f>
        <v>51.69</v>
      </c>
      <c r="Z26" s="36">
        <f>IF([1]RATES!Z26="","",[1]RATES!Z26)</f>
        <v>37.979999999999997</v>
      </c>
      <c r="AA26" s="36" t="str">
        <f>IF([1]RATES!AA26="","",[1]RATES!AA26)</f>
        <v/>
      </c>
      <c r="AB26" s="36" t="str">
        <f>IF([1]RATES!AB26="","",[1]RATES!AB26)</f>
        <v/>
      </c>
      <c r="AC26" s="47">
        <f>IF([1]RATES!AC26="","",[1]RATES!AC26)</f>
        <v>45382</v>
      </c>
      <c r="AD26" s="46" t="str">
        <f>IF([1]RATES!AD26="","",[1]RATES!AD26)</f>
        <v>U4</v>
      </c>
      <c r="AE26" s="46" t="str">
        <f>IF([1]RATES!AE26="","",[1]RATES!AE26)</f>
        <v>EBC_FORBUSPF_C24F</v>
      </c>
      <c r="AF26" s="46" t="str">
        <f>IF([1]RATES!AF26="","",[1]RATES!AF26)</f>
        <v>For Business vU4 Mar 2024</v>
      </c>
      <c r="AG26" s="46" t="str">
        <f>IF([1]RATES!AG26="","",[1]RATES!AG26)</f>
        <v>Elec For Bus Pre vU4 1yr BKF Mar 2024</v>
      </c>
      <c r="AH26" s="40" t="str">
        <f>IF([1]RATES!AH26="","",[1]RATES!AH26)</f>
        <v>C24F</v>
      </c>
      <c r="AI26" s="38"/>
    </row>
    <row r="27" spans="1:35" x14ac:dyDescent="0.25">
      <c r="A27" s="40" t="str">
        <f t="shared" si="0"/>
        <v>21Economy7Monthly Fixed Direct Debit0-49991</v>
      </c>
      <c r="B27" s="39" t="str">
        <f>IF([1]RATES!B27="","",[1]RATES!B27)</f>
        <v>Electricity</v>
      </c>
      <c r="C27" s="40">
        <f>IF([1]RATES!C27="","",[1]RATES!C27)</f>
        <v>21</v>
      </c>
      <c r="D27" s="41">
        <v>3</v>
      </c>
      <c r="E27" s="40" t="str">
        <f>IF([1]RATES!E27="","",[1]RATES!E27)</f>
        <v>Economy7</v>
      </c>
      <c r="F27" s="40" t="str">
        <f>IF([1]RATES!F27="","",[1]RATES!F27)</f>
        <v/>
      </c>
      <c r="G27" s="40" t="str">
        <f>IF([1]RATES!G27="","",[1]RATES!G27)</f>
        <v/>
      </c>
      <c r="H27" s="40" t="str">
        <f>IF([1]RATES!H27="","",[1]RATES!H27)</f>
        <v>Renewal</v>
      </c>
      <c r="I27" s="40">
        <f>IF([1]RATES!I27="","",[1]RATES!I27)</f>
        <v>12</v>
      </c>
      <c r="J27" s="42">
        <f>IF([1]RATES!J27="","",[1]RATES!J27)</f>
        <v>0</v>
      </c>
      <c r="K27" s="42">
        <f>IF([1]RATES!K27="","",[1]RATES!K27)</f>
        <v>4999</v>
      </c>
      <c r="L27" s="43">
        <f>IF([1]RATES!L27="","",[1]RATES!L27)</f>
        <v>44901</v>
      </c>
      <c r="M27" s="43" t="str">
        <f>IF([1]RATES!M27="","",[1]RATES!M27)</f>
        <v/>
      </c>
      <c r="N27" s="43">
        <f>IF([1]RATES!N27="","",[1]RATES!N27)</f>
        <v>44901</v>
      </c>
      <c r="O27" s="43" t="str">
        <f>IF([1]RATES!O27="","",[1]RATES!O27)</f>
        <v/>
      </c>
      <c r="P27" s="40" t="str">
        <f>"Monthly Fixed "&amp;IF([1]RATES!P27="","",[1]RATES!P27)</f>
        <v>Monthly Fixed Direct Debit</v>
      </c>
      <c r="Q27" s="44" t="str">
        <f>IF([1]RATES!Q27="","",[1]RATES!Q27)</f>
        <v>For Business</v>
      </c>
      <c r="R27" s="40" t="str">
        <f>IF([1]RATES!R27="","",[1]RATES!R27)</f>
        <v>With S/C</v>
      </c>
      <c r="S27" s="40" t="str">
        <f>IF([1]RATES!S27="","",[1]RATES!S27)</f>
        <v>N</v>
      </c>
      <c r="T27" s="40" t="str">
        <f>IF([1]RATES!T27="","",[1]RATES!T27)</f>
        <v/>
      </c>
      <c r="U27" s="71" t="str">
        <f>IF([1]RATES!U27="","",[1]RATES!U27)</f>
        <v/>
      </c>
      <c r="V27" s="71" t="str">
        <f>IF([1]RATES!V27="","",[1]RATES!V27)</f>
        <v/>
      </c>
      <c r="W27" s="45" t="str">
        <f>IF([1]RATES!W27="","",[1]RATES!W27)</f>
        <v/>
      </c>
      <c r="X27" s="36">
        <f>IF([1]RATES!X27="","",[1]RATES!X27)</f>
        <v>80.98</v>
      </c>
      <c r="Y27" s="36">
        <f>IF([1]RATES!Y27="","",[1]RATES!Y27)</f>
        <v>51.56</v>
      </c>
      <c r="Z27" s="36">
        <f>IF([1]RATES!Z27="","",[1]RATES!Z27)</f>
        <v>38</v>
      </c>
      <c r="AA27" s="36" t="str">
        <f>IF([1]RATES!AA27="","",[1]RATES!AA27)</f>
        <v/>
      </c>
      <c r="AB27" s="36" t="str">
        <f>IF([1]RATES!AB27="","",[1]RATES!AB27)</f>
        <v/>
      </c>
      <c r="AC27" s="47">
        <f>IF([1]RATES!AC27="","",[1]RATES!AC27)</f>
        <v>45382</v>
      </c>
      <c r="AD27" s="46" t="str">
        <f>IF([1]RATES!AD27="","",[1]RATES!AD27)</f>
        <v>U4</v>
      </c>
      <c r="AE27" s="46" t="str">
        <f>IF([1]RATES!AE27="","",[1]RATES!AE27)</f>
        <v>EBC_FORBUSPF_C24F</v>
      </c>
      <c r="AF27" s="46" t="str">
        <f>IF([1]RATES!AF27="","",[1]RATES!AF27)</f>
        <v>For Business vU4 Mar 2024</v>
      </c>
      <c r="AG27" s="46" t="str">
        <f>IF([1]RATES!AG27="","",[1]RATES!AG27)</f>
        <v>Elec For Bus Pre vU4 1yr BKF Mar 2024</v>
      </c>
      <c r="AH27" s="40" t="str">
        <f>IF([1]RATES!AH27="","",[1]RATES!AH27)</f>
        <v>C24F</v>
      </c>
      <c r="AI27" s="38"/>
    </row>
    <row r="28" spans="1:35" x14ac:dyDescent="0.25">
      <c r="A28" s="40" t="str">
        <f t="shared" si="0"/>
        <v>22Economy7Monthly Fixed Direct Debit0-49991</v>
      </c>
      <c r="B28" s="39" t="str">
        <f>IF([1]RATES!B28="","",[1]RATES!B28)</f>
        <v>Electricity</v>
      </c>
      <c r="C28" s="40">
        <f>IF([1]RATES!C28="","",[1]RATES!C28)</f>
        <v>22</v>
      </c>
      <c r="D28" s="41">
        <v>3</v>
      </c>
      <c r="E28" s="40" t="str">
        <f>IF([1]RATES!E28="","",[1]RATES!E28)</f>
        <v>Economy7</v>
      </c>
      <c r="F28" s="40" t="str">
        <f>IF([1]RATES!F28="","",[1]RATES!F28)</f>
        <v/>
      </c>
      <c r="G28" s="40" t="str">
        <f>IF([1]RATES!G28="","",[1]RATES!G28)</f>
        <v/>
      </c>
      <c r="H28" s="40" t="str">
        <f>IF([1]RATES!H28="","",[1]RATES!H28)</f>
        <v>Renewal</v>
      </c>
      <c r="I28" s="40">
        <f>IF([1]RATES!I28="","",[1]RATES!I28)</f>
        <v>12</v>
      </c>
      <c r="J28" s="42">
        <f>IF([1]RATES!J28="","",[1]RATES!J28)</f>
        <v>0</v>
      </c>
      <c r="K28" s="42">
        <f>IF([1]RATES!K28="","",[1]RATES!K28)</f>
        <v>4999</v>
      </c>
      <c r="L28" s="43">
        <f>IF([1]RATES!L28="","",[1]RATES!L28)</f>
        <v>44901</v>
      </c>
      <c r="M28" s="43" t="str">
        <f>IF([1]RATES!M28="","",[1]RATES!M28)</f>
        <v/>
      </c>
      <c r="N28" s="43">
        <f>IF([1]RATES!N28="","",[1]RATES!N28)</f>
        <v>44901</v>
      </c>
      <c r="O28" s="43" t="str">
        <f>IF([1]RATES!O28="","",[1]RATES!O28)</f>
        <v/>
      </c>
      <c r="P28" s="40" t="str">
        <f>"Monthly Fixed "&amp;IF([1]RATES!P28="","",[1]RATES!P28)</f>
        <v>Monthly Fixed Direct Debit</v>
      </c>
      <c r="Q28" s="44" t="str">
        <f>IF([1]RATES!Q28="","",[1]RATES!Q28)</f>
        <v>For Business</v>
      </c>
      <c r="R28" s="40" t="str">
        <f>IF([1]RATES!R28="","",[1]RATES!R28)</f>
        <v>With S/C</v>
      </c>
      <c r="S28" s="40" t="str">
        <f>IF([1]RATES!S28="","",[1]RATES!S28)</f>
        <v>N</v>
      </c>
      <c r="T28" s="40" t="str">
        <f>IF([1]RATES!T28="","",[1]RATES!T28)</f>
        <v/>
      </c>
      <c r="U28" s="71" t="str">
        <f>IF([1]RATES!U28="","",[1]RATES!U28)</f>
        <v/>
      </c>
      <c r="V28" s="71" t="str">
        <f>IF([1]RATES!V28="","",[1]RATES!V28)</f>
        <v/>
      </c>
      <c r="W28" s="45" t="str">
        <f>IF([1]RATES!W28="","",[1]RATES!W28)</f>
        <v/>
      </c>
      <c r="X28" s="36">
        <f>IF([1]RATES!X28="","",[1]RATES!X28)</f>
        <v>88.17</v>
      </c>
      <c r="Y28" s="36">
        <f>IF([1]RATES!Y28="","",[1]RATES!Y28)</f>
        <v>51.22</v>
      </c>
      <c r="Z28" s="36">
        <f>IF([1]RATES!Z28="","",[1]RATES!Z28)</f>
        <v>37.909999999999997</v>
      </c>
      <c r="AA28" s="36" t="str">
        <f>IF([1]RATES!AA28="","",[1]RATES!AA28)</f>
        <v/>
      </c>
      <c r="AB28" s="36" t="str">
        <f>IF([1]RATES!AB28="","",[1]RATES!AB28)</f>
        <v/>
      </c>
      <c r="AC28" s="47">
        <f>IF([1]RATES!AC28="","",[1]RATES!AC28)</f>
        <v>45382</v>
      </c>
      <c r="AD28" s="46" t="str">
        <f>IF([1]RATES!AD28="","",[1]RATES!AD28)</f>
        <v>U4</v>
      </c>
      <c r="AE28" s="46" t="str">
        <f>IF([1]RATES!AE28="","",[1]RATES!AE28)</f>
        <v>EBC_FORBUSPF_C24F</v>
      </c>
      <c r="AF28" s="46" t="str">
        <f>IF([1]RATES!AF28="","",[1]RATES!AF28)</f>
        <v>For Business vU4 Mar 2024</v>
      </c>
      <c r="AG28" s="46" t="str">
        <f>IF([1]RATES!AG28="","",[1]RATES!AG28)</f>
        <v>Elec For Bus Pre vU4 1yr BKF Mar 2024</v>
      </c>
      <c r="AH28" s="40" t="str">
        <f>IF([1]RATES!AH28="","",[1]RATES!AH28)</f>
        <v>C24F</v>
      </c>
      <c r="AI28" s="38"/>
    </row>
    <row r="29" spans="1:35" x14ac:dyDescent="0.25">
      <c r="A29" s="40" t="str">
        <f t="shared" si="0"/>
        <v>23Economy7Monthly Fixed Direct Debit0-49991</v>
      </c>
      <c r="B29" s="39" t="str">
        <f>IF([1]RATES!B29="","",[1]RATES!B29)</f>
        <v>Electricity</v>
      </c>
      <c r="C29" s="40">
        <f>IF([1]RATES!C29="","",[1]RATES!C29)</f>
        <v>23</v>
      </c>
      <c r="D29" s="41">
        <v>3</v>
      </c>
      <c r="E29" s="40" t="str">
        <f>IF([1]RATES!E29="","",[1]RATES!E29)</f>
        <v>Economy7</v>
      </c>
      <c r="F29" s="40" t="str">
        <f>IF([1]RATES!F29="","",[1]RATES!F29)</f>
        <v/>
      </c>
      <c r="G29" s="40" t="str">
        <f>IF([1]RATES!G29="","",[1]RATES!G29)</f>
        <v/>
      </c>
      <c r="H29" s="40" t="str">
        <f>IF([1]RATES!H29="","",[1]RATES!H29)</f>
        <v>Renewal</v>
      </c>
      <c r="I29" s="40">
        <f>IF([1]RATES!I29="","",[1]RATES!I29)</f>
        <v>12</v>
      </c>
      <c r="J29" s="42">
        <f>IF([1]RATES!J29="","",[1]RATES!J29)</f>
        <v>0</v>
      </c>
      <c r="K29" s="42">
        <f>IF([1]RATES!K29="","",[1]RATES!K29)</f>
        <v>4999</v>
      </c>
      <c r="L29" s="43">
        <f>IF([1]RATES!L29="","",[1]RATES!L29)</f>
        <v>44901</v>
      </c>
      <c r="M29" s="43" t="str">
        <f>IF([1]RATES!M29="","",[1]RATES!M29)</f>
        <v/>
      </c>
      <c r="N29" s="43">
        <f>IF([1]RATES!N29="","",[1]RATES!N29)</f>
        <v>44901</v>
      </c>
      <c r="O29" s="43" t="str">
        <f>IF([1]RATES!O29="","",[1]RATES!O29)</f>
        <v/>
      </c>
      <c r="P29" s="40" t="str">
        <f>"Monthly Fixed "&amp;IF([1]RATES!P29="","",[1]RATES!P29)</f>
        <v>Monthly Fixed Direct Debit</v>
      </c>
      <c r="Q29" s="44" t="str">
        <f>IF([1]RATES!Q29="","",[1]RATES!Q29)</f>
        <v>For Business</v>
      </c>
      <c r="R29" s="40" t="str">
        <f>IF([1]RATES!R29="","",[1]RATES!R29)</f>
        <v>With S/C</v>
      </c>
      <c r="S29" s="40" t="str">
        <f>IF([1]RATES!S29="","",[1]RATES!S29)</f>
        <v>N</v>
      </c>
      <c r="T29" s="40" t="str">
        <f>IF([1]RATES!T29="","",[1]RATES!T29)</f>
        <v/>
      </c>
      <c r="U29" s="71" t="str">
        <f>IF([1]RATES!U29="","",[1]RATES!U29)</f>
        <v/>
      </c>
      <c r="V29" s="71" t="str">
        <f>IF([1]RATES!V29="","",[1]RATES!V29)</f>
        <v/>
      </c>
      <c r="W29" s="45" t="str">
        <f>IF([1]RATES!W29="","",[1]RATES!W29)</f>
        <v/>
      </c>
      <c r="X29" s="36">
        <f>IF([1]RATES!X29="","",[1]RATES!X29)</f>
        <v>70.98</v>
      </c>
      <c r="Y29" s="36">
        <f>IF([1]RATES!Y29="","",[1]RATES!Y29)</f>
        <v>51.88</v>
      </c>
      <c r="Z29" s="36">
        <f>IF([1]RATES!Z29="","",[1]RATES!Z29)</f>
        <v>38.14</v>
      </c>
      <c r="AA29" s="36" t="str">
        <f>IF([1]RATES!AA29="","",[1]RATES!AA29)</f>
        <v/>
      </c>
      <c r="AB29" s="36" t="str">
        <f>IF([1]RATES!AB29="","",[1]RATES!AB29)</f>
        <v/>
      </c>
      <c r="AC29" s="47">
        <f>IF([1]RATES!AC29="","",[1]RATES!AC29)</f>
        <v>45382</v>
      </c>
      <c r="AD29" s="46" t="str">
        <f>IF([1]RATES!AD29="","",[1]RATES!AD29)</f>
        <v>U4</v>
      </c>
      <c r="AE29" s="46" t="str">
        <f>IF([1]RATES!AE29="","",[1]RATES!AE29)</f>
        <v>EBC_FORBUSPF_C24F</v>
      </c>
      <c r="AF29" s="46" t="str">
        <f>IF([1]RATES!AF29="","",[1]RATES!AF29)</f>
        <v>For Business vU4 Mar 2024</v>
      </c>
      <c r="AG29" s="46" t="str">
        <f>IF([1]RATES!AG29="","",[1]RATES!AG29)</f>
        <v>Elec For Bus Pre vU4 1yr BKF Mar 2024</v>
      </c>
      <c r="AH29" s="40" t="str">
        <f>IF([1]RATES!AH29="","",[1]RATES!AH29)</f>
        <v>C24F</v>
      </c>
      <c r="AI29" s="38"/>
    </row>
    <row r="30" spans="1:35" x14ac:dyDescent="0.25">
      <c r="A30" s="40" t="str">
        <f t="shared" si="0"/>
        <v>10EveningAndWeekendMonthly Fixed Direct Debit0-49991</v>
      </c>
      <c r="B30" s="39" t="str">
        <f>IF([1]RATES!B30="","",[1]RATES!B30)</f>
        <v>Electricity</v>
      </c>
      <c r="C30" s="40">
        <f>IF([1]RATES!C30="","",[1]RATES!C30)</f>
        <v>10</v>
      </c>
      <c r="D30" s="41">
        <v>3</v>
      </c>
      <c r="E30" s="40" t="str">
        <f>IF([1]RATES!E30="","",[1]RATES!E30)</f>
        <v>EveningAndWeekend</v>
      </c>
      <c r="F30" s="40" t="str">
        <f>IF([1]RATES!F30="","",[1]RATES!F30)</f>
        <v/>
      </c>
      <c r="G30" s="40" t="str">
        <f>IF([1]RATES!G30="","",[1]RATES!G30)</f>
        <v/>
      </c>
      <c r="H30" s="40" t="str">
        <f>IF([1]RATES!H30="","",[1]RATES!H30)</f>
        <v>Renewal</v>
      </c>
      <c r="I30" s="40">
        <f>IF([1]RATES!I30="","",[1]RATES!I30)</f>
        <v>12</v>
      </c>
      <c r="J30" s="42">
        <f>IF([1]RATES!J30="","",[1]RATES!J30)</f>
        <v>0</v>
      </c>
      <c r="K30" s="42">
        <f>IF([1]RATES!K30="","",[1]RATES!K30)</f>
        <v>4999</v>
      </c>
      <c r="L30" s="43">
        <f>IF([1]RATES!L30="","",[1]RATES!L30)</f>
        <v>44901</v>
      </c>
      <c r="M30" s="43" t="str">
        <f>IF([1]RATES!M30="","",[1]RATES!M30)</f>
        <v/>
      </c>
      <c r="N30" s="43">
        <f>IF([1]RATES!N30="","",[1]RATES!N30)</f>
        <v>44901</v>
      </c>
      <c r="O30" s="43" t="str">
        <f>IF([1]RATES!O30="","",[1]RATES!O30)</f>
        <v/>
      </c>
      <c r="P30" s="40" t="str">
        <f>"Monthly Fixed "&amp;IF([1]RATES!P30="","",[1]RATES!P30)</f>
        <v>Monthly Fixed Direct Debit</v>
      </c>
      <c r="Q30" s="44" t="str">
        <f>IF([1]RATES!Q30="","",[1]RATES!Q30)</f>
        <v>For Business</v>
      </c>
      <c r="R30" s="40" t="str">
        <f>IF([1]RATES!R30="","",[1]RATES!R30)</f>
        <v>With S/C</v>
      </c>
      <c r="S30" s="40" t="str">
        <f>IF([1]RATES!S30="","",[1]RATES!S30)</f>
        <v>N</v>
      </c>
      <c r="T30" s="40" t="str">
        <f>IF([1]RATES!T30="","",[1]RATES!T30)</f>
        <v/>
      </c>
      <c r="U30" s="71" t="str">
        <f>IF([1]RATES!U30="","",[1]RATES!U30)</f>
        <v/>
      </c>
      <c r="V30" s="71" t="str">
        <f>IF([1]RATES!V30="","",[1]RATES!V30)</f>
        <v/>
      </c>
      <c r="W30" s="45" t="str">
        <f>IF([1]RATES!W30="","",[1]RATES!W30)</f>
        <v/>
      </c>
      <c r="X30" s="36">
        <f>IF([1]RATES!X30="","",[1]RATES!X30)</f>
        <v>35.75</v>
      </c>
      <c r="Y30" s="36">
        <f>IF([1]RATES!Y30="","",[1]RATES!Y30)</f>
        <v>55.81</v>
      </c>
      <c r="Z30" s="36" t="str">
        <f>IF([1]RATES!Z30="","",[1]RATES!Z30)</f>
        <v/>
      </c>
      <c r="AA30" s="36">
        <f>IF([1]RATES!AA30="","",[1]RATES!AA30)</f>
        <v>43.17</v>
      </c>
      <c r="AB30" s="36" t="str">
        <f>IF([1]RATES!AB30="","",[1]RATES!AB30)</f>
        <v/>
      </c>
      <c r="AC30" s="47">
        <f>IF([1]RATES!AC30="","",[1]RATES!AC30)</f>
        <v>45382</v>
      </c>
      <c r="AD30" s="46" t="str">
        <f>IF([1]RATES!AD30="","",[1]RATES!AD30)</f>
        <v>U4</v>
      </c>
      <c r="AE30" s="46" t="str">
        <f>IF([1]RATES!AE30="","",[1]RATES!AE30)</f>
        <v>EBC_FORBUSPF_C24F</v>
      </c>
      <c r="AF30" s="46" t="str">
        <f>IF([1]RATES!AF30="","",[1]RATES!AF30)</f>
        <v>For Business vU4 Mar 2024</v>
      </c>
      <c r="AG30" s="46" t="str">
        <f>IF([1]RATES!AG30="","",[1]RATES!AG30)</f>
        <v>Elec For Bus Pre vU4 1yr BKF Mar 2024</v>
      </c>
      <c r="AH30" s="40" t="str">
        <f>IF([1]RATES!AH30="","",[1]RATES!AH30)</f>
        <v>C24F</v>
      </c>
      <c r="AI30" s="38"/>
    </row>
    <row r="31" spans="1:35" x14ac:dyDescent="0.25">
      <c r="A31" s="40" t="str">
        <f t="shared" si="0"/>
        <v>11EveningAndWeekendMonthly Fixed Direct Debit0-49991</v>
      </c>
      <c r="B31" s="39" t="str">
        <f>IF([1]RATES!B31="","",[1]RATES!B31)</f>
        <v>Electricity</v>
      </c>
      <c r="C31" s="40">
        <f>IF([1]RATES!C31="","",[1]RATES!C31)</f>
        <v>11</v>
      </c>
      <c r="D31" s="41">
        <v>3</v>
      </c>
      <c r="E31" s="40" t="str">
        <f>IF([1]RATES!E31="","",[1]RATES!E31)</f>
        <v>EveningAndWeekend</v>
      </c>
      <c r="F31" s="40" t="str">
        <f>IF([1]RATES!F31="","",[1]RATES!F31)</f>
        <v/>
      </c>
      <c r="G31" s="40" t="str">
        <f>IF([1]RATES!G31="","",[1]RATES!G31)</f>
        <v/>
      </c>
      <c r="H31" s="40" t="str">
        <f>IF([1]RATES!H31="","",[1]RATES!H31)</f>
        <v>Renewal</v>
      </c>
      <c r="I31" s="40">
        <f>IF([1]RATES!I31="","",[1]RATES!I31)</f>
        <v>12</v>
      </c>
      <c r="J31" s="42">
        <f>IF([1]RATES!J31="","",[1]RATES!J31)</f>
        <v>0</v>
      </c>
      <c r="K31" s="42">
        <f>IF([1]RATES!K31="","",[1]RATES!K31)</f>
        <v>4999</v>
      </c>
      <c r="L31" s="43">
        <f>IF([1]RATES!L31="","",[1]RATES!L31)</f>
        <v>44901</v>
      </c>
      <c r="M31" s="43" t="str">
        <f>IF([1]RATES!M31="","",[1]RATES!M31)</f>
        <v/>
      </c>
      <c r="N31" s="43">
        <f>IF([1]RATES!N31="","",[1]RATES!N31)</f>
        <v>44901</v>
      </c>
      <c r="O31" s="43" t="str">
        <f>IF([1]RATES!O31="","",[1]RATES!O31)</f>
        <v/>
      </c>
      <c r="P31" s="40" t="str">
        <f>"Monthly Fixed "&amp;IF([1]RATES!P31="","",[1]RATES!P31)</f>
        <v>Monthly Fixed Direct Debit</v>
      </c>
      <c r="Q31" s="44" t="str">
        <f>IF([1]RATES!Q31="","",[1]RATES!Q31)</f>
        <v>For Business</v>
      </c>
      <c r="R31" s="40" t="str">
        <f>IF([1]RATES!R31="","",[1]RATES!R31)</f>
        <v>With S/C</v>
      </c>
      <c r="S31" s="40" t="str">
        <f>IF([1]RATES!S31="","",[1]RATES!S31)</f>
        <v>N</v>
      </c>
      <c r="T31" s="40" t="str">
        <f>IF([1]RATES!T31="","",[1]RATES!T31)</f>
        <v/>
      </c>
      <c r="U31" s="71" t="str">
        <f>IF([1]RATES!U31="","",[1]RATES!U31)</f>
        <v/>
      </c>
      <c r="V31" s="71" t="str">
        <f>IF([1]RATES!V31="","",[1]RATES!V31)</f>
        <v/>
      </c>
      <c r="W31" s="45" t="str">
        <f>IF([1]RATES!W31="","",[1]RATES!W31)</f>
        <v/>
      </c>
      <c r="X31" s="36">
        <f>IF([1]RATES!X31="","",[1]RATES!X31)</f>
        <v>63.78</v>
      </c>
      <c r="Y31" s="36">
        <f>IF([1]RATES!Y31="","",[1]RATES!Y31)</f>
        <v>54.49</v>
      </c>
      <c r="Z31" s="36" t="str">
        <f>IF([1]RATES!Z31="","",[1]RATES!Z31)</f>
        <v/>
      </c>
      <c r="AA31" s="36">
        <f>IF([1]RATES!AA31="","",[1]RATES!AA31)</f>
        <v>42.62</v>
      </c>
      <c r="AB31" s="36" t="str">
        <f>IF([1]RATES!AB31="","",[1]RATES!AB31)</f>
        <v/>
      </c>
      <c r="AC31" s="47">
        <f>IF([1]RATES!AC31="","",[1]RATES!AC31)</f>
        <v>45382</v>
      </c>
      <c r="AD31" s="46" t="str">
        <f>IF([1]RATES!AD31="","",[1]RATES!AD31)</f>
        <v>U4</v>
      </c>
      <c r="AE31" s="46" t="str">
        <f>IF([1]RATES!AE31="","",[1]RATES!AE31)</f>
        <v>EBC_FORBUSPF_C24F</v>
      </c>
      <c r="AF31" s="46" t="str">
        <f>IF([1]RATES!AF31="","",[1]RATES!AF31)</f>
        <v>For Business vU4 Mar 2024</v>
      </c>
      <c r="AG31" s="46" t="str">
        <f>IF([1]RATES!AG31="","",[1]RATES!AG31)</f>
        <v>Elec For Bus Pre vU4 1yr BKF Mar 2024</v>
      </c>
      <c r="AH31" s="40" t="str">
        <f>IF([1]RATES!AH31="","",[1]RATES!AH31)</f>
        <v>C24F</v>
      </c>
      <c r="AI31" s="38"/>
    </row>
    <row r="32" spans="1:35" x14ac:dyDescent="0.25">
      <c r="A32" s="40" t="str">
        <f t="shared" si="0"/>
        <v>12EveningAndWeekendMonthly Fixed Direct Debit0-49991</v>
      </c>
      <c r="B32" s="39" t="str">
        <f>IF([1]RATES!B32="","",[1]RATES!B32)</f>
        <v>Electricity</v>
      </c>
      <c r="C32" s="40">
        <f>IF([1]RATES!C32="","",[1]RATES!C32)</f>
        <v>12</v>
      </c>
      <c r="D32" s="41">
        <v>3</v>
      </c>
      <c r="E32" s="40" t="str">
        <f>IF([1]RATES!E32="","",[1]RATES!E32)</f>
        <v>EveningAndWeekend</v>
      </c>
      <c r="F32" s="40" t="str">
        <f>IF([1]RATES!F32="","",[1]RATES!F32)</f>
        <v/>
      </c>
      <c r="G32" s="40" t="str">
        <f>IF([1]RATES!G32="","",[1]RATES!G32)</f>
        <v/>
      </c>
      <c r="H32" s="40" t="str">
        <f>IF([1]RATES!H32="","",[1]RATES!H32)</f>
        <v>Renewal</v>
      </c>
      <c r="I32" s="40">
        <f>IF([1]RATES!I32="","",[1]RATES!I32)</f>
        <v>12</v>
      </c>
      <c r="J32" s="42">
        <f>IF([1]RATES!J32="","",[1]RATES!J32)</f>
        <v>0</v>
      </c>
      <c r="K32" s="42">
        <f>IF([1]RATES!K32="","",[1]RATES!K32)</f>
        <v>4999</v>
      </c>
      <c r="L32" s="43">
        <f>IF([1]RATES!L32="","",[1]RATES!L32)</f>
        <v>44901</v>
      </c>
      <c r="M32" s="43" t="str">
        <f>IF([1]RATES!M32="","",[1]RATES!M32)</f>
        <v/>
      </c>
      <c r="N32" s="43">
        <f>IF([1]RATES!N32="","",[1]RATES!N32)</f>
        <v>44901</v>
      </c>
      <c r="O32" s="43" t="str">
        <f>IF([1]RATES!O32="","",[1]RATES!O32)</f>
        <v/>
      </c>
      <c r="P32" s="40" t="str">
        <f>"Monthly Fixed "&amp;IF([1]RATES!P32="","",[1]RATES!P32)</f>
        <v>Monthly Fixed Direct Debit</v>
      </c>
      <c r="Q32" s="44" t="str">
        <f>IF([1]RATES!Q32="","",[1]RATES!Q32)</f>
        <v>For Business</v>
      </c>
      <c r="R32" s="40" t="str">
        <f>IF([1]RATES!R32="","",[1]RATES!R32)</f>
        <v>With S/C</v>
      </c>
      <c r="S32" s="40" t="str">
        <f>IF([1]RATES!S32="","",[1]RATES!S32)</f>
        <v>N</v>
      </c>
      <c r="T32" s="40" t="str">
        <f>IF([1]RATES!T32="","",[1]RATES!T32)</f>
        <v/>
      </c>
      <c r="U32" s="71" t="str">
        <f>IF([1]RATES!U32="","",[1]RATES!U32)</f>
        <v/>
      </c>
      <c r="V32" s="71" t="str">
        <f>IF([1]RATES!V32="","",[1]RATES!V32)</f>
        <v/>
      </c>
      <c r="W32" s="45" t="str">
        <f>IF([1]RATES!W32="","",[1]RATES!W32)</f>
        <v/>
      </c>
      <c r="X32" s="36">
        <f>IF([1]RATES!X32="","",[1]RATES!X32)</f>
        <v>17.899999999999999</v>
      </c>
      <c r="Y32" s="36">
        <f>IF([1]RATES!Y32="","",[1]RATES!Y32)</f>
        <v>55.28</v>
      </c>
      <c r="Z32" s="36" t="str">
        <f>IF([1]RATES!Z32="","",[1]RATES!Z32)</f>
        <v/>
      </c>
      <c r="AA32" s="36">
        <f>IF([1]RATES!AA32="","",[1]RATES!AA32)</f>
        <v>42.46</v>
      </c>
      <c r="AB32" s="36" t="str">
        <f>IF([1]RATES!AB32="","",[1]RATES!AB32)</f>
        <v/>
      </c>
      <c r="AC32" s="47">
        <f>IF([1]RATES!AC32="","",[1]RATES!AC32)</f>
        <v>45382</v>
      </c>
      <c r="AD32" s="46" t="str">
        <f>IF([1]RATES!AD32="","",[1]RATES!AD32)</f>
        <v>U4</v>
      </c>
      <c r="AE32" s="46" t="str">
        <f>IF([1]RATES!AE32="","",[1]RATES!AE32)</f>
        <v>EBC_FORBUSPF_C24F</v>
      </c>
      <c r="AF32" s="46" t="str">
        <f>IF([1]RATES!AF32="","",[1]RATES!AF32)</f>
        <v>For Business vU4 Mar 2024</v>
      </c>
      <c r="AG32" s="46" t="str">
        <f>IF([1]RATES!AG32="","",[1]RATES!AG32)</f>
        <v>Elec For Bus Pre vU4 1yr BKF Mar 2024</v>
      </c>
      <c r="AH32" s="40" t="str">
        <f>IF([1]RATES!AH32="","",[1]RATES!AH32)</f>
        <v>C24F</v>
      </c>
      <c r="AI32" s="38"/>
    </row>
    <row r="33" spans="1:35" x14ac:dyDescent="0.25">
      <c r="A33" s="40" t="str">
        <f t="shared" si="0"/>
        <v>14EveningAndWeekendMonthly Fixed Direct Debit0-49991</v>
      </c>
      <c r="B33" s="39" t="str">
        <f>IF([1]RATES!B33="","",[1]RATES!B33)</f>
        <v>Electricity</v>
      </c>
      <c r="C33" s="40">
        <f>IF([1]RATES!C33="","",[1]RATES!C33)</f>
        <v>14</v>
      </c>
      <c r="D33" s="41">
        <v>3</v>
      </c>
      <c r="E33" s="40" t="str">
        <f>IF([1]RATES!E33="","",[1]RATES!E33)</f>
        <v>EveningAndWeekend</v>
      </c>
      <c r="F33" s="40" t="str">
        <f>IF([1]RATES!F33="","",[1]RATES!F33)</f>
        <v/>
      </c>
      <c r="G33" s="40" t="str">
        <f>IF([1]RATES!G33="","",[1]RATES!G33)</f>
        <v/>
      </c>
      <c r="H33" s="40" t="str">
        <f>IF([1]RATES!H33="","",[1]RATES!H33)</f>
        <v>Renewal</v>
      </c>
      <c r="I33" s="40">
        <f>IF([1]RATES!I33="","",[1]RATES!I33)</f>
        <v>12</v>
      </c>
      <c r="J33" s="42">
        <f>IF([1]RATES!J33="","",[1]RATES!J33)</f>
        <v>0</v>
      </c>
      <c r="K33" s="42">
        <f>IF([1]RATES!K33="","",[1]RATES!K33)</f>
        <v>4999</v>
      </c>
      <c r="L33" s="43">
        <f>IF([1]RATES!L33="","",[1]RATES!L33)</f>
        <v>44901</v>
      </c>
      <c r="M33" s="43" t="str">
        <f>IF([1]RATES!M33="","",[1]RATES!M33)</f>
        <v/>
      </c>
      <c r="N33" s="43">
        <f>IF([1]RATES!N33="","",[1]RATES!N33)</f>
        <v>44901</v>
      </c>
      <c r="O33" s="43" t="str">
        <f>IF([1]RATES!O33="","",[1]RATES!O33)</f>
        <v/>
      </c>
      <c r="P33" s="40" t="str">
        <f>"Monthly Fixed "&amp;IF([1]RATES!P33="","",[1]RATES!P33)</f>
        <v>Monthly Fixed Direct Debit</v>
      </c>
      <c r="Q33" s="44" t="str">
        <f>IF([1]RATES!Q33="","",[1]RATES!Q33)</f>
        <v>For Business</v>
      </c>
      <c r="R33" s="40" t="str">
        <f>IF([1]RATES!R33="","",[1]RATES!R33)</f>
        <v>With S/C</v>
      </c>
      <c r="S33" s="40" t="str">
        <f>IF([1]RATES!S33="","",[1]RATES!S33)</f>
        <v>N</v>
      </c>
      <c r="T33" s="40" t="str">
        <f>IF([1]RATES!T33="","",[1]RATES!T33)</f>
        <v/>
      </c>
      <c r="U33" s="71" t="str">
        <f>IF([1]RATES!U33="","",[1]RATES!U33)</f>
        <v/>
      </c>
      <c r="V33" s="71" t="str">
        <f>IF([1]RATES!V33="","",[1]RATES!V33)</f>
        <v/>
      </c>
      <c r="W33" s="45" t="str">
        <f>IF([1]RATES!W33="","",[1]RATES!W33)</f>
        <v/>
      </c>
      <c r="X33" s="36">
        <f>IF([1]RATES!X33="","",[1]RATES!X33)</f>
        <v>73.099999999999994</v>
      </c>
      <c r="Y33" s="36">
        <f>IF([1]RATES!Y33="","",[1]RATES!Y33)</f>
        <v>54.48</v>
      </c>
      <c r="Z33" s="36" t="str">
        <f>IF([1]RATES!Z33="","",[1]RATES!Z33)</f>
        <v/>
      </c>
      <c r="AA33" s="36">
        <f>IF([1]RATES!AA33="","",[1]RATES!AA33)</f>
        <v>42.5</v>
      </c>
      <c r="AB33" s="36" t="str">
        <f>IF([1]RATES!AB33="","",[1]RATES!AB33)</f>
        <v/>
      </c>
      <c r="AC33" s="47">
        <f>IF([1]RATES!AC33="","",[1]RATES!AC33)</f>
        <v>45382</v>
      </c>
      <c r="AD33" s="46" t="str">
        <f>IF([1]RATES!AD33="","",[1]RATES!AD33)</f>
        <v>U4</v>
      </c>
      <c r="AE33" s="46" t="str">
        <f>IF([1]RATES!AE33="","",[1]RATES!AE33)</f>
        <v>EBC_FORBUSPF_C24F</v>
      </c>
      <c r="AF33" s="46" t="str">
        <f>IF([1]RATES!AF33="","",[1]RATES!AF33)</f>
        <v>For Business vU4 Mar 2024</v>
      </c>
      <c r="AG33" s="46" t="str">
        <f>IF([1]RATES!AG33="","",[1]RATES!AG33)</f>
        <v>Elec For Bus Pre vU4 1yr BKF Mar 2024</v>
      </c>
      <c r="AH33" s="40" t="str">
        <f>IF([1]RATES!AH33="","",[1]RATES!AH33)</f>
        <v>C24F</v>
      </c>
      <c r="AI33" s="38"/>
    </row>
    <row r="34" spans="1:35" x14ac:dyDescent="0.25">
      <c r="A34" s="40" t="str">
        <f t="shared" si="0"/>
        <v>15EveningAndWeekendMonthly Fixed Direct Debit0-49991</v>
      </c>
      <c r="B34" s="39" t="str">
        <f>IF([1]RATES!B34="","",[1]RATES!B34)</f>
        <v>Electricity</v>
      </c>
      <c r="C34" s="40">
        <f>IF([1]RATES!C34="","",[1]RATES!C34)</f>
        <v>15</v>
      </c>
      <c r="D34" s="41">
        <v>3</v>
      </c>
      <c r="E34" s="40" t="str">
        <f>IF([1]RATES!E34="","",[1]RATES!E34)</f>
        <v>EveningAndWeekend</v>
      </c>
      <c r="F34" s="40" t="str">
        <f>IF([1]RATES!F34="","",[1]RATES!F34)</f>
        <v/>
      </c>
      <c r="G34" s="40" t="str">
        <f>IF([1]RATES!G34="","",[1]RATES!G34)</f>
        <v/>
      </c>
      <c r="H34" s="40" t="str">
        <f>IF([1]RATES!H34="","",[1]RATES!H34)</f>
        <v>Renewal</v>
      </c>
      <c r="I34" s="40">
        <f>IF([1]RATES!I34="","",[1]RATES!I34)</f>
        <v>12</v>
      </c>
      <c r="J34" s="42">
        <f>IF([1]RATES!J34="","",[1]RATES!J34)</f>
        <v>0</v>
      </c>
      <c r="K34" s="42">
        <f>IF([1]RATES!K34="","",[1]RATES!K34)</f>
        <v>4999</v>
      </c>
      <c r="L34" s="43">
        <f>IF([1]RATES!L34="","",[1]RATES!L34)</f>
        <v>44901</v>
      </c>
      <c r="M34" s="43" t="str">
        <f>IF([1]RATES!M34="","",[1]RATES!M34)</f>
        <v/>
      </c>
      <c r="N34" s="43">
        <f>IF([1]RATES!N34="","",[1]RATES!N34)</f>
        <v>44901</v>
      </c>
      <c r="O34" s="43" t="str">
        <f>IF([1]RATES!O34="","",[1]RATES!O34)</f>
        <v/>
      </c>
      <c r="P34" s="40" t="str">
        <f>"Monthly Fixed "&amp;IF([1]RATES!P34="","",[1]RATES!P34)</f>
        <v>Monthly Fixed Direct Debit</v>
      </c>
      <c r="Q34" s="44" t="str">
        <f>IF([1]RATES!Q34="","",[1]RATES!Q34)</f>
        <v>For Business</v>
      </c>
      <c r="R34" s="40" t="str">
        <f>IF([1]RATES!R34="","",[1]RATES!R34)</f>
        <v>With S/C</v>
      </c>
      <c r="S34" s="40" t="str">
        <f>IF([1]RATES!S34="","",[1]RATES!S34)</f>
        <v>N</v>
      </c>
      <c r="T34" s="40" t="str">
        <f>IF([1]RATES!T34="","",[1]RATES!T34)</f>
        <v/>
      </c>
      <c r="U34" s="71" t="str">
        <f>IF([1]RATES!U34="","",[1]RATES!U34)</f>
        <v/>
      </c>
      <c r="V34" s="71" t="str">
        <f>IF([1]RATES!V34="","",[1]RATES!V34)</f>
        <v/>
      </c>
      <c r="W34" s="45" t="str">
        <f>IF([1]RATES!W34="","",[1]RATES!W34)</f>
        <v/>
      </c>
      <c r="X34" s="36">
        <f>IF([1]RATES!X34="","",[1]RATES!X34)</f>
        <v>80.39</v>
      </c>
      <c r="Y34" s="36">
        <f>IF([1]RATES!Y34="","",[1]RATES!Y34)</f>
        <v>54.75</v>
      </c>
      <c r="Z34" s="36" t="str">
        <f>IF([1]RATES!Z34="","",[1]RATES!Z34)</f>
        <v/>
      </c>
      <c r="AA34" s="36">
        <f>IF([1]RATES!AA34="","",[1]RATES!AA34)</f>
        <v>42.47</v>
      </c>
      <c r="AB34" s="36" t="str">
        <f>IF([1]RATES!AB34="","",[1]RATES!AB34)</f>
        <v/>
      </c>
      <c r="AC34" s="47">
        <f>IF([1]RATES!AC34="","",[1]RATES!AC34)</f>
        <v>45382</v>
      </c>
      <c r="AD34" s="46" t="str">
        <f>IF([1]RATES!AD34="","",[1]RATES!AD34)</f>
        <v>U4</v>
      </c>
      <c r="AE34" s="46" t="str">
        <f>IF([1]RATES!AE34="","",[1]RATES!AE34)</f>
        <v>EBC_FORBUSPF_C24F</v>
      </c>
      <c r="AF34" s="46" t="str">
        <f>IF([1]RATES!AF34="","",[1]RATES!AF34)</f>
        <v>For Business vU4 Mar 2024</v>
      </c>
      <c r="AG34" s="46" t="str">
        <f>IF([1]RATES!AG34="","",[1]RATES!AG34)</f>
        <v>Elec For Bus Pre vU4 1yr BKF Mar 2024</v>
      </c>
      <c r="AH34" s="40" t="str">
        <f>IF([1]RATES!AH34="","",[1]RATES!AH34)</f>
        <v>C24F</v>
      </c>
      <c r="AI34" s="38"/>
    </row>
    <row r="35" spans="1:35" x14ac:dyDescent="0.25">
      <c r="A35" s="40" t="str">
        <f t="shared" si="0"/>
        <v>16EveningAndWeekendMonthly Fixed Direct Debit0-49991</v>
      </c>
      <c r="B35" s="39" t="str">
        <f>IF([1]RATES!B35="","",[1]RATES!B35)</f>
        <v>Electricity</v>
      </c>
      <c r="C35" s="40">
        <f>IF([1]RATES!C35="","",[1]RATES!C35)</f>
        <v>16</v>
      </c>
      <c r="D35" s="41">
        <v>3</v>
      </c>
      <c r="E35" s="40" t="str">
        <f>IF([1]RATES!E35="","",[1]RATES!E35)</f>
        <v>EveningAndWeekend</v>
      </c>
      <c r="F35" s="40" t="str">
        <f>IF([1]RATES!F35="","",[1]RATES!F35)</f>
        <v/>
      </c>
      <c r="G35" s="40" t="str">
        <f>IF([1]RATES!G35="","",[1]RATES!G35)</f>
        <v/>
      </c>
      <c r="H35" s="40" t="str">
        <f>IF([1]RATES!H35="","",[1]RATES!H35)</f>
        <v>Renewal</v>
      </c>
      <c r="I35" s="40">
        <f>IF([1]RATES!I35="","",[1]RATES!I35)</f>
        <v>12</v>
      </c>
      <c r="J35" s="42">
        <f>IF([1]RATES!J35="","",[1]RATES!J35)</f>
        <v>0</v>
      </c>
      <c r="K35" s="42">
        <f>IF([1]RATES!K35="","",[1]RATES!K35)</f>
        <v>4999</v>
      </c>
      <c r="L35" s="43">
        <f>IF([1]RATES!L35="","",[1]RATES!L35)</f>
        <v>44901</v>
      </c>
      <c r="M35" s="43" t="str">
        <f>IF([1]RATES!M35="","",[1]RATES!M35)</f>
        <v/>
      </c>
      <c r="N35" s="43">
        <f>IF([1]RATES!N35="","",[1]RATES!N35)</f>
        <v>44901</v>
      </c>
      <c r="O35" s="43" t="str">
        <f>IF([1]RATES!O35="","",[1]RATES!O35)</f>
        <v/>
      </c>
      <c r="P35" s="40" t="str">
        <f>"Monthly Fixed "&amp;IF([1]RATES!P35="","",[1]RATES!P35)</f>
        <v>Monthly Fixed Direct Debit</v>
      </c>
      <c r="Q35" s="44" t="str">
        <f>IF([1]RATES!Q35="","",[1]RATES!Q35)</f>
        <v>For Business</v>
      </c>
      <c r="R35" s="40" t="str">
        <f>IF([1]RATES!R35="","",[1]RATES!R35)</f>
        <v>With S/C</v>
      </c>
      <c r="S35" s="40" t="str">
        <f>IF([1]RATES!S35="","",[1]RATES!S35)</f>
        <v>N</v>
      </c>
      <c r="T35" s="40" t="str">
        <f>IF([1]RATES!T35="","",[1]RATES!T35)</f>
        <v/>
      </c>
      <c r="U35" s="71" t="str">
        <f>IF([1]RATES!U35="","",[1]RATES!U35)</f>
        <v/>
      </c>
      <c r="V35" s="71" t="str">
        <f>IF([1]RATES!V35="","",[1]RATES!V35)</f>
        <v/>
      </c>
      <c r="W35" s="45" t="str">
        <f>IF([1]RATES!W35="","",[1]RATES!W35)</f>
        <v/>
      </c>
      <c r="X35" s="36">
        <f>IF([1]RATES!X35="","",[1]RATES!X35)</f>
        <v>46.06</v>
      </c>
      <c r="Y35" s="36">
        <f>IF([1]RATES!Y35="","",[1]RATES!Y35)</f>
        <v>55.45</v>
      </c>
      <c r="Z35" s="36" t="str">
        <f>IF([1]RATES!Z35="","",[1]RATES!Z35)</f>
        <v/>
      </c>
      <c r="AA35" s="36">
        <f>IF([1]RATES!AA35="","",[1]RATES!AA35)</f>
        <v>43.27</v>
      </c>
      <c r="AB35" s="36" t="str">
        <f>IF([1]RATES!AB35="","",[1]RATES!AB35)</f>
        <v/>
      </c>
      <c r="AC35" s="47">
        <f>IF([1]RATES!AC35="","",[1]RATES!AC35)</f>
        <v>45382</v>
      </c>
      <c r="AD35" s="46" t="str">
        <f>IF([1]RATES!AD35="","",[1]RATES!AD35)</f>
        <v>U4</v>
      </c>
      <c r="AE35" s="46" t="str">
        <f>IF([1]RATES!AE35="","",[1]RATES!AE35)</f>
        <v>EBC_FORBUSPF_C24F</v>
      </c>
      <c r="AF35" s="46" t="str">
        <f>IF([1]RATES!AF35="","",[1]RATES!AF35)</f>
        <v>For Business vU4 Mar 2024</v>
      </c>
      <c r="AG35" s="46" t="str">
        <f>IF([1]RATES!AG35="","",[1]RATES!AG35)</f>
        <v>Elec For Bus Pre vU4 1yr BKF Mar 2024</v>
      </c>
      <c r="AH35" s="40" t="str">
        <f>IF([1]RATES!AH35="","",[1]RATES!AH35)</f>
        <v>C24F</v>
      </c>
      <c r="AI35" s="38"/>
    </row>
    <row r="36" spans="1:35" x14ac:dyDescent="0.25">
      <c r="A36" s="40" t="str">
        <f t="shared" si="0"/>
        <v>17EveningAndWeekendMonthly Fixed Direct Debit0-49991</v>
      </c>
      <c r="B36" s="39" t="str">
        <f>IF([1]RATES!B36="","",[1]RATES!B36)</f>
        <v>Electricity</v>
      </c>
      <c r="C36" s="40">
        <f>IF([1]RATES!C36="","",[1]RATES!C36)</f>
        <v>17</v>
      </c>
      <c r="D36" s="41">
        <v>3</v>
      </c>
      <c r="E36" s="40" t="str">
        <f>IF([1]RATES!E36="","",[1]RATES!E36)</f>
        <v>EveningAndWeekend</v>
      </c>
      <c r="F36" s="40" t="str">
        <f>IF([1]RATES!F36="","",[1]RATES!F36)</f>
        <v/>
      </c>
      <c r="G36" s="40" t="str">
        <f>IF([1]RATES!G36="","",[1]RATES!G36)</f>
        <v/>
      </c>
      <c r="H36" s="40" t="str">
        <f>IF([1]RATES!H36="","",[1]RATES!H36)</f>
        <v>Renewal</v>
      </c>
      <c r="I36" s="40">
        <f>IF([1]RATES!I36="","",[1]RATES!I36)</f>
        <v>12</v>
      </c>
      <c r="J36" s="42">
        <f>IF([1]RATES!J36="","",[1]RATES!J36)</f>
        <v>0</v>
      </c>
      <c r="K36" s="42">
        <f>IF([1]RATES!K36="","",[1]RATES!K36)</f>
        <v>4999</v>
      </c>
      <c r="L36" s="43">
        <f>IF([1]RATES!L36="","",[1]RATES!L36)</f>
        <v>44901</v>
      </c>
      <c r="M36" s="43" t="str">
        <f>IF([1]RATES!M36="","",[1]RATES!M36)</f>
        <v/>
      </c>
      <c r="N36" s="43">
        <f>IF([1]RATES!N36="","",[1]RATES!N36)</f>
        <v>44901</v>
      </c>
      <c r="O36" s="43" t="str">
        <f>IF([1]RATES!O36="","",[1]RATES!O36)</f>
        <v/>
      </c>
      <c r="P36" s="40" t="str">
        <f>"Monthly Fixed "&amp;IF([1]RATES!P36="","",[1]RATES!P36)</f>
        <v>Monthly Fixed Direct Debit</v>
      </c>
      <c r="Q36" s="44" t="str">
        <f>IF([1]RATES!Q36="","",[1]RATES!Q36)</f>
        <v>For Business</v>
      </c>
      <c r="R36" s="40" t="str">
        <f>IF([1]RATES!R36="","",[1]RATES!R36)</f>
        <v>With S/C</v>
      </c>
      <c r="S36" s="40" t="str">
        <f>IF([1]RATES!S36="","",[1]RATES!S36)</f>
        <v>N</v>
      </c>
      <c r="T36" s="40" t="str">
        <f>IF([1]RATES!T36="","",[1]RATES!T36)</f>
        <v/>
      </c>
      <c r="U36" s="71" t="str">
        <f>IF([1]RATES!U36="","",[1]RATES!U36)</f>
        <v/>
      </c>
      <c r="V36" s="71" t="str">
        <f>IF([1]RATES!V36="","",[1]RATES!V36)</f>
        <v/>
      </c>
      <c r="W36" s="45" t="str">
        <f>IF([1]RATES!W36="","",[1]RATES!W36)</f>
        <v/>
      </c>
      <c r="X36" s="36">
        <f>IF([1]RATES!X36="","",[1]RATES!X36)</f>
        <v>58.95</v>
      </c>
      <c r="Y36" s="36">
        <f>IF([1]RATES!Y36="","",[1]RATES!Y36)</f>
        <v>55.63</v>
      </c>
      <c r="Z36" s="36" t="str">
        <f>IF([1]RATES!Z36="","",[1]RATES!Z36)</f>
        <v/>
      </c>
      <c r="AA36" s="36">
        <f>IF([1]RATES!AA36="","",[1]RATES!AA36)</f>
        <v>43.51</v>
      </c>
      <c r="AB36" s="36" t="str">
        <f>IF([1]RATES!AB36="","",[1]RATES!AB36)</f>
        <v/>
      </c>
      <c r="AC36" s="47">
        <f>IF([1]RATES!AC36="","",[1]RATES!AC36)</f>
        <v>45382</v>
      </c>
      <c r="AD36" s="46" t="str">
        <f>IF([1]RATES!AD36="","",[1]RATES!AD36)</f>
        <v>U4</v>
      </c>
      <c r="AE36" s="46" t="str">
        <f>IF([1]RATES!AE36="","",[1]RATES!AE36)</f>
        <v>EBC_FORBUSPF_C24F</v>
      </c>
      <c r="AF36" s="46" t="str">
        <f>IF([1]RATES!AF36="","",[1]RATES!AF36)</f>
        <v>For Business vU4 Mar 2024</v>
      </c>
      <c r="AG36" s="46" t="str">
        <f>IF([1]RATES!AG36="","",[1]RATES!AG36)</f>
        <v>Elec For Bus Pre vU4 1yr BKF Mar 2024</v>
      </c>
      <c r="AH36" s="40" t="str">
        <f>IF([1]RATES!AH36="","",[1]RATES!AH36)</f>
        <v>C24F</v>
      </c>
      <c r="AI36" s="38"/>
    </row>
    <row r="37" spans="1:35" x14ac:dyDescent="0.25">
      <c r="A37" s="40" t="str">
        <f t="shared" si="0"/>
        <v>18EveningAndWeekendMonthly Fixed Direct Debit0-49991</v>
      </c>
      <c r="B37" s="39" t="str">
        <f>IF([1]RATES!B37="","",[1]RATES!B37)</f>
        <v>Electricity</v>
      </c>
      <c r="C37" s="40">
        <f>IF([1]RATES!C37="","",[1]RATES!C37)</f>
        <v>18</v>
      </c>
      <c r="D37" s="41">
        <v>3</v>
      </c>
      <c r="E37" s="40" t="str">
        <f>IF([1]RATES!E37="","",[1]RATES!E37)</f>
        <v>EveningAndWeekend</v>
      </c>
      <c r="F37" s="40" t="str">
        <f>IF([1]RATES!F37="","",[1]RATES!F37)</f>
        <v/>
      </c>
      <c r="G37" s="40" t="str">
        <f>IF([1]RATES!G37="","",[1]RATES!G37)</f>
        <v/>
      </c>
      <c r="H37" s="40" t="str">
        <f>IF([1]RATES!H37="","",[1]RATES!H37)</f>
        <v>Renewal</v>
      </c>
      <c r="I37" s="40">
        <f>IF([1]RATES!I37="","",[1]RATES!I37)</f>
        <v>12</v>
      </c>
      <c r="J37" s="42">
        <f>IF([1]RATES!J37="","",[1]RATES!J37)</f>
        <v>0</v>
      </c>
      <c r="K37" s="42">
        <f>IF([1]RATES!K37="","",[1]RATES!K37)</f>
        <v>4999</v>
      </c>
      <c r="L37" s="43">
        <f>IF([1]RATES!L37="","",[1]RATES!L37)</f>
        <v>44901</v>
      </c>
      <c r="M37" s="43" t="str">
        <f>IF([1]RATES!M37="","",[1]RATES!M37)</f>
        <v/>
      </c>
      <c r="N37" s="43">
        <f>IF([1]RATES!N37="","",[1]RATES!N37)</f>
        <v>44901</v>
      </c>
      <c r="O37" s="43" t="str">
        <f>IF([1]RATES!O37="","",[1]RATES!O37)</f>
        <v/>
      </c>
      <c r="P37" s="40" t="str">
        <f>"Monthly Fixed "&amp;IF([1]RATES!P37="","",[1]RATES!P37)</f>
        <v>Monthly Fixed Direct Debit</v>
      </c>
      <c r="Q37" s="44" t="str">
        <f>IF([1]RATES!Q37="","",[1]RATES!Q37)</f>
        <v>For Business</v>
      </c>
      <c r="R37" s="40" t="str">
        <f>IF([1]RATES!R37="","",[1]RATES!R37)</f>
        <v>With S/C</v>
      </c>
      <c r="S37" s="40" t="str">
        <f>IF([1]RATES!S37="","",[1]RATES!S37)</f>
        <v>N</v>
      </c>
      <c r="T37" s="40" t="str">
        <f>IF([1]RATES!T37="","",[1]RATES!T37)</f>
        <v/>
      </c>
      <c r="U37" s="71" t="str">
        <f>IF([1]RATES!U37="","",[1]RATES!U37)</f>
        <v/>
      </c>
      <c r="V37" s="71" t="str">
        <f>IF([1]RATES!V37="","",[1]RATES!V37)</f>
        <v/>
      </c>
      <c r="W37" s="45" t="str">
        <f>IF([1]RATES!W37="","",[1]RATES!W37)</f>
        <v/>
      </c>
      <c r="X37" s="36">
        <f>IF([1]RATES!X37="","",[1]RATES!X37)</f>
        <v>72.97</v>
      </c>
      <c r="Y37" s="36">
        <f>IF([1]RATES!Y37="","",[1]RATES!Y37)</f>
        <v>55.06</v>
      </c>
      <c r="Z37" s="36" t="str">
        <f>IF([1]RATES!Z37="","",[1]RATES!Z37)</f>
        <v/>
      </c>
      <c r="AA37" s="36">
        <f>IF([1]RATES!AA37="","",[1]RATES!AA37)</f>
        <v>42.71</v>
      </c>
      <c r="AB37" s="36" t="str">
        <f>IF([1]RATES!AB37="","",[1]RATES!AB37)</f>
        <v/>
      </c>
      <c r="AC37" s="47">
        <f>IF([1]RATES!AC37="","",[1]RATES!AC37)</f>
        <v>45382</v>
      </c>
      <c r="AD37" s="46" t="str">
        <f>IF([1]RATES!AD37="","",[1]RATES!AD37)</f>
        <v>U4</v>
      </c>
      <c r="AE37" s="46" t="str">
        <f>IF([1]RATES!AE37="","",[1]RATES!AE37)</f>
        <v>EBC_FORBUSPF_C24F</v>
      </c>
      <c r="AF37" s="46" t="str">
        <f>IF([1]RATES!AF37="","",[1]RATES!AF37)</f>
        <v>For Business vU4 Mar 2024</v>
      </c>
      <c r="AG37" s="46" t="str">
        <f>IF([1]RATES!AG37="","",[1]RATES!AG37)</f>
        <v>Elec For Bus Pre vU4 1yr BKF Mar 2024</v>
      </c>
      <c r="AH37" s="40" t="str">
        <f>IF([1]RATES!AH37="","",[1]RATES!AH37)</f>
        <v>C24F</v>
      </c>
      <c r="AI37" s="38"/>
    </row>
    <row r="38" spans="1:35" x14ac:dyDescent="0.25">
      <c r="A38" s="40" t="str">
        <f t="shared" si="0"/>
        <v>20EveningAndWeekendMonthly Fixed Direct Debit0-49991</v>
      </c>
      <c r="B38" s="39" t="str">
        <f>IF([1]RATES!B38="","",[1]RATES!B38)</f>
        <v>Electricity</v>
      </c>
      <c r="C38" s="40">
        <f>IF([1]RATES!C38="","",[1]RATES!C38)</f>
        <v>20</v>
      </c>
      <c r="D38" s="41">
        <v>3</v>
      </c>
      <c r="E38" s="40" t="str">
        <f>IF([1]RATES!E38="","",[1]RATES!E38)</f>
        <v>EveningAndWeekend</v>
      </c>
      <c r="F38" s="40" t="str">
        <f>IF([1]RATES!F38="","",[1]RATES!F38)</f>
        <v/>
      </c>
      <c r="G38" s="40" t="str">
        <f>IF([1]RATES!G38="","",[1]RATES!G38)</f>
        <v/>
      </c>
      <c r="H38" s="40" t="str">
        <f>IF([1]RATES!H38="","",[1]RATES!H38)</f>
        <v>Renewal</v>
      </c>
      <c r="I38" s="40">
        <f>IF([1]RATES!I38="","",[1]RATES!I38)</f>
        <v>12</v>
      </c>
      <c r="J38" s="42">
        <f>IF([1]RATES!J38="","",[1]RATES!J38)</f>
        <v>0</v>
      </c>
      <c r="K38" s="42">
        <f>IF([1]RATES!K38="","",[1]RATES!K38)</f>
        <v>4999</v>
      </c>
      <c r="L38" s="43">
        <f>IF([1]RATES!L38="","",[1]RATES!L38)</f>
        <v>44901</v>
      </c>
      <c r="M38" s="43" t="str">
        <f>IF([1]RATES!M38="","",[1]RATES!M38)</f>
        <v/>
      </c>
      <c r="N38" s="43">
        <f>IF([1]RATES!N38="","",[1]RATES!N38)</f>
        <v>44901</v>
      </c>
      <c r="O38" s="43" t="str">
        <f>IF([1]RATES!O38="","",[1]RATES!O38)</f>
        <v/>
      </c>
      <c r="P38" s="40" t="str">
        <f>"Monthly Fixed "&amp;IF([1]RATES!P38="","",[1]RATES!P38)</f>
        <v>Monthly Fixed Direct Debit</v>
      </c>
      <c r="Q38" s="44" t="str">
        <f>IF([1]RATES!Q38="","",[1]RATES!Q38)</f>
        <v>For Business</v>
      </c>
      <c r="R38" s="40" t="str">
        <f>IF([1]RATES!R38="","",[1]RATES!R38)</f>
        <v>With S/C</v>
      </c>
      <c r="S38" s="40" t="str">
        <f>IF([1]RATES!S38="","",[1]RATES!S38)</f>
        <v>N</v>
      </c>
      <c r="T38" s="40" t="str">
        <f>IF([1]RATES!T38="","",[1]RATES!T38)</f>
        <v/>
      </c>
      <c r="U38" s="71" t="str">
        <f>IF([1]RATES!U38="","",[1]RATES!U38)</f>
        <v/>
      </c>
      <c r="V38" s="71" t="str">
        <f>IF([1]RATES!V38="","",[1]RATES!V38)</f>
        <v/>
      </c>
      <c r="W38" s="45" t="str">
        <f>IF([1]RATES!W38="","",[1]RATES!W38)</f>
        <v/>
      </c>
      <c r="X38" s="36">
        <f>IF([1]RATES!X38="","",[1]RATES!X38)</f>
        <v>51.44</v>
      </c>
      <c r="Y38" s="36">
        <f>IF([1]RATES!Y38="","",[1]RATES!Y38)</f>
        <v>54.72</v>
      </c>
      <c r="Z38" s="36" t="str">
        <f>IF([1]RATES!Z38="","",[1]RATES!Z38)</f>
        <v/>
      </c>
      <c r="AA38" s="36">
        <f>IF([1]RATES!AA38="","",[1]RATES!AA38)</f>
        <v>43.09</v>
      </c>
      <c r="AB38" s="36" t="str">
        <f>IF([1]RATES!AB38="","",[1]RATES!AB38)</f>
        <v/>
      </c>
      <c r="AC38" s="47">
        <f>IF([1]RATES!AC38="","",[1]RATES!AC38)</f>
        <v>45382</v>
      </c>
      <c r="AD38" s="46" t="str">
        <f>IF([1]RATES!AD38="","",[1]RATES!AD38)</f>
        <v>U4</v>
      </c>
      <c r="AE38" s="46" t="str">
        <f>IF([1]RATES!AE38="","",[1]RATES!AE38)</f>
        <v>EBC_FORBUSPF_C24F</v>
      </c>
      <c r="AF38" s="46" t="str">
        <f>IF([1]RATES!AF38="","",[1]RATES!AF38)</f>
        <v>For Business vU4 Mar 2024</v>
      </c>
      <c r="AG38" s="46" t="str">
        <f>IF([1]RATES!AG38="","",[1]RATES!AG38)</f>
        <v>Elec For Bus Pre vU4 1yr BKF Mar 2024</v>
      </c>
      <c r="AH38" s="40" t="str">
        <f>IF([1]RATES!AH38="","",[1]RATES!AH38)</f>
        <v>C24F</v>
      </c>
      <c r="AI38" s="38"/>
    </row>
    <row r="39" spans="1:35" x14ac:dyDescent="0.25">
      <c r="A39" s="40" t="str">
        <f t="shared" si="0"/>
        <v>21EveningAndWeekendMonthly Fixed Direct Debit0-49991</v>
      </c>
      <c r="B39" s="39" t="str">
        <f>IF([1]RATES!B39="","",[1]RATES!B39)</f>
        <v>Electricity</v>
      </c>
      <c r="C39" s="40">
        <f>IF([1]RATES!C39="","",[1]RATES!C39)</f>
        <v>21</v>
      </c>
      <c r="D39" s="41">
        <v>3</v>
      </c>
      <c r="E39" s="40" t="str">
        <f>IF([1]RATES!E39="","",[1]RATES!E39)</f>
        <v>EveningAndWeekend</v>
      </c>
      <c r="F39" s="40" t="str">
        <f>IF([1]RATES!F39="","",[1]RATES!F39)</f>
        <v/>
      </c>
      <c r="G39" s="40" t="str">
        <f>IF([1]RATES!G39="","",[1]RATES!G39)</f>
        <v/>
      </c>
      <c r="H39" s="40" t="str">
        <f>IF([1]RATES!H39="","",[1]RATES!H39)</f>
        <v>Renewal</v>
      </c>
      <c r="I39" s="40">
        <f>IF([1]RATES!I39="","",[1]RATES!I39)</f>
        <v>12</v>
      </c>
      <c r="J39" s="42">
        <f>IF([1]RATES!J39="","",[1]RATES!J39)</f>
        <v>0</v>
      </c>
      <c r="K39" s="42">
        <f>IF([1]RATES!K39="","",[1]RATES!K39)</f>
        <v>4999</v>
      </c>
      <c r="L39" s="43">
        <f>IF([1]RATES!L39="","",[1]RATES!L39)</f>
        <v>44901</v>
      </c>
      <c r="M39" s="43" t="str">
        <f>IF([1]RATES!M39="","",[1]RATES!M39)</f>
        <v/>
      </c>
      <c r="N39" s="43">
        <f>IF([1]RATES!N39="","",[1]RATES!N39)</f>
        <v>44901</v>
      </c>
      <c r="O39" s="43" t="str">
        <f>IF([1]RATES!O39="","",[1]RATES!O39)</f>
        <v/>
      </c>
      <c r="P39" s="40" t="str">
        <f>"Monthly Fixed "&amp;IF([1]RATES!P39="","",[1]RATES!P39)</f>
        <v>Monthly Fixed Direct Debit</v>
      </c>
      <c r="Q39" s="44" t="str">
        <f>IF([1]RATES!Q39="","",[1]RATES!Q39)</f>
        <v>For Business</v>
      </c>
      <c r="R39" s="40" t="str">
        <f>IF([1]RATES!R39="","",[1]RATES!R39)</f>
        <v>With S/C</v>
      </c>
      <c r="S39" s="40" t="str">
        <f>IF([1]RATES!S39="","",[1]RATES!S39)</f>
        <v>N</v>
      </c>
      <c r="T39" s="40" t="str">
        <f>IF([1]RATES!T39="","",[1]RATES!T39)</f>
        <v/>
      </c>
      <c r="U39" s="71" t="str">
        <f>IF([1]RATES!U39="","",[1]RATES!U39)</f>
        <v/>
      </c>
      <c r="V39" s="71" t="str">
        <f>IF([1]RATES!V39="","",[1]RATES!V39)</f>
        <v/>
      </c>
      <c r="W39" s="45" t="str">
        <f>IF([1]RATES!W39="","",[1]RATES!W39)</f>
        <v/>
      </c>
      <c r="X39" s="36">
        <f>IF([1]RATES!X39="","",[1]RATES!X39)</f>
        <v>80.98</v>
      </c>
      <c r="Y39" s="36">
        <f>IF([1]RATES!Y39="","",[1]RATES!Y39)</f>
        <v>54.55</v>
      </c>
      <c r="Z39" s="36" t="str">
        <f>IF([1]RATES!Z39="","",[1]RATES!Z39)</f>
        <v/>
      </c>
      <c r="AA39" s="36">
        <f>IF([1]RATES!AA39="","",[1]RATES!AA39)</f>
        <v>42.55</v>
      </c>
      <c r="AB39" s="36" t="str">
        <f>IF([1]RATES!AB39="","",[1]RATES!AB39)</f>
        <v/>
      </c>
      <c r="AC39" s="47">
        <f>IF([1]RATES!AC39="","",[1]RATES!AC39)</f>
        <v>45382</v>
      </c>
      <c r="AD39" s="46" t="str">
        <f>IF([1]RATES!AD39="","",[1]RATES!AD39)</f>
        <v>U4</v>
      </c>
      <c r="AE39" s="46" t="str">
        <f>IF([1]RATES!AE39="","",[1]RATES!AE39)</f>
        <v>EBC_FORBUSPF_C24F</v>
      </c>
      <c r="AF39" s="46" t="str">
        <f>IF([1]RATES!AF39="","",[1]RATES!AF39)</f>
        <v>For Business vU4 Mar 2024</v>
      </c>
      <c r="AG39" s="46" t="str">
        <f>IF([1]RATES!AG39="","",[1]RATES!AG39)</f>
        <v>Elec For Bus Pre vU4 1yr BKF Mar 2024</v>
      </c>
      <c r="AH39" s="40" t="str">
        <f>IF([1]RATES!AH39="","",[1]RATES!AH39)</f>
        <v>C24F</v>
      </c>
      <c r="AI39" s="38"/>
    </row>
    <row r="40" spans="1:35" x14ac:dyDescent="0.25">
      <c r="A40" s="40" t="str">
        <f t="shared" si="0"/>
        <v>22EveningAndWeekendMonthly Fixed Direct Debit0-49991</v>
      </c>
      <c r="B40" s="39" t="str">
        <f>IF([1]RATES!B40="","",[1]RATES!B40)</f>
        <v>Electricity</v>
      </c>
      <c r="C40" s="40">
        <f>IF([1]RATES!C40="","",[1]RATES!C40)</f>
        <v>22</v>
      </c>
      <c r="D40" s="41">
        <v>3</v>
      </c>
      <c r="E40" s="40" t="str">
        <f>IF([1]RATES!E40="","",[1]RATES!E40)</f>
        <v>EveningAndWeekend</v>
      </c>
      <c r="F40" s="40" t="str">
        <f>IF([1]RATES!F40="","",[1]RATES!F40)</f>
        <v/>
      </c>
      <c r="G40" s="40" t="str">
        <f>IF([1]RATES!G40="","",[1]RATES!G40)</f>
        <v/>
      </c>
      <c r="H40" s="40" t="str">
        <f>IF([1]RATES!H40="","",[1]RATES!H40)</f>
        <v>Renewal</v>
      </c>
      <c r="I40" s="40">
        <f>IF([1]RATES!I40="","",[1]RATES!I40)</f>
        <v>12</v>
      </c>
      <c r="J40" s="42">
        <f>IF([1]RATES!J40="","",[1]RATES!J40)</f>
        <v>0</v>
      </c>
      <c r="K40" s="42">
        <f>IF([1]RATES!K40="","",[1]RATES!K40)</f>
        <v>4999</v>
      </c>
      <c r="L40" s="43">
        <f>IF([1]RATES!L40="","",[1]RATES!L40)</f>
        <v>44901</v>
      </c>
      <c r="M40" s="43" t="str">
        <f>IF([1]RATES!M40="","",[1]RATES!M40)</f>
        <v/>
      </c>
      <c r="N40" s="43">
        <f>IF([1]RATES!N40="","",[1]RATES!N40)</f>
        <v>44901</v>
      </c>
      <c r="O40" s="43" t="str">
        <f>IF([1]RATES!O40="","",[1]RATES!O40)</f>
        <v/>
      </c>
      <c r="P40" s="40" t="str">
        <f>"Monthly Fixed "&amp;IF([1]RATES!P40="","",[1]RATES!P40)</f>
        <v>Monthly Fixed Direct Debit</v>
      </c>
      <c r="Q40" s="44" t="str">
        <f>IF([1]RATES!Q40="","",[1]RATES!Q40)</f>
        <v>For Business</v>
      </c>
      <c r="R40" s="40" t="str">
        <f>IF([1]RATES!R40="","",[1]RATES!R40)</f>
        <v>With S/C</v>
      </c>
      <c r="S40" s="40" t="str">
        <f>IF([1]RATES!S40="","",[1]RATES!S40)</f>
        <v>N</v>
      </c>
      <c r="T40" s="40" t="str">
        <f>IF([1]RATES!T40="","",[1]RATES!T40)</f>
        <v/>
      </c>
      <c r="U40" s="71" t="str">
        <f>IF([1]RATES!U40="","",[1]RATES!U40)</f>
        <v/>
      </c>
      <c r="V40" s="71" t="str">
        <f>IF([1]RATES!V40="","",[1]RATES!V40)</f>
        <v/>
      </c>
      <c r="W40" s="45" t="str">
        <f>IF([1]RATES!W40="","",[1]RATES!W40)</f>
        <v/>
      </c>
      <c r="X40" s="36">
        <f>IF([1]RATES!X40="","",[1]RATES!X40)</f>
        <v>80.98</v>
      </c>
      <c r="Y40" s="36">
        <f>IF([1]RATES!Y40="","",[1]RATES!Y40)</f>
        <v>54.55</v>
      </c>
      <c r="Z40" s="36" t="str">
        <f>IF([1]RATES!Z40="","",[1]RATES!Z40)</f>
        <v/>
      </c>
      <c r="AA40" s="36">
        <f>IF([1]RATES!AA40="","",[1]RATES!AA40)</f>
        <v>42.55</v>
      </c>
      <c r="AB40" s="36" t="str">
        <f>IF([1]RATES!AB40="","",[1]RATES!AB40)</f>
        <v/>
      </c>
      <c r="AC40" s="47">
        <f>IF([1]RATES!AC40="","",[1]RATES!AC40)</f>
        <v>45382</v>
      </c>
      <c r="AD40" s="46" t="str">
        <f>IF([1]RATES!AD40="","",[1]RATES!AD40)</f>
        <v>U4</v>
      </c>
      <c r="AE40" s="46" t="str">
        <f>IF([1]RATES!AE40="","",[1]RATES!AE40)</f>
        <v>EBC_FORBUSPF_C24F</v>
      </c>
      <c r="AF40" s="46" t="str">
        <f>IF([1]RATES!AF40="","",[1]RATES!AF40)</f>
        <v>For Business vU4 Mar 2024</v>
      </c>
      <c r="AG40" s="46" t="str">
        <f>IF([1]RATES!AG40="","",[1]RATES!AG40)</f>
        <v>Elec For Bus Pre vU4 1yr BKF Mar 2024</v>
      </c>
      <c r="AH40" s="40" t="str">
        <f>IF([1]RATES!AH40="","",[1]RATES!AH40)</f>
        <v>C24F</v>
      </c>
      <c r="AI40" s="38"/>
    </row>
    <row r="41" spans="1:35" x14ac:dyDescent="0.25">
      <c r="A41" s="40" t="str">
        <f t="shared" si="0"/>
        <v>23EveningAndWeekendMonthly Fixed Direct Debit0-49991</v>
      </c>
      <c r="B41" s="39" t="str">
        <f>IF([1]RATES!B41="","",[1]RATES!B41)</f>
        <v>Electricity</v>
      </c>
      <c r="C41" s="40">
        <f>IF([1]RATES!C41="","",[1]RATES!C41)</f>
        <v>23</v>
      </c>
      <c r="D41" s="41">
        <v>3</v>
      </c>
      <c r="E41" s="40" t="str">
        <f>IF([1]RATES!E41="","",[1]RATES!E41)</f>
        <v>EveningAndWeekend</v>
      </c>
      <c r="F41" s="40" t="str">
        <f>IF([1]RATES!F41="","",[1]RATES!F41)</f>
        <v/>
      </c>
      <c r="G41" s="40" t="str">
        <f>IF([1]RATES!G41="","",[1]RATES!G41)</f>
        <v/>
      </c>
      <c r="H41" s="40" t="str">
        <f>IF([1]RATES!H41="","",[1]RATES!H41)</f>
        <v>Renewal</v>
      </c>
      <c r="I41" s="40">
        <f>IF([1]RATES!I41="","",[1]RATES!I41)</f>
        <v>12</v>
      </c>
      <c r="J41" s="42">
        <f>IF([1]RATES!J41="","",[1]RATES!J41)</f>
        <v>0</v>
      </c>
      <c r="K41" s="42">
        <f>IF([1]RATES!K41="","",[1]RATES!K41)</f>
        <v>4999</v>
      </c>
      <c r="L41" s="43">
        <f>IF([1]RATES!L41="","",[1]RATES!L41)</f>
        <v>44901</v>
      </c>
      <c r="M41" s="43" t="str">
        <f>IF([1]RATES!M41="","",[1]RATES!M41)</f>
        <v/>
      </c>
      <c r="N41" s="43">
        <f>IF([1]RATES!N41="","",[1]RATES!N41)</f>
        <v>44901</v>
      </c>
      <c r="O41" s="43" t="str">
        <f>IF([1]RATES!O41="","",[1]RATES!O41)</f>
        <v/>
      </c>
      <c r="P41" s="40" t="str">
        <f>"Monthly Fixed "&amp;IF([1]RATES!P41="","",[1]RATES!P41)</f>
        <v>Monthly Fixed Direct Debit</v>
      </c>
      <c r="Q41" s="44" t="str">
        <f>IF([1]RATES!Q41="","",[1]RATES!Q41)</f>
        <v>For Business</v>
      </c>
      <c r="R41" s="40" t="str">
        <f>IF([1]RATES!R41="","",[1]RATES!R41)</f>
        <v>With S/C</v>
      </c>
      <c r="S41" s="40" t="str">
        <f>IF([1]RATES!S41="","",[1]RATES!S41)</f>
        <v>N</v>
      </c>
      <c r="T41" s="40" t="str">
        <f>IF([1]RATES!T41="","",[1]RATES!T41)</f>
        <v/>
      </c>
      <c r="U41" s="71" t="str">
        <f>IF([1]RATES!U41="","",[1]RATES!U41)</f>
        <v/>
      </c>
      <c r="V41" s="71" t="str">
        <f>IF([1]RATES!V41="","",[1]RATES!V41)</f>
        <v/>
      </c>
      <c r="W41" s="45" t="str">
        <f>IF([1]RATES!W41="","",[1]RATES!W41)</f>
        <v/>
      </c>
      <c r="X41" s="36">
        <f>IF([1]RATES!X41="","",[1]RATES!X41)</f>
        <v>70.98</v>
      </c>
      <c r="Y41" s="36">
        <f>IF([1]RATES!Y41="","",[1]RATES!Y41)</f>
        <v>55.1</v>
      </c>
      <c r="Z41" s="36" t="str">
        <f>IF([1]RATES!Z41="","",[1]RATES!Z41)</f>
        <v/>
      </c>
      <c r="AA41" s="36">
        <f>IF([1]RATES!AA41="","",[1]RATES!AA41)</f>
        <v>42.89</v>
      </c>
      <c r="AB41" s="36" t="str">
        <f>IF([1]RATES!AB41="","",[1]RATES!AB41)</f>
        <v/>
      </c>
      <c r="AC41" s="47">
        <f>IF([1]RATES!AC41="","",[1]RATES!AC41)</f>
        <v>45382</v>
      </c>
      <c r="AD41" s="46" t="str">
        <f>IF([1]RATES!AD41="","",[1]RATES!AD41)</f>
        <v>U4</v>
      </c>
      <c r="AE41" s="46" t="str">
        <f>IF([1]RATES!AE41="","",[1]RATES!AE41)</f>
        <v>EBC_FORBUSPF_C24F</v>
      </c>
      <c r="AF41" s="46" t="str">
        <f>IF([1]RATES!AF41="","",[1]RATES!AF41)</f>
        <v>For Business vU4 Mar 2024</v>
      </c>
      <c r="AG41" s="46" t="str">
        <f>IF([1]RATES!AG41="","",[1]RATES!AG41)</f>
        <v>Elec For Bus Pre vU4 1yr BKF Mar 2024</v>
      </c>
      <c r="AH41" s="40" t="str">
        <f>IF([1]RATES!AH41="","",[1]RATES!AH41)</f>
        <v>C24F</v>
      </c>
      <c r="AI41" s="38"/>
    </row>
    <row r="42" spans="1:35" x14ac:dyDescent="0.25">
      <c r="A42" s="40" t="str">
        <f t="shared" si="0"/>
        <v>10EveningWeekendAndNightMonthly Fixed Direct Debit0-49991</v>
      </c>
      <c r="B42" s="39" t="str">
        <f>IF([1]RATES!B42="","",[1]RATES!B42)</f>
        <v>Electricity</v>
      </c>
      <c r="C42" s="40">
        <f>IF([1]RATES!C42="","",[1]RATES!C42)</f>
        <v>10</v>
      </c>
      <c r="D42" s="41">
        <v>3</v>
      </c>
      <c r="E42" s="40" t="str">
        <f>IF([1]RATES!E42="","",[1]RATES!E42)</f>
        <v>EveningWeekendAndNight</v>
      </c>
      <c r="F42" s="40" t="str">
        <f>IF([1]RATES!F42="","",[1]RATES!F42)</f>
        <v/>
      </c>
      <c r="G42" s="40" t="str">
        <f>IF([1]RATES!G42="","",[1]RATES!G42)</f>
        <v/>
      </c>
      <c r="H42" s="40" t="str">
        <f>IF([1]RATES!H42="","",[1]RATES!H42)</f>
        <v>Renewal</v>
      </c>
      <c r="I42" s="40">
        <f>IF([1]RATES!I42="","",[1]RATES!I42)</f>
        <v>12</v>
      </c>
      <c r="J42" s="42">
        <f>IF([1]RATES!J42="","",[1]RATES!J42)</f>
        <v>0</v>
      </c>
      <c r="K42" s="42">
        <f>IF([1]RATES!K42="","",[1]RATES!K42)</f>
        <v>4999</v>
      </c>
      <c r="L42" s="43">
        <f>IF([1]RATES!L42="","",[1]RATES!L42)</f>
        <v>44901</v>
      </c>
      <c r="M42" s="43" t="str">
        <f>IF([1]RATES!M42="","",[1]RATES!M42)</f>
        <v/>
      </c>
      <c r="N42" s="43">
        <f>IF([1]RATES!N42="","",[1]RATES!N42)</f>
        <v>44901</v>
      </c>
      <c r="O42" s="43" t="str">
        <f>IF([1]RATES!O42="","",[1]RATES!O42)</f>
        <v/>
      </c>
      <c r="P42" s="40" t="str">
        <f>"Monthly Fixed "&amp;IF([1]RATES!P42="","",[1]RATES!P42)</f>
        <v>Monthly Fixed Direct Debit</v>
      </c>
      <c r="Q42" s="44" t="str">
        <f>IF([1]RATES!Q42="","",[1]RATES!Q42)</f>
        <v>For Business</v>
      </c>
      <c r="R42" s="40" t="str">
        <f>IF([1]RATES!R42="","",[1]RATES!R42)</f>
        <v>With S/C</v>
      </c>
      <c r="S42" s="40" t="str">
        <f>IF([1]RATES!S42="","",[1]RATES!S42)</f>
        <v>N</v>
      </c>
      <c r="T42" s="40" t="str">
        <f>IF([1]RATES!T42="","",[1]RATES!T42)</f>
        <v/>
      </c>
      <c r="U42" s="71" t="str">
        <f>IF([1]RATES!U42="","",[1]RATES!U42)</f>
        <v/>
      </c>
      <c r="V42" s="71" t="str">
        <f>IF([1]RATES!V42="","",[1]RATES!V42)</f>
        <v/>
      </c>
      <c r="W42" s="45" t="str">
        <f>IF([1]RATES!W42="","",[1]RATES!W42)</f>
        <v/>
      </c>
      <c r="X42" s="36">
        <f>IF([1]RATES!X42="","",[1]RATES!X42)</f>
        <v>35.75</v>
      </c>
      <c r="Y42" s="36">
        <f>IF([1]RATES!Y42="","",[1]RATES!Y42)</f>
        <v>56.7</v>
      </c>
      <c r="Z42" s="36">
        <f>IF([1]RATES!Z42="","",[1]RATES!Z42)</f>
        <v>38.31</v>
      </c>
      <c r="AA42" s="36">
        <f>IF([1]RATES!AA42="","",[1]RATES!AA42)</f>
        <v>45.35</v>
      </c>
      <c r="AB42" s="48" t="str">
        <f>IF([1]RATES!AB42="","",[1]RATES!AB42)</f>
        <v/>
      </c>
      <c r="AC42" s="47">
        <f>IF([1]RATES!AC42="","",[1]RATES!AC42)</f>
        <v>45382</v>
      </c>
      <c r="AD42" s="46" t="str">
        <f>IF([1]RATES!AD42="","",[1]RATES!AD42)</f>
        <v>U4</v>
      </c>
      <c r="AE42" s="46" t="str">
        <f>IF([1]RATES!AE42="","",[1]RATES!AE42)</f>
        <v>EBC_FORBUSPF_C24F</v>
      </c>
      <c r="AF42" s="46" t="str">
        <f>IF([1]RATES!AF42="","",[1]RATES!AF42)</f>
        <v>For Business vU4 Mar 2024</v>
      </c>
      <c r="AG42" s="46" t="str">
        <f>IF([1]RATES!AG42="","",[1]RATES!AG42)</f>
        <v>Elec For Bus Pre vU4 1yr BKF Mar 2024</v>
      </c>
      <c r="AH42" s="40" t="str">
        <f>IF([1]RATES!AH42="","",[1]RATES!AH42)</f>
        <v>C24F</v>
      </c>
      <c r="AI42" s="38"/>
    </row>
    <row r="43" spans="1:35" x14ac:dyDescent="0.25">
      <c r="A43" s="40" t="str">
        <f t="shared" si="0"/>
        <v>11EveningWeekendAndNightMonthly Fixed Direct Debit0-49991</v>
      </c>
      <c r="B43" s="39" t="str">
        <f>IF([1]RATES!B43="","",[1]RATES!B43)</f>
        <v>Electricity</v>
      </c>
      <c r="C43" s="40">
        <f>IF([1]RATES!C43="","",[1]RATES!C43)</f>
        <v>11</v>
      </c>
      <c r="D43" s="41">
        <v>3</v>
      </c>
      <c r="E43" s="40" t="str">
        <f>IF([1]RATES!E43="","",[1]RATES!E43)</f>
        <v>EveningWeekendAndNight</v>
      </c>
      <c r="F43" s="40" t="str">
        <f>IF([1]RATES!F43="","",[1]RATES!F43)</f>
        <v/>
      </c>
      <c r="G43" s="40" t="str">
        <f>IF([1]RATES!G43="","",[1]RATES!G43)</f>
        <v/>
      </c>
      <c r="H43" s="40" t="str">
        <f>IF([1]RATES!H43="","",[1]RATES!H43)</f>
        <v>Renewal</v>
      </c>
      <c r="I43" s="40">
        <f>IF([1]RATES!I43="","",[1]RATES!I43)</f>
        <v>12</v>
      </c>
      <c r="J43" s="42">
        <f>IF([1]RATES!J43="","",[1]RATES!J43)</f>
        <v>0</v>
      </c>
      <c r="K43" s="42">
        <f>IF([1]RATES!K43="","",[1]RATES!K43)</f>
        <v>4999</v>
      </c>
      <c r="L43" s="43">
        <f>IF([1]RATES!L43="","",[1]RATES!L43)</f>
        <v>44901</v>
      </c>
      <c r="M43" s="43" t="str">
        <f>IF([1]RATES!M43="","",[1]RATES!M43)</f>
        <v/>
      </c>
      <c r="N43" s="43">
        <f>IF([1]RATES!N43="","",[1]RATES!N43)</f>
        <v>44901</v>
      </c>
      <c r="O43" s="43" t="str">
        <f>IF([1]RATES!O43="","",[1]RATES!O43)</f>
        <v/>
      </c>
      <c r="P43" s="40" t="str">
        <f>"Monthly Fixed "&amp;IF([1]RATES!P43="","",[1]RATES!P43)</f>
        <v>Monthly Fixed Direct Debit</v>
      </c>
      <c r="Q43" s="44" t="str">
        <f>IF([1]RATES!Q43="","",[1]RATES!Q43)</f>
        <v>For Business</v>
      </c>
      <c r="R43" s="40" t="str">
        <f>IF([1]RATES!R43="","",[1]RATES!R43)</f>
        <v>With S/C</v>
      </c>
      <c r="S43" s="40" t="str">
        <f>IF([1]RATES!S43="","",[1]RATES!S43)</f>
        <v>N</v>
      </c>
      <c r="T43" s="40" t="str">
        <f>IF([1]RATES!T43="","",[1]RATES!T43)</f>
        <v/>
      </c>
      <c r="U43" s="71" t="str">
        <f>IF([1]RATES!U43="","",[1]RATES!U43)</f>
        <v/>
      </c>
      <c r="V43" s="71" t="str">
        <f>IF([1]RATES!V43="","",[1]RATES!V43)</f>
        <v/>
      </c>
      <c r="W43" s="45" t="str">
        <f>IF([1]RATES!W43="","",[1]RATES!W43)</f>
        <v/>
      </c>
      <c r="X43" s="36">
        <f>IF([1]RATES!X43="","",[1]RATES!X43)</f>
        <v>63.78</v>
      </c>
      <c r="Y43" s="36">
        <f>IF([1]RATES!Y43="","",[1]RATES!Y43)</f>
        <v>55.11</v>
      </c>
      <c r="Z43" s="36">
        <f>IF([1]RATES!Z43="","",[1]RATES!Z43)</f>
        <v>38.520000000000003</v>
      </c>
      <c r="AA43" s="36">
        <f>IF([1]RATES!AA43="","",[1]RATES!AA43)</f>
        <v>44.38</v>
      </c>
      <c r="AB43" s="48" t="str">
        <f>IF([1]RATES!AB43="","",[1]RATES!AB43)</f>
        <v/>
      </c>
      <c r="AC43" s="47">
        <f>IF([1]RATES!AC43="","",[1]RATES!AC43)</f>
        <v>45382</v>
      </c>
      <c r="AD43" s="46" t="str">
        <f>IF([1]RATES!AD43="","",[1]RATES!AD43)</f>
        <v>U4</v>
      </c>
      <c r="AE43" s="46" t="str">
        <f>IF([1]RATES!AE43="","",[1]RATES!AE43)</f>
        <v>EBC_FORBUSPF_C24F</v>
      </c>
      <c r="AF43" s="46" t="str">
        <f>IF([1]RATES!AF43="","",[1]RATES!AF43)</f>
        <v>For Business vU4 Mar 2024</v>
      </c>
      <c r="AG43" s="46" t="str">
        <f>IF([1]RATES!AG43="","",[1]RATES!AG43)</f>
        <v>Elec For Bus Pre vU4 1yr BKF Mar 2024</v>
      </c>
      <c r="AH43" s="40" t="str">
        <f>IF([1]RATES!AH43="","",[1]RATES!AH43)</f>
        <v>C24F</v>
      </c>
      <c r="AI43" s="38"/>
    </row>
    <row r="44" spans="1:35" x14ac:dyDescent="0.25">
      <c r="A44" s="40" t="str">
        <f t="shared" si="0"/>
        <v>13EveningWeekendAndNightMonthly Fixed Direct Debit0-49991</v>
      </c>
      <c r="B44" s="39" t="str">
        <f>IF([1]RATES!B44="","",[1]RATES!B44)</f>
        <v>Electricity</v>
      </c>
      <c r="C44" s="40">
        <f>IF([1]RATES!C44="","",[1]RATES!C44)</f>
        <v>13</v>
      </c>
      <c r="D44" s="41">
        <v>3</v>
      </c>
      <c r="E44" s="40" t="str">
        <f>IF([1]RATES!E44="","",[1]RATES!E44)</f>
        <v>EveningWeekendAndNight</v>
      </c>
      <c r="F44" s="40" t="str">
        <f>IF([1]RATES!F44="","",[1]RATES!F44)</f>
        <v/>
      </c>
      <c r="G44" s="40" t="str">
        <f>IF([1]RATES!G44="","",[1]RATES!G44)</f>
        <v/>
      </c>
      <c r="H44" s="40" t="str">
        <f>IF([1]RATES!H44="","",[1]RATES!H44)</f>
        <v>Renewal</v>
      </c>
      <c r="I44" s="40">
        <f>IF([1]RATES!I44="","",[1]RATES!I44)</f>
        <v>12</v>
      </c>
      <c r="J44" s="42">
        <f>IF([1]RATES!J44="","",[1]RATES!J44)</f>
        <v>0</v>
      </c>
      <c r="K44" s="42">
        <f>IF([1]RATES!K44="","",[1]RATES!K44)</f>
        <v>4999</v>
      </c>
      <c r="L44" s="43">
        <f>IF([1]RATES!L44="","",[1]RATES!L44)</f>
        <v>44901</v>
      </c>
      <c r="M44" s="43" t="str">
        <f>IF([1]RATES!M44="","",[1]RATES!M44)</f>
        <v/>
      </c>
      <c r="N44" s="43">
        <f>IF([1]RATES!N44="","",[1]RATES!N44)</f>
        <v>44901</v>
      </c>
      <c r="O44" s="43" t="str">
        <f>IF([1]RATES!O44="","",[1]RATES!O44)</f>
        <v/>
      </c>
      <c r="P44" s="40" t="str">
        <f>"Monthly Fixed "&amp;IF([1]RATES!P44="","",[1]RATES!P44)</f>
        <v>Monthly Fixed Direct Debit</v>
      </c>
      <c r="Q44" s="44" t="str">
        <f>IF([1]RATES!Q44="","",[1]RATES!Q44)</f>
        <v>For Business</v>
      </c>
      <c r="R44" s="40" t="str">
        <f>IF([1]RATES!R44="","",[1]RATES!R44)</f>
        <v>With S/C</v>
      </c>
      <c r="S44" s="40" t="str">
        <f>IF([1]RATES!S44="","",[1]RATES!S44)</f>
        <v>N</v>
      </c>
      <c r="T44" s="40" t="str">
        <f>IF([1]RATES!T44="","",[1]RATES!T44)</f>
        <v/>
      </c>
      <c r="U44" s="71" t="str">
        <f>IF([1]RATES!U44="","",[1]RATES!U44)</f>
        <v/>
      </c>
      <c r="V44" s="71" t="str">
        <f>IF([1]RATES!V44="","",[1]RATES!V44)</f>
        <v/>
      </c>
      <c r="W44" s="45" t="str">
        <f>IF([1]RATES!W44="","",[1]RATES!W44)</f>
        <v/>
      </c>
      <c r="X44" s="36">
        <f>IF([1]RATES!X44="","",[1]RATES!X44)</f>
        <v>63.5</v>
      </c>
      <c r="Y44" s="36">
        <f>IF([1]RATES!Y44="","",[1]RATES!Y44)</f>
        <v>57.63</v>
      </c>
      <c r="Z44" s="36">
        <f>IF([1]RATES!Z44="","",[1]RATES!Z44)</f>
        <v>38.33</v>
      </c>
      <c r="AA44" s="36">
        <f>IF([1]RATES!AA44="","",[1]RATES!AA44)</f>
        <v>46.11</v>
      </c>
      <c r="AB44" s="48" t="str">
        <f>IF([1]RATES!AB44="","",[1]RATES!AB44)</f>
        <v/>
      </c>
      <c r="AC44" s="47">
        <f>IF([1]RATES!AC44="","",[1]RATES!AC44)</f>
        <v>45382</v>
      </c>
      <c r="AD44" s="46" t="str">
        <f>IF([1]RATES!AD44="","",[1]RATES!AD44)</f>
        <v>U4</v>
      </c>
      <c r="AE44" s="46" t="str">
        <f>IF([1]RATES!AE44="","",[1]RATES!AE44)</f>
        <v>EBC_FORBUSPF_C24F</v>
      </c>
      <c r="AF44" s="46" t="str">
        <f>IF([1]RATES!AF44="","",[1]RATES!AF44)</f>
        <v>For Business vU4 Mar 2024</v>
      </c>
      <c r="AG44" s="46" t="str">
        <f>IF([1]RATES!AG44="","",[1]RATES!AG44)</f>
        <v>Elec For Bus Pre vU4 1yr BKF Mar 2024</v>
      </c>
      <c r="AH44" s="40" t="str">
        <f>IF([1]RATES!AH44="","",[1]RATES!AH44)</f>
        <v>C24F</v>
      </c>
      <c r="AI44" s="38"/>
    </row>
    <row r="45" spans="1:35" x14ac:dyDescent="0.25">
      <c r="A45" s="40" t="str">
        <f t="shared" si="0"/>
        <v>16EveningWeekendAndNightMonthly Fixed Direct Debit0-49991</v>
      </c>
      <c r="B45" s="39" t="str">
        <f>IF([1]RATES!B45="","",[1]RATES!B45)</f>
        <v>Electricity</v>
      </c>
      <c r="C45" s="40">
        <f>IF([1]RATES!C45="","",[1]RATES!C45)</f>
        <v>16</v>
      </c>
      <c r="D45" s="41">
        <v>3</v>
      </c>
      <c r="E45" s="40" t="str">
        <f>IF([1]RATES!E45="","",[1]RATES!E45)</f>
        <v>EveningWeekendAndNight</v>
      </c>
      <c r="F45" s="40" t="str">
        <f>IF([1]RATES!F45="","",[1]RATES!F45)</f>
        <v/>
      </c>
      <c r="G45" s="40" t="str">
        <f>IF([1]RATES!G45="","",[1]RATES!G45)</f>
        <v/>
      </c>
      <c r="H45" s="40" t="str">
        <f>IF([1]RATES!H45="","",[1]RATES!H45)</f>
        <v>Renewal</v>
      </c>
      <c r="I45" s="40">
        <f>IF([1]RATES!I45="","",[1]RATES!I45)</f>
        <v>12</v>
      </c>
      <c r="J45" s="42">
        <f>IF([1]RATES!J45="","",[1]RATES!J45)</f>
        <v>0</v>
      </c>
      <c r="K45" s="42">
        <f>IF([1]RATES!K45="","",[1]RATES!K45)</f>
        <v>4999</v>
      </c>
      <c r="L45" s="43">
        <f>IF([1]RATES!L45="","",[1]RATES!L45)</f>
        <v>44901</v>
      </c>
      <c r="M45" s="43" t="str">
        <f>IF([1]RATES!M45="","",[1]RATES!M45)</f>
        <v/>
      </c>
      <c r="N45" s="43">
        <f>IF([1]RATES!N45="","",[1]RATES!N45)</f>
        <v>44901</v>
      </c>
      <c r="O45" s="43" t="str">
        <f>IF([1]RATES!O45="","",[1]RATES!O45)</f>
        <v/>
      </c>
      <c r="P45" s="40" t="str">
        <f>"Monthly Fixed "&amp;IF([1]RATES!P45="","",[1]RATES!P45)</f>
        <v>Monthly Fixed Direct Debit</v>
      </c>
      <c r="Q45" s="44" t="str">
        <f>IF([1]RATES!Q45="","",[1]RATES!Q45)</f>
        <v>For Business</v>
      </c>
      <c r="R45" s="40" t="str">
        <f>IF([1]RATES!R45="","",[1]RATES!R45)</f>
        <v>With S/C</v>
      </c>
      <c r="S45" s="40" t="str">
        <f>IF([1]RATES!S45="","",[1]RATES!S45)</f>
        <v>N</v>
      </c>
      <c r="T45" s="40" t="str">
        <f>IF([1]RATES!T45="","",[1]RATES!T45)</f>
        <v/>
      </c>
      <c r="U45" s="71" t="str">
        <f>IF([1]RATES!U45="","",[1]RATES!U45)</f>
        <v/>
      </c>
      <c r="V45" s="71" t="str">
        <f>IF([1]RATES!V45="","",[1]RATES!V45)</f>
        <v/>
      </c>
      <c r="W45" s="45" t="str">
        <f>IF([1]RATES!W45="","",[1]RATES!W45)</f>
        <v/>
      </c>
      <c r="X45" s="36">
        <f>IF([1]RATES!X45="","",[1]RATES!X45)</f>
        <v>46.06</v>
      </c>
      <c r="Y45" s="36">
        <f>IF([1]RATES!Y45="","",[1]RATES!Y45)</f>
        <v>56.58</v>
      </c>
      <c r="Z45" s="36">
        <f>IF([1]RATES!Z45="","",[1]RATES!Z45)</f>
        <v>38.33</v>
      </c>
      <c r="AA45" s="36">
        <f>IF([1]RATES!AA45="","",[1]RATES!AA45)</f>
        <v>46.35</v>
      </c>
      <c r="AB45" s="48" t="str">
        <f>IF([1]RATES!AB45="","",[1]RATES!AB45)</f>
        <v/>
      </c>
      <c r="AC45" s="47">
        <f>IF([1]RATES!AC45="","",[1]RATES!AC45)</f>
        <v>45382</v>
      </c>
      <c r="AD45" s="46" t="str">
        <f>IF([1]RATES!AD45="","",[1]RATES!AD45)</f>
        <v>U4</v>
      </c>
      <c r="AE45" s="46" t="str">
        <f>IF([1]RATES!AE45="","",[1]RATES!AE45)</f>
        <v>EBC_FORBUSPF_C24F</v>
      </c>
      <c r="AF45" s="46" t="str">
        <f>IF([1]RATES!AF45="","",[1]RATES!AF45)</f>
        <v>For Business vU4 Mar 2024</v>
      </c>
      <c r="AG45" s="46" t="str">
        <f>IF([1]RATES!AG45="","",[1]RATES!AG45)</f>
        <v>Elec For Bus Pre vU4 1yr BKF Mar 2024</v>
      </c>
      <c r="AH45" s="40" t="str">
        <f>IF([1]RATES!AH45="","",[1]RATES!AH45)</f>
        <v>C24F</v>
      </c>
      <c r="AI45" s="38"/>
    </row>
    <row r="46" spans="1:35" x14ac:dyDescent="0.25">
      <c r="A46" s="40" t="str">
        <f t="shared" si="0"/>
        <v>19EveningWeekendAndNightMonthly Fixed Direct Debit0-49991</v>
      </c>
      <c r="B46" s="39" t="str">
        <f>IF([1]RATES!B46="","",[1]RATES!B46)</f>
        <v>Electricity</v>
      </c>
      <c r="C46" s="40">
        <f>IF([1]RATES!C46="","",[1]RATES!C46)</f>
        <v>19</v>
      </c>
      <c r="D46" s="41">
        <v>3</v>
      </c>
      <c r="E46" s="40" t="str">
        <f>IF([1]RATES!E46="","",[1]RATES!E46)</f>
        <v>EveningWeekendAndNight</v>
      </c>
      <c r="F46" s="40" t="str">
        <f>IF([1]RATES!F46="","",[1]RATES!F46)</f>
        <v/>
      </c>
      <c r="G46" s="40" t="str">
        <f>IF([1]RATES!G46="","",[1]RATES!G46)</f>
        <v/>
      </c>
      <c r="H46" s="40" t="str">
        <f>IF([1]RATES!H46="","",[1]RATES!H46)</f>
        <v>Renewal</v>
      </c>
      <c r="I46" s="40">
        <f>IF([1]RATES!I46="","",[1]RATES!I46)</f>
        <v>12</v>
      </c>
      <c r="J46" s="42">
        <f>IF([1]RATES!J46="","",[1]RATES!J46)</f>
        <v>0</v>
      </c>
      <c r="K46" s="42">
        <f>IF([1]RATES!K46="","",[1]RATES!K46)</f>
        <v>4999</v>
      </c>
      <c r="L46" s="43">
        <f>IF([1]RATES!L46="","",[1]RATES!L46)</f>
        <v>44901</v>
      </c>
      <c r="M46" s="43" t="str">
        <f>IF([1]RATES!M46="","",[1]RATES!M46)</f>
        <v/>
      </c>
      <c r="N46" s="43">
        <f>IF([1]RATES!N46="","",[1]RATES!N46)</f>
        <v>44901</v>
      </c>
      <c r="O46" s="43" t="str">
        <f>IF([1]RATES!O46="","",[1]RATES!O46)</f>
        <v/>
      </c>
      <c r="P46" s="40" t="str">
        <f>"Monthly Fixed "&amp;IF([1]RATES!P46="","",[1]RATES!P46)</f>
        <v>Monthly Fixed Direct Debit</v>
      </c>
      <c r="Q46" s="44" t="str">
        <f>IF([1]RATES!Q46="","",[1]RATES!Q46)</f>
        <v>For Business</v>
      </c>
      <c r="R46" s="40" t="str">
        <f>IF([1]RATES!R46="","",[1]RATES!R46)</f>
        <v>With S/C</v>
      </c>
      <c r="S46" s="40" t="str">
        <f>IF([1]RATES!S46="","",[1]RATES!S46)</f>
        <v>N</v>
      </c>
      <c r="T46" s="40" t="str">
        <f>IF([1]RATES!T46="","",[1]RATES!T46)</f>
        <v/>
      </c>
      <c r="U46" s="71" t="str">
        <f>IF([1]RATES!U46="","",[1]RATES!U46)</f>
        <v/>
      </c>
      <c r="V46" s="71" t="str">
        <f>IF([1]RATES!V46="","",[1]RATES!V46)</f>
        <v/>
      </c>
      <c r="W46" s="45" t="str">
        <f>IF([1]RATES!W46="","",[1]RATES!W46)</f>
        <v/>
      </c>
      <c r="X46" s="36">
        <f>IF([1]RATES!X46="","",[1]RATES!X46)</f>
        <v>44.57</v>
      </c>
      <c r="Y46" s="36">
        <f>IF([1]RATES!Y46="","",[1]RATES!Y46)</f>
        <v>55.45</v>
      </c>
      <c r="Z46" s="36">
        <f>IF([1]RATES!Z46="","",[1]RATES!Z46)</f>
        <v>37.93</v>
      </c>
      <c r="AA46" s="36">
        <f>IF([1]RATES!AA46="","",[1]RATES!AA46)</f>
        <v>45.95</v>
      </c>
      <c r="AB46" s="48" t="str">
        <f>IF([1]RATES!AB46="","",[1]RATES!AB46)</f>
        <v/>
      </c>
      <c r="AC46" s="47">
        <f>IF([1]RATES!AC46="","",[1]RATES!AC46)</f>
        <v>45382</v>
      </c>
      <c r="AD46" s="46" t="str">
        <f>IF([1]RATES!AD46="","",[1]RATES!AD46)</f>
        <v>U4</v>
      </c>
      <c r="AE46" s="46" t="str">
        <f>IF([1]RATES!AE46="","",[1]RATES!AE46)</f>
        <v>EBC_FORBUSPF_C24F</v>
      </c>
      <c r="AF46" s="46" t="str">
        <f>IF([1]RATES!AF46="","",[1]RATES!AF46)</f>
        <v>For Business vU4 Mar 2024</v>
      </c>
      <c r="AG46" s="46" t="str">
        <f>IF([1]RATES!AG46="","",[1]RATES!AG46)</f>
        <v>Elec For Bus Pre vU4 1yr BKF Mar 2024</v>
      </c>
      <c r="AH46" s="40" t="str">
        <f>IF([1]RATES!AH46="","",[1]RATES!AH46)</f>
        <v>C24F</v>
      </c>
      <c r="AI46" s="38"/>
    </row>
    <row r="47" spans="1:35" x14ac:dyDescent="0.25">
      <c r="A47" s="40" t="str">
        <f t="shared" si="0"/>
        <v>20EveningWeekendAndNightMonthly Fixed Direct Debit0-49991</v>
      </c>
      <c r="B47" s="39" t="str">
        <f>IF([1]RATES!B47="","",[1]RATES!B47)</f>
        <v>Electricity</v>
      </c>
      <c r="C47" s="40">
        <f>IF([1]RATES!C47="","",[1]RATES!C47)</f>
        <v>20</v>
      </c>
      <c r="D47" s="41">
        <v>3</v>
      </c>
      <c r="E47" s="40" t="str">
        <f>IF([1]RATES!E47="","",[1]RATES!E47)</f>
        <v>EveningWeekendAndNight</v>
      </c>
      <c r="F47" s="40" t="str">
        <f>IF([1]RATES!F47="","",[1]RATES!F47)</f>
        <v/>
      </c>
      <c r="G47" s="40" t="str">
        <f>IF([1]RATES!G47="","",[1]RATES!G47)</f>
        <v/>
      </c>
      <c r="H47" s="40" t="str">
        <f>IF([1]RATES!H47="","",[1]RATES!H47)</f>
        <v>Renewal</v>
      </c>
      <c r="I47" s="40">
        <f>IF([1]RATES!I47="","",[1]RATES!I47)</f>
        <v>12</v>
      </c>
      <c r="J47" s="42">
        <f>IF([1]RATES!J47="","",[1]RATES!J47)</f>
        <v>0</v>
      </c>
      <c r="K47" s="42">
        <f>IF([1]RATES!K47="","",[1]RATES!K47)</f>
        <v>4999</v>
      </c>
      <c r="L47" s="43">
        <f>IF([1]RATES!L47="","",[1]RATES!L47)</f>
        <v>44901</v>
      </c>
      <c r="M47" s="43" t="str">
        <f>IF([1]RATES!M47="","",[1]RATES!M47)</f>
        <v/>
      </c>
      <c r="N47" s="43">
        <f>IF([1]RATES!N47="","",[1]RATES!N47)</f>
        <v>44901</v>
      </c>
      <c r="O47" s="43" t="str">
        <f>IF([1]RATES!O47="","",[1]RATES!O47)</f>
        <v/>
      </c>
      <c r="P47" s="40" t="str">
        <f>"Monthly Fixed "&amp;IF([1]RATES!P47="","",[1]RATES!P47)</f>
        <v>Monthly Fixed Direct Debit</v>
      </c>
      <c r="Q47" s="44" t="str">
        <f>IF([1]RATES!Q47="","",[1]RATES!Q47)</f>
        <v>For Business</v>
      </c>
      <c r="R47" s="40" t="str">
        <f>IF([1]RATES!R47="","",[1]RATES!R47)</f>
        <v>With S/C</v>
      </c>
      <c r="S47" s="40" t="str">
        <f>IF([1]RATES!S47="","",[1]RATES!S47)</f>
        <v>N</v>
      </c>
      <c r="T47" s="40" t="str">
        <f>IF([1]RATES!T47="","",[1]RATES!T47)</f>
        <v/>
      </c>
      <c r="U47" s="71" t="str">
        <f>IF([1]RATES!U47="","",[1]RATES!U47)</f>
        <v/>
      </c>
      <c r="V47" s="71" t="str">
        <f>IF([1]RATES!V47="","",[1]RATES!V47)</f>
        <v/>
      </c>
      <c r="W47" s="45" t="str">
        <f>IF([1]RATES!W47="","",[1]RATES!W47)</f>
        <v/>
      </c>
      <c r="X47" s="36">
        <f>IF([1]RATES!X47="","",[1]RATES!X47)</f>
        <v>51.44</v>
      </c>
      <c r="Y47" s="36">
        <f>IF([1]RATES!Y47="","",[1]RATES!Y47)</f>
        <v>55.51</v>
      </c>
      <c r="Z47" s="36">
        <f>IF([1]RATES!Z47="","",[1]RATES!Z47)</f>
        <v>37.979999999999997</v>
      </c>
      <c r="AA47" s="36">
        <f>IF([1]RATES!AA47="","",[1]RATES!AA47)</f>
        <v>45.54</v>
      </c>
      <c r="AB47" s="48" t="str">
        <f>IF([1]RATES!AB47="","",[1]RATES!AB47)</f>
        <v/>
      </c>
      <c r="AC47" s="47">
        <f>IF([1]RATES!AC47="","",[1]RATES!AC47)</f>
        <v>45382</v>
      </c>
      <c r="AD47" s="46" t="str">
        <f>IF([1]RATES!AD47="","",[1]RATES!AD47)</f>
        <v>U4</v>
      </c>
      <c r="AE47" s="46" t="str">
        <f>IF([1]RATES!AE47="","",[1]RATES!AE47)</f>
        <v>EBC_FORBUSPF_C24F</v>
      </c>
      <c r="AF47" s="46" t="str">
        <f>IF([1]RATES!AF47="","",[1]RATES!AF47)</f>
        <v>For Business vU4 Mar 2024</v>
      </c>
      <c r="AG47" s="46" t="str">
        <f>IF([1]RATES!AG47="","",[1]RATES!AG47)</f>
        <v>Elec For Bus Pre vU4 1yr BKF Mar 2024</v>
      </c>
      <c r="AH47" s="40" t="str">
        <f>IF([1]RATES!AH47="","",[1]RATES!AH47)</f>
        <v>C24F</v>
      </c>
      <c r="AI47" s="38"/>
    </row>
    <row r="48" spans="1:35" x14ac:dyDescent="0.25">
      <c r="A48" s="40" t="str">
        <f t="shared" si="0"/>
        <v>22EveningWeekendAndNightMonthly Fixed Direct Debit0-49991</v>
      </c>
      <c r="B48" s="39" t="str">
        <f>IF([1]RATES!B48="","",[1]RATES!B48)</f>
        <v>Electricity</v>
      </c>
      <c r="C48" s="40">
        <f>IF([1]RATES!C48="","",[1]RATES!C48)</f>
        <v>22</v>
      </c>
      <c r="D48" s="41">
        <v>3</v>
      </c>
      <c r="E48" s="40" t="str">
        <f>IF([1]RATES!E48="","",[1]RATES!E48)</f>
        <v>EveningWeekendAndNight</v>
      </c>
      <c r="F48" s="40" t="str">
        <f>IF([1]RATES!F48="","",[1]RATES!F48)</f>
        <v/>
      </c>
      <c r="G48" s="40" t="str">
        <f>IF([1]RATES!G48="","",[1]RATES!G48)</f>
        <v/>
      </c>
      <c r="H48" s="40" t="str">
        <f>IF([1]RATES!H48="","",[1]RATES!H48)</f>
        <v>Renewal</v>
      </c>
      <c r="I48" s="40">
        <f>IF([1]RATES!I48="","",[1]RATES!I48)</f>
        <v>12</v>
      </c>
      <c r="J48" s="42">
        <f>IF([1]RATES!J48="","",[1]RATES!J48)</f>
        <v>0</v>
      </c>
      <c r="K48" s="42">
        <f>IF([1]RATES!K48="","",[1]RATES!K48)</f>
        <v>4999</v>
      </c>
      <c r="L48" s="43">
        <f>IF([1]RATES!L48="","",[1]RATES!L48)</f>
        <v>44901</v>
      </c>
      <c r="M48" s="43" t="str">
        <f>IF([1]RATES!M48="","",[1]RATES!M48)</f>
        <v/>
      </c>
      <c r="N48" s="43">
        <f>IF([1]RATES!N48="","",[1]RATES!N48)</f>
        <v>44901</v>
      </c>
      <c r="O48" s="43" t="str">
        <f>IF([1]RATES!O48="","",[1]RATES!O48)</f>
        <v/>
      </c>
      <c r="P48" s="40" t="str">
        <f>"Monthly Fixed "&amp;IF([1]RATES!P48="","",[1]RATES!P48)</f>
        <v>Monthly Fixed Direct Debit</v>
      </c>
      <c r="Q48" s="44" t="str">
        <f>IF([1]RATES!Q48="","",[1]RATES!Q48)</f>
        <v>For Business</v>
      </c>
      <c r="R48" s="40" t="str">
        <f>IF([1]RATES!R48="","",[1]RATES!R48)</f>
        <v>With S/C</v>
      </c>
      <c r="S48" s="40" t="str">
        <f>IF([1]RATES!S48="","",[1]RATES!S48)</f>
        <v>N</v>
      </c>
      <c r="T48" s="40" t="str">
        <f>IF([1]RATES!T48="","",[1]RATES!T48)</f>
        <v/>
      </c>
      <c r="U48" s="71" t="str">
        <f>IF([1]RATES!U48="","",[1]RATES!U48)</f>
        <v/>
      </c>
      <c r="V48" s="71" t="str">
        <f>IF([1]RATES!V48="","",[1]RATES!V48)</f>
        <v/>
      </c>
      <c r="W48" s="45" t="str">
        <f>IF([1]RATES!W48="","",[1]RATES!W48)</f>
        <v/>
      </c>
      <c r="X48" s="36">
        <f>IF([1]RATES!X48="","",[1]RATES!X48)</f>
        <v>88.17</v>
      </c>
      <c r="Y48" s="36">
        <f>IF([1]RATES!Y48="","",[1]RATES!Y48)</f>
        <v>54.43</v>
      </c>
      <c r="Z48" s="36">
        <f>IF([1]RATES!Z48="","",[1]RATES!Z48)</f>
        <v>37.909999999999997</v>
      </c>
      <c r="AA48" s="36">
        <f>IF([1]RATES!AA48="","",[1]RATES!AA48)</f>
        <v>44.25</v>
      </c>
      <c r="AB48" s="48" t="str">
        <f>IF([1]RATES!AB48="","",[1]RATES!AB48)</f>
        <v/>
      </c>
      <c r="AC48" s="47">
        <f>IF([1]RATES!AC48="","",[1]RATES!AC48)</f>
        <v>45382</v>
      </c>
      <c r="AD48" s="46" t="str">
        <f>IF([1]RATES!AD48="","",[1]RATES!AD48)</f>
        <v>U4</v>
      </c>
      <c r="AE48" s="46" t="str">
        <f>IF([1]RATES!AE48="","",[1]RATES!AE48)</f>
        <v>EBC_FORBUSPF_C24F</v>
      </c>
      <c r="AF48" s="46" t="str">
        <f>IF([1]RATES!AF48="","",[1]RATES!AF48)</f>
        <v>For Business vU4 Mar 2024</v>
      </c>
      <c r="AG48" s="46" t="str">
        <f>IF([1]RATES!AG48="","",[1]RATES!AG48)</f>
        <v>Elec For Bus Pre vU4 1yr BKF Mar 2024</v>
      </c>
      <c r="AH48" s="40" t="str">
        <f>IF([1]RATES!AH48="","",[1]RATES!AH48)</f>
        <v>C24F</v>
      </c>
      <c r="AI48" s="38"/>
    </row>
    <row r="49" spans="1:35" x14ac:dyDescent="0.25">
      <c r="A49" s="40" t="str">
        <f t="shared" si="0"/>
        <v>23EveningWeekendAndNightMonthly Fixed Direct Debit0-49991</v>
      </c>
      <c r="B49" s="39" t="str">
        <f>IF([1]RATES!B49="","",[1]RATES!B49)</f>
        <v>Electricity</v>
      </c>
      <c r="C49" s="40">
        <f>IF([1]RATES!C49="","",[1]RATES!C49)</f>
        <v>23</v>
      </c>
      <c r="D49" s="41">
        <v>3</v>
      </c>
      <c r="E49" s="40" t="str">
        <f>IF([1]RATES!E49="","",[1]RATES!E49)</f>
        <v>EveningWeekendAndNight</v>
      </c>
      <c r="F49" s="40" t="str">
        <f>IF([1]RATES!F49="","",[1]RATES!F49)</f>
        <v/>
      </c>
      <c r="G49" s="40" t="str">
        <f>IF([1]RATES!G49="","",[1]RATES!G49)</f>
        <v/>
      </c>
      <c r="H49" s="40" t="str">
        <f>IF([1]RATES!H49="","",[1]RATES!H49)</f>
        <v>Renewal</v>
      </c>
      <c r="I49" s="40">
        <f>IF([1]RATES!I49="","",[1]RATES!I49)</f>
        <v>12</v>
      </c>
      <c r="J49" s="42">
        <f>IF([1]RATES!J49="","",[1]RATES!J49)</f>
        <v>0</v>
      </c>
      <c r="K49" s="42">
        <f>IF([1]RATES!K49="","",[1]RATES!K49)</f>
        <v>4999</v>
      </c>
      <c r="L49" s="43">
        <f>IF([1]RATES!L49="","",[1]RATES!L49)</f>
        <v>44901</v>
      </c>
      <c r="M49" s="43" t="str">
        <f>IF([1]RATES!M49="","",[1]RATES!M49)</f>
        <v/>
      </c>
      <c r="N49" s="43">
        <f>IF([1]RATES!N49="","",[1]RATES!N49)</f>
        <v>44901</v>
      </c>
      <c r="O49" s="43" t="str">
        <f>IF([1]RATES!O49="","",[1]RATES!O49)</f>
        <v/>
      </c>
      <c r="P49" s="40" t="str">
        <f>"Monthly Fixed "&amp;IF([1]RATES!P49="","",[1]RATES!P49)</f>
        <v>Monthly Fixed Direct Debit</v>
      </c>
      <c r="Q49" s="44" t="str">
        <f>IF([1]RATES!Q49="","",[1]RATES!Q49)</f>
        <v>For Business</v>
      </c>
      <c r="R49" s="40" t="str">
        <f>IF([1]RATES!R49="","",[1]RATES!R49)</f>
        <v>With S/C</v>
      </c>
      <c r="S49" s="40" t="str">
        <f>IF([1]RATES!S49="","",[1]RATES!S49)</f>
        <v>N</v>
      </c>
      <c r="T49" s="40" t="str">
        <f>IF([1]RATES!T49="","",[1]RATES!T49)</f>
        <v/>
      </c>
      <c r="U49" s="71" t="str">
        <f>IF([1]RATES!U49="","",[1]RATES!U49)</f>
        <v/>
      </c>
      <c r="V49" s="71" t="str">
        <f>IF([1]RATES!V49="","",[1]RATES!V49)</f>
        <v/>
      </c>
      <c r="W49" s="45" t="str">
        <f>IF([1]RATES!W49="","",[1]RATES!W49)</f>
        <v/>
      </c>
      <c r="X49" s="36">
        <f>IF([1]RATES!X49="","",[1]RATES!X49)</f>
        <v>70.98</v>
      </c>
      <c r="Y49" s="36">
        <f>IF([1]RATES!Y49="","",[1]RATES!Y49)</f>
        <v>55.86</v>
      </c>
      <c r="Z49" s="36">
        <f>IF([1]RATES!Z49="","",[1]RATES!Z49)</f>
        <v>38.14</v>
      </c>
      <c r="AA49" s="36">
        <f>IF([1]RATES!AA49="","",[1]RATES!AA49)</f>
        <v>45.57</v>
      </c>
      <c r="AB49" s="48" t="str">
        <f>IF([1]RATES!AB49="","",[1]RATES!AB49)</f>
        <v/>
      </c>
      <c r="AC49" s="47">
        <f>IF([1]RATES!AC49="","",[1]RATES!AC49)</f>
        <v>45382</v>
      </c>
      <c r="AD49" s="46" t="str">
        <f>IF([1]RATES!AD49="","",[1]RATES!AD49)</f>
        <v>U4</v>
      </c>
      <c r="AE49" s="46" t="str">
        <f>IF([1]RATES!AE49="","",[1]RATES!AE49)</f>
        <v>EBC_FORBUSPF_C24F</v>
      </c>
      <c r="AF49" s="46" t="str">
        <f>IF([1]RATES!AF49="","",[1]RATES!AF49)</f>
        <v>For Business vU4 Mar 2024</v>
      </c>
      <c r="AG49" s="46" t="str">
        <f>IF([1]RATES!AG49="","",[1]RATES!AG49)</f>
        <v>Elec For Bus Pre vU4 1yr BKF Mar 2024</v>
      </c>
      <c r="AH49" s="40" t="str">
        <f>IF([1]RATES!AH49="","",[1]RATES!AH49)</f>
        <v>C24F</v>
      </c>
      <c r="AI49" s="38"/>
    </row>
    <row r="50" spans="1:35" x14ac:dyDescent="0.25">
      <c r="A50" s="40" t="str">
        <f t="shared" si="0"/>
        <v>10OffPeakMonthly Fixed Direct Debit0-49991</v>
      </c>
      <c r="B50" s="39" t="str">
        <f>IF([1]RATES!B50="","",[1]RATES!B50)</f>
        <v>Electricity</v>
      </c>
      <c r="C50" s="40">
        <f>IF([1]RATES!C50="","",[1]RATES!C50)</f>
        <v>10</v>
      </c>
      <c r="D50" s="41">
        <v>3</v>
      </c>
      <c r="E50" s="40" t="str">
        <f>IF([1]RATES!E50="","",[1]RATES!E50)</f>
        <v>OffPeak</v>
      </c>
      <c r="F50" s="40" t="str">
        <f>IF([1]RATES!F50="","",[1]RATES!F50)</f>
        <v/>
      </c>
      <c r="G50" s="40" t="str">
        <f>IF([1]RATES!G50="","",[1]RATES!G50)</f>
        <v/>
      </c>
      <c r="H50" s="40" t="str">
        <f>IF([1]RATES!H50="","",[1]RATES!H50)</f>
        <v>Renewal</v>
      </c>
      <c r="I50" s="40">
        <f>IF([1]RATES!I50="","",[1]RATES!I50)</f>
        <v>12</v>
      </c>
      <c r="J50" s="42">
        <f>IF([1]RATES!J50="","",[1]RATES!J50)</f>
        <v>0</v>
      </c>
      <c r="K50" s="42">
        <f>IF([1]RATES!K50="","",[1]RATES!K50)</f>
        <v>4999</v>
      </c>
      <c r="L50" s="43">
        <f>IF([1]RATES!L50="","",[1]RATES!L50)</f>
        <v>44901</v>
      </c>
      <c r="M50" s="43" t="str">
        <f>IF([1]RATES!M50="","",[1]RATES!M50)</f>
        <v/>
      </c>
      <c r="N50" s="43">
        <f>IF([1]RATES!N50="","",[1]RATES!N50)</f>
        <v>44901</v>
      </c>
      <c r="O50" s="43" t="str">
        <f>IF([1]RATES!O50="","",[1]RATES!O50)</f>
        <v/>
      </c>
      <c r="P50" s="40" t="str">
        <f>"Monthly Fixed "&amp;IF([1]RATES!P50="","",[1]RATES!P50)</f>
        <v>Monthly Fixed Direct Debit</v>
      </c>
      <c r="Q50" s="44" t="str">
        <f>IF([1]RATES!Q50="","",[1]RATES!Q50)</f>
        <v>For Business</v>
      </c>
      <c r="R50" s="40" t="str">
        <f>IF([1]RATES!R50="","",[1]RATES!R50)</f>
        <v>With S/C</v>
      </c>
      <c r="S50" s="40" t="str">
        <f>IF([1]RATES!S50="","",[1]RATES!S50)</f>
        <v>N</v>
      </c>
      <c r="T50" s="40" t="str">
        <f>IF([1]RATES!T50="","",[1]RATES!T50)</f>
        <v/>
      </c>
      <c r="U50" s="71" t="str">
        <f>IF([1]RATES!U50="","",[1]RATES!U50)</f>
        <v/>
      </c>
      <c r="V50" s="71" t="str">
        <f>IF([1]RATES!V50="","",[1]RATES!V50)</f>
        <v/>
      </c>
      <c r="W50" s="45" t="str">
        <f>IF([1]RATES!W50="","",[1]RATES!W50)</f>
        <v/>
      </c>
      <c r="X50" s="36">
        <f>IF([1]RATES!X50="","",[1]RATES!X50)</f>
        <v>10</v>
      </c>
      <c r="Y50" s="36" t="str">
        <f>IF([1]RATES!Y50="","",[1]RATES!Y50)</f>
        <v/>
      </c>
      <c r="Z50" s="36">
        <f>IF([1]RATES!Z50="","",[1]RATES!Z50)</f>
        <v>41.81</v>
      </c>
      <c r="AA50" s="36" t="str">
        <f>IF([1]RATES!AA50="","",[1]RATES!AA50)</f>
        <v/>
      </c>
      <c r="AB50" s="48" t="str">
        <f>IF([1]RATES!AB50="","",[1]RATES!AB50)</f>
        <v/>
      </c>
      <c r="AC50" s="47">
        <f>IF([1]RATES!AC50="","",[1]RATES!AC50)</f>
        <v>45382</v>
      </c>
      <c r="AD50" s="46" t="str">
        <f>IF([1]RATES!AD50="","",[1]RATES!AD50)</f>
        <v>U4</v>
      </c>
      <c r="AE50" s="46" t="str">
        <f>IF([1]RATES!AE50="","",[1]RATES!AE50)</f>
        <v>EBC_FORBUSPF_C24F</v>
      </c>
      <c r="AF50" s="46" t="str">
        <f>IF([1]RATES!AF50="","",[1]RATES!AF50)</f>
        <v>For Business vU4 Mar 2024</v>
      </c>
      <c r="AG50" s="46" t="str">
        <f>IF([1]RATES!AG50="","",[1]RATES!AG50)</f>
        <v>Elec For Bus Pre vU4 1yr BKF Mar 2024</v>
      </c>
      <c r="AH50" s="40" t="str">
        <f>IF([1]RATES!AH50="","",[1]RATES!AH50)</f>
        <v>C24F</v>
      </c>
      <c r="AI50" s="38"/>
    </row>
    <row r="51" spans="1:35" x14ac:dyDescent="0.25">
      <c r="A51" s="40" t="str">
        <f t="shared" si="0"/>
        <v>11OffPeakMonthly Fixed Direct Debit0-49991</v>
      </c>
      <c r="B51" s="39" t="str">
        <f>IF([1]RATES!B51="","",[1]RATES!B51)</f>
        <v>Electricity</v>
      </c>
      <c r="C51" s="40">
        <f>IF([1]RATES!C51="","",[1]RATES!C51)</f>
        <v>11</v>
      </c>
      <c r="D51" s="41">
        <v>3</v>
      </c>
      <c r="E51" s="40" t="str">
        <f>IF([1]RATES!E51="","",[1]RATES!E51)</f>
        <v>OffPeak</v>
      </c>
      <c r="F51" s="40" t="str">
        <f>IF([1]RATES!F51="","",[1]RATES!F51)</f>
        <v/>
      </c>
      <c r="G51" s="40" t="str">
        <f>IF([1]RATES!G51="","",[1]RATES!G51)</f>
        <v/>
      </c>
      <c r="H51" s="40" t="str">
        <f>IF([1]RATES!H51="","",[1]RATES!H51)</f>
        <v>Renewal</v>
      </c>
      <c r="I51" s="40">
        <f>IF([1]RATES!I51="","",[1]RATES!I51)</f>
        <v>12</v>
      </c>
      <c r="J51" s="42">
        <f>IF([1]RATES!J51="","",[1]RATES!J51)</f>
        <v>0</v>
      </c>
      <c r="K51" s="42">
        <f>IF([1]RATES!K51="","",[1]RATES!K51)</f>
        <v>4999</v>
      </c>
      <c r="L51" s="43">
        <f>IF([1]RATES!L51="","",[1]RATES!L51)</f>
        <v>44901</v>
      </c>
      <c r="M51" s="43" t="str">
        <f>IF([1]RATES!M51="","",[1]RATES!M51)</f>
        <v/>
      </c>
      <c r="N51" s="43">
        <f>IF([1]RATES!N51="","",[1]RATES!N51)</f>
        <v>44901</v>
      </c>
      <c r="O51" s="43" t="str">
        <f>IF([1]RATES!O51="","",[1]RATES!O51)</f>
        <v/>
      </c>
      <c r="P51" s="40" t="str">
        <f>"Monthly Fixed "&amp;IF([1]RATES!P51="","",[1]RATES!P51)</f>
        <v>Monthly Fixed Direct Debit</v>
      </c>
      <c r="Q51" s="44" t="str">
        <f>IF([1]RATES!Q51="","",[1]RATES!Q51)</f>
        <v>For Business</v>
      </c>
      <c r="R51" s="40" t="str">
        <f>IF([1]RATES!R51="","",[1]RATES!R51)</f>
        <v>With S/C</v>
      </c>
      <c r="S51" s="40" t="str">
        <f>IF([1]RATES!S51="","",[1]RATES!S51)</f>
        <v>N</v>
      </c>
      <c r="T51" s="40" t="str">
        <f>IF([1]RATES!T51="","",[1]RATES!T51)</f>
        <v/>
      </c>
      <c r="U51" s="71" t="str">
        <f>IF([1]RATES!U51="","",[1]RATES!U51)</f>
        <v/>
      </c>
      <c r="V51" s="71" t="str">
        <f>IF([1]RATES!V51="","",[1]RATES!V51)</f>
        <v/>
      </c>
      <c r="W51" s="45" t="str">
        <f>IF([1]RATES!W51="","",[1]RATES!W51)</f>
        <v/>
      </c>
      <c r="X51" s="36">
        <f>IF([1]RATES!X51="","",[1]RATES!X51)</f>
        <v>10</v>
      </c>
      <c r="Y51" s="36" t="str">
        <f>IF([1]RATES!Y51="","",[1]RATES!Y51)</f>
        <v/>
      </c>
      <c r="Z51" s="36">
        <f>IF([1]RATES!Z51="","",[1]RATES!Z51)</f>
        <v>40.92</v>
      </c>
      <c r="AA51" s="36" t="str">
        <f>IF([1]RATES!AA51="","",[1]RATES!AA51)</f>
        <v/>
      </c>
      <c r="AB51" s="48" t="str">
        <f>IF([1]RATES!AB51="","",[1]RATES!AB51)</f>
        <v/>
      </c>
      <c r="AC51" s="47">
        <f>IF([1]RATES!AC51="","",[1]RATES!AC51)</f>
        <v>45382</v>
      </c>
      <c r="AD51" s="46" t="str">
        <f>IF([1]RATES!AD51="","",[1]RATES!AD51)</f>
        <v>U4</v>
      </c>
      <c r="AE51" s="46" t="str">
        <f>IF([1]RATES!AE51="","",[1]RATES!AE51)</f>
        <v>EBC_FORBUSPF_C24F</v>
      </c>
      <c r="AF51" s="46" t="str">
        <f>IF([1]RATES!AF51="","",[1]RATES!AF51)</f>
        <v>For Business vU4 Mar 2024</v>
      </c>
      <c r="AG51" s="46" t="str">
        <f>IF([1]RATES!AG51="","",[1]RATES!AG51)</f>
        <v>Elec For Bus Pre vU4 1yr BKF Mar 2024</v>
      </c>
      <c r="AH51" s="40" t="str">
        <f>IF([1]RATES!AH51="","",[1]RATES!AH51)</f>
        <v>C24F</v>
      </c>
      <c r="AI51" s="38"/>
    </row>
    <row r="52" spans="1:35" x14ac:dyDescent="0.25">
      <c r="A52" s="40" t="str">
        <f t="shared" si="0"/>
        <v>12OffPeakMonthly Fixed Direct Debit0-49991</v>
      </c>
      <c r="B52" s="39" t="str">
        <f>IF([1]RATES!B52="","",[1]RATES!B52)</f>
        <v>Electricity</v>
      </c>
      <c r="C52" s="40">
        <f>IF([1]RATES!C52="","",[1]RATES!C52)</f>
        <v>12</v>
      </c>
      <c r="D52" s="41">
        <v>3</v>
      </c>
      <c r="E52" s="40" t="str">
        <f>IF([1]RATES!E52="","",[1]RATES!E52)</f>
        <v>OffPeak</v>
      </c>
      <c r="F52" s="40" t="str">
        <f>IF([1]RATES!F52="","",[1]RATES!F52)</f>
        <v/>
      </c>
      <c r="G52" s="40" t="str">
        <f>IF([1]RATES!G52="","",[1]RATES!G52)</f>
        <v/>
      </c>
      <c r="H52" s="40" t="str">
        <f>IF([1]RATES!H52="","",[1]RATES!H52)</f>
        <v>Renewal</v>
      </c>
      <c r="I52" s="40">
        <f>IF([1]RATES!I52="","",[1]RATES!I52)</f>
        <v>12</v>
      </c>
      <c r="J52" s="42">
        <f>IF([1]RATES!J52="","",[1]RATES!J52)</f>
        <v>0</v>
      </c>
      <c r="K52" s="42">
        <f>IF([1]RATES!K52="","",[1]RATES!K52)</f>
        <v>4999</v>
      </c>
      <c r="L52" s="43">
        <f>IF([1]RATES!L52="","",[1]RATES!L52)</f>
        <v>44901</v>
      </c>
      <c r="M52" s="43" t="str">
        <f>IF([1]RATES!M52="","",[1]RATES!M52)</f>
        <v/>
      </c>
      <c r="N52" s="43">
        <f>IF([1]RATES!N52="","",[1]RATES!N52)</f>
        <v>44901</v>
      </c>
      <c r="O52" s="43" t="str">
        <f>IF([1]RATES!O52="","",[1]RATES!O52)</f>
        <v/>
      </c>
      <c r="P52" s="40" t="str">
        <f>"Monthly Fixed "&amp;IF([1]RATES!P52="","",[1]RATES!P52)</f>
        <v>Monthly Fixed Direct Debit</v>
      </c>
      <c r="Q52" s="44" t="str">
        <f>IF([1]RATES!Q52="","",[1]RATES!Q52)</f>
        <v>For Business</v>
      </c>
      <c r="R52" s="40" t="str">
        <f>IF([1]RATES!R52="","",[1]RATES!R52)</f>
        <v>With S/C</v>
      </c>
      <c r="S52" s="40" t="str">
        <f>IF([1]RATES!S52="","",[1]RATES!S52)</f>
        <v>N</v>
      </c>
      <c r="T52" s="40" t="str">
        <f>IF([1]RATES!T52="","",[1]RATES!T52)</f>
        <v/>
      </c>
      <c r="U52" s="71" t="str">
        <f>IF([1]RATES!U52="","",[1]RATES!U52)</f>
        <v/>
      </c>
      <c r="V52" s="71" t="str">
        <f>IF([1]RATES!V52="","",[1]RATES!V52)</f>
        <v/>
      </c>
      <c r="W52" s="45" t="str">
        <f>IF([1]RATES!W52="","",[1]RATES!W52)</f>
        <v/>
      </c>
      <c r="X52" s="36">
        <f>IF([1]RATES!X52="","",[1]RATES!X52)</f>
        <v>10</v>
      </c>
      <c r="Y52" s="36" t="str">
        <f>IF([1]RATES!Y52="","",[1]RATES!Y52)</f>
        <v/>
      </c>
      <c r="Z52" s="36">
        <f>IF([1]RATES!Z52="","",[1]RATES!Z52)</f>
        <v>39.78</v>
      </c>
      <c r="AA52" s="36" t="str">
        <f>IF([1]RATES!AA52="","",[1]RATES!AA52)</f>
        <v/>
      </c>
      <c r="AB52" s="48" t="str">
        <f>IF([1]RATES!AB52="","",[1]RATES!AB52)</f>
        <v/>
      </c>
      <c r="AC52" s="47">
        <f>IF([1]RATES!AC52="","",[1]RATES!AC52)</f>
        <v>45382</v>
      </c>
      <c r="AD52" s="46" t="str">
        <f>IF([1]RATES!AD52="","",[1]RATES!AD52)</f>
        <v>U4</v>
      </c>
      <c r="AE52" s="46" t="str">
        <f>IF([1]RATES!AE52="","",[1]RATES!AE52)</f>
        <v>EBC_FORBUSPF_C24F</v>
      </c>
      <c r="AF52" s="46" t="str">
        <f>IF([1]RATES!AF52="","",[1]RATES!AF52)</f>
        <v>For Business vU4 Mar 2024</v>
      </c>
      <c r="AG52" s="46" t="str">
        <f>IF([1]RATES!AG52="","",[1]RATES!AG52)</f>
        <v>Elec For Bus Pre vU4 1yr BKF Mar 2024</v>
      </c>
      <c r="AH52" s="40" t="str">
        <f>IF([1]RATES!AH52="","",[1]RATES!AH52)</f>
        <v>C24F</v>
      </c>
      <c r="AI52" s="38"/>
    </row>
    <row r="53" spans="1:35" x14ac:dyDescent="0.25">
      <c r="A53" s="40" t="str">
        <f t="shared" si="0"/>
        <v>13OffPeakMonthly Fixed Direct Debit0-49991</v>
      </c>
      <c r="B53" s="39" t="str">
        <f>IF([1]RATES!B53="","",[1]RATES!B53)</f>
        <v>Electricity</v>
      </c>
      <c r="C53" s="40">
        <f>IF([1]RATES!C53="","",[1]RATES!C53)</f>
        <v>13</v>
      </c>
      <c r="D53" s="41">
        <v>3</v>
      </c>
      <c r="E53" s="40" t="str">
        <f>IF([1]RATES!E53="","",[1]RATES!E53)</f>
        <v>OffPeak</v>
      </c>
      <c r="F53" s="40" t="str">
        <f>IF([1]RATES!F53="","",[1]RATES!F53)</f>
        <v/>
      </c>
      <c r="G53" s="40" t="str">
        <f>IF([1]RATES!G53="","",[1]RATES!G53)</f>
        <v/>
      </c>
      <c r="H53" s="40" t="str">
        <f>IF([1]RATES!H53="","",[1]RATES!H53)</f>
        <v>Renewal</v>
      </c>
      <c r="I53" s="40">
        <f>IF([1]RATES!I53="","",[1]RATES!I53)</f>
        <v>12</v>
      </c>
      <c r="J53" s="42">
        <f>IF([1]RATES!J53="","",[1]RATES!J53)</f>
        <v>0</v>
      </c>
      <c r="K53" s="42">
        <f>IF([1]RATES!K53="","",[1]RATES!K53)</f>
        <v>4999</v>
      </c>
      <c r="L53" s="43">
        <f>IF([1]RATES!L53="","",[1]RATES!L53)</f>
        <v>44901</v>
      </c>
      <c r="M53" s="43" t="str">
        <f>IF([1]RATES!M53="","",[1]RATES!M53)</f>
        <v/>
      </c>
      <c r="N53" s="43">
        <f>IF([1]RATES!N53="","",[1]RATES!N53)</f>
        <v>44901</v>
      </c>
      <c r="O53" s="43" t="str">
        <f>IF([1]RATES!O53="","",[1]RATES!O53)</f>
        <v/>
      </c>
      <c r="P53" s="40" t="str">
        <f>"Monthly Fixed "&amp;IF([1]RATES!P53="","",[1]RATES!P53)</f>
        <v>Monthly Fixed Direct Debit</v>
      </c>
      <c r="Q53" s="44" t="str">
        <f>IF([1]RATES!Q53="","",[1]RATES!Q53)</f>
        <v>For Business</v>
      </c>
      <c r="R53" s="40" t="str">
        <f>IF([1]RATES!R53="","",[1]RATES!R53)</f>
        <v>With S/C</v>
      </c>
      <c r="S53" s="40" t="str">
        <f>IF([1]RATES!S53="","",[1]RATES!S53)</f>
        <v>N</v>
      </c>
      <c r="T53" s="40" t="str">
        <f>IF([1]RATES!T53="","",[1]RATES!T53)</f>
        <v/>
      </c>
      <c r="U53" s="71" t="str">
        <f>IF([1]RATES!U53="","",[1]RATES!U53)</f>
        <v/>
      </c>
      <c r="V53" s="71" t="str">
        <f>IF([1]RATES!V53="","",[1]RATES!V53)</f>
        <v/>
      </c>
      <c r="W53" s="45" t="str">
        <f>IF([1]RATES!W53="","",[1]RATES!W53)</f>
        <v/>
      </c>
      <c r="X53" s="36">
        <f>IF([1]RATES!X53="","",[1]RATES!X53)</f>
        <v>10</v>
      </c>
      <c r="Y53" s="36" t="str">
        <f>IF([1]RATES!Y53="","",[1]RATES!Y53)</f>
        <v/>
      </c>
      <c r="Z53" s="36">
        <f>IF([1]RATES!Z53="","",[1]RATES!Z53)</f>
        <v>38.020000000000003</v>
      </c>
      <c r="AA53" s="36" t="str">
        <f>IF([1]RATES!AA53="","",[1]RATES!AA53)</f>
        <v/>
      </c>
      <c r="AB53" s="48" t="str">
        <f>IF([1]RATES!AB53="","",[1]RATES!AB53)</f>
        <v/>
      </c>
      <c r="AC53" s="47">
        <f>IF([1]RATES!AC53="","",[1]RATES!AC53)</f>
        <v>45382</v>
      </c>
      <c r="AD53" s="46" t="str">
        <f>IF([1]RATES!AD53="","",[1]RATES!AD53)</f>
        <v>U4</v>
      </c>
      <c r="AE53" s="46" t="str">
        <f>IF([1]RATES!AE53="","",[1]RATES!AE53)</f>
        <v>EBC_FORBUSPF_C24F</v>
      </c>
      <c r="AF53" s="46" t="str">
        <f>IF([1]RATES!AF53="","",[1]RATES!AF53)</f>
        <v>For Business vU4 Mar 2024</v>
      </c>
      <c r="AG53" s="46" t="str">
        <f>IF([1]RATES!AG53="","",[1]RATES!AG53)</f>
        <v>Elec For Bus Pre vU4 1yr BKF Mar 2024</v>
      </c>
      <c r="AH53" s="40" t="str">
        <f>IF([1]RATES!AH53="","",[1]RATES!AH53)</f>
        <v>C24F</v>
      </c>
      <c r="AI53" s="38"/>
    </row>
    <row r="54" spans="1:35" x14ac:dyDescent="0.25">
      <c r="A54" s="40" t="str">
        <f t="shared" si="0"/>
        <v>14OffPeakMonthly Fixed Direct Debit0-49991</v>
      </c>
      <c r="B54" s="39" t="str">
        <f>IF([1]RATES!B54="","",[1]RATES!B54)</f>
        <v>Electricity</v>
      </c>
      <c r="C54" s="40">
        <f>IF([1]RATES!C54="","",[1]RATES!C54)</f>
        <v>14</v>
      </c>
      <c r="D54" s="41">
        <v>3</v>
      </c>
      <c r="E54" s="40" t="str">
        <f>IF([1]RATES!E54="","",[1]RATES!E54)</f>
        <v>OffPeak</v>
      </c>
      <c r="F54" s="40" t="str">
        <f>IF([1]RATES!F54="","",[1]RATES!F54)</f>
        <v/>
      </c>
      <c r="G54" s="40" t="str">
        <f>IF([1]RATES!G54="","",[1]RATES!G54)</f>
        <v/>
      </c>
      <c r="H54" s="40" t="str">
        <f>IF([1]RATES!H54="","",[1]RATES!H54)</f>
        <v>Renewal</v>
      </c>
      <c r="I54" s="40">
        <f>IF([1]RATES!I54="","",[1]RATES!I54)</f>
        <v>12</v>
      </c>
      <c r="J54" s="42">
        <f>IF([1]RATES!J54="","",[1]RATES!J54)</f>
        <v>0</v>
      </c>
      <c r="K54" s="42">
        <f>IF([1]RATES!K54="","",[1]RATES!K54)</f>
        <v>4999</v>
      </c>
      <c r="L54" s="43">
        <f>IF([1]RATES!L54="","",[1]RATES!L54)</f>
        <v>44901</v>
      </c>
      <c r="M54" s="43" t="str">
        <f>IF([1]RATES!M54="","",[1]RATES!M54)</f>
        <v/>
      </c>
      <c r="N54" s="43">
        <f>IF([1]RATES!N54="","",[1]RATES!N54)</f>
        <v>44901</v>
      </c>
      <c r="O54" s="43" t="str">
        <f>IF([1]RATES!O54="","",[1]RATES!O54)</f>
        <v/>
      </c>
      <c r="P54" s="40" t="str">
        <f>"Monthly Fixed "&amp;IF([1]RATES!P54="","",[1]RATES!P54)</f>
        <v>Monthly Fixed Direct Debit</v>
      </c>
      <c r="Q54" s="44" t="str">
        <f>IF([1]RATES!Q54="","",[1]RATES!Q54)</f>
        <v>For Business</v>
      </c>
      <c r="R54" s="40" t="str">
        <f>IF([1]RATES!R54="","",[1]RATES!R54)</f>
        <v>With S/C</v>
      </c>
      <c r="S54" s="40" t="str">
        <f>IF([1]RATES!S54="","",[1]RATES!S54)</f>
        <v>N</v>
      </c>
      <c r="T54" s="40" t="str">
        <f>IF([1]RATES!T54="","",[1]RATES!T54)</f>
        <v/>
      </c>
      <c r="U54" s="71" t="str">
        <f>IF([1]RATES!U54="","",[1]RATES!U54)</f>
        <v/>
      </c>
      <c r="V54" s="71" t="str">
        <f>IF([1]RATES!V54="","",[1]RATES!V54)</f>
        <v/>
      </c>
      <c r="W54" s="45" t="str">
        <f>IF([1]RATES!W54="","",[1]RATES!W54)</f>
        <v/>
      </c>
      <c r="X54" s="36">
        <f>IF([1]RATES!X54="","",[1]RATES!X54)</f>
        <v>10</v>
      </c>
      <c r="Y54" s="36" t="str">
        <f>IF([1]RATES!Y54="","",[1]RATES!Y54)</f>
        <v/>
      </c>
      <c r="Z54" s="36">
        <f>IF([1]RATES!Z54="","",[1]RATES!Z54)</f>
        <v>43.47</v>
      </c>
      <c r="AA54" s="36" t="str">
        <f>IF([1]RATES!AA54="","",[1]RATES!AA54)</f>
        <v/>
      </c>
      <c r="AB54" s="48" t="str">
        <f>IF([1]RATES!AB54="","",[1]RATES!AB54)</f>
        <v/>
      </c>
      <c r="AC54" s="47">
        <f>IF([1]RATES!AC54="","",[1]RATES!AC54)</f>
        <v>45382</v>
      </c>
      <c r="AD54" s="46" t="str">
        <f>IF([1]RATES!AD54="","",[1]RATES!AD54)</f>
        <v>U4</v>
      </c>
      <c r="AE54" s="46" t="str">
        <f>IF([1]RATES!AE54="","",[1]RATES!AE54)</f>
        <v>EBC_FORBUSPF_C24F</v>
      </c>
      <c r="AF54" s="46" t="str">
        <f>IF([1]RATES!AF54="","",[1]RATES!AF54)</f>
        <v>For Business vU4 Mar 2024</v>
      </c>
      <c r="AG54" s="46" t="str">
        <f>IF([1]RATES!AG54="","",[1]RATES!AG54)</f>
        <v>Elec For Bus Pre vU4 1yr BKF Mar 2024</v>
      </c>
      <c r="AH54" s="40" t="str">
        <f>IF([1]RATES!AH54="","",[1]RATES!AH54)</f>
        <v>C24F</v>
      </c>
      <c r="AI54" s="38"/>
    </row>
    <row r="55" spans="1:35" x14ac:dyDescent="0.25">
      <c r="A55" s="40" t="str">
        <f t="shared" si="0"/>
        <v>15OffPeakMonthly Fixed Direct Debit0-49991</v>
      </c>
      <c r="B55" s="39" t="str">
        <f>IF([1]RATES!B55="","",[1]RATES!B55)</f>
        <v>Electricity</v>
      </c>
      <c r="C55" s="40">
        <f>IF([1]RATES!C55="","",[1]RATES!C55)</f>
        <v>15</v>
      </c>
      <c r="D55" s="41">
        <v>3</v>
      </c>
      <c r="E55" s="40" t="str">
        <f>IF([1]RATES!E55="","",[1]RATES!E55)</f>
        <v>OffPeak</v>
      </c>
      <c r="F55" s="40" t="str">
        <f>IF([1]RATES!F55="","",[1]RATES!F55)</f>
        <v/>
      </c>
      <c r="G55" s="40" t="str">
        <f>IF([1]RATES!G55="","",[1]RATES!G55)</f>
        <v/>
      </c>
      <c r="H55" s="40" t="str">
        <f>IF([1]RATES!H55="","",[1]RATES!H55)</f>
        <v>Renewal</v>
      </c>
      <c r="I55" s="40">
        <f>IF([1]RATES!I55="","",[1]RATES!I55)</f>
        <v>12</v>
      </c>
      <c r="J55" s="42">
        <f>IF([1]RATES!J55="","",[1]RATES!J55)</f>
        <v>0</v>
      </c>
      <c r="K55" s="42">
        <f>IF([1]RATES!K55="","",[1]RATES!K55)</f>
        <v>4999</v>
      </c>
      <c r="L55" s="43">
        <f>IF([1]RATES!L55="","",[1]RATES!L55)</f>
        <v>44901</v>
      </c>
      <c r="M55" s="43" t="str">
        <f>IF([1]RATES!M55="","",[1]RATES!M55)</f>
        <v/>
      </c>
      <c r="N55" s="43">
        <f>IF([1]RATES!N55="","",[1]RATES!N55)</f>
        <v>44901</v>
      </c>
      <c r="O55" s="43" t="str">
        <f>IF([1]RATES!O55="","",[1]RATES!O55)</f>
        <v/>
      </c>
      <c r="P55" s="40" t="str">
        <f>"Monthly Fixed "&amp;IF([1]RATES!P55="","",[1]RATES!P55)</f>
        <v>Monthly Fixed Direct Debit</v>
      </c>
      <c r="Q55" s="44" t="str">
        <f>IF([1]RATES!Q55="","",[1]RATES!Q55)</f>
        <v>For Business</v>
      </c>
      <c r="R55" s="40" t="str">
        <f>IF([1]RATES!R55="","",[1]RATES!R55)</f>
        <v>With S/C</v>
      </c>
      <c r="S55" s="40" t="str">
        <f>IF([1]RATES!S55="","",[1]RATES!S55)</f>
        <v>N</v>
      </c>
      <c r="T55" s="40" t="str">
        <f>IF([1]RATES!T55="","",[1]RATES!T55)</f>
        <v/>
      </c>
      <c r="U55" s="71" t="str">
        <f>IF([1]RATES!U55="","",[1]RATES!U55)</f>
        <v/>
      </c>
      <c r="V55" s="71" t="str">
        <f>IF([1]RATES!V55="","",[1]RATES!V55)</f>
        <v/>
      </c>
      <c r="W55" s="45" t="str">
        <f>IF([1]RATES!W55="","",[1]RATES!W55)</f>
        <v/>
      </c>
      <c r="X55" s="36">
        <f>IF([1]RATES!X55="","",[1]RATES!X55)</f>
        <v>10</v>
      </c>
      <c r="Y55" s="36" t="str">
        <f>IF([1]RATES!Y55="","",[1]RATES!Y55)</f>
        <v/>
      </c>
      <c r="Z55" s="36">
        <f>IF([1]RATES!Z55="","",[1]RATES!Z55)</f>
        <v>40.65</v>
      </c>
      <c r="AA55" s="36" t="str">
        <f>IF([1]RATES!AA55="","",[1]RATES!AA55)</f>
        <v/>
      </c>
      <c r="AB55" s="48" t="str">
        <f>IF([1]RATES!AB55="","",[1]RATES!AB55)</f>
        <v/>
      </c>
      <c r="AC55" s="47">
        <f>IF([1]RATES!AC55="","",[1]RATES!AC55)</f>
        <v>45382</v>
      </c>
      <c r="AD55" s="46" t="str">
        <f>IF([1]RATES!AD55="","",[1]RATES!AD55)</f>
        <v>U4</v>
      </c>
      <c r="AE55" s="46" t="str">
        <f>IF([1]RATES!AE55="","",[1]RATES!AE55)</f>
        <v>EBC_FORBUSPF_C24F</v>
      </c>
      <c r="AF55" s="46" t="str">
        <f>IF([1]RATES!AF55="","",[1]RATES!AF55)</f>
        <v>For Business vU4 Mar 2024</v>
      </c>
      <c r="AG55" s="46" t="str">
        <f>IF([1]RATES!AG55="","",[1]RATES!AG55)</f>
        <v>Elec For Bus Pre vU4 1yr BKF Mar 2024</v>
      </c>
      <c r="AH55" s="40" t="str">
        <f>IF([1]RATES!AH55="","",[1]RATES!AH55)</f>
        <v>C24F</v>
      </c>
      <c r="AI55" s="38"/>
    </row>
    <row r="56" spans="1:35" x14ac:dyDescent="0.25">
      <c r="A56" s="40" t="str">
        <f t="shared" si="0"/>
        <v>16OffPeakMonthly Fixed Direct Debit0-49991</v>
      </c>
      <c r="B56" s="39" t="str">
        <f>IF([1]RATES!B56="","",[1]RATES!B56)</f>
        <v>Electricity</v>
      </c>
      <c r="C56" s="40">
        <f>IF([1]RATES!C56="","",[1]RATES!C56)</f>
        <v>16</v>
      </c>
      <c r="D56" s="41">
        <v>3</v>
      </c>
      <c r="E56" s="40" t="str">
        <f>IF([1]RATES!E56="","",[1]RATES!E56)</f>
        <v>OffPeak</v>
      </c>
      <c r="F56" s="40" t="str">
        <f>IF([1]RATES!F56="","",[1]RATES!F56)</f>
        <v/>
      </c>
      <c r="G56" s="40" t="str">
        <f>IF([1]RATES!G56="","",[1]RATES!G56)</f>
        <v/>
      </c>
      <c r="H56" s="40" t="str">
        <f>IF([1]RATES!H56="","",[1]RATES!H56)</f>
        <v>Renewal</v>
      </c>
      <c r="I56" s="40">
        <f>IF([1]RATES!I56="","",[1]RATES!I56)</f>
        <v>12</v>
      </c>
      <c r="J56" s="42">
        <f>IF([1]RATES!J56="","",[1]RATES!J56)</f>
        <v>0</v>
      </c>
      <c r="K56" s="42">
        <f>IF([1]RATES!K56="","",[1]RATES!K56)</f>
        <v>4999</v>
      </c>
      <c r="L56" s="43">
        <f>IF([1]RATES!L56="","",[1]RATES!L56)</f>
        <v>44901</v>
      </c>
      <c r="M56" s="43" t="str">
        <f>IF([1]RATES!M56="","",[1]RATES!M56)</f>
        <v/>
      </c>
      <c r="N56" s="43">
        <f>IF([1]RATES!N56="","",[1]RATES!N56)</f>
        <v>44901</v>
      </c>
      <c r="O56" s="43" t="str">
        <f>IF([1]RATES!O56="","",[1]RATES!O56)</f>
        <v/>
      </c>
      <c r="P56" s="40" t="str">
        <f>"Monthly Fixed "&amp;IF([1]RATES!P56="","",[1]RATES!P56)</f>
        <v>Monthly Fixed Direct Debit</v>
      </c>
      <c r="Q56" s="44" t="str">
        <f>IF([1]RATES!Q56="","",[1]RATES!Q56)</f>
        <v>For Business</v>
      </c>
      <c r="R56" s="40" t="str">
        <f>IF([1]RATES!R56="","",[1]RATES!R56)</f>
        <v>With S/C</v>
      </c>
      <c r="S56" s="40" t="str">
        <f>IF([1]RATES!S56="","",[1]RATES!S56)</f>
        <v>N</v>
      </c>
      <c r="T56" s="40" t="str">
        <f>IF([1]RATES!T56="","",[1]RATES!T56)</f>
        <v/>
      </c>
      <c r="U56" s="71" t="str">
        <f>IF([1]RATES!U56="","",[1]RATES!U56)</f>
        <v/>
      </c>
      <c r="V56" s="71" t="str">
        <f>IF([1]RATES!V56="","",[1]RATES!V56)</f>
        <v/>
      </c>
      <c r="W56" s="45" t="str">
        <f>IF([1]RATES!W56="","",[1]RATES!W56)</f>
        <v/>
      </c>
      <c r="X56" s="36">
        <f>IF([1]RATES!X56="","",[1]RATES!X56)</f>
        <v>10</v>
      </c>
      <c r="Y56" s="36" t="str">
        <f>IF([1]RATES!Y56="","",[1]RATES!Y56)</f>
        <v/>
      </c>
      <c r="Z56" s="36">
        <f>IF([1]RATES!Z56="","",[1]RATES!Z56)</f>
        <v>42.37</v>
      </c>
      <c r="AA56" s="36" t="str">
        <f>IF([1]RATES!AA56="","",[1]RATES!AA56)</f>
        <v/>
      </c>
      <c r="AB56" s="48" t="str">
        <f>IF([1]RATES!AB56="","",[1]RATES!AB56)</f>
        <v/>
      </c>
      <c r="AC56" s="47">
        <f>IF([1]RATES!AC56="","",[1]RATES!AC56)</f>
        <v>45382</v>
      </c>
      <c r="AD56" s="46" t="str">
        <f>IF([1]RATES!AD56="","",[1]RATES!AD56)</f>
        <v>U4</v>
      </c>
      <c r="AE56" s="46" t="str">
        <f>IF([1]RATES!AE56="","",[1]RATES!AE56)</f>
        <v>EBC_FORBUSPF_C24F</v>
      </c>
      <c r="AF56" s="46" t="str">
        <f>IF([1]RATES!AF56="","",[1]RATES!AF56)</f>
        <v>For Business vU4 Mar 2024</v>
      </c>
      <c r="AG56" s="46" t="str">
        <f>IF([1]RATES!AG56="","",[1]RATES!AG56)</f>
        <v>Elec For Bus Pre vU4 1yr BKF Mar 2024</v>
      </c>
      <c r="AH56" s="40" t="str">
        <f>IF([1]RATES!AH56="","",[1]RATES!AH56)</f>
        <v>C24F</v>
      </c>
      <c r="AI56" s="38"/>
    </row>
    <row r="57" spans="1:35" x14ac:dyDescent="0.25">
      <c r="A57" s="40" t="str">
        <f t="shared" si="0"/>
        <v>17OffPeakMonthly Fixed Direct Debit0-49991</v>
      </c>
      <c r="B57" s="39" t="str">
        <f>IF([1]RATES!B57="","",[1]RATES!B57)</f>
        <v>Electricity</v>
      </c>
      <c r="C57" s="40">
        <f>IF([1]RATES!C57="","",[1]RATES!C57)</f>
        <v>17</v>
      </c>
      <c r="D57" s="41">
        <v>3</v>
      </c>
      <c r="E57" s="40" t="str">
        <f>IF([1]RATES!E57="","",[1]RATES!E57)</f>
        <v>OffPeak</v>
      </c>
      <c r="F57" s="40" t="str">
        <f>IF([1]RATES!F57="","",[1]RATES!F57)</f>
        <v/>
      </c>
      <c r="G57" s="40" t="str">
        <f>IF([1]RATES!G57="","",[1]RATES!G57)</f>
        <v/>
      </c>
      <c r="H57" s="40" t="str">
        <f>IF([1]RATES!H57="","",[1]RATES!H57)</f>
        <v>Renewal</v>
      </c>
      <c r="I57" s="40">
        <f>IF([1]RATES!I57="","",[1]RATES!I57)</f>
        <v>12</v>
      </c>
      <c r="J57" s="42">
        <f>IF([1]RATES!J57="","",[1]RATES!J57)</f>
        <v>0</v>
      </c>
      <c r="K57" s="42">
        <f>IF([1]RATES!K57="","",[1]RATES!K57)</f>
        <v>4999</v>
      </c>
      <c r="L57" s="43">
        <f>IF([1]RATES!L57="","",[1]RATES!L57)</f>
        <v>44901</v>
      </c>
      <c r="M57" s="43" t="str">
        <f>IF([1]RATES!M57="","",[1]RATES!M57)</f>
        <v/>
      </c>
      <c r="N57" s="43">
        <f>IF([1]RATES!N57="","",[1]RATES!N57)</f>
        <v>44901</v>
      </c>
      <c r="O57" s="43" t="str">
        <f>IF([1]RATES!O57="","",[1]RATES!O57)</f>
        <v/>
      </c>
      <c r="P57" s="40" t="str">
        <f>"Monthly Fixed "&amp;IF([1]RATES!P57="","",[1]RATES!P57)</f>
        <v>Monthly Fixed Direct Debit</v>
      </c>
      <c r="Q57" s="44" t="str">
        <f>IF([1]RATES!Q57="","",[1]RATES!Q57)</f>
        <v>For Business</v>
      </c>
      <c r="R57" s="40" t="str">
        <f>IF([1]RATES!R57="","",[1]RATES!R57)</f>
        <v>With S/C</v>
      </c>
      <c r="S57" s="40" t="str">
        <f>IF([1]RATES!S57="","",[1]RATES!S57)</f>
        <v>N</v>
      </c>
      <c r="T57" s="40" t="str">
        <f>IF([1]RATES!T57="","",[1]RATES!T57)</f>
        <v/>
      </c>
      <c r="U57" s="71" t="str">
        <f>IF([1]RATES!U57="","",[1]RATES!U57)</f>
        <v/>
      </c>
      <c r="V57" s="71" t="str">
        <f>IF([1]RATES!V57="","",[1]RATES!V57)</f>
        <v/>
      </c>
      <c r="W57" s="45" t="str">
        <f>IF([1]RATES!W57="","",[1]RATES!W57)</f>
        <v/>
      </c>
      <c r="X57" s="36">
        <f>IF([1]RATES!X57="","",[1]RATES!X57)</f>
        <v>10</v>
      </c>
      <c r="Y57" s="36" t="str">
        <f>IF([1]RATES!Y57="","",[1]RATES!Y57)</f>
        <v/>
      </c>
      <c r="Z57" s="36">
        <f>IF([1]RATES!Z57="","",[1]RATES!Z57)</f>
        <v>40.93</v>
      </c>
      <c r="AA57" s="36" t="str">
        <f>IF([1]RATES!AA57="","",[1]RATES!AA57)</f>
        <v/>
      </c>
      <c r="AB57" s="48" t="str">
        <f>IF([1]RATES!AB57="","",[1]RATES!AB57)</f>
        <v/>
      </c>
      <c r="AC57" s="47">
        <f>IF([1]RATES!AC57="","",[1]RATES!AC57)</f>
        <v>45382</v>
      </c>
      <c r="AD57" s="46" t="str">
        <f>IF([1]RATES!AD57="","",[1]RATES!AD57)</f>
        <v>U4</v>
      </c>
      <c r="AE57" s="46" t="str">
        <f>IF([1]RATES!AE57="","",[1]RATES!AE57)</f>
        <v>EBC_FORBUSPF_C24F</v>
      </c>
      <c r="AF57" s="46" t="str">
        <f>IF([1]RATES!AF57="","",[1]RATES!AF57)</f>
        <v>For Business vU4 Mar 2024</v>
      </c>
      <c r="AG57" s="46" t="str">
        <f>IF([1]RATES!AG57="","",[1]RATES!AG57)</f>
        <v>Elec For Bus Pre vU4 1yr BKF Mar 2024</v>
      </c>
      <c r="AH57" s="40" t="str">
        <f>IF([1]RATES!AH57="","",[1]RATES!AH57)</f>
        <v>C24F</v>
      </c>
      <c r="AI57" s="38"/>
    </row>
    <row r="58" spans="1:35" x14ac:dyDescent="0.25">
      <c r="A58" s="40" t="str">
        <f t="shared" si="0"/>
        <v>18OffPeakMonthly Fixed Direct Debit0-49991</v>
      </c>
      <c r="B58" s="39" t="str">
        <f>IF([1]RATES!B58="","",[1]RATES!B58)</f>
        <v>Electricity</v>
      </c>
      <c r="C58" s="40">
        <f>IF([1]RATES!C58="","",[1]RATES!C58)</f>
        <v>18</v>
      </c>
      <c r="D58" s="41">
        <v>3</v>
      </c>
      <c r="E58" s="40" t="str">
        <f>IF([1]RATES!E58="","",[1]RATES!E58)</f>
        <v>OffPeak</v>
      </c>
      <c r="F58" s="40" t="str">
        <f>IF([1]RATES!F58="","",[1]RATES!F58)</f>
        <v/>
      </c>
      <c r="G58" s="40" t="str">
        <f>IF([1]RATES!G58="","",[1]RATES!G58)</f>
        <v/>
      </c>
      <c r="H58" s="40" t="str">
        <f>IF([1]RATES!H58="","",[1]RATES!H58)</f>
        <v>Renewal</v>
      </c>
      <c r="I58" s="40">
        <f>IF([1]RATES!I58="","",[1]RATES!I58)</f>
        <v>12</v>
      </c>
      <c r="J58" s="42">
        <f>IF([1]RATES!J58="","",[1]RATES!J58)</f>
        <v>0</v>
      </c>
      <c r="K58" s="42">
        <f>IF([1]RATES!K58="","",[1]RATES!K58)</f>
        <v>4999</v>
      </c>
      <c r="L58" s="43">
        <f>IF([1]RATES!L58="","",[1]RATES!L58)</f>
        <v>44901</v>
      </c>
      <c r="M58" s="43" t="str">
        <f>IF([1]RATES!M58="","",[1]RATES!M58)</f>
        <v/>
      </c>
      <c r="N58" s="43">
        <f>IF([1]RATES!N58="","",[1]RATES!N58)</f>
        <v>44901</v>
      </c>
      <c r="O58" s="43" t="str">
        <f>IF([1]RATES!O58="","",[1]RATES!O58)</f>
        <v/>
      </c>
      <c r="P58" s="40" t="str">
        <f>"Monthly Fixed "&amp;IF([1]RATES!P58="","",[1]RATES!P58)</f>
        <v>Monthly Fixed Direct Debit</v>
      </c>
      <c r="Q58" s="44" t="str">
        <f>IF([1]RATES!Q58="","",[1]RATES!Q58)</f>
        <v>For Business</v>
      </c>
      <c r="R58" s="40" t="str">
        <f>IF([1]RATES!R58="","",[1]RATES!R58)</f>
        <v>With S/C</v>
      </c>
      <c r="S58" s="40" t="str">
        <f>IF([1]RATES!S58="","",[1]RATES!S58)</f>
        <v>N</v>
      </c>
      <c r="T58" s="40" t="str">
        <f>IF([1]RATES!T58="","",[1]RATES!T58)</f>
        <v/>
      </c>
      <c r="U58" s="71" t="str">
        <f>IF([1]RATES!U58="","",[1]RATES!U58)</f>
        <v/>
      </c>
      <c r="V58" s="71" t="str">
        <f>IF([1]RATES!V58="","",[1]RATES!V58)</f>
        <v/>
      </c>
      <c r="W58" s="45" t="str">
        <f>IF([1]RATES!W58="","",[1]RATES!W58)</f>
        <v/>
      </c>
      <c r="X58" s="36">
        <f>IF([1]RATES!X58="","",[1]RATES!X58)</f>
        <v>10</v>
      </c>
      <c r="Y58" s="36" t="str">
        <f>IF([1]RATES!Y58="","",[1]RATES!Y58)</f>
        <v/>
      </c>
      <c r="Z58" s="36">
        <f>IF([1]RATES!Z58="","",[1]RATES!Z58)</f>
        <v>39.97</v>
      </c>
      <c r="AA58" s="36" t="str">
        <f>IF([1]RATES!AA58="","",[1]RATES!AA58)</f>
        <v/>
      </c>
      <c r="AB58" s="48" t="str">
        <f>IF([1]RATES!AB58="","",[1]RATES!AB58)</f>
        <v/>
      </c>
      <c r="AC58" s="47">
        <f>IF([1]RATES!AC58="","",[1]RATES!AC58)</f>
        <v>45382</v>
      </c>
      <c r="AD58" s="46" t="str">
        <f>IF([1]RATES!AD58="","",[1]RATES!AD58)</f>
        <v>U4</v>
      </c>
      <c r="AE58" s="46" t="str">
        <f>IF([1]RATES!AE58="","",[1]RATES!AE58)</f>
        <v>EBC_FORBUSPF_C24F</v>
      </c>
      <c r="AF58" s="46" t="str">
        <f>IF([1]RATES!AF58="","",[1]RATES!AF58)</f>
        <v>For Business vU4 Mar 2024</v>
      </c>
      <c r="AG58" s="46" t="str">
        <f>IF([1]RATES!AG58="","",[1]RATES!AG58)</f>
        <v>Elec For Bus Pre vU4 1yr BKF Mar 2024</v>
      </c>
      <c r="AH58" s="40" t="str">
        <f>IF([1]RATES!AH58="","",[1]RATES!AH58)</f>
        <v>C24F</v>
      </c>
      <c r="AI58" s="38"/>
    </row>
    <row r="59" spans="1:35" x14ac:dyDescent="0.25">
      <c r="A59" s="40" t="str">
        <f t="shared" si="0"/>
        <v>19OffPeakMonthly Fixed Direct Debit0-49991</v>
      </c>
      <c r="B59" s="39" t="str">
        <f>IF([1]RATES!B59="","",[1]RATES!B59)</f>
        <v>Electricity</v>
      </c>
      <c r="C59" s="40">
        <f>IF([1]RATES!C59="","",[1]RATES!C59)</f>
        <v>19</v>
      </c>
      <c r="D59" s="41">
        <v>3</v>
      </c>
      <c r="E59" s="40" t="str">
        <f>IF([1]RATES!E59="","",[1]RATES!E59)</f>
        <v>OffPeak</v>
      </c>
      <c r="F59" s="40" t="str">
        <f>IF([1]RATES!F59="","",[1]RATES!F59)</f>
        <v/>
      </c>
      <c r="G59" s="40" t="str">
        <f>IF([1]RATES!G59="","",[1]RATES!G59)</f>
        <v/>
      </c>
      <c r="H59" s="40" t="str">
        <f>IF([1]RATES!H59="","",[1]RATES!H59)</f>
        <v>Renewal</v>
      </c>
      <c r="I59" s="40">
        <f>IF([1]RATES!I59="","",[1]RATES!I59)</f>
        <v>12</v>
      </c>
      <c r="J59" s="42">
        <f>IF([1]RATES!J59="","",[1]RATES!J59)</f>
        <v>0</v>
      </c>
      <c r="K59" s="42">
        <f>IF([1]RATES!K59="","",[1]RATES!K59)</f>
        <v>4999</v>
      </c>
      <c r="L59" s="43">
        <f>IF([1]RATES!L59="","",[1]RATES!L59)</f>
        <v>44901</v>
      </c>
      <c r="M59" s="43" t="str">
        <f>IF([1]RATES!M59="","",[1]RATES!M59)</f>
        <v/>
      </c>
      <c r="N59" s="43">
        <f>IF([1]RATES!N59="","",[1]RATES!N59)</f>
        <v>44901</v>
      </c>
      <c r="O59" s="43" t="str">
        <f>IF([1]RATES!O59="","",[1]RATES!O59)</f>
        <v/>
      </c>
      <c r="P59" s="40" t="str">
        <f>"Monthly Fixed "&amp;IF([1]RATES!P59="","",[1]RATES!P59)</f>
        <v>Monthly Fixed Direct Debit</v>
      </c>
      <c r="Q59" s="44" t="str">
        <f>IF([1]RATES!Q59="","",[1]RATES!Q59)</f>
        <v>For Business</v>
      </c>
      <c r="R59" s="40" t="str">
        <f>IF([1]RATES!R59="","",[1]RATES!R59)</f>
        <v>With S/C</v>
      </c>
      <c r="S59" s="40" t="str">
        <f>IF([1]RATES!S59="","",[1]RATES!S59)</f>
        <v>N</v>
      </c>
      <c r="T59" s="40" t="str">
        <f>IF([1]RATES!T59="","",[1]RATES!T59)</f>
        <v/>
      </c>
      <c r="U59" s="71" t="str">
        <f>IF([1]RATES!U59="","",[1]RATES!U59)</f>
        <v/>
      </c>
      <c r="V59" s="71" t="str">
        <f>IF([1]RATES!V59="","",[1]RATES!V59)</f>
        <v/>
      </c>
      <c r="W59" s="45" t="str">
        <f>IF([1]RATES!W59="","",[1]RATES!W59)</f>
        <v/>
      </c>
      <c r="X59" s="36">
        <f>IF([1]RATES!X59="","",[1]RATES!X59)</f>
        <v>10</v>
      </c>
      <c r="Y59" s="36" t="str">
        <f>IF([1]RATES!Y59="","",[1]RATES!Y59)</f>
        <v/>
      </c>
      <c r="Z59" s="36">
        <f>IF([1]RATES!Z59="","",[1]RATES!Z59)</f>
        <v>42.38</v>
      </c>
      <c r="AA59" s="36" t="str">
        <f>IF([1]RATES!AA59="","",[1]RATES!AA59)</f>
        <v/>
      </c>
      <c r="AB59" s="48" t="str">
        <f>IF([1]RATES!AB59="","",[1]RATES!AB59)</f>
        <v/>
      </c>
      <c r="AC59" s="47">
        <f>IF([1]RATES!AC59="","",[1]RATES!AC59)</f>
        <v>45382</v>
      </c>
      <c r="AD59" s="46" t="str">
        <f>IF([1]RATES!AD59="","",[1]RATES!AD59)</f>
        <v>U4</v>
      </c>
      <c r="AE59" s="46" t="str">
        <f>IF([1]RATES!AE59="","",[1]RATES!AE59)</f>
        <v>EBC_FORBUSPF_C24F</v>
      </c>
      <c r="AF59" s="46" t="str">
        <f>IF([1]RATES!AF59="","",[1]RATES!AF59)</f>
        <v>For Business vU4 Mar 2024</v>
      </c>
      <c r="AG59" s="46" t="str">
        <f>IF([1]RATES!AG59="","",[1]RATES!AG59)</f>
        <v>Elec For Bus Pre vU4 1yr BKF Mar 2024</v>
      </c>
      <c r="AH59" s="40" t="str">
        <f>IF([1]RATES!AH59="","",[1]RATES!AH59)</f>
        <v>C24F</v>
      </c>
      <c r="AI59" s="38"/>
    </row>
    <row r="60" spans="1:35" x14ac:dyDescent="0.25">
      <c r="A60" s="40" t="str">
        <f t="shared" si="0"/>
        <v>20OffPeakMonthly Fixed Direct Debit0-49991</v>
      </c>
      <c r="B60" s="39" t="str">
        <f>IF([1]RATES!B60="","",[1]RATES!B60)</f>
        <v>Electricity</v>
      </c>
      <c r="C60" s="40">
        <f>IF([1]RATES!C60="","",[1]RATES!C60)</f>
        <v>20</v>
      </c>
      <c r="D60" s="41">
        <v>3</v>
      </c>
      <c r="E60" s="40" t="str">
        <f>IF([1]RATES!E60="","",[1]RATES!E60)</f>
        <v>OffPeak</v>
      </c>
      <c r="F60" s="40" t="str">
        <f>IF([1]RATES!F60="","",[1]RATES!F60)</f>
        <v/>
      </c>
      <c r="G60" s="40" t="str">
        <f>IF([1]RATES!G60="","",[1]RATES!G60)</f>
        <v/>
      </c>
      <c r="H60" s="40" t="str">
        <f>IF([1]RATES!H60="","",[1]RATES!H60)</f>
        <v>Renewal</v>
      </c>
      <c r="I60" s="40">
        <f>IF([1]RATES!I60="","",[1]RATES!I60)</f>
        <v>12</v>
      </c>
      <c r="J60" s="42">
        <f>IF([1]RATES!J60="","",[1]RATES!J60)</f>
        <v>0</v>
      </c>
      <c r="K60" s="42">
        <f>IF([1]RATES!K60="","",[1]RATES!K60)</f>
        <v>4999</v>
      </c>
      <c r="L60" s="43">
        <f>IF([1]RATES!L60="","",[1]RATES!L60)</f>
        <v>44901</v>
      </c>
      <c r="M60" s="43" t="str">
        <f>IF([1]RATES!M60="","",[1]RATES!M60)</f>
        <v/>
      </c>
      <c r="N60" s="43">
        <f>IF([1]RATES!N60="","",[1]RATES!N60)</f>
        <v>44901</v>
      </c>
      <c r="O60" s="43" t="str">
        <f>IF([1]RATES!O60="","",[1]RATES!O60)</f>
        <v/>
      </c>
      <c r="P60" s="40" t="str">
        <f>"Monthly Fixed "&amp;IF([1]RATES!P60="","",[1]RATES!P60)</f>
        <v>Monthly Fixed Direct Debit</v>
      </c>
      <c r="Q60" s="44" t="str">
        <f>IF([1]RATES!Q60="","",[1]RATES!Q60)</f>
        <v>For Business</v>
      </c>
      <c r="R60" s="40" t="str">
        <f>IF([1]RATES!R60="","",[1]RATES!R60)</f>
        <v>With S/C</v>
      </c>
      <c r="S60" s="40" t="str">
        <f>IF([1]RATES!S60="","",[1]RATES!S60)</f>
        <v>N</v>
      </c>
      <c r="T60" s="40" t="str">
        <f>IF([1]RATES!T60="","",[1]RATES!T60)</f>
        <v/>
      </c>
      <c r="U60" s="71" t="str">
        <f>IF([1]RATES!U60="","",[1]RATES!U60)</f>
        <v/>
      </c>
      <c r="V60" s="71" t="str">
        <f>IF([1]RATES!V60="","",[1]RATES!V60)</f>
        <v/>
      </c>
      <c r="W60" s="45" t="str">
        <f>IF([1]RATES!W60="","",[1]RATES!W60)</f>
        <v/>
      </c>
      <c r="X60" s="36">
        <f>IF([1]RATES!X60="","",[1]RATES!X60)</f>
        <v>10</v>
      </c>
      <c r="Y60" s="36" t="str">
        <f>IF([1]RATES!Y60="","",[1]RATES!Y60)</f>
        <v/>
      </c>
      <c r="Z60" s="36">
        <f>IF([1]RATES!Z60="","",[1]RATES!Z60)</f>
        <v>39.369999999999997</v>
      </c>
      <c r="AA60" s="36" t="str">
        <f>IF([1]RATES!AA60="","",[1]RATES!AA60)</f>
        <v/>
      </c>
      <c r="AB60" s="48" t="str">
        <f>IF([1]RATES!AB60="","",[1]RATES!AB60)</f>
        <v/>
      </c>
      <c r="AC60" s="47">
        <f>IF([1]RATES!AC60="","",[1]RATES!AC60)</f>
        <v>45382</v>
      </c>
      <c r="AD60" s="46" t="str">
        <f>IF([1]RATES!AD60="","",[1]RATES!AD60)</f>
        <v>U4</v>
      </c>
      <c r="AE60" s="46" t="str">
        <f>IF([1]RATES!AE60="","",[1]RATES!AE60)</f>
        <v>EBC_FORBUSPF_C24F</v>
      </c>
      <c r="AF60" s="46" t="str">
        <f>IF([1]RATES!AF60="","",[1]RATES!AF60)</f>
        <v>For Business vU4 Mar 2024</v>
      </c>
      <c r="AG60" s="46" t="str">
        <f>IF([1]RATES!AG60="","",[1]RATES!AG60)</f>
        <v>Elec For Bus Pre vU4 1yr BKF Mar 2024</v>
      </c>
      <c r="AH60" s="40" t="str">
        <f>IF([1]RATES!AH60="","",[1]RATES!AH60)</f>
        <v>C24F</v>
      </c>
      <c r="AI60" s="38"/>
    </row>
    <row r="61" spans="1:35" x14ac:dyDescent="0.25">
      <c r="A61" s="40" t="str">
        <f t="shared" si="0"/>
        <v>21OffPeakMonthly Fixed Direct Debit0-49991</v>
      </c>
      <c r="B61" s="39" t="str">
        <f>IF([1]RATES!B61="","",[1]RATES!B61)</f>
        <v>Electricity</v>
      </c>
      <c r="C61" s="40">
        <f>IF([1]RATES!C61="","",[1]RATES!C61)</f>
        <v>21</v>
      </c>
      <c r="D61" s="41">
        <v>3</v>
      </c>
      <c r="E61" s="40" t="str">
        <f>IF([1]RATES!E61="","",[1]RATES!E61)</f>
        <v>OffPeak</v>
      </c>
      <c r="F61" s="40" t="str">
        <f>IF([1]RATES!F61="","",[1]RATES!F61)</f>
        <v/>
      </c>
      <c r="G61" s="40" t="str">
        <f>IF([1]RATES!G61="","",[1]RATES!G61)</f>
        <v/>
      </c>
      <c r="H61" s="40" t="str">
        <f>IF([1]RATES!H61="","",[1]RATES!H61)</f>
        <v>Renewal</v>
      </c>
      <c r="I61" s="40">
        <f>IF([1]RATES!I61="","",[1]RATES!I61)</f>
        <v>12</v>
      </c>
      <c r="J61" s="42">
        <f>IF([1]RATES!J61="","",[1]RATES!J61)</f>
        <v>0</v>
      </c>
      <c r="K61" s="42">
        <f>IF([1]RATES!K61="","",[1]RATES!K61)</f>
        <v>4999</v>
      </c>
      <c r="L61" s="43">
        <f>IF([1]RATES!L61="","",[1]RATES!L61)</f>
        <v>44901</v>
      </c>
      <c r="M61" s="43" t="str">
        <f>IF([1]RATES!M61="","",[1]RATES!M61)</f>
        <v/>
      </c>
      <c r="N61" s="43">
        <f>IF([1]RATES!N61="","",[1]RATES!N61)</f>
        <v>44901</v>
      </c>
      <c r="O61" s="43" t="str">
        <f>IF([1]RATES!O61="","",[1]RATES!O61)</f>
        <v/>
      </c>
      <c r="P61" s="40" t="str">
        <f>"Monthly Fixed "&amp;IF([1]RATES!P61="","",[1]RATES!P61)</f>
        <v>Monthly Fixed Direct Debit</v>
      </c>
      <c r="Q61" s="44" t="str">
        <f>IF([1]RATES!Q61="","",[1]RATES!Q61)</f>
        <v>For Business</v>
      </c>
      <c r="R61" s="40" t="str">
        <f>IF([1]RATES!R61="","",[1]RATES!R61)</f>
        <v>With S/C</v>
      </c>
      <c r="S61" s="40" t="str">
        <f>IF([1]RATES!S61="","",[1]RATES!S61)</f>
        <v>N</v>
      </c>
      <c r="T61" s="40" t="str">
        <f>IF([1]RATES!T61="","",[1]RATES!T61)</f>
        <v/>
      </c>
      <c r="U61" s="71" t="str">
        <f>IF([1]RATES!U61="","",[1]RATES!U61)</f>
        <v/>
      </c>
      <c r="V61" s="71" t="str">
        <f>IF([1]RATES!V61="","",[1]RATES!V61)</f>
        <v/>
      </c>
      <c r="W61" s="45" t="str">
        <f>IF([1]RATES!W61="","",[1]RATES!W61)</f>
        <v/>
      </c>
      <c r="X61" s="36">
        <f>IF([1]RATES!X61="","",[1]RATES!X61)</f>
        <v>10</v>
      </c>
      <c r="Y61" s="36" t="str">
        <f>IF([1]RATES!Y61="","",[1]RATES!Y61)</f>
        <v/>
      </c>
      <c r="Z61" s="36">
        <f>IF([1]RATES!Z61="","",[1]RATES!Z61)</f>
        <v>41.52</v>
      </c>
      <c r="AA61" s="36" t="str">
        <f>IF([1]RATES!AA61="","",[1]RATES!AA61)</f>
        <v/>
      </c>
      <c r="AB61" s="48" t="str">
        <f>IF([1]RATES!AB61="","",[1]RATES!AB61)</f>
        <v/>
      </c>
      <c r="AC61" s="47">
        <f>IF([1]RATES!AC61="","",[1]RATES!AC61)</f>
        <v>45382</v>
      </c>
      <c r="AD61" s="46" t="str">
        <f>IF([1]RATES!AD61="","",[1]RATES!AD61)</f>
        <v>U4</v>
      </c>
      <c r="AE61" s="46" t="str">
        <f>IF([1]RATES!AE61="","",[1]RATES!AE61)</f>
        <v>EBC_FORBUSPF_C24F</v>
      </c>
      <c r="AF61" s="46" t="str">
        <f>IF([1]RATES!AF61="","",[1]RATES!AF61)</f>
        <v>For Business vU4 Mar 2024</v>
      </c>
      <c r="AG61" s="46" t="str">
        <f>IF([1]RATES!AG61="","",[1]RATES!AG61)</f>
        <v>Elec For Bus Pre vU4 1yr BKF Mar 2024</v>
      </c>
      <c r="AH61" s="40" t="str">
        <f>IF([1]RATES!AH61="","",[1]RATES!AH61)</f>
        <v>C24F</v>
      </c>
      <c r="AI61" s="38"/>
    </row>
    <row r="62" spans="1:35" x14ac:dyDescent="0.25">
      <c r="A62" s="40" t="str">
        <f t="shared" si="0"/>
        <v>22OffPeakMonthly Fixed Direct Debit0-49991</v>
      </c>
      <c r="B62" s="39" t="str">
        <f>IF([1]RATES!B62="","",[1]RATES!B62)</f>
        <v>Electricity</v>
      </c>
      <c r="C62" s="40">
        <f>IF([1]RATES!C62="","",[1]RATES!C62)</f>
        <v>22</v>
      </c>
      <c r="D62" s="41">
        <v>3</v>
      </c>
      <c r="E62" s="40" t="str">
        <f>IF([1]RATES!E62="","",[1]RATES!E62)</f>
        <v>OffPeak</v>
      </c>
      <c r="F62" s="40" t="str">
        <f>IF([1]RATES!F62="","",[1]RATES!F62)</f>
        <v/>
      </c>
      <c r="G62" s="40" t="str">
        <f>IF([1]RATES!G62="","",[1]RATES!G62)</f>
        <v/>
      </c>
      <c r="H62" s="40" t="str">
        <f>IF([1]RATES!H62="","",[1]RATES!H62)</f>
        <v>Renewal</v>
      </c>
      <c r="I62" s="40">
        <f>IF([1]RATES!I62="","",[1]RATES!I62)</f>
        <v>12</v>
      </c>
      <c r="J62" s="42">
        <f>IF([1]RATES!J62="","",[1]RATES!J62)</f>
        <v>0</v>
      </c>
      <c r="K62" s="42">
        <f>IF([1]RATES!K62="","",[1]RATES!K62)</f>
        <v>4999</v>
      </c>
      <c r="L62" s="43">
        <f>IF([1]RATES!L62="","",[1]RATES!L62)</f>
        <v>44901</v>
      </c>
      <c r="M62" s="43" t="str">
        <f>IF([1]RATES!M62="","",[1]RATES!M62)</f>
        <v/>
      </c>
      <c r="N62" s="43">
        <f>IF([1]RATES!N62="","",[1]RATES!N62)</f>
        <v>44901</v>
      </c>
      <c r="O62" s="43" t="str">
        <f>IF([1]RATES!O62="","",[1]RATES!O62)</f>
        <v/>
      </c>
      <c r="P62" s="40" t="str">
        <f>"Monthly Fixed "&amp;IF([1]RATES!P62="","",[1]RATES!P62)</f>
        <v>Monthly Fixed Direct Debit</v>
      </c>
      <c r="Q62" s="44" t="str">
        <f>IF([1]RATES!Q62="","",[1]RATES!Q62)</f>
        <v>For Business</v>
      </c>
      <c r="R62" s="40" t="str">
        <f>IF([1]RATES!R62="","",[1]RATES!R62)</f>
        <v>With S/C</v>
      </c>
      <c r="S62" s="40" t="str">
        <f>IF([1]RATES!S62="","",[1]RATES!S62)</f>
        <v>N</v>
      </c>
      <c r="T62" s="40" t="str">
        <f>IF([1]RATES!T62="","",[1]RATES!T62)</f>
        <v/>
      </c>
      <c r="U62" s="71" t="str">
        <f>IF([1]RATES!U62="","",[1]RATES!U62)</f>
        <v/>
      </c>
      <c r="V62" s="71" t="str">
        <f>IF([1]RATES!V62="","",[1]RATES!V62)</f>
        <v/>
      </c>
      <c r="W62" s="45" t="str">
        <f>IF([1]RATES!W62="","",[1]RATES!W62)</f>
        <v/>
      </c>
      <c r="X62" s="36">
        <f>IF([1]RATES!X62="","",[1]RATES!X62)</f>
        <v>10</v>
      </c>
      <c r="Y62" s="36" t="str">
        <f>IF([1]RATES!Y62="","",[1]RATES!Y62)</f>
        <v/>
      </c>
      <c r="Z62" s="36">
        <f>IF([1]RATES!Z62="","",[1]RATES!Z62)</f>
        <v>38.630000000000003</v>
      </c>
      <c r="AA62" s="36" t="str">
        <f>IF([1]RATES!AA62="","",[1]RATES!AA62)</f>
        <v/>
      </c>
      <c r="AB62" s="48" t="str">
        <f>IF([1]RATES!AB62="","",[1]RATES!AB62)</f>
        <v/>
      </c>
      <c r="AC62" s="47">
        <f>IF([1]RATES!AC62="","",[1]RATES!AC62)</f>
        <v>45382</v>
      </c>
      <c r="AD62" s="46" t="str">
        <f>IF([1]RATES!AD62="","",[1]RATES!AD62)</f>
        <v>U4</v>
      </c>
      <c r="AE62" s="46" t="str">
        <f>IF([1]RATES!AE62="","",[1]RATES!AE62)</f>
        <v>EBC_FORBUSPF_C24F</v>
      </c>
      <c r="AF62" s="46" t="str">
        <f>IF([1]RATES!AF62="","",[1]RATES!AF62)</f>
        <v>For Business vU4 Mar 2024</v>
      </c>
      <c r="AG62" s="46" t="str">
        <f>IF([1]RATES!AG62="","",[1]RATES!AG62)</f>
        <v>Elec For Bus Pre vU4 1yr BKF Mar 2024</v>
      </c>
      <c r="AH62" s="40" t="str">
        <f>IF([1]RATES!AH62="","",[1]RATES!AH62)</f>
        <v>C24F</v>
      </c>
      <c r="AI62" s="38"/>
    </row>
    <row r="63" spans="1:35" x14ac:dyDescent="0.25">
      <c r="A63" s="40" t="str">
        <f t="shared" si="0"/>
        <v>23OffPeakMonthly Fixed Direct Debit0-49991</v>
      </c>
      <c r="B63" s="39" t="str">
        <f>IF([1]RATES!B63="","",[1]RATES!B63)</f>
        <v>Electricity</v>
      </c>
      <c r="C63" s="40">
        <f>IF([1]RATES!C63="","",[1]RATES!C63)</f>
        <v>23</v>
      </c>
      <c r="D63" s="41">
        <v>3</v>
      </c>
      <c r="E63" s="40" t="str">
        <f>IF([1]RATES!E63="","",[1]RATES!E63)</f>
        <v>OffPeak</v>
      </c>
      <c r="F63" s="40" t="str">
        <f>IF([1]RATES!F63="","",[1]RATES!F63)</f>
        <v/>
      </c>
      <c r="G63" s="40" t="str">
        <f>IF([1]RATES!G63="","",[1]RATES!G63)</f>
        <v/>
      </c>
      <c r="H63" s="40" t="str">
        <f>IF([1]RATES!H63="","",[1]RATES!H63)</f>
        <v>Renewal</v>
      </c>
      <c r="I63" s="40">
        <f>IF([1]RATES!I63="","",[1]RATES!I63)</f>
        <v>12</v>
      </c>
      <c r="J63" s="42">
        <f>IF([1]RATES!J63="","",[1]RATES!J63)</f>
        <v>0</v>
      </c>
      <c r="K63" s="42">
        <f>IF([1]RATES!K63="","",[1]RATES!K63)</f>
        <v>4999</v>
      </c>
      <c r="L63" s="43">
        <f>IF([1]RATES!L63="","",[1]RATES!L63)</f>
        <v>44901</v>
      </c>
      <c r="M63" s="43" t="str">
        <f>IF([1]RATES!M63="","",[1]RATES!M63)</f>
        <v/>
      </c>
      <c r="N63" s="43">
        <f>IF([1]RATES!N63="","",[1]RATES!N63)</f>
        <v>44901</v>
      </c>
      <c r="O63" s="43" t="str">
        <f>IF([1]RATES!O63="","",[1]RATES!O63)</f>
        <v/>
      </c>
      <c r="P63" s="40" t="str">
        <f>"Monthly Fixed "&amp;IF([1]RATES!P63="","",[1]RATES!P63)</f>
        <v>Monthly Fixed Direct Debit</v>
      </c>
      <c r="Q63" s="44" t="str">
        <f>IF([1]RATES!Q63="","",[1]RATES!Q63)</f>
        <v>For Business</v>
      </c>
      <c r="R63" s="40" t="str">
        <f>IF([1]RATES!R63="","",[1]RATES!R63)</f>
        <v>With S/C</v>
      </c>
      <c r="S63" s="40" t="str">
        <f>IF([1]RATES!S63="","",[1]RATES!S63)</f>
        <v>N</v>
      </c>
      <c r="T63" s="40" t="str">
        <f>IF([1]RATES!T63="","",[1]RATES!T63)</f>
        <v/>
      </c>
      <c r="U63" s="71" t="str">
        <f>IF([1]RATES!U63="","",[1]RATES!U63)</f>
        <v/>
      </c>
      <c r="V63" s="71" t="str">
        <f>IF([1]RATES!V63="","",[1]RATES!V63)</f>
        <v/>
      </c>
      <c r="W63" s="45" t="str">
        <f>IF([1]RATES!W63="","",[1]RATES!W63)</f>
        <v/>
      </c>
      <c r="X63" s="36">
        <f>IF([1]RATES!X63="","",[1]RATES!X63)</f>
        <v>10</v>
      </c>
      <c r="Y63" s="36" t="str">
        <f>IF([1]RATES!Y63="","",[1]RATES!Y63)</f>
        <v/>
      </c>
      <c r="Z63" s="36">
        <f>IF([1]RATES!Z63="","",[1]RATES!Z63)</f>
        <v>37.86</v>
      </c>
      <c r="AA63" s="36" t="str">
        <f>IF([1]RATES!AA63="","",[1]RATES!AA63)</f>
        <v/>
      </c>
      <c r="AB63" s="48" t="str">
        <f>IF([1]RATES!AB63="","",[1]RATES!AB63)</f>
        <v/>
      </c>
      <c r="AC63" s="47">
        <f>IF([1]RATES!AC63="","",[1]RATES!AC63)</f>
        <v>45382</v>
      </c>
      <c r="AD63" s="46" t="str">
        <f>IF([1]RATES!AD63="","",[1]RATES!AD63)</f>
        <v>U4</v>
      </c>
      <c r="AE63" s="46" t="str">
        <f>IF([1]RATES!AE63="","",[1]RATES!AE63)</f>
        <v>EBC_FORBUSPF_C24F</v>
      </c>
      <c r="AF63" s="46" t="str">
        <f>IF([1]RATES!AF63="","",[1]RATES!AF63)</f>
        <v>For Business vU4 Mar 2024</v>
      </c>
      <c r="AG63" s="46" t="str">
        <f>IF([1]RATES!AG63="","",[1]RATES!AG63)</f>
        <v>Elec For Bus Pre vU4 1yr BKF Mar 2024</v>
      </c>
      <c r="AH63" s="40" t="str">
        <f>IF([1]RATES!AH63="","",[1]RATES!AH63)</f>
        <v>C24F</v>
      </c>
      <c r="AI63" s="38"/>
    </row>
    <row r="64" spans="1:35" x14ac:dyDescent="0.25">
      <c r="A64" s="40" t="str">
        <f t="shared" si="0"/>
        <v>10StandardMonthly Fixed Direct Debit0-49992</v>
      </c>
      <c r="B64" s="39" t="str">
        <f>IF([1]RATES!B64="","",[1]RATES!B64)</f>
        <v>Electricity</v>
      </c>
      <c r="C64" s="40">
        <f>IF([1]RATES!C64="","",[1]RATES!C64)</f>
        <v>10</v>
      </c>
      <c r="D64" s="41">
        <v>3</v>
      </c>
      <c r="E64" s="40" t="str">
        <f>IF([1]RATES!E64="","",[1]RATES!E64)</f>
        <v>Standard</v>
      </c>
      <c r="F64" s="40" t="str">
        <f>IF([1]RATES!F64="","",[1]RATES!F64)</f>
        <v/>
      </c>
      <c r="G64" s="40" t="str">
        <f>IF([1]RATES!G64="","",[1]RATES!G64)</f>
        <v/>
      </c>
      <c r="H64" s="40" t="str">
        <f>IF([1]RATES!H64="","",[1]RATES!H64)</f>
        <v>Renewal</v>
      </c>
      <c r="I64" s="40">
        <f>IF([1]RATES!I64="","",[1]RATES!I64)</f>
        <v>24</v>
      </c>
      <c r="J64" s="42">
        <f>IF([1]RATES!J64="","",[1]RATES!J64)</f>
        <v>0</v>
      </c>
      <c r="K64" s="42">
        <f>IF([1]RATES!K64="","",[1]RATES!K64)</f>
        <v>4999</v>
      </c>
      <c r="L64" s="43">
        <f>IF([1]RATES!L64="","",[1]RATES!L64)</f>
        <v>44901</v>
      </c>
      <c r="M64" s="43" t="str">
        <f>IF([1]RATES!M64="","",[1]RATES!M64)</f>
        <v/>
      </c>
      <c r="N64" s="43">
        <f>IF([1]RATES!N64="","",[1]RATES!N64)</f>
        <v>44901</v>
      </c>
      <c r="O64" s="43" t="str">
        <f>IF([1]RATES!O64="","",[1]RATES!O64)</f>
        <v/>
      </c>
      <c r="P64" s="40" t="str">
        <f>"Monthly Fixed "&amp;IF([1]RATES!P64="","",[1]RATES!P64)</f>
        <v>Monthly Fixed Direct Debit</v>
      </c>
      <c r="Q64" s="44" t="str">
        <f>IF([1]RATES!Q64="","",[1]RATES!Q64)</f>
        <v>For Business</v>
      </c>
      <c r="R64" s="40" t="str">
        <f>IF([1]RATES!R64="","",[1]RATES!R64)</f>
        <v>With S/C</v>
      </c>
      <c r="S64" s="40" t="str">
        <f>IF([1]RATES!S64="","",[1]RATES!S64)</f>
        <v>N</v>
      </c>
      <c r="T64" s="40" t="str">
        <f>IF([1]RATES!T64="","",[1]RATES!T64)</f>
        <v/>
      </c>
      <c r="U64" s="71" t="str">
        <f>IF([1]RATES!U64="","",[1]RATES!U64)</f>
        <v/>
      </c>
      <c r="V64" s="71" t="str">
        <f>IF([1]RATES!V64="","",[1]RATES!V64)</f>
        <v/>
      </c>
      <c r="W64" s="45" t="str">
        <f>IF([1]RATES!W64="","",[1]RATES!W64)</f>
        <v/>
      </c>
      <c r="X64" s="36">
        <f>IF([1]RATES!X64="","",[1]RATES!X64)</f>
        <v>35.75</v>
      </c>
      <c r="Y64" s="36">
        <f>IF([1]RATES!Y64="","",[1]RATES!Y64)</f>
        <v>51.45</v>
      </c>
      <c r="Z64" s="36" t="str">
        <f>IF([1]RATES!Z64="","",[1]RATES!Z64)</f>
        <v/>
      </c>
      <c r="AA64" s="36" t="str">
        <f>IF([1]RATES!AA64="","",[1]RATES!AA64)</f>
        <v/>
      </c>
      <c r="AB64" s="36" t="str">
        <f>IF([1]RATES!AB64="","",[1]RATES!AB64)</f>
        <v/>
      </c>
      <c r="AC64" s="47">
        <f>IF([1]RATES!AC64="","",[1]RATES!AC64)</f>
        <v>45747</v>
      </c>
      <c r="AD64" s="46" t="str">
        <f>IF([1]RATES!AD64="","",[1]RATES!AD64)</f>
        <v>U4</v>
      </c>
      <c r="AE64" s="46" t="str">
        <f>IF([1]RATES!AE64="","",[1]RATES!AE64)</f>
        <v>EBC_FORBUSPF_C25F</v>
      </c>
      <c r="AF64" s="46" t="str">
        <f>IF([1]RATES!AF64="","",[1]RATES!AF64)</f>
        <v>For Business vU4 Mar 2025</v>
      </c>
      <c r="AG64" s="46" t="str">
        <f>IF([1]RATES!AG64="","",[1]RATES!AG64)</f>
        <v>Elec For Bus Pre vU4 2yr BKF Mar 2025</v>
      </c>
      <c r="AH64" s="40" t="str">
        <f>IF([1]RATES!AH64="","",[1]RATES!AH64)</f>
        <v>C25F</v>
      </c>
      <c r="AI64" s="38"/>
    </row>
    <row r="65" spans="1:35" x14ac:dyDescent="0.25">
      <c r="A65" s="40" t="str">
        <f t="shared" si="0"/>
        <v>11StandardMonthly Fixed Direct Debit0-49992</v>
      </c>
      <c r="B65" s="39" t="str">
        <f>IF([1]RATES!B65="","",[1]RATES!B65)</f>
        <v>Electricity</v>
      </c>
      <c r="C65" s="40">
        <f>IF([1]RATES!C65="","",[1]RATES!C65)</f>
        <v>11</v>
      </c>
      <c r="D65" s="41">
        <v>3</v>
      </c>
      <c r="E65" s="40" t="str">
        <f>IF([1]RATES!E65="","",[1]RATES!E65)</f>
        <v>Standard</v>
      </c>
      <c r="F65" s="40" t="str">
        <f>IF([1]RATES!F65="","",[1]RATES!F65)</f>
        <v/>
      </c>
      <c r="G65" s="40" t="str">
        <f>IF([1]RATES!G65="","",[1]RATES!G65)</f>
        <v/>
      </c>
      <c r="H65" s="40" t="str">
        <f>IF([1]RATES!H65="","",[1]RATES!H65)</f>
        <v>Renewal</v>
      </c>
      <c r="I65" s="40">
        <f>IF([1]RATES!I65="","",[1]RATES!I65)</f>
        <v>24</v>
      </c>
      <c r="J65" s="42">
        <f>IF([1]RATES!J65="","",[1]RATES!J65)</f>
        <v>0</v>
      </c>
      <c r="K65" s="42">
        <f>IF([1]RATES!K65="","",[1]RATES!K65)</f>
        <v>4999</v>
      </c>
      <c r="L65" s="43">
        <f>IF([1]RATES!L65="","",[1]RATES!L65)</f>
        <v>44901</v>
      </c>
      <c r="M65" s="43" t="str">
        <f>IF([1]RATES!M65="","",[1]RATES!M65)</f>
        <v/>
      </c>
      <c r="N65" s="43">
        <f>IF([1]RATES!N65="","",[1]RATES!N65)</f>
        <v>44901</v>
      </c>
      <c r="O65" s="43" t="str">
        <f>IF([1]RATES!O65="","",[1]RATES!O65)</f>
        <v/>
      </c>
      <c r="P65" s="40" t="str">
        <f>"Monthly Fixed "&amp;IF([1]RATES!P65="","",[1]RATES!P65)</f>
        <v>Monthly Fixed Direct Debit</v>
      </c>
      <c r="Q65" s="44" t="str">
        <f>IF([1]RATES!Q65="","",[1]RATES!Q65)</f>
        <v>For Business</v>
      </c>
      <c r="R65" s="40" t="str">
        <f>IF([1]RATES!R65="","",[1]RATES!R65)</f>
        <v>With S/C</v>
      </c>
      <c r="S65" s="40" t="str">
        <f>IF([1]RATES!S65="","",[1]RATES!S65)</f>
        <v>N</v>
      </c>
      <c r="T65" s="40" t="str">
        <f>IF([1]RATES!T65="","",[1]RATES!T65)</f>
        <v/>
      </c>
      <c r="U65" s="71" t="str">
        <f>IF([1]RATES!U65="","",[1]RATES!U65)</f>
        <v/>
      </c>
      <c r="V65" s="71" t="str">
        <f>IF([1]RATES!V65="","",[1]RATES!V65)</f>
        <v/>
      </c>
      <c r="W65" s="45" t="str">
        <f>IF([1]RATES!W65="","",[1]RATES!W65)</f>
        <v/>
      </c>
      <c r="X65" s="36">
        <f>IF([1]RATES!X65="","",[1]RATES!X65)</f>
        <v>63.78</v>
      </c>
      <c r="Y65" s="36">
        <f>IF([1]RATES!Y65="","",[1]RATES!Y65)</f>
        <v>50.14</v>
      </c>
      <c r="Z65" s="36" t="str">
        <f>IF([1]RATES!Z65="","",[1]RATES!Z65)</f>
        <v/>
      </c>
      <c r="AA65" s="36" t="str">
        <f>IF([1]RATES!AA65="","",[1]RATES!AA65)</f>
        <v/>
      </c>
      <c r="AB65" s="36" t="str">
        <f>IF([1]RATES!AB65="","",[1]RATES!AB65)</f>
        <v/>
      </c>
      <c r="AC65" s="47">
        <f>IF([1]RATES!AC65="","",[1]RATES!AC65)</f>
        <v>45747</v>
      </c>
      <c r="AD65" s="46" t="str">
        <f>IF([1]RATES!AD65="","",[1]RATES!AD65)</f>
        <v>U4</v>
      </c>
      <c r="AE65" s="46" t="str">
        <f>IF([1]RATES!AE65="","",[1]RATES!AE65)</f>
        <v>EBC_FORBUSPF_C25F</v>
      </c>
      <c r="AF65" s="46" t="str">
        <f>IF([1]RATES!AF65="","",[1]RATES!AF65)</f>
        <v>For Business vU4 Mar 2025</v>
      </c>
      <c r="AG65" s="46" t="str">
        <f>IF([1]RATES!AG65="","",[1]RATES!AG65)</f>
        <v>Elec For Bus Pre vU4 2yr BKF Mar 2025</v>
      </c>
      <c r="AH65" s="40" t="str">
        <f>IF([1]RATES!AH65="","",[1]RATES!AH65)</f>
        <v>C25F</v>
      </c>
      <c r="AI65" s="38"/>
    </row>
    <row r="66" spans="1:35" x14ac:dyDescent="0.25">
      <c r="A66" s="40" t="str">
        <f t="shared" si="0"/>
        <v>12StandardMonthly Fixed Direct Debit0-49992</v>
      </c>
      <c r="B66" s="39" t="str">
        <f>IF([1]RATES!B66="","",[1]RATES!B66)</f>
        <v>Electricity</v>
      </c>
      <c r="C66" s="40">
        <f>IF([1]RATES!C66="","",[1]RATES!C66)</f>
        <v>12</v>
      </c>
      <c r="D66" s="41">
        <v>3</v>
      </c>
      <c r="E66" s="40" t="str">
        <f>IF([1]RATES!E66="","",[1]RATES!E66)</f>
        <v>Standard</v>
      </c>
      <c r="F66" s="40" t="str">
        <f>IF([1]RATES!F66="","",[1]RATES!F66)</f>
        <v/>
      </c>
      <c r="G66" s="40" t="str">
        <f>IF([1]RATES!G66="","",[1]RATES!G66)</f>
        <v/>
      </c>
      <c r="H66" s="40" t="str">
        <f>IF([1]RATES!H66="","",[1]RATES!H66)</f>
        <v>Renewal</v>
      </c>
      <c r="I66" s="40">
        <f>IF([1]RATES!I66="","",[1]RATES!I66)</f>
        <v>24</v>
      </c>
      <c r="J66" s="42">
        <f>IF([1]RATES!J66="","",[1]RATES!J66)</f>
        <v>0</v>
      </c>
      <c r="K66" s="42">
        <f>IF([1]RATES!K66="","",[1]RATES!K66)</f>
        <v>4999</v>
      </c>
      <c r="L66" s="43">
        <f>IF([1]RATES!L66="","",[1]RATES!L66)</f>
        <v>44901</v>
      </c>
      <c r="M66" s="43" t="str">
        <f>IF([1]RATES!M66="","",[1]RATES!M66)</f>
        <v/>
      </c>
      <c r="N66" s="43">
        <f>IF([1]RATES!N66="","",[1]RATES!N66)</f>
        <v>44901</v>
      </c>
      <c r="O66" s="43" t="str">
        <f>IF([1]RATES!O66="","",[1]RATES!O66)</f>
        <v/>
      </c>
      <c r="P66" s="40" t="str">
        <f>"Monthly Fixed "&amp;IF([1]RATES!P66="","",[1]RATES!P66)</f>
        <v>Monthly Fixed Direct Debit</v>
      </c>
      <c r="Q66" s="44" t="str">
        <f>IF([1]RATES!Q66="","",[1]RATES!Q66)</f>
        <v>For Business</v>
      </c>
      <c r="R66" s="40" t="str">
        <f>IF([1]RATES!R66="","",[1]RATES!R66)</f>
        <v>With S/C</v>
      </c>
      <c r="S66" s="40" t="str">
        <f>IF([1]RATES!S66="","",[1]RATES!S66)</f>
        <v>N</v>
      </c>
      <c r="T66" s="40" t="str">
        <f>IF([1]RATES!T66="","",[1]RATES!T66)</f>
        <v/>
      </c>
      <c r="U66" s="71" t="str">
        <f>IF([1]RATES!U66="","",[1]RATES!U66)</f>
        <v/>
      </c>
      <c r="V66" s="71" t="str">
        <f>IF([1]RATES!V66="","",[1]RATES!V66)</f>
        <v/>
      </c>
      <c r="W66" s="45" t="str">
        <f>IF([1]RATES!W66="","",[1]RATES!W66)</f>
        <v/>
      </c>
      <c r="X66" s="36">
        <f>IF([1]RATES!X66="","",[1]RATES!X66)</f>
        <v>17.899999999999999</v>
      </c>
      <c r="Y66" s="36">
        <f>IF([1]RATES!Y66="","",[1]RATES!Y66)</f>
        <v>50.89</v>
      </c>
      <c r="Z66" s="36" t="str">
        <f>IF([1]RATES!Z66="","",[1]RATES!Z66)</f>
        <v/>
      </c>
      <c r="AA66" s="36" t="str">
        <f>IF([1]RATES!AA66="","",[1]RATES!AA66)</f>
        <v/>
      </c>
      <c r="AB66" s="36" t="str">
        <f>IF([1]RATES!AB66="","",[1]RATES!AB66)</f>
        <v/>
      </c>
      <c r="AC66" s="47">
        <f>IF([1]RATES!AC66="","",[1]RATES!AC66)</f>
        <v>45747</v>
      </c>
      <c r="AD66" s="46" t="str">
        <f>IF([1]RATES!AD66="","",[1]RATES!AD66)</f>
        <v>U4</v>
      </c>
      <c r="AE66" s="46" t="str">
        <f>IF([1]RATES!AE66="","",[1]RATES!AE66)</f>
        <v>EBC_FORBUSPF_C25F</v>
      </c>
      <c r="AF66" s="46" t="str">
        <f>IF([1]RATES!AF66="","",[1]RATES!AF66)</f>
        <v>For Business vU4 Mar 2025</v>
      </c>
      <c r="AG66" s="46" t="str">
        <f>IF([1]RATES!AG66="","",[1]RATES!AG66)</f>
        <v>Elec For Bus Pre vU4 2yr BKF Mar 2025</v>
      </c>
      <c r="AH66" s="40" t="str">
        <f>IF([1]RATES!AH66="","",[1]RATES!AH66)</f>
        <v>C25F</v>
      </c>
      <c r="AI66" s="38"/>
    </row>
    <row r="67" spans="1:35" x14ac:dyDescent="0.25">
      <c r="A67" s="40" t="str">
        <f t="shared" ref="A67:A125" si="1">C67&amp;E67&amp;P67&amp;J67&amp;"-"&amp;K67&amp;MID(AG67,22,1)</f>
        <v>13StandardMonthly Fixed Direct Debit0-49992</v>
      </c>
      <c r="B67" s="39" t="str">
        <f>IF([1]RATES!B67="","",[1]RATES!B67)</f>
        <v>Electricity</v>
      </c>
      <c r="C67" s="40">
        <f>IF([1]RATES!C67="","",[1]RATES!C67)</f>
        <v>13</v>
      </c>
      <c r="D67" s="41">
        <v>3</v>
      </c>
      <c r="E67" s="40" t="str">
        <f>IF([1]RATES!E67="","",[1]RATES!E67)</f>
        <v>Standard</v>
      </c>
      <c r="F67" s="40" t="str">
        <f>IF([1]RATES!F67="","",[1]RATES!F67)</f>
        <v/>
      </c>
      <c r="G67" s="40" t="str">
        <f>IF([1]RATES!G67="","",[1]RATES!G67)</f>
        <v/>
      </c>
      <c r="H67" s="40" t="str">
        <f>IF([1]RATES!H67="","",[1]RATES!H67)</f>
        <v>Renewal</v>
      </c>
      <c r="I67" s="40">
        <f>IF([1]RATES!I67="","",[1]RATES!I67)</f>
        <v>24</v>
      </c>
      <c r="J67" s="42">
        <f>IF([1]RATES!J67="","",[1]RATES!J67)</f>
        <v>0</v>
      </c>
      <c r="K67" s="42">
        <f>IF([1]RATES!K67="","",[1]RATES!K67)</f>
        <v>4999</v>
      </c>
      <c r="L67" s="43">
        <f>IF([1]RATES!L67="","",[1]RATES!L67)</f>
        <v>44901</v>
      </c>
      <c r="M67" s="43" t="str">
        <f>IF([1]RATES!M67="","",[1]RATES!M67)</f>
        <v/>
      </c>
      <c r="N67" s="43">
        <f>IF([1]RATES!N67="","",[1]RATES!N67)</f>
        <v>44901</v>
      </c>
      <c r="O67" s="43" t="str">
        <f>IF([1]RATES!O67="","",[1]RATES!O67)</f>
        <v/>
      </c>
      <c r="P67" s="40" t="str">
        <f>"Monthly Fixed "&amp;IF([1]RATES!P67="","",[1]RATES!P67)</f>
        <v>Monthly Fixed Direct Debit</v>
      </c>
      <c r="Q67" s="44" t="str">
        <f>IF([1]RATES!Q67="","",[1]RATES!Q67)</f>
        <v>For Business</v>
      </c>
      <c r="R67" s="40" t="str">
        <f>IF([1]RATES!R67="","",[1]RATES!R67)</f>
        <v>With S/C</v>
      </c>
      <c r="S67" s="40" t="str">
        <f>IF([1]RATES!S67="","",[1]RATES!S67)</f>
        <v>N</v>
      </c>
      <c r="T67" s="40" t="str">
        <f>IF([1]RATES!T67="","",[1]RATES!T67)</f>
        <v/>
      </c>
      <c r="U67" s="71" t="str">
        <f>IF([1]RATES!U67="","",[1]RATES!U67)</f>
        <v/>
      </c>
      <c r="V67" s="71" t="str">
        <f>IF([1]RATES!V67="","",[1]RATES!V67)</f>
        <v/>
      </c>
      <c r="W67" s="45" t="str">
        <f>IF([1]RATES!W67="","",[1]RATES!W67)</f>
        <v/>
      </c>
      <c r="X67" s="36">
        <f>IF([1]RATES!X67="","",[1]RATES!X67)</f>
        <v>63.5</v>
      </c>
      <c r="Y67" s="36">
        <f>IF([1]RATES!Y67="","",[1]RATES!Y67)</f>
        <v>52.03</v>
      </c>
      <c r="Z67" s="36" t="str">
        <f>IF([1]RATES!Z67="","",[1]RATES!Z67)</f>
        <v/>
      </c>
      <c r="AA67" s="36" t="str">
        <f>IF([1]RATES!AA67="","",[1]RATES!AA67)</f>
        <v/>
      </c>
      <c r="AB67" s="36" t="str">
        <f>IF([1]RATES!AB67="","",[1]RATES!AB67)</f>
        <v/>
      </c>
      <c r="AC67" s="47">
        <f>IF([1]RATES!AC67="","",[1]RATES!AC67)</f>
        <v>45747</v>
      </c>
      <c r="AD67" s="46" t="str">
        <f>IF([1]RATES!AD67="","",[1]RATES!AD67)</f>
        <v>U4</v>
      </c>
      <c r="AE67" s="46" t="str">
        <f>IF([1]RATES!AE67="","",[1]RATES!AE67)</f>
        <v>EBC_FORBUSPF_C25F</v>
      </c>
      <c r="AF67" s="46" t="str">
        <f>IF([1]RATES!AF67="","",[1]RATES!AF67)</f>
        <v>For Business vU4 Mar 2025</v>
      </c>
      <c r="AG67" s="46" t="str">
        <f>IF([1]RATES!AG67="","",[1]RATES!AG67)</f>
        <v>Elec For Bus Pre vU4 2yr BKF Mar 2025</v>
      </c>
      <c r="AH67" s="40" t="str">
        <f>IF([1]RATES!AH67="","",[1]RATES!AH67)</f>
        <v>C25F</v>
      </c>
      <c r="AI67" s="38"/>
    </row>
    <row r="68" spans="1:35" x14ac:dyDescent="0.25">
      <c r="A68" s="40" t="str">
        <f t="shared" si="1"/>
        <v>14StandardMonthly Fixed Direct Debit0-49992</v>
      </c>
      <c r="B68" s="39" t="str">
        <f>IF([1]RATES!B68="","",[1]RATES!B68)</f>
        <v>Electricity</v>
      </c>
      <c r="C68" s="40">
        <f>IF([1]RATES!C68="","",[1]RATES!C68)</f>
        <v>14</v>
      </c>
      <c r="D68" s="41">
        <v>3</v>
      </c>
      <c r="E68" s="40" t="str">
        <f>IF([1]RATES!E68="","",[1]RATES!E68)</f>
        <v>Standard</v>
      </c>
      <c r="F68" s="40" t="str">
        <f>IF([1]RATES!F68="","",[1]RATES!F68)</f>
        <v/>
      </c>
      <c r="G68" s="40" t="str">
        <f>IF([1]RATES!G68="","",[1]RATES!G68)</f>
        <v/>
      </c>
      <c r="H68" s="40" t="str">
        <f>IF([1]RATES!H68="","",[1]RATES!H68)</f>
        <v>Renewal</v>
      </c>
      <c r="I68" s="40">
        <f>IF([1]RATES!I68="","",[1]RATES!I68)</f>
        <v>24</v>
      </c>
      <c r="J68" s="42">
        <f>IF([1]RATES!J68="","",[1]RATES!J68)</f>
        <v>0</v>
      </c>
      <c r="K68" s="42">
        <f>IF([1]RATES!K68="","",[1]RATES!K68)</f>
        <v>4999</v>
      </c>
      <c r="L68" s="43">
        <f>IF([1]RATES!L68="","",[1]RATES!L68)</f>
        <v>44901</v>
      </c>
      <c r="M68" s="43" t="str">
        <f>IF([1]RATES!M68="","",[1]RATES!M68)</f>
        <v/>
      </c>
      <c r="N68" s="43">
        <f>IF([1]RATES!N68="","",[1]RATES!N68)</f>
        <v>44901</v>
      </c>
      <c r="O68" s="43" t="str">
        <f>IF([1]RATES!O68="","",[1]RATES!O68)</f>
        <v/>
      </c>
      <c r="P68" s="40" t="str">
        <f>"Monthly Fixed "&amp;IF([1]RATES!P68="","",[1]RATES!P68)</f>
        <v>Monthly Fixed Direct Debit</v>
      </c>
      <c r="Q68" s="44" t="str">
        <f>IF([1]RATES!Q68="","",[1]RATES!Q68)</f>
        <v>For Business</v>
      </c>
      <c r="R68" s="40" t="str">
        <f>IF([1]RATES!R68="","",[1]RATES!R68)</f>
        <v>With S/C</v>
      </c>
      <c r="S68" s="40" t="str">
        <f>IF([1]RATES!S68="","",[1]RATES!S68)</f>
        <v>N</v>
      </c>
      <c r="T68" s="40" t="str">
        <f>IF([1]RATES!T68="","",[1]RATES!T68)</f>
        <v/>
      </c>
      <c r="U68" s="71" t="str">
        <f>IF([1]RATES!U68="","",[1]RATES!U68)</f>
        <v/>
      </c>
      <c r="V68" s="71" t="str">
        <f>IF([1]RATES!V68="","",[1]RATES!V68)</f>
        <v/>
      </c>
      <c r="W68" s="45" t="str">
        <f>IF([1]RATES!W68="","",[1]RATES!W68)</f>
        <v/>
      </c>
      <c r="X68" s="36">
        <f>IF([1]RATES!X68="","",[1]RATES!X68)</f>
        <v>73.099999999999994</v>
      </c>
      <c r="Y68" s="36">
        <f>IF([1]RATES!Y68="","",[1]RATES!Y68)</f>
        <v>50.22</v>
      </c>
      <c r="Z68" s="36" t="str">
        <f>IF([1]RATES!Z68="","",[1]RATES!Z68)</f>
        <v/>
      </c>
      <c r="AA68" s="36" t="str">
        <f>IF([1]RATES!AA68="","",[1]RATES!AA68)</f>
        <v/>
      </c>
      <c r="AB68" s="36" t="str">
        <f>IF([1]RATES!AB68="","",[1]RATES!AB68)</f>
        <v/>
      </c>
      <c r="AC68" s="47">
        <f>IF([1]RATES!AC68="","",[1]RATES!AC68)</f>
        <v>45747</v>
      </c>
      <c r="AD68" s="46" t="str">
        <f>IF([1]RATES!AD68="","",[1]RATES!AD68)</f>
        <v>U4</v>
      </c>
      <c r="AE68" s="46" t="str">
        <f>IF([1]RATES!AE68="","",[1]RATES!AE68)</f>
        <v>EBC_FORBUSPF_C25F</v>
      </c>
      <c r="AF68" s="46" t="str">
        <f>IF([1]RATES!AF68="","",[1]RATES!AF68)</f>
        <v>For Business vU4 Mar 2025</v>
      </c>
      <c r="AG68" s="46" t="str">
        <f>IF([1]RATES!AG68="","",[1]RATES!AG68)</f>
        <v>Elec For Bus Pre vU4 2yr BKF Mar 2025</v>
      </c>
      <c r="AH68" s="40" t="str">
        <f>IF([1]RATES!AH68="","",[1]RATES!AH68)</f>
        <v>C25F</v>
      </c>
      <c r="AI68" s="38"/>
    </row>
    <row r="69" spans="1:35" x14ac:dyDescent="0.25">
      <c r="A69" s="40" t="str">
        <f t="shared" si="1"/>
        <v>15StandardMonthly Fixed Direct Debit0-49992</v>
      </c>
      <c r="B69" s="39" t="str">
        <f>IF([1]RATES!B69="","",[1]RATES!B69)</f>
        <v>Electricity</v>
      </c>
      <c r="C69" s="40">
        <f>IF([1]RATES!C69="","",[1]RATES!C69)</f>
        <v>15</v>
      </c>
      <c r="D69" s="41">
        <v>3</v>
      </c>
      <c r="E69" s="40" t="str">
        <f>IF([1]RATES!E69="","",[1]RATES!E69)</f>
        <v>Standard</v>
      </c>
      <c r="F69" s="40" t="str">
        <f>IF([1]RATES!F69="","",[1]RATES!F69)</f>
        <v/>
      </c>
      <c r="G69" s="40" t="str">
        <f>IF([1]RATES!G69="","",[1]RATES!G69)</f>
        <v/>
      </c>
      <c r="H69" s="40" t="str">
        <f>IF([1]RATES!H69="","",[1]RATES!H69)</f>
        <v>Renewal</v>
      </c>
      <c r="I69" s="40">
        <f>IF([1]RATES!I69="","",[1]RATES!I69)</f>
        <v>24</v>
      </c>
      <c r="J69" s="42">
        <f>IF([1]RATES!J69="","",[1]RATES!J69)</f>
        <v>0</v>
      </c>
      <c r="K69" s="42">
        <f>IF([1]RATES!K69="","",[1]RATES!K69)</f>
        <v>4999</v>
      </c>
      <c r="L69" s="43">
        <f>IF([1]RATES!L69="","",[1]RATES!L69)</f>
        <v>44901</v>
      </c>
      <c r="M69" s="43" t="str">
        <f>IF([1]RATES!M69="","",[1]RATES!M69)</f>
        <v/>
      </c>
      <c r="N69" s="43">
        <f>IF([1]RATES!N69="","",[1]RATES!N69)</f>
        <v>44901</v>
      </c>
      <c r="O69" s="43" t="str">
        <f>IF([1]RATES!O69="","",[1]RATES!O69)</f>
        <v/>
      </c>
      <c r="P69" s="40" t="str">
        <f>"Monthly Fixed "&amp;IF([1]RATES!P69="","",[1]RATES!P69)</f>
        <v>Monthly Fixed Direct Debit</v>
      </c>
      <c r="Q69" s="44" t="str">
        <f>IF([1]RATES!Q69="","",[1]RATES!Q69)</f>
        <v>For Business</v>
      </c>
      <c r="R69" s="40" t="str">
        <f>IF([1]RATES!R69="","",[1]RATES!R69)</f>
        <v>With S/C</v>
      </c>
      <c r="S69" s="40" t="str">
        <f>IF([1]RATES!S69="","",[1]RATES!S69)</f>
        <v>N</v>
      </c>
      <c r="T69" s="40" t="str">
        <f>IF([1]RATES!T69="","",[1]RATES!T69)</f>
        <v/>
      </c>
      <c r="U69" s="71" t="str">
        <f>IF([1]RATES!U69="","",[1]RATES!U69)</f>
        <v/>
      </c>
      <c r="V69" s="71" t="str">
        <f>IF([1]RATES!V69="","",[1]RATES!V69)</f>
        <v/>
      </c>
      <c r="W69" s="45" t="str">
        <f>IF([1]RATES!W69="","",[1]RATES!W69)</f>
        <v/>
      </c>
      <c r="X69" s="36">
        <f>IF([1]RATES!X69="","",[1]RATES!X69)</f>
        <v>80.39</v>
      </c>
      <c r="Y69" s="36">
        <f>IF([1]RATES!Y69="","",[1]RATES!Y69)</f>
        <v>50.34</v>
      </c>
      <c r="Z69" s="36" t="str">
        <f>IF([1]RATES!Z69="","",[1]RATES!Z69)</f>
        <v/>
      </c>
      <c r="AA69" s="36" t="str">
        <f>IF([1]RATES!AA69="","",[1]RATES!AA69)</f>
        <v/>
      </c>
      <c r="AB69" s="36" t="str">
        <f>IF([1]RATES!AB69="","",[1]RATES!AB69)</f>
        <v/>
      </c>
      <c r="AC69" s="47">
        <f>IF([1]RATES!AC69="","",[1]RATES!AC69)</f>
        <v>45747</v>
      </c>
      <c r="AD69" s="46" t="str">
        <f>IF([1]RATES!AD69="","",[1]RATES!AD69)</f>
        <v>U4</v>
      </c>
      <c r="AE69" s="46" t="str">
        <f>IF([1]RATES!AE69="","",[1]RATES!AE69)</f>
        <v>EBC_FORBUSPF_C25F</v>
      </c>
      <c r="AF69" s="46" t="str">
        <f>IF([1]RATES!AF69="","",[1]RATES!AF69)</f>
        <v>For Business vU4 Mar 2025</v>
      </c>
      <c r="AG69" s="46" t="str">
        <f>IF([1]RATES!AG69="","",[1]RATES!AG69)</f>
        <v>Elec For Bus Pre vU4 2yr BKF Mar 2025</v>
      </c>
      <c r="AH69" s="40" t="str">
        <f>IF([1]RATES!AH69="","",[1]RATES!AH69)</f>
        <v>C25F</v>
      </c>
      <c r="AI69" s="38"/>
    </row>
    <row r="70" spans="1:35" x14ac:dyDescent="0.25">
      <c r="A70" s="40" t="str">
        <f t="shared" si="1"/>
        <v>16StandardMonthly Fixed Direct Debit0-49992</v>
      </c>
      <c r="B70" s="39" t="str">
        <f>IF([1]RATES!B70="","",[1]RATES!B70)</f>
        <v>Electricity</v>
      </c>
      <c r="C70" s="40">
        <f>IF([1]RATES!C70="","",[1]RATES!C70)</f>
        <v>16</v>
      </c>
      <c r="D70" s="41">
        <v>3</v>
      </c>
      <c r="E70" s="40" t="str">
        <f>IF([1]RATES!E70="","",[1]RATES!E70)</f>
        <v>Standard</v>
      </c>
      <c r="F70" s="40" t="str">
        <f>IF([1]RATES!F70="","",[1]RATES!F70)</f>
        <v/>
      </c>
      <c r="G70" s="40" t="str">
        <f>IF([1]RATES!G70="","",[1]RATES!G70)</f>
        <v/>
      </c>
      <c r="H70" s="40" t="str">
        <f>IF([1]RATES!H70="","",[1]RATES!H70)</f>
        <v>Renewal</v>
      </c>
      <c r="I70" s="40">
        <f>IF([1]RATES!I70="","",[1]RATES!I70)</f>
        <v>24</v>
      </c>
      <c r="J70" s="42">
        <f>IF([1]RATES!J70="","",[1]RATES!J70)</f>
        <v>0</v>
      </c>
      <c r="K70" s="42">
        <f>IF([1]RATES!K70="","",[1]RATES!K70)</f>
        <v>4999</v>
      </c>
      <c r="L70" s="43">
        <f>IF([1]RATES!L70="","",[1]RATES!L70)</f>
        <v>44901</v>
      </c>
      <c r="M70" s="43" t="str">
        <f>IF([1]RATES!M70="","",[1]RATES!M70)</f>
        <v/>
      </c>
      <c r="N70" s="43">
        <f>IF([1]RATES!N70="","",[1]RATES!N70)</f>
        <v>44901</v>
      </c>
      <c r="O70" s="43" t="str">
        <f>IF([1]RATES!O70="","",[1]RATES!O70)</f>
        <v/>
      </c>
      <c r="P70" s="40" t="str">
        <f>"Monthly Fixed "&amp;IF([1]RATES!P70="","",[1]RATES!P70)</f>
        <v>Monthly Fixed Direct Debit</v>
      </c>
      <c r="Q70" s="44" t="str">
        <f>IF([1]RATES!Q70="","",[1]RATES!Q70)</f>
        <v>For Business</v>
      </c>
      <c r="R70" s="40" t="str">
        <f>IF([1]RATES!R70="","",[1]RATES!R70)</f>
        <v>With S/C</v>
      </c>
      <c r="S70" s="40" t="str">
        <f>IF([1]RATES!S70="","",[1]RATES!S70)</f>
        <v>N</v>
      </c>
      <c r="T70" s="40" t="str">
        <f>IF([1]RATES!T70="","",[1]RATES!T70)</f>
        <v/>
      </c>
      <c r="U70" s="71" t="str">
        <f>IF([1]RATES!U70="","",[1]RATES!U70)</f>
        <v/>
      </c>
      <c r="V70" s="71" t="str">
        <f>IF([1]RATES!V70="","",[1]RATES!V70)</f>
        <v/>
      </c>
      <c r="W70" s="45" t="str">
        <f>IF([1]RATES!W70="","",[1]RATES!W70)</f>
        <v/>
      </c>
      <c r="X70" s="36">
        <f>IF([1]RATES!X70="","",[1]RATES!X70)</f>
        <v>46.06</v>
      </c>
      <c r="Y70" s="36">
        <f>IF([1]RATES!Y70="","",[1]RATES!Y70)</f>
        <v>51.13</v>
      </c>
      <c r="Z70" s="36" t="str">
        <f>IF([1]RATES!Z70="","",[1]RATES!Z70)</f>
        <v/>
      </c>
      <c r="AA70" s="36" t="str">
        <f>IF([1]RATES!AA70="","",[1]RATES!AA70)</f>
        <v/>
      </c>
      <c r="AB70" s="36" t="str">
        <f>IF([1]RATES!AB70="","",[1]RATES!AB70)</f>
        <v/>
      </c>
      <c r="AC70" s="47">
        <f>IF([1]RATES!AC70="","",[1]RATES!AC70)</f>
        <v>45747</v>
      </c>
      <c r="AD70" s="46" t="str">
        <f>IF([1]RATES!AD70="","",[1]RATES!AD70)</f>
        <v>U4</v>
      </c>
      <c r="AE70" s="46" t="str">
        <f>IF([1]RATES!AE70="","",[1]RATES!AE70)</f>
        <v>EBC_FORBUSPF_C25F</v>
      </c>
      <c r="AF70" s="46" t="str">
        <f>IF([1]RATES!AF70="","",[1]RATES!AF70)</f>
        <v>For Business vU4 Mar 2025</v>
      </c>
      <c r="AG70" s="46" t="str">
        <f>IF([1]RATES!AG70="","",[1]RATES!AG70)</f>
        <v>Elec For Bus Pre vU4 2yr BKF Mar 2025</v>
      </c>
      <c r="AH70" s="40" t="str">
        <f>IF([1]RATES!AH70="","",[1]RATES!AH70)</f>
        <v>C25F</v>
      </c>
      <c r="AI70" s="38"/>
    </row>
    <row r="71" spans="1:35" x14ac:dyDescent="0.25">
      <c r="A71" s="40" t="str">
        <f t="shared" si="1"/>
        <v>17StandardMonthly Fixed Direct Debit0-49992</v>
      </c>
      <c r="B71" s="39" t="str">
        <f>IF([1]RATES!B71="","",[1]RATES!B71)</f>
        <v>Electricity</v>
      </c>
      <c r="C71" s="40">
        <f>IF([1]RATES!C71="","",[1]RATES!C71)</f>
        <v>17</v>
      </c>
      <c r="D71" s="41">
        <v>3</v>
      </c>
      <c r="E71" s="40" t="str">
        <f>IF([1]RATES!E71="","",[1]RATES!E71)</f>
        <v>Standard</v>
      </c>
      <c r="F71" s="40" t="str">
        <f>IF([1]RATES!F71="","",[1]RATES!F71)</f>
        <v/>
      </c>
      <c r="G71" s="40" t="str">
        <f>IF([1]RATES!G71="","",[1]RATES!G71)</f>
        <v/>
      </c>
      <c r="H71" s="40" t="str">
        <f>IF([1]RATES!H71="","",[1]RATES!H71)</f>
        <v>Renewal</v>
      </c>
      <c r="I71" s="40">
        <f>IF([1]RATES!I71="","",[1]RATES!I71)</f>
        <v>24</v>
      </c>
      <c r="J71" s="42">
        <f>IF([1]RATES!J71="","",[1]RATES!J71)</f>
        <v>0</v>
      </c>
      <c r="K71" s="42">
        <f>IF([1]RATES!K71="","",[1]RATES!K71)</f>
        <v>4999</v>
      </c>
      <c r="L71" s="43">
        <f>IF([1]RATES!L71="","",[1]RATES!L71)</f>
        <v>44901</v>
      </c>
      <c r="M71" s="43" t="str">
        <f>IF([1]RATES!M71="","",[1]RATES!M71)</f>
        <v/>
      </c>
      <c r="N71" s="43">
        <f>IF([1]RATES!N71="","",[1]RATES!N71)</f>
        <v>44901</v>
      </c>
      <c r="O71" s="43" t="str">
        <f>IF([1]RATES!O71="","",[1]RATES!O71)</f>
        <v/>
      </c>
      <c r="P71" s="40" t="str">
        <f>"Monthly Fixed "&amp;IF([1]RATES!P71="","",[1]RATES!P71)</f>
        <v>Monthly Fixed Direct Debit</v>
      </c>
      <c r="Q71" s="44" t="str">
        <f>IF([1]RATES!Q71="","",[1]RATES!Q71)</f>
        <v>For Business</v>
      </c>
      <c r="R71" s="40" t="str">
        <f>IF([1]RATES!R71="","",[1]RATES!R71)</f>
        <v>With S/C</v>
      </c>
      <c r="S71" s="40" t="str">
        <f>IF([1]RATES!S71="","",[1]RATES!S71)</f>
        <v>N</v>
      </c>
      <c r="T71" s="40" t="str">
        <f>IF([1]RATES!T71="","",[1]RATES!T71)</f>
        <v/>
      </c>
      <c r="U71" s="71" t="str">
        <f>IF([1]RATES!U71="","",[1]RATES!U71)</f>
        <v/>
      </c>
      <c r="V71" s="71" t="str">
        <f>IF([1]RATES!V71="","",[1]RATES!V71)</f>
        <v/>
      </c>
      <c r="W71" s="45" t="str">
        <f>IF([1]RATES!W71="","",[1]RATES!W71)</f>
        <v/>
      </c>
      <c r="X71" s="36">
        <f>IF([1]RATES!X71="","",[1]RATES!X71)</f>
        <v>58.95</v>
      </c>
      <c r="Y71" s="36">
        <f>IF([1]RATES!Y71="","",[1]RATES!Y71)</f>
        <v>51.26</v>
      </c>
      <c r="Z71" s="36" t="str">
        <f>IF([1]RATES!Z71="","",[1]RATES!Z71)</f>
        <v/>
      </c>
      <c r="AA71" s="36" t="str">
        <f>IF([1]RATES!AA71="","",[1]RATES!AA71)</f>
        <v/>
      </c>
      <c r="AB71" s="36" t="str">
        <f>IF([1]RATES!AB71="","",[1]RATES!AB71)</f>
        <v/>
      </c>
      <c r="AC71" s="47">
        <f>IF([1]RATES!AC71="","",[1]RATES!AC71)</f>
        <v>45747</v>
      </c>
      <c r="AD71" s="46" t="str">
        <f>IF([1]RATES!AD71="","",[1]RATES!AD71)</f>
        <v>U4</v>
      </c>
      <c r="AE71" s="46" t="str">
        <f>IF([1]RATES!AE71="","",[1]RATES!AE71)</f>
        <v>EBC_FORBUSPF_C25F</v>
      </c>
      <c r="AF71" s="46" t="str">
        <f>IF([1]RATES!AF71="","",[1]RATES!AF71)</f>
        <v>For Business vU4 Mar 2025</v>
      </c>
      <c r="AG71" s="46" t="str">
        <f>IF([1]RATES!AG71="","",[1]RATES!AG71)</f>
        <v>Elec For Bus Pre vU4 2yr BKF Mar 2025</v>
      </c>
      <c r="AH71" s="40" t="str">
        <f>IF([1]RATES!AH71="","",[1]RATES!AH71)</f>
        <v>C25F</v>
      </c>
      <c r="AI71" s="38"/>
    </row>
    <row r="72" spans="1:35" x14ac:dyDescent="0.25">
      <c r="A72" s="40" t="str">
        <f t="shared" si="1"/>
        <v>18StandardMonthly Fixed Direct Debit0-49992</v>
      </c>
      <c r="B72" s="39" t="str">
        <f>IF([1]RATES!B72="","",[1]RATES!B72)</f>
        <v>Electricity</v>
      </c>
      <c r="C72" s="40">
        <f>IF([1]RATES!C72="","",[1]RATES!C72)</f>
        <v>18</v>
      </c>
      <c r="D72" s="41">
        <v>3</v>
      </c>
      <c r="E72" s="40" t="str">
        <f>IF([1]RATES!E72="","",[1]RATES!E72)</f>
        <v>Standard</v>
      </c>
      <c r="F72" s="40" t="str">
        <f>IF([1]RATES!F72="","",[1]RATES!F72)</f>
        <v/>
      </c>
      <c r="G72" s="40" t="str">
        <f>IF([1]RATES!G72="","",[1]RATES!G72)</f>
        <v/>
      </c>
      <c r="H72" s="40" t="str">
        <f>IF([1]RATES!H72="","",[1]RATES!H72)</f>
        <v>Renewal</v>
      </c>
      <c r="I72" s="40">
        <f>IF([1]RATES!I72="","",[1]RATES!I72)</f>
        <v>24</v>
      </c>
      <c r="J72" s="42">
        <f>IF([1]RATES!J72="","",[1]RATES!J72)</f>
        <v>0</v>
      </c>
      <c r="K72" s="42">
        <f>IF([1]RATES!K72="","",[1]RATES!K72)</f>
        <v>4999</v>
      </c>
      <c r="L72" s="43">
        <f>IF([1]RATES!L72="","",[1]RATES!L72)</f>
        <v>44901</v>
      </c>
      <c r="M72" s="43" t="str">
        <f>IF([1]RATES!M72="","",[1]RATES!M72)</f>
        <v/>
      </c>
      <c r="N72" s="43">
        <f>IF([1]RATES!N72="","",[1]RATES!N72)</f>
        <v>44901</v>
      </c>
      <c r="O72" s="43" t="str">
        <f>IF([1]RATES!O72="","",[1]RATES!O72)</f>
        <v/>
      </c>
      <c r="P72" s="40" t="str">
        <f>"Monthly Fixed "&amp;IF([1]RATES!P72="","",[1]RATES!P72)</f>
        <v>Monthly Fixed Direct Debit</v>
      </c>
      <c r="Q72" s="44" t="str">
        <f>IF([1]RATES!Q72="","",[1]RATES!Q72)</f>
        <v>For Business</v>
      </c>
      <c r="R72" s="40" t="str">
        <f>IF([1]RATES!R72="","",[1]RATES!R72)</f>
        <v>With S/C</v>
      </c>
      <c r="S72" s="40" t="str">
        <f>IF([1]RATES!S72="","",[1]RATES!S72)</f>
        <v>N</v>
      </c>
      <c r="T72" s="40" t="str">
        <f>IF([1]RATES!T72="","",[1]RATES!T72)</f>
        <v/>
      </c>
      <c r="U72" s="71" t="str">
        <f>IF([1]RATES!U72="","",[1]RATES!U72)</f>
        <v/>
      </c>
      <c r="V72" s="71" t="str">
        <f>IF([1]RATES!V72="","",[1]RATES!V72)</f>
        <v/>
      </c>
      <c r="W72" s="45" t="str">
        <f>IF([1]RATES!W72="","",[1]RATES!W72)</f>
        <v/>
      </c>
      <c r="X72" s="36">
        <f>IF([1]RATES!X72="","",[1]RATES!X72)</f>
        <v>72.97</v>
      </c>
      <c r="Y72" s="36">
        <f>IF([1]RATES!Y72="","",[1]RATES!Y72)</f>
        <v>50.53</v>
      </c>
      <c r="Z72" s="36" t="str">
        <f>IF([1]RATES!Z72="","",[1]RATES!Z72)</f>
        <v/>
      </c>
      <c r="AA72" s="36" t="str">
        <f>IF([1]RATES!AA72="","",[1]RATES!AA72)</f>
        <v/>
      </c>
      <c r="AB72" s="36" t="str">
        <f>IF([1]RATES!AB72="","",[1]RATES!AB72)</f>
        <v/>
      </c>
      <c r="AC72" s="47">
        <f>IF([1]RATES!AC72="","",[1]RATES!AC72)</f>
        <v>45747</v>
      </c>
      <c r="AD72" s="46" t="str">
        <f>IF([1]RATES!AD72="","",[1]RATES!AD72)</f>
        <v>U4</v>
      </c>
      <c r="AE72" s="46" t="str">
        <f>IF([1]RATES!AE72="","",[1]RATES!AE72)</f>
        <v>EBC_FORBUSPF_C25F</v>
      </c>
      <c r="AF72" s="46" t="str">
        <f>IF([1]RATES!AF72="","",[1]RATES!AF72)</f>
        <v>For Business vU4 Mar 2025</v>
      </c>
      <c r="AG72" s="46" t="str">
        <f>IF([1]RATES!AG72="","",[1]RATES!AG72)</f>
        <v>Elec For Bus Pre vU4 2yr BKF Mar 2025</v>
      </c>
      <c r="AH72" s="40" t="str">
        <f>IF([1]RATES!AH72="","",[1]RATES!AH72)</f>
        <v>C25F</v>
      </c>
      <c r="AI72" s="38"/>
    </row>
    <row r="73" spans="1:35" x14ac:dyDescent="0.25">
      <c r="A73" s="40" t="str">
        <f t="shared" si="1"/>
        <v>19StandardMonthly Fixed Direct Debit0-49992</v>
      </c>
      <c r="B73" s="39" t="str">
        <f>IF([1]RATES!B73="","",[1]RATES!B73)</f>
        <v>Electricity</v>
      </c>
      <c r="C73" s="40">
        <f>IF([1]RATES!C73="","",[1]RATES!C73)</f>
        <v>19</v>
      </c>
      <c r="D73" s="41">
        <v>3</v>
      </c>
      <c r="E73" s="40" t="str">
        <f>IF([1]RATES!E73="","",[1]RATES!E73)</f>
        <v>Standard</v>
      </c>
      <c r="F73" s="40" t="str">
        <f>IF([1]RATES!F73="","",[1]RATES!F73)</f>
        <v/>
      </c>
      <c r="G73" s="40" t="str">
        <f>IF([1]RATES!G73="","",[1]RATES!G73)</f>
        <v/>
      </c>
      <c r="H73" s="40" t="str">
        <f>IF([1]RATES!H73="","",[1]RATES!H73)</f>
        <v>Renewal</v>
      </c>
      <c r="I73" s="40">
        <f>IF([1]RATES!I73="","",[1]RATES!I73)</f>
        <v>24</v>
      </c>
      <c r="J73" s="42">
        <f>IF([1]RATES!J73="","",[1]RATES!J73)</f>
        <v>0</v>
      </c>
      <c r="K73" s="42">
        <f>IF([1]RATES!K73="","",[1]RATES!K73)</f>
        <v>4999</v>
      </c>
      <c r="L73" s="43">
        <f>IF([1]RATES!L73="","",[1]RATES!L73)</f>
        <v>44901</v>
      </c>
      <c r="M73" s="43" t="str">
        <f>IF([1]RATES!M73="","",[1]RATES!M73)</f>
        <v/>
      </c>
      <c r="N73" s="43">
        <f>IF([1]RATES!N73="","",[1]RATES!N73)</f>
        <v>44901</v>
      </c>
      <c r="O73" s="43" t="str">
        <f>IF([1]RATES!O73="","",[1]RATES!O73)</f>
        <v/>
      </c>
      <c r="P73" s="40" t="str">
        <f>"Monthly Fixed "&amp;IF([1]RATES!P73="","",[1]RATES!P73)</f>
        <v>Monthly Fixed Direct Debit</v>
      </c>
      <c r="Q73" s="44" t="str">
        <f>IF([1]RATES!Q73="","",[1]RATES!Q73)</f>
        <v>For Business</v>
      </c>
      <c r="R73" s="40" t="str">
        <f>IF([1]RATES!R73="","",[1]RATES!R73)</f>
        <v>With S/C</v>
      </c>
      <c r="S73" s="40" t="str">
        <f>IF([1]RATES!S73="","",[1]RATES!S73)</f>
        <v>N</v>
      </c>
      <c r="T73" s="40" t="str">
        <f>IF([1]RATES!T73="","",[1]RATES!T73)</f>
        <v/>
      </c>
      <c r="U73" s="71" t="str">
        <f>IF([1]RATES!U73="","",[1]RATES!U73)</f>
        <v/>
      </c>
      <c r="V73" s="71" t="str">
        <f>IF([1]RATES!V73="","",[1]RATES!V73)</f>
        <v/>
      </c>
      <c r="W73" s="45" t="str">
        <f>IF([1]RATES!W73="","",[1]RATES!W73)</f>
        <v/>
      </c>
      <c r="X73" s="36">
        <f>IF([1]RATES!X73="","",[1]RATES!X73)</f>
        <v>44.57</v>
      </c>
      <c r="Y73" s="36">
        <f>IF([1]RATES!Y73="","",[1]RATES!Y73)</f>
        <v>50.9</v>
      </c>
      <c r="Z73" s="36" t="str">
        <f>IF([1]RATES!Z73="","",[1]RATES!Z73)</f>
        <v/>
      </c>
      <c r="AA73" s="36" t="str">
        <f>IF([1]RATES!AA73="","",[1]RATES!AA73)</f>
        <v/>
      </c>
      <c r="AB73" s="36" t="str">
        <f>IF([1]RATES!AB73="","",[1]RATES!AB73)</f>
        <v/>
      </c>
      <c r="AC73" s="47">
        <f>IF([1]RATES!AC73="","",[1]RATES!AC73)</f>
        <v>45747</v>
      </c>
      <c r="AD73" s="46" t="str">
        <f>IF([1]RATES!AD73="","",[1]RATES!AD73)</f>
        <v>U4</v>
      </c>
      <c r="AE73" s="46" t="str">
        <f>IF([1]RATES!AE73="","",[1]RATES!AE73)</f>
        <v>EBC_FORBUSPF_C25F</v>
      </c>
      <c r="AF73" s="46" t="str">
        <f>IF([1]RATES!AF73="","",[1]RATES!AF73)</f>
        <v>For Business vU4 Mar 2025</v>
      </c>
      <c r="AG73" s="46" t="str">
        <f>IF([1]RATES!AG73="","",[1]RATES!AG73)</f>
        <v>Elec For Bus Pre vU4 2yr BKF Mar 2025</v>
      </c>
      <c r="AH73" s="40" t="str">
        <f>IF([1]RATES!AH73="","",[1]RATES!AH73)</f>
        <v>C25F</v>
      </c>
      <c r="AI73" s="38"/>
    </row>
    <row r="74" spans="1:35" x14ac:dyDescent="0.25">
      <c r="A74" s="40" t="str">
        <f t="shared" si="1"/>
        <v>20StandardMonthly Fixed Direct Debit0-49992</v>
      </c>
      <c r="B74" s="39" t="str">
        <f>IF([1]RATES!B74="","",[1]RATES!B74)</f>
        <v>Electricity</v>
      </c>
      <c r="C74" s="40">
        <f>IF([1]RATES!C74="","",[1]RATES!C74)</f>
        <v>20</v>
      </c>
      <c r="D74" s="41">
        <v>3</v>
      </c>
      <c r="E74" s="40" t="str">
        <f>IF([1]RATES!E74="","",[1]RATES!E74)</f>
        <v>Standard</v>
      </c>
      <c r="F74" s="40" t="str">
        <f>IF([1]RATES!F74="","",[1]RATES!F74)</f>
        <v/>
      </c>
      <c r="G74" s="40" t="str">
        <f>IF([1]RATES!G74="","",[1]RATES!G74)</f>
        <v/>
      </c>
      <c r="H74" s="40" t="str">
        <f>IF([1]RATES!H74="","",[1]RATES!H74)</f>
        <v>Renewal</v>
      </c>
      <c r="I74" s="40">
        <f>IF([1]RATES!I74="","",[1]RATES!I74)</f>
        <v>24</v>
      </c>
      <c r="J74" s="42">
        <f>IF([1]RATES!J74="","",[1]RATES!J74)</f>
        <v>0</v>
      </c>
      <c r="K74" s="42">
        <f>IF([1]RATES!K74="","",[1]RATES!K74)</f>
        <v>4999</v>
      </c>
      <c r="L74" s="43">
        <f>IF([1]RATES!L74="","",[1]RATES!L74)</f>
        <v>44901</v>
      </c>
      <c r="M74" s="43" t="str">
        <f>IF([1]RATES!M74="","",[1]RATES!M74)</f>
        <v/>
      </c>
      <c r="N74" s="43">
        <f>IF([1]RATES!N74="","",[1]RATES!N74)</f>
        <v>44901</v>
      </c>
      <c r="O74" s="43" t="str">
        <f>IF([1]RATES!O74="","",[1]RATES!O74)</f>
        <v/>
      </c>
      <c r="P74" s="40" t="str">
        <f>"Monthly Fixed "&amp;IF([1]RATES!P74="","",[1]RATES!P74)</f>
        <v>Monthly Fixed Direct Debit</v>
      </c>
      <c r="Q74" s="44" t="str">
        <f>IF([1]RATES!Q74="","",[1]RATES!Q74)</f>
        <v>For Business</v>
      </c>
      <c r="R74" s="40" t="str">
        <f>IF([1]RATES!R74="","",[1]RATES!R74)</f>
        <v>With S/C</v>
      </c>
      <c r="S74" s="40" t="str">
        <f>IF([1]RATES!S74="","",[1]RATES!S74)</f>
        <v>N</v>
      </c>
      <c r="T74" s="40" t="str">
        <f>IF([1]RATES!T74="","",[1]RATES!T74)</f>
        <v/>
      </c>
      <c r="U74" s="71" t="str">
        <f>IF([1]RATES!U74="","",[1]RATES!U74)</f>
        <v/>
      </c>
      <c r="V74" s="71" t="str">
        <f>IF([1]RATES!V74="","",[1]RATES!V74)</f>
        <v/>
      </c>
      <c r="W74" s="45" t="str">
        <f>IF([1]RATES!W74="","",[1]RATES!W74)</f>
        <v/>
      </c>
      <c r="X74" s="36">
        <f>IF([1]RATES!X74="","",[1]RATES!X74)</f>
        <v>51.44</v>
      </c>
      <c r="Y74" s="36">
        <f>IF([1]RATES!Y74="","",[1]RATES!Y74)</f>
        <v>50.44</v>
      </c>
      <c r="Z74" s="36" t="str">
        <f>IF([1]RATES!Z74="","",[1]RATES!Z74)</f>
        <v/>
      </c>
      <c r="AA74" s="36" t="str">
        <f>IF([1]RATES!AA74="","",[1]RATES!AA74)</f>
        <v/>
      </c>
      <c r="AB74" s="36" t="str">
        <f>IF([1]RATES!AB74="","",[1]RATES!AB74)</f>
        <v/>
      </c>
      <c r="AC74" s="47">
        <f>IF([1]RATES!AC74="","",[1]RATES!AC74)</f>
        <v>45747</v>
      </c>
      <c r="AD74" s="46" t="str">
        <f>IF([1]RATES!AD74="","",[1]RATES!AD74)</f>
        <v>U4</v>
      </c>
      <c r="AE74" s="46" t="str">
        <f>IF([1]RATES!AE74="","",[1]RATES!AE74)</f>
        <v>EBC_FORBUSPF_C25F</v>
      </c>
      <c r="AF74" s="46" t="str">
        <f>IF([1]RATES!AF74="","",[1]RATES!AF74)</f>
        <v>For Business vU4 Mar 2025</v>
      </c>
      <c r="AG74" s="46" t="str">
        <f>IF([1]RATES!AG74="","",[1]RATES!AG74)</f>
        <v>Elec For Bus Pre vU4 2yr BKF Mar 2025</v>
      </c>
      <c r="AH74" s="40" t="str">
        <f>IF([1]RATES!AH74="","",[1]RATES!AH74)</f>
        <v>C25F</v>
      </c>
      <c r="AI74" s="38"/>
    </row>
    <row r="75" spans="1:35" x14ac:dyDescent="0.25">
      <c r="A75" s="40" t="str">
        <f t="shared" si="1"/>
        <v>21StandardMonthly Fixed Direct Debit0-49992</v>
      </c>
      <c r="B75" s="39" t="str">
        <f>IF([1]RATES!B75="","",[1]RATES!B75)</f>
        <v>Electricity</v>
      </c>
      <c r="C75" s="40">
        <f>IF([1]RATES!C75="","",[1]RATES!C75)</f>
        <v>21</v>
      </c>
      <c r="D75" s="41">
        <v>3</v>
      </c>
      <c r="E75" s="40" t="str">
        <f>IF([1]RATES!E75="","",[1]RATES!E75)</f>
        <v>Standard</v>
      </c>
      <c r="F75" s="40" t="str">
        <f>IF([1]RATES!F75="","",[1]RATES!F75)</f>
        <v/>
      </c>
      <c r="G75" s="40" t="str">
        <f>IF([1]RATES!G75="","",[1]RATES!G75)</f>
        <v/>
      </c>
      <c r="H75" s="40" t="str">
        <f>IF([1]RATES!H75="","",[1]RATES!H75)</f>
        <v>Renewal</v>
      </c>
      <c r="I75" s="40">
        <f>IF([1]RATES!I75="","",[1]RATES!I75)</f>
        <v>24</v>
      </c>
      <c r="J75" s="42">
        <f>IF([1]RATES!J75="","",[1]RATES!J75)</f>
        <v>0</v>
      </c>
      <c r="K75" s="42">
        <f>IF([1]RATES!K75="","",[1]RATES!K75)</f>
        <v>4999</v>
      </c>
      <c r="L75" s="43">
        <f>IF([1]RATES!L75="","",[1]RATES!L75)</f>
        <v>44901</v>
      </c>
      <c r="M75" s="43" t="str">
        <f>IF([1]RATES!M75="","",[1]RATES!M75)</f>
        <v/>
      </c>
      <c r="N75" s="43">
        <f>IF([1]RATES!N75="","",[1]RATES!N75)</f>
        <v>44901</v>
      </c>
      <c r="O75" s="43" t="str">
        <f>IF([1]RATES!O75="","",[1]RATES!O75)</f>
        <v/>
      </c>
      <c r="P75" s="40" t="str">
        <f>"Monthly Fixed "&amp;IF([1]RATES!P75="","",[1]RATES!P75)</f>
        <v>Monthly Fixed Direct Debit</v>
      </c>
      <c r="Q75" s="44" t="str">
        <f>IF([1]RATES!Q75="","",[1]RATES!Q75)</f>
        <v>For Business</v>
      </c>
      <c r="R75" s="40" t="str">
        <f>IF([1]RATES!R75="","",[1]RATES!R75)</f>
        <v>With S/C</v>
      </c>
      <c r="S75" s="40" t="str">
        <f>IF([1]RATES!S75="","",[1]RATES!S75)</f>
        <v>N</v>
      </c>
      <c r="T75" s="40" t="str">
        <f>IF([1]RATES!T75="","",[1]RATES!T75)</f>
        <v/>
      </c>
      <c r="U75" s="71" t="str">
        <f>IF([1]RATES!U75="","",[1]RATES!U75)</f>
        <v/>
      </c>
      <c r="V75" s="71" t="str">
        <f>IF([1]RATES!V75="","",[1]RATES!V75)</f>
        <v/>
      </c>
      <c r="W75" s="45" t="str">
        <f>IF([1]RATES!W75="","",[1]RATES!W75)</f>
        <v/>
      </c>
      <c r="X75" s="36">
        <f>IF([1]RATES!X75="","",[1]RATES!X75)</f>
        <v>80.98</v>
      </c>
      <c r="Y75" s="36">
        <f>IF([1]RATES!Y75="","",[1]RATES!Y75)</f>
        <v>50.26</v>
      </c>
      <c r="Z75" s="36" t="str">
        <f>IF([1]RATES!Z75="","",[1]RATES!Z75)</f>
        <v/>
      </c>
      <c r="AA75" s="36" t="str">
        <f>IF([1]RATES!AA75="","",[1]RATES!AA75)</f>
        <v/>
      </c>
      <c r="AB75" s="36" t="str">
        <f>IF([1]RATES!AB75="","",[1]RATES!AB75)</f>
        <v/>
      </c>
      <c r="AC75" s="47">
        <f>IF([1]RATES!AC75="","",[1]RATES!AC75)</f>
        <v>45747</v>
      </c>
      <c r="AD75" s="46" t="str">
        <f>IF([1]RATES!AD75="","",[1]RATES!AD75)</f>
        <v>U4</v>
      </c>
      <c r="AE75" s="46" t="str">
        <f>IF([1]RATES!AE75="","",[1]RATES!AE75)</f>
        <v>EBC_FORBUSPF_C25F</v>
      </c>
      <c r="AF75" s="46" t="str">
        <f>IF([1]RATES!AF75="","",[1]RATES!AF75)</f>
        <v>For Business vU4 Mar 2025</v>
      </c>
      <c r="AG75" s="46" t="str">
        <f>IF([1]RATES!AG75="","",[1]RATES!AG75)</f>
        <v>Elec For Bus Pre vU4 2yr BKF Mar 2025</v>
      </c>
      <c r="AH75" s="40" t="str">
        <f>IF([1]RATES!AH75="","",[1]RATES!AH75)</f>
        <v>C25F</v>
      </c>
      <c r="AI75" s="38"/>
    </row>
    <row r="76" spans="1:35" x14ac:dyDescent="0.25">
      <c r="A76" s="40" t="str">
        <f t="shared" si="1"/>
        <v>22StandardMonthly Fixed Direct Debit0-49992</v>
      </c>
      <c r="B76" s="39" t="str">
        <f>IF([1]RATES!B76="","",[1]RATES!B76)</f>
        <v>Electricity</v>
      </c>
      <c r="C76" s="40">
        <f>IF([1]RATES!C76="","",[1]RATES!C76)</f>
        <v>22</v>
      </c>
      <c r="D76" s="41">
        <v>3</v>
      </c>
      <c r="E76" s="40" t="str">
        <f>IF([1]RATES!E76="","",[1]RATES!E76)</f>
        <v>Standard</v>
      </c>
      <c r="F76" s="40" t="str">
        <f>IF([1]RATES!F76="","",[1]RATES!F76)</f>
        <v/>
      </c>
      <c r="G76" s="40" t="str">
        <f>IF([1]RATES!G76="","",[1]RATES!G76)</f>
        <v/>
      </c>
      <c r="H76" s="40" t="str">
        <f>IF([1]RATES!H76="","",[1]RATES!H76)</f>
        <v>Renewal</v>
      </c>
      <c r="I76" s="40">
        <f>IF([1]RATES!I76="","",[1]RATES!I76)</f>
        <v>24</v>
      </c>
      <c r="J76" s="42">
        <f>IF([1]RATES!J76="","",[1]RATES!J76)</f>
        <v>0</v>
      </c>
      <c r="K76" s="42">
        <f>IF([1]RATES!K76="","",[1]RATES!K76)</f>
        <v>4999</v>
      </c>
      <c r="L76" s="43">
        <f>IF([1]RATES!L76="","",[1]RATES!L76)</f>
        <v>44901</v>
      </c>
      <c r="M76" s="43" t="str">
        <f>IF([1]RATES!M76="","",[1]RATES!M76)</f>
        <v/>
      </c>
      <c r="N76" s="43">
        <f>IF([1]RATES!N76="","",[1]RATES!N76)</f>
        <v>44901</v>
      </c>
      <c r="O76" s="43" t="str">
        <f>IF([1]RATES!O76="","",[1]RATES!O76)</f>
        <v/>
      </c>
      <c r="P76" s="40" t="str">
        <f>"Monthly Fixed "&amp;IF([1]RATES!P76="","",[1]RATES!P76)</f>
        <v>Monthly Fixed Direct Debit</v>
      </c>
      <c r="Q76" s="44" t="str">
        <f>IF([1]RATES!Q76="","",[1]RATES!Q76)</f>
        <v>For Business</v>
      </c>
      <c r="R76" s="40" t="str">
        <f>IF([1]RATES!R76="","",[1]RATES!R76)</f>
        <v>With S/C</v>
      </c>
      <c r="S76" s="40" t="str">
        <f>IF([1]RATES!S76="","",[1]RATES!S76)</f>
        <v>N</v>
      </c>
      <c r="T76" s="40" t="str">
        <f>IF([1]RATES!T76="","",[1]RATES!T76)</f>
        <v/>
      </c>
      <c r="U76" s="71" t="str">
        <f>IF([1]RATES!U76="","",[1]RATES!U76)</f>
        <v/>
      </c>
      <c r="V76" s="71" t="str">
        <f>IF([1]RATES!V76="","",[1]RATES!V76)</f>
        <v/>
      </c>
      <c r="W76" s="45" t="str">
        <f>IF([1]RATES!W76="","",[1]RATES!W76)</f>
        <v/>
      </c>
      <c r="X76" s="36">
        <f>IF([1]RATES!X76="","",[1]RATES!X76)</f>
        <v>88.17</v>
      </c>
      <c r="Y76" s="36">
        <f>IF([1]RATES!Y76="","",[1]RATES!Y76)</f>
        <v>50</v>
      </c>
      <c r="Z76" s="36" t="str">
        <f>IF([1]RATES!Z76="","",[1]RATES!Z76)</f>
        <v/>
      </c>
      <c r="AA76" s="36" t="str">
        <f>IF([1]RATES!AA76="","",[1]RATES!AA76)</f>
        <v/>
      </c>
      <c r="AB76" s="36" t="str">
        <f>IF([1]RATES!AB76="","",[1]RATES!AB76)</f>
        <v/>
      </c>
      <c r="AC76" s="47">
        <f>IF([1]RATES!AC76="","",[1]RATES!AC76)</f>
        <v>45747</v>
      </c>
      <c r="AD76" s="46" t="str">
        <f>IF([1]RATES!AD76="","",[1]RATES!AD76)</f>
        <v>U4</v>
      </c>
      <c r="AE76" s="46" t="str">
        <f>IF([1]RATES!AE76="","",[1]RATES!AE76)</f>
        <v>EBC_FORBUSPF_C25F</v>
      </c>
      <c r="AF76" s="46" t="str">
        <f>IF([1]RATES!AF76="","",[1]RATES!AF76)</f>
        <v>For Business vU4 Mar 2025</v>
      </c>
      <c r="AG76" s="46" t="str">
        <f>IF([1]RATES!AG76="","",[1]RATES!AG76)</f>
        <v>Elec For Bus Pre vU4 2yr BKF Mar 2025</v>
      </c>
      <c r="AH76" s="40" t="str">
        <f>IF([1]RATES!AH76="","",[1]RATES!AH76)</f>
        <v>C25F</v>
      </c>
      <c r="AI76" s="38"/>
    </row>
    <row r="77" spans="1:35" x14ac:dyDescent="0.25">
      <c r="A77" s="40" t="str">
        <f t="shared" si="1"/>
        <v>23StandardMonthly Fixed Direct Debit0-49992</v>
      </c>
      <c r="B77" s="39" t="str">
        <f>IF([1]RATES!B77="","",[1]RATES!B77)</f>
        <v>Electricity</v>
      </c>
      <c r="C77" s="40">
        <f>IF([1]RATES!C77="","",[1]RATES!C77)</f>
        <v>23</v>
      </c>
      <c r="D77" s="41">
        <v>3</v>
      </c>
      <c r="E77" s="40" t="str">
        <f>IF([1]RATES!E77="","",[1]RATES!E77)</f>
        <v>Standard</v>
      </c>
      <c r="F77" s="40" t="str">
        <f>IF([1]RATES!F77="","",[1]RATES!F77)</f>
        <v/>
      </c>
      <c r="G77" s="40" t="str">
        <f>IF([1]RATES!G77="","",[1]RATES!G77)</f>
        <v/>
      </c>
      <c r="H77" s="40" t="str">
        <f>IF([1]RATES!H77="","",[1]RATES!H77)</f>
        <v>Renewal</v>
      </c>
      <c r="I77" s="40">
        <f>IF([1]RATES!I77="","",[1]RATES!I77)</f>
        <v>24</v>
      </c>
      <c r="J77" s="42">
        <f>IF([1]RATES!J77="","",[1]RATES!J77)</f>
        <v>0</v>
      </c>
      <c r="K77" s="42">
        <f>IF([1]RATES!K77="","",[1]RATES!K77)</f>
        <v>4999</v>
      </c>
      <c r="L77" s="43">
        <f>IF([1]RATES!L77="","",[1]RATES!L77)</f>
        <v>44901</v>
      </c>
      <c r="M77" s="43" t="str">
        <f>IF([1]RATES!M77="","",[1]RATES!M77)</f>
        <v/>
      </c>
      <c r="N77" s="43">
        <f>IF([1]RATES!N77="","",[1]RATES!N77)</f>
        <v>44901</v>
      </c>
      <c r="O77" s="43" t="str">
        <f>IF([1]RATES!O77="","",[1]RATES!O77)</f>
        <v/>
      </c>
      <c r="P77" s="40" t="str">
        <f>"Monthly Fixed "&amp;IF([1]RATES!P77="","",[1]RATES!P77)</f>
        <v>Monthly Fixed Direct Debit</v>
      </c>
      <c r="Q77" s="44" t="str">
        <f>IF([1]RATES!Q77="","",[1]RATES!Q77)</f>
        <v>For Business</v>
      </c>
      <c r="R77" s="40" t="str">
        <f>IF([1]RATES!R77="","",[1]RATES!R77)</f>
        <v>With S/C</v>
      </c>
      <c r="S77" s="40" t="str">
        <f>IF([1]RATES!S77="","",[1]RATES!S77)</f>
        <v>N</v>
      </c>
      <c r="T77" s="40" t="str">
        <f>IF([1]RATES!T77="","",[1]RATES!T77)</f>
        <v/>
      </c>
      <c r="U77" s="71" t="str">
        <f>IF([1]RATES!U77="","",[1]RATES!U77)</f>
        <v/>
      </c>
      <c r="V77" s="71" t="str">
        <f>IF([1]RATES!V77="","",[1]RATES!V77)</f>
        <v/>
      </c>
      <c r="W77" s="45" t="str">
        <f>IF([1]RATES!W77="","",[1]RATES!W77)</f>
        <v/>
      </c>
      <c r="X77" s="36">
        <f>IF([1]RATES!X77="","",[1]RATES!X77)</f>
        <v>70.98</v>
      </c>
      <c r="Y77" s="36">
        <f>IF([1]RATES!Y77="","",[1]RATES!Y77)</f>
        <v>50.57</v>
      </c>
      <c r="Z77" s="36" t="str">
        <f>IF([1]RATES!Z77="","",[1]RATES!Z77)</f>
        <v/>
      </c>
      <c r="AA77" s="36" t="str">
        <f>IF([1]RATES!AA77="","",[1]RATES!AA77)</f>
        <v/>
      </c>
      <c r="AB77" s="36" t="str">
        <f>IF([1]RATES!AB77="","",[1]RATES!AB77)</f>
        <v/>
      </c>
      <c r="AC77" s="47">
        <f>IF([1]RATES!AC77="","",[1]RATES!AC77)</f>
        <v>45747</v>
      </c>
      <c r="AD77" s="46" t="str">
        <f>IF([1]RATES!AD77="","",[1]RATES!AD77)</f>
        <v>U4</v>
      </c>
      <c r="AE77" s="46" t="str">
        <f>IF([1]RATES!AE77="","",[1]RATES!AE77)</f>
        <v>EBC_FORBUSPF_C25F</v>
      </c>
      <c r="AF77" s="46" t="str">
        <f>IF([1]RATES!AF77="","",[1]RATES!AF77)</f>
        <v>For Business vU4 Mar 2025</v>
      </c>
      <c r="AG77" s="46" t="str">
        <f>IF([1]RATES!AG77="","",[1]RATES!AG77)</f>
        <v>Elec For Bus Pre vU4 2yr BKF Mar 2025</v>
      </c>
      <c r="AH77" s="40" t="str">
        <f>IF([1]RATES!AH77="","",[1]RATES!AH77)</f>
        <v>C25F</v>
      </c>
      <c r="AI77" s="38"/>
    </row>
    <row r="78" spans="1:35" x14ac:dyDescent="0.25">
      <c r="A78" s="40" t="str">
        <f t="shared" si="1"/>
        <v>10Economy7Monthly Fixed Direct Debit0-49992</v>
      </c>
      <c r="B78" s="39" t="str">
        <f>IF([1]RATES!B78="","",[1]RATES!B78)</f>
        <v>Electricity</v>
      </c>
      <c r="C78" s="40">
        <f>IF([1]RATES!C78="","",[1]RATES!C78)</f>
        <v>10</v>
      </c>
      <c r="D78" s="41">
        <v>3</v>
      </c>
      <c r="E78" s="40" t="str">
        <f>IF([1]RATES!E78="","",[1]RATES!E78)</f>
        <v>Economy7</v>
      </c>
      <c r="F78" s="40" t="str">
        <f>IF([1]RATES!F78="","",[1]RATES!F78)</f>
        <v/>
      </c>
      <c r="G78" s="40" t="str">
        <f>IF([1]RATES!G78="","",[1]RATES!G78)</f>
        <v/>
      </c>
      <c r="H78" s="40" t="str">
        <f>IF([1]RATES!H78="","",[1]RATES!H78)</f>
        <v>Renewal</v>
      </c>
      <c r="I78" s="40">
        <f>IF([1]RATES!I78="","",[1]RATES!I78)</f>
        <v>24</v>
      </c>
      <c r="J78" s="42">
        <f>IF([1]RATES!J78="","",[1]RATES!J78)</f>
        <v>0</v>
      </c>
      <c r="K78" s="42">
        <f>IF([1]RATES!K78="","",[1]RATES!K78)</f>
        <v>4999</v>
      </c>
      <c r="L78" s="43">
        <f>IF([1]RATES!L78="","",[1]RATES!L78)</f>
        <v>44901</v>
      </c>
      <c r="M78" s="43" t="str">
        <f>IF([1]RATES!M78="","",[1]RATES!M78)</f>
        <v/>
      </c>
      <c r="N78" s="43">
        <f>IF([1]RATES!N78="","",[1]RATES!N78)</f>
        <v>44901</v>
      </c>
      <c r="O78" s="43" t="str">
        <f>IF([1]RATES!O78="","",[1]RATES!O78)</f>
        <v/>
      </c>
      <c r="P78" s="40" t="str">
        <f>"Monthly Fixed "&amp;IF([1]RATES!P78="","",[1]RATES!P78)</f>
        <v>Monthly Fixed Direct Debit</v>
      </c>
      <c r="Q78" s="44" t="str">
        <f>IF([1]RATES!Q78="","",[1]RATES!Q78)</f>
        <v>For Business</v>
      </c>
      <c r="R78" s="40" t="str">
        <f>IF([1]RATES!R78="","",[1]RATES!R78)</f>
        <v>With S/C</v>
      </c>
      <c r="S78" s="40" t="str">
        <f>IF([1]RATES!S78="","",[1]RATES!S78)</f>
        <v>N</v>
      </c>
      <c r="T78" s="40" t="str">
        <f>IF([1]RATES!T78="","",[1]RATES!T78)</f>
        <v/>
      </c>
      <c r="U78" s="71" t="str">
        <f>IF([1]RATES!U78="","",[1]RATES!U78)</f>
        <v/>
      </c>
      <c r="V78" s="71" t="str">
        <f>IF([1]RATES!V78="","",[1]RATES!V78)</f>
        <v/>
      </c>
      <c r="W78" s="45" t="str">
        <f>IF([1]RATES!W78="","",[1]RATES!W78)</f>
        <v/>
      </c>
      <c r="X78" s="36">
        <f>IF([1]RATES!X78="","",[1]RATES!X78)</f>
        <v>35.75</v>
      </c>
      <c r="Y78" s="36">
        <f>IF([1]RATES!Y78="","",[1]RATES!Y78)</f>
        <v>52.81</v>
      </c>
      <c r="Z78" s="36">
        <f>IF([1]RATES!Z78="","",[1]RATES!Z78)</f>
        <v>39.65</v>
      </c>
      <c r="AA78" s="36" t="str">
        <f>IF([1]RATES!AA78="","",[1]RATES!AA78)</f>
        <v/>
      </c>
      <c r="AB78" s="36" t="str">
        <f>IF([1]RATES!AB78="","",[1]RATES!AB78)</f>
        <v/>
      </c>
      <c r="AC78" s="47">
        <f>IF([1]RATES!AC78="","",[1]RATES!AC78)</f>
        <v>45747</v>
      </c>
      <c r="AD78" s="46" t="str">
        <f>IF([1]RATES!AD78="","",[1]RATES!AD78)</f>
        <v>U4</v>
      </c>
      <c r="AE78" s="46" t="str">
        <f>IF([1]RATES!AE78="","",[1]RATES!AE78)</f>
        <v>EBC_FORBUSPF_C25F</v>
      </c>
      <c r="AF78" s="46" t="str">
        <f>IF([1]RATES!AF78="","",[1]RATES!AF78)</f>
        <v>For Business vU4 Mar 2025</v>
      </c>
      <c r="AG78" s="46" t="str">
        <f>IF([1]RATES!AG78="","",[1]RATES!AG78)</f>
        <v>Elec For Bus Pre vU4 2yr BKF Mar 2025</v>
      </c>
      <c r="AH78" s="40" t="str">
        <f>IF([1]RATES!AH78="","",[1]RATES!AH78)</f>
        <v>C25F</v>
      </c>
      <c r="AI78" s="38"/>
    </row>
    <row r="79" spans="1:35" x14ac:dyDescent="0.25">
      <c r="A79" s="40" t="str">
        <f t="shared" si="1"/>
        <v>11Economy7Monthly Fixed Direct Debit0-49992</v>
      </c>
      <c r="B79" s="39" t="str">
        <f>IF([1]RATES!B79="","",[1]RATES!B79)</f>
        <v>Electricity</v>
      </c>
      <c r="C79" s="40">
        <f>IF([1]RATES!C79="","",[1]RATES!C79)</f>
        <v>11</v>
      </c>
      <c r="D79" s="41">
        <v>3</v>
      </c>
      <c r="E79" s="40" t="str">
        <f>IF([1]RATES!E79="","",[1]RATES!E79)</f>
        <v>Economy7</v>
      </c>
      <c r="F79" s="40" t="str">
        <f>IF([1]RATES!F79="","",[1]RATES!F79)</f>
        <v/>
      </c>
      <c r="G79" s="40" t="str">
        <f>IF([1]RATES!G79="","",[1]RATES!G79)</f>
        <v/>
      </c>
      <c r="H79" s="40" t="str">
        <f>IF([1]RATES!H79="","",[1]RATES!H79)</f>
        <v>Renewal</v>
      </c>
      <c r="I79" s="40">
        <f>IF([1]RATES!I79="","",[1]RATES!I79)</f>
        <v>24</v>
      </c>
      <c r="J79" s="42">
        <f>IF([1]RATES!J79="","",[1]RATES!J79)</f>
        <v>0</v>
      </c>
      <c r="K79" s="42">
        <f>IF([1]RATES!K79="","",[1]RATES!K79)</f>
        <v>4999</v>
      </c>
      <c r="L79" s="43">
        <f>IF([1]RATES!L79="","",[1]RATES!L79)</f>
        <v>44901</v>
      </c>
      <c r="M79" s="43" t="str">
        <f>IF([1]RATES!M79="","",[1]RATES!M79)</f>
        <v/>
      </c>
      <c r="N79" s="43">
        <f>IF([1]RATES!N79="","",[1]RATES!N79)</f>
        <v>44901</v>
      </c>
      <c r="O79" s="43" t="str">
        <f>IF([1]RATES!O79="","",[1]RATES!O79)</f>
        <v/>
      </c>
      <c r="P79" s="40" t="str">
        <f>"Monthly Fixed "&amp;IF([1]RATES!P79="","",[1]RATES!P79)</f>
        <v>Monthly Fixed Direct Debit</v>
      </c>
      <c r="Q79" s="44" t="str">
        <f>IF([1]RATES!Q79="","",[1]RATES!Q79)</f>
        <v>For Business</v>
      </c>
      <c r="R79" s="40" t="str">
        <f>IF([1]RATES!R79="","",[1]RATES!R79)</f>
        <v>With S/C</v>
      </c>
      <c r="S79" s="40" t="str">
        <f>IF([1]RATES!S79="","",[1]RATES!S79)</f>
        <v>N</v>
      </c>
      <c r="T79" s="40" t="str">
        <f>IF([1]RATES!T79="","",[1]RATES!T79)</f>
        <v/>
      </c>
      <c r="U79" s="71" t="str">
        <f>IF([1]RATES!U79="","",[1]RATES!U79)</f>
        <v/>
      </c>
      <c r="V79" s="71" t="str">
        <f>IF([1]RATES!V79="","",[1]RATES!V79)</f>
        <v/>
      </c>
      <c r="W79" s="45" t="str">
        <f>IF([1]RATES!W79="","",[1]RATES!W79)</f>
        <v/>
      </c>
      <c r="X79" s="36">
        <f>IF([1]RATES!X79="","",[1]RATES!X79)</f>
        <v>63.78</v>
      </c>
      <c r="Y79" s="36">
        <f>IF([1]RATES!Y79="","",[1]RATES!Y79)</f>
        <v>51.26</v>
      </c>
      <c r="Z79" s="36">
        <f>IF([1]RATES!Z79="","",[1]RATES!Z79)</f>
        <v>39.840000000000003</v>
      </c>
      <c r="AA79" s="36" t="str">
        <f>IF([1]RATES!AA79="","",[1]RATES!AA79)</f>
        <v/>
      </c>
      <c r="AB79" s="36" t="str">
        <f>IF([1]RATES!AB79="","",[1]RATES!AB79)</f>
        <v/>
      </c>
      <c r="AC79" s="47">
        <f>IF([1]RATES!AC79="","",[1]RATES!AC79)</f>
        <v>45747</v>
      </c>
      <c r="AD79" s="46" t="str">
        <f>IF([1]RATES!AD79="","",[1]RATES!AD79)</f>
        <v>U4</v>
      </c>
      <c r="AE79" s="46" t="str">
        <f>IF([1]RATES!AE79="","",[1]RATES!AE79)</f>
        <v>EBC_FORBUSPF_C25F</v>
      </c>
      <c r="AF79" s="46" t="str">
        <f>IF([1]RATES!AF79="","",[1]RATES!AF79)</f>
        <v>For Business vU4 Mar 2025</v>
      </c>
      <c r="AG79" s="46" t="str">
        <f>IF([1]RATES!AG79="","",[1]RATES!AG79)</f>
        <v>Elec For Bus Pre vU4 2yr BKF Mar 2025</v>
      </c>
      <c r="AH79" s="40" t="str">
        <f>IF([1]RATES!AH79="","",[1]RATES!AH79)</f>
        <v>C25F</v>
      </c>
      <c r="AI79" s="38"/>
    </row>
    <row r="80" spans="1:35" x14ac:dyDescent="0.25">
      <c r="A80" s="40" t="str">
        <f t="shared" si="1"/>
        <v>12Economy7Monthly Fixed Direct Debit0-49992</v>
      </c>
      <c r="B80" s="39" t="str">
        <f>IF([1]RATES!B80="","",[1]RATES!B80)</f>
        <v>Electricity</v>
      </c>
      <c r="C80" s="40">
        <f>IF([1]RATES!C80="","",[1]RATES!C80)</f>
        <v>12</v>
      </c>
      <c r="D80" s="41">
        <v>3</v>
      </c>
      <c r="E80" s="40" t="str">
        <f>IF([1]RATES!E80="","",[1]RATES!E80)</f>
        <v>Economy7</v>
      </c>
      <c r="F80" s="40" t="str">
        <f>IF([1]RATES!F80="","",[1]RATES!F80)</f>
        <v/>
      </c>
      <c r="G80" s="40" t="str">
        <f>IF([1]RATES!G80="","",[1]RATES!G80)</f>
        <v/>
      </c>
      <c r="H80" s="40" t="str">
        <f>IF([1]RATES!H80="","",[1]RATES!H80)</f>
        <v>Renewal</v>
      </c>
      <c r="I80" s="40">
        <f>IF([1]RATES!I80="","",[1]RATES!I80)</f>
        <v>24</v>
      </c>
      <c r="J80" s="42">
        <f>IF([1]RATES!J80="","",[1]RATES!J80)</f>
        <v>0</v>
      </c>
      <c r="K80" s="42">
        <f>IF([1]RATES!K80="","",[1]RATES!K80)</f>
        <v>4999</v>
      </c>
      <c r="L80" s="43">
        <f>IF([1]RATES!L80="","",[1]RATES!L80)</f>
        <v>44901</v>
      </c>
      <c r="M80" s="43" t="str">
        <f>IF([1]RATES!M80="","",[1]RATES!M80)</f>
        <v/>
      </c>
      <c r="N80" s="43">
        <f>IF([1]RATES!N80="","",[1]RATES!N80)</f>
        <v>44901</v>
      </c>
      <c r="O80" s="43" t="str">
        <f>IF([1]RATES!O80="","",[1]RATES!O80)</f>
        <v/>
      </c>
      <c r="P80" s="40" t="str">
        <f>"Monthly Fixed "&amp;IF([1]RATES!P80="","",[1]RATES!P80)</f>
        <v>Monthly Fixed Direct Debit</v>
      </c>
      <c r="Q80" s="44" t="str">
        <f>IF([1]RATES!Q80="","",[1]RATES!Q80)</f>
        <v>For Business</v>
      </c>
      <c r="R80" s="40" t="str">
        <f>IF([1]RATES!R80="","",[1]RATES!R80)</f>
        <v>With S/C</v>
      </c>
      <c r="S80" s="40" t="str">
        <f>IF([1]RATES!S80="","",[1]RATES!S80)</f>
        <v>N</v>
      </c>
      <c r="T80" s="40" t="str">
        <f>IF([1]RATES!T80="","",[1]RATES!T80)</f>
        <v/>
      </c>
      <c r="U80" s="71" t="str">
        <f>IF([1]RATES!U80="","",[1]RATES!U80)</f>
        <v/>
      </c>
      <c r="V80" s="71" t="str">
        <f>IF([1]RATES!V80="","",[1]RATES!V80)</f>
        <v/>
      </c>
      <c r="W80" s="45" t="str">
        <f>IF([1]RATES!W80="","",[1]RATES!W80)</f>
        <v/>
      </c>
      <c r="X80" s="36">
        <f>IF([1]RATES!X80="","",[1]RATES!X80)</f>
        <v>17.899999999999999</v>
      </c>
      <c r="Y80" s="36">
        <f>IF([1]RATES!Y80="","",[1]RATES!Y80)</f>
        <v>51.82</v>
      </c>
      <c r="Z80" s="36">
        <f>IF([1]RATES!Z80="","",[1]RATES!Z80)</f>
        <v>39.130000000000003</v>
      </c>
      <c r="AA80" s="36" t="str">
        <f>IF([1]RATES!AA80="","",[1]RATES!AA80)</f>
        <v/>
      </c>
      <c r="AB80" s="36" t="str">
        <f>IF([1]RATES!AB80="","",[1]RATES!AB80)</f>
        <v/>
      </c>
      <c r="AC80" s="47">
        <f>IF([1]RATES!AC80="","",[1]RATES!AC80)</f>
        <v>45747</v>
      </c>
      <c r="AD80" s="46" t="str">
        <f>IF([1]RATES!AD80="","",[1]RATES!AD80)</f>
        <v>U4</v>
      </c>
      <c r="AE80" s="46" t="str">
        <f>IF([1]RATES!AE80="","",[1]RATES!AE80)</f>
        <v>EBC_FORBUSPF_C25F</v>
      </c>
      <c r="AF80" s="46" t="str">
        <f>IF([1]RATES!AF80="","",[1]RATES!AF80)</f>
        <v>For Business vU4 Mar 2025</v>
      </c>
      <c r="AG80" s="46" t="str">
        <f>IF([1]RATES!AG80="","",[1]RATES!AG80)</f>
        <v>Elec For Bus Pre vU4 2yr BKF Mar 2025</v>
      </c>
      <c r="AH80" s="40" t="str">
        <f>IF([1]RATES!AH80="","",[1]RATES!AH80)</f>
        <v>C25F</v>
      </c>
      <c r="AI80" s="38"/>
    </row>
    <row r="81" spans="1:35" x14ac:dyDescent="0.25">
      <c r="A81" s="40" t="str">
        <f t="shared" si="1"/>
        <v>13Economy7Monthly Fixed Direct Debit0-49992</v>
      </c>
      <c r="B81" s="39" t="str">
        <f>IF([1]RATES!B81="","",[1]RATES!B81)</f>
        <v>Electricity</v>
      </c>
      <c r="C81" s="40">
        <f>IF([1]RATES!C81="","",[1]RATES!C81)</f>
        <v>13</v>
      </c>
      <c r="D81" s="41">
        <v>3</v>
      </c>
      <c r="E81" s="40" t="str">
        <f>IF([1]RATES!E81="","",[1]RATES!E81)</f>
        <v>Economy7</v>
      </c>
      <c r="F81" s="40" t="str">
        <f>IF([1]RATES!F81="","",[1]RATES!F81)</f>
        <v/>
      </c>
      <c r="G81" s="40" t="str">
        <f>IF([1]RATES!G81="","",[1]RATES!G81)</f>
        <v/>
      </c>
      <c r="H81" s="40" t="str">
        <f>IF([1]RATES!H81="","",[1]RATES!H81)</f>
        <v>Renewal</v>
      </c>
      <c r="I81" s="40">
        <f>IF([1]RATES!I81="","",[1]RATES!I81)</f>
        <v>24</v>
      </c>
      <c r="J81" s="42">
        <f>IF([1]RATES!J81="","",[1]RATES!J81)</f>
        <v>0</v>
      </c>
      <c r="K81" s="42">
        <f>IF([1]RATES!K81="","",[1]RATES!K81)</f>
        <v>4999</v>
      </c>
      <c r="L81" s="43">
        <f>IF([1]RATES!L81="","",[1]RATES!L81)</f>
        <v>44901</v>
      </c>
      <c r="M81" s="43" t="str">
        <f>IF([1]RATES!M81="","",[1]RATES!M81)</f>
        <v/>
      </c>
      <c r="N81" s="43">
        <f>IF([1]RATES!N81="","",[1]RATES!N81)</f>
        <v>44901</v>
      </c>
      <c r="O81" s="43" t="str">
        <f>IF([1]RATES!O81="","",[1]RATES!O81)</f>
        <v/>
      </c>
      <c r="P81" s="40" t="str">
        <f>"Monthly Fixed "&amp;IF([1]RATES!P81="","",[1]RATES!P81)</f>
        <v>Monthly Fixed Direct Debit</v>
      </c>
      <c r="Q81" s="44" t="str">
        <f>IF([1]RATES!Q81="","",[1]RATES!Q81)</f>
        <v>For Business</v>
      </c>
      <c r="R81" s="40" t="str">
        <f>IF([1]RATES!R81="","",[1]RATES!R81)</f>
        <v>With S/C</v>
      </c>
      <c r="S81" s="40" t="str">
        <f>IF([1]RATES!S81="","",[1]RATES!S81)</f>
        <v>N</v>
      </c>
      <c r="T81" s="40" t="str">
        <f>IF([1]RATES!T81="","",[1]RATES!T81)</f>
        <v/>
      </c>
      <c r="U81" s="71" t="str">
        <f>IF([1]RATES!U81="","",[1]RATES!U81)</f>
        <v/>
      </c>
      <c r="V81" s="71" t="str">
        <f>IF([1]RATES!V81="","",[1]RATES!V81)</f>
        <v/>
      </c>
      <c r="W81" s="45" t="str">
        <f>IF([1]RATES!W81="","",[1]RATES!W81)</f>
        <v/>
      </c>
      <c r="X81" s="36">
        <f>IF([1]RATES!X81="","",[1]RATES!X81)</f>
        <v>63.5</v>
      </c>
      <c r="Y81" s="36">
        <f>IF([1]RATES!Y81="","",[1]RATES!Y81)</f>
        <v>53.92</v>
      </c>
      <c r="Z81" s="36">
        <f>IF([1]RATES!Z81="","",[1]RATES!Z81)</f>
        <v>39.659999999999997</v>
      </c>
      <c r="AA81" s="36" t="str">
        <f>IF([1]RATES!AA81="","",[1]RATES!AA81)</f>
        <v/>
      </c>
      <c r="AB81" s="36" t="str">
        <f>IF([1]RATES!AB81="","",[1]RATES!AB81)</f>
        <v/>
      </c>
      <c r="AC81" s="47">
        <f>IF([1]RATES!AC81="","",[1]RATES!AC81)</f>
        <v>45747</v>
      </c>
      <c r="AD81" s="46" t="str">
        <f>IF([1]RATES!AD81="","",[1]RATES!AD81)</f>
        <v>U4</v>
      </c>
      <c r="AE81" s="46" t="str">
        <f>IF([1]RATES!AE81="","",[1]RATES!AE81)</f>
        <v>EBC_FORBUSPF_C25F</v>
      </c>
      <c r="AF81" s="46" t="str">
        <f>IF([1]RATES!AF81="","",[1]RATES!AF81)</f>
        <v>For Business vU4 Mar 2025</v>
      </c>
      <c r="AG81" s="46" t="str">
        <f>IF([1]RATES!AG81="","",[1]RATES!AG81)</f>
        <v>Elec For Bus Pre vU4 2yr BKF Mar 2025</v>
      </c>
      <c r="AH81" s="40" t="str">
        <f>IF([1]RATES!AH81="","",[1]RATES!AH81)</f>
        <v>C25F</v>
      </c>
      <c r="AI81" s="38"/>
    </row>
    <row r="82" spans="1:35" x14ac:dyDescent="0.25">
      <c r="A82" s="40" t="str">
        <f t="shared" si="1"/>
        <v>14Economy7Monthly Fixed Direct Debit0-49992</v>
      </c>
      <c r="B82" s="39" t="str">
        <f>IF([1]RATES!B82="","",[1]RATES!B82)</f>
        <v>Electricity</v>
      </c>
      <c r="C82" s="40">
        <f>IF([1]RATES!C82="","",[1]RATES!C82)</f>
        <v>14</v>
      </c>
      <c r="D82" s="41">
        <v>3</v>
      </c>
      <c r="E82" s="40" t="str">
        <f>IF([1]RATES!E82="","",[1]RATES!E82)</f>
        <v>Economy7</v>
      </c>
      <c r="F82" s="40" t="str">
        <f>IF([1]RATES!F82="","",[1]RATES!F82)</f>
        <v/>
      </c>
      <c r="G82" s="40" t="str">
        <f>IF([1]RATES!G82="","",[1]RATES!G82)</f>
        <v/>
      </c>
      <c r="H82" s="40" t="str">
        <f>IF([1]RATES!H82="","",[1]RATES!H82)</f>
        <v>Renewal</v>
      </c>
      <c r="I82" s="40">
        <f>IF([1]RATES!I82="","",[1]RATES!I82)</f>
        <v>24</v>
      </c>
      <c r="J82" s="42">
        <f>IF([1]RATES!J82="","",[1]RATES!J82)</f>
        <v>0</v>
      </c>
      <c r="K82" s="42">
        <f>IF([1]RATES!K82="","",[1]RATES!K82)</f>
        <v>4999</v>
      </c>
      <c r="L82" s="43">
        <f>IF([1]RATES!L82="","",[1]RATES!L82)</f>
        <v>44901</v>
      </c>
      <c r="M82" s="43" t="str">
        <f>IF([1]RATES!M82="","",[1]RATES!M82)</f>
        <v/>
      </c>
      <c r="N82" s="43">
        <f>IF([1]RATES!N82="","",[1]RATES!N82)</f>
        <v>44901</v>
      </c>
      <c r="O82" s="43" t="str">
        <f>IF([1]RATES!O82="","",[1]RATES!O82)</f>
        <v/>
      </c>
      <c r="P82" s="40" t="str">
        <f>"Monthly Fixed "&amp;IF([1]RATES!P82="","",[1]RATES!P82)</f>
        <v>Monthly Fixed Direct Debit</v>
      </c>
      <c r="Q82" s="44" t="str">
        <f>IF([1]RATES!Q82="","",[1]RATES!Q82)</f>
        <v>For Business</v>
      </c>
      <c r="R82" s="40" t="str">
        <f>IF([1]RATES!R82="","",[1]RATES!R82)</f>
        <v>With S/C</v>
      </c>
      <c r="S82" s="40" t="str">
        <f>IF([1]RATES!S82="","",[1]RATES!S82)</f>
        <v>N</v>
      </c>
      <c r="T82" s="40" t="str">
        <f>IF([1]RATES!T82="","",[1]RATES!T82)</f>
        <v/>
      </c>
      <c r="U82" s="71" t="str">
        <f>IF([1]RATES!U82="","",[1]RATES!U82)</f>
        <v/>
      </c>
      <c r="V82" s="71" t="str">
        <f>IF([1]RATES!V82="","",[1]RATES!V82)</f>
        <v/>
      </c>
      <c r="W82" s="45" t="str">
        <f>IF([1]RATES!W82="","",[1]RATES!W82)</f>
        <v/>
      </c>
      <c r="X82" s="36">
        <f>IF([1]RATES!X82="","",[1]RATES!X82)</f>
        <v>73.099999999999994</v>
      </c>
      <c r="Y82" s="36">
        <f>IF([1]RATES!Y82="","",[1]RATES!Y82)</f>
        <v>51.65</v>
      </c>
      <c r="Z82" s="36">
        <f>IF([1]RATES!Z82="","",[1]RATES!Z82)</f>
        <v>39.35</v>
      </c>
      <c r="AA82" s="36" t="str">
        <f>IF([1]RATES!AA82="","",[1]RATES!AA82)</f>
        <v/>
      </c>
      <c r="AB82" s="36" t="str">
        <f>IF([1]RATES!AB82="","",[1]RATES!AB82)</f>
        <v/>
      </c>
      <c r="AC82" s="47">
        <f>IF([1]RATES!AC82="","",[1]RATES!AC82)</f>
        <v>45747</v>
      </c>
      <c r="AD82" s="46" t="str">
        <f>IF([1]RATES!AD82="","",[1]RATES!AD82)</f>
        <v>U4</v>
      </c>
      <c r="AE82" s="46" t="str">
        <f>IF([1]RATES!AE82="","",[1]RATES!AE82)</f>
        <v>EBC_FORBUSPF_C25F</v>
      </c>
      <c r="AF82" s="46" t="str">
        <f>IF([1]RATES!AF82="","",[1]RATES!AF82)</f>
        <v>For Business vU4 Mar 2025</v>
      </c>
      <c r="AG82" s="46" t="str">
        <f>IF([1]RATES!AG82="","",[1]RATES!AG82)</f>
        <v>Elec For Bus Pre vU4 2yr BKF Mar 2025</v>
      </c>
      <c r="AH82" s="40" t="str">
        <f>IF([1]RATES!AH82="","",[1]RATES!AH82)</f>
        <v>C25F</v>
      </c>
      <c r="AI82" s="38"/>
    </row>
    <row r="83" spans="1:35" x14ac:dyDescent="0.25">
      <c r="A83" s="40" t="str">
        <f t="shared" si="1"/>
        <v>15Economy7Monthly Fixed Direct Debit0-49992</v>
      </c>
      <c r="B83" s="39" t="str">
        <f>IF([1]RATES!B83="","",[1]RATES!B83)</f>
        <v>Electricity</v>
      </c>
      <c r="C83" s="40">
        <f>IF([1]RATES!C83="","",[1]RATES!C83)</f>
        <v>15</v>
      </c>
      <c r="D83" s="41">
        <v>3</v>
      </c>
      <c r="E83" s="40" t="str">
        <f>IF([1]RATES!E83="","",[1]RATES!E83)</f>
        <v>Economy7</v>
      </c>
      <c r="F83" s="40" t="str">
        <f>IF([1]RATES!F83="","",[1]RATES!F83)</f>
        <v/>
      </c>
      <c r="G83" s="40" t="str">
        <f>IF([1]RATES!G83="","",[1]RATES!G83)</f>
        <v/>
      </c>
      <c r="H83" s="40" t="str">
        <f>IF([1]RATES!H83="","",[1]RATES!H83)</f>
        <v>Renewal</v>
      </c>
      <c r="I83" s="40">
        <f>IF([1]RATES!I83="","",[1]RATES!I83)</f>
        <v>24</v>
      </c>
      <c r="J83" s="42">
        <f>IF([1]RATES!J83="","",[1]RATES!J83)</f>
        <v>0</v>
      </c>
      <c r="K83" s="42">
        <f>IF([1]RATES!K83="","",[1]RATES!K83)</f>
        <v>4999</v>
      </c>
      <c r="L83" s="43">
        <f>IF([1]RATES!L83="","",[1]RATES!L83)</f>
        <v>44901</v>
      </c>
      <c r="M83" s="43" t="str">
        <f>IF([1]RATES!M83="","",[1]RATES!M83)</f>
        <v/>
      </c>
      <c r="N83" s="43">
        <f>IF([1]RATES!N83="","",[1]RATES!N83)</f>
        <v>44901</v>
      </c>
      <c r="O83" s="43" t="str">
        <f>IF([1]RATES!O83="","",[1]RATES!O83)</f>
        <v/>
      </c>
      <c r="P83" s="40" t="str">
        <f>"Monthly Fixed "&amp;IF([1]RATES!P83="","",[1]RATES!P83)</f>
        <v>Monthly Fixed Direct Debit</v>
      </c>
      <c r="Q83" s="44" t="str">
        <f>IF([1]RATES!Q83="","",[1]RATES!Q83)</f>
        <v>For Business</v>
      </c>
      <c r="R83" s="40" t="str">
        <f>IF([1]RATES!R83="","",[1]RATES!R83)</f>
        <v>With S/C</v>
      </c>
      <c r="S83" s="40" t="str">
        <f>IF([1]RATES!S83="","",[1]RATES!S83)</f>
        <v>N</v>
      </c>
      <c r="T83" s="40" t="str">
        <f>IF([1]RATES!T83="","",[1]RATES!T83)</f>
        <v/>
      </c>
      <c r="U83" s="71" t="str">
        <f>IF([1]RATES!U83="","",[1]RATES!U83)</f>
        <v/>
      </c>
      <c r="V83" s="71" t="str">
        <f>IF([1]RATES!V83="","",[1]RATES!V83)</f>
        <v/>
      </c>
      <c r="W83" s="45" t="str">
        <f>IF([1]RATES!W83="","",[1]RATES!W83)</f>
        <v/>
      </c>
      <c r="X83" s="36">
        <f>IF([1]RATES!X83="","",[1]RATES!X83)</f>
        <v>80.39</v>
      </c>
      <c r="Y83" s="36">
        <f>IF([1]RATES!Y83="","",[1]RATES!Y83)</f>
        <v>51.98</v>
      </c>
      <c r="Z83" s="36">
        <f>IF([1]RATES!Z83="","",[1]RATES!Z83)</f>
        <v>39.18</v>
      </c>
      <c r="AA83" s="36" t="str">
        <f>IF([1]RATES!AA83="","",[1]RATES!AA83)</f>
        <v/>
      </c>
      <c r="AB83" s="36" t="str">
        <f>IF([1]RATES!AB83="","",[1]RATES!AB83)</f>
        <v/>
      </c>
      <c r="AC83" s="47">
        <f>IF([1]RATES!AC83="","",[1]RATES!AC83)</f>
        <v>45747</v>
      </c>
      <c r="AD83" s="46" t="str">
        <f>IF([1]RATES!AD83="","",[1]RATES!AD83)</f>
        <v>U4</v>
      </c>
      <c r="AE83" s="46" t="str">
        <f>IF([1]RATES!AE83="","",[1]RATES!AE83)</f>
        <v>EBC_FORBUSPF_C25F</v>
      </c>
      <c r="AF83" s="46" t="str">
        <f>IF([1]RATES!AF83="","",[1]RATES!AF83)</f>
        <v>For Business vU4 Mar 2025</v>
      </c>
      <c r="AG83" s="46" t="str">
        <f>IF([1]RATES!AG83="","",[1]RATES!AG83)</f>
        <v>Elec For Bus Pre vU4 2yr BKF Mar 2025</v>
      </c>
      <c r="AH83" s="40" t="str">
        <f>IF([1]RATES!AH83="","",[1]RATES!AH83)</f>
        <v>C25F</v>
      </c>
      <c r="AI83" s="38"/>
    </row>
    <row r="84" spans="1:35" x14ac:dyDescent="0.25">
      <c r="A84" s="40" t="str">
        <f t="shared" si="1"/>
        <v>16Economy7Monthly Fixed Direct Debit0-49992</v>
      </c>
      <c r="B84" s="39" t="str">
        <f>IF([1]RATES!B84="","",[1]RATES!B84)</f>
        <v>Electricity</v>
      </c>
      <c r="C84" s="40">
        <f>IF([1]RATES!C84="","",[1]RATES!C84)</f>
        <v>16</v>
      </c>
      <c r="D84" s="41">
        <v>3</v>
      </c>
      <c r="E84" s="40" t="str">
        <f>IF([1]RATES!E84="","",[1]RATES!E84)</f>
        <v>Economy7</v>
      </c>
      <c r="F84" s="40" t="str">
        <f>IF([1]RATES!F84="","",[1]RATES!F84)</f>
        <v/>
      </c>
      <c r="G84" s="40" t="str">
        <f>IF([1]RATES!G84="","",[1]RATES!G84)</f>
        <v/>
      </c>
      <c r="H84" s="40" t="str">
        <f>IF([1]RATES!H84="","",[1]RATES!H84)</f>
        <v>Renewal</v>
      </c>
      <c r="I84" s="40">
        <f>IF([1]RATES!I84="","",[1]RATES!I84)</f>
        <v>24</v>
      </c>
      <c r="J84" s="42">
        <f>IF([1]RATES!J84="","",[1]RATES!J84)</f>
        <v>0</v>
      </c>
      <c r="K84" s="42">
        <f>IF([1]RATES!K84="","",[1]RATES!K84)</f>
        <v>4999</v>
      </c>
      <c r="L84" s="43">
        <f>IF([1]RATES!L84="","",[1]RATES!L84)</f>
        <v>44901</v>
      </c>
      <c r="M84" s="43" t="str">
        <f>IF([1]RATES!M84="","",[1]RATES!M84)</f>
        <v/>
      </c>
      <c r="N84" s="43">
        <f>IF([1]RATES!N84="","",[1]RATES!N84)</f>
        <v>44901</v>
      </c>
      <c r="O84" s="43" t="str">
        <f>IF([1]RATES!O84="","",[1]RATES!O84)</f>
        <v/>
      </c>
      <c r="P84" s="40" t="str">
        <f>"Monthly Fixed "&amp;IF([1]RATES!P84="","",[1]RATES!P84)</f>
        <v>Monthly Fixed Direct Debit</v>
      </c>
      <c r="Q84" s="44" t="str">
        <f>IF([1]RATES!Q84="","",[1]RATES!Q84)</f>
        <v>For Business</v>
      </c>
      <c r="R84" s="40" t="str">
        <f>IF([1]RATES!R84="","",[1]RATES!R84)</f>
        <v>With S/C</v>
      </c>
      <c r="S84" s="40" t="str">
        <f>IF([1]RATES!S84="","",[1]RATES!S84)</f>
        <v>N</v>
      </c>
      <c r="T84" s="40" t="str">
        <f>IF([1]RATES!T84="","",[1]RATES!T84)</f>
        <v/>
      </c>
      <c r="U84" s="71" t="str">
        <f>IF([1]RATES!U84="","",[1]RATES!U84)</f>
        <v/>
      </c>
      <c r="V84" s="71" t="str">
        <f>IF([1]RATES!V84="","",[1]RATES!V84)</f>
        <v/>
      </c>
      <c r="W84" s="45" t="str">
        <f>IF([1]RATES!W84="","",[1]RATES!W84)</f>
        <v/>
      </c>
      <c r="X84" s="36">
        <f>IF([1]RATES!X84="","",[1]RATES!X84)</f>
        <v>46.06</v>
      </c>
      <c r="Y84" s="36">
        <f>IF([1]RATES!Y84="","",[1]RATES!Y84)</f>
        <v>52.74</v>
      </c>
      <c r="Z84" s="36">
        <f>IF([1]RATES!Z84="","",[1]RATES!Z84)</f>
        <v>39.67</v>
      </c>
      <c r="AA84" s="36" t="str">
        <f>IF([1]RATES!AA84="","",[1]RATES!AA84)</f>
        <v/>
      </c>
      <c r="AB84" s="36" t="str">
        <f>IF([1]RATES!AB84="","",[1]RATES!AB84)</f>
        <v/>
      </c>
      <c r="AC84" s="47">
        <f>IF([1]RATES!AC84="","",[1]RATES!AC84)</f>
        <v>45747</v>
      </c>
      <c r="AD84" s="46" t="str">
        <f>IF([1]RATES!AD84="","",[1]RATES!AD84)</f>
        <v>U4</v>
      </c>
      <c r="AE84" s="46" t="str">
        <f>IF([1]RATES!AE84="","",[1]RATES!AE84)</f>
        <v>EBC_FORBUSPF_C25F</v>
      </c>
      <c r="AF84" s="46" t="str">
        <f>IF([1]RATES!AF84="","",[1]RATES!AF84)</f>
        <v>For Business vU4 Mar 2025</v>
      </c>
      <c r="AG84" s="46" t="str">
        <f>IF([1]RATES!AG84="","",[1]RATES!AG84)</f>
        <v>Elec For Bus Pre vU4 2yr BKF Mar 2025</v>
      </c>
      <c r="AH84" s="40" t="str">
        <f>IF([1]RATES!AH84="","",[1]RATES!AH84)</f>
        <v>C25F</v>
      </c>
      <c r="AI84" s="38"/>
    </row>
    <row r="85" spans="1:35" x14ac:dyDescent="0.25">
      <c r="A85" s="40" t="str">
        <f t="shared" si="1"/>
        <v>17Economy7Monthly Fixed Direct Debit0-49992</v>
      </c>
      <c r="B85" s="39" t="str">
        <f>IF([1]RATES!B85="","",[1]RATES!B85)</f>
        <v>Electricity</v>
      </c>
      <c r="C85" s="40">
        <f>IF([1]RATES!C85="","",[1]RATES!C85)</f>
        <v>17</v>
      </c>
      <c r="D85" s="41">
        <v>3</v>
      </c>
      <c r="E85" s="40" t="str">
        <f>IF([1]RATES!E85="","",[1]RATES!E85)</f>
        <v>Economy7</v>
      </c>
      <c r="F85" s="40" t="str">
        <f>IF([1]RATES!F85="","",[1]RATES!F85)</f>
        <v/>
      </c>
      <c r="G85" s="40" t="str">
        <f>IF([1]RATES!G85="","",[1]RATES!G85)</f>
        <v/>
      </c>
      <c r="H85" s="40" t="str">
        <f>IF([1]RATES!H85="","",[1]RATES!H85)</f>
        <v>Renewal</v>
      </c>
      <c r="I85" s="40">
        <f>IF([1]RATES!I85="","",[1]RATES!I85)</f>
        <v>24</v>
      </c>
      <c r="J85" s="42">
        <f>IF([1]RATES!J85="","",[1]RATES!J85)</f>
        <v>0</v>
      </c>
      <c r="K85" s="42">
        <f>IF([1]RATES!K85="","",[1]RATES!K85)</f>
        <v>4999</v>
      </c>
      <c r="L85" s="43">
        <f>IF([1]RATES!L85="","",[1]RATES!L85)</f>
        <v>44901</v>
      </c>
      <c r="M85" s="43" t="str">
        <f>IF([1]RATES!M85="","",[1]RATES!M85)</f>
        <v/>
      </c>
      <c r="N85" s="43">
        <f>IF([1]RATES!N85="","",[1]RATES!N85)</f>
        <v>44901</v>
      </c>
      <c r="O85" s="43" t="str">
        <f>IF([1]RATES!O85="","",[1]RATES!O85)</f>
        <v/>
      </c>
      <c r="P85" s="40" t="str">
        <f>"Monthly Fixed "&amp;IF([1]RATES!P85="","",[1]RATES!P85)</f>
        <v>Monthly Fixed Direct Debit</v>
      </c>
      <c r="Q85" s="44" t="str">
        <f>IF([1]RATES!Q85="","",[1]RATES!Q85)</f>
        <v>For Business</v>
      </c>
      <c r="R85" s="40" t="str">
        <f>IF([1]RATES!R85="","",[1]RATES!R85)</f>
        <v>With S/C</v>
      </c>
      <c r="S85" s="40" t="str">
        <f>IF([1]RATES!S85="","",[1]RATES!S85)</f>
        <v>N</v>
      </c>
      <c r="T85" s="40" t="str">
        <f>IF([1]RATES!T85="","",[1]RATES!T85)</f>
        <v/>
      </c>
      <c r="U85" s="71" t="str">
        <f>IF([1]RATES!U85="","",[1]RATES!U85)</f>
        <v/>
      </c>
      <c r="V85" s="71" t="str">
        <f>IF([1]RATES!V85="","",[1]RATES!V85)</f>
        <v/>
      </c>
      <c r="W85" s="45" t="str">
        <f>IF([1]RATES!W85="","",[1]RATES!W85)</f>
        <v/>
      </c>
      <c r="X85" s="36">
        <f>IF([1]RATES!X85="","",[1]RATES!X85)</f>
        <v>58.95</v>
      </c>
      <c r="Y85" s="36">
        <f>IF([1]RATES!Y85="","",[1]RATES!Y85)</f>
        <v>53.37</v>
      </c>
      <c r="Z85" s="36">
        <f>IF([1]RATES!Z85="","",[1]RATES!Z85)</f>
        <v>40.369999999999997</v>
      </c>
      <c r="AA85" s="36" t="str">
        <f>IF([1]RATES!AA85="","",[1]RATES!AA85)</f>
        <v/>
      </c>
      <c r="AB85" s="36" t="str">
        <f>IF([1]RATES!AB85="","",[1]RATES!AB85)</f>
        <v/>
      </c>
      <c r="AC85" s="47">
        <f>IF([1]RATES!AC85="","",[1]RATES!AC85)</f>
        <v>45747</v>
      </c>
      <c r="AD85" s="46" t="str">
        <f>IF([1]RATES!AD85="","",[1]RATES!AD85)</f>
        <v>U4</v>
      </c>
      <c r="AE85" s="46" t="str">
        <f>IF([1]RATES!AE85="","",[1]RATES!AE85)</f>
        <v>EBC_FORBUSPF_C25F</v>
      </c>
      <c r="AF85" s="46" t="str">
        <f>IF([1]RATES!AF85="","",[1]RATES!AF85)</f>
        <v>For Business vU4 Mar 2025</v>
      </c>
      <c r="AG85" s="46" t="str">
        <f>IF([1]RATES!AG85="","",[1]RATES!AG85)</f>
        <v>Elec For Bus Pre vU4 2yr BKF Mar 2025</v>
      </c>
      <c r="AH85" s="40" t="str">
        <f>IF([1]RATES!AH85="","",[1]RATES!AH85)</f>
        <v>C25F</v>
      </c>
      <c r="AI85" s="38"/>
    </row>
    <row r="86" spans="1:35" x14ac:dyDescent="0.25">
      <c r="A86" s="40" t="str">
        <f t="shared" si="1"/>
        <v>18Economy7Monthly Fixed Direct Debit0-49992</v>
      </c>
      <c r="B86" s="39" t="str">
        <f>IF([1]RATES!B86="","",[1]RATES!B86)</f>
        <v>Electricity</v>
      </c>
      <c r="C86" s="40">
        <f>IF([1]RATES!C86="","",[1]RATES!C86)</f>
        <v>18</v>
      </c>
      <c r="D86" s="41">
        <v>3</v>
      </c>
      <c r="E86" s="40" t="str">
        <f>IF([1]RATES!E86="","",[1]RATES!E86)</f>
        <v>Economy7</v>
      </c>
      <c r="F86" s="40" t="str">
        <f>IF([1]RATES!F86="","",[1]RATES!F86)</f>
        <v/>
      </c>
      <c r="G86" s="40" t="str">
        <f>IF([1]RATES!G86="","",[1]RATES!G86)</f>
        <v/>
      </c>
      <c r="H86" s="40" t="str">
        <f>IF([1]RATES!H86="","",[1]RATES!H86)</f>
        <v>Renewal</v>
      </c>
      <c r="I86" s="40">
        <f>IF([1]RATES!I86="","",[1]RATES!I86)</f>
        <v>24</v>
      </c>
      <c r="J86" s="42">
        <f>IF([1]RATES!J86="","",[1]RATES!J86)</f>
        <v>0</v>
      </c>
      <c r="K86" s="42">
        <f>IF([1]RATES!K86="","",[1]RATES!K86)</f>
        <v>4999</v>
      </c>
      <c r="L86" s="43">
        <f>IF([1]RATES!L86="","",[1]RATES!L86)</f>
        <v>44901</v>
      </c>
      <c r="M86" s="43" t="str">
        <f>IF([1]RATES!M86="","",[1]RATES!M86)</f>
        <v/>
      </c>
      <c r="N86" s="43">
        <f>IF([1]RATES!N86="","",[1]RATES!N86)</f>
        <v>44901</v>
      </c>
      <c r="O86" s="43" t="str">
        <f>IF([1]RATES!O86="","",[1]RATES!O86)</f>
        <v/>
      </c>
      <c r="P86" s="40" t="str">
        <f>"Monthly Fixed "&amp;IF([1]RATES!P86="","",[1]RATES!P86)</f>
        <v>Monthly Fixed Direct Debit</v>
      </c>
      <c r="Q86" s="44" t="str">
        <f>IF([1]RATES!Q86="","",[1]RATES!Q86)</f>
        <v>For Business</v>
      </c>
      <c r="R86" s="40" t="str">
        <f>IF([1]RATES!R86="","",[1]RATES!R86)</f>
        <v>With S/C</v>
      </c>
      <c r="S86" s="40" t="str">
        <f>IF([1]RATES!S86="","",[1]RATES!S86)</f>
        <v>N</v>
      </c>
      <c r="T86" s="40" t="str">
        <f>IF([1]RATES!T86="","",[1]RATES!T86)</f>
        <v/>
      </c>
      <c r="U86" s="71" t="str">
        <f>IF([1]RATES!U86="","",[1]RATES!U86)</f>
        <v/>
      </c>
      <c r="V86" s="71" t="str">
        <f>IF([1]RATES!V86="","",[1]RATES!V86)</f>
        <v/>
      </c>
      <c r="W86" s="45" t="str">
        <f>IF([1]RATES!W86="","",[1]RATES!W86)</f>
        <v/>
      </c>
      <c r="X86" s="36">
        <f>IF([1]RATES!X86="","",[1]RATES!X86)</f>
        <v>72.97</v>
      </c>
      <c r="Y86" s="36">
        <f>IF([1]RATES!Y86="","",[1]RATES!Y86)</f>
        <v>52.96</v>
      </c>
      <c r="Z86" s="36">
        <f>IF([1]RATES!Z86="","",[1]RATES!Z86)</f>
        <v>39.53</v>
      </c>
      <c r="AA86" s="36" t="str">
        <f>IF([1]RATES!AA86="","",[1]RATES!AA86)</f>
        <v/>
      </c>
      <c r="AB86" s="36" t="str">
        <f>IF([1]RATES!AB86="","",[1]RATES!AB86)</f>
        <v/>
      </c>
      <c r="AC86" s="47">
        <f>IF([1]RATES!AC86="","",[1]RATES!AC86)</f>
        <v>45747</v>
      </c>
      <c r="AD86" s="46" t="str">
        <f>IF([1]RATES!AD86="","",[1]RATES!AD86)</f>
        <v>U4</v>
      </c>
      <c r="AE86" s="46" t="str">
        <f>IF([1]RATES!AE86="","",[1]RATES!AE86)</f>
        <v>EBC_FORBUSPF_C25F</v>
      </c>
      <c r="AF86" s="46" t="str">
        <f>IF([1]RATES!AF86="","",[1]RATES!AF86)</f>
        <v>For Business vU4 Mar 2025</v>
      </c>
      <c r="AG86" s="46" t="str">
        <f>IF([1]RATES!AG86="","",[1]RATES!AG86)</f>
        <v>Elec For Bus Pre vU4 2yr BKF Mar 2025</v>
      </c>
      <c r="AH86" s="40" t="str">
        <f>IF([1]RATES!AH86="","",[1]RATES!AH86)</f>
        <v>C25F</v>
      </c>
      <c r="AI86" s="38"/>
    </row>
    <row r="87" spans="1:35" x14ac:dyDescent="0.25">
      <c r="A87" s="40" t="str">
        <f t="shared" si="1"/>
        <v>19Economy7Monthly Fixed Direct Debit0-49992</v>
      </c>
      <c r="B87" s="39" t="str">
        <f>IF([1]RATES!B87="","",[1]RATES!B87)</f>
        <v>Electricity</v>
      </c>
      <c r="C87" s="40">
        <f>IF([1]RATES!C87="","",[1]RATES!C87)</f>
        <v>19</v>
      </c>
      <c r="D87" s="41">
        <v>3</v>
      </c>
      <c r="E87" s="40" t="str">
        <f>IF([1]RATES!E87="","",[1]RATES!E87)</f>
        <v>Economy7</v>
      </c>
      <c r="F87" s="40" t="str">
        <f>IF([1]RATES!F87="","",[1]RATES!F87)</f>
        <v/>
      </c>
      <c r="G87" s="40" t="str">
        <f>IF([1]RATES!G87="","",[1]RATES!G87)</f>
        <v/>
      </c>
      <c r="H87" s="40" t="str">
        <f>IF([1]RATES!H87="","",[1]RATES!H87)</f>
        <v>Renewal</v>
      </c>
      <c r="I87" s="40">
        <f>IF([1]RATES!I87="","",[1]RATES!I87)</f>
        <v>24</v>
      </c>
      <c r="J87" s="42">
        <f>IF([1]RATES!J87="","",[1]RATES!J87)</f>
        <v>0</v>
      </c>
      <c r="K87" s="42">
        <f>IF([1]RATES!K87="","",[1]RATES!K87)</f>
        <v>4999</v>
      </c>
      <c r="L87" s="43">
        <f>IF([1]RATES!L87="","",[1]RATES!L87)</f>
        <v>44901</v>
      </c>
      <c r="M87" s="43" t="str">
        <f>IF([1]RATES!M87="","",[1]RATES!M87)</f>
        <v/>
      </c>
      <c r="N87" s="43">
        <f>IF([1]RATES!N87="","",[1]RATES!N87)</f>
        <v>44901</v>
      </c>
      <c r="O87" s="43" t="str">
        <f>IF([1]RATES!O87="","",[1]RATES!O87)</f>
        <v/>
      </c>
      <c r="P87" s="40" t="str">
        <f>"Monthly Fixed "&amp;IF([1]RATES!P87="","",[1]RATES!P87)</f>
        <v>Monthly Fixed Direct Debit</v>
      </c>
      <c r="Q87" s="44" t="str">
        <f>IF([1]RATES!Q87="","",[1]RATES!Q87)</f>
        <v>For Business</v>
      </c>
      <c r="R87" s="40" t="str">
        <f>IF([1]RATES!R87="","",[1]RATES!R87)</f>
        <v>With S/C</v>
      </c>
      <c r="S87" s="40" t="str">
        <f>IF([1]RATES!S87="","",[1]RATES!S87)</f>
        <v>N</v>
      </c>
      <c r="T87" s="40" t="str">
        <f>IF([1]RATES!T87="","",[1]RATES!T87)</f>
        <v/>
      </c>
      <c r="U87" s="71" t="str">
        <f>IF([1]RATES!U87="","",[1]RATES!U87)</f>
        <v/>
      </c>
      <c r="V87" s="71" t="str">
        <f>IF([1]RATES!V87="","",[1]RATES!V87)</f>
        <v/>
      </c>
      <c r="W87" s="45" t="str">
        <f>IF([1]RATES!W87="","",[1]RATES!W87)</f>
        <v/>
      </c>
      <c r="X87" s="36">
        <f>IF([1]RATES!X87="","",[1]RATES!X87)</f>
        <v>44.57</v>
      </c>
      <c r="Y87" s="36">
        <f>IF([1]RATES!Y87="","",[1]RATES!Y87)</f>
        <v>52.59</v>
      </c>
      <c r="Z87" s="36">
        <f>IF([1]RATES!Z87="","",[1]RATES!Z87)</f>
        <v>39.31</v>
      </c>
      <c r="AA87" s="36" t="str">
        <f>IF([1]RATES!AA87="","",[1]RATES!AA87)</f>
        <v/>
      </c>
      <c r="AB87" s="36" t="str">
        <f>IF([1]RATES!AB87="","",[1]RATES!AB87)</f>
        <v/>
      </c>
      <c r="AC87" s="47">
        <f>IF([1]RATES!AC87="","",[1]RATES!AC87)</f>
        <v>45747</v>
      </c>
      <c r="AD87" s="46" t="str">
        <f>IF([1]RATES!AD87="","",[1]RATES!AD87)</f>
        <v>U4</v>
      </c>
      <c r="AE87" s="46" t="str">
        <f>IF([1]RATES!AE87="","",[1]RATES!AE87)</f>
        <v>EBC_FORBUSPF_C25F</v>
      </c>
      <c r="AF87" s="46" t="str">
        <f>IF([1]RATES!AF87="","",[1]RATES!AF87)</f>
        <v>For Business vU4 Mar 2025</v>
      </c>
      <c r="AG87" s="46" t="str">
        <f>IF([1]RATES!AG87="","",[1]RATES!AG87)</f>
        <v>Elec For Bus Pre vU4 2yr BKF Mar 2025</v>
      </c>
      <c r="AH87" s="40" t="str">
        <f>IF([1]RATES!AH87="","",[1]RATES!AH87)</f>
        <v>C25F</v>
      </c>
      <c r="AI87" s="38"/>
    </row>
    <row r="88" spans="1:35" x14ac:dyDescent="0.25">
      <c r="A88" s="40" t="str">
        <f t="shared" si="1"/>
        <v>20Economy7Monthly Fixed Direct Debit0-49992</v>
      </c>
      <c r="B88" s="39" t="str">
        <f>IF([1]RATES!B88="","",[1]RATES!B88)</f>
        <v>Electricity</v>
      </c>
      <c r="C88" s="40">
        <f>IF([1]RATES!C88="","",[1]RATES!C88)</f>
        <v>20</v>
      </c>
      <c r="D88" s="41">
        <v>3</v>
      </c>
      <c r="E88" s="40" t="str">
        <f>IF([1]RATES!E88="","",[1]RATES!E88)</f>
        <v>Economy7</v>
      </c>
      <c r="F88" s="40" t="str">
        <f>IF([1]RATES!F88="","",[1]RATES!F88)</f>
        <v/>
      </c>
      <c r="G88" s="40" t="str">
        <f>IF([1]RATES!G88="","",[1]RATES!G88)</f>
        <v/>
      </c>
      <c r="H88" s="40" t="str">
        <f>IF([1]RATES!H88="","",[1]RATES!H88)</f>
        <v>Renewal</v>
      </c>
      <c r="I88" s="40">
        <f>IF([1]RATES!I88="","",[1]RATES!I88)</f>
        <v>24</v>
      </c>
      <c r="J88" s="42">
        <f>IF([1]RATES!J88="","",[1]RATES!J88)</f>
        <v>0</v>
      </c>
      <c r="K88" s="42">
        <f>IF([1]RATES!K88="","",[1]RATES!K88)</f>
        <v>4999</v>
      </c>
      <c r="L88" s="43">
        <f>IF([1]RATES!L88="","",[1]RATES!L88)</f>
        <v>44901</v>
      </c>
      <c r="M88" s="43" t="str">
        <f>IF([1]RATES!M88="","",[1]RATES!M88)</f>
        <v/>
      </c>
      <c r="N88" s="43">
        <f>IF([1]RATES!N88="","",[1]RATES!N88)</f>
        <v>44901</v>
      </c>
      <c r="O88" s="43" t="str">
        <f>IF([1]RATES!O88="","",[1]RATES!O88)</f>
        <v/>
      </c>
      <c r="P88" s="40" t="str">
        <f>"Monthly Fixed "&amp;IF([1]RATES!P88="","",[1]RATES!P88)</f>
        <v>Monthly Fixed Direct Debit</v>
      </c>
      <c r="Q88" s="44" t="str">
        <f>IF([1]RATES!Q88="","",[1]RATES!Q88)</f>
        <v>For Business</v>
      </c>
      <c r="R88" s="40" t="str">
        <f>IF([1]RATES!R88="","",[1]RATES!R88)</f>
        <v>With S/C</v>
      </c>
      <c r="S88" s="40" t="str">
        <f>IF([1]RATES!S88="","",[1]RATES!S88)</f>
        <v>N</v>
      </c>
      <c r="T88" s="40" t="str">
        <f>IF([1]RATES!T88="","",[1]RATES!T88)</f>
        <v/>
      </c>
      <c r="U88" s="71" t="str">
        <f>IF([1]RATES!U88="","",[1]RATES!U88)</f>
        <v/>
      </c>
      <c r="V88" s="71" t="str">
        <f>IF([1]RATES!V88="","",[1]RATES!V88)</f>
        <v/>
      </c>
      <c r="W88" s="45" t="str">
        <f>IF([1]RATES!W88="","",[1]RATES!W88)</f>
        <v/>
      </c>
      <c r="X88" s="36">
        <f>IF([1]RATES!X88="","",[1]RATES!X88)</f>
        <v>51.44</v>
      </c>
      <c r="Y88" s="36">
        <f>IF([1]RATES!Y88="","",[1]RATES!Y88)</f>
        <v>52.05</v>
      </c>
      <c r="Z88" s="36">
        <f>IF([1]RATES!Z88="","",[1]RATES!Z88)</f>
        <v>39.35</v>
      </c>
      <c r="AA88" s="36" t="str">
        <f>IF([1]RATES!AA88="","",[1]RATES!AA88)</f>
        <v/>
      </c>
      <c r="AB88" s="36" t="str">
        <f>IF([1]RATES!AB88="","",[1]RATES!AB88)</f>
        <v/>
      </c>
      <c r="AC88" s="47">
        <f>IF([1]RATES!AC88="","",[1]RATES!AC88)</f>
        <v>45747</v>
      </c>
      <c r="AD88" s="46" t="str">
        <f>IF([1]RATES!AD88="","",[1]RATES!AD88)</f>
        <v>U4</v>
      </c>
      <c r="AE88" s="46" t="str">
        <f>IF([1]RATES!AE88="","",[1]RATES!AE88)</f>
        <v>EBC_FORBUSPF_C25F</v>
      </c>
      <c r="AF88" s="46" t="str">
        <f>IF([1]RATES!AF88="","",[1]RATES!AF88)</f>
        <v>For Business vU4 Mar 2025</v>
      </c>
      <c r="AG88" s="46" t="str">
        <f>IF([1]RATES!AG88="","",[1]RATES!AG88)</f>
        <v>Elec For Bus Pre vU4 2yr BKF Mar 2025</v>
      </c>
      <c r="AH88" s="40" t="str">
        <f>IF([1]RATES!AH88="","",[1]RATES!AH88)</f>
        <v>C25F</v>
      </c>
      <c r="AI88" s="38"/>
    </row>
    <row r="89" spans="1:35" x14ac:dyDescent="0.25">
      <c r="A89" s="40" t="str">
        <f t="shared" si="1"/>
        <v>21Economy7Monthly Fixed Direct Debit0-49992</v>
      </c>
      <c r="B89" s="39" t="str">
        <f>IF([1]RATES!B89="","",[1]RATES!B89)</f>
        <v>Electricity</v>
      </c>
      <c r="C89" s="40">
        <f>IF([1]RATES!C89="","",[1]RATES!C89)</f>
        <v>21</v>
      </c>
      <c r="D89" s="41">
        <v>3</v>
      </c>
      <c r="E89" s="40" t="str">
        <f>IF([1]RATES!E89="","",[1]RATES!E89)</f>
        <v>Economy7</v>
      </c>
      <c r="F89" s="40" t="str">
        <f>IF([1]RATES!F89="","",[1]RATES!F89)</f>
        <v/>
      </c>
      <c r="G89" s="40" t="str">
        <f>IF([1]RATES!G89="","",[1]RATES!G89)</f>
        <v/>
      </c>
      <c r="H89" s="40" t="str">
        <f>IF([1]RATES!H89="","",[1]RATES!H89)</f>
        <v>Renewal</v>
      </c>
      <c r="I89" s="40">
        <f>IF([1]RATES!I89="","",[1]RATES!I89)</f>
        <v>24</v>
      </c>
      <c r="J89" s="42">
        <f>IF([1]RATES!J89="","",[1]RATES!J89)</f>
        <v>0</v>
      </c>
      <c r="K89" s="42">
        <f>IF([1]RATES!K89="","",[1]RATES!K89)</f>
        <v>4999</v>
      </c>
      <c r="L89" s="43">
        <f>IF([1]RATES!L89="","",[1]RATES!L89)</f>
        <v>44901</v>
      </c>
      <c r="M89" s="43" t="str">
        <f>IF([1]RATES!M89="","",[1]RATES!M89)</f>
        <v/>
      </c>
      <c r="N89" s="43">
        <f>IF([1]RATES!N89="","",[1]RATES!N89)</f>
        <v>44901</v>
      </c>
      <c r="O89" s="43" t="str">
        <f>IF([1]RATES!O89="","",[1]RATES!O89)</f>
        <v/>
      </c>
      <c r="P89" s="40" t="str">
        <f>"Monthly Fixed "&amp;IF([1]RATES!P89="","",[1]RATES!P89)</f>
        <v>Monthly Fixed Direct Debit</v>
      </c>
      <c r="Q89" s="44" t="str">
        <f>IF([1]RATES!Q89="","",[1]RATES!Q89)</f>
        <v>For Business</v>
      </c>
      <c r="R89" s="40" t="str">
        <f>IF([1]RATES!R89="","",[1]RATES!R89)</f>
        <v>With S/C</v>
      </c>
      <c r="S89" s="40" t="str">
        <f>IF([1]RATES!S89="","",[1]RATES!S89)</f>
        <v>N</v>
      </c>
      <c r="T89" s="40" t="str">
        <f>IF([1]RATES!T89="","",[1]RATES!T89)</f>
        <v/>
      </c>
      <c r="U89" s="71" t="str">
        <f>IF([1]RATES!U89="","",[1]RATES!U89)</f>
        <v/>
      </c>
      <c r="V89" s="71" t="str">
        <f>IF([1]RATES!V89="","",[1]RATES!V89)</f>
        <v/>
      </c>
      <c r="W89" s="45" t="str">
        <f>IF([1]RATES!W89="","",[1]RATES!W89)</f>
        <v/>
      </c>
      <c r="X89" s="36">
        <f>IF([1]RATES!X89="","",[1]RATES!X89)</f>
        <v>80.98</v>
      </c>
      <c r="Y89" s="36">
        <f>IF([1]RATES!Y89="","",[1]RATES!Y89)</f>
        <v>51.9</v>
      </c>
      <c r="Z89" s="36">
        <f>IF([1]RATES!Z89="","",[1]RATES!Z89)</f>
        <v>39.36</v>
      </c>
      <c r="AA89" s="36" t="str">
        <f>IF([1]RATES!AA89="","",[1]RATES!AA89)</f>
        <v/>
      </c>
      <c r="AB89" s="36" t="str">
        <f>IF([1]RATES!AB89="","",[1]RATES!AB89)</f>
        <v/>
      </c>
      <c r="AC89" s="47">
        <f>IF([1]RATES!AC89="","",[1]RATES!AC89)</f>
        <v>45747</v>
      </c>
      <c r="AD89" s="46" t="str">
        <f>IF([1]RATES!AD89="","",[1]RATES!AD89)</f>
        <v>U4</v>
      </c>
      <c r="AE89" s="46" t="str">
        <f>IF([1]RATES!AE89="","",[1]RATES!AE89)</f>
        <v>EBC_FORBUSPF_C25F</v>
      </c>
      <c r="AF89" s="46" t="str">
        <f>IF([1]RATES!AF89="","",[1]RATES!AF89)</f>
        <v>For Business vU4 Mar 2025</v>
      </c>
      <c r="AG89" s="46" t="str">
        <f>IF([1]RATES!AG89="","",[1]RATES!AG89)</f>
        <v>Elec For Bus Pre vU4 2yr BKF Mar 2025</v>
      </c>
      <c r="AH89" s="40" t="str">
        <f>IF([1]RATES!AH89="","",[1]RATES!AH89)</f>
        <v>C25F</v>
      </c>
      <c r="AI89" s="38"/>
    </row>
    <row r="90" spans="1:35" x14ac:dyDescent="0.25">
      <c r="A90" s="40" t="str">
        <f t="shared" si="1"/>
        <v>22Economy7Monthly Fixed Direct Debit0-49992</v>
      </c>
      <c r="B90" s="39" t="str">
        <f>IF([1]RATES!B90="","",[1]RATES!B90)</f>
        <v>Electricity</v>
      </c>
      <c r="C90" s="40">
        <f>IF([1]RATES!C90="","",[1]RATES!C90)</f>
        <v>22</v>
      </c>
      <c r="D90" s="41">
        <v>3</v>
      </c>
      <c r="E90" s="40" t="str">
        <f>IF([1]RATES!E90="","",[1]RATES!E90)</f>
        <v>Economy7</v>
      </c>
      <c r="F90" s="40" t="str">
        <f>IF([1]RATES!F90="","",[1]RATES!F90)</f>
        <v/>
      </c>
      <c r="G90" s="40" t="str">
        <f>IF([1]RATES!G90="","",[1]RATES!G90)</f>
        <v/>
      </c>
      <c r="H90" s="40" t="str">
        <f>IF([1]RATES!H90="","",[1]RATES!H90)</f>
        <v>Renewal</v>
      </c>
      <c r="I90" s="40">
        <f>IF([1]RATES!I90="","",[1]RATES!I90)</f>
        <v>24</v>
      </c>
      <c r="J90" s="42">
        <f>IF([1]RATES!J90="","",[1]RATES!J90)</f>
        <v>0</v>
      </c>
      <c r="K90" s="42">
        <f>IF([1]RATES!K90="","",[1]RATES!K90)</f>
        <v>4999</v>
      </c>
      <c r="L90" s="43">
        <f>IF([1]RATES!L90="","",[1]RATES!L90)</f>
        <v>44901</v>
      </c>
      <c r="M90" s="43" t="str">
        <f>IF([1]RATES!M90="","",[1]RATES!M90)</f>
        <v/>
      </c>
      <c r="N90" s="43">
        <f>IF([1]RATES!N90="","",[1]RATES!N90)</f>
        <v>44901</v>
      </c>
      <c r="O90" s="43" t="str">
        <f>IF([1]RATES!O90="","",[1]RATES!O90)</f>
        <v/>
      </c>
      <c r="P90" s="40" t="str">
        <f>"Monthly Fixed "&amp;IF([1]RATES!P90="","",[1]RATES!P90)</f>
        <v>Monthly Fixed Direct Debit</v>
      </c>
      <c r="Q90" s="44" t="str">
        <f>IF([1]RATES!Q90="","",[1]RATES!Q90)</f>
        <v>For Business</v>
      </c>
      <c r="R90" s="40" t="str">
        <f>IF([1]RATES!R90="","",[1]RATES!R90)</f>
        <v>With S/C</v>
      </c>
      <c r="S90" s="40" t="str">
        <f>IF([1]RATES!S90="","",[1]RATES!S90)</f>
        <v>N</v>
      </c>
      <c r="T90" s="40" t="str">
        <f>IF([1]RATES!T90="","",[1]RATES!T90)</f>
        <v/>
      </c>
      <c r="U90" s="71" t="str">
        <f>IF([1]RATES!U90="","",[1]RATES!U90)</f>
        <v/>
      </c>
      <c r="V90" s="71" t="str">
        <f>IF([1]RATES!V90="","",[1]RATES!V90)</f>
        <v/>
      </c>
      <c r="W90" s="45" t="str">
        <f>IF([1]RATES!W90="","",[1]RATES!W90)</f>
        <v/>
      </c>
      <c r="X90" s="36">
        <f>IF([1]RATES!X90="","",[1]RATES!X90)</f>
        <v>88.17</v>
      </c>
      <c r="Y90" s="36">
        <f>IF([1]RATES!Y90="","",[1]RATES!Y90)</f>
        <v>51.61</v>
      </c>
      <c r="Z90" s="36">
        <f>IF([1]RATES!Z90="","",[1]RATES!Z90)</f>
        <v>39.299999999999997</v>
      </c>
      <c r="AA90" s="36" t="str">
        <f>IF([1]RATES!AA90="","",[1]RATES!AA90)</f>
        <v/>
      </c>
      <c r="AB90" s="36" t="str">
        <f>IF([1]RATES!AB90="","",[1]RATES!AB90)</f>
        <v/>
      </c>
      <c r="AC90" s="47">
        <f>IF([1]RATES!AC90="","",[1]RATES!AC90)</f>
        <v>45747</v>
      </c>
      <c r="AD90" s="46" t="str">
        <f>IF([1]RATES!AD90="","",[1]RATES!AD90)</f>
        <v>U4</v>
      </c>
      <c r="AE90" s="46" t="str">
        <f>IF([1]RATES!AE90="","",[1]RATES!AE90)</f>
        <v>EBC_FORBUSPF_C25F</v>
      </c>
      <c r="AF90" s="46" t="str">
        <f>IF([1]RATES!AF90="","",[1]RATES!AF90)</f>
        <v>For Business vU4 Mar 2025</v>
      </c>
      <c r="AG90" s="46" t="str">
        <f>IF([1]RATES!AG90="","",[1]RATES!AG90)</f>
        <v>Elec For Bus Pre vU4 2yr BKF Mar 2025</v>
      </c>
      <c r="AH90" s="40" t="str">
        <f>IF([1]RATES!AH90="","",[1]RATES!AH90)</f>
        <v>C25F</v>
      </c>
      <c r="AI90" s="38"/>
    </row>
    <row r="91" spans="1:35" x14ac:dyDescent="0.25">
      <c r="A91" s="40" t="str">
        <f t="shared" si="1"/>
        <v>23Economy7Monthly Fixed Direct Debit0-49992</v>
      </c>
      <c r="B91" s="39" t="str">
        <f>IF([1]RATES!B91="","",[1]RATES!B91)</f>
        <v>Electricity</v>
      </c>
      <c r="C91" s="40">
        <f>IF([1]RATES!C91="","",[1]RATES!C91)</f>
        <v>23</v>
      </c>
      <c r="D91" s="41">
        <v>3</v>
      </c>
      <c r="E91" s="40" t="str">
        <f>IF([1]RATES!E91="","",[1]RATES!E91)</f>
        <v>Economy7</v>
      </c>
      <c r="F91" s="40" t="str">
        <f>IF([1]RATES!F91="","",[1]RATES!F91)</f>
        <v/>
      </c>
      <c r="G91" s="40" t="str">
        <f>IF([1]RATES!G91="","",[1]RATES!G91)</f>
        <v/>
      </c>
      <c r="H91" s="40" t="str">
        <f>IF([1]RATES!H91="","",[1]RATES!H91)</f>
        <v>Renewal</v>
      </c>
      <c r="I91" s="40">
        <f>IF([1]RATES!I91="","",[1]RATES!I91)</f>
        <v>24</v>
      </c>
      <c r="J91" s="42">
        <f>IF([1]RATES!J91="","",[1]RATES!J91)</f>
        <v>0</v>
      </c>
      <c r="K91" s="42">
        <f>IF([1]RATES!K91="","",[1]RATES!K91)</f>
        <v>4999</v>
      </c>
      <c r="L91" s="43">
        <f>IF([1]RATES!L91="","",[1]RATES!L91)</f>
        <v>44901</v>
      </c>
      <c r="M91" s="43" t="str">
        <f>IF([1]RATES!M91="","",[1]RATES!M91)</f>
        <v/>
      </c>
      <c r="N91" s="43">
        <f>IF([1]RATES!N91="","",[1]RATES!N91)</f>
        <v>44901</v>
      </c>
      <c r="O91" s="43" t="str">
        <f>IF([1]RATES!O91="","",[1]RATES!O91)</f>
        <v/>
      </c>
      <c r="P91" s="40" t="str">
        <f>"Monthly Fixed "&amp;IF([1]RATES!P91="","",[1]RATES!P91)</f>
        <v>Monthly Fixed Direct Debit</v>
      </c>
      <c r="Q91" s="44" t="str">
        <f>IF([1]RATES!Q91="","",[1]RATES!Q91)</f>
        <v>For Business</v>
      </c>
      <c r="R91" s="40" t="str">
        <f>IF([1]RATES!R91="","",[1]RATES!R91)</f>
        <v>With S/C</v>
      </c>
      <c r="S91" s="40" t="str">
        <f>IF([1]RATES!S91="","",[1]RATES!S91)</f>
        <v>N</v>
      </c>
      <c r="T91" s="40" t="str">
        <f>IF([1]RATES!T91="","",[1]RATES!T91)</f>
        <v/>
      </c>
      <c r="U91" s="71" t="str">
        <f>IF([1]RATES!U91="","",[1]RATES!U91)</f>
        <v/>
      </c>
      <c r="V91" s="71" t="str">
        <f>IF([1]RATES!V91="","",[1]RATES!V91)</f>
        <v/>
      </c>
      <c r="W91" s="45" t="str">
        <f>IF([1]RATES!W91="","",[1]RATES!W91)</f>
        <v/>
      </c>
      <c r="X91" s="36">
        <f>IF([1]RATES!X91="","",[1]RATES!X91)</f>
        <v>70.98</v>
      </c>
      <c r="Y91" s="36">
        <f>IF([1]RATES!Y91="","",[1]RATES!Y91)</f>
        <v>52.15</v>
      </c>
      <c r="Z91" s="36">
        <f>IF([1]RATES!Z91="","",[1]RATES!Z91)</f>
        <v>39.479999999999997</v>
      </c>
      <c r="AA91" s="36" t="str">
        <f>IF([1]RATES!AA91="","",[1]RATES!AA91)</f>
        <v/>
      </c>
      <c r="AB91" s="36" t="str">
        <f>IF([1]RATES!AB91="","",[1]RATES!AB91)</f>
        <v/>
      </c>
      <c r="AC91" s="47">
        <f>IF([1]RATES!AC91="","",[1]RATES!AC91)</f>
        <v>45747</v>
      </c>
      <c r="AD91" s="46" t="str">
        <f>IF([1]RATES!AD91="","",[1]RATES!AD91)</f>
        <v>U4</v>
      </c>
      <c r="AE91" s="46" t="str">
        <f>IF([1]RATES!AE91="","",[1]RATES!AE91)</f>
        <v>EBC_FORBUSPF_C25F</v>
      </c>
      <c r="AF91" s="46" t="str">
        <f>IF([1]RATES!AF91="","",[1]RATES!AF91)</f>
        <v>For Business vU4 Mar 2025</v>
      </c>
      <c r="AG91" s="46" t="str">
        <f>IF([1]RATES!AG91="","",[1]RATES!AG91)</f>
        <v>Elec For Bus Pre vU4 2yr BKF Mar 2025</v>
      </c>
      <c r="AH91" s="40" t="str">
        <f>IF([1]RATES!AH91="","",[1]RATES!AH91)</f>
        <v>C25F</v>
      </c>
      <c r="AI91" s="38"/>
    </row>
    <row r="92" spans="1:35" x14ac:dyDescent="0.25">
      <c r="A92" s="40" t="str">
        <f t="shared" si="1"/>
        <v>10EveningAndWeekendMonthly Fixed Direct Debit0-49992</v>
      </c>
      <c r="B92" s="39" t="str">
        <f>IF([1]RATES!B92="","",[1]RATES!B92)</f>
        <v>Electricity</v>
      </c>
      <c r="C92" s="40">
        <f>IF([1]RATES!C92="","",[1]RATES!C92)</f>
        <v>10</v>
      </c>
      <c r="D92" s="41">
        <v>3</v>
      </c>
      <c r="E92" s="40" t="str">
        <f>IF([1]RATES!E92="","",[1]RATES!E92)</f>
        <v>EveningAndWeekend</v>
      </c>
      <c r="F92" s="40" t="str">
        <f>IF([1]RATES!F92="","",[1]RATES!F92)</f>
        <v/>
      </c>
      <c r="G92" s="40" t="str">
        <f>IF([1]RATES!G92="","",[1]RATES!G92)</f>
        <v/>
      </c>
      <c r="H92" s="40" t="str">
        <f>IF([1]RATES!H92="","",[1]RATES!H92)</f>
        <v>Renewal</v>
      </c>
      <c r="I92" s="40">
        <f>IF([1]RATES!I92="","",[1]RATES!I92)</f>
        <v>24</v>
      </c>
      <c r="J92" s="42">
        <f>IF([1]RATES!J92="","",[1]RATES!J92)</f>
        <v>0</v>
      </c>
      <c r="K92" s="42">
        <f>IF([1]RATES!K92="","",[1]RATES!K92)</f>
        <v>4999</v>
      </c>
      <c r="L92" s="43">
        <f>IF([1]RATES!L92="","",[1]RATES!L92)</f>
        <v>44901</v>
      </c>
      <c r="M92" s="43" t="str">
        <f>IF([1]RATES!M92="","",[1]RATES!M92)</f>
        <v/>
      </c>
      <c r="N92" s="43">
        <f>IF([1]RATES!N92="","",[1]RATES!N92)</f>
        <v>44901</v>
      </c>
      <c r="O92" s="43" t="str">
        <f>IF([1]RATES!O92="","",[1]RATES!O92)</f>
        <v/>
      </c>
      <c r="P92" s="40" t="str">
        <f>"Monthly Fixed "&amp;IF([1]RATES!P92="","",[1]RATES!P92)</f>
        <v>Monthly Fixed Direct Debit</v>
      </c>
      <c r="Q92" s="44" t="str">
        <f>IF([1]RATES!Q92="","",[1]RATES!Q92)</f>
        <v>For Business</v>
      </c>
      <c r="R92" s="40" t="str">
        <f>IF([1]RATES!R92="","",[1]RATES!R92)</f>
        <v>With S/C</v>
      </c>
      <c r="S92" s="40" t="str">
        <f>IF([1]RATES!S92="","",[1]RATES!S92)</f>
        <v>N</v>
      </c>
      <c r="T92" s="40" t="str">
        <f>IF([1]RATES!T92="","",[1]RATES!T92)</f>
        <v/>
      </c>
      <c r="U92" s="71" t="str">
        <f>IF([1]RATES!U92="","",[1]RATES!U92)</f>
        <v/>
      </c>
      <c r="V92" s="71" t="str">
        <f>IF([1]RATES!V92="","",[1]RATES!V92)</f>
        <v/>
      </c>
      <c r="W92" s="45" t="str">
        <f>IF([1]RATES!W92="","",[1]RATES!W92)</f>
        <v/>
      </c>
      <c r="X92" s="36">
        <f>IF([1]RATES!X92="","",[1]RATES!X92)</f>
        <v>35.75</v>
      </c>
      <c r="Y92" s="36">
        <f>IF([1]RATES!Y92="","",[1]RATES!Y92)</f>
        <v>55.9</v>
      </c>
      <c r="Z92" s="36" t="str">
        <f>IF([1]RATES!Z92="","",[1]RATES!Z92)</f>
        <v/>
      </c>
      <c r="AA92" s="36">
        <f>IF([1]RATES!AA92="","",[1]RATES!AA92)</f>
        <v>44.05</v>
      </c>
      <c r="AB92" s="36" t="str">
        <f>IF([1]RATES!AB92="","",[1]RATES!AB92)</f>
        <v/>
      </c>
      <c r="AC92" s="47">
        <f>IF([1]RATES!AC92="","",[1]RATES!AC92)</f>
        <v>45747</v>
      </c>
      <c r="AD92" s="46" t="str">
        <f>IF([1]RATES!AD92="","",[1]RATES!AD92)</f>
        <v>U4</v>
      </c>
      <c r="AE92" s="46" t="str">
        <f>IF([1]RATES!AE92="","",[1]RATES!AE92)</f>
        <v>EBC_FORBUSPF_C25F</v>
      </c>
      <c r="AF92" s="46" t="str">
        <f>IF([1]RATES!AF92="","",[1]RATES!AF92)</f>
        <v>For Business vU4 Mar 2025</v>
      </c>
      <c r="AG92" s="46" t="str">
        <f>IF([1]RATES!AG92="","",[1]RATES!AG92)</f>
        <v>Elec For Bus Pre vU4 2yr BKF Mar 2025</v>
      </c>
      <c r="AH92" s="40" t="str">
        <f>IF([1]RATES!AH92="","",[1]RATES!AH92)</f>
        <v>C25F</v>
      </c>
      <c r="AI92" s="38"/>
    </row>
    <row r="93" spans="1:35" x14ac:dyDescent="0.25">
      <c r="A93" s="40" t="str">
        <f t="shared" si="1"/>
        <v>11EveningAndWeekendMonthly Fixed Direct Debit0-49992</v>
      </c>
      <c r="B93" s="39" t="str">
        <f>IF([1]RATES!B93="","",[1]RATES!B93)</f>
        <v>Electricity</v>
      </c>
      <c r="C93" s="40">
        <f>IF([1]RATES!C93="","",[1]RATES!C93)</f>
        <v>11</v>
      </c>
      <c r="D93" s="41">
        <v>3</v>
      </c>
      <c r="E93" s="40" t="str">
        <f>IF([1]RATES!E93="","",[1]RATES!E93)</f>
        <v>EveningAndWeekend</v>
      </c>
      <c r="F93" s="40" t="str">
        <f>IF([1]RATES!F93="","",[1]RATES!F93)</f>
        <v/>
      </c>
      <c r="G93" s="40" t="str">
        <f>IF([1]RATES!G93="","",[1]RATES!G93)</f>
        <v/>
      </c>
      <c r="H93" s="40" t="str">
        <f>IF([1]RATES!H93="","",[1]RATES!H93)</f>
        <v>Renewal</v>
      </c>
      <c r="I93" s="40">
        <f>IF([1]RATES!I93="","",[1]RATES!I93)</f>
        <v>24</v>
      </c>
      <c r="J93" s="42">
        <f>IF([1]RATES!J93="","",[1]RATES!J93)</f>
        <v>0</v>
      </c>
      <c r="K93" s="42">
        <f>IF([1]RATES!K93="","",[1]RATES!K93)</f>
        <v>4999</v>
      </c>
      <c r="L93" s="43">
        <f>IF([1]RATES!L93="","",[1]RATES!L93)</f>
        <v>44901</v>
      </c>
      <c r="M93" s="43" t="str">
        <f>IF([1]RATES!M93="","",[1]RATES!M93)</f>
        <v/>
      </c>
      <c r="N93" s="43">
        <f>IF([1]RATES!N93="","",[1]RATES!N93)</f>
        <v>44901</v>
      </c>
      <c r="O93" s="43" t="str">
        <f>IF([1]RATES!O93="","",[1]RATES!O93)</f>
        <v/>
      </c>
      <c r="P93" s="40" t="str">
        <f>"Monthly Fixed "&amp;IF([1]RATES!P93="","",[1]RATES!P93)</f>
        <v>Monthly Fixed Direct Debit</v>
      </c>
      <c r="Q93" s="44" t="str">
        <f>IF([1]RATES!Q93="","",[1]RATES!Q93)</f>
        <v>For Business</v>
      </c>
      <c r="R93" s="40" t="str">
        <f>IF([1]RATES!R93="","",[1]RATES!R93)</f>
        <v>With S/C</v>
      </c>
      <c r="S93" s="40" t="str">
        <f>IF([1]RATES!S93="","",[1]RATES!S93)</f>
        <v>N</v>
      </c>
      <c r="T93" s="40" t="str">
        <f>IF([1]RATES!T93="","",[1]RATES!T93)</f>
        <v/>
      </c>
      <c r="U93" s="71" t="str">
        <f>IF([1]RATES!U93="","",[1]RATES!U93)</f>
        <v/>
      </c>
      <c r="V93" s="71" t="str">
        <f>IF([1]RATES!V93="","",[1]RATES!V93)</f>
        <v/>
      </c>
      <c r="W93" s="45" t="str">
        <f>IF([1]RATES!W93="","",[1]RATES!W93)</f>
        <v/>
      </c>
      <c r="X93" s="36">
        <f>IF([1]RATES!X93="","",[1]RATES!X93)</f>
        <v>63.78</v>
      </c>
      <c r="Y93" s="36">
        <f>IF([1]RATES!Y93="","",[1]RATES!Y93)</f>
        <v>54.61</v>
      </c>
      <c r="Z93" s="36" t="str">
        <f>IF([1]RATES!Z93="","",[1]RATES!Z93)</f>
        <v/>
      </c>
      <c r="AA93" s="36">
        <f>IF([1]RATES!AA93="","",[1]RATES!AA93)</f>
        <v>43.54</v>
      </c>
      <c r="AB93" s="36" t="str">
        <f>IF([1]RATES!AB93="","",[1]RATES!AB93)</f>
        <v/>
      </c>
      <c r="AC93" s="47">
        <f>IF([1]RATES!AC93="","",[1]RATES!AC93)</f>
        <v>45747</v>
      </c>
      <c r="AD93" s="46" t="str">
        <f>IF([1]RATES!AD93="","",[1]RATES!AD93)</f>
        <v>U4</v>
      </c>
      <c r="AE93" s="46" t="str">
        <f>IF([1]RATES!AE93="","",[1]RATES!AE93)</f>
        <v>EBC_FORBUSPF_C25F</v>
      </c>
      <c r="AF93" s="46" t="str">
        <f>IF([1]RATES!AF93="","",[1]RATES!AF93)</f>
        <v>For Business vU4 Mar 2025</v>
      </c>
      <c r="AG93" s="46" t="str">
        <f>IF([1]RATES!AG93="","",[1]RATES!AG93)</f>
        <v>Elec For Bus Pre vU4 2yr BKF Mar 2025</v>
      </c>
      <c r="AH93" s="40" t="str">
        <f>IF([1]RATES!AH93="","",[1]RATES!AH93)</f>
        <v>C25F</v>
      </c>
      <c r="AI93" s="38"/>
    </row>
    <row r="94" spans="1:35" x14ac:dyDescent="0.25">
      <c r="A94" s="40" t="str">
        <f t="shared" si="1"/>
        <v>12EveningAndWeekendMonthly Fixed Direct Debit0-49992</v>
      </c>
      <c r="B94" s="39" t="str">
        <f>IF([1]RATES!B94="","",[1]RATES!B94)</f>
        <v>Electricity</v>
      </c>
      <c r="C94" s="40">
        <f>IF([1]RATES!C94="","",[1]RATES!C94)</f>
        <v>12</v>
      </c>
      <c r="D94" s="41">
        <v>3</v>
      </c>
      <c r="E94" s="40" t="str">
        <f>IF([1]RATES!E94="","",[1]RATES!E94)</f>
        <v>EveningAndWeekend</v>
      </c>
      <c r="F94" s="40" t="str">
        <f>IF([1]RATES!F94="","",[1]RATES!F94)</f>
        <v/>
      </c>
      <c r="G94" s="40" t="str">
        <f>IF([1]RATES!G94="","",[1]RATES!G94)</f>
        <v/>
      </c>
      <c r="H94" s="40" t="str">
        <f>IF([1]RATES!H94="","",[1]RATES!H94)</f>
        <v>Renewal</v>
      </c>
      <c r="I94" s="40">
        <f>IF([1]RATES!I94="","",[1]RATES!I94)</f>
        <v>24</v>
      </c>
      <c r="J94" s="42">
        <f>IF([1]RATES!J94="","",[1]RATES!J94)</f>
        <v>0</v>
      </c>
      <c r="K94" s="42">
        <f>IF([1]RATES!K94="","",[1]RATES!K94)</f>
        <v>4999</v>
      </c>
      <c r="L94" s="43">
        <f>IF([1]RATES!L94="","",[1]RATES!L94)</f>
        <v>44901</v>
      </c>
      <c r="M94" s="43" t="str">
        <f>IF([1]RATES!M94="","",[1]RATES!M94)</f>
        <v/>
      </c>
      <c r="N94" s="43">
        <f>IF([1]RATES!N94="","",[1]RATES!N94)</f>
        <v>44901</v>
      </c>
      <c r="O94" s="43" t="str">
        <f>IF([1]RATES!O94="","",[1]RATES!O94)</f>
        <v/>
      </c>
      <c r="P94" s="40" t="str">
        <f>"Monthly Fixed "&amp;IF([1]RATES!P94="","",[1]RATES!P94)</f>
        <v>Monthly Fixed Direct Debit</v>
      </c>
      <c r="Q94" s="44" t="str">
        <f>IF([1]RATES!Q94="","",[1]RATES!Q94)</f>
        <v>For Business</v>
      </c>
      <c r="R94" s="40" t="str">
        <f>IF([1]RATES!R94="","",[1]RATES!R94)</f>
        <v>With S/C</v>
      </c>
      <c r="S94" s="40" t="str">
        <f>IF([1]RATES!S94="","",[1]RATES!S94)</f>
        <v>N</v>
      </c>
      <c r="T94" s="40" t="str">
        <f>IF([1]RATES!T94="","",[1]RATES!T94)</f>
        <v/>
      </c>
      <c r="U94" s="71" t="str">
        <f>IF([1]RATES!U94="","",[1]RATES!U94)</f>
        <v/>
      </c>
      <c r="V94" s="71" t="str">
        <f>IF([1]RATES!V94="","",[1]RATES!V94)</f>
        <v/>
      </c>
      <c r="W94" s="45" t="str">
        <f>IF([1]RATES!W94="","",[1]RATES!W94)</f>
        <v/>
      </c>
      <c r="X94" s="36">
        <f>IF([1]RATES!X94="","",[1]RATES!X94)</f>
        <v>17.899999999999999</v>
      </c>
      <c r="Y94" s="36">
        <f>IF([1]RATES!Y94="","",[1]RATES!Y94)</f>
        <v>55.37</v>
      </c>
      <c r="Z94" s="36" t="str">
        <f>IF([1]RATES!Z94="","",[1]RATES!Z94)</f>
        <v/>
      </c>
      <c r="AA94" s="36">
        <f>IF([1]RATES!AA94="","",[1]RATES!AA94)</f>
        <v>43.38</v>
      </c>
      <c r="AB94" s="36" t="str">
        <f>IF([1]RATES!AB94="","",[1]RATES!AB94)</f>
        <v/>
      </c>
      <c r="AC94" s="47">
        <f>IF([1]RATES!AC94="","",[1]RATES!AC94)</f>
        <v>45747</v>
      </c>
      <c r="AD94" s="46" t="str">
        <f>IF([1]RATES!AD94="","",[1]RATES!AD94)</f>
        <v>U4</v>
      </c>
      <c r="AE94" s="46" t="str">
        <f>IF([1]RATES!AE94="","",[1]RATES!AE94)</f>
        <v>EBC_FORBUSPF_C25F</v>
      </c>
      <c r="AF94" s="46" t="str">
        <f>IF([1]RATES!AF94="","",[1]RATES!AF94)</f>
        <v>For Business vU4 Mar 2025</v>
      </c>
      <c r="AG94" s="46" t="str">
        <f>IF([1]RATES!AG94="","",[1]RATES!AG94)</f>
        <v>Elec For Bus Pre vU4 2yr BKF Mar 2025</v>
      </c>
      <c r="AH94" s="40" t="str">
        <f>IF([1]RATES!AH94="","",[1]RATES!AH94)</f>
        <v>C25F</v>
      </c>
      <c r="AI94" s="38"/>
    </row>
    <row r="95" spans="1:35" x14ac:dyDescent="0.25">
      <c r="A95" s="40" t="str">
        <f t="shared" si="1"/>
        <v>14EveningAndWeekendMonthly Fixed Direct Debit0-49992</v>
      </c>
      <c r="B95" s="39" t="str">
        <f>IF([1]RATES!B95="","",[1]RATES!B95)</f>
        <v>Electricity</v>
      </c>
      <c r="C95" s="40">
        <f>IF([1]RATES!C95="","",[1]RATES!C95)</f>
        <v>14</v>
      </c>
      <c r="D95" s="41">
        <v>3</v>
      </c>
      <c r="E95" s="40" t="str">
        <f>IF([1]RATES!E95="","",[1]RATES!E95)</f>
        <v>EveningAndWeekend</v>
      </c>
      <c r="F95" s="40" t="str">
        <f>IF([1]RATES!F95="","",[1]RATES!F95)</f>
        <v/>
      </c>
      <c r="G95" s="40" t="str">
        <f>IF([1]RATES!G95="","",[1]RATES!G95)</f>
        <v/>
      </c>
      <c r="H95" s="40" t="str">
        <f>IF([1]RATES!H95="","",[1]RATES!H95)</f>
        <v>Renewal</v>
      </c>
      <c r="I95" s="40">
        <f>IF([1]RATES!I95="","",[1]RATES!I95)</f>
        <v>24</v>
      </c>
      <c r="J95" s="42">
        <f>IF([1]RATES!J95="","",[1]RATES!J95)</f>
        <v>0</v>
      </c>
      <c r="K95" s="42">
        <f>IF([1]RATES!K95="","",[1]RATES!K95)</f>
        <v>4999</v>
      </c>
      <c r="L95" s="43">
        <f>IF([1]RATES!L95="","",[1]RATES!L95)</f>
        <v>44901</v>
      </c>
      <c r="M95" s="43" t="str">
        <f>IF([1]RATES!M95="","",[1]RATES!M95)</f>
        <v/>
      </c>
      <c r="N95" s="43">
        <f>IF([1]RATES!N95="","",[1]RATES!N95)</f>
        <v>44901</v>
      </c>
      <c r="O95" s="43" t="str">
        <f>IF([1]RATES!O95="","",[1]RATES!O95)</f>
        <v/>
      </c>
      <c r="P95" s="40" t="str">
        <f>"Monthly Fixed "&amp;IF([1]RATES!P95="","",[1]RATES!P95)</f>
        <v>Monthly Fixed Direct Debit</v>
      </c>
      <c r="Q95" s="44" t="str">
        <f>IF([1]RATES!Q95="","",[1]RATES!Q95)</f>
        <v>For Business</v>
      </c>
      <c r="R95" s="40" t="str">
        <f>IF([1]RATES!R95="","",[1]RATES!R95)</f>
        <v>With S/C</v>
      </c>
      <c r="S95" s="40" t="str">
        <f>IF([1]RATES!S95="","",[1]RATES!S95)</f>
        <v>N</v>
      </c>
      <c r="T95" s="40" t="str">
        <f>IF([1]RATES!T95="","",[1]RATES!T95)</f>
        <v/>
      </c>
      <c r="U95" s="71" t="str">
        <f>IF([1]RATES!U95="","",[1]RATES!U95)</f>
        <v/>
      </c>
      <c r="V95" s="71" t="str">
        <f>IF([1]RATES!V95="","",[1]RATES!V95)</f>
        <v/>
      </c>
      <c r="W95" s="45" t="str">
        <f>IF([1]RATES!W95="","",[1]RATES!W95)</f>
        <v/>
      </c>
      <c r="X95" s="36">
        <f>IF([1]RATES!X95="","",[1]RATES!X95)</f>
        <v>73.099999999999994</v>
      </c>
      <c r="Y95" s="36">
        <f>IF([1]RATES!Y95="","",[1]RATES!Y95)</f>
        <v>54.62</v>
      </c>
      <c r="Z95" s="36" t="str">
        <f>IF([1]RATES!Z95="","",[1]RATES!Z95)</f>
        <v/>
      </c>
      <c r="AA95" s="36">
        <f>IF([1]RATES!AA95="","",[1]RATES!AA95)</f>
        <v>43.43</v>
      </c>
      <c r="AB95" s="36" t="str">
        <f>IF([1]RATES!AB95="","",[1]RATES!AB95)</f>
        <v/>
      </c>
      <c r="AC95" s="47">
        <f>IF([1]RATES!AC95="","",[1]RATES!AC95)</f>
        <v>45747</v>
      </c>
      <c r="AD95" s="46" t="str">
        <f>IF([1]RATES!AD95="","",[1]RATES!AD95)</f>
        <v>U4</v>
      </c>
      <c r="AE95" s="46" t="str">
        <f>IF([1]RATES!AE95="","",[1]RATES!AE95)</f>
        <v>EBC_FORBUSPF_C25F</v>
      </c>
      <c r="AF95" s="46" t="str">
        <f>IF([1]RATES!AF95="","",[1]RATES!AF95)</f>
        <v>For Business vU4 Mar 2025</v>
      </c>
      <c r="AG95" s="46" t="str">
        <f>IF([1]RATES!AG95="","",[1]RATES!AG95)</f>
        <v>Elec For Bus Pre vU4 2yr BKF Mar 2025</v>
      </c>
      <c r="AH95" s="40" t="str">
        <f>IF([1]RATES!AH95="","",[1]RATES!AH95)</f>
        <v>C25F</v>
      </c>
      <c r="AI95" s="38"/>
    </row>
    <row r="96" spans="1:35" x14ac:dyDescent="0.25">
      <c r="A96" s="40" t="str">
        <f t="shared" si="1"/>
        <v>15EveningAndWeekendMonthly Fixed Direct Debit0-49992</v>
      </c>
      <c r="B96" s="39" t="str">
        <f>IF([1]RATES!B96="","",[1]RATES!B96)</f>
        <v>Electricity</v>
      </c>
      <c r="C96" s="40">
        <f>IF([1]RATES!C96="","",[1]RATES!C96)</f>
        <v>15</v>
      </c>
      <c r="D96" s="41">
        <v>3</v>
      </c>
      <c r="E96" s="40" t="str">
        <f>IF([1]RATES!E96="","",[1]RATES!E96)</f>
        <v>EveningAndWeekend</v>
      </c>
      <c r="F96" s="40" t="str">
        <f>IF([1]RATES!F96="","",[1]RATES!F96)</f>
        <v/>
      </c>
      <c r="G96" s="40" t="str">
        <f>IF([1]RATES!G96="","",[1]RATES!G96)</f>
        <v/>
      </c>
      <c r="H96" s="40" t="str">
        <f>IF([1]RATES!H96="","",[1]RATES!H96)</f>
        <v>Renewal</v>
      </c>
      <c r="I96" s="40">
        <f>IF([1]RATES!I96="","",[1]RATES!I96)</f>
        <v>24</v>
      </c>
      <c r="J96" s="42">
        <f>IF([1]RATES!J96="","",[1]RATES!J96)</f>
        <v>0</v>
      </c>
      <c r="K96" s="42">
        <f>IF([1]RATES!K96="","",[1]RATES!K96)</f>
        <v>4999</v>
      </c>
      <c r="L96" s="43">
        <f>IF([1]RATES!L96="","",[1]RATES!L96)</f>
        <v>44901</v>
      </c>
      <c r="M96" s="43" t="str">
        <f>IF([1]RATES!M96="","",[1]RATES!M96)</f>
        <v/>
      </c>
      <c r="N96" s="43">
        <f>IF([1]RATES!N96="","",[1]RATES!N96)</f>
        <v>44901</v>
      </c>
      <c r="O96" s="43" t="str">
        <f>IF([1]RATES!O96="","",[1]RATES!O96)</f>
        <v/>
      </c>
      <c r="P96" s="40" t="str">
        <f>"Monthly Fixed "&amp;IF([1]RATES!P96="","",[1]RATES!P96)</f>
        <v>Monthly Fixed Direct Debit</v>
      </c>
      <c r="Q96" s="44" t="str">
        <f>IF([1]RATES!Q96="","",[1]RATES!Q96)</f>
        <v>For Business</v>
      </c>
      <c r="R96" s="40" t="str">
        <f>IF([1]RATES!R96="","",[1]RATES!R96)</f>
        <v>With S/C</v>
      </c>
      <c r="S96" s="40" t="str">
        <f>IF([1]RATES!S96="","",[1]RATES!S96)</f>
        <v>N</v>
      </c>
      <c r="T96" s="40" t="str">
        <f>IF([1]RATES!T96="","",[1]RATES!T96)</f>
        <v/>
      </c>
      <c r="U96" s="71" t="str">
        <f>IF([1]RATES!U96="","",[1]RATES!U96)</f>
        <v/>
      </c>
      <c r="V96" s="71" t="str">
        <f>IF([1]RATES!V96="","",[1]RATES!V96)</f>
        <v/>
      </c>
      <c r="W96" s="45" t="str">
        <f>IF([1]RATES!W96="","",[1]RATES!W96)</f>
        <v/>
      </c>
      <c r="X96" s="36">
        <f>IF([1]RATES!X96="","",[1]RATES!X96)</f>
        <v>80.39</v>
      </c>
      <c r="Y96" s="36">
        <f>IF([1]RATES!Y96="","",[1]RATES!Y96)</f>
        <v>54.85</v>
      </c>
      <c r="Z96" s="36" t="str">
        <f>IF([1]RATES!Z96="","",[1]RATES!Z96)</f>
        <v/>
      </c>
      <c r="AA96" s="36">
        <f>IF([1]RATES!AA96="","",[1]RATES!AA96)</f>
        <v>43.37</v>
      </c>
      <c r="AB96" s="36" t="str">
        <f>IF([1]RATES!AB96="","",[1]RATES!AB96)</f>
        <v/>
      </c>
      <c r="AC96" s="47">
        <f>IF([1]RATES!AC96="","",[1]RATES!AC96)</f>
        <v>45747</v>
      </c>
      <c r="AD96" s="46" t="str">
        <f>IF([1]RATES!AD96="","",[1]RATES!AD96)</f>
        <v>U4</v>
      </c>
      <c r="AE96" s="46" t="str">
        <f>IF([1]RATES!AE96="","",[1]RATES!AE96)</f>
        <v>EBC_FORBUSPF_C25F</v>
      </c>
      <c r="AF96" s="46" t="str">
        <f>IF([1]RATES!AF96="","",[1]RATES!AF96)</f>
        <v>For Business vU4 Mar 2025</v>
      </c>
      <c r="AG96" s="46" t="str">
        <f>IF([1]RATES!AG96="","",[1]RATES!AG96)</f>
        <v>Elec For Bus Pre vU4 2yr BKF Mar 2025</v>
      </c>
      <c r="AH96" s="40" t="str">
        <f>IF([1]RATES!AH96="","",[1]RATES!AH96)</f>
        <v>C25F</v>
      </c>
      <c r="AI96" s="38"/>
    </row>
    <row r="97" spans="1:35" x14ac:dyDescent="0.25">
      <c r="A97" s="40" t="str">
        <f t="shared" si="1"/>
        <v>16EveningAndWeekendMonthly Fixed Direct Debit0-49992</v>
      </c>
      <c r="B97" s="39" t="str">
        <f>IF([1]RATES!B97="","",[1]RATES!B97)</f>
        <v>Electricity</v>
      </c>
      <c r="C97" s="40">
        <f>IF([1]RATES!C97="","",[1]RATES!C97)</f>
        <v>16</v>
      </c>
      <c r="D97" s="41">
        <v>3</v>
      </c>
      <c r="E97" s="40" t="str">
        <f>IF([1]RATES!E97="","",[1]RATES!E97)</f>
        <v>EveningAndWeekend</v>
      </c>
      <c r="F97" s="40" t="str">
        <f>IF([1]RATES!F97="","",[1]RATES!F97)</f>
        <v/>
      </c>
      <c r="G97" s="40" t="str">
        <f>IF([1]RATES!G97="","",[1]RATES!G97)</f>
        <v/>
      </c>
      <c r="H97" s="40" t="str">
        <f>IF([1]RATES!H97="","",[1]RATES!H97)</f>
        <v>Renewal</v>
      </c>
      <c r="I97" s="40">
        <f>IF([1]RATES!I97="","",[1]RATES!I97)</f>
        <v>24</v>
      </c>
      <c r="J97" s="42">
        <f>IF([1]RATES!J97="","",[1]RATES!J97)</f>
        <v>0</v>
      </c>
      <c r="K97" s="42">
        <f>IF([1]RATES!K97="","",[1]RATES!K97)</f>
        <v>4999</v>
      </c>
      <c r="L97" s="43">
        <f>IF([1]RATES!L97="","",[1]RATES!L97)</f>
        <v>44901</v>
      </c>
      <c r="M97" s="43" t="str">
        <f>IF([1]RATES!M97="","",[1]RATES!M97)</f>
        <v/>
      </c>
      <c r="N97" s="43">
        <f>IF([1]RATES!N97="","",[1]RATES!N97)</f>
        <v>44901</v>
      </c>
      <c r="O97" s="43" t="str">
        <f>IF([1]RATES!O97="","",[1]RATES!O97)</f>
        <v/>
      </c>
      <c r="P97" s="40" t="str">
        <f>"Monthly Fixed "&amp;IF([1]RATES!P97="","",[1]RATES!P97)</f>
        <v>Monthly Fixed Direct Debit</v>
      </c>
      <c r="Q97" s="44" t="str">
        <f>IF([1]RATES!Q97="","",[1]RATES!Q97)</f>
        <v>For Business</v>
      </c>
      <c r="R97" s="40" t="str">
        <f>IF([1]RATES!R97="","",[1]RATES!R97)</f>
        <v>With S/C</v>
      </c>
      <c r="S97" s="40" t="str">
        <f>IF([1]RATES!S97="","",[1]RATES!S97)</f>
        <v>N</v>
      </c>
      <c r="T97" s="40" t="str">
        <f>IF([1]RATES!T97="","",[1]RATES!T97)</f>
        <v/>
      </c>
      <c r="U97" s="71" t="str">
        <f>IF([1]RATES!U97="","",[1]RATES!U97)</f>
        <v/>
      </c>
      <c r="V97" s="71" t="str">
        <f>IF([1]RATES!V97="","",[1]RATES!V97)</f>
        <v/>
      </c>
      <c r="W97" s="45" t="str">
        <f>IF([1]RATES!W97="","",[1]RATES!W97)</f>
        <v/>
      </c>
      <c r="X97" s="36">
        <f>IF([1]RATES!X97="","",[1]RATES!X97)</f>
        <v>46.06</v>
      </c>
      <c r="Y97" s="36">
        <f>IF([1]RATES!Y97="","",[1]RATES!Y97)</f>
        <v>55.54</v>
      </c>
      <c r="Z97" s="36" t="str">
        <f>IF([1]RATES!Z97="","",[1]RATES!Z97)</f>
        <v/>
      </c>
      <c r="AA97" s="36">
        <f>IF([1]RATES!AA97="","",[1]RATES!AA97)</f>
        <v>44.15</v>
      </c>
      <c r="AB97" s="36" t="str">
        <f>IF([1]RATES!AB97="","",[1]RATES!AB97)</f>
        <v/>
      </c>
      <c r="AC97" s="47">
        <f>IF([1]RATES!AC97="","",[1]RATES!AC97)</f>
        <v>45747</v>
      </c>
      <c r="AD97" s="46" t="str">
        <f>IF([1]RATES!AD97="","",[1]RATES!AD97)</f>
        <v>U4</v>
      </c>
      <c r="AE97" s="46" t="str">
        <f>IF([1]RATES!AE97="","",[1]RATES!AE97)</f>
        <v>EBC_FORBUSPF_C25F</v>
      </c>
      <c r="AF97" s="46" t="str">
        <f>IF([1]RATES!AF97="","",[1]RATES!AF97)</f>
        <v>For Business vU4 Mar 2025</v>
      </c>
      <c r="AG97" s="46" t="str">
        <f>IF([1]RATES!AG97="","",[1]RATES!AG97)</f>
        <v>Elec For Bus Pre vU4 2yr BKF Mar 2025</v>
      </c>
      <c r="AH97" s="40" t="str">
        <f>IF([1]RATES!AH97="","",[1]RATES!AH97)</f>
        <v>C25F</v>
      </c>
      <c r="AI97" s="38"/>
    </row>
    <row r="98" spans="1:35" x14ac:dyDescent="0.25">
      <c r="A98" s="40" t="str">
        <f t="shared" si="1"/>
        <v>17EveningAndWeekendMonthly Fixed Direct Debit0-49992</v>
      </c>
      <c r="B98" s="39" t="str">
        <f>IF([1]RATES!B98="","",[1]RATES!B98)</f>
        <v>Electricity</v>
      </c>
      <c r="C98" s="40">
        <f>IF([1]RATES!C98="","",[1]RATES!C98)</f>
        <v>17</v>
      </c>
      <c r="D98" s="41">
        <v>3</v>
      </c>
      <c r="E98" s="40" t="str">
        <f>IF([1]RATES!E98="","",[1]RATES!E98)</f>
        <v>EveningAndWeekend</v>
      </c>
      <c r="F98" s="40" t="str">
        <f>IF([1]RATES!F98="","",[1]RATES!F98)</f>
        <v/>
      </c>
      <c r="G98" s="40" t="str">
        <f>IF([1]RATES!G98="","",[1]RATES!G98)</f>
        <v/>
      </c>
      <c r="H98" s="40" t="str">
        <f>IF([1]RATES!H98="","",[1]RATES!H98)</f>
        <v>Renewal</v>
      </c>
      <c r="I98" s="40">
        <f>IF([1]RATES!I98="","",[1]RATES!I98)</f>
        <v>24</v>
      </c>
      <c r="J98" s="42">
        <f>IF([1]RATES!J98="","",[1]RATES!J98)</f>
        <v>0</v>
      </c>
      <c r="K98" s="42">
        <f>IF([1]RATES!K98="","",[1]RATES!K98)</f>
        <v>4999</v>
      </c>
      <c r="L98" s="43">
        <f>IF([1]RATES!L98="","",[1]RATES!L98)</f>
        <v>44901</v>
      </c>
      <c r="M98" s="43" t="str">
        <f>IF([1]RATES!M98="","",[1]RATES!M98)</f>
        <v/>
      </c>
      <c r="N98" s="43">
        <f>IF([1]RATES!N98="","",[1]RATES!N98)</f>
        <v>44901</v>
      </c>
      <c r="O98" s="43" t="str">
        <f>IF([1]RATES!O98="","",[1]RATES!O98)</f>
        <v/>
      </c>
      <c r="P98" s="40" t="str">
        <f>"Monthly Fixed "&amp;IF([1]RATES!P98="","",[1]RATES!P98)</f>
        <v>Monthly Fixed Direct Debit</v>
      </c>
      <c r="Q98" s="44" t="str">
        <f>IF([1]RATES!Q98="","",[1]RATES!Q98)</f>
        <v>For Business</v>
      </c>
      <c r="R98" s="40" t="str">
        <f>IF([1]RATES!R98="","",[1]RATES!R98)</f>
        <v>With S/C</v>
      </c>
      <c r="S98" s="40" t="str">
        <f>IF([1]RATES!S98="","",[1]RATES!S98)</f>
        <v>N</v>
      </c>
      <c r="T98" s="40" t="str">
        <f>IF([1]RATES!T98="","",[1]RATES!T98)</f>
        <v/>
      </c>
      <c r="U98" s="71" t="str">
        <f>IF([1]RATES!U98="","",[1]RATES!U98)</f>
        <v/>
      </c>
      <c r="V98" s="71" t="str">
        <f>IF([1]RATES!V98="","",[1]RATES!V98)</f>
        <v/>
      </c>
      <c r="W98" s="45" t="str">
        <f>IF([1]RATES!W98="","",[1]RATES!W98)</f>
        <v/>
      </c>
      <c r="X98" s="36">
        <f>IF([1]RATES!X98="","",[1]RATES!X98)</f>
        <v>58.95</v>
      </c>
      <c r="Y98" s="36">
        <f>IF([1]RATES!Y98="","",[1]RATES!Y98)</f>
        <v>55.72</v>
      </c>
      <c r="Z98" s="36" t="str">
        <f>IF([1]RATES!Z98="","",[1]RATES!Z98)</f>
        <v/>
      </c>
      <c r="AA98" s="36">
        <f>IF([1]RATES!AA98="","",[1]RATES!AA98)</f>
        <v>44.4</v>
      </c>
      <c r="AB98" s="36" t="str">
        <f>IF([1]RATES!AB98="","",[1]RATES!AB98)</f>
        <v/>
      </c>
      <c r="AC98" s="47">
        <f>IF([1]RATES!AC98="","",[1]RATES!AC98)</f>
        <v>45747</v>
      </c>
      <c r="AD98" s="46" t="str">
        <f>IF([1]RATES!AD98="","",[1]RATES!AD98)</f>
        <v>U4</v>
      </c>
      <c r="AE98" s="46" t="str">
        <f>IF([1]RATES!AE98="","",[1]RATES!AE98)</f>
        <v>EBC_FORBUSPF_C25F</v>
      </c>
      <c r="AF98" s="46" t="str">
        <f>IF([1]RATES!AF98="","",[1]RATES!AF98)</f>
        <v>For Business vU4 Mar 2025</v>
      </c>
      <c r="AG98" s="46" t="str">
        <f>IF([1]RATES!AG98="","",[1]RATES!AG98)</f>
        <v>Elec For Bus Pre vU4 2yr BKF Mar 2025</v>
      </c>
      <c r="AH98" s="40" t="str">
        <f>IF([1]RATES!AH98="","",[1]RATES!AH98)</f>
        <v>C25F</v>
      </c>
      <c r="AI98" s="38"/>
    </row>
    <row r="99" spans="1:35" x14ac:dyDescent="0.25">
      <c r="A99" s="40" t="str">
        <f t="shared" si="1"/>
        <v>18EveningAndWeekendMonthly Fixed Direct Debit0-49992</v>
      </c>
      <c r="B99" s="39" t="str">
        <f>IF([1]RATES!B99="","",[1]RATES!B99)</f>
        <v>Electricity</v>
      </c>
      <c r="C99" s="40">
        <f>IF([1]RATES!C99="","",[1]RATES!C99)</f>
        <v>18</v>
      </c>
      <c r="D99" s="41">
        <v>3</v>
      </c>
      <c r="E99" s="40" t="str">
        <f>IF([1]RATES!E99="","",[1]RATES!E99)</f>
        <v>EveningAndWeekend</v>
      </c>
      <c r="F99" s="40" t="str">
        <f>IF([1]RATES!F99="","",[1]RATES!F99)</f>
        <v/>
      </c>
      <c r="G99" s="40" t="str">
        <f>IF([1]RATES!G99="","",[1]RATES!G99)</f>
        <v/>
      </c>
      <c r="H99" s="40" t="str">
        <f>IF([1]RATES!H99="","",[1]RATES!H99)</f>
        <v>Renewal</v>
      </c>
      <c r="I99" s="40">
        <f>IF([1]RATES!I99="","",[1]RATES!I99)</f>
        <v>24</v>
      </c>
      <c r="J99" s="42">
        <f>IF([1]RATES!J99="","",[1]RATES!J99)</f>
        <v>0</v>
      </c>
      <c r="K99" s="42">
        <f>IF([1]RATES!K99="","",[1]RATES!K99)</f>
        <v>4999</v>
      </c>
      <c r="L99" s="43">
        <f>IF([1]RATES!L99="","",[1]RATES!L99)</f>
        <v>44901</v>
      </c>
      <c r="M99" s="43" t="str">
        <f>IF([1]RATES!M99="","",[1]RATES!M99)</f>
        <v/>
      </c>
      <c r="N99" s="43">
        <f>IF([1]RATES!N99="","",[1]RATES!N99)</f>
        <v>44901</v>
      </c>
      <c r="O99" s="43" t="str">
        <f>IF([1]RATES!O99="","",[1]RATES!O99)</f>
        <v/>
      </c>
      <c r="P99" s="40" t="str">
        <f>"Monthly Fixed "&amp;IF([1]RATES!P99="","",[1]RATES!P99)</f>
        <v>Monthly Fixed Direct Debit</v>
      </c>
      <c r="Q99" s="44" t="str">
        <f>IF([1]RATES!Q99="","",[1]RATES!Q99)</f>
        <v>For Business</v>
      </c>
      <c r="R99" s="40" t="str">
        <f>IF([1]RATES!R99="","",[1]RATES!R99)</f>
        <v>With S/C</v>
      </c>
      <c r="S99" s="40" t="str">
        <f>IF([1]RATES!S99="","",[1]RATES!S99)</f>
        <v>N</v>
      </c>
      <c r="T99" s="40" t="str">
        <f>IF([1]RATES!T99="","",[1]RATES!T99)</f>
        <v/>
      </c>
      <c r="U99" s="71" t="str">
        <f>IF([1]RATES!U99="","",[1]RATES!U99)</f>
        <v/>
      </c>
      <c r="V99" s="71" t="str">
        <f>IF([1]RATES!V99="","",[1]RATES!V99)</f>
        <v/>
      </c>
      <c r="W99" s="45" t="str">
        <f>IF([1]RATES!W99="","",[1]RATES!W99)</f>
        <v/>
      </c>
      <c r="X99" s="36">
        <f>IF([1]RATES!X99="","",[1]RATES!X99)</f>
        <v>72.97</v>
      </c>
      <c r="Y99" s="36">
        <f>IF([1]RATES!Y99="","",[1]RATES!Y99)</f>
        <v>55.13</v>
      </c>
      <c r="Z99" s="36" t="str">
        <f>IF([1]RATES!Z99="","",[1]RATES!Z99)</f>
        <v/>
      </c>
      <c r="AA99" s="36">
        <f>IF([1]RATES!AA99="","",[1]RATES!AA99)</f>
        <v>43.6</v>
      </c>
      <c r="AB99" s="36" t="str">
        <f>IF([1]RATES!AB99="","",[1]RATES!AB99)</f>
        <v/>
      </c>
      <c r="AC99" s="47">
        <f>IF([1]RATES!AC99="","",[1]RATES!AC99)</f>
        <v>45747</v>
      </c>
      <c r="AD99" s="46" t="str">
        <f>IF([1]RATES!AD99="","",[1]RATES!AD99)</f>
        <v>U4</v>
      </c>
      <c r="AE99" s="46" t="str">
        <f>IF([1]RATES!AE99="","",[1]RATES!AE99)</f>
        <v>EBC_FORBUSPF_C25F</v>
      </c>
      <c r="AF99" s="46" t="str">
        <f>IF([1]RATES!AF99="","",[1]RATES!AF99)</f>
        <v>For Business vU4 Mar 2025</v>
      </c>
      <c r="AG99" s="46" t="str">
        <f>IF([1]RATES!AG99="","",[1]RATES!AG99)</f>
        <v>Elec For Bus Pre vU4 2yr BKF Mar 2025</v>
      </c>
      <c r="AH99" s="40" t="str">
        <f>IF([1]RATES!AH99="","",[1]RATES!AH99)</f>
        <v>C25F</v>
      </c>
      <c r="AI99" s="38"/>
    </row>
    <row r="100" spans="1:35" x14ac:dyDescent="0.25">
      <c r="A100" s="40" t="str">
        <f t="shared" si="1"/>
        <v>20EveningAndWeekendMonthly Fixed Direct Debit0-49992</v>
      </c>
      <c r="B100" s="39" t="str">
        <f>IF([1]RATES!B100="","",[1]RATES!B100)</f>
        <v>Electricity</v>
      </c>
      <c r="C100" s="40">
        <f>IF([1]RATES!C100="","",[1]RATES!C100)</f>
        <v>20</v>
      </c>
      <c r="D100" s="41">
        <v>3</v>
      </c>
      <c r="E100" s="40" t="str">
        <f>IF([1]RATES!E100="","",[1]RATES!E100)</f>
        <v>EveningAndWeekend</v>
      </c>
      <c r="F100" s="40" t="str">
        <f>IF([1]RATES!F100="","",[1]RATES!F100)</f>
        <v/>
      </c>
      <c r="G100" s="40" t="str">
        <f>IF([1]RATES!G100="","",[1]RATES!G100)</f>
        <v/>
      </c>
      <c r="H100" s="40" t="str">
        <f>IF([1]RATES!H100="","",[1]RATES!H100)</f>
        <v>Renewal</v>
      </c>
      <c r="I100" s="40">
        <f>IF([1]RATES!I100="","",[1]RATES!I100)</f>
        <v>24</v>
      </c>
      <c r="J100" s="42">
        <f>IF([1]RATES!J100="","",[1]RATES!J100)</f>
        <v>0</v>
      </c>
      <c r="K100" s="42">
        <f>IF([1]RATES!K100="","",[1]RATES!K100)</f>
        <v>4999</v>
      </c>
      <c r="L100" s="43">
        <f>IF([1]RATES!L100="","",[1]RATES!L100)</f>
        <v>44901</v>
      </c>
      <c r="M100" s="43" t="str">
        <f>IF([1]RATES!M100="","",[1]RATES!M100)</f>
        <v/>
      </c>
      <c r="N100" s="43">
        <f>IF([1]RATES!N100="","",[1]RATES!N100)</f>
        <v>44901</v>
      </c>
      <c r="O100" s="43" t="str">
        <f>IF([1]RATES!O100="","",[1]RATES!O100)</f>
        <v/>
      </c>
      <c r="P100" s="40" t="str">
        <f>"Monthly Fixed "&amp;IF([1]RATES!P100="","",[1]RATES!P100)</f>
        <v>Monthly Fixed Direct Debit</v>
      </c>
      <c r="Q100" s="44" t="str">
        <f>IF([1]RATES!Q100="","",[1]RATES!Q100)</f>
        <v>For Business</v>
      </c>
      <c r="R100" s="40" t="str">
        <f>IF([1]RATES!R100="","",[1]RATES!R100)</f>
        <v>With S/C</v>
      </c>
      <c r="S100" s="40" t="str">
        <f>IF([1]RATES!S100="","",[1]RATES!S100)</f>
        <v>N</v>
      </c>
      <c r="T100" s="40" t="str">
        <f>IF([1]RATES!T100="","",[1]RATES!T100)</f>
        <v/>
      </c>
      <c r="U100" s="71" t="str">
        <f>IF([1]RATES!U100="","",[1]RATES!U100)</f>
        <v/>
      </c>
      <c r="V100" s="71" t="str">
        <f>IF([1]RATES!V100="","",[1]RATES!V100)</f>
        <v/>
      </c>
      <c r="W100" s="45" t="str">
        <f>IF([1]RATES!W100="","",[1]RATES!W100)</f>
        <v/>
      </c>
      <c r="X100" s="36">
        <f>IF([1]RATES!X100="","",[1]RATES!X100)</f>
        <v>51.44</v>
      </c>
      <c r="Y100" s="36">
        <f>IF([1]RATES!Y100="","",[1]RATES!Y100)</f>
        <v>54.86</v>
      </c>
      <c r="Z100" s="36" t="str">
        <f>IF([1]RATES!Z100="","",[1]RATES!Z100)</f>
        <v/>
      </c>
      <c r="AA100" s="36">
        <f>IF([1]RATES!AA100="","",[1]RATES!AA100)</f>
        <v>44.02</v>
      </c>
      <c r="AB100" s="36" t="str">
        <f>IF([1]RATES!AB100="","",[1]RATES!AB100)</f>
        <v/>
      </c>
      <c r="AC100" s="47">
        <f>IF([1]RATES!AC100="","",[1]RATES!AC100)</f>
        <v>45747</v>
      </c>
      <c r="AD100" s="46" t="str">
        <f>IF([1]RATES!AD100="","",[1]RATES!AD100)</f>
        <v>U4</v>
      </c>
      <c r="AE100" s="46" t="str">
        <f>IF([1]RATES!AE100="","",[1]RATES!AE100)</f>
        <v>EBC_FORBUSPF_C25F</v>
      </c>
      <c r="AF100" s="46" t="str">
        <f>IF([1]RATES!AF100="","",[1]RATES!AF100)</f>
        <v>For Business vU4 Mar 2025</v>
      </c>
      <c r="AG100" s="46" t="str">
        <f>IF([1]RATES!AG100="","",[1]RATES!AG100)</f>
        <v>Elec For Bus Pre vU4 2yr BKF Mar 2025</v>
      </c>
      <c r="AH100" s="40" t="str">
        <f>IF([1]RATES!AH100="","",[1]RATES!AH100)</f>
        <v>C25F</v>
      </c>
      <c r="AI100" s="38"/>
    </row>
    <row r="101" spans="1:35" x14ac:dyDescent="0.25">
      <c r="A101" s="40" t="str">
        <f t="shared" si="1"/>
        <v>21EveningAndWeekendMonthly Fixed Direct Debit0-49992</v>
      </c>
      <c r="B101" s="39" t="str">
        <f>IF([1]RATES!B101="","",[1]RATES!B101)</f>
        <v>Electricity</v>
      </c>
      <c r="C101" s="40">
        <f>IF([1]RATES!C101="","",[1]RATES!C101)</f>
        <v>21</v>
      </c>
      <c r="D101" s="41">
        <v>3</v>
      </c>
      <c r="E101" s="40" t="str">
        <f>IF([1]RATES!E101="","",[1]RATES!E101)</f>
        <v>EveningAndWeekend</v>
      </c>
      <c r="F101" s="40" t="str">
        <f>IF([1]RATES!F101="","",[1]RATES!F101)</f>
        <v/>
      </c>
      <c r="G101" s="40" t="str">
        <f>IF([1]RATES!G101="","",[1]RATES!G101)</f>
        <v/>
      </c>
      <c r="H101" s="40" t="str">
        <f>IF([1]RATES!H101="","",[1]RATES!H101)</f>
        <v>Renewal</v>
      </c>
      <c r="I101" s="40">
        <f>IF([1]RATES!I101="","",[1]RATES!I101)</f>
        <v>24</v>
      </c>
      <c r="J101" s="42">
        <f>IF([1]RATES!J101="","",[1]RATES!J101)</f>
        <v>0</v>
      </c>
      <c r="K101" s="42">
        <f>IF([1]RATES!K101="","",[1]RATES!K101)</f>
        <v>4999</v>
      </c>
      <c r="L101" s="43">
        <f>IF([1]RATES!L101="","",[1]RATES!L101)</f>
        <v>44901</v>
      </c>
      <c r="M101" s="43" t="str">
        <f>IF([1]RATES!M101="","",[1]RATES!M101)</f>
        <v/>
      </c>
      <c r="N101" s="43">
        <f>IF([1]RATES!N101="","",[1]RATES!N101)</f>
        <v>44901</v>
      </c>
      <c r="O101" s="43" t="str">
        <f>IF([1]RATES!O101="","",[1]RATES!O101)</f>
        <v/>
      </c>
      <c r="P101" s="40" t="str">
        <f>"Monthly Fixed "&amp;IF([1]RATES!P101="","",[1]RATES!P101)</f>
        <v>Monthly Fixed Direct Debit</v>
      </c>
      <c r="Q101" s="44" t="str">
        <f>IF([1]RATES!Q101="","",[1]RATES!Q101)</f>
        <v>For Business</v>
      </c>
      <c r="R101" s="40" t="str">
        <f>IF([1]RATES!R101="","",[1]RATES!R101)</f>
        <v>With S/C</v>
      </c>
      <c r="S101" s="40" t="str">
        <f>IF([1]RATES!S101="","",[1]RATES!S101)</f>
        <v>N</v>
      </c>
      <c r="T101" s="40" t="str">
        <f>IF([1]RATES!T101="","",[1]RATES!T101)</f>
        <v/>
      </c>
      <c r="U101" s="71" t="str">
        <f>IF([1]RATES!U101="","",[1]RATES!U101)</f>
        <v/>
      </c>
      <c r="V101" s="71" t="str">
        <f>IF([1]RATES!V101="","",[1]RATES!V101)</f>
        <v/>
      </c>
      <c r="W101" s="45" t="str">
        <f>IF([1]RATES!W101="","",[1]RATES!W101)</f>
        <v/>
      </c>
      <c r="X101" s="36">
        <f>IF([1]RATES!X101="","",[1]RATES!X101)</f>
        <v>80.98</v>
      </c>
      <c r="Y101" s="36">
        <f>IF([1]RATES!Y101="","",[1]RATES!Y101)</f>
        <v>54.68</v>
      </c>
      <c r="Z101" s="36" t="str">
        <f>IF([1]RATES!Z101="","",[1]RATES!Z101)</f>
        <v/>
      </c>
      <c r="AA101" s="36">
        <f>IF([1]RATES!AA101="","",[1]RATES!AA101)</f>
        <v>43.47</v>
      </c>
      <c r="AB101" s="36" t="str">
        <f>IF([1]RATES!AB101="","",[1]RATES!AB101)</f>
        <v/>
      </c>
      <c r="AC101" s="47">
        <f>IF([1]RATES!AC101="","",[1]RATES!AC101)</f>
        <v>45747</v>
      </c>
      <c r="AD101" s="46" t="str">
        <f>IF([1]RATES!AD101="","",[1]RATES!AD101)</f>
        <v>U4</v>
      </c>
      <c r="AE101" s="46" t="str">
        <f>IF([1]RATES!AE101="","",[1]RATES!AE101)</f>
        <v>EBC_FORBUSPF_C25F</v>
      </c>
      <c r="AF101" s="46" t="str">
        <f>IF([1]RATES!AF101="","",[1]RATES!AF101)</f>
        <v>For Business vU4 Mar 2025</v>
      </c>
      <c r="AG101" s="46" t="str">
        <f>IF([1]RATES!AG101="","",[1]RATES!AG101)</f>
        <v>Elec For Bus Pre vU4 2yr BKF Mar 2025</v>
      </c>
      <c r="AH101" s="40" t="str">
        <f>IF([1]RATES!AH101="","",[1]RATES!AH101)</f>
        <v>C25F</v>
      </c>
      <c r="AI101" s="38"/>
    </row>
    <row r="102" spans="1:35" x14ac:dyDescent="0.25">
      <c r="A102" s="40" t="str">
        <f t="shared" si="1"/>
        <v>22EveningAndWeekendMonthly Fixed Direct Debit0-49992</v>
      </c>
      <c r="B102" s="39" t="str">
        <f>IF([1]RATES!B102="","",[1]RATES!B102)</f>
        <v>Electricity</v>
      </c>
      <c r="C102" s="40">
        <f>IF([1]RATES!C102="","",[1]RATES!C102)</f>
        <v>22</v>
      </c>
      <c r="D102" s="41">
        <v>3</v>
      </c>
      <c r="E102" s="40" t="str">
        <f>IF([1]RATES!E102="","",[1]RATES!E102)</f>
        <v>EveningAndWeekend</v>
      </c>
      <c r="F102" s="40" t="str">
        <f>IF([1]RATES!F102="","",[1]RATES!F102)</f>
        <v/>
      </c>
      <c r="G102" s="40" t="str">
        <f>IF([1]RATES!G102="","",[1]RATES!G102)</f>
        <v/>
      </c>
      <c r="H102" s="40" t="str">
        <f>IF([1]RATES!H102="","",[1]RATES!H102)</f>
        <v>Renewal</v>
      </c>
      <c r="I102" s="40">
        <f>IF([1]RATES!I102="","",[1]RATES!I102)</f>
        <v>24</v>
      </c>
      <c r="J102" s="42">
        <f>IF([1]RATES!J102="","",[1]RATES!J102)</f>
        <v>0</v>
      </c>
      <c r="K102" s="42">
        <f>IF([1]RATES!K102="","",[1]RATES!K102)</f>
        <v>4999</v>
      </c>
      <c r="L102" s="43">
        <f>IF([1]RATES!L102="","",[1]RATES!L102)</f>
        <v>44901</v>
      </c>
      <c r="M102" s="43" t="str">
        <f>IF([1]RATES!M102="","",[1]RATES!M102)</f>
        <v/>
      </c>
      <c r="N102" s="43">
        <f>IF([1]RATES!N102="","",[1]RATES!N102)</f>
        <v>44901</v>
      </c>
      <c r="O102" s="43" t="str">
        <f>IF([1]RATES!O102="","",[1]RATES!O102)</f>
        <v/>
      </c>
      <c r="P102" s="40" t="str">
        <f>"Monthly Fixed "&amp;IF([1]RATES!P102="","",[1]RATES!P102)</f>
        <v>Monthly Fixed Direct Debit</v>
      </c>
      <c r="Q102" s="44" t="str">
        <f>IF([1]RATES!Q102="","",[1]RATES!Q102)</f>
        <v>For Business</v>
      </c>
      <c r="R102" s="40" t="str">
        <f>IF([1]RATES!R102="","",[1]RATES!R102)</f>
        <v>With S/C</v>
      </c>
      <c r="S102" s="40" t="str">
        <f>IF([1]RATES!S102="","",[1]RATES!S102)</f>
        <v>N</v>
      </c>
      <c r="T102" s="40" t="str">
        <f>IF([1]RATES!T102="","",[1]RATES!T102)</f>
        <v/>
      </c>
      <c r="U102" s="71" t="str">
        <f>IF([1]RATES!U102="","",[1]RATES!U102)</f>
        <v/>
      </c>
      <c r="V102" s="71" t="str">
        <f>IF([1]RATES!V102="","",[1]RATES!V102)</f>
        <v/>
      </c>
      <c r="W102" s="45" t="str">
        <f>IF([1]RATES!W102="","",[1]RATES!W102)</f>
        <v/>
      </c>
      <c r="X102" s="36">
        <f>IF([1]RATES!X102="","",[1]RATES!X102)</f>
        <v>80.98</v>
      </c>
      <c r="Y102" s="36">
        <f>IF([1]RATES!Y102="","",[1]RATES!Y102)</f>
        <v>54.68</v>
      </c>
      <c r="Z102" s="36" t="str">
        <f>IF([1]RATES!Z102="","",[1]RATES!Z102)</f>
        <v/>
      </c>
      <c r="AA102" s="36">
        <f>IF([1]RATES!AA102="","",[1]RATES!AA102)</f>
        <v>43.47</v>
      </c>
      <c r="AB102" s="36" t="str">
        <f>IF([1]RATES!AB102="","",[1]RATES!AB102)</f>
        <v/>
      </c>
      <c r="AC102" s="47">
        <f>IF([1]RATES!AC102="","",[1]RATES!AC102)</f>
        <v>45747</v>
      </c>
      <c r="AD102" s="46" t="str">
        <f>IF([1]RATES!AD102="","",[1]RATES!AD102)</f>
        <v>U4</v>
      </c>
      <c r="AE102" s="46" t="str">
        <f>IF([1]RATES!AE102="","",[1]RATES!AE102)</f>
        <v>EBC_FORBUSPF_C25F</v>
      </c>
      <c r="AF102" s="46" t="str">
        <f>IF([1]RATES!AF102="","",[1]RATES!AF102)</f>
        <v>For Business vU4 Mar 2025</v>
      </c>
      <c r="AG102" s="46" t="str">
        <f>IF([1]RATES!AG102="","",[1]RATES!AG102)</f>
        <v>Elec For Bus Pre vU4 2yr BKF Mar 2025</v>
      </c>
      <c r="AH102" s="40" t="str">
        <f>IF([1]RATES!AH102="","",[1]RATES!AH102)</f>
        <v>C25F</v>
      </c>
      <c r="AI102" s="38"/>
    </row>
    <row r="103" spans="1:35" x14ac:dyDescent="0.25">
      <c r="A103" s="40" t="str">
        <f t="shared" si="1"/>
        <v>23EveningAndWeekendMonthly Fixed Direct Debit0-49992</v>
      </c>
      <c r="B103" s="39" t="str">
        <f>IF([1]RATES!B103="","",[1]RATES!B103)</f>
        <v>Electricity</v>
      </c>
      <c r="C103" s="40">
        <f>IF([1]RATES!C103="","",[1]RATES!C103)</f>
        <v>23</v>
      </c>
      <c r="D103" s="41">
        <v>3</v>
      </c>
      <c r="E103" s="40" t="str">
        <f>IF([1]RATES!E103="","",[1]RATES!E103)</f>
        <v>EveningAndWeekend</v>
      </c>
      <c r="F103" s="40" t="str">
        <f>IF([1]RATES!F103="","",[1]RATES!F103)</f>
        <v/>
      </c>
      <c r="G103" s="40" t="str">
        <f>IF([1]RATES!G103="","",[1]RATES!G103)</f>
        <v/>
      </c>
      <c r="H103" s="40" t="str">
        <f>IF([1]RATES!H103="","",[1]RATES!H103)</f>
        <v>Renewal</v>
      </c>
      <c r="I103" s="40">
        <f>IF([1]RATES!I103="","",[1]RATES!I103)</f>
        <v>24</v>
      </c>
      <c r="J103" s="42">
        <f>IF([1]RATES!J103="","",[1]RATES!J103)</f>
        <v>0</v>
      </c>
      <c r="K103" s="42">
        <f>IF([1]RATES!K103="","",[1]RATES!K103)</f>
        <v>4999</v>
      </c>
      <c r="L103" s="43">
        <f>IF([1]RATES!L103="","",[1]RATES!L103)</f>
        <v>44901</v>
      </c>
      <c r="M103" s="43" t="str">
        <f>IF([1]RATES!M103="","",[1]RATES!M103)</f>
        <v/>
      </c>
      <c r="N103" s="43">
        <f>IF([1]RATES!N103="","",[1]RATES!N103)</f>
        <v>44901</v>
      </c>
      <c r="O103" s="43" t="str">
        <f>IF([1]RATES!O103="","",[1]RATES!O103)</f>
        <v/>
      </c>
      <c r="P103" s="40" t="str">
        <f>"Monthly Fixed "&amp;IF([1]RATES!P103="","",[1]RATES!P103)</f>
        <v>Monthly Fixed Direct Debit</v>
      </c>
      <c r="Q103" s="44" t="str">
        <f>IF([1]RATES!Q103="","",[1]RATES!Q103)</f>
        <v>For Business</v>
      </c>
      <c r="R103" s="40" t="str">
        <f>IF([1]RATES!R103="","",[1]RATES!R103)</f>
        <v>With S/C</v>
      </c>
      <c r="S103" s="40" t="str">
        <f>IF([1]RATES!S103="","",[1]RATES!S103)</f>
        <v>N</v>
      </c>
      <c r="T103" s="40" t="str">
        <f>IF([1]RATES!T103="","",[1]RATES!T103)</f>
        <v/>
      </c>
      <c r="U103" s="71" t="str">
        <f>IF([1]RATES!U103="","",[1]RATES!U103)</f>
        <v/>
      </c>
      <c r="V103" s="71" t="str">
        <f>IF([1]RATES!V103="","",[1]RATES!V103)</f>
        <v/>
      </c>
      <c r="W103" s="45" t="str">
        <f>IF([1]RATES!W103="","",[1]RATES!W103)</f>
        <v/>
      </c>
      <c r="X103" s="36">
        <f>IF([1]RATES!X103="","",[1]RATES!X103)</f>
        <v>70.98</v>
      </c>
      <c r="Y103" s="36">
        <f>IF([1]RATES!Y103="","",[1]RATES!Y103)</f>
        <v>55.16</v>
      </c>
      <c r="Z103" s="36" t="str">
        <f>IF([1]RATES!Z103="","",[1]RATES!Z103)</f>
        <v/>
      </c>
      <c r="AA103" s="36">
        <f>IF([1]RATES!AA103="","",[1]RATES!AA103)</f>
        <v>43.77</v>
      </c>
      <c r="AB103" s="36" t="str">
        <f>IF([1]RATES!AB103="","",[1]RATES!AB103)</f>
        <v/>
      </c>
      <c r="AC103" s="47">
        <f>IF([1]RATES!AC103="","",[1]RATES!AC103)</f>
        <v>45747</v>
      </c>
      <c r="AD103" s="46" t="str">
        <f>IF([1]RATES!AD103="","",[1]RATES!AD103)</f>
        <v>U4</v>
      </c>
      <c r="AE103" s="46" t="str">
        <f>IF([1]RATES!AE103="","",[1]RATES!AE103)</f>
        <v>EBC_FORBUSPF_C25F</v>
      </c>
      <c r="AF103" s="46" t="str">
        <f>IF([1]RATES!AF103="","",[1]RATES!AF103)</f>
        <v>For Business vU4 Mar 2025</v>
      </c>
      <c r="AG103" s="46" t="str">
        <f>IF([1]RATES!AG103="","",[1]RATES!AG103)</f>
        <v>Elec For Bus Pre vU4 2yr BKF Mar 2025</v>
      </c>
      <c r="AH103" s="40" t="str">
        <f>IF([1]RATES!AH103="","",[1]RATES!AH103)</f>
        <v>C25F</v>
      </c>
      <c r="AI103" s="38"/>
    </row>
    <row r="104" spans="1:35" x14ac:dyDescent="0.25">
      <c r="A104" s="40" t="str">
        <f t="shared" si="1"/>
        <v>10EveningWeekendAndNightMonthly Fixed Direct Debit0-49992</v>
      </c>
      <c r="B104" s="39" t="str">
        <f>IF([1]RATES!B104="","",[1]RATES!B104)</f>
        <v>Electricity</v>
      </c>
      <c r="C104" s="40">
        <f>IF([1]RATES!C104="","",[1]RATES!C104)</f>
        <v>10</v>
      </c>
      <c r="D104" s="41">
        <v>3</v>
      </c>
      <c r="E104" s="40" t="str">
        <f>IF([1]RATES!E104="","",[1]RATES!E104)</f>
        <v>EveningWeekendAndNight</v>
      </c>
      <c r="F104" s="40" t="str">
        <f>IF([1]RATES!F104="","",[1]RATES!F104)</f>
        <v/>
      </c>
      <c r="G104" s="40" t="str">
        <f>IF([1]RATES!G104="","",[1]RATES!G104)</f>
        <v/>
      </c>
      <c r="H104" s="40" t="str">
        <f>IF([1]RATES!H104="","",[1]RATES!H104)</f>
        <v>Renewal</v>
      </c>
      <c r="I104" s="40">
        <f>IF([1]RATES!I104="","",[1]RATES!I104)</f>
        <v>24</v>
      </c>
      <c r="J104" s="42">
        <f>IF([1]RATES!J104="","",[1]RATES!J104)</f>
        <v>0</v>
      </c>
      <c r="K104" s="42">
        <f>IF([1]RATES!K104="","",[1]RATES!K104)</f>
        <v>4999</v>
      </c>
      <c r="L104" s="43">
        <f>IF([1]RATES!L104="","",[1]RATES!L104)</f>
        <v>44901</v>
      </c>
      <c r="M104" s="43" t="str">
        <f>IF([1]RATES!M104="","",[1]RATES!M104)</f>
        <v/>
      </c>
      <c r="N104" s="43">
        <f>IF([1]RATES!N104="","",[1]RATES!N104)</f>
        <v>44901</v>
      </c>
      <c r="O104" s="43" t="str">
        <f>IF([1]RATES!O104="","",[1]RATES!O104)</f>
        <v/>
      </c>
      <c r="P104" s="40" t="str">
        <f>"Monthly Fixed "&amp;IF([1]RATES!P104="","",[1]RATES!P104)</f>
        <v>Monthly Fixed Direct Debit</v>
      </c>
      <c r="Q104" s="44" t="str">
        <f>IF([1]RATES!Q104="","",[1]RATES!Q104)</f>
        <v>For Business</v>
      </c>
      <c r="R104" s="40" t="str">
        <f>IF([1]RATES!R104="","",[1]RATES!R104)</f>
        <v>With S/C</v>
      </c>
      <c r="S104" s="40" t="str">
        <f>IF([1]RATES!S104="","",[1]RATES!S104)</f>
        <v>N</v>
      </c>
      <c r="T104" s="40" t="str">
        <f>IF([1]RATES!T104="","",[1]RATES!T104)</f>
        <v/>
      </c>
      <c r="U104" s="71" t="str">
        <f>IF([1]RATES!U104="","",[1]RATES!U104)</f>
        <v/>
      </c>
      <c r="V104" s="71" t="str">
        <f>IF([1]RATES!V104="","",[1]RATES!V104)</f>
        <v/>
      </c>
      <c r="W104" s="45" t="str">
        <f>IF([1]RATES!W104="","",[1]RATES!W104)</f>
        <v/>
      </c>
      <c r="X104" s="36">
        <f>IF([1]RATES!X104="","",[1]RATES!X104)</f>
        <v>35.75</v>
      </c>
      <c r="Y104" s="36">
        <f>IF([1]RATES!Y104="","",[1]RATES!Y104)</f>
        <v>56.72</v>
      </c>
      <c r="Z104" s="36">
        <f>IF([1]RATES!Z104="","",[1]RATES!Z104)</f>
        <v>39.65</v>
      </c>
      <c r="AA104" s="36">
        <f>IF([1]RATES!AA104="","",[1]RATES!AA104)</f>
        <v>46.02</v>
      </c>
      <c r="AB104" s="48" t="str">
        <f>IF([1]RATES!AB104="","",[1]RATES!AB104)</f>
        <v/>
      </c>
      <c r="AC104" s="47">
        <f>IF([1]RATES!AC104="","",[1]RATES!AC104)</f>
        <v>45747</v>
      </c>
      <c r="AD104" s="46" t="str">
        <f>IF([1]RATES!AD104="","",[1]RATES!AD104)</f>
        <v>U4</v>
      </c>
      <c r="AE104" s="46" t="str">
        <f>IF([1]RATES!AE104="","",[1]RATES!AE104)</f>
        <v>EBC_FORBUSPF_C25F</v>
      </c>
      <c r="AF104" s="46" t="str">
        <f>IF([1]RATES!AF104="","",[1]RATES!AF104)</f>
        <v>For Business vU4 Mar 2025</v>
      </c>
      <c r="AG104" s="46" t="str">
        <f>IF([1]RATES!AG104="","",[1]RATES!AG104)</f>
        <v>Elec For Bus Pre vU4 2yr BKF Mar 2025</v>
      </c>
      <c r="AH104" s="40" t="str">
        <f>IF([1]RATES!AH104="","",[1]RATES!AH104)</f>
        <v>C25F</v>
      </c>
      <c r="AI104" s="38"/>
    </row>
    <row r="105" spans="1:35" x14ac:dyDescent="0.25">
      <c r="A105" s="40" t="str">
        <f t="shared" si="1"/>
        <v>11EveningWeekendAndNightMonthly Fixed Direct Debit0-49992</v>
      </c>
      <c r="B105" s="39" t="str">
        <f>IF([1]RATES!B105="","",[1]RATES!B105)</f>
        <v>Electricity</v>
      </c>
      <c r="C105" s="40">
        <f>IF([1]RATES!C105="","",[1]RATES!C105)</f>
        <v>11</v>
      </c>
      <c r="D105" s="41">
        <v>3</v>
      </c>
      <c r="E105" s="40" t="str">
        <f>IF([1]RATES!E105="","",[1]RATES!E105)</f>
        <v>EveningWeekendAndNight</v>
      </c>
      <c r="F105" s="40" t="str">
        <f>IF([1]RATES!F105="","",[1]RATES!F105)</f>
        <v/>
      </c>
      <c r="G105" s="40" t="str">
        <f>IF([1]RATES!G105="","",[1]RATES!G105)</f>
        <v/>
      </c>
      <c r="H105" s="40" t="str">
        <f>IF([1]RATES!H105="","",[1]RATES!H105)</f>
        <v>Renewal</v>
      </c>
      <c r="I105" s="40">
        <f>IF([1]RATES!I105="","",[1]RATES!I105)</f>
        <v>24</v>
      </c>
      <c r="J105" s="42">
        <f>IF([1]RATES!J105="","",[1]RATES!J105)</f>
        <v>0</v>
      </c>
      <c r="K105" s="42">
        <f>IF([1]RATES!K105="","",[1]RATES!K105)</f>
        <v>4999</v>
      </c>
      <c r="L105" s="43">
        <f>IF([1]RATES!L105="","",[1]RATES!L105)</f>
        <v>44901</v>
      </c>
      <c r="M105" s="43" t="str">
        <f>IF([1]RATES!M105="","",[1]RATES!M105)</f>
        <v/>
      </c>
      <c r="N105" s="43">
        <f>IF([1]RATES!N105="","",[1]RATES!N105)</f>
        <v>44901</v>
      </c>
      <c r="O105" s="43" t="str">
        <f>IF([1]RATES!O105="","",[1]RATES!O105)</f>
        <v/>
      </c>
      <c r="P105" s="40" t="str">
        <f>"Monthly Fixed "&amp;IF([1]RATES!P105="","",[1]RATES!P105)</f>
        <v>Monthly Fixed Direct Debit</v>
      </c>
      <c r="Q105" s="44" t="str">
        <f>IF([1]RATES!Q105="","",[1]RATES!Q105)</f>
        <v>For Business</v>
      </c>
      <c r="R105" s="40" t="str">
        <f>IF([1]RATES!R105="","",[1]RATES!R105)</f>
        <v>With S/C</v>
      </c>
      <c r="S105" s="40" t="str">
        <f>IF([1]RATES!S105="","",[1]RATES!S105)</f>
        <v>N</v>
      </c>
      <c r="T105" s="40" t="str">
        <f>IF([1]RATES!T105="","",[1]RATES!T105)</f>
        <v/>
      </c>
      <c r="U105" s="71" t="str">
        <f>IF([1]RATES!U105="","",[1]RATES!U105)</f>
        <v/>
      </c>
      <c r="V105" s="71" t="str">
        <f>IF([1]RATES!V105="","",[1]RATES!V105)</f>
        <v/>
      </c>
      <c r="W105" s="45" t="str">
        <f>IF([1]RATES!W105="","",[1]RATES!W105)</f>
        <v/>
      </c>
      <c r="X105" s="36">
        <f>IF([1]RATES!X105="","",[1]RATES!X105)</f>
        <v>63.78</v>
      </c>
      <c r="Y105" s="36">
        <f>IF([1]RATES!Y105="","",[1]RATES!Y105)</f>
        <v>55.16</v>
      </c>
      <c r="Z105" s="36">
        <f>IF([1]RATES!Z105="","",[1]RATES!Z105)</f>
        <v>39.840000000000003</v>
      </c>
      <c r="AA105" s="36">
        <f>IF([1]RATES!AA105="","",[1]RATES!AA105)</f>
        <v>45.12</v>
      </c>
      <c r="AB105" s="48" t="str">
        <f>IF([1]RATES!AB105="","",[1]RATES!AB105)</f>
        <v/>
      </c>
      <c r="AC105" s="47">
        <f>IF([1]RATES!AC105="","",[1]RATES!AC105)</f>
        <v>45747</v>
      </c>
      <c r="AD105" s="46" t="str">
        <f>IF([1]RATES!AD105="","",[1]RATES!AD105)</f>
        <v>U4</v>
      </c>
      <c r="AE105" s="46" t="str">
        <f>IF([1]RATES!AE105="","",[1]RATES!AE105)</f>
        <v>EBC_FORBUSPF_C25F</v>
      </c>
      <c r="AF105" s="46" t="str">
        <f>IF([1]RATES!AF105="","",[1]RATES!AF105)</f>
        <v>For Business vU4 Mar 2025</v>
      </c>
      <c r="AG105" s="46" t="str">
        <f>IF([1]RATES!AG105="","",[1]RATES!AG105)</f>
        <v>Elec For Bus Pre vU4 2yr BKF Mar 2025</v>
      </c>
      <c r="AH105" s="40" t="str">
        <f>IF([1]RATES!AH105="","",[1]RATES!AH105)</f>
        <v>C25F</v>
      </c>
      <c r="AI105" s="38"/>
    </row>
    <row r="106" spans="1:35" x14ac:dyDescent="0.25">
      <c r="A106" s="40" t="str">
        <f t="shared" si="1"/>
        <v>13EveningWeekendAndNightMonthly Fixed Direct Debit0-49992</v>
      </c>
      <c r="B106" s="39" t="str">
        <f>IF([1]RATES!B106="","",[1]RATES!B106)</f>
        <v>Electricity</v>
      </c>
      <c r="C106" s="40">
        <f>IF([1]RATES!C106="","",[1]RATES!C106)</f>
        <v>13</v>
      </c>
      <c r="D106" s="41">
        <v>3</v>
      </c>
      <c r="E106" s="40" t="str">
        <f>IF([1]RATES!E106="","",[1]RATES!E106)</f>
        <v>EveningWeekendAndNight</v>
      </c>
      <c r="F106" s="40" t="str">
        <f>IF([1]RATES!F106="","",[1]RATES!F106)</f>
        <v/>
      </c>
      <c r="G106" s="40" t="str">
        <f>IF([1]RATES!G106="","",[1]RATES!G106)</f>
        <v/>
      </c>
      <c r="H106" s="40" t="str">
        <f>IF([1]RATES!H106="","",[1]RATES!H106)</f>
        <v>Renewal</v>
      </c>
      <c r="I106" s="40">
        <f>IF([1]RATES!I106="","",[1]RATES!I106)</f>
        <v>24</v>
      </c>
      <c r="J106" s="42">
        <f>IF([1]RATES!J106="","",[1]RATES!J106)</f>
        <v>0</v>
      </c>
      <c r="K106" s="42">
        <f>IF([1]RATES!K106="","",[1]RATES!K106)</f>
        <v>4999</v>
      </c>
      <c r="L106" s="43">
        <f>IF([1]RATES!L106="","",[1]RATES!L106)</f>
        <v>44901</v>
      </c>
      <c r="M106" s="43" t="str">
        <f>IF([1]RATES!M106="","",[1]RATES!M106)</f>
        <v/>
      </c>
      <c r="N106" s="43">
        <f>IF([1]RATES!N106="","",[1]RATES!N106)</f>
        <v>44901</v>
      </c>
      <c r="O106" s="43" t="str">
        <f>IF([1]RATES!O106="","",[1]RATES!O106)</f>
        <v/>
      </c>
      <c r="P106" s="40" t="str">
        <f>"Monthly Fixed "&amp;IF([1]RATES!P106="","",[1]RATES!P106)</f>
        <v>Monthly Fixed Direct Debit</v>
      </c>
      <c r="Q106" s="44" t="str">
        <f>IF([1]RATES!Q106="","",[1]RATES!Q106)</f>
        <v>For Business</v>
      </c>
      <c r="R106" s="40" t="str">
        <f>IF([1]RATES!R106="","",[1]RATES!R106)</f>
        <v>With S/C</v>
      </c>
      <c r="S106" s="40" t="str">
        <f>IF([1]RATES!S106="","",[1]RATES!S106)</f>
        <v>N</v>
      </c>
      <c r="T106" s="40" t="str">
        <f>IF([1]RATES!T106="","",[1]RATES!T106)</f>
        <v/>
      </c>
      <c r="U106" s="71" t="str">
        <f>IF([1]RATES!U106="","",[1]RATES!U106)</f>
        <v/>
      </c>
      <c r="V106" s="71" t="str">
        <f>IF([1]RATES!V106="","",[1]RATES!V106)</f>
        <v/>
      </c>
      <c r="W106" s="45" t="str">
        <f>IF([1]RATES!W106="","",[1]RATES!W106)</f>
        <v/>
      </c>
      <c r="X106" s="36">
        <f>IF([1]RATES!X106="","",[1]RATES!X106)</f>
        <v>63.5</v>
      </c>
      <c r="Y106" s="36">
        <f>IF([1]RATES!Y106="","",[1]RATES!Y106)</f>
        <v>57.61</v>
      </c>
      <c r="Z106" s="36">
        <f>IF([1]RATES!Z106="","",[1]RATES!Z106)</f>
        <v>39.659999999999997</v>
      </c>
      <c r="AA106" s="36">
        <f>IF([1]RATES!AA106="","",[1]RATES!AA106)</f>
        <v>46.73</v>
      </c>
      <c r="AB106" s="48" t="str">
        <f>IF([1]RATES!AB106="","",[1]RATES!AB106)</f>
        <v/>
      </c>
      <c r="AC106" s="47">
        <f>IF([1]RATES!AC106="","",[1]RATES!AC106)</f>
        <v>45747</v>
      </c>
      <c r="AD106" s="46" t="str">
        <f>IF([1]RATES!AD106="","",[1]RATES!AD106)</f>
        <v>U4</v>
      </c>
      <c r="AE106" s="46" t="str">
        <f>IF([1]RATES!AE106="","",[1]RATES!AE106)</f>
        <v>EBC_FORBUSPF_C25F</v>
      </c>
      <c r="AF106" s="46" t="str">
        <f>IF([1]RATES!AF106="","",[1]RATES!AF106)</f>
        <v>For Business vU4 Mar 2025</v>
      </c>
      <c r="AG106" s="46" t="str">
        <f>IF([1]RATES!AG106="","",[1]RATES!AG106)</f>
        <v>Elec For Bus Pre vU4 2yr BKF Mar 2025</v>
      </c>
      <c r="AH106" s="40" t="str">
        <f>IF([1]RATES!AH106="","",[1]RATES!AH106)</f>
        <v>C25F</v>
      </c>
      <c r="AI106" s="38"/>
    </row>
    <row r="107" spans="1:35" x14ac:dyDescent="0.25">
      <c r="A107" s="40" t="str">
        <f t="shared" si="1"/>
        <v>16EveningWeekendAndNightMonthly Fixed Direct Debit0-49992</v>
      </c>
      <c r="B107" s="39" t="str">
        <f>IF([1]RATES!B107="","",[1]RATES!B107)</f>
        <v>Electricity</v>
      </c>
      <c r="C107" s="40">
        <f>IF([1]RATES!C107="","",[1]RATES!C107)</f>
        <v>16</v>
      </c>
      <c r="D107" s="41">
        <v>3</v>
      </c>
      <c r="E107" s="40" t="str">
        <f>IF([1]RATES!E107="","",[1]RATES!E107)</f>
        <v>EveningWeekendAndNight</v>
      </c>
      <c r="F107" s="40" t="str">
        <f>IF([1]RATES!F107="","",[1]RATES!F107)</f>
        <v/>
      </c>
      <c r="G107" s="40" t="str">
        <f>IF([1]RATES!G107="","",[1]RATES!G107)</f>
        <v/>
      </c>
      <c r="H107" s="40" t="str">
        <f>IF([1]RATES!H107="","",[1]RATES!H107)</f>
        <v>Renewal</v>
      </c>
      <c r="I107" s="40">
        <f>IF([1]RATES!I107="","",[1]RATES!I107)</f>
        <v>24</v>
      </c>
      <c r="J107" s="42">
        <f>IF([1]RATES!J107="","",[1]RATES!J107)</f>
        <v>0</v>
      </c>
      <c r="K107" s="42">
        <f>IF([1]RATES!K107="","",[1]RATES!K107)</f>
        <v>4999</v>
      </c>
      <c r="L107" s="43">
        <f>IF([1]RATES!L107="","",[1]RATES!L107)</f>
        <v>44901</v>
      </c>
      <c r="M107" s="43" t="str">
        <f>IF([1]RATES!M107="","",[1]RATES!M107)</f>
        <v/>
      </c>
      <c r="N107" s="43">
        <f>IF([1]RATES!N107="","",[1]RATES!N107)</f>
        <v>44901</v>
      </c>
      <c r="O107" s="43" t="str">
        <f>IF([1]RATES!O107="","",[1]RATES!O107)</f>
        <v/>
      </c>
      <c r="P107" s="40" t="str">
        <f>"Monthly Fixed "&amp;IF([1]RATES!P107="","",[1]RATES!P107)</f>
        <v>Monthly Fixed Direct Debit</v>
      </c>
      <c r="Q107" s="44" t="str">
        <f>IF([1]RATES!Q107="","",[1]RATES!Q107)</f>
        <v>For Business</v>
      </c>
      <c r="R107" s="40" t="str">
        <f>IF([1]RATES!R107="","",[1]RATES!R107)</f>
        <v>With S/C</v>
      </c>
      <c r="S107" s="40" t="str">
        <f>IF([1]RATES!S107="","",[1]RATES!S107)</f>
        <v>N</v>
      </c>
      <c r="T107" s="40" t="str">
        <f>IF([1]RATES!T107="","",[1]RATES!T107)</f>
        <v/>
      </c>
      <c r="U107" s="71" t="str">
        <f>IF([1]RATES!U107="","",[1]RATES!U107)</f>
        <v/>
      </c>
      <c r="V107" s="71" t="str">
        <f>IF([1]RATES!V107="","",[1]RATES!V107)</f>
        <v/>
      </c>
      <c r="W107" s="45" t="str">
        <f>IF([1]RATES!W107="","",[1]RATES!W107)</f>
        <v/>
      </c>
      <c r="X107" s="36">
        <f>IF([1]RATES!X107="","",[1]RATES!X107)</f>
        <v>46.06</v>
      </c>
      <c r="Y107" s="36">
        <f>IF([1]RATES!Y107="","",[1]RATES!Y107)</f>
        <v>56.58</v>
      </c>
      <c r="Z107" s="36">
        <f>IF([1]RATES!Z107="","",[1]RATES!Z107)</f>
        <v>39.67</v>
      </c>
      <c r="AA107" s="36">
        <f>IF([1]RATES!AA107="","",[1]RATES!AA107)</f>
        <v>46.96</v>
      </c>
      <c r="AB107" s="48" t="str">
        <f>IF([1]RATES!AB107="","",[1]RATES!AB107)</f>
        <v/>
      </c>
      <c r="AC107" s="47">
        <f>IF([1]RATES!AC107="","",[1]RATES!AC107)</f>
        <v>45747</v>
      </c>
      <c r="AD107" s="46" t="str">
        <f>IF([1]RATES!AD107="","",[1]RATES!AD107)</f>
        <v>U4</v>
      </c>
      <c r="AE107" s="46" t="str">
        <f>IF([1]RATES!AE107="","",[1]RATES!AE107)</f>
        <v>EBC_FORBUSPF_C25F</v>
      </c>
      <c r="AF107" s="46" t="str">
        <f>IF([1]RATES!AF107="","",[1]RATES!AF107)</f>
        <v>For Business vU4 Mar 2025</v>
      </c>
      <c r="AG107" s="46" t="str">
        <f>IF([1]RATES!AG107="","",[1]RATES!AG107)</f>
        <v>Elec For Bus Pre vU4 2yr BKF Mar 2025</v>
      </c>
      <c r="AH107" s="40" t="str">
        <f>IF([1]RATES!AH107="","",[1]RATES!AH107)</f>
        <v>C25F</v>
      </c>
      <c r="AI107" s="38"/>
    </row>
    <row r="108" spans="1:35" x14ac:dyDescent="0.25">
      <c r="A108" s="40" t="str">
        <f t="shared" si="1"/>
        <v>19EveningWeekendAndNightMonthly Fixed Direct Debit0-49992</v>
      </c>
      <c r="B108" s="39" t="str">
        <f>IF([1]RATES!B108="","",[1]RATES!B108)</f>
        <v>Electricity</v>
      </c>
      <c r="C108" s="40">
        <f>IF([1]RATES!C108="","",[1]RATES!C108)</f>
        <v>19</v>
      </c>
      <c r="D108" s="41">
        <v>3</v>
      </c>
      <c r="E108" s="40" t="str">
        <f>IF([1]RATES!E108="","",[1]RATES!E108)</f>
        <v>EveningWeekendAndNight</v>
      </c>
      <c r="F108" s="40" t="str">
        <f>IF([1]RATES!F108="","",[1]RATES!F108)</f>
        <v/>
      </c>
      <c r="G108" s="40" t="str">
        <f>IF([1]RATES!G108="","",[1]RATES!G108)</f>
        <v/>
      </c>
      <c r="H108" s="40" t="str">
        <f>IF([1]RATES!H108="","",[1]RATES!H108)</f>
        <v>Renewal</v>
      </c>
      <c r="I108" s="40">
        <f>IF([1]RATES!I108="","",[1]RATES!I108)</f>
        <v>24</v>
      </c>
      <c r="J108" s="42">
        <f>IF([1]RATES!J108="","",[1]RATES!J108)</f>
        <v>0</v>
      </c>
      <c r="K108" s="42">
        <f>IF([1]RATES!K108="","",[1]RATES!K108)</f>
        <v>4999</v>
      </c>
      <c r="L108" s="43">
        <f>IF([1]RATES!L108="","",[1]RATES!L108)</f>
        <v>44901</v>
      </c>
      <c r="M108" s="43" t="str">
        <f>IF([1]RATES!M108="","",[1]RATES!M108)</f>
        <v/>
      </c>
      <c r="N108" s="43">
        <f>IF([1]RATES!N108="","",[1]RATES!N108)</f>
        <v>44901</v>
      </c>
      <c r="O108" s="43" t="str">
        <f>IF([1]RATES!O108="","",[1]RATES!O108)</f>
        <v/>
      </c>
      <c r="P108" s="40" t="str">
        <f>"Monthly Fixed "&amp;IF([1]RATES!P108="","",[1]RATES!P108)</f>
        <v>Monthly Fixed Direct Debit</v>
      </c>
      <c r="Q108" s="44" t="str">
        <f>IF([1]RATES!Q108="","",[1]RATES!Q108)</f>
        <v>For Business</v>
      </c>
      <c r="R108" s="40" t="str">
        <f>IF([1]RATES!R108="","",[1]RATES!R108)</f>
        <v>With S/C</v>
      </c>
      <c r="S108" s="40" t="str">
        <f>IF([1]RATES!S108="","",[1]RATES!S108)</f>
        <v>N</v>
      </c>
      <c r="T108" s="40" t="str">
        <f>IF([1]RATES!T108="","",[1]RATES!T108)</f>
        <v/>
      </c>
      <c r="U108" s="71" t="str">
        <f>IF([1]RATES!U108="","",[1]RATES!U108)</f>
        <v/>
      </c>
      <c r="V108" s="71" t="str">
        <f>IF([1]RATES!V108="","",[1]RATES!V108)</f>
        <v/>
      </c>
      <c r="W108" s="45" t="str">
        <f>IF([1]RATES!W108="","",[1]RATES!W108)</f>
        <v/>
      </c>
      <c r="X108" s="36">
        <f>IF([1]RATES!X108="","",[1]RATES!X108)</f>
        <v>44.57</v>
      </c>
      <c r="Y108" s="36">
        <f>IF([1]RATES!Y108="","",[1]RATES!Y108)</f>
        <v>55.55</v>
      </c>
      <c r="Z108" s="36">
        <f>IF([1]RATES!Z108="","",[1]RATES!Z108)</f>
        <v>39.31</v>
      </c>
      <c r="AA108" s="36">
        <f>IF([1]RATES!AA108="","",[1]RATES!AA108)</f>
        <v>46.57</v>
      </c>
      <c r="AB108" s="48" t="str">
        <f>IF([1]RATES!AB108="","",[1]RATES!AB108)</f>
        <v/>
      </c>
      <c r="AC108" s="47">
        <f>IF([1]RATES!AC108="","",[1]RATES!AC108)</f>
        <v>45747</v>
      </c>
      <c r="AD108" s="46" t="str">
        <f>IF([1]RATES!AD108="","",[1]RATES!AD108)</f>
        <v>U4</v>
      </c>
      <c r="AE108" s="46" t="str">
        <f>IF([1]RATES!AE108="","",[1]RATES!AE108)</f>
        <v>EBC_FORBUSPF_C25F</v>
      </c>
      <c r="AF108" s="46" t="str">
        <f>IF([1]RATES!AF108="","",[1]RATES!AF108)</f>
        <v>For Business vU4 Mar 2025</v>
      </c>
      <c r="AG108" s="46" t="str">
        <f>IF([1]RATES!AG108="","",[1]RATES!AG108)</f>
        <v>Elec For Bus Pre vU4 2yr BKF Mar 2025</v>
      </c>
      <c r="AH108" s="40" t="str">
        <f>IF([1]RATES!AH108="","",[1]RATES!AH108)</f>
        <v>C25F</v>
      </c>
      <c r="AI108" s="38"/>
    </row>
    <row r="109" spans="1:35" x14ac:dyDescent="0.25">
      <c r="A109" s="40" t="str">
        <f t="shared" si="1"/>
        <v>20EveningWeekendAndNightMonthly Fixed Direct Debit0-49992</v>
      </c>
      <c r="B109" s="39" t="str">
        <f>IF([1]RATES!B109="","",[1]RATES!B109)</f>
        <v>Electricity</v>
      </c>
      <c r="C109" s="40">
        <f>IF([1]RATES!C109="","",[1]RATES!C109)</f>
        <v>20</v>
      </c>
      <c r="D109" s="41">
        <v>3</v>
      </c>
      <c r="E109" s="40" t="str">
        <f>IF([1]RATES!E109="","",[1]RATES!E109)</f>
        <v>EveningWeekendAndNight</v>
      </c>
      <c r="F109" s="40" t="str">
        <f>IF([1]RATES!F109="","",[1]RATES!F109)</f>
        <v/>
      </c>
      <c r="G109" s="40" t="str">
        <f>IF([1]RATES!G109="","",[1]RATES!G109)</f>
        <v/>
      </c>
      <c r="H109" s="40" t="str">
        <f>IF([1]RATES!H109="","",[1]RATES!H109)</f>
        <v>Renewal</v>
      </c>
      <c r="I109" s="40">
        <f>IF([1]RATES!I109="","",[1]RATES!I109)</f>
        <v>24</v>
      </c>
      <c r="J109" s="42">
        <f>IF([1]RATES!J109="","",[1]RATES!J109)</f>
        <v>0</v>
      </c>
      <c r="K109" s="42">
        <f>IF([1]RATES!K109="","",[1]RATES!K109)</f>
        <v>4999</v>
      </c>
      <c r="L109" s="43">
        <f>IF([1]RATES!L109="","",[1]RATES!L109)</f>
        <v>44901</v>
      </c>
      <c r="M109" s="43" t="str">
        <f>IF([1]RATES!M109="","",[1]RATES!M109)</f>
        <v/>
      </c>
      <c r="N109" s="43">
        <f>IF([1]RATES!N109="","",[1]RATES!N109)</f>
        <v>44901</v>
      </c>
      <c r="O109" s="43" t="str">
        <f>IF([1]RATES!O109="","",[1]RATES!O109)</f>
        <v/>
      </c>
      <c r="P109" s="40" t="str">
        <f>"Monthly Fixed "&amp;IF([1]RATES!P109="","",[1]RATES!P109)</f>
        <v>Monthly Fixed Direct Debit</v>
      </c>
      <c r="Q109" s="44" t="str">
        <f>IF([1]RATES!Q109="","",[1]RATES!Q109)</f>
        <v>For Business</v>
      </c>
      <c r="R109" s="40" t="str">
        <f>IF([1]RATES!R109="","",[1]RATES!R109)</f>
        <v>With S/C</v>
      </c>
      <c r="S109" s="40" t="str">
        <f>IF([1]RATES!S109="","",[1]RATES!S109)</f>
        <v>N</v>
      </c>
      <c r="T109" s="40" t="str">
        <f>IF([1]RATES!T109="","",[1]RATES!T109)</f>
        <v/>
      </c>
      <c r="U109" s="71" t="str">
        <f>IF([1]RATES!U109="","",[1]RATES!U109)</f>
        <v/>
      </c>
      <c r="V109" s="71" t="str">
        <f>IF([1]RATES!V109="","",[1]RATES!V109)</f>
        <v/>
      </c>
      <c r="W109" s="45" t="str">
        <f>IF([1]RATES!W109="","",[1]RATES!W109)</f>
        <v/>
      </c>
      <c r="X109" s="36">
        <f>IF([1]RATES!X109="","",[1]RATES!X109)</f>
        <v>51.44</v>
      </c>
      <c r="Y109" s="36">
        <f>IF([1]RATES!Y109="","",[1]RATES!Y109)</f>
        <v>55.59</v>
      </c>
      <c r="Z109" s="36">
        <f>IF([1]RATES!Z109="","",[1]RATES!Z109)</f>
        <v>39.35</v>
      </c>
      <c r="AA109" s="36">
        <f>IF([1]RATES!AA109="","",[1]RATES!AA109)</f>
        <v>46.24</v>
      </c>
      <c r="AB109" s="48" t="str">
        <f>IF([1]RATES!AB109="","",[1]RATES!AB109)</f>
        <v/>
      </c>
      <c r="AC109" s="47">
        <f>IF([1]RATES!AC109="","",[1]RATES!AC109)</f>
        <v>45747</v>
      </c>
      <c r="AD109" s="46" t="str">
        <f>IF([1]RATES!AD109="","",[1]RATES!AD109)</f>
        <v>U4</v>
      </c>
      <c r="AE109" s="46" t="str">
        <f>IF([1]RATES!AE109="","",[1]RATES!AE109)</f>
        <v>EBC_FORBUSPF_C25F</v>
      </c>
      <c r="AF109" s="46" t="str">
        <f>IF([1]RATES!AF109="","",[1]RATES!AF109)</f>
        <v>For Business vU4 Mar 2025</v>
      </c>
      <c r="AG109" s="46" t="str">
        <f>IF([1]RATES!AG109="","",[1]RATES!AG109)</f>
        <v>Elec For Bus Pre vU4 2yr BKF Mar 2025</v>
      </c>
      <c r="AH109" s="40" t="str">
        <f>IF([1]RATES!AH109="","",[1]RATES!AH109)</f>
        <v>C25F</v>
      </c>
      <c r="AI109" s="38"/>
    </row>
    <row r="110" spans="1:35" x14ac:dyDescent="0.25">
      <c r="A110" s="40" t="str">
        <f t="shared" si="1"/>
        <v>22EveningWeekendAndNightMonthly Fixed Direct Debit0-49992</v>
      </c>
      <c r="B110" s="39" t="str">
        <f>IF([1]RATES!B110="","",[1]RATES!B110)</f>
        <v>Electricity</v>
      </c>
      <c r="C110" s="40">
        <f>IF([1]RATES!C110="","",[1]RATES!C110)</f>
        <v>22</v>
      </c>
      <c r="D110" s="41">
        <v>3</v>
      </c>
      <c r="E110" s="40" t="str">
        <f>IF([1]RATES!E110="","",[1]RATES!E110)</f>
        <v>EveningWeekendAndNight</v>
      </c>
      <c r="F110" s="40" t="str">
        <f>IF([1]RATES!F110="","",[1]RATES!F110)</f>
        <v/>
      </c>
      <c r="G110" s="40" t="str">
        <f>IF([1]RATES!G110="","",[1]RATES!G110)</f>
        <v/>
      </c>
      <c r="H110" s="40" t="str">
        <f>IF([1]RATES!H110="","",[1]RATES!H110)</f>
        <v>Renewal</v>
      </c>
      <c r="I110" s="40">
        <f>IF([1]RATES!I110="","",[1]RATES!I110)</f>
        <v>24</v>
      </c>
      <c r="J110" s="42">
        <f>IF([1]RATES!J110="","",[1]RATES!J110)</f>
        <v>0</v>
      </c>
      <c r="K110" s="42">
        <f>IF([1]RATES!K110="","",[1]RATES!K110)</f>
        <v>4999</v>
      </c>
      <c r="L110" s="43">
        <f>IF([1]RATES!L110="","",[1]RATES!L110)</f>
        <v>44901</v>
      </c>
      <c r="M110" s="43" t="str">
        <f>IF([1]RATES!M110="","",[1]RATES!M110)</f>
        <v/>
      </c>
      <c r="N110" s="43">
        <f>IF([1]RATES!N110="","",[1]RATES!N110)</f>
        <v>44901</v>
      </c>
      <c r="O110" s="43" t="str">
        <f>IF([1]RATES!O110="","",[1]RATES!O110)</f>
        <v/>
      </c>
      <c r="P110" s="40" t="str">
        <f>"Monthly Fixed "&amp;IF([1]RATES!P110="","",[1]RATES!P110)</f>
        <v>Monthly Fixed Direct Debit</v>
      </c>
      <c r="Q110" s="44" t="str">
        <f>IF([1]RATES!Q110="","",[1]RATES!Q110)</f>
        <v>For Business</v>
      </c>
      <c r="R110" s="40" t="str">
        <f>IF([1]RATES!R110="","",[1]RATES!R110)</f>
        <v>With S/C</v>
      </c>
      <c r="S110" s="40" t="str">
        <f>IF([1]RATES!S110="","",[1]RATES!S110)</f>
        <v>N</v>
      </c>
      <c r="T110" s="40" t="str">
        <f>IF([1]RATES!T110="","",[1]RATES!T110)</f>
        <v/>
      </c>
      <c r="U110" s="71" t="str">
        <f>IF([1]RATES!U110="","",[1]RATES!U110)</f>
        <v/>
      </c>
      <c r="V110" s="71" t="str">
        <f>IF([1]RATES!V110="","",[1]RATES!V110)</f>
        <v/>
      </c>
      <c r="W110" s="45" t="str">
        <f>IF([1]RATES!W110="","",[1]RATES!W110)</f>
        <v/>
      </c>
      <c r="X110" s="36">
        <f>IF([1]RATES!X110="","",[1]RATES!X110)</f>
        <v>88.17</v>
      </c>
      <c r="Y110" s="36">
        <f>IF([1]RATES!Y110="","",[1]RATES!Y110)</f>
        <v>54.58</v>
      </c>
      <c r="Z110" s="36">
        <f>IF([1]RATES!Z110="","",[1]RATES!Z110)</f>
        <v>39.299999999999997</v>
      </c>
      <c r="AA110" s="36">
        <f>IF([1]RATES!AA110="","",[1]RATES!AA110)</f>
        <v>45.03</v>
      </c>
      <c r="AB110" s="48" t="str">
        <f>IF([1]RATES!AB110="","",[1]RATES!AB110)</f>
        <v/>
      </c>
      <c r="AC110" s="47">
        <f>IF([1]RATES!AC110="","",[1]RATES!AC110)</f>
        <v>45747</v>
      </c>
      <c r="AD110" s="46" t="str">
        <f>IF([1]RATES!AD110="","",[1]RATES!AD110)</f>
        <v>U4</v>
      </c>
      <c r="AE110" s="46" t="str">
        <f>IF([1]RATES!AE110="","",[1]RATES!AE110)</f>
        <v>EBC_FORBUSPF_C25F</v>
      </c>
      <c r="AF110" s="46" t="str">
        <f>IF([1]RATES!AF110="","",[1]RATES!AF110)</f>
        <v>For Business vU4 Mar 2025</v>
      </c>
      <c r="AG110" s="46" t="str">
        <f>IF([1]RATES!AG110="","",[1]RATES!AG110)</f>
        <v>Elec For Bus Pre vU4 2yr BKF Mar 2025</v>
      </c>
      <c r="AH110" s="40" t="str">
        <f>IF([1]RATES!AH110="","",[1]RATES!AH110)</f>
        <v>C25F</v>
      </c>
      <c r="AI110" s="38"/>
    </row>
    <row r="111" spans="1:35" x14ac:dyDescent="0.25">
      <c r="A111" s="40" t="str">
        <f t="shared" si="1"/>
        <v>23EveningWeekendAndNightMonthly Fixed Direct Debit0-49992</v>
      </c>
      <c r="B111" s="39" t="str">
        <f>IF([1]RATES!B111="","",[1]RATES!B111)</f>
        <v>Electricity</v>
      </c>
      <c r="C111" s="40">
        <f>IF([1]RATES!C111="","",[1]RATES!C111)</f>
        <v>23</v>
      </c>
      <c r="D111" s="41">
        <v>3</v>
      </c>
      <c r="E111" s="40" t="str">
        <f>IF([1]RATES!E111="","",[1]RATES!E111)</f>
        <v>EveningWeekendAndNight</v>
      </c>
      <c r="F111" s="40" t="str">
        <f>IF([1]RATES!F111="","",[1]RATES!F111)</f>
        <v/>
      </c>
      <c r="G111" s="40" t="str">
        <f>IF([1]RATES!G111="","",[1]RATES!G111)</f>
        <v/>
      </c>
      <c r="H111" s="40" t="str">
        <f>IF([1]RATES!H111="","",[1]RATES!H111)</f>
        <v>Renewal</v>
      </c>
      <c r="I111" s="40">
        <f>IF([1]RATES!I111="","",[1]RATES!I111)</f>
        <v>24</v>
      </c>
      <c r="J111" s="42">
        <f>IF([1]RATES!J111="","",[1]RATES!J111)</f>
        <v>0</v>
      </c>
      <c r="K111" s="42">
        <f>IF([1]RATES!K111="","",[1]RATES!K111)</f>
        <v>4999</v>
      </c>
      <c r="L111" s="43">
        <f>IF([1]RATES!L111="","",[1]RATES!L111)</f>
        <v>44901</v>
      </c>
      <c r="M111" s="43" t="str">
        <f>IF([1]RATES!M111="","",[1]RATES!M111)</f>
        <v/>
      </c>
      <c r="N111" s="43">
        <f>IF([1]RATES!N111="","",[1]RATES!N111)</f>
        <v>44901</v>
      </c>
      <c r="O111" s="43" t="str">
        <f>IF([1]RATES!O111="","",[1]RATES!O111)</f>
        <v/>
      </c>
      <c r="P111" s="40" t="str">
        <f>"Monthly Fixed "&amp;IF([1]RATES!P111="","",[1]RATES!P111)</f>
        <v>Monthly Fixed Direct Debit</v>
      </c>
      <c r="Q111" s="44" t="str">
        <f>IF([1]RATES!Q111="","",[1]RATES!Q111)</f>
        <v>For Business</v>
      </c>
      <c r="R111" s="40" t="str">
        <f>IF([1]RATES!R111="","",[1]RATES!R111)</f>
        <v>With S/C</v>
      </c>
      <c r="S111" s="40" t="str">
        <f>IF([1]RATES!S111="","",[1]RATES!S111)</f>
        <v>N</v>
      </c>
      <c r="T111" s="40" t="str">
        <f>IF([1]RATES!T111="","",[1]RATES!T111)</f>
        <v/>
      </c>
      <c r="U111" s="71" t="str">
        <f>IF([1]RATES!U111="","",[1]RATES!U111)</f>
        <v/>
      </c>
      <c r="V111" s="71" t="str">
        <f>IF([1]RATES!V111="","",[1]RATES!V111)</f>
        <v/>
      </c>
      <c r="W111" s="45" t="str">
        <f>IF([1]RATES!W111="","",[1]RATES!W111)</f>
        <v/>
      </c>
      <c r="X111" s="36">
        <f>IF([1]RATES!X111="","",[1]RATES!X111)</f>
        <v>70.98</v>
      </c>
      <c r="Y111" s="36">
        <f>IF([1]RATES!Y111="","",[1]RATES!Y111)</f>
        <v>55.85</v>
      </c>
      <c r="Z111" s="36">
        <f>IF([1]RATES!Z111="","",[1]RATES!Z111)</f>
        <v>39.479999999999997</v>
      </c>
      <c r="AA111" s="36">
        <f>IF([1]RATES!AA111="","",[1]RATES!AA111)</f>
        <v>46.2</v>
      </c>
      <c r="AB111" s="48" t="str">
        <f>IF([1]RATES!AB111="","",[1]RATES!AB111)</f>
        <v/>
      </c>
      <c r="AC111" s="47">
        <f>IF([1]RATES!AC111="","",[1]RATES!AC111)</f>
        <v>45747</v>
      </c>
      <c r="AD111" s="46" t="str">
        <f>IF([1]RATES!AD111="","",[1]RATES!AD111)</f>
        <v>U4</v>
      </c>
      <c r="AE111" s="46" t="str">
        <f>IF([1]RATES!AE111="","",[1]RATES!AE111)</f>
        <v>EBC_FORBUSPF_C25F</v>
      </c>
      <c r="AF111" s="46" t="str">
        <f>IF([1]RATES!AF111="","",[1]RATES!AF111)</f>
        <v>For Business vU4 Mar 2025</v>
      </c>
      <c r="AG111" s="46" t="str">
        <f>IF([1]RATES!AG111="","",[1]RATES!AG111)</f>
        <v>Elec For Bus Pre vU4 2yr BKF Mar 2025</v>
      </c>
      <c r="AH111" s="40" t="str">
        <f>IF([1]RATES!AH111="","",[1]RATES!AH111)</f>
        <v>C25F</v>
      </c>
      <c r="AI111" s="38"/>
    </row>
    <row r="112" spans="1:35" x14ac:dyDescent="0.25">
      <c r="A112" s="40" t="str">
        <f t="shared" si="1"/>
        <v>10OffPeakMonthly Fixed Direct Debit0-49992</v>
      </c>
      <c r="B112" s="39" t="str">
        <f>IF([1]RATES!B112="","",[1]RATES!B112)</f>
        <v>Electricity</v>
      </c>
      <c r="C112" s="40">
        <f>IF([1]RATES!C112="","",[1]RATES!C112)</f>
        <v>10</v>
      </c>
      <c r="D112" s="41">
        <v>3</v>
      </c>
      <c r="E112" s="40" t="str">
        <f>IF([1]RATES!E112="","",[1]RATES!E112)</f>
        <v>OffPeak</v>
      </c>
      <c r="F112" s="40" t="str">
        <f>IF([1]RATES!F112="","",[1]RATES!F112)</f>
        <v/>
      </c>
      <c r="G112" s="40" t="str">
        <f>IF([1]RATES!G112="","",[1]RATES!G112)</f>
        <v/>
      </c>
      <c r="H112" s="40" t="str">
        <f>IF([1]RATES!H112="","",[1]RATES!H112)</f>
        <v>Renewal</v>
      </c>
      <c r="I112" s="40">
        <f>IF([1]RATES!I112="","",[1]RATES!I112)</f>
        <v>24</v>
      </c>
      <c r="J112" s="42">
        <f>IF([1]RATES!J112="","",[1]RATES!J112)</f>
        <v>0</v>
      </c>
      <c r="K112" s="42">
        <f>IF([1]RATES!K112="","",[1]RATES!K112)</f>
        <v>4999</v>
      </c>
      <c r="L112" s="43">
        <f>IF([1]RATES!L112="","",[1]RATES!L112)</f>
        <v>44901</v>
      </c>
      <c r="M112" s="43" t="str">
        <f>IF([1]RATES!M112="","",[1]RATES!M112)</f>
        <v/>
      </c>
      <c r="N112" s="43">
        <f>IF([1]RATES!N112="","",[1]RATES!N112)</f>
        <v>44901</v>
      </c>
      <c r="O112" s="43" t="str">
        <f>IF([1]RATES!O112="","",[1]RATES!O112)</f>
        <v/>
      </c>
      <c r="P112" s="40" t="str">
        <f>"Monthly Fixed "&amp;IF([1]RATES!P112="","",[1]RATES!P112)</f>
        <v>Monthly Fixed Direct Debit</v>
      </c>
      <c r="Q112" s="44" t="str">
        <f>IF([1]RATES!Q112="","",[1]RATES!Q112)</f>
        <v>For Business</v>
      </c>
      <c r="R112" s="40" t="str">
        <f>IF([1]RATES!R112="","",[1]RATES!R112)</f>
        <v>With S/C</v>
      </c>
      <c r="S112" s="40" t="str">
        <f>IF([1]RATES!S112="","",[1]RATES!S112)</f>
        <v>N</v>
      </c>
      <c r="T112" s="40" t="str">
        <f>IF([1]RATES!T112="","",[1]RATES!T112)</f>
        <v/>
      </c>
      <c r="U112" s="71" t="str">
        <f>IF([1]RATES!U112="","",[1]RATES!U112)</f>
        <v/>
      </c>
      <c r="V112" s="71" t="str">
        <f>IF([1]RATES!V112="","",[1]RATES!V112)</f>
        <v/>
      </c>
      <c r="W112" s="45" t="str">
        <f>IF([1]RATES!W112="","",[1]RATES!W112)</f>
        <v/>
      </c>
      <c r="X112" s="36">
        <f>IF([1]RATES!X112="","",[1]RATES!X112)</f>
        <v>10</v>
      </c>
      <c r="Y112" s="36" t="str">
        <f>IF([1]RATES!Y112="","",[1]RATES!Y112)</f>
        <v/>
      </c>
      <c r="Z112" s="36">
        <f>IF([1]RATES!Z112="","",[1]RATES!Z112)</f>
        <v>42.77</v>
      </c>
      <c r="AA112" s="36" t="str">
        <f>IF([1]RATES!AA112="","",[1]RATES!AA112)</f>
        <v/>
      </c>
      <c r="AB112" s="48" t="str">
        <f>IF([1]RATES!AB112="","",[1]RATES!AB112)</f>
        <v/>
      </c>
      <c r="AC112" s="47">
        <f>IF([1]RATES!AC112="","",[1]RATES!AC112)</f>
        <v>45747</v>
      </c>
      <c r="AD112" s="46" t="str">
        <f>IF([1]RATES!AD112="","",[1]RATES!AD112)</f>
        <v>U4</v>
      </c>
      <c r="AE112" s="46" t="str">
        <f>IF([1]RATES!AE112="","",[1]RATES!AE112)</f>
        <v>EBC_FORBUSPF_C25F</v>
      </c>
      <c r="AF112" s="46" t="str">
        <f>IF([1]RATES!AF112="","",[1]RATES!AF112)</f>
        <v>For Business vU4 Mar 2025</v>
      </c>
      <c r="AG112" s="46" t="str">
        <f>IF([1]RATES!AG112="","",[1]RATES!AG112)</f>
        <v>Elec For Bus Pre vU4 2yr BKF Mar 2025</v>
      </c>
      <c r="AH112" s="40" t="str">
        <f>IF([1]RATES!AH112="","",[1]RATES!AH112)</f>
        <v>C25F</v>
      </c>
      <c r="AI112" s="38"/>
    </row>
    <row r="113" spans="1:35" x14ac:dyDescent="0.25">
      <c r="A113" s="40" t="str">
        <f t="shared" si="1"/>
        <v>11OffPeakMonthly Fixed Direct Debit0-49992</v>
      </c>
      <c r="B113" s="39" t="str">
        <f>IF([1]RATES!B113="","",[1]RATES!B113)</f>
        <v>Electricity</v>
      </c>
      <c r="C113" s="40">
        <f>IF([1]RATES!C113="","",[1]RATES!C113)</f>
        <v>11</v>
      </c>
      <c r="D113" s="41">
        <v>3</v>
      </c>
      <c r="E113" s="40" t="str">
        <f>IF([1]RATES!E113="","",[1]RATES!E113)</f>
        <v>OffPeak</v>
      </c>
      <c r="F113" s="40" t="str">
        <f>IF([1]RATES!F113="","",[1]RATES!F113)</f>
        <v/>
      </c>
      <c r="G113" s="40" t="str">
        <f>IF([1]RATES!G113="","",[1]RATES!G113)</f>
        <v/>
      </c>
      <c r="H113" s="40" t="str">
        <f>IF([1]RATES!H113="","",[1]RATES!H113)</f>
        <v>Renewal</v>
      </c>
      <c r="I113" s="40">
        <f>IF([1]RATES!I113="","",[1]RATES!I113)</f>
        <v>24</v>
      </c>
      <c r="J113" s="42">
        <f>IF([1]RATES!J113="","",[1]RATES!J113)</f>
        <v>0</v>
      </c>
      <c r="K113" s="42">
        <f>IF([1]RATES!K113="","",[1]RATES!K113)</f>
        <v>4999</v>
      </c>
      <c r="L113" s="43">
        <f>IF([1]RATES!L113="","",[1]RATES!L113)</f>
        <v>44901</v>
      </c>
      <c r="M113" s="43" t="str">
        <f>IF([1]RATES!M113="","",[1]RATES!M113)</f>
        <v/>
      </c>
      <c r="N113" s="43">
        <f>IF([1]RATES!N113="","",[1]RATES!N113)</f>
        <v>44901</v>
      </c>
      <c r="O113" s="43" t="str">
        <f>IF([1]RATES!O113="","",[1]RATES!O113)</f>
        <v/>
      </c>
      <c r="P113" s="40" t="str">
        <f>"Monthly Fixed "&amp;IF([1]RATES!P113="","",[1]RATES!P113)</f>
        <v>Monthly Fixed Direct Debit</v>
      </c>
      <c r="Q113" s="44" t="str">
        <f>IF([1]RATES!Q113="","",[1]RATES!Q113)</f>
        <v>For Business</v>
      </c>
      <c r="R113" s="40" t="str">
        <f>IF([1]RATES!R113="","",[1]RATES!R113)</f>
        <v>With S/C</v>
      </c>
      <c r="S113" s="40" t="str">
        <f>IF([1]RATES!S113="","",[1]RATES!S113)</f>
        <v>N</v>
      </c>
      <c r="T113" s="40" t="str">
        <f>IF([1]RATES!T113="","",[1]RATES!T113)</f>
        <v/>
      </c>
      <c r="U113" s="71" t="str">
        <f>IF([1]RATES!U113="","",[1]RATES!U113)</f>
        <v/>
      </c>
      <c r="V113" s="71" t="str">
        <f>IF([1]RATES!V113="","",[1]RATES!V113)</f>
        <v/>
      </c>
      <c r="W113" s="45" t="str">
        <f>IF([1]RATES!W113="","",[1]RATES!W113)</f>
        <v/>
      </c>
      <c r="X113" s="36">
        <f>IF([1]RATES!X113="","",[1]RATES!X113)</f>
        <v>10</v>
      </c>
      <c r="Y113" s="36" t="str">
        <f>IF([1]RATES!Y113="","",[1]RATES!Y113)</f>
        <v/>
      </c>
      <c r="Z113" s="36">
        <f>IF([1]RATES!Z113="","",[1]RATES!Z113)</f>
        <v>41.97</v>
      </c>
      <c r="AA113" s="36" t="str">
        <f>IF([1]RATES!AA113="","",[1]RATES!AA113)</f>
        <v/>
      </c>
      <c r="AB113" s="48" t="str">
        <f>IF([1]RATES!AB113="","",[1]RATES!AB113)</f>
        <v/>
      </c>
      <c r="AC113" s="47">
        <f>IF([1]RATES!AC113="","",[1]RATES!AC113)</f>
        <v>45747</v>
      </c>
      <c r="AD113" s="46" t="str">
        <f>IF([1]RATES!AD113="","",[1]RATES!AD113)</f>
        <v>U4</v>
      </c>
      <c r="AE113" s="46" t="str">
        <f>IF([1]RATES!AE113="","",[1]RATES!AE113)</f>
        <v>EBC_FORBUSPF_C25F</v>
      </c>
      <c r="AF113" s="46" t="str">
        <f>IF([1]RATES!AF113="","",[1]RATES!AF113)</f>
        <v>For Business vU4 Mar 2025</v>
      </c>
      <c r="AG113" s="46" t="str">
        <f>IF([1]RATES!AG113="","",[1]RATES!AG113)</f>
        <v>Elec For Bus Pre vU4 2yr BKF Mar 2025</v>
      </c>
      <c r="AH113" s="40" t="str">
        <f>IF([1]RATES!AH113="","",[1]RATES!AH113)</f>
        <v>C25F</v>
      </c>
      <c r="AI113" s="38"/>
    </row>
    <row r="114" spans="1:35" x14ac:dyDescent="0.25">
      <c r="A114" s="40" t="str">
        <f t="shared" si="1"/>
        <v>12OffPeakMonthly Fixed Direct Debit0-49992</v>
      </c>
      <c r="B114" s="39" t="str">
        <f>IF([1]RATES!B114="","",[1]RATES!B114)</f>
        <v>Electricity</v>
      </c>
      <c r="C114" s="40">
        <f>IF([1]RATES!C114="","",[1]RATES!C114)</f>
        <v>12</v>
      </c>
      <c r="D114" s="41">
        <v>3</v>
      </c>
      <c r="E114" s="40" t="str">
        <f>IF([1]RATES!E114="","",[1]RATES!E114)</f>
        <v>OffPeak</v>
      </c>
      <c r="F114" s="40" t="str">
        <f>IF([1]RATES!F114="","",[1]RATES!F114)</f>
        <v/>
      </c>
      <c r="G114" s="40" t="str">
        <f>IF([1]RATES!G114="","",[1]RATES!G114)</f>
        <v/>
      </c>
      <c r="H114" s="40" t="str">
        <f>IF([1]RATES!H114="","",[1]RATES!H114)</f>
        <v>Renewal</v>
      </c>
      <c r="I114" s="40">
        <f>IF([1]RATES!I114="","",[1]RATES!I114)</f>
        <v>24</v>
      </c>
      <c r="J114" s="42">
        <f>IF([1]RATES!J114="","",[1]RATES!J114)</f>
        <v>0</v>
      </c>
      <c r="K114" s="42">
        <f>IF([1]RATES!K114="","",[1]RATES!K114)</f>
        <v>4999</v>
      </c>
      <c r="L114" s="43">
        <f>IF([1]RATES!L114="","",[1]RATES!L114)</f>
        <v>44901</v>
      </c>
      <c r="M114" s="43" t="str">
        <f>IF([1]RATES!M114="","",[1]RATES!M114)</f>
        <v/>
      </c>
      <c r="N114" s="43">
        <f>IF([1]RATES!N114="","",[1]RATES!N114)</f>
        <v>44901</v>
      </c>
      <c r="O114" s="43" t="str">
        <f>IF([1]RATES!O114="","",[1]RATES!O114)</f>
        <v/>
      </c>
      <c r="P114" s="40" t="str">
        <f>"Monthly Fixed "&amp;IF([1]RATES!P114="","",[1]RATES!P114)</f>
        <v>Monthly Fixed Direct Debit</v>
      </c>
      <c r="Q114" s="44" t="str">
        <f>IF([1]RATES!Q114="","",[1]RATES!Q114)</f>
        <v>For Business</v>
      </c>
      <c r="R114" s="40" t="str">
        <f>IF([1]RATES!R114="","",[1]RATES!R114)</f>
        <v>With S/C</v>
      </c>
      <c r="S114" s="40" t="str">
        <f>IF([1]RATES!S114="","",[1]RATES!S114)</f>
        <v>N</v>
      </c>
      <c r="T114" s="40" t="str">
        <f>IF([1]RATES!T114="","",[1]RATES!T114)</f>
        <v/>
      </c>
      <c r="U114" s="71" t="str">
        <f>IF([1]RATES!U114="","",[1]RATES!U114)</f>
        <v/>
      </c>
      <c r="V114" s="71" t="str">
        <f>IF([1]RATES!V114="","",[1]RATES!V114)</f>
        <v/>
      </c>
      <c r="W114" s="45" t="str">
        <f>IF([1]RATES!W114="","",[1]RATES!W114)</f>
        <v/>
      </c>
      <c r="X114" s="36">
        <f>IF([1]RATES!X114="","",[1]RATES!X114)</f>
        <v>10</v>
      </c>
      <c r="Y114" s="36" t="str">
        <f>IF([1]RATES!Y114="","",[1]RATES!Y114)</f>
        <v/>
      </c>
      <c r="Z114" s="36">
        <f>IF([1]RATES!Z114="","",[1]RATES!Z114)</f>
        <v>40.869999999999997</v>
      </c>
      <c r="AA114" s="36" t="str">
        <f>IF([1]RATES!AA114="","",[1]RATES!AA114)</f>
        <v/>
      </c>
      <c r="AB114" s="48" t="str">
        <f>IF([1]RATES!AB114="","",[1]RATES!AB114)</f>
        <v/>
      </c>
      <c r="AC114" s="47">
        <f>IF([1]RATES!AC114="","",[1]RATES!AC114)</f>
        <v>45747</v>
      </c>
      <c r="AD114" s="46" t="str">
        <f>IF([1]RATES!AD114="","",[1]RATES!AD114)</f>
        <v>U4</v>
      </c>
      <c r="AE114" s="46" t="str">
        <f>IF([1]RATES!AE114="","",[1]RATES!AE114)</f>
        <v>EBC_FORBUSPF_C25F</v>
      </c>
      <c r="AF114" s="46" t="str">
        <f>IF([1]RATES!AF114="","",[1]RATES!AF114)</f>
        <v>For Business vU4 Mar 2025</v>
      </c>
      <c r="AG114" s="46" t="str">
        <f>IF([1]RATES!AG114="","",[1]RATES!AG114)</f>
        <v>Elec For Bus Pre vU4 2yr BKF Mar 2025</v>
      </c>
      <c r="AH114" s="40" t="str">
        <f>IF([1]RATES!AH114="","",[1]RATES!AH114)</f>
        <v>C25F</v>
      </c>
      <c r="AI114" s="38"/>
    </row>
    <row r="115" spans="1:35" x14ac:dyDescent="0.25">
      <c r="A115" s="40" t="str">
        <f t="shared" si="1"/>
        <v>13OffPeakMonthly Fixed Direct Debit0-49992</v>
      </c>
      <c r="B115" s="39" t="str">
        <f>IF([1]RATES!B115="","",[1]RATES!B115)</f>
        <v>Electricity</v>
      </c>
      <c r="C115" s="40">
        <f>IF([1]RATES!C115="","",[1]RATES!C115)</f>
        <v>13</v>
      </c>
      <c r="D115" s="41">
        <v>3</v>
      </c>
      <c r="E115" s="40" t="str">
        <f>IF([1]RATES!E115="","",[1]RATES!E115)</f>
        <v>OffPeak</v>
      </c>
      <c r="F115" s="40" t="str">
        <f>IF([1]RATES!F115="","",[1]RATES!F115)</f>
        <v/>
      </c>
      <c r="G115" s="40" t="str">
        <f>IF([1]RATES!G115="","",[1]RATES!G115)</f>
        <v/>
      </c>
      <c r="H115" s="40" t="str">
        <f>IF([1]RATES!H115="","",[1]RATES!H115)</f>
        <v>Renewal</v>
      </c>
      <c r="I115" s="40">
        <f>IF([1]RATES!I115="","",[1]RATES!I115)</f>
        <v>24</v>
      </c>
      <c r="J115" s="42">
        <f>IF([1]RATES!J115="","",[1]RATES!J115)</f>
        <v>0</v>
      </c>
      <c r="K115" s="42">
        <f>IF([1]RATES!K115="","",[1]RATES!K115)</f>
        <v>4999</v>
      </c>
      <c r="L115" s="43">
        <f>IF([1]RATES!L115="","",[1]RATES!L115)</f>
        <v>44901</v>
      </c>
      <c r="M115" s="43" t="str">
        <f>IF([1]RATES!M115="","",[1]RATES!M115)</f>
        <v/>
      </c>
      <c r="N115" s="43">
        <f>IF([1]RATES!N115="","",[1]RATES!N115)</f>
        <v>44901</v>
      </c>
      <c r="O115" s="43" t="str">
        <f>IF([1]RATES!O115="","",[1]RATES!O115)</f>
        <v/>
      </c>
      <c r="P115" s="40" t="str">
        <f>"Monthly Fixed "&amp;IF([1]RATES!P115="","",[1]RATES!P115)</f>
        <v>Monthly Fixed Direct Debit</v>
      </c>
      <c r="Q115" s="44" t="str">
        <f>IF([1]RATES!Q115="","",[1]RATES!Q115)</f>
        <v>For Business</v>
      </c>
      <c r="R115" s="40" t="str">
        <f>IF([1]RATES!R115="","",[1]RATES!R115)</f>
        <v>With S/C</v>
      </c>
      <c r="S115" s="40" t="str">
        <f>IF([1]RATES!S115="","",[1]RATES!S115)</f>
        <v>N</v>
      </c>
      <c r="T115" s="40" t="str">
        <f>IF([1]RATES!T115="","",[1]RATES!T115)</f>
        <v/>
      </c>
      <c r="U115" s="71" t="str">
        <f>IF([1]RATES!U115="","",[1]RATES!U115)</f>
        <v/>
      </c>
      <c r="V115" s="71" t="str">
        <f>IF([1]RATES!V115="","",[1]RATES!V115)</f>
        <v/>
      </c>
      <c r="W115" s="45" t="str">
        <f>IF([1]RATES!W115="","",[1]RATES!W115)</f>
        <v/>
      </c>
      <c r="X115" s="36">
        <f>IF([1]RATES!X115="","",[1]RATES!X115)</f>
        <v>10</v>
      </c>
      <c r="Y115" s="36" t="str">
        <f>IF([1]RATES!Y115="","",[1]RATES!Y115)</f>
        <v/>
      </c>
      <c r="Z115" s="36">
        <f>IF([1]RATES!Z115="","",[1]RATES!Z115)</f>
        <v>40.86</v>
      </c>
      <c r="AA115" s="36" t="str">
        <f>IF([1]RATES!AA115="","",[1]RATES!AA115)</f>
        <v/>
      </c>
      <c r="AB115" s="48" t="str">
        <f>IF([1]RATES!AB115="","",[1]RATES!AB115)</f>
        <v/>
      </c>
      <c r="AC115" s="47">
        <f>IF([1]RATES!AC115="","",[1]RATES!AC115)</f>
        <v>45747</v>
      </c>
      <c r="AD115" s="46" t="str">
        <f>IF([1]RATES!AD115="","",[1]RATES!AD115)</f>
        <v>U4</v>
      </c>
      <c r="AE115" s="46" t="str">
        <f>IF([1]RATES!AE115="","",[1]RATES!AE115)</f>
        <v>EBC_FORBUSPF_C25F</v>
      </c>
      <c r="AF115" s="46" t="str">
        <f>IF([1]RATES!AF115="","",[1]RATES!AF115)</f>
        <v>For Business vU4 Mar 2025</v>
      </c>
      <c r="AG115" s="46" t="str">
        <f>IF([1]RATES!AG115="","",[1]RATES!AG115)</f>
        <v>Elec For Bus Pre vU4 2yr BKF Mar 2025</v>
      </c>
      <c r="AH115" s="40" t="str">
        <f>IF([1]RATES!AH115="","",[1]RATES!AH115)</f>
        <v>C25F</v>
      </c>
      <c r="AI115" s="38"/>
    </row>
    <row r="116" spans="1:35" x14ac:dyDescent="0.25">
      <c r="A116" s="40" t="str">
        <f t="shared" si="1"/>
        <v>14OffPeakMonthly Fixed Direct Debit0-49992</v>
      </c>
      <c r="B116" s="39" t="str">
        <f>IF([1]RATES!B116="","",[1]RATES!B116)</f>
        <v>Electricity</v>
      </c>
      <c r="C116" s="40">
        <f>IF([1]RATES!C116="","",[1]RATES!C116)</f>
        <v>14</v>
      </c>
      <c r="D116" s="41">
        <v>3</v>
      </c>
      <c r="E116" s="40" t="str">
        <f>IF([1]RATES!E116="","",[1]RATES!E116)</f>
        <v>OffPeak</v>
      </c>
      <c r="F116" s="40" t="str">
        <f>IF([1]RATES!F116="","",[1]RATES!F116)</f>
        <v/>
      </c>
      <c r="G116" s="40" t="str">
        <f>IF([1]RATES!G116="","",[1]RATES!G116)</f>
        <v/>
      </c>
      <c r="H116" s="40" t="str">
        <f>IF([1]RATES!H116="","",[1]RATES!H116)</f>
        <v>Renewal</v>
      </c>
      <c r="I116" s="40">
        <f>IF([1]RATES!I116="","",[1]RATES!I116)</f>
        <v>24</v>
      </c>
      <c r="J116" s="42">
        <f>IF([1]RATES!J116="","",[1]RATES!J116)</f>
        <v>0</v>
      </c>
      <c r="K116" s="42">
        <f>IF([1]RATES!K116="","",[1]RATES!K116)</f>
        <v>4999</v>
      </c>
      <c r="L116" s="43">
        <f>IF([1]RATES!L116="","",[1]RATES!L116)</f>
        <v>44901</v>
      </c>
      <c r="M116" s="43" t="str">
        <f>IF([1]RATES!M116="","",[1]RATES!M116)</f>
        <v/>
      </c>
      <c r="N116" s="43">
        <f>IF([1]RATES!N116="","",[1]RATES!N116)</f>
        <v>44901</v>
      </c>
      <c r="O116" s="43" t="str">
        <f>IF([1]RATES!O116="","",[1]RATES!O116)</f>
        <v/>
      </c>
      <c r="P116" s="40" t="str">
        <f>"Monthly Fixed "&amp;IF([1]RATES!P116="","",[1]RATES!P116)</f>
        <v>Monthly Fixed Direct Debit</v>
      </c>
      <c r="Q116" s="44" t="str">
        <f>IF([1]RATES!Q116="","",[1]RATES!Q116)</f>
        <v>For Business</v>
      </c>
      <c r="R116" s="40" t="str">
        <f>IF([1]RATES!R116="","",[1]RATES!R116)</f>
        <v>With S/C</v>
      </c>
      <c r="S116" s="40" t="str">
        <f>IF([1]RATES!S116="","",[1]RATES!S116)</f>
        <v>N</v>
      </c>
      <c r="T116" s="40" t="str">
        <f>IF([1]RATES!T116="","",[1]RATES!T116)</f>
        <v/>
      </c>
      <c r="U116" s="71" t="str">
        <f>IF([1]RATES!U116="","",[1]RATES!U116)</f>
        <v/>
      </c>
      <c r="V116" s="71" t="str">
        <f>IF([1]RATES!V116="","",[1]RATES!V116)</f>
        <v/>
      </c>
      <c r="W116" s="45" t="str">
        <f>IF([1]RATES!W116="","",[1]RATES!W116)</f>
        <v/>
      </c>
      <c r="X116" s="36">
        <f>IF([1]RATES!X116="","",[1]RATES!X116)</f>
        <v>10</v>
      </c>
      <c r="Y116" s="36" t="str">
        <f>IF([1]RATES!Y116="","",[1]RATES!Y116)</f>
        <v/>
      </c>
      <c r="Z116" s="36">
        <f>IF([1]RATES!Z116="","",[1]RATES!Z116)</f>
        <v>44.31</v>
      </c>
      <c r="AA116" s="36" t="str">
        <f>IF([1]RATES!AA116="","",[1]RATES!AA116)</f>
        <v/>
      </c>
      <c r="AB116" s="48" t="str">
        <f>IF([1]RATES!AB116="","",[1]RATES!AB116)</f>
        <v/>
      </c>
      <c r="AC116" s="47">
        <f>IF([1]RATES!AC116="","",[1]RATES!AC116)</f>
        <v>45747</v>
      </c>
      <c r="AD116" s="46" t="str">
        <f>IF([1]RATES!AD116="","",[1]RATES!AD116)</f>
        <v>U4</v>
      </c>
      <c r="AE116" s="46" t="str">
        <f>IF([1]RATES!AE116="","",[1]RATES!AE116)</f>
        <v>EBC_FORBUSPF_C25F</v>
      </c>
      <c r="AF116" s="46" t="str">
        <f>IF([1]RATES!AF116="","",[1]RATES!AF116)</f>
        <v>For Business vU4 Mar 2025</v>
      </c>
      <c r="AG116" s="46" t="str">
        <f>IF([1]RATES!AG116="","",[1]RATES!AG116)</f>
        <v>Elec For Bus Pre vU4 2yr BKF Mar 2025</v>
      </c>
      <c r="AH116" s="40" t="str">
        <f>IF([1]RATES!AH116="","",[1]RATES!AH116)</f>
        <v>C25F</v>
      </c>
      <c r="AI116" s="38"/>
    </row>
    <row r="117" spans="1:35" x14ac:dyDescent="0.25">
      <c r="A117" s="40" t="str">
        <f t="shared" si="1"/>
        <v>15OffPeakMonthly Fixed Direct Debit0-49992</v>
      </c>
      <c r="B117" s="39" t="str">
        <f>IF([1]RATES!B117="","",[1]RATES!B117)</f>
        <v>Electricity</v>
      </c>
      <c r="C117" s="40">
        <f>IF([1]RATES!C117="","",[1]RATES!C117)</f>
        <v>15</v>
      </c>
      <c r="D117" s="41">
        <v>3</v>
      </c>
      <c r="E117" s="40" t="str">
        <f>IF([1]RATES!E117="","",[1]RATES!E117)</f>
        <v>OffPeak</v>
      </c>
      <c r="F117" s="40" t="str">
        <f>IF([1]RATES!F117="","",[1]RATES!F117)</f>
        <v/>
      </c>
      <c r="G117" s="40" t="str">
        <f>IF([1]RATES!G117="","",[1]RATES!G117)</f>
        <v/>
      </c>
      <c r="H117" s="40" t="str">
        <f>IF([1]RATES!H117="","",[1]RATES!H117)</f>
        <v>Renewal</v>
      </c>
      <c r="I117" s="40">
        <f>IF([1]RATES!I117="","",[1]RATES!I117)</f>
        <v>24</v>
      </c>
      <c r="J117" s="42">
        <f>IF([1]RATES!J117="","",[1]RATES!J117)</f>
        <v>0</v>
      </c>
      <c r="K117" s="42">
        <f>IF([1]RATES!K117="","",[1]RATES!K117)</f>
        <v>4999</v>
      </c>
      <c r="L117" s="43">
        <f>IF([1]RATES!L117="","",[1]RATES!L117)</f>
        <v>44901</v>
      </c>
      <c r="M117" s="43" t="str">
        <f>IF([1]RATES!M117="","",[1]RATES!M117)</f>
        <v/>
      </c>
      <c r="N117" s="43">
        <f>IF([1]RATES!N117="","",[1]RATES!N117)</f>
        <v>44901</v>
      </c>
      <c r="O117" s="43" t="str">
        <f>IF([1]RATES!O117="","",[1]RATES!O117)</f>
        <v/>
      </c>
      <c r="P117" s="40" t="str">
        <f>"Monthly Fixed "&amp;IF([1]RATES!P117="","",[1]RATES!P117)</f>
        <v>Monthly Fixed Direct Debit</v>
      </c>
      <c r="Q117" s="44" t="str">
        <f>IF([1]RATES!Q117="","",[1]RATES!Q117)</f>
        <v>For Business</v>
      </c>
      <c r="R117" s="40" t="str">
        <f>IF([1]RATES!R117="","",[1]RATES!R117)</f>
        <v>With S/C</v>
      </c>
      <c r="S117" s="40" t="str">
        <f>IF([1]RATES!S117="","",[1]RATES!S117)</f>
        <v>N</v>
      </c>
      <c r="T117" s="40" t="str">
        <f>IF([1]RATES!T117="","",[1]RATES!T117)</f>
        <v/>
      </c>
      <c r="U117" s="71" t="str">
        <f>IF([1]RATES!U117="","",[1]RATES!U117)</f>
        <v/>
      </c>
      <c r="V117" s="71" t="str">
        <f>IF([1]RATES!V117="","",[1]RATES!V117)</f>
        <v/>
      </c>
      <c r="W117" s="45" t="str">
        <f>IF([1]RATES!W117="","",[1]RATES!W117)</f>
        <v/>
      </c>
      <c r="X117" s="36">
        <f>IF([1]RATES!X117="","",[1]RATES!X117)</f>
        <v>10</v>
      </c>
      <c r="Y117" s="36" t="str">
        <f>IF([1]RATES!Y117="","",[1]RATES!Y117)</f>
        <v/>
      </c>
      <c r="Z117" s="36">
        <f>IF([1]RATES!Z117="","",[1]RATES!Z117)</f>
        <v>41.72</v>
      </c>
      <c r="AA117" s="36" t="str">
        <f>IF([1]RATES!AA117="","",[1]RATES!AA117)</f>
        <v/>
      </c>
      <c r="AB117" s="48" t="str">
        <f>IF([1]RATES!AB117="","",[1]RATES!AB117)</f>
        <v/>
      </c>
      <c r="AC117" s="47">
        <f>IF([1]RATES!AC117="","",[1]RATES!AC117)</f>
        <v>45747</v>
      </c>
      <c r="AD117" s="46" t="str">
        <f>IF([1]RATES!AD117="","",[1]RATES!AD117)</f>
        <v>U4</v>
      </c>
      <c r="AE117" s="46" t="str">
        <f>IF([1]RATES!AE117="","",[1]RATES!AE117)</f>
        <v>EBC_FORBUSPF_C25F</v>
      </c>
      <c r="AF117" s="46" t="str">
        <f>IF([1]RATES!AF117="","",[1]RATES!AF117)</f>
        <v>For Business vU4 Mar 2025</v>
      </c>
      <c r="AG117" s="46" t="str">
        <f>IF([1]RATES!AG117="","",[1]RATES!AG117)</f>
        <v>Elec For Bus Pre vU4 2yr BKF Mar 2025</v>
      </c>
      <c r="AH117" s="40" t="str">
        <f>IF([1]RATES!AH117="","",[1]RATES!AH117)</f>
        <v>C25F</v>
      </c>
      <c r="AI117" s="38"/>
    </row>
    <row r="118" spans="1:35" x14ac:dyDescent="0.25">
      <c r="A118" s="40" t="str">
        <f t="shared" si="1"/>
        <v>16OffPeakMonthly Fixed Direct Debit0-49992</v>
      </c>
      <c r="B118" s="39" t="str">
        <f>IF([1]RATES!B118="","",[1]RATES!B118)</f>
        <v>Electricity</v>
      </c>
      <c r="C118" s="40">
        <f>IF([1]RATES!C118="","",[1]RATES!C118)</f>
        <v>16</v>
      </c>
      <c r="D118" s="41">
        <v>3</v>
      </c>
      <c r="E118" s="40" t="str">
        <f>IF([1]RATES!E118="","",[1]RATES!E118)</f>
        <v>OffPeak</v>
      </c>
      <c r="F118" s="40" t="str">
        <f>IF([1]RATES!F118="","",[1]RATES!F118)</f>
        <v/>
      </c>
      <c r="G118" s="40" t="str">
        <f>IF([1]RATES!G118="","",[1]RATES!G118)</f>
        <v/>
      </c>
      <c r="H118" s="40" t="str">
        <f>IF([1]RATES!H118="","",[1]RATES!H118)</f>
        <v>Renewal</v>
      </c>
      <c r="I118" s="40">
        <f>IF([1]RATES!I118="","",[1]RATES!I118)</f>
        <v>24</v>
      </c>
      <c r="J118" s="42">
        <f>IF([1]RATES!J118="","",[1]RATES!J118)</f>
        <v>0</v>
      </c>
      <c r="K118" s="42">
        <f>IF([1]RATES!K118="","",[1]RATES!K118)</f>
        <v>4999</v>
      </c>
      <c r="L118" s="43">
        <f>IF([1]RATES!L118="","",[1]RATES!L118)</f>
        <v>44901</v>
      </c>
      <c r="M118" s="43" t="str">
        <f>IF([1]RATES!M118="","",[1]RATES!M118)</f>
        <v/>
      </c>
      <c r="N118" s="43">
        <f>IF([1]RATES!N118="","",[1]RATES!N118)</f>
        <v>44901</v>
      </c>
      <c r="O118" s="43" t="str">
        <f>IF([1]RATES!O118="","",[1]RATES!O118)</f>
        <v/>
      </c>
      <c r="P118" s="40" t="str">
        <f>"Monthly Fixed "&amp;IF([1]RATES!P118="","",[1]RATES!P118)</f>
        <v>Monthly Fixed Direct Debit</v>
      </c>
      <c r="Q118" s="44" t="str">
        <f>IF([1]RATES!Q118="","",[1]RATES!Q118)</f>
        <v>For Business</v>
      </c>
      <c r="R118" s="40" t="str">
        <f>IF([1]RATES!R118="","",[1]RATES!R118)</f>
        <v>With S/C</v>
      </c>
      <c r="S118" s="40" t="str">
        <f>IF([1]RATES!S118="","",[1]RATES!S118)</f>
        <v>N</v>
      </c>
      <c r="T118" s="40" t="str">
        <f>IF([1]RATES!T118="","",[1]RATES!T118)</f>
        <v/>
      </c>
      <c r="U118" s="71" t="str">
        <f>IF([1]RATES!U118="","",[1]RATES!U118)</f>
        <v/>
      </c>
      <c r="V118" s="71" t="str">
        <f>IF([1]RATES!V118="","",[1]RATES!V118)</f>
        <v/>
      </c>
      <c r="W118" s="45" t="str">
        <f>IF([1]RATES!W118="","",[1]RATES!W118)</f>
        <v/>
      </c>
      <c r="X118" s="36">
        <f>IF([1]RATES!X118="","",[1]RATES!X118)</f>
        <v>10</v>
      </c>
      <c r="Y118" s="36" t="str">
        <f>IF([1]RATES!Y118="","",[1]RATES!Y118)</f>
        <v/>
      </c>
      <c r="Z118" s="36">
        <f>IF([1]RATES!Z118="","",[1]RATES!Z118)</f>
        <v>43.28</v>
      </c>
      <c r="AA118" s="36" t="str">
        <f>IF([1]RATES!AA118="","",[1]RATES!AA118)</f>
        <v/>
      </c>
      <c r="AB118" s="48" t="str">
        <f>IF([1]RATES!AB118="","",[1]RATES!AB118)</f>
        <v/>
      </c>
      <c r="AC118" s="47">
        <f>IF([1]RATES!AC118="","",[1]RATES!AC118)</f>
        <v>45747</v>
      </c>
      <c r="AD118" s="46" t="str">
        <f>IF([1]RATES!AD118="","",[1]RATES!AD118)</f>
        <v>U4</v>
      </c>
      <c r="AE118" s="46" t="str">
        <f>IF([1]RATES!AE118="","",[1]RATES!AE118)</f>
        <v>EBC_FORBUSPF_C25F</v>
      </c>
      <c r="AF118" s="46" t="str">
        <f>IF([1]RATES!AF118="","",[1]RATES!AF118)</f>
        <v>For Business vU4 Mar 2025</v>
      </c>
      <c r="AG118" s="46" t="str">
        <f>IF([1]RATES!AG118="","",[1]RATES!AG118)</f>
        <v>Elec For Bus Pre vU4 2yr BKF Mar 2025</v>
      </c>
      <c r="AH118" s="40" t="str">
        <f>IF([1]RATES!AH118="","",[1]RATES!AH118)</f>
        <v>C25F</v>
      </c>
      <c r="AI118" s="38"/>
    </row>
    <row r="119" spans="1:35" x14ac:dyDescent="0.25">
      <c r="A119" s="40" t="str">
        <f t="shared" si="1"/>
        <v>17OffPeakMonthly Fixed Direct Debit0-49992</v>
      </c>
      <c r="B119" s="39" t="str">
        <f>IF([1]RATES!B119="","",[1]RATES!B119)</f>
        <v>Electricity</v>
      </c>
      <c r="C119" s="40">
        <f>IF([1]RATES!C119="","",[1]RATES!C119)</f>
        <v>17</v>
      </c>
      <c r="D119" s="41">
        <v>3</v>
      </c>
      <c r="E119" s="40" t="str">
        <f>IF([1]RATES!E119="","",[1]RATES!E119)</f>
        <v>OffPeak</v>
      </c>
      <c r="F119" s="40" t="str">
        <f>IF([1]RATES!F119="","",[1]RATES!F119)</f>
        <v/>
      </c>
      <c r="G119" s="40" t="str">
        <f>IF([1]RATES!G119="","",[1]RATES!G119)</f>
        <v/>
      </c>
      <c r="H119" s="40" t="str">
        <f>IF([1]RATES!H119="","",[1]RATES!H119)</f>
        <v>Renewal</v>
      </c>
      <c r="I119" s="40">
        <f>IF([1]RATES!I119="","",[1]RATES!I119)</f>
        <v>24</v>
      </c>
      <c r="J119" s="42">
        <f>IF([1]RATES!J119="","",[1]RATES!J119)</f>
        <v>0</v>
      </c>
      <c r="K119" s="42">
        <f>IF([1]RATES!K119="","",[1]RATES!K119)</f>
        <v>4999</v>
      </c>
      <c r="L119" s="43">
        <f>IF([1]RATES!L119="","",[1]RATES!L119)</f>
        <v>44901</v>
      </c>
      <c r="M119" s="43" t="str">
        <f>IF([1]RATES!M119="","",[1]RATES!M119)</f>
        <v/>
      </c>
      <c r="N119" s="43">
        <f>IF([1]RATES!N119="","",[1]RATES!N119)</f>
        <v>44901</v>
      </c>
      <c r="O119" s="43" t="str">
        <f>IF([1]RATES!O119="","",[1]RATES!O119)</f>
        <v/>
      </c>
      <c r="P119" s="40" t="str">
        <f>"Monthly Fixed "&amp;IF([1]RATES!P119="","",[1]RATES!P119)</f>
        <v>Monthly Fixed Direct Debit</v>
      </c>
      <c r="Q119" s="44" t="str">
        <f>IF([1]RATES!Q119="","",[1]RATES!Q119)</f>
        <v>For Business</v>
      </c>
      <c r="R119" s="40" t="str">
        <f>IF([1]RATES!R119="","",[1]RATES!R119)</f>
        <v>With S/C</v>
      </c>
      <c r="S119" s="40" t="str">
        <f>IF([1]RATES!S119="","",[1]RATES!S119)</f>
        <v>N</v>
      </c>
      <c r="T119" s="40" t="str">
        <f>IF([1]RATES!T119="","",[1]RATES!T119)</f>
        <v/>
      </c>
      <c r="U119" s="71" t="str">
        <f>IF([1]RATES!U119="","",[1]RATES!U119)</f>
        <v/>
      </c>
      <c r="V119" s="71" t="str">
        <f>IF([1]RATES!V119="","",[1]RATES!V119)</f>
        <v/>
      </c>
      <c r="W119" s="45" t="str">
        <f>IF([1]RATES!W119="","",[1]RATES!W119)</f>
        <v/>
      </c>
      <c r="X119" s="36">
        <f>IF([1]RATES!X119="","",[1]RATES!X119)</f>
        <v>10</v>
      </c>
      <c r="Y119" s="36" t="str">
        <f>IF([1]RATES!Y119="","",[1]RATES!Y119)</f>
        <v/>
      </c>
      <c r="Z119" s="36">
        <f>IF([1]RATES!Z119="","",[1]RATES!Z119)</f>
        <v>42.04</v>
      </c>
      <c r="AA119" s="36" t="str">
        <f>IF([1]RATES!AA119="","",[1]RATES!AA119)</f>
        <v/>
      </c>
      <c r="AB119" s="48" t="str">
        <f>IF([1]RATES!AB119="","",[1]RATES!AB119)</f>
        <v/>
      </c>
      <c r="AC119" s="47">
        <f>IF([1]RATES!AC119="","",[1]RATES!AC119)</f>
        <v>45747</v>
      </c>
      <c r="AD119" s="46" t="str">
        <f>IF([1]RATES!AD119="","",[1]RATES!AD119)</f>
        <v>U4</v>
      </c>
      <c r="AE119" s="46" t="str">
        <f>IF([1]RATES!AE119="","",[1]RATES!AE119)</f>
        <v>EBC_FORBUSPF_C25F</v>
      </c>
      <c r="AF119" s="46" t="str">
        <f>IF([1]RATES!AF119="","",[1]RATES!AF119)</f>
        <v>For Business vU4 Mar 2025</v>
      </c>
      <c r="AG119" s="46" t="str">
        <f>IF([1]RATES!AG119="","",[1]RATES!AG119)</f>
        <v>Elec For Bus Pre vU4 2yr BKF Mar 2025</v>
      </c>
      <c r="AH119" s="40" t="str">
        <f>IF([1]RATES!AH119="","",[1]RATES!AH119)</f>
        <v>C25F</v>
      </c>
      <c r="AI119" s="38"/>
    </row>
    <row r="120" spans="1:35" x14ac:dyDescent="0.25">
      <c r="A120" s="40" t="str">
        <f t="shared" si="1"/>
        <v>18OffPeakMonthly Fixed Direct Debit0-49992</v>
      </c>
      <c r="B120" s="39" t="str">
        <f>IF([1]RATES!B120="","",[1]RATES!B120)</f>
        <v>Electricity</v>
      </c>
      <c r="C120" s="40">
        <f>IF([1]RATES!C120="","",[1]RATES!C120)</f>
        <v>18</v>
      </c>
      <c r="D120" s="41">
        <v>3</v>
      </c>
      <c r="E120" s="40" t="str">
        <f>IF([1]RATES!E120="","",[1]RATES!E120)</f>
        <v>OffPeak</v>
      </c>
      <c r="F120" s="40" t="str">
        <f>IF([1]RATES!F120="","",[1]RATES!F120)</f>
        <v/>
      </c>
      <c r="G120" s="40" t="str">
        <f>IF([1]RATES!G120="","",[1]RATES!G120)</f>
        <v/>
      </c>
      <c r="H120" s="40" t="str">
        <f>IF([1]RATES!H120="","",[1]RATES!H120)</f>
        <v>Renewal</v>
      </c>
      <c r="I120" s="40">
        <f>IF([1]RATES!I120="","",[1]RATES!I120)</f>
        <v>24</v>
      </c>
      <c r="J120" s="42">
        <f>IF([1]RATES!J120="","",[1]RATES!J120)</f>
        <v>0</v>
      </c>
      <c r="K120" s="42">
        <f>IF([1]RATES!K120="","",[1]RATES!K120)</f>
        <v>4999</v>
      </c>
      <c r="L120" s="43">
        <f>IF([1]RATES!L120="","",[1]RATES!L120)</f>
        <v>44901</v>
      </c>
      <c r="M120" s="43" t="str">
        <f>IF([1]RATES!M120="","",[1]RATES!M120)</f>
        <v/>
      </c>
      <c r="N120" s="43">
        <f>IF([1]RATES!N120="","",[1]RATES!N120)</f>
        <v>44901</v>
      </c>
      <c r="O120" s="43" t="str">
        <f>IF([1]RATES!O120="","",[1]RATES!O120)</f>
        <v/>
      </c>
      <c r="P120" s="40" t="str">
        <f>"Monthly Fixed "&amp;IF([1]RATES!P120="","",[1]RATES!P120)</f>
        <v>Monthly Fixed Direct Debit</v>
      </c>
      <c r="Q120" s="44" t="str">
        <f>IF([1]RATES!Q120="","",[1]RATES!Q120)</f>
        <v>For Business</v>
      </c>
      <c r="R120" s="40" t="str">
        <f>IF([1]RATES!R120="","",[1]RATES!R120)</f>
        <v>With S/C</v>
      </c>
      <c r="S120" s="40" t="str">
        <f>IF([1]RATES!S120="","",[1]RATES!S120)</f>
        <v>N</v>
      </c>
      <c r="T120" s="40" t="str">
        <f>IF([1]RATES!T120="","",[1]RATES!T120)</f>
        <v/>
      </c>
      <c r="U120" s="71" t="str">
        <f>IF([1]RATES!U120="","",[1]RATES!U120)</f>
        <v/>
      </c>
      <c r="V120" s="71" t="str">
        <f>IF([1]RATES!V120="","",[1]RATES!V120)</f>
        <v/>
      </c>
      <c r="W120" s="45" t="str">
        <f>IF([1]RATES!W120="","",[1]RATES!W120)</f>
        <v/>
      </c>
      <c r="X120" s="36">
        <f>IF([1]RATES!X120="","",[1]RATES!X120)</f>
        <v>10</v>
      </c>
      <c r="Y120" s="36" t="str">
        <f>IF([1]RATES!Y120="","",[1]RATES!Y120)</f>
        <v/>
      </c>
      <c r="Z120" s="36">
        <f>IF([1]RATES!Z120="","",[1]RATES!Z120)</f>
        <v>41.05</v>
      </c>
      <c r="AA120" s="36" t="str">
        <f>IF([1]RATES!AA120="","",[1]RATES!AA120)</f>
        <v/>
      </c>
      <c r="AB120" s="48" t="str">
        <f>IF([1]RATES!AB120="","",[1]RATES!AB120)</f>
        <v/>
      </c>
      <c r="AC120" s="47">
        <f>IF([1]RATES!AC120="","",[1]RATES!AC120)</f>
        <v>45747</v>
      </c>
      <c r="AD120" s="46" t="str">
        <f>IF([1]RATES!AD120="","",[1]RATES!AD120)</f>
        <v>U4</v>
      </c>
      <c r="AE120" s="46" t="str">
        <f>IF([1]RATES!AE120="","",[1]RATES!AE120)</f>
        <v>EBC_FORBUSPF_C25F</v>
      </c>
      <c r="AF120" s="46" t="str">
        <f>IF([1]RATES!AF120="","",[1]RATES!AF120)</f>
        <v>For Business vU4 Mar 2025</v>
      </c>
      <c r="AG120" s="46" t="str">
        <f>IF([1]RATES!AG120="","",[1]RATES!AG120)</f>
        <v>Elec For Bus Pre vU4 2yr BKF Mar 2025</v>
      </c>
      <c r="AH120" s="40" t="str">
        <f>IF([1]RATES!AH120="","",[1]RATES!AH120)</f>
        <v>C25F</v>
      </c>
      <c r="AI120" s="38"/>
    </row>
    <row r="121" spans="1:35" x14ac:dyDescent="0.25">
      <c r="A121" s="40" t="str">
        <f t="shared" si="1"/>
        <v>19OffPeakMonthly Fixed Direct Debit0-49992</v>
      </c>
      <c r="B121" s="39" t="str">
        <f>IF([1]RATES!B121="","",[1]RATES!B121)</f>
        <v>Electricity</v>
      </c>
      <c r="C121" s="40">
        <f>IF([1]RATES!C121="","",[1]RATES!C121)</f>
        <v>19</v>
      </c>
      <c r="D121" s="41">
        <v>3</v>
      </c>
      <c r="E121" s="40" t="str">
        <f>IF([1]RATES!E121="","",[1]RATES!E121)</f>
        <v>OffPeak</v>
      </c>
      <c r="F121" s="40" t="str">
        <f>IF([1]RATES!F121="","",[1]RATES!F121)</f>
        <v/>
      </c>
      <c r="G121" s="40" t="str">
        <f>IF([1]RATES!G121="","",[1]RATES!G121)</f>
        <v/>
      </c>
      <c r="H121" s="40" t="str">
        <f>IF([1]RATES!H121="","",[1]RATES!H121)</f>
        <v>Renewal</v>
      </c>
      <c r="I121" s="40">
        <f>IF([1]RATES!I121="","",[1]RATES!I121)</f>
        <v>24</v>
      </c>
      <c r="J121" s="42">
        <f>IF([1]RATES!J121="","",[1]RATES!J121)</f>
        <v>0</v>
      </c>
      <c r="K121" s="42">
        <f>IF([1]RATES!K121="","",[1]RATES!K121)</f>
        <v>4999</v>
      </c>
      <c r="L121" s="43">
        <f>IF([1]RATES!L121="","",[1]RATES!L121)</f>
        <v>44901</v>
      </c>
      <c r="M121" s="43" t="str">
        <f>IF([1]RATES!M121="","",[1]RATES!M121)</f>
        <v/>
      </c>
      <c r="N121" s="43">
        <f>IF([1]RATES!N121="","",[1]RATES!N121)</f>
        <v>44901</v>
      </c>
      <c r="O121" s="43" t="str">
        <f>IF([1]RATES!O121="","",[1]RATES!O121)</f>
        <v/>
      </c>
      <c r="P121" s="40" t="str">
        <f>"Monthly Fixed "&amp;IF([1]RATES!P121="","",[1]RATES!P121)</f>
        <v>Monthly Fixed Direct Debit</v>
      </c>
      <c r="Q121" s="44" t="str">
        <f>IF([1]RATES!Q121="","",[1]RATES!Q121)</f>
        <v>For Business</v>
      </c>
      <c r="R121" s="40" t="str">
        <f>IF([1]RATES!R121="","",[1]RATES!R121)</f>
        <v>With S/C</v>
      </c>
      <c r="S121" s="40" t="str">
        <f>IF([1]RATES!S121="","",[1]RATES!S121)</f>
        <v>N</v>
      </c>
      <c r="T121" s="40" t="str">
        <f>IF([1]RATES!T121="","",[1]RATES!T121)</f>
        <v/>
      </c>
      <c r="U121" s="71" t="str">
        <f>IF([1]RATES!U121="","",[1]RATES!U121)</f>
        <v/>
      </c>
      <c r="V121" s="71" t="str">
        <f>IF([1]RATES!V121="","",[1]RATES!V121)</f>
        <v/>
      </c>
      <c r="W121" s="45" t="str">
        <f>IF([1]RATES!W121="","",[1]RATES!W121)</f>
        <v/>
      </c>
      <c r="X121" s="36">
        <f>IF([1]RATES!X121="","",[1]RATES!X121)</f>
        <v>10</v>
      </c>
      <c r="Y121" s="36" t="str">
        <f>IF([1]RATES!Y121="","",[1]RATES!Y121)</f>
        <v/>
      </c>
      <c r="Z121" s="36">
        <f>IF([1]RATES!Z121="","",[1]RATES!Z121)</f>
        <v>43.29</v>
      </c>
      <c r="AA121" s="36" t="str">
        <f>IF([1]RATES!AA121="","",[1]RATES!AA121)</f>
        <v/>
      </c>
      <c r="AB121" s="48" t="str">
        <f>IF([1]RATES!AB121="","",[1]RATES!AB121)</f>
        <v/>
      </c>
      <c r="AC121" s="47">
        <f>IF([1]RATES!AC121="","",[1]RATES!AC121)</f>
        <v>45747</v>
      </c>
      <c r="AD121" s="46" t="str">
        <f>IF([1]RATES!AD121="","",[1]RATES!AD121)</f>
        <v>U4</v>
      </c>
      <c r="AE121" s="46" t="str">
        <f>IF([1]RATES!AE121="","",[1]RATES!AE121)</f>
        <v>EBC_FORBUSPF_C25F</v>
      </c>
      <c r="AF121" s="46" t="str">
        <f>IF([1]RATES!AF121="","",[1]RATES!AF121)</f>
        <v>For Business vU4 Mar 2025</v>
      </c>
      <c r="AG121" s="46" t="str">
        <f>IF([1]RATES!AG121="","",[1]RATES!AG121)</f>
        <v>Elec For Bus Pre vU4 2yr BKF Mar 2025</v>
      </c>
      <c r="AH121" s="40" t="str">
        <f>IF([1]RATES!AH121="","",[1]RATES!AH121)</f>
        <v>C25F</v>
      </c>
      <c r="AI121" s="38"/>
    </row>
    <row r="122" spans="1:35" x14ac:dyDescent="0.25">
      <c r="A122" s="40" t="str">
        <f t="shared" si="1"/>
        <v>20OffPeakMonthly Fixed Direct Debit0-49992</v>
      </c>
      <c r="B122" s="39" t="str">
        <f>IF([1]RATES!B122="","",[1]RATES!B122)</f>
        <v>Electricity</v>
      </c>
      <c r="C122" s="40">
        <f>IF([1]RATES!C122="","",[1]RATES!C122)</f>
        <v>20</v>
      </c>
      <c r="D122" s="41">
        <v>3</v>
      </c>
      <c r="E122" s="40" t="str">
        <f>IF([1]RATES!E122="","",[1]RATES!E122)</f>
        <v>OffPeak</v>
      </c>
      <c r="F122" s="40" t="str">
        <f>IF([1]RATES!F122="","",[1]RATES!F122)</f>
        <v/>
      </c>
      <c r="G122" s="40" t="str">
        <f>IF([1]RATES!G122="","",[1]RATES!G122)</f>
        <v/>
      </c>
      <c r="H122" s="40" t="str">
        <f>IF([1]RATES!H122="","",[1]RATES!H122)</f>
        <v>Renewal</v>
      </c>
      <c r="I122" s="40">
        <f>IF([1]RATES!I122="","",[1]RATES!I122)</f>
        <v>24</v>
      </c>
      <c r="J122" s="42">
        <f>IF([1]RATES!J122="","",[1]RATES!J122)</f>
        <v>0</v>
      </c>
      <c r="K122" s="42">
        <f>IF([1]RATES!K122="","",[1]RATES!K122)</f>
        <v>4999</v>
      </c>
      <c r="L122" s="43">
        <f>IF([1]RATES!L122="","",[1]RATES!L122)</f>
        <v>44901</v>
      </c>
      <c r="M122" s="43" t="str">
        <f>IF([1]RATES!M122="","",[1]RATES!M122)</f>
        <v/>
      </c>
      <c r="N122" s="43">
        <f>IF([1]RATES!N122="","",[1]RATES!N122)</f>
        <v>44901</v>
      </c>
      <c r="O122" s="43" t="str">
        <f>IF([1]RATES!O122="","",[1]RATES!O122)</f>
        <v/>
      </c>
      <c r="P122" s="40" t="str">
        <f>"Monthly Fixed "&amp;IF([1]RATES!P122="","",[1]RATES!P122)</f>
        <v>Monthly Fixed Direct Debit</v>
      </c>
      <c r="Q122" s="44" t="str">
        <f>IF([1]RATES!Q122="","",[1]RATES!Q122)</f>
        <v>For Business</v>
      </c>
      <c r="R122" s="40" t="str">
        <f>IF([1]RATES!R122="","",[1]RATES!R122)</f>
        <v>With S/C</v>
      </c>
      <c r="S122" s="40" t="str">
        <f>IF([1]RATES!S122="","",[1]RATES!S122)</f>
        <v>N</v>
      </c>
      <c r="T122" s="40" t="str">
        <f>IF([1]RATES!T122="","",[1]RATES!T122)</f>
        <v/>
      </c>
      <c r="U122" s="71" t="str">
        <f>IF([1]RATES!U122="","",[1]RATES!U122)</f>
        <v/>
      </c>
      <c r="V122" s="71" t="str">
        <f>IF([1]RATES!V122="","",[1]RATES!V122)</f>
        <v/>
      </c>
      <c r="W122" s="45" t="str">
        <f>IF([1]RATES!W122="","",[1]RATES!W122)</f>
        <v/>
      </c>
      <c r="X122" s="36">
        <f>IF([1]RATES!X122="","",[1]RATES!X122)</f>
        <v>10</v>
      </c>
      <c r="Y122" s="36" t="str">
        <f>IF([1]RATES!Y122="","",[1]RATES!Y122)</f>
        <v/>
      </c>
      <c r="Z122" s="36">
        <f>IF([1]RATES!Z122="","",[1]RATES!Z122)</f>
        <v>40.549999999999997</v>
      </c>
      <c r="AA122" s="36" t="str">
        <f>IF([1]RATES!AA122="","",[1]RATES!AA122)</f>
        <v/>
      </c>
      <c r="AB122" s="48" t="str">
        <f>IF([1]RATES!AB122="","",[1]RATES!AB122)</f>
        <v/>
      </c>
      <c r="AC122" s="47">
        <f>IF([1]RATES!AC122="","",[1]RATES!AC122)</f>
        <v>45747</v>
      </c>
      <c r="AD122" s="46" t="str">
        <f>IF([1]RATES!AD122="","",[1]RATES!AD122)</f>
        <v>U4</v>
      </c>
      <c r="AE122" s="46" t="str">
        <f>IF([1]RATES!AE122="","",[1]RATES!AE122)</f>
        <v>EBC_FORBUSPF_C25F</v>
      </c>
      <c r="AF122" s="46" t="str">
        <f>IF([1]RATES!AF122="","",[1]RATES!AF122)</f>
        <v>For Business vU4 Mar 2025</v>
      </c>
      <c r="AG122" s="46" t="str">
        <f>IF([1]RATES!AG122="","",[1]RATES!AG122)</f>
        <v>Elec For Bus Pre vU4 2yr BKF Mar 2025</v>
      </c>
      <c r="AH122" s="40" t="str">
        <f>IF([1]RATES!AH122="","",[1]RATES!AH122)</f>
        <v>C25F</v>
      </c>
      <c r="AI122" s="38"/>
    </row>
    <row r="123" spans="1:35" x14ac:dyDescent="0.25">
      <c r="A123" s="40" t="str">
        <f t="shared" si="1"/>
        <v>21OffPeakMonthly Fixed Direct Debit0-49992</v>
      </c>
      <c r="B123" s="39" t="str">
        <f>IF([1]RATES!B123="","",[1]RATES!B123)</f>
        <v>Electricity</v>
      </c>
      <c r="C123" s="40">
        <f>IF([1]RATES!C123="","",[1]RATES!C123)</f>
        <v>21</v>
      </c>
      <c r="D123" s="41">
        <v>3</v>
      </c>
      <c r="E123" s="40" t="str">
        <f>IF([1]RATES!E123="","",[1]RATES!E123)</f>
        <v>OffPeak</v>
      </c>
      <c r="F123" s="40" t="str">
        <f>IF([1]RATES!F123="","",[1]RATES!F123)</f>
        <v/>
      </c>
      <c r="G123" s="40" t="str">
        <f>IF([1]RATES!G123="","",[1]RATES!G123)</f>
        <v/>
      </c>
      <c r="H123" s="40" t="str">
        <f>IF([1]RATES!H123="","",[1]RATES!H123)</f>
        <v>Renewal</v>
      </c>
      <c r="I123" s="40">
        <f>IF([1]RATES!I123="","",[1]RATES!I123)</f>
        <v>24</v>
      </c>
      <c r="J123" s="42">
        <f>IF([1]RATES!J123="","",[1]RATES!J123)</f>
        <v>0</v>
      </c>
      <c r="K123" s="42">
        <f>IF([1]RATES!K123="","",[1]RATES!K123)</f>
        <v>4999</v>
      </c>
      <c r="L123" s="43">
        <f>IF([1]RATES!L123="","",[1]RATES!L123)</f>
        <v>44901</v>
      </c>
      <c r="M123" s="43" t="str">
        <f>IF([1]RATES!M123="","",[1]RATES!M123)</f>
        <v/>
      </c>
      <c r="N123" s="43">
        <f>IF([1]RATES!N123="","",[1]RATES!N123)</f>
        <v>44901</v>
      </c>
      <c r="O123" s="43" t="str">
        <f>IF([1]RATES!O123="","",[1]RATES!O123)</f>
        <v/>
      </c>
      <c r="P123" s="40" t="str">
        <f>"Monthly Fixed "&amp;IF([1]RATES!P123="","",[1]RATES!P123)</f>
        <v>Monthly Fixed Direct Debit</v>
      </c>
      <c r="Q123" s="44" t="str">
        <f>IF([1]RATES!Q123="","",[1]RATES!Q123)</f>
        <v>For Business</v>
      </c>
      <c r="R123" s="40" t="str">
        <f>IF([1]RATES!R123="","",[1]RATES!R123)</f>
        <v>With S/C</v>
      </c>
      <c r="S123" s="40" t="str">
        <f>IF([1]RATES!S123="","",[1]RATES!S123)</f>
        <v>N</v>
      </c>
      <c r="T123" s="40" t="str">
        <f>IF([1]RATES!T123="","",[1]RATES!T123)</f>
        <v/>
      </c>
      <c r="U123" s="71" t="str">
        <f>IF([1]RATES!U123="","",[1]RATES!U123)</f>
        <v/>
      </c>
      <c r="V123" s="71" t="str">
        <f>IF([1]RATES!V123="","",[1]RATES!V123)</f>
        <v/>
      </c>
      <c r="W123" s="45" t="str">
        <f>IF([1]RATES!W123="","",[1]RATES!W123)</f>
        <v/>
      </c>
      <c r="X123" s="36">
        <f>IF([1]RATES!X123="","",[1]RATES!X123)</f>
        <v>10</v>
      </c>
      <c r="Y123" s="36" t="str">
        <f>IF([1]RATES!Y123="","",[1]RATES!Y123)</f>
        <v/>
      </c>
      <c r="Z123" s="36">
        <f>IF([1]RATES!Z123="","",[1]RATES!Z123)</f>
        <v>42.52</v>
      </c>
      <c r="AA123" s="36" t="str">
        <f>IF([1]RATES!AA123="","",[1]RATES!AA123)</f>
        <v/>
      </c>
      <c r="AB123" s="48" t="str">
        <f>IF([1]RATES!AB123="","",[1]RATES!AB123)</f>
        <v/>
      </c>
      <c r="AC123" s="47">
        <f>IF([1]RATES!AC123="","",[1]RATES!AC123)</f>
        <v>45747</v>
      </c>
      <c r="AD123" s="46" t="str">
        <f>IF([1]RATES!AD123="","",[1]RATES!AD123)</f>
        <v>U4</v>
      </c>
      <c r="AE123" s="46" t="str">
        <f>IF([1]RATES!AE123="","",[1]RATES!AE123)</f>
        <v>EBC_FORBUSPF_C25F</v>
      </c>
      <c r="AF123" s="46" t="str">
        <f>IF([1]RATES!AF123="","",[1]RATES!AF123)</f>
        <v>For Business vU4 Mar 2025</v>
      </c>
      <c r="AG123" s="46" t="str">
        <f>IF([1]RATES!AG123="","",[1]RATES!AG123)</f>
        <v>Elec For Bus Pre vU4 2yr BKF Mar 2025</v>
      </c>
      <c r="AH123" s="40" t="str">
        <f>IF([1]RATES!AH123="","",[1]RATES!AH123)</f>
        <v>C25F</v>
      </c>
      <c r="AI123" s="38"/>
    </row>
    <row r="124" spans="1:35" x14ac:dyDescent="0.25">
      <c r="A124" s="40" t="str">
        <f t="shared" si="1"/>
        <v>22OffPeakMonthly Fixed Direct Debit0-49992</v>
      </c>
      <c r="B124" s="39" t="str">
        <f>IF([1]RATES!B124="","",[1]RATES!B124)</f>
        <v>Electricity</v>
      </c>
      <c r="C124" s="40">
        <f>IF([1]RATES!C124="","",[1]RATES!C124)</f>
        <v>22</v>
      </c>
      <c r="D124" s="41">
        <v>3</v>
      </c>
      <c r="E124" s="40" t="str">
        <f>IF([1]RATES!E124="","",[1]RATES!E124)</f>
        <v>OffPeak</v>
      </c>
      <c r="F124" s="40" t="str">
        <f>IF([1]RATES!F124="","",[1]RATES!F124)</f>
        <v/>
      </c>
      <c r="G124" s="40" t="str">
        <f>IF([1]RATES!G124="","",[1]RATES!G124)</f>
        <v/>
      </c>
      <c r="H124" s="40" t="str">
        <f>IF([1]RATES!H124="","",[1]RATES!H124)</f>
        <v>Renewal</v>
      </c>
      <c r="I124" s="40">
        <f>IF([1]RATES!I124="","",[1]RATES!I124)</f>
        <v>24</v>
      </c>
      <c r="J124" s="42">
        <f>IF([1]RATES!J124="","",[1]RATES!J124)</f>
        <v>0</v>
      </c>
      <c r="K124" s="42">
        <f>IF([1]RATES!K124="","",[1]RATES!K124)</f>
        <v>4999</v>
      </c>
      <c r="L124" s="43">
        <f>IF([1]RATES!L124="","",[1]RATES!L124)</f>
        <v>44901</v>
      </c>
      <c r="M124" s="43" t="str">
        <f>IF([1]RATES!M124="","",[1]RATES!M124)</f>
        <v/>
      </c>
      <c r="N124" s="43">
        <f>IF([1]RATES!N124="","",[1]RATES!N124)</f>
        <v>44901</v>
      </c>
      <c r="O124" s="43" t="str">
        <f>IF([1]RATES!O124="","",[1]RATES!O124)</f>
        <v/>
      </c>
      <c r="P124" s="40" t="str">
        <f>"Monthly Fixed "&amp;IF([1]RATES!P124="","",[1]RATES!P124)</f>
        <v>Monthly Fixed Direct Debit</v>
      </c>
      <c r="Q124" s="44" t="str">
        <f>IF([1]RATES!Q124="","",[1]RATES!Q124)</f>
        <v>For Business</v>
      </c>
      <c r="R124" s="40" t="str">
        <f>IF([1]RATES!R124="","",[1]RATES!R124)</f>
        <v>With S/C</v>
      </c>
      <c r="S124" s="40" t="str">
        <f>IF([1]RATES!S124="","",[1]RATES!S124)</f>
        <v>N</v>
      </c>
      <c r="T124" s="40" t="str">
        <f>IF([1]RATES!T124="","",[1]RATES!T124)</f>
        <v/>
      </c>
      <c r="U124" s="71" t="str">
        <f>IF([1]RATES!U124="","",[1]RATES!U124)</f>
        <v/>
      </c>
      <c r="V124" s="71" t="str">
        <f>IF([1]RATES!V124="","",[1]RATES!V124)</f>
        <v/>
      </c>
      <c r="W124" s="45" t="str">
        <f>IF([1]RATES!W124="","",[1]RATES!W124)</f>
        <v/>
      </c>
      <c r="X124" s="36">
        <f>IF([1]RATES!X124="","",[1]RATES!X124)</f>
        <v>10</v>
      </c>
      <c r="Y124" s="36" t="str">
        <f>IF([1]RATES!Y124="","",[1]RATES!Y124)</f>
        <v/>
      </c>
      <c r="Z124" s="36">
        <f>IF([1]RATES!Z124="","",[1]RATES!Z124)</f>
        <v>39.840000000000003</v>
      </c>
      <c r="AA124" s="36" t="str">
        <f>IF([1]RATES!AA124="","",[1]RATES!AA124)</f>
        <v/>
      </c>
      <c r="AB124" s="48" t="str">
        <f>IF([1]RATES!AB124="","",[1]RATES!AB124)</f>
        <v/>
      </c>
      <c r="AC124" s="47">
        <f>IF([1]RATES!AC124="","",[1]RATES!AC124)</f>
        <v>45747</v>
      </c>
      <c r="AD124" s="46" t="str">
        <f>IF([1]RATES!AD124="","",[1]RATES!AD124)</f>
        <v>U4</v>
      </c>
      <c r="AE124" s="46" t="str">
        <f>IF([1]RATES!AE124="","",[1]RATES!AE124)</f>
        <v>EBC_FORBUSPF_C25F</v>
      </c>
      <c r="AF124" s="46" t="str">
        <f>IF([1]RATES!AF124="","",[1]RATES!AF124)</f>
        <v>For Business vU4 Mar 2025</v>
      </c>
      <c r="AG124" s="46" t="str">
        <f>IF([1]RATES!AG124="","",[1]RATES!AG124)</f>
        <v>Elec For Bus Pre vU4 2yr BKF Mar 2025</v>
      </c>
      <c r="AH124" s="40" t="str">
        <f>IF([1]RATES!AH124="","",[1]RATES!AH124)</f>
        <v>C25F</v>
      </c>
      <c r="AI124" s="38"/>
    </row>
    <row r="125" spans="1:35" x14ac:dyDescent="0.25">
      <c r="A125" s="40" t="str">
        <f t="shared" si="1"/>
        <v>23OffPeakMonthly Fixed Direct Debit0-49992</v>
      </c>
      <c r="B125" s="39" t="str">
        <f>IF([1]RATES!B125="","",[1]RATES!B125)</f>
        <v>Electricity</v>
      </c>
      <c r="C125" s="40">
        <f>IF([1]RATES!C125="","",[1]RATES!C125)</f>
        <v>23</v>
      </c>
      <c r="D125" s="41">
        <v>3</v>
      </c>
      <c r="E125" s="40" t="str">
        <f>IF([1]RATES!E125="","",[1]RATES!E125)</f>
        <v>OffPeak</v>
      </c>
      <c r="F125" s="40" t="str">
        <f>IF([1]RATES!F125="","",[1]RATES!F125)</f>
        <v/>
      </c>
      <c r="G125" s="40" t="str">
        <f>IF([1]RATES!G125="","",[1]RATES!G125)</f>
        <v/>
      </c>
      <c r="H125" s="40" t="str">
        <f>IF([1]RATES!H125="","",[1]RATES!H125)</f>
        <v>Renewal</v>
      </c>
      <c r="I125" s="40">
        <f>IF([1]RATES!I125="","",[1]RATES!I125)</f>
        <v>24</v>
      </c>
      <c r="J125" s="42">
        <f>IF([1]RATES!J125="","",[1]RATES!J125)</f>
        <v>0</v>
      </c>
      <c r="K125" s="42">
        <f>IF([1]RATES!K125="","",[1]RATES!K125)</f>
        <v>4999</v>
      </c>
      <c r="L125" s="43">
        <f>IF([1]RATES!L125="","",[1]RATES!L125)</f>
        <v>44901</v>
      </c>
      <c r="M125" s="43" t="str">
        <f>IF([1]RATES!M125="","",[1]RATES!M125)</f>
        <v/>
      </c>
      <c r="N125" s="43">
        <f>IF([1]RATES!N125="","",[1]RATES!N125)</f>
        <v>44901</v>
      </c>
      <c r="O125" s="43" t="str">
        <f>IF([1]RATES!O125="","",[1]RATES!O125)</f>
        <v/>
      </c>
      <c r="P125" s="40" t="str">
        <f>"Monthly Fixed "&amp;IF([1]RATES!P125="","",[1]RATES!P125)</f>
        <v>Monthly Fixed Direct Debit</v>
      </c>
      <c r="Q125" s="44" t="str">
        <f>IF([1]RATES!Q125="","",[1]RATES!Q125)</f>
        <v>For Business</v>
      </c>
      <c r="R125" s="40" t="str">
        <f>IF([1]RATES!R125="","",[1]RATES!R125)</f>
        <v>With S/C</v>
      </c>
      <c r="S125" s="40" t="str">
        <f>IF([1]RATES!S125="","",[1]RATES!S125)</f>
        <v>N</v>
      </c>
      <c r="T125" s="40" t="str">
        <f>IF([1]RATES!T125="","",[1]RATES!T125)</f>
        <v/>
      </c>
      <c r="U125" s="71" t="str">
        <f>IF([1]RATES!U125="","",[1]RATES!U125)</f>
        <v/>
      </c>
      <c r="V125" s="71" t="str">
        <f>IF([1]RATES!V125="","",[1]RATES!V125)</f>
        <v/>
      </c>
      <c r="W125" s="45" t="str">
        <f>IF([1]RATES!W125="","",[1]RATES!W125)</f>
        <v/>
      </c>
      <c r="X125" s="36">
        <f>IF([1]RATES!X125="","",[1]RATES!X125)</f>
        <v>10</v>
      </c>
      <c r="Y125" s="36" t="str">
        <f>IF([1]RATES!Y125="","",[1]RATES!Y125)</f>
        <v/>
      </c>
      <c r="Z125" s="36">
        <f>IF([1]RATES!Z125="","",[1]RATES!Z125)</f>
        <v>39.15</v>
      </c>
      <c r="AA125" s="36" t="str">
        <f>IF([1]RATES!AA125="","",[1]RATES!AA125)</f>
        <v/>
      </c>
      <c r="AB125" s="48" t="str">
        <f>IF([1]RATES!AB125="","",[1]RATES!AB125)</f>
        <v/>
      </c>
      <c r="AC125" s="47">
        <f>IF([1]RATES!AC125="","",[1]RATES!AC125)</f>
        <v>45747</v>
      </c>
      <c r="AD125" s="46" t="str">
        <f>IF([1]RATES!AD125="","",[1]RATES!AD125)</f>
        <v>U4</v>
      </c>
      <c r="AE125" s="46" t="str">
        <f>IF([1]RATES!AE125="","",[1]RATES!AE125)</f>
        <v>EBC_FORBUSPF_C25F</v>
      </c>
      <c r="AF125" s="46" t="str">
        <f>IF([1]RATES!AF125="","",[1]RATES!AF125)</f>
        <v>For Business vU4 Mar 2025</v>
      </c>
      <c r="AG125" s="46" t="str">
        <f>IF([1]RATES!AG125="","",[1]RATES!AG125)</f>
        <v>Elec For Bus Pre vU4 2yr BKF Mar 2025</v>
      </c>
      <c r="AH125" s="40" t="str">
        <f>IF([1]RATES!AH125="","",[1]RATES!AH125)</f>
        <v>C25F</v>
      </c>
      <c r="AI125" s="38"/>
    </row>
    <row r="126" spans="1:35" x14ac:dyDescent="0.25">
      <c r="A126" s="40" t="str">
        <f t="shared" ref="A126:A132" si="2">C126&amp;E126&amp;P126&amp;J126&amp;"-"&amp;K126&amp;MID(AG126,22,1)</f>
        <v>10StandardMonthly Fixed Direct Debit5000-99991</v>
      </c>
      <c r="B126" s="39" t="str">
        <f>IF([1]RATES!B188="","",[1]RATES!B188)</f>
        <v>Electricity</v>
      </c>
      <c r="C126" s="40">
        <f>IF([1]RATES!C188="","",[1]RATES!C188)</f>
        <v>10</v>
      </c>
      <c r="D126" s="41">
        <v>3</v>
      </c>
      <c r="E126" s="40" t="str">
        <f>IF([1]RATES!E188="","",[1]RATES!E188)</f>
        <v>Standard</v>
      </c>
      <c r="F126" s="40" t="str">
        <f>IF([1]RATES!F188="","",[1]RATES!F188)</f>
        <v/>
      </c>
      <c r="G126" s="40" t="str">
        <f>IF([1]RATES!G188="","",[1]RATES!G188)</f>
        <v/>
      </c>
      <c r="H126" s="40" t="str">
        <f>IF([1]RATES!H188="","",[1]RATES!H188)</f>
        <v>Renewal</v>
      </c>
      <c r="I126" s="40">
        <f>IF([1]RATES!I188="","",[1]RATES!I188)</f>
        <v>12</v>
      </c>
      <c r="J126" s="42">
        <f>IF([1]RATES!J188="","",[1]RATES!J188)</f>
        <v>5000</v>
      </c>
      <c r="K126" s="42">
        <f>IF([1]RATES!K188="","",[1]RATES!K188)</f>
        <v>9999</v>
      </c>
      <c r="L126" s="43">
        <f>IF([1]RATES!L188="","",[1]RATES!L188)</f>
        <v>44901</v>
      </c>
      <c r="M126" s="43" t="str">
        <f>IF([1]RATES!M188="","",[1]RATES!M188)</f>
        <v/>
      </c>
      <c r="N126" s="43">
        <f>IF([1]RATES!N188="","",[1]RATES!N188)</f>
        <v>44901</v>
      </c>
      <c r="O126" s="43" t="str">
        <f>IF([1]RATES!O188="","",[1]RATES!O188)</f>
        <v/>
      </c>
      <c r="P126" s="40" t="str">
        <f>"Monthly Fixed "&amp;IF([1]RATES!P188="","",[1]RATES!P188)</f>
        <v>Monthly Fixed Direct Debit</v>
      </c>
      <c r="Q126" s="44" t="str">
        <f>IF([1]RATES!Q188="","",[1]RATES!Q188)</f>
        <v>For Business</v>
      </c>
      <c r="R126" s="40" t="str">
        <f>IF([1]RATES!R188="","",[1]RATES!R188)</f>
        <v>With S/C</v>
      </c>
      <c r="S126" s="40" t="str">
        <f>IF([1]RATES!S188="","",[1]RATES!S188)</f>
        <v>N</v>
      </c>
      <c r="T126" s="40" t="str">
        <f>IF([1]RATES!T188="","",[1]RATES!T188)</f>
        <v/>
      </c>
      <c r="U126" s="71" t="str">
        <f>IF([1]RATES!U188="","",[1]RATES!U188)</f>
        <v/>
      </c>
      <c r="V126" s="71" t="str">
        <f>IF([1]RATES!V188="","",[1]RATES!V188)</f>
        <v/>
      </c>
      <c r="W126" s="45" t="str">
        <f>IF([1]RATES!W188="","",[1]RATES!W188)</f>
        <v/>
      </c>
      <c r="X126" s="36">
        <f>IF([1]RATES!X188="","",[1]RATES!X188)</f>
        <v>35.75</v>
      </c>
      <c r="Y126" s="36">
        <f>IF([1]RATES!Y188="","",[1]RATES!Y188)</f>
        <v>51</v>
      </c>
      <c r="Z126" s="36" t="str">
        <f>IF([1]RATES!Z188="","",[1]RATES!Z188)</f>
        <v/>
      </c>
      <c r="AA126" s="36" t="str">
        <f>IF([1]RATES!AA188="","",[1]RATES!AA188)</f>
        <v/>
      </c>
      <c r="AB126" s="36" t="str">
        <f>IF([1]RATES!AB188="","",[1]RATES!AB188)</f>
        <v/>
      </c>
      <c r="AC126" s="47">
        <f>IF([1]RATES!AC188="","",[1]RATES!AC188)</f>
        <v>45382</v>
      </c>
      <c r="AD126" s="49" t="str">
        <f>IF([1]RATES!AD188="","",[1]RATES!AD188)</f>
        <v>U4</v>
      </c>
      <c r="AE126" s="49" t="str">
        <f>IF([1]RATES!AE188="","",[1]RATES!AE188)</f>
        <v>EBC_FORBUSPF_C24F</v>
      </c>
      <c r="AF126" s="49" t="str">
        <f>IF([1]RATES!AF188="","",[1]RATES!AF188)</f>
        <v>For Business vU4 Mar 2024</v>
      </c>
      <c r="AG126" s="49" t="str">
        <f>IF([1]RATES!AG188="","",[1]RATES!AG188)</f>
        <v>Elec For Bus Pre vU4 1yr BKF Mar 2024</v>
      </c>
      <c r="AH126" s="40" t="str">
        <f>IF([1]RATES!AH188="","",[1]RATES!AH188)</f>
        <v>C24F</v>
      </c>
      <c r="AI126" s="38"/>
    </row>
    <row r="127" spans="1:35" x14ac:dyDescent="0.25">
      <c r="A127" s="40" t="str">
        <f t="shared" si="2"/>
        <v>11StandardMonthly Fixed Direct Debit5000-99991</v>
      </c>
      <c r="B127" s="39" t="str">
        <f>IF([1]RATES!B189="","",[1]RATES!B189)</f>
        <v>Electricity</v>
      </c>
      <c r="C127" s="40">
        <f>IF([1]RATES!C189="","",[1]RATES!C189)</f>
        <v>11</v>
      </c>
      <c r="D127" s="41">
        <v>3</v>
      </c>
      <c r="E127" s="40" t="str">
        <f>IF([1]RATES!E189="","",[1]RATES!E189)</f>
        <v>Standard</v>
      </c>
      <c r="F127" s="40" t="str">
        <f>IF([1]RATES!F189="","",[1]RATES!F189)</f>
        <v/>
      </c>
      <c r="G127" s="40" t="str">
        <f>IF([1]RATES!G189="","",[1]RATES!G189)</f>
        <v/>
      </c>
      <c r="H127" s="40" t="str">
        <f>IF([1]RATES!H189="","",[1]RATES!H189)</f>
        <v>Renewal</v>
      </c>
      <c r="I127" s="40">
        <f>IF([1]RATES!I189="","",[1]RATES!I189)</f>
        <v>12</v>
      </c>
      <c r="J127" s="42">
        <f>IF([1]RATES!J189="","",[1]RATES!J189)</f>
        <v>5000</v>
      </c>
      <c r="K127" s="42">
        <f>IF([1]RATES!K189="","",[1]RATES!K189)</f>
        <v>9999</v>
      </c>
      <c r="L127" s="43">
        <f>IF([1]RATES!L189="","",[1]RATES!L189)</f>
        <v>44901</v>
      </c>
      <c r="M127" s="43" t="str">
        <f>IF([1]RATES!M189="","",[1]RATES!M189)</f>
        <v/>
      </c>
      <c r="N127" s="43">
        <f>IF([1]RATES!N189="","",[1]RATES!N189)</f>
        <v>44901</v>
      </c>
      <c r="O127" s="43" t="str">
        <f>IF([1]RATES!O189="","",[1]RATES!O189)</f>
        <v/>
      </c>
      <c r="P127" s="40" t="str">
        <f>"Monthly Fixed "&amp;IF([1]RATES!P189="","",[1]RATES!P189)</f>
        <v>Monthly Fixed Direct Debit</v>
      </c>
      <c r="Q127" s="44" t="str">
        <f>IF([1]RATES!Q189="","",[1]RATES!Q189)</f>
        <v>For Business</v>
      </c>
      <c r="R127" s="40" t="str">
        <f>IF([1]RATES!R189="","",[1]RATES!R189)</f>
        <v>With S/C</v>
      </c>
      <c r="S127" s="40" t="str">
        <f>IF([1]RATES!S189="","",[1]RATES!S189)</f>
        <v>N</v>
      </c>
      <c r="T127" s="40" t="str">
        <f>IF([1]RATES!T189="","",[1]RATES!T189)</f>
        <v/>
      </c>
      <c r="U127" s="71" t="str">
        <f>IF([1]RATES!U189="","",[1]RATES!U189)</f>
        <v/>
      </c>
      <c r="V127" s="71" t="str">
        <f>IF([1]RATES!V189="","",[1]RATES!V189)</f>
        <v/>
      </c>
      <c r="W127" s="45" t="str">
        <f>IF([1]RATES!W189="","",[1]RATES!W189)</f>
        <v/>
      </c>
      <c r="X127" s="36">
        <f>IF([1]RATES!X189="","",[1]RATES!X189)</f>
        <v>63.78</v>
      </c>
      <c r="Y127" s="36">
        <f>IF([1]RATES!Y189="","",[1]RATES!Y189)</f>
        <v>49.65</v>
      </c>
      <c r="Z127" s="36" t="str">
        <f>IF([1]RATES!Z189="","",[1]RATES!Z189)</f>
        <v/>
      </c>
      <c r="AA127" s="36" t="str">
        <f>IF([1]RATES!AA189="","",[1]RATES!AA189)</f>
        <v/>
      </c>
      <c r="AB127" s="36" t="str">
        <f>IF([1]RATES!AB189="","",[1]RATES!AB189)</f>
        <v/>
      </c>
      <c r="AC127" s="47">
        <f>IF([1]RATES!AC189="","",[1]RATES!AC189)</f>
        <v>45382</v>
      </c>
      <c r="AD127" s="49" t="str">
        <f>IF([1]RATES!AD189="","",[1]RATES!AD189)</f>
        <v>U4</v>
      </c>
      <c r="AE127" s="49" t="str">
        <f>IF([1]RATES!AE189="","",[1]RATES!AE189)</f>
        <v>EBC_FORBUSPF_C24F</v>
      </c>
      <c r="AF127" s="49" t="str">
        <f>IF([1]RATES!AF189="","",[1]RATES!AF189)</f>
        <v>For Business vU4 Mar 2024</v>
      </c>
      <c r="AG127" s="49" t="str">
        <f>IF([1]RATES!AG189="","",[1]RATES!AG189)</f>
        <v>Elec For Bus Pre vU4 1yr BKF Mar 2024</v>
      </c>
      <c r="AH127" s="40" t="str">
        <f>IF([1]RATES!AH189="","",[1]RATES!AH189)</f>
        <v>C24F</v>
      </c>
      <c r="AI127" s="38"/>
    </row>
    <row r="128" spans="1:35" x14ac:dyDescent="0.25">
      <c r="A128" s="40" t="str">
        <f t="shared" si="2"/>
        <v>12StandardMonthly Fixed Direct Debit5000-99991</v>
      </c>
      <c r="B128" s="39" t="str">
        <f>IF([1]RATES!B190="","",[1]RATES!B190)</f>
        <v>Electricity</v>
      </c>
      <c r="C128" s="40">
        <f>IF([1]RATES!C190="","",[1]RATES!C190)</f>
        <v>12</v>
      </c>
      <c r="D128" s="41">
        <v>3</v>
      </c>
      <c r="E128" s="40" t="str">
        <f>IF([1]RATES!E190="","",[1]RATES!E190)</f>
        <v>Standard</v>
      </c>
      <c r="F128" s="40" t="str">
        <f>IF([1]RATES!F190="","",[1]RATES!F190)</f>
        <v/>
      </c>
      <c r="G128" s="40" t="str">
        <f>IF([1]RATES!G190="","",[1]RATES!G190)</f>
        <v/>
      </c>
      <c r="H128" s="40" t="str">
        <f>IF([1]RATES!H190="","",[1]RATES!H190)</f>
        <v>Renewal</v>
      </c>
      <c r="I128" s="40">
        <f>IF([1]RATES!I190="","",[1]RATES!I190)</f>
        <v>12</v>
      </c>
      <c r="J128" s="42">
        <f>IF([1]RATES!J190="","",[1]RATES!J190)</f>
        <v>5000</v>
      </c>
      <c r="K128" s="42">
        <f>IF([1]RATES!K190="","",[1]RATES!K190)</f>
        <v>9999</v>
      </c>
      <c r="L128" s="43">
        <f>IF([1]RATES!L190="","",[1]RATES!L190)</f>
        <v>44901</v>
      </c>
      <c r="M128" s="43" t="str">
        <f>IF([1]RATES!M190="","",[1]RATES!M190)</f>
        <v/>
      </c>
      <c r="N128" s="43">
        <f>IF([1]RATES!N190="","",[1]RATES!N190)</f>
        <v>44901</v>
      </c>
      <c r="O128" s="43" t="str">
        <f>IF([1]RATES!O190="","",[1]RATES!O190)</f>
        <v/>
      </c>
      <c r="P128" s="40" t="str">
        <f>"Monthly Fixed "&amp;IF([1]RATES!P190="","",[1]RATES!P190)</f>
        <v>Monthly Fixed Direct Debit</v>
      </c>
      <c r="Q128" s="44" t="str">
        <f>IF([1]RATES!Q190="","",[1]RATES!Q190)</f>
        <v>For Business</v>
      </c>
      <c r="R128" s="40" t="str">
        <f>IF([1]RATES!R190="","",[1]RATES!R190)</f>
        <v>With S/C</v>
      </c>
      <c r="S128" s="40" t="str">
        <f>IF([1]RATES!S190="","",[1]RATES!S190)</f>
        <v>N</v>
      </c>
      <c r="T128" s="40" t="str">
        <f>IF([1]RATES!T190="","",[1]RATES!T190)</f>
        <v/>
      </c>
      <c r="U128" s="71" t="str">
        <f>IF([1]RATES!U190="","",[1]RATES!U190)</f>
        <v/>
      </c>
      <c r="V128" s="71" t="str">
        <f>IF([1]RATES!V190="","",[1]RATES!V190)</f>
        <v/>
      </c>
      <c r="W128" s="45" t="str">
        <f>IF([1]RATES!W190="","",[1]RATES!W190)</f>
        <v/>
      </c>
      <c r="X128" s="36">
        <f>IF([1]RATES!X190="","",[1]RATES!X190)</f>
        <v>17.899999999999999</v>
      </c>
      <c r="Y128" s="36">
        <f>IF([1]RATES!Y190="","",[1]RATES!Y190)</f>
        <v>50.42</v>
      </c>
      <c r="Z128" s="36" t="str">
        <f>IF([1]RATES!Z190="","",[1]RATES!Z190)</f>
        <v/>
      </c>
      <c r="AA128" s="36" t="str">
        <f>IF([1]RATES!AA190="","",[1]RATES!AA190)</f>
        <v/>
      </c>
      <c r="AB128" s="36" t="str">
        <f>IF([1]RATES!AB190="","",[1]RATES!AB190)</f>
        <v/>
      </c>
      <c r="AC128" s="47">
        <f>IF([1]RATES!AC190="","",[1]RATES!AC190)</f>
        <v>45382</v>
      </c>
      <c r="AD128" s="49" t="str">
        <f>IF([1]RATES!AD190="","",[1]RATES!AD190)</f>
        <v>U4</v>
      </c>
      <c r="AE128" s="49" t="str">
        <f>IF([1]RATES!AE190="","",[1]RATES!AE190)</f>
        <v>EBC_FORBUSPF_C24F</v>
      </c>
      <c r="AF128" s="49" t="str">
        <f>IF([1]RATES!AF190="","",[1]RATES!AF190)</f>
        <v>For Business vU4 Mar 2024</v>
      </c>
      <c r="AG128" s="49" t="str">
        <f>IF([1]RATES!AG190="","",[1]RATES!AG190)</f>
        <v>Elec For Bus Pre vU4 1yr BKF Mar 2024</v>
      </c>
      <c r="AH128" s="40" t="str">
        <f>IF([1]RATES!AH190="","",[1]RATES!AH190)</f>
        <v>C24F</v>
      </c>
      <c r="AI128" s="38"/>
    </row>
    <row r="129" spans="1:35" x14ac:dyDescent="0.25">
      <c r="A129" s="40" t="str">
        <f t="shared" si="2"/>
        <v>13StandardMonthly Fixed Direct Debit5000-99991</v>
      </c>
      <c r="B129" s="39" t="str">
        <f>IF([1]RATES!B191="","",[1]RATES!B191)</f>
        <v>Electricity</v>
      </c>
      <c r="C129" s="40">
        <f>IF([1]RATES!C191="","",[1]RATES!C191)</f>
        <v>13</v>
      </c>
      <c r="D129" s="41">
        <v>3</v>
      </c>
      <c r="E129" s="40" t="str">
        <f>IF([1]RATES!E191="","",[1]RATES!E191)</f>
        <v>Standard</v>
      </c>
      <c r="F129" s="40" t="str">
        <f>IF([1]RATES!F191="","",[1]RATES!F191)</f>
        <v/>
      </c>
      <c r="G129" s="40" t="str">
        <f>IF([1]RATES!G191="","",[1]RATES!G191)</f>
        <v/>
      </c>
      <c r="H129" s="40" t="str">
        <f>IF([1]RATES!H191="","",[1]RATES!H191)</f>
        <v>Renewal</v>
      </c>
      <c r="I129" s="40">
        <f>IF([1]RATES!I191="","",[1]RATES!I191)</f>
        <v>12</v>
      </c>
      <c r="J129" s="42">
        <f>IF([1]RATES!J191="","",[1]RATES!J191)</f>
        <v>5000</v>
      </c>
      <c r="K129" s="42">
        <f>IF([1]RATES!K191="","",[1]RATES!K191)</f>
        <v>9999</v>
      </c>
      <c r="L129" s="43">
        <f>IF([1]RATES!L191="","",[1]RATES!L191)</f>
        <v>44901</v>
      </c>
      <c r="M129" s="43" t="str">
        <f>IF([1]RATES!M191="","",[1]RATES!M191)</f>
        <v/>
      </c>
      <c r="N129" s="43">
        <f>IF([1]RATES!N191="","",[1]RATES!N191)</f>
        <v>44901</v>
      </c>
      <c r="O129" s="43" t="str">
        <f>IF([1]RATES!O191="","",[1]RATES!O191)</f>
        <v/>
      </c>
      <c r="P129" s="40" t="str">
        <f>"Monthly Fixed "&amp;IF([1]RATES!P191="","",[1]RATES!P191)</f>
        <v>Monthly Fixed Direct Debit</v>
      </c>
      <c r="Q129" s="44" t="str">
        <f>IF([1]RATES!Q191="","",[1]RATES!Q191)</f>
        <v>For Business</v>
      </c>
      <c r="R129" s="40" t="str">
        <f>IF([1]RATES!R191="","",[1]RATES!R191)</f>
        <v>With S/C</v>
      </c>
      <c r="S129" s="40" t="str">
        <f>IF([1]RATES!S191="","",[1]RATES!S191)</f>
        <v>N</v>
      </c>
      <c r="T129" s="40" t="str">
        <f>IF([1]RATES!T191="","",[1]RATES!T191)</f>
        <v/>
      </c>
      <c r="U129" s="71" t="str">
        <f>IF([1]RATES!U191="","",[1]RATES!U191)</f>
        <v/>
      </c>
      <c r="V129" s="71" t="str">
        <f>IF([1]RATES!V191="","",[1]RATES!V191)</f>
        <v/>
      </c>
      <c r="W129" s="45" t="str">
        <f>IF([1]RATES!W191="","",[1]RATES!W191)</f>
        <v/>
      </c>
      <c r="X129" s="36">
        <f>IF([1]RATES!X191="","",[1]RATES!X191)</f>
        <v>63.5</v>
      </c>
      <c r="Y129" s="36">
        <f>IF([1]RATES!Y191="","",[1]RATES!Y191)</f>
        <v>51.61</v>
      </c>
      <c r="Z129" s="36" t="str">
        <f>IF([1]RATES!Z191="","",[1]RATES!Z191)</f>
        <v/>
      </c>
      <c r="AA129" s="36" t="str">
        <f>IF([1]RATES!AA191="","",[1]RATES!AA191)</f>
        <v/>
      </c>
      <c r="AB129" s="36" t="str">
        <f>IF([1]RATES!AB191="","",[1]RATES!AB191)</f>
        <v/>
      </c>
      <c r="AC129" s="47">
        <f>IF([1]RATES!AC191="","",[1]RATES!AC191)</f>
        <v>45382</v>
      </c>
      <c r="AD129" s="49" t="str">
        <f>IF([1]RATES!AD191="","",[1]RATES!AD191)</f>
        <v>U4</v>
      </c>
      <c r="AE129" s="49" t="str">
        <f>IF([1]RATES!AE191="","",[1]RATES!AE191)</f>
        <v>EBC_FORBUSPF_C24F</v>
      </c>
      <c r="AF129" s="49" t="str">
        <f>IF([1]RATES!AF191="","",[1]RATES!AF191)</f>
        <v>For Business vU4 Mar 2024</v>
      </c>
      <c r="AG129" s="49" t="str">
        <f>IF([1]RATES!AG191="","",[1]RATES!AG191)</f>
        <v>Elec For Bus Pre vU4 1yr BKF Mar 2024</v>
      </c>
      <c r="AH129" s="40" t="str">
        <f>IF([1]RATES!AH191="","",[1]RATES!AH191)</f>
        <v>C24F</v>
      </c>
      <c r="AI129" s="38"/>
    </row>
    <row r="130" spans="1:35" x14ac:dyDescent="0.25">
      <c r="A130" s="40" t="str">
        <f t="shared" si="2"/>
        <v>14StandardMonthly Fixed Direct Debit5000-99991</v>
      </c>
      <c r="B130" s="39" t="str">
        <f>IF([1]RATES!B192="","",[1]RATES!B192)</f>
        <v>Electricity</v>
      </c>
      <c r="C130" s="40">
        <f>IF([1]RATES!C192="","",[1]RATES!C192)</f>
        <v>14</v>
      </c>
      <c r="D130" s="41">
        <v>3</v>
      </c>
      <c r="E130" s="40" t="str">
        <f>IF([1]RATES!E192="","",[1]RATES!E192)</f>
        <v>Standard</v>
      </c>
      <c r="F130" s="40" t="str">
        <f>IF([1]RATES!F192="","",[1]RATES!F192)</f>
        <v/>
      </c>
      <c r="G130" s="40" t="str">
        <f>IF([1]RATES!G192="","",[1]RATES!G192)</f>
        <v/>
      </c>
      <c r="H130" s="40" t="str">
        <f>IF([1]RATES!H192="","",[1]RATES!H192)</f>
        <v>Renewal</v>
      </c>
      <c r="I130" s="40">
        <f>IF([1]RATES!I192="","",[1]RATES!I192)</f>
        <v>12</v>
      </c>
      <c r="J130" s="42">
        <f>IF([1]RATES!J192="","",[1]RATES!J192)</f>
        <v>5000</v>
      </c>
      <c r="K130" s="42">
        <f>IF([1]RATES!K192="","",[1]RATES!K192)</f>
        <v>9999</v>
      </c>
      <c r="L130" s="43">
        <f>IF([1]RATES!L192="","",[1]RATES!L192)</f>
        <v>44901</v>
      </c>
      <c r="M130" s="43" t="str">
        <f>IF([1]RATES!M192="","",[1]RATES!M192)</f>
        <v/>
      </c>
      <c r="N130" s="43">
        <f>IF([1]RATES!N192="","",[1]RATES!N192)</f>
        <v>44901</v>
      </c>
      <c r="O130" s="43" t="str">
        <f>IF([1]RATES!O192="","",[1]RATES!O192)</f>
        <v/>
      </c>
      <c r="P130" s="40" t="str">
        <f>"Monthly Fixed "&amp;IF([1]RATES!P192="","",[1]RATES!P192)</f>
        <v>Monthly Fixed Direct Debit</v>
      </c>
      <c r="Q130" s="44" t="str">
        <f>IF([1]RATES!Q192="","",[1]RATES!Q192)</f>
        <v>For Business</v>
      </c>
      <c r="R130" s="40" t="str">
        <f>IF([1]RATES!R192="","",[1]RATES!R192)</f>
        <v>With S/C</v>
      </c>
      <c r="S130" s="40" t="str">
        <f>IF([1]RATES!S192="","",[1]RATES!S192)</f>
        <v>N</v>
      </c>
      <c r="T130" s="40" t="str">
        <f>IF([1]RATES!T192="","",[1]RATES!T192)</f>
        <v/>
      </c>
      <c r="U130" s="71" t="str">
        <f>IF([1]RATES!U192="","",[1]RATES!U192)</f>
        <v/>
      </c>
      <c r="V130" s="71" t="str">
        <f>IF([1]RATES!V192="","",[1]RATES!V192)</f>
        <v/>
      </c>
      <c r="W130" s="45" t="str">
        <f>IF([1]RATES!W192="","",[1]RATES!W192)</f>
        <v/>
      </c>
      <c r="X130" s="36">
        <f>IF([1]RATES!X192="","",[1]RATES!X192)</f>
        <v>73.099999999999994</v>
      </c>
      <c r="Y130" s="36">
        <f>IF([1]RATES!Y192="","",[1]RATES!Y192)</f>
        <v>49.72</v>
      </c>
      <c r="Z130" s="36" t="str">
        <f>IF([1]RATES!Z192="","",[1]RATES!Z192)</f>
        <v/>
      </c>
      <c r="AA130" s="36" t="str">
        <f>IF([1]RATES!AA192="","",[1]RATES!AA192)</f>
        <v/>
      </c>
      <c r="AB130" s="36" t="str">
        <f>IF([1]RATES!AB192="","",[1]RATES!AB192)</f>
        <v/>
      </c>
      <c r="AC130" s="47">
        <f>IF([1]RATES!AC192="","",[1]RATES!AC192)</f>
        <v>45382</v>
      </c>
      <c r="AD130" s="49" t="str">
        <f>IF([1]RATES!AD192="","",[1]RATES!AD192)</f>
        <v>U4</v>
      </c>
      <c r="AE130" s="49" t="str">
        <f>IF([1]RATES!AE192="","",[1]RATES!AE192)</f>
        <v>EBC_FORBUSPF_C24F</v>
      </c>
      <c r="AF130" s="49" t="str">
        <f>IF([1]RATES!AF192="","",[1]RATES!AF192)</f>
        <v>For Business vU4 Mar 2024</v>
      </c>
      <c r="AG130" s="49" t="str">
        <f>IF([1]RATES!AG192="","",[1]RATES!AG192)</f>
        <v>Elec For Bus Pre vU4 1yr BKF Mar 2024</v>
      </c>
      <c r="AH130" s="40" t="str">
        <f>IF([1]RATES!AH192="","",[1]RATES!AH192)</f>
        <v>C24F</v>
      </c>
      <c r="AI130" s="38"/>
    </row>
    <row r="131" spans="1:35" x14ac:dyDescent="0.25">
      <c r="A131" s="40" t="str">
        <f t="shared" si="2"/>
        <v>15StandardMonthly Fixed Direct Debit5000-99991</v>
      </c>
      <c r="B131" s="39" t="str">
        <f>IF([1]RATES!B193="","",[1]RATES!B193)</f>
        <v>Electricity</v>
      </c>
      <c r="C131" s="40">
        <f>IF([1]RATES!C193="","",[1]RATES!C193)</f>
        <v>15</v>
      </c>
      <c r="D131" s="41">
        <v>3</v>
      </c>
      <c r="E131" s="40" t="str">
        <f>IF([1]RATES!E193="","",[1]RATES!E193)</f>
        <v>Standard</v>
      </c>
      <c r="F131" s="40" t="str">
        <f>IF([1]RATES!F193="","",[1]RATES!F193)</f>
        <v/>
      </c>
      <c r="G131" s="40" t="str">
        <f>IF([1]RATES!G193="","",[1]RATES!G193)</f>
        <v/>
      </c>
      <c r="H131" s="40" t="str">
        <f>IF([1]RATES!H193="","",[1]RATES!H193)</f>
        <v>Renewal</v>
      </c>
      <c r="I131" s="40">
        <f>IF([1]RATES!I193="","",[1]RATES!I193)</f>
        <v>12</v>
      </c>
      <c r="J131" s="42">
        <f>IF([1]RATES!J193="","",[1]RATES!J193)</f>
        <v>5000</v>
      </c>
      <c r="K131" s="42">
        <f>IF([1]RATES!K193="","",[1]RATES!K193)</f>
        <v>9999</v>
      </c>
      <c r="L131" s="43">
        <f>IF([1]RATES!L193="","",[1]RATES!L193)</f>
        <v>44901</v>
      </c>
      <c r="M131" s="43" t="str">
        <f>IF([1]RATES!M193="","",[1]RATES!M193)</f>
        <v/>
      </c>
      <c r="N131" s="43">
        <f>IF([1]RATES!N193="","",[1]RATES!N193)</f>
        <v>44901</v>
      </c>
      <c r="O131" s="43" t="str">
        <f>IF([1]RATES!O193="","",[1]RATES!O193)</f>
        <v/>
      </c>
      <c r="P131" s="40" t="str">
        <f>"Monthly Fixed "&amp;IF([1]RATES!P193="","",[1]RATES!P193)</f>
        <v>Monthly Fixed Direct Debit</v>
      </c>
      <c r="Q131" s="44" t="str">
        <f>IF([1]RATES!Q193="","",[1]RATES!Q193)</f>
        <v>For Business</v>
      </c>
      <c r="R131" s="40" t="str">
        <f>IF([1]RATES!R193="","",[1]RATES!R193)</f>
        <v>With S/C</v>
      </c>
      <c r="S131" s="40" t="str">
        <f>IF([1]RATES!S193="","",[1]RATES!S193)</f>
        <v>N</v>
      </c>
      <c r="T131" s="40" t="str">
        <f>IF([1]RATES!T193="","",[1]RATES!T193)</f>
        <v/>
      </c>
      <c r="U131" s="71" t="str">
        <f>IF([1]RATES!U193="","",[1]RATES!U193)</f>
        <v/>
      </c>
      <c r="V131" s="71" t="str">
        <f>IF([1]RATES!V193="","",[1]RATES!V193)</f>
        <v/>
      </c>
      <c r="W131" s="45" t="str">
        <f>IF([1]RATES!W193="","",[1]RATES!W193)</f>
        <v/>
      </c>
      <c r="X131" s="36">
        <f>IF([1]RATES!X193="","",[1]RATES!X193)</f>
        <v>80.39</v>
      </c>
      <c r="Y131" s="36">
        <f>IF([1]RATES!Y193="","",[1]RATES!Y193)</f>
        <v>49.87</v>
      </c>
      <c r="Z131" s="36" t="str">
        <f>IF([1]RATES!Z193="","",[1]RATES!Z193)</f>
        <v/>
      </c>
      <c r="AA131" s="36" t="str">
        <f>IF([1]RATES!AA193="","",[1]RATES!AA193)</f>
        <v/>
      </c>
      <c r="AB131" s="36" t="str">
        <f>IF([1]RATES!AB193="","",[1]RATES!AB193)</f>
        <v/>
      </c>
      <c r="AC131" s="47">
        <f>IF([1]RATES!AC193="","",[1]RATES!AC193)</f>
        <v>45382</v>
      </c>
      <c r="AD131" s="49" t="str">
        <f>IF([1]RATES!AD193="","",[1]RATES!AD193)</f>
        <v>U4</v>
      </c>
      <c r="AE131" s="49" t="str">
        <f>IF([1]RATES!AE193="","",[1]RATES!AE193)</f>
        <v>EBC_FORBUSPF_C24F</v>
      </c>
      <c r="AF131" s="49" t="str">
        <f>IF([1]RATES!AF193="","",[1]RATES!AF193)</f>
        <v>For Business vU4 Mar 2024</v>
      </c>
      <c r="AG131" s="49" t="str">
        <f>IF([1]RATES!AG193="","",[1]RATES!AG193)</f>
        <v>Elec For Bus Pre vU4 1yr BKF Mar 2024</v>
      </c>
      <c r="AH131" s="40" t="str">
        <f>IF([1]RATES!AH193="","",[1]RATES!AH193)</f>
        <v>C24F</v>
      </c>
      <c r="AI131" s="38"/>
    </row>
    <row r="132" spans="1:35" x14ac:dyDescent="0.25">
      <c r="A132" s="40" t="str">
        <f t="shared" si="2"/>
        <v>16StandardMonthly Fixed Direct Debit5000-99991</v>
      </c>
      <c r="B132" s="39" t="str">
        <f>IF([1]RATES!B194="","",[1]RATES!B194)</f>
        <v>Electricity</v>
      </c>
      <c r="C132" s="40">
        <f>IF([1]RATES!C194="","",[1]RATES!C194)</f>
        <v>16</v>
      </c>
      <c r="D132" s="41">
        <v>3</v>
      </c>
      <c r="E132" s="40" t="str">
        <f>IF([1]RATES!E194="","",[1]RATES!E194)</f>
        <v>Standard</v>
      </c>
      <c r="F132" s="40" t="str">
        <f>IF([1]RATES!F194="","",[1]RATES!F194)</f>
        <v/>
      </c>
      <c r="G132" s="40" t="str">
        <f>IF([1]RATES!G194="","",[1]RATES!G194)</f>
        <v/>
      </c>
      <c r="H132" s="40" t="str">
        <f>IF([1]RATES!H194="","",[1]RATES!H194)</f>
        <v>Renewal</v>
      </c>
      <c r="I132" s="40">
        <f>IF([1]RATES!I194="","",[1]RATES!I194)</f>
        <v>12</v>
      </c>
      <c r="J132" s="42">
        <f>IF([1]RATES!J194="","",[1]RATES!J194)</f>
        <v>5000</v>
      </c>
      <c r="K132" s="42">
        <f>IF([1]RATES!K194="","",[1]RATES!K194)</f>
        <v>9999</v>
      </c>
      <c r="L132" s="43">
        <f>IF([1]RATES!L194="","",[1]RATES!L194)</f>
        <v>44901</v>
      </c>
      <c r="M132" s="43" t="str">
        <f>IF([1]RATES!M194="","",[1]RATES!M194)</f>
        <v/>
      </c>
      <c r="N132" s="43">
        <f>IF([1]RATES!N194="","",[1]RATES!N194)</f>
        <v>44901</v>
      </c>
      <c r="O132" s="43" t="str">
        <f>IF([1]RATES!O194="","",[1]RATES!O194)</f>
        <v/>
      </c>
      <c r="P132" s="40" t="str">
        <f>"Monthly Fixed "&amp;IF([1]RATES!P194="","",[1]RATES!P194)</f>
        <v>Monthly Fixed Direct Debit</v>
      </c>
      <c r="Q132" s="44" t="str">
        <f>IF([1]RATES!Q194="","",[1]RATES!Q194)</f>
        <v>For Business</v>
      </c>
      <c r="R132" s="40" t="str">
        <f>IF([1]RATES!R194="","",[1]RATES!R194)</f>
        <v>With S/C</v>
      </c>
      <c r="S132" s="40" t="str">
        <f>IF([1]RATES!S194="","",[1]RATES!S194)</f>
        <v>N</v>
      </c>
      <c r="T132" s="40" t="str">
        <f>IF([1]RATES!T194="","",[1]RATES!T194)</f>
        <v/>
      </c>
      <c r="U132" s="71" t="str">
        <f>IF([1]RATES!U194="","",[1]RATES!U194)</f>
        <v/>
      </c>
      <c r="V132" s="71" t="str">
        <f>IF([1]RATES!V194="","",[1]RATES!V194)</f>
        <v/>
      </c>
      <c r="W132" s="45" t="str">
        <f>IF([1]RATES!W194="","",[1]RATES!W194)</f>
        <v/>
      </c>
      <c r="X132" s="36">
        <f>IF([1]RATES!X194="","",[1]RATES!X194)</f>
        <v>46.06</v>
      </c>
      <c r="Y132" s="36">
        <f>IF([1]RATES!Y194="","",[1]RATES!Y194)</f>
        <v>50.68</v>
      </c>
      <c r="Z132" s="36" t="str">
        <f>IF([1]RATES!Z194="","",[1]RATES!Z194)</f>
        <v/>
      </c>
      <c r="AA132" s="36" t="str">
        <f>IF([1]RATES!AA194="","",[1]RATES!AA194)</f>
        <v/>
      </c>
      <c r="AB132" s="36" t="str">
        <f>IF([1]RATES!AB194="","",[1]RATES!AB194)</f>
        <v/>
      </c>
      <c r="AC132" s="47">
        <f>IF([1]RATES!AC194="","",[1]RATES!AC194)</f>
        <v>45382</v>
      </c>
      <c r="AD132" s="49" t="str">
        <f>IF([1]RATES!AD194="","",[1]RATES!AD194)</f>
        <v>U4</v>
      </c>
      <c r="AE132" s="49" t="str">
        <f>IF([1]RATES!AE194="","",[1]RATES!AE194)</f>
        <v>EBC_FORBUSPF_C24F</v>
      </c>
      <c r="AF132" s="49" t="str">
        <f>IF([1]RATES!AF194="","",[1]RATES!AF194)</f>
        <v>For Business vU4 Mar 2024</v>
      </c>
      <c r="AG132" s="49" t="str">
        <f>IF([1]RATES!AG194="","",[1]RATES!AG194)</f>
        <v>Elec For Bus Pre vU4 1yr BKF Mar 2024</v>
      </c>
      <c r="AH132" s="40" t="str">
        <f>IF([1]RATES!AH194="","",[1]RATES!AH194)</f>
        <v>C24F</v>
      </c>
      <c r="AI132" s="38"/>
    </row>
    <row r="133" spans="1:35" x14ac:dyDescent="0.25">
      <c r="A133" s="40" t="str">
        <f t="shared" ref="A133:A196" si="3">C133&amp;E133&amp;P133&amp;J133&amp;"-"&amp;K133&amp;MID(AG133,22,1)</f>
        <v>17StandardMonthly Fixed Direct Debit5000-99991</v>
      </c>
      <c r="B133" s="39" t="str">
        <f>IF([1]RATES!B195="","",[1]RATES!B195)</f>
        <v>Electricity</v>
      </c>
      <c r="C133" s="40">
        <f>IF([1]RATES!C195="","",[1]RATES!C195)</f>
        <v>17</v>
      </c>
      <c r="D133" s="41">
        <v>3</v>
      </c>
      <c r="E133" s="40" t="str">
        <f>IF([1]RATES!E195="","",[1]RATES!E195)</f>
        <v>Standard</v>
      </c>
      <c r="F133" s="40" t="str">
        <f>IF([1]RATES!F195="","",[1]RATES!F195)</f>
        <v/>
      </c>
      <c r="G133" s="40" t="str">
        <f>IF([1]RATES!G195="","",[1]RATES!G195)</f>
        <v/>
      </c>
      <c r="H133" s="40" t="str">
        <f>IF([1]RATES!H195="","",[1]RATES!H195)</f>
        <v>Renewal</v>
      </c>
      <c r="I133" s="40">
        <f>IF([1]RATES!I195="","",[1]RATES!I195)</f>
        <v>12</v>
      </c>
      <c r="J133" s="42">
        <f>IF([1]RATES!J195="","",[1]RATES!J195)</f>
        <v>5000</v>
      </c>
      <c r="K133" s="42">
        <f>IF([1]RATES!K195="","",[1]RATES!K195)</f>
        <v>9999</v>
      </c>
      <c r="L133" s="43">
        <f>IF([1]RATES!L195="","",[1]RATES!L195)</f>
        <v>44901</v>
      </c>
      <c r="M133" s="43" t="str">
        <f>IF([1]RATES!M195="","",[1]RATES!M195)</f>
        <v/>
      </c>
      <c r="N133" s="43">
        <f>IF([1]RATES!N195="","",[1]RATES!N195)</f>
        <v>44901</v>
      </c>
      <c r="O133" s="43" t="str">
        <f>IF([1]RATES!O195="","",[1]RATES!O195)</f>
        <v/>
      </c>
      <c r="P133" s="40" t="str">
        <f>"Monthly Fixed "&amp;IF([1]RATES!P195="","",[1]RATES!P195)</f>
        <v>Monthly Fixed Direct Debit</v>
      </c>
      <c r="Q133" s="44" t="str">
        <f>IF([1]RATES!Q195="","",[1]RATES!Q195)</f>
        <v>For Business</v>
      </c>
      <c r="R133" s="40" t="str">
        <f>IF([1]RATES!R195="","",[1]RATES!R195)</f>
        <v>With S/C</v>
      </c>
      <c r="S133" s="40" t="str">
        <f>IF([1]RATES!S195="","",[1]RATES!S195)</f>
        <v>N</v>
      </c>
      <c r="T133" s="40" t="str">
        <f>IF([1]RATES!T195="","",[1]RATES!T195)</f>
        <v/>
      </c>
      <c r="U133" s="71" t="str">
        <f>IF([1]RATES!U195="","",[1]RATES!U195)</f>
        <v/>
      </c>
      <c r="V133" s="71" t="str">
        <f>IF([1]RATES!V195="","",[1]RATES!V195)</f>
        <v/>
      </c>
      <c r="W133" s="45" t="str">
        <f>IF([1]RATES!W195="","",[1]RATES!W195)</f>
        <v/>
      </c>
      <c r="X133" s="36">
        <f>IF([1]RATES!X195="","",[1]RATES!X195)</f>
        <v>58.95</v>
      </c>
      <c r="Y133" s="36">
        <f>IF([1]RATES!Y195="","",[1]RATES!Y195)</f>
        <v>50.81</v>
      </c>
      <c r="Z133" s="36" t="str">
        <f>IF([1]RATES!Z195="","",[1]RATES!Z195)</f>
        <v/>
      </c>
      <c r="AA133" s="36" t="str">
        <f>IF([1]RATES!AA195="","",[1]RATES!AA195)</f>
        <v/>
      </c>
      <c r="AB133" s="36" t="str">
        <f>IF([1]RATES!AB195="","",[1]RATES!AB195)</f>
        <v/>
      </c>
      <c r="AC133" s="47">
        <f>IF([1]RATES!AC195="","",[1]RATES!AC195)</f>
        <v>45382</v>
      </c>
      <c r="AD133" s="49" t="str">
        <f>IF([1]RATES!AD195="","",[1]RATES!AD195)</f>
        <v>U4</v>
      </c>
      <c r="AE133" s="49" t="str">
        <f>IF([1]RATES!AE195="","",[1]RATES!AE195)</f>
        <v>EBC_FORBUSPF_C24F</v>
      </c>
      <c r="AF133" s="49" t="str">
        <f>IF([1]RATES!AF195="","",[1]RATES!AF195)</f>
        <v>For Business vU4 Mar 2024</v>
      </c>
      <c r="AG133" s="49" t="str">
        <f>IF([1]RATES!AG195="","",[1]RATES!AG195)</f>
        <v>Elec For Bus Pre vU4 1yr BKF Mar 2024</v>
      </c>
      <c r="AH133" s="40" t="str">
        <f>IF([1]RATES!AH195="","",[1]RATES!AH195)</f>
        <v>C24F</v>
      </c>
      <c r="AI133" s="38"/>
    </row>
    <row r="134" spans="1:35" x14ac:dyDescent="0.25">
      <c r="A134" s="40" t="str">
        <f t="shared" si="3"/>
        <v>18StandardMonthly Fixed Direct Debit5000-99991</v>
      </c>
      <c r="B134" s="39" t="str">
        <f>IF([1]RATES!B196="","",[1]RATES!B196)</f>
        <v>Electricity</v>
      </c>
      <c r="C134" s="40">
        <f>IF([1]RATES!C196="","",[1]RATES!C196)</f>
        <v>18</v>
      </c>
      <c r="D134" s="41">
        <v>3</v>
      </c>
      <c r="E134" s="40" t="str">
        <f>IF([1]RATES!E196="","",[1]RATES!E196)</f>
        <v>Standard</v>
      </c>
      <c r="F134" s="40" t="str">
        <f>IF([1]RATES!F196="","",[1]RATES!F196)</f>
        <v/>
      </c>
      <c r="G134" s="40" t="str">
        <f>IF([1]RATES!G196="","",[1]RATES!G196)</f>
        <v/>
      </c>
      <c r="H134" s="40" t="str">
        <f>IF([1]RATES!H196="","",[1]RATES!H196)</f>
        <v>Renewal</v>
      </c>
      <c r="I134" s="40">
        <f>IF([1]RATES!I196="","",[1]RATES!I196)</f>
        <v>12</v>
      </c>
      <c r="J134" s="42">
        <f>IF([1]RATES!J196="","",[1]RATES!J196)</f>
        <v>5000</v>
      </c>
      <c r="K134" s="42">
        <f>IF([1]RATES!K196="","",[1]RATES!K196)</f>
        <v>9999</v>
      </c>
      <c r="L134" s="43">
        <f>IF([1]RATES!L196="","",[1]RATES!L196)</f>
        <v>44901</v>
      </c>
      <c r="M134" s="43" t="str">
        <f>IF([1]RATES!M196="","",[1]RATES!M196)</f>
        <v/>
      </c>
      <c r="N134" s="43">
        <f>IF([1]RATES!N196="","",[1]RATES!N196)</f>
        <v>44901</v>
      </c>
      <c r="O134" s="43" t="str">
        <f>IF([1]RATES!O196="","",[1]RATES!O196)</f>
        <v/>
      </c>
      <c r="P134" s="40" t="str">
        <f>"Monthly Fixed "&amp;IF([1]RATES!P196="","",[1]RATES!P196)</f>
        <v>Monthly Fixed Direct Debit</v>
      </c>
      <c r="Q134" s="44" t="str">
        <f>IF([1]RATES!Q196="","",[1]RATES!Q196)</f>
        <v>For Business</v>
      </c>
      <c r="R134" s="40" t="str">
        <f>IF([1]RATES!R196="","",[1]RATES!R196)</f>
        <v>With S/C</v>
      </c>
      <c r="S134" s="40" t="str">
        <f>IF([1]RATES!S196="","",[1]RATES!S196)</f>
        <v>N</v>
      </c>
      <c r="T134" s="40" t="str">
        <f>IF([1]RATES!T196="","",[1]RATES!T196)</f>
        <v/>
      </c>
      <c r="U134" s="71" t="str">
        <f>IF([1]RATES!U196="","",[1]RATES!U196)</f>
        <v/>
      </c>
      <c r="V134" s="71" t="str">
        <f>IF([1]RATES!V196="","",[1]RATES!V196)</f>
        <v/>
      </c>
      <c r="W134" s="45" t="str">
        <f>IF([1]RATES!W196="","",[1]RATES!W196)</f>
        <v/>
      </c>
      <c r="X134" s="36">
        <f>IF([1]RATES!X196="","",[1]RATES!X196)</f>
        <v>72.97</v>
      </c>
      <c r="Y134" s="36">
        <f>IF([1]RATES!Y196="","",[1]RATES!Y196)</f>
        <v>50.09</v>
      </c>
      <c r="Z134" s="36" t="str">
        <f>IF([1]RATES!Z196="","",[1]RATES!Z196)</f>
        <v/>
      </c>
      <c r="AA134" s="36" t="str">
        <f>IF([1]RATES!AA196="","",[1]RATES!AA196)</f>
        <v/>
      </c>
      <c r="AB134" s="36" t="str">
        <f>IF([1]RATES!AB196="","",[1]RATES!AB196)</f>
        <v/>
      </c>
      <c r="AC134" s="47">
        <f>IF([1]RATES!AC196="","",[1]RATES!AC196)</f>
        <v>45382</v>
      </c>
      <c r="AD134" s="49" t="str">
        <f>IF([1]RATES!AD196="","",[1]RATES!AD196)</f>
        <v>U4</v>
      </c>
      <c r="AE134" s="49" t="str">
        <f>IF([1]RATES!AE196="","",[1]RATES!AE196)</f>
        <v>EBC_FORBUSPF_C24F</v>
      </c>
      <c r="AF134" s="49" t="str">
        <f>IF([1]RATES!AF196="","",[1]RATES!AF196)</f>
        <v>For Business vU4 Mar 2024</v>
      </c>
      <c r="AG134" s="49" t="str">
        <f>IF([1]RATES!AG196="","",[1]RATES!AG196)</f>
        <v>Elec For Bus Pre vU4 1yr BKF Mar 2024</v>
      </c>
      <c r="AH134" s="40" t="str">
        <f>IF([1]RATES!AH196="","",[1]RATES!AH196)</f>
        <v>C24F</v>
      </c>
      <c r="AI134" s="38"/>
    </row>
    <row r="135" spans="1:35" x14ac:dyDescent="0.25">
      <c r="A135" s="40" t="str">
        <f t="shared" si="3"/>
        <v>19StandardMonthly Fixed Direct Debit5000-99991</v>
      </c>
      <c r="B135" s="39" t="str">
        <f>IF([1]RATES!B197="","",[1]RATES!B197)</f>
        <v>Electricity</v>
      </c>
      <c r="C135" s="40">
        <f>IF([1]RATES!C197="","",[1]RATES!C197)</f>
        <v>19</v>
      </c>
      <c r="D135" s="41">
        <v>3</v>
      </c>
      <c r="E135" s="40" t="str">
        <f>IF([1]RATES!E197="","",[1]RATES!E197)</f>
        <v>Standard</v>
      </c>
      <c r="F135" s="40" t="str">
        <f>IF([1]RATES!F197="","",[1]RATES!F197)</f>
        <v/>
      </c>
      <c r="G135" s="40" t="str">
        <f>IF([1]RATES!G197="","",[1]RATES!G197)</f>
        <v/>
      </c>
      <c r="H135" s="40" t="str">
        <f>IF([1]RATES!H197="","",[1]RATES!H197)</f>
        <v>Renewal</v>
      </c>
      <c r="I135" s="40">
        <f>IF([1]RATES!I197="","",[1]RATES!I197)</f>
        <v>12</v>
      </c>
      <c r="J135" s="42">
        <f>IF([1]RATES!J197="","",[1]RATES!J197)</f>
        <v>5000</v>
      </c>
      <c r="K135" s="42">
        <f>IF([1]RATES!K197="","",[1]RATES!K197)</f>
        <v>9999</v>
      </c>
      <c r="L135" s="43">
        <f>IF([1]RATES!L197="","",[1]RATES!L197)</f>
        <v>44901</v>
      </c>
      <c r="M135" s="43" t="str">
        <f>IF([1]RATES!M197="","",[1]RATES!M197)</f>
        <v/>
      </c>
      <c r="N135" s="43">
        <f>IF([1]RATES!N197="","",[1]RATES!N197)</f>
        <v>44901</v>
      </c>
      <c r="O135" s="43" t="str">
        <f>IF([1]RATES!O197="","",[1]RATES!O197)</f>
        <v/>
      </c>
      <c r="P135" s="40" t="str">
        <f>"Monthly Fixed "&amp;IF([1]RATES!P197="","",[1]RATES!P197)</f>
        <v>Monthly Fixed Direct Debit</v>
      </c>
      <c r="Q135" s="44" t="str">
        <f>IF([1]RATES!Q197="","",[1]RATES!Q197)</f>
        <v>For Business</v>
      </c>
      <c r="R135" s="40" t="str">
        <f>IF([1]RATES!R197="","",[1]RATES!R197)</f>
        <v>With S/C</v>
      </c>
      <c r="S135" s="40" t="str">
        <f>IF([1]RATES!S197="","",[1]RATES!S197)</f>
        <v>N</v>
      </c>
      <c r="T135" s="40" t="str">
        <f>IF([1]RATES!T197="","",[1]RATES!T197)</f>
        <v/>
      </c>
      <c r="U135" s="71" t="str">
        <f>IF([1]RATES!U197="","",[1]RATES!U197)</f>
        <v/>
      </c>
      <c r="V135" s="71" t="str">
        <f>IF([1]RATES!V197="","",[1]RATES!V197)</f>
        <v/>
      </c>
      <c r="W135" s="45" t="str">
        <f>IF([1]RATES!W197="","",[1]RATES!W197)</f>
        <v/>
      </c>
      <c r="X135" s="36">
        <f>IF([1]RATES!X197="","",[1]RATES!X197)</f>
        <v>44.57</v>
      </c>
      <c r="Y135" s="36">
        <f>IF([1]RATES!Y197="","",[1]RATES!Y197)</f>
        <v>50.42</v>
      </c>
      <c r="Z135" s="36" t="str">
        <f>IF([1]RATES!Z197="","",[1]RATES!Z197)</f>
        <v/>
      </c>
      <c r="AA135" s="36" t="str">
        <f>IF([1]RATES!AA197="","",[1]RATES!AA197)</f>
        <v/>
      </c>
      <c r="AB135" s="36" t="str">
        <f>IF([1]RATES!AB197="","",[1]RATES!AB197)</f>
        <v/>
      </c>
      <c r="AC135" s="47">
        <f>IF([1]RATES!AC197="","",[1]RATES!AC197)</f>
        <v>45382</v>
      </c>
      <c r="AD135" s="49" t="str">
        <f>IF([1]RATES!AD197="","",[1]RATES!AD197)</f>
        <v>U4</v>
      </c>
      <c r="AE135" s="49" t="str">
        <f>IF([1]RATES!AE197="","",[1]RATES!AE197)</f>
        <v>EBC_FORBUSPF_C24F</v>
      </c>
      <c r="AF135" s="49" t="str">
        <f>IF([1]RATES!AF197="","",[1]RATES!AF197)</f>
        <v>For Business vU4 Mar 2024</v>
      </c>
      <c r="AG135" s="49" t="str">
        <f>IF([1]RATES!AG197="","",[1]RATES!AG197)</f>
        <v>Elec For Bus Pre vU4 1yr BKF Mar 2024</v>
      </c>
      <c r="AH135" s="40" t="str">
        <f>IF([1]RATES!AH197="","",[1]RATES!AH197)</f>
        <v>C24F</v>
      </c>
      <c r="AI135" s="38"/>
    </row>
    <row r="136" spans="1:35" x14ac:dyDescent="0.25">
      <c r="A136" s="40" t="str">
        <f t="shared" si="3"/>
        <v>20StandardMonthly Fixed Direct Debit5000-99991</v>
      </c>
      <c r="B136" s="39" t="str">
        <f>IF([1]RATES!B198="","",[1]RATES!B198)</f>
        <v>Electricity</v>
      </c>
      <c r="C136" s="40">
        <f>IF([1]RATES!C198="","",[1]RATES!C198)</f>
        <v>20</v>
      </c>
      <c r="D136" s="41">
        <v>3</v>
      </c>
      <c r="E136" s="40" t="str">
        <f>IF([1]RATES!E198="","",[1]RATES!E198)</f>
        <v>Standard</v>
      </c>
      <c r="F136" s="40" t="str">
        <f>IF([1]RATES!F198="","",[1]RATES!F198)</f>
        <v/>
      </c>
      <c r="G136" s="40" t="str">
        <f>IF([1]RATES!G198="","",[1]RATES!G198)</f>
        <v/>
      </c>
      <c r="H136" s="40" t="str">
        <f>IF([1]RATES!H198="","",[1]RATES!H198)</f>
        <v>Renewal</v>
      </c>
      <c r="I136" s="40">
        <f>IF([1]RATES!I198="","",[1]RATES!I198)</f>
        <v>12</v>
      </c>
      <c r="J136" s="42">
        <f>IF([1]RATES!J198="","",[1]RATES!J198)</f>
        <v>5000</v>
      </c>
      <c r="K136" s="42">
        <f>IF([1]RATES!K198="","",[1]RATES!K198)</f>
        <v>9999</v>
      </c>
      <c r="L136" s="43">
        <f>IF([1]RATES!L198="","",[1]RATES!L198)</f>
        <v>44901</v>
      </c>
      <c r="M136" s="43" t="str">
        <f>IF([1]RATES!M198="","",[1]RATES!M198)</f>
        <v/>
      </c>
      <c r="N136" s="43">
        <f>IF([1]RATES!N198="","",[1]RATES!N198)</f>
        <v>44901</v>
      </c>
      <c r="O136" s="43" t="str">
        <f>IF([1]RATES!O198="","",[1]RATES!O198)</f>
        <v/>
      </c>
      <c r="P136" s="40" t="str">
        <f>"Monthly Fixed "&amp;IF([1]RATES!P198="","",[1]RATES!P198)</f>
        <v>Monthly Fixed Direct Debit</v>
      </c>
      <c r="Q136" s="44" t="str">
        <f>IF([1]RATES!Q198="","",[1]RATES!Q198)</f>
        <v>For Business</v>
      </c>
      <c r="R136" s="40" t="str">
        <f>IF([1]RATES!R198="","",[1]RATES!R198)</f>
        <v>With S/C</v>
      </c>
      <c r="S136" s="40" t="str">
        <f>IF([1]RATES!S198="","",[1]RATES!S198)</f>
        <v>N</v>
      </c>
      <c r="T136" s="40" t="str">
        <f>IF([1]RATES!T198="","",[1]RATES!T198)</f>
        <v/>
      </c>
      <c r="U136" s="71" t="str">
        <f>IF([1]RATES!U198="","",[1]RATES!U198)</f>
        <v/>
      </c>
      <c r="V136" s="71" t="str">
        <f>IF([1]RATES!V198="","",[1]RATES!V198)</f>
        <v/>
      </c>
      <c r="W136" s="45" t="str">
        <f>IF([1]RATES!W198="","",[1]RATES!W198)</f>
        <v/>
      </c>
      <c r="X136" s="36">
        <f>IF([1]RATES!X198="","",[1]RATES!X198)</f>
        <v>51.44</v>
      </c>
      <c r="Y136" s="36">
        <f>IF([1]RATES!Y198="","",[1]RATES!Y198)</f>
        <v>49.93</v>
      </c>
      <c r="Z136" s="36" t="str">
        <f>IF([1]RATES!Z198="","",[1]RATES!Z198)</f>
        <v/>
      </c>
      <c r="AA136" s="36" t="str">
        <f>IF([1]RATES!AA198="","",[1]RATES!AA198)</f>
        <v/>
      </c>
      <c r="AB136" s="36" t="str">
        <f>IF([1]RATES!AB198="","",[1]RATES!AB198)</f>
        <v/>
      </c>
      <c r="AC136" s="47">
        <f>IF([1]RATES!AC198="","",[1]RATES!AC198)</f>
        <v>45382</v>
      </c>
      <c r="AD136" s="49" t="str">
        <f>IF([1]RATES!AD198="","",[1]RATES!AD198)</f>
        <v>U4</v>
      </c>
      <c r="AE136" s="49" t="str">
        <f>IF([1]RATES!AE198="","",[1]RATES!AE198)</f>
        <v>EBC_FORBUSPF_C24F</v>
      </c>
      <c r="AF136" s="49" t="str">
        <f>IF([1]RATES!AF198="","",[1]RATES!AF198)</f>
        <v>For Business vU4 Mar 2024</v>
      </c>
      <c r="AG136" s="49" t="str">
        <f>IF([1]RATES!AG198="","",[1]RATES!AG198)</f>
        <v>Elec For Bus Pre vU4 1yr BKF Mar 2024</v>
      </c>
      <c r="AH136" s="40" t="str">
        <f>IF([1]RATES!AH198="","",[1]RATES!AH198)</f>
        <v>C24F</v>
      </c>
      <c r="AI136" s="38"/>
    </row>
    <row r="137" spans="1:35" x14ac:dyDescent="0.25">
      <c r="A137" s="40" t="str">
        <f t="shared" si="3"/>
        <v>21StandardMonthly Fixed Direct Debit5000-99991</v>
      </c>
      <c r="B137" s="39" t="str">
        <f>IF([1]RATES!B199="","",[1]RATES!B199)</f>
        <v>Electricity</v>
      </c>
      <c r="C137" s="40">
        <f>IF([1]RATES!C199="","",[1]RATES!C199)</f>
        <v>21</v>
      </c>
      <c r="D137" s="41">
        <v>3</v>
      </c>
      <c r="E137" s="40" t="str">
        <f>IF([1]RATES!E199="","",[1]RATES!E199)</f>
        <v>Standard</v>
      </c>
      <c r="F137" s="40" t="str">
        <f>IF([1]RATES!F199="","",[1]RATES!F199)</f>
        <v/>
      </c>
      <c r="G137" s="40" t="str">
        <f>IF([1]RATES!G199="","",[1]RATES!G199)</f>
        <v/>
      </c>
      <c r="H137" s="40" t="str">
        <f>IF([1]RATES!H199="","",[1]RATES!H199)</f>
        <v>Renewal</v>
      </c>
      <c r="I137" s="40">
        <f>IF([1]RATES!I199="","",[1]RATES!I199)</f>
        <v>12</v>
      </c>
      <c r="J137" s="42">
        <f>IF([1]RATES!J199="","",[1]RATES!J199)</f>
        <v>5000</v>
      </c>
      <c r="K137" s="42">
        <f>IF([1]RATES!K199="","",[1]RATES!K199)</f>
        <v>9999</v>
      </c>
      <c r="L137" s="43">
        <f>IF([1]RATES!L199="","",[1]RATES!L199)</f>
        <v>44901</v>
      </c>
      <c r="M137" s="43" t="str">
        <f>IF([1]RATES!M199="","",[1]RATES!M199)</f>
        <v/>
      </c>
      <c r="N137" s="43">
        <f>IF([1]RATES!N199="","",[1]RATES!N199)</f>
        <v>44901</v>
      </c>
      <c r="O137" s="43" t="str">
        <f>IF([1]RATES!O199="","",[1]RATES!O199)</f>
        <v/>
      </c>
      <c r="P137" s="40" t="str">
        <f>"Monthly Fixed "&amp;IF([1]RATES!P199="","",[1]RATES!P199)</f>
        <v>Monthly Fixed Direct Debit</v>
      </c>
      <c r="Q137" s="44" t="str">
        <f>IF([1]RATES!Q199="","",[1]RATES!Q199)</f>
        <v>For Business</v>
      </c>
      <c r="R137" s="40" t="str">
        <f>IF([1]RATES!R199="","",[1]RATES!R199)</f>
        <v>With S/C</v>
      </c>
      <c r="S137" s="40" t="str">
        <f>IF([1]RATES!S199="","",[1]RATES!S199)</f>
        <v>N</v>
      </c>
      <c r="T137" s="40" t="str">
        <f>IF([1]RATES!T199="","",[1]RATES!T199)</f>
        <v/>
      </c>
      <c r="U137" s="71" t="str">
        <f>IF([1]RATES!U199="","",[1]RATES!U199)</f>
        <v/>
      </c>
      <c r="V137" s="71" t="str">
        <f>IF([1]RATES!V199="","",[1]RATES!V199)</f>
        <v/>
      </c>
      <c r="W137" s="45" t="str">
        <f>IF([1]RATES!W199="","",[1]RATES!W199)</f>
        <v/>
      </c>
      <c r="X137" s="36">
        <f>IF([1]RATES!X199="","",[1]RATES!X199)</f>
        <v>80.98</v>
      </c>
      <c r="Y137" s="36">
        <f>IF([1]RATES!Y199="","",[1]RATES!Y199)</f>
        <v>49.77</v>
      </c>
      <c r="Z137" s="36" t="str">
        <f>IF([1]RATES!Z199="","",[1]RATES!Z199)</f>
        <v/>
      </c>
      <c r="AA137" s="36" t="str">
        <f>IF([1]RATES!AA199="","",[1]RATES!AA199)</f>
        <v/>
      </c>
      <c r="AB137" s="36" t="str">
        <f>IF([1]RATES!AB199="","",[1]RATES!AB199)</f>
        <v/>
      </c>
      <c r="AC137" s="47">
        <f>IF([1]RATES!AC199="","",[1]RATES!AC199)</f>
        <v>45382</v>
      </c>
      <c r="AD137" s="49" t="str">
        <f>IF([1]RATES!AD199="","",[1]RATES!AD199)</f>
        <v>U4</v>
      </c>
      <c r="AE137" s="49" t="str">
        <f>IF([1]RATES!AE199="","",[1]RATES!AE199)</f>
        <v>EBC_FORBUSPF_C24F</v>
      </c>
      <c r="AF137" s="49" t="str">
        <f>IF([1]RATES!AF199="","",[1]RATES!AF199)</f>
        <v>For Business vU4 Mar 2024</v>
      </c>
      <c r="AG137" s="49" t="str">
        <f>IF([1]RATES!AG199="","",[1]RATES!AG199)</f>
        <v>Elec For Bus Pre vU4 1yr BKF Mar 2024</v>
      </c>
      <c r="AH137" s="40" t="str">
        <f>IF([1]RATES!AH199="","",[1]RATES!AH199)</f>
        <v>C24F</v>
      </c>
      <c r="AI137" s="38"/>
    </row>
    <row r="138" spans="1:35" x14ac:dyDescent="0.25">
      <c r="A138" s="40" t="str">
        <f t="shared" si="3"/>
        <v>22StandardMonthly Fixed Direct Debit5000-99991</v>
      </c>
      <c r="B138" s="39" t="str">
        <f>IF([1]RATES!B200="","",[1]RATES!B200)</f>
        <v>Electricity</v>
      </c>
      <c r="C138" s="40">
        <f>IF([1]RATES!C200="","",[1]RATES!C200)</f>
        <v>22</v>
      </c>
      <c r="D138" s="41">
        <v>3</v>
      </c>
      <c r="E138" s="40" t="str">
        <f>IF([1]RATES!E200="","",[1]RATES!E200)</f>
        <v>Standard</v>
      </c>
      <c r="F138" s="40" t="str">
        <f>IF([1]RATES!F200="","",[1]RATES!F200)</f>
        <v/>
      </c>
      <c r="G138" s="40" t="str">
        <f>IF([1]RATES!G200="","",[1]RATES!G200)</f>
        <v/>
      </c>
      <c r="H138" s="40" t="str">
        <f>IF([1]RATES!H200="","",[1]RATES!H200)</f>
        <v>Renewal</v>
      </c>
      <c r="I138" s="40">
        <f>IF([1]RATES!I200="","",[1]RATES!I200)</f>
        <v>12</v>
      </c>
      <c r="J138" s="42">
        <f>IF([1]RATES!J200="","",[1]RATES!J200)</f>
        <v>5000</v>
      </c>
      <c r="K138" s="42">
        <f>IF([1]RATES!K200="","",[1]RATES!K200)</f>
        <v>9999</v>
      </c>
      <c r="L138" s="43">
        <f>IF([1]RATES!L200="","",[1]RATES!L200)</f>
        <v>44901</v>
      </c>
      <c r="M138" s="43" t="str">
        <f>IF([1]RATES!M200="","",[1]RATES!M200)</f>
        <v/>
      </c>
      <c r="N138" s="43">
        <f>IF([1]RATES!N200="","",[1]RATES!N200)</f>
        <v>44901</v>
      </c>
      <c r="O138" s="43" t="str">
        <f>IF([1]RATES!O200="","",[1]RATES!O200)</f>
        <v/>
      </c>
      <c r="P138" s="40" t="str">
        <f>"Monthly Fixed "&amp;IF([1]RATES!P200="","",[1]RATES!P200)</f>
        <v>Monthly Fixed Direct Debit</v>
      </c>
      <c r="Q138" s="44" t="str">
        <f>IF([1]RATES!Q200="","",[1]RATES!Q200)</f>
        <v>For Business</v>
      </c>
      <c r="R138" s="40" t="str">
        <f>IF([1]RATES!R200="","",[1]RATES!R200)</f>
        <v>With S/C</v>
      </c>
      <c r="S138" s="40" t="str">
        <f>IF([1]RATES!S200="","",[1]RATES!S200)</f>
        <v>N</v>
      </c>
      <c r="T138" s="40" t="str">
        <f>IF([1]RATES!T200="","",[1]RATES!T200)</f>
        <v/>
      </c>
      <c r="U138" s="71" t="str">
        <f>IF([1]RATES!U200="","",[1]RATES!U200)</f>
        <v/>
      </c>
      <c r="V138" s="71" t="str">
        <f>IF([1]RATES!V200="","",[1]RATES!V200)</f>
        <v/>
      </c>
      <c r="W138" s="45" t="str">
        <f>IF([1]RATES!W200="","",[1]RATES!W200)</f>
        <v/>
      </c>
      <c r="X138" s="36">
        <f>IF([1]RATES!X200="","",[1]RATES!X200)</f>
        <v>88.17</v>
      </c>
      <c r="Y138" s="36">
        <f>IF([1]RATES!Y200="","",[1]RATES!Y200)</f>
        <v>49.46</v>
      </c>
      <c r="Z138" s="36" t="str">
        <f>IF([1]RATES!Z200="","",[1]RATES!Z200)</f>
        <v/>
      </c>
      <c r="AA138" s="36" t="str">
        <f>IF([1]RATES!AA200="","",[1]RATES!AA200)</f>
        <v/>
      </c>
      <c r="AB138" s="36" t="str">
        <f>IF([1]RATES!AB200="","",[1]RATES!AB200)</f>
        <v/>
      </c>
      <c r="AC138" s="47">
        <f>IF([1]RATES!AC200="","",[1]RATES!AC200)</f>
        <v>45382</v>
      </c>
      <c r="AD138" s="49" t="str">
        <f>IF([1]RATES!AD200="","",[1]RATES!AD200)</f>
        <v>U4</v>
      </c>
      <c r="AE138" s="49" t="str">
        <f>IF([1]RATES!AE200="","",[1]RATES!AE200)</f>
        <v>EBC_FORBUSPF_C24F</v>
      </c>
      <c r="AF138" s="49" t="str">
        <f>IF([1]RATES!AF200="","",[1]RATES!AF200)</f>
        <v>For Business vU4 Mar 2024</v>
      </c>
      <c r="AG138" s="49" t="str">
        <f>IF([1]RATES!AG200="","",[1]RATES!AG200)</f>
        <v>Elec For Bus Pre vU4 1yr BKF Mar 2024</v>
      </c>
      <c r="AH138" s="40" t="str">
        <f>IF([1]RATES!AH200="","",[1]RATES!AH200)</f>
        <v>C24F</v>
      </c>
      <c r="AI138" s="38"/>
    </row>
    <row r="139" spans="1:35" x14ac:dyDescent="0.25">
      <c r="A139" s="40" t="str">
        <f t="shared" si="3"/>
        <v>23StandardMonthly Fixed Direct Debit5000-99991</v>
      </c>
      <c r="B139" s="39" t="str">
        <f>IF([1]RATES!B201="","",[1]RATES!B201)</f>
        <v>Electricity</v>
      </c>
      <c r="C139" s="40">
        <f>IF([1]RATES!C201="","",[1]RATES!C201)</f>
        <v>23</v>
      </c>
      <c r="D139" s="41">
        <v>3</v>
      </c>
      <c r="E139" s="40" t="str">
        <f>IF([1]RATES!E201="","",[1]RATES!E201)</f>
        <v>Standard</v>
      </c>
      <c r="F139" s="40" t="str">
        <f>IF([1]RATES!F201="","",[1]RATES!F201)</f>
        <v/>
      </c>
      <c r="G139" s="40" t="str">
        <f>IF([1]RATES!G201="","",[1]RATES!G201)</f>
        <v/>
      </c>
      <c r="H139" s="40" t="str">
        <f>IF([1]RATES!H201="","",[1]RATES!H201)</f>
        <v>Renewal</v>
      </c>
      <c r="I139" s="40">
        <f>IF([1]RATES!I201="","",[1]RATES!I201)</f>
        <v>12</v>
      </c>
      <c r="J139" s="42">
        <f>IF([1]RATES!J201="","",[1]RATES!J201)</f>
        <v>5000</v>
      </c>
      <c r="K139" s="42">
        <f>IF([1]RATES!K201="","",[1]RATES!K201)</f>
        <v>9999</v>
      </c>
      <c r="L139" s="43">
        <f>IF([1]RATES!L201="","",[1]RATES!L201)</f>
        <v>44901</v>
      </c>
      <c r="M139" s="43" t="str">
        <f>IF([1]RATES!M201="","",[1]RATES!M201)</f>
        <v/>
      </c>
      <c r="N139" s="43">
        <f>IF([1]RATES!N201="","",[1]RATES!N201)</f>
        <v>44901</v>
      </c>
      <c r="O139" s="43" t="str">
        <f>IF([1]RATES!O201="","",[1]RATES!O201)</f>
        <v/>
      </c>
      <c r="P139" s="40" t="str">
        <f>"Monthly Fixed "&amp;IF([1]RATES!P201="","",[1]RATES!P201)</f>
        <v>Monthly Fixed Direct Debit</v>
      </c>
      <c r="Q139" s="44" t="str">
        <f>IF([1]RATES!Q201="","",[1]RATES!Q201)</f>
        <v>For Business</v>
      </c>
      <c r="R139" s="40" t="str">
        <f>IF([1]RATES!R201="","",[1]RATES!R201)</f>
        <v>With S/C</v>
      </c>
      <c r="S139" s="40" t="str">
        <f>IF([1]RATES!S201="","",[1]RATES!S201)</f>
        <v>N</v>
      </c>
      <c r="T139" s="40" t="str">
        <f>IF([1]RATES!T201="","",[1]RATES!T201)</f>
        <v/>
      </c>
      <c r="U139" s="71" t="str">
        <f>IF([1]RATES!U201="","",[1]RATES!U201)</f>
        <v/>
      </c>
      <c r="V139" s="71" t="str">
        <f>IF([1]RATES!V201="","",[1]RATES!V201)</f>
        <v/>
      </c>
      <c r="W139" s="45" t="str">
        <f>IF([1]RATES!W201="","",[1]RATES!W201)</f>
        <v/>
      </c>
      <c r="X139" s="36">
        <f>IF([1]RATES!X201="","",[1]RATES!X201)</f>
        <v>70.98</v>
      </c>
      <c r="Y139" s="36">
        <f>IF([1]RATES!Y201="","",[1]RATES!Y201)</f>
        <v>50.14</v>
      </c>
      <c r="Z139" s="36" t="str">
        <f>IF([1]RATES!Z201="","",[1]RATES!Z201)</f>
        <v/>
      </c>
      <c r="AA139" s="36" t="str">
        <f>IF([1]RATES!AA201="","",[1]RATES!AA201)</f>
        <v/>
      </c>
      <c r="AB139" s="36" t="str">
        <f>IF([1]RATES!AB201="","",[1]RATES!AB201)</f>
        <v/>
      </c>
      <c r="AC139" s="47">
        <f>IF([1]RATES!AC201="","",[1]RATES!AC201)</f>
        <v>45382</v>
      </c>
      <c r="AD139" s="49" t="str">
        <f>IF([1]RATES!AD201="","",[1]RATES!AD201)</f>
        <v>U4</v>
      </c>
      <c r="AE139" s="49" t="str">
        <f>IF([1]RATES!AE201="","",[1]RATES!AE201)</f>
        <v>EBC_FORBUSPF_C24F</v>
      </c>
      <c r="AF139" s="49" t="str">
        <f>IF([1]RATES!AF201="","",[1]RATES!AF201)</f>
        <v>For Business vU4 Mar 2024</v>
      </c>
      <c r="AG139" s="49" t="str">
        <f>IF([1]RATES!AG201="","",[1]RATES!AG201)</f>
        <v>Elec For Bus Pre vU4 1yr BKF Mar 2024</v>
      </c>
      <c r="AH139" s="40" t="str">
        <f>IF([1]RATES!AH201="","",[1]RATES!AH201)</f>
        <v>C24F</v>
      </c>
      <c r="AI139" s="38"/>
    </row>
    <row r="140" spans="1:35" x14ac:dyDescent="0.25">
      <c r="A140" s="40" t="str">
        <f t="shared" si="3"/>
        <v>10Economy7Monthly Fixed Direct Debit5000-99991</v>
      </c>
      <c r="B140" s="39" t="str">
        <f>IF([1]RATES!B202="","",[1]RATES!B202)</f>
        <v>Electricity</v>
      </c>
      <c r="C140" s="40">
        <f>IF([1]RATES!C202="","",[1]RATES!C202)</f>
        <v>10</v>
      </c>
      <c r="D140" s="41">
        <v>3</v>
      </c>
      <c r="E140" s="40" t="str">
        <f>IF([1]RATES!E202="","",[1]RATES!E202)</f>
        <v>Economy7</v>
      </c>
      <c r="F140" s="40" t="str">
        <f>IF([1]RATES!F202="","",[1]RATES!F202)</f>
        <v/>
      </c>
      <c r="G140" s="40" t="str">
        <f>IF([1]RATES!G202="","",[1]RATES!G202)</f>
        <v/>
      </c>
      <c r="H140" s="40" t="str">
        <f>IF([1]RATES!H202="","",[1]RATES!H202)</f>
        <v>Renewal</v>
      </c>
      <c r="I140" s="40">
        <f>IF([1]RATES!I202="","",[1]RATES!I202)</f>
        <v>12</v>
      </c>
      <c r="J140" s="42">
        <f>IF([1]RATES!J202="","",[1]RATES!J202)</f>
        <v>5000</v>
      </c>
      <c r="K140" s="42">
        <f>IF([1]RATES!K202="","",[1]RATES!K202)</f>
        <v>9999</v>
      </c>
      <c r="L140" s="43">
        <f>IF([1]RATES!L202="","",[1]RATES!L202)</f>
        <v>44901</v>
      </c>
      <c r="M140" s="43" t="str">
        <f>IF([1]RATES!M202="","",[1]RATES!M202)</f>
        <v/>
      </c>
      <c r="N140" s="43">
        <f>IF([1]RATES!N202="","",[1]RATES!N202)</f>
        <v>44901</v>
      </c>
      <c r="O140" s="43" t="str">
        <f>IF([1]RATES!O202="","",[1]RATES!O202)</f>
        <v/>
      </c>
      <c r="P140" s="40" t="str">
        <f>"Monthly Fixed "&amp;IF([1]RATES!P202="","",[1]RATES!P202)</f>
        <v>Monthly Fixed Direct Debit</v>
      </c>
      <c r="Q140" s="44" t="str">
        <f>IF([1]RATES!Q202="","",[1]RATES!Q202)</f>
        <v>For Business</v>
      </c>
      <c r="R140" s="40" t="str">
        <f>IF([1]RATES!R202="","",[1]RATES!R202)</f>
        <v>With S/C</v>
      </c>
      <c r="S140" s="40" t="str">
        <f>IF([1]RATES!S202="","",[1]RATES!S202)</f>
        <v>N</v>
      </c>
      <c r="T140" s="40" t="str">
        <f>IF([1]RATES!T202="","",[1]RATES!T202)</f>
        <v/>
      </c>
      <c r="U140" s="71" t="str">
        <f>IF([1]RATES!U202="","",[1]RATES!U202)</f>
        <v/>
      </c>
      <c r="V140" s="71" t="str">
        <f>IF([1]RATES!V202="","",[1]RATES!V202)</f>
        <v/>
      </c>
      <c r="W140" s="45" t="str">
        <f>IF([1]RATES!W202="","",[1]RATES!W202)</f>
        <v/>
      </c>
      <c r="X140" s="36">
        <f>IF([1]RATES!X202="","",[1]RATES!X202)</f>
        <v>35.75</v>
      </c>
      <c r="Y140" s="36">
        <f>IF([1]RATES!Y202="","",[1]RATES!Y202)</f>
        <v>52.48</v>
      </c>
      <c r="Z140" s="36">
        <f>IF([1]RATES!Z202="","",[1]RATES!Z202)</f>
        <v>38.31</v>
      </c>
      <c r="AA140" s="36" t="str">
        <f>IF([1]RATES!AA202="","",[1]RATES!AA202)</f>
        <v/>
      </c>
      <c r="AB140" s="36" t="str">
        <f>IF([1]RATES!AB202="","",[1]RATES!AB202)</f>
        <v/>
      </c>
      <c r="AC140" s="47">
        <f>IF([1]RATES!AC202="","",[1]RATES!AC202)</f>
        <v>45382</v>
      </c>
      <c r="AD140" s="49" t="str">
        <f>IF([1]RATES!AD202="","",[1]RATES!AD202)</f>
        <v>U4</v>
      </c>
      <c r="AE140" s="49" t="str">
        <f>IF([1]RATES!AE202="","",[1]RATES!AE202)</f>
        <v>EBC_FORBUSPF_C24F</v>
      </c>
      <c r="AF140" s="49" t="str">
        <f>IF([1]RATES!AF202="","",[1]RATES!AF202)</f>
        <v>For Business vU4 Mar 2024</v>
      </c>
      <c r="AG140" s="49" t="str">
        <f>IF([1]RATES!AG202="","",[1]RATES!AG202)</f>
        <v>Elec For Bus Pre vU4 1yr BKF Mar 2024</v>
      </c>
      <c r="AH140" s="40" t="str">
        <f>IF([1]RATES!AH202="","",[1]RATES!AH202)</f>
        <v>C24F</v>
      </c>
      <c r="AI140" s="38"/>
    </row>
    <row r="141" spans="1:35" x14ac:dyDescent="0.25">
      <c r="A141" s="40" t="str">
        <f t="shared" si="3"/>
        <v>11Economy7Monthly Fixed Direct Debit5000-99991</v>
      </c>
      <c r="B141" s="39" t="str">
        <f>IF([1]RATES!B203="","",[1]RATES!B203)</f>
        <v>Electricity</v>
      </c>
      <c r="C141" s="40">
        <f>IF([1]RATES!C203="","",[1]RATES!C203)</f>
        <v>11</v>
      </c>
      <c r="D141" s="41">
        <v>3</v>
      </c>
      <c r="E141" s="40" t="str">
        <f>IF([1]RATES!E203="","",[1]RATES!E203)</f>
        <v>Economy7</v>
      </c>
      <c r="F141" s="40" t="str">
        <f>IF([1]RATES!F203="","",[1]RATES!F203)</f>
        <v/>
      </c>
      <c r="G141" s="40" t="str">
        <f>IF([1]RATES!G203="","",[1]RATES!G203)</f>
        <v/>
      </c>
      <c r="H141" s="40" t="str">
        <f>IF([1]RATES!H203="","",[1]RATES!H203)</f>
        <v>Renewal</v>
      </c>
      <c r="I141" s="40">
        <f>IF([1]RATES!I203="","",[1]RATES!I203)</f>
        <v>12</v>
      </c>
      <c r="J141" s="42">
        <f>IF([1]RATES!J203="","",[1]RATES!J203)</f>
        <v>5000</v>
      </c>
      <c r="K141" s="42">
        <f>IF([1]RATES!K203="","",[1]RATES!K203)</f>
        <v>9999</v>
      </c>
      <c r="L141" s="43">
        <f>IF([1]RATES!L203="","",[1]RATES!L203)</f>
        <v>44901</v>
      </c>
      <c r="M141" s="43" t="str">
        <f>IF([1]RATES!M203="","",[1]RATES!M203)</f>
        <v/>
      </c>
      <c r="N141" s="43">
        <f>IF([1]RATES!N203="","",[1]RATES!N203)</f>
        <v>44901</v>
      </c>
      <c r="O141" s="43" t="str">
        <f>IF([1]RATES!O203="","",[1]RATES!O203)</f>
        <v/>
      </c>
      <c r="P141" s="40" t="str">
        <f>"Monthly Fixed "&amp;IF([1]RATES!P203="","",[1]RATES!P203)</f>
        <v>Monthly Fixed Direct Debit</v>
      </c>
      <c r="Q141" s="44" t="str">
        <f>IF([1]RATES!Q203="","",[1]RATES!Q203)</f>
        <v>For Business</v>
      </c>
      <c r="R141" s="40" t="str">
        <f>IF([1]RATES!R203="","",[1]RATES!R203)</f>
        <v>With S/C</v>
      </c>
      <c r="S141" s="40" t="str">
        <f>IF([1]RATES!S203="","",[1]RATES!S203)</f>
        <v>N</v>
      </c>
      <c r="T141" s="40" t="str">
        <f>IF([1]RATES!T203="","",[1]RATES!T203)</f>
        <v/>
      </c>
      <c r="U141" s="71" t="str">
        <f>IF([1]RATES!U203="","",[1]RATES!U203)</f>
        <v/>
      </c>
      <c r="V141" s="71" t="str">
        <f>IF([1]RATES!V203="","",[1]RATES!V203)</f>
        <v/>
      </c>
      <c r="W141" s="45" t="str">
        <f>IF([1]RATES!W203="","",[1]RATES!W203)</f>
        <v/>
      </c>
      <c r="X141" s="36">
        <f>IF([1]RATES!X203="","",[1]RATES!X203)</f>
        <v>63.78</v>
      </c>
      <c r="Y141" s="36">
        <f>IF([1]RATES!Y203="","",[1]RATES!Y203)</f>
        <v>50.89</v>
      </c>
      <c r="Z141" s="36">
        <f>IF([1]RATES!Z203="","",[1]RATES!Z203)</f>
        <v>38.520000000000003</v>
      </c>
      <c r="AA141" s="36" t="str">
        <f>IF([1]RATES!AA203="","",[1]RATES!AA203)</f>
        <v/>
      </c>
      <c r="AB141" s="36" t="str">
        <f>IF([1]RATES!AB203="","",[1]RATES!AB203)</f>
        <v/>
      </c>
      <c r="AC141" s="47">
        <f>IF([1]RATES!AC203="","",[1]RATES!AC203)</f>
        <v>45382</v>
      </c>
      <c r="AD141" s="49" t="str">
        <f>IF([1]RATES!AD203="","",[1]RATES!AD203)</f>
        <v>U4</v>
      </c>
      <c r="AE141" s="49" t="str">
        <f>IF([1]RATES!AE203="","",[1]RATES!AE203)</f>
        <v>EBC_FORBUSPF_C24F</v>
      </c>
      <c r="AF141" s="49" t="str">
        <f>IF([1]RATES!AF203="","",[1]RATES!AF203)</f>
        <v>For Business vU4 Mar 2024</v>
      </c>
      <c r="AG141" s="49" t="str">
        <f>IF([1]RATES!AG203="","",[1]RATES!AG203)</f>
        <v>Elec For Bus Pre vU4 1yr BKF Mar 2024</v>
      </c>
      <c r="AH141" s="40" t="str">
        <f>IF([1]RATES!AH203="","",[1]RATES!AH203)</f>
        <v>C24F</v>
      </c>
      <c r="AI141" s="38"/>
    </row>
    <row r="142" spans="1:35" x14ac:dyDescent="0.25">
      <c r="A142" s="40" t="str">
        <f t="shared" si="3"/>
        <v>12Economy7Monthly Fixed Direct Debit5000-99991</v>
      </c>
      <c r="B142" s="39" t="str">
        <f>IF([1]RATES!B204="","",[1]RATES!B204)</f>
        <v>Electricity</v>
      </c>
      <c r="C142" s="40">
        <f>IF([1]RATES!C204="","",[1]RATES!C204)</f>
        <v>12</v>
      </c>
      <c r="D142" s="41">
        <v>3</v>
      </c>
      <c r="E142" s="40" t="str">
        <f>IF([1]RATES!E204="","",[1]RATES!E204)</f>
        <v>Economy7</v>
      </c>
      <c r="F142" s="40" t="str">
        <f>IF([1]RATES!F204="","",[1]RATES!F204)</f>
        <v/>
      </c>
      <c r="G142" s="40" t="str">
        <f>IF([1]RATES!G204="","",[1]RATES!G204)</f>
        <v/>
      </c>
      <c r="H142" s="40" t="str">
        <f>IF([1]RATES!H204="","",[1]RATES!H204)</f>
        <v>Renewal</v>
      </c>
      <c r="I142" s="40">
        <f>IF([1]RATES!I204="","",[1]RATES!I204)</f>
        <v>12</v>
      </c>
      <c r="J142" s="42">
        <f>IF([1]RATES!J204="","",[1]RATES!J204)</f>
        <v>5000</v>
      </c>
      <c r="K142" s="42">
        <f>IF([1]RATES!K204="","",[1]RATES!K204)</f>
        <v>9999</v>
      </c>
      <c r="L142" s="43">
        <f>IF([1]RATES!L204="","",[1]RATES!L204)</f>
        <v>44901</v>
      </c>
      <c r="M142" s="43" t="str">
        <f>IF([1]RATES!M204="","",[1]RATES!M204)</f>
        <v/>
      </c>
      <c r="N142" s="43">
        <f>IF([1]RATES!N204="","",[1]RATES!N204)</f>
        <v>44901</v>
      </c>
      <c r="O142" s="43" t="str">
        <f>IF([1]RATES!O204="","",[1]RATES!O204)</f>
        <v/>
      </c>
      <c r="P142" s="40" t="str">
        <f>"Monthly Fixed "&amp;IF([1]RATES!P204="","",[1]RATES!P204)</f>
        <v>Monthly Fixed Direct Debit</v>
      </c>
      <c r="Q142" s="44" t="str">
        <f>IF([1]RATES!Q204="","",[1]RATES!Q204)</f>
        <v>For Business</v>
      </c>
      <c r="R142" s="40" t="str">
        <f>IF([1]RATES!R204="","",[1]RATES!R204)</f>
        <v>With S/C</v>
      </c>
      <c r="S142" s="40" t="str">
        <f>IF([1]RATES!S204="","",[1]RATES!S204)</f>
        <v>N</v>
      </c>
      <c r="T142" s="40" t="str">
        <f>IF([1]RATES!T204="","",[1]RATES!T204)</f>
        <v/>
      </c>
      <c r="U142" s="71" t="str">
        <f>IF([1]RATES!U204="","",[1]RATES!U204)</f>
        <v/>
      </c>
      <c r="V142" s="71" t="str">
        <f>IF([1]RATES!V204="","",[1]RATES!V204)</f>
        <v/>
      </c>
      <c r="W142" s="45" t="str">
        <f>IF([1]RATES!W204="","",[1]RATES!W204)</f>
        <v/>
      </c>
      <c r="X142" s="36">
        <f>IF([1]RATES!X204="","",[1]RATES!X204)</f>
        <v>17.899999999999999</v>
      </c>
      <c r="Y142" s="36">
        <f>IF([1]RATES!Y204="","",[1]RATES!Y204)</f>
        <v>51.47</v>
      </c>
      <c r="Z142" s="36">
        <f>IF([1]RATES!Z204="","",[1]RATES!Z204)</f>
        <v>37.76</v>
      </c>
      <c r="AA142" s="36" t="str">
        <f>IF([1]RATES!AA204="","",[1]RATES!AA204)</f>
        <v/>
      </c>
      <c r="AB142" s="36" t="str">
        <f>IF([1]RATES!AB204="","",[1]RATES!AB204)</f>
        <v/>
      </c>
      <c r="AC142" s="47">
        <f>IF([1]RATES!AC204="","",[1]RATES!AC204)</f>
        <v>45382</v>
      </c>
      <c r="AD142" s="49" t="str">
        <f>IF([1]RATES!AD204="","",[1]RATES!AD204)</f>
        <v>U4</v>
      </c>
      <c r="AE142" s="49" t="str">
        <f>IF([1]RATES!AE204="","",[1]RATES!AE204)</f>
        <v>EBC_FORBUSPF_C24F</v>
      </c>
      <c r="AF142" s="49" t="str">
        <f>IF([1]RATES!AF204="","",[1]RATES!AF204)</f>
        <v>For Business vU4 Mar 2024</v>
      </c>
      <c r="AG142" s="49" t="str">
        <f>IF([1]RATES!AG204="","",[1]RATES!AG204)</f>
        <v>Elec For Bus Pre vU4 1yr BKF Mar 2024</v>
      </c>
      <c r="AH142" s="40" t="str">
        <f>IF([1]RATES!AH204="","",[1]RATES!AH204)</f>
        <v>C24F</v>
      </c>
      <c r="AI142" s="38"/>
    </row>
    <row r="143" spans="1:35" x14ac:dyDescent="0.25">
      <c r="A143" s="40" t="str">
        <f t="shared" si="3"/>
        <v>13Economy7Monthly Fixed Direct Debit5000-99991</v>
      </c>
      <c r="B143" s="39" t="str">
        <f>IF([1]RATES!B205="","",[1]RATES!B205)</f>
        <v>Electricity</v>
      </c>
      <c r="C143" s="40">
        <f>IF([1]RATES!C205="","",[1]RATES!C205)</f>
        <v>13</v>
      </c>
      <c r="D143" s="41">
        <v>3</v>
      </c>
      <c r="E143" s="40" t="str">
        <f>IF([1]RATES!E205="","",[1]RATES!E205)</f>
        <v>Economy7</v>
      </c>
      <c r="F143" s="40" t="str">
        <f>IF([1]RATES!F205="","",[1]RATES!F205)</f>
        <v/>
      </c>
      <c r="G143" s="40" t="str">
        <f>IF([1]RATES!G205="","",[1]RATES!G205)</f>
        <v/>
      </c>
      <c r="H143" s="40" t="str">
        <f>IF([1]RATES!H205="","",[1]RATES!H205)</f>
        <v>Renewal</v>
      </c>
      <c r="I143" s="40">
        <f>IF([1]RATES!I205="","",[1]RATES!I205)</f>
        <v>12</v>
      </c>
      <c r="J143" s="42">
        <f>IF([1]RATES!J205="","",[1]RATES!J205)</f>
        <v>5000</v>
      </c>
      <c r="K143" s="42">
        <f>IF([1]RATES!K205="","",[1]RATES!K205)</f>
        <v>9999</v>
      </c>
      <c r="L143" s="43">
        <f>IF([1]RATES!L205="","",[1]RATES!L205)</f>
        <v>44901</v>
      </c>
      <c r="M143" s="43" t="str">
        <f>IF([1]RATES!M205="","",[1]RATES!M205)</f>
        <v/>
      </c>
      <c r="N143" s="43">
        <f>IF([1]RATES!N205="","",[1]RATES!N205)</f>
        <v>44901</v>
      </c>
      <c r="O143" s="43" t="str">
        <f>IF([1]RATES!O205="","",[1]RATES!O205)</f>
        <v/>
      </c>
      <c r="P143" s="40" t="str">
        <f>"Monthly Fixed "&amp;IF([1]RATES!P205="","",[1]RATES!P205)</f>
        <v>Monthly Fixed Direct Debit</v>
      </c>
      <c r="Q143" s="44" t="str">
        <f>IF([1]RATES!Q205="","",[1]RATES!Q205)</f>
        <v>For Business</v>
      </c>
      <c r="R143" s="40" t="str">
        <f>IF([1]RATES!R205="","",[1]RATES!R205)</f>
        <v>With S/C</v>
      </c>
      <c r="S143" s="40" t="str">
        <f>IF([1]RATES!S205="","",[1]RATES!S205)</f>
        <v>N</v>
      </c>
      <c r="T143" s="40" t="str">
        <f>IF([1]RATES!T205="","",[1]RATES!T205)</f>
        <v/>
      </c>
      <c r="U143" s="71" t="str">
        <f>IF([1]RATES!U205="","",[1]RATES!U205)</f>
        <v/>
      </c>
      <c r="V143" s="71" t="str">
        <f>IF([1]RATES!V205="","",[1]RATES!V205)</f>
        <v/>
      </c>
      <c r="W143" s="45" t="str">
        <f>IF([1]RATES!W205="","",[1]RATES!W205)</f>
        <v/>
      </c>
      <c r="X143" s="36">
        <f>IF([1]RATES!X205="","",[1]RATES!X205)</f>
        <v>63.5</v>
      </c>
      <c r="Y143" s="36">
        <f>IF([1]RATES!Y205="","",[1]RATES!Y205)</f>
        <v>53.65</v>
      </c>
      <c r="Z143" s="36">
        <f>IF([1]RATES!Z205="","",[1]RATES!Z205)</f>
        <v>38.33</v>
      </c>
      <c r="AA143" s="36" t="str">
        <f>IF([1]RATES!AA205="","",[1]RATES!AA205)</f>
        <v/>
      </c>
      <c r="AB143" s="36" t="str">
        <f>IF([1]RATES!AB205="","",[1]RATES!AB205)</f>
        <v/>
      </c>
      <c r="AC143" s="47">
        <f>IF([1]RATES!AC205="","",[1]RATES!AC205)</f>
        <v>45382</v>
      </c>
      <c r="AD143" s="49" t="str">
        <f>IF([1]RATES!AD205="","",[1]RATES!AD205)</f>
        <v>U4</v>
      </c>
      <c r="AE143" s="49" t="str">
        <f>IF([1]RATES!AE205="","",[1]RATES!AE205)</f>
        <v>EBC_FORBUSPF_C24F</v>
      </c>
      <c r="AF143" s="49" t="str">
        <f>IF([1]RATES!AF205="","",[1]RATES!AF205)</f>
        <v>For Business vU4 Mar 2024</v>
      </c>
      <c r="AG143" s="49" t="str">
        <f>IF([1]RATES!AG205="","",[1]RATES!AG205)</f>
        <v>Elec For Bus Pre vU4 1yr BKF Mar 2024</v>
      </c>
      <c r="AH143" s="40" t="str">
        <f>IF([1]RATES!AH205="","",[1]RATES!AH205)</f>
        <v>C24F</v>
      </c>
      <c r="AI143" s="38"/>
    </row>
    <row r="144" spans="1:35" x14ac:dyDescent="0.25">
      <c r="A144" s="40" t="str">
        <f t="shared" si="3"/>
        <v>14Economy7Monthly Fixed Direct Debit5000-99991</v>
      </c>
      <c r="B144" s="39" t="str">
        <f>IF([1]RATES!B206="","",[1]RATES!B206)</f>
        <v>Electricity</v>
      </c>
      <c r="C144" s="40">
        <f>IF([1]RATES!C206="","",[1]RATES!C206)</f>
        <v>14</v>
      </c>
      <c r="D144" s="41">
        <v>3</v>
      </c>
      <c r="E144" s="40" t="str">
        <f>IF([1]RATES!E206="","",[1]RATES!E206)</f>
        <v>Economy7</v>
      </c>
      <c r="F144" s="40" t="str">
        <f>IF([1]RATES!F206="","",[1]RATES!F206)</f>
        <v/>
      </c>
      <c r="G144" s="40" t="str">
        <f>IF([1]RATES!G206="","",[1]RATES!G206)</f>
        <v/>
      </c>
      <c r="H144" s="40" t="str">
        <f>IF([1]RATES!H206="","",[1]RATES!H206)</f>
        <v>Renewal</v>
      </c>
      <c r="I144" s="40">
        <f>IF([1]RATES!I206="","",[1]RATES!I206)</f>
        <v>12</v>
      </c>
      <c r="J144" s="42">
        <f>IF([1]RATES!J206="","",[1]RATES!J206)</f>
        <v>5000</v>
      </c>
      <c r="K144" s="42">
        <f>IF([1]RATES!K206="","",[1]RATES!K206)</f>
        <v>9999</v>
      </c>
      <c r="L144" s="43">
        <f>IF([1]RATES!L206="","",[1]RATES!L206)</f>
        <v>44901</v>
      </c>
      <c r="M144" s="43" t="str">
        <f>IF([1]RATES!M206="","",[1]RATES!M206)</f>
        <v/>
      </c>
      <c r="N144" s="43">
        <f>IF([1]RATES!N206="","",[1]RATES!N206)</f>
        <v>44901</v>
      </c>
      <c r="O144" s="43" t="str">
        <f>IF([1]RATES!O206="","",[1]RATES!O206)</f>
        <v/>
      </c>
      <c r="P144" s="40" t="str">
        <f>"Monthly Fixed "&amp;IF([1]RATES!P206="","",[1]RATES!P206)</f>
        <v>Monthly Fixed Direct Debit</v>
      </c>
      <c r="Q144" s="44" t="str">
        <f>IF([1]RATES!Q206="","",[1]RATES!Q206)</f>
        <v>For Business</v>
      </c>
      <c r="R144" s="40" t="str">
        <f>IF([1]RATES!R206="","",[1]RATES!R206)</f>
        <v>With S/C</v>
      </c>
      <c r="S144" s="40" t="str">
        <f>IF([1]RATES!S206="","",[1]RATES!S206)</f>
        <v>N</v>
      </c>
      <c r="T144" s="40" t="str">
        <f>IF([1]RATES!T206="","",[1]RATES!T206)</f>
        <v/>
      </c>
      <c r="U144" s="71" t="str">
        <f>IF([1]RATES!U206="","",[1]RATES!U206)</f>
        <v/>
      </c>
      <c r="V144" s="71" t="str">
        <f>IF([1]RATES!V206="","",[1]RATES!V206)</f>
        <v/>
      </c>
      <c r="W144" s="45" t="str">
        <f>IF([1]RATES!W206="","",[1]RATES!W206)</f>
        <v/>
      </c>
      <c r="X144" s="36">
        <f>IF([1]RATES!X206="","",[1]RATES!X206)</f>
        <v>73.099999999999994</v>
      </c>
      <c r="Y144" s="36">
        <f>IF([1]RATES!Y206="","",[1]RATES!Y206)</f>
        <v>51.3</v>
      </c>
      <c r="Z144" s="36">
        <f>IF([1]RATES!Z206="","",[1]RATES!Z206)</f>
        <v>37.99</v>
      </c>
      <c r="AA144" s="36" t="str">
        <f>IF([1]RATES!AA206="","",[1]RATES!AA206)</f>
        <v/>
      </c>
      <c r="AB144" s="36" t="str">
        <f>IF([1]RATES!AB206="","",[1]RATES!AB206)</f>
        <v/>
      </c>
      <c r="AC144" s="47">
        <f>IF([1]RATES!AC206="","",[1]RATES!AC206)</f>
        <v>45382</v>
      </c>
      <c r="AD144" s="49" t="str">
        <f>IF([1]RATES!AD206="","",[1]RATES!AD206)</f>
        <v>U4</v>
      </c>
      <c r="AE144" s="49" t="str">
        <f>IF([1]RATES!AE206="","",[1]RATES!AE206)</f>
        <v>EBC_FORBUSPF_C24F</v>
      </c>
      <c r="AF144" s="49" t="str">
        <f>IF([1]RATES!AF206="","",[1]RATES!AF206)</f>
        <v>For Business vU4 Mar 2024</v>
      </c>
      <c r="AG144" s="49" t="str">
        <f>IF([1]RATES!AG206="","",[1]RATES!AG206)</f>
        <v>Elec For Bus Pre vU4 1yr BKF Mar 2024</v>
      </c>
      <c r="AH144" s="40" t="str">
        <f>IF([1]RATES!AH206="","",[1]RATES!AH206)</f>
        <v>C24F</v>
      </c>
      <c r="AI144" s="38"/>
    </row>
    <row r="145" spans="1:35" x14ac:dyDescent="0.25">
      <c r="A145" s="40" t="str">
        <f t="shared" si="3"/>
        <v>15Economy7Monthly Fixed Direct Debit5000-99991</v>
      </c>
      <c r="B145" s="39" t="str">
        <f>IF([1]RATES!B207="","",[1]RATES!B207)</f>
        <v>Electricity</v>
      </c>
      <c r="C145" s="40">
        <f>IF([1]RATES!C207="","",[1]RATES!C207)</f>
        <v>15</v>
      </c>
      <c r="D145" s="41">
        <v>3</v>
      </c>
      <c r="E145" s="40" t="str">
        <f>IF([1]RATES!E207="","",[1]RATES!E207)</f>
        <v>Economy7</v>
      </c>
      <c r="F145" s="40" t="str">
        <f>IF([1]RATES!F207="","",[1]RATES!F207)</f>
        <v/>
      </c>
      <c r="G145" s="40" t="str">
        <f>IF([1]RATES!G207="","",[1]RATES!G207)</f>
        <v/>
      </c>
      <c r="H145" s="40" t="str">
        <f>IF([1]RATES!H207="","",[1]RATES!H207)</f>
        <v>Renewal</v>
      </c>
      <c r="I145" s="40">
        <f>IF([1]RATES!I207="","",[1]RATES!I207)</f>
        <v>12</v>
      </c>
      <c r="J145" s="42">
        <f>IF([1]RATES!J207="","",[1]RATES!J207)</f>
        <v>5000</v>
      </c>
      <c r="K145" s="42">
        <f>IF([1]RATES!K207="","",[1]RATES!K207)</f>
        <v>9999</v>
      </c>
      <c r="L145" s="43">
        <f>IF([1]RATES!L207="","",[1]RATES!L207)</f>
        <v>44901</v>
      </c>
      <c r="M145" s="43" t="str">
        <f>IF([1]RATES!M207="","",[1]RATES!M207)</f>
        <v/>
      </c>
      <c r="N145" s="43">
        <f>IF([1]RATES!N207="","",[1]RATES!N207)</f>
        <v>44901</v>
      </c>
      <c r="O145" s="43" t="str">
        <f>IF([1]RATES!O207="","",[1]RATES!O207)</f>
        <v/>
      </c>
      <c r="P145" s="40" t="str">
        <f>"Monthly Fixed "&amp;IF([1]RATES!P207="","",[1]RATES!P207)</f>
        <v>Monthly Fixed Direct Debit</v>
      </c>
      <c r="Q145" s="44" t="str">
        <f>IF([1]RATES!Q207="","",[1]RATES!Q207)</f>
        <v>For Business</v>
      </c>
      <c r="R145" s="40" t="str">
        <f>IF([1]RATES!R207="","",[1]RATES!R207)</f>
        <v>With S/C</v>
      </c>
      <c r="S145" s="40" t="str">
        <f>IF([1]RATES!S207="","",[1]RATES!S207)</f>
        <v>N</v>
      </c>
      <c r="T145" s="40" t="str">
        <f>IF([1]RATES!T207="","",[1]RATES!T207)</f>
        <v/>
      </c>
      <c r="U145" s="71" t="str">
        <f>IF([1]RATES!U207="","",[1]RATES!U207)</f>
        <v/>
      </c>
      <c r="V145" s="71" t="str">
        <f>IF([1]RATES!V207="","",[1]RATES!V207)</f>
        <v/>
      </c>
      <c r="W145" s="45" t="str">
        <f>IF([1]RATES!W207="","",[1]RATES!W207)</f>
        <v/>
      </c>
      <c r="X145" s="36">
        <f>IF([1]RATES!X207="","",[1]RATES!X207)</f>
        <v>80.39</v>
      </c>
      <c r="Y145" s="36">
        <f>IF([1]RATES!Y207="","",[1]RATES!Y207)</f>
        <v>51.67</v>
      </c>
      <c r="Z145" s="36">
        <f>IF([1]RATES!Z207="","",[1]RATES!Z207)</f>
        <v>37.82</v>
      </c>
      <c r="AA145" s="36" t="str">
        <f>IF([1]RATES!AA207="","",[1]RATES!AA207)</f>
        <v/>
      </c>
      <c r="AB145" s="36" t="str">
        <f>IF([1]RATES!AB207="","",[1]RATES!AB207)</f>
        <v/>
      </c>
      <c r="AC145" s="47">
        <f>IF([1]RATES!AC207="","",[1]RATES!AC207)</f>
        <v>45382</v>
      </c>
      <c r="AD145" s="49" t="str">
        <f>IF([1]RATES!AD207="","",[1]RATES!AD207)</f>
        <v>U4</v>
      </c>
      <c r="AE145" s="49" t="str">
        <f>IF([1]RATES!AE207="","",[1]RATES!AE207)</f>
        <v>EBC_FORBUSPF_C24F</v>
      </c>
      <c r="AF145" s="49" t="str">
        <f>IF([1]RATES!AF207="","",[1]RATES!AF207)</f>
        <v>For Business vU4 Mar 2024</v>
      </c>
      <c r="AG145" s="49" t="str">
        <f>IF([1]RATES!AG207="","",[1]RATES!AG207)</f>
        <v>Elec For Bus Pre vU4 1yr BKF Mar 2024</v>
      </c>
      <c r="AH145" s="40" t="str">
        <f>IF([1]RATES!AH207="","",[1]RATES!AH207)</f>
        <v>C24F</v>
      </c>
      <c r="AI145" s="38"/>
    </row>
    <row r="146" spans="1:35" x14ac:dyDescent="0.25">
      <c r="A146" s="40" t="str">
        <f t="shared" si="3"/>
        <v>16Economy7Monthly Fixed Direct Debit5000-99991</v>
      </c>
      <c r="B146" s="39" t="str">
        <f>IF([1]RATES!B208="","",[1]RATES!B208)</f>
        <v>Electricity</v>
      </c>
      <c r="C146" s="40">
        <f>IF([1]RATES!C208="","",[1]RATES!C208)</f>
        <v>16</v>
      </c>
      <c r="D146" s="41">
        <v>3</v>
      </c>
      <c r="E146" s="40" t="str">
        <f>IF([1]RATES!E208="","",[1]RATES!E208)</f>
        <v>Economy7</v>
      </c>
      <c r="F146" s="40" t="str">
        <f>IF([1]RATES!F208="","",[1]RATES!F208)</f>
        <v/>
      </c>
      <c r="G146" s="40" t="str">
        <f>IF([1]RATES!G208="","",[1]RATES!G208)</f>
        <v/>
      </c>
      <c r="H146" s="40" t="str">
        <f>IF([1]RATES!H208="","",[1]RATES!H208)</f>
        <v>Renewal</v>
      </c>
      <c r="I146" s="40">
        <f>IF([1]RATES!I208="","",[1]RATES!I208)</f>
        <v>12</v>
      </c>
      <c r="J146" s="42">
        <f>IF([1]RATES!J208="","",[1]RATES!J208)</f>
        <v>5000</v>
      </c>
      <c r="K146" s="42">
        <f>IF([1]RATES!K208="","",[1]RATES!K208)</f>
        <v>9999</v>
      </c>
      <c r="L146" s="43">
        <f>IF([1]RATES!L208="","",[1]RATES!L208)</f>
        <v>44901</v>
      </c>
      <c r="M146" s="43" t="str">
        <f>IF([1]RATES!M208="","",[1]RATES!M208)</f>
        <v/>
      </c>
      <c r="N146" s="43">
        <f>IF([1]RATES!N208="","",[1]RATES!N208)</f>
        <v>44901</v>
      </c>
      <c r="O146" s="43" t="str">
        <f>IF([1]RATES!O208="","",[1]RATES!O208)</f>
        <v/>
      </c>
      <c r="P146" s="40" t="str">
        <f>"Monthly Fixed "&amp;IF([1]RATES!P208="","",[1]RATES!P208)</f>
        <v>Monthly Fixed Direct Debit</v>
      </c>
      <c r="Q146" s="44" t="str">
        <f>IF([1]RATES!Q208="","",[1]RATES!Q208)</f>
        <v>For Business</v>
      </c>
      <c r="R146" s="40" t="str">
        <f>IF([1]RATES!R208="","",[1]RATES!R208)</f>
        <v>With S/C</v>
      </c>
      <c r="S146" s="40" t="str">
        <f>IF([1]RATES!S208="","",[1]RATES!S208)</f>
        <v>N</v>
      </c>
      <c r="T146" s="40" t="str">
        <f>IF([1]RATES!T208="","",[1]RATES!T208)</f>
        <v/>
      </c>
      <c r="U146" s="71" t="str">
        <f>IF([1]RATES!U208="","",[1]RATES!U208)</f>
        <v/>
      </c>
      <c r="V146" s="71" t="str">
        <f>IF([1]RATES!V208="","",[1]RATES!V208)</f>
        <v/>
      </c>
      <c r="W146" s="45" t="str">
        <f>IF([1]RATES!W208="","",[1]RATES!W208)</f>
        <v/>
      </c>
      <c r="X146" s="36">
        <f>IF([1]RATES!X208="","",[1]RATES!X208)</f>
        <v>46.06</v>
      </c>
      <c r="Y146" s="36">
        <f>IF([1]RATES!Y208="","",[1]RATES!Y208)</f>
        <v>52.44</v>
      </c>
      <c r="Z146" s="36">
        <f>IF([1]RATES!Z208="","",[1]RATES!Z208)</f>
        <v>38.33</v>
      </c>
      <c r="AA146" s="36" t="str">
        <f>IF([1]RATES!AA208="","",[1]RATES!AA208)</f>
        <v/>
      </c>
      <c r="AB146" s="36" t="str">
        <f>IF([1]RATES!AB208="","",[1]RATES!AB208)</f>
        <v/>
      </c>
      <c r="AC146" s="47">
        <f>IF([1]RATES!AC208="","",[1]RATES!AC208)</f>
        <v>45382</v>
      </c>
      <c r="AD146" s="49" t="str">
        <f>IF([1]RATES!AD208="","",[1]RATES!AD208)</f>
        <v>U4</v>
      </c>
      <c r="AE146" s="49" t="str">
        <f>IF([1]RATES!AE208="","",[1]RATES!AE208)</f>
        <v>EBC_FORBUSPF_C24F</v>
      </c>
      <c r="AF146" s="49" t="str">
        <f>IF([1]RATES!AF208="","",[1]RATES!AF208)</f>
        <v>For Business vU4 Mar 2024</v>
      </c>
      <c r="AG146" s="49" t="str">
        <f>IF([1]RATES!AG208="","",[1]RATES!AG208)</f>
        <v>Elec For Bus Pre vU4 1yr BKF Mar 2024</v>
      </c>
      <c r="AH146" s="40" t="str">
        <f>IF([1]RATES!AH208="","",[1]RATES!AH208)</f>
        <v>C24F</v>
      </c>
      <c r="AI146" s="38"/>
    </row>
    <row r="147" spans="1:35" x14ac:dyDescent="0.25">
      <c r="A147" s="40" t="str">
        <f t="shared" si="3"/>
        <v>17Economy7Monthly Fixed Direct Debit5000-99991</v>
      </c>
      <c r="B147" s="39" t="str">
        <f>IF([1]RATES!B209="","",[1]RATES!B209)</f>
        <v>Electricity</v>
      </c>
      <c r="C147" s="40">
        <f>IF([1]RATES!C209="","",[1]RATES!C209)</f>
        <v>17</v>
      </c>
      <c r="D147" s="41">
        <v>3</v>
      </c>
      <c r="E147" s="40" t="str">
        <f>IF([1]RATES!E209="","",[1]RATES!E209)</f>
        <v>Economy7</v>
      </c>
      <c r="F147" s="40" t="str">
        <f>IF([1]RATES!F209="","",[1]RATES!F209)</f>
        <v/>
      </c>
      <c r="G147" s="40" t="str">
        <f>IF([1]RATES!G209="","",[1]RATES!G209)</f>
        <v/>
      </c>
      <c r="H147" s="40" t="str">
        <f>IF([1]RATES!H209="","",[1]RATES!H209)</f>
        <v>Renewal</v>
      </c>
      <c r="I147" s="40">
        <f>IF([1]RATES!I209="","",[1]RATES!I209)</f>
        <v>12</v>
      </c>
      <c r="J147" s="42">
        <f>IF([1]RATES!J209="","",[1]RATES!J209)</f>
        <v>5000</v>
      </c>
      <c r="K147" s="42">
        <f>IF([1]RATES!K209="","",[1]RATES!K209)</f>
        <v>9999</v>
      </c>
      <c r="L147" s="43">
        <f>IF([1]RATES!L209="","",[1]RATES!L209)</f>
        <v>44901</v>
      </c>
      <c r="M147" s="43" t="str">
        <f>IF([1]RATES!M209="","",[1]RATES!M209)</f>
        <v/>
      </c>
      <c r="N147" s="43">
        <f>IF([1]RATES!N209="","",[1]RATES!N209)</f>
        <v>44901</v>
      </c>
      <c r="O147" s="43" t="str">
        <f>IF([1]RATES!O209="","",[1]RATES!O209)</f>
        <v/>
      </c>
      <c r="P147" s="40" t="str">
        <f>"Monthly Fixed "&amp;IF([1]RATES!P209="","",[1]RATES!P209)</f>
        <v>Monthly Fixed Direct Debit</v>
      </c>
      <c r="Q147" s="44" t="str">
        <f>IF([1]RATES!Q209="","",[1]RATES!Q209)</f>
        <v>For Business</v>
      </c>
      <c r="R147" s="40" t="str">
        <f>IF([1]RATES!R209="","",[1]RATES!R209)</f>
        <v>With S/C</v>
      </c>
      <c r="S147" s="40" t="str">
        <f>IF([1]RATES!S209="","",[1]RATES!S209)</f>
        <v>N</v>
      </c>
      <c r="T147" s="40" t="str">
        <f>IF([1]RATES!T209="","",[1]RATES!T209)</f>
        <v/>
      </c>
      <c r="U147" s="71" t="str">
        <f>IF([1]RATES!U209="","",[1]RATES!U209)</f>
        <v/>
      </c>
      <c r="V147" s="71" t="str">
        <f>IF([1]RATES!V209="","",[1]RATES!V209)</f>
        <v/>
      </c>
      <c r="W147" s="45" t="str">
        <f>IF([1]RATES!W209="","",[1]RATES!W209)</f>
        <v/>
      </c>
      <c r="X147" s="36">
        <f>IF([1]RATES!X209="","",[1]RATES!X209)</f>
        <v>58.95</v>
      </c>
      <c r="Y147" s="36">
        <f>IF([1]RATES!Y209="","",[1]RATES!Y209)</f>
        <v>53.1</v>
      </c>
      <c r="Z147" s="36">
        <f>IF([1]RATES!Z209="","",[1]RATES!Z209)</f>
        <v>39.090000000000003</v>
      </c>
      <c r="AA147" s="36" t="str">
        <f>IF([1]RATES!AA209="","",[1]RATES!AA209)</f>
        <v/>
      </c>
      <c r="AB147" s="36" t="str">
        <f>IF([1]RATES!AB209="","",[1]RATES!AB209)</f>
        <v/>
      </c>
      <c r="AC147" s="47">
        <f>IF([1]RATES!AC209="","",[1]RATES!AC209)</f>
        <v>45382</v>
      </c>
      <c r="AD147" s="49" t="str">
        <f>IF([1]RATES!AD209="","",[1]RATES!AD209)</f>
        <v>U4</v>
      </c>
      <c r="AE147" s="49" t="str">
        <f>IF([1]RATES!AE209="","",[1]RATES!AE209)</f>
        <v>EBC_FORBUSPF_C24F</v>
      </c>
      <c r="AF147" s="49" t="str">
        <f>IF([1]RATES!AF209="","",[1]RATES!AF209)</f>
        <v>For Business vU4 Mar 2024</v>
      </c>
      <c r="AG147" s="49" t="str">
        <f>IF([1]RATES!AG209="","",[1]RATES!AG209)</f>
        <v>Elec For Bus Pre vU4 1yr BKF Mar 2024</v>
      </c>
      <c r="AH147" s="40" t="str">
        <f>IF([1]RATES!AH209="","",[1]RATES!AH209)</f>
        <v>C24F</v>
      </c>
      <c r="AI147" s="38"/>
    </row>
    <row r="148" spans="1:35" x14ac:dyDescent="0.25">
      <c r="A148" s="40" t="str">
        <f t="shared" si="3"/>
        <v>18Economy7Monthly Fixed Direct Debit5000-99991</v>
      </c>
      <c r="B148" s="39" t="str">
        <f>IF([1]RATES!B210="","",[1]RATES!B210)</f>
        <v>Electricity</v>
      </c>
      <c r="C148" s="40">
        <f>IF([1]RATES!C210="","",[1]RATES!C210)</f>
        <v>18</v>
      </c>
      <c r="D148" s="41">
        <v>3</v>
      </c>
      <c r="E148" s="40" t="str">
        <f>IF([1]RATES!E210="","",[1]RATES!E210)</f>
        <v>Economy7</v>
      </c>
      <c r="F148" s="40" t="str">
        <f>IF([1]RATES!F210="","",[1]RATES!F210)</f>
        <v/>
      </c>
      <c r="G148" s="40" t="str">
        <f>IF([1]RATES!G210="","",[1]RATES!G210)</f>
        <v/>
      </c>
      <c r="H148" s="40" t="str">
        <f>IF([1]RATES!H210="","",[1]RATES!H210)</f>
        <v>Renewal</v>
      </c>
      <c r="I148" s="40">
        <f>IF([1]RATES!I210="","",[1]RATES!I210)</f>
        <v>12</v>
      </c>
      <c r="J148" s="42">
        <f>IF([1]RATES!J210="","",[1]RATES!J210)</f>
        <v>5000</v>
      </c>
      <c r="K148" s="42">
        <f>IF([1]RATES!K210="","",[1]RATES!K210)</f>
        <v>9999</v>
      </c>
      <c r="L148" s="43">
        <f>IF([1]RATES!L210="","",[1]RATES!L210)</f>
        <v>44901</v>
      </c>
      <c r="M148" s="43" t="str">
        <f>IF([1]RATES!M210="","",[1]RATES!M210)</f>
        <v/>
      </c>
      <c r="N148" s="43">
        <f>IF([1]RATES!N210="","",[1]RATES!N210)</f>
        <v>44901</v>
      </c>
      <c r="O148" s="43" t="str">
        <f>IF([1]RATES!O210="","",[1]RATES!O210)</f>
        <v/>
      </c>
      <c r="P148" s="40" t="str">
        <f>"Monthly Fixed "&amp;IF([1]RATES!P210="","",[1]RATES!P210)</f>
        <v>Monthly Fixed Direct Debit</v>
      </c>
      <c r="Q148" s="44" t="str">
        <f>IF([1]RATES!Q210="","",[1]RATES!Q210)</f>
        <v>For Business</v>
      </c>
      <c r="R148" s="40" t="str">
        <f>IF([1]RATES!R210="","",[1]RATES!R210)</f>
        <v>With S/C</v>
      </c>
      <c r="S148" s="40" t="str">
        <f>IF([1]RATES!S210="","",[1]RATES!S210)</f>
        <v>N</v>
      </c>
      <c r="T148" s="40" t="str">
        <f>IF([1]RATES!T210="","",[1]RATES!T210)</f>
        <v/>
      </c>
      <c r="U148" s="71" t="str">
        <f>IF([1]RATES!U210="","",[1]RATES!U210)</f>
        <v/>
      </c>
      <c r="V148" s="71" t="str">
        <f>IF([1]RATES!V210="","",[1]RATES!V210)</f>
        <v/>
      </c>
      <c r="W148" s="45" t="str">
        <f>IF([1]RATES!W210="","",[1]RATES!W210)</f>
        <v/>
      </c>
      <c r="X148" s="36">
        <f>IF([1]RATES!X210="","",[1]RATES!X210)</f>
        <v>72.97</v>
      </c>
      <c r="Y148" s="36">
        <f>IF([1]RATES!Y210="","",[1]RATES!Y210)</f>
        <v>52.71</v>
      </c>
      <c r="Z148" s="36">
        <f>IF([1]RATES!Z210="","",[1]RATES!Z210)</f>
        <v>38.229999999999997</v>
      </c>
      <c r="AA148" s="36" t="str">
        <f>IF([1]RATES!AA210="","",[1]RATES!AA210)</f>
        <v/>
      </c>
      <c r="AB148" s="36" t="str">
        <f>IF([1]RATES!AB210="","",[1]RATES!AB210)</f>
        <v/>
      </c>
      <c r="AC148" s="47">
        <f>IF([1]RATES!AC210="","",[1]RATES!AC210)</f>
        <v>45382</v>
      </c>
      <c r="AD148" s="49" t="str">
        <f>IF([1]RATES!AD210="","",[1]RATES!AD210)</f>
        <v>U4</v>
      </c>
      <c r="AE148" s="49" t="str">
        <f>IF([1]RATES!AE210="","",[1]RATES!AE210)</f>
        <v>EBC_FORBUSPF_C24F</v>
      </c>
      <c r="AF148" s="49" t="str">
        <f>IF([1]RATES!AF210="","",[1]RATES!AF210)</f>
        <v>For Business vU4 Mar 2024</v>
      </c>
      <c r="AG148" s="49" t="str">
        <f>IF([1]RATES!AG210="","",[1]RATES!AG210)</f>
        <v>Elec For Bus Pre vU4 1yr BKF Mar 2024</v>
      </c>
      <c r="AH148" s="40" t="str">
        <f>IF([1]RATES!AH210="","",[1]RATES!AH210)</f>
        <v>C24F</v>
      </c>
      <c r="AI148" s="38"/>
    </row>
    <row r="149" spans="1:35" x14ac:dyDescent="0.25">
      <c r="A149" s="40" t="str">
        <f t="shared" si="3"/>
        <v>19Economy7Monthly Fixed Direct Debit5000-99991</v>
      </c>
      <c r="B149" s="39" t="str">
        <f>IF([1]RATES!B211="","",[1]RATES!B211)</f>
        <v>Electricity</v>
      </c>
      <c r="C149" s="40">
        <f>IF([1]RATES!C211="","",[1]RATES!C211)</f>
        <v>19</v>
      </c>
      <c r="D149" s="41">
        <v>3</v>
      </c>
      <c r="E149" s="40" t="str">
        <f>IF([1]RATES!E211="","",[1]RATES!E211)</f>
        <v>Economy7</v>
      </c>
      <c r="F149" s="40" t="str">
        <f>IF([1]RATES!F211="","",[1]RATES!F211)</f>
        <v/>
      </c>
      <c r="G149" s="40" t="str">
        <f>IF([1]RATES!G211="","",[1]RATES!G211)</f>
        <v/>
      </c>
      <c r="H149" s="40" t="str">
        <f>IF([1]RATES!H211="","",[1]RATES!H211)</f>
        <v>Renewal</v>
      </c>
      <c r="I149" s="40">
        <f>IF([1]RATES!I211="","",[1]RATES!I211)</f>
        <v>12</v>
      </c>
      <c r="J149" s="42">
        <f>IF([1]RATES!J211="","",[1]RATES!J211)</f>
        <v>5000</v>
      </c>
      <c r="K149" s="42">
        <f>IF([1]RATES!K211="","",[1]RATES!K211)</f>
        <v>9999</v>
      </c>
      <c r="L149" s="43">
        <f>IF([1]RATES!L211="","",[1]RATES!L211)</f>
        <v>44901</v>
      </c>
      <c r="M149" s="43" t="str">
        <f>IF([1]RATES!M211="","",[1]RATES!M211)</f>
        <v/>
      </c>
      <c r="N149" s="43">
        <f>IF([1]RATES!N211="","",[1]RATES!N211)</f>
        <v>44901</v>
      </c>
      <c r="O149" s="43" t="str">
        <f>IF([1]RATES!O211="","",[1]RATES!O211)</f>
        <v/>
      </c>
      <c r="P149" s="40" t="str">
        <f>"Monthly Fixed "&amp;IF([1]RATES!P211="","",[1]RATES!P211)</f>
        <v>Monthly Fixed Direct Debit</v>
      </c>
      <c r="Q149" s="44" t="str">
        <f>IF([1]RATES!Q211="","",[1]RATES!Q211)</f>
        <v>For Business</v>
      </c>
      <c r="R149" s="40" t="str">
        <f>IF([1]RATES!R211="","",[1]RATES!R211)</f>
        <v>With S/C</v>
      </c>
      <c r="S149" s="40" t="str">
        <f>IF([1]RATES!S211="","",[1]RATES!S211)</f>
        <v>N</v>
      </c>
      <c r="T149" s="40" t="str">
        <f>IF([1]RATES!T211="","",[1]RATES!T211)</f>
        <v/>
      </c>
      <c r="U149" s="71" t="str">
        <f>IF([1]RATES!U211="","",[1]RATES!U211)</f>
        <v/>
      </c>
      <c r="V149" s="71" t="str">
        <f>IF([1]RATES!V211="","",[1]RATES!V211)</f>
        <v/>
      </c>
      <c r="W149" s="45" t="str">
        <f>IF([1]RATES!W211="","",[1]RATES!W211)</f>
        <v/>
      </c>
      <c r="X149" s="36">
        <f>IF([1]RATES!X211="","",[1]RATES!X211)</f>
        <v>44.57</v>
      </c>
      <c r="Y149" s="36">
        <f>IF([1]RATES!Y211="","",[1]RATES!Y211)</f>
        <v>52.27</v>
      </c>
      <c r="Z149" s="36">
        <f>IF([1]RATES!Z211="","",[1]RATES!Z211)</f>
        <v>37.93</v>
      </c>
      <c r="AA149" s="36" t="str">
        <f>IF([1]RATES!AA211="","",[1]RATES!AA211)</f>
        <v/>
      </c>
      <c r="AB149" s="36" t="str">
        <f>IF([1]RATES!AB211="","",[1]RATES!AB211)</f>
        <v/>
      </c>
      <c r="AC149" s="47">
        <f>IF([1]RATES!AC211="","",[1]RATES!AC211)</f>
        <v>45382</v>
      </c>
      <c r="AD149" s="49" t="str">
        <f>IF([1]RATES!AD211="","",[1]RATES!AD211)</f>
        <v>U4</v>
      </c>
      <c r="AE149" s="49" t="str">
        <f>IF([1]RATES!AE211="","",[1]RATES!AE211)</f>
        <v>EBC_FORBUSPF_C24F</v>
      </c>
      <c r="AF149" s="49" t="str">
        <f>IF([1]RATES!AF211="","",[1]RATES!AF211)</f>
        <v>For Business vU4 Mar 2024</v>
      </c>
      <c r="AG149" s="49" t="str">
        <f>IF([1]RATES!AG211="","",[1]RATES!AG211)</f>
        <v>Elec For Bus Pre vU4 1yr BKF Mar 2024</v>
      </c>
      <c r="AH149" s="40" t="str">
        <f>IF([1]RATES!AH211="","",[1]RATES!AH211)</f>
        <v>C24F</v>
      </c>
      <c r="AI149" s="38"/>
    </row>
    <row r="150" spans="1:35" x14ac:dyDescent="0.25">
      <c r="A150" s="40" t="str">
        <f t="shared" si="3"/>
        <v>20Economy7Monthly Fixed Direct Debit5000-99991</v>
      </c>
      <c r="B150" s="39" t="str">
        <f>IF([1]RATES!B212="","",[1]RATES!B212)</f>
        <v>Electricity</v>
      </c>
      <c r="C150" s="40">
        <f>IF([1]RATES!C212="","",[1]RATES!C212)</f>
        <v>20</v>
      </c>
      <c r="D150" s="41">
        <v>3</v>
      </c>
      <c r="E150" s="40" t="str">
        <f>IF([1]RATES!E212="","",[1]RATES!E212)</f>
        <v>Economy7</v>
      </c>
      <c r="F150" s="40" t="str">
        <f>IF([1]RATES!F212="","",[1]RATES!F212)</f>
        <v/>
      </c>
      <c r="G150" s="40" t="str">
        <f>IF([1]RATES!G212="","",[1]RATES!G212)</f>
        <v/>
      </c>
      <c r="H150" s="40" t="str">
        <f>IF([1]RATES!H212="","",[1]RATES!H212)</f>
        <v>Renewal</v>
      </c>
      <c r="I150" s="40">
        <f>IF([1]RATES!I212="","",[1]RATES!I212)</f>
        <v>12</v>
      </c>
      <c r="J150" s="42">
        <f>IF([1]RATES!J212="","",[1]RATES!J212)</f>
        <v>5000</v>
      </c>
      <c r="K150" s="42">
        <f>IF([1]RATES!K212="","",[1]RATES!K212)</f>
        <v>9999</v>
      </c>
      <c r="L150" s="43">
        <f>IF([1]RATES!L212="","",[1]RATES!L212)</f>
        <v>44901</v>
      </c>
      <c r="M150" s="43" t="str">
        <f>IF([1]RATES!M212="","",[1]RATES!M212)</f>
        <v/>
      </c>
      <c r="N150" s="43">
        <f>IF([1]RATES!N212="","",[1]RATES!N212)</f>
        <v>44901</v>
      </c>
      <c r="O150" s="43" t="str">
        <f>IF([1]RATES!O212="","",[1]RATES!O212)</f>
        <v/>
      </c>
      <c r="P150" s="40" t="str">
        <f>"Monthly Fixed "&amp;IF([1]RATES!P212="","",[1]RATES!P212)</f>
        <v>Monthly Fixed Direct Debit</v>
      </c>
      <c r="Q150" s="44" t="str">
        <f>IF([1]RATES!Q212="","",[1]RATES!Q212)</f>
        <v>For Business</v>
      </c>
      <c r="R150" s="40" t="str">
        <f>IF([1]RATES!R212="","",[1]RATES!R212)</f>
        <v>With S/C</v>
      </c>
      <c r="S150" s="40" t="str">
        <f>IF([1]RATES!S212="","",[1]RATES!S212)</f>
        <v>N</v>
      </c>
      <c r="T150" s="40" t="str">
        <f>IF([1]RATES!T212="","",[1]RATES!T212)</f>
        <v/>
      </c>
      <c r="U150" s="71" t="str">
        <f>IF([1]RATES!U212="","",[1]RATES!U212)</f>
        <v/>
      </c>
      <c r="V150" s="71" t="str">
        <f>IF([1]RATES!V212="","",[1]RATES!V212)</f>
        <v/>
      </c>
      <c r="W150" s="45" t="str">
        <f>IF([1]RATES!W212="","",[1]RATES!W212)</f>
        <v/>
      </c>
      <c r="X150" s="36">
        <f>IF([1]RATES!X212="","",[1]RATES!X212)</f>
        <v>51.44</v>
      </c>
      <c r="Y150" s="36">
        <f>IF([1]RATES!Y212="","",[1]RATES!Y212)</f>
        <v>51.69</v>
      </c>
      <c r="Z150" s="36">
        <f>IF([1]RATES!Z212="","",[1]RATES!Z212)</f>
        <v>37.979999999999997</v>
      </c>
      <c r="AA150" s="36" t="str">
        <f>IF([1]RATES!AA212="","",[1]RATES!AA212)</f>
        <v/>
      </c>
      <c r="AB150" s="36" t="str">
        <f>IF([1]RATES!AB212="","",[1]RATES!AB212)</f>
        <v/>
      </c>
      <c r="AC150" s="47">
        <f>IF([1]RATES!AC212="","",[1]RATES!AC212)</f>
        <v>45382</v>
      </c>
      <c r="AD150" s="49" t="str">
        <f>IF([1]RATES!AD212="","",[1]RATES!AD212)</f>
        <v>U4</v>
      </c>
      <c r="AE150" s="49" t="str">
        <f>IF([1]RATES!AE212="","",[1]RATES!AE212)</f>
        <v>EBC_FORBUSPF_C24F</v>
      </c>
      <c r="AF150" s="49" t="str">
        <f>IF([1]RATES!AF212="","",[1]RATES!AF212)</f>
        <v>For Business vU4 Mar 2024</v>
      </c>
      <c r="AG150" s="49" t="str">
        <f>IF([1]RATES!AG212="","",[1]RATES!AG212)</f>
        <v>Elec For Bus Pre vU4 1yr BKF Mar 2024</v>
      </c>
      <c r="AH150" s="40" t="str">
        <f>IF([1]RATES!AH212="","",[1]RATES!AH212)</f>
        <v>C24F</v>
      </c>
      <c r="AI150" s="38"/>
    </row>
    <row r="151" spans="1:35" x14ac:dyDescent="0.25">
      <c r="A151" s="40" t="str">
        <f t="shared" si="3"/>
        <v>21Economy7Monthly Fixed Direct Debit5000-99991</v>
      </c>
      <c r="B151" s="39" t="str">
        <f>IF([1]RATES!B213="","",[1]RATES!B213)</f>
        <v>Electricity</v>
      </c>
      <c r="C151" s="40">
        <f>IF([1]RATES!C213="","",[1]RATES!C213)</f>
        <v>21</v>
      </c>
      <c r="D151" s="41">
        <v>3</v>
      </c>
      <c r="E151" s="40" t="str">
        <f>IF([1]RATES!E213="","",[1]RATES!E213)</f>
        <v>Economy7</v>
      </c>
      <c r="F151" s="40" t="str">
        <f>IF([1]RATES!F213="","",[1]RATES!F213)</f>
        <v/>
      </c>
      <c r="G151" s="40" t="str">
        <f>IF([1]RATES!G213="","",[1]RATES!G213)</f>
        <v/>
      </c>
      <c r="H151" s="40" t="str">
        <f>IF([1]RATES!H213="","",[1]RATES!H213)</f>
        <v>Renewal</v>
      </c>
      <c r="I151" s="40">
        <f>IF([1]RATES!I213="","",[1]RATES!I213)</f>
        <v>12</v>
      </c>
      <c r="J151" s="42">
        <f>IF([1]RATES!J213="","",[1]RATES!J213)</f>
        <v>5000</v>
      </c>
      <c r="K151" s="42">
        <f>IF([1]RATES!K213="","",[1]RATES!K213)</f>
        <v>9999</v>
      </c>
      <c r="L151" s="43">
        <f>IF([1]RATES!L213="","",[1]RATES!L213)</f>
        <v>44901</v>
      </c>
      <c r="M151" s="43" t="str">
        <f>IF([1]RATES!M213="","",[1]RATES!M213)</f>
        <v/>
      </c>
      <c r="N151" s="43">
        <f>IF([1]RATES!N213="","",[1]RATES!N213)</f>
        <v>44901</v>
      </c>
      <c r="O151" s="43" t="str">
        <f>IF([1]RATES!O213="","",[1]RATES!O213)</f>
        <v/>
      </c>
      <c r="P151" s="40" t="str">
        <f>"Monthly Fixed "&amp;IF([1]RATES!P213="","",[1]RATES!P213)</f>
        <v>Monthly Fixed Direct Debit</v>
      </c>
      <c r="Q151" s="44" t="str">
        <f>IF([1]RATES!Q213="","",[1]RATES!Q213)</f>
        <v>For Business</v>
      </c>
      <c r="R151" s="40" t="str">
        <f>IF([1]RATES!R213="","",[1]RATES!R213)</f>
        <v>With S/C</v>
      </c>
      <c r="S151" s="40" t="str">
        <f>IF([1]RATES!S213="","",[1]RATES!S213)</f>
        <v>N</v>
      </c>
      <c r="T151" s="40" t="str">
        <f>IF([1]RATES!T213="","",[1]RATES!T213)</f>
        <v/>
      </c>
      <c r="U151" s="71" t="str">
        <f>IF([1]RATES!U213="","",[1]RATES!U213)</f>
        <v/>
      </c>
      <c r="V151" s="71" t="str">
        <f>IF([1]RATES!V213="","",[1]RATES!V213)</f>
        <v/>
      </c>
      <c r="W151" s="45" t="str">
        <f>IF([1]RATES!W213="","",[1]RATES!W213)</f>
        <v/>
      </c>
      <c r="X151" s="36">
        <f>IF([1]RATES!X213="","",[1]RATES!X213)</f>
        <v>80.98</v>
      </c>
      <c r="Y151" s="36">
        <f>IF([1]RATES!Y213="","",[1]RATES!Y213)</f>
        <v>51.56</v>
      </c>
      <c r="Z151" s="36">
        <f>IF([1]RATES!Z213="","",[1]RATES!Z213)</f>
        <v>38</v>
      </c>
      <c r="AA151" s="36" t="str">
        <f>IF([1]RATES!AA213="","",[1]RATES!AA213)</f>
        <v/>
      </c>
      <c r="AB151" s="36" t="str">
        <f>IF([1]RATES!AB213="","",[1]RATES!AB213)</f>
        <v/>
      </c>
      <c r="AC151" s="47">
        <f>IF([1]RATES!AC213="","",[1]RATES!AC213)</f>
        <v>45382</v>
      </c>
      <c r="AD151" s="49" t="str">
        <f>IF([1]RATES!AD213="","",[1]RATES!AD213)</f>
        <v>U4</v>
      </c>
      <c r="AE151" s="49" t="str">
        <f>IF([1]RATES!AE213="","",[1]RATES!AE213)</f>
        <v>EBC_FORBUSPF_C24F</v>
      </c>
      <c r="AF151" s="49" t="str">
        <f>IF([1]RATES!AF213="","",[1]RATES!AF213)</f>
        <v>For Business vU4 Mar 2024</v>
      </c>
      <c r="AG151" s="49" t="str">
        <f>IF([1]RATES!AG213="","",[1]RATES!AG213)</f>
        <v>Elec For Bus Pre vU4 1yr BKF Mar 2024</v>
      </c>
      <c r="AH151" s="40" t="str">
        <f>IF([1]RATES!AH213="","",[1]RATES!AH213)</f>
        <v>C24F</v>
      </c>
      <c r="AI151" s="38"/>
    </row>
    <row r="152" spans="1:35" x14ac:dyDescent="0.25">
      <c r="A152" s="40" t="str">
        <f t="shared" si="3"/>
        <v>22Economy7Monthly Fixed Direct Debit5000-99991</v>
      </c>
      <c r="B152" s="39" t="str">
        <f>IF([1]RATES!B214="","",[1]RATES!B214)</f>
        <v>Electricity</v>
      </c>
      <c r="C152" s="40">
        <f>IF([1]RATES!C214="","",[1]RATES!C214)</f>
        <v>22</v>
      </c>
      <c r="D152" s="41">
        <v>3</v>
      </c>
      <c r="E152" s="40" t="str">
        <f>IF([1]RATES!E214="","",[1]RATES!E214)</f>
        <v>Economy7</v>
      </c>
      <c r="F152" s="40" t="str">
        <f>IF([1]RATES!F214="","",[1]RATES!F214)</f>
        <v/>
      </c>
      <c r="G152" s="40" t="str">
        <f>IF([1]RATES!G214="","",[1]RATES!G214)</f>
        <v/>
      </c>
      <c r="H152" s="40" t="str">
        <f>IF([1]RATES!H214="","",[1]RATES!H214)</f>
        <v>Renewal</v>
      </c>
      <c r="I152" s="40">
        <f>IF([1]RATES!I214="","",[1]RATES!I214)</f>
        <v>12</v>
      </c>
      <c r="J152" s="42">
        <f>IF([1]RATES!J214="","",[1]RATES!J214)</f>
        <v>5000</v>
      </c>
      <c r="K152" s="42">
        <f>IF([1]RATES!K214="","",[1]RATES!K214)</f>
        <v>9999</v>
      </c>
      <c r="L152" s="43">
        <f>IF([1]RATES!L214="","",[1]RATES!L214)</f>
        <v>44901</v>
      </c>
      <c r="M152" s="43" t="str">
        <f>IF([1]RATES!M214="","",[1]RATES!M214)</f>
        <v/>
      </c>
      <c r="N152" s="43">
        <f>IF([1]RATES!N214="","",[1]RATES!N214)</f>
        <v>44901</v>
      </c>
      <c r="O152" s="43" t="str">
        <f>IF([1]RATES!O214="","",[1]RATES!O214)</f>
        <v/>
      </c>
      <c r="P152" s="40" t="str">
        <f>"Monthly Fixed "&amp;IF([1]RATES!P214="","",[1]RATES!P214)</f>
        <v>Monthly Fixed Direct Debit</v>
      </c>
      <c r="Q152" s="44" t="str">
        <f>IF([1]RATES!Q214="","",[1]RATES!Q214)</f>
        <v>For Business</v>
      </c>
      <c r="R152" s="40" t="str">
        <f>IF([1]RATES!R214="","",[1]RATES!R214)</f>
        <v>With S/C</v>
      </c>
      <c r="S152" s="40" t="str">
        <f>IF([1]RATES!S214="","",[1]RATES!S214)</f>
        <v>N</v>
      </c>
      <c r="T152" s="40" t="str">
        <f>IF([1]RATES!T214="","",[1]RATES!T214)</f>
        <v/>
      </c>
      <c r="U152" s="71" t="str">
        <f>IF([1]RATES!U214="","",[1]RATES!U214)</f>
        <v/>
      </c>
      <c r="V152" s="71" t="str">
        <f>IF([1]RATES!V214="","",[1]RATES!V214)</f>
        <v/>
      </c>
      <c r="W152" s="45" t="str">
        <f>IF([1]RATES!W214="","",[1]RATES!W214)</f>
        <v/>
      </c>
      <c r="X152" s="36">
        <f>IF([1]RATES!X214="","",[1]RATES!X214)</f>
        <v>88.17</v>
      </c>
      <c r="Y152" s="36">
        <f>IF([1]RATES!Y214="","",[1]RATES!Y214)</f>
        <v>51.22</v>
      </c>
      <c r="Z152" s="36">
        <f>IF([1]RATES!Z214="","",[1]RATES!Z214)</f>
        <v>37.909999999999997</v>
      </c>
      <c r="AA152" s="36" t="str">
        <f>IF([1]RATES!AA214="","",[1]RATES!AA214)</f>
        <v/>
      </c>
      <c r="AB152" s="36" t="str">
        <f>IF([1]RATES!AB214="","",[1]RATES!AB214)</f>
        <v/>
      </c>
      <c r="AC152" s="47">
        <f>IF([1]RATES!AC214="","",[1]RATES!AC214)</f>
        <v>45382</v>
      </c>
      <c r="AD152" s="49" t="str">
        <f>IF([1]RATES!AD214="","",[1]RATES!AD214)</f>
        <v>U4</v>
      </c>
      <c r="AE152" s="49" t="str">
        <f>IF([1]RATES!AE214="","",[1]RATES!AE214)</f>
        <v>EBC_FORBUSPF_C24F</v>
      </c>
      <c r="AF152" s="49" t="str">
        <f>IF([1]RATES!AF214="","",[1]RATES!AF214)</f>
        <v>For Business vU4 Mar 2024</v>
      </c>
      <c r="AG152" s="49" t="str">
        <f>IF([1]RATES!AG214="","",[1]RATES!AG214)</f>
        <v>Elec For Bus Pre vU4 1yr BKF Mar 2024</v>
      </c>
      <c r="AH152" s="40" t="str">
        <f>IF([1]RATES!AH214="","",[1]RATES!AH214)</f>
        <v>C24F</v>
      </c>
      <c r="AI152" s="38"/>
    </row>
    <row r="153" spans="1:35" x14ac:dyDescent="0.25">
      <c r="A153" s="40" t="str">
        <f t="shared" si="3"/>
        <v>23Economy7Monthly Fixed Direct Debit5000-99991</v>
      </c>
      <c r="B153" s="39" t="str">
        <f>IF([1]RATES!B215="","",[1]RATES!B215)</f>
        <v>Electricity</v>
      </c>
      <c r="C153" s="40">
        <f>IF([1]RATES!C215="","",[1]RATES!C215)</f>
        <v>23</v>
      </c>
      <c r="D153" s="41">
        <v>3</v>
      </c>
      <c r="E153" s="40" t="str">
        <f>IF([1]RATES!E215="","",[1]RATES!E215)</f>
        <v>Economy7</v>
      </c>
      <c r="F153" s="40" t="str">
        <f>IF([1]RATES!F215="","",[1]RATES!F215)</f>
        <v/>
      </c>
      <c r="G153" s="40" t="str">
        <f>IF([1]RATES!G215="","",[1]RATES!G215)</f>
        <v/>
      </c>
      <c r="H153" s="40" t="str">
        <f>IF([1]RATES!H215="","",[1]RATES!H215)</f>
        <v>Renewal</v>
      </c>
      <c r="I153" s="40">
        <f>IF([1]RATES!I215="","",[1]RATES!I215)</f>
        <v>12</v>
      </c>
      <c r="J153" s="42">
        <f>IF([1]RATES!J215="","",[1]RATES!J215)</f>
        <v>5000</v>
      </c>
      <c r="K153" s="42">
        <f>IF([1]RATES!K215="","",[1]RATES!K215)</f>
        <v>9999</v>
      </c>
      <c r="L153" s="43">
        <f>IF([1]RATES!L215="","",[1]RATES!L215)</f>
        <v>44901</v>
      </c>
      <c r="M153" s="43" t="str">
        <f>IF([1]RATES!M215="","",[1]RATES!M215)</f>
        <v/>
      </c>
      <c r="N153" s="43">
        <f>IF([1]RATES!N215="","",[1]RATES!N215)</f>
        <v>44901</v>
      </c>
      <c r="O153" s="43" t="str">
        <f>IF([1]RATES!O215="","",[1]RATES!O215)</f>
        <v/>
      </c>
      <c r="P153" s="40" t="str">
        <f>"Monthly Fixed "&amp;IF([1]RATES!P215="","",[1]RATES!P215)</f>
        <v>Monthly Fixed Direct Debit</v>
      </c>
      <c r="Q153" s="44" t="str">
        <f>IF([1]RATES!Q215="","",[1]RATES!Q215)</f>
        <v>For Business</v>
      </c>
      <c r="R153" s="40" t="str">
        <f>IF([1]RATES!R215="","",[1]RATES!R215)</f>
        <v>With S/C</v>
      </c>
      <c r="S153" s="40" t="str">
        <f>IF([1]RATES!S215="","",[1]RATES!S215)</f>
        <v>N</v>
      </c>
      <c r="T153" s="40" t="str">
        <f>IF([1]RATES!T215="","",[1]RATES!T215)</f>
        <v/>
      </c>
      <c r="U153" s="71" t="str">
        <f>IF([1]RATES!U215="","",[1]RATES!U215)</f>
        <v/>
      </c>
      <c r="V153" s="71" t="str">
        <f>IF([1]RATES!V215="","",[1]RATES!V215)</f>
        <v/>
      </c>
      <c r="W153" s="45" t="str">
        <f>IF([1]RATES!W215="","",[1]RATES!W215)</f>
        <v/>
      </c>
      <c r="X153" s="36">
        <f>IF([1]RATES!X215="","",[1]RATES!X215)</f>
        <v>70.98</v>
      </c>
      <c r="Y153" s="36">
        <f>IF([1]RATES!Y215="","",[1]RATES!Y215)</f>
        <v>51.88</v>
      </c>
      <c r="Z153" s="36">
        <f>IF([1]RATES!Z215="","",[1]RATES!Z215)</f>
        <v>38.14</v>
      </c>
      <c r="AA153" s="36" t="str">
        <f>IF([1]RATES!AA215="","",[1]RATES!AA215)</f>
        <v/>
      </c>
      <c r="AB153" s="36" t="str">
        <f>IF([1]RATES!AB215="","",[1]RATES!AB215)</f>
        <v/>
      </c>
      <c r="AC153" s="47">
        <f>IF([1]RATES!AC215="","",[1]RATES!AC215)</f>
        <v>45382</v>
      </c>
      <c r="AD153" s="49" t="str">
        <f>IF([1]RATES!AD215="","",[1]RATES!AD215)</f>
        <v>U4</v>
      </c>
      <c r="AE153" s="49" t="str">
        <f>IF([1]RATES!AE215="","",[1]RATES!AE215)</f>
        <v>EBC_FORBUSPF_C24F</v>
      </c>
      <c r="AF153" s="49" t="str">
        <f>IF([1]RATES!AF215="","",[1]RATES!AF215)</f>
        <v>For Business vU4 Mar 2024</v>
      </c>
      <c r="AG153" s="49" t="str">
        <f>IF([1]RATES!AG215="","",[1]RATES!AG215)</f>
        <v>Elec For Bus Pre vU4 1yr BKF Mar 2024</v>
      </c>
      <c r="AH153" s="40" t="str">
        <f>IF([1]RATES!AH215="","",[1]RATES!AH215)</f>
        <v>C24F</v>
      </c>
      <c r="AI153" s="38"/>
    </row>
    <row r="154" spans="1:35" x14ac:dyDescent="0.25">
      <c r="A154" s="40" t="str">
        <f t="shared" si="3"/>
        <v>10EveningAndWeekendMonthly Fixed Direct Debit5000-99991</v>
      </c>
      <c r="B154" s="39" t="str">
        <f>IF([1]RATES!B216="","",[1]RATES!B216)</f>
        <v>Electricity</v>
      </c>
      <c r="C154" s="40">
        <f>IF([1]RATES!C216="","",[1]RATES!C216)</f>
        <v>10</v>
      </c>
      <c r="D154" s="41">
        <v>3</v>
      </c>
      <c r="E154" s="40" t="str">
        <f>IF([1]RATES!E216="","",[1]RATES!E216)</f>
        <v>EveningAndWeekend</v>
      </c>
      <c r="F154" s="40" t="str">
        <f>IF([1]RATES!F216="","",[1]RATES!F216)</f>
        <v/>
      </c>
      <c r="G154" s="40" t="str">
        <f>IF([1]RATES!G216="","",[1]RATES!G216)</f>
        <v/>
      </c>
      <c r="H154" s="40" t="str">
        <f>IF([1]RATES!H216="","",[1]RATES!H216)</f>
        <v>Renewal</v>
      </c>
      <c r="I154" s="40">
        <f>IF([1]RATES!I216="","",[1]RATES!I216)</f>
        <v>12</v>
      </c>
      <c r="J154" s="42">
        <f>IF([1]RATES!J216="","",[1]RATES!J216)</f>
        <v>5000</v>
      </c>
      <c r="K154" s="42">
        <f>IF([1]RATES!K216="","",[1]RATES!K216)</f>
        <v>9999</v>
      </c>
      <c r="L154" s="43">
        <f>IF([1]RATES!L216="","",[1]RATES!L216)</f>
        <v>44901</v>
      </c>
      <c r="M154" s="43" t="str">
        <f>IF([1]RATES!M216="","",[1]RATES!M216)</f>
        <v/>
      </c>
      <c r="N154" s="43">
        <f>IF([1]RATES!N216="","",[1]RATES!N216)</f>
        <v>44901</v>
      </c>
      <c r="O154" s="43" t="str">
        <f>IF([1]RATES!O216="","",[1]RATES!O216)</f>
        <v/>
      </c>
      <c r="P154" s="40" t="str">
        <f>"Monthly Fixed "&amp;IF([1]RATES!P216="","",[1]RATES!P216)</f>
        <v>Monthly Fixed Direct Debit</v>
      </c>
      <c r="Q154" s="44" t="str">
        <f>IF([1]RATES!Q216="","",[1]RATES!Q216)</f>
        <v>For Business</v>
      </c>
      <c r="R154" s="40" t="str">
        <f>IF([1]RATES!R216="","",[1]RATES!R216)</f>
        <v>With S/C</v>
      </c>
      <c r="S154" s="40" t="str">
        <f>IF([1]RATES!S216="","",[1]RATES!S216)</f>
        <v>N</v>
      </c>
      <c r="T154" s="40" t="str">
        <f>IF([1]RATES!T216="","",[1]RATES!T216)</f>
        <v/>
      </c>
      <c r="U154" s="71" t="str">
        <f>IF([1]RATES!U216="","",[1]RATES!U216)</f>
        <v/>
      </c>
      <c r="V154" s="71" t="str">
        <f>IF([1]RATES!V216="","",[1]RATES!V216)</f>
        <v/>
      </c>
      <c r="W154" s="45" t="str">
        <f>IF([1]RATES!W216="","",[1]RATES!W216)</f>
        <v/>
      </c>
      <c r="X154" s="36">
        <f>IF([1]RATES!X216="","",[1]RATES!X216)</f>
        <v>35.75</v>
      </c>
      <c r="Y154" s="36">
        <f>IF([1]RATES!Y216="","",[1]RATES!Y216)</f>
        <v>55.81</v>
      </c>
      <c r="Z154" s="36" t="str">
        <f>IF([1]RATES!Z216="","",[1]RATES!Z216)</f>
        <v/>
      </c>
      <c r="AA154" s="36">
        <f>IF([1]RATES!AA216="","",[1]RATES!AA216)</f>
        <v>43.17</v>
      </c>
      <c r="AB154" s="36" t="str">
        <f>IF([1]RATES!AB216="","",[1]RATES!AB216)</f>
        <v/>
      </c>
      <c r="AC154" s="47">
        <f>IF([1]RATES!AC216="","",[1]RATES!AC216)</f>
        <v>45382</v>
      </c>
      <c r="AD154" s="49" t="str">
        <f>IF([1]RATES!AD216="","",[1]RATES!AD216)</f>
        <v>U4</v>
      </c>
      <c r="AE154" s="49" t="str">
        <f>IF([1]RATES!AE216="","",[1]RATES!AE216)</f>
        <v>EBC_FORBUSPF_C24F</v>
      </c>
      <c r="AF154" s="49" t="str">
        <f>IF([1]RATES!AF216="","",[1]RATES!AF216)</f>
        <v>For Business vU4 Mar 2024</v>
      </c>
      <c r="AG154" s="49" t="str">
        <f>IF([1]RATES!AG216="","",[1]RATES!AG216)</f>
        <v>Elec For Bus Pre vU4 1yr BKF Mar 2024</v>
      </c>
      <c r="AH154" s="40" t="str">
        <f>IF([1]RATES!AH216="","",[1]RATES!AH216)</f>
        <v>C24F</v>
      </c>
      <c r="AI154" s="38"/>
    </row>
    <row r="155" spans="1:35" x14ac:dyDescent="0.25">
      <c r="A155" s="40" t="str">
        <f t="shared" si="3"/>
        <v>11EveningAndWeekendMonthly Fixed Direct Debit5000-99991</v>
      </c>
      <c r="B155" s="39" t="str">
        <f>IF([1]RATES!B217="","",[1]RATES!B217)</f>
        <v>Electricity</v>
      </c>
      <c r="C155" s="40">
        <f>IF([1]RATES!C217="","",[1]RATES!C217)</f>
        <v>11</v>
      </c>
      <c r="D155" s="41">
        <v>3</v>
      </c>
      <c r="E155" s="40" t="str">
        <f>IF([1]RATES!E217="","",[1]RATES!E217)</f>
        <v>EveningAndWeekend</v>
      </c>
      <c r="F155" s="40" t="str">
        <f>IF([1]RATES!F217="","",[1]RATES!F217)</f>
        <v/>
      </c>
      <c r="G155" s="40" t="str">
        <f>IF([1]RATES!G217="","",[1]RATES!G217)</f>
        <v/>
      </c>
      <c r="H155" s="40" t="str">
        <f>IF([1]RATES!H217="","",[1]RATES!H217)</f>
        <v>Renewal</v>
      </c>
      <c r="I155" s="40">
        <f>IF([1]RATES!I217="","",[1]RATES!I217)</f>
        <v>12</v>
      </c>
      <c r="J155" s="42">
        <f>IF([1]RATES!J217="","",[1]RATES!J217)</f>
        <v>5000</v>
      </c>
      <c r="K155" s="42">
        <f>IF([1]RATES!K217="","",[1]RATES!K217)</f>
        <v>9999</v>
      </c>
      <c r="L155" s="43">
        <f>IF([1]RATES!L217="","",[1]RATES!L217)</f>
        <v>44901</v>
      </c>
      <c r="M155" s="43" t="str">
        <f>IF([1]RATES!M217="","",[1]RATES!M217)</f>
        <v/>
      </c>
      <c r="N155" s="43">
        <f>IF([1]RATES!N217="","",[1]RATES!N217)</f>
        <v>44901</v>
      </c>
      <c r="O155" s="43" t="str">
        <f>IF([1]RATES!O217="","",[1]RATES!O217)</f>
        <v/>
      </c>
      <c r="P155" s="40" t="str">
        <f>"Monthly Fixed "&amp;IF([1]RATES!P217="","",[1]RATES!P217)</f>
        <v>Monthly Fixed Direct Debit</v>
      </c>
      <c r="Q155" s="44" t="str">
        <f>IF([1]RATES!Q217="","",[1]RATES!Q217)</f>
        <v>For Business</v>
      </c>
      <c r="R155" s="40" t="str">
        <f>IF([1]RATES!R217="","",[1]RATES!R217)</f>
        <v>With S/C</v>
      </c>
      <c r="S155" s="40" t="str">
        <f>IF([1]RATES!S217="","",[1]RATES!S217)</f>
        <v>N</v>
      </c>
      <c r="T155" s="40" t="str">
        <f>IF([1]RATES!T217="","",[1]RATES!T217)</f>
        <v/>
      </c>
      <c r="U155" s="71" t="str">
        <f>IF([1]RATES!U217="","",[1]RATES!U217)</f>
        <v/>
      </c>
      <c r="V155" s="71" t="str">
        <f>IF([1]RATES!V217="","",[1]RATES!V217)</f>
        <v/>
      </c>
      <c r="W155" s="45" t="str">
        <f>IF([1]RATES!W217="","",[1]RATES!W217)</f>
        <v/>
      </c>
      <c r="X155" s="36">
        <f>IF([1]RATES!X217="","",[1]RATES!X217)</f>
        <v>63.78</v>
      </c>
      <c r="Y155" s="36">
        <f>IF([1]RATES!Y217="","",[1]RATES!Y217)</f>
        <v>54.49</v>
      </c>
      <c r="Z155" s="36" t="str">
        <f>IF([1]RATES!Z217="","",[1]RATES!Z217)</f>
        <v/>
      </c>
      <c r="AA155" s="36">
        <f>IF([1]RATES!AA217="","",[1]RATES!AA217)</f>
        <v>42.62</v>
      </c>
      <c r="AB155" s="36" t="str">
        <f>IF([1]RATES!AB217="","",[1]RATES!AB217)</f>
        <v/>
      </c>
      <c r="AC155" s="47">
        <f>IF([1]RATES!AC217="","",[1]RATES!AC217)</f>
        <v>45382</v>
      </c>
      <c r="AD155" s="49" t="str">
        <f>IF([1]RATES!AD217="","",[1]RATES!AD217)</f>
        <v>U4</v>
      </c>
      <c r="AE155" s="49" t="str">
        <f>IF([1]RATES!AE217="","",[1]RATES!AE217)</f>
        <v>EBC_FORBUSPF_C24F</v>
      </c>
      <c r="AF155" s="49" t="str">
        <f>IF([1]RATES!AF217="","",[1]RATES!AF217)</f>
        <v>For Business vU4 Mar 2024</v>
      </c>
      <c r="AG155" s="49" t="str">
        <f>IF([1]RATES!AG217="","",[1]RATES!AG217)</f>
        <v>Elec For Bus Pre vU4 1yr BKF Mar 2024</v>
      </c>
      <c r="AH155" s="40" t="str">
        <f>IF([1]RATES!AH217="","",[1]RATES!AH217)</f>
        <v>C24F</v>
      </c>
      <c r="AI155" s="38"/>
    </row>
    <row r="156" spans="1:35" x14ac:dyDescent="0.25">
      <c r="A156" s="40" t="str">
        <f t="shared" si="3"/>
        <v>12EveningAndWeekendMonthly Fixed Direct Debit5000-99991</v>
      </c>
      <c r="B156" s="39" t="str">
        <f>IF([1]RATES!B218="","",[1]RATES!B218)</f>
        <v>Electricity</v>
      </c>
      <c r="C156" s="40">
        <f>IF([1]RATES!C218="","",[1]RATES!C218)</f>
        <v>12</v>
      </c>
      <c r="D156" s="41">
        <v>3</v>
      </c>
      <c r="E156" s="40" t="str">
        <f>IF([1]RATES!E218="","",[1]RATES!E218)</f>
        <v>EveningAndWeekend</v>
      </c>
      <c r="F156" s="40" t="str">
        <f>IF([1]RATES!F218="","",[1]RATES!F218)</f>
        <v/>
      </c>
      <c r="G156" s="40" t="str">
        <f>IF([1]RATES!G218="","",[1]RATES!G218)</f>
        <v/>
      </c>
      <c r="H156" s="40" t="str">
        <f>IF([1]RATES!H218="","",[1]RATES!H218)</f>
        <v>Renewal</v>
      </c>
      <c r="I156" s="40">
        <f>IF([1]RATES!I218="","",[1]RATES!I218)</f>
        <v>12</v>
      </c>
      <c r="J156" s="42">
        <f>IF([1]RATES!J218="","",[1]RATES!J218)</f>
        <v>5000</v>
      </c>
      <c r="K156" s="42">
        <f>IF([1]RATES!K218="","",[1]RATES!K218)</f>
        <v>9999</v>
      </c>
      <c r="L156" s="43">
        <f>IF([1]RATES!L218="","",[1]RATES!L218)</f>
        <v>44901</v>
      </c>
      <c r="M156" s="43" t="str">
        <f>IF([1]RATES!M218="","",[1]RATES!M218)</f>
        <v/>
      </c>
      <c r="N156" s="43">
        <f>IF([1]RATES!N218="","",[1]RATES!N218)</f>
        <v>44901</v>
      </c>
      <c r="O156" s="43" t="str">
        <f>IF([1]RATES!O218="","",[1]RATES!O218)</f>
        <v/>
      </c>
      <c r="P156" s="40" t="str">
        <f>"Monthly Fixed "&amp;IF([1]RATES!P218="","",[1]RATES!P218)</f>
        <v>Monthly Fixed Direct Debit</v>
      </c>
      <c r="Q156" s="44" t="str">
        <f>IF([1]RATES!Q218="","",[1]RATES!Q218)</f>
        <v>For Business</v>
      </c>
      <c r="R156" s="40" t="str">
        <f>IF([1]RATES!R218="","",[1]RATES!R218)</f>
        <v>With S/C</v>
      </c>
      <c r="S156" s="40" t="str">
        <f>IF([1]RATES!S218="","",[1]RATES!S218)</f>
        <v>N</v>
      </c>
      <c r="T156" s="40" t="str">
        <f>IF([1]RATES!T218="","",[1]RATES!T218)</f>
        <v/>
      </c>
      <c r="U156" s="71" t="str">
        <f>IF([1]RATES!U218="","",[1]RATES!U218)</f>
        <v/>
      </c>
      <c r="V156" s="71" t="str">
        <f>IF([1]RATES!V218="","",[1]RATES!V218)</f>
        <v/>
      </c>
      <c r="W156" s="45" t="str">
        <f>IF([1]RATES!W218="","",[1]RATES!W218)</f>
        <v/>
      </c>
      <c r="X156" s="36">
        <f>IF([1]RATES!X218="","",[1]RATES!X218)</f>
        <v>17.899999999999999</v>
      </c>
      <c r="Y156" s="36">
        <f>IF([1]RATES!Y218="","",[1]RATES!Y218)</f>
        <v>55.28</v>
      </c>
      <c r="Z156" s="36" t="str">
        <f>IF([1]RATES!Z218="","",[1]RATES!Z218)</f>
        <v/>
      </c>
      <c r="AA156" s="36">
        <f>IF([1]RATES!AA218="","",[1]RATES!AA218)</f>
        <v>42.46</v>
      </c>
      <c r="AB156" s="36" t="str">
        <f>IF([1]RATES!AB218="","",[1]RATES!AB218)</f>
        <v/>
      </c>
      <c r="AC156" s="47">
        <f>IF([1]RATES!AC218="","",[1]RATES!AC218)</f>
        <v>45382</v>
      </c>
      <c r="AD156" s="49" t="str">
        <f>IF([1]RATES!AD218="","",[1]RATES!AD218)</f>
        <v>U4</v>
      </c>
      <c r="AE156" s="49" t="str">
        <f>IF([1]RATES!AE218="","",[1]RATES!AE218)</f>
        <v>EBC_FORBUSPF_C24F</v>
      </c>
      <c r="AF156" s="49" t="str">
        <f>IF([1]RATES!AF218="","",[1]RATES!AF218)</f>
        <v>For Business vU4 Mar 2024</v>
      </c>
      <c r="AG156" s="49" t="str">
        <f>IF([1]RATES!AG218="","",[1]RATES!AG218)</f>
        <v>Elec For Bus Pre vU4 1yr BKF Mar 2024</v>
      </c>
      <c r="AH156" s="40" t="str">
        <f>IF([1]RATES!AH218="","",[1]RATES!AH218)</f>
        <v>C24F</v>
      </c>
      <c r="AI156" s="38"/>
    </row>
    <row r="157" spans="1:35" x14ac:dyDescent="0.25">
      <c r="A157" s="40" t="str">
        <f t="shared" si="3"/>
        <v>14EveningAndWeekendMonthly Fixed Direct Debit5000-99991</v>
      </c>
      <c r="B157" s="39" t="str">
        <f>IF([1]RATES!B219="","",[1]RATES!B219)</f>
        <v>Electricity</v>
      </c>
      <c r="C157" s="40">
        <f>IF([1]RATES!C219="","",[1]RATES!C219)</f>
        <v>14</v>
      </c>
      <c r="D157" s="41">
        <v>3</v>
      </c>
      <c r="E157" s="40" t="str">
        <f>IF([1]RATES!E219="","",[1]RATES!E219)</f>
        <v>EveningAndWeekend</v>
      </c>
      <c r="F157" s="40" t="str">
        <f>IF([1]RATES!F219="","",[1]RATES!F219)</f>
        <v/>
      </c>
      <c r="G157" s="40" t="str">
        <f>IF([1]RATES!G219="","",[1]RATES!G219)</f>
        <v/>
      </c>
      <c r="H157" s="40" t="str">
        <f>IF([1]RATES!H219="","",[1]RATES!H219)</f>
        <v>Renewal</v>
      </c>
      <c r="I157" s="40">
        <f>IF([1]RATES!I219="","",[1]RATES!I219)</f>
        <v>12</v>
      </c>
      <c r="J157" s="42">
        <f>IF([1]RATES!J219="","",[1]RATES!J219)</f>
        <v>5000</v>
      </c>
      <c r="K157" s="42">
        <f>IF([1]RATES!K219="","",[1]RATES!K219)</f>
        <v>9999</v>
      </c>
      <c r="L157" s="43">
        <f>IF([1]RATES!L219="","",[1]RATES!L219)</f>
        <v>44901</v>
      </c>
      <c r="M157" s="43" t="str">
        <f>IF([1]RATES!M219="","",[1]RATES!M219)</f>
        <v/>
      </c>
      <c r="N157" s="43">
        <f>IF([1]RATES!N219="","",[1]RATES!N219)</f>
        <v>44901</v>
      </c>
      <c r="O157" s="43" t="str">
        <f>IF([1]RATES!O219="","",[1]RATES!O219)</f>
        <v/>
      </c>
      <c r="P157" s="40" t="str">
        <f>"Monthly Fixed "&amp;IF([1]RATES!P219="","",[1]RATES!P219)</f>
        <v>Monthly Fixed Direct Debit</v>
      </c>
      <c r="Q157" s="44" t="str">
        <f>IF([1]RATES!Q219="","",[1]RATES!Q219)</f>
        <v>For Business</v>
      </c>
      <c r="R157" s="40" t="str">
        <f>IF([1]RATES!R219="","",[1]RATES!R219)</f>
        <v>With S/C</v>
      </c>
      <c r="S157" s="40" t="str">
        <f>IF([1]RATES!S219="","",[1]RATES!S219)</f>
        <v>N</v>
      </c>
      <c r="T157" s="40" t="str">
        <f>IF([1]RATES!T219="","",[1]RATES!T219)</f>
        <v/>
      </c>
      <c r="U157" s="71" t="str">
        <f>IF([1]RATES!U219="","",[1]RATES!U219)</f>
        <v/>
      </c>
      <c r="V157" s="71" t="str">
        <f>IF([1]RATES!V219="","",[1]RATES!V219)</f>
        <v/>
      </c>
      <c r="W157" s="45" t="str">
        <f>IF([1]RATES!W219="","",[1]RATES!W219)</f>
        <v/>
      </c>
      <c r="X157" s="36">
        <f>IF([1]RATES!X219="","",[1]RATES!X219)</f>
        <v>73.099999999999994</v>
      </c>
      <c r="Y157" s="36">
        <f>IF([1]RATES!Y219="","",[1]RATES!Y219)</f>
        <v>54.48</v>
      </c>
      <c r="Z157" s="36" t="str">
        <f>IF([1]RATES!Z219="","",[1]RATES!Z219)</f>
        <v/>
      </c>
      <c r="AA157" s="36">
        <f>IF([1]RATES!AA219="","",[1]RATES!AA219)</f>
        <v>42.5</v>
      </c>
      <c r="AB157" s="36" t="str">
        <f>IF([1]RATES!AB219="","",[1]RATES!AB219)</f>
        <v/>
      </c>
      <c r="AC157" s="47">
        <f>IF([1]RATES!AC219="","",[1]RATES!AC219)</f>
        <v>45382</v>
      </c>
      <c r="AD157" s="49" t="str">
        <f>IF([1]RATES!AD219="","",[1]RATES!AD219)</f>
        <v>U4</v>
      </c>
      <c r="AE157" s="49" t="str">
        <f>IF([1]RATES!AE219="","",[1]RATES!AE219)</f>
        <v>EBC_FORBUSPF_C24F</v>
      </c>
      <c r="AF157" s="49" t="str">
        <f>IF([1]RATES!AF219="","",[1]RATES!AF219)</f>
        <v>For Business vU4 Mar 2024</v>
      </c>
      <c r="AG157" s="49" t="str">
        <f>IF([1]RATES!AG219="","",[1]RATES!AG219)</f>
        <v>Elec For Bus Pre vU4 1yr BKF Mar 2024</v>
      </c>
      <c r="AH157" s="40" t="str">
        <f>IF([1]RATES!AH219="","",[1]RATES!AH219)</f>
        <v>C24F</v>
      </c>
      <c r="AI157" s="38"/>
    </row>
    <row r="158" spans="1:35" x14ac:dyDescent="0.25">
      <c r="A158" s="40" t="str">
        <f t="shared" si="3"/>
        <v>15EveningAndWeekendMonthly Fixed Direct Debit5000-99991</v>
      </c>
      <c r="B158" s="39" t="str">
        <f>IF([1]RATES!B220="","",[1]RATES!B220)</f>
        <v>Electricity</v>
      </c>
      <c r="C158" s="40">
        <f>IF([1]RATES!C220="","",[1]RATES!C220)</f>
        <v>15</v>
      </c>
      <c r="D158" s="41">
        <v>3</v>
      </c>
      <c r="E158" s="40" t="str">
        <f>IF([1]RATES!E220="","",[1]RATES!E220)</f>
        <v>EveningAndWeekend</v>
      </c>
      <c r="F158" s="40" t="str">
        <f>IF([1]RATES!F220="","",[1]RATES!F220)</f>
        <v/>
      </c>
      <c r="G158" s="40" t="str">
        <f>IF([1]RATES!G220="","",[1]RATES!G220)</f>
        <v/>
      </c>
      <c r="H158" s="40" t="str">
        <f>IF([1]RATES!H220="","",[1]RATES!H220)</f>
        <v>Renewal</v>
      </c>
      <c r="I158" s="40">
        <f>IF([1]RATES!I220="","",[1]RATES!I220)</f>
        <v>12</v>
      </c>
      <c r="J158" s="42">
        <f>IF([1]RATES!J220="","",[1]RATES!J220)</f>
        <v>5000</v>
      </c>
      <c r="K158" s="42">
        <f>IF([1]RATES!K220="","",[1]RATES!K220)</f>
        <v>9999</v>
      </c>
      <c r="L158" s="43">
        <f>IF([1]RATES!L220="","",[1]RATES!L220)</f>
        <v>44901</v>
      </c>
      <c r="M158" s="43" t="str">
        <f>IF([1]RATES!M220="","",[1]RATES!M220)</f>
        <v/>
      </c>
      <c r="N158" s="43">
        <f>IF([1]RATES!N220="","",[1]RATES!N220)</f>
        <v>44901</v>
      </c>
      <c r="O158" s="43" t="str">
        <f>IF([1]RATES!O220="","",[1]RATES!O220)</f>
        <v/>
      </c>
      <c r="P158" s="40" t="str">
        <f>"Monthly Fixed "&amp;IF([1]RATES!P220="","",[1]RATES!P220)</f>
        <v>Monthly Fixed Direct Debit</v>
      </c>
      <c r="Q158" s="44" t="str">
        <f>IF([1]RATES!Q220="","",[1]RATES!Q220)</f>
        <v>For Business</v>
      </c>
      <c r="R158" s="40" t="str">
        <f>IF([1]RATES!R220="","",[1]RATES!R220)</f>
        <v>With S/C</v>
      </c>
      <c r="S158" s="40" t="str">
        <f>IF([1]RATES!S220="","",[1]RATES!S220)</f>
        <v>N</v>
      </c>
      <c r="T158" s="40" t="str">
        <f>IF([1]RATES!T220="","",[1]RATES!T220)</f>
        <v/>
      </c>
      <c r="U158" s="71" t="str">
        <f>IF([1]RATES!U220="","",[1]RATES!U220)</f>
        <v/>
      </c>
      <c r="V158" s="71" t="str">
        <f>IF([1]RATES!V220="","",[1]RATES!V220)</f>
        <v/>
      </c>
      <c r="W158" s="45" t="str">
        <f>IF([1]RATES!W220="","",[1]RATES!W220)</f>
        <v/>
      </c>
      <c r="X158" s="36">
        <f>IF([1]RATES!X220="","",[1]RATES!X220)</f>
        <v>80.39</v>
      </c>
      <c r="Y158" s="36">
        <f>IF([1]RATES!Y220="","",[1]RATES!Y220)</f>
        <v>54.75</v>
      </c>
      <c r="Z158" s="36" t="str">
        <f>IF([1]RATES!Z220="","",[1]RATES!Z220)</f>
        <v/>
      </c>
      <c r="AA158" s="36">
        <f>IF([1]RATES!AA220="","",[1]RATES!AA220)</f>
        <v>42.47</v>
      </c>
      <c r="AB158" s="36" t="str">
        <f>IF([1]RATES!AB220="","",[1]RATES!AB220)</f>
        <v/>
      </c>
      <c r="AC158" s="47">
        <f>IF([1]RATES!AC220="","",[1]RATES!AC220)</f>
        <v>45382</v>
      </c>
      <c r="AD158" s="49" t="str">
        <f>IF([1]RATES!AD220="","",[1]RATES!AD220)</f>
        <v>U4</v>
      </c>
      <c r="AE158" s="49" t="str">
        <f>IF([1]RATES!AE220="","",[1]RATES!AE220)</f>
        <v>EBC_FORBUSPF_C24F</v>
      </c>
      <c r="AF158" s="49" t="str">
        <f>IF([1]RATES!AF220="","",[1]RATES!AF220)</f>
        <v>For Business vU4 Mar 2024</v>
      </c>
      <c r="AG158" s="49" t="str">
        <f>IF([1]RATES!AG220="","",[1]RATES!AG220)</f>
        <v>Elec For Bus Pre vU4 1yr BKF Mar 2024</v>
      </c>
      <c r="AH158" s="40" t="str">
        <f>IF([1]RATES!AH220="","",[1]RATES!AH220)</f>
        <v>C24F</v>
      </c>
      <c r="AI158" s="38"/>
    </row>
    <row r="159" spans="1:35" x14ac:dyDescent="0.25">
      <c r="A159" s="40" t="str">
        <f t="shared" si="3"/>
        <v>16EveningAndWeekendMonthly Fixed Direct Debit5000-99991</v>
      </c>
      <c r="B159" s="39" t="str">
        <f>IF([1]RATES!B221="","",[1]RATES!B221)</f>
        <v>Electricity</v>
      </c>
      <c r="C159" s="40">
        <f>IF([1]RATES!C221="","",[1]RATES!C221)</f>
        <v>16</v>
      </c>
      <c r="D159" s="41">
        <v>3</v>
      </c>
      <c r="E159" s="40" t="str">
        <f>IF([1]RATES!E221="","",[1]RATES!E221)</f>
        <v>EveningAndWeekend</v>
      </c>
      <c r="F159" s="40" t="str">
        <f>IF([1]RATES!F221="","",[1]RATES!F221)</f>
        <v/>
      </c>
      <c r="G159" s="40" t="str">
        <f>IF([1]RATES!G221="","",[1]RATES!G221)</f>
        <v/>
      </c>
      <c r="H159" s="40" t="str">
        <f>IF([1]RATES!H221="","",[1]RATES!H221)</f>
        <v>Renewal</v>
      </c>
      <c r="I159" s="40">
        <f>IF([1]RATES!I221="","",[1]RATES!I221)</f>
        <v>12</v>
      </c>
      <c r="J159" s="42">
        <f>IF([1]RATES!J221="","",[1]RATES!J221)</f>
        <v>5000</v>
      </c>
      <c r="K159" s="42">
        <f>IF([1]RATES!K221="","",[1]RATES!K221)</f>
        <v>9999</v>
      </c>
      <c r="L159" s="43">
        <f>IF([1]RATES!L221="","",[1]RATES!L221)</f>
        <v>44901</v>
      </c>
      <c r="M159" s="43" t="str">
        <f>IF([1]RATES!M221="","",[1]RATES!M221)</f>
        <v/>
      </c>
      <c r="N159" s="43">
        <f>IF([1]RATES!N221="","",[1]RATES!N221)</f>
        <v>44901</v>
      </c>
      <c r="O159" s="43" t="str">
        <f>IF([1]RATES!O221="","",[1]RATES!O221)</f>
        <v/>
      </c>
      <c r="P159" s="40" t="str">
        <f>"Monthly Fixed "&amp;IF([1]RATES!P221="","",[1]RATES!P221)</f>
        <v>Monthly Fixed Direct Debit</v>
      </c>
      <c r="Q159" s="44" t="str">
        <f>IF([1]RATES!Q221="","",[1]RATES!Q221)</f>
        <v>For Business</v>
      </c>
      <c r="R159" s="40" t="str">
        <f>IF([1]RATES!R221="","",[1]RATES!R221)</f>
        <v>With S/C</v>
      </c>
      <c r="S159" s="40" t="str">
        <f>IF([1]RATES!S221="","",[1]RATES!S221)</f>
        <v>N</v>
      </c>
      <c r="T159" s="40" t="str">
        <f>IF([1]RATES!T221="","",[1]RATES!T221)</f>
        <v/>
      </c>
      <c r="U159" s="71" t="str">
        <f>IF([1]RATES!U221="","",[1]RATES!U221)</f>
        <v/>
      </c>
      <c r="V159" s="71" t="str">
        <f>IF([1]RATES!V221="","",[1]RATES!V221)</f>
        <v/>
      </c>
      <c r="W159" s="45" t="str">
        <f>IF([1]RATES!W221="","",[1]RATES!W221)</f>
        <v/>
      </c>
      <c r="X159" s="36">
        <f>IF([1]RATES!X221="","",[1]RATES!X221)</f>
        <v>46.06</v>
      </c>
      <c r="Y159" s="36">
        <f>IF([1]RATES!Y221="","",[1]RATES!Y221)</f>
        <v>55.45</v>
      </c>
      <c r="Z159" s="36" t="str">
        <f>IF([1]RATES!Z221="","",[1]RATES!Z221)</f>
        <v/>
      </c>
      <c r="AA159" s="36">
        <f>IF([1]RATES!AA221="","",[1]RATES!AA221)</f>
        <v>43.27</v>
      </c>
      <c r="AB159" s="36" t="str">
        <f>IF([1]RATES!AB221="","",[1]RATES!AB221)</f>
        <v/>
      </c>
      <c r="AC159" s="47">
        <f>IF([1]RATES!AC221="","",[1]RATES!AC221)</f>
        <v>45382</v>
      </c>
      <c r="AD159" s="49" t="str">
        <f>IF([1]RATES!AD221="","",[1]RATES!AD221)</f>
        <v>U4</v>
      </c>
      <c r="AE159" s="49" t="str">
        <f>IF([1]RATES!AE221="","",[1]RATES!AE221)</f>
        <v>EBC_FORBUSPF_C24F</v>
      </c>
      <c r="AF159" s="49" t="str">
        <f>IF([1]RATES!AF221="","",[1]RATES!AF221)</f>
        <v>For Business vU4 Mar 2024</v>
      </c>
      <c r="AG159" s="49" t="str">
        <f>IF([1]RATES!AG221="","",[1]RATES!AG221)</f>
        <v>Elec For Bus Pre vU4 1yr BKF Mar 2024</v>
      </c>
      <c r="AH159" s="40" t="str">
        <f>IF([1]RATES!AH221="","",[1]RATES!AH221)</f>
        <v>C24F</v>
      </c>
      <c r="AI159" s="38"/>
    </row>
    <row r="160" spans="1:35" x14ac:dyDescent="0.25">
      <c r="A160" s="40" t="str">
        <f t="shared" si="3"/>
        <v>17EveningAndWeekendMonthly Fixed Direct Debit5000-99991</v>
      </c>
      <c r="B160" s="39" t="str">
        <f>IF([1]RATES!B222="","",[1]RATES!B222)</f>
        <v>Electricity</v>
      </c>
      <c r="C160" s="40">
        <f>IF([1]RATES!C222="","",[1]RATES!C222)</f>
        <v>17</v>
      </c>
      <c r="D160" s="41">
        <v>3</v>
      </c>
      <c r="E160" s="40" t="str">
        <f>IF([1]RATES!E222="","",[1]RATES!E222)</f>
        <v>EveningAndWeekend</v>
      </c>
      <c r="F160" s="40" t="str">
        <f>IF([1]RATES!F222="","",[1]RATES!F222)</f>
        <v/>
      </c>
      <c r="G160" s="40" t="str">
        <f>IF([1]RATES!G222="","",[1]RATES!G222)</f>
        <v/>
      </c>
      <c r="H160" s="40" t="str">
        <f>IF([1]RATES!H222="","",[1]RATES!H222)</f>
        <v>Renewal</v>
      </c>
      <c r="I160" s="40">
        <f>IF([1]RATES!I222="","",[1]RATES!I222)</f>
        <v>12</v>
      </c>
      <c r="J160" s="42">
        <f>IF([1]RATES!J222="","",[1]RATES!J222)</f>
        <v>5000</v>
      </c>
      <c r="K160" s="42">
        <f>IF([1]RATES!K222="","",[1]RATES!K222)</f>
        <v>9999</v>
      </c>
      <c r="L160" s="43">
        <f>IF([1]RATES!L222="","",[1]RATES!L222)</f>
        <v>44901</v>
      </c>
      <c r="M160" s="43" t="str">
        <f>IF([1]RATES!M222="","",[1]RATES!M222)</f>
        <v/>
      </c>
      <c r="N160" s="43">
        <f>IF([1]RATES!N222="","",[1]RATES!N222)</f>
        <v>44901</v>
      </c>
      <c r="O160" s="43" t="str">
        <f>IF([1]RATES!O222="","",[1]RATES!O222)</f>
        <v/>
      </c>
      <c r="P160" s="40" t="str">
        <f>"Monthly Fixed "&amp;IF([1]RATES!P222="","",[1]RATES!P222)</f>
        <v>Monthly Fixed Direct Debit</v>
      </c>
      <c r="Q160" s="44" t="str">
        <f>IF([1]RATES!Q222="","",[1]RATES!Q222)</f>
        <v>For Business</v>
      </c>
      <c r="R160" s="40" t="str">
        <f>IF([1]RATES!R222="","",[1]RATES!R222)</f>
        <v>With S/C</v>
      </c>
      <c r="S160" s="40" t="str">
        <f>IF([1]RATES!S222="","",[1]RATES!S222)</f>
        <v>N</v>
      </c>
      <c r="T160" s="40" t="str">
        <f>IF([1]RATES!T222="","",[1]RATES!T222)</f>
        <v/>
      </c>
      <c r="U160" s="71" t="str">
        <f>IF([1]RATES!U222="","",[1]RATES!U222)</f>
        <v/>
      </c>
      <c r="V160" s="71" t="str">
        <f>IF([1]RATES!V222="","",[1]RATES!V222)</f>
        <v/>
      </c>
      <c r="W160" s="45" t="str">
        <f>IF([1]RATES!W222="","",[1]RATES!W222)</f>
        <v/>
      </c>
      <c r="X160" s="36">
        <f>IF([1]RATES!X222="","",[1]RATES!X222)</f>
        <v>58.95</v>
      </c>
      <c r="Y160" s="36">
        <f>IF([1]RATES!Y222="","",[1]RATES!Y222)</f>
        <v>55.63</v>
      </c>
      <c r="Z160" s="36" t="str">
        <f>IF([1]RATES!Z222="","",[1]RATES!Z222)</f>
        <v/>
      </c>
      <c r="AA160" s="36">
        <f>IF([1]RATES!AA222="","",[1]RATES!AA222)</f>
        <v>43.51</v>
      </c>
      <c r="AB160" s="36" t="str">
        <f>IF([1]RATES!AB222="","",[1]RATES!AB222)</f>
        <v/>
      </c>
      <c r="AC160" s="47">
        <f>IF([1]RATES!AC222="","",[1]RATES!AC222)</f>
        <v>45382</v>
      </c>
      <c r="AD160" s="49" t="str">
        <f>IF([1]RATES!AD222="","",[1]RATES!AD222)</f>
        <v>U4</v>
      </c>
      <c r="AE160" s="49" t="str">
        <f>IF([1]RATES!AE222="","",[1]RATES!AE222)</f>
        <v>EBC_FORBUSPF_C24F</v>
      </c>
      <c r="AF160" s="49" t="str">
        <f>IF([1]RATES!AF222="","",[1]RATES!AF222)</f>
        <v>For Business vU4 Mar 2024</v>
      </c>
      <c r="AG160" s="49" t="str">
        <f>IF([1]RATES!AG222="","",[1]RATES!AG222)</f>
        <v>Elec For Bus Pre vU4 1yr BKF Mar 2024</v>
      </c>
      <c r="AH160" s="40" t="str">
        <f>IF([1]RATES!AH222="","",[1]RATES!AH222)</f>
        <v>C24F</v>
      </c>
      <c r="AI160" s="38"/>
    </row>
    <row r="161" spans="1:35" x14ac:dyDescent="0.25">
      <c r="A161" s="40" t="str">
        <f t="shared" si="3"/>
        <v>18EveningAndWeekendMonthly Fixed Direct Debit5000-99991</v>
      </c>
      <c r="B161" s="39" t="str">
        <f>IF([1]RATES!B223="","",[1]RATES!B223)</f>
        <v>Electricity</v>
      </c>
      <c r="C161" s="40">
        <f>IF([1]RATES!C223="","",[1]RATES!C223)</f>
        <v>18</v>
      </c>
      <c r="D161" s="41">
        <v>3</v>
      </c>
      <c r="E161" s="40" t="str">
        <f>IF([1]RATES!E223="","",[1]RATES!E223)</f>
        <v>EveningAndWeekend</v>
      </c>
      <c r="F161" s="40" t="str">
        <f>IF([1]RATES!F223="","",[1]RATES!F223)</f>
        <v/>
      </c>
      <c r="G161" s="40" t="str">
        <f>IF([1]RATES!G223="","",[1]RATES!G223)</f>
        <v/>
      </c>
      <c r="H161" s="40" t="str">
        <f>IF([1]RATES!H223="","",[1]RATES!H223)</f>
        <v>Renewal</v>
      </c>
      <c r="I161" s="40">
        <f>IF([1]RATES!I223="","",[1]RATES!I223)</f>
        <v>12</v>
      </c>
      <c r="J161" s="42">
        <f>IF([1]RATES!J223="","",[1]RATES!J223)</f>
        <v>5000</v>
      </c>
      <c r="K161" s="42">
        <f>IF([1]RATES!K223="","",[1]RATES!K223)</f>
        <v>9999</v>
      </c>
      <c r="L161" s="43">
        <f>IF([1]RATES!L223="","",[1]RATES!L223)</f>
        <v>44901</v>
      </c>
      <c r="M161" s="43" t="str">
        <f>IF([1]RATES!M223="","",[1]RATES!M223)</f>
        <v/>
      </c>
      <c r="N161" s="43">
        <f>IF([1]RATES!N223="","",[1]RATES!N223)</f>
        <v>44901</v>
      </c>
      <c r="O161" s="43" t="str">
        <f>IF([1]RATES!O223="","",[1]RATES!O223)</f>
        <v/>
      </c>
      <c r="P161" s="40" t="str">
        <f>"Monthly Fixed "&amp;IF([1]RATES!P223="","",[1]RATES!P223)</f>
        <v>Monthly Fixed Direct Debit</v>
      </c>
      <c r="Q161" s="44" t="str">
        <f>IF([1]RATES!Q223="","",[1]RATES!Q223)</f>
        <v>For Business</v>
      </c>
      <c r="R161" s="40" t="str">
        <f>IF([1]RATES!R223="","",[1]RATES!R223)</f>
        <v>With S/C</v>
      </c>
      <c r="S161" s="40" t="str">
        <f>IF([1]RATES!S223="","",[1]RATES!S223)</f>
        <v>N</v>
      </c>
      <c r="T161" s="40" t="str">
        <f>IF([1]RATES!T223="","",[1]RATES!T223)</f>
        <v/>
      </c>
      <c r="U161" s="71" t="str">
        <f>IF([1]RATES!U223="","",[1]RATES!U223)</f>
        <v/>
      </c>
      <c r="V161" s="71" t="str">
        <f>IF([1]RATES!V223="","",[1]RATES!V223)</f>
        <v/>
      </c>
      <c r="W161" s="45" t="str">
        <f>IF([1]RATES!W223="","",[1]RATES!W223)</f>
        <v/>
      </c>
      <c r="X161" s="36">
        <f>IF([1]RATES!X223="","",[1]RATES!X223)</f>
        <v>72.97</v>
      </c>
      <c r="Y161" s="36">
        <f>IF([1]RATES!Y223="","",[1]RATES!Y223)</f>
        <v>55.06</v>
      </c>
      <c r="Z161" s="36" t="str">
        <f>IF([1]RATES!Z223="","",[1]RATES!Z223)</f>
        <v/>
      </c>
      <c r="AA161" s="36">
        <f>IF([1]RATES!AA223="","",[1]RATES!AA223)</f>
        <v>42.71</v>
      </c>
      <c r="AB161" s="36" t="str">
        <f>IF([1]RATES!AB223="","",[1]RATES!AB223)</f>
        <v/>
      </c>
      <c r="AC161" s="47">
        <f>IF([1]RATES!AC223="","",[1]RATES!AC223)</f>
        <v>45382</v>
      </c>
      <c r="AD161" s="49" t="str">
        <f>IF([1]RATES!AD223="","",[1]RATES!AD223)</f>
        <v>U4</v>
      </c>
      <c r="AE161" s="49" t="str">
        <f>IF([1]RATES!AE223="","",[1]RATES!AE223)</f>
        <v>EBC_FORBUSPF_C24F</v>
      </c>
      <c r="AF161" s="49" t="str">
        <f>IF([1]RATES!AF223="","",[1]RATES!AF223)</f>
        <v>For Business vU4 Mar 2024</v>
      </c>
      <c r="AG161" s="49" t="str">
        <f>IF([1]RATES!AG223="","",[1]RATES!AG223)</f>
        <v>Elec For Bus Pre vU4 1yr BKF Mar 2024</v>
      </c>
      <c r="AH161" s="40" t="str">
        <f>IF([1]RATES!AH223="","",[1]RATES!AH223)</f>
        <v>C24F</v>
      </c>
      <c r="AI161" s="38"/>
    </row>
    <row r="162" spans="1:35" x14ac:dyDescent="0.25">
      <c r="A162" s="40" t="str">
        <f t="shared" si="3"/>
        <v>20EveningAndWeekendMonthly Fixed Direct Debit5000-99991</v>
      </c>
      <c r="B162" s="39" t="str">
        <f>IF([1]RATES!B224="","",[1]RATES!B224)</f>
        <v>Electricity</v>
      </c>
      <c r="C162" s="40">
        <f>IF([1]RATES!C224="","",[1]RATES!C224)</f>
        <v>20</v>
      </c>
      <c r="D162" s="41">
        <v>3</v>
      </c>
      <c r="E162" s="40" t="str">
        <f>IF([1]RATES!E224="","",[1]RATES!E224)</f>
        <v>EveningAndWeekend</v>
      </c>
      <c r="F162" s="40" t="str">
        <f>IF([1]RATES!F224="","",[1]RATES!F224)</f>
        <v/>
      </c>
      <c r="G162" s="40" t="str">
        <f>IF([1]RATES!G224="","",[1]RATES!G224)</f>
        <v/>
      </c>
      <c r="H162" s="40" t="str">
        <f>IF([1]RATES!H224="","",[1]RATES!H224)</f>
        <v>Renewal</v>
      </c>
      <c r="I162" s="40">
        <f>IF([1]RATES!I224="","",[1]RATES!I224)</f>
        <v>12</v>
      </c>
      <c r="J162" s="42">
        <f>IF([1]RATES!J224="","",[1]RATES!J224)</f>
        <v>5000</v>
      </c>
      <c r="K162" s="42">
        <f>IF([1]RATES!K224="","",[1]RATES!K224)</f>
        <v>9999</v>
      </c>
      <c r="L162" s="43">
        <f>IF([1]RATES!L224="","",[1]RATES!L224)</f>
        <v>44901</v>
      </c>
      <c r="M162" s="43" t="str">
        <f>IF([1]RATES!M224="","",[1]RATES!M224)</f>
        <v/>
      </c>
      <c r="N162" s="43">
        <f>IF([1]RATES!N224="","",[1]RATES!N224)</f>
        <v>44901</v>
      </c>
      <c r="O162" s="43" t="str">
        <f>IF([1]RATES!O224="","",[1]RATES!O224)</f>
        <v/>
      </c>
      <c r="P162" s="40" t="str">
        <f>"Monthly Fixed "&amp;IF([1]RATES!P224="","",[1]RATES!P224)</f>
        <v>Monthly Fixed Direct Debit</v>
      </c>
      <c r="Q162" s="44" t="str">
        <f>IF([1]RATES!Q224="","",[1]RATES!Q224)</f>
        <v>For Business</v>
      </c>
      <c r="R162" s="40" t="str">
        <f>IF([1]RATES!R224="","",[1]RATES!R224)</f>
        <v>With S/C</v>
      </c>
      <c r="S162" s="40" t="str">
        <f>IF([1]RATES!S224="","",[1]RATES!S224)</f>
        <v>N</v>
      </c>
      <c r="T162" s="40" t="str">
        <f>IF([1]RATES!T224="","",[1]RATES!T224)</f>
        <v/>
      </c>
      <c r="U162" s="71" t="str">
        <f>IF([1]RATES!U224="","",[1]RATES!U224)</f>
        <v/>
      </c>
      <c r="V162" s="71" t="str">
        <f>IF([1]RATES!V224="","",[1]RATES!V224)</f>
        <v/>
      </c>
      <c r="W162" s="45" t="str">
        <f>IF([1]RATES!W224="","",[1]RATES!W224)</f>
        <v/>
      </c>
      <c r="X162" s="36">
        <f>IF([1]RATES!X224="","",[1]RATES!X224)</f>
        <v>51.44</v>
      </c>
      <c r="Y162" s="36">
        <f>IF([1]RATES!Y224="","",[1]RATES!Y224)</f>
        <v>54.72</v>
      </c>
      <c r="Z162" s="36" t="str">
        <f>IF([1]RATES!Z224="","",[1]RATES!Z224)</f>
        <v/>
      </c>
      <c r="AA162" s="36">
        <f>IF([1]RATES!AA224="","",[1]RATES!AA224)</f>
        <v>43.09</v>
      </c>
      <c r="AB162" s="36" t="str">
        <f>IF([1]RATES!AB224="","",[1]RATES!AB224)</f>
        <v/>
      </c>
      <c r="AC162" s="47">
        <f>IF([1]RATES!AC224="","",[1]RATES!AC224)</f>
        <v>45382</v>
      </c>
      <c r="AD162" s="49" t="str">
        <f>IF([1]RATES!AD224="","",[1]RATES!AD224)</f>
        <v>U4</v>
      </c>
      <c r="AE162" s="49" t="str">
        <f>IF([1]RATES!AE224="","",[1]RATES!AE224)</f>
        <v>EBC_FORBUSPF_C24F</v>
      </c>
      <c r="AF162" s="49" t="str">
        <f>IF([1]RATES!AF224="","",[1]RATES!AF224)</f>
        <v>For Business vU4 Mar 2024</v>
      </c>
      <c r="AG162" s="49" t="str">
        <f>IF([1]RATES!AG224="","",[1]RATES!AG224)</f>
        <v>Elec For Bus Pre vU4 1yr BKF Mar 2024</v>
      </c>
      <c r="AH162" s="40" t="str">
        <f>IF([1]RATES!AH224="","",[1]RATES!AH224)</f>
        <v>C24F</v>
      </c>
      <c r="AI162" s="38"/>
    </row>
    <row r="163" spans="1:35" x14ac:dyDescent="0.25">
      <c r="A163" s="40" t="str">
        <f t="shared" si="3"/>
        <v>21EveningAndWeekendMonthly Fixed Direct Debit5000-99991</v>
      </c>
      <c r="B163" s="39" t="str">
        <f>IF([1]RATES!B225="","",[1]RATES!B225)</f>
        <v>Electricity</v>
      </c>
      <c r="C163" s="40">
        <f>IF([1]RATES!C225="","",[1]RATES!C225)</f>
        <v>21</v>
      </c>
      <c r="D163" s="41">
        <v>3</v>
      </c>
      <c r="E163" s="40" t="str">
        <f>IF([1]RATES!E225="","",[1]RATES!E225)</f>
        <v>EveningAndWeekend</v>
      </c>
      <c r="F163" s="40" t="str">
        <f>IF([1]RATES!F225="","",[1]RATES!F225)</f>
        <v/>
      </c>
      <c r="G163" s="40" t="str">
        <f>IF([1]RATES!G225="","",[1]RATES!G225)</f>
        <v/>
      </c>
      <c r="H163" s="40" t="str">
        <f>IF([1]RATES!H225="","",[1]RATES!H225)</f>
        <v>Renewal</v>
      </c>
      <c r="I163" s="40">
        <f>IF([1]RATES!I225="","",[1]RATES!I225)</f>
        <v>12</v>
      </c>
      <c r="J163" s="42">
        <f>IF([1]RATES!J225="","",[1]RATES!J225)</f>
        <v>5000</v>
      </c>
      <c r="K163" s="42">
        <f>IF([1]RATES!K225="","",[1]RATES!K225)</f>
        <v>9999</v>
      </c>
      <c r="L163" s="43">
        <f>IF([1]RATES!L225="","",[1]RATES!L225)</f>
        <v>44901</v>
      </c>
      <c r="M163" s="43" t="str">
        <f>IF([1]RATES!M225="","",[1]RATES!M225)</f>
        <v/>
      </c>
      <c r="N163" s="43">
        <f>IF([1]RATES!N225="","",[1]RATES!N225)</f>
        <v>44901</v>
      </c>
      <c r="O163" s="43" t="str">
        <f>IF([1]RATES!O225="","",[1]RATES!O225)</f>
        <v/>
      </c>
      <c r="P163" s="40" t="str">
        <f>"Monthly Fixed "&amp;IF([1]RATES!P225="","",[1]RATES!P225)</f>
        <v>Monthly Fixed Direct Debit</v>
      </c>
      <c r="Q163" s="44" t="str">
        <f>IF([1]RATES!Q225="","",[1]RATES!Q225)</f>
        <v>For Business</v>
      </c>
      <c r="R163" s="40" t="str">
        <f>IF([1]RATES!R225="","",[1]RATES!R225)</f>
        <v>With S/C</v>
      </c>
      <c r="S163" s="40" t="str">
        <f>IF([1]RATES!S225="","",[1]RATES!S225)</f>
        <v>N</v>
      </c>
      <c r="T163" s="40" t="str">
        <f>IF([1]RATES!T225="","",[1]RATES!T225)</f>
        <v/>
      </c>
      <c r="U163" s="71" t="str">
        <f>IF([1]RATES!U225="","",[1]RATES!U225)</f>
        <v/>
      </c>
      <c r="V163" s="71" t="str">
        <f>IF([1]RATES!V225="","",[1]RATES!V225)</f>
        <v/>
      </c>
      <c r="W163" s="45" t="str">
        <f>IF([1]RATES!W225="","",[1]RATES!W225)</f>
        <v/>
      </c>
      <c r="X163" s="36">
        <f>IF([1]RATES!X225="","",[1]RATES!X225)</f>
        <v>80.98</v>
      </c>
      <c r="Y163" s="36">
        <f>IF([1]RATES!Y225="","",[1]RATES!Y225)</f>
        <v>54.55</v>
      </c>
      <c r="Z163" s="36" t="str">
        <f>IF([1]RATES!Z225="","",[1]RATES!Z225)</f>
        <v/>
      </c>
      <c r="AA163" s="36">
        <f>IF([1]RATES!AA225="","",[1]RATES!AA225)</f>
        <v>42.55</v>
      </c>
      <c r="AB163" s="36" t="str">
        <f>IF([1]RATES!AB225="","",[1]RATES!AB225)</f>
        <v/>
      </c>
      <c r="AC163" s="47">
        <f>IF([1]RATES!AC225="","",[1]RATES!AC225)</f>
        <v>45382</v>
      </c>
      <c r="AD163" s="49" t="str">
        <f>IF([1]RATES!AD225="","",[1]RATES!AD225)</f>
        <v>U4</v>
      </c>
      <c r="AE163" s="49" t="str">
        <f>IF([1]RATES!AE225="","",[1]RATES!AE225)</f>
        <v>EBC_FORBUSPF_C24F</v>
      </c>
      <c r="AF163" s="49" t="str">
        <f>IF([1]RATES!AF225="","",[1]RATES!AF225)</f>
        <v>For Business vU4 Mar 2024</v>
      </c>
      <c r="AG163" s="49" t="str">
        <f>IF([1]RATES!AG225="","",[1]RATES!AG225)</f>
        <v>Elec For Bus Pre vU4 1yr BKF Mar 2024</v>
      </c>
      <c r="AH163" s="40" t="str">
        <f>IF([1]RATES!AH225="","",[1]RATES!AH225)</f>
        <v>C24F</v>
      </c>
      <c r="AI163" s="38"/>
    </row>
    <row r="164" spans="1:35" x14ac:dyDescent="0.25">
      <c r="A164" s="40" t="str">
        <f t="shared" si="3"/>
        <v>22EveningAndWeekendMonthly Fixed Direct Debit5000-99991</v>
      </c>
      <c r="B164" s="39" t="str">
        <f>IF([1]RATES!B226="","",[1]RATES!B226)</f>
        <v>Electricity</v>
      </c>
      <c r="C164" s="40">
        <f>IF([1]RATES!C226="","",[1]RATES!C226)</f>
        <v>22</v>
      </c>
      <c r="D164" s="41">
        <v>3</v>
      </c>
      <c r="E164" s="40" t="str">
        <f>IF([1]RATES!E226="","",[1]RATES!E226)</f>
        <v>EveningAndWeekend</v>
      </c>
      <c r="F164" s="40" t="str">
        <f>IF([1]RATES!F226="","",[1]RATES!F226)</f>
        <v/>
      </c>
      <c r="G164" s="40" t="str">
        <f>IF([1]RATES!G226="","",[1]RATES!G226)</f>
        <v/>
      </c>
      <c r="H164" s="40" t="str">
        <f>IF([1]RATES!H226="","",[1]RATES!H226)</f>
        <v>Renewal</v>
      </c>
      <c r="I164" s="40">
        <f>IF([1]RATES!I226="","",[1]RATES!I226)</f>
        <v>12</v>
      </c>
      <c r="J164" s="42">
        <f>IF([1]RATES!J226="","",[1]RATES!J226)</f>
        <v>5000</v>
      </c>
      <c r="K164" s="42">
        <f>IF([1]RATES!K226="","",[1]RATES!K226)</f>
        <v>9999</v>
      </c>
      <c r="L164" s="43">
        <f>IF([1]RATES!L226="","",[1]RATES!L226)</f>
        <v>44901</v>
      </c>
      <c r="M164" s="43" t="str">
        <f>IF([1]RATES!M226="","",[1]RATES!M226)</f>
        <v/>
      </c>
      <c r="N164" s="43">
        <f>IF([1]RATES!N226="","",[1]RATES!N226)</f>
        <v>44901</v>
      </c>
      <c r="O164" s="43" t="str">
        <f>IF([1]RATES!O226="","",[1]RATES!O226)</f>
        <v/>
      </c>
      <c r="P164" s="40" t="str">
        <f>"Monthly Fixed "&amp;IF([1]RATES!P226="","",[1]RATES!P226)</f>
        <v>Monthly Fixed Direct Debit</v>
      </c>
      <c r="Q164" s="44" t="str">
        <f>IF([1]RATES!Q226="","",[1]RATES!Q226)</f>
        <v>For Business</v>
      </c>
      <c r="R164" s="40" t="str">
        <f>IF([1]RATES!R226="","",[1]RATES!R226)</f>
        <v>With S/C</v>
      </c>
      <c r="S164" s="40" t="str">
        <f>IF([1]RATES!S226="","",[1]RATES!S226)</f>
        <v>N</v>
      </c>
      <c r="T164" s="40" t="str">
        <f>IF([1]RATES!T226="","",[1]RATES!T226)</f>
        <v/>
      </c>
      <c r="U164" s="71" t="str">
        <f>IF([1]RATES!U226="","",[1]RATES!U226)</f>
        <v/>
      </c>
      <c r="V164" s="71" t="str">
        <f>IF([1]RATES!V226="","",[1]RATES!V226)</f>
        <v/>
      </c>
      <c r="W164" s="45" t="str">
        <f>IF([1]RATES!W226="","",[1]RATES!W226)</f>
        <v/>
      </c>
      <c r="X164" s="36">
        <f>IF([1]RATES!X226="","",[1]RATES!X226)</f>
        <v>80.98</v>
      </c>
      <c r="Y164" s="36">
        <f>IF([1]RATES!Y226="","",[1]RATES!Y226)</f>
        <v>54.55</v>
      </c>
      <c r="Z164" s="36" t="str">
        <f>IF([1]RATES!Z226="","",[1]RATES!Z226)</f>
        <v/>
      </c>
      <c r="AA164" s="36">
        <f>IF([1]RATES!AA226="","",[1]RATES!AA226)</f>
        <v>42.55</v>
      </c>
      <c r="AB164" s="36" t="str">
        <f>IF([1]RATES!AB226="","",[1]RATES!AB226)</f>
        <v/>
      </c>
      <c r="AC164" s="47">
        <f>IF([1]RATES!AC226="","",[1]RATES!AC226)</f>
        <v>45382</v>
      </c>
      <c r="AD164" s="49" t="str">
        <f>IF([1]RATES!AD226="","",[1]RATES!AD226)</f>
        <v>U4</v>
      </c>
      <c r="AE164" s="49" t="str">
        <f>IF([1]RATES!AE226="","",[1]RATES!AE226)</f>
        <v>EBC_FORBUSPF_C24F</v>
      </c>
      <c r="AF164" s="49" t="str">
        <f>IF([1]RATES!AF226="","",[1]RATES!AF226)</f>
        <v>For Business vU4 Mar 2024</v>
      </c>
      <c r="AG164" s="49" t="str">
        <f>IF([1]RATES!AG226="","",[1]RATES!AG226)</f>
        <v>Elec For Bus Pre vU4 1yr BKF Mar 2024</v>
      </c>
      <c r="AH164" s="40" t="str">
        <f>IF([1]RATES!AH226="","",[1]RATES!AH226)</f>
        <v>C24F</v>
      </c>
      <c r="AI164" s="38"/>
    </row>
    <row r="165" spans="1:35" x14ac:dyDescent="0.25">
      <c r="A165" s="40" t="str">
        <f t="shared" si="3"/>
        <v>23EveningAndWeekendMonthly Fixed Direct Debit5000-99991</v>
      </c>
      <c r="B165" s="39" t="str">
        <f>IF([1]RATES!B227="","",[1]RATES!B227)</f>
        <v>Electricity</v>
      </c>
      <c r="C165" s="40">
        <f>IF([1]RATES!C227="","",[1]RATES!C227)</f>
        <v>23</v>
      </c>
      <c r="D165" s="41">
        <v>3</v>
      </c>
      <c r="E165" s="40" t="str">
        <f>IF([1]RATES!E227="","",[1]RATES!E227)</f>
        <v>EveningAndWeekend</v>
      </c>
      <c r="F165" s="40" t="str">
        <f>IF([1]RATES!F227="","",[1]RATES!F227)</f>
        <v/>
      </c>
      <c r="G165" s="40" t="str">
        <f>IF([1]RATES!G227="","",[1]RATES!G227)</f>
        <v/>
      </c>
      <c r="H165" s="40" t="str">
        <f>IF([1]RATES!H227="","",[1]RATES!H227)</f>
        <v>Renewal</v>
      </c>
      <c r="I165" s="40">
        <f>IF([1]RATES!I227="","",[1]RATES!I227)</f>
        <v>12</v>
      </c>
      <c r="J165" s="42">
        <f>IF([1]RATES!J227="","",[1]RATES!J227)</f>
        <v>5000</v>
      </c>
      <c r="K165" s="42">
        <f>IF([1]RATES!K227="","",[1]RATES!K227)</f>
        <v>9999</v>
      </c>
      <c r="L165" s="43">
        <f>IF([1]RATES!L227="","",[1]RATES!L227)</f>
        <v>44901</v>
      </c>
      <c r="M165" s="43" t="str">
        <f>IF([1]RATES!M227="","",[1]RATES!M227)</f>
        <v/>
      </c>
      <c r="N165" s="43">
        <f>IF([1]RATES!N227="","",[1]RATES!N227)</f>
        <v>44901</v>
      </c>
      <c r="O165" s="43" t="str">
        <f>IF([1]RATES!O227="","",[1]RATES!O227)</f>
        <v/>
      </c>
      <c r="P165" s="40" t="str">
        <f>"Monthly Fixed "&amp;IF([1]RATES!P227="","",[1]RATES!P227)</f>
        <v>Monthly Fixed Direct Debit</v>
      </c>
      <c r="Q165" s="44" t="str">
        <f>IF([1]RATES!Q227="","",[1]RATES!Q227)</f>
        <v>For Business</v>
      </c>
      <c r="R165" s="40" t="str">
        <f>IF([1]RATES!R227="","",[1]RATES!R227)</f>
        <v>With S/C</v>
      </c>
      <c r="S165" s="40" t="str">
        <f>IF([1]RATES!S227="","",[1]RATES!S227)</f>
        <v>N</v>
      </c>
      <c r="T165" s="40" t="str">
        <f>IF([1]RATES!T227="","",[1]RATES!T227)</f>
        <v/>
      </c>
      <c r="U165" s="71" t="str">
        <f>IF([1]RATES!U227="","",[1]RATES!U227)</f>
        <v/>
      </c>
      <c r="V165" s="71" t="str">
        <f>IF([1]RATES!V227="","",[1]RATES!V227)</f>
        <v/>
      </c>
      <c r="W165" s="45" t="str">
        <f>IF([1]RATES!W227="","",[1]RATES!W227)</f>
        <v/>
      </c>
      <c r="X165" s="36">
        <f>IF([1]RATES!X227="","",[1]RATES!X227)</f>
        <v>70.98</v>
      </c>
      <c r="Y165" s="36">
        <f>IF([1]RATES!Y227="","",[1]RATES!Y227)</f>
        <v>55.1</v>
      </c>
      <c r="Z165" s="36" t="str">
        <f>IF([1]RATES!Z227="","",[1]RATES!Z227)</f>
        <v/>
      </c>
      <c r="AA165" s="36">
        <f>IF([1]RATES!AA227="","",[1]RATES!AA227)</f>
        <v>42.89</v>
      </c>
      <c r="AB165" s="36" t="str">
        <f>IF([1]RATES!AB227="","",[1]RATES!AB227)</f>
        <v/>
      </c>
      <c r="AC165" s="47">
        <f>IF([1]RATES!AC227="","",[1]RATES!AC227)</f>
        <v>45382</v>
      </c>
      <c r="AD165" s="49" t="str">
        <f>IF([1]RATES!AD227="","",[1]RATES!AD227)</f>
        <v>U4</v>
      </c>
      <c r="AE165" s="49" t="str">
        <f>IF([1]RATES!AE227="","",[1]RATES!AE227)</f>
        <v>EBC_FORBUSPF_C24F</v>
      </c>
      <c r="AF165" s="49" t="str">
        <f>IF([1]RATES!AF227="","",[1]RATES!AF227)</f>
        <v>For Business vU4 Mar 2024</v>
      </c>
      <c r="AG165" s="49" t="str">
        <f>IF([1]RATES!AG227="","",[1]RATES!AG227)</f>
        <v>Elec For Bus Pre vU4 1yr BKF Mar 2024</v>
      </c>
      <c r="AH165" s="40" t="str">
        <f>IF([1]RATES!AH227="","",[1]RATES!AH227)</f>
        <v>C24F</v>
      </c>
      <c r="AI165" s="38"/>
    </row>
    <row r="166" spans="1:35" x14ac:dyDescent="0.25">
      <c r="A166" s="40" t="str">
        <f t="shared" si="3"/>
        <v>10EveningWeekendAndNightMonthly Fixed Direct Debit5000-99991</v>
      </c>
      <c r="B166" s="39" t="str">
        <f>IF([1]RATES!B228="","",[1]RATES!B228)</f>
        <v>Electricity</v>
      </c>
      <c r="C166" s="40">
        <f>IF([1]RATES!C228="","",[1]RATES!C228)</f>
        <v>10</v>
      </c>
      <c r="D166" s="41">
        <v>3</v>
      </c>
      <c r="E166" s="40" t="str">
        <f>IF([1]RATES!E228="","",[1]RATES!E228)</f>
        <v>EveningWeekendAndNight</v>
      </c>
      <c r="F166" s="40" t="str">
        <f>IF([1]RATES!F228="","",[1]RATES!F228)</f>
        <v/>
      </c>
      <c r="G166" s="40" t="str">
        <f>IF([1]RATES!G228="","",[1]RATES!G228)</f>
        <v/>
      </c>
      <c r="H166" s="40" t="str">
        <f>IF([1]RATES!H228="","",[1]RATES!H228)</f>
        <v>Renewal</v>
      </c>
      <c r="I166" s="40">
        <f>IF([1]RATES!I228="","",[1]RATES!I228)</f>
        <v>12</v>
      </c>
      <c r="J166" s="42">
        <f>IF([1]RATES!J228="","",[1]RATES!J228)</f>
        <v>5000</v>
      </c>
      <c r="K166" s="42">
        <f>IF([1]RATES!K228="","",[1]RATES!K228)</f>
        <v>9999</v>
      </c>
      <c r="L166" s="43">
        <f>IF([1]RATES!L228="","",[1]RATES!L228)</f>
        <v>44901</v>
      </c>
      <c r="M166" s="43" t="str">
        <f>IF([1]RATES!M228="","",[1]RATES!M228)</f>
        <v/>
      </c>
      <c r="N166" s="43">
        <f>IF([1]RATES!N228="","",[1]RATES!N228)</f>
        <v>44901</v>
      </c>
      <c r="O166" s="43" t="str">
        <f>IF([1]RATES!O228="","",[1]RATES!O228)</f>
        <v/>
      </c>
      <c r="P166" s="40" t="str">
        <f>"Monthly Fixed "&amp;IF([1]RATES!P228="","",[1]RATES!P228)</f>
        <v>Monthly Fixed Direct Debit</v>
      </c>
      <c r="Q166" s="44" t="str">
        <f>IF([1]RATES!Q228="","",[1]RATES!Q228)</f>
        <v>For Business</v>
      </c>
      <c r="R166" s="40" t="str">
        <f>IF([1]RATES!R228="","",[1]RATES!R228)</f>
        <v>With S/C</v>
      </c>
      <c r="S166" s="40" t="str">
        <f>IF([1]RATES!S228="","",[1]RATES!S228)</f>
        <v>N</v>
      </c>
      <c r="T166" s="40" t="str">
        <f>IF([1]RATES!T228="","",[1]RATES!T228)</f>
        <v/>
      </c>
      <c r="U166" s="71" t="str">
        <f>IF([1]RATES!U228="","",[1]RATES!U228)</f>
        <v/>
      </c>
      <c r="V166" s="71" t="str">
        <f>IF([1]RATES!V228="","",[1]RATES!V228)</f>
        <v/>
      </c>
      <c r="W166" s="45" t="str">
        <f>IF([1]RATES!W228="","",[1]RATES!W228)</f>
        <v/>
      </c>
      <c r="X166" s="36">
        <f>IF([1]RATES!X228="","",[1]RATES!X228)</f>
        <v>35.75</v>
      </c>
      <c r="Y166" s="36">
        <f>IF([1]RATES!Y228="","",[1]RATES!Y228)</f>
        <v>56.7</v>
      </c>
      <c r="Z166" s="36">
        <f>IF([1]RATES!Z228="","",[1]RATES!Z228)</f>
        <v>38.31</v>
      </c>
      <c r="AA166" s="36">
        <f>IF([1]RATES!AA228="","",[1]RATES!AA228)</f>
        <v>45.35</v>
      </c>
      <c r="AB166" s="48" t="str">
        <f>IF([1]RATES!AB228="","",[1]RATES!AB228)</f>
        <v/>
      </c>
      <c r="AC166" s="47">
        <f>IF([1]RATES!AC228="","",[1]RATES!AC228)</f>
        <v>45382</v>
      </c>
      <c r="AD166" s="49" t="str">
        <f>IF([1]RATES!AD228="","",[1]RATES!AD228)</f>
        <v>U4</v>
      </c>
      <c r="AE166" s="49" t="str">
        <f>IF([1]RATES!AE228="","",[1]RATES!AE228)</f>
        <v>EBC_FORBUSPF_C24F</v>
      </c>
      <c r="AF166" s="49" t="str">
        <f>IF([1]RATES!AF228="","",[1]RATES!AF228)</f>
        <v>For Business vU4 Mar 2024</v>
      </c>
      <c r="AG166" s="49" t="str">
        <f>IF([1]RATES!AG228="","",[1]RATES!AG228)</f>
        <v>Elec For Bus Pre vU4 1yr BKF Mar 2024</v>
      </c>
      <c r="AH166" s="40" t="str">
        <f>IF([1]RATES!AH228="","",[1]RATES!AH228)</f>
        <v>C24F</v>
      </c>
      <c r="AI166" s="38"/>
    </row>
    <row r="167" spans="1:35" x14ac:dyDescent="0.25">
      <c r="A167" s="40" t="str">
        <f t="shared" si="3"/>
        <v>11EveningWeekendAndNightMonthly Fixed Direct Debit5000-99991</v>
      </c>
      <c r="B167" s="39" t="str">
        <f>IF([1]RATES!B229="","",[1]RATES!B229)</f>
        <v>Electricity</v>
      </c>
      <c r="C167" s="40">
        <f>IF([1]RATES!C229="","",[1]RATES!C229)</f>
        <v>11</v>
      </c>
      <c r="D167" s="41">
        <v>3</v>
      </c>
      <c r="E167" s="40" t="str">
        <f>IF([1]RATES!E229="","",[1]RATES!E229)</f>
        <v>EveningWeekendAndNight</v>
      </c>
      <c r="F167" s="40" t="str">
        <f>IF([1]RATES!F229="","",[1]RATES!F229)</f>
        <v/>
      </c>
      <c r="G167" s="40" t="str">
        <f>IF([1]RATES!G229="","",[1]RATES!G229)</f>
        <v/>
      </c>
      <c r="H167" s="40" t="str">
        <f>IF([1]RATES!H229="","",[1]RATES!H229)</f>
        <v>Renewal</v>
      </c>
      <c r="I167" s="40">
        <f>IF([1]RATES!I229="","",[1]RATES!I229)</f>
        <v>12</v>
      </c>
      <c r="J167" s="42">
        <f>IF([1]RATES!J229="","",[1]RATES!J229)</f>
        <v>5000</v>
      </c>
      <c r="K167" s="42">
        <f>IF([1]RATES!K229="","",[1]RATES!K229)</f>
        <v>9999</v>
      </c>
      <c r="L167" s="43">
        <f>IF([1]RATES!L229="","",[1]RATES!L229)</f>
        <v>44901</v>
      </c>
      <c r="M167" s="43" t="str">
        <f>IF([1]RATES!M229="","",[1]RATES!M229)</f>
        <v/>
      </c>
      <c r="N167" s="43">
        <f>IF([1]RATES!N229="","",[1]RATES!N229)</f>
        <v>44901</v>
      </c>
      <c r="O167" s="43" t="str">
        <f>IF([1]RATES!O229="","",[1]RATES!O229)</f>
        <v/>
      </c>
      <c r="P167" s="40" t="str">
        <f>"Monthly Fixed "&amp;IF([1]RATES!P229="","",[1]RATES!P229)</f>
        <v>Monthly Fixed Direct Debit</v>
      </c>
      <c r="Q167" s="44" t="str">
        <f>IF([1]RATES!Q229="","",[1]RATES!Q229)</f>
        <v>For Business</v>
      </c>
      <c r="R167" s="40" t="str">
        <f>IF([1]RATES!R229="","",[1]RATES!R229)</f>
        <v>With S/C</v>
      </c>
      <c r="S167" s="40" t="str">
        <f>IF([1]RATES!S229="","",[1]RATES!S229)</f>
        <v>N</v>
      </c>
      <c r="T167" s="40" t="str">
        <f>IF([1]RATES!T229="","",[1]RATES!T229)</f>
        <v/>
      </c>
      <c r="U167" s="71" t="str">
        <f>IF([1]RATES!U229="","",[1]RATES!U229)</f>
        <v/>
      </c>
      <c r="V167" s="71" t="str">
        <f>IF([1]RATES!V229="","",[1]RATES!V229)</f>
        <v/>
      </c>
      <c r="W167" s="45" t="str">
        <f>IF([1]RATES!W229="","",[1]RATES!W229)</f>
        <v/>
      </c>
      <c r="X167" s="36">
        <f>IF([1]RATES!X229="","",[1]RATES!X229)</f>
        <v>63.78</v>
      </c>
      <c r="Y167" s="36">
        <f>IF([1]RATES!Y229="","",[1]RATES!Y229)</f>
        <v>55.11</v>
      </c>
      <c r="Z167" s="36">
        <f>IF([1]RATES!Z229="","",[1]RATES!Z229)</f>
        <v>38.520000000000003</v>
      </c>
      <c r="AA167" s="36">
        <f>IF([1]RATES!AA229="","",[1]RATES!AA229)</f>
        <v>44.38</v>
      </c>
      <c r="AB167" s="48" t="str">
        <f>IF([1]RATES!AB229="","",[1]RATES!AB229)</f>
        <v/>
      </c>
      <c r="AC167" s="47">
        <f>IF([1]RATES!AC229="","",[1]RATES!AC229)</f>
        <v>45382</v>
      </c>
      <c r="AD167" s="49" t="str">
        <f>IF([1]RATES!AD229="","",[1]RATES!AD229)</f>
        <v>U4</v>
      </c>
      <c r="AE167" s="49" t="str">
        <f>IF([1]RATES!AE229="","",[1]RATES!AE229)</f>
        <v>EBC_FORBUSPF_C24F</v>
      </c>
      <c r="AF167" s="49" t="str">
        <f>IF([1]RATES!AF229="","",[1]RATES!AF229)</f>
        <v>For Business vU4 Mar 2024</v>
      </c>
      <c r="AG167" s="49" t="str">
        <f>IF([1]RATES!AG229="","",[1]RATES!AG229)</f>
        <v>Elec For Bus Pre vU4 1yr BKF Mar 2024</v>
      </c>
      <c r="AH167" s="40" t="str">
        <f>IF([1]RATES!AH229="","",[1]RATES!AH229)</f>
        <v>C24F</v>
      </c>
      <c r="AI167" s="38"/>
    </row>
    <row r="168" spans="1:35" x14ac:dyDescent="0.25">
      <c r="A168" s="40" t="str">
        <f t="shared" si="3"/>
        <v>13EveningWeekendAndNightMonthly Fixed Direct Debit5000-99991</v>
      </c>
      <c r="B168" s="39" t="str">
        <f>IF([1]RATES!B230="","",[1]RATES!B230)</f>
        <v>Electricity</v>
      </c>
      <c r="C168" s="40">
        <f>IF([1]RATES!C230="","",[1]RATES!C230)</f>
        <v>13</v>
      </c>
      <c r="D168" s="41">
        <v>3</v>
      </c>
      <c r="E168" s="40" t="str">
        <f>IF([1]RATES!E230="","",[1]RATES!E230)</f>
        <v>EveningWeekendAndNight</v>
      </c>
      <c r="F168" s="40" t="str">
        <f>IF([1]RATES!F230="","",[1]RATES!F230)</f>
        <v/>
      </c>
      <c r="G168" s="40" t="str">
        <f>IF([1]RATES!G230="","",[1]RATES!G230)</f>
        <v/>
      </c>
      <c r="H168" s="40" t="str">
        <f>IF([1]RATES!H230="","",[1]RATES!H230)</f>
        <v>Renewal</v>
      </c>
      <c r="I168" s="40">
        <f>IF([1]RATES!I230="","",[1]RATES!I230)</f>
        <v>12</v>
      </c>
      <c r="J168" s="42">
        <f>IF([1]RATES!J230="","",[1]RATES!J230)</f>
        <v>5000</v>
      </c>
      <c r="K168" s="42">
        <f>IF([1]RATES!K230="","",[1]RATES!K230)</f>
        <v>9999</v>
      </c>
      <c r="L168" s="43">
        <f>IF([1]RATES!L230="","",[1]RATES!L230)</f>
        <v>44901</v>
      </c>
      <c r="M168" s="43" t="str">
        <f>IF([1]RATES!M230="","",[1]RATES!M230)</f>
        <v/>
      </c>
      <c r="N168" s="43">
        <f>IF([1]RATES!N230="","",[1]RATES!N230)</f>
        <v>44901</v>
      </c>
      <c r="O168" s="43" t="str">
        <f>IF([1]RATES!O230="","",[1]RATES!O230)</f>
        <v/>
      </c>
      <c r="P168" s="40" t="str">
        <f>"Monthly Fixed "&amp;IF([1]RATES!P230="","",[1]RATES!P230)</f>
        <v>Monthly Fixed Direct Debit</v>
      </c>
      <c r="Q168" s="44" t="str">
        <f>IF([1]RATES!Q230="","",[1]RATES!Q230)</f>
        <v>For Business</v>
      </c>
      <c r="R168" s="40" t="str">
        <f>IF([1]RATES!R230="","",[1]RATES!R230)</f>
        <v>With S/C</v>
      </c>
      <c r="S168" s="40" t="str">
        <f>IF([1]RATES!S230="","",[1]RATES!S230)</f>
        <v>N</v>
      </c>
      <c r="T168" s="40" t="str">
        <f>IF([1]RATES!T230="","",[1]RATES!T230)</f>
        <v/>
      </c>
      <c r="U168" s="71" t="str">
        <f>IF([1]RATES!U230="","",[1]RATES!U230)</f>
        <v/>
      </c>
      <c r="V168" s="71" t="str">
        <f>IF([1]RATES!V230="","",[1]RATES!V230)</f>
        <v/>
      </c>
      <c r="W168" s="45" t="str">
        <f>IF([1]RATES!W230="","",[1]RATES!W230)</f>
        <v/>
      </c>
      <c r="X168" s="36">
        <f>IF([1]RATES!X230="","",[1]RATES!X230)</f>
        <v>63.5</v>
      </c>
      <c r="Y168" s="36">
        <f>IF([1]RATES!Y230="","",[1]RATES!Y230)</f>
        <v>57.63</v>
      </c>
      <c r="Z168" s="36">
        <f>IF([1]RATES!Z230="","",[1]RATES!Z230)</f>
        <v>38.33</v>
      </c>
      <c r="AA168" s="36">
        <f>IF([1]RATES!AA230="","",[1]RATES!AA230)</f>
        <v>46.11</v>
      </c>
      <c r="AB168" s="48" t="str">
        <f>IF([1]RATES!AB230="","",[1]RATES!AB230)</f>
        <v/>
      </c>
      <c r="AC168" s="47">
        <f>IF([1]RATES!AC230="","",[1]RATES!AC230)</f>
        <v>45382</v>
      </c>
      <c r="AD168" s="49" t="str">
        <f>IF([1]RATES!AD230="","",[1]RATES!AD230)</f>
        <v>U4</v>
      </c>
      <c r="AE168" s="49" t="str">
        <f>IF([1]RATES!AE230="","",[1]RATES!AE230)</f>
        <v>EBC_FORBUSPF_C24F</v>
      </c>
      <c r="AF168" s="49" t="str">
        <f>IF([1]RATES!AF230="","",[1]RATES!AF230)</f>
        <v>For Business vU4 Mar 2024</v>
      </c>
      <c r="AG168" s="49" t="str">
        <f>IF([1]RATES!AG230="","",[1]RATES!AG230)</f>
        <v>Elec For Bus Pre vU4 1yr BKF Mar 2024</v>
      </c>
      <c r="AH168" s="40" t="str">
        <f>IF([1]RATES!AH230="","",[1]RATES!AH230)</f>
        <v>C24F</v>
      </c>
      <c r="AI168" s="38"/>
    </row>
    <row r="169" spans="1:35" x14ac:dyDescent="0.25">
      <c r="A169" s="40" t="str">
        <f t="shared" si="3"/>
        <v>16EveningWeekendAndNightMonthly Fixed Direct Debit5000-99991</v>
      </c>
      <c r="B169" s="39" t="str">
        <f>IF([1]RATES!B231="","",[1]RATES!B231)</f>
        <v>Electricity</v>
      </c>
      <c r="C169" s="40">
        <f>IF([1]RATES!C231="","",[1]RATES!C231)</f>
        <v>16</v>
      </c>
      <c r="D169" s="41">
        <v>3</v>
      </c>
      <c r="E169" s="40" t="str">
        <f>IF([1]RATES!E231="","",[1]RATES!E231)</f>
        <v>EveningWeekendAndNight</v>
      </c>
      <c r="F169" s="40" t="str">
        <f>IF([1]RATES!F231="","",[1]RATES!F231)</f>
        <v/>
      </c>
      <c r="G169" s="40" t="str">
        <f>IF([1]RATES!G231="","",[1]RATES!G231)</f>
        <v/>
      </c>
      <c r="H169" s="40" t="str">
        <f>IF([1]RATES!H231="","",[1]RATES!H231)</f>
        <v>Renewal</v>
      </c>
      <c r="I169" s="40">
        <f>IF([1]RATES!I231="","",[1]RATES!I231)</f>
        <v>12</v>
      </c>
      <c r="J169" s="42">
        <f>IF([1]RATES!J231="","",[1]RATES!J231)</f>
        <v>5000</v>
      </c>
      <c r="K169" s="42">
        <f>IF([1]RATES!K231="","",[1]RATES!K231)</f>
        <v>9999</v>
      </c>
      <c r="L169" s="43">
        <f>IF([1]RATES!L231="","",[1]RATES!L231)</f>
        <v>44901</v>
      </c>
      <c r="M169" s="43" t="str">
        <f>IF([1]RATES!M231="","",[1]RATES!M231)</f>
        <v/>
      </c>
      <c r="N169" s="43">
        <f>IF([1]RATES!N231="","",[1]RATES!N231)</f>
        <v>44901</v>
      </c>
      <c r="O169" s="43" t="str">
        <f>IF([1]RATES!O231="","",[1]RATES!O231)</f>
        <v/>
      </c>
      <c r="P169" s="40" t="str">
        <f>"Monthly Fixed "&amp;IF([1]RATES!P231="","",[1]RATES!P231)</f>
        <v>Monthly Fixed Direct Debit</v>
      </c>
      <c r="Q169" s="44" t="str">
        <f>IF([1]RATES!Q231="","",[1]RATES!Q231)</f>
        <v>For Business</v>
      </c>
      <c r="R169" s="40" t="str">
        <f>IF([1]RATES!R231="","",[1]RATES!R231)</f>
        <v>With S/C</v>
      </c>
      <c r="S169" s="40" t="str">
        <f>IF([1]RATES!S231="","",[1]RATES!S231)</f>
        <v>N</v>
      </c>
      <c r="T169" s="40" t="str">
        <f>IF([1]RATES!T231="","",[1]RATES!T231)</f>
        <v/>
      </c>
      <c r="U169" s="71" t="str">
        <f>IF([1]RATES!U231="","",[1]RATES!U231)</f>
        <v/>
      </c>
      <c r="V169" s="71" t="str">
        <f>IF([1]RATES!V231="","",[1]RATES!V231)</f>
        <v/>
      </c>
      <c r="W169" s="45" t="str">
        <f>IF([1]RATES!W231="","",[1]RATES!W231)</f>
        <v/>
      </c>
      <c r="X169" s="36">
        <f>IF([1]RATES!X231="","",[1]RATES!X231)</f>
        <v>46.06</v>
      </c>
      <c r="Y169" s="36">
        <f>IF([1]RATES!Y231="","",[1]RATES!Y231)</f>
        <v>56.58</v>
      </c>
      <c r="Z169" s="36">
        <f>IF([1]RATES!Z231="","",[1]RATES!Z231)</f>
        <v>38.33</v>
      </c>
      <c r="AA169" s="36">
        <f>IF([1]RATES!AA231="","",[1]RATES!AA231)</f>
        <v>46.35</v>
      </c>
      <c r="AB169" s="48" t="str">
        <f>IF([1]RATES!AB231="","",[1]RATES!AB231)</f>
        <v/>
      </c>
      <c r="AC169" s="47">
        <f>IF([1]RATES!AC231="","",[1]RATES!AC231)</f>
        <v>45382</v>
      </c>
      <c r="AD169" s="49" t="str">
        <f>IF([1]RATES!AD231="","",[1]RATES!AD231)</f>
        <v>U4</v>
      </c>
      <c r="AE169" s="49" t="str">
        <f>IF([1]RATES!AE231="","",[1]RATES!AE231)</f>
        <v>EBC_FORBUSPF_C24F</v>
      </c>
      <c r="AF169" s="49" t="str">
        <f>IF([1]RATES!AF231="","",[1]RATES!AF231)</f>
        <v>For Business vU4 Mar 2024</v>
      </c>
      <c r="AG169" s="49" t="str">
        <f>IF([1]RATES!AG231="","",[1]RATES!AG231)</f>
        <v>Elec For Bus Pre vU4 1yr BKF Mar 2024</v>
      </c>
      <c r="AH169" s="40" t="str">
        <f>IF([1]RATES!AH231="","",[1]RATES!AH231)</f>
        <v>C24F</v>
      </c>
      <c r="AI169" s="38"/>
    </row>
    <row r="170" spans="1:35" x14ac:dyDescent="0.25">
      <c r="A170" s="40" t="str">
        <f t="shared" si="3"/>
        <v>19EveningWeekendAndNightMonthly Fixed Direct Debit5000-99991</v>
      </c>
      <c r="B170" s="39" t="str">
        <f>IF([1]RATES!B232="","",[1]RATES!B232)</f>
        <v>Electricity</v>
      </c>
      <c r="C170" s="40">
        <f>IF([1]RATES!C232="","",[1]RATES!C232)</f>
        <v>19</v>
      </c>
      <c r="D170" s="41">
        <v>3</v>
      </c>
      <c r="E170" s="40" t="str">
        <f>IF([1]RATES!E232="","",[1]RATES!E232)</f>
        <v>EveningWeekendAndNight</v>
      </c>
      <c r="F170" s="40" t="str">
        <f>IF([1]RATES!F232="","",[1]RATES!F232)</f>
        <v/>
      </c>
      <c r="G170" s="40" t="str">
        <f>IF([1]RATES!G232="","",[1]RATES!G232)</f>
        <v/>
      </c>
      <c r="H170" s="40" t="str">
        <f>IF([1]RATES!H232="","",[1]RATES!H232)</f>
        <v>Renewal</v>
      </c>
      <c r="I170" s="40">
        <f>IF([1]RATES!I232="","",[1]RATES!I232)</f>
        <v>12</v>
      </c>
      <c r="J170" s="42">
        <f>IF([1]RATES!J232="","",[1]RATES!J232)</f>
        <v>5000</v>
      </c>
      <c r="K170" s="42">
        <f>IF([1]RATES!K232="","",[1]RATES!K232)</f>
        <v>9999</v>
      </c>
      <c r="L170" s="43">
        <f>IF([1]RATES!L232="","",[1]RATES!L232)</f>
        <v>44901</v>
      </c>
      <c r="M170" s="43" t="str">
        <f>IF([1]RATES!M232="","",[1]RATES!M232)</f>
        <v/>
      </c>
      <c r="N170" s="43">
        <f>IF([1]RATES!N232="","",[1]RATES!N232)</f>
        <v>44901</v>
      </c>
      <c r="O170" s="43" t="str">
        <f>IF([1]RATES!O232="","",[1]RATES!O232)</f>
        <v/>
      </c>
      <c r="P170" s="40" t="str">
        <f>"Monthly Fixed "&amp;IF([1]RATES!P232="","",[1]RATES!P232)</f>
        <v>Monthly Fixed Direct Debit</v>
      </c>
      <c r="Q170" s="44" t="str">
        <f>IF([1]RATES!Q232="","",[1]RATES!Q232)</f>
        <v>For Business</v>
      </c>
      <c r="R170" s="40" t="str">
        <f>IF([1]RATES!R232="","",[1]RATES!R232)</f>
        <v>With S/C</v>
      </c>
      <c r="S170" s="40" t="str">
        <f>IF([1]RATES!S232="","",[1]RATES!S232)</f>
        <v>N</v>
      </c>
      <c r="T170" s="40" t="str">
        <f>IF([1]RATES!T232="","",[1]RATES!T232)</f>
        <v/>
      </c>
      <c r="U170" s="71" t="str">
        <f>IF([1]RATES!U232="","",[1]RATES!U232)</f>
        <v/>
      </c>
      <c r="V170" s="71" t="str">
        <f>IF([1]RATES!V232="","",[1]RATES!V232)</f>
        <v/>
      </c>
      <c r="W170" s="45" t="str">
        <f>IF([1]RATES!W232="","",[1]RATES!W232)</f>
        <v/>
      </c>
      <c r="X170" s="36">
        <f>IF([1]RATES!X232="","",[1]RATES!X232)</f>
        <v>44.57</v>
      </c>
      <c r="Y170" s="36">
        <f>IF([1]RATES!Y232="","",[1]RATES!Y232)</f>
        <v>55.45</v>
      </c>
      <c r="Z170" s="36">
        <f>IF([1]RATES!Z232="","",[1]RATES!Z232)</f>
        <v>37.93</v>
      </c>
      <c r="AA170" s="36">
        <f>IF([1]RATES!AA232="","",[1]RATES!AA232)</f>
        <v>45.95</v>
      </c>
      <c r="AB170" s="48" t="str">
        <f>IF([1]RATES!AB232="","",[1]RATES!AB232)</f>
        <v/>
      </c>
      <c r="AC170" s="47">
        <f>IF([1]RATES!AC232="","",[1]RATES!AC232)</f>
        <v>45382</v>
      </c>
      <c r="AD170" s="49" t="str">
        <f>IF([1]RATES!AD232="","",[1]RATES!AD232)</f>
        <v>U4</v>
      </c>
      <c r="AE170" s="49" t="str">
        <f>IF([1]RATES!AE232="","",[1]RATES!AE232)</f>
        <v>EBC_FORBUSPF_C24F</v>
      </c>
      <c r="AF170" s="49" t="str">
        <f>IF([1]RATES!AF232="","",[1]RATES!AF232)</f>
        <v>For Business vU4 Mar 2024</v>
      </c>
      <c r="AG170" s="49" t="str">
        <f>IF([1]RATES!AG232="","",[1]RATES!AG232)</f>
        <v>Elec For Bus Pre vU4 1yr BKF Mar 2024</v>
      </c>
      <c r="AH170" s="40" t="str">
        <f>IF([1]RATES!AH232="","",[1]RATES!AH232)</f>
        <v>C24F</v>
      </c>
      <c r="AI170" s="38"/>
    </row>
    <row r="171" spans="1:35" x14ac:dyDescent="0.25">
      <c r="A171" s="40" t="str">
        <f t="shared" si="3"/>
        <v>20EveningWeekendAndNightMonthly Fixed Direct Debit5000-99991</v>
      </c>
      <c r="B171" s="39" t="str">
        <f>IF([1]RATES!B233="","",[1]RATES!B233)</f>
        <v>Electricity</v>
      </c>
      <c r="C171" s="40">
        <f>IF([1]RATES!C233="","",[1]RATES!C233)</f>
        <v>20</v>
      </c>
      <c r="D171" s="41">
        <v>3</v>
      </c>
      <c r="E171" s="40" t="str">
        <f>IF([1]RATES!E233="","",[1]RATES!E233)</f>
        <v>EveningWeekendAndNight</v>
      </c>
      <c r="F171" s="40" t="str">
        <f>IF([1]RATES!F233="","",[1]RATES!F233)</f>
        <v/>
      </c>
      <c r="G171" s="40" t="str">
        <f>IF([1]RATES!G233="","",[1]RATES!G233)</f>
        <v/>
      </c>
      <c r="H171" s="40" t="str">
        <f>IF([1]RATES!H233="","",[1]RATES!H233)</f>
        <v>Renewal</v>
      </c>
      <c r="I171" s="40">
        <f>IF([1]RATES!I233="","",[1]RATES!I233)</f>
        <v>12</v>
      </c>
      <c r="J171" s="42">
        <f>IF([1]RATES!J233="","",[1]RATES!J233)</f>
        <v>5000</v>
      </c>
      <c r="K171" s="42">
        <f>IF([1]RATES!K233="","",[1]RATES!K233)</f>
        <v>9999</v>
      </c>
      <c r="L171" s="43">
        <f>IF([1]RATES!L233="","",[1]RATES!L233)</f>
        <v>44901</v>
      </c>
      <c r="M171" s="43" t="str">
        <f>IF([1]RATES!M233="","",[1]RATES!M233)</f>
        <v/>
      </c>
      <c r="N171" s="43">
        <f>IF([1]RATES!N233="","",[1]RATES!N233)</f>
        <v>44901</v>
      </c>
      <c r="O171" s="43" t="str">
        <f>IF([1]RATES!O233="","",[1]RATES!O233)</f>
        <v/>
      </c>
      <c r="P171" s="40" t="str">
        <f>"Monthly Fixed "&amp;IF([1]RATES!P233="","",[1]RATES!P233)</f>
        <v>Monthly Fixed Direct Debit</v>
      </c>
      <c r="Q171" s="44" t="str">
        <f>IF([1]RATES!Q233="","",[1]RATES!Q233)</f>
        <v>For Business</v>
      </c>
      <c r="R171" s="40" t="str">
        <f>IF([1]RATES!R233="","",[1]RATES!R233)</f>
        <v>With S/C</v>
      </c>
      <c r="S171" s="40" t="str">
        <f>IF([1]RATES!S233="","",[1]RATES!S233)</f>
        <v>N</v>
      </c>
      <c r="T171" s="40" t="str">
        <f>IF([1]RATES!T233="","",[1]RATES!T233)</f>
        <v/>
      </c>
      <c r="U171" s="71" t="str">
        <f>IF([1]RATES!U233="","",[1]RATES!U233)</f>
        <v/>
      </c>
      <c r="V171" s="71" t="str">
        <f>IF([1]RATES!V233="","",[1]RATES!V233)</f>
        <v/>
      </c>
      <c r="W171" s="45" t="str">
        <f>IF([1]RATES!W233="","",[1]RATES!W233)</f>
        <v/>
      </c>
      <c r="X171" s="36">
        <f>IF([1]RATES!X233="","",[1]RATES!X233)</f>
        <v>51.44</v>
      </c>
      <c r="Y171" s="36">
        <f>IF([1]RATES!Y233="","",[1]RATES!Y233)</f>
        <v>55.51</v>
      </c>
      <c r="Z171" s="36">
        <f>IF([1]RATES!Z233="","",[1]RATES!Z233)</f>
        <v>37.979999999999997</v>
      </c>
      <c r="AA171" s="36">
        <f>IF([1]RATES!AA233="","",[1]RATES!AA233)</f>
        <v>45.54</v>
      </c>
      <c r="AB171" s="48" t="str">
        <f>IF([1]RATES!AB233="","",[1]RATES!AB233)</f>
        <v/>
      </c>
      <c r="AC171" s="47">
        <f>IF([1]RATES!AC233="","",[1]RATES!AC233)</f>
        <v>45382</v>
      </c>
      <c r="AD171" s="49" t="str">
        <f>IF([1]RATES!AD233="","",[1]RATES!AD233)</f>
        <v>U4</v>
      </c>
      <c r="AE171" s="49" t="str">
        <f>IF([1]RATES!AE233="","",[1]RATES!AE233)</f>
        <v>EBC_FORBUSPF_C24F</v>
      </c>
      <c r="AF171" s="49" t="str">
        <f>IF([1]RATES!AF233="","",[1]RATES!AF233)</f>
        <v>For Business vU4 Mar 2024</v>
      </c>
      <c r="AG171" s="49" t="str">
        <f>IF([1]RATES!AG233="","",[1]RATES!AG233)</f>
        <v>Elec For Bus Pre vU4 1yr BKF Mar 2024</v>
      </c>
      <c r="AH171" s="40" t="str">
        <f>IF([1]RATES!AH233="","",[1]RATES!AH233)</f>
        <v>C24F</v>
      </c>
      <c r="AI171" s="38"/>
    </row>
    <row r="172" spans="1:35" x14ac:dyDescent="0.25">
      <c r="A172" s="40" t="str">
        <f t="shared" si="3"/>
        <v>22EveningWeekendAndNightMonthly Fixed Direct Debit5000-99991</v>
      </c>
      <c r="B172" s="39" t="str">
        <f>IF([1]RATES!B234="","",[1]RATES!B234)</f>
        <v>Electricity</v>
      </c>
      <c r="C172" s="40">
        <f>IF([1]RATES!C234="","",[1]RATES!C234)</f>
        <v>22</v>
      </c>
      <c r="D172" s="41">
        <v>3</v>
      </c>
      <c r="E172" s="40" t="str">
        <f>IF([1]RATES!E234="","",[1]RATES!E234)</f>
        <v>EveningWeekendAndNight</v>
      </c>
      <c r="F172" s="40" t="str">
        <f>IF([1]RATES!F234="","",[1]RATES!F234)</f>
        <v/>
      </c>
      <c r="G172" s="40" t="str">
        <f>IF([1]RATES!G234="","",[1]RATES!G234)</f>
        <v/>
      </c>
      <c r="H172" s="40" t="str">
        <f>IF([1]RATES!H234="","",[1]RATES!H234)</f>
        <v>Renewal</v>
      </c>
      <c r="I172" s="40">
        <f>IF([1]RATES!I234="","",[1]RATES!I234)</f>
        <v>12</v>
      </c>
      <c r="J172" s="42">
        <f>IF([1]RATES!J234="","",[1]RATES!J234)</f>
        <v>5000</v>
      </c>
      <c r="K172" s="42">
        <f>IF([1]RATES!K234="","",[1]RATES!K234)</f>
        <v>9999</v>
      </c>
      <c r="L172" s="43">
        <f>IF([1]RATES!L234="","",[1]RATES!L234)</f>
        <v>44901</v>
      </c>
      <c r="M172" s="43" t="str">
        <f>IF([1]RATES!M234="","",[1]RATES!M234)</f>
        <v/>
      </c>
      <c r="N172" s="43">
        <f>IF([1]RATES!N234="","",[1]RATES!N234)</f>
        <v>44901</v>
      </c>
      <c r="O172" s="43" t="str">
        <f>IF([1]RATES!O234="","",[1]RATES!O234)</f>
        <v/>
      </c>
      <c r="P172" s="40" t="str">
        <f>"Monthly Fixed "&amp;IF([1]RATES!P234="","",[1]RATES!P234)</f>
        <v>Monthly Fixed Direct Debit</v>
      </c>
      <c r="Q172" s="44" t="str">
        <f>IF([1]RATES!Q234="","",[1]RATES!Q234)</f>
        <v>For Business</v>
      </c>
      <c r="R172" s="40" t="str">
        <f>IF([1]RATES!R234="","",[1]RATES!R234)</f>
        <v>With S/C</v>
      </c>
      <c r="S172" s="40" t="str">
        <f>IF([1]RATES!S234="","",[1]RATES!S234)</f>
        <v>N</v>
      </c>
      <c r="T172" s="40" t="str">
        <f>IF([1]RATES!T234="","",[1]RATES!T234)</f>
        <v/>
      </c>
      <c r="U172" s="71" t="str">
        <f>IF([1]RATES!U234="","",[1]RATES!U234)</f>
        <v/>
      </c>
      <c r="V172" s="71" t="str">
        <f>IF([1]RATES!V234="","",[1]RATES!V234)</f>
        <v/>
      </c>
      <c r="W172" s="45" t="str">
        <f>IF([1]RATES!W234="","",[1]RATES!W234)</f>
        <v/>
      </c>
      <c r="X172" s="36">
        <f>IF([1]RATES!X234="","",[1]RATES!X234)</f>
        <v>88.17</v>
      </c>
      <c r="Y172" s="36">
        <f>IF([1]RATES!Y234="","",[1]RATES!Y234)</f>
        <v>54.43</v>
      </c>
      <c r="Z172" s="36">
        <f>IF([1]RATES!Z234="","",[1]RATES!Z234)</f>
        <v>37.909999999999997</v>
      </c>
      <c r="AA172" s="36">
        <f>IF([1]RATES!AA234="","",[1]RATES!AA234)</f>
        <v>44.25</v>
      </c>
      <c r="AB172" s="48" t="str">
        <f>IF([1]RATES!AB234="","",[1]RATES!AB234)</f>
        <v/>
      </c>
      <c r="AC172" s="47">
        <f>IF([1]RATES!AC234="","",[1]RATES!AC234)</f>
        <v>45382</v>
      </c>
      <c r="AD172" s="49" t="str">
        <f>IF([1]RATES!AD234="","",[1]RATES!AD234)</f>
        <v>U4</v>
      </c>
      <c r="AE172" s="49" t="str">
        <f>IF([1]RATES!AE234="","",[1]RATES!AE234)</f>
        <v>EBC_FORBUSPF_C24F</v>
      </c>
      <c r="AF172" s="49" t="str">
        <f>IF([1]RATES!AF234="","",[1]RATES!AF234)</f>
        <v>For Business vU4 Mar 2024</v>
      </c>
      <c r="AG172" s="49" t="str">
        <f>IF([1]RATES!AG234="","",[1]RATES!AG234)</f>
        <v>Elec For Bus Pre vU4 1yr BKF Mar 2024</v>
      </c>
      <c r="AH172" s="40" t="str">
        <f>IF([1]RATES!AH234="","",[1]RATES!AH234)</f>
        <v>C24F</v>
      </c>
      <c r="AI172" s="38"/>
    </row>
    <row r="173" spans="1:35" x14ac:dyDescent="0.25">
      <c r="A173" s="40" t="str">
        <f t="shared" si="3"/>
        <v>23EveningWeekendAndNightMonthly Fixed Direct Debit5000-99991</v>
      </c>
      <c r="B173" s="39" t="str">
        <f>IF([1]RATES!B235="","",[1]RATES!B235)</f>
        <v>Electricity</v>
      </c>
      <c r="C173" s="40">
        <f>IF([1]RATES!C235="","",[1]RATES!C235)</f>
        <v>23</v>
      </c>
      <c r="D173" s="41">
        <v>3</v>
      </c>
      <c r="E173" s="40" t="str">
        <f>IF([1]RATES!E235="","",[1]RATES!E235)</f>
        <v>EveningWeekendAndNight</v>
      </c>
      <c r="F173" s="40" t="str">
        <f>IF([1]RATES!F235="","",[1]RATES!F235)</f>
        <v/>
      </c>
      <c r="G173" s="40" t="str">
        <f>IF([1]RATES!G235="","",[1]RATES!G235)</f>
        <v/>
      </c>
      <c r="H173" s="40" t="str">
        <f>IF([1]RATES!H235="","",[1]RATES!H235)</f>
        <v>Renewal</v>
      </c>
      <c r="I173" s="40">
        <f>IF([1]RATES!I235="","",[1]RATES!I235)</f>
        <v>12</v>
      </c>
      <c r="J173" s="42">
        <f>IF([1]RATES!J235="","",[1]RATES!J235)</f>
        <v>5000</v>
      </c>
      <c r="K173" s="42">
        <f>IF([1]RATES!K235="","",[1]RATES!K235)</f>
        <v>9999</v>
      </c>
      <c r="L173" s="43">
        <f>IF([1]RATES!L235="","",[1]RATES!L235)</f>
        <v>44901</v>
      </c>
      <c r="M173" s="43" t="str">
        <f>IF([1]RATES!M235="","",[1]RATES!M235)</f>
        <v/>
      </c>
      <c r="N173" s="43">
        <f>IF([1]RATES!N235="","",[1]RATES!N235)</f>
        <v>44901</v>
      </c>
      <c r="O173" s="43" t="str">
        <f>IF([1]RATES!O235="","",[1]RATES!O235)</f>
        <v/>
      </c>
      <c r="P173" s="40" t="str">
        <f>"Monthly Fixed "&amp;IF([1]RATES!P235="","",[1]RATES!P235)</f>
        <v>Monthly Fixed Direct Debit</v>
      </c>
      <c r="Q173" s="44" t="str">
        <f>IF([1]RATES!Q235="","",[1]RATES!Q235)</f>
        <v>For Business</v>
      </c>
      <c r="R173" s="40" t="str">
        <f>IF([1]RATES!R235="","",[1]RATES!R235)</f>
        <v>With S/C</v>
      </c>
      <c r="S173" s="40" t="str">
        <f>IF([1]RATES!S235="","",[1]RATES!S235)</f>
        <v>N</v>
      </c>
      <c r="T173" s="40" t="str">
        <f>IF([1]RATES!T235="","",[1]RATES!T235)</f>
        <v/>
      </c>
      <c r="U173" s="71" t="str">
        <f>IF([1]RATES!U235="","",[1]RATES!U235)</f>
        <v/>
      </c>
      <c r="V173" s="71" t="str">
        <f>IF([1]RATES!V235="","",[1]RATES!V235)</f>
        <v/>
      </c>
      <c r="W173" s="45" t="str">
        <f>IF([1]RATES!W235="","",[1]RATES!W235)</f>
        <v/>
      </c>
      <c r="X173" s="36">
        <f>IF([1]RATES!X235="","",[1]RATES!X235)</f>
        <v>70.98</v>
      </c>
      <c r="Y173" s="36">
        <f>IF([1]RATES!Y235="","",[1]RATES!Y235)</f>
        <v>55.86</v>
      </c>
      <c r="Z173" s="36">
        <f>IF([1]RATES!Z235="","",[1]RATES!Z235)</f>
        <v>38.14</v>
      </c>
      <c r="AA173" s="36">
        <f>IF([1]RATES!AA235="","",[1]RATES!AA235)</f>
        <v>45.57</v>
      </c>
      <c r="AB173" s="48" t="str">
        <f>IF([1]RATES!AB235="","",[1]RATES!AB235)</f>
        <v/>
      </c>
      <c r="AC173" s="47">
        <f>IF([1]RATES!AC235="","",[1]RATES!AC235)</f>
        <v>45382</v>
      </c>
      <c r="AD173" s="49" t="str">
        <f>IF([1]RATES!AD235="","",[1]RATES!AD235)</f>
        <v>U4</v>
      </c>
      <c r="AE173" s="49" t="str">
        <f>IF([1]RATES!AE235="","",[1]RATES!AE235)</f>
        <v>EBC_FORBUSPF_C24F</v>
      </c>
      <c r="AF173" s="49" t="str">
        <f>IF([1]RATES!AF235="","",[1]RATES!AF235)</f>
        <v>For Business vU4 Mar 2024</v>
      </c>
      <c r="AG173" s="49" t="str">
        <f>IF([1]RATES!AG235="","",[1]RATES!AG235)</f>
        <v>Elec For Bus Pre vU4 1yr BKF Mar 2024</v>
      </c>
      <c r="AH173" s="40" t="str">
        <f>IF([1]RATES!AH235="","",[1]RATES!AH235)</f>
        <v>C24F</v>
      </c>
      <c r="AI173" s="38"/>
    </row>
    <row r="174" spans="1:35" x14ac:dyDescent="0.25">
      <c r="A174" s="40" t="str">
        <f t="shared" si="3"/>
        <v>10OffPeakMonthly Fixed Direct Debit5000-99991</v>
      </c>
      <c r="B174" s="39" t="str">
        <f>IF([1]RATES!B236="","",[1]RATES!B236)</f>
        <v>Electricity</v>
      </c>
      <c r="C174" s="40">
        <f>IF([1]RATES!C236="","",[1]RATES!C236)</f>
        <v>10</v>
      </c>
      <c r="D174" s="41">
        <v>3</v>
      </c>
      <c r="E174" s="40" t="str">
        <f>IF([1]RATES!E236="","",[1]RATES!E236)</f>
        <v>OffPeak</v>
      </c>
      <c r="F174" s="40" t="str">
        <f>IF([1]RATES!F236="","",[1]RATES!F236)</f>
        <v/>
      </c>
      <c r="G174" s="40" t="str">
        <f>IF([1]RATES!G236="","",[1]RATES!G236)</f>
        <v/>
      </c>
      <c r="H174" s="40" t="str">
        <f>IF([1]RATES!H236="","",[1]RATES!H236)</f>
        <v>Renewal</v>
      </c>
      <c r="I174" s="40">
        <f>IF([1]RATES!I236="","",[1]RATES!I236)</f>
        <v>12</v>
      </c>
      <c r="J174" s="42">
        <f>IF([1]RATES!J236="","",[1]RATES!J236)</f>
        <v>5000</v>
      </c>
      <c r="K174" s="42">
        <f>IF([1]RATES!K236="","",[1]RATES!K236)</f>
        <v>9999</v>
      </c>
      <c r="L174" s="43">
        <f>IF([1]RATES!L236="","",[1]RATES!L236)</f>
        <v>44901</v>
      </c>
      <c r="M174" s="43" t="str">
        <f>IF([1]RATES!M236="","",[1]RATES!M236)</f>
        <v/>
      </c>
      <c r="N174" s="43">
        <f>IF([1]RATES!N236="","",[1]RATES!N236)</f>
        <v>44901</v>
      </c>
      <c r="O174" s="43" t="str">
        <f>IF([1]RATES!O236="","",[1]RATES!O236)</f>
        <v/>
      </c>
      <c r="P174" s="40" t="str">
        <f>"Monthly Fixed "&amp;IF([1]RATES!P236="","",[1]RATES!P236)</f>
        <v>Monthly Fixed Direct Debit</v>
      </c>
      <c r="Q174" s="44" t="str">
        <f>IF([1]RATES!Q236="","",[1]RATES!Q236)</f>
        <v>For Business</v>
      </c>
      <c r="R174" s="40" t="str">
        <f>IF([1]RATES!R236="","",[1]RATES!R236)</f>
        <v>With S/C</v>
      </c>
      <c r="S174" s="40" t="str">
        <f>IF([1]RATES!S236="","",[1]RATES!S236)</f>
        <v>N</v>
      </c>
      <c r="T174" s="40" t="str">
        <f>IF([1]RATES!T236="","",[1]RATES!T236)</f>
        <v/>
      </c>
      <c r="U174" s="71" t="str">
        <f>IF([1]RATES!U236="","",[1]RATES!U236)</f>
        <v/>
      </c>
      <c r="V174" s="71" t="str">
        <f>IF([1]RATES!V236="","",[1]RATES!V236)</f>
        <v/>
      </c>
      <c r="W174" s="45" t="str">
        <f>IF([1]RATES!W236="","",[1]RATES!W236)</f>
        <v/>
      </c>
      <c r="X174" s="36">
        <f>IF([1]RATES!X236="","",[1]RATES!X236)</f>
        <v>10</v>
      </c>
      <c r="Y174" s="36" t="str">
        <f>IF([1]RATES!Y236="","",[1]RATES!Y236)</f>
        <v/>
      </c>
      <c r="Z174" s="36">
        <f>IF([1]RATES!Z236="","",[1]RATES!Z236)</f>
        <v>41.81</v>
      </c>
      <c r="AA174" s="36" t="str">
        <f>IF([1]RATES!AA236="","",[1]RATES!AA236)</f>
        <v/>
      </c>
      <c r="AB174" s="48" t="str">
        <f>IF([1]RATES!AB236="","",[1]RATES!AB236)</f>
        <v/>
      </c>
      <c r="AC174" s="47">
        <f>IF([1]RATES!AC236="","",[1]RATES!AC236)</f>
        <v>45382</v>
      </c>
      <c r="AD174" s="49" t="str">
        <f>IF([1]RATES!AD236="","",[1]RATES!AD236)</f>
        <v>U4</v>
      </c>
      <c r="AE174" s="49" t="str">
        <f>IF([1]RATES!AE236="","",[1]RATES!AE236)</f>
        <v>EBC_FORBUSPF_C24F</v>
      </c>
      <c r="AF174" s="49" t="str">
        <f>IF([1]RATES!AF236="","",[1]RATES!AF236)</f>
        <v>For Business vU4 Mar 2024</v>
      </c>
      <c r="AG174" s="49" t="str">
        <f>IF([1]RATES!AG236="","",[1]RATES!AG236)</f>
        <v>Elec For Bus Pre vU4 1yr BKF Mar 2024</v>
      </c>
      <c r="AH174" s="40" t="str">
        <f>IF([1]RATES!AH236="","",[1]RATES!AH236)</f>
        <v>C24F</v>
      </c>
      <c r="AI174" s="38"/>
    </row>
    <row r="175" spans="1:35" x14ac:dyDescent="0.25">
      <c r="A175" s="40" t="str">
        <f t="shared" si="3"/>
        <v>11OffPeakMonthly Fixed Direct Debit5000-99991</v>
      </c>
      <c r="B175" s="39" t="str">
        <f>IF([1]RATES!B237="","",[1]RATES!B237)</f>
        <v>Electricity</v>
      </c>
      <c r="C175" s="40">
        <f>IF([1]RATES!C237="","",[1]RATES!C237)</f>
        <v>11</v>
      </c>
      <c r="D175" s="41">
        <v>3</v>
      </c>
      <c r="E175" s="40" t="str">
        <f>IF([1]RATES!E237="","",[1]RATES!E237)</f>
        <v>OffPeak</v>
      </c>
      <c r="F175" s="40" t="str">
        <f>IF([1]RATES!F237="","",[1]RATES!F237)</f>
        <v/>
      </c>
      <c r="G175" s="40" t="str">
        <f>IF([1]RATES!G237="","",[1]RATES!G237)</f>
        <v/>
      </c>
      <c r="H175" s="40" t="str">
        <f>IF([1]RATES!H237="","",[1]RATES!H237)</f>
        <v>Renewal</v>
      </c>
      <c r="I175" s="40">
        <f>IF([1]RATES!I237="","",[1]RATES!I237)</f>
        <v>12</v>
      </c>
      <c r="J175" s="42">
        <f>IF([1]RATES!J237="","",[1]RATES!J237)</f>
        <v>5000</v>
      </c>
      <c r="K175" s="42">
        <f>IF([1]RATES!K237="","",[1]RATES!K237)</f>
        <v>9999</v>
      </c>
      <c r="L175" s="43">
        <f>IF([1]RATES!L237="","",[1]RATES!L237)</f>
        <v>44901</v>
      </c>
      <c r="M175" s="43" t="str">
        <f>IF([1]RATES!M237="","",[1]RATES!M237)</f>
        <v/>
      </c>
      <c r="N175" s="43">
        <f>IF([1]RATES!N237="","",[1]RATES!N237)</f>
        <v>44901</v>
      </c>
      <c r="O175" s="43" t="str">
        <f>IF([1]RATES!O237="","",[1]RATES!O237)</f>
        <v/>
      </c>
      <c r="P175" s="40" t="str">
        <f>"Monthly Fixed "&amp;IF([1]RATES!P237="","",[1]RATES!P237)</f>
        <v>Monthly Fixed Direct Debit</v>
      </c>
      <c r="Q175" s="44" t="str">
        <f>IF([1]RATES!Q237="","",[1]RATES!Q237)</f>
        <v>For Business</v>
      </c>
      <c r="R175" s="40" t="str">
        <f>IF([1]RATES!R237="","",[1]RATES!R237)</f>
        <v>With S/C</v>
      </c>
      <c r="S175" s="40" t="str">
        <f>IF([1]RATES!S237="","",[1]RATES!S237)</f>
        <v>N</v>
      </c>
      <c r="T175" s="40" t="str">
        <f>IF([1]RATES!T237="","",[1]RATES!T237)</f>
        <v/>
      </c>
      <c r="U175" s="71" t="str">
        <f>IF([1]RATES!U237="","",[1]RATES!U237)</f>
        <v/>
      </c>
      <c r="V175" s="71" t="str">
        <f>IF([1]RATES!V237="","",[1]RATES!V237)</f>
        <v/>
      </c>
      <c r="W175" s="45" t="str">
        <f>IF([1]RATES!W237="","",[1]RATES!W237)</f>
        <v/>
      </c>
      <c r="X175" s="36">
        <f>IF([1]RATES!X237="","",[1]RATES!X237)</f>
        <v>10</v>
      </c>
      <c r="Y175" s="36" t="str">
        <f>IF([1]RATES!Y237="","",[1]RATES!Y237)</f>
        <v/>
      </c>
      <c r="Z175" s="36">
        <f>IF([1]RATES!Z237="","",[1]RATES!Z237)</f>
        <v>40.92</v>
      </c>
      <c r="AA175" s="36" t="str">
        <f>IF([1]RATES!AA237="","",[1]RATES!AA237)</f>
        <v/>
      </c>
      <c r="AB175" s="48" t="str">
        <f>IF([1]RATES!AB237="","",[1]RATES!AB237)</f>
        <v/>
      </c>
      <c r="AC175" s="47">
        <f>IF([1]RATES!AC237="","",[1]RATES!AC237)</f>
        <v>45382</v>
      </c>
      <c r="AD175" s="49" t="str">
        <f>IF([1]RATES!AD237="","",[1]RATES!AD237)</f>
        <v>U4</v>
      </c>
      <c r="AE175" s="49" t="str">
        <f>IF([1]RATES!AE237="","",[1]RATES!AE237)</f>
        <v>EBC_FORBUSPF_C24F</v>
      </c>
      <c r="AF175" s="49" t="str">
        <f>IF([1]RATES!AF237="","",[1]RATES!AF237)</f>
        <v>For Business vU4 Mar 2024</v>
      </c>
      <c r="AG175" s="49" t="str">
        <f>IF([1]RATES!AG237="","",[1]RATES!AG237)</f>
        <v>Elec For Bus Pre vU4 1yr BKF Mar 2024</v>
      </c>
      <c r="AH175" s="40" t="str">
        <f>IF([1]RATES!AH237="","",[1]RATES!AH237)</f>
        <v>C24F</v>
      </c>
      <c r="AI175" s="38"/>
    </row>
    <row r="176" spans="1:35" x14ac:dyDescent="0.25">
      <c r="A176" s="40" t="str">
        <f t="shared" si="3"/>
        <v>12OffPeakMonthly Fixed Direct Debit5000-99991</v>
      </c>
      <c r="B176" s="39" t="str">
        <f>IF([1]RATES!B238="","",[1]RATES!B238)</f>
        <v>Electricity</v>
      </c>
      <c r="C176" s="40">
        <f>IF([1]RATES!C238="","",[1]RATES!C238)</f>
        <v>12</v>
      </c>
      <c r="D176" s="41">
        <v>3</v>
      </c>
      <c r="E176" s="40" t="str">
        <f>IF([1]RATES!E238="","",[1]RATES!E238)</f>
        <v>OffPeak</v>
      </c>
      <c r="F176" s="40" t="str">
        <f>IF([1]RATES!F238="","",[1]RATES!F238)</f>
        <v/>
      </c>
      <c r="G176" s="40" t="str">
        <f>IF([1]RATES!G238="","",[1]RATES!G238)</f>
        <v/>
      </c>
      <c r="H176" s="40" t="str">
        <f>IF([1]RATES!H238="","",[1]RATES!H238)</f>
        <v>Renewal</v>
      </c>
      <c r="I176" s="40">
        <f>IF([1]RATES!I238="","",[1]RATES!I238)</f>
        <v>12</v>
      </c>
      <c r="J176" s="42">
        <f>IF([1]RATES!J238="","",[1]RATES!J238)</f>
        <v>5000</v>
      </c>
      <c r="K176" s="42">
        <f>IF([1]RATES!K238="","",[1]RATES!K238)</f>
        <v>9999</v>
      </c>
      <c r="L176" s="43">
        <f>IF([1]RATES!L238="","",[1]RATES!L238)</f>
        <v>44901</v>
      </c>
      <c r="M176" s="43" t="str">
        <f>IF([1]RATES!M238="","",[1]RATES!M238)</f>
        <v/>
      </c>
      <c r="N176" s="43">
        <f>IF([1]RATES!N238="","",[1]RATES!N238)</f>
        <v>44901</v>
      </c>
      <c r="O176" s="43" t="str">
        <f>IF([1]RATES!O238="","",[1]RATES!O238)</f>
        <v/>
      </c>
      <c r="P176" s="40" t="str">
        <f>"Monthly Fixed "&amp;IF([1]RATES!P238="","",[1]RATES!P238)</f>
        <v>Monthly Fixed Direct Debit</v>
      </c>
      <c r="Q176" s="44" t="str">
        <f>IF([1]RATES!Q238="","",[1]RATES!Q238)</f>
        <v>For Business</v>
      </c>
      <c r="R176" s="40" t="str">
        <f>IF([1]RATES!R238="","",[1]RATES!R238)</f>
        <v>With S/C</v>
      </c>
      <c r="S176" s="40" t="str">
        <f>IF([1]RATES!S238="","",[1]RATES!S238)</f>
        <v>N</v>
      </c>
      <c r="T176" s="40" t="str">
        <f>IF([1]RATES!T238="","",[1]RATES!T238)</f>
        <v/>
      </c>
      <c r="U176" s="71" t="str">
        <f>IF([1]RATES!U238="","",[1]RATES!U238)</f>
        <v/>
      </c>
      <c r="V176" s="71" t="str">
        <f>IF([1]RATES!V238="","",[1]RATES!V238)</f>
        <v/>
      </c>
      <c r="W176" s="45" t="str">
        <f>IF([1]RATES!W238="","",[1]RATES!W238)</f>
        <v/>
      </c>
      <c r="X176" s="36">
        <f>IF([1]RATES!X238="","",[1]RATES!X238)</f>
        <v>10</v>
      </c>
      <c r="Y176" s="36" t="str">
        <f>IF([1]RATES!Y238="","",[1]RATES!Y238)</f>
        <v/>
      </c>
      <c r="Z176" s="36">
        <f>IF([1]RATES!Z238="","",[1]RATES!Z238)</f>
        <v>39.78</v>
      </c>
      <c r="AA176" s="36" t="str">
        <f>IF([1]RATES!AA238="","",[1]RATES!AA238)</f>
        <v/>
      </c>
      <c r="AB176" s="48" t="str">
        <f>IF([1]RATES!AB238="","",[1]RATES!AB238)</f>
        <v/>
      </c>
      <c r="AC176" s="47">
        <f>IF([1]RATES!AC238="","",[1]RATES!AC238)</f>
        <v>45382</v>
      </c>
      <c r="AD176" s="49" t="str">
        <f>IF([1]RATES!AD238="","",[1]RATES!AD238)</f>
        <v>U4</v>
      </c>
      <c r="AE176" s="49" t="str">
        <f>IF([1]RATES!AE238="","",[1]RATES!AE238)</f>
        <v>EBC_FORBUSPF_C24F</v>
      </c>
      <c r="AF176" s="49" t="str">
        <f>IF([1]RATES!AF238="","",[1]RATES!AF238)</f>
        <v>For Business vU4 Mar 2024</v>
      </c>
      <c r="AG176" s="49" t="str">
        <f>IF([1]RATES!AG238="","",[1]RATES!AG238)</f>
        <v>Elec For Bus Pre vU4 1yr BKF Mar 2024</v>
      </c>
      <c r="AH176" s="40" t="str">
        <f>IF([1]RATES!AH238="","",[1]RATES!AH238)</f>
        <v>C24F</v>
      </c>
      <c r="AI176" s="38"/>
    </row>
    <row r="177" spans="1:35" x14ac:dyDescent="0.25">
      <c r="A177" s="40" t="str">
        <f t="shared" si="3"/>
        <v>13OffPeakMonthly Fixed Direct Debit5000-99991</v>
      </c>
      <c r="B177" s="39" t="str">
        <f>IF([1]RATES!B239="","",[1]RATES!B239)</f>
        <v>Electricity</v>
      </c>
      <c r="C177" s="40">
        <f>IF([1]RATES!C239="","",[1]RATES!C239)</f>
        <v>13</v>
      </c>
      <c r="D177" s="41">
        <v>3</v>
      </c>
      <c r="E177" s="40" t="str">
        <f>IF([1]RATES!E239="","",[1]RATES!E239)</f>
        <v>OffPeak</v>
      </c>
      <c r="F177" s="40" t="str">
        <f>IF([1]RATES!F239="","",[1]RATES!F239)</f>
        <v/>
      </c>
      <c r="G177" s="40" t="str">
        <f>IF([1]RATES!G239="","",[1]RATES!G239)</f>
        <v/>
      </c>
      <c r="H177" s="40" t="str">
        <f>IF([1]RATES!H239="","",[1]RATES!H239)</f>
        <v>Renewal</v>
      </c>
      <c r="I177" s="40">
        <f>IF([1]RATES!I239="","",[1]RATES!I239)</f>
        <v>12</v>
      </c>
      <c r="J177" s="42">
        <f>IF([1]RATES!J239="","",[1]RATES!J239)</f>
        <v>5000</v>
      </c>
      <c r="K177" s="42">
        <f>IF([1]RATES!K239="","",[1]RATES!K239)</f>
        <v>9999</v>
      </c>
      <c r="L177" s="43">
        <f>IF([1]RATES!L239="","",[1]RATES!L239)</f>
        <v>44901</v>
      </c>
      <c r="M177" s="43" t="str">
        <f>IF([1]RATES!M239="","",[1]RATES!M239)</f>
        <v/>
      </c>
      <c r="N177" s="43">
        <f>IF([1]RATES!N239="","",[1]RATES!N239)</f>
        <v>44901</v>
      </c>
      <c r="O177" s="43" t="str">
        <f>IF([1]RATES!O239="","",[1]RATES!O239)</f>
        <v/>
      </c>
      <c r="P177" s="40" t="str">
        <f>"Monthly Fixed "&amp;IF([1]RATES!P239="","",[1]RATES!P239)</f>
        <v>Monthly Fixed Direct Debit</v>
      </c>
      <c r="Q177" s="44" t="str">
        <f>IF([1]RATES!Q239="","",[1]RATES!Q239)</f>
        <v>For Business</v>
      </c>
      <c r="R177" s="40" t="str">
        <f>IF([1]RATES!R239="","",[1]RATES!R239)</f>
        <v>With S/C</v>
      </c>
      <c r="S177" s="40" t="str">
        <f>IF([1]RATES!S239="","",[1]RATES!S239)</f>
        <v>N</v>
      </c>
      <c r="T177" s="40" t="str">
        <f>IF([1]RATES!T239="","",[1]RATES!T239)</f>
        <v/>
      </c>
      <c r="U177" s="71" t="str">
        <f>IF([1]RATES!U239="","",[1]RATES!U239)</f>
        <v/>
      </c>
      <c r="V177" s="71" t="str">
        <f>IF([1]RATES!V239="","",[1]RATES!V239)</f>
        <v/>
      </c>
      <c r="W177" s="45" t="str">
        <f>IF([1]RATES!W239="","",[1]RATES!W239)</f>
        <v/>
      </c>
      <c r="X177" s="36">
        <f>IF([1]RATES!X239="","",[1]RATES!X239)</f>
        <v>10</v>
      </c>
      <c r="Y177" s="36" t="str">
        <f>IF([1]RATES!Y239="","",[1]RATES!Y239)</f>
        <v/>
      </c>
      <c r="Z177" s="36">
        <f>IF([1]RATES!Z239="","",[1]RATES!Z239)</f>
        <v>38.020000000000003</v>
      </c>
      <c r="AA177" s="36" t="str">
        <f>IF([1]RATES!AA239="","",[1]RATES!AA239)</f>
        <v/>
      </c>
      <c r="AB177" s="48" t="str">
        <f>IF([1]RATES!AB239="","",[1]RATES!AB239)</f>
        <v/>
      </c>
      <c r="AC177" s="47">
        <f>IF([1]RATES!AC239="","",[1]RATES!AC239)</f>
        <v>45382</v>
      </c>
      <c r="AD177" s="49" t="str">
        <f>IF([1]RATES!AD239="","",[1]RATES!AD239)</f>
        <v>U4</v>
      </c>
      <c r="AE177" s="49" t="str">
        <f>IF([1]RATES!AE239="","",[1]RATES!AE239)</f>
        <v>EBC_FORBUSPF_C24F</v>
      </c>
      <c r="AF177" s="49" t="str">
        <f>IF([1]RATES!AF239="","",[1]RATES!AF239)</f>
        <v>For Business vU4 Mar 2024</v>
      </c>
      <c r="AG177" s="49" t="str">
        <f>IF([1]RATES!AG239="","",[1]RATES!AG239)</f>
        <v>Elec For Bus Pre vU4 1yr BKF Mar 2024</v>
      </c>
      <c r="AH177" s="40" t="str">
        <f>IF([1]RATES!AH239="","",[1]RATES!AH239)</f>
        <v>C24F</v>
      </c>
      <c r="AI177" s="38"/>
    </row>
    <row r="178" spans="1:35" x14ac:dyDescent="0.25">
      <c r="A178" s="40" t="str">
        <f t="shared" si="3"/>
        <v>14OffPeakMonthly Fixed Direct Debit5000-99991</v>
      </c>
      <c r="B178" s="39" t="str">
        <f>IF([1]RATES!B240="","",[1]RATES!B240)</f>
        <v>Electricity</v>
      </c>
      <c r="C178" s="40">
        <f>IF([1]RATES!C240="","",[1]RATES!C240)</f>
        <v>14</v>
      </c>
      <c r="D178" s="41">
        <v>3</v>
      </c>
      <c r="E178" s="40" t="str">
        <f>IF([1]RATES!E240="","",[1]RATES!E240)</f>
        <v>OffPeak</v>
      </c>
      <c r="F178" s="40" t="str">
        <f>IF([1]RATES!F240="","",[1]RATES!F240)</f>
        <v/>
      </c>
      <c r="G178" s="40" t="str">
        <f>IF([1]RATES!G240="","",[1]RATES!G240)</f>
        <v/>
      </c>
      <c r="H178" s="40" t="str">
        <f>IF([1]RATES!H240="","",[1]RATES!H240)</f>
        <v>Renewal</v>
      </c>
      <c r="I178" s="40">
        <f>IF([1]RATES!I240="","",[1]RATES!I240)</f>
        <v>12</v>
      </c>
      <c r="J178" s="42">
        <f>IF([1]RATES!J240="","",[1]RATES!J240)</f>
        <v>5000</v>
      </c>
      <c r="K178" s="42">
        <f>IF([1]RATES!K240="","",[1]RATES!K240)</f>
        <v>9999</v>
      </c>
      <c r="L178" s="43">
        <f>IF([1]RATES!L240="","",[1]RATES!L240)</f>
        <v>44901</v>
      </c>
      <c r="M178" s="43" t="str">
        <f>IF([1]RATES!M240="","",[1]RATES!M240)</f>
        <v/>
      </c>
      <c r="N178" s="43">
        <f>IF([1]RATES!N240="","",[1]RATES!N240)</f>
        <v>44901</v>
      </c>
      <c r="O178" s="43" t="str">
        <f>IF([1]RATES!O240="","",[1]RATES!O240)</f>
        <v/>
      </c>
      <c r="P178" s="40" t="str">
        <f>"Monthly Fixed "&amp;IF([1]RATES!P240="","",[1]RATES!P240)</f>
        <v>Monthly Fixed Direct Debit</v>
      </c>
      <c r="Q178" s="44" t="str">
        <f>IF([1]RATES!Q240="","",[1]RATES!Q240)</f>
        <v>For Business</v>
      </c>
      <c r="R178" s="40" t="str">
        <f>IF([1]RATES!R240="","",[1]RATES!R240)</f>
        <v>With S/C</v>
      </c>
      <c r="S178" s="40" t="str">
        <f>IF([1]RATES!S240="","",[1]RATES!S240)</f>
        <v>N</v>
      </c>
      <c r="T178" s="40" t="str">
        <f>IF([1]RATES!T240="","",[1]RATES!T240)</f>
        <v/>
      </c>
      <c r="U178" s="71" t="str">
        <f>IF([1]RATES!U240="","",[1]RATES!U240)</f>
        <v/>
      </c>
      <c r="V178" s="71" t="str">
        <f>IF([1]RATES!V240="","",[1]RATES!V240)</f>
        <v/>
      </c>
      <c r="W178" s="45" t="str">
        <f>IF([1]RATES!W240="","",[1]RATES!W240)</f>
        <v/>
      </c>
      <c r="X178" s="36">
        <f>IF([1]RATES!X240="","",[1]RATES!X240)</f>
        <v>10</v>
      </c>
      <c r="Y178" s="36" t="str">
        <f>IF([1]RATES!Y240="","",[1]RATES!Y240)</f>
        <v/>
      </c>
      <c r="Z178" s="36">
        <f>IF([1]RATES!Z240="","",[1]RATES!Z240)</f>
        <v>43.47</v>
      </c>
      <c r="AA178" s="36" t="str">
        <f>IF([1]RATES!AA240="","",[1]RATES!AA240)</f>
        <v/>
      </c>
      <c r="AB178" s="48" t="str">
        <f>IF([1]RATES!AB240="","",[1]RATES!AB240)</f>
        <v/>
      </c>
      <c r="AC178" s="47">
        <f>IF([1]RATES!AC240="","",[1]RATES!AC240)</f>
        <v>45382</v>
      </c>
      <c r="AD178" s="49" t="str">
        <f>IF([1]RATES!AD240="","",[1]RATES!AD240)</f>
        <v>U4</v>
      </c>
      <c r="AE178" s="49" t="str">
        <f>IF([1]RATES!AE240="","",[1]RATES!AE240)</f>
        <v>EBC_FORBUSPF_C24F</v>
      </c>
      <c r="AF178" s="49" t="str">
        <f>IF([1]RATES!AF240="","",[1]RATES!AF240)</f>
        <v>For Business vU4 Mar 2024</v>
      </c>
      <c r="AG178" s="49" t="str">
        <f>IF([1]RATES!AG240="","",[1]RATES!AG240)</f>
        <v>Elec For Bus Pre vU4 1yr BKF Mar 2024</v>
      </c>
      <c r="AH178" s="40" t="str">
        <f>IF([1]RATES!AH240="","",[1]RATES!AH240)</f>
        <v>C24F</v>
      </c>
      <c r="AI178" s="38"/>
    </row>
    <row r="179" spans="1:35" x14ac:dyDescent="0.25">
      <c r="A179" s="40" t="str">
        <f t="shared" si="3"/>
        <v>15OffPeakMonthly Fixed Direct Debit5000-99991</v>
      </c>
      <c r="B179" s="39" t="str">
        <f>IF([1]RATES!B241="","",[1]RATES!B241)</f>
        <v>Electricity</v>
      </c>
      <c r="C179" s="40">
        <f>IF([1]RATES!C241="","",[1]RATES!C241)</f>
        <v>15</v>
      </c>
      <c r="D179" s="41">
        <v>3</v>
      </c>
      <c r="E179" s="40" t="str">
        <f>IF([1]RATES!E241="","",[1]RATES!E241)</f>
        <v>OffPeak</v>
      </c>
      <c r="F179" s="40" t="str">
        <f>IF([1]RATES!F241="","",[1]RATES!F241)</f>
        <v/>
      </c>
      <c r="G179" s="40" t="str">
        <f>IF([1]RATES!G241="","",[1]RATES!G241)</f>
        <v/>
      </c>
      <c r="H179" s="40" t="str">
        <f>IF([1]RATES!H241="","",[1]RATES!H241)</f>
        <v>Renewal</v>
      </c>
      <c r="I179" s="40">
        <f>IF([1]RATES!I241="","",[1]RATES!I241)</f>
        <v>12</v>
      </c>
      <c r="J179" s="42">
        <f>IF([1]RATES!J241="","",[1]RATES!J241)</f>
        <v>5000</v>
      </c>
      <c r="K179" s="42">
        <f>IF([1]RATES!K241="","",[1]RATES!K241)</f>
        <v>9999</v>
      </c>
      <c r="L179" s="43">
        <f>IF([1]RATES!L241="","",[1]RATES!L241)</f>
        <v>44901</v>
      </c>
      <c r="M179" s="43" t="str">
        <f>IF([1]RATES!M241="","",[1]RATES!M241)</f>
        <v/>
      </c>
      <c r="N179" s="43">
        <f>IF([1]RATES!N241="","",[1]RATES!N241)</f>
        <v>44901</v>
      </c>
      <c r="O179" s="43" t="str">
        <f>IF([1]RATES!O241="","",[1]RATES!O241)</f>
        <v/>
      </c>
      <c r="P179" s="40" t="str">
        <f>"Monthly Fixed "&amp;IF([1]RATES!P241="","",[1]RATES!P241)</f>
        <v>Monthly Fixed Direct Debit</v>
      </c>
      <c r="Q179" s="44" t="str">
        <f>IF([1]RATES!Q241="","",[1]RATES!Q241)</f>
        <v>For Business</v>
      </c>
      <c r="R179" s="40" t="str">
        <f>IF([1]RATES!R241="","",[1]RATES!R241)</f>
        <v>With S/C</v>
      </c>
      <c r="S179" s="40" t="str">
        <f>IF([1]RATES!S241="","",[1]RATES!S241)</f>
        <v>N</v>
      </c>
      <c r="T179" s="40" t="str">
        <f>IF([1]RATES!T241="","",[1]RATES!T241)</f>
        <v/>
      </c>
      <c r="U179" s="71" t="str">
        <f>IF([1]RATES!U241="","",[1]RATES!U241)</f>
        <v/>
      </c>
      <c r="V179" s="71" t="str">
        <f>IF([1]RATES!V241="","",[1]RATES!V241)</f>
        <v/>
      </c>
      <c r="W179" s="45" t="str">
        <f>IF([1]RATES!W241="","",[1]RATES!W241)</f>
        <v/>
      </c>
      <c r="X179" s="36">
        <f>IF([1]RATES!X241="","",[1]RATES!X241)</f>
        <v>10</v>
      </c>
      <c r="Y179" s="36" t="str">
        <f>IF([1]RATES!Y241="","",[1]RATES!Y241)</f>
        <v/>
      </c>
      <c r="Z179" s="36">
        <f>IF([1]RATES!Z241="","",[1]RATES!Z241)</f>
        <v>40.65</v>
      </c>
      <c r="AA179" s="36" t="str">
        <f>IF([1]RATES!AA241="","",[1]RATES!AA241)</f>
        <v/>
      </c>
      <c r="AB179" s="48" t="str">
        <f>IF([1]RATES!AB241="","",[1]RATES!AB241)</f>
        <v/>
      </c>
      <c r="AC179" s="47">
        <f>IF([1]RATES!AC241="","",[1]RATES!AC241)</f>
        <v>45382</v>
      </c>
      <c r="AD179" s="49" t="str">
        <f>IF([1]RATES!AD241="","",[1]RATES!AD241)</f>
        <v>U4</v>
      </c>
      <c r="AE179" s="49" t="str">
        <f>IF([1]RATES!AE241="","",[1]RATES!AE241)</f>
        <v>EBC_FORBUSPF_C24F</v>
      </c>
      <c r="AF179" s="49" t="str">
        <f>IF([1]RATES!AF241="","",[1]RATES!AF241)</f>
        <v>For Business vU4 Mar 2024</v>
      </c>
      <c r="AG179" s="49" t="str">
        <f>IF([1]RATES!AG241="","",[1]RATES!AG241)</f>
        <v>Elec For Bus Pre vU4 1yr BKF Mar 2024</v>
      </c>
      <c r="AH179" s="40" t="str">
        <f>IF([1]RATES!AH241="","",[1]RATES!AH241)</f>
        <v>C24F</v>
      </c>
      <c r="AI179" s="38"/>
    </row>
    <row r="180" spans="1:35" x14ac:dyDescent="0.25">
      <c r="A180" s="40" t="str">
        <f t="shared" si="3"/>
        <v>16OffPeakMonthly Fixed Direct Debit5000-99991</v>
      </c>
      <c r="B180" s="39" t="str">
        <f>IF([1]RATES!B242="","",[1]RATES!B242)</f>
        <v>Electricity</v>
      </c>
      <c r="C180" s="40">
        <f>IF([1]RATES!C242="","",[1]RATES!C242)</f>
        <v>16</v>
      </c>
      <c r="D180" s="41">
        <v>3</v>
      </c>
      <c r="E180" s="40" t="str">
        <f>IF([1]RATES!E242="","",[1]RATES!E242)</f>
        <v>OffPeak</v>
      </c>
      <c r="F180" s="40" t="str">
        <f>IF([1]RATES!F242="","",[1]RATES!F242)</f>
        <v/>
      </c>
      <c r="G180" s="40" t="str">
        <f>IF([1]RATES!G242="","",[1]RATES!G242)</f>
        <v/>
      </c>
      <c r="H180" s="40" t="str">
        <f>IF([1]RATES!H242="","",[1]RATES!H242)</f>
        <v>Renewal</v>
      </c>
      <c r="I180" s="40">
        <f>IF([1]RATES!I242="","",[1]RATES!I242)</f>
        <v>12</v>
      </c>
      <c r="J180" s="42">
        <f>IF([1]RATES!J242="","",[1]RATES!J242)</f>
        <v>5000</v>
      </c>
      <c r="K180" s="42">
        <f>IF([1]RATES!K242="","",[1]RATES!K242)</f>
        <v>9999</v>
      </c>
      <c r="L180" s="43">
        <f>IF([1]RATES!L242="","",[1]RATES!L242)</f>
        <v>44901</v>
      </c>
      <c r="M180" s="43" t="str">
        <f>IF([1]RATES!M242="","",[1]RATES!M242)</f>
        <v/>
      </c>
      <c r="N180" s="43">
        <f>IF([1]RATES!N242="","",[1]RATES!N242)</f>
        <v>44901</v>
      </c>
      <c r="O180" s="43" t="str">
        <f>IF([1]RATES!O242="","",[1]RATES!O242)</f>
        <v/>
      </c>
      <c r="P180" s="40" t="str">
        <f>"Monthly Fixed "&amp;IF([1]RATES!P242="","",[1]RATES!P242)</f>
        <v>Monthly Fixed Direct Debit</v>
      </c>
      <c r="Q180" s="44" t="str">
        <f>IF([1]RATES!Q242="","",[1]RATES!Q242)</f>
        <v>For Business</v>
      </c>
      <c r="R180" s="40" t="str">
        <f>IF([1]RATES!R242="","",[1]RATES!R242)</f>
        <v>With S/C</v>
      </c>
      <c r="S180" s="40" t="str">
        <f>IF([1]RATES!S242="","",[1]RATES!S242)</f>
        <v>N</v>
      </c>
      <c r="T180" s="40" t="str">
        <f>IF([1]RATES!T242="","",[1]RATES!T242)</f>
        <v/>
      </c>
      <c r="U180" s="71" t="str">
        <f>IF([1]RATES!U242="","",[1]RATES!U242)</f>
        <v/>
      </c>
      <c r="V180" s="71" t="str">
        <f>IF([1]RATES!V242="","",[1]RATES!V242)</f>
        <v/>
      </c>
      <c r="W180" s="45" t="str">
        <f>IF([1]RATES!W242="","",[1]RATES!W242)</f>
        <v/>
      </c>
      <c r="X180" s="36">
        <f>IF([1]RATES!X242="","",[1]RATES!X242)</f>
        <v>10</v>
      </c>
      <c r="Y180" s="36" t="str">
        <f>IF([1]RATES!Y242="","",[1]RATES!Y242)</f>
        <v/>
      </c>
      <c r="Z180" s="36">
        <f>IF([1]RATES!Z242="","",[1]RATES!Z242)</f>
        <v>42.37</v>
      </c>
      <c r="AA180" s="36" t="str">
        <f>IF([1]RATES!AA242="","",[1]RATES!AA242)</f>
        <v/>
      </c>
      <c r="AB180" s="48" t="str">
        <f>IF([1]RATES!AB242="","",[1]RATES!AB242)</f>
        <v/>
      </c>
      <c r="AC180" s="47">
        <f>IF([1]RATES!AC242="","",[1]RATES!AC242)</f>
        <v>45382</v>
      </c>
      <c r="AD180" s="49" t="str">
        <f>IF([1]RATES!AD242="","",[1]RATES!AD242)</f>
        <v>U4</v>
      </c>
      <c r="AE180" s="49" t="str">
        <f>IF([1]RATES!AE242="","",[1]RATES!AE242)</f>
        <v>EBC_FORBUSPF_C24F</v>
      </c>
      <c r="AF180" s="49" t="str">
        <f>IF([1]RATES!AF242="","",[1]RATES!AF242)</f>
        <v>For Business vU4 Mar 2024</v>
      </c>
      <c r="AG180" s="49" t="str">
        <f>IF([1]RATES!AG242="","",[1]RATES!AG242)</f>
        <v>Elec For Bus Pre vU4 1yr BKF Mar 2024</v>
      </c>
      <c r="AH180" s="40" t="str">
        <f>IF([1]RATES!AH242="","",[1]RATES!AH242)</f>
        <v>C24F</v>
      </c>
      <c r="AI180" s="38"/>
    </row>
    <row r="181" spans="1:35" x14ac:dyDescent="0.25">
      <c r="A181" s="40" t="str">
        <f t="shared" si="3"/>
        <v>17OffPeakMonthly Fixed Direct Debit5000-99991</v>
      </c>
      <c r="B181" s="39" t="str">
        <f>IF([1]RATES!B243="","",[1]RATES!B243)</f>
        <v>Electricity</v>
      </c>
      <c r="C181" s="40">
        <f>IF([1]RATES!C243="","",[1]RATES!C243)</f>
        <v>17</v>
      </c>
      <c r="D181" s="41">
        <v>3</v>
      </c>
      <c r="E181" s="40" t="str">
        <f>IF([1]RATES!E243="","",[1]RATES!E243)</f>
        <v>OffPeak</v>
      </c>
      <c r="F181" s="40" t="str">
        <f>IF([1]RATES!F243="","",[1]RATES!F243)</f>
        <v/>
      </c>
      <c r="G181" s="40" t="str">
        <f>IF([1]RATES!G243="","",[1]RATES!G243)</f>
        <v/>
      </c>
      <c r="H181" s="40" t="str">
        <f>IF([1]RATES!H243="","",[1]RATES!H243)</f>
        <v>Renewal</v>
      </c>
      <c r="I181" s="40">
        <f>IF([1]RATES!I243="","",[1]RATES!I243)</f>
        <v>12</v>
      </c>
      <c r="J181" s="42">
        <f>IF([1]RATES!J243="","",[1]RATES!J243)</f>
        <v>5000</v>
      </c>
      <c r="K181" s="42">
        <f>IF([1]RATES!K243="","",[1]RATES!K243)</f>
        <v>9999</v>
      </c>
      <c r="L181" s="43">
        <f>IF([1]RATES!L243="","",[1]RATES!L243)</f>
        <v>44901</v>
      </c>
      <c r="M181" s="43" t="str">
        <f>IF([1]RATES!M243="","",[1]RATES!M243)</f>
        <v/>
      </c>
      <c r="N181" s="43">
        <f>IF([1]RATES!N243="","",[1]RATES!N243)</f>
        <v>44901</v>
      </c>
      <c r="O181" s="43" t="str">
        <f>IF([1]RATES!O243="","",[1]RATES!O243)</f>
        <v/>
      </c>
      <c r="P181" s="40" t="str">
        <f>"Monthly Fixed "&amp;IF([1]RATES!P243="","",[1]RATES!P243)</f>
        <v>Monthly Fixed Direct Debit</v>
      </c>
      <c r="Q181" s="44" t="str">
        <f>IF([1]RATES!Q243="","",[1]RATES!Q243)</f>
        <v>For Business</v>
      </c>
      <c r="R181" s="40" t="str">
        <f>IF([1]RATES!R243="","",[1]RATES!R243)</f>
        <v>With S/C</v>
      </c>
      <c r="S181" s="40" t="str">
        <f>IF([1]RATES!S243="","",[1]RATES!S243)</f>
        <v>N</v>
      </c>
      <c r="T181" s="40" t="str">
        <f>IF([1]RATES!T243="","",[1]RATES!T243)</f>
        <v/>
      </c>
      <c r="U181" s="71" t="str">
        <f>IF([1]RATES!U243="","",[1]RATES!U243)</f>
        <v/>
      </c>
      <c r="V181" s="71" t="str">
        <f>IF([1]RATES!V243="","",[1]RATES!V243)</f>
        <v/>
      </c>
      <c r="W181" s="45" t="str">
        <f>IF([1]RATES!W243="","",[1]RATES!W243)</f>
        <v/>
      </c>
      <c r="X181" s="36">
        <f>IF([1]RATES!X243="","",[1]RATES!X243)</f>
        <v>10</v>
      </c>
      <c r="Y181" s="36" t="str">
        <f>IF([1]RATES!Y243="","",[1]RATES!Y243)</f>
        <v/>
      </c>
      <c r="Z181" s="36">
        <f>IF([1]RATES!Z243="","",[1]RATES!Z243)</f>
        <v>40.93</v>
      </c>
      <c r="AA181" s="36" t="str">
        <f>IF([1]RATES!AA243="","",[1]RATES!AA243)</f>
        <v/>
      </c>
      <c r="AB181" s="48" t="str">
        <f>IF([1]RATES!AB243="","",[1]RATES!AB243)</f>
        <v/>
      </c>
      <c r="AC181" s="47">
        <f>IF([1]RATES!AC243="","",[1]RATES!AC243)</f>
        <v>45382</v>
      </c>
      <c r="AD181" s="49" t="str">
        <f>IF([1]RATES!AD243="","",[1]RATES!AD243)</f>
        <v>U4</v>
      </c>
      <c r="AE181" s="49" t="str">
        <f>IF([1]RATES!AE243="","",[1]RATES!AE243)</f>
        <v>EBC_FORBUSPF_C24F</v>
      </c>
      <c r="AF181" s="49" t="str">
        <f>IF([1]RATES!AF243="","",[1]RATES!AF243)</f>
        <v>For Business vU4 Mar 2024</v>
      </c>
      <c r="AG181" s="49" t="str">
        <f>IF([1]RATES!AG243="","",[1]RATES!AG243)</f>
        <v>Elec For Bus Pre vU4 1yr BKF Mar 2024</v>
      </c>
      <c r="AH181" s="40" t="str">
        <f>IF([1]RATES!AH243="","",[1]RATES!AH243)</f>
        <v>C24F</v>
      </c>
      <c r="AI181" s="38"/>
    </row>
    <row r="182" spans="1:35" x14ac:dyDescent="0.25">
      <c r="A182" s="40" t="str">
        <f t="shared" si="3"/>
        <v>18OffPeakMonthly Fixed Direct Debit5000-99991</v>
      </c>
      <c r="B182" s="39" t="str">
        <f>IF([1]RATES!B244="","",[1]RATES!B244)</f>
        <v>Electricity</v>
      </c>
      <c r="C182" s="40">
        <f>IF([1]RATES!C244="","",[1]RATES!C244)</f>
        <v>18</v>
      </c>
      <c r="D182" s="41">
        <v>3</v>
      </c>
      <c r="E182" s="40" t="str">
        <f>IF([1]RATES!E244="","",[1]RATES!E244)</f>
        <v>OffPeak</v>
      </c>
      <c r="F182" s="40" t="str">
        <f>IF([1]RATES!F244="","",[1]RATES!F244)</f>
        <v/>
      </c>
      <c r="G182" s="40" t="str">
        <f>IF([1]RATES!G244="","",[1]RATES!G244)</f>
        <v/>
      </c>
      <c r="H182" s="40" t="str">
        <f>IF([1]RATES!H244="","",[1]RATES!H244)</f>
        <v>Renewal</v>
      </c>
      <c r="I182" s="40">
        <f>IF([1]RATES!I244="","",[1]RATES!I244)</f>
        <v>12</v>
      </c>
      <c r="J182" s="42">
        <f>IF([1]RATES!J244="","",[1]RATES!J244)</f>
        <v>5000</v>
      </c>
      <c r="K182" s="42">
        <f>IF([1]RATES!K244="","",[1]RATES!K244)</f>
        <v>9999</v>
      </c>
      <c r="L182" s="43">
        <f>IF([1]RATES!L244="","",[1]RATES!L244)</f>
        <v>44901</v>
      </c>
      <c r="M182" s="43" t="str">
        <f>IF([1]RATES!M244="","",[1]RATES!M244)</f>
        <v/>
      </c>
      <c r="N182" s="43">
        <f>IF([1]RATES!N244="","",[1]RATES!N244)</f>
        <v>44901</v>
      </c>
      <c r="O182" s="43" t="str">
        <f>IF([1]RATES!O244="","",[1]RATES!O244)</f>
        <v/>
      </c>
      <c r="P182" s="40" t="str">
        <f>"Monthly Fixed "&amp;IF([1]RATES!P244="","",[1]RATES!P244)</f>
        <v>Monthly Fixed Direct Debit</v>
      </c>
      <c r="Q182" s="44" t="str">
        <f>IF([1]RATES!Q244="","",[1]RATES!Q244)</f>
        <v>For Business</v>
      </c>
      <c r="R182" s="40" t="str">
        <f>IF([1]RATES!R244="","",[1]RATES!R244)</f>
        <v>With S/C</v>
      </c>
      <c r="S182" s="40" t="str">
        <f>IF([1]RATES!S244="","",[1]RATES!S244)</f>
        <v>N</v>
      </c>
      <c r="T182" s="40" t="str">
        <f>IF([1]RATES!T244="","",[1]RATES!T244)</f>
        <v/>
      </c>
      <c r="U182" s="71" t="str">
        <f>IF([1]RATES!U244="","",[1]RATES!U244)</f>
        <v/>
      </c>
      <c r="V182" s="71" t="str">
        <f>IF([1]RATES!V244="","",[1]RATES!V244)</f>
        <v/>
      </c>
      <c r="W182" s="45" t="str">
        <f>IF([1]RATES!W244="","",[1]RATES!W244)</f>
        <v/>
      </c>
      <c r="X182" s="36">
        <f>IF([1]RATES!X244="","",[1]RATES!X244)</f>
        <v>10</v>
      </c>
      <c r="Y182" s="36" t="str">
        <f>IF([1]RATES!Y244="","",[1]RATES!Y244)</f>
        <v/>
      </c>
      <c r="Z182" s="36">
        <f>IF([1]RATES!Z244="","",[1]RATES!Z244)</f>
        <v>39.97</v>
      </c>
      <c r="AA182" s="36" t="str">
        <f>IF([1]RATES!AA244="","",[1]RATES!AA244)</f>
        <v/>
      </c>
      <c r="AB182" s="48" t="str">
        <f>IF([1]RATES!AB244="","",[1]RATES!AB244)</f>
        <v/>
      </c>
      <c r="AC182" s="47">
        <f>IF([1]RATES!AC244="","",[1]RATES!AC244)</f>
        <v>45382</v>
      </c>
      <c r="AD182" s="49" t="str">
        <f>IF([1]RATES!AD244="","",[1]RATES!AD244)</f>
        <v>U4</v>
      </c>
      <c r="AE182" s="49" t="str">
        <f>IF([1]RATES!AE244="","",[1]RATES!AE244)</f>
        <v>EBC_FORBUSPF_C24F</v>
      </c>
      <c r="AF182" s="49" t="str">
        <f>IF([1]RATES!AF244="","",[1]RATES!AF244)</f>
        <v>For Business vU4 Mar 2024</v>
      </c>
      <c r="AG182" s="49" t="str">
        <f>IF([1]RATES!AG244="","",[1]RATES!AG244)</f>
        <v>Elec For Bus Pre vU4 1yr BKF Mar 2024</v>
      </c>
      <c r="AH182" s="40" t="str">
        <f>IF([1]RATES!AH244="","",[1]RATES!AH244)</f>
        <v>C24F</v>
      </c>
      <c r="AI182" s="38"/>
    </row>
    <row r="183" spans="1:35" x14ac:dyDescent="0.25">
      <c r="A183" s="40" t="str">
        <f t="shared" si="3"/>
        <v>19OffPeakMonthly Fixed Direct Debit5000-99991</v>
      </c>
      <c r="B183" s="39" t="str">
        <f>IF([1]RATES!B245="","",[1]RATES!B245)</f>
        <v>Electricity</v>
      </c>
      <c r="C183" s="40">
        <f>IF([1]RATES!C245="","",[1]RATES!C245)</f>
        <v>19</v>
      </c>
      <c r="D183" s="41">
        <v>3</v>
      </c>
      <c r="E183" s="40" t="str">
        <f>IF([1]RATES!E245="","",[1]RATES!E245)</f>
        <v>OffPeak</v>
      </c>
      <c r="F183" s="40" t="str">
        <f>IF([1]RATES!F245="","",[1]RATES!F245)</f>
        <v/>
      </c>
      <c r="G183" s="40" t="str">
        <f>IF([1]RATES!G245="","",[1]RATES!G245)</f>
        <v/>
      </c>
      <c r="H183" s="40" t="str">
        <f>IF([1]RATES!H245="","",[1]RATES!H245)</f>
        <v>Renewal</v>
      </c>
      <c r="I183" s="40">
        <f>IF([1]RATES!I245="","",[1]RATES!I245)</f>
        <v>12</v>
      </c>
      <c r="J183" s="42">
        <f>IF([1]RATES!J245="","",[1]RATES!J245)</f>
        <v>5000</v>
      </c>
      <c r="K183" s="42">
        <f>IF([1]RATES!K245="","",[1]RATES!K245)</f>
        <v>9999</v>
      </c>
      <c r="L183" s="43">
        <f>IF([1]RATES!L245="","",[1]RATES!L245)</f>
        <v>44901</v>
      </c>
      <c r="M183" s="43" t="str">
        <f>IF([1]RATES!M245="","",[1]RATES!M245)</f>
        <v/>
      </c>
      <c r="N183" s="43">
        <f>IF([1]RATES!N245="","",[1]RATES!N245)</f>
        <v>44901</v>
      </c>
      <c r="O183" s="43" t="str">
        <f>IF([1]RATES!O245="","",[1]RATES!O245)</f>
        <v/>
      </c>
      <c r="P183" s="40" t="str">
        <f>"Monthly Fixed "&amp;IF([1]RATES!P245="","",[1]RATES!P245)</f>
        <v>Monthly Fixed Direct Debit</v>
      </c>
      <c r="Q183" s="44" t="str">
        <f>IF([1]RATES!Q245="","",[1]RATES!Q245)</f>
        <v>For Business</v>
      </c>
      <c r="R183" s="40" t="str">
        <f>IF([1]RATES!R245="","",[1]RATES!R245)</f>
        <v>With S/C</v>
      </c>
      <c r="S183" s="40" t="str">
        <f>IF([1]RATES!S245="","",[1]RATES!S245)</f>
        <v>N</v>
      </c>
      <c r="T183" s="40" t="str">
        <f>IF([1]RATES!T245="","",[1]RATES!T245)</f>
        <v/>
      </c>
      <c r="U183" s="71" t="str">
        <f>IF([1]RATES!U245="","",[1]RATES!U245)</f>
        <v/>
      </c>
      <c r="V183" s="71" t="str">
        <f>IF([1]RATES!V245="","",[1]RATES!V245)</f>
        <v/>
      </c>
      <c r="W183" s="45" t="str">
        <f>IF([1]RATES!W245="","",[1]RATES!W245)</f>
        <v/>
      </c>
      <c r="X183" s="36">
        <f>IF([1]RATES!X245="","",[1]RATES!X245)</f>
        <v>10</v>
      </c>
      <c r="Y183" s="36" t="str">
        <f>IF([1]RATES!Y245="","",[1]RATES!Y245)</f>
        <v/>
      </c>
      <c r="Z183" s="36">
        <f>IF([1]RATES!Z245="","",[1]RATES!Z245)</f>
        <v>42.38</v>
      </c>
      <c r="AA183" s="36" t="str">
        <f>IF([1]RATES!AA245="","",[1]RATES!AA245)</f>
        <v/>
      </c>
      <c r="AB183" s="48" t="str">
        <f>IF([1]RATES!AB245="","",[1]RATES!AB245)</f>
        <v/>
      </c>
      <c r="AC183" s="47">
        <f>IF([1]RATES!AC245="","",[1]RATES!AC245)</f>
        <v>45382</v>
      </c>
      <c r="AD183" s="49" t="str">
        <f>IF([1]RATES!AD245="","",[1]RATES!AD245)</f>
        <v>U4</v>
      </c>
      <c r="AE183" s="49" t="str">
        <f>IF([1]RATES!AE245="","",[1]RATES!AE245)</f>
        <v>EBC_FORBUSPF_C24F</v>
      </c>
      <c r="AF183" s="49" t="str">
        <f>IF([1]RATES!AF245="","",[1]RATES!AF245)</f>
        <v>For Business vU4 Mar 2024</v>
      </c>
      <c r="AG183" s="49" t="str">
        <f>IF([1]RATES!AG245="","",[1]RATES!AG245)</f>
        <v>Elec For Bus Pre vU4 1yr BKF Mar 2024</v>
      </c>
      <c r="AH183" s="40" t="str">
        <f>IF([1]RATES!AH245="","",[1]RATES!AH245)</f>
        <v>C24F</v>
      </c>
      <c r="AI183" s="38"/>
    </row>
    <row r="184" spans="1:35" x14ac:dyDescent="0.25">
      <c r="A184" s="40" t="str">
        <f t="shared" si="3"/>
        <v>20OffPeakMonthly Fixed Direct Debit5000-99991</v>
      </c>
      <c r="B184" s="39" t="str">
        <f>IF([1]RATES!B246="","",[1]RATES!B246)</f>
        <v>Electricity</v>
      </c>
      <c r="C184" s="40">
        <f>IF([1]RATES!C246="","",[1]RATES!C246)</f>
        <v>20</v>
      </c>
      <c r="D184" s="41">
        <v>3</v>
      </c>
      <c r="E184" s="40" t="str">
        <f>IF([1]RATES!E246="","",[1]RATES!E246)</f>
        <v>OffPeak</v>
      </c>
      <c r="F184" s="40" t="str">
        <f>IF([1]RATES!F246="","",[1]RATES!F246)</f>
        <v/>
      </c>
      <c r="G184" s="40" t="str">
        <f>IF([1]RATES!G246="","",[1]RATES!G246)</f>
        <v/>
      </c>
      <c r="H184" s="40" t="str">
        <f>IF([1]RATES!H246="","",[1]RATES!H246)</f>
        <v>Renewal</v>
      </c>
      <c r="I184" s="40">
        <f>IF([1]RATES!I246="","",[1]RATES!I246)</f>
        <v>12</v>
      </c>
      <c r="J184" s="42">
        <f>IF([1]RATES!J246="","",[1]RATES!J246)</f>
        <v>5000</v>
      </c>
      <c r="K184" s="42">
        <f>IF([1]RATES!K246="","",[1]RATES!K246)</f>
        <v>9999</v>
      </c>
      <c r="L184" s="43">
        <f>IF([1]RATES!L246="","",[1]RATES!L246)</f>
        <v>44901</v>
      </c>
      <c r="M184" s="43" t="str">
        <f>IF([1]RATES!M246="","",[1]RATES!M246)</f>
        <v/>
      </c>
      <c r="N184" s="43">
        <f>IF([1]RATES!N246="","",[1]RATES!N246)</f>
        <v>44901</v>
      </c>
      <c r="O184" s="43" t="str">
        <f>IF([1]RATES!O246="","",[1]RATES!O246)</f>
        <v/>
      </c>
      <c r="P184" s="40" t="str">
        <f>"Monthly Fixed "&amp;IF([1]RATES!P246="","",[1]RATES!P246)</f>
        <v>Monthly Fixed Direct Debit</v>
      </c>
      <c r="Q184" s="44" t="str">
        <f>IF([1]RATES!Q246="","",[1]RATES!Q246)</f>
        <v>For Business</v>
      </c>
      <c r="R184" s="40" t="str">
        <f>IF([1]RATES!R246="","",[1]RATES!R246)</f>
        <v>With S/C</v>
      </c>
      <c r="S184" s="40" t="str">
        <f>IF([1]RATES!S246="","",[1]RATES!S246)</f>
        <v>N</v>
      </c>
      <c r="T184" s="40" t="str">
        <f>IF([1]RATES!T246="","",[1]RATES!T246)</f>
        <v/>
      </c>
      <c r="U184" s="71" t="str">
        <f>IF([1]RATES!U246="","",[1]RATES!U246)</f>
        <v/>
      </c>
      <c r="V184" s="71" t="str">
        <f>IF([1]RATES!V246="","",[1]RATES!V246)</f>
        <v/>
      </c>
      <c r="W184" s="45" t="str">
        <f>IF([1]RATES!W246="","",[1]RATES!W246)</f>
        <v/>
      </c>
      <c r="X184" s="36">
        <f>IF([1]RATES!X246="","",[1]RATES!X246)</f>
        <v>10</v>
      </c>
      <c r="Y184" s="36" t="str">
        <f>IF([1]RATES!Y246="","",[1]RATES!Y246)</f>
        <v/>
      </c>
      <c r="Z184" s="36">
        <f>IF([1]RATES!Z246="","",[1]RATES!Z246)</f>
        <v>39.369999999999997</v>
      </c>
      <c r="AA184" s="36" t="str">
        <f>IF([1]RATES!AA246="","",[1]RATES!AA246)</f>
        <v/>
      </c>
      <c r="AB184" s="48" t="str">
        <f>IF([1]RATES!AB246="","",[1]RATES!AB246)</f>
        <v/>
      </c>
      <c r="AC184" s="47">
        <f>IF([1]RATES!AC246="","",[1]RATES!AC246)</f>
        <v>45382</v>
      </c>
      <c r="AD184" s="49" t="str">
        <f>IF([1]RATES!AD246="","",[1]RATES!AD246)</f>
        <v>U4</v>
      </c>
      <c r="AE184" s="49" t="str">
        <f>IF([1]RATES!AE246="","",[1]RATES!AE246)</f>
        <v>EBC_FORBUSPF_C24F</v>
      </c>
      <c r="AF184" s="49" t="str">
        <f>IF([1]RATES!AF246="","",[1]RATES!AF246)</f>
        <v>For Business vU4 Mar 2024</v>
      </c>
      <c r="AG184" s="49" t="str">
        <f>IF([1]RATES!AG246="","",[1]RATES!AG246)</f>
        <v>Elec For Bus Pre vU4 1yr BKF Mar 2024</v>
      </c>
      <c r="AH184" s="40" t="str">
        <f>IF([1]RATES!AH246="","",[1]RATES!AH246)</f>
        <v>C24F</v>
      </c>
      <c r="AI184" s="38"/>
    </row>
    <row r="185" spans="1:35" x14ac:dyDescent="0.25">
      <c r="A185" s="40" t="str">
        <f t="shared" si="3"/>
        <v>21OffPeakMonthly Fixed Direct Debit5000-99991</v>
      </c>
      <c r="B185" s="39" t="str">
        <f>IF([1]RATES!B247="","",[1]RATES!B247)</f>
        <v>Electricity</v>
      </c>
      <c r="C185" s="40">
        <f>IF([1]RATES!C247="","",[1]RATES!C247)</f>
        <v>21</v>
      </c>
      <c r="D185" s="41">
        <v>3</v>
      </c>
      <c r="E185" s="40" t="str">
        <f>IF([1]RATES!E247="","",[1]RATES!E247)</f>
        <v>OffPeak</v>
      </c>
      <c r="F185" s="40" t="str">
        <f>IF([1]RATES!F247="","",[1]RATES!F247)</f>
        <v/>
      </c>
      <c r="G185" s="40" t="str">
        <f>IF([1]RATES!G247="","",[1]RATES!G247)</f>
        <v/>
      </c>
      <c r="H185" s="40" t="str">
        <f>IF([1]RATES!H247="","",[1]RATES!H247)</f>
        <v>Renewal</v>
      </c>
      <c r="I185" s="40">
        <f>IF([1]RATES!I247="","",[1]RATES!I247)</f>
        <v>12</v>
      </c>
      <c r="J185" s="42">
        <f>IF([1]RATES!J247="","",[1]RATES!J247)</f>
        <v>5000</v>
      </c>
      <c r="K185" s="42">
        <f>IF([1]RATES!K247="","",[1]RATES!K247)</f>
        <v>9999</v>
      </c>
      <c r="L185" s="43">
        <f>IF([1]RATES!L247="","",[1]RATES!L247)</f>
        <v>44901</v>
      </c>
      <c r="M185" s="43" t="str">
        <f>IF([1]RATES!M247="","",[1]RATES!M247)</f>
        <v/>
      </c>
      <c r="N185" s="43">
        <f>IF([1]RATES!N247="","",[1]RATES!N247)</f>
        <v>44901</v>
      </c>
      <c r="O185" s="43" t="str">
        <f>IF([1]RATES!O247="","",[1]RATES!O247)</f>
        <v/>
      </c>
      <c r="P185" s="40" t="str">
        <f>"Monthly Fixed "&amp;IF([1]RATES!P247="","",[1]RATES!P247)</f>
        <v>Monthly Fixed Direct Debit</v>
      </c>
      <c r="Q185" s="44" t="str">
        <f>IF([1]RATES!Q247="","",[1]RATES!Q247)</f>
        <v>For Business</v>
      </c>
      <c r="R185" s="40" t="str">
        <f>IF([1]RATES!R247="","",[1]RATES!R247)</f>
        <v>With S/C</v>
      </c>
      <c r="S185" s="40" t="str">
        <f>IF([1]RATES!S247="","",[1]RATES!S247)</f>
        <v>N</v>
      </c>
      <c r="T185" s="40" t="str">
        <f>IF([1]RATES!T247="","",[1]RATES!T247)</f>
        <v/>
      </c>
      <c r="U185" s="71" t="str">
        <f>IF([1]RATES!U247="","",[1]RATES!U247)</f>
        <v/>
      </c>
      <c r="V185" s="71" t="str">
        <f>IF([1]RATES!V247="","",[1]RATES!V247)</f>
        <v/>
      </c>
      <c r="W185" s="45" t="str">
        <f>IF([1]RATES!W247="","",[1]RATES!W247)</f>
        <v/>
      </c>
      <c r="X185" s="36">
        <f>IF([1]RATES!X247="","",[1]RATES!X247)</f>
        <v>10</v>
      </c>
      <c r="Y185" s="36" t="str">
        <f>IF([1]RATES!Y247="","",[1]RATES!Y247)</f>
        <v/>
      </c>
      <c r="Z185" s="36">
        <f>IF([1]RATES!Z247="","",[1]RATES!Z247)</f>
        <v>41.52</v>
      </c>
      <c r="AA185" s="36" t="str">
        <f>IF([1]RATES!AA247="","",[1]RATES!AA247)</f>
        <v/>
      </c>
      <c r="AB185" s="48" t="str">
        <f>IF([1]RATES!AB247="","",[1]RATES!AB247)</f>
        <v/>
      </c>
      <c r="AC185" s="47">
        <f>IF([1]RATES!AC247="","",[1]RATES!AC247)</f>
        <v>45382</v>
      </c>
      <c r="AD185" s="49" t="str">
        <f>IF([1]RATES!AD247="","",[1]RATES!AD247)</f>
        <v>U4</v>
      </c>
      <c r="AE185" s="49" t="str">
        <f>IF([1]RATES!AE247="","",[1]RATES!AE247)</f>
        <v>EBC_FORBUSPF_C24F</v>
      </c>
      <c r="AF185" s="49" t="str">
        <f>IF([1]RATES!AF247="","",[1]RATES!AF247)</f>
        <v>For Business vU4 Mar 2024</v>
      </c>
      <c r="AG185" s="49" t="str">
        <f>IF([1]RATES!AG247="","",[1]RATES!AG247)</f>
        <v>Elec For Bus Pre vU4 1yr BKF Mar 2024</v>
      </c>
      <c r="AH185" s="40" t="str">
        <f>IF([1]RATES!AH247="","",[1]RATES!AH247)</f>
        <v>C24F</v>
      </c>
      <c r="AI185" s="38"/>
    </row>
    <row r="186" spans="1:35" x14ac:dyDescent="0.25">
      <c r="A186" s="40" t="str">
        <f t="shared" si="3"/>
        <v>22OffPeakMonthly Fixed Direct Debit5000-99991</v>
      </c>
      <c r="B186" s="39" t="str">
        <f>IF([1]RATES!B248="","",[1]RATES!B248)</f>
        <v>Electricity</v>
      </c>
      <c r="C186" s="40">
        <f>IF([1]RATES!C248="","",[1]RATES!C248)</f>
        <v>22</v>
      </c>
      <c r="D186" s="41">
        <v>3</v>
      </c>
      <c r="E186" s="40" t="str">
        <f>IF([1]RATES!E248="","",[1]RATES!E248)</f>
        <v>OffPeak</v>
      </c>
      <c r="F186" s="40" t="str">
        <f>IF([1]RATES!F248="","",[1]RATES!F248)</f>
        <v/>
      </c>
      <c r="G186" s="40" t="str">
        <f>IF([1]RATES!G248="","",[1]RATES!G248)</f>
        <v/>
      </c>
      <c r="H186" s="40" t="str">
        <f>IF([1]RATES!H248="","",[1]RATES!H248)</f>
        <v>Renewal</v>
      </c>
      <c r="I186" s="40">
        <f>IF([1]RATES!I248="","",[1]RATES!I248)</f>
        <v>12</v>
      </c>
      <c r="J186" s="42">
        <f>IF([1]RATES!J248="","",[1]RATES!J248)</f>
        <v>5000</v>
      </c>
      <c r="K186" s="42">
        <f>IF([1]RATES!K248="","",[1]RATES!K248)</f>
        <v>9999</v>
      </c>
      <c r="L186" s="43">
        <f>IF([1]RATES!L248="","",[1]RATES!L248)</f>
        <v>44901</v>
      </c>
      <c r="M186" s="43" t="str">
        <f>IF([1]RATES!M248="","",[1]RATES!M248)</f>
        <v/>
      </c>
      <c r="N186" s="43">
        <f>IF([1]RATES!N248="","",[1]RATES!N248)</f>
        <v>44901</v>
      </c>
      <c r="O186" s="43" t="str">
        <f>IF([1]RATES!O248="","",[1]RATES!O248)</f>
        <v/>
      </c>
      <c r="P186" s="40" t="str">
        <f>"Monthly Fixed "&amp;IF([1]RATES!P248="","",[1]RATES!P248)</f>
        <v>Monthly Fixed Direct Debit</v>
      </c>
      <c r="Q186" s="44" t="str">
        <f>IF([1]RATES!Q248="","",[1]RATES!Q248)</f>
        <v>For Business</v>
      </c>
      <c r="R186" s="40" t="str">
        <f>IF([1]RATES!R248="","",[1]RATES!R248)</f>
        <v>With S/C</v>
      </c>
      <c r="S186" s="40" t="str">
        <f>IF([1]RATES!S248="","",[1]RATES!S248)</f>
        <v>N</v>
      </c>
      <c r="T186" s="40" t="str">
        <f>IF([1]RATES!T248="","",[1]RATES!T248)</f>
        <v/>
      </c>
      <c r="U186" s="71" t="str">
        <f>IF([1]RATES!U248="","",[1]RATES!U248)</f>
        <v/>
      </c>
      <c r="V186" s="71" t="str">
        <f>IF([1]RATES!V248="","",[1]RATES!V248)</f>
        <v/>
      </c>
      <c r="W186" s="45" t="str">
        <f>IF([1]RATES!W248="","",[1]RATES!W248)</f>
        <v/>
      </c>
      <c r="X186" s="36">
        <f>IF([1]RATES!X248="","",[1]RATES!X248)</f>
        <v>10</v>
      </c>
      <c r="Y186" s="36" t="str">
        <f>IF([1]RATES!Y248="","",[1]RATES!Y248)</f>
        <v/>
      </c>
      <c r="Z186" s="36">
        <f>IF([1]RATES!Z248="","",[1]RATES!Z248)</f>
        <v>38.630000000000003</v>
      </c>
      <c r="AA186" s="36" t="str">
        <f>IF([1]RATES!AA248="","",[1]RATES!AA248)</f>
        <v/>
      </c>
      <c r="AB186" s="48" t="str">
        <f>IF([1]RATES!AB248="","",[1]RATES!AB248)</f>
        <v/>
      </c>
      <c r="AC186" s="47">
        <f>IF([1]RATES!AC248="","",[1]RATES!AC248)</f>
        <v>45382</v>
      </c>
      <c r="AD186" s="49" t="str">
        <f>IF([1]RATES!AD248="","",[1]RATES!AD248)</f>
        <v>U4</v>
      </c>
      <c r="AE186" s="49" t="str">
        <f>IF([1]RATES!AE248="","",[1]RATES!AE248)</f>
        <v>EBC_FORBUSPF_C24F</v>
      </c>
      <c r="AF186" s="49" t="str">
        <f>IF([1]RATES!AF248="","",[1]RATES!AF248)</f>
        <v>For Business vU4 Mar 2024</v>
      </c>
      <c r="AG186" s="49" t="str">
        <f>IF([1]RATES!AG248="","",[1]RATES!AG248)</f>
        <v>Elec For Bus Pre vU4 1yr BKF Mar 2024</v>
      </c>
      <c r="AH186" s="40" t="str">
        <f>IF([1]RATES!AH248="","",[1]RATES!AH248)</f>
        <v>C24F</v>
      </c>
      <c r="AI186" s="38"/>
    </row>
    <row r="187" spans="1:35" x14ac:dyDescent="0.25">
      <c r="A187" s="40" t="str">
        <f t="shared" si="3"/>
        <v>23OffPeakMonthly Fixed Direct Debit5000-99991</v>
      </c>
      <c r="B187" s="39" t="str">
        <f>IF([1]RATES!B249="","",[1]RATES!B249)</f>
        <v>Electricity</v>
      </c>
      <c r="C187" s="40">
        <f>IF([1]RATES!C249="","",[1]RATES!C249)</f>
        <v>23</v>
      </c>
      <c r="D187" s="41">
        <v>3</v>
      </c>
      <c r="E187" s="40" t="str">
        <f>IF([1]RATES!E249="","",[1]RATES!E249)</f>
        <v>OffPeak</v>
      </c>
      <c r="F187" s="40" t="str">
        <f>IF([1]RATES!F249="","",[1]RATES!F249)</f>
        <v/>
      </c>
      <c r="G187" s="40" t="str">
        <f>IF([1]RATES!G249="","",[1]RATES!G249)</f>
        <v/>
      </c>
      <c r="H187" s="40" t="str">
        <f>IF([1]RATES!H249="","",[1]RATES!H249)</f>
        <v>Renewal</v>
      </c>
      <c r="I187" s="40">
        <f>IF([1]RATES!I249="","",[1]RATES!I249)</f>
        <v>12</v>
      </c>
      <c r="J187" s="42">
        <f>IF([1]RATES!J249="","",[1]RATES!J249)</f>
        <v>5000</v>
      </c>
      <c r="K187" s="42">
        <f>IF([1]RATES!K249="","",[1]RATES!K249)</f>
        <v>9999</v>
      </c>
      <c r="L187" s="43">
        <f>IF([1]RATES!L249="","",[1]RATES!L249)</f>
        <v>44901</v>
      </c>
      <c r="M187" s="43" t="str">
        <f>IF([1]RATES!M249="","",[1]RATES!M249)</f>
        <v/>
      </c>
      <c r="N187" s="43">
        <f>IF([1]RATES!N249="","",[1]RATES!N249)</f>
        <v>44901</v>
      </c>
      <c r="O187" s="43" t="str">
        <f>IF([1]RATES!O249="","",[1]RATES!O249)</f>
        <v/>
      </c>
      <c r="P187" s="40" t="str">
        <f>"Monthly Fixed "&amp;IF([1]RATES!P249="","",[1]RATES!P249)</f>
        <v>Monthly Fixed Direct Debit</v>
      </c>
      <c r="Q187" s="44" t="str">
        <f>IF([1]RATES!Q249="","",[1]RATES!Q249)</f>
        <v>For Business</v>
      </c>
      <c r="R187" s="40" t="str">
        <f>IF([1]RATES!R249="","",[1]RATES!R249)</f>
        <v>With S/C</v>
      </c>
      <c r="S187" s="40" t="str">
        <f>IF([1]RATES!S249="","",[1]RATES!S249)</f>
        <v>N</v>
      </c>
      <c r="T187" s="40" t="str">
        <f>IF([1]RATES!T249="","",[1]RATES!T249)</f>
        <v/>
      </c>
      <c r="U187" s="71" t="str">
        <f>IF([1]RATES!U249="","",[1]RATES!U249)</f>
        <v/>
      </c>
      <c r="V187" s="71" t="str">
        <f>IF([1]RATES!V249="","",[1]RATES!V249)</f>
        <v/>
      </c>
      <c r="W187" s="45" t="str">
        <f>IF([1]RATES!W249="","",[1]RATES!W249)</f>
        <v/>
      </c>
      <c r="X187" s="36">
        <f>IF([1]RATES!X249="","",[1]RATES!X249)</f>
        <v>10</v>
      </c>
      <c r="Y187" s="36" t="str">
        <f>IF([1]RATES!Y249="","",[1]RATES!Y249)</f>
        <v/>
      </c>
      <c r="Z187" s="36">
        <f>IF([1]RATES!Z249="","",[1]RATES!Z249)</f>
        <v>37.86</v>
      </c>
      <c r="AA187" s="36" t="str">
        <f>IF([1]RATES!AA249="","",[1]RATES!AA249)</f>
        <v/>
      </c>
      <c r="AB187" s="48" t="str">
        <f>IF([1]RATES!AB249="","",[1]RATES!AB249)</f>
        <v/>
      </c>
      <c r="AC187" s="47">
        <f>IF([1]RATES!AC249="","",[1]RATES!AC249)</f>
        <v>45382</v>
      </c>
      <c r="AD187" s="49" t="str">
        <f>IF([1]RATES!AD249="","",[1]RATES!AD249)</f>
        <v>U4</v>
      </c>
      <c r="AE187" s="49" t="str">
        <f>IF([1]RATES!AE249="","",[1]RATES!AE249)</f>
        <v>EBC_FORBUSPF_C24F</v>
      </c>
      <c r="AF187" s="49" t="str">
        <f>IF([1]RATES!AF249="","",[1]RATES!AF249)</f>
        <v>For Business vU4 Mar 2024</v>
      </c>
      <c r="AG187" s="49" t="str">
        <f>IF([1]RATES!AG249="","",[1]RATES!AG249)</f>
        <v>Elec For Bus Pre vU4 1yr BKF Mar 2024</v>
      </c>
      <c r="AH187" s="40" t="str">
        <f>IF([1]RATES!AH249="","",[1]RATES!AH249)</f>
        <v>C24F</v>
      </c>
      <c r="AI187" s="38"/>
    </row>
    <row r="188" spans="1:35" x14ac:dyDescent="0.25">
      <c r="A188" s="40" t="str">
        <f t="shared" si="3"/>
        <v>10StandardMonthly Fixed Direct Debit5000-99992</v>
      </c>
      <c r="B188" s="39" t="str">
        <f>IF([1]RATES!B250="","",[1]RATES!B250)</f>
        <v>Electricity</v>
      </c>
      <c r="C188" s="40">
        <f>IF([1]RATES!C250="","",[1]RATES!C250)</f>
        <v>10</v>
      </c>
      <c r="D188" s="41">
        <v>3</v>
      </c>
      <c r="E188" s="40" t="str">
        <f>IF([1]RATES!E250="","",[1]RATES!E250)</f>
        <v>Standard</v>
      </c>
      <c r="F188" s="40" t="str">
        <f>IF([1]RATES!F250="","",[1]RATES!F250)</f>
        <v/>
      </c>
      <c r="G188" s="40" t="str">
        <f>IF([1]RATES!G250="","",[1]RATES!G250)</f>
        <v/>
      </c>
      <c r="H188" s="40" t="str">
        <f>IF([1]RATES!H250="","",[1]RATES!H250)</f>
        <v>Renewal</v>
      </c>
      <c r="I188" s="40">
        <f>IF([1]RATES!I250="","",[1]RATES!I250)</f>
        <v>24</v>
      </c>
      <c r="J188" s="42">
        <f>IF([1]RATES!J250="","",[1]RATES!J250)</f>
        <v>5000</v>
      </c>
      <c r="K188" s="42">
        <f>IF([1]RATES!K250="","",[1]RATES!K250)</f>
        <v>9999</v>
      </c>
      <c r="L188" s="43">
        <f>IF([1]RATES!L250="","",[1]RATES!L250)</f>
        <v>44901</v>
      </c>
      <c r="M188" s="43" t="str">
        <f>IF([1]RATES!M250="","",[1]RATES!M250)</f>
        <v/>
      </c>
      <c r="N188" s="43">
        <f>IF([1]RATES!N250="","",[1]RATES!N250)</f>
        <v>44901</v>
      </c>
      <c r="O188" s="43" t="str">
        <f>IF([1]RATES!O250="","",[1]RATES!O250)</f>
        <v/>
      </c>
      <c r="P188" s="40" t="str">
        <f>"Monthly Fixed "&amp;IF([1]RATES!P250="","",[1]RATES!P250)</f>
        <v>Monthly Fixed Direct Debit</v>
      </c>
      <c r="Q188" s="44" t="str">
        <f>IF([1]RATES!Q250="","",[1]RATES!Q250)</f>
        <v>For Business</v>
      </c>
      <c r="R188" s="40" t="str">
        <f>IF([1]RATES!R250="","",[1]RATES!R250)</f>
        <v>With S/C</v>
      </c>
      <c r="S188" s="40" t="str">
        <f>IF([1]RATES!S250="","",[1]RATES!S250)</f>
        <v>N</v>
      </c>
      <c r="T188" s="40" t="str">
        <f>IF([1]RATES!T250="","",[1]RATES!T250)</f>
        <v/>
      </c>
      <c r="U188" s="71" t="str">
        <f>IF([1]RATES!U250="","",[1]RATES!U250)</f>
        <v/>
      </c>
      <c r="V188" s="71" t="str">
        <f>IF([1]RATES!V250="","",[1]RATES!V250)</f>
        <v/>
      </c>
      <c r="W188" s="45" t="str">
        <f>IF([1]RATES!W250="","",[1]RATES!W250)</f>
        <v/>
      </c>
      <c r="X188" s="36">
        <f>IF([1]RATES!X250="","",[1]RATES!X250)</f>
        <v>35.75</v>
      </c>
      <c r="Y188" s="36">
        <f>IF([1]RATES!Y250="","",[1]RATES!Y250)</f>
        <v>51.45</v>
      </c>
      <c r="Z188" s="36" t="str">
        <f>IF([1]RATES!Z250="","",[1]RATES!Z250)</f>
        <v/>
      </c>
      <c r="AA188" s="36" t="str">
        <f>IF([1]RATES!AA250="","",[1]RATES!AA250)</f>
        <v/>
      </c>
      <c r="AB188" s="36" t="str">
        <f>IF([1]RATES!AB250="","",[1]RATES!AB250)</f>
        <v/>
      </c>
      <c r="AC188" s="47">
        <f>IF([1]RATES!AC250="","",[1]RATES!AC250)</f>
        <v>45747</v>
      </c>
      <c r="AD188" s="49" t="str">
        <f>IF([1]RATES!AD250="","",[1]RATES!AD250)</f>
        <v>U4</v>
      </c>
      <c r="AE188" s="49" t="str">
        <f>IF([1]RATES!AE250="","",[1]RATES!AE250)</f>
        <v>EBC_FORBUSPF_C25F</v>
      </c>
      <c r="AF188" s="49" t="str">
        <f>IF([1]RATES!AF250="","",[1]RATES!AF250)</f>
        <v>For Business vU4 Mar 2025</v>
      </c>
      <c r="AG188" s="49" t="str">
        <f>IF([1]RATES!AG250="","",[1]RATES!AG250)</f>
        <v>Elec For Bus Pre vU4 2yr BKF Mar 2025</v>
      </c>
      <c r="AH188" s="40" t="str">
        <f>IF([1]RATES!AH250="","",[1]RATES!AH250)</f>
        <v>C25F</v>
      </c>
      <c r="AI188" s="38"/>
    </row>
    <row r="189" spans="1:35" x14ac:dyDescent="0.25">
      <c r="A189" s="40" t="str">
        <f t="shared" si="3"/>
        <v>11StandardMonthly Fixed Direct Debit5000-99992</v>
      </c>
      <c r="B189" s="39" t="str">
        <f>IF([1]RATES!B251="","",[1]RATES!B251)</f>
        <v>Electricity</v>
      </c>
      <c r="C189" s="40">
        <f>IF([1]RATES!C251="","",[1]RATES!C251)</f>
        <v>11</v>
      </c>
      <c r="D189" s="41">
        <v>3</v>
      </c>
      <c r="E189" s="40" t="str">
        <f>IF([1]RATES!E251="","",[1]RATES!E251)</f>
        <v>Standard</v>
      </c>
      <c r="F189" s="40" t="str">
        <f>IF([1]RATES!F251="","",[1]RATES!F251)</f>
        <v/>
      </c>
      <c r="G189" s="40" t="str">
        <f>IF([1]RATES!G251="","",[1]RATES!G251)</f>
        <v/>
      </c>
      <c r="H189" s="40" t="str">
        <f>IF([1]RATES!H251="","",[1]RATES!H251)</f>
        <v>Renewal</v>
      </c>
      <c r="I189" s="40">
        <f>IF([1]RATES!I251="","",[1]RATES!I251)</f>
        <v>24</v>
      </c>
      <c r="J189" s="42">
        <f>IF([1]RATES!J251="","",[1]RATES!J251)</f>
        <v>5000</v>
      </c>
      <c r="K189" s="42">
        <f>IF([1]RATES!K251="","",[1]RATES!K251)</f>
        <v>9999</v>
      </c>
      <c r="L189" s="43">
        <f>IF([1]RATES!L251="","",[1]RATES!L251)</f>
        <v>44901</v>
      </c>
      <c r="M189" s="43" t="str">
        <f>IF([1]RATES!M251="","",[1]RATES!M251)</f>
        <v/>
      </c>
      <c r="N189" s="43">
        <f>IF([1]RATES!N251="","",[1]RATES!N251)</f>
        <v>44901</v>
      </c>
      <c r="O189" s="43" t="str">
        <f>IF([1]RATES!O251="","",[1]RATES!O251)</f>
        <v/>
      </c>
      <c r="P189" s="40" t="str">
        <f>"Monthly Fixed "&amp;IF([1]RATES!P251="","",[1]RATES!P251)</f>
        <v>Monthly Fixed Direct Debit</v>
      </c>
      <c r="Q189" s="44" t="str">
        <f>IF([1]RATES!Q251="","",[1]RATES!Q251)</f>
        <v>For Business</v>
      </c>
      <c r="R189" s="40" t="str">
        <f>IF([1]RATES!R251="","",[1]RATES!R251)</f>
        <v>With S/C</v>
      </c>
      <c r="S189" s="40" t="str">
        <f>IF([1]RATES!S251="","",[1]RATES!S251)</f>
        <v>N</v>
      </c>
      <c r="T189" s="40" t="str">
        <f>IF([1]RATES!T251="","",[1]RATES!T251)</f>
        <v/>
      </c>
      <c r="U189" s="71" t="str">
        <f>IF([1]RATES!U251="","",[1]RATES!U251)</f>
        <v/>
      </c>
      <c r="V189" s="71" t="str">
        <f>IF([1]RATES!V251="","",[1]RATES!V251)</f>
        <v/>
      </c>
      <c r="W189" s="45" t="str">
        <f>IF([1]RATES!W251="","",[1]RATES!W251)</f>
        <v/>
      </c>
      <c r="X189" s="36">
        <f>IF([1]RATES!X251="","",[1]RATES!X251)</f>
        <v>63.78</v>
      </c>
      <c r="Y189" s="36">
        <f>IF([1]RATES!Y251="","",[1]RATES!Y251)</f>
        <v>50.14</v>
      </c>
      <c r="Z189" s="36" t="str">
        <f>IF([1]RATES!Z251="","",[1]RATES!Z251)</f>
        <v/>
      </c>
      <c r="AA189" s="36" t="str">
        <f>IF([1]RATES!AA251="","",[1]RATES!AA251)</f>
        <v/>
      </c>
      <c r="AB189" s="36" t="str">
        <f>IF([1]RATES!AB251="","",[1]RATES!AB251)</f>
        <v/>
      </c>
      <c r="AC189" s="47">
        <f>IF([1]RATES!AC251="","",[1]RATES!AC251)</f>
        <v>45747</v>
      </c>
      <c r="AD189" s="49" t="str">
        <f>IF([1]RATES!AD251="","",[1]RATES!AD251)</f>
        <v>U4</v>
      </c>
      <c r="AE189" s="49" t="str">
        <f>IF([1]RATES!AE251="","",[1]RATES!AE251)</f>
        <v>EBC_FORBUSPF_C25F</v>
      </c>
      <c r="AF189" s="49" t="str">
        <f>IF([1]RATES!AF251="","",[1]RATES!AF251)</f>
        <v>For Business vU4 Mar 2025</v>
      </c>
      <c r="AG189" s="49" t="str">
        <f>IF([1]RATES!AG251="","",[1]RATES!AG251)</f>
        <v>Elec For Bus Pre vU4 2yr BKF Mar 2025</v>
      </c>
      <c r="AH189" s="40" t="str">
        <f>IF([1]RATES!AH251="","",[1]RATES!AH251)</f>
        <v>C25F</v>
      </c>
      <c r="AI189" s="38"/>
    </row>
    <row r="190" spans="1:35" x14ac:dyDescent="0.25">
      <c r="A190" s="40" t="str">
        <f t="shared" si="3"/>
        <v>12StandardMonthly Fixed Direct Debit5000-99992</v>
      </c>
      <c r="B190" s="39" t="str">
        <f>IF([1]RATES!B252="","",[1]RATES!B252)</f>
        <v>Electricity</v>
      </c>
      <c r="C190" s="40">
        <f>IF([1]RATES!C252="","",[1]RATES!C252)</f>
        <v>12</v>
      </c>
      <c r="D190" s="41">
        <v>3</v>
      </c>
      <c r="E190" s="40" t="str">
        <f>IF([1]RATES!E252="","",[1]RATES!E252)</f>
        <v>Standard</v>
      </c>
      <c r="F190" s="40" t="str">
        <f>IF([1]RATES!F252="","",[1]RATES!F252)</f>
        <v/>
      </c>
      <c r="G190" s="40" t="str">
        <f>IF([1]RATES!G252="","",[1]RATES!G252)</f>
        <v/>
      </c>
      <c r="H190" s="40" t="str">
        <f>IF([1]RATES!H252="","",[1]RATES!H252)</f>
        <v>Renewal</v>
      </c>
      <c r="I190" s="40">
        <f>IF([1]RATES!I252="","",[1]RATES!I252)</f>
        <v>24</v>
      </c>
      <c r="J190" s="42">
        <f>IF([1]RATES!J252="","",[1]RATES!J252)</f>
        <v>5000</v>
      </c>
      <c r="K190" s="42">
        <f>IF([1]RATES!K252="","",[1]RATES!K252)</f>
        <v>9999</v>
      </c>
      <c r="L190" s="43">
        <f>IF([1]RATES!L252="","",[1]RATES!L252)</f>
        <v>44901</v>
      </c>
      <c r="M190" s="43" t="str">
        <f>IF([1]RATES!M252="","",[1]RATES!M252)</f>
        <v/>
      </c>
      <c r="N190" s="43">
        <f>IF([1]RATES!N252="","",[1]RATES!N252)</f>
        <v>44901</v>
      </c>
      <c r="O190" s="43" t="str">
        <f>IF([1]RATES!O252="","",[1]RATES!O252)</f>
        <v/>
      </c>
      <c r="P190" s="40" t="str">
        <f>"Monthly Fixed "&amp;IF([1]RATES!P252="","",[1]RATES!P252)</f>
        <v>Monthly Fixed Direct Debit</v>
      </c>
      <c r="Q190" s="44" t="str">
        <f>IF([1]RATES!Q252="","",[1]RATES!Q252)</f>
        <v>For Business</v>
      </c>
      <c r="R190" s="40" t="str">
        <f>IF([1]RATES!R252="","",[1]RATES!R252)</f>
        <v>With S/C</v>
      </c>
      <c r="S190" s="40" t="str">
        <f>IF([1]RATES!S252="","",[1]RATES!S252)</f>
        <v>N</v>
      </c>
      <c r="T190" s="40" t="str">
        <f>IF([1]RATES!T252="","",[1]RATES!T252)</f>
        <v/>
      </c>
      <c r="U190" s="71" t="str">
        <f>IF([1]RATES!U252="","",[1]RATES!U252)</f>
        <v/>
      </c>
      <c r="V190" s="71" t="str">
        <f>IF([1]RATES!V252="","",[1]RATES!V252)</f>
        <v/>
      </c>
      <c r="W190" s="45" t="str">
        <f>IF([1]RATES!W252="","",[1]RATES!W252)</f>
        <v/>
      </c>
      <c r="X190" s="36">
        <f>IF([1]RATES!X252="","",[1]RATES!X252)</f>
        <v>17.899999999999999</v>
      </c>
      <c r="Y190" s="36">
        <f>IF([1]RATES!Y252="","",[1]RATES!Y252)</f>
        <v>50.89</v>
      </c>
      <c r="Z190" s="36" t="str">
        <f>IF([1]RATES!Z252="","",[1]RATES!Z252)</f>
        <v/>
      </c>
      <c r="AA190" s="36" t="str">
        <f>IF([1]RATES!AA252="","",[1]RATES!AA252)</f>
        <v/>
      </c>
      <c r="AB190" s="36" t="str">
        <f>IF([1]RATES!AB252="","",[1]RATES!AB252)</f>
        <v/>
      </c>
      <c r="AC190" s="47">
        <f>IF([1]RATES!AC252="","",[1]RATES!AC252)</f>
        <v>45747</v>
      </c>
      <c r="AD190" s="49" t="str">
        <f>IF([1]RATES!AD252="","",[1]RATES!AD252)</f>
        <v>U4</v>
      </c>
      <c r="AE190" s="49" t="str">
        <f>IF([1]RATES!AE252="","",[1]RATES!AE252)</f>
        <v>EBC_FORBUSPF_C25F</v>
      </c>
      <c r="AF190" s="49" t="str">
        <f>IF([1]RATES!AF252="","",[1]RATES!AF252)</f>
        <v>For Business vU4 Mar 2025</v>
      </c>
      <c r="AG190" s="49" t="str">
        <f>IF([1]RATES!AG252="","",[1]RATES!AG252)</f>
        <v>Elec For Bus Pre vU4 2yr BKF Mar 2025</v>
      </c>
      <c r="AH190" s="40" t="str">
        <f>IF([1]RATES!AH252="","",[1]RATES!AH252)</f>
        <v>C25F</v>
      </c>
      <c r="AI190" s="38"/>
    </row>
    <row r="191" spans="1:35" x14ac:dyDescent="0.25">
      <c r="A191" s="40" t="str">
        <f t="shared" si="3"/>
        <v>13StandardMonthly Fixed Direct Debit5000-99992</v>
      </c>
      <c r="B191" s="39" t="str">
        <f>IF([1]RATES!B253="","",[1]RATES!B253)</f>
        <v>Electricity</v>
      </c>
      <c r="C191" s="40">
        <f>IF([1]RATES!C253="","",[1]RATES!C253)</f>
        <v>13</v>
      </c>
      <c r="D191" s="41">
        <v>3</v>
      </c>
      <c r="E191" s="40" t="str">
        <f>IF([1]RATES!E253="","",[1]RATES!E253)</f>
        <v>Standard</v>
      </c>
      <c r="F191" s="40" t="str">
        <f>IF([1]RATES!F253="","",[1]RATES!F253)</f>
        <v/>
      </c>
      <c r="G191" s="40" t="str">
        <f>IF([1]RATES!G253="","",[1]RATES!G253)</f>
        <v/>
      </c>
      <c r="H191" s="40" t="str">
        <f>IF([1]RATES!H253="","",[1]RATES!H253)</f>
        <v>Renewal</v>
      </c>
      <c r="I191" s="40">
        <f>IF([1]RATES!I253="","",[1]RATES!I253)</f>
        <v>24</v>
      </c>
      <c r="J191" s="42">
        <f>IF([1]RATES!J253="","",[1]RATES!J253)</f>
        <v>5000</v>
      </c>
      <c r="K191" s="42">
        <f>IF([1]RATES!K253="","",[1]RATES!K253)</f>
        <v>9999</v>
      </c>
      <c r="L191" s="43">
        <f>IF([1]RATES!L253="","",[1]RATES!L253)</f>
        <v>44901</v>
      </c>
      <c r="M191" s="43" t="str">
        <f>IF([1]RATES!M253="","",[1]RATES!M253)</f>
        <v/>
      </c>
      <c r="N191" s="43">
        <f>IF([1]RATES!N253="","",[1]RATES!N253)</f>
        <v>44901</v>
      </c>
      <c r="O191" s="43" t="str">
        <f>IF([1]RATES!O253="","",[1]RATES!O253)</f>
        <v/>
      </c>
      <c r="P191" s="40" t="str">
        <f>"Monthly Fixed "&amp;IF([1]RATES!P253="","",[1]RATES!P253)</f>
        <v>Monthly Fixed Direct Debit</v>
      </c>
      <c r="Q191" s="44" t="str">
        <f>IF([1]RATES!Q253="","",[1]RATES!Q253)</f>
        <v>For Business</v>
      </c>
      <c r="R191" s="40" t="str">
        <f>IF([1]RATES!R253="","",[1]RATES!R253)</f>
        <v>With S/C</v>
      </c>
      <c r="S191" s="40" t="str">
        <f>IF([1]RATES!S253="","",[1]RATES!S253)</f>
        <v>N</v>
      </c>
      <c r="T191" s="40" t="str">
        <f>IF([1]RATES!T253="","",[1]RATES!T253)</f>
        <v/>
      </c>
      <c r="U191" s="71" t="str">
        <f>IF([1]RATES!U253="","",[1]RATES!U253)</f>
        <v/>
      </c>
      <c r="V191" s="71" t="str">
        <f>IF([1]RATES!V253="","",[1]RATES!V253)</f>
        <v/>
      </c>
      <c r="W191" s="45" t="str">
        <f>IF([1]RATES!W253="","",[1]RATES!W253)</f>
        <v/>
      </c>
      <c r="X191" s="36">
        <f>IF([1]RATES!X253="","",[1]RATES!X253)</f>
        <v>63.5</v>
      </c>
      <c r="Y191" s="36">
        <f>IF([1]RATES!Y253="","",[1]RATES!Y253)</f>
        <v>52.03</v>
      </c>
      <c r="Z191" s="36" t="str">
        <f>IF([1]RATES!Z253="","",[1]RATES!Z253)</f>
        <v/>
      </c>
      <c r="AA191" s="36" t="str">
        <f>IF([1]RATES!AA253="","",[1]RATES!AA253)</f>
        <v/>
      </c>
      <c r="AB191" s="36" t="str">
        <f>IF([1]RATES!AB253="","",[1]RATES!AB253)</f>
        <v/>
      </c>
      <c r="AC191" s="47">
        <f>IF([1]RATES!AC253="","",[1]RATES!AC253)</f>
        <v>45747</v>
      </c>
      <c r="AD191" s="49" t="str">
        <f>IF([1]RATES!AD253="","",[1]RATES!AD253)</f>
        <v>U4</v>
      </c>
      <c r="AE191" s="49" t="str">
        <f>IF([1]RATES!AE253="","",[1]RATES!AE253)</f>
        <v>EBC_FORBUSPF_C25F</v>
      </c>
      <c r="AF191" s="49" t="str">
        <f>IF([1]RATES!AF253="","",[1]RATES!AF253)</f>
        <v>For Business vU4 Mar 2025</v>
      </c>
      <c r="AG191" s="49" t="str">
        <f>IF([1]RATES!AG253="","",[1]RATES!AG253)</f>
        <v>Elec For Bus Pre vU4 2yr BKF Mar 2025</v>
      </c>
      <c r="AH191" s="40" t="str">
        <f>IF([1]RATES!AH253="","",[1]RATES!AH253)</f>
        <v>C25F</v>
      </c>
      <c r="AI191" s="38"/>
    </row>
    <row r="192" spans="1:35" x14ac:dyDescent="0.25">
      <c r="A192" s="40" t="str">
        <f t="shared" si="3"/>
        <v>14StandardMonthly Fixed Direct Debit5000-99992</v>
      </c>
      <c r="B192" s="39" t="str">
        <f>IF([1]RATES!B254="","",[1]RATES!B254)</f>
        <v>Electricity</v>
      </c>
      <c r="C192" s="40">
        <f>IF([1]RATES!C254="","",[1]RATES!C254)</f>
        <v>14</v>
      </c>
      <c r="D192" s="41">
        <v>3</v>
      </c>
      <c r="E192" s="40" t="str">
        <f>IF([1]RATES!E254="","",[1]RATES!E254)</f>
        <v>Standard</v>
      </c>
      <c r="F192" s="40" t="str">
        <f>IF([1]RATES!F254="","",[1]RATES!F254)</f>
        <v/>
      </c>
      <c r="G192" s="40" t="str">
        <f>IF([1]RATES!G254="","",[1]RATES!G254)</f>
        <v/>
      </c>
      <c r="H192" s="40" t="str">
        <f>IF([1]RATES!H254="","",[1]RATES!H254)</f>
        <v>Renewal</v>
      </c>
      <c r="I192" s="40">
        <f>IF([1]RATES!I254="","",[1]RATES!I254)</f>
        <v>24</v>
      </c>
      <c r="J192" s="42">
        <f>IF([1]RATES!J254="","",[1]RATES!J254)</f>
        <v>5000</v>
      </c>
      <c r="K192" s="42">
        <f>IF([1]RATES!K254="","",[1]RATES!K254)</f>
        <v>9999</v>
      </c>
      <c r="L192" s="43">
        <f>IF([1]RATES!L254="","",[1]RATES!L254)</f>
        <v>44901</v>
      </c>
      <c r="M192" s="43" t="str">
        <f>IF([1]RATES!M254="","",[1]RATES!M254)</f>
        <v/>
      </c>
      <c r="N192" s="43">
        <f>IF([1]RATES!N254="","",[1]RATES!N254)</f>
        <v>44901</v>
      </c>
      <c r="O192" s="43" t="str">
        <f>IF([1]RATES!O254="","",[1]RATES!O254)</f>
        <v/>
      </c>
      <c r="P192" s="40" t="str">
        <f>"Monthly Fixed "&amp;IF([1]RATES!P254="","",[1]RATES!P254)</f>
        <v>Monthly Fixed Direct Debit</v>
      </c>
      <c r="Q192" s="44" t="str">
        <f>IF([1]RATES!Q254="","",[1]RATES!Q254)</f>
        <v>For Business</v>
      </c>
      <c r="R192" s="40" t="str">
        <f>IF([1]RATES!R254="","",[1]RATES!R254)</f>
        <v>With S/C</v>
      </c>
      <c r="S192" s="40" t="str">
        <f>IF([1]RATES!S254="","",[1]RATES!S254)</f>
        <v>N</v>
      </c>
      <c r="T192" s="40" t="str">
        <f>IF([1]RATES!T254="","",[1]RATES!T254)</f>
        <v/>
      </c>
      <c r="U192" s="71" t="str">
        <f>IF([1]RATES!U254="","",[1]RATES!U254)</f>
        <v/>
      </c>
      <c r="V192" s="71" t="str">
        <f>IF([1]RATES!V254="","",[1]RATES!V254)</f>
        <v/>
      </c>
      <c r="W192" s="45" t="str">
        <f>IF([1]RATES!W254="","",[1]RATES!W254)</f>
        <v/>
      </c>
      <c r="X192" s="36">
        <f>IF([1]RATES!X254="","",[1]RATES!X254)</f>
        <v>73.099999999999994</v>
      </c>
      <c r="Y192" s="36">
        <f>IF([1]RATES!Y254="","",[1]RATES!Y254)</f>
        <v>50.22</v>
      </c>
      <c r="Z192" s="36" t="str">
        <f>IF([1]RATES!Z254="","",[1]RATES!Z254)</f>
        <v/>
      </c>
      <c r="AA192" s="36" t="str">
        <f>IF([1]RATES!AA254="","",[1]RATES!AA254)</f>
        <v/>
      </c>
      <c r="AB192" s="36" t="str">
        <f>IF([1]RATES!AB254="","",[1]RATES!AB254)</f>
        <v/>
      </c>
      <c r="AC192" s="47">
        <f>IF([1]RATES!AC254="","",[1]RATES!AC254)</f>
        <v>45747</v>
      </c>
      <c r="AD192" s="49" t="str">
        <f>IF([1]RATES!AD254="","",[1]RATES!AD254)</f>
        <v>U4</v>
      </c>
      <c r="AE192" s="49" t="str">
        <f>IF([1]RATES!AE254="","",[1]RATES!AE254)</f>
        <v>EBC_FORBUSPF_C25F</v>
      </c>
      <c r="AF192" s="49" t="str">
        <f>IF([1]RATES!AF254="","",[1]RATES!AF254)</f>
        <v>For Business vU4 Mar 2025</v>
      </c>
      <c r="AG192" s="49" t="str">
        <f>IF([1]RATES!AG254="","",[1]RATES!AG254)</f>
        <v>Elec For Bus Pre vU4 2yr BKF Mar 2025</v>
      </c>
      <c r="AH192" s="40" t="str">
        <f>IF([1]RATES!AH254="","",[1]RATES!AH254)</f>
        <v>C25F</v>
      </c>
      <c r="AI192" s="38"/>
    </row>
    <row r="193" spans="1:35" x14ac:dyDescent="0.25">
      <c r="A193" s="40" t="str">
        <f t="shared" si="3"/>
        <v>15StandardMonthly Fixed Direct Debit5000-99992</v>
      </c>
      <c r="B193" s="39" t="str">
        <f>IF([1]RATES!B255="","",[1]RATES!B255)</f>
        <v>Electricity</v>
      </c>
      <c r="C193" s="40">
        <f>IF([1]RATES!C255="","",[1]RATES!C255)</f>
        <v>15</v>
      </c>
      <c r="D193" s="41">
        <v>3</v>
      </c>
      <c r="E193" s="40" t="str">
        <f>IF([1]RATES!E255="","",[1]RATES!E255)</f>
        <v>Standard</v>
      </c>
      <c r="F193" s="40" t="str">
        <f>IF([1]RATES!F255="","",[1]RATES!F255)</f>
        <v/>
      </c>
      <c r="G193" s="40" t="str">
        <f>IF([1]RATES!G255="","",[1]RATES!G255)</f>
        <v/>
      </c>
      <c r="H193" s="40" t="str">
        <f>IF([1]RATES!H255="","",[1]RATES!H255)</f>
        <v>Renewal</v>
      </c>
      <c r="I193" s="40">
        <f>IF([1]RATES!I255="","",[1]RATES!I255)</f>
        <v>24</v>
      </c>
      <c r="J193" s="42">
        <f>IF([1]RATES!J255="","",[1]RATES!J255)</f>
        <v>5000</v>
      </c>
      <c r="K193" s="42">
        <f>IF([1]RATES!K255="","",[1]RATES!K255)</f>
        <v>9999</v>
      </c>
      <c r="L193" s="43">
        <f>IF([1]RATES!L255="","",[1]RATES!L255)</f>
        <v>44901</v>
      </c>
      <c r="M193" s="43" t="str">
        <f>IF([1]RATES!M255="","",[1]RATES!M255)</f>
        <v/>
      </c>
      <c r="N193" s="43">
        <f>IF([1]RATES!N255="","",[1]RATES!N255)</f>
        <v>44901</v>
      </c>
      <c r="O193" s="43" t="str">
        <f>IF([1]RATES!O255="","",[1]RATES!O255)</f>
        <v/>
      </c>
      <c r="P193" s="40" t="str">
        <f>"Monthly Fixed "&amp;IF([1]RATES!P255="","",[1]RATES!P255)</f>
        <v>Monthly Fixed Direct Debit</v>
      </c>
      <c r="Q193" s="44" t="str">
        <f>IF([1]RATES!Q255="","",[1]RATES!Q255)</f>
        <v>For Business</v>
      </c>
      <c r="R193" s="40" t="str">
        <f>IF([1]RATES!R255="","",[1]RATES!R255)</f>
        <v>With S/C</v>
      </c>
      <c r="S193" s="40" t="str">
        <f>IF([1]RATES!S255="","",[1]RATES!S255)</f>
        <v>N</v>
      </c>
      <c r="T193" s="40" t="str">
        <f>IF([1]RATES!T255="","",[1]RATES!T255)</f>
        <v/>
      </c>
      <c r="U193" s="71" t="str">
        <f>IF([1]RATES!U255="","",[1]RATES!U255)</f>
        <v/>
      </c>
      <c r="V193" s="71" t="str">
        <f>IF([1]RATES!V255="","",[1]RATES!V255)</f>
        <v/>
      </c>
      <c r="W193" s="45" t="str">
        <f>IF([1]RATES!W255="","",[1]RATES!W255)</f>
        <v/>
      </c>
      <c r="X193" s="36">
        <f>IF([1]RATES!X255="","",[1]RATES!X255)</f>
        <v>80.39</v>
      </c>
      <c r="Y193" s="36">
        <f>IF([1]RATES!Y255="","",[1]RATES!Y255)</f>
        <v>50.34</v>
      </c>
      <c r="Z193" s="36" t="str">
        <f>IF([1]RATES!Z255="","",[1]RATES!Z255)</f>
        <v/>
      </c>
      <c r="AA193" s="36" t="str">
        <f>IF([1]RATES!AA255="","",[1]RATES!AA255)</f>
        <v/>
      </c>
      <c r="AB193" s="36" t="str">
        <f>IF([1]RATES!AB255="","",[1]RATES!AB255)</f>
        <v/>
      </c>
      <c r="AC193" s="47">
        <f>IF([1]RATES!AC255="","",[1]RATES!AC255)</f>
        <v>45747</v>
      </c>
      <c r="AD193" s="49" t="str">
        <f>IF([1]RATES!AD255="","",[1]RATES!AD255)</f>
        <v>U4</v>
      </c>
      <c r="AE193" s="49" t="str">
        <f>IF([1]RATES!AE255="","",[1]RATES!AE255)</f>
        <v>EBC_FORBUSPF_C25F</v>
      </c>
      <c r="AF193" s="49" t="str">
        <f>IF([1]RATES!AF255="","",[1]RATES!AF255)</f>
        <v>For Business vU4 Mar 2025</v>
      </c>
      <c r="AG193" s="49" t="str">
        <f>IF([1]RATES!AG255="","",[1]RATES!AG255)</f>
        <v>Elec For Bus Pre vU4 2yr BKF Mar 2025</v>
      </c>
      <c r="AH193" s="40" t="str">
        <f>IF([1]RATES!AH255="","",[1]RATES!AH255)</f>
        <v>C25F</v>
      </c>
      <c r="AI193" s="38"/>
    </row>
    <row r="194" spans="1:35" x14ac:dyDescent="0.25">
      <c r="A194" s="40" t="str">
        <f t="shared" si="3"/>
        <v>16StandardMonthly Fixed Direct Debit5000-99992</v>
      </c>
      <c r="B194" s="39" t="str">
        <f>IF([1]RATES!B256="","",[1]RATES!B256)</f>
        <v>Electricity</v>
      </c>
      <c r="C194" s="40">
        <f>IF([1]RATES!C256="","",[1]RATES!C256)</f>
        <v>16</v>
      </c>
      <c r="D194" s="41">
        <v>3</v>
      </c>
      <c r="E194" s="40" t="str">
        <f>IF([1]RATES!E256="","",[1]RATES!E256)</f>
        <v>Standard</v>
      </c>
      <c r="F194" s="40" t="str">
        <f>IF([1]RATES!F256="","",[1]RATES!F256)</f>
        <v/>
      </c>
      <c r="G194" s="40" t="str">
        <f>IF([1]RATES!G256="","",[1]RATES!G256)</f>
        <v/>
      </c>
      <c r="H194" s="40" t="str">
        <f>IF([1]RATES!H256="","",[1]RATES!H256)</f>
        <v>Renewal</v>
      </c>
      <c r="I194" s="40">
        <f>IF([1]RATES!I256="","",[1]RATES!I256)</f>
        <v>24</v>
      </c>
      <c r="J194" s="42">
        <f>IF([1]RATES!J256="","",[1]RATES!J256)</f>
        <v>5000</v>
      </c>
      <c r="K194" s="42">
        <f>IF([1]RATES!K256="","",[1]RATES!K256)</f>
        <v>9999</v>
      </c>
      <c r="L194" s="43">
        <f>IF([1]RATES!L256="","",[1]RATES!L256)</f>
        <v>44901</v>
      </c>
      <c r="M194" s="43" t="str">
        <f>IF([1]RATES!M256="","",[1]RATES!M256)</f>
        <v/>
      </c>
      <c r="N194" s="43">
        <f>IF([1]RATES!N256="","",[1]RATES!N256)</f>
        <v>44901</v>
      </c>
      <c r="O194" s="43" t="str">
        <f>IF([1]RATES!O256="","",[1]RATES!O256)</f>
        <v/>
      </c>
      <c r="P194" s="40" t="str">
        <f>"Monthly Fixed "&amp;IF([1]RATES!P256="","",[1]RATES!P256)</f>
        <v>Monthly Fixed Direct Debit</v>
      </c>
      <c r="Q194" s="44" t="str">
        <f>IF([1]RATES!Q256="","",[1]RATES!Q256)</f>
        <v>For Business</v>
      </c>
      <c r="R194" s="40" t="str">
        <f>IF([1]RATES!R256="","",[1]RATES!R256)</f>
        <v>With S/C</v>
      </c>
      <c r="S194" s="40" t="str">
        <f>IF([1]RATES!S256="","",[1]RATES!S256)</f>
        <v>N</v>
      </c>
      <c r="T194" s="40" t="str">
        <f>IF([1]RATES!T256="","",[1]RATES!T256)</f>
        <v/>
      </c>
      <c r="U194" s="71" t="str">
        <f>IF([1]RATES!U256="","",[1]RATES!U256)</f>
        <v/>
      </c>
      <c r="V194" s="71" t="str">
        <f>IF([1]RATES!V256="","",[1]RATES!V256)</f>
        <v/>
      </c>
      <c r="W194" s="45" t="str">
        <f>IF([1]RATES!W256="","",[1]RATES!W256)</f>
        <v/>
      </c>
      <c r="X194" s="36">
        <f>IF([1]RATES!X256="","",[1]RATES!X256)</f>
        <v>46.06</v>
      </c>
      <c r="Y194" s="36">
        <f>IF([1]RATES!Y256="","",[1]RATES!Y256)</f>
        <v>51.13</v>
      </c>
      <c r="Z194" s="36" t="str">
        <f>IF([1]RATES!Z256="","",[1]RATES!Z256)</f>
        <v/>
      </c>
      <c r="AA194" s="36" t="str">
        <f>IF([1]RATES!AA256="","",[1]RATES!AA256)</f>
        <v/>
      </c>
      <c r="AB194" s="36" t="str">
        <f>IF([1]RATES!AB256="","",[1]RATES!AB256)</f>
        <v/>
      </c>
      <c r="AC194" s="47">
        <f>IF([1]RATES!AC256="","",[1]RATES!AC256)</f>
        <v>45747</v>
      </c>
      <c r="AD194" s="49" t="str">
        <f>IF([1]RATES!AD256="","",[1]RATES!AD256)</f>
        <v>U4</v>
      </c>
      <c r="AE194" s="49" t="str">
        <f>IF([1]RATES!AE256="","",[1]RATES!AE256)</f>
        <v>EBC_FORBUSPF_C25F</v>
      </c>
      <c r="AF194" s="49" t="str">
        <f>IF([1]RATES!AF256="","",[1]RATES!AF256)</f>
        <v>For Business vU4 Mar 2025</v>
      </c>
      <c r="AG194" s="49" t="str">
        <f>IF([1]RATES!AG256="","",[1]RATES!AG256)</f>
        <v>Elec For Bus Pre vU4 2yr BKF Mar 2025</v>
      </c>
      <c r="AH194" s="40" t="str">
        <f>IF([1]RATES!AH256="","",[1]RATES!AH256)</f>
        <v>C25F</v>
      </c>
      <c r="AI194" s="38"/>
    </row>
    <row r="195" spans="1:35" x14ac:dyDescent="0.25">
      <c r="A195" s="40" t="str">
        <f t="shared" si="3"/>
        <v>17StandardMonthly Fixed Direct Debit5000-99992</v>
      </c>
      <c r="B195" s="39" t="str">
        <f>IF([1]RATES!B257="","",[1]RATES!B257)</f>
        <v>Electricity</v>
      </c>
      <c r="C195" s="40">
        <f>IF([1]RATES!C257="","",[1]RATES!C257)</f>
        <v>17</v>
      </c>
      <c r="D195" s="41">
        <v>3</v>
      </c>
      <c r="E195" s="40" t="str">
        <f>IF([1]RATES!E257="","",[1]RATES!E257)</f>
        <v>Standard</v>
      </c>
      <c r="F195" s="40" t="str">
        <f>IF([1]RATES!F257="","",[1]RATES!F257)</f>
        <v/>
      </c>
      <c r="G195" s="40" t="str">
        <f>IF([1]RATES!G257="","",[1]RATES!G257)</f>
        <v/>
      </c>
      <c r="H195" s="40" t="str">
        <f>IF([1]RATES!H257="","",[1]RATES!H257)</f>
        <v>Renewal</v>
      </c>
      <c r="I195" s="40">
        <f>IF([1]RATES!I257="","",[1]RATES!I257)</f>
        <v>24</v>
      </c>
      <c r="J195" s="42">
        <f>IF([1]RATES!J257="","",[1]RATES!J257)</f>
        <v>5000</v>
      </c>
      <c r="K195" s="42">
        <f>IF([1]RATES!K257="","",[1]RATES!K257)</f>
        <v>9999</v>
      </c>
      <c r="L195" s="43">
        <f>IF([1]RATES!L257="","",[1]RATES!L257)</f>
        <v>44901</v>
      </c>
      <c r="M195" s="43" t="str">
        <f>IF([1]RATES!M257="","",[1]RATES!M257)</f>
        <v/>
      </c>
      <c r="N195" s="43">
        <f>IF([1]RATES!N257="","",[1]RATES!N257)</f>
        <v>44901</v>
      </c>
      <c r="O195" s="43" t="str">
        <f>IF([1]RATES!O257="","",[1]RATES!O257)</f>
        <v/>
      </c>
      <c r="P195" s="40" t="str">
        <f>"Monthly Fixed "&amp;IF([1]RATES!P257="","",[1]RATES!P257)</f>
        <v>Monthly Fixed Direct Debit</v>
      </c>
      <c r="Q195" s="44" t="str">
        <f>IF([1]RATES!Q257="","",[1]RATES!Q257)</f>
        <v>For Business</v>
      </c>
      <c r="R195" s="40" t="str">
        <f>IF([1]RATES!R257="","",[1]RATES!R257)</f>
        <v>With S/C</v>
      </c>
      <c r="S195" s="40" t="str">
        <f>IF([1]RATES!S257="","",[1]RATES!S257)</f>
        <v>N</v>
      </c>
      <c r="T195" s="40" t="str">
        <f>IF([1]RATES!T257="","",[1]RATES!T257)</f>
        <v/>
      </c>
      <c r="U195" s="71" t="str">
        <f>IF([1]RATES!U257="","",[1]RATES!U257)</f>
        <v/>
      </c>
      <c r="V195" s="71" t="str">
        <f>IF([1]RATES!V257="","",[1]RATES!V257)</f>
        <v/>
      </c>
      <c r="W195" s="45" t="str">
        <f>IF([1]RATES!W257="","",[1]RATES!W257)</f>
        <v/>
      </c>
      <c r="X195" s="36">
        <f>IF([1]RATES!X257="","",[1]RATES!X257)</f>
        <v>58.95</v>
      </c>
      <c r="Y195" s="36">
        <f>IF([1]RATES!Y257="","",[1]RATES!Y257)</f>
        <v>51.26</v>
      </c>
      <c r="Z195" s="36" t="str">
        <f>IF([1]RATES!Z257="","",[1]RATES!Z257)</f>
        <v/>
      </c>
      <c r="AA195" s="36" t="str">
        <f>IF([1]RATES!AA257="","",[1]RATES!AA257)</f>
        <v/>
      </c>
      <c r="AB195" s="36" t="str">
        <f>IF([1]RATES!AB257="","",[1]RATES!AB257)</f>
        <v/>
      </c>
      <c r="AC195" s="47">
        <f>IF([1]RATES!AC257="","",[1]RATES!AC257)</f>
        <v>45747</v>
      </c>
      <c r="AD195" s="49" t="str">
        <f>IF([1]RATES!AD257="","",[1]RATES!AD257)</f>
        <v>U4</v>
      </c>
      <c r="AE195" s="49" t="str">
        <f>IF([1]RATES!AE257="","",[1]RATES!AE257)</f>
        <v>EBC_FORBUSPF_C25F</v>
      </c>
      <c r="AF195" s="49" t="str">
        <f>IF([1]RATES!AF257="","",[1]RATES!AF257)</f>
        <v>For Business vU4 Mar 2025</v>
      </c>
      <c r="AG195" s="49" t="str">
        <f>IF([1]RATES!AG257="","",[1]RATES!AG257)</f>
        <v>Elec For Bus Pre vU4 2yr BKF Mar 2025</v>
      </c>
      <c r="AH195" s="40" t="str">
        <f>IF([1]RATES!AH257="","",[1]RATES!AH257)</f>
        <v>C25F</v>
      </c>
      <c r="AI195" s="38"/>
    </row>
    <row r="196" spans="1:35" x14ac:dyDescent="0.25">
      <c r="A196" s="40" t="str">
        <f t="shared" si="3"/>
        <v>18StandardMonthly Fixed Direct Debit5000-99992</v>
      </c>
      <c r="B196" s="39" t="str">
        <f>IF([1]RATES!B258="","",[1]RATES!B258)</f>
        <v>Electricity</v>
      </c>
      <c r="C196" s="40">
        <f>IF([1]RATES!C258="","",[1]RATES!C258)</f>
        <v>18</v>
      </c>
      <c r="D196" s="41">
        <v>3</v>
      </c>
      <c r="E196" s="40" t="str">
        <f>IF([1]RATES!E258="","",[1]RATES!E258)</f>
        <v>Standard</v>
      </c>
      <c r="F196" s="40" t="str">
        <f>IF([1]RATES!F258="","",[1]RATES!F258)</f>
        <v/>
      </c>
      <c r="G196" s="40" t="str">
        <f>IF([1]RATES!G258="","",[1]RATES!G258)</f>
        <v/>
      </c>
      <c r="H196" s="40" t="str">
        <f>IF([1]RATES!H258="","",[1]RATES!H258)</f>
        <v>Renewal</v>
      </c>
      <c r="I196" s="40">
        <f>IF([1]RATES!I258="","",[1]RATES!I258)</f>
        <v>24</v>
      </c>
      <c r="J196" s="42">
        <f>IF([1]RATES!J258="","",[1]RATES!J258)</f>
        <v>5000</v>
      </c>
      <c r="K196" s="42">
        <f>IF([1]RATES!K258="","",[1]RATES!K258)</f>
        <v>9999</v>
      </c>
      <c r="L196" s="43">
        <f>IF([1]RATES!L258="","",[1]RATES!L258)</f>
        <v>44901</v>
      </c>
      <c r="M196" s="43" t="str">
        <f>IF([1]RATES!M258="","",[1]RATES!M258)</f>
        <v/>
      </c>
      <c r="N196" s="43">
        <f>IF([1]RATES!N258="","",[1]RATES!N258)</f>
        <v>44901</v>
      </c>
      <c r="O196" s="43" t="str">
        <f>IF([1]RATES!O258="","",[1]RATES!O258)</f>
        <v/>
      </c>
      <c r="P196" s="40" t="str">
        <f>"Monthly Fixed "&amp;IF([1]RATES!P258="","",[1]RATES!P258)</f>
        <v>Monthly Fixed Direct Debit</v>
      </c>
      <c r="Q196" s="44" t="str">
        <f>IF([1]RATES!Q258="","",[1]RATES!Q258)</f>
        <v>For Business</v>
      </c>
      <c r="R196" s="40" t="str">
        <f>IF([1]RATES!R258="","",[1]RATES!R258)</f>
        <v>With S/C</v>
      </c>
      <c r="S196" s="40" t="str">
        <f>IF([1]RATES!S258="","",[1]RATES!S258)</f>
        <v>N</v>
      </c>
      <c r="T196" s="40" t="str">
        <f>IF([1]RATES!T258="","",[1]RATES!T258)</f>
        <v/>
      </c>
      <c r="U196" s="71" t="str">
        <f>IF([1]RATES!U258="","",[1]RATES!U258)</f>
        <v/>
      </c>
      <c r="V196" s="71" t="str">
        <f>IF([1]RATES!V258="","",[1]RATES!V258)</f>
        <v/>
      </c>
      <c r="W196" s="45" t="str">
        <f>IF([1]RATES!W258="","",[1]RATES!W258)</f>
        <v/>
      </c>
      <c r="X196" s="36">
        <f>IF([1]RATES!X258="","",[1]RATES!X258)</f>
        <v>72.97</v>
      </c>
      <c r="Y196" s="36">
        <f>IF([1]RATES!Y258="","",[1]RATES!Y258)</f>
        <v>50.53</v>
      </c>
      <c r="Z196" s="36" t="str">
        <f>IF([1]RATES!Z258="","",[1]RATES!Z258)</f>
        <v/>
      </c>
      <c r="AA196" s="36" t="str">
        <f>IF([1]RATES!AA258="","",[1]RATES!AA258)</f>
        <v/>
      </c>
      <c r="AB196" s="36" t="str">
        <f>IF([1]RATES!AB258="","",[1]RATES!AB258)</f>
        <v/>
      </c>
      <c r="AC196" s="47">
        <f>IF([1]RATES!AC258="","",[1]RATES!AC258)</f>
        <v>45747</v>
      </c>
      <c r="AD196" s="49" t="str">
        <f>IF([1]RATES!AD258="","",[1]RATES!AD258)</f>
        <v>U4</v>
      </c>
      <c r="AE196" s="49" t="str">
        <f>IF([1]RATES!AE258="","",[1]RATES!AE258)</f>
        <v>EBC_FORBUSPF_C25F</v>
      </c>
      <c r="AF196" s="49" t="str">
        <f>IF([1]RATES!AF258="","",[1]RATES!AF258)</f>
        <v>For Business vU4 Mar 2025</v>
      </c>
      <c r="AG196" s="49" t="str">
        <f>IF([1]RATES!AG258="","",[1]RATES!AG258)</f>
        <v>Elec For Bus Pre vU4 2yr BKF Mar 2025</v>
      </c>
      <c r="AH196" s="40" t="str">
        <f>IF([1]RATES!AH258="","",[1]RATES!AH258)</f>
        <v>C25F</v>
      </c>
      <c r="AI196" s="38"/>
    </row>
    <row r="197" spans="1:35" x14ac:dyDescent="0.25">
      <c r="A197" s="40" t="str">
        <f t="shared" ref="A197:A249" si="4">C197&amp;E197&amp;P197&amp;J197&amp;"-"&amp;K197&amp;MID(AG197,22,1)</f>
        <v>19StandardMonthly Fixed Direct Debit5000-99992</v>
      </c>
      <c r="B197" s="39" t="str">
        <f>IF([1]RATES!B259="","",[1]RATES!B259)</f>
        <v>Electricity</v>
      </c>
      <c r="C197" s="40">
        <f>IF([1]RATES!C259="","",[1]RATES!C259)</f>
        <v>19</v>
      </c>
      <c r="D197" s="41">
        <v>3</v>
      </c>
      <c r="E197" s="40" t="str">
        <f>IF([1]RATES!E259="","",[1]RATES!E259)</f>
        <v>Standard</v>
      </c>
      <c r="F197" s="40" t="str">
        <f>IF([1]RATES!F259="","",[1]RATES!F259)</f>
        <v/>
      </c>
      <c r="G197" s="40" t="str">
        <f>IF([1]RATES!G259="","",[1]RATES!G259)</f>
        <v/>
      </c>
      <c r="H197" s="40" t="str">
        <f>IF([1]RATES!H259="","",[1]RATES!H259)</f>
        <v>Renewal</v>
      </c>
      <c r="I197" s="40">
        <f>IF([1]RATES!I259="","",[1]RATES!I259)</f>
        <v>24</v>
      </c>
      <c r="J197" s="42">
        <f>IF([1]RATES!J259="","",[1]RATES!J259)</f>
        <v>5000</v>
      </c>
      <c r="K197" s="42">
        <f>IF([1]RATES!K259="","",[1]RATES!K259)</f>
        <v>9999</v>
      </c>
      <c r="L197" s="43">
        <f>IF([1]RATES!L259="","",[1]RATES!L259)</f>
        <v>44901</v>
      </c>
      <c r="M197" s="43" t="str">
        <f>IF([1]RATES!M259="","",[1]RATES!M259)</f>
        <v/>
      </c>
      <c r="N197" s="43">
        <f>IF([1]RATES!N259="","",[1]RATES!N259)</f>
        <v>44901</v>
      </c>
      <c r="O197" s="43" t="str">
        <f>IF([1]RATES!O259="","",[1]RATES!O259)</f>
        <v/>
      </c>
      <c r="P197" s="40" t="str">
        <f>"Monthly Fixed "&amp;IF([1]RATES!P259="","",[1]RATES!P259)</f>
        <v>Monthly Fixed Direct Debit</v>
      </c>
      <c r="Q197" s="44" t="str">
        <f>IF([1]RATES!Q259="","",[1]RATES!Q259)</f>
        <v>For Business</v>
      </c>
      <c r="R197" s="40" t="str">
        <f>IF([1]RATES!R259="","",[1]RATES!R259)</f>
        <v>With S/C</v>
      </c>
      <c r="S197" s="40" t="str">
        <f>IF([1]RATES!S259="","",[1]RATES!S259)</f>
        <v>N</v>
      </c>
      <c r="T197" s="40" t="str">
        <f>IF([1]RATES!T259="","",[1]RATES!T259)</f>
        <v/>
      </c>
      <c r="U197" s="71" t="str">
        <f>IF([1]RATES!U259="","",[1]RATES!U259)</f>
        <v/>
      </c>
      <c r="V197" s="71" t="str">
        <f>IF([1]RATES!V259="","",[1]RATES!V259)</f>
        <v/>
      </c>
      <c r="W197" s="45" t="str">
        <f>IF([1]RATES!W259="","",[1]RATES!W259)</f>
        <v/>
      </c>
      <c r="X197" s="36">
        <f>IF([1]RATES!X259="","",[1]RATES!X259)</f>
        <v>44.57</v>
      </c>
      <c r="Y197" s="36">
        <f>IF([1]RATES!Y259="","",[1]RATES!Y259)</f>
        <v>50.9</v>
      </c>
      <c r="Z197" s="36" t="str">
        <f>IF([1]RATES!Z259="","",[1]RATES!Z259)</f>
        <v/>
      </c>
      <c r="AA197" s="36" t="str">
        <f>IF([1]RATES!AA259="","",[1]RATES!AA259)</f>
        <v/>
      </c>
      <c r="AB197" s="36" t="str">
        <f>IF([1]RATES!AB259="","",[1]RATES!AB259)</f>
        <v/>
      </c>
      <c r="AC197" s="47">
        <f>IF([1]RATES!AC259="","",[1]RATES!AC259)</f>
        <v>45747</v>
      </c>
      <c r="AD197" s="49" t="str">
        <f>IF([1]RATES!AD259="","",[1]RATES!AD259)</f>
        <v>U4</v>
      </c>
      <c r="AE197" s="49" t="str">
        <f>IF([1]RATES!AE259="","",[1]RATES!AE259)</f>
        <v>EBC_FORBUSPF_C25F</v>
      </c>
      <c r="AF197" s="49" t="str">
        <f>IF([1]RATES!AF259="","",[1]RATES!AF259)</f>
        <v>For Business vU4 Mar 2025</v>
      </c>
      <c r="AG197" s="49" t="str">
        <f>IF([1]RATES!AG259="","",[1]RATES!AG259)</f>
        <v>Elec For Bus Pre vU4 2yr BKF Mar 2025</v>
      </c>
      <c r="AH197" s="40" t="str">
        <f>IF([1]RATES!AH259="","",[1]RATES!AH259)</f>
        <v>C25F</v>
      </c>
      <c r="AI197" s="38"/>
    </row>
    <row r="198" spans="1:35" x14ac:dyDescent="0.25">
      <c r="A198" s="40" t="str">
        <f t="shared" si="4"/>
        <v>20StandardMonthly Fixed Direct Debit5000-99992</v>
      </c>
      <c r="B198" s="39" t="str">
        <f>IF([1]RATES!B260="","",[1]RATES!B260)</f>
        <v>Electricity</v>
      </c>
      <c r="C198" s="40">
        <f>IF([1]RATES!C260="","",[1]RATES!C260)</f>
        <v>20</v>
      </c>
      <c r="D198" s="41">
        <v>3</v>
      </c>
      <c r="E198" s="40" t="str">
        <f>IF([1]RATES!E260="","",[1]RATES!E260)</f>
        <v>Standard</v>
      </c>
      <c r="F198" s="40" t="str">
        <f>IF([1]RATES!F260="","",[1]RATES!F260)</f>
        <v/>
      </c>
      <c r="G198" s="40" t="str">
        <f>IF([1]RATES!G260="","",[1]RATES!G260)</f>
        <v/>
      </c>
      <c r="H198" s="40" t="str">
        <f>IF([1]RATES!H260="","",[1]RATES!H260)</f>
        <v>Renewal</v>
      </c>
      <c r="I198" s="40">
        <f>IF([1]RATES!I260="","",[1]RATES!I260)</f>
        <v>24</v>
      </c>
      <c r="J198" s="42">
        <f>IF([1]RATES!J260="","",[1]RATES!J260)</f>
        <v>5000</v>
      </c>
      <c r="K198" s="42">
        <f>IF([1]RATES!K260="","",[1]RATES!K260)</f>
        <v>9999</v>
      </c>
      <c r="L198" s="43">
        <f>IF([1]RATES!L260="","",[1]RATES!L260)</f>
        <v>44901</v>
      </c>
      <c r="M198" s="43" t="str">
        <f>IF([1]RATES!M260="","",[1]RATES!M260)</f>
        <v/>
      </c>
      <c r="N198" s="43">
        <f>IF([1]RATES!N260="","",[1]RATES!N260)</f>
        <v>44901</v>
      </c>
      <c r="O198" s="43" t="str">
        <f>IF([1]RATES!O260="","",[1]RATES!O260)</f>
        <v/>
      </c>
      <c r="P198" s="40" t="str">
        <f>"Monthly Fixed "&amp;IF([1]RATES!P260="","",[1]RATES!P260)</f>
        <v>Monthly Fixed Direct Debit</v>
      </c>
      <c r="Q198" s="44" t="str">
        <f>IF([1]RATES!Q260="","",[1]RATES!Q260)</f>
        <v>For Business</v>
      </c>
      <c r="R198" s="40" t="str">
        <f>IF([1]RATES!R260="","",[1]RATES!R260)</f>
        <v>With S/C</v>
      </c>
      <c r="S198" s="40" t="str">
        <f>IF([1]RATES!S260="","",[1]RATES!S260)</f>
        <v>N</v>
      </c>
      <c r="T198" s="40" t="str">
        <f>IF([1]RATES!T260="","",[1]RATES!T260)</f>
        <v/>
      </c>
      <c r="U198" s="71" t="str">
        <f>IF([1]RATES!U260="","",[1]RATES!U260)</f>
        <v/>
      </c>
      <c r="V198" s="71" t="str">
        <f>IF([1]RATES!V260="","",[1]RATES!V260)</f>
        <v/>
      </c>
      <c r="W198" s="45" t="str">
        <f>IF([1]RATES!W260="","",[1]RATES!W260)</f>
        <v/>
      </c>
      <c r="X198" s="36">
        <f>IF([1]RATES!X260="","",[1]RATES!X260)</f>
        <v>51.44</v>
      </c>
      <c r="Y198" s="36">
        <f>IF([1]RATES!Y260="","",[1]RATES!Y260)</f>
        <v>50.44</v>
      </c>
      <c r="Z198" s="36" t="str">
        <f>IF([1]RATES!Z260="","",[1]RATES!Z260)</f>
        <v/>
      </c>
      <c r="AA198" s="36" t="str">
        <f>IF([1]RATES!AA260="","",[1]RATES!AA260)</f>
        <v/>
      </c>
      <c r="AB198" s="36" t="str">
        <f>IF([1]RATES!AB260="","",[1]RATES!AB260)</f>
        <v/>
      </c>
      <c r="AC198" s="47">
        <f>IF([1]RATES!AC260="","",[1]RATES!AC260)</f>
        <v>45747</v>
      </c>
      <c r="AD198" s="49" t="str">
        <f>IF([1]RATES!AD260="","",[1]RATES!AD260)</f>
        <v>U4</v>
      </c>
      <c r="AE198" s="49" t="str">
        <f>IF([1]RATES!AE260="","",[1]RATES!AE260)</f>
        <v>EBC_FORBUSPF_C25F</v>
      </c>
      <c r="AF198" s="49" t="str">
        <f>IF([1]RATES!AF260="","",[1]RATES!AF260)</f>
        <v>For Business vU4 Mar 2025</v>
      </c>
      <c r="AG198" s="49" t="str">
        <f>IF([1]RATES!AG260="","",[1]RATES!AG260)</f>
        <v>Elec For Bus Pre vU4 2yr BKF Mar 2025</v>
      </c>
      <c r="AH198" s="40" t="str">
        <f>IF([1]RATES!AH260="","",[1]RATES!AH260)</f>
        <v>C25F</v>
      </c>
      <c r="AI198" s="38"/>
    </row>
    <row r="199" spans="1:35" x14ac:dyDescent="0.25">
      <c r="A199" s="40" t="str">
        <f t="shared" si="4"/>
        <v>21StandardMonthly Fixed Direct Debit5000-99992</v>
      </c>
      <c r="B199" s="39" t="str">
        <f>IF([1]RATES!B261="","",[1]RATES!B261)</f>
        <v>Electricity</v>
      </c>
      <c r="C199" s="40">
        <f>IF([1]RATES!C261="","",[1]RATES!C261)</f>
        <v>21</v>
      </c>
      <c r="D199" s="41">
        <v>3</v>
      </c>
      <c r="E199" s="40" t="str">
        <f>IF([1]RATES!E261="","",[1]RATES!E261)</f>
        <v>Standard</v>
      </c>
      <c r="F199" s="40" t="str">
        <f>IF([1]RATES!F261="","",[1]RATES!F261)</f>
        <v/>
      </c>
      <c r="G199" s="40" t="str">
        <f>IF([1]RATES!G261="","",[1]RATES!G261)</f>
        <v/>
      </c>
      <c r="H199" s="40" t="str">
        <f>IF([1]RATES!H261="","",[1]RATES!H261)</f>
        <v>Renewal</v>
      </c>
      <c r="I199" s="40">
        <f>IF([1]RATES!I261="","",[1]RATES!I261)</f>
        <v>24</v>
      </c>
      <c r="J199" s="42">
        <f>IF([1]RATES!J261="","",[1]RATES!J261)</f>
        <v>5000</v>
      </c>
      <c r="K199" s="42">
        <f>IF([1]RATES!K261="","",[1]RATES!K261)</f>
        <v>9999</v>
      </c>
      <c r="L199" s="43">
        <f>IF([1]RATES!L261="","",[1]RATES!L261)</f>
        <v>44901</v>
      </c>
      <c r="M199" s="43" t="str">
        <f>IF([1]RATES!M261="","",[1]RATES!M261)</f>
        <v/>
      </c>
      <c r="N199" s="43">
        <f>IF([1]RATES!N261="","",[1]RATES!N261)</f>
        <v>44901</v>
      </c>
      <c r="O199" s="43" t="str">
        <f>IF([1]RATES!O261="","",[1]RATES!O261)</f>
        <v/>
      </c>
      <c r="P199" s="40" t="str">
        <f>"Monthly Fixed "&amp;IF([1]RATES!P261="","",[1]RATES!P261)</f>
        <v>Monthly Fixed Direct Debit</v>
      </c>
      <c r="Q199" s="44" t="str">
        <f>IF([1]RATES!Q261="","",[1]RATES!Q261)</f>
        <v>For Business</v>
      </c>
      <c r="R199" s="40" t="str">
        <f>IF([1]RATES!R261="","",[1]RATES!R261)</f>
        <v>With S/C</v>
      </c>
      <c r="S199" s="40" t="str">
        <f>IF([1]RATES!S261="","",[1]RATES!S261)</f>
        <v>N</v>
      </c>
      <c r="T199" s="40" t="str">
        <f>IF([1]RATES!T261="","",[1]RATES!T261)</f>
        <v/>
      </c>
      <c r="U199" s="71" t="str">
        <f>IF([1]RATES!U261="","",[1]RATES!U261)</f>
        <v/>
      </c>
      <c r="V199" s="71" t="str">
        <f>IF([1]RATES!V261="","",[1]RATES!V261)</f>
        <v/>
      </c>
      <c r="W199" s="45" t="str">
        <f>IF([1]RATES!W261="","",[1]RATES!W261)</f>
        <v/>
      </c>
      <c r="X199" s="36">
        <f>IF([1]RATES!X261="","",[1]RATES!X261)</f>
        <v>80.98</v>
      </c>
      <c r="Y199" s="36">
        <f>IF([1]RATES!Y261="","",[1]RATES!Y261)</f>
        <v>50.26</v>
      </c>
      <c r="Z199" s="36" t="str">
        <f>IF([1]RATES!Z261="","",[1]RATES!Z261)</f>
        <v/>
      </c>
      <c r="AA199" s="36" t="str">
        <f>IF([1]RATES!AA261="","",[1]RATES!AA261)</f>
        <v/>
      </c>
      <c r="AB199" s="36" t="str">
        <f>IF([1]RATES!AB261="","",[1]RATES!AB261)</f>
        <v/>
      </c>
      <c r="AC199" s="47">
        <f>IF([1]RATES!AC261="","",[1]RATES!AC261)</f>
        <v>45747</v>
      </c>
      <c r="AD199" s="49" t="str">
        <f>IF([1]RATES!AD261="","",[1]RATES!AD261)</f>
        <v>U4</v>
      </c>
      <c r="AE199" s="49" t="str">
        <f>IF([1]RATES!AE261="","",[1]RATES!AE261)</f>
        <v>EBC_FORBUSPF_C25F</v>
      </c>
      <c r="AF199" s="49" t="str">
        <f>IF([1]RATES!AF261="","",[1]RATES!AF261)</f>
        <v>For Business vU4 Mar 2025</v>
      </c>
      <c r="AG199" s="49" t="str">
        <f>IF([1]RATES!AG261="","",[1]RATES!AG261)</f>
        <v>Elec For Bus Pre vU4 2yr BKF Mar 2025</v>
      </c>
      <c r="AH199" s="40" t="str">
        <f>IF([1]RATES!AH261="","",[1]RATES!AH261)</f>
        <v>C25F</v>
      </c>
      <c r="AI199" s="38"/>
    </row>
    <row r="200" spans="1:35" x14ac:dyDescent="0.25">
      <c r="A200" s="40" t="str">
        <f t="shared" si="4"/>
        <v>22StandardMonthly Fixed Direct Debit5000-99992</v>
      </c>
      <c r="B200" s="39" t="str">
        <f>IF([1]RATES!B262="","",[1]RATES!B262)</f>
        <v>Electricity</v>
      </c>
      <c r="C200" s="40">
        <f>IF([1]RATES!C262="","",[1]RATES!C262)</f>
        <v>22</v>
      </c>
      <c r="D200" s="41">
        <v>3</v>
      </c>
      <c r="E200" s="40" t="str">
        <f>IF([1]RATES!E262="","",[1]RATES!E262)</f>
        <v>Standard</v>
      </c>
      <c r="F200" s="40" t="str">
        <f>IF([1]RATES!F262="","",[1]RATES!F262)</f>
        <v/>
      </c>
      <c r="G200" s="40" t="str">
        <f>IF([1]RATES!G262="","",[1]RATES!G262)</f>
        <v/>
      </c>
      <c r="H200" s="40" t="str">
        <f>IF([1]RATES!H262="","",[1]RATES!H262)</f>
        <v>Renewal</v>
      </c>
      <c r="I200" s="40">
        <f>IF([1]RATES!I262="","",[1]RATES!I262)</f>
        <v>24</v>
      </c>
      <c r="J200" s="42">
        <f>IF([1]RATES!J262="","",[1]RATES!J262)</f>
        <v>5000</v>
      </c>
      <c r="K200" s="42">
        <f>IF([1]RATES!K262="","",[1]RATES!K262)</f>
        <v>9999</v>
      </c>
      <c r="L200" s="43">
        <f>IF([1]RATES!L262="","",[1]RATES!L262)</f>
        <v>44901</v>
      </c>
      <c r="M200" s="43" t="str">
        <f>IF([1]RATES!M262="","",[1]RATES!M262)</f>
        <v/>
      </c>
      <c r="N200" s="43">
        <f>IF([1]RATES!N262="","",[1]RATES!N262)</f>
        <v>44901</v>
      </c>
      <c r="O200" s="43" t="str">
        <f>IF([1]RATES!O262="","",[1]RATES!O262)</f>
        <v/>
      </c>
      <c r="P200" s="40" t="str">
        <f>"Monthly Fixed "&amp;IF([1]RATES!P262="","",[1]RATES!P262)</f>
        <v>Monthly Fixed Direct Debit</v>
      </c>
      <c r="Q200" s="44" t="str">
        <f>IF([1]RATES!Q262="","",[1]RATES!Q262)</f>
        <v>For Business</v>
      </c>
      <c r="R200" s="40" t="str">
        <f>IF([1]RATES!R262="","",[1]RATES!R262)</f>
        <v>With S/C</v>
      </c>
      <c r="S200" s="40" t="str">
        <f>IF([1]RATES!S262="","",[1]RATES!S262)</f>
        <v>N</v>
      </c>
      <c r="T200" s="40" t="str">
        <f>IF([1]RATES!T262="","",[1]RATES!T262)</f>
        <v/>
      </c>
      <c r="U200" s="71" t="str">
        <f>IF([1]RATES!U262="","",[1]RATES!U262)</f>
        <v/>
      </c>
      <c r="V200" s="71" t="str">
        <f>IF([1]RATES!V262="","",[1]RATES!V262)</f>
        <v/>
      </c>
      <c r="W200" s="45" t="str">
        <f>IF([1]RATES!W262="","",[1]RATES!W262)</f>
        <v/>
      </c>
      <c r="X200" s="36">
        <f>IF([1]RATES!X262="","",[1]RATES!X262)</f>
        <v>88.17</v>
      </c>
      <c r="Y200" s="36">
        <f>IF([1]RATES!Y262="","",[1]RATES!Y262)</f>
        <v>50</v>
      </c>
      <c r="Z200" s="36" t="str">
        <f>IF([1]RATES!Z262="","",[1]RATES!Z262)</f>
        <v/>
      </c>
      <c r="AA200" s="36" t="str">
        <f>IF([1]RATES!AA262="","",[1]RATES!AA262)</f>
        <v/>
      </c>
      <c r="AB200" s="36" t="str">
        <f>IF([1]RATES!AB262="","",[1]RATES!AB262)</f>
        <v/>
      </c>
      <c r="AC200" s="47">
        <f>IF([1]RATES!AC262="","",[1]RATES!AC262)</f>
        <v>45747</v>
      </c>
      <c r="AD200" s="49" t="str">
        <f>IF([1]RATES!AD262="","",[1]RATES!AD262)</f>
        <v>U4</v>
      </c>
      <c r="AE200" s="49" t="str">
        <f>IF([1]RATES!AE262="","",[1]RATES!AE262)</f>
        <v>EBC_FORBUSPF_C25F</v>
      </c>
      <c r="AF200" s="49" t="str">
        <f>IF([1]RATES!AF262="","",[1]RATES!AF262)</f>
        <v>For Business vU4 Mar 2025</v>
      </c>
      <c r="AG200" s="49" t="str">
        <f>IF([1]RATES!AG262="","",[1]RATES!AG262)</f>
        <v>Elec For Bus Pre vU4 2yr BKF Mar 2025</v>
      </c>
      <c r="AH200" s="40" t="str">
        <f>IF([1]RATES!AH262="","",[1]RATES!AH262)</f>
        <v>C25F</v>
      </c>
      <c r="AI200" s="38"/>
    </row>
    <row r="201" spans="1:35" x14ac:dyDescent="0.25">
      <c r="A201" s="40" t="str">
        <f t="shared" si="4"/>
        <v>23StandardMonthly Fixed Direct Debit5000-99992</v>
      </c>
      <c r="B201" s="39" t="str">
        <f>IF([1]RATES!B263="","",[1]RATES!B263)</f>
        <v>Electricity</v>
      </c>
      <c r="C201" s="40">
        <f>IF([1]RATES!C263="","",[1]RATES!C263)</f>
        <v>23</v>
      </c>
      <c r="D201" s="41">
        <v>3</v>
      </c>
      <c r="E201" s="40" t="str">
        <f>IF([1]RATES!E263="","",[1]RATES!E263)</f>
        <v>Standard</v>
      </c>
      <c r="F201" s="40" t="str">
        <f>IF([1]RATES!F263="","",[1]RATES!F263)</f>
        <v/>
      </c>
      <c r="G201" s="40" t="str">
        <f>IF([1]RATES!G263="","",[1]RATES!G263)</f>
        <v/>
      </c>
      <c r="H201" s="40" t="str">
        <f>IF([1]RATES!H263="","",[1]RATES!H263)</f>
        <v>Renewal</v>
      </c>
      <c r="I201" s="40">
        <f>IF([1]RATES!I263="","",[1]RATES!I263)</f>
        <v>24</v>
      </c>
      <c r="J201" s="42">
        <f>IF([1]RATES!J263="","",[1]RATES!J263)</f>
        <v>5000</v>
      </c>
      <c r="K201" s="42">
        <f>IF([1]RATES!K263="","",[1]RATES!K263)</f>
        <v>9999</v>
      </c>
      <c r="L201" s="43">
        <f>IF([1]RATES!L263="","",[1]RATES!L263)</f>
        <v>44901</v>
      </c>
      <c r="M201" s="43" t="str">
        <f>IF([1]RATES!M263="","",[1]RATES!M263)</f>
        <v/>
      </c>
      <c r="N201" s="43">
        <f>IF([1]RATES!N263="","",[1]RATES!N263)</f>
        <v>44901</v>
      </c>
      <c r="O201" s="43" t="str">
        <f>IF([1]RATES!O263="","",[1]RATES!O263)</f>
        <v/>
      </c>
      <c r="P201" s="40" t="str">
        <f>"Monthly Fixed "&amp;IF([1]RATES!P263="","",[1]RATES!P263)</f>
        <v>Monthly Fixed Direct Debit</v>
      </c>
      <c r="Q201" s="44" t="str">
        <f>IF([1]RATES!Q263="","",[1]RATES!Q263)</f>
        <v>For Business</v>
      </c>
      <c r="R201" s="40" t="str">
        <f>IF([1]RATES!R263="","",[1]RATES!R263)</f>
        <v>With S/C</v>
      </c>
      <c r="S201" s="40" t="str">
        <f>IF([1]RATES!S263="","",[1]RATES!S263)</f>
        <v>N</v>
      </c>
      <c r="T201" s="40" t="str">
        <f>IF([1]RATES!T263="","",[1]RATES!T263)</f>
        <v/>
      </c>
      <c r="U201" s="71" t="str">
        <f>IF([1]RATES!U263="","",[1]RATES!U263)</f>
        <v/>
      </c>
      <c r="V201" s="71" t="str">
        <f>IF([1]RATES!V263="","",[1]RATES!V263)</f>
        <v/>
      </c>
      <c r="W201" s="45" t="str">
        <f>IF([1]RATES!W263="","",[1]RATES!W263)</f>
        <v/>
      </c>
      <c r="X201" s="36">
        <f>IF([1]RATES!X263="","",[1]RATES!X263)</f>
        <v>70.98</v>
      </c>
      <c r="Y201" s="36">
        <f>IF([1]RATES!Y263="","",[1]RATES!Y263)</f>
        <v>50.57</v>
      </c>
      <c r="Z201" s="36" t="str">
        <f>IF([1]RATES!Z263="","",[1]RATES!Z263)</f>
        <v/>
      </c>
      <c r="AA201" s="36" t="str">
        <f>IF([1]RATES!AA263="","",[1]RATES!AA263)</f>
        <v/>
      </c>
      <c r="AB201" s="36" t="str">
        <f>IF([1]RATES!AB263="","",[1]RATES!AB263)</f>
        <v/>
      </c>
      <c r="AC201" s="47">
        <f>IF([1]RATES!AC263="","",[1]RATES!AC263)</f>
        <v>45747</v>
      </c>
      <c r="AD201" s="49" t="str">
        <f>IF([1]RATES!AD263="","",[1]RATES!AD263)</f>
        <v>U4</v>
      </c>
      <c r="AE201" s="49" t="str">
        <f>IF([1]RATES!AE263="","",[1]RATES!AE263)</f>
        <v>EBC_FORBUSPF_C25F</v>
      </c>
      <c r="AF201" s="49" t="str">
        <f>IF([1]RATES!AF263="","",[1]RATES!AF263)</f>
        <v>For Business vU4 Mar 2025</v>
      </c>
      <c r="AG201" s="49" t="str">
        <f>IF([1]RATES!AG263="","",[1]RATES!AG263)</f>
        <v>Elec For Bus Pre vU4 2yr BKF Mar 2025</v>
      </c>
      <c r="AH201" s="40" t="str">
        <f>IF([1]RATES!AH263="","",[1]RATES!AH263)</f>
        <v>C25F</v>
      </c>
      <c r="AI201" s="38"/>
    </row>
    <row r="202" spans="1:35" x14ac:dyDescent="0.25">
      <c r="A202" s="40" t="str">
        <f t="shared" si="4"/>
        <v>10Economy7Monthly Fixed Direct Debit5000-99992</v>
      </c>
      <c r="B202" s="39" t="str">
        <f>IF([1]RATES!B264="","",[1]RATES!B264)</f>
        <v>Electricity</v>
      </c>
      <c r="C202" s="40">
        <f>IF([1]RATES!C264="","",[1]RATES!C264)</f>
        <v>10</v>
      </c>
      <c r="D202" s="41">
        <v>3</v>
      </c>
      <c r="E202" s="40" t="str">
        <f>IF([1]RATES!E264="","",[1]RATES!E264)</f>
        <v>Economy7</v>
      </c>
      <c r="F202" s="40" t="str">
        <f>IF([1]RATES!F264="","",[1]RATES!F264)</f>
        <v/>
      </c>
      <c r="G202" s="40" t="str">
        <f>IF([1]RATES!G264="","",[1]RATES!G264)</f>
        <v/>
      </c>
      <c r="H202" s="40" t="str">
        <f>IF([1]RATES!H264="","",[1]RATES!H264)</f>
        <v>Renewal</v>
      </c>
      <c r="I202" s="40">
        <f>IF([1]RATES!I264="","",[1]RATES!I264)</f>
        <v>24</v>
      </c>
      <c r="J202" s="42">
        <f>IF([1]RATES!J264="","",[1]RATES!J264)</f>
        <v>5000</v>
      </c>
      <c r="K202" s="42">
        <f>IF([1]RATES!K264="","",[1]RATES!K264)</f>
        <v>9999</v>
      </c>
      <c r="L202" s="43">
        <f>IF([1]RATES!L264="","",[1]RATES!L264)</f>
        <v>44901</v>
      </c>
      <c r="M202" s="43" t="str">
        <f>IF([1]RATES!M264="","",[1]RATES!M264)</f>
        <v/>
      </c>
      <c r="N202" s="43">
        <f>IF([1]RATES!N264="","",[1]RATES!N264)</f>
        <v>44901</v>
      </c>
      <c r="O202" s="43" t="str">
        <f>IF([1]RATES!O264="","",[1]RATES!O264)</f>
        <v/>
      </c>
      <c r="P202" s="40" t="str">
        <f>"Monthly Fixed "&amp;IF([1]RATES!P264="","",[1]RATES!P264)</f>
        <v>Monthly Fixed Direct Debit</v>
      </c>
      <c r="Q202" s="44" t="str">
        <f>IF([1]RATES!Q264="","",[1]RATES!Q264)</f>
        <v>For Business</v>
      </c>
      <c r="R202" s="40" t="str">
        <f>IF([1]RATES!R264="","",[1]RATES!R264)</f>
        <v>With S/C</v>
      </c>
      <c r="S202" s="40" t="str">
        <f>IF([1]RATES!S264="","",[1]RATES!S264)</f>
        <v>N</v>
      </c>
      <c r="T202" s="40" t="str">
        <f>IF([1]RATES!T264="","",[1]RATES!T264)</f>
        <v/>
      </c>
      <c r="U202" s="71" t="str">
        <f>IF([1]RATES!U264="","",[1]RATES!U264)</f>
        <v/>
      </c>
      <c r="V202" s="71" t="str">
        <f>IF([1]RATES!V264="","",[1]RATES!V264)</f>
        <v/>
      </c>
      <c r="W202" s="45" t="str">
        <f>IF([1]RATES!W264="","",[1]RATES!W264)</f>
        <v/>
      </c>
      <c r="X202" s="36">
        <f>IF([1]RATES!X264="","",[1]RATES!X264)</f>
        <v>35.75</v>
      </c>
      <c r="Y202" s="36">
        <f>IF([1]RATES!Y264="","",[1]RATES!Y264)</f>
        <v>52.81</v>
      </c>
      <c r="Z202" s="36">
        <f>IF([1]RATES!Z264="","",[1]RATES!Z264)</f>
        <v>39.65</v>
      </c>
      <c r="AA202" s="36" t="str">
        <f>IF([1]RATES!AA264="","",[1]RATES!AA264)</f>
        <v/>
      </c>
      <c r="AB202" s="36" t="str">
        <f>IF([1]RATES!AB264="","",[1]RATES!AB264)</f>
        <v/>
      </c>
      <c r="AC202" s="47">
        <f>IF([1]RATES!AC264="","",[1]RATES!AC264)</f>
        <v>45747</v>
      </c>
      <c r="AD202" s="49" t="str">
        <f>IF([1]RATES!AD264="","",[1]RATES!AD264)</f>
        <v>U4</v>
      </c>
      <c r="AE202" s="49" t="str">
        <f>IF([1]RATES!AE264="","",[1]RATES!AE264)</f>
        <v>EBC_FORBUSPF_C25F</v>
      </c>
      <c r="AF202" s="49" t="str">
        <f>IF([1]RATES!AF264="","",[1]RATES!AF264)</f>
        <v>For Business vU4 Mar 2025</v>
      </c>
      <c r="AG202" s="49" t="str">
        <f>IF([1]RATES!AG264="","",[1]RATES!AG264)</f>
        <v>Elec For Bus Pre vU4 2yr BKF Mar 2025</v>
      </c>
      <c r="AH202" s="40" t="str">
        <f>IF([1]RATES!AH264="","",[1]RATES!AH264)</f>
        <v>C25F</v>
      </c>
      <c r="AI202" s="38"/>
    </row>
    <row r="203" spans="1:35" x14ac:dyDescent="0.25">
      <c r="A203" s="40" t="str">
        <f t="shared" si="4"/>
        <v>11Economy7Monthly Fixed Direct Debit5000-99992</v>
      </c>
      <c r="B203" s="39" t="str">
        <f>IF([1]RATES!B265="","",[1]RATES!B265)</f>
        <v>Electricity</v>
      </c>
      <c r="C203" s="40">
        <f>IF([1]RATES!C265="","",[1]RATES!C265)</f>
        <v>11</v>
      </c>
      <c r="D203" s="41">
        <v>3</v>
      </c>
      <c r="E203" s="40" t="str">
        <f>IF([1]RATES!E265="","",[1]RATES!E265)</f>
        <v>Economy7</v>
      </c>
      <c r="F203" s="40" t="str">
        <f>IF([1]RATES!F265="","",[1]RATES!F265)</f>
        <v/>
      </c>
      <c r="G203" s="40" t="str">
        <f>IF([1]RATES!G265="","",[1]RATES!G265)</f>
        <v/>
      </c>
      <c r="H203" s="40" t="str">
        <f>IF([1]RATES!H265="","",[1]RATES!H265)</f>
        <v>Renewal</v>
      </c>
      <c r="I203" s="40">
        <f>IF([1]RATES!I265="","",[1]RATES!I265)</f>
        <v>24</v>
      </c>
      <c r="J203" s="42">
        <f>IF([1]RATES!J265="","",[1]RATES!J265)</f>
        <v>5000</v>
      </c>
      <c r="K203" s="42">
        <f>IF([1]RATES!K265="","",[1]RATES!K265)</f>
        <v>9999</v>
      </c>
      <c r="L203" s="43">
        <f>IF([1]RATES!L265="","",[1]RATES!L265)</f>
        <v>44901</v>
      </c>
      <c r="M203" s="43" t="str">
        <f>IF([1]RATES!M265="","",[1]RATES!M265)</f>
        <v/>
      </c>
      <c r="N203" s="43">
        <f>IF([1]RATES!N265="","",[1]RATES!N265)</f>
        <v>44901</v>
      </c>
      <c r="O203" s="43" t="str">
        <f>IF([1]RATES!O265="","",[1]RATES!O265)</f>
        <v/>
      </c>
      <c r="P203" s="40" t="str">
        <f>"Monthly Fixed "&amp;IF([1]RATES!P265="","",[1]RATES!P265)</f>
        <v>Monthly Fixed Direct Debit</v>
      </c>
      <c r="Q203" s="44" t="str">
        <f>IF([1]RATES!Q265="","",[1]RATES!Q265)</f>
        <v>For Business</v>
      </c>
      <c r="R203" s="40" t="str">
        <f>IF([1]RATES!R265="","",[1]RATES!R265)</f>
        <v>With S/C</v>
      </c>
      <c r="S203" s="40" t="str">
        <f>IF([1]RATES!S265="","",[1]RATES!S265)</f>
        <v>N</v>
      </c>
      <c r="T203" s="40" t="str">
        <f>IF([1]RATES!T265="","",[1]RATES!T265)</f>
        <v/>
      </c>
      <c r="U203" s="71" t="str">
        <f>IF([1]RATES!U265="","",[1]RATES!U265)</f>
        <v/>
      </c>
      <c r="V203" s="71" t="str">
        <f>IF([1]RATES!V265="","",[1]RATES!V265)</f>
        <v/>
      </c>
      <c r="W203" s="45" t="str">
        <f>IF([1]RATES!W265="","",[1]RATES!W265)</f>
        <v/>
      </c>
      <c r="X203" s="36">
        <f>IF([1]RATES!X265="","",[1]RATES!X265)</f>
        <v>63.78</v>
      </c>
      <c r="Y203" s="36">
        <f>IF([1]RATES!Y265="","",[1]RATES!Y265)</f>
        <v>51.26</v>
      </c>
      <c r="Z203" s="36">
        <f>IF([1]RATES!Z265="","",[1]RATES!Z265)</f>
        <v>39.840000000000003</v>
      </c>
      <c r="AA203" s="36" t="str">
        <f>IF([1]RATES!AA265="","",[1]RATES!AA265)</f>
        <v/>
      </c>
      <c r="AB203" s="36" t="str">
        <f>IF([1]RATES!AB265="","",[1]RATES!AB265)</f>
        <v/>
      </c>
      <c r="AC203" s="47">
        <f>IF([1]RATES!AC265="","",[1]RATES!AC265)</f>
        <v>45747</v>
      </c>
      <c r="AD203" s="49" t="str">
        <f>IF([1]RATES!AD265="","",[1]RATES!AD265)</f>
        <v>U4</v>
      </c>
      <c r="AE203" s="49" t="str">
        <f>IF([1]RATES!AE265="","",[1]RATES!AE265)</f>
        <v>EBC_FORBUSPF_C25F</v>
      </c>
      <c r="AF203" s="49" t="str">
        <f>IF([1]RATES!AF265="","",[1]RATES!AF265)</f>
        <v>For Business vU4 Mar 2025</v>
      </c>
      <c r="AG203" s="49" t="str">
        <f>IF([1]RATES!AG265="","",[1]RATES!AG265)</f>
        <v>Elec For Bus Pre vU4 2yr BKF Mar 2025</v>
      </c>
      <c r="AH203" s="40" t="str">
        <f>IF([1]RATES!AH265="","",[1]RATES!AH265)</f>
        <v>C25F</v>
      </c>
      <c r="AI203" s="38"/>
    </row>
    <row r="204" spans="1:35" x14ac:dyDescent="0.25">
      <c r="A204" s="40" t="str">
        <f t="shared" si="4"/>
        <v>12Economy7Monthly Fixed Direct Debit5000-99992</v>
      </c>
      <c r="B204" s="39" t="str">
        <f>IF([1]RATES!B266="","",[1]RATES!B266)</f>
        <v>Electricity</v>
      </c>
      <c r="C204" s="40">
        <f>IF([1]RATES!C266="","",[1]RATES!C266)</f>
        <v>12</v>
      </c>
      <c r="D204" s="41">
        <v>3</v>
      </c>
      <c r="E204" s="40" t="str">
        <f>IF([1]RATES!E266="","",[1]RATES!E266)</f>
        <v>Economy7</v>
      </c>
      <c r="F204" s="40" t="str">
        <f>IF([1]RATES!F266="","",[1]RATES!F266)</f>
        <v/>
      </c>
      <c r="G204" s="40" t="str">
        <f>IF([1]RATES!G266="","",[1]RATES!G266)</f>
        <v/>
      </c>
      <c r="H204" s="40" t="str">
        <f>IF([1]RATES!H266="","",[1]RATES!H266)</f>
        <v>Renewal</v>
      </c>
      <c r="I204" s="40">
        <f>IF([1]RATES!I266="","",[1]RATES!I266)</f>
        <v>24</v>
      </c>
      <c r="J204" s="42">
        <f>IF([1]RATES!J266="","",[1]RATES!J266)</f>
        <v>5000</v>
      </c>
      <c r="K204" s="42">
        <f>IF([1]RATES!K266="","",[1]RATES!K266)</f>
        <v>9999</v>
      </c>
      <c r="L204" s="43">
        <f>IF([1]RATES!L266="","",[1]RATES!L266)</f>
        <v>44901</v>
      </c>
      <c r="M204" s="43" t="str">
        <f>IF([1]RATES!M266="","",[1]RATES!M266)</f>
        <v/>
      </c>
      <c r="N204" s="43">
        <f>IF([1]RATES!N266="","",[1]RATES!N266)</f>
        <v>44901</v>
      </c>
      <c r="O204" s="43" t="str">
        <f>IF([1]RATES!O266="","",[1]RATES!O266)</f>
        <v/>
      </c>
      <c r="P204" s="40" t="str">
        <f>"Monthly Fixed "&amp;IF([1]RATES!P266="","",[1]RATES!P266)</f>
        <v>Monthly Fixed Direct Debit</v>
      </c>
      <c r="Q204" s="44" t="str">
        <f>IF([1]RATES!Q266="","",[1]RATES!Q266)</f>
        <v>For Business</v>
      </c>
      <c r="R204" s="40" t="str">
        <f>IF([1]RATES!R266="","",[1]RATES!R266)</f>
        <v>With S/C</v>
      </c>
      <c r="S204" s="40" t="str">
        <f>IF([1]RATES!S266="","",[1]RATES!S266)</f>
        <v>N</v>
      </c>
      <c r="T204" s="40" t="str">
        <f>IF([1]RATES!T266="","",[1]RATES!T266)</f>
        <v/>
      </c>
      <c r="U204" s="71" t="str">
        <f>IF([1]RATES!U266="","",[1]RATES!U266)</f>
        <v/>
      </c>
      <c r="V204" s="71" t="str">
        <f>IF([1]RATES!V266="","",[1]RATES!V266)</f>
        <v/>
      </c>
      <c r="W204" s="45" t="str">
        <f>IF([1]RATES!W266="","",[1]RATES!W266)</f>
        <v/>
      </c>
      <c r="X204" s="36">
        <f>IF([1]RATES!X266="","",[1]RATES!X266)</f>
        <v>17.899999999999999</v>
      </c>
      <c r="Y204" s="36">
        <f>IF([1]RATES!Y266="","",[1]RATES!Y266)</f>
        <v>51.82</v>
      </c>
      <c r="Z204" s="36">
        <f>IF([1]RATES!Z266="","",[1]RATES!Z266)</f>
        <v>39.130000000000003</v>
      </c>
      <c r="AA204" s="36" t="str">
        <f>IF([1]RATES!AA266="","",[1]RATES!AA266)</f>
        <v/>
      </c>
      <c r="AB204" s="36" t="str">
        <f>IF([1]RATES!AB266="","",[1]RATES!AB266)</f>
        <v/>
      </c>
      <c r="AC204" s="47">
        <f>IF([1]RATES!AC266="","",[1]RATES!AC266)</f>
        <v>45747</v>
      </c>
      <c r="AD204" s="49" t="str">
        <f>IF([1]RATES!AD266="","",[1]RATES!AD266)</f>
        <v>U4</v>
      </c>
      <c r="AE204" s="49" t="str">
        <f>IF([1]RATES!AE266="","",[1]RATES!AE266)</f>
        <v>EBC_FORBUSPF_C25F</v>
      </c>
      <c r="AF204" s="49" t="str">
        <f>IF([1]RATES!AF266="","",[1]RATES!AF266)</f>
        <v>For Business vU4 Mar 2025</v>
      </c>
      <c r="AG204" s="49" t="str">
        <f>IF([1]RATES!AG266="","",[1]RATES!AG266)</f>
        <v>Elec For Bus Pre vU4 2yr BKF Mar 2025</v>
      </c>
      <c r="AH204" s="40" t="str">
        <f>IF([1]RATES!AH266="","",[1]RATES!AH266)</f>
        <v>C25F</v>
      </c>
      <c r="AI204" s="38"/>
    </row>
    <row r="205" spans="1:35" x14ac:dyDescent="0.25">
      <c r="A205" s="40" t="str">
        <f t="shared" si="4"/>
        <v>13Economy7Monthly Fixed Direct Debit5000-99992</v>
      </c>
      <c r="B205" s="39" t="str">
        <f>IF([1]RATES!B267="","",[1]RATES!B267)</f>
        <v>Electricity</v>
      </c>
      <c r="C205" s="40">
        <f>IF([1]RATES!C267="","",[1]RATES!C267)</f>
        <v>13</v>
      </c>
      <c r="D205" s="41">
        <v>3</v>
      </c>
      <c r="E205" s="40" t="str">
        <f>IF([1]RATES!E267="","",[1]RATES!E267)</f>
        <v>Economy7</v>
      </c>
      <c r="F205" s="40" t="str">
        <f>IF([1]RATES!F267="","",[1]RATES!F267)</f>
        <v/>
      </c>
      <c r="G205" s="40" t="str">
        <f>IF([1]RATES!G267="","",[1]RATES!G267)</f>
        <v/>
      </c>
      <c r="H205" s="40" t="str">
        <f>IF([1]RATES!H267="","",[1]RATES!H267)</f>
        <v>Renewal</v>
      </c>
      <c r="I205" s="40">
        <f>IF([1]RATES!I267="","",[1]RATES!I267)</f>
        <v>24</v>
      </c>
      <c r="J205" s="42">
        <f>IF([1]RATES!J267="","",[1]RATES!J267)</f>
        <v>5000</v>
      </c>
      <c r="K205" s="42">
        <f>IF([1]RATES!K267="","",[1]RATES!K267)</f>
        <v>9999</v>
      </c>
      <c r="L205" s="43">
        <f>IF([1]RATES!L267="","",[1]RATES!L267)</f>
        <v>44901</v>
      </c>
      <c r="M205" s="43" t="str">
        <f>IF([1]RATES!M267="","",[1]RATES!M267)</f>
        <v/>
      </c>
      <c r="N205" s="43">
        <f>IF([1]RATES!N267="","",[1]RATES!N267)</f>
        <v>44901</v>
      </c>
      <c r="O205" s="43" t="str">
        <f>IF([1]RATES!O267="","",[1]RATES!O267)</f>
        <v/>
      </c>
      <c r="P205" s="40" t="str">
        <f>"Monthly Fixed "&amp;IF([1]RATES!P267="","",[1]RATES!P267)</f>
        <v>Monthly Fixed Direct Debit</v>
      </c>
      <c r="Q205" s="44" t="str">
        <f>IF([1]RATES!Q267="","",[1]RATES!Q267)</f>
        <v>For Business</v>
      </c>
      <c r="R205" s="40" t="str">
        <f>IF([1]RATES!R267="","",[1]RATES!R267)</f>
        <v>With S/C</v>
      </c>
      <c r="S205" s="40" t="str">
        <f>IF([1]RATES!S267="","",[1]RATES!S267)</f>
        <v>N</v>
      </c>
      <c r="T205" s="40" t="str">
        <f>IF([1]RATES!T267="","",[1]RATES!T267)</f>
        <v/>
      </c>
      <c r="U205" s="71" t="str">
        <f>IF([1]RATES!U267="","",[1]RATES!U267)</f>
        <v/>
      </c>
      <c r="V205" s="71" t="str">
        <f>IF([1]RATES!V267="","",[1]RATES!V267)</f>
        <v/>
      </c>
      <c r="W205" s="45" t="str">
        <f>IF([1]RATES!W267="","",[1]RATES!W267)</f>
        <v/>
      </c>
      <c r="X205" s="36">
        <f>IF([1]RATES!X267="","",[1]RATES!X267)</f>
        <v>63.5</v>
      </c>
      <c r="Y205" s="36">
        <f>IF([1]RATES!Y267="","",[1]RATES!Y267)</f>
        <v>53.92</v>
      </c>
      <c r="Z205" s="36">
        <f>IF([1]RATES!Z267="","",[1]RATES!Z267)</f>
        <v>39.659999999999997</v>
      </c>
      <c r="AA205" s="36" t="str">
        <f>IF([1]RATES!AA267="","",[1]RATES!AA267)</f>
        <v/>
      </c>
      <c r="AB205" s="36" t="str">
        <f>IF([1]RATES!AB267="","",[1]RATES!AB267)</f>
        <v/>
      </c>
      <c r="AC205" s="47">
        <f>IF([1]RATES!AC267="","",[1]RATES!AC267)</f>
        <v>45747</v>
      </c>
      <c r="AD205" s="49" t="str">
        <f>IF([1]RATES!AD267="","",[1]RATES!AD267)</f>
        <v>U4</v>
      </c>
      <c r="AE205" s="49" t="str">
        <f>IF([1]RATES!AE267="","",[1]RATES!AE267)</f>
        <v>EBC_FORBUSPF_C25F</v>
      </c>
      <c r="AF205" s="49" t="str">
        <f>IF([1]RATES!AF267="","",[1]RATES!AF267)</f>
        <v>For Business vU4 Mar 2025</v>
      </c>
      <c r="AG205" s="49" t="str">
        <f>IF([1]RATES!AG267="","",[1]RATES!AG267)</f>
        <v>Elec For Bus Pre vU4 2yr BKF Mar 2025</v>
      </c>
      <c r="AH205" s="40" t="str">
        <f>IF([1]RATES!AH267="","",[1]RATES!AH267)</f>
        <v>C25F</v>
      </c>
      <c r="AI205" s="38"/>
    </row>
    <row r="206" spans="1:35" x14ac:dyDescent="0.25">
      <c r="A206" s="40" t="str">
        <f t="shared" si="4"/>
        <v>14Economy7Monthly Fixed Direct Debit5000-99992</v>
      </c>
      <c r="B206" s="39" t="str">
        <f>IF([1]RATES!B268="","",[1]RATES!B268)</f>
        <v>Electricity</v>
      </c>
      <c r="C206" s="40">
        <f>IF([1]RATES!C268="","",[1]RATES!C268)</f>
        <v>14</v>
      </c>
      <c r="D206" s="41">
        <v>3</v>
      </c>
      <c r="E206" s="40" t="str">
        <f>IF([1]RATES!E268="","",[1]RATES!E268)</f>
        <v>Economy7</v>
      </c>
      <c r="F206" s="40" t="str">
        <f>IF([1]RATES!F268="","",[1]RATES!F268)</f>
        <v/>
      </c>
      <c r="G206" s="40" t="str">
        <f>IF([1]RATES!G268="","",[1]RATES!G268)</f>
        <v/>
      </c>
      <c r="H206" s="40" t="str">
        <f>IF([1]RATES!H268="","",[1]RATES!H268)</f>
        <v>Renewal</v>
      </c>
      <c r="I206" s="40">
        <f>IF([1]RATES!I268="","",[1]RATES!I268)</f>
        <v>24</v>
      </c>
      <c r="J206" s="42">
        <f>IF([1]RATES!J268="","",[1]RATES!J268)</f>
        <v>5000</v>
      </c>
      <c r="K206" s="42">
        <f>IF([1]RATES!K268="","",[1]RATES!K268)</f>
        <v>9999</v>
      </c>
      <c r="L206" s="43">
        <f>IF([1]RATES!L268="","",[1]RATES!L268)</f>
        <v>44901</v>
      </c>
      <c r="M206" s="43" t="str">
        <f>IF([1]RATES!M268="","",[1]RATES!M268)</f>
        <v/>
      </c>
      <c r="N206" s="43">
        <f>IF([1]RATES!N268="","",[1]RATES!N268)</f>
        <v>44901</v>
      </c>
      <c r="O206" s="43" t="str">
        <f>IF([1]RATES!O268="","",[1]RATES!O268)</f>
        <v/>
      </c>
      <c r="P206" s="40" t="str">
        <f>"Monthly Fixed "&amp;IF([1]RATES!P268="","",[1]RATES!P268)</f>
        <v>Monthly Fixed Direct Debit</v>
      </c>
      <c r="Q206" s="44" t="str">
        <f>IF([1]RATES!Q268="","",[1]RATES!Q268)</f>
        <v>For Business</v>
      </c>
      <c r="R206" s="40" t="str">
        <f>IF([1]RATES!R268="","",[1]RATES!R268)</f>
        <v>With S/C</v>
      </c>
      <c r="S206" s="40" t="str">
        <f>IF([1]RATES!S268="","",[1]RATES!S268)</f>
        <v>N</v>
      </c>
      <c r="T206" s="40" t="str">
        <f>IF([1]RATES!T268="","",[1]RATES!T268)</f>
        <v/>
      </c>
      <c r="U206" s="71" t="str">
        <f>IF([1]RATES!U268="","",[1]RATES!U268)</f>
        <v/>
      </c>
      <c r="V206" s="71" t="str">
        <f>IF([1]RATES!V268="","",[1]RATES!V268)</f>
        <v/>
      </c>
      <c r="W206" s="45" t="str">
        <f>IF([1]RATES!W268="","",[1]RATES!W268)</f>
        <v/>
      </c>
      <c r="X206" s="36">
        <f>IF([1]RATES!X268="","",[1]RATES!X268)</f>
        <v>73.099999999999994</v>
      </c>
      <c r="Y206" s="36">
        <f>IF([1]RATES!Y268="","",[1]RATES!Y268)</f>
        <v>51.65</v>
      </c>
      <c r="Z206" s="36">
        <f>IF([1]RATES!Z268="","",[1]RATES!Z268)</f>
        <v>39.35</v>
      </c>
      <c r="AA206" s="36" t="str">
        <f>IF([1]RATES!AA268="","",[1]RATES!AA268)</f>
        <v/>
      </c>
      <c r="AB206" s="36" t="str">
        <f>IF([1]RATES!AB268="","",[1]RATES!AB268)</f>
        <v/>
      </c>
      <c r="AC206" s="47">
        <f>IF([1]RATES!AC268="","",[1]RATES!AC268)</f>
        <v>45747</v>
      </c>
      <c r="AD206" s="49" t="str">
        <f>IF([1]RATES!AD268="","",[1]RATES!AD268)</f>
        <v>U4</v>
      </c>
      <c r="AE206" s="49" t="str">
        <f>IF([1]RATES!AE268="","",[1]RATES!AE268)</f>
        <v>EBC_FORBUSPF_C25F</v>
      </c>
      <c r="AF206" s="49" t="str">
        <f>IF([1]RATES!AF268="","",[1]RATES!AF268)</f>
        <v>For Business vU4 Mar 2025</v>
      </c>
      <c r="AG206" s="49" t="str">
        <f>IF([1]RATES!AG268="","",[1]RATES!AG268)</f>
        <v>Elec For Bus Pre vU4 2yr BKF Mar 2025</v>
      </c>
      <c r="AH206" s="40" t="str">
        <f>IF([1]RATES!AH268="","",[1]RATES!AH268)</f>
        <v>C25F</v>
      </c>
      <c r="AI206" s="38"/>
    </row>
    <row r="207" spans="1:35" x14ac:dyDescent="0.25">
      <c r="A207" s="40" t="str">
        <f t="shared" si="4"/>
        <v>15Economy7Monthly Fixed Direct Debit5000-99992</v>
      </c>
      <c r="B207" s="39" t="str">
        <f>IF([1]RATES!B269="","",[1]RATES!B269)</f>
        <v>Electricity</v>
      </c>
      <c r="C207" s="40">
        <f>IF([1]RATES!C269="","",[1]RATES!C269)</f>
        <v>15</v>
      </c>
      <c r="D207" s="41">
        <v>3</v>
      </c>
      <c r="E207" s="40" t="str">
        <f>IF([1]RATES!E269="","",[1]RATES!E269)</f>
        <v>Economy7</v>
      </c>
      <c r="F207" s="40" t="str">
        <f>IF([1]RATES!F269="","",[1]RATES!F269)</f>
        <v/>
      </c>
      <c r="G207" s="40" t="str">
        <f>IF([1]RATES!G269="","",[1]RATES!G269)</f>
        <v/>
      </c>
      <c r="H207" s="40" t="str">
        <f>IF([1]RATES!H269="","",[1]RATES!H269)</f>
        <v>Renewal</v>
      </c>
      <c r="I207" s="40">
        <f>IF([1]RATES!I269="","",[1]RATES!I269)</f>
        <v>24</v>
      </c>
      <c r="J207" s="42">
        <f>IF([1]RATES!J269="","",[1]RATES!J269)</f>
        <v>5000</v>
      </c>
      <c r="K207" s="42">
        <f>IF([1]RATES!K269="","",[1]RATES!K269)</f>
        <v>9999</v>
      </c>
      <c r="L207" s="43">
        <f>IF([1]RATES!L269="","",[1]RATES!L269)</f>
        <v>44901</v>
      </c>
      <c r="M207" s="43" t="str">
        <f>IF([1]RATES!M269="","",[1]RATES!M269)</f>
        <v/>
      </c>
      <c r="N207" s="43">
        <f>IF([1]RATES!N269="","",[1]RATES!N269)</f>
        <v>44901</v>
      </c>
      <c r="O207" s="43" t="str">
        <f>IF([1]RATES!O269="","",[1]RATES!O269)</f>
        <v/>
      </c>
      <c r="P207" s="40" t="str">
        <f>"Monthly Fixed "&amp;IF([1]RATES!P269="","",[1]RATES!P269)</f>
        <v>Monthly Fixed Direct Debit</v>
      </c>
      <c r="Q207" s="44" t="str">
        <f>IF([1]RATES!Q269="","",[1]RATES!Q269)</f>
        <v>For Business</v>
      </c>
      <c r="R207" s="40" t="str">
        <f>IF([1]RATES!R269="","",[1]RATES!R269)</f>
        <v>With S/C</v>
      </c>
      <c r="S207" s="40" t="str">
        <f>IF([1]RATES!S269="","",[1]RATES!S269)</f>
        <v>N</v>
      </c>
      <c r="T207" s="40" t="str">
        <f>IF([1]RATES!T269="","",[1]RATES!T269)</f>
        <v/>
      </c>
      <c r="U207" s="71" t="str">
        <f>IF([1]RATES!U269="","",[1]RATES!U269)</f>
        <v/>
      </c>
      <c r="V207" s="71" t="str">
        <f>IF([1]RATES!V269="","",[1]RATES!V269)</f>
        <v/>
      </c>
      <c r="W207" s="45" t="str">
        <f>IF([1]RATES!W269="","",[1]RATES!W269)</f>
        <v/>
      </c>
      <c r="X207" s="36">
        <f>IF([1]RATES!X269="","",[1]RATES!X269)</f>
        <v>80.39</v>
      </c>
      <c r="Y207" s="36">
        <f>IF([1]RATES!Y269="","",[1]RATES!Y269)</f>
        <v>51.98</v>
      </c>
      <c r="Z207" s="36">
        <f>IF([1]RATES!Z269="","",[1]RATES!Z269)</f>
        <v>39.18</v>
      </c>
      <c r="AA207" s="36" t="str">
        <f>IF([1]RATES!AA269="","",[1]RATES!AA269)</f>
        <v/>
      </c>
      <c r="AB207" s="36" t="str">
        <f>IF([1]RATES!AB269="","",[1]RATES!AB269)</f>
        <v/>
      </c>
      <c r="AC207" s="47">
        <f>IF([1]RATES!AC269="","",[1]RATES!AC269)</f>
        <v>45747</v>
      </c>
      <c r="AD207" s="49" t="str">
        <f>IF([1]RATES!AD269="","",[1]RATES!AD269)</f>
        <v>U4</v>
      </c>
      <c r="AE207" s="49" t="str">
        <f>IF([1]RATES!AE269="","",[1]RATES!AE269)</f>
        <v>EBC_FORBUSPF_C25F</v>
      </c>
      <c r="AF207" s="49" t="str">
        <f>IF([1]RATES!AF269="","",[1]RATES!AF269)</f>
        <v>For Business vU4 Mar 2025</v>
      </c>
      <c r="AG207" s="49" t="str">
        <f>IF([1]RATES!AG269="","",[1]RATES!AG269)</f>
        <v>Elec For Bus Pre vU4 2yr BKF Mar 2025</v>
      </c>
      <c r="AH207" s="40" t="str">
        <f>IF([1]RATES!AH269="","",[1]RATES!AH269)</f>
        <v>C25F</v>
      </c>
      <c r="AI207" s="38"/>
    </row>
    <row r="208" spans="1:35" x14ac:dyDescent="0.25">
      <c r="A208" s="40" t="str">
        <f t="shared" si="4"/>
        <v>16Economy7Monthly Fixed Direct Debit5000-99992</v>
      </c>
      <c r="B208" s="39" t="str">
        <f>IF([1]RATES!B270="","",[1]RATES!B270)</f>
        <v>Electricity</v>
      </c>
      <c r="C208" s="40">
        <f>IF([1]RATES!C270="","",[1]RATES!C270)</f>
        <v>16</v>
      </c>
      <c r="D208" s="41">
        <v>3</v>
      </c>
      <c r="E208" s="40" t="str">
        <f>IF([1]RATES!E270="","",[1]RATES!E270)</f>
        <v>Economy7</v>
      </c>
      <c r="F208" s="40" t="str">
        <f>IF([1]RATES!F270="","",[1]RATES!F270)</f>
        <v/>
      </c>
      <c r="G208" s="40" t="str">
        <f>IF([1]RATES!G270="","",[1]RATES!G270)</f>
        <v/>
      </c>
      <c r="H208" s="40" t="str">
        <f>IF([1]RATES!H270="","",[1]RATES!H270)</f>
        <v>Renewal</v>
      </c>
      <c r="I208" s="40">
        <f>IF([1]RATES!I270="","",[1]RATES!I270)</f>
        <v>24</v>
      </c>
      <c r="J208" s="42">
        <f>IF([1]RATES!J270="","",[1]RATES!J270)</f>
        <v>5000</v>
      </c>
      <c r="K208" s="42">
        <f>IF([1]RATES!K270="","",[1]RATES!K270)</f>
        <v>9999</v>
      </c>
      <c r="L208" s="43">
        <f>IF([1]RATES!L270="","",[1]RATES!L270)</f>
        <v>44901</v>
      </c>
      <c r="M208" s="43" t="str">
        <f>IF([1]RATES!M270="","",[1]RATES!M270)</f>
        <v/>
      </c>
      <c r="N208" s="43">
        <f>IF([1]RATES!N270="","",[1]RATES!N270)</f>
        <v>44901</v>
      </c>
      <c r="O208" s="43" t="str">
        <f>IF([1]RATES!O270="","",[1]RATES!O270)</f>
        <v/>
      </c>
      <c r="P208" s="40" t="str">
        <f>"Monthly Fixed "&amp;IF([1]RATES!P270="","",[1]RATES!P270)</f>
        <v>Monthly Fixed Direct Debit</v>
      </c>
      <c r="Q208" s="44" t="str">
        <f>IF([1]RATES!Q270="","",[1]RATES!Q270)</f>
        <v>For Business</v>
      </c>
      <c r="R208" s="40" t="str">
        <f>IF([1]RATES!R270="","",[1]RATES!R270)</f>
        <v>With S/C</v>
      </c>
      <c r="S208" s="40" t="str">
        <f>IF([1]RATES!S270="","",[1]RATES!S270)</f>
        <v>N</v>
      </c>
      <c r="T208" s="40" t="str">
        <f>IF([1]RATES!T270="","",[1]RATES!T270)</f>
        <v/>
      </c>
      <c r="U208" s="71" t="str">
        <f>IF([1]RATES!U270="","",[1]RATES!U270)</f>
        <v/>
      </c>
      <c r="V208" s="71" t="str">
        <f>IF([1]RATES!V270="","",[1]RATES!V270)</f>
        <v/>
      </c>
      <c r="W208" s="45" t="str">
        <f>IF([1]RATES!W270="","",[1]RATES!W270)</f>
        <v/>
      </c>
      <c r="X208" s="36">
        <f>IF([1]RATES!X270="","",[1]RATES!X270)</f>
        <v>46.06</v>
      </c>
      <c r="Y208" s="36">
        <f>IF([1]RATES!Y270="","",[1]RATES!Y270)</f>
        <v>52.74</v>
      </c>
      <c r="Z208" s="36">
        <f>IF([1]RATES!Z270="","",[1]RATES!Z270)</f>
        <v>39.67</v>
      </c>
      <c r="AA208" s="36" t="str">
        <f>IF([1]RATES!AA270="","",[1]RATES!AA270)</f>
        <v/>
      </c>
      <c r="AB208" s="36" t="str">
        <f>IF([1]RATES!AB270="","",[1]RATES!AB270)</f>
        <v/>
      </c>
      <c r="AC208" s="47">
        <f>IF([1]RATES!AC270="","",[1]RATES!AC270)</f>
        <v>45747</v>
      </c>
      <c r="AD208" s="49" t="str">
        <f>IF([1]RATES!AD270="","",[1]RATES!AD270)</f>
        <v>U4</v>
      </c>
      <c r="AE208" s="49" t="str">
        <f>IF([1]RATES!AE270="","",[1]RATES!AE270)</f>
        <v>EBC_FORBUSPF_C25F</v>
      </c>
      <c r="AF208" s="49" t="str">
        <f>IF([1]RATES!AF270="","",[1]RATES!AF270)</f>
        <v>For Business vU4 Mar 2025</v>
      </c>
      <c r="AG208" s="49" t="str">
        <f>IF([1]RATES!AG270="","",[1]RATES!AG270)</f>
        <v>Elec For Bus Pre vU4 2yr BKF Mar 2025</v>
      </c>
      <c r="AH208" s="40" t="str">
        <f>IF([1]RATES!AH270="","",[1]RATES!AH270)</f>
        <v>C25F</v>
      </c>
      <c r="AI208" s="38"/>
    </row>
    <row r="209" spans="1:35" x14ac:dyDescent="0.25">
      <c r="A209" s="40" t="str">
        <f t="shared" si="4"/>
        <v>17Economy7Monthly Fixed Direct Debit5000-99992</v>
      </c>
      <c r="B209" s="39" t="str">
        <f>IF([1]RATES!B271="","",[1]RATES!B271)</f>
        <v>Electricity</v>
      </c>
      <c r="C209" s="40">
        <f>IF([1]RATES!C271="","",[1]RATES!C271)</f>
        <v>17</v>
      </c>
      <c r="D209" s="41">
        <v>3</v>
      </c>
      <c r="E209" s="40" t="str">
        <f>IF([1]RATES!E271="","",[1]RATES!E271)</f>
        <v>Economy7</v>
      </c>
      <c r="F209" s="40" t="str">
        <f>IF([1]RATES!F271="","",[1]RATES!F271)</f>
        <v/>
      </c>
      <c r="G209" s="40" t="str">
        <f>IF([1]RATES!G271="","",[1]RATES!G271)</f>
        <v/>
      </c>
      <c r="H209" s="40" t="str">
        <f>IF([1]RATES!H271="","",[1]RATES!H271)</f>
        <v>Renewal</v>
      </c>
      <c r="I209" s="40">
        <f>IF([1]RATES!I271="","",[1]RATES!I271)</f>
        <v>24</v>
      </c>
      <c r="J209" s="42">
        <f>IF([1]RATES!J271="","",[1]RATES!J271)</f>
        <v>5000</v>
      </c>
      <c r="K209" s="42">
        <f>IF([1]RATES!K271="","",[1]RATES!K271)</f>
        <v>9999</v>
      </c>
      <c r="L209" s="43">
        <f>IF([1]RATES!L271="","",[1]RATES!L271)</f>
        <v>44901</v>
      </c>
      <c r="M209" s="43" t="str">
        <f>IF([1]RATES!M271="","",[1]RATES!M271)</f>
        <v/>
      </c>
      <c r="N209" s="43">
        <f>IF([1]RATES!N271="","",[1]RATES!N271)</f>
        <v>44901</v>
      </c>
      <c r="O209" s="43" t="str">
        <f>IF([1]RATES!O271="","",[1]RATES!O271)</f>
        <v/>
      </c>
      <c r="P209" s="40" t="str">
        <f>"Monthly Fixed "&amp;IF([1]RATES!P271="","",[1]RATES!P271)</f>
        <v>Monthly Fixed Direct Debit</v>
      </c>
      <c r="Q209" s="44" t="str">
        <f>IF([1]RATES!Q271="","",[1]RATES!Q271)</f>
        <v>For Business</v>
      </c>
      <c r="R209" s="40" t="str">
        <f>IF([1]RATES!R271="","",[1]RATES!R271)</f>
        <v>With S/C</v>
      </c>
      <c r="S209" s="40" t="str">
        <f>IF([1]RATES!S271="","",[1]RATES!S271)</f>
        <v>N</v>
      </c>
      <c r="T209" s="40" t="str">
        <f>IF([1]RATES!T271="","",[1]RATES!T271)</f>
        <v/>
      </c>
      <c r="U209" s="71" t="str">
        <f>IF([1]RATES!U271="","",[1]RATES!U271)</f>
        <v/>
      </c>
      <c r="V209" s="71" t="str">
        <f>IF([1]RATES!V271="","",[1]RATES!V271)</f>
        <v/>
      </c>
      <c r="W209" s="45" t="str">
        <f>IF([1]RATES!W271="","",[1]RATES!W271)</f>
        <v/>
      </c>
      <c r="X209" s="36">
        <f>IF([1]RATES!X271="","",[1]RATES!X271)</f>
        <v>58.95</v>
      </c>
      <c r="Y209" s="36">
        <f>IF([1]RATES!Y271="","",[1]RATES!Y271)</f>
        <v>53.37</v>
      </c>
      <c r="Z209" s="36">
        <f>IF([1]RATES!Z271="","",[1]RATES!Z271)</f>
        <v>40.369999999999997</v>
      </c>
      <c r="AA209" s="36" t="str">
        <f>IF([1]RATES!AA271="","",[1]RATES!AA271)</f>
        <v/>
      </c>
      <c r="AB209" s="36" t="str">
        <f>IF([1]RATES!AB271="","",[1]RATES!AB271)</f>
        <v/>
      </c>
      <c r="AC209" s="47">
        <f>IF([1]RATES!AC271="","",[1]RATES!AC271)</f>
        <v>45747</v>
      </c>
      <c r="AD209" s="49" t="str">
        <f>IF([1]RATES!AD271="","",[1]RATES!AD271)</f>
        <v>U4</v>
      </c>
      <c r="AE209" s="49" t="str">
        <f>IF([1]RATES!AE271="","",[1]RATES!AE271)</f>
        <v>EBC_FORBUSPF_C25F</v>
      </c>
      <c r="AF209" s="49" t="str">
        <f>IF([1]RATES!AF271="","",[1]RATES!AF271)</f>
        <v>For Business vU4 Mar 2025</v>
      </c>
      <c r="AG209" s="49" t="str">
        <f>IF([1]RATES!AG271="","",[1]RATES!AG271)</f>
        <v>Elec For Bus Pre vU4 2yr BKF Mar 2025</v>
      </c>
      <c r="AH209" s="40" t="str">
        <f>IF([1]RATES!AH271="","",[1]RATES!AH271)</f>
        <v>C25F</v>
      </c>
      <c r="AI209" s="38"/>
    </row>
    <row r="210" spans="1:35" x14ac:dyDescent="0.25">
      <c r="A210" s="40" t="str">
        <f t="shared" si="4"/>
        <v>18Economy7Monthly Fixed Direct Debit5000-99992</v>
      </c>
      <c r="B210" s="39" t="str">
        <f>IF([1]RATES!B272="","",[1]RATES!B272)</f>
        <v>Electricity</v>
      </c>
      <c r="C210" s="40">
        <f>IF([1]RATES!C272="","",[1]RATES!C272)</f>
        <v>18</v>
      </c>
      <c r="D210" s="41">
        <v>3</v>
      </c>
      <c r="E210" s="40" t="str">
        <f>IF([1]RATES!E272="","",[1]RATES!E272)</f>
        <v>Economy7</v>
      </c>
      <c r="F210" s="40" t="str">
        <f>IF([1]RATES!F272="","",[1]RATES!F272)</f>
        <v/>
      </c>
      <c r="G210" s="40" t="str">
        <f>IF([1]RATES!G272="","",[1]RATES!G272)</f>
        <v/>
      </c>
      <c r="H210" s="40" t="str">
        <f>IF([1]RATES!H272="","",[1]RATES!H272)</f>
        <v>Renewal</v>
      </c>
      <c r="I210" s="40">
        <f>IF([1]RATES!I272="","",[1]RATES!I272)</f>
        <v>24</v>
      </c>
      <c r="J210" s="42">
        <f>IF([1]RATES!J272="","",[1]RATES!J272)</f>
        <v>5000</v>
      </c>
      <c r="K210" s="42">
        <f>IF([1]RATES!K272="","",[1]RATES!K272)</f>
        <v>9999</v>
      </c>
      <c r="L210" s="43">
        <f>IF([1]RATES!L272="","",[1]RATES!L272)</f>
        <v>44901</v>
      </c>
      <c r="M210" s="43" t="str">
        <f>IF([1]RATES!M272="","",[1]RATES!M272)</f>
        <v/>
      </c>
      <c r="N210" s="43">
        <f>IF([1]RATES!N272="","",[1]RATES!N272)</f>
        <v>44901</v>
      </c>
      <c r="O210" s="43" t="str">
        <f>IF([1]RATES!O272="","",[1]RATES!O272)</f>
        <v/>
      </c>
      <c r="P210" s="40" t="str">
        <f>"Monthly Fixed "&amp;IF([1]RATES!P272="","",[1]RATES!P272)</f>
        <v>Monthly Fixed Direct Debit</v>
      </c>
      <c r="Q210" s="44" t="str">
        <f>IF([1]RATES!Q272="","",[1]RATES!Q272)</f>
        <v>For Business</v>
      </c>
      <c r="R210" s="40" t="str">
        <f>IF([1]RATES!R272="","",[1]RATES!R272)</f>
        <v>With S/C</v>
      </c>
      <c r="S210" s="40" t="str">
        <f>IF([1]RATES!S272="","",[1]RATES!S272)</f>
        <v>N</v>
      </c>
      <c r="T210" s="40" t="str">
        <f>IF([1]RATES!T272="","",[1]RATES!T272)</f>
        <v/>
      </c>
      <c r="U210" s="71" t="str">
        <f>IF([1]RATES!U272="","",[1]RATES!U272)</f>
        <v/>
      </c>
      <c r="V210" s="71" t="str">
        <f>IF([1]RATES!V272="","",[1]RATES!V272)</f>
        <v/>
      </c>
      <c r="W210" s="45" t="str">
        <f>IF([1]RATES!W272="","",[1]RATES!W272)</f>
        <v/>
      </c>
      <c r="X210" s="36">
        <f>IF([1]RATES!X272="","",[1]RATES!X272)</f>
        <v>72.97</v>
      </c>
      <c r="Y210" s="36">
        <f>IF([1]RATES!Y272="","",[1]RATES!Y272)</f>
        <v>52.96</v>
      </c>
      <c r="Z210" s="36">
        <f>IF([1]RATES!Z272="","",[1]RATES!Z272)</f>
        <v>39.53</v>
      </c>
      <c r="AA210" s="36" t="str">
        <f>IF([1]RATES!AA272="","",[1]RATES!AA272)</f>
        <v/>
      </c>
      <c r="AB210" s="36" t="str">
        <f>IF([1]RATES!AB272="","",[1]RATES!AB272)</f>
        <v/>
      </c>
      <c r="AC210" s="47">
        <f>IF([1]RATES!AC272="","",[1]RATES!AC272)</f>
        <v>45747</v>
      </c>
      <c r="AD210" s="49" t="str">
        <f>IF([1]RATES!AD272="","",[1]RATES!AD272)</f>
        <v>U4</v>
      </c>
      <c r="AE210" s="49" t="str">
        <f>IF([1]RATES!AE272="","",[1]RATES!AE272)</f>
        <v>EBC_FORBUSPF_C25F</v>
      </c>
      <c r="AF210" s="49" t="str">
        <f>IF([1]RATES!AF272="","",[1]RATES!AF272)</f>
        <v>For Business vU4 Mar 2025</v>
      </c>
      <c r="AG210" s="49" t="str">
        <f>IF([1]RATES!AG272="","",[1]RATES!AG272)</f>
        <v>Elec For Bus Pre vU4 2yr BKF Mar 2025</v>
      </c>
      <c r="AH210" s="40" t="str">
        <f>IF([1]RATES!AH272="","",[1]RATES!AH272)</f>
        <v>C25F</v>
      </c>
      <c r="AI210" s="38"/>
    </row>
    <row r="211" spans="1:35" x14ac:dyDescent="0.25">
      <c r="A211" s="40" t="str">
        <f t="shared" si="4"/>
        <v>19Economy7Monthly Fixed Direct Debit5000-99992</v>
      </c>
      <c r="B211" s="39" t="str">
        <f>IF([1]RATES!B273="","",[1]RATES!B273)</f>
        <v>Electricity</v>
      </c>
      <c r="C211" s="40">
        <f>IF([1]RATES!C273="","",[1]RATES!C273)</f>
        <v>19</v>
      </c>
      <c r="D211" s="41">
        <v>3</v>
      </c>
      <c r="E211" s="40" t="str">
        <f>IF([1]RATES!E273="","",[1]RATES!E273)</f>
        <v>Economy7</v>
      </c>
      <c r="F211" s="40" t="str">
        <f>IF([1]RATES!F273="","",[1]RATES!F273)</f>
        <v/>
      </c>
      <c r="G211" s="40" t="str">
        <f>IF([1]RATES!G273="","",[1]RATES!G273)</f>
        <v/>
      </c>
      <c r="H211" s="40" t="str">
        <f>IF([1]RATES!H273="","",[1]RATES!H273)</f>
        <v>Renewal</v>
      </c>
      <c r="I211" s="40">
        <f>IF([1]RATES!I273="","",[1]RATES!I273)</f>
        <v>24</v>
      </c>
      <c r="J211" s="42">
        <f>IF([1]RATES!J273="","",[1]RATES!J273)</f>
        <v>5000</v>
      </c>
      <c r="K211" s="42">
        <f>IF([1]RATES!K273="","",[1]RATES!K273)</f>
        <v>9999</v>
      </c>
      <c r="L211" s="43">
        <f>IF([1]RATES!L273="","",[1]RATES!L273)</f>
        <v>44901</v>
      </c>
      <c r="M211" s="43" t="str">
        <f>IF([1]RATES!M273="","",[1]RATES!M273)</f>
        <v/>
      </c>
      <c r="N211" s="43">
        <f>IF([1]RATES!N273="","",[1]RATES!N273)</f>
        <v>44901</v>
      </c>
      <c r="O211" s="43" t="str">
        <f>IF([1]RATES!O273="","",[1]RATES!O273)</f>
        <v/>
      </c>
      <c r="P211" s="40" t="str">
        <f>"Monthly Fixed "&amp;IF([1]RATES!P273="","",[1]RATES!P273)</f>
        <v>Monthly Fixed Direct Debit</v>
      </c>
      <c r="Q211" s="44" t="str">
        <f>IF([1]RATES!Q273="","",[1]RATES!Q273)</f>
        <v>For Business</v>
      </c>
      <c r="R211" s="40" t="str">
        <f>IF([1]RATES!R273="","",[1]RATES!R273)</f>
        <v>With S/C</v>
      </c>
      <c r="S211" s="40" t="str">
        <f>IF([1]RATES!S273="","",[1]RATES!S273)</f>
        <v>N</v>
      </c>
      <c r="T211" s="40" t="str">
        <f>IF([1]RATES!T273="","",[1]RATES!T273)</f>
        <v/>
      </c>
      <c r="U211" s="71" t="str">
        <f>IF([1]RATES!U273="","",[1]RATES!U273)</f>
        <v/>
      </c>
      <c r="V211" s="71" t="str">
        <f>IF([1]RATES!V273="","",[1]RATES!V273)</f>
        <v/>
      </c>
      <c r="W211" s="45" t="str">
        <f>IF([1]RATES!W273="","",[1]RATES!W273)</f>
        <v/>
      </c>
      <c r="X211" s="36">
        <f>IF([1]RATES!X273="","",[1]RATES!X273)</f>
        <v>44.57</v>
      </c>
      <c r="Y211" s="36">
        <f>IF([1]RATES!Y273="","",[1]RATES!Y273)</f>
        <v>52.59</v>
      </c>
      <c r="Z211" s="36">
        <f>IF([1]RATES!Z273="","",[1]RATES!Z273)</f>
        <v>39.31</v>
      </c>
      <c r="AA211" s="36" t="str">
        <f>IF([1]RATES!AA273="","",[1]RATES!AA273)</f>
        <v/>
      </c>
      <c r="AB211" s="36" t="str">
        <f>IF([1]RATES!AB273="","",[1]RATES!AB273)</f>
        <v/>
      </c>
      <c r="AC211" s="47">
        <f>IF([1]RATES!AC273="","",[1]RATES!AC273)</f>
        <v>45747</v>
      </c>
      <c r="AD211" s="49" t="str">
        <f>IF([1]RATES!AD273="","",[1]RATES!AD273)</f>
        <v>U4</v>
      </c>
      <c r="AE211" s="49" t="str">
        <f>IF([1]RATES!AE273="","",[1]RATES!AE273)</f>
        <v>EBC_FORBUSPF_C25F</v>
      </c>
      <c r="AF211" s="49" t="str">
        <f>IF([1]RATES!AF273="","",[1]RATES!AF273)</f>
        <v>For Business vU4 Mar 2025</v>
      </c>
      <c r="AG211" s="49" t="str">
        <f>IF([1]RATES!AG273="","",[1]RATES!AG273)</f>
        <v>Elec For Bus Pre vU4 2yr BKF Mar 2025</v>
      </c>
      <c r="AH211" s="40" t="str">
        <f>IF([1]RATES!AH273="","",[1]RATES!AH273)</f>
        <v>C25F</v>
      </c>
      <c r="AI211" s="38"/>
    </row>
    <row r="212" spans="1:35" x14ac:dyDescent="0.25">
      <c r="A212" s="40" t="str">
        <f t="shared" si="4"/>
        <v>20Economy7Monthly Fixed Direct Debit5000-99992</v>
      </c>
      <c r="B212" s="39" t="str">
        <f>IF([1]RATES!B274="","",[1]RATES!B274)</f>
        <v>Electricity</v>
      </c>
      <c r="C212" s="40">
        <f>IF([1]RATES!C274="","",[1]RATES!C274)</f>
        <v>20</v>
      </c>
      <c r="D212" s="41">
        <v>3</v>
      </c>
      <c r="E212" s="40" t="str">
        <f>IF([1]RATES!E274="","",[1]RATES!E274)</f>
        <v>Economy7</v>
      </c>
      <c r="F212" s="40" t="str">
        <f>IF([1]RATES!F274="","",[1]RATES!F274)</f>
        <v/>
      </c>
      <c r="G212" s="40" t="str">
        <f>IF([1]RATES!G274="","",[1]RATES!G274)</f>
        <v/>
      </c>
      <c r="H212" s="40" t="str">
        <f>IF([1]RATES!H274="","",[1]RATES!H274)</f>
        <v>Renewal</v>
      </c>
      <c r="I212" s="40">
        <f>IF([1]RATES!I274="","",[1]RATES!I274)</f>
        <v>24</v>
      </c>
      <c r="J212" s="42">
        <f>IF([1]RATES!J274="","",[1]RATES!J274)</f>
        <v>5000</v>
      </c>
      <c r="K212" s="42">
        <f>IF([1]RATES!K274="","",[1]RATES!K274)</f>
        <v>9999</v>
      </c>
      <c r="L212" s="43">
        <f>IF([1]RATES!L274="","",[1]RATES!L274)</f>
        <v>44901</v>
      </c>
      <c r="M212" s="43" t="str">
        <f>IF([1]RATES!M274="","",[1]RATES!M274)</f>
        <v/>
      </c>
      <c r="N212" s="43">
        <f>IF([1]RATES!N274="","",[1]RATES!N274)</f>
        <v>44901</v>
      </c>
      <c r="O212" s="43" t="str">
        <f>IF([1]RATES!O274="","",[1]RATES!O274)</f>
        <v/>
      </c>
      <c r="P212" s="40" t="str">
        <f>"Monthly Fixed "&amp;IF([1]RATES!P274="","",[1]RATES!P274)</f>
        <v>Monthly Fixed Direct Debit</v>
      </c>
      <c r="Q212" s="44" t="str">
        <f>IF([1]RATES!Q274="","",[1]RATES!Q274)</f>
        <v>For Business</v>
      </c>
      <c r="R212" s="40" t="str">
        <f>IF([1]RATES!R274="","",[1]RATES!R274)</f>
        <v>With S/C</v>
      </c>
      <c r="S212" s="40" t="str">
        <f>IF([1]RATES!S274="","",[1]RATES!S274)</f>
        <v>N</v>
      </c>
      <c r="T212" s="40" t="str">
        <f>IF([1]RATES!T274="","",[1]RATES!T274)</f>
        <v/>
      </c>
      <c r="U212" s="71" t="str">
        <f>IF([1]RATES!U274="","",[1]RATES!U274)</f>
        <v/>
      </c>
      <c r="V212" s="71" t="str">
        <f>IF([1]RATES!V274="","",[1]RATES!V274)</f>
        <v/>
      </c>
      <c r="W212" s="45" t="str">
        <f>IF([1]RATES!W274="","",[1]RATES!W274)</f>
        <v/>
      </c>
      <c r="X212" s="36">
        <f>IF([1]RATES!X274="","",[1]RATES!X274)</f>
        <v>51.44</v>
      </c>
      <c r="Y212" s="36">
        <f>IF([1]RATES!Y274="","",[1]RATES!Y274)</f>
        <v>52.05</v>
      </c>
      <c r="Z212" s="36">
        <f>IF([1]RATES!Z274="","",[1]RATES!Z274)</f>
        <v>39.35</v>
      </c>
      <c r="AA212" s="36" t="str">
        <f>IF([1]RATES!AA274="","",[1]RATES!AA274)</f>
        <v/>
      </c>
      <c r="AB212" s="36" t="str">
        <f>IF([1]RATES!AB274="","",[1]RATES!AB274)</f>
        <v/>
      </c>
      <c r="AC212" s="47">
        <f>IF([1]RATES!AC274="","",[1]RATES!AC274)</f>
        <v>45747</v>
      </c>
      <c r="AD212" s="49" t="str">
        <f>IF([1]RATES!AD274="","",[1]RATES!AD274)</f>
        <v>U4</v>
      </c>
      <c r="AE212" s="49" t="str">
        <f>IF([1]RATES!AE274="","",[1]RATES!AE274)</f>
        <v>EBC_FORBUSPF_C25F</v>
      </c>
      <c r="AF212" s="49" t="str">
        <f>IF([1]RATES!AF274="","",[1]RATES!AF274)</f>
        <v>For Business vU4 Mar 2025</v>
      </c>
      <c r="AG212" s="49" t="str">
        <f>IF([1]RATES!AG274="","",[1]RATES!AG274)</f>
        <v>Elec For Bus Pre vU4 2yr BKF Mar 2025</v>
      </c>
      <c r="AH212" s="40" t="str">
        <f>IF([1]RATES!AH274="","",[1]RATES!AH274)</f>
        <v>C25F</v>
      </c>
      <c r="AI212" s="38"/>
    </row>
    <row r="213" spans="1:35" x14ac:dyDescent="0.25">
      <c r="A213" s="40" t="str">
        <f t="shared" si="4"/>
        <v>21Economy7Monthly Fixed Direct Debit5000-99992</v>
      </c>
      <c r="B213" s="39" t="str">
        <f>IF([1]RATES!B275="","",[1]RATES!B275)</f>
        <v>Electricity</v>
      </c>
      <c r="C213" s="40">
        <f>IF([1]RATES!C275="","",[1]RATES!C275)</f>
        <v>21</v>
      </c>
      <c r="D213" s="41">
        <v>3</v>
      </c>
      <c r="E213" s="40" t="str">
        <f>IF([1]RATES!E275="","",[1]RATES!E275)</f>
        <v>Economy7</v>
      </c>
      <c r="F213" s="40" t="str">
        <f>IF([1]RATES!F275="","",[1]RATES!F275)</f>
        <v/>
      </c>
      <c r="G213" s="40" t="str">
        <f>IF([1]RATES!G275="","",[1]RATES!G275)</f>
        <v/>
      </c>
      <c r="H213" s="40" t="str">
        <f>IF([1]RATES!H275="","",[1]RATES!H275)</f>
        <v>Renewal</v>
      </c>
      <c r="I213" s="40">
        <f>IF([1]RATES!I275="","",[1]RATES!I275)</f>
        <v>24</v>
      </c>
      <c r="J213" s="42">
        <f>IF([1]RATES!J275="","",[1]RATES!J275)</f>
        <v>5000</v>
      </c>
      <c r="K213" s="42">
        <f>IF([1]RATES!K275="","",[1]RATES!K275)</f>
        <v>9999</v>
      </c>
      <c r="L213" s="43">
        <f>IF([1]RATES!L275="","",[1]RATES!L275)</f>
        <v>44901</v>
      </c>
      <c r="M213" s="43" t="str">
        <f>IF([1]RATES!M275="","",[1]RATES!M275)</f>
        <v/>
      </c>
      <c r="N213" s="43">
        <f>IF([1]RATES!N275="","",[1]RATES!N275)</f>
        <v>44901</v>
      </c>
      <c r="O213" s="43" t="str">
        <f>IF([1]RATES!O275="","",[1]RATES!O275)</f>
        <v/>
      </c>
      <c r="P213" s="40" t="str">
        <f>"Monthly Fixed "&amp;IF([1]RATES!P275="","",[1]RATES!P275)</f>
        <v>Monthly Fixed Direct Debit</v>
      </c>
      <c r="Q213" s="44" t="str">
        <f>IF([1]RATES!Q275="","",[1]RATES!Q275)</f>
        <v>For Business</v>
      </c>
      <c r="R213" s="40" t="str">
        <f>IF([1]RATES!R275="","",[1]RATES!R275)</f>
        <v>With S/C</v>
      </c>
      <c r="S213" s="40" t="str">
        <f>IF([1]RATES!S275="","",[1]RATES!S275)</f>
        <v>N</v>
      </c>
      <c r="T213" s="40" t="str">
        <f>IF([1]RATES!T275="","",[1]RATES!T275)</f>
        <v/>
      </c>
      <c r="U213" s="71" t="str">
        <f>IF([1]RATES!U275="","",[1]RATES!U275)</f>
        <v/>
      </c>
      <c r="V213" s="71" t="str">
        <f>IF([1]RATES!V275="","",[1]RATES!V275)</f>
        <v/>
      </c>
      <c r="W213" s="45" t="str">
        <f>IF([1]RATES!W275="","",[1]RATES!W275)</f>
        <v/>
      </c>
      <c r="X213" s="36">
        <f>IF([1]RATES!X275="","",[1]RATES!X275)</f>
        <v>80.98</v>
      </c>
      <c r="Y213" s="36">
        <f>IF([1]RATES!Y275="","",[1]RATES!Y275)</f>
        <v>51.9</v>
      </c>
      <c r="Z213" s="36">
        <f>IF([1]RATES!Z275="","",[1]RATES!Z275)</f>
        <v>39.36</v>
      </c>
      <c r="AA213" s="36" t="str">
        <f>IF([1]RATES!AA275="","",[1]RATES!AA275)</f>
        <v/>
      </c>
      <c r="AB213" s="36" t="str">
        <f>IF([1]RATES!AB275="","",[1]RATES!AB275)</f>
        <v/>
      </c>
      <c r="AC213" s="47">
        <f>IF([1]RATES!AC275="","",[1]RATES!AC275)</f>
        <v>45747</v>
      </c>
      <c r="AD213" s="49" t="str">
        <f>IF([1]RATES!AD275="","",[1]RATES!AD275)</f>
        <v>U4</v>
      </c>
      <c r="AE213" s="49" t="str">
        <f>IF([1]RATES!AE275="","",[1]RATES!AE275)</f>
        <v>EBC_FORBUSPF_C25F</v>
      </c>
      <c r="AF213" s="49" t="str">
        <f>IF([1]RATES!AF275="","",[1]RATES!AF275)</f>
        <v>For Business vU4 Mar 2025</v>
      </c>
      <c r="AG213" s="49" t="str">
        <f>IF([1]RATES!AG275="","",[1]RATES!AG275)</f>
        <v>Elec For Bus Pre vU4 2yr BKF Mar 2025</v>
      </c>
      <c r="AH213" s="40" t="str">
        <f>IF([1]RATES!AH275="","",[1]RATES!AH275)</f>
        <v>C25F</v>
      </c>
      <c r="AI213" s="38"/>
    </row>
    <row r="214" spans="1:35" x14ac:dyDescent="0.25">
      <c r="A214" s="40" t="str">
        <f t="shared" si="4"/>
        <v>22Economy7Monthly Fixed Direct Debit5000-99992</v>
      </c>
      <c r="B214" s="39" t="str">
        <f>IF([1]RATES!B276="","",[1]RATES!B276)</f>
        <v>Electricity</v>
      </c>
      <c r="C214" s="40">
        <f>IF([1]RATES!C276="","",[1]RATES!C276)</f>
        <v>22</v>
      </c>
      <c r="D214" s="41">
        <v>3</v>
      </c>
      <c r="E214" s="40" t="str">
        <f>IF([1]RATES!E276="","",[1]RATES!E276)</f>
        <v>Economy7</v>
      </c>
      <c r="F214" s="40" t="str">
        <f>IF([1]RATES!F276="","",[1]RATES!F276)</f>
        <v/>
      </c>
      <c r="G214" s="40" t="str">
        <f>IF([1]RATES!G276="","",[1]RATES!G276)</f>
        <v/>
      </c>
      <c r="H214" s="40" t="str">
        <f>IF([1]RATES!H276="","",[1]RATES!H276)</f>
        <v>Renewal</v>
      </c>
      <c r="I214" s="40">
        <f>IF([1]RATES!I276="","",[1]RATES!I276)</f>
        <v>24</v>
      </c>
      <c r="J214" s="42">
        <f>IF([1]RATES!J276="","",[1]RATES!J276)</f>
        <v>5000</v>
      </c>
      <c r="K214" s="42">
        <f>IF([1]RATES!K276="","",[1]RATES!K276)</f>
        <v>9999</v>
      </c>
      <c r="L214" s="43">
        <f>IF([1]RATES!L276="","",[1]RATES!L276)</f>
        <v>44901</v>
      </c>
      <c r="M214" s="43" t="str">
        <f>IF([1]RATES!M276="","",[1]RATES!M276)</f>
        <v/>
      </c>
      <c r="N214" s="43">
        <f>IF([1]RATES!N276="","",[1]RATES!N276)</f>
        <v>44901</v>
      </c>
      <c r="O214" s="43" t="str">
        <f>IF([1]RATES!O276="","",[1]RATES!O276)</f>
        <v/>
      </c>
      <c r="P214" s="40" t="str">
        <f>"Monthly Fixed "&amp;IF([1]RATES!P276="","",[1]RATES!P276)</f>
        <v>Monthly Fixed Direct Debit</v>
      </c>
      <c r="Q214" s="44" t="str">
        <f>IF([1]RATES!Q276="","",[1]RATES!Q276)</f>
        <v>For Business</v>
      </c>
      <c r="R214" s="40" t="str">
        <f>IF([1]RATES!R276="","",[1]RATES!R276)</f>
        <v>With S/C</v>
      </c>
      <c r="S214" s="40" t="str">
        <f>IF([1]RATES!S276="","",[1]RATES!S276)</f>
        <v>N</v>
      </c>
      <c r="T214" s="40" t="str">
        <f>IF([1]RATES!T276="","",[1]RATES!T276)</f>
        <v/>
      </c>
      <c r="U214" s="71" t="str">
        <f>IF([1]RATES!U276="","",[1]RATES!U276)</f>
        <v/>
      </c>
      <c r="V214" s="71" t="str">
        <f>IF([1]RATES!V276="","",[1]RATES!V276)</f>
        <v/>
      </c>
      <c r="W214" s="45" t="str">
        <f>IF([1]RATES!W276="","",[1]RATES!W276)</f>
        <v/>
      </c>
      <c r="X214" s="36">
        <f>IF([1]RATES!X276="","",[1]RATES!X276)</f>
        <v>88.17</v>
      </c>
      <c r="Y214" s="36">
        <f>IF([1]RATES!Y276="","",[1]RATES!Y276)</f>
        <v>51.61</v>
      </c>
      <c r="Z214" s="36">
        <f>IF([1]RATES!Z276="","",[1]RATES!Z276)</f>
        <v>39.299999999999997</v>
      </c>
      <c r="AA214" s="36" t="str">
        <f>IF([1]RATES!AA276="","",[1]RATES!AA276)</f>
        <v/>
      </c>
      <c r="AB214" s="36" t="str">
        <f>IF([1]RATES!AB276="","",[1]RATES!AB276)</f>
        <v/>
      </c>
      <c r="AC214" s="47">
        <f>IF([1]RATES!AC276="","",[1]RATES!AC276)</f>
        <v>45747</v>
      </c>
      <c r="AD214" s="49" t="str">
        <f>IF([1]RATES!AD276="","",[1]RATES!AD276)</f>
        <v>U4</v>
      </c>
      <c r="AE214" s="49" t="str">
        <f>IF([1]RATES!AE276="","",[1]RATES!AE276)</f>
        <v>EBC_FORBUSPF_C25F</v>
      </c>
      <c r="AF214" s="49" t="str">
        <f>IF([1]RATES!AF276="","",[1]RATES!AF276)</f>
        <v>For Business vU4 Mar 2025</v>
      </c>
      <c r="AG214" s="49" t="str">
        <f>IF([1]RATES!AG276="","",[1]RATES!AG276)</f>
        <v>Elec For Bus Pre vU4 2yr BKF Mar 2025</v>
      </c>
      <c r="AH214" s="40" t="str">
        <f>IF([1]RATES!AH276="","",[1]RATES!AH276)</f>
        <v>C25F</v>
      </c>
      <c r="AI214" s="38"/>
    </row>
    <row r="215" spans="1:35" x14ac:dyDescent="0.25">
      <c r="A215" s="40" t="str">
        <f t="shared" si="4"/>
        <v>23Economy7Monthly Fixed Direct Debit5000-99992</v>
      </c>
      <c r="B215" s="39" t="str">
        <f>IF([1]RATES!B277="","",[1]RATES!B277)</f>
        <v>Electricity</v>
      </c>
      <c r="C215" s="40">
        <f>IF([1]RATES!C277="","",[1]RATES!C277)</f>
        <v>23</v>
      </c>
      <c r="D215" s="41">
        <v>3</v>
      </c>
      <c r="E215" s="40" t="str">
        <f>IF([1]RATES!E277="","",[1]RATES!E277)</f>
        <v>Economy7</v>
      </c>
      <c r="F215" s="40" t="str">
        <f>IF([1]RATES!F277="","",[1]RATES!F277)</f>
        <v/>
      </c>
      <c r="G215" s="40" t="str">
        <f>IF([1]RATES!G277="","",[1]RATES!G277)</f>
        <v/>
      </c>
      <c r="H215" s="40" t="str">
        <f>IF([1]RATES!H277="","",[1]RATES!H277)</f>
        <v>Renewal</v>
      </c>
      <c r="I215" s="40">
        <f>IF([1]RATES!I277="","",[1]RATES!I277)</f>
        <v>24</v>
      </c>
      <c r="J215" s="42">
        <f>IF([1]RATES!J277="","",[1]RATES!J277)</f>
        <v>5000</v>
      </c>
      <c r="K215" s="42">
        <f>IF([1]RATES!K277="","",[1]RATES!K277)</f>
        <v>9999</v>
      </c>
      <c r="L215" s="43">
        <f>IF([1]RATES!L277="","",[1]RATES!L277)</f>
        <v>44901</v>
      </c>
      <c r="M215" s="43" t="str">
        <f>IF([1]RATES!M277="","",[1]RATES!M277)</f>
        <v/>
      </c>
      <c r="N215" s="43">
        <f>IF([1]RATES!N277="","",[1]RATES!N277)</f>
        <v>44901</v>
      </c>
      <c r="O215" s="43" t="str">
        <f>IF([1]RATES!O277="","",[1]RATES!O277)</f>
        <v/>
      </c>
      <c r="P215" s="40" t="str">
        <f>"Monthly Fixed "&amp;IF([1]RATES!P277="","",[1]RATES!P277)</f>
        <v>Monthly Fixed Direct Debit</v>
      </c>
      <c r="Q215" s="44" t="str">
        <f>IF([1]RATES!Q277="","",[1]RATES!Q277)</f>
        <v>For Business</v>
      </c>
      <c r="R215" s="40" t="str">
        <f>IF([1]RATES!R277="","",[1]RATES!R277)</f>
        <v>With S/C</v>
      </c>
      <c r="S215" s="40" t="str">
        <f>IF([1]RATES!S277="","",[1]RATES!S277)</f>
        <v>N</v>
      </c>
      <c r="T215" s="40" t="str">
        <f>IF([1]RATES!T277="","",[1]RATES!T277)</f>
        <v/>
      </c>
      <c r="U215" s="71" t="str">
        <f>IF([1]RATES!U277="","",[1]RATES!U277)</f>
        <v/>
      </c>
      <c r="V215" s="71" t="str">
        <f>IF([1]RATES!V277="","",[1]RATES!V277)</f>
        <v/>
      </c>
      <c r="W215" s="45" t="str">
        <f>IF([1]RATES!W277="","",[1]RATES!W277)</f>
        <v/>
      </c>
      <c r="X215" s="36">
        <f>IF([1]RATES!X277="","",[1]RATES!X277)</f>
        <v>70.98</v>
      </c>
      <c r="Y215" s="36">
        <f>IF([1]RATES!Y277="","",[1]RATES!Y277)</f>
        <v>52.15</v>
      </c>
      <c r="Z215" s="36">
        <f>IF([1]RATES!Z277="","",[1]RATES!Z277)</f>
        <v>39.479999999999997</v>
      </c>
      <c r="AA215" s="36" t="str">
        <f>IF([1]RATES!AA277="","",[1]RATES!AA277)</f>
        <v/>
      </c>
      <c r="AB215" s="36" t="str">
        <f>IF([1]RATES!AB277="","",[1]RATES!AB277)</f>
        <v/>
      </c>
      <c r="AC215" s="47">
        <f>IF([1]RATES!AC277="","",[1]RATES!AC277)</f>
        <v>45747</v>
      </c>
      <c r="AD215" s="49" t="str">
        <f>IF([1]RATES!AD277="","",[1]RATES!AD277)</f>
        <v>U4</v>
      </c>
      <c r="AE215" s="49" t="str">
        <f>IF([1]RATES!AE277="","",[1]RATES!AE277)</f>
        <v>EBC_FORBUSPF_C25F</v>
      </c>
      <c r="AF215" s="49" t="str">
        <f>IF([1]RATES!AF277="","",[1]RATES!AF277)</f>
        <v>For Business vU4 Mar 2025</v>
      </c>
      <c r="AG215" s="49" t="str">
        <f>IF([1]RATES!AG277="","",[1]RATES!AG277)</f>
        <v>Elec For Bus Pre vU4 2yr BKF Mar 2025</v>
      </c>
      <c r="AH215" s="40" t="str">
        <f>IF([1]RATES!AH277="","",[1]RATES!AH277)</f>
        <v>C25F</v>
      </c>
      <c r="AI215" s="38"/>
    </row>
    <row r="216" spans="1:35" x14ac:dyDescent="0.25">
      <c r="A216" s="40" t="str">
        <f t="shared" si="4"/>
        <v>10EveningAndWeekendMonthly Fixed Direct Debit5000-99992</v>
      </c>
      <c r="B216" s="39" t="str">
        <f>IF([1]RATES!B278="","",[1]RATES!B278)</f>
        <v>Electricity</v>
      </c>
      <c r="C216" s="40">
        <f>IF([1]RATES!C278="","",[1]RATES!C278)</f>
        <v>10</v>
      </c>
      <c r="D216" s="41">
        <v>3</v>
      </c>
      <c r="E216" s="40" t="str">
        <f>IF([1]RATES!E278="","",[1]RATES!E278)</f>
        <v>EveningAndWeekend</v>
      </c>
      <c r="F216" s="40" t="str">
        <f>IF([1]RATES!F278="","",[1]RATES!F278)</f>
        <v/>
      </c>
      <c r="G216" s="40" t="str">
        <f>IF([1]RATES!G278="","",[1]RATES!G278)</f>
        <v/>
      </c>
      <c r="H216" s="40" t="str">
        <f>IF([1]RATES!H278="","",[1]RATES!H278)</f>
        <v>Renewal</v>
      </c>
      <c r="I216" s="40">
        <f>IF([1]RATES!I278="","",[1]RATES!I278)</f>
        <v>24</v>
      </c>
      <c r="J216" s="42">
        <f>IF([1]RATES!J278="","",[1]RATES!J278)</f>
        <v>5000</v>
      </c>
      <c r="K216" s="42">
        <f>IF([1]RATES!K278="","",[1]RATES!K278)</f>
        <v>9999</v>
      </c>
      <c r="L216" s="43">
        <f>IF([1]RATES!L278="","",[1]RATES!L278)</f>
        <v>44901</v>
      </c>
      <c r="M216" s="43" t="str">
        <f>IF([1]RATES!M278="","",[1]RATES!M278)</f>
        <v/>
      </c>
      <c r="N216" s="43">
        <f>IF([1]RATES!N278="","",[1]RATES!N278)</f>
        <v>44901</v>
      </c>
      <c r="O216" s="43" t="str">
        <f>IF([1]RATES!O278="","",[1]RATES!O278)</f>
        <v/>
      </c>
      <c r="P216" s="40" t="str">
        <f>"Monthly Fixed "&amp;IF([1]RATES!P278="","",[1]RATES!P278)</f>
        <v>Monthly Fixed Direct Debit</v>
      </c>
      <c r="Q216" s="44" t="str">
        <f>IF([1]RATES!Q278="","",[1]RATES!Q278)</f>
        <v>For Business</v>
      </c>
      <c r="R216" s="40" t="str">
        <f>IF([1]RATES!R278="","",[1]RATES!R278)</f>
        <v>With S/C</v>
      </c>
      <c r="S216" s="40" t="str">
        <f>IF([1]RATES!S278="","",[1]RATES!S278)</f>
        <v>N</v>
      </c>
      <c r="T216" s="40" t="str">
        <f>IF([1]RATES!T278="","",[1]RATES!T278)</f>
        <v/>
      </c>
      <c r="U216" s="71" t="str">
        <f>IF([1]RATES!U278="","",[1]RATES!U278)</f>
        <v/>
      </c>
      <c r="V216" s="71" t="str">
        <f>IF([1]RATES!V278="","",[1]RATES!V278)</f>
        <v/>
      </c>
      <c r="W216" s="45" t="str">
        <f>IF([1]RATES!W278="","",[1]RATES!W278)</f>
        <v/>
      </c>
      <c r="X216" s="36">
        <f>IF([1]RATES!X278="","",[1]RATES!X278)</f>
        <v>35.75</v>
      </c>
      <c r="Y216" s="36">
        <f>IF([1]RATES!Y278="","",[1]RATES!Y278)</f>
        <v>55.9</v>
      </c>
      <c r="Z216" s="36" t="str">
        <f>IF([1]RATES!Z278="","",[1]RATES!Z278)</f>
        <v/>
      </c>
      <c r="AA216" s="36">
        <f>IF([1]RATES!AA278="","",[1]RATES!AA278)</f>
        <v>44.05</v>
      </c>
      <c r="AB216" s="36" t="str">
        <f>IF([1]RATES!AB278="","",[1]RATES!AB278)</f>
        <v/>
      </c>
      <c r="AC216" s="47">
        <f>IF([1]RATES!AC278="","",[1]RATES!AC278)</f>
        <v>45747</v>
      </c>
      <c r="AD216" s="49" t="str">
        <f>IF([1]RATES!AD278="","",[1]RATES!AD278)</f>
        <v>U4</v>
      </c>
      <c r="AE216" s="49" t="str">
        <f>IF([1]RATES!AE278="","",[1]RATES!AE278)</f>
        <v>EBC_FORBUSPF_C25F</v>
      </c>
      <c r="AF216" s="49" t="str">
        <f>IF([1]RATES!AF278="","",[1]RATES!AF278)</f>
        <v>For Business vU4 Mar 2025</v>
      </c>
      <c r="AG216" s="49" t="str">
        <f>IF([1]RATES!AG278="","",[1]RATES!AG278)</f>
        <v>Elec For Bus Pre vU4 2yr BKF Mar 2025</v>
      </c>
      <c r="AH216" s="40" t="str">
        <f>IF([1]RATES!AH278="","",[1]RATES!AH278)</f>
        <v>C25F</v>
      </c>
      <c r="AI216" s="38"/>
    </row>
    <row r="217" spans="1:35" x14ac:dyDescent="0.25">
      <c r="A217" s="40" t="str">
        <f t="shared" si="4"/>
        <v>11EveningAndWeekendMonthly Fixed Direct Debit5000-99992</v>
      </c>
      <c r="B217" s="39" t="str">
        <f>IF([1]RATES!B279="","",[1]RATES!B279)</f>
        <v>Electricity</v>
      </c>
      <c r="C217" s="40">
        <f>IF([1]RATES!C279="","",[1]RATES!C279)</f>
        <v>11</v>
      </c>
      <c r="D217" s="41">
        <v>3</v>
      </c>
      <c r="E217" s="40" t="str">
        <f>IF([1]RATES!E279="","",[1]RATES!E279)</f>
        <v>EveningAndWeekend</v>
      </c>
      <c r="F217" s="40" t="str">
        <f>IF([1]RATES!F279="","",[1]RATES!F279)</f>
        <v/>
      </c>
      <c r="G217" s="40" t="str">
        <f>IF([1]RATES!G279="","",[1]RATES!G279)</f>
        <v/>
      </c>
      <c r="H217" s="40" t="str">
        <f>IF([1]RATES!H279="","",[1]RATES!H279)</f>
        <v>Renewal</v>
      </c>
      <c r="I217" s="40">
        <f>IF([1]RATES!I279="","",[1]RATES!I279)</f>
        <v>24</v>
      </c>
      <c r="J217" s="42">
        <f>IF([1]RATES!J279="","",[1]RATES!J279)</f>
        <v>5000</v>
      </c>
      <c r="K217" s="42">
        <f>IF([1]RATES!K279="","",[1]RATES!K279)</f>
        <v>9999</v>
      </c>
      <c r="L217" s="43">
        <f>IF([1]RATES!L279="","",[1]RATES!L279)</f>
        <v>44901</v>
      </c>
      <c r="M217" s="43" t="str">
        <f>IF([1]RATES!M279="","",[1]RATES!M279)</f>
        <v/>
      </c>
      <c r="N217" s="43">
        <f>IF([1]RATES!N279="","",[1]RATES!N279)</f>
        <v>44901</v>
      </c>
      <c r="O217" s="43" t="str">
        <f>IF([1]RATES!O279="","",[1]RATES!O279)</f>
        <v/>
      </c>
      <c r="P217" s="40" t="str">
        <f>"Monthly Fixed "&amp;IF([1]RATES!P279="","",[1]RATES!P279)</f>
        <v>Monthly Fixed Direct Debit</v>
      </c>
      <c r="Q217" s="44" t="str">
        <f>IF([1]RATES!Q279="","",[1]RATES!Q279)</f>
        <v>For Business</v>
      </c>
      <c r="R217" s="40" t="str">
        <f>IF([1]RATES!R279="","",[1]RATES!R279)</f>
        <v>With S/C</v>
      </c>
      <c r="S217" s="40" t="str">
        <f>IF([1]RATES!S279="","",[1]RATES!S279)</f>
        <v>N</v>
      </c>
      <c r="T217" s="40" t="str">
        <f>IF([1]RATES!T279="","",[1]RATES!T279)</f>
        <v/>
      </c>
      <c r="U217" s="71" t="str">
        <f>IF([1]RATES!U279="","",[1]RATES!U279)</f>
        <v/>
      </c>
      <c r="V217" s="71" t="str">
        <f>IF([1]RATES!V279="","",[1]RATES!V279)</f>
        <v/>
      </c>
      <c r="W217" s="45" t="str">
        <f>IF([1]RATES!W279="","",[1]RATES!W279)</f>
        <v/>
      </c>
      <c r="X217" s="36">
        <f>IF([1]RATES!X279="","",[1]RATES!X279)</f>
        <v>63.78</v>
      </c>
      <c r="Y217" s="36">
        <f>IF([1]RATES!Y279="","",[1]RATES!Y279)</f>
        <v>54.61</v>
      </c>
      <c r="Z217" s="36" t="str">
        <f>IF([1]RATES!Z279="","",[1]RATES!Z279)</f>
        <v/>
      </c>
      <c r="AA217" s="36">
        <f>IF([1]RATES!AA279="","",[1]RATES!AA279)</f>
        <v>43.54</v>
      </c>
      <c r="AB217" s="36" t="str">
        <f>IF([1]RATES!AB279="","",[1]RATES!AB279)</f>
        <v/>
      </c>
      <c r="AC217" s="47">
        <f>IF([1]RATES!AC279="","",[1]RATES!AC279)</f>
        <v>45747</v>
      </c>
      <c r="AD217" s="49" t="str">
        <f>IF([1]RATES!AD279="","",[1]RATES!AD279)</f>
        <v>U4</v>
      </c>
      <c r="AE217" s="49" t="str">
        <f>IF([1]RATES!AE279="","",[1]RATES!AE279)</f>
        <v>EBC_FORBUSPF_C25F</v>
      </c>
      <c r="AF217" s="49" t="str">
        <f>IF([1]RATES!AF279="","",[1]RATES!AF279)</f>
        <v>For Business vU4 Mar 2025</v>
      </c>
      <c r="AG217" s="49" t="str">
        <f>IF([1]RATES!AG279="","",[1]RATES!AG279)</f>
        <v>Elec For Bus Pre vU4 2yr BKF Mar 2025</v>
      </c>
      <c r="AH217" s="40" t="str">
        <f>IF([1]RATES!AH279="","",[1]RATES!AH279)</f>
        <v>C25F</v>
      </c>
      <c r="AI217" s="38"/>
    </row>
    <row r="218" spans="1:35" x14ac:dyDescent="0.25">
      <c r="A218" s="40" t="str">
        <f t="shared" si="4"/>
        <v>12EveningAndWeekendMonthly Fixed Direct Debit5000-99992</v>
      </c>
      <c r="B218" s="39" t="str">
        <f>IF([1]RATES!B280="","",[1]RATES!B280)</f>
        <v>Electricity</v>
      </c>
      <c r="C218" s="40">
        <f>IF([1]RATES!C280="","",[1]RATES!C280)</f>
        <v>12</v>
      </c>
      <c r="D218" s="41">
        <v>3</v>
      </c>
      <c r="E218" s="40" t="str">
        <f>IF([1]RATES!E280="","",[1]RATES!E280)</f>
        <v>EveningAndWeekend</v>
      </c>
      <c r="F218" s="40" t="str">
        <f>IF([1]RATES!F280="","",[1]RATES!F280)</f>
        <v/>
      </c>
      <c r="G218" s="40" t="str">
        <f>IF([1]RATES!G280="","",[1]RATES!G280)</f>
        <v/>
      </c>
      <c r="H218" s="40" t="str">
        <f>IF([1]RATES!H280="","",[1]RATES!H280)</f>
        <v>Renewal</v>
      </c>
      <c r="I218" s="40">
        <f>IF([1]RATES!I280="","",[1]RATES!I280)</f>
        <v>24</v>
      </c>
      <c r="J218" s="42">
        <f>IF([1]RATES!J280="","",[1]RATES!J280)</f>
        <v>5000</v>
      </c>
      <c r="K218" s="42">
        <f>IF([1]RATES!K280="","",[1]RATES!K280)</f>
        <v>9999</v>
      </c>
      <c r="L218" s="43">
        <f>IF([1]RATES!L280="","",[1]RATES!L280)</f>
        <v>44901</v>
      </c>
      <c r="M218" s="43" t="str">
        <f>IF([1]RATES!M280="","",[1]RATES!M280)</f>
        <v/>
      </c>
      <c r="N218" s="43">
        <f>IF([1]RATES!N280="","",[1]RATES!N280)</f>
        <v>44901</v>
      </c>
      <c r="O218" s="43" t="str">
        <f>IF([1]RATES!O280="","",[1]RATES!O280)</f>
        <v/>
      </c>
      <c r="P218" s="40" t="str">
        <f>"Monthly Fixed "&amp;IF([1]RATES!P280="","",[1]RATES!P280)</f>
        <v>Monthly Fixed Direct Debit</v>
      </c>
      <c r="Q218" s="44" t="str">
        <f>IF([1]RATES!Q280="","",[1]RATES!Q280)</f>
        <v>For Business</v>
      </c>
      <c r="R218" s="40" t="str">
        <f>IF([1]RATES!R280="","",[1]RATES!R280)</f>
        <v>With S/C</v>
      </c>
      <c r="S218" s="40" t="str">
        <f>IF([1]RATES!S280="","",[1]RATES!S280)</f>
        <v>N</v>
      </c>
      <c r="T218" s="40" t="str">
        <f>IF([1]RATES!T280="","",[1]RATES!T280)</f>
        <v/>
      </c>
      <c r="U218" s="71" t="str">
        <f>IF([1]RATES!U280="","",[1]RATES!U280)</f>
        <v/>
      </c>
      <c r="V218" s="71" t="str">
        <f>IF([1]RATES!V280="","",[1]RATES!V280)</f>
        <v/>
      </c>
      <c r="W218" s="45" t="str">
        <f>IF([1]RATES!W280="","",[1]RATES!W280)</f>
        <v/>
      </c>
      <c r="X218" s="36">
        <f>IF([1]RATES!X280="","",[1]RATES!X280)</f>
        <v>17.899999999999999</v>
      </c>
      <c r="Y218" s="36">
        <f>IF([1]RATES!Y280="","",[1]RATES!Y280)</f>
        <v>55.37</v>
      </c>
      <c r="Z218" s="36" t="str">
        <f>IF([1]RATES!Z280="","",[1]RATES!Z280)</f>
        <v/>
      </c>
      <c r="AA218" s="36">
        <f>IF([1]RATES!AA280="","",[1]RATES!AA280)</f>
        <v>43.38</v>
      </c>
      <c r="AB218" s="36" t="str">
        <f>IF([1]RATES!AB280="","",[1]RATES!AB280)</f>
        <v/>
      </c>
      <c r="AC218" s="47">
        <f>IF([1]RATES!AC280="","",[1]RATES!AC280)</f>
        <v>45747</v>
      </c>
      <c r="AD218" s="49" t="str">
        <f>IF([1]RATES!AD280="","",[1]RATES!AD280)</f>
        <v>U4</v>
      </c>
      <c r="AE218" s="49" t="str">
        <f>IF([1]RATES!AE280="","",[1]RATES!AE280)</f>
        <v>EBC_FORBUSPF_C25F</v>
      </c>
      <c r="AF218" s="49" t="str">
        <f>IF([1]RATES!AF280="","",[1]RATES!AF280)</f>
        <v>For Business vU4 Mar 2025</v>
      </c>
      <c r="AG218" s="49" t="str">
        <f>IF([1]RATES!AG280="","",[1]RATES!AG280)</f>
        <v>Elec For Bus Pre vU4 2yr BKF Mar 2025</v>
      </c>
      <c r="AH218" s="40" t="str">
        <f>IF([1]RATES!AH280="","",[1]RATES!AH280)</f>
        <v>C25F</v>
      </c>
      <c r="AI218" s="38"/>
    </row>
    <row r="219" spans="1:35" x14ac:dyDescent="0.25">
      <c r="A219" s="40" t="str">
        <f t="shared" si="4"/>
        <v>14EveningAndWeekendMonthly Fixed Direct Debit5000-99992</v>
      </c>
      <c r="B219" s="39" t="str">
        <f>IF([1]RATES!B281="","",[1]RATES!B281)</f>
        <v>Electricity</v>
      </c>
      <c r="C219" s="40">
        <f>IF([1]RATES!C281="","",[1]RATES!C281)</f>
        <v>14</v>
      </c>
      <c r="D219" s="41">
        <v>3</v>
      </c>
      <c r="E219" s="40" t="str">
        <f>IF([1]RATES!E281="","",[1]RATES!E281)</f>
        <v>EveningAndWeekend</v>
      </c>
      <c r="F219" s="40" t="str">
        <f>IF([1]RATES!F281="","",[1]RATES!F281)</f>
        <v/>
      </c>
      <c r="G219" s="40" t="str">
        <f>IF([1]RATES!G281="","",[1]RATES!G281)</f>
        <v/>
      </c>
      <c r="H219" s="40" t="str">
        <f>IF([1]RATES!H281="","",[1]RATES!H281)</f>
        <v>Renewal</v>
      </c>
      <c r="I219" s="40">
        <f>IF([1]RATES!I281="","",[1]RATES!I281)</f>
        <v>24</v>
      </c>
      <c r="J219" s="42">
        <f>IF([1]RATES!J281="","",[1]RATES!J281)</f>
        <v>5000</v>
      </c>
      <c r="K219" s="42">
        <f>IF([1]RATES!K281="","",[1]RATES!K281)</f>
        <v>9999</v>
      </c>
      <c r="L219" s="43">
        <f>IF([1]RATES!L281="","",[1]RATES!L281)</f>
        <v>44901</v>
      </c>
      <c r="M219" s="43" t="str">
        <f>IF([1]RATES!M281="","",[1]RATES!M281)</f>
        <v/>
      </c>
      <c r="N219" s="43">
        <f>IF([1]RATES!N281="","",[1]RATES!N281)</f>
        <v>44901</v>
      </c>
      <c r="O219" s="43" t="str">
        <f>IF([1]RATES!O281="","",[1]RATES!O281)</f>
        <v/>
      </c>
      <c r="P219" s="40" t="str">
        <f>"Monthly Fixed "&amp;IF([1]RATES!P281="","",[1]RATES!P281)</f>
        <v>Monthly Fixed Direct Debit</v>
      </c>
      <c r="Q219" s="44" t="str">
        <f>IF([1]RATES!Q281="","",[1]RATES!Q281)</f>
        <v>For Business</v>
      </c>
      <c r="R219" s="40" t="str">
        <f>IF([1]RATES!R281="","",[1]RATES!R281)</f>
        <v>With S/C</v>
      </c>
      <c r="S219" s="40" t="str">
        <f>IF([1]RATES!S281="","",[1]RATES!S281)</f>
        <v>N</v>
      </c>
      <c r="T219" s="40" t="str">
        <f>IF([1]RATES!T281="","",[1]RATES!T281)</f>
        <v/>
      </c>
      <c r="U219" s="71" t="str">
        <f>IF([1]RATES!U281="","",[1]RATES!U281)</f>
        <v/>
      </c>
      <c r="V219" s="71" t="str">
        <f>IF([1]RATES!V281="","",[1]RATES!V281)</f>
        <v/>
      </c>
      <c r="W219" s="45" t="str">
        <f>IF([1]RATES!W281="","",[1]RATES!W281)</f>
        <v/>
      </c>
      <c r="X219" s="36">
        <f>IF([1]RATES!X281="","",[1]RATES!X281)</f>
        <v>73.099999999999994</v>
      </c>
      <c r="Y219" s="36">
        <f>IF([1]RATES!Y281="","",[1]RATES!Y281)</f>
        <v>54.62</v>
      </c>
      <c r="Z219" s="36" t="str">
        <f>IF([1]RATES!Z281="","",[1]RATES!Z281)</f>
        <v/>
      </c>
      <c r="AA219" s="36">
        <f>IF([1]RATES!AA281="","",[1]RATES!AA281)</f>
        <v>43.43</v>
      </c>
      <c r="AB219" s="36" t="str">
        <f>IF([1]RATES!AB281="","",[1]RATES!AB281)</f>
        <v/>
      </c>
      <c r="AC219" s="47">
        <f>IF([1]RATES!AC281="","",[1]RATES!AC281)</f>
        <v>45747</v>
      </c>
      <c r="AD219" s="49" t="str">
        <f>IF([1]RATES!AD281="","",[1]RATES!AD281)</f>
        <v>U4</v>
      </c>
      <c r="AE219" s="49" t="str">
        <f>IF([1]RATES!AE281="","",[1]RATES!AE281)</f>
        <v>EBC_FORBUSPF_C25F</v>
      </c>
      <c r="AF219" s="49" t="str">
        <f>IF([1]RATES!AF281="","",[1]RATES!AF281)</f>
        <v>For Business vU4 Mar 2025</v>
      </c>
      <c r="AG219" s="49" t="str">
        <f>IF([1]RATES!AG281="","",[1]RATES!AG281)</f>
        <v>Elec For Bus Pre vU4 2yr BKF Mar 2025</v>
      </c>
      <c r="AH219" s="40" t="str">
        <f>IF([1]RATES!AH281="","",[1]RATES!AH281)</f>
        <v>C25F</v>
      </c>
      <c r="AI219" s="38"/>
    </row>
    <row r="220" spans="1:35" x14ac:dyDescent="0.25">
      <c r="A220" s="40" t="str">
        <f t="shared" si="4"/>
        <v>15EveningAndWeekendMonthly Fixed Direct Debit5000-99992</v>
      </c>
      <c r="B220" s="39" t="str">
        <f>IF([1]RATES!B282="","",[1]RATES!B282)</f>
        <v>Electricity</v>
      </c>
      <c r="C220" s="40">
        <f>IF([1]RATES!C282="","",[1]RATES!C282)</f>
        <v>15</v>
      </c>
      <c r="D220" s="41">
        <v>3</v>
      </c>
      <c r="E220" s="40" t="str">
        <f>IF([1]RATES!E282="","",[1]RATES!E282)</f>
        <v>EveningAndWeekend</v>
      </c>
      <c r="F220" s="40" t="str">
        <f>IF([1]RATES!F282="","",[1]RATES!F282)</f>
        <v/>
      </c>
      <c r="G220" s="40" t="str">
        <f>IF([1]RATES!G282="","",[1]RATES!G282)</f>
        <v/>
      </c>
      <c r="H220" s="40" t="str">
        <f>IF([1]RATES!H282="","",[1]RATES!H282)</f>
        <v>Renewal</v>
      </c>
      <c r="I220" s="40">
        <f>IF([1]RATES!I282="","",[1]RATES!I282)</f>
        <v>24</v>
      </c>
      <c r="J220" s="42">
        <f>IF([1]RATES!J282="","",[1]RATES!J282)</f>
        <v>5000</v>
      </c>
      <c r="K220" s="42">
        <f>IF([1]RATES!K282="","",[1]RATES!K282)</f>
        <v>9999</v>
      </c>
      <c r="L220" s="43">
        <f>IF([1]RATES!L282="","",[1]RATES!L282)</f>
        <v>44901</v>
      </c>
      <c r="M220" s="43" t="str">
        <f>IF([1]RATES!M282="","",[1]RATES!M282)</f>
        <v/>
      </c>
      <c r="N220" s="43">
        <f>IF([1]RATES!N282="","",[1]RATES!N282)</f>
        <v>44901</v>
      </c>
      <c r="O220" s="43" t="str">
        <f>IF([1]RATES!O282="","",[1]RATES!O282)</f>
        <v/>
      </c>
      <c r="P220" s="40" t="str">
        <f>"Monthly Fixed "&amp;IF([1]RATES!P282="","",[1]RATES!P282)</f>
        <v>Monthly Fixed Direct Debit</v>
      </c>
      <c r="Q220" s="44" t="str">
        <f>IF([1]RATES!Q282="","",[1]RATES!Q282)</f>
        <v>For Business</v>
      </c>
      <c r="R220" s="40" t="str">
        <f>IF([1]RATES!R282="","",[1]RATES!R282)</f>
        <v>With S/C</v>
      </c>
      <c r="S220" s="40" t="str">
        <f>IF([1]RATES!S282="","",[1]RATES!S282)</f>
        <v>N</v>
      </c>
      <c r="T220" s="40" t="str">
        <f>IF([1]RATES!T282="","",[1]RATES!T282)</f>
        <v/>
      </c>
      <c r="U220" s="71" t="str">
        <f>IF([1]RATES!U282="","",[1]RATES!U282)</f>
        <v/>
      </c>
      <c r="V220" s="71" t="str">
        <f>IF([1]RATES!V282="","",[1]RATES!V282)</f>
        <v/>
      </c>
      <c r="W220" s="45" t="str">
        <f>IF([1]RATES!W282="","",[1]RATES!W282)</f>
        <v/>
      </c>
      <c r="X220" s="36">
        <f>IF([1]RATES!X282="","",[1]RATES!X282)</f>
        <v>80.39</v>
      </c>
      <c r="Y220" s="36">
        <f>IF([1]RATES!Y282="","",[1]RATES!Y282)</f>
        <v>54.85</v>
      </c>
      <c r="Z220" s="36" t="str">
        <f>IF([1]RATES!Z282="","",[1]RATES!Z282)</f>
        <v/>
      </c>
      <c r="AA220" s="36">
        <f>IF([1]RATES!AA282="","",[1]RATES!AA282)</f>
        <v>43.37</v>
      </c>
      <c r="AB220" s="36" t="str">
        <f>IF([1]RATES!AB282="","",[1]RATES!AB282)</f>
        <v/>
      </c>
      <c r="AC220" s="47">
        <f>IF([1]RATES!AC282="","",[1]RATES!AC282)</f>
        <v>45747</v>
      </c>
      <c r="AD220" s="49" t="str">
        <f>IF([1]RATES!AD282="","",[1]RATES!AD282)</f>
        <v>U4</v>
      </c>
      <c r="AE220" s="49" t="str">
        <f>IF([1]RATES!AE282="","",[1]RATES!AE282)</f>
        <v>EBC_FORBUSPF_C25F</v>
      </c>
      <c r="AF220" s="49" t="str">
        <f>IF([1]RATES!AF282="","",[1]RATES!AF282)</f>
        <v>For Business vU4 Mar 2025</v>
      </c>
      <c r="AG220" s="49" t="str">
        <f>IF([1]RATES!AG282="","",[1]RATES!AG282)</f>
        <v>Elec For Bus Pre vU4 2yr BKF Mar 2025</v>
      </c>
      <c r="AH220" s="40" t="str">
        <f>IF([1]RATES!AH282="","",[1]RATES!AH282)</f>
        <v>C25F</v>
      </c>
      <c r="AI220" s="38"/>
    </row>
    <row r="221" spans="1:35" x14ac:dyDescent="0.25">
      <c r="A221" s="40" t="str">
        <f t="shared" si="4"/>
        <v>16EveningAndWeekendMonthly Fixed Direct Debit5000-99992</v>
      </c>
      <c r="B221" s="39" t="str">
        <f>IF([1]RATES!B283="","",[1]RATES!B283)</f>
        <v>Electricity</v>
      </c>
      <c r="C221" s="40">
        <f>IF([1]RATES!C283="","",[1]RATES!C283)</f>
        <v>16</v>
      </c>
      <c r="D221" s="41">
        <v>3</v>
      </c>
      <c r="E221" s="40" t="str">
        <f>IF([1]RATES!E283="","",[1]RATES!E283)</f>
        <v>EveningAndWeekend</v>
      </c>
      <c r="F221" s="40" t="str">
        <f>IF([1]RATES!F283="","",[1]RATES!F283)</f>
        <v/>
      </c>
      <c r="G221" s="40" t="str">
        <f>IF([1]RATES!G283="","",[1]RATES!G283)</f>
        <v/>
      </c>
      <c r="H221" s="40" t="str">
        <f>IF([1]RATES!H283="","",[1]RATES!H283)</f>
        <v>Renewal</v>
      </c>
      <c r="I221" s="40">
        <f>IF([1]RATES!I283="","",[1]RATES!I283)</f>
        <v>24</v>
      </c>
      <c r="J221" s="42">
        <f>IF([1]RATES!J283="","",[1]RATES!J283)</f>
        <v>5000</v>
      </c>
      <c r="K221" s="42">
        <f>IF([1]RATES!K283="","",[1]RATES!K283)</f>
        <v>9999</v>
      </c>
      <c r="L221" s="43">
        <f>IF([1]RATES!L283="","",[1]RATES!L283)</f>
        <v>44901</v>
      </c>
      <c r="M221" s="43" t="str">
        <f>IF([1]RATES!M283="","",[1]RATES!M283)</f>
        <v/>
      </c>
      <c r="N221" s="43">
        <f>IF([1]RATES!N283="","",[1]RATES!N283)</f>
        <v>44901</v>
      </c>
      <c r="O221" s="43" t="str">
        <f>IF([1]RATES!O283="","",[1]RATES!O283)</f>
        <v/>
      </c>
      <c r="P221" s="40" t="str">
        <f>"Monthly Fixed "&amp;IF([1]RATES!P283="","",[1]RATES!P283)</f>
        <v>Monthly Fixed Direct Debit</v>
      </c>
      <c r="Q221" s="44" t="str">
        <f>IF([1]RATES!Q283="","",[1]RATES!Q283)</f>
        <v>For Business</v>
      </c>
      <c r="R221" s="40" t="str">
        <f>IF([1]RATES!R283="","",[1]RATES!R283)</f>
        <v>With S/C</v>
      </c>
      <c r="S221" s="40" t="str">
        <f>IF([1]RATES!S283="","",[1]RATES!S283)</f>
        <v>N</v>
      </c>
      <c r="T221" s="40" t="str">
        <f>IF([1]RATES!T283="","",[1]RATES!T283)</f>
        <v/>
      </c>
      <c r="U221" s="71" t="str">
        <f>IF([1]RATES!U283="","",[1]RATES!U283)</f>
        <v/>
      </c>
      <c r="V221" s="71" t="str">
        <f>IF([1]RATES!V283="","",[1]RATES!V283)</f>
        <v/>
      </c>
      <c r="W221" s="45" t="str">
        <f>IF([1]RATES!W283="","",[1]RATES!W283)</f>
        <v/>
      </c>
      <c r="X221" s="36">
        <f>IF([1]RATES!X283="","",[1]RATES!X283)</f>
        <v>46.06</v>
      </c>
      <c r="Y221" s="36">
        <f>IF([1]RATES!Y283="","",[1]RATES!Y283)</f>
        <v>55.54</v>
      </c>
      <c r="Z221" s="36" t="str">
        <f>IF([1]RATES!Z283="","",[1]RATES!Z283)</f>
        <v/>
      </c>
      <c r="AA221" s="36">
        <f>IF([1]RATES!AA283="","",[1]RATES!AA283)</f>
        <v>44.15</v>
      </c>
      <c r="AB221" s="36" t="str">
        <f>IF([1]RATES!AB283="","",[1]RATES!AB283)</f>
        <v/>
      </c>
      <c r="AC221" s="47">
        <f>IF([1]RATES!AC283="","",[1]RATES!AC283)</f>
        <v>45747</v>
      </c>
      <c r="AD221" s="49" t="str">
        <f>IF([1]RATES!AD283="","",[1]RATES!AD283)</f>
        <v>U4</v>
      </c>
      <c r="AE221" s="49" t="str">
        <f>IF([1]RATES!AE283="","",[1]RATES!AE283)</f>
        <v>EBC_FORBUSPF_C25F</v>
      </c>
      <c r="AF221" s="49" t="str">
        <f>IF([1]RATES!AF283="","",[1]RATES!AF283)</f>
        <v>For Business vU4 Mar 2025</v>
      </c>
      <c r="AG221" s="49" t="str">
        <f>IF([1]RATES!AG283="","",[1]RATES!AG283)</f>
        <v>Elec For Bus Pre vU4 2yr BKF Mar 2025</v>
      </c>
      <c r="AH221" s="40" t="str">
        <f>IF([1]RATES!AH283="","",[1]RATES!AH283)</f>
        <v>C25F</v>
      </c>
      <c r="AI221" s="38"/>
    </row>
    <row r="222" spans="1:35" x14ac:dyDescent="0.25">
      <c r="A222" s="40" t="str">
        <f t="shared" si="4"/>
        <v>17EveningAndWeekendMonthly Fixed Direct Debit5000-99992</v>
      </c>
      <c r="B222" s="39" t="str">
        <f>IF([1]RATES!B284="","",[1]RATES!B284)</f>
        <v>Electricity</v>
      </c>
      <c r="C222" s="40">
        <f>IF([1]RATES!C284="","",[1]RATES!C284)</f>
        <v>17</v>
      </c>
      <c r="D222" s="41">
        <v>3</v>
      </c>
      <c r="E222" s="40" t="str">
        <f>IF([1]RATES!E284="","",[1]RATES!E284)</f>
        <v>EveningAndWeekend</v>
      </c>
      <c r="F222" s="40" t="str">
        <f>IF([1]RATES!F284="","",[1]RATES!F284)</f>
        <v/>
      </c>
      <c r="G222" s="40" t="str">
        <f>IF([1]RATES!G284="","",[1]RATES!G284)</f>
        <v/>
      </c>
      <c r="H222" s="40" t="str">
        <f>IF([1]RATES!H284="","",[1]RATES!H284)</f>
        <v>Renewal</v>
      </c>
      <c r="I222" s="40">
        <f>IF([1]RATES!I284="","",[1]RATES!I284)</f>
        <v>24</v>
      </c>
      <c r="J222" s="42">
        <f>IF([1]RATES!J284="","",[1]RATES!J284)</f>
        <v>5000</v>
      </c>
      <c r="K222" s="42">
        <f>IF([1]RATES!K284="","",[1]RATES!K284)</f>
        <v>9999</v>
      </c>
      <c r="L222" s="43">
        <f>IF([1]RATES!L284="","",[1]RATES!L284)</f>
        <v>44901</v>
      </c>
      <c r="M222" s="43" t="str">
        <f>IF([1]RATES!M284="","",[1]RATES!M284)</f>
        <v/>
      </c>
      <c r="N222" s="43">
        <f>IF([1]RATES!N284="","",[1]RATES!N284)</f>
        <v>44901</v>
      </c>
      <c r="O222" s="43" t="str">
        <f>IF([1]RATES!O284="","",[1]RATES!O284)</f>
        <v/>
      </c>
      <c r="P222" s="40" t="str">
        <f>"Monthly Fixed "&amp;IF([1]RATES!P284="","",[1]RATES!P284)</f>
        <v>Monthly Fixed Direct Debit</v>
      </c>
      <c r="Q222" s="44" t="str">
        <f>IF([1]RATES!Q284="","",[1]RATES!Q284)</f>
        <v>For Business</v>
      </c>
      <c r="R222" s="40" t="str">
        <f>IF([1]RATES!R284="","",[1]RATES!R284)</f>
        <v>With S/C</v>
      </c>
      <c r="S222" s="40" t="str">
        <f>IF([1]RATES!S284="","",[1]RATES!S284)</f>
        <v>N</v>
      </c>
      <c r="T222" s="40" t="str">
        <f>IF([1]RATES!T284="","",[1]RATES!T284)</f>
        <v/>
      </c>
      <c r="U222" s="71" t="str">
        <f>IF([1]RATES!U284="","",[1]RATES!U284)</f>
        <v/>
      </c>
      <c r="V222" s="71" t="str">
        <f>IF([1]RATES!V284="","",[1]RATES!V284)</f>
        <v/>
      </c>
      <c r="W222" s="45" t="str">
        <f>IF([1]RATES!W284="","",[1]RATES!W284)</f>
        <v/>
      </c>
      <c r="X222" s="36">
        <f>IF([1]RATES!X284="","",[1]RATES!X284)</f>
        <v>58.95</v>
      </c>
      <c r="Y222" s="36">
        <f>IF([1]RATES!Y284="","",[1]RATES!Y284)</f>
        <v>55.72</v>
      </c>
      <c r="Z222" s="36" t="str">
        <f>IF([1]RATES!Z284="","",[1]RATES!Z284)</f>
        <v/>
      </c>
      <c r="AA222" s="36">
        <f>IF([1]RATES!AA284="","",[1]RATES!AA284)</f>
        <v>44.4</v>
      </c>
      <c r="AB222" s="36" t="str">
        <f>IF([1]RATES!AB284="","",[1]RATES!AB284)</f>
        <v/>
      </c>
      <c r="AC222" s="47">
        <f>IF([1]RATES!AC284="","",[1]RATES!AC284)</f>
        <v>45747</v>
      </c>
      <c r="AD222" s="49" t="str">
        <f>IF([1]RATES!AD284="","",[1]RATES!AD284)</f>
        <v>U4</v>
      </c>
      <c r="AE222" s="49" t="str">
        <f>IF([1]RATES!AE284="","",[1]RATES!AE284)</f>
        <v>EBC_FORBUSPF_C25F</v>
      </c>
      <c r="AF222" s="49" t="str">
        <f>IF([1]RATES!AF284="","",[1]RATES!AF284)</f>
        <v>For Business vU4 Mar 2025</v>
      </c>
      <c r="AG222" s="49" t="str">
        <f>IF([1]RATES!AG284="","",[1]RATES!AG284)</f>
        <v>Elec For Bus Pre vU4 2yr BKF Mar 2025</v>
      </c>
      <c r="AH222" s="40" t="str">
        <f>IF([1]RATES!AH284="","",[1]RATES!AH284)</f>
        <v>C25F</v>
      </c>
      <c r="AI222" s="38"/>
    </row>
    <row r="223" spans="1:35" x14ac:dyDescent="0.25">
      <c r="A223" s="40" t="str">
        <f t="shared" si="4"/>
        <v>18EveningAndWeekendMonthly Fixed Direct Debit5000-99992</v>
      </c>
      <c r="B223" s="39" t="str">
        <f>IF([1]RATES!B285="","",[1]RATES!B285)</f>
        <v>Electricity</v>
      </c>
      <c r="C223" s="40">
        <f>IF([1]RATES!C285="","",[1]RATES!C285)</f>
        <v>18</v>
      </c>
      <c r="D223" s="41">
        <v>3</v>
      </c>
      <c r="E223" s="40" t="str">
        <f>IF([1]RATES!E285="","",[1]RATES!E285)</f>
        <v>EveningAndWeekend</v>
      </c>
      <c r="F223" s="40" t="str">
        <f>IF([1]RATES!F285="","",[1]RATES!F285)</f>
        <v/>
      </c>
      <c r="G223" s="40" t="str">
        <f>IF([1]RATES!G285="","",[1]RATES!G285)</f>
        <v/>
      </c>
      <c r="H223" s="40" t="str">
        <f>IF([1]RATES!H285="","",[1]RATES!H285)</f>
        <v>Renewal</v>
      </c>
      <c r="I223" s="40">
        <f>IF([1]RATES!I285="","",[1]RATES!I285)</f>
        <v>24</v>
      </c>
      <c r="J223" s="42">
        <f>IF([1]RATES!J285="","",[1]RATES!J285)</f>
        <v>5000</v>
      </c>
      <c r="K223" s="42">
        <f>IF([1]RATES!K285="","",[1]RATES!K285)</f>
        <v>9999</v>
      </c>
      <c r="L223" s="43">
        <f>IF([1]RATES!L285="","",[1]RATES!L285)</f>
        <v>44901</v>
      </c>
      <c r="M223" s="43" t="str">
        <f>IF([1]RATES!M285="","",[1]RATES!M285)</f>
        <v/>
      </c>
      <c r="N223" s="43">
        <f>IF([1]RATES!N285="","",[1]RATES!N285)</f>
        <v>44901</v>
      </c>
      <c r="O223" s="43" t="str">
        <f>IF([1]RATES!O285="","",[1]RATES!O285)</f>
        <v/>
      </c>
      <c r="P223" s="40" t="str">
        <f>"Monthly Fixed "&amp;IF([1]RATES!P285="","",[1]RATES!P285)</f>
        <v>Monthly Fixed Direct Debit</v>
      </c>
      <c r="Q223" s="44" t="str">
        <f>IF([1]RATES!Q285="","",[1]RATES!Q285)</f>
        <v>For Business</v>
      </c>
      <c r="R223" s="40" t="str">
        <f>IF([1]RATES!R285="","",[1]RATES!R285)</f>
        <v>With S/C</v>
      </c>
      <c r="S223" s="40" t="str">
        <f>IF([1]RATES!S285="","",[1]RATES!S285)</f>
        <v>N</v>
      </c>
      <c r="T223" s="40" t="str">
        <f>IF([1]RATES!T285="","",[1]RATES!T285)</f>
        <v/>
      </c>
      <c r="U223" s="71" t="str">
        <f>IF([1]RATES!U285="","",[1]RATES!U285)</f>
        <v/>
      </c>
      <c r="V223" s="71" t="str">
        <f>IF([1]RATES!V285="","",[1]RATES!V285)</f>
        <v/>
      </c>
      <c r="W223" s="45" t="str">
        <f>IF([1]RATES!W285="","",[1]RATES!W285)</f>
        <v/>
      </c>
      <c r="X223" s="36">
        <f>IF([1]RATES!X285="","",[1]RATES!X285)</f>
        <v>72.97</v>
      </c>
      <c r="Y223" s="36">
        <f>IF([1]RATES!Y285="","",[1]RATES!Y285)</f>
        <v>55.13</v>
      </c>
      <c r="Z223" s="36" t="str">
        <f>IF([1]RATES!Z285="","",[1]RATES!Z285)</f>
        <v/>
      </c>
      <c r="AA223" s="36">
        <f>IF([1]RATES!AA285="","",[1]RATES!AA285)</f>
        <v>43.6</v>
      </c>
      <c r="AB223" s="36" t="str">
        <f>IF([1]RATES!AB285="","",[1]RATES!AB285)</f>
        <v/>
      </c>
      <c r="AC223" s="47">
        <f>IF([1]RATES!AC285="","",[1]RATES!AC285)</f>
        <v>45747</v>
      </c>
      <c r="AD223" s="49" t="str">
        <f>IF([1]RATES!AD285="","",[1]RATES!AD285)</f>
        <v>U4</v>
      </c>
      <c r="AE223" s="49" t="str">
        <f>IF([1]RATES!AE285="","",[1]RATES!AE285)</f>
        <v>EBC_FORBUSPF_C25F</v>
      </c>
      <c r="AF223" s="49" t="str">
        <f>IF([1]RATES!AF285="","",[1]RATES!AF285)</f>
        <v>For Business vU4 Mar 2025</v>
      </c>
      <c r="AG223" s="49" t="str">
        <f>IF([1]RATES!AG285="","",[1]RATES!AG285)</f>
        <v>Elec For Bus Pre vU4 2yr BKF Mar 2025</v>
      </c>
      <c r="AH223" s="40" t="str">
        <f>IF([1]RATES!AH285="","",[1]RATES!AH285)</f>
        <v>C25F</v>
      </c>
      <c r="AI223" s="38"/>
    </row>
    <row r="224" spans="1:35" x14ac:dyDescent="0.25">
      <c r="A224" s="40" t="str">
        <f t="shared" si="4"/>
        <v>20EveningAndWeekendMonthly Fixed Direct Debit5000-99992</v>
      </c>
      <c r="B224" s="39" t="str">
        <f>IF([1]RATES!B286="","",[1]RATES!B286)</f>
        <v>Electricity</v>
      </c>
      <c r="C224" s="40">
        <f>IF([1]RATES!C286="","",[1]RATES!C286)</f>
        <v>20</v>
      </c>
      <c r="D224" s="41">
        <v>3</v>
      </c>
      <c r="E224" s="40" t="str">
        <f>IF([1]RATES!E286="","",[1]RATES!E286)</f>
        <v>EveningAndWeekend</v>
      </c>
      <c r="F224" s="40" t="str">
        <f>IF([1]RATES!F286="","",[1]RATES!F286)</f>
        <v/>
      </c>
      <c r="G224" s="40" t="str">
        <f>IF([1]RATES!G286="","",[1]RATES!G286)</f>
        <v/>
      </c>
      <c r="H224" s="40" t="str">
        <f>IF([1]RATES!H286="","",[1]RATES!H286)</f>
        <v>Renewal</v>
      </c>
      <c r="I224" s="40">
        <f>IF([1]RATES!I286="","",[1]RATES!I286)</f>
        <v>24</v>
      </c>
      <c r="J224" s="42">
        <f>IF([1]RATES!J286="","",[1]RATES!J286)</f>
        <v>5000</v>
      </c>
      <c r="K224" s="42">
        <f>IF([1]RATES!K286="","",[1]RATES!K286)</f>
        <v>9999</v>
      </c>
      <c r="L224" s="43">
        <f>IF([1]RATES!L286="","",[1]RATES!L286)</f>
        <v>44901</v>
      </c>
      <c r="M224" s="43" t="str">
        <f>IF([1]RATES!M286="","",[1]RATES!M286)</f>
        <v/>
      </c>
      <c r="N224" s="43">
        <f>IF([1]RATES!N286="","",[1]RATES!N286)</f>
        <v>44901</v>
      </c>
      <c r="O224" s="43" t="str">
        <f>IF([1]RATES!O286="","",[1]RATES!O286)</f>
        <v/>
      </c>
      <c r="P224" s="40" t="str">
        <f>"Monthly Fixed "&amp;IF([1]RATES!P286="","",[1]RATES!P286)</f>
        <v>Monthly Fixed Direct Debit</v>
      </c>
      <c r="Q224" s="44" t="str">
        <f>IF([1]RATES!Q286="","",[1]RATES!Q286)</f>
        <v>For Business</v>
      </c>
      <c r="R224" s="40" t="str">
        <f>IF([1]RATES!R286="","",[1]RATES!R286)</f>
        <v>With S/C</v>
      </c>
      <c r="S224" s="40" t="str">
        <f>IF([1]RATES!S286="","",[1]RATES!S286)</f>
        <v>N</v>
      </c>
      <c r="T224" s="40" t="str">
        <f>IF([1]RATES!T286="","",[1]RATES!T286)</f>
        <v/>
      </c>
      <c r="U224" s="71" t="str">
        <f>IF([1]RATES!U286="","",[1]RATES!U286)</f>
        <v/>
      </c>
      <c r="V224" s="71" t="str">
        <f>IF([1]RATES!V286="","",[1]RATES!V286)</f>
        <v/>
      </c>
      <c r="W224" s="45" t="str">
        <f>IF([1]RATES!W286="","",[1]RATES!W286)</f>
        <v/>
      </c>
      <c r="X224" s="36">
        <f>IF([1]RATES!X286="","",[1]RATES!X286)</f>
        <v>51.44</v>
      </c>
      <c r="Y224" s="36">
        <f>IF([1]RATES!Y286="","",[1]RATES!Y286)</f>
        <v>54.86</v>
      </c>
      <c r="Z224" s="36" t="str">
        <f>IF([1]RATES!Z286="","",[1]RATES!Z286)</f>
        <v/>
      </c>
      <c r="AA224" s="36">
        <f>IF([1]RATES!AA286="","",[1]RATES!AA286)</f>
        <v>44.02</v>
      </c>
      <c r="AB224" s="36" t="str">
        <f>IF([1]RATES!AB286="","",[1]RATES!AB286)</f>
        <v/>
      </c>
      <c r="AC224" s="47">
        <f>IF([1]RATES!AC286="","",[1]RATES!AC286)</f>
        <v>45747</v>
      </c>
      <c r="AD224" s="49" t="str">
        <f>IF([1]RATES!AD286="","",[1]RATES!AD286)</f>
        <v>U4</v>
      </c>
      <c r="AE224" s="49" t="str">
        <f>IF([1]RATES!AE286="","",[1]RATES!AE286)</f>
        <v>EBC_FORBUSPF_C25F</v>
      </c>
      <c r="AF224" s="49" t="str">
        <f>IF([1]RATES!AF286="","",[1]RATES!AF286)</f>
        <v>For Business vU4 Mar 2025</v>
      </c>
      <c r="AG224" s="49" t="str">
        <f>IF([1]RATES!AG286="","",[1]RATES!AG286)</f>
        <v>Elec For Bus Pre vU4 2yr BKF Mar 2025</v>
      </c>
      <c r="AH224" s="40" t="str">
        <f>IF([1]RATES!AH286="","",[1]RATES!AH286)</f>
        <v>C25F</v>
      </c>
      <c r="AI224" s="38"/>
    </row>
    <row r="225" spans="1:35" x14ac:dyDescent="0.25">
      <c r="A225" s="40" t="str">
        <f t="shared" si="4"/>
        <v>21EveningAndWeekendMonthly Fixed Direct Debit5000-99992</v>
      </c>
      <c r="B225" s="39" t="str">
        <f>IF([1]RATES!B287="","",[1]RATES!B287)</f>
        <v>Electricity</v>
      </c>
      <c r="C225" s="40">
        <f>IF([1]RATES!C287="","",[1]RATES!C287)</f>
        <v>21</v>
      </c>
      <c r="D225" s="41">
        <v>3</v>
      </c>
      <c r="E225" s="40" t="str">
        <f>IF([1]RATES!E287="","",[1]RATES!E287)</f>
        <v>EveningAndWeekend</v>
      </c>
      <c r="F225" s="40" t="str">
        <f>IF([1]RATES!F287="","",[1]RATES!F287)</f>
        <v/>
      </c>
      <c r="G225" s="40" t="str">
        <f>IF([1]RATES!G287="","",[1]RATES!G287)</f>
        <v/>
      </c>
      <c r="H225" s="40" t="str">
        <f>IF([1]RATES!H287="","",[1]RATES!H287)</f>
        <v>Renewal</v>
      </c>
      <c r="I225" s="40">
        <f>IF([1]RATES!I287="","",[1]RATES!I287)</f>
        <v>24</v>
      </c>
      <c r="J225" s="42">
        <f>IF([1]RATES!J287="","",[1]RATES!J287)</f>
        <v>5000</v>
      </c>
      <c r="K225" s="42">
        <f>IF([1]RATES!K287="","",[1]RATES!K287)</f>
        <v>9999</v>
      </c>
      <c r="L225" s="43">
        <f>IF([1]RATES!L287="","",[1]RATES!L287)</f>
        <v>44901</v>
      </c>
      <c r="M225" s="43" t="str">
        <f>IF([1]RATES!M287="","",[1]RATES!M287)</f>
        <v/>
      </c>
      <c r="N225" s="43">
        <f>IF([1]RATES!N287="","",[1]RATES!N287)</f>
        <v>44901</v>
      </c>
      <c r="O225" s="43" t="str">
        <f>IF([1]RATES!O287="","",[1]RATES!O287)</f>
        <v/>
      </c>
      <c r="P225" s="40" t="str">
        <f>"Monthly Fixed "&amp;IF([1]RATES!P287="","",[1]RATES!P287)</f>
        <v>Monthly Fixed Direct Debit</v>
      </c>
      <c r="Q225" s="44" t="str">
        <f>IF([1]RATES!Q287="","",[1]RATES!Q287)</f>
        <v>For Business</v>
      </c>
      <c r="R225" s="40" t="str">
        <f>IF([1]RATES!R287="","",[1]RATES!R287)</f>
        <v>With S/C</v>
      </c>
      <c r="S225" s="40" t="str">
        <f>IF([1]RATES!S287="","",[1]RATES!S287)</f>
        <v>N</v>
      </c>
      <c r="T225" s="40" t="str">
        <f>IF([1]RATES!T287="","",[1]RATES!T287)</f>
        <v/>
      </c>
      <c r="U225" s="71" t="str">
        <f>IF([1]RATES!U287="","",[1]RATES!U287)</f>
        <v/>
      </c>
      <c r="V225" s="71" t="str">
        <f>IF([1]RATES!V287="","",[1]RATES!V287)</f>
        <v/>
      </c>
      <c r="W225" s="45" t="str">
        <f>IF([1]RATES!W287="","",[1]RATES!W287)</f>
        <v/>
      </c>
      <c r="X225" s="36">
        <f>IF([1]RATES!X287="","",[1]RATES!X287)</f>
        <v>80.98</v>
      </c>
      <c r="Y225" s="36">
        <f>IF([1]RATES!Y287="","",[1]RATES!Y287)</f>
        <v>54.68</v>
      </c>
      <c r="Z225" s="36" t="str">
        <f>IF([1]RATES!Z287="","",[1]RATES!Z287)</f>
        <v/>
      </c>
      <c r="AA225" s="36">
        <f>IF([1]RATES!AA287="","",[1]RATES!AA287)</f>
        <v>43.47</v>
      </c>
      <c r="AB225" s="36" t="str">
        <f>IF([1]RATES!AB287="","",[1]RATES!AB287)</f>
        <v/>
      </c>
      <c r="AC225" s="47">
        <f>IF([1]RATES!AC287="","",[1]RATES!AC287)</f>
        <v>45747</v>
      </c>
      <c r="AD225" s="49" t="str">
        <f>IF([1]RATES!AD287="","",[1]RATES!AD287)</f>
        <v>U4</v>
      </c>
      <c r="AE225" s="49" t="str">
        <f>IF([1]RATES!AE287="","",[1]RATES!AE287)</f>
        <v>EBC_FORBUSPF_C25F</v>
      </c>
      <c r="AF225" s="49" t="str">
        <f>IF([1]RATES!AF287="","",[1]RATES!AF287)</f>
        <v>For Business vU4 Mar 2025</v>
      </c>
      <c r="AG225" s="49" t="str">
        <f>IF([1]RATES!AG287="","",[1]RATES!AG287)</f>
        <v>Elec For Bus Pre vU4 2yr BKF Mar 2025</v>
      </c>
      <c r="AH225" s="40" t="str">
        <f>IF([1]RATES!AH287="","",[1]RATES!AH287)</f>
        <v>C25F</v>
      </c>
      <c r="AI225" s="38"/>
    </row>
    <row r="226" spans="1:35" x14ac:dyDescent="0.25">
      <c r="A226" s="40" t="str">
        <f t="shared" si="4"/>
        <v>22EveningAndWeekendMonthly Fixed Direct Debit5000-99992</v>
      </c>
      <c r="B226" s="39" t="str">
        <f>IF([1]RATES!B288="","",[1]RATES!B288)</f>
        <v>Electricity</v>
      </c>
      <c r="C226" s="40">
        <f>IF([1]RATES!C288="","",[1]RATES!C288)</f>
        <v>22</v>
      </c>
      <c r="D226" s="41">
        <v>3</v>
      </c>
      <c r="E226" s="40" t="str">
        <f>IF([1]RATES!E288="","",[1]RATES!E288)</f>
        <v>EveningAndWeekend</v>
      </c>
      <c r="F226" s="40" t="str">
        <f>IF([1]RATES!F288="","",[1]RATES!F288)</f>
        <v/>
      </c>
      <c r="G226" s="40" t="str">
        <f>IF([1]RATES!G288="","",[1]RATES!G288)</f>
        <v/>
      </c>
      <c r="H226" s="40" t="str">
        <f>IF([1]RATES!H288="","",[1]RATES!H288)</f>
        <v>Renewal</v>
      </c>
      <c r="I226" s="40">
        <f>IF([1]RATES!I288="","",[1]RATES!I288)</f>
        <v>24</v>
      </c>
      <c r="J226" s="42">
        <f>IF([1]RATES!J288="","",[1]RATES!J288)</f>
        <v>5000</v>
      </c>
      <c r="K226" s="42">
        <f>IF([1]RATES!K288="","",[1]RATES!K288)</f>
        <v>9999</v>
      </c>
      <c r="L226" s="43">
        <f>IF([1]RATES!L288="","",[1]RATES!L288)</f>
        <v>44901</v>
      </c>
      <c r="M226" s="43" t="str">
        <f>IF([1]RATES!M288="","",[1]RATES!M288)</f>
        <v/>
      </c>
      <c r="N226" s="43">
        <f>IF([1]RATES!N288="","",[1]RATES!N288)</f>
        <v>44901</v>
      </c>
      <c r="O226" s="43" t="str">
        <f>IF([1]RATES!O288="","",[1]RATES!O288)</f>
        <v/>
      </c>
      <c r="P226" s="40" t="str">
        <f>"Monthly Fixed "&amp;IF([1]RATES!P288="","",[1]RATES!P288)</f>
        <v>Monthly Fixed Direct Debit</v>
      </c>
      <c r="Q226" s="44" t="str">
        <f>IF([1]RATES!Q288="","",[1]RATES!Q288)</f>
        <v>For Business</v>
      </c>
      <c r="R226" s="40" t="str">
        <f>IF([1]RATES!R288="","",[1]RATES!R288)</f>
        <v>With S/C</v>
      </c>
      <c r="S226" s="40" t="str">
        <f>IF([1]RATES!S288="","",[1]RATES!S288)</f>
        <v>N</v>
      </c>
      <c r="T226" s="40" t="str">
        <f>IF([1]RATES!T288="","",[1]RATES!T288)</f>
        <v/>
      </c>
      <c r="U226" s="71" t="str">
        <f>IF([1]RATES!U288="","",[1]RATES!U288)</f>
        <v/>
      </c>
      <c r="V226" s="71" t="str">
        <f>IF([1]RATES!V288="","",[1]RATES!V288)</f>
        <v/>
      </c>
      <c r="W226" s="45" t="str">
        <f>IF([1]RATES!W288="","",[1]RATES!W288)</f>
        <v/>
      </c>
      <c r="X226" s="36">
        <f>IF([1]RATES!X288="","",[1]RATES!X288)</f>
        <v>80.98</v>
      </c>
      <c r="Y226" s="36">
        <f>IF([1]RATES!Y288="","",[1]RATES!Y288)</f>
        <v>54.68</v>
      </c>
      <c r="Z226" s="36" t="str">
        <f>IF([1]RATES!Z288="","",[1]RATES!Z288)</f>
        <v/>
      </c>
      <c r="AA226" s="36">
        <f>IF([1]RATES!AA288="","",[1]RATES!AA288)</f>
        <v>43.47</v>
      </c>
      <c r="AB226" s="36" t="str">
        <f>IF([1]RATES!AB288="","",[1]RATES!AB288)</f>
        <v/>
      </c>
      <c r="AC226" s="47">
        <f>IF([1]RATES!AC288="","",[1]RATES!AC288)</f>
        <v>45747</v>
      </c>
      <c r="AD226" s="49" t="str">
        <f>IF([1]RATES!AD288="","",[1]RATES!AD288)</f>
        <v>U4</v>
      </c>
      <c r="AE226" s="49" t="str">
        <f>IF([1]RATES!AE288="","",[1]RATES!AE288)</f>
        <v>EBC_FORBUSPF_C25F</v>
      </c>
      <c r="AF226" s="49" t="str">
        <f>IF([1]RATES!AF288="","",[1]RATES!AF288)</f>
        <v>For Business vU4 Mar 2025</v>
      </c>
      <c r="AG226" s="49" t="str">
        <f>IF([1]RATES!AG288="","",[1]RATES!AG288)</f>
        <v>Elec For Bus Pre vU4 2yr BKF Mar 2025</v>
      </c>
      <c r="AH226" s="40" t="str">
        <f>IF([1]RATES!AH288="","",[1]RATES!AH288)</f>
        <v>C25F</v>
      </c>
      <c r="AI226" s="38"/>
    </row>
    <row r="227" spans="1:35" x14ac:dyDescent="0.25">
      <c r="A227" s="40" t="str">
        <f t="shared" si="4"/>
        <v>23EveningAndWeekendMonthly Fixed Direct Debit5000-99992</v>
      </c>
      <c r="B227" s="39" t="str">
        <f>IF([1]RATES!B289="","",[1]RATES!B289)</f>
        <v>Electricity</v>
      </c>
      <c r="C227" s="40">
        <f>IF([1]RATES!C289="","",[1]RATES!C289)</f>
        <v>23</v>
      </c>
      <c r="D227" s="41">
        <v>3</v>
      </c>
      <c r="E227" s="40" t="str">
        <f>IF([1]RATES!E289="","",[1]RATES!E289)</f>
        <v>EveningAndWeekend</v>
      </c>
      <c r="F227" s="40" t="str">
        <f>IF([1]RATES!F289="","",[1]RATES!F289)</f>
        <v/>
      </c>
      <c r="G227" s="40" t="str">
        <f>IF([1]RATES!G289="","",[1]RATES!G289)</f>
        <v/>
      </c>
      <c r="H227" s="40" t="str">
        <f>IF([1]RATES!H289="","",[1]RATES!H289)</f>
        <v>Renewal</v>
      </c>
      <c r="I227" s="40">
        <f>IF([1]RATES!I289="","",[1]RATES!I289)</f>
        <v>24</v>
      </c>
      <c r="J227" s="42">
        <f>IF([1]RATES!J289="","",[1]RATES!J289)</f>
        <v>5000</v>
      </c>
      <c r="K227" s="42">
        <f>IF([1]RATES!K289="","",[1]RATES!K289)</f>
        <v>9999</v>
      </c>
      <c r="L227" s="43">
        <f>IF([1]RATES!L289="","",[1]RATES!L289)</f>
        <v>44901</v>
      </c>
      <c r="M227" s="43" t="str">
        <f>IF([1]RATES!M289="","",[1]RATES!M289)</f>
        <v/>
      </c>
      <c r="N227" s="43">
        <f>IF([1]RATES!N289="","",[1]RATES!N289)</f>
        <v>44901</v>
      </c>
      <c r="O227" s="43" t="str">
        <f>IF([1]RATES!O289="","",[1]RATES!O289)</f>
        <v/>
      </c>
      <c r="P227" s="40" t="str">
        <f>"Monthly Fixed "&amp;IF([1]RATES!P289="","",[1]RATES!P289)</f>
        <v>Monthly Fixed Direct Debit</v>
      </c>
      <c r="Q227" s="44" t="str">
        <f>IF([1]RATES!Q289="","",[1]RATES!Q289)</f>
        <v>For Business</v>
      </c>
      <c r="R227" s="40" t="str">
        <f>IF([1]RATES!R289="","",[1]RATES!R289)</f>
        <v>With S/C</v>
      </c>
      <c r="S227" s="40" t="str">
        <f>IF([1]RATES!S289="","",[1]RATES!S289)</f>
        <v>N</v>
      </c>
      <c r="T227" s="40" t="str">
        <f>IF([1]RATES!T289="","",[1]RATES!T289)</f>
        <v/>
      </c>
      <c r="U227" s="71" t="str">
        <f>IF([1]RATES!U289="","",[1]RATES!U289)</f>
        <v/>
      </c>
      <c r="V227" s="71" t="str">
        <f>IF([1]RATES!V289="","",[1]RATES!V289)</f>
        <v/>
      </c>
      <c r="W227" s="45" t="str">
        <f>IF([1]RATES!W289="","",[1]RATES!W289)</f>
        <v/>
      </c>
      <c r="X227" s="36">
        <f>IF([1]RATES!X289="","",[1]RATES!X289)</f>
        <v>70.98</v>
      </c>
      <c r="Y227" s="36">
        <f>IF([1]RATES!Y289="","",[1]RATES!Y289)</f>
        <v>55.16</v>
      </c>
      <c r="Z227" s="36" t="str">
        <f>IF([1]RATES!Z289="","",[1]RATES!Z289)</f>
        <v/>
      </c>
      <c r="AA227" s="36">
        <f>IF([1]RATES!AA289="","",[1]RATES!AA289)</f>
        <v>43.77</v>
      </c>
      <c r="AB227" s="36" t="str">
        <f>IF([1]RATES!AB289="","",[1]RATES!AB289)</f>
        <v/>
      </c>
      <c r="AC227" s="47">
        <f>IF([1]RATES!AC289="","",[1]RATES!AC289)</f>
        <v>45747</v>
      </c>
      <c r="AD227" s="49" t="str">
        <f>IF([1]RATES!AD289="","",[1]RATES!AD289)</f>
        <v>U4</v>
      </c>
      <c r="AE227" s="49" t="str">
        <f>IF([1]RATES!AE289="","",[1]RATES!AE289)</f>
        <v>EBC_FORBUSPF_C25F</v>
      </c>
      <c r="AF227" s="49" t="str">
        <f>IF([1]RATES!AF289="","",[1]RATES!AF289)</f>
        <v>For Business vU4 Mar 2025</v>
      </c>
      <c r="AG227" s="49" t="str">
        <f>IF([1]RATES!AG289="","",[1]RATES!AG289)</f>
        <v>Elec For Bus Pre vU4 2yr BKF Mar 2025</v>
      </c>
      <c r="AH227" s="40" t="str">
        <f>IF([1]RATES!AH289="","",[1]RATES!AH289)</f>
        <v>C25F</v>
      </c>
      <c r="AI227" s="38"/>
    </row>
    <row r="228" spans="1:35" x14ac:dyDescent="0.25">
      <c r="A228" s="40" t="str">
        <f t="shared" si="4"/>
        <v>10EveningWeekendAndNightMonthly Fixed Direct Debit5000-99992</v>
      </c>
      <c r="B228" s="39" t="str">
        <f>IF([1]RATES!B290="","",[1]RATES!B290)</f>
        <v>Electricity</v>
      </c>
      <c r="C228" s="40">
        <f>IF([1]RATES!C290="","",[1]RATES!C290)</f>
        <v>10</v>
      </c>
      <c r="D228" s="41">
        <v>3</v>
      </c>
      <c r="E228" s="40" t="str">
        <f>IF([1]RATES!E290="","",[1]RATES!E290)</f>
        <v>EveningWeekendAndNight</v>
      </c>
      <c r="F228" s="40" t="str">
        <f>IF([1]RATES!F290="","",[1]RATES!F290)</f>
        <v/>
      </c>
      <c r="G228" s="40" t="str">
        <f>IF([1]RATES!G290="","",[1]RATES!G290)</f>
        <v/>
      </c>
      <c r="H228" s="40" t="str">
        <f>IF([1]RATES!H290="","",[1]RATES!H290)</f>
        <v>Renewal</v>
      </c>
      <c r="I228" s="40">
        <f>IF([1]RATES!I290="","",[1]RATES!I290)</f>
        <v>24</v>
      </c>
      <c r="J228" s="42">
        <f>IF([1]RATES!J290="","",[1]RATES!J290)</f>
        <v>5000</v>
      </c>
      <c r="K228" s="42">
        <f>IF([1]RATES!K290="","",[1]RATES!K290)</f>
        <v>9999</v>
      </c>
      <c r="L228" s="43">
        <f>IF([1]RATES!L290="","",[1]RATES!L290)</f>
        <v>44901</v>
      </c>
      <c r="M228" s="43" t="str">
        <f>IF([1]RATES!M290="","",[1]RATES!M290)</f>
        <v/>
      </c>
      <c r="N228" s="43">
        <f>IF([1]RATES!N290="","",[1]RATES!N290)</f>
        <v>44901</v>
      </c>
      <c r="O228" s="43" t="str">
        <f>IF([1]RATES!O290="","",[1]RATES!O290)</f>
        <v/>
      </c>
      <c r="P228" s="40" t="str">
        <f>"Monthly Fixed "&amp;IF([1]RATES!P290="","",[1]RATES!P290)</f>
        <v>Monthly Fixed Direct Debit</v>
      </c>
      <c r="Q228" s="44" t="str">
        <f>IF([1]RATES!Q290="","",[1]RATES!Q290)</f>
        <v>For Business</v>
      </c>
      <c r="R228" s="40" t="str">
        <f>IF([1]RATES!R290="","",[1]RATES!R290)</f>
        <v>With S/C</v>
      </c>
      <c r="S228" s="40" t="str">
        <f>IF([1]RATES!S290="","",[1]RATES!S290)</f>
        <v>N</v>
      </c>
      <c r="T228" s="40" t="str">
        <f>IF([1]RATES!T290="","",[1]RATES!T290)</f>
        <v/>
      </c>
      <c r="U228" s="71" t="str">
        <f>IF([1]RATES!U290="","",[1]RATES!U290)</f>
        <v/>
      </c>
      <c r="V228" s="71" t="str">
        <f>IF([1]RATES!V290="","",[1]RATES!V290)</f>
        <v/>
      </c>
      <c r="W228" s="45" t="str">
        <f>IF([1]RATES!W290="","",[1]RATES!W290)</f>
        <v/>
      </c>
      <c r="X228" s="36">
        <f>IF([1]RATES!X290="","",[1]RATES!X290)</f>
        <v>35.75</v>
      </c>
      <c r="Y228" s="36">
        <f>IF([1]RATES!Y290="","",[1]RATES!Y290)</f>
        <v>56.72</v>
      </c>
      <c r="Z228" s="36">
        <f>IF([1]RATES!Z290="","",[1]RATES!Z290)</f>
        <v>39.65</v>
      </c>
      <c r="AA228" s="36">
        <f>IF([1]RATES!AA290="","",[1]RATES!AA290)</f>
        <v>46.02</v>
      </c>
      <c r="AB228" s="48" t="str">
        <f>IF([1]RATES!AB290="","",[1]RATES!AB290)</f>
        <v/>
      </c>
      <c r="AC228" s="47">
        <f>IF([1]RATES!AC290="","",[1]RATES!AC290)</f>
        <v>45747</v>
      </c>
      <c r="AD228" s="49" t="str">
        <f>IF([1]RATES!AD290="","",[1]RATES!AD290)</f>
        <v>U4</v>
      </c>
      <c r="AE228" s="49" t="str">
        <f>IF([1]RATES!AE290="","",[1]RATES!AE290)</f>
        <v>EBC_FORBUSPF_C25F</v>
      </c>
      <c r="AF228" s="49" t="str">
        <f>IF([1]RATES!AF290="","",[1]RATES!AF290)</f>
        <v>For Business vU4 Mar 2025</v>
      </c>
      <c r="AG228" s="49" t="str">
        <f>IF([1]RATES!AG290="","",[1]RATES!AG290)</f>
        <v>Elec For Bus Pre vU4 2yr BKF Mar 2025</v>
      </c>
      <c r="AH228" s="40" t="str">
        <f>IF([1]RATES!AH290="","",[1]RATES!AH290)</f>
        <v>C25F</v>
      </c>
      <c r="AI228" s="38"/>
    </row>
    <row r="229" spans="1:35" x14ac:dyDescent="0.25">
      <c r="A229" s="40" t="str">
        <f t="shared" si="4"/>
        <v>11EveningWeekendAndNightMonthly Fixed Direct Debit5000-99992</v>
      </c>
      <c r="B229" s="39" t="str">
        <f>IF([1]RATES!B291="","",[1]RATES!B291)</f>
        <v>Electricity</v>
      </c>
      <c r="C229" s="40">
        <f>IF([1]RATES!C291="","",[1]RATES!C291)</f>
        <v>11</v>
      </c>
      <c r="D229" s="41">
        <v>3</v>
      </c>
      <c r="E229" s="40" t="str">
        <f>IF([1]RATES!E291="","",[1]RATES!E291)</f>
        <v>EveningWeekendAndNight</v>
      </c>
      <c r="F229" s="40" t="str">
        <f>IF([1]RATES!F291="","",[1]RATES!F291)</f>
        <v/>
      </c>
      <c r="G229" s="40" t="str">
        <f>IF([1]RATES!G291="","",[1]RATES!G291)</f>
        <v/>
      </c>
      <c r="H229" s="40" t="str">
        <f>IF([1]RATES!H291="","",[1]RATES!H291)</f>
        <v>Renewal</v>
      </c>
      <c r="I229" s="40">
        <f>IF([1]RATES!I291="","",[1]RATES!I291)</f>
        <v>24</v>
      </c>
      <c r="J229" s="42">
        <f>IF([1]RATES!J291="","",[1]RATES!J291)</f>
        <v>5000</v>
      </c>
      <c r="K229" s="42">
        <f>IF([1]RATES!K291="","",[1]RATES!K291)</f>
        <v>9999</v>
      </c>
      <c r="L229" s="43">
        <f>IF([1]RATES!L291="","",[1]RATES!L291)</f>
        <v>44901</v>
      </c>
      <c r="M229" s="43" t="str">
        <f>IF([1]RATES!M291="","",[1]RATES!M291)</f>
        <v/>
      </c>
      <c r="N229" s="43">
        <f>IF([1]RATES!N291="","",[1]RATES!N291)</f>
        <v>44901</v>
      </c>
      <c r="O229" s="43" t="str">
        <f>IF([1]RATES!O291="","",[1]RATES!O291)</f>
        <v/>
      </c>
      <c r="P229" s="40" t="str">
        <f>"Monthly Fixed "&amp;IF([1]RATES!P291="","",[1]RATES!P291)</f>
        <v>Monthly Fixed Direct Debit</v>
      </c>
      <c r="Q229" s="44" t="str">
        <f>IF([1]RATES!Q291="","",[1]RATES!Q291)</f>
        <v>For Business</v>
      </c>
      <c r="R229" s="40" t="str">
        <f>IF([1]RATES!R291="","",[1]RATES!R291)</f>
        <v>With S/C</v>
      </c>
      <c r="S229" s="40" t="str">
        <f>IF([1]RATES!S291="","",[1]RATES!S291)</f>
        <v>N</v>
      </c>
      <c r="T229" s="40" t="str">
        <f>IF([1]RATES!T291="","",[1]RATES!T291)</f>
        <v/>
      </c>
      <c r="U229" s="71" t="str">
        <f>IF([1]RATES!U291="","",[1]RATES!U291)</f>
        <v/>
      </c>
      <c r="V229" s="71" t="str">
        <f>IF([1]RATES!V291="","",[1]RATES!V291)</f>
        <v/>
      </c>
      <c r="W229" s="45" t="str">
        <f>IF([1]RATES!W291="","",[1]RATES!W291)</f>
        <v/>
      </c>
      <c r="X229" s="36">
        <f>IF([1]RATES!X291="","",[1]RATES!X291)</f>
        <v>63.78</v>
      </c>
      <c r="Y229" s="36">
        <f>IF([1]RATES!Y291="","",[1]RATES!Y291)</f>
        <v>55.16</v>
      </c>
      <c r="Z229" s="36">
        <f>IF([1]RATES!Z291="","",[1]RATES!Z291)</f>
        <v>39.840000000000003</v>
      </c>
      <c r="AA229" s="36">
        <f>IF([1]RATES!AA291="","",[1]RATES!AA291)</f>
        <v>45.12</v>
      </c>
      <c r="AB229" s="48" t="str">
        <f>IF([1]RATES!AB291="","",[1]RATES!AB291)</f>
        <v/>
      </c>
      <c r="AC229" s="47">
        <f>IF([1]RATES!AC291="","",[1]RATES!AC291)</f>
        <v>45747</v>
      </c>
      <c r="AD229" s="49" t="str">
        <f>IF([1]RATES!AD291="","",[1]RATES!AD291)</f>
        <v>U4</v>
      </c>
      <c r="AE229" s="49" t="str">
        <f>IF([1]RATES!AE291="","",[1]RATES!AE291)</f>
        <v>EBC_FORBUSPF_C25F</v>
      </c>
      <c r="AF229" s="49" t="str">
        <f>IF([1]RATES!AF291="","",[1]RATES!AF291)</f>
        <v>For Business vU4 Mar 2025</v>
      </c>
      <c r="AG229" s="49" t="str">
        <f>IF([1]RATES!AG291="","",[1]RATES!AG291)</f>
        <v>Elec For Bus Pre vU4 2yr BKF Mar 2025</v>
      </c>
      <c r="AH229" s="40" t="str">
        <f>IF([1]RATES!AH291="","",[1]RATES!AH291)</f>
        <v>C25F</v>
      </c>
      <c r="AI229" s="38"/>
    </row>
    <row r="230" spans="1:35" x14ac:dyDescent="0.25">
      <c r="A230" s="40" t="str">
        <f t="shared" si="4"/>
        <v>13EveningWeekendAndNightMonthly Fixed Direct Debit5000-99992</v>
      </c>
      <c r="B230" s="39" t="str">
        <f>IF([1]RATES!B292="","",[1]RATES!B292)</f>
        <v>Electricity</v>
      </c>
      <c r="C230" s="40">
        <f>IF([1]RATES!C292="","",[1]RATES!C292)</f>
        <v>13</v>
      </c>
      <c r="D230" s="41">
        <v>3</v>
      </c>
      <c r="E230" s="40" t="str">
        <f>IF([1]RATES!E292="","",[1]RATES!E292)</f>
        <v>EveningWeekendAndNight</v>
      </c>
      <c r="F230" s="40" t="str">
        <f>IF([1]RATES!F292="","",[1]RATES!F292)</f>
        <v/>
      </c>
      <c r="G230" s="40" t="str">
        <f>IF([1]RATES!G292="","",[1]RATES!G292)</f>
        <v/>
      </c>
      <c r="H230" s="40" t="str">
        <f>IF([1]RATES!H292="","",[1]RATES!H292)</f>
        <v>Renewal</v>
      </c>
      <c r="I230" s="40">
        <f>IF([1]RATES!I292="","",[1]RATES!I292)</f>
        <v>24</v>
      </c>
      <c r="J230" s="42">
        <f>IF([1]RATES!J292="","",[1]RATES!J292)</f>
        <v>5000</v>
      </c>
      <c r="K230" s="42">
        <f>IF([1]RATES!K292="","",[1]RATES!K292)</f>
        <v>9999</v>
      </c>
      <c r="L230" s="43">
        <f>IF([1]RATES!L292="","",[1]RATES!L292)</f>
        <v>44901</v>
      </c>
      <c r="M230" s="43" t="str">
        <f>IF([1]RATES!M292="","",[1]RATES!M292)</f>
        <v/>
      </c>
      <c r="N230" s="43">
        <f>IF([1]RATES!N292="","",[1]RATES!N292)</f>
        <v>44901</v>
      </c>
      <c r="O230" s="43" t="str">
        <f>IF([1]RATES!O292="","",[1]RATES!O292)</f>
        <v/>
      </c>
      <c r="P230" s="40" t="str">
        <f>"Monthly Fixed "&amp;IF([1]RATES!P292="","",[1]RATES!P292)</f>
        <v>Monthly Fixed Direct Debit</v>
      </c>
      <c r="Q230" s="44" t="str">
        <f>IF([1]RATES!Q292="","",[1]RATES!Q292)</f>
        <v>For Business</v>
      </c>
      <c r="R230" s="40" t="str">
        <f>IF([1]RATES!R292="","",[1]RATES!R292)</f>
        <v>With S/C</v>
      </c>
      <c r="S230" s="40" t="str">
        <f>IF([1]RATES!S292="","",[1]RATES!S292)</f>
        <v>N</v>
      </c>
      <c r="T230" s="40" t="str">
        <f>IF([1]RATES!T292="","",[1]RATES!T292)</f>
        <v/>
      </c>
      <c r="U230" s="71" t="str">
        <f>IF([1]RATES!U292="","",[1]RATES!U292)</f>
        <v/>
      </c>
      <c r="V230" s="71" t="str">
        <f>IF([1]RATES!V292="","",[1]RATES!V292)</f>
        <v/>
      </c>
      <c r="W230" s="45" t="str">
        <f>IF([1]RATES!W292="","",[1]RATES!W292)</f>
        <v/>
      </c>
      <c r="X230" s="36">
        <f>IF([1]RATES!X292="","",[1]RATES!X292)</f>
        <v>63.5</v>
      </c>
      <c r="Y230" s="36">
        <f>IF([1]RATES!Y292="","",[1]RATES!Y292)</f>
        <v>57.61</v>
      </c>
      <c r="Z230" s="36">
        <f>IF([1]RATES!Z292="","",[1]RATES!Z292)</f>
        <v>39.659999999999997</v>
      </c>
      <c r="AA230" s="36">
        <f>IF([1]RATES!AA292="","",[1]RATES!AA292)</f>
        <v>46.73</v>
      </c>
      <c r="AB230" s="48" t="str">
        <f>IF([1]RATES!AB292="","",[1]RATES!AB292)</f>
        <v/>
      </c>
      <c r="AC230" s="47">
        <f>IF([1]RATES!AC292="","",[1]RATES!AC292)</f>
        <v>45747</v>
      </c>
      <c r="AD230" s="49" t="str">
        <f>IF([1]RATES!AD292="","",[1]RATES!AD292)</f>
        <v>U4</v>
      </c>
      <c r="AE230" s="49" t="str">
        <f>IF([1]RATES!AE292="","",[1]RATES!AE292)</f>
        <v>EBC_FORBUSPF_C25F</v>
      </c>
      <c r="AF230" s="49" t="str">
        <f>IF([1]RATES!AF292="","",[1]RATES!AF292)</f>
        <v>For Business vU4 Mar 2025</v>
      </c>
      <c r="AG230" s="49" t="str">
        <f>IF([1]RATES!AG292="","",[1]RATES!AG292)</f>
        <v>Elec For Bus Pre vU4 2yr BKF Mar 2025</v>
      </c>
      <c r="AH230" s="40" t="str">
        <f>IF([1]RATES!AH292="","",[1]RATES!AH292)</f>
        <v>C25F</v>
      </c>
      <c r="AI230" s="38"/>
    </row>
    <row r="231" spans="1:35" x14ac:dyDescent="0.25">
      <c r="A231" s="40" t="str">
        <f t="shared" si="4"/>
        <v>16EveningWeekendAndNightMonthly Fixed Direct Debit5000-99992</v>
      </c>
      <c r="B231" s="39" t="str">
        <f>IF([1]RATES!B293="","",[1]RATES!B293)</f>
        <v>Electricity</v>
      </c>
      <c r="C231" s="40">
        <f>IF([1]RATES!C293="","",[1]RATES!C293)</f>
        <v>16</v>
      </c>
      <c r="D231" s="41">
        <v>3</v>
      </c>
      <c r="E231" s="40" t="str">
        <f>IF([1]RATES!E293="","",[1]RATES!E293)</f>
        <v>EveningWeekendAndNight</v>
      </c>
      <c r="F231" s="40" t="str">
        <f>IF([1]RATES!F293="","",[1]RATES!F293)</f>
        <v/>
      </c>
      <c r="G231" s="40" t="str">
        <f>IF([1]RATES!G293="","",[1]RATES!G293)</f>
        <v/>
      </c>
      <c r="H231" s="40" t="str">
        <f>IF([1]RATES!H293="","",[1]RATES!H293)</f>
        <v>Renewal</v>
      </c>
      <c r="I231" s="40">
        <f>IF([1]RATES!I293="","",[1]RATES!I293)</f>
        <v>24</v>
      </c>
      <c r="J231" s="42">
        <f>IF([1]RATES!J293="","",[1]RATES!J293)</f>
        <v>5000</v>
      </c>
      <c r="K231" s="42">
        <f>IF([1]RATES!K293="","",[1]RATES!K293)</f>
        <v>9999</v>
      </c>
      <c r="L231" s="43">
        <f>IF([1]RATES!L293="","",[1]RATES!L293)</f>
        <v>44901</v>
      </c>
      <c r="M231" s="43" t="str">
        <f>IF([1]RATES!M293="","",[1]RATES!M293)</f>
        <v/>
      </c>
      <c r="N231" s="43">
        <f>IF([1]RATES!N293="","",[1]RATES!N293)</f>
        <v>44901</v>
      </c>
      <c r="O231" s="43" t="str">
        <f>IF([1]RATES!O293="","",[1]RATES!O293)</f>
        <v/>
      </c>
      <c r="P231" s="40" t="str">
        <f>"Monthly Fixed "&amp;IF([1]RATES!P293="","",[1]RATES!P293)</f>
        <v>Monthly Fixed Direct Debit</v>
      </c>
      <c r="Q231" s="44" t="str">
        <f>IF([1]RATES!Q293="","",[1]RATES!Q293)</f>
        <v>For Business</v>
      </c>
      <c r="R231" s="40" t="str">
        <f>IF([1]RATES!R293="","",[1]RATES!R293)</f>
        <v>With S/C</v>
      </c>
      <c r="S231" s="40" t="str">
        <f>IF([1]RATES!S293="","",[1]RATES!S293)</f>
        <v>N</v>
      </c>
      <c r="T231" s="40" t="str">
        <f>IF([1]RATES!T293="","",[1]RATES!T293)</f>
        <v/>
      </c>
      <c r="U231" s="71" t="str">
        <f>IF([1]RATES!U293="","",[1]RATES!U293)</f>
        <v/>
      </c>
      <c r="V231" s="71" t="str">
        <f>IF([1]RATES!V293="","",[1]RATES!V293)</f>
        <v/>
      </c>
      <c r="W231" s="45" t="str">
        <f>IF([1]RATES!W293="","",[1]RATES!W293)</f>
        <v/>
      </c>
      <c r="X231" s="36">
        <f>IF([1]RATES!X293="","",[1]RATES!X293)</f>
        <v>46.06</v>
      </c>
      <c r="Y231" s="36">
        <f>IF([1]RATES!Y293="","",[1]RATES!Y293)</f>
        <v>56.58</v>
      </c>
      <c r="Z231" s="36">
        <f>IF([1]RATES!Z293="","",[1]RATES!Z293)</f>
        <v>39.67</v>
      </c>
      <c r="AA231" s="36">
        <f>IF([1]RATES!AA293="","",[1]RATES!AA293)</f>
        <v>46.96</v>
      </c>
      <c r="AB231" s="48" t="str">
        <f>IF([1]RATES!AB293="","",[1]RATES!AB293)</f>
        <v/>
      </c>
      <c r="AC231" s="47">
        <f>IF([1]RATES!AC293="","",[1]RATES!AC293)</f>
        <v>45747</v>
      </c>
      <c r="AD231" s="49" t="str">
        <f>IF([1]RATES!AD293="","",[1]RATES!AD293)</f>
        <v>U4</v>
      </c>
      <c r="AE231" s="49" t="str">
        <f>IF([1]RATES!AE293="","",[1]RATES!AE293)</f>
        <v>EBC_FORBUSPF_C25F</v>
      </c>
      <c r="AF231" s="49" t="str">
        <f>IF([1]RATES!AF293="","",[1]RATES!AF293)</f>
        <v>For Business vU4 Mar 2025</v>
      </c>
      <c r="AG231" s="49" t="str">
        <f>IF([1]RATES!AG293="","",[1]RATES!AG293)</f>
        <v>Elec For Bus Pre vU4 2yr BKF Mar 2025</v>
      </c>
      <c r="AH231" s="40" t="str">
        <f>IF([1]RATES!AH293="","",[1]RATES!AH293)</f>
        <v>C25F</v>
      </c>
      <c r="AI231" s="38"/>
    </row>
    <row r="232" spans="1:35" x14ac:dyDescent="0.25">
      <c r="A232" s="40" t="str">
        <f t="shared" si="4"/>
        <v>19EveningWeekendAndNightMonthly Fixed Direct Debit5000-99992</v>
      </c>
      <c r="B232" s="39" t="str">
        <f>IF([1]RATES!B294="","",[1]RATES!B294)</f>
        <v>Electricity</v>
      </c>
      <c r="C232" s="40">
        <f>IF([1]RATES!C294="","",[1]RATES!C294)</f>
        <v>19</v>
      </c>
      <c r="D232" s="41">
        <v>3</v>
      </c>
      <c r="E232" s="40" t="str">
        <f>IF([1]RATES!E294="","",[1]RATES!E294)</f>
        <v>EveningWeekendAndNight</v>
      </c>
      <c r="F232" s="40" t="str">
        <f>IF([1]RATES!F294="","",[1]RATES!F294)</f>
        <v/>
      </c>
      <c r="G232" s="40" t="str">
        <f>IF([1]RATES!G294="","",[1]RATES!G294)</f>
        <v/>
      </c>
      <c r="H232" s="40" t="str">
        <f>IF([1]RATES!H294="","",[1]RATES!H294)</f>
        <v>Renewal</v>
      </c>
      <c r="I232" s="40">
        <f>IF([1]RATES!I294="","",[1]RATES!I294)</f>
        <v>24</v>
      </c>
      <c r="J232" s="42">
        <f>IF([1]RATES!J294="","",[1]RATES!J294)</f>
        <v>5000</v>
      </c>
      <c r="K232" s="42">
        <f>IF([1]RATES!K294="","",[1]RATES!K294)</f>
        <v>9999</v>
      </c>
      <c r="L232" s="43">
        <f>IF([1]RATES!L294="","",[1]RATES!L294)</f>
        <v>44901</v>
      </c>
      <c r="M232" s="43" t="str">
        <f>IF([1]RATES!M294="","",[1]RATES!M294)</f>
        <v/>
      </c>
      <c r="N232" s="43">
        <f>IF([1]RATES!N294="","",[1]RATES!N294)</f>
        <v>44901</v>
      </c>
      <c r="O232" s="43" t="str">
        <f>IF([1]RATES!O294="","",[1]RATES!O294)</f>
        <v/>
      </c>
      <c r="P232" s="40" t="str">
        <f>"Monthly Fixed "&amp;IF([1]RATES!P294="","",[1]RATES!P294)</f>
        <v>Monthly Fixed Direct Debit</v>
      </c>
      <c r="Q232" s="44" t="str">
        <f>IF([1]RATES!Q294="","",[1]RATES!Q294)</f>
        <v>For Business</v>
      </c>
      <c r="R232" s="40" t="str">
        <f>IF([1]RATES!R294="","",[1]RATES!R294)</f>
        <v>With S/C</v>
      </c>
      <c r="S232" s="40" t="str">
        <f>IF([1]RATES!S294="","",[1]RATES!S294)</f>
        <v>N</v>
      </c>
      <c r="T232" s="40" t="str">
        <f>IF([1]RATES!T294="","",[1]RATES!T294)</f>
        <v/>
      </c>
      <c r="U232" s="71" t="str">
        <f>IF([1]RATES!U294="","",[1]RATES!U294)</f>
        <v/>
      </c>
      <c r="V232" s="71" t="str">
        <f>IF([1]RATES!V294="","",[1]RATES!V294)</f>
        <v/>
      </c>
      <c r="W232" s="45" t="str">
        <f>IF([1]RATES!W294="","",[1]RATES!W294)</f>
        <v/>
      </c>
      <c r="X232" s="36">
        <f>IF([1]RATES!X294="","",[1]RATES!X294)</f>
        <v>44.57</v>
      </c>
      <c r="Y232" s="36">
        <f>IF([1]RATES!Y294="","",[1]RATES!Y294)</f>
        <v>55.55</v>
      </c>
      <c r="Z232" s="36">
        <f>IF([1]RATES!Z294="","",[1]RATES!Z294)</f>
        <v>39.31</v>
      </c>
      <c r="AA232" s="36">
        <f>IF([1]RATES!AA294="","",[1]RATES!AA294)</f>
        <v>46.57</v>
      </c>
      <c r="AB232" s="48" t="str">
        <f>IF([1]RATES!AB294="","",[1]RATES!AB294)</f>
        <v/>
      </c>
      <c r="AC232" s="47">
        <f>IF([1]RATES!AC294="","",[1]RATES!AC294)</f>
        <v>45747</v>
      </c>
      <c r="AD232" s="49" t="str">
        <f>IF([1]RATES!AD294="","",[1]RATES!AD294)</f>
        <v>U4</v>
      </c>
      <c r="AE232" s="49" t="str">
        <f>IF([1]RATES!AE294="","",[1]RATES!AE294)</f>
        <v>EBC_FORBUSPF_C25F</v>
      </c>
      <c r="AF232" s="49" t="str">
        <f>IF([1]RATES!AF294="","",[1]RATES!AF294)</f>
        <v>For Business vU4 Mar 2025</v>
      </c>
      <c r="AG232" s="49" t="str">
        <f>IF([1]RATES!AG294="","",[1]RATES!AG294)</f>
        <v>Elec For Bus Pre vU4 2yr BKF Mar 2025</v>
      </c>
      <c r="AH232" s="40" t="str">
        <f>IF([1]RATES!AH294="","",[1]RATES!AH294)</f>
        <v>C25F</v>
      </c>
      <c r="AI232" s="38"/>
    </row>
    <row r="233" spans="1:35" x14ac:dyDescent="0.25">
      <c r="A233" s="40" t="str">
        <f t="shared" si="4"/>
        <v>20EveningWeekendAndNightMonthly Fixed Direct Debit5000-99992</v>
      </c>
      <c r="B233" s="39" t="str">
        <f>IF([1]RATES!B295="","",[1]RATES!B295)</f>
        <v>Electricity</v>
      </c>
      <c r="C233" s="40">
        <f>IF([1]RATES!C295="","",[1]RATES!C295)</f>
        <v>20</v>
      </c>
      <c r="D233" s="41">
        <v>3</v>
      </c>
      <c r="E233" s="40" t="str">
        <f>IF([1]RATES!E295="","",[1]RATES!E295)</f>
        <v>EveningWeekendAndNight</v>
      </c>
      <c r="F233" s="40" t="str">
        <f>IF([1]RATES!F295="","",[1]RATES!F295)</f>
        <v/>
      </c>
      <c r="G233" s="40" t="str">
        <f>IF([1]RATES!G295="","",[1]RATES!G295)</f>
        <v/>
      </c>
      <c r="H233" s="40" t="str">
        <f>IF([1]RATES!H295="","",[1]RATES!H295)</f>
        <v>Renewal</v>
      </c>
      <c r="I233" s="40">
        <f>IF([1]RATES!I295="","",[1]RATES!I295)</f>
        <v>24</v>
      </c>
      <c r="J233" s="42">
        <f>IF([1]RATES!J295="","",[1]RATES!J295)</f>
        <v>5000</v>
      </c>
      <c r="K233" s="42">
        <f>IF([1]RATES!K295="","",[1]RATES!K295)</f>
        <v>9999</v>
      </c>
      <c r="L233" s="43">
        <f>IF([1]RATES!L295="","",[1]RATES!L295)</f>
        <v>44901</v>
      </c>
      <c r="M233" s="43" t="str">
        <f>IF([1]RATES!M295="","",[1]RATES!M295)</f>
        <v/>
      </c>
      <c r="N233" s="43">
        <f>IF([1]RATES!N295="","",[1]RATES!N295)</f>
        <v>44901</v>
      </c>
      <c r="O233" s="43" t="str">
        <f>IF([1]RATES!O295="","",[1]RATES!O295)</f>
        <v/>
      </c>
      <c r="P233" s="40" t="str">
        <f>"Monthly Fixed "&amp;IF([1]RATES!P295="","",[1]RATES!P295)</f>
        <v>Monthly Fixed Direct Debit</v>
      </c>
      <c r="Q233" s="44" t="str">
        <f>IF([1]RATES!Q295="","",[1]RATES!Q295)</f>
        <v>For Business</v>
      </c>
      <c r="R233" s="40" t="str">
        <f>IF([1]RATES!R295="","",[1]RATES!R295)</f>
        <v>With S/C</v>
      </c>
      <c r="S233" s="40" t="str">
        <f>IF([1]RATES!S295="","",[1]RATES!S295)</f>
        <v>N</v>
      </c>
      <c r="T233" s="40" t="str">
        <f>IF([1]RATES!T295="","",[1]RATES!T295)</f>
        <v/>
      </c>
      <c r="U233" s="71" t="str">
        <f>IF([1]RATES!U295="","",[1]RATES!U295)</f>
        <v/>
      </c>
      <c r="V233" s="71" t="str">
        <f>IF([1]RATES!V295="","",[1]RATES!V295)</f>
        <v/>
      </c>
      <c r="W233" s="45" t="str">
        <f>IF([1]RATES!W295="","",[1]RATES!W295)</f>
        <v/>
      </c>
      <c r="X233" s="36">
        <f>IF([1]RATES!X295="","",[1]RATES!X295)</f>
        <v>51.44</v>
      </c>
      <c r="Y233" s="36">
        <f>IF([1]RATES!Y295="","",[1]RATES!Y295)</f>
        <v>55.59</v>
      </c>
      <c r="Z233" s="36">
        <f>IF([1]RATES!Z295="","",[1]RATES!Z295)</f>
        <v>39.35</v>
      </c>
      <c r="AA233" s="36">
        <f>IF([1]RATES!AA295="","",[1]RATES!AA295)</f>
        <v>46.24</v>
      </c>
      <c r="AB233" s="48" t="str">
        <f>IF([1]RATES!AB295="","",[1]RATES!AB295)</f>
        <v/>
      </c>
      <c r="AC233" s="47">
        <f>IF([1]RATES!AC295="","",[1]RATES!AC295)</f>
        <v>45747</v>
      </c>
      <c r="AD233" s="49" t="str">
        <f>IF([1]RATES!AD295="","",[1]RATES!AD295)</f>
        <v>U4</v>
      </c>
      <c r="AE233" s="49" t="str">
        <f>IF([1]RATES!AE295="","",[1]RATES!AE295)</f>
        <v>EBC_FORBUSPF_C25F</v>
      </c>
      <c r="AF233" s="49" t="str">
        <f>IF([1]RATES!AF295="","",[1]RATES!AF295)</f>
        <v>For Business vU4 Mar 2025</v>
      </c>
      <c r="AG233" s="49" t="str">
        <f>IF([1]RATES!AG295="","",[1]RATES!AG295)</f>
        <v>Elec For Bus Pre vU4 2yr BKF Mar 2025</v>
      </c>
      <c r="AH233" s="40" t="str">
        <f>IF([1]RATES!AH295="","",[1]RATES!AH295)</f>
        <v>C25F</v>
      </c>
      <c r="AI233" s="38"/>
    </row>
    <row r="234" spans="1:35" x14ac:dyDescent="0.25">
      <c r="A234" s="40" t="str">
        <f t="shared" si="4"/>
        <v>22EveningWeekendAndNightMonthly Fixed Direct Debit5000-99992</v>
      </c>
      <c r="B234" s="39" t="str">
        <f>IF([1]RATES!B296="","",[1]RATES!B296)</f>
        <v>Electricity</v>
      </c>
      <c r="C234" s="40">
        <f>IF([1]RATES!C296="","",[1]RATES!C296)</f>
        <v>22</v>
      </c>
      <c r="D234" s="41">
        <v>3</v>
      </c>
      <c r="E234" s="40" t="str">
        <f>IF([1]RATES!E296="","",[1]RATES!E296)</f>
        <v>EveningWeekendAndNight</v>
      </c>
      <c r="F234" s="40" t="str">
        <f>IF([1]RATES!F296="","",[1]RATES!F296)</f>
        <v/>
      </c>
      <c r="G234" s="40" t="str">
        <f>IF([1]RATES!G296="","",[1]RATES!G296)</f>
        <v/>
      </c>
      <c r="H234" s="40" t="str">
        <f>IF([1]RATES!H296="","",[1]RATES!H296)</f>
        <v>Renewal</v>
      </c>
      <c r="I234" s="40">
        <f>IF([1]RATES!I296="","",[1]RATES!I296)</f>
        <v>24</v>
      </c>
      <c r="J234" s="42">
        <f>IF([1]RATES!J296="","",[1]RATES!J296)</f>
        <v>5000</v>
      </c>
      <c r="K234" s="42">
        <f>IF([1]RATES!K296="","",[1]RATES!K296)</f>
        <v>9999</v>
      </c>
      <c r="L234" s="43">
        <f>IF([1]RATES!L296="","",[1]RATES!L296)</f>
        <v>44901</v>
      </c>
      <c r="M234" s="43" t="str">
        <f>IF([1]RATES!M296="","",[1]RATES!M296)</f>
        <v/>
      </c>
      <c r="N234" s="43">
        <f>IF([1]RATES!N296="","",[1]RATES!N296)</f>
        <v>44901</v>
      </c>
      <c r="O234" s="43" t="str">
        <f>IF([1]RATES!O296="","",[1]RATES!O296)</f>
        <v/>
      </c>
      <c r="P234" s="40" t="str">
        <f>"Monthly Fixed "&amp;IF([1]RATES!P296="","",[1]RATES!P296)</f>
        <v>Monthly Fixed Direct Debit</v>
      </c>
      <c r="Q234" s="44" t="str">
        <f>IF([1]RATES!Q296="","",[1]RATES!Q296)</f>
        <v>For Business</v>
      </c>
      <c r="R234" s="40" t="str">
        <f>IF([1]RATES!R296="","",[1]RATES!R296)</f>
        <v>With S/C</v>
      </c>
      <c r="S234" s="40" t="str">
        <f>IF([1]RATES!S296="","",[1]RATES!S296)</f>
        <v>N</v>
      </c>
      <c r="T234" s="40" t="str">
        <f>IF([1]RATES!T296="","",[1]RATES!T296)</f>
        <v/>
      </c>
      <c r="U234" s="71" t="str">
        <f>IF([1]RATES!U296="","",[1]RATES!U296)</f>
        <v/>
      </c>
      <c r="V234" s="71" t="str">
        <f>IF([1]RATES!V296="","",[1]RATES!V296)</f>
        <v/>
      </c>
      <c r="W234" s="45" t="str">
        <f>IF([1]RATES!W296="","",[1]RATES!W296)</f>
        <v/>
      </c>
      <c r="X234" s="36">
        <f>IF([1]RATES!X296="","",[1]RATES!X296)</f>
        <v>88.17</v>
      </c>
      <c r="Y234" s="36">
        <f>IF([1]RATES!Y296="","",[1]RATES!Y296)</f>
        <v>54.58</v>
      </c>
      <c r="Z234" s="36">
        <f>IF([1]RATES!Z296="","",[1]RATES!Z296)</f>
        <v>39.299999999999997</v>
      </c>
      <c r="AA234" s="36">
        <f>IF([1]RATES!AA296="","",[1]RATES!AA296)</f>
        <v>45.03</v>
      </c>
      <c r="AB234" s="48" t="str">
        <f>IF([1]RATES!AB296="","",[1]RATES!AB296)</f>
        <v/>
      </c>
      <c r="AC234" s="47">
        <f>IF([1]RATES!AC296="","",[1]RATES!AC296)</f>
        <v>45747</v>
      </c>
      <c r="AD234" s="49" t="str">
        <f>IF([1]RATES!AD296="","",[1]RATES!AD296)</f>
        <v>U4</v>
      </c>
      <c r="AE234" s="49" t="str">
        <f>IF([1]RATES!AE296="","",[1]RATES!AE296)</f>
        <v>EBC_FORBUSPF_C25F</v>
      </c>
      <c r="AF234" s="49" t="str">
        <f>IF([1]RATES!AF296="","",[1]RATES!AF296)</f>
        <v>For Business vU4 Mar 2025</v>
      </c>
      <c r="AG234" s="49" t="str">
        <f>IF([1]RATES!AG296="","",[1]RATES!AG296)</f>
        <v>Elec For Bus Pre vU4 2yr BKF Mar 2025</v>
      </c>
      <c r="AH234" s="40" t="str">
        <f>IF([1]RATES!AH296="","",[1]RATES!AH296)</f>
        <v>C25F</v>
      </c>
      <c r="AI234" s="38"/>
    </row>
    <row r="235" spans="1:35" x14ac:dyDescent="0.25">
      <c r="A235" s="40" t="str">
        <f t="shared" si="4"/>
        <v>23EveningWeekendAndNightMonthly Fixed Direct Debit5000-99992</v>
      </c>
      <c r="B235" s="39" t="str">
        <f>IF([1]RATES!B297="","",[1]RATES!B297)</f>
        <v>Electricity</v>
      </c>
      <c r="C235" s="40">
        <f>IF([1]RATES!C297="","",[1]RATES!C297)</f>
        <v>23</v>
      </c>
      <c r="D235" s="41">
        <v>3</v>
      </c>
      <c r="E235" s="40" t="str">
        <f>IF([1]RATES!E297="","",[1]RATES!E297)</f>
        <v>EveningWeekendAndNight</v>
      </c>
      <c r="F235" s="40" t="str">
        <f>IF([1]RATES!F297="","",[1]RATES!F297)</f>
        <v/>
      </c>
      <c r="G235" s="40" t="str">
        <f>IF([1]RATES!G297="","",[1]RATES!G297)</f>
        <v/>
      </c>
      <c r="H235" s="40" t="str">
        <f>IF([1]RATES!H297="","",[1]RATES!H297)</f>
        <v>Renewal</v>
      </c>
      <c r="I235" s="40">
        <f>IF([1]RATES!I297="","",[1]RATES!I297)</f>
        <v>24</v>
      </c>
      <c r="J235" s="42">
        <f>IF([1]RATES!J297="","",[1]RATES!J297)</f>
        <v>5000</v>
      </c>
      <c r="K235" s="42">
        <f>IF([1]RATES!K297="","",[1]RATES!K297)</f>
        <v>9999</v>
      </c>
      <c r="L235" s="43">
        <f>IF([1]RATES!L297="","",[1]RATES!L297)</f>
        <v>44901</v>
      </c>
      <c r="M235" s="43" t="str">
        <f>IF([1]RATES!M297="","",[1]RATES!M297)</f>
        <v/>
      </c>
      <c r="N235" s="43">
        <f>IF([1]RATES!N297="","",[1]RATES!N297)</f>
        <v>44901</v>
      </c>
      <c r="O235" s="43" t="str">
        <f>IF([1]RATES!O297="","",[1]RATES!O297)</f>
        <v/>
      </c>
      <c r="P235" s="40" t="str">
        <f>"Monthly Fixed "&amp;IF([1]RATES!P297="","",[1]RATES!P297)</f>
        <v>Monthly Fixed Direct Debit</v>
      </c>
      <c r="Q235" s="44" t="str">
        <f>IF([1]RATES!Q297="","",[1]RATES!Q297)</f>
        <v>For Business</v>
      </c>
      <c r="R235" s="40" t="str">
        <f>IF([1]RATES!R297="","",[1]RATES!R297)</f>
        <v>With S/C</v>
      </c>
      <c r="S235" s="40" t="str">
        <f>IF([1]RATES!S297="","",[1]RATES!S297)</f>
        <v>N</v>
      </c>
      <c r="T235" s="40" t="str">
        <f>IF([1]RATES!T297="","",[1]RATES!T297)</f>
        <v/>
      </c>
      <c r="U235" s="71" t="str">
        <f>IF([1]RATES!U297="","",[1]RATES!U297)</f>
        <v/>
      </c>
      <c r="V235" s="71" t="str">
        <f>IF([1]RATES!V297="","",[1]RATES!V297)</f>
        <v/>
      </c>
      <c r="W235" s="45" t="str">
        <f>IF([1]RATES!W297="","",[1]RATES!W297)</f>
        <v/>
      </c>
      <c r="X235" s="36">
        <f>IF([1]RATES!X297="","",[1]RATES!X297)</f>
        <v>70.98</v>
      </c>
      <c r="Y235" s="36">
        <f>IF([1]RATES!Y297="","",[1]RATES!Y297)</f>
        <v>55.85</v>
      </c>
      <c r="Z235" s="36">
        <f>IF([1]RATES!Z297="","",[1]RATES!Z297)</f>
        <v>39.479999999999997</v>
      </c>
      <c r="AA235" s="36">
        <f>IF([1]RATES!AA297="","",[1]RATES!AA297)</f>
        <v>46.2</v>
      </c>
      <c r="AB235" s="48" t="str">
        <f>IF([1]RATES!AB297="","",[1]RATES!AB297)</f>
        <v/>
      </c>
      <c r="AC235" s="47">
        <f>IF([1]RATES!AC297="","",[1]RATES!AC297)</f>
        <v>45747</v>
      </c>
      <c r="AD235" s="49" t="str">
        <f>IF([1]RATES!AD297="","",[1]RATES!AD297)</f>
        <v>U4</v>
      </c>
      <c r="AE235" s="49" t="str">
        <f>IF([1]RATES!AE297="","",[1]RATES!AE297)</f>
        <v>EBC_FORBUSPF_C25F</v>
      </c>
      <c r="AF235" s="49" t="str">
        <f>IF([1]RATES!AF297="","",[1]RATES!AF297)</f>
        <v>For Business vU4 Mar 2025</v>
      </c>
      <c r="AG235" s="49" t="str">
        <f>IF([1]RATES!AG297="","",[1]RATES!AG297)</f>
        <v>Elec For Bus Pre vU4 2yr BKF Mar 2025</v>
      </c>
      <c r="AH235" s="40" t="str">
        <f>IF([1]RATES!AH297="","",[1]RATES!AH297)</f>
        <v>C25F</v>
      </c>
      <c r="AI235" s="38"/>
    </row>
    <row r="236" spans="1:35" x14ac:dyDescent="0.25">
      <c r="A236" s="40" t="str">
        <f t="shared" si="4"/>
        <v>10OffPeakMonthly Fixed Direct Debit5000-99992</v>
      </c>
      <c r="B236" s="39" t="str">
        <f>IF([1]RATES!B298="","",[1]RATES!B298)</f>
        <v>Electricity</v>
      </c>
      <c r="C236" s="40">
        <f>IF([1]RATES!C298="","",[1]RATES!C298)</f>
        <v>10</v>
      </c>
      <c r="D236" s="41">
        <v>3</v>
      </c>
      <c r="E236" s="40" t="str">
        <f>IF([1]RATES!E298="","",[1]RATES!E298)</f>
        <v>OffPeak</v>
      </c>
      <c r="F236" s="40" t="str">
        <f>IF([1]RATES!F298="","",[1]RATES!F298)</f>
        <v/>
      </c>
      <c r="G236" s="40" t="str">
        <f>IF([1]RATES!G298="","",[1]RATES!G298)</f>
        <v/>
      </c>
      <c r="H236" s="40" t="str">
        <f>IF([1]RATES!H298="","",[1]RATES!H298)</f>
        <v>Renewal</v>
      </c>
      <c r="I236" s="40">
        <f>IF([1]RATES!I298="","",[1]RATES!I298)</f>
        <v>24</v>
      </c>
      <c r="J236" s="42">
        <f>IF([1]RATES!J298="","",[1]RATES!J298)</f>
        <v>5000</v>
      </c>
      <c r="K236" s="42">
        <f>IF([1]RATES!K298="","",[1]RATES!K298)</f>
        <v>9999</v>
      </c>
      <c r="L236" s="43">
        <f>IF([1]RATES!L298="","",[1]RATES!L298)</f>
        <v>44901</v>
      </c>
      <c r="M236" s="43" t="str">
        <f>IF([1]RATES!M298="","",[1]RATES!M298)</f>
        <v/>
      </c>
      <c r="N236" s="43">
        <f>IF([1]RATES!N298="","",[1]RATES!N298)</f>
        <v>44901</v>
      </c>
      <c r="O236" s="43" t="str">
        <f>IF([1]RATES!O298="","",[1]RATES!O298)</f>
        <v/>
      </c>
      <c r="P236" s="40" t="str">
        <f>"Monthly Fixed "&amp;IF([1]RATES!P298="","",[1]RATES!P298)</f>
        <v>Monthly Fixed Direct Debit</v>
      </c>
      <c r="Q236" s="44" t="str">
        <f>IF([1]RATES!Q298="","",[1]RATES!Q298)</f>
        <v>For Business</v>
      </c>
      <c r="R236" s="40" t="str">
        <f>IF([1]RATES!R298="","",[1]RATES!R298)</f>
        <v>With S/C</v>
      </c>
      <c r="S236" s="40" t="str">
        <f>IF([1]RATES!S298="","",[1]RATES!S298)</f>
        <v>N</v>
      </c>
      <c r="T236" s="40" t="str">
        <f>IF([1]RATES!T298="","",[1]RATES!T298)</f>
        <v/>
      </c>
      <c r="U236" s="71" t="str">
        <f>IF([1]RATES!U298="","",[1]RATES!U298)</f>
        <v/>
      </c>
      <c r="V236" s="71" t="str">
        <f>IF([1]RATES!V298="","",[1]RATES!V298)</f>
        <v/>
      </c>
      <c r="W236" s="45" t="str">
        <f>IF([1]RATES!W298="","",[1]RATES!W298)</f>
        <v/>
      </c>
      <c r="X236" s="36">
        <f>IF([1]RATES!X298="","",[1]RATES!X298)</f>
        <v>10</v>
      </c>
      <c r="Y236" s="36" t="str">
        <f>IF([1]RATES!Y298="","",[1]RATES!Y298)</f>
        <v/>
      </c>
      <c r="Z236" s="36">
        <f>IF([1]RATES!Z298="","",[1]RATES!Z298)</f>
        <v>42.77</v>
      </c>
      <c r="AA236" s="36" t="str">
        <f>IF([1]RATES!AA298="","",[1]RATES!AA298)</f>
        <v/>
      </c>
      <c r="AB236" s="48" t="str">
        <f>IF([1]RATES!AB298="","",[1]RATES!AB298)</f>
        <v/>
      </c>
      <c r="AC236" s="47">
        <f>IF([1]RATES!AC298="","",[1]RATES!AC298)</f>
        <v>45747</v>
      </c>
      <c r="AD236" s="49" t="str">
        <f>IF([1]RATES!AD298="","",[1]RATES!AD298)</f>
        <v>U4</v>
      </c>
      <c r="AE236" s="49" t="str">
        <f>IF([1]RATES!AE298="","",[1]RATES!AE298)</f>
        <v>EBC_FORBUSPF_C25F</v>
      </c>
      <c r="AF236" s="49" t="str">
        <f>IF([1]RATES!AF298="","",[1]RATES!AF298)</f>
        <v>For Business vU4 Mar 2025</v>
      </c>
      <c r="AG236" s="49" t="str">
        <f>IF([1]RATES!AG298="","",[1]RATES!AG298)</f>
        <v>Elec For Bus Pre vU4 2yr BKF Mar 2025</v>
      </c>
      <c r="AH236" s="40" t="str">
        <f>IF([1]RATES!AH298="","",[1]RATES!AH298)</f>
        <v>C25F</v>
      </c>
      <c r="AI236" s="38"/>
    </row>
    <row r="237" spans="1:35" x14ac:dyDescent="0.25">
      <c r="A237" s="40" t="str">
        <f t="shared" si="4"/>
        <v>11OffPeakMonthly Fixed Direct Debit5000-99992</v>
      </c>
      <c r="B237" s="39" t="str">
        <f>IF([1]RATES!B299="","",[1]RATES!B299)</f>
        <v>Electricity</v>
      </c>
      <c r="C237" s="40">
        <f>IF([1]RATES!C299="","",[1]RATES!C299)</f>
        <v>11</v>
      </c>
      <c r="D237" s="41">
        <v>3</v>
      </c>
      <c r="E237" s="40" t="str">
        <f>IF([1]RATES!E299="","",[1]RATES!E299)</f>
        <v>OffPeak</v>
      </c>
      <c r="F237" s="40" t="str">
        <f>IF([1]RATES!F299="","",[1]RATES!F299)</f>
        <v/>
      </c>
      <c r="G237" s="40" t="str">
        <f>IF([1]RATES!G299="","",[1]RATES!G299)</f>
        <v/>
      </c>
      <c r="H237" s="40" t="str">
        <f>IF([1]RATES!H299="","",[1]RATES!H299)</f>
        <v>Renewal</v>
      </c>
      <c r="I237" s="40">
        <f>IF([1]RATES!I299="","",[1]RATES!I299)</f>
        <v>24</v>
      </c>
      <c r="J237" s="42">
        <f>IF([1]RATES!J299="","",[1]RATES!J299)</f>
        <v>5000</v>
      </c>
      <c r="K237" s="42">
        <f>IF([1]RATES!K299="","",[1]RATES!K299)</f>
        <v>9999</v>
      </c>
      <c r="L237" s="43">
        <f>IF([1]RATES!L299="","",[1]RATES!L299)</f>
        <v>44901</v>
      </c>
      <c r="M237" s="43" t="str">
        <f>IF([1]RATES!M299="","",[1]RATES!M299)</f>
        <v/>
      </c>
      <c r="N237" s="43">
        <f>IF([1]RATES!N299="","",[1]RATES!N299)</f>
        <v>44901</v>
      </c>
      <c r="O237" s="43" t="str">
        <f>IF([1]RATES!O299="","",[1]RATES!O299)</f>
        <v/>
      </c>
      <c r="P237" s="40" t="str">
        <f>"Monthly Fixed "&amp;IF([1]RATES!P299="","",[1]RATES!P299)</f>
        <v>Monthly Fixed Direct Debit</v>
      </c>
      <c r="Q237" s="44" t="str">
        <f>IF([1]RATES!Q299="","",[1]RATES!Q299)</f>
        <v>For Business</v>
      </c>
      <c r="R237" s="40" t="str">
        <f>IF([1]RATES!R299="","",[1]RATES!R299)</f>
        <v>With S/C</v>
      </c>
      <c r="S237" s="40" t="str">
        <f>IF([1]RATES!S299="","",[1]RATES!S299)</f>
        <v>N</v>
      </c>
      <c r="T237" s="40" t="str">
        <f>IF([1]RATES!T299="","",[1]RATES!T299)</f>
        <v/>
      </c>
      <c r="U237" s="71" t="str">
        <f>IF([1]RATES!U299="","",[1]RATES!U299)</f>
        <v/>
      </c>
      <c r="V237" s="71" t="str">
        <f>IF([1]RATES!V299="","",[1]RATES!V299)</f>
        <v/>
      </c>
      <c r="W237" s="45" t="str">
        <f>IF([1]RATES!W299="","",[1]RATES!W299)</f>
        <v/>
      </c>
      <c r="X237" s="36">
        <f>IF([1]RATES!X299="","",[1]RATES!X299)</f>
        <v>10</v>
      </c>
      <c r="Y237" s="36" t="str">
        <f>IF([1]RATES!Y299="","",[1]RATES!Y299)</f>
        <v/>
      </c>
      <c r="Z237" s="36">
        <f>IF([1]RATES!Z299="","",[1]RATES!Z299)</f>
        <v>41.97</v>
      </c>
      <c r="AA237" s="36" t="str">
        <f>IF([1]RATES!AA299="","",[1]RATES!AA299)</f>
        <v/>
      </c>
      <c r="AB237" s="48" t="str">
        <f>IF([1]RATES!AB299="","",[1]RATES!AB299)</f>
        <v/>
      </c>
      <c r="AC237" s="47">
        <f>IF([1]RATES!AC299="","",[1]RATES!AC299)</f>
        <v>45747</v>
      </c>
      <c r="AD237" s="49" t="str">
        <f>IF([1]RATES!AD299="","",[1]RATES!AD299)</f>
        <v>U4</v>
      </c>
      <c r="AE237" s="49" t="str">
        <f>IF([1]RATES!AE299="","",[1]RATES!AE299)</f>
        <v>EBC_FORBUSPF_C25F</v>
      </c>
      <c r="AF237" s="49" t="str">
        <f>IF([1]RATES!AF299="","",[1]RATES!AF299)</f>
        <v>For Business vU4 Mar 2025</v>
      </c>
      <c r="AG237" s="49" t="str">
        <f>IF([1]RATES!AG299="","",[1]RATES!AG299)</f>
        <v>Elec For Bus Pre vU4 2yr BKF Mar 2025</v>
      </c>
      <c r="AH237" s="40" t="str">
        <f>IF([1]RATES!AH299="","",[1]RATES!AH299)</f>
        <v>C25F</v>
      </c>
      <c r="AI237" s="38"/>
    </row>
    <row r="238" spans="1:35" x14ac:dyDescent="0.25">
      <c r="A238" s="40" t="str">
        <f t="shared" si="4"/>
        <v>12OffPeakMonthly Fixed Direct Debit5000-99992</v>
      </c>
      <c r="B238" s="39" t="str">
        <f>IF([1]RATES!B300="","",[1]RATES!B300)</f>
        <v>Electricity</v>
      </c>
      <c r="C238" s="40">
        <f>IF([1]RATES!C300="","",[1]RATES!C300)</f>
        <v>12</v>
      </c>
      <c r="D238" s="41">
        <v>3</v>
      </c>
      <c r="E238" s="40" t="str">
        <f>IF([1]RATES!E300="","",[1]RATES!E300)</f>
        <v>OffPeak</v>
      </c>
      <c r="F238" s="40" t="str">
        <f>IF([1]RATES!F300="","",[1]RATES!F300)</f>
        <v/>
      </c>
      <c r="G238" s="40" t="str">
        <f>IF([1]RATES!G300="","",[1]RATES!G300)</f>
        <v/>
      </c>
      <c r="H238" s="40" t="str">
        <f>IF([1]RATES!H300="","",[1]RATES!H300)</f>
        <v>Renewal</v>
      </c>
      <c r="I238" s="40">
        <f>IF([1]RATES!I300="","",[1]RATES!I300)</f>
        <v>24</v>
      </c>
      <c r="J238" s="42">
        <f>IF([1]RATES!J300="","",[1]RATES!J300)</f>
        <v>5000</v>
      </c>
      <c r="K238" s="42">
        <f>IF([1]RATES!K300="","",[1]RATES!K300)</f>
        <v>9999</v>
      </c>
      <c r="L238" s="43">
        <f>IF([1]RATES!L300="","",[1]RATES!L300)</f>
        <v>44901</v>
      </c>
      <c r="M238" s="43" t="str">
        <f>IF([1]RATES!M300="","",[1]RATES!M300)</f>
        <v/>
      </c>
      <c r="N238" s="43">
        <f>IF([1]RATES!N300="","",[1]RATES!N300)</f>
        <v>44901</v>
      </c>
      <c r="O238" s="43" t="str">
        <f>IF([1]RATES!O300="","",[1]RATES!O300)</f>
        <v/>
      </c>
      <c r="P238" s="40" t="str">
        <f>"Monthly Fixed "&amp;IF([1]RATES!P300="","",[1]RATES!P300)</f>
        <v>Monthly Fixed Direct Debit</v>
      </c>
      <c r="Q238" s="44" t="str">
        <f>IF([1]RATES!Q300="","",[1]RATES!Q300)</f>
        <v>For Business</v>
      </c>
      <c r="R238" s="40" t="str">
        <f>IF([1]RATES!R300="","",[1]RATES!R300)</f>
        <v>With S/C</v>
      </c>
      <c r="S238" s="40" t="str">
        <f>IF([1]RATES!S300="","",[1]RATES!S300)</f>
        <v>N</v>
      </c>
      <c r="T238" s="40" t="str">
        <f>IF([1]RATES!T300="","",[1]RATES!T300)</f>
        <v/>
      </c>
      <c r="U238" s="71" t="str">
        <f>IF([1]RATES!U300="","",[1]RATES!U300)</f>
        <v/>
      </c>
      <c r="V238" s="71" t="str">
        <f>IF([1]RATES!V300="","",[1]RATES!V300)</f>
        <v/>
      </c>
      <c r="W238" s="45" t="str">
        <f>IF([1]RATES!W300="","",[1]RATES!W300)</f>
        <v/>
      </c>
      <c r="X238" s="36">
        <f>IF([1]RATES!X300="","",[1]RATES!X300)</f>
        <v>10</v>
      </c>
      <c r="Y238" s="36" t="str">
        <f>IF([1]RATES!Y300="","",[1]RATES!Y300)</f>
        <v/>
      </c>
      <c r="Z238" s="36">
        <f>IF([1]RATES!Z300="","",[1]RATES!Z300)</f>
        <v>40.869999999999997</v>
      </c>
      <c r="AA238" s="36" t="str">
        <f>IF([1]RATES!AA300="","",[1]RATES!AA300)</f>
        <v/>
      </c>
      <c r="AB238" s="48" t="str">
        <f>IF([1]RATES!AB300="","",[1]RATES!AB300)</f>
        <v/>
      </c>
      <c r="AC238" s="47">
        <f>IF([1]RATES!AC300="","",[1]RATES!AC300)</f>
        <v>45747</v>
      </c>
      <c r="AD238" s="49" t="str">
        <f>IF([1]RATES!AD300="","",[1]RATES!AD300)</f>
        <v>U4</v>
      </c>
      <c r="AE238" s="49" t="str">
        <f>IF([1]RATES!AE300="","",[1]RATES!AE300)</f>
        <v>EBC_FORBUSPF_C25F</v>
      </c>
      <c r="AF238" s="49" t="str">
        <f>IF([1]RATES!AF300="","",[1]RATES!AF300)</f>
        <v>For Business vU4 Mar 2025</v>
      </c>
      <c r="AG238" s="49" t="str">
        <f>IF([1]RATES!AG300="","",[1]RATES!AG300)</f>
        <v>Elec For Bus Pre vU4 2yr BKF Mar 2025</v>
      </c>
      <c r="AH238" s="40" t="str">
        <f>IF([1]RATES!AH300="","",[1]RATES!AH300)</f>
        <v>C25F</v>
      </c>
      <c r="AI238" s="38"/>
    </row>
    <row r="239" spans="1:35" x14ac:dyDescent="0.25">
      <c r="A239" s="40" t="str">
        <f t="shared" si="4"/>
        <v>13OffPeakMonthly Fixed Direct Debit5000-99992</v>
      </c>
      <c r="B239" s="39" t="str">
        <f>IF([1]RATES!B301="","",[1]RATES!B301)</f>
        <v>Electricity</v>
      </c>
      <c r="C239" s="40">
        <f>IF([1]RATES!C301="","",[1]RATES!C301)</f>
        <v>13</v>
      </c>
      <c r="D239" s="41">
        <v>3</v>
      </c>
      <c r="E239" s="40" t="str">
        <f>IF([1]RATES!E301="","",[1]RATES!E301)</f>
        <v>OffPeak</v>
      </c>
      <c r="F239" s="40" t="str">
        <f>IF([1]RATES!F301="","",[1]RATES!F301)</f>
        <v/>
      </c>
      <c r="G239" s="40" t="str">
        <f>IF([1]RATES!G301="","",[1]RATES!G301)</f>
        <v/>
      </c>
      <c r="H239" s="40" t="str">
        <f>IF([1]RATES!H301="","",[1]RATES!H301)</f>
        <v>Renewal</v>
      </c>
      <c r="I239" s="40">
        <f>IF([1]RATES!I301="","",[1]RATES!I301)</f>
        <v>24</v>
      </c>
      <c r="J239" s="42">
        <f>IF([1]RATES!J301="","",[1]RATES!J301)</f>
        <v>5000</v>
      </c>
      <c r="K239" s="42">
        <f>IF([1]RATES!K301="","",[1]RATES!K301)</f>
        <v>9999</v>
      </c>
      <c r="L239" s="43">
        <f>IF([1]RATES!L301="","",[1]RATES!L301)</f>
        <v>44901</v>
      </c>
      <c r="M239" s="43" t="str">
        <f>IF([1]RATES!M301="","",[1]RATES!M301)</f>
        <v/>
      </c>
      <c r="N239" s="43">
        <f>IF([1]RATES!N301="","",[1]RATES!N301)</f>
        <v>44901</v>
      </c>
      <c r="O239" s="43" t="str">
        <f>IF([1]RATES!O301="","",[1]RATES!O301)</f>
        <v/>
      </c>
      <c r="P239" s="40" t="str">
        <f>"Monthly Fixed "&amp;IF([1]RATES!P301="","",[1]RATES!P301)</f>
        <v>Monthly Fixed Direct Debit</v>
      </c>
      <c r="Q239" s="44" t="str">
        <f>IF([1]RATES!Q301="","",[1]RATES!Q301)</f>
        <v>For Business</v>
      </c>
      <c r="R239" s="40" t="str">
        <f>IF([1]RATES!R301="","",[1]RATES!R301)</f>
        <v>With S/C</v>
      </c>
      <c r="S239" s="40" t="str">
        <f>IF([1]RATES!S301="","",[1]RATES!S301)</f>
        <v>N</v>
      </c>
      <c r="T239" s="40" t="str">
        <f>IF([1]RATES!T301="","",[1]RATES!T301)</f>
        <v/>
      </c>
      <c r="U239" s="71" t="str">
        <f>IF([1]RATES!U301="","",[1]RATES!U301)</f>
        <v/>
      </c>
      <c r="V239" s="71" t="str">
        <f>IF([1]RATES!V301="","",[1]RATES!V301)</f>
        <v/>
      </c>
      <c r="W239" s="45" t="str">
        <f>IF([1]RATES!W301="","",[1]RATES!W301)</f>
        <v/>
      </c>
      <c r="X239" s="36">
        <f>IF([1]RATES!X301="","",[1]RATES!X301)</f>
        <v>10</v>
      </c>
      <c r="Y239" s="36" t="str">
        <f>IF([1]RATES!Y301="","",[1]RATES!Y301)</f>
        <v/>
      </c>
      <c r="Z239" s="36">
        <f>IF([1]RATES!Z301="","",[1]RATES!Z301)</f>
        <v>40.86</v>
      </c>
      <c r="AA239" s="36" t="str">
        <f>IF([1]RATES!AA301="","",[1]RATES!AA301)</f>
        <v/>
      </c>
      <c r="AB239" s="48" t="str">
        <f>IF([1]RATES!AB301="","",[1]RATES!AB301)</f>
        <v/>
      </c>
      <c r="AC239" s="47">
        <f>IF([1]RATES!AC301="","",[1]RATES!AC301)</f>
        <v>45747</v>
      </c>
      <c r="AD239" s="49" t="str">
        <f>IF([1]RATES!AD301="","",[1]RATES!AD301)</f>
        <v>U4</v>
      </c>
      <c r="AE239" s="49" t="str">
        <f>IF([1]RATES!AE301="","",[1]RATES!AE301)</f>
        <v>EBC_FORBUSPF_C25F</v>
      </c>
      <c r="AF239" s="49" t="str">
        <f>IF([1]RATES!AF301="","",[1]RATES!AF301)</f>
        <v>For Business vU4 Mar 2025</v>
      </c>
      <c r="AG239" s="49" t="str">
        <f>IF([1]RATES!AG301="","",[1]RATES!AG301)</f>
        <v>Elec For Bus Pre vU4 2yr BKF Mar 2025</v>
      </c>
      <c r="AH239" s="40" t="str">
        <f>IF([1]RATES!AH301="","",[1]RATES!AH301)</f>
        <v>C25F</v>
      </c>
      <c r="AI239" s="38"/>
    </row>
    <row r="240" spans="1:35" x14ac:dyDescent="0.25">
      <c r="A240" s="40" t="str">
        <f t="shared" si="4"/>
        <v>14OffPeakMonthly Fixed Direct Debit5000-99992</v>
      </c>
      <c r="B240" s="39" t="str">
        <f>IF([1]RATES!B302="","",[1]RATES!B302)</f>
        <v>Electricity</v>
      </c>
      <c r="C240" s="40">
        <f>IF([1]RATES!C302="","",[1]RATES!C302)</f>
        <v>14</v>
      </c>
      <c r="D240" s="41">
        <v>3</v>
      </c>
      <c r="E240" s="40" t="str">
        <f>IF([1]RATES!E302="","",[1]RATES!E302)</f>
        <v>OffPeak</v>
      </c>
      <c r="F240" s="40" t="str">
        <f>IF([1]RATES!F302="","",[1]RATES!F302)</f>
        <v/>
      </c>
      <c r="G240" s="40" t="str">
        <f>IF([1]RATES!G302="","",[1]RATES!G302)</f>
        <v/>
      </c>
      <c r="H240" s="40" t="str">
        <f>IF([1]RATES!H302="","",[1]RATES!H302)</f>
        <v>Renewal</v>
      </c>
      <c r="I240" s="40">
        <f>IF([1]RATES!I302="","",[1]RATES!I302)</f>
        <v>24</v>
      </c>
      <c r="J240" s="42">
        <f>IF([1]RATES!J302="","",[1]RATES!J302)</f>
        <v>5000</v>
      </c>
      <c r="K240" s="42">
        <f>IF([1]RATES!K302="","",[1]RATES!K302)</f>
        <v>9999</v>
      </c>
      <c r="L240" s="43">
        <f>IF([1]RATES!L302="","",[1]RATES!L302)</f>
        <v>44901</v>
      </c>
      <c r="M240" s="43" t="str">
        <f>IF([1]RATES!M302="","",[1]RATES!M302)</f>
        <v/>
      </c>
      <c r="N240" s="43">
        <f>IF([1]RATES!N302="","",[1]RATES!N302)</f>
        <v>44901</v>
      </c>
      <c r="O240" s="43" t="str">
        <f>IF([1]RATES!O302="","",[1]RATES!O302)</f>
        <v/>
      </c>
      <c r="P240" s="40" t="str">
        <f>"Monthly Fixed "&amp;IF([1]RATES!P302="","",[1]RATES!P302)</f>
        <v>Monthly Fixed Direct Debit</v>
      </c>
      <c r="Q240" s="44" t="str">
        <f>IF([1]RATES!Q302="","",[1]RATES!Q302)</f>
        <v>For Business</v>
      </c>
      <c r="R240" s="40" t="str">
        <f>IF([1]RATES!R302="","",[1]RATES!R302)</f>
        <v>With S/C</v>
      </c>
      <c r="S240" s="40" t="str">
        <f>IF([1]RATES!S302="","",[1]RATES!S302)</f>
        <v>N</v>
      </c>
      <c r="T240" s="40" t="str">
        <f>IF([1]RATES!T302="","",[1]RATES!T302)</f>
        <v/>
      </c>
      <c r="U240" s="71" t="str">
        <f>IF([1]RATES!U302="","",[1]RATES!U302)</f>
        <v/>
      </c>
      <c r="V240" s="71" t="str">
        <f>IF([1]RATES!V302="","",[1]RATES!V302)</f>
        <v/>
      </c>
      <c r="W240" s="45" t="str">
        <f>IF([1]RATES!W302="","",[1]RATES!W302)</f>
        <v/>
      </c>
      <c r="X240" s="36">
        <f>IF([1]RATES!X302="","",[1]RATES!X302)</f>
        <v>10</v>
      </c>
      <c r="Y240" s="36" t="str">
        <f>IF([1]RATES!Y302="","",[1]RATES!Y302)</f>
        <v/>
      </c>
      <c r="Z240" s="36">
        <f>IF([1]RATES!Z302="","",[1]RATES!Z302)</f>
        <v>44.31</v>
      </c>
      <c r="AA240" s="36" t="str">
        <f>IF([1]RATES!AA302="","",[1]RATES!AA302)</f>
        <v/>
      </c>
      <c r="AB240" s="48" t="str">
        <f>IF([1]RATES!AB302="","",[1]RATES!AB302)</f>
        <v/>
      </c>
      <c r="AC240" s="47">
        <f>IF([1]RATES!AC302="","",[1]RATES!AC302)</f>
        <v>45747</v>
      </c>
      <c r="AD240" s="49" t="str">
        <f>IF([1]RATES!AD302="","",[1]RATES!AD302)</f>
        <v>U4</v>
      </c>
      <c r="AE240" s="49" t="str">
        <f>IF([1]RATES!AE302="","",[1]RATES!AE302)</f>
        <v>EBC_FORBUSPF_C25F</v>
      </c>
      <c r="AF240" s="49" t="str">
        <f>IF([1]RATES!AF302="","",[1]RATES!AF302)</f>
        <v>For Business vU4 Mar 2025</v>
      </c>
      <c r="AG240" s="49" t="str">
        <f>IF([1]RATES!AG302="","",[1]RATES!AG302)</f>
        <v>Elec For Bus Pre vU4 2yr BKF Mar 2025</v>
      </c>
      <c r="AH240" s="40" t="str">
        <f>IF([1]RATES!AH302="","",[1]RATES!AH302)</f>
        <v>C25F</v>
      </c>
      <c r="AI240" s="38"/>
    </row>
    <row r="241" spans="1:35" x14ac:dyDescent="0.25">
      <c r="A241" s="40" t="str">
        <f t="shared" si="4"/>
        <v>15OffPeakMonthly Fixed Direct Debit5000-99992</v>
      </c>
      <c r="B241" s="39" t="str">
        <f>IF([1]RATES!B303="","",[1]RATES!B303)</f>
        <v>Electricity</v>
      </c>
      <c r="C241" s="40">
        <f>IF([1]RATES!C303="","",[1]RATES!C303)</f>
        <v>15</v>
      </c>
      <c r="D241" s="41">
        <v>3</v>
      </c>
      <c r="E241" s="40" t="str">
        <f>IF([1]RATES!E303="","",[1]RATES!E303)</f>
        <v>OffPeak</v>
      </c>
      <c r="F241" s="40" t="str">
        <f>IF([1]RATES!F303="","",[1]RATES!F303)</f>
        <v/>
      </c>
      <c r="G241" s="40" t="str">
        <f>IF([1]RATES!G303="","",[1]RATES!G303)</f>
        <v/>
      </c>
      <c r="H241" s="40" t="str">
        <f>IF([1]RATES!H303="","",[1]RATES!H303)</f>
        <v>Renewal</v>
      </c>
      <c r="I241" s="40">
        <f>IF([1]RATES!I303="","",[1]RATES!I303)</f>
        <v>24</v>
      </c>
      <c r="J241" s="42">
        <f>IF([1]RATES!J303="","",[1]RATES!J303)</f>
        <v>5000</v>
      </c>
      <c r="K241" s="42">
        <f>IF([1]RATES!K303="","",[1]RATES!K303)</f>
        <v>9999</v>
      </c>
      <c r="L241" s="43">
        <f>IF([1]RATES!L303="","",[1]RATES!L303)</f>
        <v>44901</v>
      </c>
      <c r="M241" s="43" t="str">
        <f>IF([1]RATES!M303="","",[1]RATES!M303)</f>
        <v/>
      </c>
      <c r="N241" s="43">
        <f>IF([1]RATES!N303="","",[1]RATES!N303)</f>
        <v>44901</v>
      </c>
      <c r="O241" s="43" t="str">
        <f>IF([1]RATES!O303="","",[1]RATES!O303)</f>
        <v/>
      </c>
      <c r="P241" s="40" t="str">
        <f>"Monthly Fixed "&amp;IF([1]RATES!P303="","",[1]RATES!P303)</f>
        <v>Monthly Fixed Direct Debit</v>
      </c>
      <c r="Q241" s="44" t="str">
        <f>IF([1]RATES!Q303="","",[1]RATES!Q303)</f>
        <v>For Business</v>
      </c>
      <c r="R241" s="40" t="str">
        <f>IF([1]RATES!R303="","",[1]RATES!R303)</f>
        <v>With S/C</v>
      </c>
      <c r="S241" s="40" t="str">
        <f>IF([1]RATES!S303="","",[1]RATES!S303)</f>
        <v>N</v>
      </c>
      <c r="T241" s="40" t="str">
        <f>IF([1]RATES!T303="","",[1]RATES!T303)</f>
        <v/>
      </c>
      <c r="U241" s="71" t="str">
        <f>IF([1]RATES!U303="","",[1]RATES!U303)</f>
        <v/>
      </c>
      <c r="V241" s="71" t="str">
        <f>IF([1]RATES!V303="","",[1]RATES!V303)</f>
        <v/>
      </c>
      <c r="W241" s="45" t="str">
        <f>IF([1]RATES!W303="","",[1]RATES!W303)</f>
        <v/>
      </c>
      <c r="X241" s="36">
        <f>IF([1]RATES!X303="","",[1]RATES!X303)</f>
        <v>10</v>
      </c>
      <c r="Y241" s="36" t="str">
        <f>IF([1]RATES!Y303="","",[1]RATES!Y303)</f>
        <v/>
      </c>
      <c r="Z241" s="36">
        <f>IF([1]RATES!Z303="","",[1]RATES!Z303)</f>
        <v>41.72</v>
      </c>
      <c r="AA241" s="36" t="str">
        <f>IF([1]RATES!AA303="","",[1]RATES!AA303)</f>
        <v/>
      </c>
      <c r="AB241" s="48" t="str">
        <f>IF([1]RATES!AB303="","",[1]RATES!AB303)</f>
        <v/>
      </c>
      <c r="AC241" s="47">
        <f>IF([1]RATES!AC303="","",[1]RATES!AC303)</f>
        <v>45747</v>
      </c>
      <c r="AD241" s="49" t="str">
        <f>IF([1]RATES!AD303="","",[1]RATES!AD303)</f>
        <v>U4</v>
      </c>
      <c r="AE241" s="49" t="str">
        <f>IF([1]RATES!AE303="","",[1]RATES!AE303)</f>
        <v>EBC_FORBUSPF_C25F</v>
      </c>
      <c r="AF241" s="49" t="str">
        <f>IF([1]RATES!AF303="","",[1]RATES!AF303)</f>
        <v>For Business vU4 Mar 2025</v>
      </c>
      <c r="AG241" s="49" t="str">
        <f>IF([1]RATES!AG303="","",[1]RATES!AG303)</f>
        <v>Elec For Bus Pre vU4 2yr BKF Mar 2025</v>
      </c>
      <c r="AH241" s="40" t="str">
        <f>IF([1]RATES!AH303="","",[1]RATES!AH303)</f>
        <v>C25F</v>
      </c>
      <c r="AI241" s="38"/>
    </row>
    <row r="242" spans="1:35" x14ac:dyDescent="0.25">
      <c r="A242" s="40" t="str">
        <f t="shared" si="4"/>
        <v>16OffPeakMonthly Fixed Direct Debit5000-99992</v>
      </c>
      <c r="B242" s="39" t="str">
        <f>IF([1]RATES!B304="","",[1]RATES!B304)</f>
        <v>Electricity</v>
      </c>
      <c r="C242" s="40">
        <f>IF([1]RATES!C304="","",[1]RATES!C304)</f>
        <v>16</v>
      </c>
      <c r="D242" s="41">
        <v>3</v>
      </c>
      <c r="E242" s="40" t="str">
        <f>IF([1]RATES!E304="","",[1]RATES!E304)</f>
        <v>OffPeak</v>
      </c>
      <c r="F242" s="40" t="str">
        <f>IF([1]RATES!F304="","",[1]RATES!F304)</f>
        <v/>
      </c>
      <c r="G242" s="40" t="str">
        <f>IF([1]RATES!G304="","",[1]RATES!G304)</f>
        <v/>
      </c>
      <c r="H242" s="40" t="str">
        <f>IF([1]RATES!H304="","",[1]RATES!H304)</f>
        <v>Renewal</v>
      </c>
      <c r="I242" s="40">
        <f>IF([1]RATES!I304="","",[1]RATES!I304)</f>
        <v>24</v>
      </c>
      <c r="J242" s="42">
        <f>IF([1]RATES!J304="","",[1]RATES!J304)</f>
        <v>5000</v>
      </c>
      <c r="K242" s="42">
        <f>IF([1]RATES!K304="","",[1]RATES!K304)</f>
        <v>9999</v>
      </c>
      <c r="L242" s="43">
        <f>IF([1]RATES!L304="","",[1]RATES!L304)</f>
        <v>44901</v>
      </c>
      <c r="M242" s="43" t="str">
        <f>IF([1]RATES!M304="","",[1]RATES!M304)</f>
        <v/>
      </c>
      <c r="N242" s="43">
        <f>IF([1]RATES!N304="","",[1]RATES!N304)</f>
        <v>44901</v>
      </c>
      <c r="O242" s="43" t="str">
        <f>IF([1]RATES!O304="","",[1]RATES!O304)</f>
        <v/>
      </c>
      <c r="P242" s="40" t="str">
        <f>"Monthly Fixed "&amp;IF([1]RATES!P304="","",[1]RATES!P304)</f>
        <v>Monthly Fixed Direct Debit</v>
      </c>
      <c r="Q242" s="44" t="str">
        <f>IF([1]RATES!Q304="","",[1]RATES!Q304)</f>
        <v>For Business</v>
      </c>
      <c r="R242" s="40" t="str">
        <f>IF([1]RATES!R304="","",[1]RATES!R304)</f>
        <v>With S/C</v>
      </c>
      <c r="S242" s="40" t="str">
        <f>IF([1]RATES!S304="","",[1]RATES!S304)</f>
        <v>N</v>
      </c>
      <c r="T242" s="40" t="str">
        <f>IF([1]RATES!T304="","",[1]RATES!T304)</f>
        <v/>
      </c>
      <c r="U242" s="71" t="str">
        <f>IF([1]RATES!U304="","",[1]RATES!U304)</f>
        <v/>
      </c>
      <c r="V242" s="71" t="str">
        <f>IF([1]RATES!V304="","",[1]RATES!V304)</f>
        <v/>
      </c>
      <c r="W242" s="45" t="str">
        <f>IF([1]RATES!W304="","",[1]RATES!W304)</f>
        <v/>
      </c>
      <c r="X242" s="36">
        <f>IF([1]RATES!X304="","",[1]RATES!X304)</f>
        <v>10</v>
      </c>
      <c r="Y242" s="36" t="str">
        <f>IF([1]RATES!Y304="","",[1]RATES!Y304)</f>
        <v/>
      </c>
      <c r="Z242" s="36">
        <f>IF([1]RATES!Z304="","",[1]RATES!Z304)</f>
        <v>43.28</v>
      </c>
      <c r="AA242" s="36" t="str">
        <f>IF([1]RATES!AA304="","",[1]RATES!AA304)</f>
        <v/>
      </c>
      <c r="AB242" s="48" t="str">
        <f>IF([1]RATES!AB304="","",[1]RATES!AB304)</f>
        <v/>
      </c>
      <c r="AC242" s="47">
        <f>IF([1]RATES!AC304="","",[1]RATES!AC304)</f>
        <v>45747</v>
      </c>
      <c r="AD242" s="49" t="str">
        <f>IF([1]RATES!AD304="","",[1]RATES!AD304)</f>
        <v>U4</v>
      </c>
      <c r="AE242" s="49" t="str">
        <f>IF([1]RATES!AE304="","",[1]RATES!AE304)</f>
        <v>EBC_FORBUSPF_C25F</v>
      </c>
      <c r="AF242" s="49" t="str">
        <f>IF([1]RATES!AF304="","",[1]RATES!AF304)</f>
        <v>For Business vU4 Mar 2025</v>
      </c>
      <c r="AG242" s="49" t="str">
        <f>IF([1]RATES!AG304="","",[1]RATES!AG304)</f>
        <v>Elec For Bus Pre vU4 2yr BKF Mar 2025</v>
      </c>
      <c r="AH242" s="40" t="str">
        <f>IF([1]RATES!AH304="","",[1]RATES!AH304)</f>
        <v>C25F</v>
      </c>
      <c r="AI242" s="38"/>
    </row>
    <row r="243" spans="1:35" x14ac:dyDescent="0.25">
      <c r="A243" s="40" t="str">
        <f t="shared" si="4"/>
        <v>17OffPeakMonthly Fixed Direct Debit5000-99992</v>
      </c>
      <c r="B243" s="39" t="str">
        <f>IF([1]RATES!B305="","",[1]RATES!B305)</f>
        <v>Electricity</v>
      </c>
      <c r="C243" s="40">
        <f>IF([1]RATES!C305="","",[1]RATES!C305)</f>
        <v>17</v>
      </c>
      <c r="D243" s="41">
        <v>3</v>
      </c>
      <c r="E243" s="40" t="str">
        <f>IF([1]RATES!E305="","",[1]RATES!E305)</f>
        <v>OffPeak</v>
      </c>
      <c r="F243" s="40" t="str">
        <f>IF([1]RATES!F305="","",[1]RATES!F305)</f>
        <v/>
      </c>
      <c r="G243" s="40" t="str">
        <f>IF([1]RATES!G305="","",[1]RATES!G305)</f>
        <v/>
      </c>
      <c r="H243" s="40" t="str">
        <f>IF([1]RATES!H305="","",[1]RATES!H305)</f>
        <v>Renewal</v>
      </c>
      <c r="I243" s="40">
        <f>IF([1]RATES!I305="","",[1]RATES!I305)</f>
        <v>24</v>
      </c>
      <c r="J243" s="42">
        <f>IF([1]RATES!J305="","",[1]RATES!J305)</f>
        <v>5000</v>
      </c>
      <c r="K243" s="42">
        <f>IF([1]RATES!K305="","",[1]RATES!K305)</f>
        <v>9999</v>
      </c>
      <c r="L243" s="43">
        <f>IF([1]RATES!L305="","",[1]RATES!L305)</f>
        <v>44901</v>
      </c>
      <c r="M243" s="43" t="str">
        <f>IF([1]RATES!M305="","",[1]RATES!M305)</f>
        <v/>
      </c>
      <c r="N243" s="43">
        <f>IF([1]RATES!N305="","",[1]RATES!N305)</f>
        <v>44901</v>
      </c>
      <c r="O243" s="43" t="str">
        <f>IF([1]RATES!O305="","",[1]RATES!O305)</f>
        <v/>
      </c>
      <c r="P243" s="40" t="str">
        <f>"Monthly Fixed "&amp;IF([1]RATES!P305="","",[1]RATES!P305)</f>
        <v>Monthly Fixed Direct Debit</v>
      </c>
      <c r="Q243" s="44" t="str">
        <f>IF([1]RATES!Q305="","",[1]RATES!Q305)</f>
        <v>For Business</v>
      </c>
      <c r="R243" s="40" t="str">
        <f>IF([1]RATES!R305="","",[1]RATES!R305)</f>
        <v>With S/C</v>
      </c>
      <c r="S243" s="40" t="str">
        <f>IF([1]RATES!S305="","",[1]RATES!S305)</f>
        <v>N</v>
      </c>
      <c r="T243" s="40" t="str">
        <f>IF([1]RATES!T305="","",[1]RATES!T305)</f>
        <v/>
      </c>
      <c r="U243" s="71" t="str">
        <f>IF([1]RATES!U305="","",[1]RATES!U305)</f>
        <v/>
      </c>
      <c r="V243" s="71" t="str">
        <f>IF([1]RATES!V305="","",[1]RATES!V305)</f>
        <v/>
      </c>
      <c r="W243" s="45" t="str">
        <f>IF([1]RATES!W305="","",[1]RATES!W305)</f>
        <v/>
      </c>
      <c r="X243" s="36">
        <f>IF([1]RATES!X305="","",[1]RATES!X305)</f>
        <v>10</v>
      </c>
      <c r="Y243" s="36" t="str">
        <f>IF([1]RATES!Y305="","",[1]RATES!Y305)</f>
        <v/>
      </c>
      <c r="Z243" s="36">
        <f>IF([1]RATES!Z305="","",[1]RATES!Z305)</f>
        <v>42.04</v>
      </c>
      <c r="AA243" s="36" t="str">
        <f>IF([1]RATES!AA305="","",[1]RATES!AA305)</f>
        <v/>
      </c>
      <c r="AB243" s="48" t="str">
        <f>IF([1]RATES!AB305="","",[1]RATES!AB305)</f>
        <v/>
      </c>
      <c r="AC243" s="47">
        <f>IF([1]RATES!AC305="","",[1]RATES!AC305)</f>
        <v>45747</v>
      </c>
      <c r="AD243" s="49" t="str">
        <f>IF([1]RATES!AD305="","",[1]RATES!AD305)</f>
        <v>U4</v>
      </c>
      <c r="AE243" s="49" t="str">
        <f>IF([1]RATES!AE305="","",[1]RATES!AE305)</f>
        <v>EBC_FORBUSPF_C25F</v>
      </c>
      <c r="AF243" s="49" t="str">
        <f>IF([1]RATES!AF305="","",[1]RATES!AF305)</f>
        <v>For Business vU4 Mar 2025</v>
      </c>
      <c r="AG243" s="49" t="str">
        <f>IF([1]RATES!AG305="","",[1]RATES!AG305)</f>
        <v>Elec For Bus Pre vU4 2yr BKF Mar 2025</v>
      </c>
      <c r="AH243" s="40" t="str">
        <f>IF([1]RATES!AH305="","",[1]RATES!AH305)</f>
        <v>C25F</v>
      </c>
      <c r="AI243" s="38"/>
    </row>
    <row r="244" spans="1:35" x14ac:dyDescent="0.25">
      <c r="A244" s="40" t="str">
        <f t="shared" si="4"/>
        <v>18OffPeakMonthly Fixed Direct Debit5000-99992</v>
      </c>
      <c r="B244" s="39" t="str">
        <f>IF([1]RATES!B306="","",[1]RATES!B306)</f>
        <v>Electricity</v>
      </c>
      <c r="C244" s="40">
        <f>IF([1]RATES!C306="","",[1]RATES!C306)</f>
        <v>18</v>
      </c>
      <c r="D244" s="41">
        <v>3</v>
      </c>
      <c r="E244" s="40" t="str">
        <f>IF([1]RATES!E306="","",[1]RATES!E306)</f>
        <v>OffPeak</v>
      </c>
      <c r="F244" s="40" t="str">
        <f>IF([1]RATES!F306="","",[1]RATES!F306)</f>
        <v/>
      </c>
      <c r="G244" s="40" t="str">
        <f>IF([1]RATES!G306="","",[1]RATES!G306)</f>
        <v/>
      </c>
      <c r="H244" s="40" t="str">
        <f>IF([1]RATES!H306="","",[1]RATES!H306)</f>
        <v>Renewal</v>
      </c>
      <c r="I244" s="40">
        <f>IF([1]RATES!I306="","",[1]RATES!I306)</f>
        <v>24</v>
      </c>
      <c r="J244" s="42">
        <f>IF([1]RATES!J306="","",[1]RATES!J306)</f>
        <v>5000</v>
      </c>
      <c r="K244" s="42">
        <f>IF([1]RATES!K306="","",[1]RATES!K306)</f>
        <v>9999</v>
      </c>
      <c r="L244" s="43">
        <f>IF([1]RATES!L306="","",[1]RATES!L306)</f>
        <v>44901</v>
      </c>
      <c r="M244" s="43" t="str">
        <f>IF([1]RATES!M306="","",[1]RATES!M306)</f>
        <v/>
      </c>
      <c r="N244" s="43">
        <f>IF([1]RATES!N306="","",[1]RATES!N306)</f>
        <v>44901</v>
      </c>
      <c r="O244" s="43" t="str">
        <f>IF([1]RATES!O306="","",[1]RATES!O306)</f>
        <v/>
      </c>
      <c r="P244" s="40" t="str">
        <f>"Monthly Fixed "&amp;IF([1]RATES!P306="","",[1]RATES!P306)</f>
        <v>Monthly Fixed Direct Debit</v>
      </c>
      <c r="Q244" s="44" t="str">
        <f>IF([1]RATES!Q306="","",[1]RATES!Q306)</f>
        <v>For Business</v>
      </c>
      <c r="R244" s="40" t="str">
        <f>IF([1]RATES!R306="","",[1]RATES!R306)</f>
        <v>With S/C</v>
      </c>
      <c r="S244" s="40" t="str">
        <f>IF([1]RATES!S306="","",[1]RATES!S306)</f>
        <v>N</v>
      </c>
      <c r="T244" s="40" t="str">
        <f>IF([1]RATES!T306="","",[1]RATES!T306)</f>
        <v/>
      </c>
      <c r="U244" s="71" t="str">
        <f>IF([1]RATES!U306="","",[1]RATES!U306)</f>
        <v/>
      </c>
      <c r="V244" s="71" t="str">
        <f>IF([1]RATES!V306="","",[1]RATES!V306)</f>
        <v/>
      </c>
      <c r="W244" s="45" t="str">
        <f>IF([1]RATES!W306="","",[1]RATES!W306)</f>
        <v/>
      </c>
      <c r="X244" s="36">
        <f>IF([1]RATES!X306="","",[1]RATES!X306)</f>
        <v>10</v>
      </c>
      <c r="Y244" s="36" t="str">
        <f>IF([1]RATES!Y306="","",[1]RATES!Y306)</f>
        <v/>
      </c>
      <c r="Z244" s="36">
        <f>IF([1]RATES!Z306="","",[1]RATES!Z306)</f>
        <v>41.05</v>
      </c>
      <c r="AA244" s="36" t="str">
        <f>IF([1]RATES!AA306="","",[1]RATES!AA306)</f>
        <v/>
      </c>
      <c r="AB244" s="48" t="str">
        <f>IF([1]RATES!AB306="","",[1]RATES!AB306)</f>
        <v/>
      </c>
      <c r="AC244" s="47">
        <f>IF([1]RATES!AC306="","",[1]RATES!AC306)</f>
        <v>45747</v>
      </c>
      <c r="AD244" s="49" t="str">
        <f>IF([1]RATES!AD306="","",[1]RATES!AD306)</f>
        <v>U4</v>
      </c>
      <c r="AE244" s="49" t="str">
        <f>IF([1]RATES!AE306="","",[1]RATES!AE306)</f>
        <v>EBC_FORBUSPF_C25F</v>
      </c>
      <c r="AF244" s="49" t="str">
        <f>IF([1]RATES!AF306="","",[1]RATES!AF306)</f>
        <v>For Business vU4 Mar 2025</v>
      </c>
      <c r="AG244" s="49" t="str">
        <f>IF([1]RATES!AG306="","",[1]RATES!AG306)</f>
        <v>Elec For Bus Pre vU4 2yr BKF Mar 2025</v>
      </c>
      <c r="AH244" s="40" t="str">
        <f>IF([1]RATES!AH306="","",[1]RATES!AH306)</f>
        <v>C25F</v>
      </c>
      <c r="AI244" s="38"/>
    </row>
    <row r="245" spans="1:35" x14ac:dyDescent="0.25">
      <c r="A245" s="40" t="str">
        <f t="shared" si="4"/>
        <v>19OffPeakMonthly Fixed Direct Debit5000-99992</v>
      </c>
      <c r="B245" s="39" t="str">
        <f>IF([1]RATES!B307="","",[1]RATES!B307)</f>
        <v>Electricity</v>
      </c>
      <c r="C245" s="40">
        <f>IF([1]RATES!C307="","",[1]RATES!C307)</f>
        <v>19</v>
      </c>
      <c r="D245" s="41">
        <v>3</v>
      </c>
      <c r="E245" s="40" t="str">
        <f>IF([1]RATES!E307="","",[1]RATES!E307)</f>
        <v>OffPeak</v>
      </c>
      <c r="F245" s="40" t="str">
        <f>IF([1]RATES!F307="","",[1]RATES!F307)</f>
        <v/>
      </c>
      <c r="G245" s="40" t="str">
        <f>IF([1]RATES!G307="","",[1]RATES!G307)</f>
        <v/>
      </c>
      <c r="H245" s="40" t="str">
        <f>IF([1]RATES!H307="","",[1]RATES!H307)</f>
        <v>Renewal</v>
      </c>
      <c r="I245" s="40">
        <f>IF([1]RATES!I307="","",[1]RATES!I307)</f>
        <v>24</v>
      </c>
      <c r="J245" s="42">
        <f>IF([1]RATES!J307="","",[1]RATES!J307)</f>
        <v>5000</v>
      </c>
      <c r="K245" s="42">
        <f>IF([1]RATES!K307="","",[1]RATES!K307)</f>
        <v>9999</v>
      </c>
      <c r="L245" s="43">
        <f>IF([1]RATES!L307="","",[1]RATES!L307)</f>
        <v>44901</v>
      </c>
      <c r="M245" s="43" t="str">
        <f>IF([1]RATES!M307="","",[1]RATES!M307)</f>
        <v/>
      </c>
      <c r="N245" s="43">
        <f>IF([1]RATES!N307="","",[1]RATES!N307)</f>
        <v>44901</v>
      </c>
      <c r="O245" s="43" t="str">
        <f>IF([1]RATES!O307="","",[1]RATES!O307)</f>
        <v/>
      </c>
      <c r="P245" s="40" t="str">
        <f>"Monthly Fixed "&amp;IF([1]RATES!P307="","",[1]RATES!P307)</f>
        <v>Monthly Fixed Direct Debit</v>
      </c>
      <c r="Q245" s="44" t="str">
        <f>IF([1]RATES!Q307="","",[1]RATES!Q307)</f>
        <v>For Business</v>
      </c>
      <c r="R245" s="40" t="str">
        <f>IF([1]RATES!R307="","",[1]RATES!R307)</f>
        <v>With S/C</v>
      </c>
      <c r="S245" s="40" t="str">
        <f>IF([1]RATES!S307="","",[1]RATES!S307)</f>
        <v>N</v>
      </c>
      <c r="T245" s="40" t="str">
        <f>IF([1]RATES!T307="","",[1]RATES!T307)</f>
        <v/>
      </c>
      <c r="U245" s="71" t="str">
        <f>IF([1]RATES!U307="","",[1]RATES!U307)</f>
        <v/>
      </c>
      <c r="V245" s="71" t="str">
        <f>IF([1]RATES!V307="","",[1]RATES!V307)</f>
        <v/>
      </c>
      <c r="W245" s="45" t="str">
        <f>IF([1]RATES!W307="","",[1]RATES!W307)</f>
        <v/>
      </c>
      <c r="X245" s="36">
        <f>IF([1]RATES!X307="","",[1]RATES!X307)</f>
        <v>10</v>
      </c>
      <c r="Y245" s="36" t="str">
        <f>IF([1]RATES!Y307="","",[1]RATES!Y307)</f>
        <v/>
      </c>
      <c r="Z245" s="36">
        <f>IF([1]RATES!Z307="","",[1]RATES!Z307)</f>
        <v>43.29</v>
      </c>
      <c r="AA245" s="36" t="str">
        <f>IF([1]RATES!AA307="","",[1]RATES!AA307)</f>
        <v/>
      </c>
      <c r="AB245" s="48" t="str">
        <f>IF([1]RATES!AB307="","",[1]RATES!AB307)</f>
        <v/>
      </c>
      <c r="AC245" s="47">
        <f>IF([1]RATES!AC307="","",[1]RATES!AC307)</f>
        <v>45747</v>
      </c>
      <c r="AD245" s="49" t="str">
        <f>IF([1]RATES!AD307="","",[1]RATES!AD307)</f>
        <v>U4</v>
      </c>
      <c r="AE245" s="49" t="str">
        <f>IF([1]RATES!AE307="","",[1]RATES!AE307)</f>
        <v>EBC_FORBUSPF_C25F</v>
      </c>
      <c r="AF245" s="49" t="str">
        <f>IF([1]RATES!AF307="","",[1]RATES!AF307)</f>
        <v>For Business vU4 Mar 2025</v>
      </c>
      <c r="AG245" s="49" t="str">
        <f>IF([1]RATES!AG307="","",[1]RATES!AG307)</f>
        <v>Elec For Bus Pre vU4 2yr BKF Mar 2025</v>
      </c>
      <c r="AH245" s="40" t="str">
        <f>IF([1]RATES!AH307="","",[1]RATES!AH307)</f>
        <v>C25F</v>
      </c>
      <c r="AI245" s="38"/>
    </row>
    <row r="246" spans="1:35" x14ac:dyDescent="0.25">
      <c r="A246" s="40" t="str">
        <f t="shared" si="4"/>
        <v>20OffPeakMonthly Fixed Direct Debit5000-99992</v>
      </c>
      <c r="B246" s="39" t="str">
        <f>IF([1]RATES!B308="","",[1]RATES!B308)</f>
        <v>Electricity</v>
      </c>
      <c r="C246" s="40">
        <f>IF([1]RATES!C308="","",[1]RATES!C308)</f>
        <v>20</v>
      </c>
      <c r="D246" s="41">
        <v>3</v>
      </c>
      <c r="E246" s="40" t="str">
        <f>IF([1]RATES!E308="","",[1]RATES!E308)</f>
        <v>OffPeak</v>
      </c>
      <c r="F246" s="40" t="str">
        <f>IF([1]RATES!F308="","",[1]RATES!F308)</f>
        <v/>
      </c>
      <c r="G246" s="40" t="str">
        <f>IF([1]RATES!G308="","",[1]RATES!G308)</f>
        <v/>
      </c>
      <c r="H246" s="40" t="str">
        <f>IF([1]RATES!H308="","",[1]RATES!H308)</f>
        <v>Renewal</v>
      </c>
      <c r="I246" s="40">
        <f>IF([1]RATES!I308="","",[1]RATES!I308)</f>
        <v>24</v>
      </c>
      <c r="J246" s="42">
        <f>IF([1]RATES!J308="","",[1]RATES!J308)</f>
        <v>5000</v>
      </c>
      <c r="K246" s="42">
        <f>IF([1]RATES!K308="","",[1]RATES!K308)</f>
        <v>9999</v>
      </c>
      <c r="L246" s="43">
        <f>IF([1]RATES!L308="","",[1]RATES!L308)</f>
        <v>44901</v>
      </c>
      <c r="M246" s="43" t="str">
        <f>IF([1]RATES!M308="","",[1]RATES!M308)</f>
        <v/>
      </c>
      <c r="N246" s="43">
        <f>IF([1]RATES!N308="","",[1]RATES!N308)</f>
        <v>44901</v>
      </c>
      <c r="O246" s="43" t="str">
        <f>IF([1]RATES!O308="","",[1]RATES!O308)</f>
        <v/>
      </c>
      <c r="P246" s="40" t="str">
        <f>"Monthly Fixed "&amp;IF([1]RATES!P308="","",[1]RATES!P308)</f>
        <v>Monthly Fixed Direct Debit</v>
      </c>
      <c r="Q246" s="44" t="str">
        <f>IF([1]RATES!Q308="","",[1]RATES!Q308)</f>
        <v>For Business</v>
      </c>
      <c r="R246" s="40" t="str">
        <f>IF([1]RATES!R308="","",[1]RATES!R308)</f>
        <v>With S/C</v>
      </c>
      <c r="S246" s="40" t="str">
        <f>IF([1]RATES!S308="","",[1]RATES!S308)</f>
        <v>N</v>
      </c>
      <c r="T246" s="40" t="str">
        <f>IF([1]RATES!T308="","",[1]RATES!T308)</f>
        <v/>
      </c>
      <c r="U246" s="71" t="str">
        <f>IF([1]RATES!U308="","",[1]RATES!U308)</f>
        <v/>
      </c>
      <c r="V246" s="71" t="str">
        <f>IF([1]RATES!V308="","",[1]RATES!V308)</f>
        <v/>
      </c>
      <c r="W246" s="45" t="str">
        <f>IF([1]RATES!W308="","",[1]RATES!W308)</f>
        <v/>
      </c>
      <c r="X246" s="36">
        <f>IF([1]RATES!X308="","",[1]RATES!X308)</f>
        <v>10</v>
      </c>
      <c r="Y246" s="36" t="str">
        <f>IF([1]RATES!Y308="","",[1]RATES!Y308)</f>
        <v/>
      </c>
      <c r="Z246" s="36">
        <f>IF([1]RATES!Z308="","",[1]RATES!Z308)</f>
        <v>40.549999999999997</v>
      </c>
      <c r="AA246" s="36" t="str">
        <f>IF([1]RATES!AA308="","",[1]RATES!AA308)</f>
        <v/>
      </c>
      <c r="AB246" s="48" t="str">
        <f>IF([1]RATES!AB308="","",[1]RATES!AB308)</f>
        <v/>
      </c>
      <c r="AC246" s="47">
        <f>IF([1]RATES!AC308="","",[1]RATES!AC308)</f>
        <v>45747</v>
      </c>
      <c r="AD246" s="49" t="str">
        <f>IF([1]RATES!AD308="","",[1]RATES!AD308)</f>
        <v>U4</v>
      </c>
      <c r="AE246" s="49" t="str">
        <f>IF([1]RATES!AE308="","",[1]RATES!AE308)</f>
        <v>EBC_FORBUSPF_C25F</v>
      </c>
      <c r="AF246" s="49" t="str">
        <f>IF([1]RATES!AF308="","",[1]RATES!AF308)</f>
        <v>For Business vU4 Mar 2025</v>
      </c>
      <c r="AG246" s="49" t="str">
        <f>IF([1]RATES!AG308="","",[1]RATES!AG308)</f>
        <v>Elec For Bus Pre vU4 2yr BKF Mar 2025</v>
      </c>
      <c r="AH246" s="40" t="str">
        <f>IF([1]RATES!AH308="","",[1]RATES!AH308)</f>
        <v>C25F</v>
      </c>
      <c r="AI246" s="38"/>
    </row>
    <row r="247" spans="1:35" x14ac:dyDescent="0.25">
      <c r="A247" s="40" t="str">
        <f t="shared" si="4"/>
        <v>21OffPeakMonthly Fixed Direct Debit5000-99992</v>
      </c>
      <c r="B247" s="39" t="str">
        <f>IF([1]RATES!B309="","",[1]RATES!B309)</f>
        <v>Electricity</v>
      </c>
      <c r="C247" s="40">
        <f>IF([1]RATES!C309="","",[1]RATES!C309)</f>
        <v>21</v>
      </c>
      <c r="D247" s="41">
        <v>3</v>
      </c>
      <c r="E247" s="40" t="str">
        <f>IF([1]RATES!E309="","",[1]RATES!E309)</f>
        <v>OffPeak</v>
      </c>
      <c r="F247" s="40" t="str">
        <f>IF([1]RATES!F309="","",[1]RATES!F309)</f>
        <v/>
      </c>
      <c r="G247" s="40" t="str">
        <f>IF([1]RATES!G309="","",[1]RATES!G309)</f>
        <v/>
      </c>
      <c r="H247" s="40" t="str">
        <f>IF([1]RATES!H309="","",[1]RATES!H309)</f>
        <v>Renewal</v>
      </c>
      <c r="I247" s="40">
        <f>IF([1]RATES!I309="","",[1]RATES!I309)</f>
        <v>24</v>
      </c>
      <c r="J247" s="42">
        <f>IF([1]RATES!J309="","",[1]RATES!J309)</f>
        <v>5000</v>
      </c>
      <c r="K247" s="42">
        <f>IF([1]RATES!K309="","",[1]RATES!K309)</f>
        <v>9999</v>
      </c>
      <c r="L247" s="43">
        <f>IF([1]RATES!L309="","",[1]RATES!L309)</f>
        <v>44901</v>
      </c>
      <c r="M247" s="43" t="str">
        <f>IF([1]RATES!M309="","",[1]RATES!M309)</f>
        <v/>
      </c>
      <c r="N247" s="43">
        <f>IF([1]RATES!N309="","",[1]RATES!N309)</f>
        <v>44901</v>
      </c>
      <c r="O247" s="43" t="str">
        <f>IF([1]RATES!O309="","",[1]RATES!O309)</f>
        <v/>
      </c>
      <c r="P247" s="40" t="str">
        <f>"Monthly Fixed "&amp;IF([1]RATES!P309="","",[1]RATES!P309)</f>
        <v>Monthly Fixed Direct Debit</v>
      </c>
      <c r="Q247" s="44" t="str">
        <f>IF([1]RATES!Q309="","",[1]RATES!Q309)</f>
        <v>For Business</v>
      </c>
      <c r="R247" s="40" t="str">
        <f>IF([1]RATES!R309="","",[1]RATES!R309)</f>
        <v>With S/C</v>
      </c>
      <c r="S247" s="40" t="str">
        <f>IF([1]RATES!S309="","",[1]RATES!S309)</f>
        <v>N</v>
      </c>
      <c r="T247" s="40" t="str">
        <f>IF([1]RATES!T309="","",[1]RATES!T309)</f>
        <v/>
      </c>
      <c r="U247" s="71" t="str">
        <f>IF([1]RATES!U309="","",[1]RATES!U309)</f>
        <v/>
      </c>
      <c r="V247" s="71" t="str">
        <f>IF([1]RATES!V309="","",[1]RATES!V309)</f>
        <v/>
      </c>
      <c r="W247" s="45" t="str">
        <f>IF([1]RATES!W309="","",[1]RATES!W309)</f>
        <v/>
      </c>
      <c r="X247" s="36">
        <f>IF([1]RATES!X309="","",[1]RATES!X309)</f>
        <v>10</v>
      </c>
      <c r="Y247" s="36" t="str">
        <f>IF([1]RATES!Y309="","",[1]RATES!Y309)</f>
        <v/>
      </c>
      <c r="Z247" s="36">
        <f>IF([1]RATES!Z309="","",[1]RATES!Z309)</f>
        <v>42.52</v>
      </c>
      <c r="AA247" s="36" t="str">
        <f>IF([1]RATES!AA309="","",[1]RATES!AA309)</f>
        <v/>
      </c>
      <c r="AB247" s="48" t="str">
        <f>IF([1]RATES!AB309="","",[1]RATES!AB309)</f>
        <v/>
      </c>
      <c r="AC247" s="47">
        <f>IF([1]RATES!AC309="","",[1]RATES!AC309)</f>
        <v>45747</v>
      </c>
      <c r="AD247" s="49" t="str">
        <f>IF([1]RATES!AD309="","",[1]RATES!AD309)</f>
        <v>U4</v>
      </c>
      <c r="AE247" s="49" t="str">
        <f>IF([1]RATES!AE309="","",[1]RATES!AE309)</f>
        <v>EBC_FORBUSPF_C25F</v>
      </c>
      <c r="AF247" s="49" t="str">
        <f>IF([1]RATES!AF309="","",[1]RATES!AF309)</f>
        <v>For Business vU4 Mar 2025</v>
      </c>
      <c r="AG247" s="49" t="str">
        <f>IF([1]RATES!AG309="","",[1]RATES!AG309)</f>
        <v>Elec For Bus Pre vU4 2yr BKF Mar 2025</v>
      </c>
      <c r="AH247" s="40" t="str">
        <f>IF([1]RATES!AH309="","",[1]RATES!AH309)</f>
        <v>C25F</v>
      </c>
      <c r="AI247" s="38"/>
    </row>
    <row r="248" spans="1:35" x14ac:dyDescent="0.25">
      <c r="A248" s="40" t="str">
        <f t="shared" si="4"/>
        <v>22OffPeakMonthly Fixed Direct Debit5000-99992</v>
      </c>
      <c r="B248" s="39" t="str">
        <f>IF([1]RATES!B310="","",[1]RATES!B310)</f>
        <v>Electricity</v>
      </c>
      <c r="C248" s="40">
        <f>IF([1]RATES!C310="","",[1]RATES!C310)</f>
        <v>22</v>
      </c>
      <c r="D248" s="41">
        <v>3</v>
      </c>
      <c r="E248" s="40" t="str">
        <f>IF([1]RATES!E310="","",[1]RATES!E310)</f>
        <v>OffPeak</v>
      </c>
      <c r="F248" s="40" t="str">
        <f>IF([1]RATES!F310="","",[1]RATES!F310)</f>
        <v/>
      </c>
      <c r="G248" s="40" t="str">
        <f>IF([1]RATES!G310="","",[1]RATES!G310)</f>
        <v/>
      </c>
      <c r="H248" s="40" t="str">
        <f>IF([1]RATES!H310="","",[1]RATES!H310)</f>
        <v>Renewal</v>
      </c>
      <c r="I248" s="40">
        <f>IF([1]RATES!I310="","",[1]RATES!I310)</f>
        <v>24</v>
      </c>
      <c r="J248" s="42">
        <f>IF([1]RATES!J310="","",[1]RATES!J310)</f>
        <v>5000</v>
      </c>
      <c r="K248" s="42">
        <f>IF([1]RATES!K310="","",[1]RATES!K310)</f>
        <v>9999</v>
      </c>
      <c r="L248" s="43">
        <f>IF([1]RATES!L310="","",[1]RATES!L310)</f>
        <v>44901</v>
      </c>
      <c r="M248" s="43" t="str">
        <f>IF([1]RATES!M310="","",[1]RATES!M310)</f>
        <v/>
      </c>
      <c r="N248" s="43">
        <f>IF([1]RATES!N310="","",[1]RATES!N310)</f>
        <v>44901</v>
      </c>
      <c r="O248" s="43" t="str">
        <f>IF([1]RATES!O310="","",[1]RATES!O310)</f>
        <v/>
      </c>
      <c r="P248" s="40" t="str">
        <f>"Monthly Fixed "&amp;IF([1]RATES!P310="","",[1]RATES!P310)</f>
        <v>Monthly Fixed Direct Debit</v>
      </c>
      <c r="Q248" s="44" t="str">
        <f>IF([1]RATES!Q310="","",[1]RATES!Q310)</f>
        <v>For Business</v>
      </c>
      <c r="R248" s="40" t="str">
        <f>IF([1]RATES!R310="","",[1]RATES!R310)</f>
        <v>With S/C</v>
      </c>
      <c r="S248" s="40" t="str">
        <f>IF([1]RATES!S310="","",[1]RATES!S310)</f>
        <v>N</v>
      </c>
      <c r="T248" s="40" t="str">
        <f>IF([1]RATES!T310="","",[1]RATES!T310)</f>
        <v/>
      </c>
      <c r="U248" s="71" t="str">
        <f>IF([1]RATES!U310="","",[1]RATES!U310)</f>
        <v/>
      </c>
      <c r="V248" s="71" t="str">
        <f>IF([1]RATES!V310="","",[1]RATES!V310)</f>
        <v/>
      </c>
      <c r="W248" s="45" t="str">
        <f>IF([1]RATES!W310="","",[1]RATES!W310)</f>
        <v/>
      </c>
      <c r="X248" s="36">
        <f>IF([1]RATES!X310="","",[1]RATES!X310)</f>
        <v>10</v>
      </c>
      <c r="Y248" s="36" t="str">
        <f>IF([1]RATES!Y310="","",[1]RATES!Y310)</f>
        <v/>
      </c>
      <c r="Z248" s="36">
        <f>IF([1]RATES!Z310="","",[1]RATES!Z310)</f>
        <v>39.840000000000003</v>
      </c>
      <c r="AA248" s="36" t="str">
        <f>IF([1]RATES!AA310="","",[1]RATES!AA310)</f>
        <v/>
      </c>
      <c r="AB248" s="48" t="str">
        <f>IF([1]RATES!AB310="","",[1]RATES!AB310)</f>
        <v/>
      </c>
      <c r="AC248" s="47">
        <f>IF([1]RATES!AC310="","",[1]RATES!AC310)</f>
        <v>45747</v>
      </c>
      <c r="AD248" s="49" t="str">
        <f>IF([1]RATES!AD310="","",[1]RATES!AD310)</f>
        <v>U4</v>
      </c>
      <c r="AE248" s="49" t="str">
        <f>IF([1]RATES!AE310="","",[1]RATES!AE310)</f>
        <v>EBC_FORBUSPF_C25F</v>
      </c>
      <c r="AF248" s="49" t="str">
        <f>IF([1]RATES!AF310="","",[1]RATES!AF310)</f>
        <v>For Business vU4 Mar 2025</v>
      </c>
      <c r="AG248" s="49" t="str">
        <f>IF([1]RATES!AG310="","",[1]RATES!AG310)</f>
        <v>Elec For Bus Pre vU4 2yr BKF Mar 2025</v>
      </c>
      <c r="AH248" s="40" t="str">
        <f>IF([1]RATES!AH310="","",[1]RATES!AH310)</f>
        <v>C25F</v>
      </c>
      <c r="AI248" s="38"/>
    </row>
    <row r="249" spans="1:35" x14ac:dyDescent="0.25">
      <c r="A249" s="40" t="str">
        <f t="shared" si="4"/>
        <v>23OffPeakMonthly Fixed Direct Debit5000-99992</v>
      </c>
      <c r="B249" s="39" t="str">
        <f>IF([1]RATES!B311="","",[1]RATES!B311)</f>
        <v>Electricity</v>
      </c>
      <c r="C249" s="40">
        <f>IF([1]RATES!C311="","",[1]RATES!C311)</f>
        <v>23</v>
      </c>
      <c r="D249" s="41">
        <v>3</v>
      </c>
      <c r="E249" s="40" t="str">
        <f>IF([1]RATES!E311="","",[1]RATES!E311)</f>
        <v>OffPeak</v>
      </c>
      <c r="F249" s="40" t="str">
        <f>IF([1]RATES!F311="","",[1]RATES!F311)</f>
        <v/>
      </c>
      <c r="G249" s="40" t="str">
        <f>IF([1]RATES!G311="","",[1]RATES!G311)</f>
        <v/>
      </c>
      <c r="H249" s="40" t="str">
        <f>IF([1]RATES!H311="","",[1]RATES!H311)</f>
        <v>Renewal</v>
      </c>
      <c r="I249" s="40">
        <f>IF([1]RATES!I311="","",[1]RATES!I311)</f>
        <v>24</v>
      </c>
      <c r="J249" s="42">
        <f>IF([1]RATES!J311="","",[1]RATES!J311)</f>
        <v>5000</v>
      </c>
      <c r="K249" s="42">
        <f>IF([1]RATES!K311="","",[1]RATES!K311)</f>
        <v>9999</v>
      </c>
      <c r="L249" s="43">
        <f>IF([1]RATES!L311="","",[1]RATES!L311)</f>
        <v>44901</v>
      </c>
      <c r="M249" s="43" t="str">
        <f>IF([1]RATES!M311="","",[1]RATES!M311)</f>
        <v/>
      </c>
      <c r="N249" s="43">
        <f>IF([1]RATES!N311="","",[1]RATES!N311)</f>
        <v>44901</v>
      </c>
      <c r="O249" s="43" t="str">
        <f>IF([1]RATES!O311="","",[1]RATES!O311)</f>
        <v/>
      </c>
      <c r="P249" s="40" t="str">
        <f>"Monthly Fixed "&amp;IF([1]RATES!P311="","",[1]RATES!P311)</f>
        <v>Monthly Fixed Direct Debit</v>
      </c>
      <c r="Q249" s="44" t="str">
        <f>IF([1]RATES!Q311="","",[1]RATES!Q311)</f>
        <v>For Business</v>
      </c>
      <c r="R249" s="40" t="str">
        <f>IF([1]RATES!R311="","",[1]RATES!R311)</f>
        <v>With S/C</v>
      </c>
      <c r="S249" s="40" t="str">
        <f>IF([1]RATES!S311="","",[1]RATES!S311)</f>
        <v>N</v>
      </c>
      <c r="T249" s="40" t="str">
        <f>IF([1]RATES!T311="","",[1]RATES!T311)</f>
        <v/>
      </c>
      <c r="U249" s="71" t="str">
        <f>IF([1]RATES!U311="","",[1]RATES!U311)</f>
        <v/>
      </c>
      <c r="V249" s="71" t="str">
        <f>IF([1]RATES!V311="","",[1]RATES!V311)</f>
        <v/>
      </c>
      <c r="W249" s="45" t="str">
        <f>IF([1]RATES!W311="","",[1]RATES!W311)</f>
        <v/>
      </c>
      <c r="X249" s="36">
        <f>IF([1]RATES!X311="","",[1]RATES!X311)</f>
        <v>10</v>
      </c>
      <c r="Y249" s="36" t="str">
        <f>IF([1]RATES!Y311="","",[1]RATES!Y311)</f>
        <v/>
      </c>
      <c r="Z249" s="36">
        <f>IF([1]RATES!Z311="","",[1]RATES!Z311)</f>
        <v>39.15</v>
      </c>
      <c r="AA249" s="36" t="str">
        <f>IF([1]RATES!AA311="","",[1]RATES!AA311)</f>
        <v/>
      </c>
      <c r="AB249" s="48" t="str">
        <f>IF([1]RATES!AB311="","",[1]RATES!AB311)</f>
        <v/>
      </c>
      <c r="AC249" s="47">
        <f>IF([1]RATES!AC311="","",[1]RATES!AC311)</f>
        <v>45747</v>
      </c>
      <c r="AD249" s="49" t="str">
        <f>IF([1]RATES!AD311="","",[1]RATES!AD311)</f>
        <v>U4</v>
      </c>
      <c r="AE249" s="49" t="str">
        <f>IF([1]RATES!AE311="","",[1]RATES!AE311)</f>
        <v>EBC_FORBUSPF_C25F</v>
      </c>
      <c r="AF249" s="49" t="str">
        <f>IF([1]RATES!AF311="","",[1]RATES!AF311)</f>
        <v>For Business vU4 Mar 2025</v>
      </c>
      <c r="AG249" s="49" t="str">
        <f>IF([1]RATES!AG311="","",[1]RATES!AG311)</f>
        <v>Elec For Bus Pre vU4 2yr BKF Mar 2025</v>
      </c>
      <c r="AH249" s="40" t="str">
        <f>IF([1]RATES!AH311="","",[1]RATES!AH311)</f>
        <v>C25F</v>
      </c>
      <c r="AI249" s="38"/>
    </row>
    <row r="250" spans="1:35" x14ac:dyDescent="0.25">
      <c r="A250" s="40" t="str">
        <f t="shared" ref="A250:A262" si="5">C250&amp;E250&amp;P250&amp;J250&amp;"-"&amp;K250&amp;MID(AG250,22,1)</f>
        <v>10StandardMonthly Fixed Direct Debit10000-299991</v>
      </c>
      <c r="B250" s="39" t="str">
        <f>IF([1]RATES!B374="","",[1]RATES!B374)</f>
        <v>Electricity</v>
      </c>
      <c r="C250" s="40">
        <f>IF([1]RATES!C374="","",[1]RATES!C374)</f>
        <v>10</v>
      </c>
      <c r="D250" s="41">
        <v>3</v>
      </c>
      <c r="E250" s="40" t="str">
        <f>IF([1]RATES!E374="","",[1]RATES!E374)</f>
        <v>Standard</v>
      </c>
      <c r="F250" s="40" t="str">
        <f>IF([1]RATES!F374="","",[1]RATES!F374)</f>
        <v/>
      </c>
      <c r="G250" s="40" t="str">
        <f>IF([1]RATES!G374="","",[1]RATES!G374)</f>
        <v/>
      </c>
      <c r="H250" s="40" t="str">
        <f>IF([1]RATES!H374="","",[1]RATES!H374)</f>
        <v>Renewal</v>
      </c>
      <c r="I250" s="40">
        <f>IF([1]RATES!I374="","",[1]RATES!I374)</f>
        <v>12</v>
      </c>
      <c r="J250" s="42">
        <f>IF([1]RATES!J374="","",[1]RATES!J374)</f>
        <v>10000</v>
      </c>
      <c r="K250" s="42">
        <f>IF([1]RATES!K374="","",[1]RATES!K374)</f>
        <v>29999</v>
      </c>
      <c r="L250" s="43">
        <f>IF([1]RATES!L374="","",[1]RATES!L374)</f>
        <v>44901</v>
      </c>
      <c r="M250" s="43" t="str">
        <f>IF([1]RATES!M374="","",[1]RATES!M374)</f>
        <v/>
      </c>
      <c r="N250" s="43">
        <f>IF([1]RATES!N374="","",[1]RATES!N374)</f>
        <v>44901</v>
      </c>
      <c r="O250" s="43" t="str">
        <f>IF([1]RATES!O374="","",[1]RATES!O374)</f>
        <v/>
      </c>
      <c r="P250" s="40" t="str">
        <f>"Monthly Fixed "&amp;IF([1]RATES!P374="","",[1]RATES!P374)</f>
        <v>Monthly Fixed Direct Debit</v>
      </c>
      <c r="Q250" s="44" t="str">
        <f>IF([1]RATES!Q374="","",[1]RATES!Q374)</f>
        <v>For Business</v>
      </c>
      <c r="R250" s="40" t="str">
        <f>IF([1]RATES!R374="","",[1]RATES!R374)</f>
        <v>With S/C</v>
      </c>
      <c r="S250" s="40" t="str">
        <f>IF([1]RATES!S374="","",[1]RATES!S374)</f>
        <v>N</v>
      </c>
      <c r="T250" s="40" t="str">
        <f>IF([1]RATES!T374="","",[1]RATES!T374)</f>
        <v/>
      </c>
      <c r="U250" s="71" t="str">
        <f>IF([1]RATES!U374="","",[1]RATES!U374)</f>
        <v/>
      </c>
      <c r="V250" s="71" t="str">
        <f>IF([1]RATES!V374="","",[1]RATES!V374)</f>
        <v/>
      </c>
      <c r="W250" s="45" t="str">
        <f>IF([1]RATES!W374="","",[1]RATES!W374)</f>
        <v/>
      </c>
      <c r="X250" s="36">
        <f>IF([1]RATES!X374="","",[1]RATES!X374)</f>
        <v>43.97</v>
      </c>
      <c r="Y250" s="36">
        <f>IF([1]RATES!Y374="","",[1]RATES!Y374)</f>
        <v>50.95</v>
      </c>
      <c r="Z250" s="36" t="str">
        <f>IF([1]RATES!Z374="","",[1]RATES!Z374)</f>
        <v/>
      </c>
      <c r="AA250" s="36" t="str">
        <f>IF([1]RATES!AA374="","",[1]RATES!AA374)</f>
        <v/>
      </c>
      <c r="AB250" s="36" t="str">
        <f>IF([1]RATES!AB374="","",[1]RATES!AB374)</f>
        <v/>
      </c>
      <c r="AC250" s="47">
        <f>IF([1]RATES!AC374="","",[1]RATES!AC374)</f>
        <v>45382</v>
      </c>
      <c r="AD250" s="46" t="str">
        <f>IF([1]RATES!AD374="","",[1]RATES!AD374)</f>
        <v>U4</v>
      </c>
      <c r="AE250" s="46" t="str">
        <f>IF([1]RATES!AE374="","",[1]RATES!AE374)</f>
        <v>EBC_FORBUSPF_C24F</v>
      </c>
      <c r="AF250" s="46" t="str">
        <f>IF([1]RATES!AF374="","",[1]RATES!AF374)</f>
        <v>For Business vU4 Mar 2024</v>
      </c>
      <c r="AG250" s="46" t="str">
        <f>IF([1]RATES!AG374="","",[1]RATES!AG374)</f>
        <v>Elec For Bus Pre vU4 1yr BKF Mar 2024</v>
      </c>
      <c r="AH250" s="40" t="str">
        <f>IF([1]RATES!AH374="","",[1]RATES!AH374)</f>
        <v>C24F</v>
      </c>
      <c r="AI250" s="38"/>
    </row>
    <row r="251" spans="1:35" x14ac:dyDescent="0.25">
      <c r="A251" s="40" t="str">
        <f t="shared" si="5"/>
        <v>11StandardMonthly Fixed Direct Debit10000-299991</v>
      </c>
      <c r="B251" s="39" t="str">
        <f>IF([1]RATES!B375="","",[1]RATES!B375)</f>
        <v>Electricity</v>
      </c>
      <c r="C251" s="40">
        <f>IF([1]RATES!C375="","",[1]RATES!C375)</f>
        <v>11</v>
      </c>
      <c r="D251" s="41">
        <v>3</v>
      </c>
      <c r="E251" s="40" t="str">
        <f>IF([1]RATES!E375="","",[1]RATES!E375)</f>
        <v>Standard</v>
      </c>
      <c r="F251" s="40" t="str">
        <f>IF([1]RATES!F375="","",[1]RATES!F375)</f>
        <v/>
      </c>
      <c r="G251" s="40" t="str">
        <f>IF([1]RATES!G375="","",[1]RATES!G375)</f>
        <v/>
      </c>
      <c r="H251" s="40" t="str">
        <f>IF([1]RATES!H375="","",[1]RATES!H375)</f>
        <v>Renewal</v>
      </c>
      <c r="I251" s="40">
        <f>IF([1]RATES!I375="","",[1]RATES!I375)</f>
        <v>12</v>
      </c>
      <c r="J251" s="42">
        <f>IF([1]RATES!J375="","",[1]RATES!J375)</f>
        <v>10000</v>
      </c>
      <c r="K251" s="42">
        <f>IF([1]RATES!K375="","",[1]RATES!K375)</f>
        <v>29999</v>
      </c>
      <c r="L251" s="43">
        <f>IF([1]RATES!L375="","",[1]RATES!L375)</f>
        <v>44901</v>
      </c>
      <c r="M251" s="43" t="str">
        <f>IF([1]RATES!M375="","",[1]RATES!M375)</f>
        <v/>
      </c>
      <c r="N251" s="43">
        <f>IF([1]RATES!N375="","",[1]RATES!N375)</f>
        <v>44901</v>
      </c>
      <c r="O251" s="43" t="str">
        <f>IF([1]RATES!O375="","",[1]RATES!O375)</f>
        <v/>
      </c>
      <c r="P251" s="40" t="str">
        <f>"Monthly Fixed "&amp;IF([1]RATES!P375="","",[1]RATES!P375)</f>
        <v>Monthly Fixed Direct Debit</v>
      </c>
      <c r="Q251" s="44" t="str">
        <f>IF([1]RATES!Q375="","",[1]RATES!Q375)</f>
        <v>For Business</v>
      </c>
      <c r="R251" s="40" t="str">
        <f>IF([1]RATES!R375="","",[1]RATES!R375)</f>
        <v>With S/C</v>
      </c>
      <c r="S251" s="40" t="str">
        <f>IF([1]RATES!S375="","",[1]RATES!S375)</f>
        <v>N</v>
      </c>
      <c r="T251" s="40" t="str">
        <f>IF([1]RATES!T375="","",[1]RATES!T375)</f>
        <v/>
      </c>
      <c r="U251" s="71" t="str">
        <f>IF([1]RATES!U375="","",[1]RATES!U375)</f>
        <v/>
      </c>
      <c r="V251" s="71" t="str">
        <f>IF([1]RATES!V375="","",[1]RATES!V375)</f>
        <v/>
      </c>
      <c r="W251" s="45" t="str">
        <f>IF([1]RATES!W375="","",[1]RATES!W375)</f>
        <v/>
      </c>
      <c r="X251" s="36">
        <f>IF([1]RATES!X375="","",[1]RATES!X375)</f>
        <v>72</v>
      </c>
      <c r="Y251" s="36">
        <f>IF([1]RATES!Y375="","",[1]RATES!Y375)</f>
        <v>49.6</v>
      </c>
      <c r="Z251" s="36" t="str">
        <f>IF([1]RATES!Z375="","",[1]RATES!Z375)</f>
        <v/>
      </c>
      <c r="AA251" s="36" t="str">
        <f>IF([1]RATES!AA375="","",[1]RATES!AA375)</f>
        <v/>
      </c>
      <c r="AB251" s="36" t="str">
        <f>IF([1]RATES!AB375="","",[1]RATES!AB375)</f>
        <v/>
      </c>
      <c r="AC251" s="47">
        <f>IF([1]RATES!AC375="","",[1]RATES!AC375)</f>
        <v>45382</v>
      </c>
      <c r="AD251" s="46" t="str">
        <f>IF([1]RATES!AD375="","",[1]RATES!AD375)</f>
        <v>U4</v>
      </c>
      <c r="AE251" s="46" t="str">
        <f>IF([1]RATES!AE375="","",[1]RATES!AE375)</f>
        <v>EBC_FORBUSPF_C24F</v>
      </c>
      <c r="AF251" s="46" t="str">
        <f>IF([1]RATES!AF375="","",[1]RATES!AF375)</f>
        <v>For Business vU4 Mar 2024</v>
      </c>
      <c r="AG251" s="46" t="str">
        <f>IF([1]RATES!AG375="","",[1]RATES!AG375)</f>
        <v>Elec For Bus Pre vU4 1yr BKF Mar 2024</v>
      </c>
      <c r="AH251" s="40" t="str">
        <f>IF([1]RATES!AH375="","",[1]RATES!AH375)</f>
        <v>C24F</v>
      </c>
      <c r="AI251" s="38"/>
    </row>
    <row r="252" spans="1:35" x14ac:dyDescent="0.25">
      <c r="A252" s="40" t="str">
        <f t="shared" si="5"/>
        <v>12StandardMonthly Fixed Direct Debit10000-299991</v>
      </c>
      <c r="B252" s="39" t="str">
        <f>IF([1]RATES!B376="","",[1]RATES!B376)</f>
        <v>Electricity</v>
      </c>
      <c r="C252" s="40">
        <f>IF([1]RATES!C376="","",[1]RATES!C376)</f>
        <v>12</v>
      </c>
      <c r="D252" s="41">
        <v>3</v>
      </c>
      <c r="E252" s="40" t="str">
        <f>IF([1]RATES!E376="","",[1]RATES!E376)</f>
        <v>Standard</v>
      </c>
      <c r="F252" s="40" t="str">
        <f>IF([1]RATES!F376="","",[1]RATES!F376)</f>
        <v/>
      </c>
      <c r="G252" s="40" t="str">
        <f>IF([1]RATES!G376="","",[1]RATES!G376)</f>
        <v/>
      </c>
      <c r="H252" s="40" t="str">
        <f>IF([1]RATES!H376="","",[1]RATES!H376)</f>
        <v>Renewal</v>
      </c>
      <c r="I252" s="40">
        <f>IF([1]RATES!I376="","",[1]RATES!I376)</f>
        <v>12</v>
      </c>
      <c r="J252" s="42">
        <f>IF([1]RATES!J376="","",[1]RATES!J376)</f>
        <v>10000</v>
      </c>
      <c r="K252" s="42">
        <f>IF([1]RATES!K376="","",[1]RATES!K376)</f>
        <v>29999</v>
      </c>
      <c r="L252" s="43">
        <f>IF([1]RATES!L376="","",[1]RATES!L376)</f>
        <v>44901</v>
      </c>
      <c r="M252" s="43" t="str">
        <f>IF([1]RATES!M376="","",[1]RATES!M376)</f>
        <v/>
      </c>
      <c r="N252" s="43">
        <f>IF([1]RATES!N376="","",[1]RATES!N376)</f>
        <v>44901</v>
      </c>
      <c r="O252" s="43" t="str">
        <f>IF([1]RATES!O376="","",[1]RATES!O376)</f>
        <v/>
      </c>
      <c r="P252" s="40" t="str">
        <f>"Monthly Fixed "&amp;IF([1]RATES!P376="","",[1]RATES!P376)</f>
        <v>Monthly Fixed Direct Debit</v>
      </c>
      <c r="Q252" s="44" t="str">
        <f>IF([1]RATES!Q376="","",[1]RATES!Q376)</f>
        <v>For Business</v>
      </c>
      <c r="R252" s="40" t="str">
        <f>IF([1]RATES!R376="","",[1]RATES!R376)</f>
        <v>With S/C</v>
      </c>
      <c r="S252" s="40" t="str">
        <f>IF([1]RATES!S376="","",[1]RATES!S376)</f>
        <v>N</v>
      </c>
      <c r="T252" s="40" t="str">
        <f>IF([1]RATES!T376="","",[1]RATES!T376)</f>
        <v/>
      </c>
      <c r="U252" s="71" t="str">
        <f>IF([1]RATES!U376="","",[1]RATES!U376)</f>
        <v/>
      </c>
      <c r="V252" s="71" t="str">
        <f>IF([1]RATES!V376="","",[1]RATES!V376)</f>
        <v/>
      </c>
      <c r="W252" s="45" t="str">
        <f>IF([1]RATES!W376="","",[1]RATES!W376)</f>
        <v/>
      </c>
      <c r="X252" s="36">
        <f>IF([1]RATES!X376="","",[1]RATES!X376)</f>
        <v>26.12</v>
      </c>
      <c r="Y252" s="36">
        <f>IF([1]RATES!Y376="","",[1]RATES!Y376)</f>
        <v>50.37</v>
      </c>
      <c r="Z252" s="36" t="str">
        <f>IF([1]RATES!Z376="","",[1]RATES!Z376)</f>
        <v/>
      </c>
      <c r="AA252" s="36" t="str">
        <f>IF([1]RATES!AA376="","",[1]RATES!AA376)</f>
        <v/>
      </c>
      <c r="AB252" s="36" t="str">
        <f>IF([1]RATES!AB376="","",[1]RATES!AB376)</f>
        <v/>
      </c>
      <c r="AC252" s="47">
        <f>IF([1]RATES!AC376="","",[1]RATES!AC376)</f>
        <v>45382</v>
      </c>
      <c r="AD252" s="46" t="str">
        <f>IF([1]RATES!AD376="","",[1]RATES!AD376)</f>
        <v>U4</v>
      </c>
      <c r="AE252" s="46" t="str">
        <f>IF([1]RATES!AE376="","",[1]RATES!AE376)</f>
        <v>EBC_FORBUSPF_C24F</v>
      </c>
      <c r="AF252" s="46" t="str">
        <f>IF([1]RATES!AF376="","",[1]RATES!AF376)</f>
        <v>For Business vU4 Mar 2024</v>
      </c>
      <c r="AG252" s="46" t="str">
        <f>IF([1]RATES!AG376="","",[1]RATES!AG376)</f>
        <v>Elec For Bus Pre vU4 1yr BKF Mar 2024</v>
      </c>
      <c r="AH252" s="40" t="str">
        <f>IF([1]RATES!AH376="","",[1]RATES!AH376)</f>
        <v>C24F</v>
      </c>
      <c r="AI252" s="38"/>
    </row>
    <row r="253" spans="1:35" x14ac:dyDescent="0.25">
      <c r="A253" s="40" t="str">
        <f t="shared" si="5"/>
        <v>13StandardMonthly Fixed Direct Debit10000-299991</v>
      </c>
      <c r="B253" s="39" t="str">
        <f>IF([1]RATES!B377="","",[1]RATES!B377)</f>
        <v>Electricity</v>
      </c>
      <c r="C253" s="40">
        <f>IF([1]RATES!C377="","",[1]RATES!C377)</f>
        <v>13</v>
      </c>
      <c r="D253" s="41">
        <v>3</v>
      </c>
      <c r="E253" s="40" t="str">
        <f>IF([1]RATES!E377="","",[1]RATES!E377)</f>
        <v>Standard</v>
      </c>
      <c r="F253" s="40" t="str">
        <f>IF([1]RATES!F377="","",[1]RATES!F377)</f>
        <v/>
      </c>
      <c r="G253" s="40" t="str">
        <f>IF([1]RATES!G377="","",[1]RATES!G377)</f>
        <v/>
      </c>
      <c r="H253" s="40" t="str">
        <f>IF([1]RATES!H377="","",[1]RATES!H377)</f>
        <v>Renewal</v>
      </c>
      <c r="I253" s="40">
        <f>IF([1]RATES!I377="","",[1]RATES!I377)</f>
        <v>12</v>
      </c>
      <c r="J253" s="42">
        <f>IF([1]RATES!J377="","",[1]RATES!J377)</f>
        <v>10000</v>
      </c>
      <c r="K253" s="42">
        <f>IF([1]RATES!K377="","",[1]RATES!K377)</f>
        <v>29999</v>
      </c>
      <c r="L253" s="43">
        <f>IF([1]RATES!L377="","",[1]RATES!L377)</f>
        <v>44901</v>
      </c>
      <c r="M253" s="43" t="str">
        <f>IF([1]RATES!M377="","",[1]RATES!M377)</f>
        <v/>
      </c>
      <c r="N253" s="43">
        <f>IF([1]RATES!N377="","",[1]RATES!N377)</f>
        <v>44901</v>
      </c>
      <c r="O253" s="43" t="str">
        <f>IF([1]RATES!O377="","",[1]RATES!O377)</f>
        <v/>
      </c>
      <c r="P253" s="40" t="str">
        <f>"Monthly Fixed "&amp;IF([1]RATES!P377="","",[1]RATES!P377)</f>
        <v>Monthly Fixed Direct Debit</v>
      </c>
      <c r="Q253" s="44" t="str">
        <f>IF([1]RATES!Q377="","",[1]RATES!Q377)</f>
        <v>For Business</v>
      </c>
      <c r="R253" s="40" t="str">
        <f>IF([1]RATES!R377="","",[1]RATES!R377)</f>
        <v>With S/C</v>
      </c>
      <c r="S253" s="40" t="str">
        <f>IF([1]RATES!S377="","",[1]RATES!S377)</f>
        <v>N</v>
      </c>
      <c r="T253" s="40" t="str">
        <f>IF([1]RATES!T377="","",[1]RATES!T377)</f>
        <v/>
      </c>
      <c r="U253" s="71" t="str">
        <f>IF([1]RATES!U377="","",[1]RATES!U377)</f>
        <v/>
      </c>
      <c r="V253" s="71" t="str">
        <f>IF([1]RATES!V377="","",[1]RATES!V377)</f>
        <v/>
      </c>
      <c r="W253" s="45" t="str">
        <f>IF([1]RATES!W377="","",[1]RATES!W377)</f>
        <v/>
      </c>
      <c r="X253" s="36">
        <f>IF([1]RATES!X377="","",[1]RATES!X377)</f>
        <v>71.72</v>
      </c>
      <c r="Y253" s="36">
        <f>IF([1]RATES!Y377="","",[1]RATES!Y377)</f>
        <v>51.56</v>
      </c>
      <c r="Z253" s="36" t="str">
        <f>IF([1]RATES!Z377="","",[1]RATES!Z377)</f>
        <v/>
      </c>
      <c r="AA253" s="36" t="str">
        <f>IF([1]RATES!AA377="","",[1]RATES!AA377)</f>
        <v/>
      </c>
      <c r="AB253" s="36" t="str">
        <f>IF([1]RATES!AB377="","",[1]RATES!AB377)</f>
        <v/>
      </c>
      <c r="AC253" s="47">
        <f>IF([1]RATES!AC377="","",[1]RATES!AC377)</f>
        <v>45382</v>
      </c>
      <c r="AD253" s="46" t="str">
        <f>IF([1]RATES!AD377="","",[1]RATES!AD377)</f>
        <v>U4</v>
      </c>
      <c r="AE253" s="46" t="str">
        <f>IF([1]RATES!AE377="","",[1]RATES!AE377)</f>
        <v>EBC_FORBUSPF_C24F</v>
      </c>
      <c r="AF253" s="46" t="str">
        <f>IF([1]RATES!AF377="","",[1]RATES!AF377)</f>
        <v>For Business vU4 Mar 2024</v>
      </c>
      <c r="AG253" s="46" t="str">
        <f>IF([1]RATES!AG377="","",[1]RATES!AG377)</f>
        <v>Elec For Bus Pre vU4 1yr BKF Mar 2024</v>
      </c>
      <c r="AH253" s="40" t="str">
        <f>IF([1]RATES!AH377="","",[1]RATES!AH377)</f>
        <v>C24F</v>
      </c>
      <c r="AI253" s="38"/>
    </row>
    <row r="254" spans="1:35" x14ac:dyDescent="0.25">
      <c r="A254" s="40" t="str">
        <f t="shared" si="5"/>
        <v>14StandardMonthly Fixed Direct Debit10000-299991</v>
      </c>
      <c r="B254" s="39" t="str">
        <f>IF([1]RATES!B378="","",[1]RATES!B378)</f>
        <v>Electricity</v>
      </c>
      <c r="C254" s="40">
        <f>IF([1]RATES!C378="","",[1]RATES!C378)</f>
        <v>14</v>
      </c>
      <c r="D254" s="41">
        <v>3</v>
      </c>
      <c r="E254" s="40" t="str">
        <f>IF([1]RATES!E378="","",[1]RATES!E378)</f>
        <v>Standard</v>
      </c>
      <c r="F254" s="40" t="str">
        <f>IF([1]RATES!F378="","",[1]RATES!F378)</f>
        <v/>
      </c>
      <c r="G254" s="40" t="str">
        <f>IF([1]RATES!G378="","",[1]RATES!G378)</f>
        <v/>
      </c>
      <c r="H254" s="40" t="str">
        <f>IF([1]RATES!H378="","",[1]RATES!H378)</f>
        <v>Renewal</v>
      </c>
      <c r="I254" s="40">
        <f>IF([1]RATES!I378="","",[1]RATES!I378)</f>
        <v>12</v>
      </c>
      <c r="J254" s="42">
        <f>IF([1]RATES!J378="","",[1]RATES!J378)</f>
        <v>10000</v>
      </c>
      <c r="K254" s="42">
        <f>IF([1]RATES!K378="","",[1]RATES!K378)</f>
        <v>29999</v>
      </c>
      <c r="L254" s="43">
        <f>IF([1]RATES!L378="","",[1]RATES!L378)</f>
        <v>44901</v>
      </c>
      <c r="M254" s="43" t="str">
        <f>IF([1]RATES!M378="","",[1]RATES!M378)</f>
        <v/>
      </c>
      <c r="N254" s="43">
        <f>IF([1]RATES!N378="","",[1]RATES!N378)</f>
        <v>44901</v>
      </c>
      <c r="O254" s="43" t="str">
        <f>IF([1]RATES!O378="","",[1]RATES!O378)</f>
        <v/>
      </c>
      <c r="P254" s="40" t="str">
        <f>"Monthly Fixed "&amp;IF([1]RATES!P378="","",[1]RATES!P378)</f>
        <v>Monthly Fixed Direct Debit</v>
      </c>
      <c r="Q254" s="44" t="str">
        <f>IF([1]RATES!Q378="","",[1]RATES!Q378)</f>
        <v>For Business</v>
      </c>
      <c r="R254" s="40" t="str">
        <f>IF([1]RATES!R378="","",[1]RATES!R378)</f>
        <v>With S/C</v>
      </c>
      <c r="S254" s="40" t="str">
        <f>IF([1]RATES!S378="","",[1]RATES!S378)</f>
        <v>N</v>
      </c>
      <c r="T254" s="40" t="str">
        <f>IF([1]RATES!T378="","",[1]RATES!T378)</f>
        <v/>
      </c>
      <c r="U254" s="71" t="str">
        <f>IF([1]RATES!U378="","",[1]RATES!U378)</f>
        <v/>
      </c>
      <c r="V254" s="71" t="str">
        <f>IF([1]RATES!V378="","",[1]RATES!V378)</f>
        <v/>
      </c>
      <c r="W254" s="45" t="str">
        <f>IF([1]RATES!W378="","",[1]RATES!W378)</f>
        <v/>
      </c>
      <c r="X254" s="36">
        <f>IF([1]RATES!X378="","",[1]RATES!X378)</f>
        <v>81.319999999999993</v>
      </c>
      <c r="Y254" s="36">
        <f>IF([1]RATES!Y378="","",[1]RATES!Y378)</f>
        <v>49.67</v>
      </c>
      <c r="Z254" s="36" t="str">
        <f>IF([1]RATES!Z378="","",[1]RATES!Z378)</f>
        <v/>
      </c>
      <c r="AA254" s="36" t="str">
        <f>IF([1]RATES!AA378="","",[1]RATES!AA378)</f>
        <v/>
      </c>
      <c r="AB254" s="36" t="str">
        <f>IF([1]RATES!AB378="","",[1]RATES!AB378)</f>
        <v/>
      </c>
      <c r="AC254" s="47">
        <f>IF([1]RATES!AC378="","",[1]RATES!AC378)</f>
        <v>45382</v>
      </c>
      <c r="AD254" s="46" t="str">
        <f>IF([1]RATES!AD378="","",[1]RATES!AD378)</f>
        <v>U4</v>
      </c>
      <c r="AE254" s="46" t="str">
        <f>IF([1]RATES!AE378="","",[1]RATES!AE378)</f>
        <v>EBC_FORBUSPF_C24F</v>
      </c>
      <c r="AF254" s="46" t="str">
        <f>IF([1]RATES!AF378="","",[1]RATES!AF378)</f>
        <v>For Business vU4 Mar 2024</v>
      </c>
      <c r="AG254" s="46" t="str">
        <f>IF([1]RATES!AG378="","",[1]RATES!AG378)</f>
        <v>Elec For Bus Pre vU4 1yr BKF Mar 2024</v>
      </c>
      <c r="AH254" s="40" t="str">
        <f>IF([1]RATES!AH378="","",[1]RATES!AH378)</f>
        <v>C24F</v>
      </c>
      <c r="AI254" s="38"/>
    </row>
    <row r="255" spans="1:35" x14ac:dyDescent="0.25">
      <c r="A255" s="40" t="str">
        <f t="shared" si="5"/>
        <v>15StandardMonthly Fixed Direct Debit10000-299991</v>
      </c>
      <c r="B255" s="39" t="str">
        <f>IF([1]RATES!B379="","",[1]RATES!B379)</f>
        <v>Electricity</v>
      </c>
      <c r="C255" s="40">
        <f>IF([1]RATES!C379="","",[1]RATES!C379)</f>
        <v>15</v>
      </c>
      <c r="D255" s="41">
        <v>3</v>
      </c>
      <c r="E255" s="40" t="str">
        <f>IF([1]RATES!E379="","",[1]RATES!E379)</f>
        <v>Standard</v>
      </c>
      <c r="F255" s="40" t="str">
        <f>IF([1]RATES!F379="","",[1]RATES!F379)</f>
        <v/>
      </c>
      <c r="G255" s="40" t="str">
        <f>IF([1]RATES!G379="","",[1]RATES!G379)</f>
        <v/>
      </c>
      <c r="H255" s="40" t="str">
        <f>IF([1]RATES!H379="","",[1]RATES!H379)</f>
        <v>Renewal</v>
      </c>
      <c r="I255" s="40">
        <f>IF([1]RATES!I379="","",[1]RATES!I379)</f>
        <v>12</v>
      </c>
      <c r="J255" s="42">
        <f>IF([1]RATES!J379="","",[1]RATES!J379)</f>
        <v>10000</v>
      </c>
      <c r="K255" s="42">
        <f>IF([1]RATES!K379="","",[1]RATES!K379)</f>
        <v>29999</v>
      </c>
      <c r="L255" s="43">
        <f>IF([1]RATES!L379="","",[1]RATES!L379)</f>
        <v>44901</v>
      </c>
      <c r="M255" s="43" t="str">
        <f>IF([1]RATES!M379="","",[1]RATES!M379)</f>
        <v/>
      </c>
      <c r="N255" s="43">
        <f>IF([1]RATES!N379="","",[1]RATES!N379)</f>
        <v>44901</v>
      </c>
      <c r="O255" s="43" t="str">
        <f>IF([1]RATES!O379="","",[1]RATES!O379)</f>
        <v/>
      </c>
      <c r="P255" s="40" t="str">
        <f>"Monthly Fixed "&amp;IF([1]RATES!P379="","",[1]RATES!P379)</f>
        <v>Monthly Fixed Direct Debit</v>
      </c>
      <c r="Q255" s="44" t="str">
        <f>IF([1]RATES!Q379="","",[1]RATES!Q379)</f>
        <v>For Business</v>
      </c>
      <c r="R255" s="40" t="str">
        <f>IF([1]RATES!R379="","",[1]RATES!R379)</f>
        <v>With S/C</v>
      </c>
      <c r="S255" s="40" t="str">
        <f>IF([1]RATES!S379="","",[1]RATES!S379)</f>
        <v>N</v>
      </c>
      <c r="T255" s="40" t="str">
        <f>IF([1]RATES!T379="","",[1]RATES!T379)</f>
        <v/>
      </c>
      <c r="U255" s="71" t="str">
        <f>IF([1]RATES!U379="","",[1]RATES!U379)</f>
        <v/>
      </c>
      <c r="V255" s="71" t="str">
        <f>IF([1]RATES!V379="","",[1]RATES!V379)</f>
        <v/>
      </c>
      <c r="W255" s="45" t="str">
        <f>IF([1]RATES!W379="","",[1]RATES!W379)</f>
        <v/>
      </c>
      <c r="X255" s="36">
        <f>IF([1]RATES!X379="","",[1]RATES!X379)</f>
        <v>88.61</v>
      </c>
      <c r="Y255" s="36">
        <f>IF([1]RATES!Y379="","",[1]RATES!Y379)</f>
        <v>49.82</v>
      </c>
      <c r="Z255" s="36" t="str">
        <f>IF([1]RATES!Z379="","",[1]RATES!Z379)</f>
        <v/>
      </c>
      <c r="AA255" s="36" t="str">
        <f>IF([1]RATES!AA379="","",[1]RATES!AA379)</f>
        <v/>
      </c>
      <c r="AB255" s="36" t="str">
        <f>IF([1]RATES!AB379="","",[1]RATES!AB379)</f>
        <v/>
      </c>
      <c r="AC255" s="47">
        <f>IF([1]RATES!AC379="","",[1]RATES!AC379)</f>
        <v>45382</v>
      </c>
      <c r="AD255" s="46" t="str">
        <f>IF([1]RATES!AD379="","",[1]RATES!AD379)</f>
        <v>U4</v>
      </c>
      <c r="AE255" s="46" t="str">
        <f>IF([1]RATES!AE379="","",[1]RATES!AE379)</f>
        <v>EBC_FORBUSPF_C24F</v>
      </c>
      <c r="AF255" s="46" t="str">
        <f>IF([1]RATES!AF379="","",[1]RATES!AF379)</f>
        <v>For Business vU4 Mar 2024</v>
      </c>
      <c r="AG255" s="46" t="str">
        <f>IF([1]RATES!AG379="","",[1]RATES!AG379)</f>
        <v>Elec For Bus Pre vU4 1yr BKF Mar 2024</v>
      </c>
      <c r="AH255" s="40" t="str">
        <f>IF([1]RATES!AH379="","",[1]RATES!AH379)</f>
        <v>C24F</v>
      </c>
      <c r="AI255" s="38"/>
    </row>
    <row r="256" spans="1:35" x14ac:dyDescent="0.25">
      <c r="A256" s="40" t="str">
        <f t="shared" si="5"/>
        <v>16StandardMonthly Fixed Direct Debit10000-299991</v>
      </c>
      <c r="B256" s="39" t="str">
        <f>IF([1]RATES!B380="","",[1]RATES!B380)</f>
        <v>Electricity</v>
      </c>
      <c r="C256" s="40">
        <f>IF([1]RATES!C380="","",[1]RATES!C380)</f>
        <v>16</v>
      </c>
      <c r="D256" s="41">
        <v>3</v>
      </c>
      <c r="E256" s="40" t="str">
        <f>IF([1]RATES!E380="","",[1]RATES!E380)</f>
        <v>Standard</v>
      </c>
      <c r="F256" s="40" t="str">
        <f>IF([1]RATES!F380="","",[1]RATES!F380)</f>
        <v/>
      </c>
      <c r="G256" s="40" t="str">
        <f>IF([1]RATES!G380="","",[1]RATES!G380)</f>
        <v/>
      </c>
      <c r="H256" s="40" t="str">
        <f>IF([1]RATES!H380="","",[1]RATES!H380)</f>
        <v>Renewal</v>
      </c>
      <c r="I256" s="40">
        <f>IF([1]RATES!I380="","",[1]RATES!I380)</f>
        <v>12</v>
      </c>
      <c r="J256" s="42">
        <f>IF([1]RATES!J380="","",[1]RATES!J380)</f>
        <v>10000</v>
      </c>
      <c r="K256" s="42">
        <f>IF([1]RATES!K380="","",[1]RATES!K380)</f>
        <v>29999</v>
      </c>
      <c r="L256" s="43">
        <f>IF([1]RATES!L380="","",[1]RATES!L380)</f>
        <v>44901</v>
      </c>
      <c r="M256" s="43" t="str">
        <f>IF([1]RATES!M380="","",[1]RATES!M380)</f>
        <v/>
      </c>
      <c r="N256" s="43">
        <f>IF([1]RATES!N380="","",[1]RATES!N380)</f>
        <v>44901</v>
      </c>
      <c r="O256" s="43" t="str">
        <f>IF([1]RATES!O380="","",[1]RATES!O380)</f>
        <v/>
      </c>
      <c r="P256" s="40" t="str">
        <f>"Monthly Fixed "&amp;IF([1]RATES!P380="","",[1]RATES!P380)</f>
        <v>Monthly Fixed Direct Debit</v>
      </c>
      <c r="Q256" s="44" t="str">
        <f>IF([1]RATES!Q380="","",[1]RATES!Q380)</f>
        <v>For Business</v>
      </c>
      <c r="R256" s="40" t="str">
        <f>IF([1]RATES!R380="","",[1]RATES!R380)</f>
        <v>With S/C</v>
      </c>
      <c r="S256" s="40" t="str">
        <f>IF([1]RATES!S380="","",[1]RATES!S380)</f>
        <v>N</v>
      </c>
      <c r="T256" s="40" t="str">
        <f>IF([1]RATES!T380="","",[1]RATES!T380)</f>
        <v/>
      </c>
      <c r="U256" s="71" t="str">
        <f>IF([1]RATES!U380="","",[1]RATES!U380)</f>
        <v/>
      </c>
      <c r="V256" s="71" t="str">
        <f>IF([1]RATES!V380="","",[1]RATES!V380)</f>
        <v/>
      </c>
      <c r="W256" s="45" t="str">
        <f>IF([1]RATES!W380="","",[1]RATES!W380)</f>
        <v/>
      </c>
      <c r="X256" s="36">
        <f>IF([1]RATES!X380="","",[1]RATES!X380)</f>
        <v>54.28</v>
      </c>
      <c r="Y256" s="36">
        <f>IF([1]RATES!Y380="","",[1]RATES!Y380)</f>
        <v>50.63</v>
      </c>
      <c r="Z256" s="36" t="str">
        <f>IF([1]RATES!Z380="","",[1]RATES!Z380)</f>
        <v/>
      </c>
      <c r="AA256" s="36" t="str">
        <f>IF([1]RATES!AA380="","",[1]RATES!AA380)</f>
        <v/>
      </c>
      <c r="AB256" s="36" t="str">
        <f>IF([1]RATES!AB380="","",[1]RATES!AB380)</f>
        <v/>
      </c>
      <c r="AC256" s="47">
        <f>IF([1]RATES!AC380="","",[1]RATES!AC380)</f>
        <v>45382</v>
      </c>
      <c r="AD256" s="46" t="str">
        <f>IF([1]RATES!AD380="","",[1]RATES!AD380)</f>
        <v>U4</v>
      </c>
      <c r="AE256" s="46" t="str">
        <f>IF([1]RATES!AE380="","",[1]RATES!AE380)</f>
        <v>EBC_FORBUSPF_C24F</v>
      </c>
      <c r="AF256" s="46" t="str">
        <f>IF([1]RATES!AF380="","",[1]RATES!AF380)</f>
        <v>For Business vU4 Mar 2024</v>
      </c>
      <c r="AG256" s="46" t="str">
        <f>IF([1]RATES!AG380="","",[1]RATES!AG380)</f>
        <v>Elec For Bus Pre vU4 1yr BKF Mar 2024</v>
      </c>
      <c r="AH256" s="40" t="str">
        <f>IF([1]RATES!AH380="","",[1]RATES!AH380)</f>
        <v>C24F</v>
      </c>
      <c r="AI256" s="38"/>
    </row>
    <row r="257" spans="1:35" x14ac:dyDescent="0.25">
      <c r="A257" s="40" t="str">
        <f t="shared" si="5"/>
        <v>17StandardMonthly Fixed Direct Debit10000-299991</v>
      </c>
      <c r="B257" s="39" t="str">
        <f>IF([1]RATES!B381="","",[1]RATES!B381)</f>
        <v>Electricity</v>
      </c>
      <c r="C257" s="40">
        <f>IF([1]RATES!C381="","",[1]RATES!C381)</f>
        <v>17</v>
      </c>
      <c r="D257" s="41">
        <v>3</v>
      </c>
      <c r="E257" s="40" t="str">
        <f>IF([1]RATES!E381="","",[1]RATES!E381)</f>
        <v>Standard</v>
      </c>
      <c r="F257" s="40" t="str">
        <f>IF([1]RATES!F381="","",[1]RATES!F381)</f>
        <v/>
      </c>
      <c r="G257" s="40" t="str">
        <f>IF([1]RATES!G381="","",[1]RATES!G381)</f>
        <v/>
      </c>
      <c r="H257" s="40" t="str">
        <f>IF([1]RATES!H381="","",[1]RATES!H381)</f>
        <v>Renewal</v>
      </c>
      <c r="I257" s="40">
        <f>IF([1]RATES!I381="","",[1]RATES!I381)</f>
        <v>12</v>
      </c>
      <c r="J257" s="42">
        <f>IF([1]RATES!J381="","",[1]RATES!J381)</f>
        <v>10000</v>
      </c>
      <c r="K257" s="42">
        <f>IF([1]RATES!K381="","",[1]RATES!K381)</f>
        <v>29999</v>
      </c>
      <c r="L257" s="43">
        <f>IF([1]RATES!L381="","",[1]RATES!L381)</f>
        <v>44901</v>
      </c>
      <c r="M257" s="43" t="str">
        <f>IF([1]RATES!M381="","",[1]RATES!M381)</f>
        <v/>
      </c>
      <c r="N257" s="43">
        <f>IF([1]RATES!N381="","",[1]RATES!N381)</f>
        <v>44901</v>
      </c>
      <c r="O257" s="43" t="str">
        <f>IF([1]RATES!O381="","",[1]RATES!O381)</f>
        <v/>
      </c>
      <c r="P257" s="40" t="str">
        <f>"Monthly Fixed "&amp;IF([1]RATES!P381="","",[1]RATES!P381)</f>
        <v>Monthly Fixed Direct Debit</v>
      </c>
      <c r="Q257" s="44" t="str">
        <f>IF([1]RATES!Q381="","",[1]RATES!Q381)</f>
        <v>For Business</v>
      </c>
      <c r="R257" s="40" t="str">
        <f>IF([1]RATES!R381="","",[1]RATES!R381)</f>
        <v>With S/C</v>
      </c>
      <c r="S257" s="40" t="str">
        <f>IF([1]RATES!S381="","",[1]RATES!S381)</f>
        <v>N</v>
      </c>
      <c r="T257" s="40" t="str">
        <f>IF([1]RATES!T381="","",[1]RATES!T381)</f>
        <v/>
      </c>
      <c r="U257" s="71" t="str">
        <f>IF([1]RATES!U381="","",[1]RATES!U381)</f>
        <v/>
      </c>
      <c r="V257" s="71" t="str">
        <f>IF([1]RATES!V381="","",[1]RATES!V381)</f>
        <v/>
      </c>
      <c r="W257" s="45" t="str">
        <f>IF([1]RATES!W381="","",[1]RATES!W381)</f>
        <v/>
      </c>
      <c r="X257" s="36">
        <f>IF([1]RATES!X381="","",[1]RATES!X381)</f>
        <v>67.17</v>
      </c>
      <c r="Y257" s="36">
        <f>IF([1]RATES!Y381="","",[1]RATES!Y381)</f>
        <v>50.76</v>
      </c>
      <c r="Z257" s="36" t="str">
        <f>IF([1]RATES!Z381="","",[1]RATES!Z381)</f>
        <v/>
      </c>
      <c r="AA257" s="36" t="str">
        <f>IF([1]RATES!AA381="","",[1]RATES!AA381)</f>
        <v/>
      </c>
      <c r="AB257" s="36" t="str">
        <f>IF([1]RATES!AB381="","",[1]RATES!AB381)</f>
        <v/>
      </c>
      <c r="AC257" s="47">
        <f>IF([1]RATES!AC381="","",[1]RATES!AC381)</f>
        <v>45382</v>
      </c>
      <c r="AD257" s="46" t="str">
        <f>IF([1]RATES!AD381="","",[1]RATES!AD381)</f>
        <v>U4</v>
      </c>
      <c r="AE257" s="46" t="str">
        <f>IF([1]RATES!AE381="","",[1]RATES!AE381)</f>
        <v>EBC_FORBUSPF_C24F</v>
      </c>
      <c r="AF257" s="46" t="str">
        <f>IF([1]RATES!AF381="","",[1]RATES!AF381)</f>
        <v>For Business vU4 Mar 2024</v>
      </c>
      <c r="AG257" s="46" t="str">
        <f>IF([1]RATES!AG381="","",[1]RATES!AG381)</f>
        <v>Elec For Bus Pre vU4 1yr BKF Mar 2024</v>
      </c>
      <c r="AH257" s="40" t="str">
        <f>IF([1]RATES!AH381="","",[1]RATES!AH381)</f>
        <v>C24F</v>
      </c>
      <c r="AI257" s="38"/>
    </row>
    <row r="258" spans="1:35" x14ac:dyDescent="0.25">
      <c r="A258" s="40" t="str">
        <f t="shared" si="5"/>
        <v>18StandardMonthly Fixed Direct Debit10000-299991</v>
      </c>
      <c r="B258" s="39" t="str">
        <f>IF([1]RATES!B382="","",[1]RATES!B382)</f>
        <v>Electricity</v>
      </c>
      <c r="C258" s="40">
        <f>IF([1]RATES!C382="","",[1]RATES!C382)</f>
        <v>18</v>
      </c>
      <c r="D258" s="41">
        <v>3</v>
      </c>
      <c r="E258" s="40" t="str">
        <f>IF([1]RATES!E382="","",[1]RATES!E382)</f>
        <v>Standard</v>
      </c>
      <c r="F258" s="40" t="str">
        <f>IF([1]RATES!F382="","",[1]RATES!F382)</f>
        <v/>
      </c>
      <c r="G258" s="40" t="str">
        <f>IF([1]RATES!G382="","",[1]RATES!G382)</f>
        <v/>
      </c>
      <c r="H258" s="40" t="str">
        <f>IF([1]RATES!H382="","",[1]RATES!H382)</f>
        <v>Renewal</v>
      </c>
      <c r="I258" s="40">
        <f>IF([1]RATES!I382="","",[1]RATES!I382)</f>
        <v>12</v>
      </c>
      <c r="J258" s="42">
        <f>IF([1]RATES!J382="","",[1]RATES!J382)</f>
        <v>10000</v>
      </c>
      <c r="K258" s="42">
        <f>IF([1]RATES!K382="","",[1]RATES!K382)</f>
        <v>29999</v>
      </c>
      <c r="L258" s="43">
        <f>IF([1]RATES!L382="","",[1]RATES!L382)</f>
        <v>44901</v>
      </c>
      <c r="M258" s="43" t="str">
        <f>IF([1]RATES!M382="","",[1]RATES!M382)</f>
        <v/>
      </c>
      <c r="N258" s="43">
        <f>IF([1]RATES!N382="","",[1]RATES!N382)</f>
        <v>44901</v>
      </c>
      <c r="O258" s="43" t="str">
        <f>IF([1]RATES!O382="","",[1]RATES!O382)</f>
        <v/>
      </c>
      <c r="P258" s="40" t="str">
        <f>"Monthly Fixed "&amp;IF([1]RATES!P382="","",[1]RATES!P382)</f>
        <v>Monthly Fixed Direct Debit</v>
      </c>
      <c r="Q258" s="44" t="str">
        <f>IF([1]RATES!Q382="","",[1]RATES!Q382)</f>
        <v>For Business</v>
      </c>
      <c r="R258" s="40" t="str">
        <f>IF([1]RATES!R382="","",[1]RATES!R382)</f>
        <v>With S/C</v>
      </c>
      <c r="S258" s="40" t="str">
        <f>IF([1]RATES!S382="","",[1]RATES!S382)</f>
        <v>N</v>
      </c>
      <c r="T258" s="40" t="str">
        <f>IF([1]RATES!T382="","",[1]RATES!T382)</f>
        <v/>
      </c>
      <c r="U258" s="71" t="str">
        <f>IF([1]RATES!U382="","",[1]RATES!U382)</f>
        <v/>
      </c>
      <c r="V258" s="71" t="str">
        <f>IF([1]RATES!V382="","",[1]RATES!V382)</f>
        <v/>
      </c>
      <c r="W258" s="45" t="str">
        <f>IF([1]RATES!W382="","",[1]RATES!W382)</f>
        <v/>
      </c>
      <c r="X258" s="36">
        <f>IF([1]RATES!X382="","",[1]RATES!X382)</f>
        <v>81.19</v>
      </c>
      <c r="Y258" s="36">
        <f>IF([1]RATES!Y382="","",[1]RATES!Y382)</f>
        <v>50.04</v>
      </c>
      <c r="Z258" s="36" t="str">
        <f>IF([1]RATES!Z382="","",[1]RATES!Z382)</f>
        <v/>
      </c>
      <c r="AA258" s="36" t="str">
        <f>IF([1]RATES!AA382="","",[1]RATES!AA382)</f>
        <v/>
      </c>
      <c r="AB258" s="36" t="str">
        <f>IF([1]RATES!AB382="","",[1]RATES!AB382)</f>
        <v/>
      </c>
      <c r="AC258" s="47">
        <f>IF([1]RATES!AC382="","",[1]RATES!AC382)</f>
        <v>45382</v>
      </c>
      <c r="AD258" s="46" t="str">
        <f>IF([1]RATES!AD382="","",[1]RATES!AD382)</f>
        <v>U4</v>
      </c>
      <c r="AE258" s="46" t="str">
        <f>IF([1]RATES!AE382="","",[1]RATES!AE382)</f>
        <v>EBC_FORBUSPF_C24F</v>
      </c>
      <c r="AF258" s="46" t="str">
        <f>IF([1]RATES!AF382="","",[1]RATES!AF382)</f>
        <v>For Business vU4 Mar 2024</v>
      </c>
      <c r="AG258" s="46" t="str">
        <f>IF([1]RATES!AG382="","",[1]RATES!AG382)</f>
        <v>Elec For Bus Pre vU4 1yr BKF Mar 2024</v>
      </c>
      <c r="AH258" s="40" t="str">
        <f>IF([1]RATES!AH382="","",[1]RATES!AH382)</f>
        <v>C24F</v>
      </c>
      <c r="AI258" s="38"/>
    </row>
    <row r="259" spans="1:35" x14ac:dyDescent="0.25">
      <c r="A259" s="40" t="str">
        <f t="shared" si="5"/>
        <v>19StandardMonthly Fixed Direct Debit10000-299991</v>
      </c>
      <c r="B259" s="39" t="str">
        <f>IF([1]RATES!B383="","",[1]RATES!B383)</f>
        <v>Electricity</v>
      </c>
      <c r="C259" s="40">
        <f>IF([1]RATES!C383="","",[1]RATES!C383)</f>
        <v>19</v>
      </c>
      <c r="D259" s="41">
        <v>3</v>
      </c>
      <c r="E259" s="40" t="str">
        <f>IF([1]RATES!E383="","",[1]RATES!E383)</f>
        <v>Standard</v>
      </c>
      <c r="F259" s="40" t="str">
        <f>IF([1]RATES!F383="","",[1]RATES!F383)</f>
        <v/>
      </c>
      <c r="G259" s="40" t="str">
        <f>IF([1]RATES!G383="","",[1]RATES!G383)</f>
        <v/>
      </c>
      <c r="H259" s="40" t="str">
        <f>IF([1]RATES!H383="","",[1]RATES!H383)</f>
        <v>Renewal</v>
      </c>
      <c r="I259" s="40">
        <f>IF([1]RATES!I383="","",[1]RATES!I383)</f>
        <v>12</v>
      </c>
      <c r="J259" s="42">
        <f>IF([1]RATES!J383="","",[1]RATES!J383)</f>
        <v>10000</v>
      </c>
      <c r="K259" s="42">
        <f>IF([1]RATES!K383="","",[1]RATES!K383)</f>
        <v>29999</v>
      </c>
      <c r="L259" s="43">
        <f>IF([1]RATES!L383="","",[1]RATES!L383)</f>
        <v>44901</v>
      </c>
      <c r="M259" s="43" t="str">
        <f>IF([1]RATES!M383="","",[1]RATES!M383)</f>
        <v/>
      </c>
      <c r="N259" s="43">
        <f>IF([1]RATES!N383="","",[1]RATES!N383)</f>
        <v>44901</v>
      </c>
      <c r="O259" s="43" t="str">
        <f>IF([1]RATES!O383="","",[1]RATES!O383)</f>
        <v/>
      </c>
      <c r="P259" s="40" t="str">
        <f>"Monthly Fixed "&amp;IF([1]RATES!P383="","",[1]RATES!P383)</f>
        <v>Monthly Fixed Direct Debit</v>
      </c>
      <c r="Q259" s="44" t="str">
        <f>IF([1]RATES!Q383="","",[1]RATES!Q383)</f>
        <v>For Business</v>
      </c>
      <c r="R259" s="40" t="str">
        <f>IF([1]RATES!R383="","",[1]RATES!R383)</f>
        <v>With S/C</v>
      </c>
      <c r="S259" s="40" t="str">
        <f>IF([1]RATES!S383="","",[1]RATES!S383)</f>
        <v>N</v>
      </c>
      <c r="T259" s="40" t="str">
        <f>IF([1]RATES!T383="","",[1]RATES!T383)</f>
        <v/>
      </c>
      <c r="U259" s="71" t="str">
        <f>IF([1]RATES!U383="","",[1]RATES!U383)</f>
        <v/>
      </c>
      <c r="V259" s="71" t="str">
        <f>IF([1]RATES!V383="","",[1]RATES!V383)</f>
        <v/>
      </c>
      <c r="W259" s="45" t="str">
        <f>IF([1]RATES!W383="","",[1]RATES!W383)</f>
        <v/>
      </c>
      <c r="X259" s="36">
        <f>IF([1]RATES!X383="","",[1]RATES!X383)</f>
        <v>52.79</v>
      </c>
      <c r="Y259" s="36">
        <f>IF([1]RATES!Y383="","",[1]RATES!Y383)</f>
        <v>50.37</v>
      </c>
      <c r="Z259" s="36" t="str">
        <f>IF([1]RATES!Z383="","",[1]RATES!Z383)</f>
        <v/>
      </c>
      <c r="AA259" s="36" t="str">
        <f>IF([1]RATES!AA383="","",[1]RATES!AA383)</f>
        <v/>
      </c>
      <c r="AB259" s="36" t="str">
        <f>IF([1]RATES!AB383="","",[1]RATES!AB383)</f>
        <v/>
      </c>
      <c r="AC259" s="47">
        <f>IF([1]RATES!AC383="","",[1]RATES!AC383)</f>
        <v>45382</v>
      </c>
      <c r="AD259" s="46" t="str">
        <f>IF([1]RATES!AD383="","",[1]RATES!AD383)</f>
        <v>U4</v>
      </c>
      <c r="AE259" s="46" t="str">
        <f>IF([1]RATES!AE383="","",[1]RATES!AE383)</f>
        <v>EBC_FORBUSPF_C24F</v>
      </c>
      <c r="AF259" s="46" t="str">
        <f>IF([1]RATES!AF383="","",[1]RATES!AF383)</f>
        <v>For Business vU4 Mar 2024</v>
      </c>
      <c r="AG259" s="46" t="str">
        <f>IF([1]RATES!AG383="","",[1]RATES!AG383)</f>
        <v>Elec For Bus Pre vU4 1yr BKF Mar 2024</v>
      </c>
      <c r="AH259" s="40" t="str">
        <f>IF([1]RATES!AH383="","",[1]RATES!AH383)</f>
        <v>C24F</v>
      </c>
      <c r="AI259" s="38"/>
    </row>
    <row r="260" spans="1:35" x14ac:dyDescent="0.25">
      <c r="A260" s="40" t="str">
        <f t="shared" si="5"/>
        <v>20StandardMonthly Fixed Direct Debit10000-299991</v>
      </c>
      <c r="B260" s="39" t="str">
        <f>IF([1]RATES!B384="","",[1]RATES!B384)</f>
        <v>Electricity</v>
      </c>
      <c r="C260" s="40">
        <f>IF([1]RATES!C384="","",[1]RATES!C384)</f>
        <v>20</v>
      </c>
      <c r="D260" s="41">
        <v>3</v>
      </c>
      <c r="E260" s="40" t="str">
        <f>IF([1]RATES!E384="","",[1]RATES!E384)</f>
        <v>Standard</v>
      </c>
      <c r="F260" s="40" t="str">
        <f>IF([1]RATES!F384="","",[1]RATES!F384)</f>
        <v/>
      </c>
      <c r="G260" s="40" t="str">
        <f>IF([1]RATES!G384="","",[1]RATES!G384)</f>
        <v/>
      </c>
      <c r="H260" s="40" t="str">
        <f>IF([1]RATES!H384="","",[1]RATES!H384)</f>
        <v>Renewal</v>
      </c>
      <c r="I260" s="40">
        <f>IF([1]RATES!I384="","",[1]RATES!I384)</f>
        <v>12</v>
      </c>
      <c r="J260" s="42">
        <f>IF([1]RATES!J384="","",[1]RATES!J384)</f>
        <v>10000</v>
      </c>
      <c r="K260" s="42">
        <f>IF([1]RATES!K384="","",[1]RATES!K384)</f>
        <v>29999</v>
      </c>
      <c r="L260" s="43">
        <f>IF([1]RATES!L384="","",[1]RATES!L384)</f>
        <v>44901</v>
      </c>
      <c r="M260" s="43" t="str">
        <f>IF([1]RATES!M384="","",[1]RATES!M384)</f>
        <v/>
      </c>
      <c r="N260" s="43">
        <f>IF([1]RATES!N384="","",[1]RATES!N384)</f>
        <v>44901</v>
      </c>
      <c r="O260" s="43" t="str">
        <f>IF([1]RATES!O384="","",[1]RATES!O384)</f>
        <v/>
      </c>
      <c r="P260" s="40" t="str">
        <f>"Monthly Fixed "&amp;IF([1]RATES!P384="","",[1]RATES!P384)</f>
        <v>Monthly Fixed Direct Debit</v>
      </c>
      <c r="Q260" s="44" t="str">
        <f>IF([1]RATES!Q384="","",[1]RATES!Q384)</f>
        <v>For Business</v>
      </c>
      <c r="R260" s="40" t="str">
        <f>IF([1]RATES!R384="","",[1]RATES!R384)</f>
        <v>With S/C</v>
      </c>
      <c r="S260" s="40" t="str">
        <f>IF([1]RATES!S384="","",[1]RATES!S384)</f>
        <v>N</v>
      </c>
      <c r="T260" s="40" t="str">
        <f>IF([1]RATES!T384="","",[1]RATES!T384)</f>
        <v/>
      </c>
      <c r="U260" s="71" t="str">
        <f>IF([1]RATES!U384="","",[1]RATES!U384)</f>
        <v/>
      </c>
      <c r="V260" s="71" t="str">
        <f>IF([1]RATES!V384="","",[1]RATES!V384)</f>
        <v/>
      </c>
      <c r="W260" s="45" t="str">
        <f>IF([1]RATES!W384="","",[1]RATES!W384)</f>
        <v/>
      </c>
      <c r="X260" s="36">
        <f>IF([1]RATES!X384="","",[1]RATES!X384)</f>
        <v>59.66</v>
      </c>
      <c r="Y260" s="36">
        <f>IF([1]RATES!Y384="","",[1]RATES!Y384)</f>
        <v>49.88</v>
      </c>
      <c r="Z260" s="36" t="str">
        <f>IF([1]RATES!Z384="","",[1]RATES!Z384)</f>
        <v/>
      </c>
      <c r="AA260" s="36" t="str">
        <f>IF([1]RATES!AA384="","",[1]RATES!AA384)</f>
        <v/>
      </c>
      <c r="AB260" s="36" t="str">
        <f>IF([1]RATES!AB384="","",[1]RATES!AB384)</f>
        <v/>
      </c>
      <c r="AC260" s="47">
        <f>IF([1]RATES!AC384="","",[1]RATES!AC384)</f>
        <v>45382</v>
      </c>
      <c r="AD260" s="46" t="str">
        <f>IF([1]RATES!AD384="","",[1]RATES!AD384)</f>
        <v>U4</v>
      </c>
      <c r="AE260" s="46" t="str">
        <f>IF([1]RATES!AE384="","",[1]RATES!AE384)</f>
        <v>EBC_FORBUSPF_C24F</v>
      </c>
      <c r="AF260" s="46" t="str">
        <f>IF([1]RATES!AF384="","",[1]RATES!AF384)</f>
        <v>For Business vU4 Mar 2024</v>
      </c>
      <c r="AG260" s="46" t="str">
        <f>IF([1]RATES!AG384="","",[1]RATES!AG384)</f>
        <v>Elec For Bus Pre vU4 1yr BKF Mar 2024</v>
      </c>
      <c r="AH260" s="40" t="str">
        <f>IF([1]RATES!AH384="","",[1]RATES!AH384)</f>
        <v>C24F</v>
      </c>
      <c r="AI260" s="38"/>
    </row>
    <row r="261" spans="1:35" x14ac:dyDescent="0.25">
      <c r="A261" s="40" t="str">
        <f t="shared" si="5"/>
        <v>21StandardMonthly Fixed Direct Debit10000-299991</v>
      </c>
      <c r="B261" s="39" t="str">
        <f>IF([1]RATES!B385="","",[1]RATES!B385)</f>
        <v>Electricity</v>
      </c>
      <c r="C261" s="40">
        <f>IF([1]RATES!C385="","",[1]RATES!C385)</f>
        <v>21</v>
      </c>
      <c r="D261" s="41">
        <v>3</v>
      </c>
      <c r="E261" s="40" t="str">
        <f>IF([1]RATES!E385="","",[1]RATES!E385)</f>
        <v>Standard</v>
      </c>
      <c r="F261" s="40" t="str">
        <f>IF([1]RATES!F385="","",[1]RATES!F385)</f>
        <v/>
      </c>
      <c r="G261" s="40" t="str">
        <f>IF([1]RATES!G385="","",[1]RATES!G385)</f>
        <v/>
      </c>
      <c r="H261" s="40" t="str">
        <f>IF([1]RATES!H385="","",[1]RATES!H385)</f>
        <v>Renewal</v>
      </c>
      <c r="I261" s="40">
        <f>IF([1]RATES!I385="","",[1]RATES!I385)</f>
        <v>12</v>
      </c>
      <c r="J261" s="42">
        <f>IF([1]RATES!J385="","",[1]RATES!J385)</f>
        <v>10000</v>
      </c>
      <c r="K261" s="42">
        <f>IF([1]RATES!K385="","",[1]RATES!K385)</f>
        <v>29999</v>
      </c>
      <c r="L261" s="43">
        <f>IF([1]RATES!L385="","",[1]RATES!L385)</f>
        <v>44901</v>
      </c>
      <c r="M261" s="43" t="str">
        <f>IF([1]RATES!M385="","",[1]RATES!M385)</f>
        <v/>
      </c>
      <c r="N261" s="43">
        <f>IF([1]RATES!N385="","",[1]RATES!N385)</f>
        <v>44901</v>
      </c>
      <c r="O261" s="43" t="str">
        <f>IF([1]RATES!O385="","",[1]RATES!O385)</f>
        <v/>
      </c>
      <c r="P261" s="40" t="str">
        <f>"Monthly Fixed "&amp;IF([1]RATES!P385="","",[1]RATES!P385)</f>
        <v>Monthly Fixed Direct Debit</v>
      </c>
      <c r="Q261" s="44" t="str">
        <f>IF([1]RATES!Q385="","",[1]RATES!Q385)</f>
        <v>For Business</v>
      </c>
      <c r="R261" s="40" t="str">
        <f>IF([1]RATES!R385="","",[1]RATES!R385)</f>
        <v>With S/C</v>
      </c>
      <c r="S261" s="40" t="str">
        <f>IF([1]RATES!S385="","",[1]RATES!S385)</f>
        <v>N</v>
      </c>
      <c r="T261" s="40" t="str">
        <f>IF([1]RATES!T385="","",[1]RATES!T385)</f>
        <v/>
      </c>
      <c r="U261" s="71" t="str">
        <f>IF([1]RATES!U385="","",[1]RATES!U385)</f>
        <v/>
      </c>
      <c r="V261" s="71" t="str">
        <f>IF([1]RATES!V385="","",[1]RATES!V385)</f>
        <v/>
      </c>
      <c r="W261" s="45" t="str">
        <f>IF([1]RATES!W385="","",[1]RATES!W385)</f>
        <v/>
      </c>
      <c r="X261" s="36">
        <f>IF([1]RATES!X385="","",[1]RATES!X385)</f>
        <v>89.2</v>
      </c>
      <c r="Y261" s="36">
        <f>IF([1]RATES!Y385="","",[1]RATES!Y385)</f>
        <v>49.72</v>
      </c>
      <c r="Z261" s="36" t="str">
        <f>IF([1]RATES!Z385="","",[1]RATES!Z385)</f>
        <v/>
      </c>
      <c r="AA261" s="36" t="str">
        <f>IF([1]RATES!AA385="","",[1]RATES!AA385)</f>
        <v/>
      </c>
      <c r="AB261" s="36" t="str">
        <f>IF([1]RATES!AB385="","",[1]RATES!AB385)</f>
        <v/>
      </c>
      <c r="AC261" s="47">
        <f>IF([1]RATES!AC385="","",[1]RATES!AC385)</f>
        <v>45382</v>
      </c>
      <c r="AD261" s="46" t="str">
        <f>IF([1]RATES!AD385="","",[1]RATES!AD385)</f>
        <v>U4</v>
      </c>
      <c r="AE261" s="46" t="str">
        <f>IF([1]RATES!AE385="","",[1]RATES!AE385)</f>
        <v>EBC_FORBUSPF_C24F</v>
      </c>
      <c r="AF261" s="46" t="str">
        <f>IF([1]RATES!AF385="","",[1]RATES!AF385)</f>
        <v>For Business vU4 Mar 2024</v>
      </c>
      <c r="AG261" s="46" t="str">
        <f>IF([1]RATES!AG385="","",[1]RATES!AG385)</f>
        <v>Elec For Bus Pre vU4 1yr BKF Mar 2024</v>
      </c>
      <c r="AH261" s="40" t="str">
        <f>IF([1]RATES!AH385="","",[1]RATES!AH385)</f>
        <v>C24F</v>
      </c>
      <c r="AI261" s="38"/>
    </row>
    <row r="262" spans="1:35" x14ac:dyDescent="0.25">
      <c r="A262" s="40" t="str">
        <f t="shared" si="5"/>
        <v>22StandardMonthly Fixed Direct Debit10000-299991</v>
      </c>
      <c r="B262" s="39" t="str">
        <f>IF([1]RATES!B386="","",[1]RATES!B386)</f>
        <v>Electricity</v>
      </c>
      <c r="C262" s="40">
        <f>IF([1]RATES!C386="","",[1]RATES!C386)</f>
        <v>22</v>
      </c>
      <c r="D262" s="41">
        <v>3</v>
      </c>
      <c r="E262" s="40" t="str">
        <f>IF([1]RATES!E386="","",[1]RATES!E386)</f>
        <v>Standard</v>
      </c>
      <c r="F262" s="40" t="str">
        <f>IF([1]RATES!F386="","",[1]RATES!F386)</f>
        <v/>
      </c>
      <c r="G262" s="40" t="str">
        <f>IF([1]RATES!G386="","",[1]RATES!G386)</f>
        <v/>
      </c>
      <c r="H262" s="40" t="str">
        <f>IF([1]RATES!H386="","",[1]RATES!H386)</f>
        <v>Renewal</v>
      </c>
      <c r="I262" s="40">
        <f>IF([1]RATES!I386="","",[1]RATES!I386)</f>
        <v>12</v>
      </c>
      <c r="J262" s="42">
        <f>IF([1]RATES!J386="","",[1]RATES!J386)</f>
        <v>10000</v>
      </c>
      <c r="K262" s="42">
        <f>IF([1]RATES!K386="","",[1]RATES!K386)</f>
        <v>29999</v>
      </c>
      <c r="L262" s="43">
        <f>IF([1]RATES!L386="","",[1]RATES!L386)</f>
        <v>44901</v>
      </c>
      <c r="M262" s="43" t="str">
        <f>IF([1]RATES!M386="","",[1]RATES!M386)</f>
        <v/>
      </c>
      <c r="N262" s="43">
        <f>IF([1]RATES!N386="","",[1]RATES!N386)</f>
        <v>44901</v>
      </c>
      <c r="O262" s="43" t="str">
        <f>IF([1]RATES!O386="","",[1]RATES!O386)</f>
        <v/>
      </c>
      <c r="P262" s="40" t="str">
        <f>"Monthly Fixed "&amp;IF([1]RATES!P386="","",[1]RATES!P386)</f>
        <v>Monthly Fixed Direct Debit</v>
      </c>
      <c r="Q262" s="44" t="str">
        <f>IF([1]RATES!Q386="","",[1]RATES!Q386)</f>
        <v>For Business</v>
      </c>
      <c r="R262" s="40" t="str">
        <f>IF([1]RATES!R386="","",[1]RATES!R386)</f>
        <v>With S/C</v>
      </c>
      <c r="S262" s="40" t="str">
        <f>IF([1]RATES!S386="","",[1]RATES!S386)</f>
        <v>N</v>
      </c>
      <c r="T262" s="40" t="str">
        <f>IF([1]RATES!T386="","",[1]RATES!T386)</f>
        <v/>
      </c>
      <c r="U262" s="71" t="str">
        <f>IF([1]RATES!U386="","",[1]RATES!U386)</f>
        <v/>
      </c>
      <c r="V262" s="71" t="str">
        <f>IF([1]RATES!V386="","",[1]RATES!V386)</f>
        <v/>
      </c>
      <c r="W262" s="45" t="str">
        <f>IF([1]RATES!W386="","",[1]RATES!W386)</f>
        <v/>
      </c>
      <c r="X262" s="36">
        <f>IF([1]RATES!X386="","",[1]RATES!X386)</f>
        <v>96.39</v>
      </c>
      <c r="Y262" s="36">
        <f>IF([1]RATES!Y386="","",[1]RATES!Y386)</f>
        <v>49.41</v>
      </c>
      <c r="Z262" s="36" t="str">
        <f>IF([1]RATES!Z386="","",[1]RATES!Z386)</f>
        <v/>
      </c>
      <c r="AA262" s="36" t="str">
        <f>IF([1]RATES!AA386="","",[1]RATES!AA386)</f>
        <v/>
      </c>
      <c r="AB262" s="36" t="str">
        <f>IF([1]RATES!AB386="","",[1]RATES!AB386)</f>
        <v/>
      </c>
      <c r="AC262" s="47">
        <f>IF([1]RATES!AC386="","",[1]RATES!AC386)</f>
        <v>45382</v>
      </c>
      <c r="AD262" s="46" t="str">
        <f>IF([1]RATES!AD386="","",[1]RATES!AD386)</f>
        <v>U4</v>
      </c>
      <c r="AE262" s="46" t="str">
        <f>IF([1]RATES!AE386="","",[1]RATES!AE386)</f>
        <v>EBC_FORBUSPF_C24F</v>
      </c>
      <c r="AF262" s="46" t="str">
        <f>IF([1]RATES!AF386="","",[1]RATES!AF386)</f>
        <v>For Business vU4 Mar 2024</v>
      </c>
      <c r="AG262" s="46" t="str">
        <f>IF([1]RATES!AG386="","",[1]RATES!AG386)</f>
        <v>Elec For Bus Pre vU4 1yr BKF Mar 2024</v>
      </c>
      <c r="AH262" s="40" t="str">
        <f>IF([1]RATES!AH386="","",[1]RATES!AH386)</f>
        <v>C24F</v>
      </c>
      <c r="AI262" s="38"/>
    </row>
    <row r="263" spans="1:35" x14ac:dyDescent="0.25">
      <c r="A263" s="40" t="str">
        <f t="shared" ref="A263:A326" si="6">C263&amp;E263&amp;P263&amp;J263&amp;"-"&amp;K263&amp;MID(AG263,22,1)</f>
        <v>23StandardMonthly Fixed Direct Debit10000-299991</v>
      </c>
      <c r="B263" s="39" t="str">
        <f>IF([1]RATES!B387="","",[1]RATES!B387)</f>
        <v>Electricity</v>
      </c>
      <c r="C263" s="40">
        <f>IF([1]RATES!C387="","",[1]RATES!C387)</f>
        <v>23</v>
      </c>
      <c r="D263" s="41">
        <v>3</v>
      </c>
      <c r="E263" s="40" t="str">
        <f>IF([1]RATES!E387="","",[1]RATES!E387)</f>
        <v>Standard</v>
      </c>
      <c r="F263" s="40" t="str">
        <f>IF([1]RATES!F387="","",[1]RATES!F387)</f>
        <v/>
      </c>
      <c r="G263" s="40" t="str">
        <f>IF([1]RATES!G387="","",[1]RATES!G387)</f>
        <v/>
      </c>
      <c r="H263" s="40" t="str">
        <f>IF([1]RATES!H387="","",[1]RATES!H387)</f>
        <v>Renewal</v>
      </c>
      <c r="I263" s="40">
        <f>IF([1]RATES!I387="","",[1]RATES!I387)</f>
        <v>12</v>
      </c>
      <c r="J263" s="42">
        <f>IF([1]RATES!J387="","",[1]RATES!J387)</f>
        <v>10000</v>
      </c>
      <c r="K263" s="42">
        <f>IF([1]RATES!K387="","",[1]RATES!K387)</f>
        <v>29999</v>
      </c>
      <c r="L263" s="43">
        <f>IF([1]RATES!L387="","",[1]RATES!L387)</f>
        <v>44901</v>
      </c>
      <c r="M263" s="43" t="str">
        <f>IF([1]RATES!M387="","",[1]RATES!M387)</f>
        <v/>
      </c>
      <c r="N263" s="43">
        <f>IF([1]RATES!N387="","",[1]RATES!N387)</f>
        <v>44901</v>
      </c>
      <c r="O263" s="43" t="str">
        <f>IF([1]RATES!O387="","",[1]RATES!O387)</f>
        <v/>
      </c>
      <c r="P263" s="40" t="str">
        <f>"Monthly Fixed "&amp;IF([1]RATES!P387="","",[1]RATES!P387)</f>
        <v>Monthly Fixed Direct Debit</v>
      </c>
      <c r="Q263" s="44" t="str">
        <f>IF([1]RATES!Q387="","",[1]RATES!Q387)</f>
        <v>For Business</v>
      </c>
      <c r="R263" s="40" t="str">
        <f>IF([1]RATES!R387="","",[1]RATES!R387)</f>
        <v>With S/C</v>
      </c>
      <c r="S263" s="40" t="str">
        <f>IF([1]RATES!S387="","",[1]RATES!S387)</f>
        <v>N</v>
      </c>
      <c r="T263" s="40" t="str">
        <f>IF([1]RATES!T387="","",[1]RATES!T387)</f>
        <v/>
      </c>
      <c r="U263" s="71" t="str">
        <f>IF([1]RATES!U387="","",[1]RATES!U387)</f>
        <v/>
      </c>
      <c r="V263" s="71" t="str">
        <f>IF([1]RATES!V387="","",[1]RATES!V387)</f>
        <v/>
      </c>
      <c r="W263" s="45" t="str">
        <f>IF([1]RATES!W387="","",[1]RATES!W387)</f>
        <v/>
      </c>
      <c r="X263" s="36">
        <f>IF([1]RATES!X387="","",[1]RATES!X387)</f>
        <v>79.2</v>
      </c>
      <c r="Y263" s="36">
        <f>IF([1]RATES!Y387="","",[1]RATES!Y387)</f>
        <v>50.09</v>
      </c>
      <c r="Z263" s="36" t="str">
        <f>IF([1]RATES!Z387="","",[1]RATES!Z387)</f>
        <v/>
      </c>
      <c r="AA263" s="36" t="str">
        <f>IF([1]RATES!AA387="","",[1]RATES!AA387)</f>
        <v/>
      </c>
      <c r="AB263" s="36" t="str">
        <f>IF([1]RATES!AB387="","",[1]RATES!AB387)</f>
        <v/>
      </c>
      <c r="AC263" s="47">
        <f>IF([1]RATES!AC387="","",[1]RATES!AC387)</f>
        <v>45382</v>
      </c>
      <c r="AD263" s="46" t="str">
        <f>IF([1]RATES!AD387="","",[1]RATES!AD387)</f>
        <v>U4</v>
      </c>
      <c r="AE263" s="46" t="str">
        <f>IF([1]RATES!AE387="","",[1]RATES!AE387)</f>
        <v>EBC_FORBUSPF_C24F</v>
      </c>
      <c r="AF263" s="46" t="str">
        <f>IF([1]RATES!AF387="","",[1]RATES!AF387)</f>
        <v>For Business vU4 Mar 2024</v>
      </c>
      <c r="AG263" s="46" t="str">
        <f>IF([1]RATES!AG387="","",[1]RATES!AG387)</f>
        <v>Elec For Bus Pre vU4 1yr BKF Mar 2024</v>
      </c>
      <c r="AH263" s="40" t="str">
        <f>IF([1]RATES!AH387="","",[1]RATES!AH387)</f>
        <v>C24F</v>
      </c>
      <c r="AI263" s="38"/>
    </row>
    <row r="264" spans="1:35" x14ac:dyDescent="0.25">
      <c r="A264" s="40" t="str">
        <f t="shared" si="6"/>
        <v>10Economy7Monthly Fixed Direct Debit10000-299991</v>
      </c>
      <c r="B264" s="39" t="str">
        <f>IF([1]RATES!B388="","",[1]RATES!B388)</f>
        <v>Electricity</v>
      </c>
      <c r="C264" s="40">
        <f>IF([1]RATES!C388="","",[1]RATES!C388)</f>
        <v>10</v>
      </c>
      <c r="D264" s="41">
        <v>3</v>
      </c>
      <c r="E264" s="40" t="str">
        <f>IF([1]RATES!E388="","",[1]RATES!E388)</f>
        <v>Economy7</v>
      </c>
      <c r="F264" s="40" t="str">
        <f>IF([1]RATES!F388="","",[1]RATES!F388)</f>
        <v/>
      </c>
      <c r="G264" s="40" t="str">
        <f>IF([1]RATES!G388="","",[1]RATES!G388)</f>
        <v/>
      </c>
      <c r="H264" s="40" t="str">
        <f>IF([1]RATES!H388="","",[1]RATES!H388)</f>
        <v>Renewal</v>
      </c>
      <c r="I264" s="40">
        <f>IF([1]RATES!I388="","",[1]RATES!I388)</f>
        <v>12</v>
      </c>
      <c r="J264" s="42">
        <f>IF([1]RATES!J388="","",[1]RATES!J388)</f>
        <v>10000</v>
      </c>
      <c r="K264" s="42">
        <f>IF([1]RATES!K388="","",[1]RATES!K388)</f>
        <v>29999</v>
      </c>
      <c r="L264" s="43">
        <f>IF([1]RATES!L388="","",[1]RATES!L388)</f>
        <v>44901</v>
      </c>
      <c r="M264" s="43" t="str">
        <f>IF([1]RATES!M388="","",[1]RATES!M388)</f>
        <v/>
      </c>
      <c r="N264" s="43">
        <f>IF([1]RATES!N388="","",[1]RATES!N388)</f>
        <v>44901</v>
      </c>
      <c r="O264" s="43" t="str">
        <f>IF([1]RATES!O388="","",[1]RATES!O388)</f>
        <v/>
      </c>
      <c r="P264" s="40" t="str">
        <f>"Monthly Fixed "&amp;IF([1]RATES!P388="","",[1]RATES!P388)</f>
        <v>Monthly Fixed Direct Debit</v>
      </c>
      <c r="Q264" s="44" t="str">
        <f>IF([1]RATES!Q388="","",[1]RATES!Q388)</f>
        <v>For Business</v>
      </c>
      <c r="R264" s="40" t="str">
        <f>IF([1]RATES!R388="","",[1]RATES!R388)</f>
        <v>With S/C</v>
      </c>
      <c r="S264" s="40" t="str">
        <f>IF([1]RATES!S388="","",[1]RATES!S388)</f>
        <v>N</v>
      </c>
      <c r="T264" s="40" t="str">
        <f>IF([1]RATES!T388="","",[1]RATES!T388)</f>
        <v/>
      </c>
      <c r="U264" s="71" t="str">
        <f>IF([1]RATES!U388="","",[1]RATES!U388)</f>
        <v/>
      </c>
      <c r="V264" s="71" t="str">
        <f>IF([1]RATES!V388="","",[1]RATES!V388)</f>
        <v/>
      </c>
      <c r="W264" s="45" t="str">
        <f>IF([1]RATES!W388="","",[1]RATES!W388)</f>
        <v/>
      </c>
      <c r="X264" s="36">
        <f>IF([1]RATES!X388="","",[1]RATES!X388)</f>
        <v>43.97</v>
      </c>
      <c r="Y264" s="36">
        <f>IF([1]RATES!Y388="","",[1]RATES!Y388)</f>
        <v>52.43</v>
      </c>
      <c r="Z264" s="36">
        <f>IF([1]RATES!Z388="","",[1]RATES!Z388)</f>
        <v>38.26</v>
      </c>
      <c r="AA264" s="36" t="str">
        <f>IF([1]RATES!AA388="","",[1]RATES!AA388)</f>
        <v/>
      </c>
      <c r="AB264" s="36" t="str">
        <f>IF([1]RATES!AB388="","",[1]RATES!AB388)</f>
        <v/>
      </c>
      <c r="AC264" s="47">
        <f>IF([1]RATES!AC388="","",[1]RATES!AC388)</f>
        <v>45382</v>
      </c>
      <c r="AD264" s="46" t="str">
        <f>IF([1]RATES!AD388="","",[1]RATES!AD388)</f>
        <v>U4</v>
      </c>
      <c r="AE264" s="46" t="str">
        <f>IF([1]RATES!AE388="","",[1]RATES!AE388)</f>
        <v>EBC_FORBUSPF_C24F</v>
      </c>
      <c r="AF264" s="46" t="str">
        <f>IF([1]RATES!AF388="","",[1]RATES!AF388)</f>
        <v>For Business vU4 Mar 2024</v>
      </c>
      <c r="AG264" s="46" t="str">
        <f>IF([1]RATES!AG388="","",[1]RATES!AG388)</f>
        <v>Elec For Bus Pre vU4 1yr BKF Mar 2024</v>
      </c>
      <c r="AH264" s="40" t="str">
        <f>IF([1]RATES!AH388="","",[1]RATES!AH388)</f>
        <v>C24F</v>
      </c>
      <c r="AI264" s="38"/>
    </row>
    <row r="265" spans="1:35" x14ac:dyDescent="0.25">
      <c r="A265" s="40" t="str">
        <f t="shared" si="6"/>
        <v>11Economy7Monthly Fixed Direct Debit10000-299991</v>
      </c>
      <c r="B265" s="39" t="str">
        <f>IF([1]RATES!B389="","",[1]RATES!B389)</f>
        <v>Electricity</v>
      </c>
      <c r="C265" s="40">
        <f>IF([1]RATES!C389="","",[1]RATES!C389)</f>
        <v>11</v>
      </c>
      <c r="D265" s="41">
        <v>3</v>
      </c>
      <c r="E265" s="40" t="str">
        <f>IF([1]RATES!E389="","",[1]RATES!E389)</f>
        <v>Economy7</v>
      </c>
      <c r="F265" s="40" t="str">
        <f>IF([1]RATES!F389="","",[1]RATES!F389)</f>
        <v/>
      </c>
      <c r="G265" s="40" t="str">
        <f>IF([1]RATES!G389="","",[1]RATES!G389)</f>
        <v/>
      </c>
      <c r="H265" s="40" t="str">
        <f>IF([1]RATES!H389="","",[1]RATES!H389)</f>
        <v>Renewal</v>
      </c>
      <c r="I265" s="40">
        <f>IF([1]RATES!I389="","",[1]RATES!I389)</f>
        <v>12</v>
      </c>
      <c r="J265" s="42">
        <f>IF([1]RATES!J389="","",[1]RATES!J389)</f>
        <v>10000</v>
      </c>
      <c r="K265" s="42">
        <f>IF([1]RATES!K389="","",[1]RATES!K389)</f>
        <v>29999</v>
      </c>
      <c r="L265" s="43">
        <f>IF([1]RATES!L389="","",[1]RATES!L389)</f>
        <v>44901</v>
      </c>
      <c r="M265" s="43" t="str">
        <f>IF([1]RATES!M389="","",[1]RATES!M389)</f>
        <v/>
      </c>
      <c r="N265" s="43">
        <f>IF([1]RATES!N389="","",[1]RATES!N389)</f>
        <v>44901</v>
      </c>
      <c r="O265" s="43" t="str">
        <f>IF([1]RATES!O389="","",[1]RATES!O389)</f>
        <v/>
      </c>
      <c r="P265" s="40" t="str">
        <f>"Monthly Fixed "&amp;IF([1]RATES!P389="","",[1]RATES!P389)</f>
        <v>Monthly Fixed Direct Debit</v>
      </c>
      <c r="Q265" s="44" t="str">
        <f>IF([1]RATES!Q389="","",[1]RATES!Q389)</f>
        <v>For Business</v>
      </c>
      <c r="R265" s="40" t="str">
        <f>IF([1]RATES!R389="","",[1]RATES!R389)</f>
        <v>With S/C</v>
      </c>
      <c r="S265" s="40" t="str">
        <f>IF([1]RATES!S389="","",[1]RATES!S389)</f>
        <v>N</v>
      </c>
      <c r="T265" s="40" t="str">
        <f>IF([1]RATES!T389="","",[1]RATES!T389)</f>
        <v/>
      </c>
      <c r="U265" s="71" t="str">
        <f>IF([1]RATES!U389="","",[1]RATES!U389)</f>
        <v/>
      </c>
      <c r="V265" s="71" t="str">
        <f>IF([1]RATES!V389="","",[1]RATES!V389)</f>
        <v/>
      </c>
      <c r="W265" s="45" t="str">
        <f>IF([1]RATES!W389="","",[1]RATES!W389)</f>
        <v/>
      </c>
      <c r="X265" s="36">
        <f>IF([1]RATES!X389="","",[1]RATES!X389)</f>
        <v>72</v>
      </c>
      <c r="Y265" s="36">
        <f>IF([1]RATES!Y389="","",[1]RATES!Y389)</f>
        <v>50.84</v>
      </c>
      <c r="Z265" s="36">
        <f>IF([1]RATES!Z389="","",[1]RATES!Z389)</f>
        <v>38.47</v>
      </c>
      <c r="AA265" s="36" t="str">
        <f>IF([1]RATES!AA389="","",[1]RATES!AA389)</f>
        <v/>
      </c>
      <c r="AB265" s="36" t="str">
        <f>IF([1]RATES!AB389="","",[1]RATES!AB389)</f>
        <v/>
      </c>
      <c r="AC265" s="47">
        <f>IF([1]RATES!AC389="","",[1]RATES!AC389)</f>
        <v>45382</v>
      </c>
      <c r="AD265" s="46" t="str">
        <f>IF([1]RATES!AD389="","",[1]RATES!AD389)</f>
        <v>U4</v>
      </c>
      <c r="AE265" s="46" t="str">
        <f>IF([1]RATES!AE389="","",[1]RATES!AE389)</f>
        <v>EBC_FORBUSPF_C24F</v>
      </c>
      <c r="AF265" s="46" t="str">
        <f>IF([1]RATES!AF389="","",[1]RATES!AF389)</f>
        <v>For Business vU4 Mar 2024</v>
      </c>
      <c r="AG265" s="46" t="str">
        <f>IF([1]RATES!AG389="","",[1]RATES!AG389)</f>
        <v>Elec For Bus Pre vU4 1yr BKF Mar 2024</v>
      </c>
      <c r="AH265" s="40" t="str">
        <f>IF([1]RATES!AH389="","",[1]RATES!AH389)</f>
        <v>C24F</v>
      </c>
      <c r="AI265" s="38"/>
    </row>
    <row r="266" spans="1:35" x14ac:dyDescent="0.25">
      <c r="A266" s="40" t="str">
        <f t="shared" si="6"/>
        <v>12Economy7Monthly Fixed Direct Debit10000-299991</v>
      </c>
      <c r="B266" s="39" t="str">
        <f>IF([1]RATES!B390="","",[1]RATES!B390)</f>
        <v>Electricity</v>
      </c>
      <c r="C266" s="40">
        <f>IF([1]RATES!C390="","",[1]RATES!C390)</f>
        <v>12</v>
      </c>
      <c r="D266" s="41">
        <v>3</v>
      </c>
      <c r="E266" s="40" t="str">
        <f>IF([1]RATES!E390="","",[1]RATES!E390)</f>
        <v>Economy7</v>
      </c>
      <c r="F266" s="40" t="str">
        <f>IF([1]RATES!F390="","",[1]RATES!F390)</f>
        <v/>
      </c>
      <c r="G266" s="40" t="str">
        <f>IF([1]RATES!G390="","",[1]RATES!G390)</f>
        <v/>
      </c>
      <c r="H266" s="40" t="str">
        <f>IF([1]RATES!H390="","",[1]RATES!H390)</f>
        <v>Renewal</v>
      </c>
      <c r="I266" s="40">
        <f>IF([1]RATES!I390="","",[1]RATES!I390)</f>
        <v>12</v>
      </c>
      <c r="J266" s="42">
        <f>IF([1]RATES!J390="","",[1]RATES!J390)</f>
        <v>10000</v>
      </c>
      <c r="K266" s="42">
        <f>IF([1]RATES!K390="","",[1]RATES!K390)</f>
        <v>29999</v>
      </c>
      <c r="L266" s="43">
        <f>IF([1]RATES!L390="","",[1]RATES!L390)</f>
        <v>44901</v>
      </c>
      <c r="M266" s="43" t="str">
        <f>IF([1]RATES!M390="","",[1]RATES!M390)</f>
        <v/>
      </c>
      <c r="N266" s="43">
        <f>IF([1]RATES!N390="","",[1]RATES!N390)</f>
        <v>44901</v>
      </c>
      <c r="O266" s="43" t="str">
        <f>IF([1]RATES!O390="","",[1]RATES!O390)</f>
        <v/>
      </c>
      <c r="P266" s="40" t="str">
        <f>"Monthly Fixed "&amp;IF([1]RATES!P390="","",[1]RATES!P390)</f>
        <v>Monthly Fixed Direct Debit</v>
      </c>
      <c r="Q266" s="44" t="str">
        <f>IF([1]RATES!Q390="","",[1]RATES!Q390)</f>
        <v>For Business</v>
      </c>
      <c r="R266" s="40" t="str">
        <f>IF([1]RATES!R390="","",[1]RATES!R390)</f>
        <v>With S/C</v>
      </c>
      <c r="S266" s="40" t="str">
        <f>IF([1]RATES!S390="","",[1]RATES!S390)</f>
        <v>N</v>
      </c>
      <c r="T266" s="40" t="str">
        <f>IF([1]RATES!T390="","",[1]RATES!T390)</f>
        <v/>
      </c>
      <c r="U266" s="71" t="str">
        <f>IF([1]RATES!U390="","",[1]RATES!U390)</f>
        <v/>
      </c>
      <c r="V266" s="71" t="str">
        <f>IF([1]RATES!V390="","",[1]RATES!V390)</f>
        <v/>
      </c>
      <c r="W266" s="45" t="str">
        <f>IF([1]RATES!W390="","",[1]RATES!W390)</f>
        <v/>
      </c>
      <c r="X266" s="36">
        <f>IF([1]RATES!X390="","",[1]RATES!X390)</f>
        <v>26.12</v>
      </c>
      <c r="Y266" s="36">
        <f>IF([1]RATES!Y390="","",[1]RATES!Y390)</f>
        <v>51.42</v>
      </c>
      <c r="Z266" s="36">
        <f>IF([1]RATES!Z390="","",[1]RATES!Z390)</f>
        <v>37.71</v>
      </c>
      <c r="AA266" s="36" t="str">
        <f>IF([1]RATES!AA390="","",[1]RATES!AA390)</f>
        <v/>
      </c>
      <c r="AB266" s="36" t="str">
        <f>IF([1]RATES!AB390="","",[1]RATES!AB390)</f>
        <v/>
      </c>
      <c r="AC266" s="47">
        <f>IF([1]RATES!AC390="","",[1]RATES!AC390)</f>
        <v>45382</v>
      </c>
      <c r="AD266" s="46" t="str">
        <f>IF([1]RATES!AD390="","",[1]RATES!AD390)</f>
        <v>U4</v>
      </c>
      <c r="AE266" s="46" t="str">
        <f>IF([1]RATES!AE390="","",[1]RATES!AE390)</f>
        <v>EBC_FORBUSPF_C24F</v>
      </c>
      <c r="AF266" s="46" t="str">
        <f>IF([1]RATES!AF390="","",[1]RATES!AF390)</f>
        <v>For Business vU4 Mar 2024</v>
      </c>
      <c r="AG266" s="46" t="str">
        <f>IF([1]RATES!AG390="","",[1]RATES!AG390)</f>
        <v>Elec For Bus Pre vU4 1yr BKF Mar 2024</v>
      </c>
      <c r="AH266" s="40" t="str">
        <f>IF([1]RATES!AH390="","",[1]RATES!AH390)</f>
        <v>C24F</v>
      </c>
      <c r="AI266" s="38"/>
    </row>
    <row r="267" spans="1:35" x14ac:dyDescent="0.25">
      <c r="A267" s="40" t="str">
        <f t="shared" si="6"/>
        <v>13Economy7Monthly Fixed Direct Debit10000-299991</v>
      </c>
      <c r="B267" s="39" t="str">
        <f>IF([1]RATES!B391="","",[1]RATES!B391)</f>
        <v>Electricity</v>
      </c>
      <c r="C267" s="40">
        <f>IF([1]RATES!C391="","",[1]RATES!C391)</f>
        <v>13</v>
      </c>
      <c r="D267" s="41">
        <v>3</v>
      </c>
      <c r="E267" s="40" t="str">
        <f>IF([1]RATES!E391="","",[1]RATES!E391)</f>
        <v>Economy7</v>
      </c>
      <c r="F267" s="40" t="str">
        <f>IF([1]RATES!F391="","",[1]RATES!F391)</f>
        <v/>
      </c>
      <c r="G267" s="40" t="str">
        <f>IF([1]RATES!G391="","",[1]RATES!G391)</f>
        <v/>
      </c>
      <c r="H267" s="40" t="str">
        <f>IF([1]RATES!H391="","",[1]RATES!H391)</f>
        <v>Renewal</v>
      </c>
      <c r="I267" s="40">
        <f>IF([1]RATES!I391="","",[1]RATES!I391)</f>
        <v>12</v>
      </c>
      <c r="J267" s="42">
        <f>IF([1]RATES!J391="","",[1]RATES!J391)</f>
        <v>10000</v>
      </c>
      <c r="K267" s="42">
        <f>IF([1]RATES!K391="","",[1]RATES!K391)</f>
        <v>29999</v>
      </c>
      <c r="L267" s="43">
        <f>IF([1]RATES!L391="","",[1]RATES!L391)</f>
        <v>44901</v>
      </c>
      <c r="M267" s="43" t="str">
        <f>IF([1]RATES!M391="","",[1]RATES!M391)</f>
        <v/>
      </c>
      <c r="N267" s="43">
        <f>IF([1]RATES!N391="","",[1]RATES!N391)</f>
        <v>44901</v>
      </c>
      <c r="O267" s="43" t="str">
        <f>IF([1]RATES!O391="","",[1]RATES!O391)</f>
        <v/>
      </c>
      <c r="P267" s="40" t="str">
        <f>"Monthly Fixed "&amp;IF([1]RATES!P391="","",[1]RATES!P391)</f>
        <v>Monthly Fixed Direct Debit</v>
      </c>
      <c r="Q267" s="44" t="str">
        <f>IF([1]RATES!Q391="","",[1]RATES!Q391)</f>
        <v>For Business</v>
      </c>
      <c r="R267" s="40" t="str">
        <f>IF([1]RATES!R391="","",[1]RATES!R391)</f>
        <v>With S/C</v>
      </c>
      <c r="S267" s="40" t="str">
        <f>IF([1]RATES!S391="","",[1]RATES!S391)</f>
        <v>N</v>
      </c>
      <c r="T267" s="40" t="str">
        <f>IF([1]RATES!T391="","",[1]RATES!T391)</f>
        <v/>
      </c>
      <c r="U267" s="71" t="str">
        <f>IF([1]RATES!U391="","",[1]RATES!U391)</f>
        <v/>
      </c>
      <c r="V267" s="71" t="str">
        <f>IF([1]RATES!V391="","",[1]RATES!V391)</f>
        <v/>
      </c>
      <c r="W267" s="45" t="str">
        <f>IF([1]RATES!W391="","",[1]RATES!W391)</f>
        <v/>
      </c>
      <c r="X267" s="36">
        <f>IF([1]RATES!X391="","",[1]RATES!X391)</f>
        <v>71.72</v>
      </c>
      <c r="Y267" s="36">
        <f>IF([1]RATES!Y391="","",[1]RATES!Y391)</f>
        <v>53.6</v>
      </c>
      <c r="Z267" s="36">
        <f>IF([1]RATES!Z391="","",[1]RATES!Z391)</f>
        <v>38.28</v>
      </c>
      <c r="AA267" s="36" t="str">
        <f>IF([1]RATES!AA391="","",[1]RATES!AA391)</f>
        <v/>
      </c>
      <c r="AB267" s="36" t="str">
        <f>IF([1]RATES!AB391="","",[1]RATES!AB391)</f>
        <v/>
      </c>
      <c r="AC267" s="47">
        <f>IF([1]RATES!AC391="","",[1]RATES!AC391)</f>
        <v>45382</v>
      </c>
      <c r="AD267" s="46" t="str">
        <f>IF([1]RATES!AD391="","",[1]RATES!AD391)</f>
        <v>U4</v>
      </c>
      <c r="AE267" s="46" t="str">
        <f>IF([1]RATES!AE391="","",[1]RATES!AE391)</f>
        <v>EBC_FORBUSPF_C24F</v>
      </c>
      <c r="AF267" s="46" t="str">
        <f>IF([1]RATES!AF391="","",[1]RATES!AF391)</f>
        <v>For Business vU4 Mar 2024</v>
      </c>
      <c r="AG267" s="46" t="str">
        <f>IF([1]RATES!AG391="","",[1]RATES!AG391)</f>
        <v>Elec For Bus Pre vU4 1yr BKF Mar 2024</v>
      </c>
      <c r="AH267" s="40" t="str">
        <f>IF([1]RATES!AH391="","",[1]RATES!AH391)</f>
        <v>C24F</v>
      </c>
      <c r="AI267" s="38"/>
    </row>
    <row r="268" spans="1:35" x14ac:dyDescent="0.25">
      <c r="A268" s="40" t="str">
        <f t="shared" si="6"/>
        <v>14Economy7Monthly Fixed Direct Debit10000-299991</v>
      </c>
      <c r="B268" s="39" t="str">
        <f>IF([1]RATES!B392="","",[1]RATES!B392)</f>
        <v>Electricity</v>
      </c>
      <c r="C268" s="40">
        <f>IF([1]RATES!C392="","",[1]RATES!C392)</f>
        <v>14</v>
      </c>
      <c r="D268" s="41">
        <v>3</v>
      </c>
      <c r="E268" s="40" t="str">
        <f>IF([1]RATES!E392="","",[1]RATES!E392)</f>
        <v>Economy7</v>
      </c>
      <c r="F268" s="40" t="str">
        <f>IF([1]RATES!F392="","",[1]RATES!F392)</f>
        <v/>
      </c>
      <c r="G268" s="40" t="str">
        <f>IF([1]RATES!G392="","",[1]RATES!G392)</f>
        <v/>
      </c>
      <c r="H268" s="40" t="str">
        <f>IF([1]RATES!H392="","",[1]RATES!H392)</f>
        <v>Renewal</v>
      </c>
      <c r="I268" s="40">
        <f>IF([1]RATES!I392="","",[1]RATES!I392)</f>
        <v>12</v>
      </c>
      <c r="J268" s="42">
        <f>IF([1]RATES!J392="","",[1]RATES!J392)</f>
        <v>10000</v>
      </c>
      <c r="K268" s="42">
        <f>IF([1]RATES!K392="","",[1]RATES!K392)</f>
        <v>29999</v>
      </c>
      <c r="L268" s="43">
        <f>IF([1]RATES!L392="","",[1]RATES!L392)</f>
        <v>44901</v>
      </c>
      <c r="M268" s="43" t="str">
        <f>IF([1]RATES!M392="","",[1]RATES!M392)</f>
        <v/>
      </c>
      <c r="N268" s="43">
        <f>IF([1]RATES!N392="","",[1]RATES!N392)</f>
        <v>44901</v>
      </c>
      <c r="O268" s="43" t="str">
        <f>IF([1]RATES!O392="","",[1]RATES!O392)</f>
        <v/>
      </c>
      <c r="P268" s="40" t="str">
        <f>"Monthly Fixed "&amp;IF([1]RATES!P392="","",[1]RATES!P392)</f>
        <v>Monthly Fixed Direct Debit</v>
      </c>
      <c r="Q268" s="44" t="str">
        <f>IF([1]RATES!Q392="","",[1]RATES!Q392)</f>
        <v>For Business</v>
      </c>
      <c r="R268" s="40" t="str">
        <f>IF([1]RATES!R392="","",[1]RATES!R392)</f>
        <v>With S/C</v>
      </c>
      <c r="S268" s="40" t="str">
        <f>IF([1]RATES!S392="","",[1]RATES!S392)</f>
        <v>N</v>
      </c>
      <c r="T268" s="40" t="str">
        <f>IF([1]RATES!T392="","",[1]RATES!T392)</f>
        <v/>
      </c>
      <c r="U268" s="71" t="str">
        <f>IF([1]RATES!U392="","",[1]RATES!U392)</f>
        <v/>
      </c>
      <c r="V268" s="71" t="str">
        <f>IF([1]RATES!V392="","",[1]RATES!V392)</f>
        <v/>
      </c>
      <c r="W268" s="45" t="str">
        <f>IF([1]RATES!W392="","",[1]RATES!W392)</f>
        <v/>
      </c>
      <c r="X268" s="36">
        <f>IF([1]RATES!X392="","",[1]RATES!X392)</f>
        <v>81.319999999999993</v>
      </c>
      <c r="Y268" s="36">
        <f>IF([1]RATES!Y392="","",[1]RATES!Y392)</f>
        <v>51.25</v>
      </c>
      <c r="Z268" s="36">
        <f>IF([1]RATES!Z392="","",[1]RATES!Z392)</f>
        <v>37.94</v>
      </c>
      <c r="AA268" s="36" t="str">
        <f>IF([1]RATES!AA392="","",[1]RATES!AA392)</f>
        <v/>
      </c>
      <c r="AB268" s="36" t="str">
        <f>IF([1]RATES!AB392="","",[1]RATES!AB392)</f>
        <v/>
      </c>
      <c r="AC268" s="47">
        <f>IF([1]RATES!AC392="","",[1]RATES!AC392)</f>
        <v>45382</v>
      </c>
      <c r="AD268" s="46" t="str">
        <f>IF([1]RATES!AD392="","",[1]RATES!AD392)</f>
        <v>U4</v>
      </c>
      <c r="AE268" s="46" t="str">
        <f>IF([1]RATES!AE392="","",[1]RATES!AE392)</f>
        <v>EBC_FORBUSPF_C24F</v>
      </c>
      <c r="AF268" s="46" t="str">
        <f>IF([1]RATES!AF392="","",[1]RATES!AF392)</f>
        <v>For Business vU4 Mar 2024</v>
      </c>
      <c r="AG268" s="46" t="str">
        <f>IF([1]RATES!AG392="","",[1]RATES!AG392)</f>
        <v>Elec For Bus Pre vU4 1yr BKF Mar 2024</v>
      </c>
      <c r="AH268" s="40" t="str">
        <f>IF([1]RATES!AH392="","",[1]RATES!AH392)</f>
        <v>C24F</v>
      </c>
      <c r="AI268" s="38"/>
    </row>
    <row r="269" spans="1:35" x14ac:dyDescent="0.25">
      <c r="A269" s="40" t="str">
        <f t="shared" si="6"/>
        <v>15Economy7Monthly Fixed Direct Debit10000-299991</v>
      </c>
      <c r="B269" s="39" t="str">
        <f>IF([1]RATES!B393="","",[1]RATES!B393)</f>
        <v>Electricity</v>
      </c>
      <c r="C269" s="40">
        <f>IF([1]RATES!C393="","",[1]RATES!C393)</f>
        <v>15</v>
      </c>
      <c r="D269" s="41">
        <v>3</v>
      </c>
      <c r="E269" s="40" t="str">
        <f>IF([1]RATES!E393="","",[1]RATES!E393)</f>
        <v>Economy7</v>
      </c>
      <c r="F269" s="40" t="str">
        <f>IF([1]RATES!F393="","",[1]RATES!F393)</f>
        <v/>
      </c>
      <c r="G269" s="40" t="str">
        <f>IF([1]RATES!G393="","",[1]RATES!G393)</f>
        <v/>
      </c>
      <c r="H269" s="40" t="str">
        <f>IF([1]RATES!H393="","",[1]RATES!H393)</f>
        <v>Renewal</v>
      </c>
      <c r="I269" s="40">
        <f>IF([1]RATES!I393="","",[1]RATES!I393)</f>
        <v>12</v>
      </c>
      <c r="J269" s="42">
        <f>IF([1]RATES!J393="","",[1]RATES!J393)</f>
        <v>10000</v>
      </c>
      <c r="K269" s="42">
        <f>IF([1]RATES!K393="","",[1]RATES!K393)</f>
        <v>29999</v>
      </c>
      <c r="L269" s="43">
        <f>IF([1]RATES!L393="","",[1]RATES!L393)</f>
        <v>44901</v>
      </c>
      <c r="M269" s="43" t="str">
        <f>IF([1]RATES!M393="","",[1]RATES!M393)</f>
        <v/>
      </c>
      <c r="N269" s="43">
        <f>IF([1]RATES!N393="","",[1]RATES!N393)</f>
        <v>44901</v>
      </c>
      <c r="O269" s="43" t="str">
        <f>IF([1]RATES!O393="","",[1]RATES!O393)</f>
        <v/>
      </c>
      <c r="P269" s="40" t="str">
        <f>"Monthly Fixed "&amp;IF([1]RATES!P393="","",[1]RATES!P393)</f>
        <v>Monthly Fixed Direct Debit</v>
      </c>
      <c r="Q269" s="44" t="str">
        <f>IF([1]RATES!Q393="","",[1]RATES!Q393)</f>
        <v>For Business</v>
      </c>
      <c r="R269" s="40" t="str">
        <f>IF([1]RATES!R393="","",[1]RATES!R393)</f>
        <v>With S/C</v>
      </c>
      <c r="S269" s="40" t="str">
        <f>IF([1]RATES!S393="","",[1]RATES!S393)</f>
        <v>N</v>
      </c>
      <c r="T269" s="40" t="str">
        <f>IF([1]RATES!T393="","",[1]RATES!T393)</f>
        <v/>
      </c>
      <c r="U269" s="71" t="str">
        <f>IF([1]RATES!U393="","",[1]RATES!U393)</f>
        <v/>
      </c>
      <c r="V269" s="71" t="str">
        <f>IF([1]RATES!V393="","",[1]RATES!V393)</f>
        <v/>
      </c>
      <c r="W269" s="45" t="str">
        <f>IF([1]RATES!W393="","",[1]RATES!W393)</f>
        <v/>
      </c>
      <c r="X269" s="36">
        <f>IF([1]RATES!X393="","",[1]RATES!X393)</f>
        <v>88.61</v>
      </c>
      <c r="Y269" s="36">
        <f>IF([1]RATES!Y393="","",[1]RATES!Y393)</f>
        <v>51.62</v>
      </c>
      <c r="Z269" s="36">
        <f>IF([1]RATES!Z393="","",[1]RATES!Z393)</f>
        <v>37.770000000000003</v>
      </c>
      <c r="AA269" s="36" t="str">
        <f>IF([1]RATES!AA393="","",[1]RATES!AA393)</f>
        <v/>
      </c>
      <c r="AB269" s="36" t="str">
        <f>IF([1]RATES!AB393="","",[1]RATES!AB393)</f>
        <v/>
      </c>
      <c r="AC269" s="47">
        <f>IF([1]RATES!AC393="","",[1]RATES!AC393)</f>
        <v>45382</v>
      </c>
      <c r="AD269" s="46" t="str">
        <f>IF([1]RATES!AD393="","",[1]RATES!AD393)</f>
        <v>U4</v>
      </c>
      <c r="AE269" s="46" t="str">
        <f>IF([1]RATES!AE393="","",[1]RATES!AE393)</f>
        <v>EBC_FORBUSPF_C24F</v>
      </c>
      <c r="AF269" s="46" t="str">
        <f>IF([1]RATES!AF393="","",[1]RATES!AF393)</f>
        <v>For Business vU4 Mar 2024</v>
      </c>
      <c r="AG269" s="46" t="str">
        <f>IF([1]RATES!AG393="","",[1]RATES!AG393)</f>
        <v>Elec For Bus Pre vU4 1yr BKF Mar 2024</v>
      </c>
      <c r="AH269" s="40" t="str">
        <f>IF([1]RATES!AH393="","",[1]RATES!AH393)</f>
        <v>C24F</v>
      </c>
      <c r="AI269" s="38"/>
    </row>
    <row r="270" spans="1:35" x14ac:dyDescent="0.25">
      <c r="A270" s="40" t="str">
        <f t="shared" si="6"/>
        <v>16Economy7Monthly Fixed Direct Debit10000-299991</v>
      </c>
      <c r="B270" s="39" t="str">
        <f>IF([1]RATES!B394="","",[1]RATES!B394)</f>
        <v>Electricity</v>
      </c>
      <c r="C270" s="40">
        <f>IF([1]RATES!C394="","",[1]RATES!C394)</f>
        <v>16</v>
      </c>
      <c r="D270" s="41">
        <v>3</v>
      </c>
      <c r="E270" s="40" t="str">
        <f>IF([1]RATES!E394="","",[1]RATES!E394)</f>
        <v>Economy7</v>
      </c>
      <c r="F270" s="40" t="str">
        <f>IF([1]RATES!F394="","",[1]RATES!F394)</f>
        <v/>
      </c>
      <c r="G270" s="40" t="str">
        <f>IF([1]RATES!G394="","",[1]RATES!G394)</f>
        <v/>
      </c>
      <c r="H270" s="40" t="str">
        <f>IF([1]RATES!H394="","",[1]RATES!H394)</f>
        <v>Renewal</v>
      </c>
      <c r="I270" s="40">
        <f>IF([1]RATES!I394="","",[1]RATES!I394)</f>
        <v>12</v>
      </c>
      <c r="J270" s="42">
        <f>IF([1]RATES!J394="","",[1]RATES!J394)</f>
        <v>10000</v>
      </c>
      <c r="K270" s="42">
        <f>IF([1]RATES!K394="","",[1]RATES!K394)</f>
        <v>29999</v>
      </c>
      <c r="L270" s="43">
        <f>IF([1]RATES!L394="","",[1]RATES!L394)</f>
        <v>44901</v>
      </c>
      <c r="M270" s="43" t="str">
        <f>IF([1]RATES!M394="","",[1]RATES!M394)</f>
        <v/>
      </c>
      <c r="N270" s="43">
        <f>IF([1]RATES!N394="","",[1]RATES!N394)</f>
        <v>44901</v>
      </c>
      <c r="O270" s="43" t="str">
        <f>IF([1]RATES!O394="","",[1]RATES!O394)</f>
        <v/>
      </c>
      <c r="P270" s="40" t="str">
        <f>"Monthly Fixed "&amp;IF([1]RATES!P394="","",[1]RATES!P394)</f>
        <v>Monthly Fixed Direct Debit</v>
      </c>
      <c r="Q270" s="44" t="str">
        <f>IF([1]RATES!Q394="","",[1]RATES!Q394)</f>
        <v>For Business</v>
      </c>
      <c r="R270" s="40" t="str">
        <f>IF([1]RATES!R394="","",[1]RATES!R394)</f>
        <v>With S/C</v>
      </c>
      <c r="S270" s="40" t="str">
        <f>IF([1]RATES!S394="","",[1]RATES!S394)</f>
        <v>N</v>
      </c>
      <c r="T270" s="40" t="str">
        <f>IF([1]RATES!T394="","",[1]RATES!T394)</f>
        <v/>
      </c>
      <c r="U270" s="71" t="str">
        <f>IF([1]RATES!U394="","",[1]RATES!U394)</f>
        <v/>
      </c>
      <c r="V270" s="71" t="str">
        <f>IF([1]RATES!V394="","",[1]RATES!V394)</f>
        <v/>
      </c>
      <c r="W270" s="45" t="str">
        <f>IF([1]RATES!W394="","",[1]RATES!W394)</f>
        <v/>
      </c>
      <c r="X270" s="36">
        <f>IF([1]RATES!X394="","",[1]RATES!X394)</f>
        <v>54.28</v>
      </c>
      <c r="Y270" s="36">
        <f>IF([1]RATES!Y394="","",[1]RATES!Y394)</f>
        <v>52.39</v>
      </c>
      <c r="Z270" s="36">
        <f>IF([1]RATES!Z394="","",[1]RATES!Z394)</f>
        <v>38.28</v>
      </c>
      <c r="AA270" s="36" t="str">
        <f>IF([1]RATES!AA394="","",[1]RATES!AA394)</f>
        <v/>
      </c>
      <c r="AB270" s="36" t="str">
        <f>IF([1]RATES!AB394="","",[1]RATES!AB394)</f>
        <v/>
      </c>
      <c r="AC270" s="47">
        <f>IF([1]RATES!AC394="","",[1]RATES!AC394)</f>
        <v>45382</v>
      </c>
      <c r="AD270" s="46" t="str">
        <f>IF([1]RATES!AD394="","",[1]RATES!AD394)</f>
        <v>U4</v>
      </c>
      <c r="AE270" s="46" t="str">
        <f>IF([1]RATES!AE394="","",[1]RATES!AE394)</f>
        <v>EBC_FORBUSPF_C24F</v>
      </c>
      <c r="AF270" s="46" t="str">
        <f>IF([1]RATES!AF394="","",[1]RATES!AF394)</f>
        <v>For Business vU4 Mar 2024</v>
      </c>
      <c r="AG270" s="46" t="str">
        <f>IF([1]RATES!AG394="","",[1]RATES!AG394)</f>
        <v>Elec For Bus Pre vU4 1yr BKF Mar 2024</v>
      </c>
      <c r="AH270" s="40" t="str">
        <f>IF([1]RATES!AH394="","",[1]RATES!AH394)</f>
        <v>C24F</v>
      </c>
      <c r="AI270" s="38"/>
    </row>
    <row r="271" spans="1:35" x14ac:dyDescent="0.25">
      <c r="A271" s="40" t="str">
        <f t="shared" si="6"/>
        <v>17Economy7Monthly Fixed Direct Debit10000-299991</v>
      </c>
      <c r="B271" s="39" t="str">
        <f>IF([1]RATES!B395="","",[1]RATES!B395)</f>
        <v>Electricity</v>
      </c>
      <c r="C271" s="40">
        <f>IF([1]RATES!C395="","",[1]RATES!C395)</f>
        <v>17</v>
      </c>
      <c r="D271" s="41">
        <v>3</v>
      </c>
      <c r="E271" s="40" t="str">
        <f>IF([1]RATES!E395="","",[1]RATES!E395)</f>
        <v>Economy7</v>
      </c>
      <c r="F271" s="40" t="str">
        <f>IF([1]RATES!F395="","",[1]RATES!F395)</f>
        <v/>
      </c>
      <c r="G271" s="40" t="str">
        <f>IF([1]RATES!G395="","",[1]RATES!G395)</f>
        <v/>
      </c>
      <c r="H271" s="40" t="str">
        <f>IF([1]RATES!H395="","",[1]RATES!H395)</f>
        <v>Renewal</v>
      </c>
      <c r="I271" s="40">
        <f>IF([1]RATES!I395="","",[1]RATES!I395)</f>
        <v>12</v>
      </c>
      <c r="J271" s="42">
        <f>IF([1]RATES!J395="","",[1]RATES!J395)</f>
        <v>10000</v>
      </c>
      <c r="K271" s="42">
        <f>IF([1]RATES!K395="","",[1]RATES!K395)</f>
        <v>29999</v>
      </c>
      <c r="L271" s="43">
        <f>IF([1]RATES!L395="","",[1]RATES!L395)</f>
        <v>44901</v>
      </c>
      <c r="M271" s="43" t="str">
        <f>IF([1]RATES!M395="","",[1]RATES!M395)</f>
        <v/>
      </c>
      <c r="N271" s="43">
        <f>IF([1]RATES!N395="","",[1]RATES!N395)</f>
        <v>44901</v>
      </c>
      <c r="O271" s="43" t="str">
        <f>IF([1]RATES!O395="","",[1]RATES!O395)</f>
        <v/>
      </c>
      <c r="P271" s="40" t="str">
        <f>"Monthly Fixed "&amp;IF([1]RATES!P395="","",[1]RATES!P395)</f>
        <v>Monthly Fixed Direct Debit</v>
      </c>
      <c r="Q271" s="44" t="str">
        <f>IF([1]RATES!Q395="","",[1]RATES!Q395)</f>
        <v>For Business</v>
      </c>
      <c r="R271" s="40" t="str">
        <f>IF([1]RATES!R395="","",[1]RATES!R395)</f>
        <v>With S/C</v>
      </c>
      <c r="S271" s="40" t="str">
        <f>IF([1]RATES!S395="","",[1]RATES!S395)</f>
        <v>N</v>
      </c>
      <c r="T271" s="40" t="str">
        <f>IF([1]RATES!T395="","",[1]RATES!T395)</f>
        <v/>
      </c>
      <c r="U271" s="71" t="str">
        <f>IF([1]RATES!U395="","",[1]RATES!U395)</f>
        <v/>
      </c>
      <c r="V271" s="71" t="str">
        <f>IF([1]RATES!V395="","",[1]RATES!V395)</f>
        <v/>
      </c>
      <c r="W271" s="45" t="str">
        <f>IF([1]RATES!W395="","",[1]RATES!W395)</f>
        <v/>
      </c>
      <c r="X271" s="36">
        <f>IF([1]RATES!X395="","",[1]RATES!X395)</f>
        <v>67.17</v>
      </c>
      <c r="Y271" s="36">
        <f>IF([1]RATES!Y395="","",[1]RATES!Y395)</f>
        <v>53.05</v>
      </c>
      <c r="Z271" s="36">
        <f>IF([1]RATES!Z395="","",[1]RATES!Z395)</f>
        <v>39.04</v>
      </c>
      <c r="AA271" s="36" t="str">
        <f>IF([1]RATES!AA395="","",[1]RATES!AA395)</f>
        <v/>
      </c>
      <c r="AB271" s="36" t="str">
        <f>IF([1]RATES!AB395="","",[1]RATES!AB395)</f>
        <v/>
      </c>
      <c r="AC271" s="47">
        <f>IF([1]RATES!AC395="","",[1]RATES!AC395)</f>
        <v>45382</v>
      </c>
      <c r="AD271" s="46" t="str">
        <f>IF([1]RATES!AD395="","",[1]RATES!AD395)</f>
        <v>U4</v>
      </c>
      <c r="AE271" s="46" t="str">
        <f>IF([1]RATES!AE395="","",[1]RATES!AE395)</f>
        <v>EBC_FORBUSPF_C24F</v>
      </c>
      <c r="AF271" s="46" t="str">
        <f>IF([1]RATES!AF395="","",[1]RATES!AF395)</f>
        <v>For Business vU4 Mar 2024</v>
      </c>
      <c r="AG271" s="46" t="str">
        <f>IF([1]RATES!AG395="","",[1]RATES!AG395)</f>
        <v>Elec For Bus Pre vU4 1yr BKF Mar 2024</v>
      </c>
      <c r="AH271" s="40" t="str">
        <f>IF([1]RATES!AH395="","",[1]RATES!AH395)</f>
        <v>C24F</v>
      </c>
      <c r="AI271" s="38"/>
    </row>
    <row r="272" spans="1:35" x14ac:dyDescent="0.25">
      <c r="A272" s="40" t="str">
        <f t="shared" si="6"/>
        <v>18Economy7Monthly Fixed Direct Debit10000-299991</v>
      </c>
      <c r="B272" s="39" t="str">
        <f>IF([1]RATES!B396="","",[1]RATES!B396)</f>
        <v>Electricity</v>
      </c>
      <c r="C272" s="40">
        <f>IF([1]RATES!C396="","",[1]RATES!C396)</f>
        <v>18</v>
      </c>
      <c r="D272" s="41">
        <v>3</v>
      </c>
      <c r="E272" s="40" t="str">
        <f>IF([1]RATES!E396="","",[1]RATES!E396)</f>
        <v>Economy7</v>
      </c>
      <c r="F272" s="40" t="str">
        <f>IF([1]RATES!F396="","",[1]RATES!F396)</f>
        <v/>
      </c>
      <c r="G272" s="40" t="str">
        <f>IF([1]RATES!G396="","",[1]RATES!G396)</f>
        <v/>
      </c>
      <c r="H272" s="40" t="str">
        <f>IF([1]RATES!H396="","",[1]RATES!H396)</f>
        <v>Renewal</v>
      </c>
      <c r="I272" s="40">
        <f>IF([1]RATES!I396="","",[1]RATES!I396)</f>
        <v>12</v>
      </c>
      <c r="J272" s="42">
        <f>IF([1]RATES!J396="","",[1]RATES!J396)</f>
        <v>10000</v>
      </c>
      <c r="K272" s="42">
        <f>IF([1]RATES!K396="","",[1]RATES!K396)</f>
        <v>29999</v>
      </c>
      <c r="L272" s="43">
        <f>IF([1]RATES!L396="","",[1]RATES!L396)</f>
        <v>44901</v>
      </c>
      <c r="M272" s="43" t="str">
        <f>IF([1]RATES!M396="","",[1]RATES!M396)</f>
        <v/>
      </c>
      <c r="N272" s="43">
        <f>IF([1]RATES!N396="","",[1]RATES!N396)</f>
        <v>44901</v>
      </c>
      <c r="O272" s="43" t="str">
        <f>IF([1]RATES!O396="","",[1]RATES!O396)</f>
        <v/>
      </c>
      <c r="P272" s="40" t="str">
        <f>"Monthly Fixed "&amp;IF([1]RATES!P396="","",[1]RATES!P396)</f>
        <v>Monthly Fixed Direct Debit</v>
      </c>
      <c r="Q272" s="44" t="str">
        <f>IF([1]RATES!Q396="","",[1]RATES!Q396)</f>
        <v>For Business</v>
      </c>
      <c r="R272" s="40" t="str">
        <f>IF([1]RATES!R396="","",[1]RATES!R396)</f>
        <v>With S/C</v>
      </c>
      <c r="S272" s="40" t="str">
        <f>IF([1]RATES!S396="","",[1]RATES!S396)</f>
        <v>N</v>
      </c>
      <c r="T272" s="40" t="str">
        <f>IF([1]RATES!T396="","",[1]RATES!T396)</f>
        <v/>
      </c>
      <c r="U272" s="71" t="str">
        <f>IF([1]RATES!U396="","",[1]RATES!U396)</f>
        <v/>
      </c>
      <c r="V272" s="71" t="str">
        <f>IF([1]RATES!V396="","",[1]RATES!V396)</f>
        <v/>
      </c>
      <c r="W272" s="45" t="str">
        <f>IF([1]RATES!W396="","",[1]RATES!W396)</f>
        <v/>
      </c>
      <c r="X272" s="36">
        <f>IF([1]RATES!X396="","",[1]RATES!X396)</f>
        <v>81.19</v>
      </c>
      <c r="Y272" s="36">
        <f>IF([1]RATES!Y396="","",[1]RATES!Y396)</f>
        <v>52.66</v>
      </c>
      <c r="Z272" s="36">
        <f>IF([1]RATES!Z396="","",[1]RATES!Z396)</f>
        <v>38.18</v>
      </c>
      <c r="AA272" s="36" t="str">
        <f>IF([1]RATES!AA396="","",[1]RATES!AA396)</f>
        <v/>
      </c>
      <c r="AB272" s="36" t="str">
        <f>IF([1]RATES!AB396="","",[1]RATES!AB396)</f>
        <v/>
      </c>
      <c r="AC272" s="47">
        <f>IF([1]RATES!AC396="","",[1]RATES!AC396)</f>
        <v>45382</v>
      </c>
      <c r="AD272" s="46" t="str">
        <f>IF([1]RATES!AD396="","",[1]RATES!AD396)</f>
        <v>U4</v>
      </c>
      <c r="AE272" s="46" t="str">
        <f>IF([1]RATES!AE396="","",[1]RATES!AE396)</f>
        <v>EBC_FORBUSPF_C24F</v>
      </c>
      <c r="AF272" s="46" t="str">
        <f>IF([1]RATES!AF396="","",[1]RATES!AF396)</f>
        <v>For Business vU4 Mar 2024</v>
      </c>
      <c r="AG272" s="46" t="str">
        <f>IF([1]RATES!AG396="","",[1]RATES!AG396)</f>
        <v>Elec For Bus Pre vU4 1yr BKF Mar 2024</v>
      </c>
      <c r="AH272" s="40" t="str">
        <f>IF([1]RATES!AH396="","",[1]RATES!AH396)</f>
        <v>C24F</v>
      </c>
      <c r="AI272" s="38"/>
    </row>
    <row r="273" spans="1:35" x14ac:dyDescent="0.25">
      <c r="A273" s="40" t="str">
        <f t="shared" si="6"/>
        <v>19Economy7Monthly Fixed Direct Debit10000-299991</v>
      </c>
      <c r="B273" s="39" t="str">
        <f>IF([1]RATES!B397="","",[1]RATES!B397)</f>
        <v>Electricity</v>
      </c>
      <c r="C273" s="40">
        <f>IF([1]RATES!C397="","",[1]RATES!C397)</f>
        <v>19</v>
      </c>
      <c r="D273" s="41">
        <v>3</v>
      </c>
      <c r="E273" s="40" t="str">
        <f>IF([1]RATES!E397="","",[1]RATES!E397)</f>
        <v>Economy7</v>
      </c>
      <c r="F273" s="40" t="str">
        <f>IF([1]RATES!F397="","",[1]RATES!F397)</f>
        <v/>
      </c>
      <c r="G273" s="40" t="str">
        <f>IF([1]RATES!G397="","",[1]RATES!G397)</f>
        <v/>
      </c>
      <c r="H273" s="40" t="str">
        <f>IF([1]RATES!H397="","",[1]RATES!H397)</f>
        <v>Renewal</v>
      </c>
      <c r="I273" s="40">
        <f>IF([1]RATES!I397="","",[1]RATES!I397)</f>
        <v>12</v>
      </c>
      <c r="J273" s="42">
        <f>IF([1]RATES!J397="","",[1]RATES!J397)</f>
        <v>10000</v>
      </c>
      <c r="K273" s="42">
        <f>IF([1]RATES!K397="","",[1]RATES!K397)</f>
        <v>29999</v>
      </c>
      <c r="L273" s="43">
        <f>IF([1]RATES!L397="","",[1]RATES!L397)</f>
        <v>44901</v>
      </c>
      <c r="M273" s="43" t="str">
        <f>IF([1]RATES!M397="","",[1]RATES!M397)</f>
        <v/>
      </c>
      <c r="N273" s="43">
        <f>IF([1]RATES!N397="","",[1]RATES!N397)</f>
        <v>44901</v>
      </c>
      <c r="O273" s="43" t="str">
        <f>IF([1]RATES!O397="","",[1]RATES!O397)</f>
        <v/>
      </c>
      <c r="P273" s="40" t="str">
        <f>"Monthly Fixed "&amp;IF([1]RATES!P397="","",[1]RATES!P397)</f>
        <v>Monthly Fixed Direct Debit</v>
      </c>
      <c r="Q273" s="44" t="str">
        <f>IF([1]RATES!Q397="","",[1]RATES!Q397)</f>
        <v>For Business</v>
      </c>
      <c r="R273" s="40" t="str">
        <f>IF([1]RATES!R397="","",[1]RATES!R397)</f>
        <v>With S/C</v>
      </c>
      <c r="S273" s="40" t="str">
        <f>IF([1]RATES!S397="","",[1]RATES!S397)</f>
        <v>N</v>
      </c>
      <c r="T273" s="40" t="str">
        <f>IF([1]RATES!T397="","",[1]RATES!T397)</f>
        <v/>
      </c>
      <c r="U273" s="71" t="str">
        <f>IF([1]RATES!U397="","",[1]RATES!U397)</f>
        <v/>
      </c>
      <c r="V273" s="71" t="str">
        <f>IF([1]RATES!V397="","",[1]RATES!V397)</f>
        <v/>
      </c>
      <c r="W273" s="45" t="str">
        <f>IF([1]RATES!W397="","",[1]RATES!W397)</f>
        <v/>
      </c>
      <c r="X273" s="36">
        <f>IF([1]RATES!X397="","",[1]RATES!X397)</f>
        <v>52.79</v>
      </c>
      <c r="Y273" s="36">
        <f>IF([1]RATES!Y397="","",[1]RATES!Y397)</f>
        <v>52.22</v>
      </c>
      <c r="Z273" s="36">
        <f>IF([1]RATES!Z397="","",[1]RATES!Z397)</f>
        <v>37.880000000000003</v>
      </c>
      <c r="AA273" s="36" t="str">
        <f>IF([1]RATES!AA397="","",[1]RATES!AA397)</f>
        <v/>
      </c>
      <c r="AB273" s="36" t="str">
        <f>IF([1]RATES!AB397="","",[1]RATES!AB397)</f>
        <v/>
      </c>
      <c r="AC273" s="47">
        <f>IF([1]RATES!AC397="","",[1]RATES!AC397)</f>
        <v>45382</v>
      </c>
      <c r="AD273" s="46" t="str">
        <f>IF([1]RATES!AD397="","",[1]RATES!AD397)</f>
        <v>U4</v>
      </c>
      <c r="AE273" s="46" t="str">
        <f>IF([1]RATES!AE397="","",[1]RATES!AE397)</f>
        <v>EBC_FORBUSPF_C24F</v>
      </c>
      <c r="AF273" s="46" t="str">
        <f>IF([1]RATES!AF397="","",[1]RATES!AF397)</f>
        <v>For Business vU4 Mar 2024</v>
      </c>
      <c r="AG273" s="46" t="str">
        <f>IF([1]RATES!AG397="","",[1]RATES!AG397)</f>
        <v>Elec For Bus Pre vU4 1yr BKF Mar 2024</v>
      </c>
      <c r="AH273" s="40" t="str">
        <f>IF([1]RATES!AH397="","",[1]RATES!AH397)</f>
        <v>C24F</v>
      </c>
      <c r="AI273" s="38"/>
    </row>
    <row r="274" spans="1:35" x14ac:dyDescent="0.25">
      <c r="A274" s="40" t="str">
        <f t="shared" si="6"/>
        <v>20Economy7Monthly Fixed Direct Debit10000-299991</v>
      </c>
      <c r="B274" s="39" t="str">
        <f>IF([1]RATES!B398="","",[1]RATES!B398)</f>
        <v>Electricity</v>
      </c>
      <c r="C274" s="40">
        <f>IF([1]RATES!C398="","",[1]RATES!C398)</f>
        <v>20</v>
      </c>
      <c r="D274" s="41">
        <v>3</v>
      </c>
      <c r="E274" s="40" t="str">
        <f>IF([1]RATES!E398="","",[1]RATES!E398)</f>
        <v>Economy7</v>
      </c>
      <c r="F274" s="40" t="str">
        <f>IF([1]RATES!F398="","",[1]RATES!F398)</f>
        <v/>
      </c>
      <c r="G274" s="40" t="str">
        <f>IF([1]RATES!G398="","",[1]RATES!G398)</f>
        <v/>
      </c>
      <c r="H274" s="40" t="str">
        <f>IF([1]RATES!H398="","",[1]RATES!H398)</f>
        <v>Renewal</v>
      </c>
      <c r="I274" s="40">
        <f>IF([1]RATES!I398="","",[1]RATES!I398)</f>
        <v>12</v>
      </c>
      <c r="J274" s="42">
        <f>IF([1]RATES!J398="","",[1]RATES!J398)</f>
        <v>10000</v>
      </c>
      <c r="K274" s="42">
        <f>IF([1]RATES!K398="","",[1]RATES!K398)</f>
        <v>29999</v>
      </c>
      <c r="L274" s="43">
        <f>IF([1]RATES!L398="","",[1]RATES!L398)</f>
        <v>44901</v>
      </c>
      <c r="M274" s="43" t="str">
        <f>IF([1]RATES!M398="","",[1]RATES!M398)</f>
        <v/>
      </c>
      <c r="N274" s="43">
        <f>IF([1]RATES!N398="","",[1]RATES!N398)</f>
        <v>44901</v>
      </c>
      <c r="O274" s="43" t="str">
        <f>IF([1]RATES!O398="","",[1]RATES!O398)</f>
        <v/>
      </c>
      <c r="P274" s="40" t="str">
        <f>"Monthly Fixed "&amp;IF([1]RATES!P398="","",[1]RATES!P398)</f>
        <v>Monthly Fixed Direct Debit</v>
      </c>
      <c r="Q274" s="44" t="str">
        <f>IF([1]RATES!Q398="","",[1]RATES!Q398)</f>
        <v>For Business</v>
      </c>
      <c r="R274" s="40" t="str">
        <f>IF([1]RATES!R398="","",[1]RATES!R398)</f>
        <v>With S/C</v>
      </c>
      <c r="S274" s="40" t="str">
        <f>IF([1]RATES!S398="","",[1]RATES!S398)</f>
        <v>N</v>
      </c>
      <c r="T274" s="40" t="str">
        <f>IF([1]RATES!T398="","",[1]RATES!T398)</f>
        <v/>
      </c>
      <c r="U274" s="71" t="str">
        <f>IF([1]RATES!U398="","",[1]RATES!U398)</f>
        <v/>
      </c>
      <c r="V274" s="71" t="str">
        <f>IF([1]RATES!V398="","",[1]RATES!V398)</f>
        <v/>
      </c>
      <c r="W274" s="45" t="str">
        <f>IF([1]RATES!W398="","",[1]RATES!W398)</f>
        <v/>
      </c>
      <c r="X274" s="36">
        <f>IF([1]RATES!X398="","",[1]RATES!X398)</f>
        <v>59.66</v>
      </c>
      <c r="Y274" s="36">
        <f>IF([1]RATES!Y398="","",[1]RATES!Y398)</f>
        <v>51.64</v>
      </c>
      <c r="Z274" s="36">
        <f>IF([1]RATES!Z398="","",[1]RATES!Z398)</f>
        <v>37.93</v>
      </c>
      <c r="AA274" s="36" t="str">
        <f>IF([1]RATES!AA398="","",[1]RATES!AA398)</f>
        <v/>
      </c>
      <c r="AB274" s="36" t="str">
        <f>IF([1]RATES!AB398="","",[1]RATES!AB398)</f>
        <v/>
      </c>
      <c r="AC274" s="47">
        <f>IF([1]RATES!AC398="","",[1]RATES!AC398)</f>
        <v>45382</v>
      </c>
      <c r="AD274" s="46" t="str">
        <f>IF([1]RATES!AD398="","",[1]RATES!AD398)</f>
        <v>U4</v>
      </c>
      <c r="AE274" s="46" t="str">
        <f>IF([1]RATES!AE398="","",[1]RATES!AE398)</f>
        <v>EBC_FORBUSPF_C24F</v>
      </c>
      <c r="AF274" s="46" t="str">
        <f>IF([1]RATES!AF398="","",[1]RATES!AF398)</f>
        <v>For Business vU4 Mar 2024</v>
      </c>
      <c r="AG274" s="46" t="str">
        <f>IF([1]RATES!AG398="","",[1]RATES!AG398)</f>
        <v>Elec For Bus Pre vU4 1yr BKF Mar 2024</v>
      </c>
      <c r="AH274" s="40" t="str">
        <f>IF([1]RATES!AH398="","",[1]RATES!AH398)</f>
        <v>C24F</v>
      </c>
      <c r="AI274" s="38"/>
    </row>
    <row r="275" spans="1:35" x14ac:dyDescent="0.25">
      <c r="A275" s="40" t="str">
        <f t="shared" si="6"/>
        <v>21Economy7Monthly Fixed Direct Debit10000-299991</v>
      </c>
      <c r="B275" s="39" t="str">
        <f>IF([1]RATES!B399="","",[1]RATES!B399)</f>
        <v>Electricity</v>
      </c>
      <c r="C275" s="40">
        <f>IF([1]RATES!C399="","",[1]RATES!C399)</f>
        <v>21</v>
      </c>
      <c r="D275" s="41">
        <v>3</v>
      </c>
      <c r="E275" s="40" t="str">
        <f>IF([1]RATES!E399="","",[1]RATES!E399)</f>
        <v>Economy7</v>
      </c>
      <c r="F275" s="40" t="str">
        <f>IF([1]RATES!F399="","",[1]RATES!F399)</f>
        <v/>
      </c>
      <c r="G275" s="40" t="str">
        <f>IF([1]RATES!G399="","",[1]RATES!G399)</f>
        <v/>
      </c>
      <c r="H275" s="40" t="str">
        <f>IF([1]RATES!H399="","",[1]RATES!H399)</f>
        <v>Renewal</v>
      </c>
      <c r="I275" s="40">
        <f>IF([1]RATES!I399="","",[1]RATES!I399)</f>
        <v>12</v>
      </c>
      <c r="J275" s="42">
        <f>IF([1]RATES!J399="","",[1]RATES!J399)</f>
        <v>10000</v>
      </c>
      <c r="K275" s="42">
        <f>IF([1]RATES!K399="","",[1]RATES!K399)</f>
        <v>29999</v>
      </c>
      <c r="L275" s="43">
        <f>IF([1]RATES!L399="","",[1]RATES!L399)</f>
        <v>44901</v>
      </c>
      <c r="M275" s="43" t="str">
        <f>IF([1]RATES!M399="","",[1]RATES!M399)</f>
        <v/>
      </c>
      <c r="N275" s="43">
        <f>IF([1]RATES!N399="","",[1]RATES!N399)</f>
        <v>44901</v>
      </c>
      <c r="O275" s="43" t="str">
        <f>IF([1]RATES!O399="","",[1]RATES!O399)</f>
        <v/>
      </c>
      <c r="P275" s="40" t="str">
        <f>"Monthly Fixed "&amp;IF([1]RATES!P399="","",[1]RATES!P399)</f>
        <v>Monthly Fixed Direct Debit</v>
      </c>
      <c r="Q275" s="44" t="str">
        <f>IF([1]RATES!Q399="","",[1]RATES!Q399)</f>
        <v>For Business</v>
      </c>
      <c r="R275" s="40" t="str">
        <f>IF([1]RATES!R399="","",[1]RATES!R399)</f>
        <v>With S/C</v>
      </c>
      <c r="S275" s="40" t="str">
        <f>IF([1]RATES!S399="","",[1]RATES!S399)</f>
        <v>N</v>
      </c>
      <c r="T275" s="40" t="str">
        <f>IF([1]RATES!T399="","",[1]RATES!T399)</f>
        <v/>
      </c>
      <c r="U275" s="71" t="str">
        <f>IF([1]RATES!U399="","",[1]RATES!U399)</f>
        <v/>
      </c>
      <c r="V275" s="71" t="str">
        <f>IF([1]RATES!V399="","",[1]RATES!V399)</f>
        <v/>
      </c>
      <c r="W275" s="45" t="str">
        <f>IF([1]RATES!W399="","",[1]RATES!W399)</f>
        <v/>
      </c>
      <c r="X275" s="36">
        <f>IF([1]RATES!X399="","",[1]RATES!X399)</f>
        <v>89.2</v>
      </c>
      <c r="Y275" s="36">
        <f>IF([1]RATES!Y399="","",[1]RATES!Y399)</f>
        <v>51.51</v>
      </c>
      <c r="Z275" s="36">
        <f>IF([1]RATES!Z399="","",[1]RATES!Z399)</f>
        <v>37.950000000000003</v>
      </c>
      <c r="AA275" s="36" t="str">
        <f>IF([1]RATES!AA399="","",[1]RATES!AA399)</f>
        <v/>
      </c>
      <c r="AB275" s="36" t="str">
        <f>IF([1]RATES!AB399="","",[1]RATES!AB399)</f>
        <v/>
      </c>
      <c r="AC275" s="47">
        <f>IF([1]RATES!AC399="","",[1]RATES!AC399)</f>
        <v>45382</v>
      </c>
      <c r="AD275" s="46" t="str">
        <f>IF([1]RATES!AD399="","",[1]RATES!AD399)</f>
        <v>U4</v>
      </c>
      <c r="AE275" s="46" t="str">
        <f>IF([1]RATES!AE399="","",[1]RATES!AE399)</f>
        <v>EBC_FORBUSPF_C24F</v>
      </c>
      <c r="AF275" s="46" t="str">
        <f>IF([1]RATES!AF399="","",[1]RATES!AF399)</f>
        <v>For Business vU4 Mar 2024</v>
      </c>
      <c r="AG275" s="46" t="str">
        <f>IF([1]RATES!AG399="","",[1]RATES!AG399)</f>
        <v>Elec For Bus Pre vU4 1yr BKF Mar 2024</v>
      </c>
      <c r="AH275" s="40" t="str">
        <f>IF([1]RATES!AH399="","",[1]RATES!AH399)</f>
        <v>C24F</v>
      </c>
      <c r="AI275" s="38"/>
    </row>
    <row r="276" spans="1:35" x14ac:dyDescent="0.25">
      <c r="A276" s="40" t="str">
        <f t="shared" si="6"/>
        <v>22Economy7Monthly Fixed Direct Debit10000-299991</v>
      </c>
      <c r="B276" s="39" t="str">
        <f>IF([1]RATES!B400="","",[1]RATES!B400)</f>
        <v>Electricity</v>
      </c>
      <c r="C276" s="40">
        <f>IF([1]RATES!C400="","",[1]RATES!C400)</f>
        <v>22</v>
      </c>
      <c r="D276" s="41">
        <v>3</v>
      </c>
      <c r="E276" s="40" t="str">
        <f>IF([1]RATES!E400="","",[1]RATES!E400)</f>
        <v>Economy7</v>
      </c>
      <c r="F276" s="40" t="str">
        <f>IF([1]RATES!F400="","",[1]RATES!F400)</f>
        <v/>
      </c>
      <c r="G276" s="40" t="str">
        <f>IF([1]RATES!G400="","",[1]RATES!G400)</f>
        <v/>
      </c>
      <c r="H276" s="40" t="str">
        <f>IF([1]RATES!H400="","",[1]RATES!H400)</f>
        <v>Renewal</v>
      </c>
      <c r="I276" s="40">
        <f>IF([1]RATES!I400="","",[1]RATES!I400)</f>
        <v>12</v>
      </c>
      <c r="J276" s="42">
        <f>IF([1]RATES!J400="","",[1]RATES!J400)</f>
        <v>10000</v>
      </c>
      <c r="K276" s="42">
        <f>IF([1]RATES!K400="","",[1]RATES!K400)</f>
        <v>29999</v>
      </c>
      <c r="L276" s="43">
        <f>IF([1]RATES!L400="","",[1]RATES!L400)</f>
        <v>44901</v>
      </c>
      <c r="M276" s="43" t="str">
        <f>IF([1]RATES!M400="","",[1]RATES!M400)</f>
        <v/>
      </c>
      <c r="N276" s="43">
        <f>IF([1]RATES!N400="","",[1]RATES!N400)</f>
        <v>44901</v>
      </c>
      <c r="O276" s="43" t="str">
        <f>IF([1]RATES!O400="","",[1]RATES!O400)</f>
        <v/>
      </c>
      <c r="P276" s="40" t="str">
        <f>"Monthly Fixed "&amp;IF([1]RATES!P400="","",[1]RATES!P400)</f>
        <v>Monthly Fixed Direct Debit</v>
      </c>
      <c r="Q276" s="44" t="str">
        <f>IF([1]RATES!Q400="","",[1]RATES!Q400)</f>
        <v>For Business</v>
      </c>
      <c r="R276" s="40" t="str">
        <f>IF([1]RATES!R400="","",[1]RATES!R400)</f>
        <v>With S/C</v>
      </c>
      <c r="S276" s="40" t="str">
        <f>IF([1]RATES!S400="","",[1]RATES!S400)</f>
        <v>N</v>
      </c>
      <c r="T276" s="40" t="str">
        <f>IF([1]RATES!T400="","",[1]RATES!T400)</f>
        <v/>
      </c>
      <c r="U276" s="71" t="str">
        <f>IF([1]RATES!U400="","",[1]RATES!U400)</f>
        <v/>
      </c>
      <c r="V276" s="71" t="str">
        <f>IF([1]RATES!V400="","",[1]RATES!V400)</f>
        <v/>
      </c>
      <c r="W276" s="45" t="str">
        <f>IF([1]RATES!W400="","",[1]RATES!W400)</f>
        <v/>
      </c>
      <c r="X276" s="36">
        <f>IF([1]RATES!X400="","",[1]RATES!X400)</f>
        <v>96.39</v>
      </c>
      <c r="Y276" s="36">
        <f>IF([1]RATES!Y400="","",[1]RATES!Y400)</f>
        <v>51.17</v>
      </c>
      <c r="Z276" s="36">
        <f>IF([1]RATES!Z400="","",[1]RATES!Z400)</f>
        <v>37.86</v>
      </c>
      <c r="AA276" s="36" t="str">
        <f>IF([1]RATES!AA400="","",[1]RATES!AA400)</f>
        <v/>
      </c>
      <c r="AB276" s="36" t="str">
        <f>IF([1]RATES!AB400="","",[1]RATES!AB400)</f>
        <v/>
      </c>
      <c r="AC276" s="47">
        <f>IF([1]RATES!AC400="","",[1]RATES!AC400)</f>
        <v>45382</v>
      </c>
      <c r="AD276" s="46" t="str">
        <f>IF([1]RATES!AD400="","",[1]RATES!AD400)</f>
        <v>U4</v>
      </c>
      <c r="AE276" s="46" t="str">
        <f>IF([1]RATES!AE400="","",[1]RATES!AE400)</f>
        <v>EBC_FORBUSPF_C24F</v>
      </c>
      <c r="AF276" s="46" t="str">
        <f>IF([1]RATES!AF400="","",[1]RATES!AF400)</f>
        <v>For Business vU4 Mar 2024</v>
      </c>
      <c r="AG276" s="46" t="str">
        <f>IF([1]RATES!AG400="","",[1]RATES!AG400)</f>
        <v>Elec For Bus Pre vU4 1yr BKF Mar 2024</v>
      </c>
      <c r="AH276" s="40" t="str">
        <f>IF([1]RATES!AH400="","",[1]RATES!AH400)</f>
        <v>C24F</v>
      </c>
      <c r="AI276" s="38"/>
    </row>
    <row r="277" spans="1:35" x14ac:dyDescent="0.25">
      <c r="A277" s="40" t="str">
        <f t="shared" si="6"/>
        <v>23Economy7Monthly Fixed Direct Debit10000-299991</v>
      </c>
      <c r="B277" s="39" t="str">
        <f>IF([1]RATES!B401="","",[1]RATES!B401)</f>
        <v>Electricity</v>
      </c>
      <c r="C277" s="40">
        <f>IF([1]RATES!C401="","",[1]RATES!C401)</f>
        <v>23</v>
      </c>
      <c r="D277" s="41">
        <v>3</v>
      </c>
      <c r="E277" s="40" t="str">
        <f>IF([1]RATES!E401="","",[1]RATES!E401)</f>
        <v>Economy7</v>
      </c>
      <c r="F277" s="40" t="str">
        <f>IF([1]RATES!F401="","",[1]RATES!F401)</f>
        <v/>
      </c>
      <c r="G277" s="40" t="str">
        <f>IF([1]RATES!G401="","",[1]RATES!G401)</f>
        <v/>
      </c>
      <c r="H277" s="40" t="str">
        <f>IF([1]RATES!H401="","",[1]RATES!H401)</f>
        <v>Renewal</v>
      </c>
      <c r="I277" s="40">
        <f>IF([1]RATES!I401="","",[1]RATES!I401)</f>
        <v>12</v>
      </c>
      <c r="J277" s="42">
        <f>IF([1]RATES!J401="","",[1]RATES!J401)</f>
        <v>10000</v>
      </c>
      <c r="K277" s="42">
        <f>IF([1]RATES!K401="","",[1]RATES!K401)</f>
        <v>29999</v>
      </c>
      <c r="L277" s="43">
        <f>IF([1]RATES!L401="","",[1]RATES!L401)</f>
        <v>44901</v>
      </c>
      <c r="M277" s="43" t="str">
        <f>IF([1]RATES!M401="","",[1]RATES!M401)</f>
        <v/>
      </c>
      <c r="N277" s="43">
        <f>IF([1]RATES!N401="","",[1]RATES!N401)</f>
        <v>44901</v>
      </c>
      <c r="O277" s="43" t="str">
        <f>IF([1]RATES!O401="","",[1]RATES!O401)</f>
        <v/>
      </c>
      <c r="P277" s="40" t="str">
        <f>"Monthly Fixed "&amp;IF([1]RATES!P401="","",[1]RATES!P401)</f>
        <v>Monthly Fixed Direct Debit</v>
      </c>
      <c r="Q277" s="44" t="str">
        <f>IF([1]RATES!Q401="","",[1]RATES!Q401)</f>
        <v>For Business</v>
      </c>
      <c r="R277" s="40" t="str">
        <f>IF([1]RATES!R401="","",[1]RATES!R401)</f>
        <v>With S/C</v>
      </c>
      <c r="S277" s="40" t="str">
        <f>IF([1]RATES!S401="","",[1]RATES!S401)</f>
        <v>N</v>
      </c>
      <c r="T277" s="40" t="str">
        <f>IF([1]RATES!T401="","",[1]RATES!T401)</f>
        <v/>
      </c>
      <c r="U277" s="71" t="str">
        <f>IF([1]RATES!U401="","",[1]RATES!U401)</f>
        <v/>
      </c>
      <c r="V277" s="71" t="str">
        <f>IF([1]RATES!V401="","",[1]RATES!V401)</f>
        <v/>
      </c>
      <c r="W277" s="45" t="str">
        <f>IF([1]RATES!W401="","",[1]RATES!W401)</f>
        <v/>
      </c>
      <c r="X277" s="36">
        <f>IF([1]RATES!X401="","",[1]RATES!X401)</f>
        <v>79.2</v>
      </c>
      <c r="Y277" s="36">
        <f>IF([1]RATES!Y401="","",[1]RATES!Y401)</f>
        <v>51.83</v>
      </c>
      <c r="Z277" s="36">
        <f>IF([1]RATES!Z401="","",[1]RATES!Z401)</f>
        <v>38.090000000000003</v>
      </c>
      <c r="AA277" s="36" t="str">
        <f>IF([1]RATES!AA401="","",[1]RATES!AA401)</f>
        <v/>
      </c>
      <c r="AB277" s="36" t="str">
        <f>IF([1]RATES!AB401="","",[1]RATES!AB401)</f>
        <v/>
      </c>
      <c r="AC277" s="47">
        <f>IF([1]RATES!AC401="","",[1]RATES!AC401)</f>
        <v>45382</v>
      </c>
      <c r="AD277" s="46" t="str">
        <f>IF([1]RATES!AD401="","",[1]RATES!AD401)</f>
        <v>U4</v>
      </c>
      <c r="AE277" s="46" t="str">
        <f>IF([1]RATES!AE401="","",[1]RATES!AE401)</f>
        <v>EBC_FORBUSPF_C24F</v>
      </c>
      <c r="AF277" s="46" t="str">
        <f>IF([1]RATES!AF401="","",[1]RATES!AF401)</f>
        <v>For Business vU4 Mar 2024</v>
      </c>
      <c r="AG277" s="46" t="str">
        <f>IF([1]RATES!AG401="","",[1]RATES!AG401)</f>
        <v>Elec For Bus Pre vU4 1yr BKF Mar 2024</v>
      </c>
      <c r="AH277" s="40" t="str">
        <f>IF([1]RATES!AH401="","",[1]RATES!AH401)</f>
        <v>C24F</v>
      </c>
      <c r="AI277" s="38"/>
    </row>
    <row r="278" spans="1:35" x14ac:dyDescent="0.25">
      <c r="A278" s="40" t="str">
        <f t="shared" si="6"/>
        <v>10EveningAndWeekendMonthly Fixed Direct Debit10000-299991</v>
      </c>
      <c r="B278" s="39" t="str">
        <f>IF([1]RATES!B402="","",[1]RATES!B402)</f>
        <v>Electricity</v>
      </c>
      <c r="C278" s="40">
        <f>IF([1]RATES!C402="","",[1]RATES!C402)</f>
        <v>10</v>
      </c>
      <c r="D278" s="41">
        <v>3</v>
      </c>
      <c r="E278" s="40" t="str">
        <f>IF([1]RATES!E402="","",[1]RATES!E402)</f>
        <v>EveningAndWeekend</v>
      </c>
      <c r="F278" s="40" t="str">
        <f>IF([1]RATES!F402="","",[1]RATES!F402)</f>
        <v/>
      </c>
      <c r="G278" s="40" t="str">
        <f>IF([1]RATES!G402="","",[1]RATES!G402)</f>
        <v/>
      </c>
      <c r="H278" s="40" t="str">
        <f>IF([1]RATES!H402="","",[1]RATES!H402)</f>
        <v>Renewal</v>
      </c>
      <c r="I278" s="40">
        <f>IF([1]RATES!I402="","",[1]RATES!I402)</f>
        <v>12</v>
      </c>
      <c r="J278" s="42">
        <f>IF([1]RATES!J402="","",[1]RATES!J402)</f>
        <v>10000</v>
      </c>
      <c r="K278" s="42">
        <f>IF([1]RATES!K402="","",[1]RATES!K402)</f>
        <v>29999</v>
      </c>
      <c r="L278" s="43">
        <f>IF([1]RATES!L402="","",[1]RATES!L402)</f>
        <v>44901</v>
      </c>
      <c r="M278" s="43" t="str">
        <f>IF([1]RATES!M402="","",[1]RATES!M402)</f>
        <v/>
      </c>
      <c r="N278" s="43">
        <f>IF([1]RATES!N402="","",[1]RATES!N402)</f>
        <v>44901</v>
      </c>
      <c r="O278" s="43" t="str">
        <f>IF([1]RATES!O402="","",[1]RATES!O402)</f>
        <v/>
      </c>
      <c r="P278" s="40" t="str">
        <f>"Monthly Fixed "&amp;IF([1]RATES!P402="","",[1]RATES!P402)</f>
        <v>Monthly Fixed Direct Debit</v>
      </c>
      <c r="Q278" s="44" t="str">
        <f>IF([1]RATES!Q402="","",[1]RATES!Q402)</f>
        <v>For Business</v>
      </c>
      <c r="R278" s="40" t="str">
        <f>IF([1]RATES!R402="","",[1]RATES!R402)</f>
        <v>With S/C</v>
      </c>
      <c r="S278" s="40" t="str">
        <f>IF([1]RATES!S402="","",[1]RATES!S402)</f>
        <v>N</v>
      </c>
      <c r="T278" s="40" t="str">
        <f>IF([1]RATES!T402="","",[1]RATES!T402)</f>
        <v/>
      </c>
      <c r="U278" s="71" t="str">
        <f>IF([1]RATES!U402="","",[1]RATES!U402)</f>
        <v/>
      </c>
      <c r="V278" s="71" t="str">
        <f>IF([1]RATES!V402="","",[1]RATES!V402)</f>
        <v/>
      </c>
      <c r="W278" s="45" t="str">
        <f>IF([1]RATES!W402="","",[1]RATES!W402)</f>
        <v/>
      </c>
      <c r="X278" s="36">
        <f>IF([1]RATES!X402="","",[1]RATES!X402)</f>
        <v>43.97</v>
      </c>
      <c r="Y278" s="36">
        <f>IF([1]RATES!Y402="","",[1]RATES!Y402)</f>
        <v>55.76</v>
      </c>
      <c r="Z278" s="36" t="str">
        <f>IF([1]RATES!Z402="","",[1]RATES!Z402)</f>
        <v/>
      </c>
      <c r="AA278" s="36">
        <f>IF([1]RATES!AA402="","",[1]RATES!AA402)</f>
        <v>43.12</v>
      </c>
      <c r="AB278" s="36" t="str">
        <f>IF([1]RATES!AB402="","",[1]RATES!AB402)</f>
        <v/>
      </c>
      <c r="AC278" s="47">
        <f>IF([1]RATES!AC402="","",[1]RATES!AC402)</f>
        <v>45382</v>
      </c>
      <c r="AD278" s="46" t="str">
        <f>IF([1]RATES!AD402="","",[1]RATES!AD402)</f>
        <v>U4</v>
      </c>
      <c r="AE278" s="46" t="str">
        <f>IF([1]RATES!AE402="","",[1]RATES!AE402)</f>
        <v>EBC_FORBUSPF_C24F</v>
      </c>
      <c r="AF278" s="46" t="str">
        <f>IF([1]RATES!AF402="","",[1]RATES!AF402)</f>
        <v>For Business vU4 Mar 2024</v>
      </c>
      <c r="AG278" s="46" t="str">
        <f>IF([1]RATES!AG402="","",[1]RATES!AG402)</f>
        <v>Elec For Bus Pre vU4 1yr BKF Mar 2024</v>
      </c>
      <c r="AH278" s="40" t="str">
        <f>IF([1]RATES!AH402="","",[1]RATES!AH402)</f>
        <v>C24F</v>
      </c>
      <c r="AI278" s="38"/>
    </row>
    <row r="279" spans="1:35" x14ac:dyDescent="0.25">
      <c r="A279" s="40" t="str">
        <f t="shared" si="6"/>
        <v>11EveningAndWeekendMonthly Fixed Direct Debit10000-299991</v>
      </c>
      <c r="B279" s="39" t="str">
        <f>IF([1]RATES!B403="","",[1]RATES!B403)</f>
        <v>Electricity</v>
      </c>
      <c r="C279" s="40">
        <f>IF([1]RATES!C403="","",[1]RATES!C403)</f>
        <v>11</v>
      </c>
      <c r="D279" s="41">
        <v>3</v>
      </c>
      <c r="E279" s="40" t="str">
        <f>IF([1]RATES!E403="","",[1]RATES!E403)</f>
        <v>EveningAndWeekend</v>
      </c>
      <c r="F279" s="40" t="str">
        <f>IF([1]RATES!F403="","",[1]RATES!F403)</f>
        <v/>
      </c>
      <c r="G279" s="40" t="str">
        <f>IF([1]RATES!G403="","",[1]RATES!G403)</f>
        <v/>
      </c>
      <c r="H279" s="40" t="str">
        <f>IF([1]RATES!H403="","",[1]RATES!H403)</f>
        <v>Renewal</v>
      </c>
      <c r="I279" s="40">
        <f>IF([1]RATES!I403="","",[1]RATES!I403)</f>
        <v>12</v>
      </c>
      <c r="J279" s="42">
        <f>IF([1]RATES!J403="","",[1]RATES!J403)</f>
        <v>10000</v>
      </c>
      <c r="K279" s="42">
        <f>IF([1]RATES!K403="","",[1]RATES!K403)</f>
        <v>29999</v>
      </c>
      <c r="L279" s="43">
        <f>IF([1]RATES!L403="","",[1]RATES!L403)</f>
        <v>44901</v>
      </c>
      <c r="M279" s="43" t="str">
        <f>IF([1]RATES!M403="","",[1]RATES!M403)</f>
        <v/>
      </c>
      <c r="N279" s="43">
        <f>IF([1]RATES!N403="","",[1]RATES!N403)</f>
        <v>44901</v>
      </c>
      <c r="O279" s="43" t="str">
        <f>IF([1]RATES!O403="","",[1]RATES!O403)</f>
        <v/>
      </c>
      <c r="P279" s="40" t="str">
        <f>"Monthly Fixed "&amp;IF([1]RATES!P403="","",[1]RATES!P403)</f>
        <v>Monthly Fixed Direct Debit</v>
      </c>
      <c r="Q279" s="44" t="str">
        <f>IF([1]RATES!Q403="","",[1]RATES!Q403)</f>
        <v>For Business</v>
      </c>
      <c r="R279" s="40" t="str">
        <f>IF([1]RATES!R403="","",[1]RATES!R403)</f>
        <v>With S/C</v>
      </c>
      <c r="S279" s="40" t="str">
        <f>IF([1]RATES!S403="","",[1]RATES!S403)</f>
        <v>N</v>
      </c>
      <c r="T279" s="40" t="str">
        <f>IF([1]RATES!T403="","",[1]RATES!T403)</f>
        <v/>
      </c>
      <c r="U279" s="71" t="str">
        <f>IF([1]RATES!U403="","",[1]RATES!U403)</f>
        <v/>
      </c>
      <c r="V279" s="71" t="str">
        <f>IF([1]RATES!V403="","",[1]RATES!V403)</f>
        <v/>
      </c>
      <c r="W279" s="45" t="str">
        <f>IF([1]RATES!W403="","",[1]RATES!W403)</f>
        <v/>
      </c>
      <c r="X279" s="36">
        <f>IF([1]RATES!X403="","",[1]RATES!X403)</f>
        <v>72</v>
      </c>
      <c r="Y279" s="36">
        <f>IF([1]RATES!Y403="","",[1]RATES!Y403)</f>
        <v>54.44</v>
      </c>
      <c r="Z279" s="36" t="str">
        <f>IF([1]RATES!Z403="","",[1]RATES!Z403)</f>
        <v/>
      </c>
      <c r="AA279" s="36">
        <f>IF([1]RATES!AA403="","",[1]RATES!AA403)</f>
        <v>42.57</v>
      </c>
      <c r="AB279" s="36" t="str">
        <f>IF([1]RATES!AB403="","",[1]RATES!AB403)</f>
        <v/>
      </c>
      <c r="AC279" s="47">
        <f>IF([1]RATES!AC403="","",[1]RATES!AC403)</f>
        <v>45382</v>
      </c>
      <c r="AD279" s="46" t="str">
        <f>IF([1]RATES!AD403="","",[1]RATES!AD403)</f>
        <v>U4</v>
      </c>
      <c r="AE279" s="46" t="str">
        <f>IF([1]RATES!AE403="","",[1]RATES!AE403)</f>
        <v>EBC_FORBUSPF_C24F</v>
      </c>
      <c r="AF279" s="46" t="str">
        <f>IF([1]RATES!AF403="","",[1]RATES!AF403)</f>
        <v>For Business vU4 Mar 2024</v>
      </c>
      <c r="AG279" s="46" t="str">
        <f>IF([1]RATES!AG403="","",[1]RATES!AG403)</f>
        <v>Elec For Bus Pre vU4 1yr BKF Mar 2024</v>
      </c>
      <c r="AH279" s="40" t="str">
        <f>IF([1]RATES!AH403="","",[1]RATES!AH403)</f>
        <v>C24F</v>
      </c>
      <c r="AI279" s="38"/>
    </row>
    <row r="280" spans="1:35" x14ac:dyDescent="0.25">
      <c r="A280" s="40" t="str">
        <f t="shared" si="6"/>
        <v>12EveningAndWeekendMonthly Fixed Direct Debit10000-299991</v>
      </c>
      <c r="B280" s="39" t="str">
        <f>IF([1]RATES!B404="","",[1]RATES!B404)</f>
        <v>Electricity</v>
      </c>
      <c r="C280" s="40">
        <f>IF([1]RATES!C404="","",[1]RATES!C404)</f>
        <v>12</v>
      </c>
      <c r="D280" s="41">
        <v>3</v>
      </c>
      <c r="E280" s="40" t="str">
        <f>IF([1]RATES!E404="","",[1]RATES!E404)</f>
        <v>EveningAndWeekend</v>
      </c>
      <c r="F280" s="40" t="str">
        <f>IF([1]RATES!F404="","",[1]RATES!F404)</f>
        <v/>
      </c>
      <c r="G280" s="40" t="str">
        <f>IF([1]RATES!G404="","",[1]RATES!G404)</f>
        <v/>
      </c>
      <c r="H280" s="40" t="str">
        <f>IF([1]RATES!H404="","",[1]RATES!H404)</f>
        <v>Renewal</v>
      </c>
      <c r="I280" s="40">
        <f>IF([1]RATES!I404="","",[1]RATES!I404)</f>
        <v>12</v>
      </c>
      <c r="J280" s="42">
        <f>IF([1]RATES!J404="","",[1]RATES!J404)</f>
        <v>10000</v>
      </c>
      <c r="K280" s="42">
        <f>IF([1]RATES!K404="","",[1]RATES!K404)</f>
        <v>29999</v>
      </c>
      <c r="L280" s="43">
        <f>IF([1]RATES!L404="","",[1]RATES!L404)</f>
        <v>44901</v>
      </c>
      <c r="M280" s="43" t="str">
        <f>IF([1]RATES!M404="","",[1]RATES!M404)</f>
        <v/>
      </c>
      <c r="N280" s="43">
        <f>IF([1]RATES!N404="","",[1]RATES!N404)</f>
        <v>44901</v>
      </c>
      <c r="O280" s="43" t="str">
        <f>IF([1]RATES!O404="","",[1]RATES!O404)</f>
        <v/>
      </c>
      <c r="P280" s="40" t="str">
        <f>"Monthly Fixed "&amp;IF([1]RATES!P404="","",[1]RATES!P404)</f>
        <v>Monthly Fixed Direct Debit</v>
      </c>
      <c r="Q280" s="44" t="str">
        <f>IF([1]RATES!Q404="","",[1]RATES!Q404)</f>
        <v>For Business</v>
      </c>
      <c r="R280" s="40" t="str">
        <f>IF([1]RATES!R404="","",[1]RATES!R404)</f>
        <v>With S/C</v>
      </c>
      <c r="S280" s="40" t="str">
        <f>IF([1]RATES!S404="","",[1]RATES!S404)</f>
        <v>N</v>
      </c>
      <c r="T280" s="40" t="str">
        <f>IF([1]RATES!T404="","",[1]RATES!T404)</f>
        <v/>
      </c>
      <c r="U280" s="71" t="str">
        <f>IF([1]RATES!U404="","",[1]RATES!U404)</f>
        <v/>
      </c>
      <c r="V280" s="71" t="str">
        <f>IF([1]RATES!V404="","",[1]RATES!V404)</f>
        <v/>
      </c>
      <c r="W280" s="45" t="str">
        <f>IF([1]RATES!W404="","",[1]RATES!W404)</f>
        <v/>
      </c>
      <c r="X280" s="36">
        <f>IF([1]RATES!X404="","",[1]RATES!X404)</f>
        <v>26.12</v>
      </c>
      <c r="Y280" s="36">
        <f>IF([1]RATES!Y404="","",[1]RATES!Y404)</f>
        <v>55.23</v>
      </c>
      <c r="Z280" s="36" t="str">
        <f>IF([1]RATES!Z404="","",[1]RATES!Z404)</f>
        <v/>
      </c>
      <c r="AA280" s="36">
        <f>IF([1]RATES!AA404="","",[1]RATES!AA404)</f>
        <v>42.41</v>
      </c>
      <c r="AB280" s="36" t="str">
        <f>IF([1]RATES!AB404="","",[1]RATES!AB404)</f>
        <v/>
      </c>
      <c r="AC280" s="47">
        <f>IF([1]RATES!AC404="","",[1]RATES!AC404)</f>
        <v>45382</v>
      </c>
      <c r="AD280" s="46" t="str">
        <f>IF([1]RATES!AD404="","",[1]RATES!AD404)</f>
        <v>U4</v>
      </c>
      <c r="AE280" s="46" t="str">
        <f>IF([1]RATES!AE404="","",[1]RATES!AE404)</f>
        <v>EBC_FORBUSPF_C24F</v>
      </c>
      <c r="AF280" s="46" t="str">
        <f>IF([1]RATES!AF404="","",[1]RATES!AF404)</f>
        <v>For Business vU4 Mar 2024</v>
      </c>
      <c r="AG280" s="46" t="str">
        <f>IF([1]RATES!AG404="","",[1]RATES!AG404)</f>
        <v>Elec For Bus Pre vU4 1yr BKF Mar 2024</v>
      </c>
      <c r="AH280" s="40" t="str">
        <f>IF([1]RATES!AH404="","",[1]RATES!AH404)</f>
        <v>C24F</v>
      </c>
      <c r="AI280" s="38"/>
    </row>
    <row r="281" spans="1:35" x14ac:dyDescent="0.25">
      <c r="A281" s="40" t="str">
        <f t="shared" si="6"/>
        <v>14EveningAndWeekendMonthly Fixed Direct Debit10000-299991</v>
      </c>
      <c r="B281" s="39" t="str">
        <f>IF([1]RATES!B405="","",[1]RATES!B405)</f>
        <v>Electricity</v>
      </c>
      <c r="C281" s="40">
        <f>IF([1]RATES!C405="","",[1]RATES!C405)</f>
        <v>14</v>
      </c>
      <c r="D281" s="41">
        <v>3</v>
      </c>
      <c r="E281" s="40" t="str">
        <f>IF([1]RATES!E405="","",[1]RATES!E405)</f>
        <v>EveningAndWeekend</v>
      </c>
      <c r="F281" s="40" t="str">
        <f>IF([1]RATES!F405="","",[1]RATES!F405)</f>
        <v/>
      </c>
      <c r="G281" s="40" t="str">
        <f>IF([1]RATES!G405="","",[1]RATES!G405)</f>
        <v/>
      </c>
      <c r="H281" s="40" t="str">
        <f>IF([1]RATES!H405="","",[1]RATES!H405)</f>
        <v>Renewal</v>
      </c>
      <c r="I281" s="40">
        <f>IF([1]RATES!I405="","",[1]RATES!I405)</f>
        <v>12</v>
      </c>
      <c r="J281" s="42">
        <f>IF([1]RATES!J405="","",[1]RATES!J405)</f>
        <v>10000</v>
      </c>
      <c r="K281" s="42">
        <f>IF([1]RATES!K405="","",[1]RATES!K405)</f>
        <v>29999</v>
      </c>
      <c r="L281" s="43">
        <f>IF([1]RATES!L405="","",[1]RATES!L405)</f>
        <v>44901</v>
      </c>
      <c r="M281" s="43" t="str">
        <f>IF([1]RATES!M405="","",[1]RATES!M405)</f>
        <v/>
      </c>
      <c r="N281" s="43">
        <f>IF([1]RATES!N405="","",[1]RATES!N405)</f>
        <v>44901</v>
      </c>
      <c r="O281" s="43" t="str">
        <f>IF([1]RATES!O405="","",[1]RATES!O405)</f>
        <v/>
      </c>
      <c r="P281" s="40" t="str">
        <f>"Monthly Fixed "&amp;IF([1]RATES!P405="","",[1]RATES!P405)</f>
        <v>Monthly Fixed Direct Debit</v>
      </c>
      <c r="Q281" s="44" t="str">
        <f>IF([1]RATES!Q405="","",[1]RATES!Q405)</f>
        <v>For Business</v>
      </c>
      <c r="R281" s="40" t="str">
        <f>IF([1]RATES!R405="","",[1]RATES!R405)</f>
        <v>With S/C</v>
      </c>
      <c r="S281" s="40" t="str">
        <f>IF([1]RATES!S405="","",[1]RATES!S405)</f>
        <v>N</v>
      </c>
      <c r="T281" s="40" t="str">
        <f>IF([1]RATES!T405="","",[1]RATES!T405)</f>
        <v/>
      </c>
      <c r="U281" s="71" t="str">
        <f>IF([1]RATES!U405="","",[1]RATES!U405)</f>
        <v/>
      </c>
      <c r="V281" s="71" t="str">
        <f>IF([1]RATES!V405="","",[1]RATES!V405)</f>
        <v/>
      </c>
      <c r="W281" s="45" t="str">
        <f>IF([1]RATES!W405="","",[1]RATES!W405)</f>
        <v/>
      </c>
      <c r="X281" s="36">
        <f>IF([1]RATES!X405="","",[1]RATES!X405)</f>
        <v>81.319999999999993</v>
      </c>
      <c r="Y281" s="36">
        <f>IF([1]RATES!Y405="","",[1]RATES!Y405)</f>
        <v>54.43</v>
      </c>
      <c r="Z281" s="36" t="str">
        <f>IF([1]RATES!Z405="","",[1]RATES!Z405)</f>
        <v/>
      </c>
      <c r="AA281" s="36">
        <f>IF([1]RATES!AA405="","",[1]RATES!AA405)</f>
        <v>42.45</v>
      </c>
      <c r="AB281" s="36" t="str">
        <f>IF([1]RATES!AB405="","",[1]RATES!AB405)</f>
        <v/>
      </c>
      <c r="AC281" s="47">
        <f>IF([1]RATES!AC405="","",[1]RATES!AC405)</f>
        <v>45382</v>
      </c>
      <c r="AD281" s="46" t="str">
        <f>IF([1]RATES!AD405="","",[1]RATES!AD405)</f>
        <v>U4</v>
      </c>
      <c r="AE281" s="46" t="str">
        <f>IF([1]RATES!AE405="","",[1]RATES!AE405)</f>
        <v>EBC_FORBUSPF_C24F</v>
      </c>
      <c r="AF281" s="46" t="str">
        <f>IF([1]RATES!AF405="","",[1]RATES!AF405)</f>
        <v>For Business vU4 Mar 2024</v>
      </c>
      <c r="AG281" s="46" t="str">
        <f>IF([1]RATES!AG405="","",[1]RATES!AG405)</f>
        <v>Elec For Bus Pre vU4 1yr BKF Mar 2024</v>
      </c>
      <c r="AH281" s="40" t="str">
        <f>IF([1]RATES!AH405="","",[1]RATES!AH405)</f>
        <v>C24F</v>
      </c>
      <c r="AI281" s="38"/>
    </row>
    <row r="282" spans="1:35" x14ac:dyDescent="0.25">
      <c r="A282" s="40" t="str">
        <f t="shared" si="6"/>
        <v>15EveningAndWeekendMonthly Fixed Direct Debit10000-299991</v>
      </c>
      <c r="B282" s="39" t="str">
        <f>IF([1]RATES!B406="","",[1]RATES!B406)</f>
        <v>Electricity</v>
      </c>
      <c r="C282" s="40">
        <f>IF([1]RATES!C406="","",[1]RATES!C406)</f>
        <v>15</v>
      </c>
      <c r="D282" s="41">
        <v>3</v>
      </c>
      <c r="E282" s="40" t="str">
        <f>IF([1]RATES!E406="","",[1]RATES!E406)</f>
        <v>EveningAndWeekend</v>
      </c>
      <c r="F282" s="40" t="str">
        <f>IF([1]RATES!F406="","",[1]RATES!F406)</f>
        <v/>
      </c>
      <c r="G282" s="40" t="str">
        <f>IF([1]RATES!G406="","",[1]RATES!G406)</f>
        <v/>
      </c>
      <c r="H282" s="40" t="str">
        <f>IF([1]RATES!H406="","",[1]RATES!H406)</f>
        <v>Renewal</v>
      </c>
      <c r="I282" s="40">
        <f>IF([1]RATES!I406="","",[1]RATES!I406)</f>
        <v>12</v>
      </c>
      <c r="J282" s="42">
        <f>IF([1]RATES!J406="","",[1]RATES!J406)</f>
        <v>10000</v>
      </c>
      <c r="K282" s="42">
        <f>IF([1]RATES!K406="","",[1]RATES!K406)</f>
        <v>29999</v>
      </c>
      <c r="L282" s="43">
        <f>IF([1]RATES!L406="","",[1]RATES!L406)</f>
        <v>44901</v>
      </c>
      <c r="M282" s="43" t="str">
        <f>IF([1]RATES!M406="","",[1]RATES!M406)</f>
        <v/>
      </c>
      <c r="N282" s="43">
        <f>IF([1]RATES!N406="","",[1]RATES!N406)</f>
        <v>44901</v>
      </c>
      <c r="O282" s="43" t="str">
        <f>IF([1]RATES!O406="","",[1]RATES!O406)</f>
        <v/>
      </c>
      <c r="P282" s="40" t="str">
        <f>"Monthly Fixed "&amp;IF([1]RATES!P406="","",[1]RATES!P406)</f>
        <v>Monthly Fixed Direct Debit</v>
      </c>
      <c r="Q282" s="44" t="str">
        <f>IF([1]RATES!Q406="","",[1]RATES!Q406)</f>
        <v>For Business</v>
      </c>
      <c r="R282" s="40" t="str">
        <f>IF([1]RATES!R406="","",[1]RATES!R406)</f>
        <v>With S/C</v>
      </c>
      <c r="S282" s="40" t="str">
        <f>IF([1]RATES!S406="","",[1]RATES!S406)</f>
        <v>N</v>
      </c>
      <c r="T282" s="40" t="str">
        <f>IF([1]RATES!T406="","",[1]RATES!T406)</f>
        <v/>
      </c>
      <c r="U282" s="71" t="str">
        <f>IF([1]RATES!U406="","",[1]RATES!U406)</f>
        <v/>
      </c>
      <c r="V282" s="71" t="str">
        <f>IF([1]RATES!V406="","",[1]RATES!V406)</f>
        <v/>
      </c>
      <c r="W282" s="45" t="str">
        <f>IF([1]RATES!W406="","",[1]RATES!W406)</f>
        <v/>
      </c>
      <c r="X282" s="36">
        <f>IF([1]RATES!X406="","",[1]RATES!X406)</f>
        <v>88.61</v>
      </c>
      <c r="Y282" s="36">
        <f>IF([1]RATES!Y406="","",[1]RATES!Y406)</f>
        <v>54.7</v>
      </c>
      <c r="Z282" s="36" t="str">
        <f>IF([1]RATES!Z406="","",[1]RATES!Z406)</f>
        <v/>
      </c>
      <c r="AA282" s="36">
        <f>IF([1]RATES!AA406="","",[1]RATES!AA406)</f>
        <v>42.42</v>
      </c>
      <c r="AB282" s="36" t="str">
        <f>IF([1]RATES!AB406="","",[1]RATES!AB406)</f>
        <v/>
      </c>
      <c r="AC282" s="47">
        <f>IF([1]RATES!AC406="","",[1]RATES!AC406)</f>
        <v>45382</v>
      </c>
      <c r="AD282" s="46" t="str">
        <f>IF([1]RATES!AD406="","",[1]RATES!AD406)</f>
        <v>U4</v>
      </c>
      <c r="AE282" s="46" t="str">
        <f>IF([1]RATES!AE406="","",[1]RATES!AE406)</f>
        <v>EBC_FORBUSPF_C24F</v>
      </c>
      <c r="AF282" s="46" t="str">
        <f>IF([1]RATES!AF406="","",[1]RATES!AF406)</f>
        <v>For Business vU4 Mar 2024</v>
      </c>
      <c r="AG282" s="46" t="str">
        <f>IF([1]RATES!AG406="","",[1]RATES!AG406)</f>
        <v>Elec For Bus Pre vU4 1yr BKF Mar 2024</v>
      </c>
      <c r="AH282" s="40" t="str">
        <f>IF([1]RATES!AH406="","",[1]RATES!AH406)</f>
        <v>C24F</v>
      </c>
      <c r="AI282" s="38"/>
    </row>
    <row r="283" spans="1:35" x14ac:dyDescent="0.25">
      <c r="A283" s="40" t="str">
        <f t="shared" si="6"/>
        <v>16EveningAndWeekendMonthly Fixed Direct Debit10000-299991</v>
      </c>
      <c r="B283" s="39" t="str">
        <f>IF([1]RATES!B407="","",[1]RATES!B407)</f>
        <v>Electricity</v>
      </c>
      <c r="C283" s="40">
        <f>IF([1]RATES!C407="","",[1]RATES!C407)</f>
        <v>16</v>
      </c>
      <c r="D283" s="41">
        <v>3</v>
      </c>
      <c r="E283" s="40" t="str">
        <f>IF([1]RATES!E407="","",[1]RATES!E407)</f>
        <v>EveningAndWeekend</v>
      </c>
      <c r="F283" s="40" t="str">
        <f>IF([1]RATES!F407="","",[1]RATES!F407)</f>
        <v/>
      </c>
      <c r="G283" s="40" t="str">
        <f>IF([1]RATES!G407="","",[1]RATES!G407)</f>
        <v/>
      </c>
      <c r="H283" s="40" t="str">
        <f>IF([1]RATES!H407="","",[1]RATES!H407)</f>
        <v>Renewal</v>
      </c>
      <c r="I283" s="40">
        <f>IF([1]RATES!I407="","",[1]RATES!I407)</f>
        <v>12</v>
      </c>
      <c r="J283" s="42">
        <f>IF([1]RATES!J407="","",[1]RATES!J407)</f>
        <v>10000</v>
      </c>
      <c r="K283" s="42">
        <f>IF([1]RATES!K407="","",[1]RATES!K407)</f>
        <v>29999</v>
      </c>
      <c r="L283" s="43">
        <f>IF([1]RATES!L407="","",[1]RATES!L407)</f>
        <v>44901</v>
      </c>
      <c r="M283" s="43" t="str">
        <f>IF([1]RATES!M407="","",[1]RATES!M407)</f>
        <v/>
      </c>
      <c r="N283" s="43">
        <f>IF([1]RATES!N407="","",[1]RATES!N407)</f>
        <v>44901</v>
      </c>
      <c r="O283" s="43" t="str">
        <f>IF([1]RATES!O407="","",[1]RATES!O407)</f>
        <v/>
      </c>
      <c r="P283" s="40" t="str">
        <f>"Monthly Fixed "&amp;IF([1]RATES!P407="","",[1]RATES!P407)</f>
        <v>Monthly Fixed Direct Debit</v>
      </c>
      <c r="Q283" s="44" t="str">
        <f>IF([1]RATES!Q407="","",[1]RATES!Q407)</f>
        <v>For Business</v>
      </c>
      <c r="R283" s="40" t="str">
        <f>IF([1]RATES!R407="","",[1]RATES!R407)</f>
        <v>With S/C</v>
      </c>
      <c r="S283" s="40" t="str">
        <f>IF([1]RATES!S407="","",[1]RATES!S407)</f>
        <v>N</v>
      </c>
      <c r="T283" s="40" t="str">
        <f>IF([1]RATES!T407="","",[1]RATES!T407)</f>
        <v/>
      </c>
      <c r="U283" s="71" t="str">
        <f>IF([1]RATES!U407="","",[1]RATES!U407)</f>
        <v/>
      </c>
      <c r="V283" s="71" t="str">
        <f>IF([1]RATES!V407="","",[1]RATES!V407)</f>
        <v/>
      </c>
      <c r="W283" s="45" t="str">
        <f>IF([1]RATES!W407="","",[1]RATES!W407)</f>
        <v/>
      </c>
      <c r="X283" s="36">
        <f>IF([1]RATES!X407="","",[1]RATES!X407)</f>
        <v>54.28</v>
      </c>
      <c r="Y283" s="36">
        <f>IF([1]RATES!Y407="","",[1]RATES!Y407)</f>
        <v>55.4</v>
      </c>
      <c r="Z283" s="36" t="str">
        <f>IF([1]RATES!Z407="","",[1]RATES!Z407)</f>
        <v/>
      </c>
      <c r="AA283" s="36">
        <f>IF([1]RATES!AA407="","",[1]RATES!AA407)</f>
        <v>43.22</v>
      </c>
      <c r="AB283" s="36" t="str">
        <f>IF([1]RATES!AB407="","",[1]RATES!AB407)</f>
        <v/>
      </c>
      <c r="AC283" s="47">
        <f>IF([1]RATES!AC407="","",[1]RATES!AC407)</f>
        <v>45382</v>
      </c>
      <c r="AD283" s="46" t="str">
        <f>IF([1]RATES!AD407="","",[1]RATES!AD407)</f>
        <v>U4</v>
      </c>
      <c r="AE283" s="46" t="str">
        <f>IF([1]RATES!AE407="","",[1]RATES!AE407)</f>
        <v>EBC_FORBUSPF_C24F</v>
      </c>
      <c r="AF283" s="46" t="str">
        <f>IF([1]RATES!AF407="","",[1]RATES!AF407)</f>
        <v>For Business vU4 Mar 2024</v>
      </c>
      <c r="AG283" s="46" t="str">
        <f>IF([1]RATES!AG407="","",[1]RATES!AG407)</f>
        <v>Elec For Bus Pre vU4 1yr BKF Mar 2024</v>
      </c>
      <c r="AH283" s="40" t="str">
        <f>IF([1]RATES!AH407="","",[1]RATES!AH407)</f>
        <v>C24F</v>
      </c>
      <c r="AI283" s="38"/>
    </row>
    <row r="284" spans="1:35" x14ac:dyDescent="0.25">
      <c r="A284" s="40" t="str">
        <f t="shared" si="6"/>
        <v>17EveningAndWeekendMonthly Fixed Direct Debit10000-299991</v>
      </c>
      <c r="B284" s="39" t="str">
        <f>IF([1]RATES!B408="","",[1]RATES!B408)</f>
        <v>Electricity</v>
      </c>
      <c r="C284" s="40">
        <f>IF([1]RATES!C408="","",[1]RATES!C408)</f>
        <v>17</v>
      </c>
      <c r="D284" s="41">
        <v>3</v>
      </c>
      <c r="E284" s="40" t="str">
        <f>IF([1]RATES!E408="","",[1]RATES!E408)</f>
        <v>EveningAndWeekend</v>
      </c>
      <c r="F284" s="40" t="str">
        <f>IF([1]RATES!F408="","",[1]RATES!F408)</f>
        <v/>
      </c>
      <c r="G284" s="40" t="str">
        <f>IF([1]RATES!G408="","",[1]RATES!G408)</f>
        <v/>
      </c>
      <c r="H284" s="40" t="str">
        <f>IF([1]RATES!H408="","",[1]RATES!H408)</f>
        <v>Renewal</v>
      </c>
      <c r="I284" s="40">
        <f>IF([1]RATES!I408="","",[1]RATES!I408)</f>
        <v>12</v>
      </c>
      <c r="J284" s="42">
        <f>IF([1]RATES!J408="","",[1]RATES!J408)</f>
        <v>10000</v>
      </c>
      <c r="K284" s="42">
        <f>IF([1]RATES!K408="","",[1]RATES!K408)</f>
        <v>29999</v>
      </c>
      <c r="L284" s="43">
        <f>IF([1]RATES!L408="","",[1]RATES!L408)</f>
        <v>44901</v>
      </c>
      <c r="M284" s="43" t="str">
        <f>IF([1]RATES!M408="","",[1]RATES!M408)</f>
        <v/>
      </c>
      <c r="N284" s="43">
        <f>IF([1]RATES!N408="","",[1]RATES!N408)</f>
        <v>44901</v>
      </c>
      <c r="O284" s="43" t="str">
        <f>IF([1]RATES!O408="","",[1]RATES!O408)</f>
        <v/>
      </c>
      <c r="P284" s="40" t="str">
        <f>"Monthly Fixed "&amp;IF([1]RATES!P408="","",[1]RATES!P408)</f>
        <v>Monthly Fixed Direct Debit</v>
      </c>
      <c r="Q284" s="44" t="str">
        <f>IF([1]RATES!Q408="","",[1]RATES!Q408)</f>
        <v>For Business</v>
      </c>
      <c r="R284" s="40" t="str">
        <f>IF([1]RATES!R408="","",[1]RATES!R408)</f>
        <v>With S/C</v>
      </c>
      <c r="S284" s="40" t="str">
        <f>IF([1]RATES!S408="","",[1]RATES!S408)</f>
        <v>N</v>
      </c>
      <c r="T284" s="40" t="str">
        <f>IF([1]RATES!T408="","",[1]RATES!T408)</f>
        <v/>
      </c>
      <c r="U284" s="71" t="str">
        <f>IF([1]RATES!U408="","",[1]RATES!U408)</f>
        <v/>
      </c>
      <c r="V284" s="71" t="str">
        <f>IF([1]RATES!V408="","",[1]RATES!V408)</f>
        <v/>
      </c>
      <c r="W284" s="45" t="str">
        <f>IF([1]RATES!W408="","",[1]RATES!W408)</f>
        <v/>
      </c>
      <c r="X284" s="36">
        <f>IF([1]RATES!X408="","",[1]RATES!X408)</f>
        <v>67.17</v>
      </c>
      <c r="Y284" s="36">
        <f>IF([1]RATES!Y408="","",[1]RATES!Y408)</f>
        <v>55.58</v>
      </c>
      <c r="Z284" s="36" t="str">
        <f>IF([1]RATES!Z408="","",[1]RATES!Z408)</f>
        <v/>
      </c>
      <c r="AA284" s="36">
        <f>IF([1]RATES!AA408="","",[1]RATES!AA408)</f>
        <v>43.46</v>
      </c>
      <c r="AB284" s="36" t="str">
        <f>IF([1]RATES!AB408="","",[1]RATES!AB408)</f>
        <v/>
      </c>
      <c r="AC284" s="47">
        <f>IF([1]RATES!AC408="","",[1]RATES!AC408)</f>
        <v>45382</v>
      </c>
      <c r="AD284" s="46" t="str">
        <f>IF([1]RATES!AD408="","",[1]RATES!AD408)</f>
        <v>U4</v>
      </c>
      <c r="AE284" s="46" t="str">
        <f>IF([1]RATES!AE408="","",[1]RATES!AE408)</f>
        <v>EBC_FORBUSPF_C24F</v>
      </c>
      <c r="AF284" s="46" t="str">
        <f>IF([1]RATES!AF408="","",[1]RATES!AF408)</f>
        <v>For Business vU4 Mar 2024</v>
      </c>
      <c r="AG284" s="46" t="str">
        <f>IF([1]RATES!AG408="","",[1]RATES!AG408)</f>
        <v>Elec For Bus Pre vU4 1yr BKF Mar 2024</v>
      </c>
      <c r="AH284" s="40" t="str">
        <f>IF([1]RATES!AH408="","",[1]RATES!AH408)</f>
        <v>C24F</v>
      </c>
      <c r="AI284" s="38"/>
    </row>
    <row r="285" spans="1:35" x14ac:dyDescent="0.25">
      <c r="A285" s="40" t="str">
        <f t="shared" si="6"/>
        <v>18EveningAndWeekendMonthly Fixed Direct Debit10000-299991</v>
      </c>
      <c r="B285" s="39" t="str">
        <f>IF([1]RATES!B409="","",[1]RATES!B409)</f>
        <v>Electricity</v>
      </c>
      <c r="C285" s="40">
        <f>IF([1]RATES!C409="","",[1]RATES!C409)</f>
        <v>18</v>
      </c>
      <c r="D285" s="41">
        <v>3</v>
      </c>
      <c r="E285" s="40" t="str">
        <f>IF([1]RATES!E409="","",[1]RATES!E409)</f>
        <v>EveningAndWeekend</v>
      </c>
      <c r="F285" s="40" t="str">
        <f>IF([1]RATES!F409="","",[1]RATES!F409)</f>
        <v/>
      </c>
      <c r="G285" s="40" t="str">
        <f>IF([1]RATES!G409="","",[1]RATES!G409)</f>
        <v/>
      </c>
      <c r="H285" s="40" t="str">
        <f>IF([1]RATES!H409="","",[1]RATES!H409)</f>
        <v>Renewal</v>
      </c>
      <c r="I285" s="40">
        <f>IF([1]RATES!I409="","",[1]RATES!I409)</f>
        <v>12</v>
      </c>
      <c r="J285" s="42">
        <f>IF([1]RATES!J409="","",[1]RATES!J409)</f>
        <v>10000</v>
      </c>
      <c r="K285" s="42">
        <f>IF([1]RATES!K409="","",[1]RATES!K409)</f>
        <v>29999</v>
      </c>
      <c r="L285" s="43">
        <f>IF([1]RATES!L409="","",[1]RATES!L409)</f>
        <v>44901</v>
      </c>
      <c r="M285" s="43" t="str">
        <f>IF([1]RATES!M409="","",[1]RATES!M409)</f>
        <v/>
      </c>
      <c r="N285" s="43">
        <f>IF([1]RATES!N409="","",[1]RATES!N409)</f>
        <v>44901</v>
      </c>
      <c r="O285" s="43" t="str">
        <f>IF([1]RATES!O409="","",[1]RATES!O409)</f>
        <v/>
      </c>
      <c r="P285" s="40" t="str">
        <f>"Monthly Fixed "&amp;IF([1]RATES!P409="","",[1]RATES!P409)</f>
        <v>Monthly Fixed Direct Debit</v>
      </c>
      <c r="Q285" s="44" t="str">
        <f>IF([1]RATES!Q409="","",[1]RATES!Q409)</f>
        <v>For Business</v>
      </c>
      <c r="R285" s="40" t="str">
        <f>IF([1]RATES!R409="","",[1]RATES!R409)</f>
        <v>With S/C</v>
      </c>
      <c r="S285" s="40" t="str">
        <f>IF([1]RATES!S409="","",[1]RATES!S409)</f>
        <v>N</v>
      </c>
      <c r="T285" s="40" t="str">
        <f>IF([1]RATES!T409="","",[1]RATES!T409)</f>
        <v/>
      </c>
      <c r="U285" s="71" t="str">
        <f>IF([1]RATES!U409="","",[1]RATES!U409)</f>
        <v/>
      </c>
      <c r="V285" s="71" t="str">
        <f>IF([1]RATES!V409="","",[1]RATES!V409)</f>
        <v/>
      </c>
      <c r="W285" s="45" t="str">
        <f>IF([1]RATES!W409="","",[1]RATES!W409)</f>
        <v/>
      </c>
      <c r="X285" s="36">
        <f>IF([1]RATES!X409="","",[1]RATES!X409)</f>
        <v>81.19</v>
      </c>
      <c r="Y285" s="36">
        <f>IF([1]RATES!Y409="","",[1]RATES!Y409)</f>
        <v>55.01</v>
      </c>
      <c r="Z285" s="36" t="str">
        <f>IF([1]RATES!Z409="","",[1]RATES!Z409)</f>
        <v/>
      </c>
      <c r="AA285" s="36">
        <f>IF([1]RATES!AA409="","",[1]RATES!AA409)</f>
        <v>42.66</v>
      </c>
      <c r="AB285" s="36" t="str">
        <f>IF([1]RATES!AB409="","",[1]RATES!AB409)</f>
        <v/>
      </c>
      <c r="AC285" s="47">
        <f>IF([1]RATES!AC409="","",[1]RATES!AC409)</f>
        <v>45382</v>
      </c>
      <c r="AD285" s="46" t="str">
        <f>IF([1]RATES!AD409="","",[1]RATES!AD409)</f>
        <v>U4</v>
      </c>
      <c r="AE285" s="46" t="str">
        <f>IF([1]RATES!AE409="","",[1]RATES!AE409)</f>
        <v>EBC_FORBUSPF_C24F</v>
      </c>
      <c r="AF285" s="46" t="str">
        <f>IF([1]RATES!AF409="","",[1]RATES!AF409)</f>
        <v>For Business vU4 Mar 2024</v>
      </c>
      <c r="AG285" s="46" t="str">
        <f>IF([1]RATES!AG409="","",[1]RATES!AG409)</f>
        <v>Elec For Bus Pre vU4 1yr BKF Mar 2024</v>
      </c>
      <c r="AH285" s="40" t="str">
        <f>IF([1]RATES!AH409="","",[1]RATES!AH409)</f>
        <v>C24F</v>
      </c>
      <c r="AI285" s="38"/>
    </row>
    <row r="286" spans="1:35" x14ac:dyDescent="0.25">
      <c r="A286" s="40" t="str">
        <f t="shared" si="6"/>
        <v>20EveningAndWeekendMonthly Fixed Direct Debit10000-299991</v>
      </c>
      <c r="B286" s="39" t="str">
        <f>IF([1]RATES!B410="","",[1]RATES!B410)</f>
        <v>Electricity</v>
      </c>
      <c r="C286" s="40">
        <f>IF([1]RATES!C410="","",[1]RATES!C410)</f>
        <v>20</v>
      </c>
      <c r="D286" s="41">
        <v>3</v>
      </c>
      <c r="E286" s="40" t="str">
        <f>IF([1]RATES!E410="","",[1]RATES!E410)</f>
        <v>EveningAndWeekend</v>
      </c>
      <c r="F286" s="40" t="str">
        <f>IF([1]RATES!F410="","",[1]RATES!F410)</f>
        <v/>
      </c>
      <c r="G286" s="40" t="str">
        <f>IF([1]RATES!G410="","",[1]RATES!G410)</f>
        <v/>
      </c>
      <c r="H286" s="40" t="str">
        <f>IF([1]RATES!H410="","",[1]RATES!H410)</f>
        <v>Renewal</v>
      </c>
      <c r="I286" s="40">
        <f>IF([1]RATES!I410="","",[1]RATES!I410)</f>
        <v>12</v>
      </c>
      <c r="J286" s="42">
        <f>IF([1]RATES!J410="","",[1]RATES!J410)</f>
        <v>10000</v>
      </c>
      <c r="K286" s="42">
        <f>IF([1]RATES!K410="","",[1]RATES!K410)</f>
        <v>29999</v>
      </c>
      <c r="L286" s="43">
        <f>IF([1]RATES!L410="","",[1]RATES!L410)</f>
        <v>44901</v>
      </c>
      <c r="M286" s="43" t="str">
        <f>IF([1]RATES!M410="","",[1]RATES!M410)</f>
        <v/>
      </c>
      <c r="N286" s="43">
        <f>IF([1]RATES!N410="","",[1]RATES!N410)</f>
        <v>44901</v>
      </c>
      <c r="O286" s="43" t="str">
        <f>IF([1]RATES!O410="","",[1]RATES!O410)</f>
        <v/>
      </c>
      <c r="P286" s="40" t="str">
        <f>"Monthly Fixed "&amp;IF([1]RATES!P410="","",[1]RATES!P410)</f>
        <v>Monthly Fixed Direct Debit</v>
      </c>
      <c r="Q286" s="44" t="str">
        <f>IF([1]RATES!Q410="","",[1]RATES!Q410)</f>
        <v>For Business</v>
      </c>
      <c r="R286" s="40" t="str">
        <f>IF([1]RATES!R410="","",[1]RATES!R410)</f>
        <v>With S/C</v>
      </c>
      <c r="S286" s="40" t="str">
        <f>IF([1]RATES!S410="","",[1]RATES!S410)</f>
        <v>N</v>
      </c>
      <c r="T286" s="40" t="str">
        <f>IF([1]RATES!T410="","",[1]RATES!T410)</f>
        <v/>
      </c>
      <c r="U286" s="71" t="str">
        <f>IF([1]RATES!U410="","",[1]RATES!U410)</f>
        <v/>
      </c>
      <c r="V286" s="71" t="str">
        <f>IF([1]RATES!V410="","",[1]RATES!V410)</f>
        <v/>
      </c>
      <c r="W286" s="45" t="str">
        <f>IF([1]RATES!W410="","",[1]RATES!W410)</f>
        <v/>
      </c>
      <c r="X286" s="36">
        <f>IF([1]RATES!X410="","",[1]RATES!X410)</f>
        <v>59.66</v>
      </c>
      <c r="Y286" s="36">
        <f>IF([1]RATES!Y410="","",[1]RATES!Y410)</f>
        <v>54.67</v>
      </c>
      <c r="Z286" s="36" t="str">
        <f>IF([1]RATES!Z410="","",[1]RATES!Z410)</f>
        <v/>
      </c>
      <c r="AA286" s="36">
        <f>IF([1]RATES!AA410="","",[1]RATES!AA410)</f>
        <v>43.04</v>
      </c>
      <c r="AB286" s="36" t="str">
        <f>IF([1]RATES!AB410="","",[1]RATES!AB410)</f>
        <v/>
      </c>
      <c r="AC286" s="47">
        <f>IF([1]RATES!AC410="","",[1]RATES!AC410)</f>
        <v>45382</v>
      </c>
      <c r="AD286" s="46" t="str">
        <f>IF([1]RATES!AD410="","",[1]RATES!AD410)</f>
        <v>U4</v>
      </c>
      <c r="AE286" s="46" t="str">
        <f>IF([1]RATES!AE410="","",[1]RATES!AE410)</f>
        <v>EBC_FORBUSPF_C24F</v>
      </c>
      <c r="AF286" s="46" t="str">
        <f>IF([1]RATES!AF410="","",[1]RATES!AF410)</f>
        <v>For Business vU4 Mar 2024</v>
      </c>
      <c r="AG286" s="46" t="str">
        <f>IF([1]RATES!AG410="","",[1]RATES!AG410)</f>
        <v>Elec For Bus Pre vU4 1yr BKF Mar 2024</v>
      </c>
      <c r="AH286" s="40" t="str">
        <f>IF([1]RATES!AH410="","",[1]RATES!AH410)</f>
        <v>C24F</v>
      </c>
      <c r="AI286" s="38"/>
    </row>
    <row r="287" spans="1:35" x14ac:dyDescent="0.25">
      <c r="A287" s="40" t="str">
        <f t="shared" si="6"/>
        <v>21EveningAndWeekendMonthly Fixed Direct Debit10000-299991</v>
      </c>
      <c r="B287" s="39" t="str">
        <f>IF([1]RATES!B411="","",[1]RATES!B411)</f>
        <v>Electricity</v>
      </c>
      <c r="C287" s="40">
        <f>IF([1]RATES!C411="","",[1]RATES!C411)</f>
        <v>21</v>
      </c>
      <c r="D287" s="41">
        <v>3</v>
      </c>
      <c r="E287" s="40" t="str">
        <f>IF([1]RATES!E411="","",[1]RATES!E411)</f>
        <v>EveningAndWeekend</v>
      </c>
      <c r="F287" s="40" t="str">
        <f>IF([1]RATES!F411="","",[1]RATES!F411)</f>
        <v/>
      </c>
      <c r="G287" s="40" t="str">
        <f>IF([1]RATES!G411="","",[1]RATES!G411)</f>
        <v/>
      </c>
      <c r="H287" s="40" t="str">
        <f>IF([1]RATES!H411="","",[1]RATES!H411)</f>
        <v>Renewal</v>
      </c>
      <c r="I287" s="40">
        <f>IF([1]RATES!I411="","",[1]RATES!I411)</f>
        <v>12</v>
      </c>
      <c r="J287" s="42">
        <f>IF([1]RATES!J411="","",[1]RATES!J411)</f>
        <v>10000</v>
      </c>
      <c r="K287" s="42">
        <f>IF([1]RATES!K411="","",[1]RATES!K411)</f>
        <v>29999</v>
      </c>
      <c r="L287" s="43">
        <f>IF([1]RATES!L411="","",[1]RATES!L411)</f>
        <v>44901</v>
      </c>
      <c r="M287" s="43" t="str">
        <f>IF([1]RATES!M411="","",[1]RATES!M411)</f>
        <v/>
      </c>
      <c r="N287" s="43">
        <f>IF([1]RATES!N411="","",[1]RATES!N411)</f>
        <v>44901</v>
      </c>
      <c r="O287" s="43" t="str">
        <f>IF([1]RATES!O411="","",[1]RATES!O411)</f>
        <v/>
      </c>
      <c r="P287" s="40" t="str">
        <f>"Monthly Fixed "&amp;IF([1]RATES!P411="","",[1]RATES!P411)</f>
        <v>Monthly Fixed Direct Debit</v>
      </c>
      <c r="Q287" s="44" t="str">
        <f>IF([1]RATES!Q411="","",[1]RATES!Q411)</f>
        <v>For Business</v>
      </c>
      <c r="R287" s="40" t="str">
        <f>IF([1]RATES!R411="","",[1]RATES!R411)</f>
        <v>With S/C</v>
      </c>
      <c r="S287" s="40" t="str">
        <f>IF([1]RATES!S411="","",[1]RATES!S411)</f>
        <v>N</v>
      </c>
      <c r="T287" s="40" t="str">
        <f>IF([1]RATES!T411="","",[1]RATES!T411)</f>
        <v/>
      </c>
      <c r="U287" s="71" t="str">
        <f>IF([1]RATES!U411="","",[1]RATES!U411)</f>
        <v/>
      </c>
      <c r="V287" s="71" t="str">
        <f>IF([1]RATES!V411="","",[1]RATES!V411)</f>
        <v/>
      </c>
      <c r="W287" s="45" t="str">
        <f>IF([1]RATES!W411="","",[1]RATES!W411)</f>
        <v/>
      </c>
      <c r="X287" s="36">
        <f>IF([1]RATES!X411="","",[1]RATES!X411)</f>
        <v>89.2</v>
      </c>
      <c r="Y287" s="36">
        <f>IF([1]RATES!Y411="","",[1]RATES!Y411)</f>
        <v>54.5</v>
      </c>
      <c r="Z287" s="36" t="str">
        <f>IF([1]RATES!Z411="","",[1]RATES!Z411)</f>
        <v/>
      </c>
      <c r="AA287" s="36">
        <f>IF([1]RATES!AA411="","",[1]RATES!AA411)</f>
        <v>42.5</v>
      </c>
      <c r="AB287" s="36" t="str">
        <f>IF([1]RATES!AB411="","",[1]RATES!AB411)</f>
        <v/>
      </c>
      <c r="AC287" s="47">
        <f>IF([1]RATES!AC411="","",[1]RATES!AC411)</f>
        <v>45382</v>
      </c>
      <c r="AD287" s="46" t="str">
        <f>IF([1]RATES!AD411="","",[1]RATES!AD411)</f>
        <v>U4</v>
      </c>
      <c r="AE287" s="46" t="str">
        <f>IF([1]RATES!AE411="","",[1]RATES!AE411)</f>
        <v>EBC_FORBUSPF_C24F</v>
      </c>
      <c r="AF287" s="46" t="str">
        <f>IF([1]RATES!AF411="","",[1]RATES!AF411)</f>
        <v>For Business vU4 Mar 2024</v>
      </c>
      <c r="AG287" s="46" t="str">
        <f>IF([1]RATES!AG411="","",[1]RATES!AG411)</f>
        <v>Elec For Bus Pre vU4 1yr BKF Mar 2024</v>
      </c>
      <c r="AH287" s="40" t="str">
        <f>IF([1]RATES!AH411="","",[1]RATES!AH411)</f>
        <v>C24F</v>
      </c>
      <c r="AI287" s="38"/>
    </row>
    <row r="288" spans="1:35" x14ac:dyDescent="0.25">
      <c r="A288" s="40" t="str">
        <f t="shared" si="6"/>
        <v>22EveningAndWeekendMonthly Fixed Direct Debit10000-299991</v>
      </c>
      <c r="B288" s="39" t="str">
        <f>IF([1]RATES!B412="","",[1]RATES!B412)</f>
        <v>Electricity</v>
      </c>
      <c r="C288" s="40">
        <f>IF([1]RATES!C412="","",[1]RATES!C412)</f>
        <v>22</v>
      </c>
      <c r="D288" s="41">
        <v>3</v>
      </c>
      <c r="E288" s="40" t="str">
        <f>IF([1]RATES!E412="","",[1]RATES!E412)</f>
        <v>EveningAndWeekend</v>
      </c>
      <c r="F288" s="40" t="str">
        <f>IF([1]RATES!F412="","",[1]RATES!F412)</f>
        <v/>
      </c>
      <c r="G288" s="40" t="str">
        <f>IF([1]RATES!G412="","",[1]RATES!G412)</f>
        <v/>
      </c>
      <c r="H288" s="40" t="str">
        <f>IF([1]RATES!H412="","",[1]RATES!H412)</f>
        <v>Renewal</v>
      </c>
      <c r="I288" s="40">
        <f>IF([1]RATES!I412="","",[1]RATES!I412)</f>
        <v>12</v>
      </c>
      <c r="J288" s="42">
        <f>IF([1]RATES!J412="","",[1]RATES!J412)</f>
        <v>10000</v>
      </c>
      <c r="K288" s="42">
        <f>IF([1]RATES!K412="","",[1]RATES!K412)</f>
        <v>29999</v>
      </c>
      <c r="L288" s="43">
        <f>IF([1]RATES!L412="","",[1]RATES!L412)</f>
        <v>44901</v>
      </c>
      <c r="M288" s="43" t="str">
        <f>IF([1]RATES!M412="","",[1]RATES!M412)</f>
        <v/>
      </c>
      <c r="N288" s="43">
        <f>IF([1]RATES!N412="","",[1]RATES!N412)</f>
        <v>44901</v>
      </c>
      <c r="O288" s="43" t="str">
        <f>IF([1]RATES!O412="","",[1]RATES!O412)</f>
        <v/>
      </c>
      <c r="P288" s="40" t="str">
        <f>"Monthly Fixed "&amp;IF([1]RATES!P412="","",[1]RATES!P412)</f>
        <v>Monthly Fixed Direct Debit</v>
      </c>
      <c r="Q288" s="44" t="str">
        <f>IF([1]RATES!Q412="","",[1]RATES!Q412)</f>
        <v>For Business</v>
      </c>
      <c r="R288" s="40" t="str">
        <f>IF([1]RATES!R412="","",[1]RATES!R412)</f>
        <v>With S/C</v>
      </c>
      <c r="S288" s="40" t="str">
        <f>IF([1]RATES!S412="","",[1]RATES!S412)</f>
        <v>N</v>
      </c>
      <c r="T288" s="40" t="str">
        <f>IF([1]RATES!T412="","",[1]RATES!T412)</f>
        <v/>
      </c>
      <c r="U288" s="71" t="str">
        <f>IF([1]RATES!U412="","",[1]RATES!U412)</f>
        <v/>
      </c>
      <c r="V288" s="71" t="str">
        <f>IF([1]RATES!V412="","",[1]RATES!V412)</f>
        <v/>
      </c>
      <c r="W288" s="45" t="str">
        <f>IF([1]RATES!W412="","",[1]RATES!W412)</f>
        <v/>
      </c>
      <c r="X288" s="36">
        <f>IF([1]RATES!X412="","",[1]RATES!X412)</f>
        <v>89.2</v>
      </c>
      <c r="Y288" s="36">
        <f>IF([1]RATES!Y412="","",[1]RATES!Y412)</f>
        <v>54.5</v>
      </c>
      <c r="Z288" s="36" t="str">
        <f>IF([1]RATES!Z412="","",[1]RATES!Z412)</f>
        <v/>
      </c>
      <c r="AA288" s="36">
        <f>IF([1]RATES!AA412="","",[1]RATES!AA412)</f>
        <v>42.5</v>
      </c>
      <c r="AB288" s="36" t="str">
        <f>IF([1]RATES!AB412="","",[1]RATES!AB412)</f>
        <v/>
      </c>
      <c r="AC288" s="47">
        <f>IF([1]RATES!AC412="","",[1]RATES!AC412)</f>
        <v>45382</v>
      </c>
      <c r="AD288" s="46" t="str">
        <f>IF([1]RATES!AD412="","",[1]RATES!AD412)</f>
        <v>U4</v>
      </c>
      <c r="AE288" s="46" t="str">
        <f>IF([1]RATES!AE412="","",[1]RATES!AE412)</f>
        <v>EBC_FORBUSPF_C24F</v>
      </c>
      <c r="AF288" s="46" t="str">
        <f>IF([1]RATES!AF412="","",[1]RATES!AF412)</f>
        <v>For Business vU4 Mar 2024</v>
      </c>
      <c r="AG288" s="46" t="str">
        <f>IF([1]RATES!AG412="","",[1]RATES!AG412)</f>
        <v>Elec For Bus Pre vU4 1yr BKF Mar 2024</v>
      </c>
      <c r="AH288" s="40" t="str">
        <f>IF([1]RATES!AH412="","",[1]RATES!AH412)</f>
        <v>C24F</v>
      </c>
      <c r="AI288" s="38"/>
    </row>
    <row r="289" spans="1:35" x14ac:dyDescent="0.25">
      <c r="A289" s="40" t="str">
        <f t="shared" si="6"/>
        <v>23EveningAndWeekendMonthly Fixed Direct Debit10000-299991</v>
      </c>
      <c r="B289" s="39" t="str">
        <f>IF([1]RATES!B413="","",[1]RATES!B413)</f>
        <v>Electricity</v>
      </c>
      <c r="C289" s="40">
        <f>IF([1]RATES!C413="","",[1]RATES!C413)</f>
        <v>23</v>
      </c>
      <c r="D289" s="41">
        <v>3</v>
      </c>
      <c r="E289" s="40" t="str">
        <f>IF([1]RATES!E413="","",[1]RATES!E413)</f>
        <v>EveningAndWeekend</v>
      </c>
      <c r="F289" s="40" t="str">
        <f>IF([1]RATES!F413="","",[1]RATES!F413)</f>
        <v/>
      </c>
      <c r="G289" s="40" t="str">
        <f>IF([1]RATES!G413="","",[1]RATES!G413)</f>
        <v/>
      </c>
      <c r="H289" s="40" t="str">
        <f>IF([1]RATES!H413="","",[1]RATES!H413)</f>
        <v>Renewal</v>
      </c>
      <c r="I289" s="40">
        <f>IF([1]RATES!I413="","",[1]RATES!I413)</f>
        <v>12</v>
      </c>
      <c r="J289" s="42">
        <f>IF([1]RATES!J413="","",[1]RATES!J413)</f>
        <v>10000</v>
      </c>
      <c r="K289" s="42">
        <f>IF([1]RATES!K413="","",[1]RATES!K413)</f>
        <v>29999</v>
      </c>
      <c r="L289" s="43">
        <f>IF([1]RATES!L413="","",[1]RATES!L413)</f>
        <v>44901</v>
      </c>
      <c r="M289" s="43" t="str">
        <f>IF([1]RATES!M413="","",[1]RATES!M413)</f>
        <v/>
      </c>
      <c r="N289" s="43">
        <f>IF([1]RATES!N413="","",[1]RATES!N413)</f>
        <v>44901</v>
      </c>
      <c r="O289" s="43" t="str">
        <f>IF([1]RATES!O413="","",[1]RATES!O413)</f>
        <v/>
      </c>
      <c r="P289" s="40" t="str">
        <f>"Monthly Fixed "&amp;IF([1]RATES!P413="","",[1]RATES!P413)</f>
        <v>Monthly Fixed Direct Debit</v>
      </c>
      <c r="Q289" s="44" t="str">
        <f>IF([1]RATES!Q413="","",[1]RATES!Q413)</f>
        <v>For Business</v>
      </c>
      <c r="R289" s="40" t="str">
        <f>IF([1]RATES!R413="","",[1]RATES!R413)</f>
        <v>With S/C</v>
      </c>
      <c r="S289" s="40" t="str">
        <f>IF([1]RATES!S413="","",[1]RATES!S413)</f>
        <v>N</v>
      </c>
      <c r="T289" s="40" t="str">
        <f>IF([1]RATES!T413="","",[1]RATES!T413)</f>
        <v/>
      </c>
      <c r="U289" s="71" t="str">
        <f>IF([1]RATES!U413="","",[1]RATES!U413)</f>
        <v/>
      </c>
      <c r="V289" s="71" t="str">
        <f>IF([1]RATES!V413="","",[1]RATES!V413)</f>
        <v/>
      </c>
      <c r="W289" s="45" t="str">
        <f>IF([1]RATES!W413="","",[1]RATES!W413)</f>
        <v/>
      </c>
      <c r="X289" s="36">
        <f>IF([1]RATES!X413="","",[1]RATES!X413)</f>
        <v>79.2</v>
      </c>
      <c r="Y289" s="36">
        <f>IF([1]RATES!Y413="","",[1]RATES!Y413)</f>
        <v>55.05</v>
      </c>
      <c r="Z289" s="36" t="str">
        <f>IF([1]RATES!Z413="","",[1]RATES!Z413)</f>
        <v/>
      </c>
      <c r="AA289" s="36">
        <f>IF([1]RATES!AA413="","",[1]RATES!AA413)</f>
        <v>42.84</v>
      </c>
      <c r="AB289" s="36" t="str">
        <f>IF([1]RATES!AB413="","",[1]RATES!AB413)</f>
        <v/>
      </c>
      <c r="AC289" s="47">
        <f>IF([1]RATES!AC413="","",[1]RATES!AC413)</f>
        <v>45382</v>
      </c>
      <c r="AD289" s="46" t="str">
        <f>IF([1]RATES!AD413="","",[1]RATES!AD413)</f>
        <v>U4</v>
      </c>
      <c r="AE289" s="46" t="str">
        <f>IF([1]RATES!AE413="","",[1]RATES!AE413)</f>
        <v>EBC_FORBUSPF_C24F</v>
      </c>
      <c r="AF289" s="46" t="str">
        <f>IF([1]RATES!AF413="","",[1]RATES!AF413)</f>
        <v>For Business vU4 Mar 2024</v>
      </c>
      <c r="AG289" s="46" t="str">
        <f>IF([1]RATES!AG413="","",[1]RATES!AG413)</f>
        <v>Elec For Bus Pre vU4 1yr BKF Mar 2024</v>
      </c>
      <c r="AH289" s="40" t="str">
        <f>IF([1]RATES!AH413="","",[1]RATES!AH413)</f>
        <v>C24F</v>
      </c>
      <c r="AI289" s="38"/>
    </row>
    <row r="290" spans="1:35" x14ac:dyDescent="0.25">
      <c r="A290" s="40" t="str">
        <f t="shared" si="6"/>
        <v>10EveningWeekendAndNightMonthly Fixed Direct Debit10000-299991</v>
      </c>
      <c r="B290" s="39" t="str">
        <f>IF([1]RATES!B414="","",[1]RATES!B414)</f>
        <v>Electricity</v>
      </c>
      <c r="C290" s="40">
        <f>IF([1]RATES!C414="","",[1]RATES!C414)</f>
        <v>10</v>
      </c>
      <c r="D290" s="41">
        <v>3</v>
      </c>
      <c r="E290" s="40" t="str">
        <f>IF([1]RATES!E414="","",[1]RATES!E414)</f>
        <v>EveningWeekendAndNight</v>
      </c>
      <c r="F290" s="40" t="str">
        <f>IF([1]RATES!F414="","",[1]RATES!F414)</f>
        <v/>
      </c>
      <c r="G290" s="40" t="str">
        <f>IF([1]RATES!G414="","",[1]RATES!G414)</f>
        <v/>
      </c>
      <c r="H290" s="40" t="str">
        <f>IF([1]RATES!H414="","",[1]RATES!H414)</f>
        <v>Renewal</v>
      </c>
      <c r="I290" s="40">
        <f>IF([1]RATES!I414="","",[1]RATES!I414)</f>
        <v>12</v>
      </c>
      <c r="J290" s="42">
        <f>IF([1]RATES!J414="","",[1]RATES!J414)</f>
        <v>10000</v>
      </c>
      <c r="K290" s="42">
        <f>IF([1]RATES!K414="","",[1]RATES!K414)</f>
        <v>29999</v>
      </c>
      <c r="L290" s="43">
        <f>IF([1]RATES!L414="","",[1]RATES!L414)</f>
        <v>44901</v>
      </c>
      <c r="M290" s="43" t="str">
        <f>IF([1]RATES!M414="","",[1]RATES!M414)</f>
        <v/>
      </c>
      <c r="N290" s="43">
        <f>IF([1]RATES!N414="","",[1]RATES!N414)</f>
        <v>44901</v>
      </c>
      <c r="O290" s="43" t="str">
        <f>IF([1]RATES!O414="","",[1]RATES!O414)</f>
        <v/>
      </c>
      <c r="P290" s="40" t="str">
        <f>"Monthly Fixed "&amp;IF([1]RATES!P414="","",[1]RATES!P414)</f>
        <v>Monthly Fixed Direct Debit</v>
      </c>
      <c r="Q290" s="44" t="str">
        <f>IF([1]RATES!Q414="","",[1]RATES!Q414)</f>
        <v>For Business</v>
      </c>
      <c r="R290" s="40" t="str">
        <f>IF([1]RATES!R414="","",[1]RATES!R414)</f>
        <v>With S/C</v>
      </c>
      <c r="S290" s="40" t="str">
        <f>IF([1]RATES!S414="","",[1]RATES!S414)</f>
        <v>N</v>
      </c>
      <c r="T290" s="40" t="str">
        <f>IF([1]RATES!T414="","",[1]RATES!T414)</f>
        <v/>
      </c>
      <c r="U290" s="71" t="str">
        <f>IF([1]RATES!U414="","",[1]RATES!U414)</f>
        <v/>
      </c>
      <c r="V290" s="71" t="str">
        <f>IF([1]RATES!V414="","",[1]RATES!V414)</f>
        <v/>
      </c>
      <c r="W290" s="45" t="str">
        <f>IF([1]RATES!W414="","",[1]RATES!W414)</f>
        <v/>
      </c>
      <c r="X290" s="36">
        <f>IF([1]RATES!X414="","",[1]RATES!X414)</f>
        <v>43.97</v>
      </c>
      <c r="Y290" s="36">
        <f>IF([1]RATES!Y414="","",[1]RATES!Y414)</f>
        <v>56.65</v>
      </c>
      <c r="Z290" s="36">
        <f>IF([1]RATES!Z414="","",[1]RATES!Z414)</f>
        <v>38.26</v>
      </c>
      <c r="AA290" s="36">
        <f>IF([1]RATES!AA414="","",[1]RATES!AA414)</f>
        <v>45.3</v>
      </c>
      <c r="AB290" s="48" t="str">
        <f>IF([1]RATES!AB414="","",[1]RATES!AB414)</f>
        <v/>
      </c>
      <c r="AC290" s="47">
        <f>IF([1]RATES!AC414="","",[1]RATES!AC414)</f>
        <v>45382</v>
      </c>
      <c r="AD290" s="46" t="str">
        <f>IF([1]RATES!AD414="","",[1]RATES!AD414)</f>
        <v>U4</v>
      </c>
      <c r="AE290" s="46" t="str">
        <f>IF([1]RATES!AE414="","",[1]RATES!AE414)</f>
        <v>EBC_FORBUSPF_C24F</v>
      </c>
      <c r="AF290" s="46" t="str">
        <f>IF([1]RATES!AF414="","",[1]RATES!AF414)</f>
        <v>For Business vU4 Mar 2024</v>
      </c>
      <c r="AG290" s="46" t="str">
        <f>IF([1]RATES!AG414="","",[1]RATES!AG414)</f>
        <v>Elec For Bus Pre vU4 1yr BKF Mar 2024</v>
      </c>
      <c r="AH290" s="40" t="str">
        <f>IF([1]RATES!AH414="","",[1]RATES!AH414)</f>
        <v>C24F</v>
      </c>
      <c r="AI290" s="38"/>
    </row>
    <row r="291" spans="1:35" x14ac:dyDescent="0.25">
      <c r="A291" s="40" t="str">
        <f t="shared" si="6"/>
        <v>11EveningWeekendAndNightMonthly Fixed Direct Debit10000-299991</v>
      </c>
      <c r="B291" s="39" t="str">
        <f>IF([1]RATES!B415="","",[1]RATES!B415)</f>
        <v>Electricity</v>
      </c>
      <c r="C291" s="40">
        <f>IF([1]RATES!C415="","",[1]RATES!C415)</f>
        <v>11</v>
      </c>
      <c r="D291" s="41">
        <v>3</v>
      </c>
      <c r="E291" s="40" t="str">
        <f>IF([1]RATES!E415="","",[1]RATES!E415)</f>
        <v>EveningWeekendAndNight</v>
      </c>
      <c r="F291" s="40" t="str">
        <f>IF([1]RATES!F415="","",[1]RATES!F415)</f>
        <v/>
      </c>
      <c r="G291" s="40" t="str">
        <f>IF([1]RATES!G415="","",[1]RATES!G415)</f>
        <v/>
      </c>
      <c r="H291" s="40" t="str">
        <f>IF([1]RATES!H415="","",[1]RATES!H415)</f>
        <v>Renewal</v>
      </c>
      <c r="I291" s="40">
        <f>IF([1]RATES!I415="","",[1]RATES!I415)</f>
        <v>12</v>
      </c>
      <c r="J291" s="42">
        <f>IF([1]RATES!J415="","",[1]RATES!J415)</f>
        <v>10000</v>
      </c>
      <c r="K291" s="42">
        <f>IF([1]RATES!K415="","",[1]RATES!K415)</f>
        <v>29999</v>
      </c>
      <c r="L291" s="43">
        <f>IF([1]RATES!L415="","",[1]RATES!L415)</f>
        <v>44901</v>
      </c>
      <c r="M291" s="43" t="str">
        <f>IF([1]RATES!M415="","",[1]RATES!M415)</f>
        <v/>
      </c>
      <c r="N291" s="43">
        <f>IF([1]RATES!N415="","",[1]RATES!N415)</f>
        <v>44901</v>
      </c>
      <c r="O291" s="43" t="str">
        <f>IF([1]RATES!O415="","",[1]RATES!O415)</f>
        <v/>
      </c>
      <c r="P291" s="40" t="str">
        <f>"Monthly Fixed "&amp;IF([1]RATES!P415="","",[1]RATES!P415)</f>
        <v>Monthly Fixed Direct Debit</v>
      </c>
      <c r="Q291" s="44" t="str">
        <f>IF([1]RATES!Q415="","",[1]RATES!Q415)</f>
        <v>For Business</v>
      </c>
      <c r="R291" s="40" t="str">
        <f>IF([1]RATES!R415="","",[1]RATES!R415)</f>
        <v>With S/C</v>
      </c>
      <c r="S291" s="40" t="str">
        <f>IF([1]RATES!S415="","",[1]RATES!S415)</f>
        <v>N</v>
      </c>
      <c r="T291" s="40" t="str">
        <f>IF([1]RATES!T415="","",[1]RATES!T415)</f>
        <v/>
      </c>
      <c r="U291" s="71" t="str">
        <f>IF([1]RATES!U415="","",[1]RATES!U415)</f>
        <v/>
      </c>
      <c r="V291" s="71" t="str">
        <f>IF([1]RATES!V415="","",[1]RATES!V415)</f>
        <v/>
      </c>
      <c r="W291" s="45" t="str">
        <f>IF([1]RATES!W415="","",[1]RATES!W415)</f>
        <v/>
      </c>
      <c r="X291" s="36">
        <f>IF([1]RATES!X415="","",[1]RATES!X415)</f>
        <v>72</v>
      </c>
      <c r="Y291" s="36">
        <f>IF([1]RATES!Y415="","",[1]RATES!Y415)</f>
        <v>55.06</v>
      </c>
      <c r="Z291" s="36">
        <f>IF([1]RATES!Z415="","",[1]RATES!Z415)</f>
        <v>38.47</v>
      </c>
      <c r="AA291" s="36">
        <f>IF([1]RATES!AA415="","",[1]RATES!AA415)</f>
        <v>44.33</v>
      </c>
      <c r="AB291" s="48" t="str">
        <f>IF([1]RATES!AB415="","",[1]RATES!AB415)</f>
        <v/>
      </c>
      <c r="AC291" s="47">
        <f>IF([1]RATES!AC415="","",[1]RATES!AC415)</f>
        <v>45382</v>
      </c>
      <c r="AD291" s="46" t="str">
        <f>IF([1]RATES!AD415="","",[1]RATES!AD415)</f>
        <v>U4</v>
      </c>
      <c r="AE291" s="46" t="str">
        <f>IF([1]RATES!AE415="","",[1]RATES!AE415)</f>
        <v>EBC_FORBUSPF_C24F</v>
      </c>
      <c r="AF291" s="46" t="str">
        <f>IF([1]RATES!AF415="","",[1]RATES!AF415)</f>
        <v>For Business vU4 Mar 2024</v>
      </c>
      <c r="AG291" s="46" t="str">
        <f>IF([1]RATES!AG415="","",[1]RATES!AG415)</f>
        <v>Elec For Bus Pre vU4 1yr BKF Mar 2024</v>
      </c>
      <c r="AH291" s="40" t="str">
        <f>IF([1]RATES!AH415="","",[1]RATES!AH415)</f>
        <v>C24F</v>
      </c>
      <c r="AI291" s="38"/>
    </row>
    <row r="292" spans="1:35" x14ac:dyDescent="0.25">
      <c r="A292" s="40" t="str">
        <f t="shared" si="6"/>
        <v>13EveningWeekendAndNightMonthly Fixed Direct Debit10000-299991</v>
      </c>
      <c r="B292" s="39" t="str">
        <f>IF([1]RATES!B416="","",[1]RATES!B416)</f>
        <v>Electricity</v>
      </c>
      <c r="C292" s="40">
        <f>IF([1]RATES!C416="","",[1]RATES!C416)</f>
        <v>13</v>
      </c>
      <c r="D292" s="41">
        <v>3</v>
      </c>
      <c r="E292" s="40" t="str">
        <f>IF([1]RATES!E416="","",[1]RATES!E416)</f>
        <v>EveningWeekendAndNight</v>
      </c>
      <c r="F292" s="40" t="str">
        <f>IF([1]RATES!F416="","",[1]RATES!F416)</f>
        <v/>
      </c>
      <c r="G292" s="40" t="str">
        <f>IF([1]RATES!G416="","",[1]RATES!G416)</f>
        <v/>
      </c>
      <c r="H292" s="40" t="str">
        <f>IF([1]RATES!H416="","",[1]RATES!H416)</f>
        <v>Renewal</v>
      </c>
      <c r="I292" s="40">
        <f>IF([1]RATES!I416="","",[1]RATES!I416)</f>
        <v>12</v>
      </c>
      <c r="J292" s="42">
        <f>IF([1]RATES!J416="","",[1]RATES!J416)</f>
        <v>10000</v>
      </c>
      <c r="K292" s="42">
        <f>IF([1]RATES!K416="","",[1]RATES!K416)</f>
        <v>29999</v>
      </c>
      <c r="L292" s="43">
        <f>IF([1]RATES!L416="","",[1]RATES!L416)</f>
        <v>44901</v>
      </c>
      <c r="M292" s="43" t="str">
        <f>IF([1]RATES!M416="","",[1]RATES!M416)</f>
        <v/>
      </c>
      <c r="N292" s="43">
        <f>IF([1]RATES!N416="","",[1]RATES!N416)</f>
        <v>44901</v>
      </c>
      <c r="O292" s="43" t="str">
        <f>IF([1]RATES!O416="","",[1]RATES!O416)</f>
        <v/>
      </c>
      <c r="P292" s="40" t="str">
        <f>"Monthly Fixed "&amp;IF([1]RATES!P416="","",[1]RATES!P416)</f>
        <v>Monthly Fixed Direct Debit</v>
      </c>
      <c r="Q292" s="44" t="str">
        <f>IF([1]RATES!Q416="","",[1]RATES!Q416)</f>
        <v>For Business</v>
      </c>
      <c r="R292" s="40" t="str">
        <f>IF([1]RATES!R416="","",[1]RATES!R416)</f>
        <v>With S/C</v>
      </c>
      <c r="S292" s="40" t="str">
        <f>IF([1]RATES!S416="","",[1]RATES!S416)</f>
        <v>N</v>
      </c>
      <c r="T292" s="40" t="str">
        <f>IF([1]RATES!T416="","",[1]RATES!T416)</f>
        <v/>
      </c>
      <c r="U292" s="71" t="str">
        <f>IF([1]RATES!U416="","",[1]RATES!U416)</f>
        <v/>
      </c>
      <c r="V292" s="71" t="str">
        <f>IF([1]RATES!V416="","",[1]RATES!V416)</f>
        <v/>
      </c>
      <c r="W292" s="45" t="str">
        <f>IF([1]RATES!W416="","",[1]RATES!W416)</f>
        <v/>
      </c>
      <c r="X292" s="36">
        <f>IF([1]RATES!X416="","",[1]RATES!X416)</f>
        <v>71.72</v>
      </c>
      <c r="Y292" s="36">
        <f>IF([1]RATES!Y416="","",[1]RATES!Y416)</f>
        <v>57.58</v>
      </c>
      <c r="Z292" s="36">
        <f>IF([1]RATES!Z416="","",[1]RATES!Z416)</f>
        <v>38.28</v>
      </c>
      <c r="AA292" s="36">
        <f>IF([1]RATES!AA416="","",[1]RATES!AA416)</f>
        <v>46.06</v>
      </c>
      <c r="AB292" s="48" t="str">
        <f>IF([1]RATES!AB416="","",[1]RATES!AB416)</f>
        <v/>
      </c>
      <c r="AC292" s="47">
        <f>IF([1]RATES!AC416="","",[1]RATES!AC416)</f>
        <v>45382</v>
      </c>
      <c r="AD292" s="46" t="str">
        <f>IF([1]RATES!AD416="","",[1]RATES!AD416)</f>
        <v>U4</v>
      </c>
      <c r="AE292" s="46" t="str">
        <f>IF([1]RATES!AE416="","",[1]RATES!AE416)</f>
        <v>EBC_FORBUSPF_C24F</v>
      </c>
      <c r="AF292" s="46" t="str">
        <f>IF([1]RATES!AF416="","",[1]RATES!AF416)</f>
        <v>For Business vU4 Mar 2024</v>
      </c>
      <c r="AG292" s="46" t="str">
        <f>IF([1]RATES!AG416="","",[1]RATES!AG416)</f>
        <v>Elec For Bus Pre vU4 1yr BKF Mar 2024</v>
      </c>
      <c r="AH292" s="40" t="str">
        <f>IF([1]RATES!AH416="","",[1]RATES!AH416)</f>
        <v>C24F</v>
      </c>
      <c r="AI292" s="38"/>
    </row>
    <row r="293" spans="1:35" x14ac:dyDescent="0.25">
      <c r="A293" s="40" t="str">
        <f t="shared" si="6"/>
        <v>16EveningWeekendAndNightMonthly Fixed Direct Debit10000-299991</v>
      </c>
      <c r="B293" s="39" t="str">
        <f>IF([1]RATES!B417="","",[1]RATES!B417)</f>
        <v>Electricity</v>
      </c>
      <c r="C293" s="40">
        <f>IF([1]RATES!C417="","",[1]RATES!C417)</f>
        <v>16</v>
      </c>
      <c r="D293" s="41">
        <v>3</v>
      </c>
      <c r="E293" s="40" t="str">
        <f>IF([1]RATES!E417="","",[1]RATES!E417)</f>
        <v>EveningWeekendAndNight</v>
      </c>
      <c r="F293" s="40" t="str">
        <f>IF([1]RATES!F417="","",[1]RATES!F417)</f>
        <v/>
      </c>
      <c r="G293" s="40" t="str">
        <f>IF([1]RATES!G417="","",[1]RATES!G417)</f>
        <v/>
      </c>
      <c r="H293" s="40" t="str">
        <f>IF([1]RATES!H417="","",[1]RATES!H417)</f>
        <v>Renewal</v>
      </c>
      <c r="I293" s="40">
        <f>IF([1]RATES!I417="","",[1]RATES!I417)</f>
        <v>12</v>
      </c>
      <c r="J293" s="42">
        <f>IF([1]RATES!J417="","",[1]RATES!J417)</f>
        <v>10000</v>
      </c>
      <c r="K293" s="42">
        <f>IF([1]RATES!K417="","",[1]RATES!K417)</f>
        <v>29999</v>
      </c>
      <c r="L293" s="43">
        <f>IF([1]RATES!L417="","",[1]RATES!L417)</f>
        <v>44901</v>
      </c>
      <c r="M293" s="43" t="str">
        <f>IF([1]RATES!M417="","",[1]RATES!M417)</f>
        <v/>
      </c>
      <c r="N293" s="43">
        <f>IF([1]RATES!N417="","",[1]RATES!N417)</f>
        <v>44901</v>
      </c>
      <c r="O293" s="43" t="str">
        <f>IF([1]RATES!O417="","",[1]RATES!O417)</f>
        <v/>
      </c>
      <c r="P293" s="40" t="str">
        <f>"Monthly Fixed "&amp;IF([1]RATES!P417="","",[1]RATES!P417)</f>
        <v>Monthly Fixed Direct Debit</v>
      </c>
      <c r="Q293" s="44" t="str">
        <f>IF([1]RATES!Q417="","",[1]RATES!Q417)</f>
        <v>For Business</v>
      </c>
      <c r="R293" s="40" t="str">
        <f>IF([1]RATES!R417="","",[1]RATES!R417)</f>
        <v>With S/C</v>
      </c>
      <c r="S293" s="40" t="str">
        <f>IF([1]RATES!S417="","",[1]RATES!S417)</f>
        <v>N</v>
      </c>
      <c r="T293" s="40" t="str">
        <f>IF([1]RATES!T417="","",[1]RATES!T417)</f>
        <v/>
      </c>
      <c r="U293" s="71" t="str">
        <f>IF([1]RATES!U417="","",[1]RATES!U417)</f>
        <v/>
      </c>
      <c r="V293" s="71" t="str">
        <f>IF([1]RATES!V417="","",[1]RATES!V417)</f>
        <v/>
      </c>
      <c r="W293" s="45" t="str">
        <f>IF([1]RATES!W417="","",[1]RATES!W417)</f>
        <v/>
      </c>
      <c r="X293" s="36">
        <f>IF([1]RATES!X417="","",[1]RATES!X417)</f>
        <v>54.28</v>
      </c>
      <c r="Y293" s="36">
        <f>IF([1]RATES!Y417="","",[1]RATES!Y417)</f>
        <v>56.53</v>
      </c>
      <c r="Z293" s="36">
        <f>IF([1]RATES!Z417="","",[1]RATES!Z417)</f>
        <v>38.28</v>
      </c>
      <c r="AA293" s="36">
        <f>IF([1]RATES!AA417="","",[1]RATES!AA417)</f>
        <v>46.3</v>
      </c>
      <c r="AB293" s="48" t="str">
        <f>IF([1]RATES!AB417="","",[1]RATES!AB417)</f>
        <v/>
      </c>
      <c r="AC293" s="47">
        <f>IF([1]RATES!AC417="","",[1]RATES!AC417)</f>
        <v>45382</v>
      </c>
      <c r="AD293" s="46" t="str">
        <f>IF([1]RATES!AD417="","",[1]RATES!AD417)</f>
        <v>U4</v>
      </c>
      <c r="AE293" s="46" t="str">
        <f>IF([1]RATES!AE417="","",[1]RATES!AE417)</f>
        <v>EBC_FORBUSPF_C24F</v>
      </c>
      <c r="AF293" s="46" t="str">
        <f>IF([1]RATES!AF417="","",[1]RATES!AF417)</f>
        <v>For Business vU4 Mar 2024</v>
      </c>
      <c r="AG293" s="46" t="str">
        <f>IF([1]RATES!AG417="","",[1]RATES!AG417)</f>
        <v>Elec For Bus Pre vU4 1yr BKF Mar 2024</v>
      </c>
      <c r="AH293" s="40" t="str">
        <f>IF([1]RATES!AH417="","",[1]RATES!AH417)</f>
        <v>C24F</v>
      </c>
      <c r="AI293" s="38"/>
    </row>
    <row r="294" spans="1:35" x14ac:dyDescent="0.25">
      <c r="A294" s="40" t="str">
        <f t="shared" si="6"/>
        <v>19EveningWeekendAndNightMonthly Fixed Direct Debit10000-299991</v>
      </c>
      <c r="B294" s="39" t="str">
        <f>IF([1]RATES!B418="","",[1]RATES!B418)</f>
        <v>Electricity</v>
      </c>
      <c r="C294" s="40">
        <f>IF([1]RATES!C418="","",[1]RATES!C418)</f>
        <v>19</v>
      </c>
      <c r="D294" s="41">
        <v>3</v>
      </c>
      <c r="E294" s="40" t="str">
        <f>IF([1]RATES!E418="","",[1]RATES!E418)</f>
        <v>EveningWeekendAndNight</v>
      </c>
      <c r="F294" s="40" t="str">
        <f>IF([1]RATES!F418="","",[1]RATES!F418)</f>
        <v/>
      </c>
      <c r="G294" s="40" t="str">
        <f>IF([1]RATES!G418="","",[1]RATES!G418)</f>
        <v/>
      </c>
      <c r="H294" s="40" t="str">
        <f>IF([1]RATES!H418="","",[1]RATES!H418)</f>
        <v>Renewal</v>
      </c>
      <c r="I294" s="40">
        <f>IF([1]RATES!I418="","",[1]RATES!I418)</f>
        <v>12</v>
      </c>
      <c r="J294" s="42">
        <f>IF([1]RATES!J418="","",[1]RATES!J418)</f>
        <v>10000</v>
      </c>
      <c r="K294" s="42">
        <f>IF([1]RATES!K418="","",[1]RATES!K418)</f>
        <v>29999</v>
      </c>
      <c r="L294" s="43">
        <f>IF([1]RATES!L418="","",[1]RATES!L418)</f>
        <v>44901</v>
      </c>
      <c r="M294" s="43" t="str">
        <f>IF([1]RATES!M418="","",[1]RATES!M418)</f>
        <v/>
      </c>
      <c r="N294" s="43">
        <f>IF([1]RATES!N418="","",[1]RATES!N418)</f>
        <v>44901</v>
      </c>
      <c r="O294" s="43" t="str">
        <f>IF([1]RATES!O418="","",[1]RATES!O418)</f>
        <v/>
      </c>
      <c r="P294" s="40" t="str">
        <f>"Monthly Fixed "&amp;IF([1]RATES!P418="","",[1]RATES!P418)</f>
        <v>Monthly Fixed Direct Debit</v>
      </c>
      <c r="Q294" s="44" t="str">
        <f>IF([1]RATES!Q418="","",[1]RATES!Q418)</f>
        <v>For Business</v>
      </c>
      <c r="R294" s="40" t="str">
        <f>IF([1]RATES!R418="","",[1]RATES!R418)</f>
        <v>With S/C</v>
      </c>
      <c r="S294" s="40" t="str">
        <f>IF([1]RATES!S418="","",[1]RATES!S418)</f>
        <v>N</v>
      </c>
      <c r="T294" s="40" t="str">
        <f>IF([1]RATES!T418="","",[1]RATES!T418)</f>
        <v/>
      </c>
      <c r="U294" s="71" t="str">
        <f>IF([1]RATES!U418="","",[1]RATES!U418)</f>
        <v/>
      </c>
      <c r="V294" s="71" t="str">
        <f>IF([1]RATES!V418="","",[1]RATES!V418)</f>
        <v/>
      </c>
      <c r="W294" s="45" t="str">
        <f>IF([1]RATES!W418="","",[1]RATES!W418)</f>
        <v/>
      </c>
      <c r="X294" s="36">
        <f>IF([1]RATES!X418="","",[1]RATES!X418)</f>
        <v>52.79</v>
      </c>
      <c r="Y294" s="36">
        <f>IF([1]RATES!Y418="","",[1]RATES!Y418)</f>
        <v>55.4</v>
      </c>
      <c r="Z294" s="36">
        <f>IF([1]RATES!Z418="","",[1]RATES!Z418)</f>
        <v>37.880000000000003</v>
      </c>
      <c r="AA294" s="36">
        <f>IF([1]RATES!AA418="","",[1]RATES!AA418)</f>
        <v>45.9</v>
      </c>
      <c r="AB294" s="48" t="str">
        <f>IF([1]RATES!AB418="","",[1]RATES!AB418)</f>
        <v/>
      </c>
      <c r="AC294" s="47">
        <f>IF([1]RATES!AC418="","",[1]RATES!AC418)</f>
        <v>45382</v>
      </c>
      <c r="AD294" s="46" t="str">
        <f>IF([1]RATES!AD418="","",[1]RATES!AD418)</f>
        <v>U4</v>
      </c>
      <c r="AE294" s="46" t="str">
        <f>IF([1]RATES!AE418="","",[1]RATES!AE418)</f>
        <v>EBC_FORBUSPF_C24F</v>
      </c>
      <c r="AF294" s="46" t="str">
        <f>IF([1]RATES!AF418="","",[1]RATES!AF418)</f>
        <v>For Business vU4 Mar 2024</v>
      </c>
      <c r="AG294" s="46" t="str">
        <f>IF([1]RATES!AG418="","",[1]RATES!AG418)</f>
        <v>Elec For Bus Pre vU4 1yr BKF Mar 2024</v>
      </c>
      <c r="AH294" s="40" t="str">
        <f>IF([1]RATES!AH418="","",[1]RATES!AH418)</f>
        <v>C24F</v>
      </c>
      <c r="AI294" s="38"/>
    </row>
    <row r="295" spans="1:35" x14ac:dyDescent="0.25">
      <c r="A295" s="40" t="str">
        <f t="shared" si="6"/>
        <v>20EveningWeekendAndNightMonthly Fixed Direct Debit10000-299991</v>
      </c>
      <c r="B295" s="39" t="str">
        <f>IF([1]RATES!B419="","",[1]RATES!B419)</f>
        <v>Electricity</v>
      </c>
      <c r="C295" s="40">
        <f>IF([1]RATES!C419="","",[1]RATES!C419)</f>
        <v>20</v>
      </c>
      <c r="D295" s="41">
        <v>3</v>
      </c>
      <c r="E295" s="40" t="str">
        <f>IF([1]RATES!E419="","",[1]RATES!E419)</f>
        <v>EveningWeekendAndNight</v>
      </c>
      <c r="F295" s="40" t="str">
        <f>IF([1]RATES!F419="","",[1]RATES!F419)</f>
        <v/>
      </c>
      <c r="G295" s="40" t="str">
        <f>IF([1]RATES!G419="","",[1]RATES!G419)</f>
        <v/>
      </c>
      <c r="H295" s="40" t="str">
        <f>IF([1]RATES!H419="","",[1]RATES!H419)</f>
        <v>Renewal</v>
      </c>
      <c r="I295" s="40">
        <f>IF([1]RATES!I419="","",[1]RATES!I419)</f>
        <v>12</v>
      </c>
      <c r="J295" s="42">
        <f>IF([1]RATES!J419="","",[1]RATES!J419)</f>
        <v>10000</v>
      </c>
      <c r="K295" s="42">
        <f>IF([1]RATES!K419="","",[1]RATES!K419)</f>
        <v>29999</v>
      </c>
      <c r="L295" s="43">
        <f>IF([1]RATES!L419="","",[1]RATES!L419)</f>
        <v>44901</v>
      </c>
      <c r="M295" s="43" t="str">
        <f>IF([1]RATES!M419="","",[1]RATES!M419)</f>
        <v/>
      </c>
      <c r="N295" s="43">
        <f>IF([1]RATES!N419="","",[1]RATES!N419)</f>
        <v>44901</v>
      </c>
      <c r="O295" s="43" t="str">
        <f>IF([1]RATES!O419="","",[1]RATES!O419)</f>
        <v/>
      </c>
      <c r="P295" s="40" t="str">
        <f>"Monthly Fixed "&amp;IF([1]RATES!P419="","",[1]RATES!P419)</f>
        <v>Monthly Fixed Direct Debit</v>
      </c>
      <c r="Q295" s="44" t="str">
        <f>IF([1]RATES!Q419="","",[1]RATES!Q419)</f>
        <v>For Business</v>
      </c>
      <c r="R295" s="40" t="str">
        <f>IF([1]RATES!R419="","",[1]RATES!R419)</f>
        <v>With S/C</v>
      </c>
      <c r="S295" s="40" t="str">
        <f>IF([1]RATES!S419="","",[1]RATES!S419)</f>
        <v>N</v>
      </c>
      <c r="T295" s="40" t="str">
        <f>IF([1]RATES!T419="","",[1]RATES!T419)</f>
        <v/>
      </c>
      <c r="U295" s="71" t="str">
        <f>IF([1]RATES!U419="","",[1]RATES!U419)</f>
        <v/>
      </c>
      <c r="V295" s="71" t="str">
        <f>IF([1]RATES!V419="","",[1]RATES!V419)</f>
        <v/>
      </c>
      <c r="W295" s="45" t="str">
        <f>IF([1]RATES!W419="","",[1]RATES!W419)</f>
        <v/>
      </c>
      <c r="X295" s="36">
        <f>IF([1]RATES!X419="","",[1]RATES!X419)</f>
        <v>59.66</v>
      </c>
      <c r="Y295" s="36">
        <f>IF([1]RATES!Y419="","",[1]RATES!Y419)</f>
        <v>55.46</v>
      </c>
      <c r="Z295" s="36">
        <f>IF([1]RATES!Z419="","",[1]RATES!Z419)</f>
        <v>37.93</v>
      </c>
      <c r="AA295" s="36">
        <f>IF([1]RATES!AA419="","",[1]RATES!AA419)</f>
        <v>45.49</v>
      </c>
      <c r="AB295" s="48" t="str">
        <f>IF([1]RATES!AB419="","",[1]RATES!AB419)</f>
        <v/>
      </c>
      <c r="AC295" s="47">
        <f>IF([1]RATES!AC419="","",[1]RATES!AC419)</f>
        <v>45382</v>
      </c>
      <c r="AD295" s="46" t="str">
        <f>IF([1]RATES!AD419="","",[1]RATES!AD419)</f>
        <v>U4</v>
      </c>
      <c r="AE295" s="46" t="str">
        <f>IF([1]RATES!AE419="","",[1]RATES!AE419)</f>
        <v>EBC_FORBUSPF_C24F</v>
      </c>
      <c r="AF295" s="46" t="str">
        <f>IF([1]RATES!AF419="","",[1]RATES!AF419)</f>
        <v>For Business vU4 Mar 2024</v>
      </c>
      <c r="AG295" s="46" t="str">
        <f>IF([1]RATES!AG419="","",[1]RATES!AG419)</f>
        <v>Elec For Bus Pre vU4 1yr BKF Mar 2024</v>
      </c>
      <c r="AH295" s="40" t="str">
        <f>IF([1]RATES!AH419="","",[1]RATES!AH419)</f>
        <v>C24F</v>
      </c>
      <c r="AI295" s="38"/>
    </row>
    <row r="296" spans="1:35" x14ac:dyDescent="0.25">
      <c r="A296" s="40" t="str">
        <f t="shared" si="6"/>
        <v>22EveningWeekendAndNightMonthly Fixed Direct Debit10000-299991</v>
      </c>
      <c r="B296" s="39" t="str">
        <f>IF([1]RATES!B420="","",[1]RATES!B420)</f>
        <v>Electricity</v>
      </c>
      <c r="C296" s="40">
        <f>IF([1]RATES!C420="","",[1]RATES!C420)</f>
        <v>22</v>
      </c>
      <c r="D296" s="41">
        <v>3</v>
      </c>
      <c r="E296" s="40" t="str">
        <f>IF([1]RATES!E420="","",[1]RATES!E420)</f>
        <v>EveningWeekendAndNight</v>
      </c>
      <c r="F296" s="40" t="str">
        <f>IF([1]RATES!F420="","",[1]RATES!F420)</f>
        <v/>
      </c>
      <c r="G296" s="40" t="str">
        <f>IF([1]RATES!G420="","",[1]RATES!G420)</f>
        <v/>
      </c>
      <c r="H296" s="40" t="str">
        <f>IF([1]RATES!H420="","",[1]RATES!H420)</f>
        <v>Renewal</v>
      </c>
      <c r="I296" s="40">
        <f>IF([1]RATES!I420="","",[1]RATES!I420)</f>
        <v>12</v>
      </c>
      <c r="J296" s="42">
        <f>IF([1]RATES!J420="","",[1]RATES!J420)</f>
        <v>10000</v>
      </c>
      <c r="K296" s="42">
        <f>IF([1]RATES!K420="","",[1]RATES!K420)</f>
        <v>29999</v>
      </c>
      <c r="L296" s="43">
        <f>IF([1]RATES!L420="","",[1]RATES!L420)</f>
        <v>44901</v>
      </c>
      <c r="M296" s="43" t="str">
        <f>IF([1]RATES!M420="","",[1]RATES!M420)</f>
        <v/>
      </c>
      <c r="N296" s="43">
        <f>IF([1]RATES!N420="","",[1]RATES!N420)</f>
        <v>44901</v>
      </c>
      <c r="O296" s="43" t="str">
        <f>IF([1]RATES!O420="","",[1]RATES!O420)</f>
        <v/>
      </c>
      <c r="P296" s="40" t="str">
        <f>"Monthly Fixed "&amp;IF([1]RATES!P420="","",[1]RATES!P420)</f>
        <v>Monthly Fixed Direct Debit</v>
      </c>
      <c r="Q296" s="44" t="str">
        <f>IF([1]RATES!Q420="","",[1]RATES!Q420)</f>
        <v>For Business</v>
      </c>
      <c r="R296" s="40" t="str">
        <f>IF([1]RATES!R420="","",[1]RATES!R420)</f>
        <v>With S/C</v>
      </c>
      <c r="S296" s="40" t="str">
        <f>IF([1]RATES!S420="","",[1]RATES!S420)</f>
        <v>N</v>
      </c>
      <c r="T296" s="40" t="str">
        <f>IF([1]RATES!T420="","",[1]RATES!T420)</f>
        <v/>
      </c>
      <c r="U296" s="71" t="str">
        <f>IF([1]RATES!U420="","",[1]RATES!U420)</f>
        <v/>
      </c>
      <c r="V296" s="71" t="str">
        <f>IF([1]RATES!V420="","",[1]RATES!V420)</f>
        <v/>
      </c>
      <c r="W296" s="45" t="str">
        <f>IF([1]RATES!W420="","",[1]RATES!W420)</f>
        <v/>
      </c>
      <c r="X296" s="36">
        <f>IF([1]RATES!X420="","",[1]RATES!X420)</f>
        <v>96.39</v>
      </c>
      <c r="Y296" s="36">
        <f>IF([1]RATES!Y420="","",[1]RATES!Y420)</f>
        <v>54.38</v>
      </c>
      <c r="Z296" s="36">
        <f>IF([1]RATES!Z420="","",[1]RATES!Z420)</f>
        <v>37.86</v>
      </c>
      <c r="AA296" s="36">
        <f>IF([1]RATES!AA420="","",[1]RATES!AA420)</f>
        <v>44.2</v>
      </c>
      <c r="AB296" s="48" t="str">
        <f>IF([1]RATES!AB420="","",[1]RATES!AB420)</f>
        <v/>
      </c>
      <c r="AC296" s="47">
        <f>IF([1]RATES!AC420="","",[1]RATES!AC420)</f>
        <v>45382</v>
      </c>
      <c r="AD296" s="46" t="str">
        <f>IF([1]RATES!AD420="","",[1]RATES!AD420)</f>
        <v>U4</v>
      </c>
      <c r="AE296" s="46" t="str">
        <f>IF([1]RATES!AE420="","",[1]RATES!AE420)</f>
        <v>EBC_FORBUSPF_C24F</v>
      </c>
      <c r="AF296" s="46" t="str">
        <f>IF([1]RATES!AF420="","",[1]RATES!AF420)</f>
        <v>For Business vU4 Mar 2024</v>
      </c>
      <c r="AG296" s="46" t="str">
        <f>IF([1]RATES!AG420="","",[1]RATES!AG420)</f>
        <v>Elec For Bus Pre vU4 1yr BKF Mar 2024</v>
      </c>
      <c r="AH296" s="40" t="str">
        <f>IF([1]RATES!AH420="","",[1]RATES!AH420)</f>
        <v>C24F</v>
      </c>
      <c r="AI296" s="38"/>
    </row>
    <row r="297" spans="1:35" x14ac:dyDescent="0.25">
      <c r="A297" s="40" t="str">
        <f t="shared" si="6"/>
        <v>23EveningWeekendAndNightMonthly Fixed Direct Debit10000-299991</v>
      </c>
      <c r="B297" s="39" t="str">
        <f>IF([1]RATES!B421="","",[1]RATES!B421)</f>
        <v>Electricity</v>
      </c>
      <c r="C297" s="40">
        <f>IF([1]RATES!C421="","",[1]RATES!C421)</f>
        <v>23</v>
      </c>
      <c r="D297" s="41">
        <v>3</v>
      </c>
      <c r="E297" s="40" t="str">
        <f>IF([1]RATES!E421="","",[1]RATES!E421)</f>
        <v>EveningWeekendAndNight</v>
      </c>
      <c r="F297" s="40" t="str">
        <f>IF([1]RATES!F421="","",[1]RATES!F421)</f>
        <v/>
      </c>
      <c r="G297" s="40" t="str">
        <f>IF([1]RATES!G421="","",[1]RATES!G421)</f>
        <v/>
      </c>
      <c r="H297" s="40" t="str">
        <f>IF([1]RATES!H421="","",[1]RATES!H421)</f>
        <v>Renewal</v>
      </c>
      <c r="I297" s="40">
        <f>IF([1]RATES!I421="","",[1]RATES!I421)</f>
        <v>12</v>
      </c>
      <c r="J297" s="42">
        <f>IF([1]RATES!J421="","",[1]RATES!J421)</f>
        <v>10000</v>
      </c>
      <c r="K297" s="42">
        <f>IF([1]RATES!K421="","",[1]RATES!K421)</f>
        <v>29999</v>
      </c>
      <c r="L297" s="43">
        <f>IF([1]RATES!L421="","",[1]RATES!L421)</f>
        <v>44901</v>
      </c>
      <c r="M297" s="43" t="str">
        <f>IF([1]RATES!M421="","",[1]RATES!M421)</f>
        <v/>
      </c>
      <c r="N297" s="43">
        <f>IF([1]RATES!N421="","",[1]RATES!N421)</f>
        <v>44901</v>
      </c>
      <c r="O297" s="43" t="str">
        <f>IF([1]RATES!O421="","",[1]RATES!O421)</f>
        <v/>
      </c>
      <c r="P297" s="40" t="str">
        <f>"Monthly Fixed "&amp;IF([1]RATES!P421="","",[1]RATES!P421)</f>
        <v>Monthly Fixed Direct Debit</v>
      </c>
      <c r="Q297" s="44" t="str">
        <f>IF([1]RATES!Q421="","",[1]RATES!Q421)</f>
        <v>For Business</v>
      </c>
      <c r="R297" s="40" t="str">
        <f>IF([1]RATES!R421="","",[1]RATES!R421)</f>
        <v>With S/C</v>
      </c>
      <c r="S297" s="40" t="str">
        <f>IF([1]RATES!S421="","",[1]RATES!S421)</f>
        <v>N</v>
      </c>
      <c r="T297" s="40" t="str">
        <f>IF([1]RATES!T421="","",[1]RATES!T421)</f>
        <v/>
      </c>
      <c r="U297" s="71" t="str">
        <f>IF([1]RATES!U421="","",[1]RATES!U421)</f>
        <v/>
      </c>
      <c r="V297" s="71" t="str">
        <f>IF([1]RATES!V421="","",[1]RATES!V421)</f>
        <v/>
      </c>
      <c r="W297" s="45" t="str">
        <f>IF([1]RATES!W421="","",[1]RATES!W421)</f>
        <v/>
      </c>
      <c r="X297" s="36">
        <f>IF([1]RATES!X421="","",[1]RATES!X421)</f>
        <v>79.2</v>
      </c>
      <c r="Y297" s="36">
        <f>IF([1]RATES!Y421="","",[1]RATES!Y421)</f>
        <v>55.81</v>
      </c>
      <c r="Z297" s="36">
        <f>IF([1]RATES!Z421="","",[1]RATES!Z421)</f>
        <v>38.090000000000003</v>
      </c>
      <c r="AA297" s="36">
        <f>IF([1]RATES!AA421="","",[1]RATES!AA421)</f>
        <v>45.52</v>
      </c>
      <c r="AB297" s="48" t="str">
        <f>IF([1]RATES!AB421="","",[1]RATES!AB421)</f>
        <v/>
      </c>
      <c r="AC297" s="47">
        <f>IF([1]RATES!AC421="","",[1]RATES!AC421)</f>
        <v>45382</v>
      </c>
      <c r="AD297" s="46" t="str">
        <f>IF([1]RATES!AD421="","",[1]RATES!AD421)</f>
        <v>U4</v>
      </c>
      <c r="AE297" s="46" t="str">
        <f>IF([1]RATES!AE421="","",[1]RATES!AE421)</f>
        <v>EBC_FORBUSPF_C24F</v>
      </c>
      <c r="AF297" s="46" t="str">
        <f>IF([1]RATES!AF421="","",[1]RATES!AF421)</f>
        <v>For Business vU4 Mar 2024</v>
      </c>
      <c r="AG297" s="46" t="str">
        <f>IF([1]RATES!AG421="","",[1]RATES!AG421)</f>
        <v>Elec For Bus Pre vU4 1yr BKF Mar 2024</v>
      </c>
      <c r="AH297" s="40" t="str">
        <f>IF([1]RATES!AH421="","",[1]RATES!AH421)</f>
        <v>C24F</v>
      </c>
      <c r="AI297" s="38"/>
    </row>
    <row r="298" spans="1:35" x14ac:dyDescent="0.25">
      <c r="A298" s="40" t="str">
        <f t="shared" si="6"/>
        <v>10OffPeakMonthly Fixed Direct Debit10000-299991</v>
      </c>
      <c r="B298" s="39" t="str">
        <f>IF([1]RATES!B422="","",[1]RATES!B422)</f>
        <v>Electricity</v>
      </c>
      <c r="C298" s="40">
        <f>IF([1]RATES!C422="","",[1]RATES!C422)</f>
        <v>10</v>
      </c>
      <c r="D298" s="41">
        <v>3</v>
      </c>
      <c r="E298" s="40" t="str">
        <f>IF([1]RATES!E422="","",[1]RATES!E422)</f>
        <v>OffPeak</v>
      </c>
      <c r="F298" s="40" t="str">
        <f>IF([1]RATES!F422="","",[1]RATES!F422)</f>
        <v/>
      </c>
      <c r="G298" s="40" t="str">
        <f>IF([1]RATES!G422="","",[1]RATES!G422)</f>
        <v/>
      </c>
      <c r="H298" s="40" t="str">
        <f>IF([1]RATES!H422="","",[1]RATES!H422)</f>
        <v>Renewal</v>
      </c>
      <c r="I298" s="40">
        <f>IF([1]RATES!I422="","",[1]RATES!I422)</f>
        <v>12</v>
      </c>
      <c r="J298" s="42">
        <f>IF([1]RATES!J422="","",[1]RATES!J422)</f>
        <v>10000</v>
      </c>
      <c r="K298" s="42">
        <f>IF([1]RATES!K422="","",[1]RATES!K422)</f>
        <v>29999</v>
      </c>
      <c r="L298" s="43">
        <f>IF([1]RATES!L422="","",[1]RATES!L422)</f>
        <v>44901</v>
      </c>
      <c r="M298" s="43" t="str">
        <f>IF([1]RATES!M422="","",[1]RATES!M422)</f>
        <v/>
      </c>
      <c r="N298" s="43">
        <f>IF([1]RATES!N422="","",[1]RATES!N422)</f>
        <v>44901</v>
      </c>
      <c r="O298" s="43" t="str">
        <f>IF([1]RATES!O422="","",[1]RATES!O422)</f>
        <v/>
      </c>
      <c r="P298" s="40" t="str">
        <f>"Monthly Fixed "&amp;IF([1]RATES!P422="","",[1]RATES!P422)</f>
        <v>Monthly Fixed Direct Debit</v>
      </c>
      <c r="Q298" s="44" t="str">
        <f>IF([1]RATES!Q422="","",[1]RATES!Q422)</f>
        <v>For Business</v>
      </c>
      <c r="R298" s="40" t="str">
        <f>IF([1]RATES!R422="","",[1]RATES!R422)</f>
        <v>With S/C</v>
      </c>
      <c r="S298" s="40" t="str">
        <f>IF([1]RATES!S422="","",[1]RATES!S422)</f>
        <v>N</v>
      </c>
      <c r="T298" s="40" t="str">
        <f>IF([1]RATES!T422="","",[1]RATES!T422)</f>
        <v/>
      </c>
      <c r="U298" s="71" t="str">
        <f>IF([1]RATES!U422="","",[1]RATES!U422)</f>
        <v/>
      </c>
      <c r="V298" s="71" t="str">
        <f>IF([1]RATES!V422="","",[1]RATES!V422)</f>
        <v/>
      </c>
      <c r="W298" s="45" t="str">
        <f>IF([1]RATES!W422="","",[1]RATES!W422)</f>
        <v/>
      </c>
      <c r="X298" s="36">
        <f>IF([1]RATES!X422="","",[1]RATES!X422)</f>
        <v>10</v>
      </c>
      <c r="Y298" s="36" t="str">
        <f>IF([1]RATES!Y422="","",[1]RATES!Y422)</f>
        <v/>
      </c>
      <c r="Z298" s="36">
        <f>IF([1]RATES!Z422="","",[1]RATES!Z422)</f>
        <v>41.76</v>
      </c>
      <c r="AA298" s="36" t="str">
        <f>IF([1]RATES!AA422="","",[1]RATES!AA422)</f>
        <v/>
      </c>
      <c r="AB298" s="48" t="str">
        <f>IF([1]RATES!AB422="","",[1]RATES!AB422)</f>
        <v/>
      </c>
      <c r="AC298" s="47">
        <f>IF([1]RATES!AC422="","",[1]RATES!AC422)</f>
        <v>45382</v>
      </c>
      <c r="AD298" s="46" t="str">
        <f>IF([1]RATES!AD422="","",[1]RATES!AD422)</f>
        <v>U4</v>
      </c>
      <c r="AE298" s="46" t="str">
        <f>IF([1]RATES!AE422="","",[1]RATES!AE422)</f>
        <v>EBC_FORBUSPF_C24F</v>
      </c>
      <c r="AF298" s="46" t="str">
        <f>IF([1]RATES!AF422="","",[1]RATES!AF422)</f>
        <v>For Business vU4 Mar 2024</v>
      </c>
      <c r="AG298" s="46" t="str">
        <f>IF([1]RATES!AG422="","",[1]RATES!AG422)</f>
        <v>Elec For Bus Pre vU4 1yr BKF Mar 2024</v>
      </c>
      <c r="AH298" s="40" t="str">
        <f>IF([1]RATES!AH422="","",[1]RATES!AH422)</f>
        <v>C24F</v>
      </c>
      <c r="AI298" s="38"/>
    </row>
    <row r="299" spans="1:35" x14ac:dyDescent="0.25">
      <c r="A299" s="40" t="str">
        <f t="shared" si="6"/>
        <v>11OffPeakMonthly Fixed Direct Debit10000-299991</v>
      </c>
      <c r="B299" s="39" t="str">
        <f>IF([1]RATES!B423="","",[1]RATES!B423)</f>
        <v>Electricity</v>
      </c>
      <c r="C299" s="40">
        <f>IF([1]RATES!C423="","",[1]RATES!C423)</f>
        <v>11</v>
      </c>
      <c r="D299" s="41">
        <v>3</v>
      </c>
      <c r="E299" s="40" t="str">
        <f>IF([1]RATES!E423="","",[1]RATES!E423)</f>
        <v>OffPeak</v>
      </c>
      <c r="F299" s="40" t="str">
        <f>IF([1]RATES!F423="","",[1]RATES!F423)</f>
        <v/>
      </c>
      <c r="G299" s="40" t="str">
        <f>IF([1]RATES!G423="","",[1]RATES!G423)</f>
        <v/>
      </c>
      <c r="H299" s="40" t="str">
        <f>IF([1]RATES!H423="","",[1]RATES!H423)</f>
        <v>Renewal</v>
      </c>
      <c r="I299" s="40">
        <f>IF([1]RATES!I423="","",[1]RATES!I423)</f>
        <v>12</v>
      </c>
      <c r="J299" s="42">
        <f>IF([1]RATES!J423="","",[1]RATES!J423)</f>
        <v>10000</v>
      </c>
      <c r="K299" s="42">
        <f>IF([1]RATES!K423="","",[1]RATES!K423)</f>
        <v>29999</v>
      </c>
      <c r="L299" s="43">
        <f>IF([1]RATES!L423="","",[1]RATES!L423)</f>
        <v>44901</v>
      </c>
      <c r="M299" s="43" t="str">
        <f>IF([1]RATES!M423="","",[1]RATES!M423)</f>
        <v/>
      </c>
      <c r="N299" s="43">
        <f>IF([1]RATES!N423="","",[1]RATES!N423)</f>
        <v>44901</v>
      </c>
      <c r="O299" s="43" t="str">
        <f>IF([1]RATES!O423="","",[1]RATES!O423)</f>
        <v/>
      </c>
      <c r="P299" s="40" t="str">
        <f>"Monthly Fixed "&amp;IF([1]RATES!P423="","",[1]RATES!P423)</f>
        <v>Monthly Fixed Direct Debit</v>
      </c>
      <c r="Q299" s="44" t="str">
        <f>IF([1]RATES!Q423="","",[1]RATES!Q423)</f>
        <v>For Business</v>
      </c>
      <c r="R299" s="40" t="str">
        <f>IF([1]RATES!R423="","",[1]RATES!R423)</f>
        <v>With S/C</v>
      </c>
      <c r="S299" s="40" t="str">
        <f>IF([1]RATES!S423="","",[1]RATES!S423)</f>
        <v>N</v>
      </c>
      <c r="T299" s="40" t="str">
        <f>IF([1]RATES!T423="","",[1]RATES!T423)</f>
        <v/>
      </c>
      <c r="U299" s="71" t="str">
        <f>IF([1]RATES!U423="","",[1]RATES!U423)</f>
        <v/>
      </c>
      <c r="V299" s="71" t="str">
        <f>IF([1]RATES!V423="","",[1]RATES!V423)</f>
        <v/>
      </c>
      <c r="W299" s="45" t="str">
        <f>IF([1]RATES!W423="","",[1]RATES!W423)</f>
        <v/>
      </c>
      <c r="X299" s="36">
        <f>IF([1]RATES!X423="","",[1]RATES!X423)</f>
        <v>10</v>
      </c>
      <c r="Y299" s="36" t="str">
        <f>IF([1]RATES!Y423="","",[1]RATES!Y423)</f>
        <v/>
      </c>
      <c r="Z299" s="36">
        <f>IF([1]RATES!Z423="","",[1]RATES!Z423)</f>
        <v>40.869999999999997</v>
      </c>
      <c r="AA299" s="36" t="str">
        <f>IF([1]RATES!AA423="","",[1]RATES!AA423)</f>
        <v/>
      </c>
      <c r="AB299" s="48" t="str">
        <f>IF([1]RATES!AB423="","",[1]RATES!AB423)</f>
        <v/>
      </c>
      <c r="AC299" s="47">
        <f>IF([1]RATES!AC423="","",[1]RATES!AC423)</f>
        <v>45382</v>
      </c>
      <c r="AD299" s="46" t="str">
        <f>IF([1]RATES!AD423="","",[1]RATES!AD423)</f>
        <v>U4</v>
      </c>
      <c r="AE299" s="46" t="str">
        <f>IF([1]RATES!AE423="","",[1]RATES!AE423)</f>
        <v>EBC_FORBUSPF_C24F</v>
      </c>
      <c r="AF299" s="46" t="str">
        <f>IF([1]RATES!AF423="","",[1]RATES!AF423)</f>
        <v>For Business vU4 Mar 2024</v>
      </c>
      <c r="AG299" s="46" t="str">
        <f>IF([1]RATES!AG423="","",[1]RATES!AG423)</f>
        <v>Elec For Bus Pre vU4 1yr BKF Mar 2024</v>
      </c>
      <c r="AH299" s="40" t="str">
        <f>IF([1]RATES!AH423="","",[1]RATES!AH423)</f>
        <v>C24F</v>
      </c>
      <c r="AI299" s="38"/>
    </row>
    <row r="300" spans="1:35" x14ac:dyDescent="0.25">
      <c r="A300" s="40" t="str">
        <f t="shared" si="6"/>
        <v>12OffPeakMonthly Fixed Direct Debit10000-299991</v>
      </c>
      <c r="B300" s="39" t="str">
        <f>IF([1]RATES!B424="","",[1]RATES!B424)</f>
        <v>Electricity</v>
      </c>
      <c r="C300" s="40">
        <f>IF([1]RATES!C424="","",[1]RATES!C424)</f>
        <v>12</v>
      </c>
      <c r="D300" s="41">
        <v>3</v>
      </c>
      <c r="E300" s="40" t="str">
        <f>IF([1]RATES!E424="","",[1]RATES!E424)</f>
        <v>OffPeak</v>
      </c>
      <c r="F300" s="40" t="str">
        <f>IF([1]RATES!F424="","",[1]RATES!F424)</f>
        <v/>
      </c>
      <c r="G300" s="40" t="str">
        <f>IF([1]RATES!G424="","",[1]RATES!G424)</f>
        <v/>
      </c>
      <c r="H300" s="40" t="str">
        <f>IF([1]RATES!H424="","",[1]RATES!H424)</f>
        <v>Renewal</v>
      </c>
      <c r="I300" s="40">
        <f>IF([1]RATES!I424="","",[1]RATES!I424)</f>
        <v>12</v>
      </c>
      <c r="J300" s="42">
        <f>IF([1]RATES!J424="","",[1]RATES!J424)</f>
        <v>10000</v>
      </c>
      <c r="K300" s="42">
        <f>IF([1]RATES!K424="","",[1]RATES!K424)</f>
        <v>29999</v>
      </c>
      <c r="L300" s="43">
        <f>IF([1]RATES!L424="","",[1]RATES!L424)</f>
        <v>44901</v>
      </c>
      <c r="M300" s="43" t="str">
        <f>IF([1]RATES!M424="","",[1]RATES!M424)</f>
        <v/>
      </c>
      <c r="N300" s="43">
        <f>IF([1]RATES!N424="","",[1]RATES!N424)</f>
        <v>44901</v>
      </c>
      <c r="O300" s="43" t="str">
        <f>IF([1]RATES!O424="","",[1]RATES!O424)</f>
        <v/>
      </c>
      <c r="P300" s="40" t="str">
        <f>"Monthly Fixed "&amp;IF([1]RATES!P424="","",[1]RATES!P424)</f>
        <v>Monthly Fixed Direct Debit</v>
      </c>
      <c r="Q300" s="44" t="str">
        <f>IF([1]RATES!Q424="","",[1]RATES!Q424)</f>
        <v>For Business</v>
      </c>
      <c r="R300" s="40" t="str">
        <f>IF([1]RATES!R424="","",[1]RATES!R424)</f>
        <v>With S/C</v>
      </c>
      <c r="S300" s="40" t="str">
        <f>IF([1]RATES!S424="","",[1]RATES!S424)</f>
        <v>N</v>
      </c>
      <c r="T300" s="40" t="str">
        <f>IF([1]RATES!T424="","",[1]RATES!T424)</f>
        <v/>
      </c>
      <c r="U300" s="71" t="str">
        <f>IF([1]RATES!U424="","",[1]RATES!U424)</f>
        <v/>
      </c>
      <c r="V300" s="71" t="str">
        <f>IF([1]RATES!V424="","",[1]RATES!V424)</f>
        <v/>
      </c>
      <c r="W300" s="45" t="str">
        <f>IF([1]RATES!W424="","",[1]RATES!W424)</f>
        <v/>
      </c>
      <c r="X300" s="36">
        <f>IF([1]RATES!X424="","",[1]RATES!X424)</f>
        <v>10</v>
      </c>
      <c r="Y300" s="36" t="str">
        <f>IF([1]RATES!Y424="","",[1]RATES!Y424)</f>
        <v/>
      </c>
      <c r="Z300" s="36">
        <f>IF([1]RATES!Z424="","",[1]RATES!Z424)</f>
        <v>39.729999999999997</v>
      </c>
      <c r="AA300" s="36" t="str">
        <f>IF([1]RATES!AA424="","",[1]RATES!AA424)</f>
        <v/>
      </c>
      <c r="AB300" s="48" t="str">
        <f>IF([1]RATES!AB424="","",[1]RATES!AB424)</f>
        <v/>
      </c>
      <c r="AC300" s="47">
        <f>IF([1]RATES!AC424="","",[1]RATES!AC424)</f>
        <v>45382</v>
      </c>
      <c r="AD300" s="46" t="str">
        <f>IF([1]RATES!AD424="","",[1]RATES!AD424)</f>
        <v>U4</v>
      </c>
      <c r="AE300" s="46" t="str">
        <f>IF([1]RATES!AE424="","",[1]RATES!AE424)</f>
        <v>EBC_FORBUSPF_C24F</v>
      </c>
      <c r="AF300" s="46" t="str">
        <f>IF([1]RATES!AF424="","",[1]RATES!AF424)</f>
        <v>For Business vU4 Mar 2024</v>
      </c>
      <c r="AG300" s="46" t="str">
        <f>IF([1]RATES!AG424="","",[1]RATES!AG424)</f>
        <v>Elec For Bus Pre vU4 1yr BKF Mar 2024</v>
      </c>
      <c r="AH300" s="40" t="str">
        <f>IF([1]RATES!AH424="","",[1]RATES!AH424)</f>
        <v>C24F</v>
      </c>
      <c r="AI300" s="38"/>
    </row>
    <row r="301" spans="1:35" x14ac:dyDescent="0.25">
      <c r="A301" s="40" t="str">
        <f t="shared" si="6"/>
        <v>13OffPeakMonthly Fixed Direct Debit10000-299991</v>
      </c>
      <c r="B301" s="39" t="str">
        <f>IF([1]RATES!B425="","",[1]RATES!B425)</f>
        <v>Electricity</v>
      </c>
      <c r="C301" s="40">
        <f>IF([1]RATES!C425="","",[1]RATES!C425)</f>
        <v>13</v>
      </c>
      <c r="D301" s="41">
        <v>3</v>
      </c>
      <c r="E301" s="40" t="str">
        <f>IF([1]RATES!E425="","",[1]RATES!E425)</f>
        <v>OffPeak</v>
      </c>
      <c r="F301" s="40" t="str">
        <f>IF([1]RATES!F425="","",[1]RATES!F425)</f>
        <v/>
      </c>
      <c r="G301" s="40" t="str">
        <f>IF([1]RATES!G425="","",[1]RATES!G425)</f>
        <v/>
      </c>
      <c r="H301" s="40" t="str">
        <f>IF([1]RATES!H425="","",[1]RATES!H425)</f>
        <v>Renewal</v>
      </c>
      <c r="I301" s="40">
        <f>IF([1]RATES!I425="","",[1]RATES!I425)</f>
        <v>12</v>
      </c>
      <c r="J301" s="42">
        <f>IF([1]RATES!J425="","",[1]RATES!J425)</f>
        <v>10000</v>
      </c>
      <c r="K301" s="42">
        <f>IF([1]RATES!K425="","",[1]RATES!K425)</f>
        <v>29999</v>
      </c>
      <c r="L301" s="43">
        <f>IF([1]RATES!L425="","",[1]RATES!L425)</f>
        <v>44901</v>
      </c>
      <c r="M301" s="43" t="str">
        <f>IF([1]RATES!M425="","",[1]RATES!M425)</f>
        <v/>
      </c>
      <c r="N301" s="43">
        <f>IF([1]RATES!N425="","",[1]RATES!N425)</f>
        <v>44901</v>
      </c>
      <c r="O301" s="43" t="str">
        <f>IF([1]RATES!O425="","",[1]RATES!O425)</f>
        <v/>
      </c>
      <c r="P301" s="40" t="str">
        <f>"Monthly Fixed "&amp;IF([1]RATES!P425="","",[1]RATES!P425)</f>
        <v>Monthly Fixed Direct Debit</v>
      </c>
      <c r="Q301" s="44" t="str">
        <f>IF([1]RATES!Q425="","",[1]RATES!Q425)</f>
        <v>For Business</v>
      </c>
      <c r="R301" s="40" t="str">
        <f>IF([1]RATES!R425="","",[1]RATES!R425)</f>
        <v>With S/C</v>
      </c>
      <c r="S301" s="40" t="str">
        <f>IF([1]RATES!S425="","",[1]RATES!S425)</f>
        <v>N</v>
      </c>
      <c r="T301" s="40" t="str">
        <f>IF([1]RATES!T425="","",[1]RATES!T425)</f>
        <v/>
      </c>
      <c r="U301" s="71" t="str">
        <f>IF([1]RATES!U425="","",[1]RATES!U425)</f>
        <v/>
      </c>
      <c r="V301" s="71" t="str">
        <f>IF([1]RATES!V425="","",[1]RATES!V425)</f>
        <v/>
      </c>
      <c r="W301" s="45" t="str">
        <f>IF([1]RATES!W425="","",[1]RATES!W425)</f>
        <v/>
      </c>
      <c r="X301" s="36">
        <f>IF([1]RATES!X425="","",[1]RATES!X425)</f>
        <v>10</v>
      </c>
      <c r="Y301" s="36" t="str">
        <f>IF([1]RATES!Y425="","",[1]RATES!Y425)</f>
        <v/>
      </c>
      <c r="Z301" s="36">
        <f>IF([1]RATES!Z425="","",[1]RATES!Z425)</f>
        <v>37.97</v>
      </c>
      <c r="AA301" s="36" t="str">
        <f>IF([1]RATES!AA425="","",[1]RATES!AA425)</f>
        <v/>
      </c>
      <c r="AB301" s="48" t="str">
        <f>IF([1]RATES!AB425="","",[1]RATES!AB425)</f>
        <v/>
      </c>
      <c r="AC301" s="47">
        <f>IF([1]RATES!AC425="","",[1]RATES!AC425)</f>
        <v>45382</v>
      </c>
      <c r="AD301" s="46" t="str">
        <f>IF([1]RATES!AD425="","",[1]RATES!AD425)</f>
        <v>U4</v>
      </c>
      <c r="AE301" s="46" t="str">
        <f>IF([1]RATES!AE425="","",[1]RATES!AE425)</f>
        <v>EBC_FORBUSPF_C24F</v>
      </c>
      <c r="AF301" s="46" t="str">
        <f>IF([1]RATES!AF425="","",[1]RATES!AF425)</f>
        <v>For Business vU4 Mar 2024</v>
      </c>
      <c r="AG301" s="46" t="str">
        <f>IF([1]RATES!AG425="","",[1]RATES!AG425)</f>
        <v>Elec For Bus Pre vU4 1yr BKF Mar 2024</v>
      </c>
      <c r="AH301" s="40" t="str">
        <f>IF([1]RATES!AH425="","",[1]RATES!AH425)</f>
        <v>C24F</v>
      </c>
      <c r="AI301" s="38"/>
    </row>
    <row r="302" spans="1:35" x14ac:dyDescent="0.25">
      <c r="A302" s="40" t="str">
        <f t="shared" si="6"/>
        <v>14OffPeakMonthly Fixed Direct Debit10000-299991</v>
      </c>
      <c r="B302" s="39" t="str">
        <f>IF([1]RATES!B426="","",[1]RATES!B426)</f>
        <v>Electricity</v>
      </c>
      <c r="C302" s="40">
        <f>IF([1]RATES!C426="","",[1]RATES!C426)</f>
        <v>14</v>
      </c>
      <c r="D302" s="41">
        <v>3</v>
      </c>
      <c r="E302" s="40" t="str">
        <f>IF([1]RATES!E426="","",[1]RATES!E426)</f>
        <v>OffPeak</v>
      </c>
      <c r="F302" s="40" t="str">
        <f>IF([1]RATES!F426="","",[1]RATES!F426)</f>
        <v/>
      </c>
      <c r="G302" s="40" t="str">
        <f>IF([1]RATES!G426="","",[1]RATES!G426)</f>
        <v/>
      </c>
      <c r="H302" s="40" t="str">
        <f>IF([1]RATES!H426="","",[1]RATES!H426)</f>
        <v>Renewal</v>
      </c>
      <c r="I302" s="40">
        <f>IF([1]RATES!I426="","",[1]RATES!I426)</f>
        <v>12</v>
      </c>
      <c r="J302" s="42">
        <f>IF([1]RATES!J426="","",[1]RATES!J426)</f>
        <v>10000</v>
      </c>
      <c r="K302" s="42">
        <f>IF([1]RATES!K426="","",[1]RATES!K426)</f>
        <v>29999</v>
      </c>
      <c r="L302" s="43">
        <f>IF([1]RATES!L426="","",[1]RATES!L426)</f>
        <v>44901</v>
      </c>
      <c r="M302" s="43" t="str">
        <f>IF([1]RATES!M426="","",[1]RATES!M426)</f>
        <v/>
      </c>
      <c r="N302" s="43">
        <f>IF([1]RATES!N426="","",[1]RATES!N426)</f>
        <v>44901</v>
      </c>
      <c r="O302" s="43" t="str">
        <f>IF([1]RATES!O426="","",[1]RATES!O426)</f>
        <v/>
      </c>
      <c r="P302" s="40" t="str">
        <f>"Monthly Fixed "&amp;IF([1]RATES!P426="","",[1]RATES!P426)</f>
        <v>Monthly Fixed Direct Debit</v>
      </c>
      <c r="Q302" s="44" t="str">
        <f>IF([1]RATES!Q426="","",[1]RATES!Q426)</f>
        <v>For Business</v>
      </c>
      <c r="R302" s="40" t="str">
        <f>IF([1]RATES!R426="","",[1]RATES!R426)</f>
        <v>With S/C</v>
      </c>
      <c r="S302" s="40" t="str">
        <f>IF([1]RATES!S426="","",[1]RATES!S426)</f>
        <v>N</v>
      </c>
      <c r="T302" s="40" t="str">
        <f>IF([1]RATES!T426="","",[1]RATES!T426)</f>
        <v/>
      </c>
      <c r="U302" s="71" t="str">
        <f>IF([1]RATES!U426="","",[1]RATES!U426)</f>
        <v/>
      </c>
      <c r="V302" s="71" t="str">
        <f>IF([1]RATES!V426="","",[1]RATES!V426)</f>
        <v/>
      </c>
      <c r="W302" s="45" t="str">
        <f>IF([1]RATES!W426="","",[1]RATES!W426)</f>
        <v/>
      </c>
      <c r="X302" s="36">
        <f>IF([1]RATES!X426="","",[1]RATES!X426)</f>
        <v>10</v>
      </c>
      <c r="Y302" s="36" t="str">
        <f>IF([1]RATES!Y426="","",[1]RATES!Y426)</f>
        <v/>
      </c>
      <c r="Z302" s="36">
        <f>IF([1]RATES!Z426="","",[1]RATES!Z426)</f>
        <v>43.42</v>
      </c>
      <c r="AA302" s="36" t="str">
        <f>IF([1]RATES!AA426="","",[1]RATES!AA426)</f>
        <v/>
      </c>
      <c r="AB302" s="48" t="str">
        <f>IF([1]RATES!AB426="","",[1]RATES!AB426)</f>
        <v/>
      </c>
      <c r="AC302" s="47">
        <f>IF([1]RATES!AC426="","",[1]RATES!AC426)</f>
        <v>45382</v>
      </c>
      <c r="AD302" s="46" t="str">
        <f>IF([1]RATES!AD426="","",[1]RATES!AD426)</f>
        <v>U4</v>
      </c>
      <c r="AE302" s="46" t="str">
        <f>IF([1]RATES!AE426="","",[1]RATES!AE426)</f>
        <v>EBC_FORBUSPF_C24F</v>
      </c>
      <c r="AF302" s="46" t="str">
        <f>IF([1]RATES!AF426="","",[1]RATES!AF426)</f>
        <v>For Business vU4 Mar 2024</v>
      </c>
      <c r="AG302" s="46" t="str">
        <f>IF([1]RATES!AG426="","",[1]RATES!AG426)</f>
        <v>Elec For Bus Pre vU4 1yr BKF Mar 2024</v>
      </c>
      <c r="AH302" s="40" t="str">
        <f>IF([1]RATES!AH426="","",[1]RATES!AH426)</f>
        <v>C24F</v>
      </c>
      <c r="AI302" s="38"/>
    </row>
    <row r="303" spans="1:35" x14ac:dyDescent="0.25">
      <c r="A303" s="40" t="str">
        <f t="shared" si="6"/>
        <v>15OffPeakMonthly Fixed Direct Debit10000-299991</v>
      </c>
      <c r="B303" s="39" t="str">
        <f>IF([1]RATES!B427="","",[1]RATES!B427)</f>
        <v>Electricity</v>
      </c>
      <c r="C303" s="40">
        <f>IF([1]RATES!C427="","",[1]RATES!C427)</f>
        <v>15</v>
      </c>
      <c r="D303" s="41">
        <v>3</v>
      </c>
      <c r="E303" s="40" t="str">
        <f>IF([1]RATES!E427="","",[1]RATES!E427)</f>
        <v>OffPeak</v>
      </c>
      <c r="F303" s="40" t="str">
        <f>IF([1]RATES!F427="","",[1]RATES!F427)</f>
        <v/>
      </c>
      <c r="G303" s="40" t="str">
        <f>IF([1]RATES!G427="","",[1]RATES!G427)</f>
        <v/>
      </c>
      <c r="H303" s="40" t="str">
        <f>IF([1]RATES!H427="","",[1]RATES!H427)</f>
        <v>Renewal</v>
      </c>
      <c r="I303" s="40">
        <f>IF([1]RATES!I427="","",[1]RATES!I427)</f>
        <v>12</v>
      </c>
      <c r="J303" s="42">
        <f>IF([1]RATES!J427="","",[1]RATES!J427)</f>
        <v>10000</v>
      </c>
      <c r="K303" s="42">
        <f>IF([1]RATES!K427="","",[1]RATES!K427)</f>
        <v>29999</v>
      </c>
      <c r="L303" s="43">
        <f>IF([1]RATES!L427="","",[1]RATES!L427)</f>
        <v>44901</v>
      </c>
      <c r="M303" s="43" t="str">
        <f>IF([1]RATES!M427="","",[1]RATES!M427)</f>
        <v/>
      </c>
      <c r="N303" s="43">
        <f>IF([1]RATES!N427="","",[1]RATES!N427)</f>
        <v>44901</v>
      </c>
      <c r="O303" s="43" t="str">
        <f>IF([1]RATES!O427="","",[1]RATES!O427)</f>
        <v/>
      </c>
      <c r="P303" s="40" t="str">
        <f>"Monthly Fixed "&amp;IF([1]RATES!P427="","",[1]RATES!P427)</f>
        <v>Monthly Fixed Direct Debit</v>
      </c>
      <c r="Q303" s="44" t="str">
        <f>IF([1]RATES!Q427="","",[1]RATES!Q427)</f>
        <v>For Business</v>
      </c>
      <c r="R303" s="40" t="str">
        <f>IF([1]RATES!R427="","",[1]RATES!R427)</f>
        <v>With S/C</v>
      </c>
      <c r="S303" s="40" t="str">
        <f>IF([1]RATES!S427="","",[1]RATES!S427)</f>
        <v>N</v>
      </c>
      <c r="T303" s="40" t="str">
        <f>IF([1]RATES!T427="","",[1]RATES!T427)</f>
        <v/>
      </c>
      <c r="U303" s="71" t="str">
        <f>IF([1]RATES!U427="","",[1]RATES!U427)</f>
        <v/>
      </c>
      <c r="V303" s="71" t="str">
        <f>IF([1]RATES!V427="","",[1]RATES!V427)</f>
        <v/>
      </c>
      <c r="W303" s="45" t="str">
        <f>IF([1]RATES!W427="","",[1]RATES!W427)</f>
        <v/>
      </c>
      <c r="X303" s="36">
        <f>IF([1]RATES!X427="","",[1]RATES!X427)</f>
        <v>10</v>
      </c>
      <c r="Y303" s="36" t="str">
        <f>IF([1]RATES!Y427="","",[1]RATES!Y427)</f>
        <v/>
      </c>
      <c r="Z303" s="36">
        <f>IF([1]RATES!Z427="","",[1]RATES!Z427)</f>
        <v>40.6</v>
      </c>
      <c r="AA303" s="36" t="str">
        <f>IF([1]RATES!AA427="","",[1]RATES!AA427)</f>
        <v/>
      </c>
      <c r="AB303" s="48" t="str">
        <f>IF([1]RATES!AB427="","",[1]RATES!AB427)</f>
        <v/>
      </c>
      <c r="AC303" s="47">
        <f>IF([1]RATES!AC427="","",[1]RATES!AC427)</f>
        <v>45382</v>
      </c>
      <c r="AD303" s="46" t="str">
        <f>IF([1]RATES!AD427="","",[1]RATES!AD427)</f>
        <v>U4</v>
      </c>
      <c r="AE303" s="46" t="str">
        <f>IF([1]RATES!AE427="","",[1]RATES!AE427)</f>
        <v>EBC_FORBUSPF_C24F</v>
      </c>
      <c r="AF303" s="46" t="str">
        <f>IF([1]RATES!AF427="","",[1]RATES!AF427)</f>
        <v>For Business vU4 Mar 2024</v>
      </c>
      <c r="AG303" s="46" t="str">
        <f>IF([1]RATES!AG427="","",[1]RATES!AG427)</f>
        <v>Elec For Bus Pre vU4 1yr BKF Mar 2024</v>
      </c>
      <c r="AH303" s="40" t="str">
        <f>IF([1]RATES!AH427="","",[1]RATES!AH427)</f>
        <v>C24F</v>
      </c>
      <c r="AI303" s="38"/>
    </row>
    <row r="304" spans="1:35" x14ac:dyDescent="0.25">
      <c r="A304" s="40" t="str">
        <f t="shared" si="6"/>
        <v>16OffPeakMonthly Fixed Direct Debit10000-299991</v>
      </c>
      <c r="B304" s="39" t="str">
        <f>IF([1]RATES!B428="","",[1]RATES!B428)</f>
        <v>Electricity</v>
      </c>
      <c r="C304" s="40">
        <f>IF([1]RATES!C428="","",[1]RATES!C428)</f>
        <v>16</v>
      </c>
      <c r="D304" s="41">
        <v>3</v>
      </c>
      <c r="E304" s="40" t="str">
        <f>IF([1]RATES!E428="","",[1]RATES!E428)</f>
        <v>OffPeak</v>
      </c>
      <c r="F304" s="40" t="str">
        <f>IF([1]RATES!F428="","",[1]RATES!F428)</f>
        <v/>
      </c>
      <c r="G304" s="40" t="str">
        <f>IF([1]RATES!G428="","",[1]RATES!G428)</f>
        <v/>
      </c>
      <c r="H304" s="40" t="str">
        <f>IF([1]RATES!H428="","",[1]RATES!H428)</f>
        <v>Renewal</v>
      </c>
      <c r="I304" s="40">
        <f>IF([1]RATES!I428="","",[1]RATES!I428)</f>
        <v>12</v>
      </c>
      <c r="J304" s="42">
        <f>IF([1]RATES!J428="","",[1]RATES!J428)</f>
        <v>10000</v>
      </c>
      <c r="K304" s="42">
        <f>IF([1]RATES!K428="","",[1]RATES!K428)</f>
        <v>29999</v>
      </c>
      <c r="L304" s="43">
        <f>IF([1]RATES!L428="","",[1]RATES!L428)</f>
        <v>44901</v>
      </c>
      <c r="M304" s="43" t="str">
        <f>IF([1]RATES!M428="","",[1]RATES!M428)</f>
        <v/>
      </c>
      <c r="N304" s="43">
        <f>IF([1]RATES!N428="","",[1]RATES!N428)</f>
        <v>44901</v>
      </c>
      <c r="O304" s="43" t="str">
        <f>IF([1]RATES!O428="","",[1]RATES!O428)</f>
        <v/>
      </c>
      <c r="P304" s="40" t="str">
        <f>"Monthly Fixed "&amp;IF([1]RATES!P428="","",[1]RATES!P428)</f>
        <v>Monthly Fixed Direct Debit</v>
      </c>
      <c r="Q304" s="44" t="str">
        <f>IF([1]RATES!Q428="","",[1]RATES!Q428)</f>
        <v>For Business</v>
      </c>
      <c r="R304" s="40" t="str">
        <f>IF([1]RATES!R428="","",[1]RATES!R428)</f>
        <v>With S/C</v>
      </c>
      <c r="S304" s="40" t="str">
        <f>IF([1]RATES!S428="","",[1]RATES!S428)</f>
        <v>N</v>
      </c>
      <c r="T304" s="40" t="str">
        <f>IF([1]RATES!T428="","",[1]RATES!T428)</f>
        <v/>
      </c>
      <c r="U304" s="71" t="str">
        <f>IF([1]RATES!U428="","",[1]RATES!U428)</f>
        <v/>
      </c>
      <c r="V304" s="71" t="str">
        <f>IF([1]RATES!V428="","",[1]RATES!V428)</f>
        <v/>
      </c>
      <c r="W304" s="45" t="str">
        <f>IF([1]RATES!W428="","",[1]RATES!W428)</f>
        <v/>
      </c>
      <c r="X304" s="36">
        <f>IF([1]RATES!X428="","",[1]RATES!X428)</f>
        <v>10</v>
      </c>
      <c r="Y304" s="36" t="str">
        <f>IF([1]RATES!Y428="","",[1]RATES!Y428)</f>
        <v/>
      </c>
      <c r="Z304" s="36">
        <f>IF([1]RATES!Z428="","",[1]RATES!Z428)</f>
        <v>42.32</v>
      </c>
      <c r="AA304" s="36" t="str">
        <f>IF([1]RATES!AA428="","",[1]RATES!AA428)</f>
        <v/>
      </c>
      <c r="AB304" s="48" t="str">
        <f>IF([1]RATES!AB428="","",[1]RATES!AB428)</f>
        <v/>
      </c>
      <c r="AC304" s="47">
        <f>IF([1]RATES!AC428="","",[1]RATES!AC428)</f>
        <v>45382</v>
      </c>
      <c r="AD304" s="46" t="str">
        <f>IF([1]RATES!AD428="","",[1]RATES!AD428)</f>
        <v>U4</v>
      </c>
      <c r="AE304" s="46" t="str">
        <f>IF([1]RATES!AE428="","",[1]RATES!AE428)</f>
        <v>EBC_FORBUSPF_C24F</v>
      </c>
      <c r="AF304" s="46" t="str">
        <f>IF([1]RATES!AF428="","",[1]RATES!AF428)</f>
        <v>For Business vU4 Mar 2024</v>
      </c>
      <c r="AG304" s="46" t="str">
        <f>IF([1]RATES!AG428="","",[1]RATES!AG428)</f>
        <v>Elec For Bus Pre vU4 1yr BKF Mar 2024</v>
      </c>
      <c r="AH304" s="40" t="str">
        <f>IF([1]RATES!AH428="","",[1]RATES!AH428)</f>
        <v>C24F</v>
      </c>
      <c r="AI304" s="38"/>
    </row>
    <row r="305" spans="1:35" x14ac:dyDescent="0.25">
      <c r="A305" s="40" t="str">
        <f t="shared" si="6"/>
        <v>17OffPeakMonthly Fixed Direct Debit10000-299991</v>
      </c>
      <c r="B305" s="39" t="str">
        <f>IF([1]RATES!B429="","",[1]RATES!B429)</f>
        <v>Electricity</v>
      </c>
      <c r="C305" s="40">
        <f>IF([1]RATES!C429="","",[1]RATES!C429)</f>
        <v>17</v>
      </c>
      <c r="D305" s="41">
        <v>3</v>
      </c>
      <c r="E305" s="40" t="str">
        <f>IF([1]RATES!E429="","",[1]RATES!E429)</f>
        <v>OffPeak</v>
      </c>
      <c r="F305" s="40" t="str">
        <f>IF([1]RATES!F429="","",[1]RATES!F429)</f>
        <v/>
      </c>
      <c r="G305" s="40" t="str">
        <f>IF([1]RATES!G429="","",[1]RATES!G429)</f>
        <v/>
      </c>
      <c r="H305" s="40" t="str">
        <f>IF([1]RATES!H429="","",[1]RATES!H429)</f>
        <v>Renewal</v>
      </c>
      <c r="I305" s="40">
        <f>IF([1]RATES!I429="","",[1]RATES!I429)</f>
        <v>12</v>
      </c>
      <c r="J305" s="42">
        <f>IF([1]RATES!J429="","",[1]RATES!J429)</f>
        <v>10000</v>
      </c>
      <c r="K305" s="42">
        <f>IF([1]RATES!K429="","",[1]RATES!K429)</f>
        <v>29999</v>
      </c>
      <c r="L305" s="43">
        <f>IF([1]RATES!L429="","",[1]RATES!L429)</f>
        <v>44901</v>
      </c>
      <c r="M305" s="43" t="str">
        <f>IF([1]RATES!M429="","",[1]RATES!M429)</f>
        <v/>
      </c>
      <c r="N305" s="43">
        <f>IF([1]RATES!N429="","",[1]RATES!N429)</f>
        <v>44901</v>
      </c>
      <c r="O305" s="43" t="str">
        <f>IF([1]RATES!O429="","",[1]RATES!O429)</f>
        <v/>
      </c>
      <c r="P305" s="40" t="str">
        <f>"Monthly Fixed "&amp;IF([1]RATES!P429="","",[1]RATES!P429)</f>
        <v>Monthly Fixed Direct Debit</v>
      </c>
      <c r="Q305" s="44" t="str">
        <f>IF([1]RATES!Q429="","",[1]RATES!Q429)</f>
        <v>For Business</v>
      </c>
      <c r="R305" s="40" t="str">
        <f>IF([1]RATES!R429="","",[1]RATES!R429)</f>
        <v>With S/C</v>
      </c>
      <c r="S305" s="40" t="str">
        <f>IF([1]RATES!S429="","",[1]RATES!S429)</f>
        <v>N</v>
      </c>
      <c r="T305" s="40" t="str">
        <f>IF([1]RATES!T429="","",[1]RATES!T429)</f>
        <v/>
      </c>
      <c r="U305" s="71" t="str">
        <f>IF([1]RATES!U429="","",[1]RATES!U429)</f>
        <v/>
      </c>
      <c r="V305" s="71" t="str">
        <f>IF([1]RATES!V429="","",[1]RATES!V429)</f>
        <v/>
      </c>
      <c r="W305" s="45" t="str">
        <f>IF([1]RATES!W429="","",[1]RATES!W429)</f>
        <v/>
      </c>
      <c r="X305" s="36">
        <f>IF([1]RATES!X429="","",[1]RATES!X429)</f>
        <v>10</v>
      </c>
      <c r="Y305" s="36" t="str">
        <f>IF([1]RATES!Y429="","",[1]RATES!Y429)</f>
        <v/>
      </c>
      <c r="Z305" s="36">
        <f>IF([1]RATES!Z429="","",[1]RATES!Z429)</f>
        <v>40.880000000000003</v>
      </c>
      <c r="AA305" s="36" t="str">
        <f>IF([1]RATES!AA429="","",[1]RATES!AA429)</f>
        <v/>
      </c>
      <c r="AB305" s="48" t="str">
        <f>IF([1]RATES!AB429="","",[1]RATES!AB429)</f>
        <v/>
      </c>
      <c r="AC305" s="47">
        <f>IF([1]RATES!AC429="","",[1]RATES!AC429)</f>
        <v>45382</v>
      </c>
      <c r="AD305" s="46" t="str">
        <f>IF([1]RATES!AD429="","",[1]RATES!AD429)</f>
        <v>U4</v>
      </c>
      <c r="AE305" s="46" t="str">
        <f>IF([1]RATES!AE429="","",[1]RATES!AE429)</f>
        <v>EBC_FORBUSPF_C24F</v>
      </c>
      <c r="AF305" s="46" t="str">
        <f>IF([1]RATES!AF429="","",[1]RATES!AF429)</f>
        <v>For Business vU4 Mar 2024</v>
      </c>
      <c r="AG305" s="46" t="str">
        <f>IF([1]RATES!AG429="","",[1]RATES!AG429)</f>
        <v>Elec For Bus Pre vU4 1yr BKF Mar 2024</v>
      </c>
      <c r="AH305" s="40" t="str">
        <f>IF([1]RATES!AH429="","",[1]RATES!AH429)</f>
        <v>C24F</v>
      </c>
      <c r="AI305" s="38"/>
    </row>
    <row r="306" spans="1:35" x14ac:dyDescent="0.25">
      <c r="A306" s="40" t="str">
        <f t="shared" si="6"/>
        <v>18OffPeakMonthly Fixed Direct Debit10000-299991</v>
      </c>
      <c r="B306" s="39" t="str">
        <f>IF([1]RATES!B430="","",[1]RATES!B430)</f>
        <v>Electricity</v>
      </c>
      <c r="C306" s="40">
        <f>IF([1]RATES!C430="","",[1]RATES!C430)</f>
        <v>18</v>
      </c>
      <c r="D306" s="41">
        <v>3</v>
      </c>
      <c r="E306" s="40" t="str">
        <f>IF([1]RATES!E430="","",[1]RATES!E430)</f>
        <v>OffPeak</v>
      </c>
      <c r="F306" s="40" t="str">
        <f>IF([1]RATES!F430="","",[1]RATES!F430)</f>
        <v/>
      </c>
      <c r="G306" s="40" t="str">
        <f>IF([1]RATES!G430="","",[1]RATES!G430)</f>
        <v/>
      </c>
      <c r="H306" s="40" t="str">
        <f>IF([1]RATES!H430="","",[1]RATES!H430)</f>
        <v>Renewal</v>
      </c>
      <c r="I306" s="40">
        <f>IF([1]RATES!I430="","",[1]RATES!I430)</f>
        <v>12</v>
      </c>
      <c r="J306" s="42">
        <f>IF([1]RATES!J430="","",[1]RATES!J430)</f>
        <v>10000</v>
      </c>
      <c r="K306" s="42">
        <f>IF([1]RATES!K430="","",[1]RATES!K430)</f>
        <v>29999</v>
      </c>
      <c r="L306" s="43">
        <f>IF([1]RATES!L430="","",[1]RATES!L430)</f>
        <v>44901</v>
      </c>
      <c r="M306" s="43" t="str">
        <f>IF([1]RATES!M430="","",[1]RATES!M430)</f>
        <v/>
      </c>
      <c r="N306" s="43">
        <f>IF([1]RATES!N430="","",[1]RATES!N430)</f>
        <v>44901</v>
      </c>
      <c r="O306" s="43" t="str">
        <f>IF([1]RATES!O430="","",[1]RATES!O430)</f>
        <v/>
      </c>
      <c r="P306" s="40" t="str">
        <f>"Monthly Fixed "&amp;IF([1]RATES!P430="","",[1]RATES!P430)</f>
        <v>Monthly Fixed Direct Debit</v>
      </c>
      <c r="Q306" s="44" t="str">
        <f>IF([1]RATES!Q430="","",[1]RATES!Q430)</f>
        <v>For Business</v>
      </c>
      <c r="R306" s="40" t="str">
        <f>IF([1]RATES!R430="","",[1]RATES!R430)</f>
        <v>With S/C</v>
      </c>
      <c r="S306" s="40" t="str">
        <f>IF([1]RATES!S430="","",[1]RATES!S430)</f>
        <v>N</v>
      </c>
      <c r="T306" s="40" t="str">
        <f>IF([1]RATES!T430="","",[1]RATES!T430)</f>
        <v/>
      </c>
      <c r="U306" s="71" t="str">
        <f>IF([1]RATES!U430="","",[1]RATES!U430)</f>
        <v/>
      </c>
      <c r="V306" s="71" t="str">
        <f>IF([1]RATES!V430="","",[1]RATES!V430)</f>
        <v/>
      </c>
      <c r="W306" s="45" t="str">
        <f>IF([1]RATES!W430="","",[1]RATES!W430)</f>
        <v/>
      </c>
      <c r="X306" s="36">
        <f>IF([1]RATES!X430="","",[1]RATES!X430)</f>
        <v>10</v>
      </c>
      <c r="Y306" s="36" t="str">
        <f>IF([1]RATES!Y430="","",[1]RATES!Y430)</f>
        <v/>
      </c>
      <c r="Z306" s="36">
        <f>IF([1]RATES!Z430="","",[1]RATES!Z430)</f>
        <v>39.92</v>
      </c>
      <c r="AA306" s="36" t="str">
        <f>IF([1]RATES!AA430="","",[1]RATES!AA430)</f>
        <v/>
      </c>
      <c r="AB306" s="48" t="str">
        <f>IF([1]RATES!AB430="","",[1]RATES!AB430)</f>
        <v/>
      </c>
      <c r="AC306" s="47">
        <f>IF([1]RATES!AC430="","",[1]RATES!AC430)</f>
        <v>45382</v>
      </c>
      <c r="AD306" s="46" t="str">
        <f>IF([1]RATES!AD430="","",[1]RATES!AD430)</f>
        <v>U4</v>
      </c>
      <c r="AE306" s="46" t="str">
        <f>IF([1]RATES!AE430="","",[1]RATES!AE430)</f>
        <v>EBC_FORBUSPF_C24F</v>
      </c>
      <c r="AF306" s="46" t="str">
        <f>IF([1]RATES!AF430="","",[1]RATES!AF430)</f>
        <v>For Business vU4 Mar 2024</v>
      </c>
      <c r="AG306" s="46" t="str">
        <f>IF([1]RATES!AG430="","",[1]RATES!AG430)</f>
        <v>Elec For Bus Pre vU4 1yr BKF Mar 2024</v>
      </c>
      <c r="AH306" s="40" t="str">
        <f>IF([1]RATES!AH430="","",[1]RATES!AH430)</f>
        <v>C24F</v>
      </c>
      <c r="AI306" s="38"/>
    </row>
    <row r="307" spans="1:35" x14ac:dyDescent="0.25">
      <c r="A307" s="40" t="str">
        <f t="shared" si="6"/>
        <v>19OffPeakMonthly Fixed Direct Debit10000-299991</v>
      </c>
      <c r="B307" s="39" t="str">
        <f>IF([1]RATES!B431="","",[1]RATES!B431)</f>
        <v>Electricity</v>
      </c>
      <c r="C307" s="40">
        <f>IF([1]RATES!C431="","",[1]RATES!C431)</f>
        <v>19</v>
      </c>
      <c r="D307" s="41">
        <v>3</v>
      </c>
      <c r="E307" s="40" t="str">
        <f>IF([1]RATES!E431="","",[1]RATES!E431)</f>
        <v>OffPeak</v>
      </c>
      <c r="F307" s="40" t="str">
        <f>IF([1]RATES!F431="","",[1]RATES!F431)</f>
        <v/>
      </c>
      <c r="G307" s="40" t="str">
        <f>IF([1]RATES!G431="","",[1]RATES!G431)</f>
        <v/>
      </c>
      <c r="H307" s="40" t="str">
        <f>IF([1]RATES!H431="","",[1]RATES!H431)</f>
        <v>Renewal</v>
      </c>
      <c r="I307" s="40">
        <f>IF([1]RATES!I431="","",[1]RATES!I431)</f>
        <v>12</v>
      </c>
      <c r="J307" s="42">
        <f>IF([1]RATES!J431="","",[1]RATES!J431)</f>
        <v>10000</v>
      </c>
      <c r="K307" s="42">
        <f>IF([1]RATES!K431="","",[1]RATES!K431)</f>
        <v>29999</v>
      </c>
      <c r="L307" s="43">
        <f>IF([1]RATES!L431="","",[1]RATES!L431)</f>
        <v>44901</v>
      </c>
      <c r="M307" s="43" t="str">
        <f>IF([1]RATES!M431="","",[1]RATES!M431)</f>
        <v/>
      </c>
      <c r="N307" s="43">
        <f>IF([1]RATES!N431="","",[1]RATES!N431)</f>
        <v>44901</v>
      </c>
      <c r="O307" s="43" t="str">
        <f>IF([1]RATES!O431="","",[1]RATES!O431)</f>
        <v/>
      </c>
      <c r="P307" s="40" t="str">
        <f>"Monthly Fixed "&amp;IF([1]RATES!P431="","",[1]RATES!P431)</f>
        <v>Monthly Fixed Direct Debit</v>
      </c>
      <c r="Q307" s="44" t="str">
        <f>IF([1]RATES!Q431="","",[1]RATES!Q431)</f>
        <v>For Business</v>
      </c>
      <c r="R307" s="40" t="str">
        <f>IF([1]RATES!R431="","",[1]RATES!R431)</f>
        <v>With S/C</v>
      </c>
      <c r="S307" s="40" t="str">
        <f>IF([1]RATES!S431="","",[1]RATES!S431)</f>
        <v>N</v>
      </c>
      <c r="T307" s="40" t="str">
        <f>IF([1]RATES!T431="","",[1]RATES!T431)</f>
        <v/>
      </c>
      <c r="U307" s="71" t="str">
        <f>IF([1]RATES!U431="","",[1]RATES!U431)</f>
        <v/>
      </c>
      <c r="V307" s="71" t="str">
        <f>IF([1]RATES!V431="","",[1]RATES!V431)</f>
        <v/>
      </c>
      <c r="W307" s="45" t="str">
        <f>IF([1]RATES!W431="","",[1]RATES!W431)</f>
        <v/>
      </c>
      <c r="X307" s="36">
        <f>IF([1]RATES!X431="","",[1]RATES!X431)</f>
        <v>10</v>
      </c>
      <c r="Y307" s="36" t="str">
        <f>IF([1]RATES!Y431="","",[1]RATES!Y431)</f>
        <v/>
      </c>
      <c r="Z307" s="36">
        <f>IF([1]RATES!Z431="","",[1]RATES!Z431)</f>
        <v>42.33</v>
      </c>
      <c r="AA307" s="36" t="str">
        <f>IF([1]RATES!AA431="","",[1]RATES!AA431)</f>
        <v/>
      </c>
      <c r="AB307" s="48" t="str">
        <f>IF([1]RATES!AB431="","",[1]RATES!AB431)</f>
        <v/>
      </c>
      <c r="AC307" s="47">
        <f>IF([1]RATES!AC431="","",[1]RATES!AC431)</f>
        <v>45382</v>
      </c>
      <c r="AD307" s="46" t="str">
        <f>IF([1]RATES!AD431="","",[1]RATES!AD431)</f>
        <v>U4</v>
      </c>
      <c r="AE307" s="46" t="str">
        <f>IF([1]RATES!AE431="","",[1]RATES!AE431)</f>
        <v>EBC_FORBUSPF_C24F</v>
      </c>
      <c r="AF307" s="46" t="str">
        <f>IF([1]RATES!AF431="","",[1]RATES!AF431)</f>
        <v>For Business vU4 Mar 2024</v>
      </c>
      <c r="AG307" s="46" t="str">
        <f>IF([1]RATES!AG431="","",[1]RATES!AG431)</f>
        <v>Elec For Bus Pre vU4 1yr BKF Mar 2024</v>
      </c>
      <c r="AH307" s="40" t="str">
        <f>IF([1]RATES!AH431="","",[1]RATES!AH431)</f>
        <v>C24F</v>
      </c>
      <c r="AI307" s="38"/>
    </row>
    <row r="308" spans="1:35" x14ac:dyDescent="0.25">
      <c r="A308" s="40" t="str">
        <f t="shared" si="6"/>
        <v>20OffPeakMonthly Fixed Direct Debit10000-299991</v>
      </c>
      <c r="B308" s="39" t="str">
        <f>IF([1]RATES!B432="","",[1]RATES!B432)</f>
        <v>Electricity</v>
      </c>
      <c r="C308" s="40">
        <f>IF([1]RATES!C432="","",[1]RATES!C432)</f>
        <v>20</v>
      </c>
      <c r="D308" s="41">
        <v>3</v>
      </c>
      <c r="E308" s="40" t="str">
        <f>IF([1]RATES!E432="","",[1]RATES!E432)</f>
        <v>OffPeak</v>
      </c>
      <c r="F308" s="40" t="str">
        <f>IF([1]RATES!F432="","",[1]RATES!F432)</f>
        <v/>
      </c>
      <c r="G308" s="40" t="str">
        <f>IF([1]RATES!G432="","",[1]RATES!G432)</f>
        <v/>
      </c>
      <c r="H308" s="40" t="str">
        <f>IF([1]RATES!H432="","",[1]RATES!H432)</f>
        <v>Renewal</v>
      </c>
      <c r="I308" s="40">
        <f>IF([1]RATES!I432="","",[1]RATES!I432)</f>
        <v>12</v>
      </c>
      <c r="J308" s="42">
        <f>IF([1]RATES!J432="","",[1]RATES!J432)</f>
        <v>10000</v>
      </c>
      <c r="K308" s="42">
        <f>IF([1]RATES!K432="","",[1]RATES!K432)</f>
        <v>29999</v>
      </c>
      <c r="L308" s="43">
        <f>IF([1]RATES!L432="","",[1]RATES!L432)</f>
        <v>44901</v>
      </c>
      <c r="M308" s="43" t="str">
        <f>IF([1]RATES!M432="","",[1]RATES!M432)</f>
        <v/>
      </c>
      <c r="N308" s="43">
        <f>IF([1]RATES!N432="","",[1]RATES!N432)</f>
        <v>44901</v>
      </c>
      <c r="O308" s="43" t="str">
        <f>IF([1]RATES!O432="","",[1]RATES!O432)</f>
        <v/>
      </c>
      <c r="P308" s="40" t="str">
        <f>"Monthly Fixed "&amp;IF([1]RATES!P432="","",[1]RATES!P432)</f>
        <v>Monthly Fixed Direct Debit</v>
      </c>
      <c r="Q308" s="44" t="str">
        <f>IF([1]RATES!Q432="","",[1]RATES!Q432)</f>
        <v>For Business</v>
      </c>
      <c r="R308" s="40" t="str">
        <f>IF([1]RATES!R432="","",[1]RATES!R432)</f>
        <v>With S/C</v>
      </c>
      <c r="S308" s="40" t="str">
        <f>IF([1]RATES!S432="","",[1]RATES!S432)</f>
        <v>N</v>
      </c>
      <c r="T308" s="40" t="str">
        <f>IF([1]RATES!T432="","",[1]RATES!T432)</f>
        <v/>
      </c>
      <c r="U308" s="71" t="str">
        <f>IF([1]RATES!U432="","",[1]RATES!U432)</f>
        <v/>
      </c>
      <c r="V308" s="71" t="str">
        <f>IF([1]RATES!V432="","",[1]RATES!V432)</f>
        <v/>
      </c>
      <c r="W308" s="45" t="str">
        <f>IF([1]RATES!W432="","",[1]RATES!W432)</f>
        <v/>
      </c>
      <c r="X308" s="36">
        <f>IF([1]RATES!X432="","",[1]RATES!X432)</f>
        <v>10</v>
      </c>
      <c r="Y308" s="36" t="str">
        <f>IF([1]RATES!Y432="","",[1]RATES!Y432)</f>
        <v/>
      </c>
      <c r="Z308" s="36">
        <f>IF([1]RATES!Z432="","",[1]RATES!Z432)</f>
        <v>39.32</v>
      </c>
      <c r="AA308" s="36" t="str">
        <f>IF([1]RATES!AA432="","",[1]RATES!AA432)</f>
        <v/>
      </c>
      <c r="AB308" s="48" t="str">
        <f>IF([1]RATES!AB432="","",[1]RATES!AB432)</f>
        <v/>
      </c>
      <c r="AC308" s="47">
        <f>IF([1]RATES!AC432="","",[1]RATES!AC432)</f>
        <v>45382</v>
      </c>
      <c r="AD308" s="46" t="str">
        <f>IF([1]RATES!AD432="","",[1]RATES!AD432)</f>
        <v>U4</v>
      </c>
      <c r="AE308" s="46" t="str">
        <f>IF([1]RATES!AE432="","",[1]RATES!AE432)</f>
        <v>EBC_FORBUSPF_C24F</v>
      </c>
      <c r="AF308" s="46" t="str">
        <f>IF([1]RATES!AF432="","",[1]RATES!AF432)</f>
        <v>For Business vU4 Mar 2024</v>
      </c>
      <c r="AG308" s="46" t="str">
        <f>IF([1]RATES!AG432="","",[1]RATES!AG432)</f>
        <v>Elec For Bus Pre vU4 1yr BKF Mar 2024</v>
      </c>
      <c r="AH308" s="40" t="str">
        <f>IF([1]RATES!AH432="","",[1]RATES!AH432)</f>
        <v>C24F</v>
      </c>
      <c r="AI308" s="38"/>
    </row>
    <row r="309" spans="1:35" x14ac:dyDescent="0.25">
      <c r="A309" s="40" t="str">
        <f t="shared" si="6"/>
        <v>21OffPeakMonthly Fixed Direct Debit10000-299991</v>
      </c>
      <c r="B309" s="39" t="str">
        <f>IF([1]RATES!B433="","",[1]RATES!B433)</f>
        <v>Electricity</v>
      </c>
      <c r="C309" s="40">
        <f>IF([1]RATES!C433="","",[1]RATES!C433)</f>
        <v>21</v>
      </c>
      <c r="D309" s="41">
        <v>3</v>
      </c>
      <c r="E309" s="40" t="str">
        <f>IF([1]RATES!E433="","",[1]RATES!E433)</f>
        <v>OffPeak</v>
      </c>
      <c r="F309" s="40" t="str">
        <f>IF([1]RATES!F433="","",[1]RATES!F433)</f>
        <v/>
      </c>
      <c r="G309" s="40" t="str">
        <f>IF([1]RATES!G433="","",[1]RATES!G433)</f>
        <v/>
      </c>
      <c r="H309" s="40" t="str">
        <f>IF([1]RATES!H433="","",[1]RATES!H433)</f>
        <v>Renewal</v>
      </c>
      <c r="I309" s="40">
        <f>IF([1]RATES!I433="","",[1]RATES!I433)</f>
        <v>12</v>
      </c>
      <c r="J309" s="42">
        <f>IF([1]RATES!J433="","",[1]RATES!J433)</f>
        <v>10000</v>
      </c>
      <c r="K309" s="42">
        <f>IF([1]RATES!K433="","",[1]RATES!K433)</f>
        <v>29999</v>
      </c>
      <c r="L309" s="43">
        <f>IF([1]RATES!L433="","",[1]RATES!L433)</f>
        <v>44901</v>
      </c>
      <c r="M309" s="43" t="str">
        <f>IF([1]RATES!M433="","",[1]RATES!M433)</f>
        <v/>
      </c>
      <c r="N309" s="43">
        <f>IF([1]RATES!N433="","",[1]RATES!N433)</f>
        <v>44901</v>
      </c>
      <c r="O309" s="43" t="str">
        <f>IF([1]RATES!O433="","",[1]RATES!O433)</f>
        <v/>
      </c>
      <c r="P309" s="40" t="str">
        <f>"Monthly Fixed "&amp;IF([1]RATES!P433="","",[1]RATES!P433)</f>
        <v>Monthly Fixed Direct Debit</v>
      </c>
      <c r="Q309" s="44" t="str">
        <f>IF([1]RATES!Q433="","",[1]RATES!Q433)</f>
        <v>For Business</v>
      </c>
      <c r="R309" s="40" t="str">
        <f>IF([1]RATES!R433="","",[1]RATES!R433)</f>
        <v>With S/C</v>
      </c>
      <c r="S309" s="40" t="str">
        <f>IF([1]RATES!S433="","",[1]RATES!S433)</f>
        <v>N</v>
      </c>
      <c r="T309" s="40" t="str">
        <f>IF([1]RATES!T433="","",[1]RATES!T433)</f>
        <v/>
      </c>
      <c r="U309" s="71" t="str">
        <f>IF([1]RATES!U433="","",[1]RATES!U433)</f>
        <v/>
      </c>
      <c r="V309" s="71" t="str">
        <f>IF([1]RATES!V433="","",[1]RATES!V433)</f>
        <v/>
      </c>
      <c r="W309" s="45" t="str">
        <f>IF([1]RATES!W433="","",[1]RATES!W433)</f>
        <v/>
      </c>
      <c r="X309" s="36">
        <f>IF([1]RATES!X433="","",[1]RATES!X433)</f>
        <v>10</v>
      </c>
      <c r="Y309" s="36" t="str">
        <f>IF([1]RATES!Y433="","",[1]RATES!Y433)</f>
        <v/>
      </c>
      <c r="Z309" s="36">
        <f>IF([1]RATES!Z433="","",[1]RATES!Z433)</f>
        <v>41.47</v>
      </c>
      <c r="AA309" s="36" t="str">
        <f>IF([1]RATES!AA433="","",[1]RATES!AA433)</f>
        <v/>
      </c>
      <c r="AB309" s="48" t="str">
        <f>IF([1]RATES!AB433="","",[1]RATES!AB433)</f>
        <v/>
      </c>
      <c r="AC309" s="47">
        <f>IF([1]RATES!AC433="","",[1]RATES!AC433)</f>
        <v>45382</v>
      </c>
      <c r="AD309" s="46" t="str">
        <f>IF([1]RATES!AD433="","",[1]RATES!AD433)</f>
        <v>U4</v>
      </c>
      <c r="AE309" s="46" t="str">
        <f>IF([1]RATES!AE433="","",[1]RATES!AE433)</f>
        <v>EBC_FORBUSPF_C24F</v>
      </c>
      <c r="AF309" s="46" t="str">
        <f>IF([1]RATES!AF433="","",[1]RATES!AF433)</f>
        <v>For Business vU4 Mar 2024</v>
      </c>
      <c r="AG309" s="46" t="str">
        <f>IF([1]RATES!AG433="","",[1]RATES!AG433)</f>
        <v>Elec For Bus Pre vU4 1yr BKF Mar 2024</v>
      </c>
      <c r="AH309" s="40" t="str">
        <f>IF([1]RATES!AH433="","",[1]RATES!AH433)</f>
        <v>C24F</v>
      </c>
      <c r="AI309" s="38"/>
    </row>
    <row r="310" spans="1:35" x14ac:dyDescent="0.25">
      <c r="A310" s="40" t="str">
        <f t="shared" si="6"/>
        <v>22OffPeakMonthly Fixed Direct Debit10000-299991</v>
      </c>
      <c r="B310" s="39" t="str">
        <f>IF([1]RATES!B434="","",[1]RATES!B434)</f>
        <v>Electricity</v>
      </c>
      <c r="C310" s="40">
        <f>IF([1]RATES!C434="","",[1]RATES!C434)</f>
        <v>22</v>
      </c>
      <c r="D310" s="41">
        <v>3</v>
      </c>
      <c r="E310" s="40" t="str">
        <f>IF([1]RATES!E434="","",[1]RATES!E434)</f>
        <v>OffPeak</v>
      </c>
      <c r="F310" s="40" t="str">
        <f>IF([1]RATES!F434="","",[1]RATES!F434)</f>
        <v/>
      </c>
      <c r="G310" s="40" t="str">
        <f>IF([1]RATES!G434="","",[1]RATES!G434)</f>
        <v/>
      </c>
      <c r="H310" s="40" t="str">
        <f>IF([1]RATES!H434="","",[1]RATES!H434)</f>
        <v>Renewal</v>
      </c>
      <c r="I310" s="40">
        <f>IF([1]RATES!I434="","",[1]RATES!I434)</f>
        <v>12</v>
      </c>
      <c r="J310" s="42">
        <f>IF([1]RATES!J434="","",[1]RATES!J434)</f>
        <v>10000</v>
      </c>
      <c r="K310" s="42">
        <f>IF([1]RATES!K434="","",[1]RATES!K434)</f>
        <v>29999</v>
      </c>
      <c r="L310" s="43">
        <f>IF([1]RATES!L434="","",[1]RATES!L434)</f>
        <v>44901</v>
      </c>
      <c r="M310" s="43" t="str">
        <f>IF([1]RATES!M434="","",[1]RATES!M434)</f>
        <v/>
      </c>
      <c r="N310" s="43">
        <f>IF([1]RATES!N434="","",[1]RATES!N434)</f>
        <v>44901</v>
      </c>
      <c r="O310" s="43" t="str">
        <f>IF([1]RATES!O434="","",[1]RATES!O434)</f>
        <v/>
      </c>
      <c r="P310" s="40" t="str">
        <f>"Monthly Fixed "&amp;IF([1]RATES!P434="","",[1]RATES!P434)</f>
        <v>Monthly Fixed Direct Debit</v>
      </c>
      <c r="Q310" s="44" t="str">
        <f>IF([1]RATES!Q434="","",[1]RATES!Q434)</f>
        <v>For Business</v>
      </c>
      <c r="R310" s="40" t="str">
        <f>IF([1]RATES!R434="","",[1]RATES!R434)</f>
        <v>With S/C</v>
      </c>
      <c r="S310" s="40" t="str">
        <f>IF([1]RATES!S434="","",[1]RATES!S434)</f>
        <v>N</v>
      </c>
      <c r="T310" s="40" t="str">
        <f>IF([1]RATES!T434="","",[1]RATES!T434)</f>
        <v/>
      </c>
      <c r="U310" s="71" t="str">
        <f>IF([1]RATES!U434="","",[1]RATES!U434)</f>
        <v/>
      </c>
      <c r="V310" s="71" t="str">
        <f>IF([1]RATES!V434="","",[1]RATES!V434)</f>
        <v/>
      </c>
      <c r="W310" s="45" t="str">
        <f>IF([1]RATES!W434="","",[1]RATES!W434)</f>
        <v/>
      </c>
      <c r="X310" s="36">
        <f>IF([1]RATES!X434="","",[1]RATES!X434)</f>
        <v>10</v>
      </c>
      <c r="Y310" s="36" t="str">
        <f>IF([1]RATES!Y434="","",[1]RATES!Y434)</f>
        <v/>
      </c>
      <c r="Z310" s="36">
        <f>IF([1]RATES!Z434="","",[1]RATES!Z434)</f>
        <v>38.58</v>
      </c>
      <c r="AA310" s="36" t="str">
        <f>IF([1]RATES!AA434="","",[1]RATES!AA434)</f>
        <v/>
      </c>
      <c r="AB310" s="48" t="str">
        <f>IF([1]RATES!AB434="","",[1]RATES!AB434)</f>
        <v/>
      </c>
      <c r="AC310" s="47">
        <f>IF([1]RATES!AC434="","",[1]RATES!AC434)</f>
        <v>45382</v>
      </c>
      <c r="AD310" s="46" t="str">
        <f>IF([1]RATES!AD434="","",[1]RATES!AD434)</f>
        <v>U4</v>
      </c>
      <c r="AE310" s="46" t="str">
        <f>IF([1]RATES!AE434="","",[1]RATES!AE434)</f>
        <v>EBC_FORBUSPF_C24F</v>
      </c>
      <c r="AF310" s="46" t="str">
        <f>IF([1]RATES!AF434="","",[1]RATES!AF434)</f>
        <v>For Business vU4 Mar 2024</v>
      </c>
      <c r="AG310" s="46" t="str">
        <f>IF([1]RATES!AG434="","",[1]RATES!AG434)</f>
        <v>Elec For Bus Pre vU4 1yr BKF Mar 2024</v>
      </c>
      <c r="AH310" s="40" t="str">
        <f>IF([1]RATES!AH434="","",[1]RATES!AH434)</f>
        <v>C24F</v>
      </c>
      <c r="AI310" s="38"/>
    </row>
    <row r="311" spans="1:35" x14ac:dyDescent="0.25">
      <c r="A311" s="40" t="str">
        <f t="shared" si="6"/>
        <v>23OffPeakMonthly Fixed Direct Debit10000-299991</v>
      </c>
      <c r="B311" s="39" t="str">
        <f>IF([1]RATES!B435="","",[1]RATES!B435)</f>
        <v>Electricity</v>
      </c>
      <c r="C311" s="40">
        <f>IF([1]RATES!C435="","",[1]RATES!C435)</f>
        <v>23</v>
      </c>
      <c r="D311" s="41">
        <v>3</v>
      </c>
      <c r="E311" s="40" t="str">
        <f>IF([1]RATES!E435="","",[1]RATES!E435)</f>
        <v>OffPeak</v>
      </c>
      <c r="F311" s="40" t="str">
        <f>IF([1]RATES!F435="","",[1]RATES!F435)</f>
        <v/>
      </c>
      <c r="G311" s="40" t="str">
        <f>IF([1]RATES!G435="","",[1]RATES!G435)</f>
        <v/>
      </c>
      <c r="H311" s="40" t="str">
        <f>IF([1]RATES!H435="","",[1]RATES!H435)</f>
        <v>Renewal</v>
      </c>
      <c r="I311" s="40">
        <f>IF([1]RATES!I435="","",[1]RATES!I435)</f>
        <v>12</v>
      </c>
      <c r="J311" s="42">
        <f>IF([1]RATES!J435="","",[1]RATES!J435)</f>
        <v>10000</v>
      </c>
      <c r="K311" s="42">
        <f>IF([1]RATES!K435="","",[1]RATES!K435)</f>
        <v>29999</v>
      </c>
      <c r="L311" s="43">
        <f>IF([1]RATES!L435="","",[1]RATES!L435)</f>
        <v>44901</v>
      </c>
      <c r="M311" s="43" t="str">
        <f>IF([1]RATES!M435="","",[1]RATES!M435)</f>
        <v/>
      </c>
      <c r="N311" s="43">
        <f>IF([1]RATES!N435="","",[1]RATES!N435)</f>
        <v>44901</v>
      </c>
      <c r="O311" s="43" t="str">
        <f>IF([1]RATES!O435="","",[1]RATES!O435)</f>
        <v/>
      </c>
      <c r="P311" s="40" t="str">
        <f>"Monthly Fixed "&amp;IF([1]RATES!P435="","",[1]RATES!P435)</f>
        <v>Monthly Fixed Direct Debit</v>
      </c>
      <c r="Q311" s="44" t="str">
        <f>IF([1]RATES!Q435="","",[1]RATES!Q435)</f>
        <v>For Business</v>
      </c>
      <c r="R311" s="40" t="str">
        <f>IF([1]RATES!R435="","",[1]RATES!R435)</f>
        <v>With S/C</v>
      </c>
      <c r="S311" s="40" t="str">
        <f>IF([1]RATES!S435="","",[1]RATES!S435)</f>
        <v>N</v>
      </c>
      <c r="T311" s="40" t="str">
        <f>IF([1]RATES!T435="","",[1]RATES!T435)</f>
        <v/>
      </c>
      <c r="U311" s="71" t="str">
        <f>IF([1]RATES!U435="","",[1]RATES!U435)</f>
        <v/>
      </c>
      <c r="V311" s="71" t="str">
        <f>IF([1]RATES!V435="","",[1]RATES!V435)</f>
        <v/>
      </c>
      <c r="W311" s="45" t="str">
        <f>IF([1]RATES!W435="","",[1]RATES!W435)</f>
        <v/>
      </c>
      <c r="X311" s="36">
        <f>IF([1]RATES!X435="","",[1]RATES!X435)</f>
        <v>10</v>
      </c>
      <c r="Y311" s="36" t="str">
        <f>IF([1]RATES!Y435="","",[1]RATES!Y435)</f>
        <v/>
      </c>
      <c r="Z311" s="36">
        <f>IF([1]RATES!Z435="","",[1]RATES!Z435)</f>
        <v>37.81</v>
      </c>
      <c r="AA311" s="36" t="str">
        <f>IF([1]RATES!AA435="","",[1]RATES!AA435)</f>
        <v/>
      </c>
      <c r="AB311" s="48" t="str">
        <f>IF([1]RATES!AB435="","",[1]RATES!AB435)</f>
        <v/>
      </c>
      <c r="AC311" s="47">
        <f>IF([1]RATES!AC435="","",[1]RATES!AC435)</f>
        <v>45382</v>
      </c>
      <c r="AD311" s="46" t="str">
        <f>IF([1]RATES!AD435="","",[1]RATES!AD435)</f>
        <v>U4</v>
      </c>
      <c r="AE311" s="46" t="str">
        <f>IF([1]RATES!AE435="","",[1]RATES!AE435)</f>
        <v>EBC_FORBUSPF_C24F</v>
      </c>
      <c r="AF311" s="46" t="str">
        <f>IF([1]RATES!AF435="","",[1]RATES!AF435)</f>
        <v>For Business vU4 Mar 2024</v>
      </c>
      <c r="AG311" s="46" t="str">
        <f>IF([1]RATES!AG435="","",[1]RATES!AG435)</f>
        <v>Elec For Bus Pre vU4 1yr BKF Mar 2024</v>
      </c>
      <c r="AH311" s="40" t="str">
        <f>IF([1]RATES!AH435="","",[1]RATES!AH435)</f>
        <v>C24F</v>
      </c>
      <c r="AI311" s="38"/>
    </row>
    <row r="312" spans="1:35" x14ac:dyDescent="0.25">
      <c r="A312" s="40" t="str">
        <f t="shared" si="6"/>
        <v>10StandardMonthly Fixed Direct Debit10000-299992</v>
      </c>
      <c r="B312" s="39" t="str">
        <f>IF([1]RATES!B436="","",[1]RATES!B436)</f>
        <v>Electricity</v>
      </c>
      <c r="C312" s="40">
        <f>IF([1]RATES!C436="","",[1]RATES!C436)</f>
        <v>10</v>
      </c>
      <c r="D312" s="41">
        <v>3</v>
      </c>
      <c r="E312" s="40" t="str">
        <f>IF([1]RATES!E436="","",[1]RATES!E436)</f>
        <v>Standard</v>
      </c>
      <c r="F312" s="40" t="str">
        <f>IF([1]RATES!F436="","",[1]RATES!F436)</f>
        <v/>
      </c>
      <c r="G312" s="40" t="str">
        <f>IF([1]RATES!G436="","",[1]RATES!G436)</f>
        <v/>
      </c>
      <c r="H312" s="40" t="str">
        <f>IF([1]RATES!H436="","",[1]RATES!H436)</f>
        <v>Renewal</v>
      </c>
      <c r="I312" s="40">
        <f>IF([1]RATES!I436="","",[1]RATES!I436)</f>
        <v>24</v>
      </c>
      <c r="J312" s="42">
        <f>IF([1]RATES!J436="","",[1]RATES!J436)</f>
        <v>10000</v>
      </c>
      <c r="K312" s="42">
        <f>IF([1]RATES!K436="","",[1]RATES!K436)</f>
        <v>29999</v>
      </c>
      <c r="L312" s="43">
        <f>IF([1]RATES!L436="","",[1]RATES!L436)</f>
        <v>44901</v>
      </c>
      <c r="M312" s="43" t="str">
        <f>IF([1]RATES!M436="","",[1]RATES!M436)</f>
        <v/>
      </c>
      <c r="N312" s="43">
        <f>IF([1]RATES!N436="","",[1]RATES!N436)</f>
        <v>44901</v>
      </c>
      <c r="O312" s="43" t="str">
        <f>IF([1]RATES!O436="","",[1]RATES!O436)</f>
        <v/>
      </c>
      <c r="P312" s="40" t="str">
        <f>"Monthly Fixed "&amp;IF([1]RATES!P436="","",[1]RATES!P436)</f>
        <v>Monthly Fixed Direct Debit</v>
      </c>
      <c r="Q312" s="44" t="str">
        <f>IF([1]RATES!Q436="","",[1]RATES!Q436)</f>
        <v>For Business</v>
      </c>
      <c r="R312" s="40" t="str">
        <f>IF([1]RATES!R436="","",[1]RATES!R436)</f>
        <v>With S/C</v>
      </c>
      <c r="S312" s="40" t="str">
        <f>IF([1]RATES!S436="","",[1]RATES!S436)</f>
        <v>N</v>
      </c>
      <c r="T312" s="40" t="str">
        <f>IF([1]RATES!T436="","",[1]RATES!T436)</f>
        <v/>
      </c>
      <c r="U312" s="71" t="str">
        <f>IF([1]RATES!U436="","",[1]RATES!U436)</f>
        <v/>
      </c>
      <c r="V312" s="71" t="str">
        <f>IF([1]RATES!V436="","",[1]RATES!V436)</f>
        <v/>
      </c>
      <c r="W312" s="45" t="str">
        <f>IF([1]RATES!W436="","",[1]RATES!W436)</f>
        <v/>
      </c>
      <c r="X312" s="36">
        <f>IF([1]RATES!X436="","",[1]RATES!X436)</f>
        <v>43.97</v>
      </c>
      <c r="Y312" s="36">
        <f>IF([1]RATES!Y436="","",[1]RATES!Y436)</f>
        <v>51.4</v>
      </c>
      <c r="Z312" s="36" t="str">
        <f>IF([1]RATES!Z436="","",[1]RATES!Z436)</f>
        <v/>
      </c>
      <c r="AA312" s="36" t="str">
        <f>IF([1]RATES!AA436="","",[1]RATES!AA436)</f>
        <v/>
      </c>
      <c r="AB312" s="36" t="str">
        <f>IF([1]RATES!AB436="","",[1]RATES!AB436)</f>
        <v/>
      </c>
      <c r="AC312" s="47">
        <f>IF([1]RATES!AC436="","",[1]RATES!AC436)</f>
        <v>45747</v>
      </c>
      <c r="AD312" s="46" t="str">
        <f>IF([1]RATES!AD436="","",[1]RATES!AD436)</f>
        <v>U4</v>
      </c>
      <c r="AE312" s="46" t="str">
        <f>IF([1]RATES!AE436="","",[1]RATES!AE436)</f>
        <v>EBC_FORBUSPF_C25F</v>
      </c>
      <c r="AF312" s="46" t="str">
        <f>IF([1]RATES!AF436="","",[1]RATES!AF436)</f>
        <v>For Business vU4 Mar 2025</v>
      </c>
      <c r="AG312" s="46" t="str">
        <f>IF([1]RATES!AG436="","",[1]RATES!AG436)</f>
        <v>Elec For Bus Pre vU4 2yr BKF Mar 2025</v>
      </c>
      <c r="AH312" s="40" t="str">
        <f>IF([1]RATES!AH436="","",[1]RATES!AH436)</f>
        <v>C25F</v>
      </c>
      <c r="AI312" s="38"/>
    </row>
    <row r="313" spans="1:35" x14ac:dyDescent="0.25">
      <c r="A313" s="40" t="str">
        <f t="shared" si="6"/>
        <v>11StandardMonthly Fixed Direct Debit10000-299992</v>
      </c>
      <c r="B313" s="39" t="str">
        <f>IF([1]RATES!B437="","",[1]RATES!B437)</f>
        <v>Electricity</v>
      </c>
      <c r="C313" s="40">
        <f>IF([1]RATES!C437="","",[1]RATES!C437)</f>
        <v>11</v>
      </c>
      <c r="D313" s="41">
        <v>3</v>
      </c>
      <c r="E313" s="40" t="str">
        <f>IF([1]RATES!E437="","",[1]RATES!E437)</f>
        <v>Standard</v>
      </c>
      <c r="F313" s="40" t="str">
        <f>IF([1]RATES!F437="","",[1]RATES!F437)</f>
        <v/>
      </c>
      <c r="G313" s="40" t="str">
        <f>IF([1]RATES!G437="","",[1]RATES!G437)</f>
        <v/>
      </c>
      <c r="H313" s="40" t="str">
        <f>IF([1]RATES!H437="","",[1]RATES!H437)</f>
        <v>Renewal</v>
      </c>
      <c r="I313" s="40">
        <f>IF([1]RATES!I437="","",[1]RATES!I437)</f>
        <v>24</v>
      </c>
      <c r="J313" s="42">
        <f>IF([1]RATES!J437="","",[1]RATES!J437)</f>
        <v>10000</v>
      </c>
      <c r="K313" s="42">
        <f>IF([1]RATES!K437="","",[1]RATES!K437)</f>
        <v>29999</v>
      </c>
      <c r="L313" s="43">
        <f>IF([1]RATES!L437="","",[1]RATES!L437)</f>
        <v>44901</v>
      </c>
      <c r="M313" s="43" t="str">
        <f>IF([1]RATES!M437="","",[1]RATES!M437)</f>
        <v/>
      </c>
      <c r="N313" s="43">
        <f>IF([1]RATES!N437="","",[1]RATES!N437)</f>
        <v>44901</v>
      </c>
      <c r="O313" s="43" t="str">
        <f>IF([1]RATES!O437="","",[1]RATES!O437)</f>
        <v/>
      </c>
      <c r="P313" s="40" t="str">
        <f>"Monthly Fixed "&amp;IF([1]RATES!P437="","",[1]RATES!P437)</f>
        <v>Monthly Fixed Direct Debit</v>
      </c>
      <c r="Q313" s="44" t="str">
        <f>IF([1]RATES!Q437="","",[1]RATES!Q437)</f>
        <v>For Business</v>
      </c>
      <c r="R313" s="40" t="str">
        <f>IF([1]RATES!R437="","",[1]RATES!R437)</f>
        <v>With S/C</v>
      </c>
      <c r="S313" s="40" t="str">
        <f>IF([1]RATES!S437="","",[1]RATES!S437)</f>
        <v>N</v>
      </c>
      <c r="T313" s="40" t="str">
        <f>IF([1]RATES!T437="","",[1]RATES!T437)</f>
        <v/>
      </c>
      <c r="U313" s="71" t="str">
        <f>IF([1]RATES!U437="","",[1]RATES!U437)</f>
        <v/>
      </c>
      <c r="V313" s="71" t="str">
        <f>IF([1]RATES!V437="","",[1]RATES!V437)</f>
        <v/>
      </c>
      <c r="W313" s="45" t="str">
        <f>IF([1]RATES!W437="","",[1]RATES!W437)</f>
        <v/>
      </c>
      <c r="X313" s="36">
        <f>IF([1]RATES!X437="","",[1]RATES!X437)</f>
        <v>72</v>
      </c>
      <c r="Y313" s="36">
        <f>IF([1]RATES!Y437="","",[1]RATES!Y437)</f>
        <v>50.09</v>
      </c>
      <c r="Z313" s="36" t="str">
        <f>IF([1]RATES!Z437="","",[1]RATES!Z437)</f>
        <v/>
      </c>
      <c r="AA313" s="36" t="str">
        <f>IF([1]RATES!AA437="","",[1]RATES!AA437)</f>
        <v/>
      </c>
      <c r="AB313" s="36" t="str">
        <f>IF([1]RATES!AB437="","",[1]RATES!AB437)</f>
        <v/>
      </c>
      <c r="AC313" s="47">
        <f>IF([1]RATES!AC437="","",[1]RATES!AC437)</f>
        <v>45747</v>
      </c>
      <c r="AD313" s="46" t="str">
        <f>IF([1]RATES!AD437="","",[1]RATES!AD437)</f>
        <v>U4</v>
      </c>
      <c r="AE313" s="46" t="str">
        <f>IF([1]RATES!AE437="","",[1]RATES!AE437)</f>
        <v>EBC_FORBUSPF_C25F</v>
      </c>
      <c r="AF313" s="46" t="str">
        <f>IF([1]RATES!AF437="","",[1]RATES!AF437)</f>
        <v>For Business vU4 Mar 2025</v>
      </c>
      <c r="AG313" s="46" t="str">
        <f>IF([1]RATES!AG437="","",[1]RATES!AG437)</f>
        <v>Elec For Bus Pre vU4 2yr BKF Mar 2025</v>
      </c>
      <c r="AH313" s="40" t="str">
        <f>IF([1]RATES!AH437="","",[1]RATES!AH437)</f>
        <v>C25F</v>
      </c>
      <c r="AI313" s="38"/>
    </row>
    <row r="314" spans="1:35" x14ac:dyDescent="0.25">
      <c r="A314" s="40" t="str">
        <f t="shared" si="6"/>
        <v>12StandardMonthly Fixed Direct Debit10000-299992</v>
      </c>
      <c r="B314" s="39" t="str">
        <f>IF([1]RATES!B438="","",[1]RATES!B438)</f>
        <v>Electricity</v>
      </c>
      <c r="C314" s="40">
        <f>IF([1]RATES!C438="","",[1]RATES!C438)</f>
        <v>12</v>
      </c>
      <c r="D314" s="41">
        <v>3</v>
      </c>
      <c r="E314" s="40" t="str">
        <f>IF([1]RATES!E438="","",[1]RATES!E438)</f>
        <v>Standard</v>
      </c>
      <c r="F314" s="40" t="str">
        <f>IF([1]RATES!F438="","",[1]RATES!F438)</f>
        <v/>
      </c>
      <c r="G314" s="40" t="str">
        <f>IF([1]RATES!G438="","",[1]RATES!G438)</f>
        <v/>
      </c>
      <c r="H314" s="40" t="str">
        <f>IF([1]RATES!H438="","",[1]RATES!H438)</f>
        <v>Renewal</v>
      </c>
      <c r="I314" s="40">
        <f>IF([1]RATES!I438="","",[1]RATES!I438)</f>
        <v>24</v>
      </c>
      <c r="J314" s="42">
        <f>IF([1]RATES!J438="","",[1]RATES!J438)</f>
        <v>10000</v>
      </c>
      <c r="K314" s="42">
        <f>IF([1]RATES!K438="","",[1]RATES!K438)</f>
        <v>29999</v>
      </c>
      <c r="L314" s="43">
        <f>IF([1]RATES!L438="","",[1]RATES!L438)</f>
        <v>44901</v>
      </c>
      <c r="M314" s="43" t="str">
        <f>IF([1]RATES!M438="","",[1]RATES!M438)</f>
        <v/>
      </c>
      <c r="N314" s="43">
        <f>IF([1]RATES!N438="","",[1]RATES!N438)</f>
        <v>44901</v>
      </c>
      <c r="O314" s="43" t="str">
        <f>IF([1]RATES!O438="","",[1]RATES!O438)</f>
        <v/>
      </c>
      <c r="P314" s="40" t="str">
        <f>"Monthly Fixed "&amp;IF([1]RATES!P438="","",[1]RATES!P438)</f>
        <v>Monthly Fixed Direct Debit</v>
      </c>
      <c r="Q314" s="44" t="str">
        <f>IF([1]RATES!Q438="","",[1]RATES!Q438)</f>
        <v>For Business</v>
      </c>
      <c r="R314" s="40" t="str">
        <f>IF([1]RATES!R438="","",[1]RATES!R438)</f>
        <v>With S/C</v>
      </c>
      <c r="S314" s="40" t="str">
        <f>IF([1]RATES!S438="","",[1]RATES!S438)</f>
        <v>N</v>
      </c>
      <c r="T314" s="40" t="str">
        <f>IF([1]RATES!T438="","",[1]RATES!T438)</f>
        <v/>
      </c>
      <c r="U314" s="71" t="str">
        <f>IF([1]RATES!U438="","",[1]RATES!U438)</f>
        <v/>
      </c>
      <c r="V314" s="71" t="str">
        <f>IF([1]RATES!V438="","",[1]RATES!V438)</f>
        <v/>
      </c>
      <c r="W314" s="45" t="str">
        <f>IF([1]RATES!W438="","",[1]RATES!W438)</f>
        <v/>
      </c>
      <c r="X314" s="36">
        <f>IF([1]RATES!X438="","",[1]RATES!X438)</f>
        <v>26.12</v>
      </c>
      <c r="Y314" s="36">
        <f>IF([1]RATES!Y438="","",[1]RATES!Y438)</f>
        <v>50.84</v>
      </c>
      <c r="Z314" s="36" t="str">
        <f>IF([1]RATES!Z438="","",[1]RATES!Z438)</f>
        <v/>
      </c>
      <c r="AA314" s="36" t="str">
        <f>IF([1]RATES!AA438="","",[1]RATES!AA438)</f>
        <v/>
      </c>
      <c r="AB314" s="36" t="str">
        <f>IF([1]RATES!AB438="","",[1]RATES!AB438)</f>
        <v/>
      </c>
      <c r="AC314" s="47">
        <f>IF([1]RATES!AC438="","",[1]RATES!AC438)</f>
        <v>45747</v>
      </c>
      <c r="AD314" s="46" t="str">
        <f>IF([1]RATES!AD438="","",[1]RATES!AD438)</f>
        <v>U4</v>
      </c>
      <c r="AE314" s="46" t="str">
        <f>IF([1]RATES!AE438="","",[1]RATES!AE438)</f>
        <v>EBC_FORBUSPF_C25F</v>
      </c>
      <c r="AF314" s="46" t="str">
        <f>IF([1]RATES!AF438="","",[1]RATES!AF438)</f>
        <v>For Business vU4 Mar 2025</v>
      </c>
      <c r="AG314" s="46" t="str">
        <f>IF([1]RATES!AG438="","",[1]RATES!AG438)</f>
        <v>Elec For Bus Pre vU4 2yr BKF Mar 2025</v>
      </c>
      <c r="AH314" s="40" t="str">
        <f>IF([1]RATES!AH438="","",[1]RATES!AH438)</f>
        <v>C25F</v>
      </c>
      <c r="AI314" s="38"/>
    </row>
    <row r="315" spans="1:35" x14ac:dyDescent="0.25">
      <c r="A315" s="40" t="str">
        <f t="shared" si="6"/>
        <v>13StandardMonthly Fixed Direct Debit10000-299992</v>
      </c>
      <c r="B315" s="39" t="str">
        <f>IF([1]RATES!B439="","",[1]RATES!B439)</f>
        <v>Electricity</v>
      </c>
      <c r="C315" s="40">
        <f>IF([1]RATES!C439="","",[1]RATES!C439)</f>
        <v>13</v>
      </c>
      <c r="D315" s="41">
        <v>3</v>
      </c>
      <c r="E315" s="40" t="str">
        <f>IF([1]RATES!E439="","",[1]RATES!E439)</f>
        <v>Standard</v>
      </c>
      <c r="F315" s="40" t="str">
        <f>IF([1]RATES!F439="","",[1]RATES!F439)</f>
        <v/>
      </c>
      <c r="G315" s="40" t="str">
        <f>IF([1]RATES!G439="","",[1]RATES!G439)</f>
        <v/>
      </c>
      <c r="H315" s="40" t="str">
        <f>IF([1]RATES!H439="","",[1]RATES!H439)</f>
        <v>Renewal</v>
      </c>
      <c r="I315" s="40">
        <f>IF([1]RATES!I439="","",[1]RATES!I439)</f>
        <v>24</v>
      </c>
      <c r="J315" s="42">
        <f>IF([1]RATES!J439="","",[1]RATES!J439)</f>
        <v>10000</v>
      </c>
      <c r="K315" s="42">
        <f>IF([1]RATES!K439="","",[1]RATES!K439)</f>
        <v>29999</v>
      </c>
      <c r="L315" s="43">
        <f>IF([1]RATES!L439="","",[1]RATES!L439)</f>
        <v>44901</v>
      </c>
      <c r="M315" s="43" t="str">
        <f>IF([1]RATES!M439="","",[1]RATES!M439)</f>
        <v/>
      </c>
      <c r="N315" s="43">
        <f>IF([1]RATES!N439="","",[1]RATES!N439)</f>
        <v>44901</v>
      </c>
      <c r="O315" s="43" t="str">
        <f>IF([1]RATES!O439="","",[1]RATES!O439)</f>
        <v/>
      </c>
      <c r="P315" s="40" t="str">
        <f>"Monthly Fixed "&amp;IF([1]RATES!P439="","",[1]RATES!P439)</f>
        <v>Monthly Fixed Direct Debit</v>
      </c>
      <c r="Q315" s="44" t="str">
        <f>IF([1]RATES!Q439="","",[1]RATES!Q439)</f>
        <v>For Business</v>
      </c>
      <c r="R315" s="40" t="str">
        <f>IF([1]RATES!R439="","",[1]RATES!R439)</f>
        <v>With S/C</v>
      </c>
      <c r="S315" s="40" t="str">
        <f>IF([1]RATES!S439="","",[1]RATES!S439)</f>
        <v>N</v>
      </c>
      <c r="T315" s="40" t="str">
        <f>IF([1]RATES!T439="","",[1]RATES!T439)</f>
        <v/>
      </c>
      <c r="U315" s="71" t="str">
        <f>IF([1]RATES!U439="","",[1]RATES!U439)</f>
        <v/>
      </c>
      <c r="V315" s="71" t="str">
        <f>IF([1]RATES!V439="","",[1]RATES!V439)</f>
        <v/>
      </c>
      <c r="W315" s="45" t="str">
        <f>IF([1]RATES!W439="","",[1]RATES!W439)</f>
        <v/>
      </c>
      <c r="X315" s="36">
        <f>IF([1]RATES!X439="","",[1]RATES!X439)</f>
        <v>71.72</v>
      </c>
      <c r="Y315" s="36">
        <f>IF([1]RATES!Y439="","",[1]RATES!Y439)</f>
        <v>51.98</v>
      </c>
      <c r="Z315" s="36" t="str">
        <f>IF([1]RATES!Z439="","",[1]RATES!Z439)</f>
        <v/>
      </c>
      <c r="AA315" s="36" t="str">
        <f>IF([1]RATES!AA439="","",[1]RATES!AA439)</f>
        <v/>
      </c>
      <c r="AB315" s="36" t="str">
        <f>IF([1]RATES!AB439="","",[1]RATES!AB439)</f>
        <v/>
      </c>
      <c r="AC315" s="47">
        <f>IF([1]RATES!AC439="","",[1]RATES!AC439)</f>
        <v>45747</v>
      </c>
      <c r="AD315" s="46" t="str">
        <f>IF([1]RATES!AD439="","",[1]RATES!AD439)</f>
        <v>U4</v>
      </c>
      <c r="AE315" s="46" t="str">
        <f>IF([1]RATES!AE439="","",[1]RATES!AE439)</f>
        <v>EBC_FORBUSPF_C25F</v>
      </c>
      <c r="AF315" s="46" t="str">
        <f>IF([1]RATES!AF439="","",[1]RATES!AF439)</f>
        <v>For Business vU4 Mar 2025</v>
      </c>
      <c r="AG315" s="46" t="str">
        <f>IF([1]RATES!AG439="","",[1]RATES!AG439)</f>
        <v>Elec For Bus Pre vU4 2yr BKF Mar 2025</v>
      </c>
      <c r="AH315" s="40" t="str">
        <f>IF([1]RATES!AH439="","",[1]RATES!AH439)</f>
        <v>C25F</v>
      </c>
      <c r="AI315" s="38"/>
    </row>
    <row r="316" spans="1:35" x14ac:dyDescent="0.25">
      <c r="A316" s="40" t="str">
        <f t="shared" si="6"/>
        <v>14StandardMonthly Fixed Direct Debit10000-299992</v>
      </c>
      <c r="B316" s="39" t="str">
        <f>IF([1]RATES!B440="","",[1]RATES!B440)</f>
        <v>Electricity</v>
      </c>
      <c r="C316" s="40">
        <f>IF([1]RATES!C440="","",[1]RATES!C440)</f>
        <v>14</v>
      </c>
      <c r="D316" s="41">
        <v>3</v>
      </c>
      <c r="E316" s="40" t="str">
        <f>IF([1]RATES!E440="","",[1]RATES!E440)</f>
        <v>Standard</v>
      </c>
      <c r="F316" s="40" t="str">
        <f>IF([1]RATES!F440="","",[1]RATES!F440)</f>
        <v/>
      </c>
      <c r="G316" s="40" t="str">
        <f>IF([1]RATES!G440="","",[1]RATES!G440)</f>
        <v/>
      </c>
      <c r="H316" s="40" t="str">
        <f>IF([1]RATES!H440="","",[1]RATES!H440)</f>
        <v>Renewal</v>
      </c>
      <c r="I316" s="40">
        <f>IF([1]RATES!I440="","",[1]RATES!I440)</f>
        <v>24</v>
      </c>
      <c r="J316" s="42">
        <f>IF([1]RATES!J440="","",[1]RATES!J440)</f>
        <v>10000</v>
      </c>
      <c r="K316" s="42">
        <f>IF([1]RATES!K440="","",[1]RATES!K440)</f>
        <v>29999</v>
      </c>
      <c r="L316" s="43">
        <f>IF([1]RATES!L440="","",[1]RATES!L440)</f>
        <v>44901</v>
      </c>
      <c r="M316" s="43" t="str">
        <f>IF([1]RATES!M440="","",[1]RATES!M440)</f>
        <v/>
      </c>
      <c r="N316" s="43">
        <f>IF([1]RATES!N440="","",[1]RATES!N440)</f>
        <v>44901</v>
      </c>
      <c r="O316" s="43" t="str">
        <f>IF([1]RATES!O440="","",[1]RATES!O440)</f>
        <v/>
      </c>
      <c r="P316" s="40" t="str">
        <f>"Monthly Fixed "&amp;IF([1]RATES!P440="","",[1]RATES!P440)</f>
        <v>Monthly Fixed Direct Debit</v>
      </c>
      <c r="Q316" s="44" t="str">
        <f>IF([1]RATES!Q440="","",[1]RATES!Q440)</f>
        <v>For Business</v>
      </c>
      <c r="R316" s="40" t="str">
        <f>IF([1]RATES!R440="","",[1]RATES!R440)</f>
        <v>With S/C</v>
      </c>
      <c r="S316" s="40" t="str">
        <f>IF([1]RATES!S440="","",[1]RATES!S440)</f>
        <v>N</v>
      </c>
      <c r="T316" s="40" t="str">
        <f>IF([1]RATES!T440="","",[1]RATES!T440)</f>
        <v/>
      </c>
      <c r="U316" s="71" t="str">
        <f>IF([1]RATES!U440="","",[1]RATES!U440)</f>
        <v/>
      </c>
      <c r="V316" s="71" t="str">
        <f>IF([1]RATES!V440="","",[1]RATES!V440)</f>
        <v/>
      </c>
      <c r="W316" s="45" t="str">
        <f>IF([1]RATES!W440="","",[1]RATES!W440)</f>
        <v/>
      </c>
      <c r="X316" s="36">
        <f>IF([1]RATES!X440="","",[1]RATES!X440)</f>
        <v>81.319999999999993</v>
      </c>
      <c r="Y316" s="36">
        <f>IF([1]RATES!Y440="","",[1]RATES!Y440)</f>
        <v>50.17</v>
      </c>
      <c r="Z316" s="36" t="str">
        <f>IF([1]RATES!Z440="","",[1]RATES!Z440)</f>
        <v/>
      </c>
      <c r="AA316" s="36" t="str">
        <f>IF([1]RATES!AA440="","",[1]RATES!AA440)</f>
        <v/>
      </c>
      <c r="AB316" s="36" t="str">
        <f>IF([1]RATES!AB440="","",[1]RATES!AB440)</f>
        <v/>
      </c>
      <c r="AC316" s="47">
        <f>IF([1]RATES!AC440="","",[1]RATES!AC440)</f>
        <v>45747</v>
      </c>
      <c r="AD316" s="46" t="str">
        <f>IF([1]RATES!AD440="","",[1]RATES!AD440)</f>
        <v>U4</v>
      </c>
      <c r="AE316" s="46" t="str">
        <f>IF([1]RATES!AE440="","",[1]RATES!AE440)</f>
        <v>EBC_FORBUSPF_C25F</v>
      </c>
      <c r="AF316" s="46" t="str">
        <f>IF([1]RATES!AF440="","",[1]RATES!AF440)</f>
        <v>For Business vU4 Mar 2025</v>
      </c>
      <c r="AG316" s="46" t="str">
        <f>IF([1]RATES!AG440="","",[1]RATES!AG440)</f>
        <v>Elec For Bus Pre vU4 2yr BKF Mar 2025</v>
      </c>
      <c r="AH316" s="40" t="str">
        <f>IF([1]RATES!AH440="","",[1]RATES!AH440)</f>
        <v>C25F</v>
      </c>
      <c r="AI316" s="38"/>
    </row>
    <row r="317" spans="1:35" x14ac:dyDescent="0.25">
      <c r="A317" s="40" t="str">
        <f t="shared" si="6"/>
        <v>15StandardMonthly Fixed Direct Debit10000-299992</v>
      </c>
      <c r="B317" s="39" t="str">
        <f>IF([1]RATES!B441="","",[1]RATES!B441)</f>
        <v>Electricity</v>
      </c>
      <c r="C317" s="40">
        <f>IF([1]RATES!C441="","",[1]RATES!C441)</f>
        <v>15</v>
      </c>
      <c r="D317" s="41">
        <v>3</v>
      </c>
      <c r="E317" s="40" t="str">
        <f>IF([1]RATES!E441="","",[1]RATES!E441)</f>
        <v>Standard</v>
      </c>
      <c r="F317" s="40" t="str">
        <f>IF([1]RATES!F441="","",[1]RATES!F441)</f>
        <v/>
      </c>
      <c r="G317" s="40" t="str">
        <f>IF([1]RATES!G441="","",[1]RATES!G441)</f>
        <v/>
      </c>
      <c r="H317" s="40" t="str">
        <f>IF([1]RATES!H441="","",[1]RATES!H441)</f>
        <v>Renewal</v>
      </c>
      <c r="I317" s="40">
        <f>IF([1]RATES!I441="","",[1]RATES!I441)</f>
        <v>24</v>
      </c>
      <c r="J317" s="42">
        <f>IF([1]RATES!J441="","",[1]RATES!J441)</f>
        <v>10000</v>
      </c>
      <c r="K317" s="42">
        <f>IF([1]RATES!K441="","",[1]RATES!K441)</f>
        <v>29999</v>
      </c>
      <c r="L317" s="43">
        <f>IF([1]RATES!L441="","",[1]RATES!L441)</f>
        <v>44901</v>
      </c>
      <c r="M317" s="43" t="str">
        <f>IF([1]RATES!M441="","",[1]RATES!M441)</f>
        <v/>
      </c>
      <c r="N317" s="43">
        <f>IF([1]RATES!N441="","",[1]RATES!N441)</f>
        <v>44901</v>
      </c>
      <c r="O317" s="43" t="str">
        <f>IF([1]RATES!O441="","",[1]RATES!O441)</f>
        <v/>
      </c>
      <c r="P317" s="40" t="str">
        <f>"Monthly Fixed "&amp;IF([1]RATES!P441="","",[1]RATES!P441)</f>
        <v>Monthly Fixed Direct Debit</v>
      </c>
      <c r="Q317" s="44" t="str">
        <f>IF([1]RATES!Q441="","",[1]RATES!Q441)</f>
        <v>For Business</v>
      </c>
      <c r="R317" s="40" t="str">
        <f>IF([1]RATES!R441="","",[1]RATES!R441)</f>
        <v>With S/C</v>
      </c>
      <c r="S317" s="40" t="str">
        <f>IF([1]RATES!S441="","",[1]RATES!S441)</f>
        <v>N</v>
      </c>
      <c r="T317" s="40" t="str">
        <f>IF([1]RATES!T441="","",[1]RATES!T441)</f>
        <v/>
      </c>
      <c r="U317" s="71" t="str">
        <f>IF([1]RATES!U441="","",[1]RATES!U441)</f>
        <v/>
      </c>
      <c r="V317" s="71" t="str">
        <f>IF([1]RATES!V441="","",[1]RATES!V441)</f>
        <v/>
      </c>
      <c r="W317" s="45" t="str">
        <f>IF([1]RATES!W441="","",[1]RATES!W441)</f>
        <v/>
      </c>
      <c r="X317" s="36">
        <f>IF([1]RATES!X441="","",[1]RATES!X441)</f>
        <v>88.61</v>
      </c>
      <c r="Y317" s="36">
        <f>IF([1]RATES!Y441="","",[1]RATES!Y441)</f>
        <v>50.29</v>
      </c>
      <c r="Z317" s="36" t="str">
        <f>IF([1]RATES!Z441="","",[1]RATES!Z441)</f>
        <v/>
      </c>
      <c r="AA317" s="36" t="str">
        <f>IF([1]RATES!AA441="","",[1]RATES!AA441)</f>
        <v/>
      </c>
      <c r="AB317" s="36" t="str">
        <f>IF([1]RATES!AB441="","",[1]RATES!AB441)</f>
        <v/>
      </c>
      <c r="AC317" s="47">
        <f>IF([1]RATES!AC441="","",[1]RATES!AC441)</f>
        <v>45747</v>
      </c>
      <c r="AD317" s="46" t="str">
        <f>IF([1]RATES!AD441="","",[1]RATES!AD441)</f>
        <v>U4</v>
      </c>
      <c r="AE317" s="46" t="str">
        <f>IF([1]RATES!AE441="","",[1]RATES!AE441)</f>
        <v>EBC_FORBUSPF_C25F</v>
      </c>
      <c r="AF317" s="46" t="str">
        <f>IF([1]RATES!AF441="","",[1]RATES!AF441)</f>
        <v>For Business vU4 Mar 2025</v>
      </c>
      <c r="AG317" s="46" t="str">
        <f>IF([1]RATES!AG441="","",[1]RATES!AG441)</f>
        <v>Elec For Bus Pre vU4 2yr BKF Mar 2025</v>
      </c>
      <c r="AH317" s="40" t="str">
        <f>IF([1]RATES!AH441="","",[1]RATES!AH441)</f>
        <v>C25F</v>
      </c>
      <c r="AI317" s="38"/>
    </row>
    <row r="318" spans="1:35" x14ac:dyDescent="0.25">
      <c r="A318" s="40" t="str">
        <f t="shared" si="6"/>
        <v>16StandardMonthly Fixed Direct Debit10000-299992</v>
      </c>
      <c r="B318" s="39" t="str">
        <f>IF([1]RATES!B442="","",[1]RATES!B442)</f>
        <v>Electricity</v>
      </c>
      <c r="C318" s="40">
        <f>IF([1]RATES!C442="","",[1]RATES!C442)</f>
        <v>16</v>
      </c>
      <c r="D318" s="41">
        <v>3</v>
      </c>
      <c r="E318" s="40" t="str">
        <f>IF([1]RATES!E442="","",[1]RATES!E442)</f>
        <v>Standard</v>
      </c>
      <c r="F318" s="40" t="str">
        <f>IF([1]RATES!F442="","",[1]RATES!F442)</f>
        <v/>
      </c>
      <c r="G318" s="40" t="str">
        <f>IF([1]RATES!G442="","",[1]RATES!G442)</f>
        <v/>
      </c>
      <c r="H318" s="40" t="str">
        <f>IF([1]RATES!H442="","",[1]RATES!H442)</f>
        <v>Renewal</v>
      </c>
      <c r="I318" s="40">
        <f>IF([1]RATES!I442="","",[1]RATES!I442)</f>
        <v>24</v>
      </c>
      <c r="J318" s="42">
        <f>IF([1]RATES!J442="","",[1]RATES!J442)</f>
        <v>10000</v>
      </c>
      <c r="K318" s="42">
        <f>IF([1]RATES!K442="","",[1]RATES!K442)</f>
        <v>29999</v>
      </c>
      <c r="L318" s="43">
        <f>IF([1]RATES!L442="","",[1]RATES!L442)</f>
        <v>44901</v>
      </c>
      <c r="M318" s="43" t="str">
        <f>IF([1]RATES!M442="","",[1]RATES!M442)</f>
        <v/>
      </c>
      <c r="N318" s="43">
        <f>IF([1]RATES!N442="","",[1]RATES!N442)</f>
        <v>44901</v>
      </c>
      <c r="O318" s="43" t="str">
        <f>IF([1]RATES!O442="","",[1]RATES!O442)</f>
        <v/>
      </c>
      <c r="P318" s="40" t="str">
        <f>"Monthly Fixed "&amp;IF([1]RATES!P442="","",[1]RATES!P442)</f>
        <v>Monthly Fixed Direct Debit</v>
      </c>
      <c r="Q318" s="44" t="str">
        <f>IF([1]RATES!Q442="","",[1]RATES!Q442)</f>
        <v>For Business</v>
      </c>
      <c r="R318" s="40" t="str">
        <f>IF([1]RATES!R442="","",[1]RATES!R442)</f>
        <v>With S/C</v>
      </c>
      <c r="S318" s="40" t="str">
        <f>IF([1]RATES!S442="","",[1]RATES!S442)</f>
        <v>N</v>
      </c>
      <c r="T318" s="40" t="str">
        <f>IF([1]RATES!T442="","",[1]RATES!T442)</f>
        <v/>
      </c>
      <c r="U318" s="71" t="str">
        <f>IF([1]RATES!U442="","",[1]RATES!U442)</f>
        <v/>
      </c>
      <c r="V318" s="71" t="str">
        <f>IF([1]RATES!V442="","",[1]RATES!V442)</f>
        <v/>
      </c>
      <c r="W318" s="45" t="str">
        <f>IF([1]RATES!W442="","",[1]RATES!W442)</f>
        <v/>
      </c>
      <c r="X318" s="36">
        <f>IF([1]RATES!X442="","",[1]RATES!X442)</f>
        <v>54.28</v>
      </c>
      <c r="Y318" s="36">
        <f>IF([1]RATES!Y442="","",[1]RATES!Y442)</f>
        <v>51.08</v>
      </c>
      <c r="Z318" s="36" t="str">
        <f>IF([1]RATES!Z442="","",[1]RATES!Z442)</f>
        <v/>
      </c>
      <c r="AA318" s="36" t="str">
        <f>IF([1]RATES!AA442="","",[1]RATES!AA442)</f>
        <v/>
      </c>
      <c r="AB318" s="36" t="str">
        <f>IF([1]RATES!AB442="","",[1]RATES!AB442)</f>
        <v/>
      </c>
      <c r="AC318" s="47">
        <f>IF([1]RATES!AC442="","",[1]RATES!AC442)</f>
        <v>45747</v>
      </c>
      <c r="AD318" s="46" t="str">
        <f>IF([1]RATES!AD442="","",[1]RATES!AD442)</f>
        <v>U4</v>
      </c>
      <c r="AE318" s="46" t="str">
        <f>IF([1]RATES!AE442="","",[1]RATES!AE442)</f>
        <v>EBC_FORBUSPF_C25F</v>
      </c>
      <c r="AF318" s="46" t="str">
        <f>IF([1]RATES!AF442="","",[1]RATES!AF442)</f>
        <v>For Business vU4 Mar 2025</v>
      </c>
      <c r="AG318" s="46" t="str">
        <f>IF([1]RATES!AG442="","",[1]RATES!AG442)</f>
        <v>Elec For Bus Pre vU4 2yr BKF Mar 2025</v>
      </c>
      <c r="AH318" s="40" t="str">
        <f>IF([1]RATES!AH442="","",[1]RATES!AH442)</f>
        <v>C25F</v>
      </c>
      <c r="AI318" s="38"/>
    </row>
    <row r="319" spans="1:35" x14ac:dyDescent="0.25">
      <c r="A319" s="40" t="str">
        <f t="shared" si="6"/>
        <v>17StandardMonthly Fixed Direct Debit10000-299992</v>
      </c>
      <c r="B319" s="39" t="str">
        <f>IF([1]RATES!B443="","",[1]RATES!B443)</f>
        <v>Electricity</v>
      </c>
      <c r="C319" s="40">
        <f>IF([1]RATES!C443="","",[1]RATES!C443)</f>
        <v>17</v>
      </c>
      <c r="D319" s="41">
        <v>3</v>
      </c>
      <c r="E319" s="40" t="str">
        <f>IF([1]RATES!E443="","",[1]RATES!E443)</f>
        <v>Standard</v>
      </c>
      <c r="F319" s="40" t="str">
        <f>IF([1]RATES!F443="","",[1]RATES!F443)</f>
        <v/>
      </c>
      <c r="G319" s="40" t="str">
        <f>IF([1]RATES!G443="","",[1]RATES!G443)</f>
        <v/>
      </c>
      <c r="H319" s="40" t="str">
        <f>IF([1]RATES!H443="","",[1]RATES!H443)</f>
        <v>Renewal</v>
      </c>
      <c r="I319" s="40">
        <f>IF([1]RATES!I443="","",[1]RATES!I443)</f>
        <v>24</v>
      </c>
      <c r="J319" s="42">
        <f>IF([1]RATES!J443="","",[1]RATES!J443)</f>
        <v>10000</v>
      </c>
      <c r="K319" s="42">
        <f>IF([1]RATES!K443="","",[1]RATES!K443)</f>
        <v>29999</v>
      </c>
      <c r="L319" s="43">
        <f>IF([1]RATES!L443="","",[1]RATES!L443)</f>
        <v>44901</v>
      </c>
      <c r="M319" s="43" t="str">
        <f>IF([1]RATES!M443="","",[1]RATES!M443)</f>
        <v/>
      </c>
      <c r="N319" s="43">
        <f>IF([1]RATES!N443="","",[1]RATES!N443)</f>
        <v>44901</v>
      </c>
      <c r="O319" s="43" t="str">
        <f>IF([1]RATES!O443="","",[1]RATES!O443)</f>
        <v/>
      </c>
      <c r="P319" s="40" t="str">
        <f>"Monthly Fixed "&amp;IF([1]RATES!P443="","",[1]RATES!P443)</f>
        <v>Monthly Fixed Direct Debit</v>
      </c>
      <c r="Q319" s="44" t="str">
        <f>IF([1]RATES!Q443="","",[1]RATES!Q443)</f>
        <v>For Business</v>
      </c>
      <c r="R319" s="40" t="str">
        <f>IF([1]RATES!R443="","",[1]RATES!R443)</f>
        <v>With S/C</v>
      </c>
      <c r="S319" s="40" t="str">
        <f>IF([1]RATES!S443="","",[1]RATES!S443)</f>
        <v>N</v>
      </c>
      <c r="T319" s="40" t="str">
        <f>IF([1]RATES!T443="","",[1]RATES!T443)</f>
        <v/>
      </c>
      <c r="U319" s="71" t="str">
        <f>IF([1]RATES!U443="","",[1]RATES!U443)</f>
        <v/>
      </c>
      <c r="V319" s="71" t="str">
        <f>IF([1]RATES!V443="","",[1]RATES!V443)</f>
        <v/>
      </c>
      <c r="W319" s="45" t="str">
        <f>IF([1]RATES!W443="","",[1]RATES!W443)</f>
        <v/>
      </c>
      <c r="X319" s="36">
        <f>IF([1]RATES!X443="","",[1]RATES!X443)</f>
        <v>67.17</v>
      </c>
      <c r="Y319" s="36">
        <f>IF([1]RATES!Y443="","",[1]RATES!Y443)</f>
        <v>51.21</v>
      </c>
      <c r="Z319" s="36" t="str">
        <f>IF([1]RATES!Z443="","",[1]RATES!Z443)</f>
        <v/>
      </c>
      <c r="AA319" s="36" t="str">
        <f>IF([1]RATES!AA443="","",[1]RATES!AA443)</f>
        <v/>
      </c>
      <c r="AB319" s="36" t="str">
        <f>IF([1]RATES!AB443="","",[1]RATES!AB443)</f>
        <v/>
      </c>
      <c r="AC319" s="47">
        <f>IF([1]RATES!AC443="","",[1]RATES!AC443)</f>
        <v>45747</v>
      </c>
      <c r="AD319" s="46" t="str">
        <f>IF([1]RATES!AD443="","",[1]RATES!AD443)</f>
        <v>U4</v>
      </c>
      <c r="AE319" s="46" t="str">
        <f>IF([1]RATES!AE443="","",[1]RATES!AE443)</f>
        <v>EBC_FORBUSPF_C25F</v>
      </c>
      <c r="AF319" s="46" t="str">
        <f>IF([1]RATES!AF443="","",[1]RATES!AF443)</f>
        <v>For Business vU4 Mar 2025</v>
      </c>
      <c r="AG319" s="46" t="str">
        <f>IF([1]RATES!AG443="","",[1]RATES!AG443)</f>
        <v>Elec For Bus Pre vU4 2yr BKF Mar 2025</v>
      </c>
      <c r="AH319" s="40" t="str">
        <f>IF([1]RATES!AH443="","",[1]RATES!AH443)</f>
        <v>C25F</v>
      </c>
      <c r="AI319" s="38"/>
    </row>
    <row r="320" spans="1:35" x14ac:dyDescent="0.25">
      <c r="A320" s="40" t="str">
        <f t="shared" si="6"/>
        <v>18StandardMonthly Fixed Direct Debit10000-299992</v>
      </c>
      <c r="B320" s="39" t="str">
        <f>IF([1]RATES!B444="","",[1]RATES!B444)</f>
        <v>Electricity</v>
      </c>
      <c r="C320" s="40">
        <f>IF([1]RATES!C444="","",[1]RATES!C444)</f>
        <v>18</v>
      </c>
      <c r="D320" s="41">
        <v>3</v>
      </c>
      <c r="E320" s="40" t="str">
        <f>IF([1]RATES!E444="","",[1]RATES!E444)</f>
        <v>Standard</v>
      </c>
      <c r="F320" s="40" t="str">
        <f>IF([1]RATES!F444="","",[1]RATES!F444)</f>
        <v/>
      </c>
      <c r="G320" s="40" t="str">
        <f>IF([1]RATES!G444="","",[1]RATES!G444)</f>
        <v/>
      </c>
      <c r="H320" s="40" t="str">
        <f>IF([1]RATES!H444="","",[1]RATES!H444)</f>
        <v>Renewal</v>
      </c>
      <c r="I320" s="40">
        <f>IF([1]RATES!I444="","",[1]RATES!I444)</f>
        <v>24</v>
      </c>
      <c r="J320" s="42">
        <f>IF([1]RATES!J444="","",[1]RATES!J444)</f>
        <v>10000</v>
      </c>
      <c r="K320" s="42">
        <f>IF([1]RATES!K444="","",[1]RATES!K444)</f>
        <v>29999</v>
      </c>
      <c r="L320" s="43">
        <f>IF([1]RATES!L444="","",[1]RATES!L444)</f>
        <v>44901</v>
      </c>
      <c r="M320" s="43" t="str">
        <f>IF([1]RATES!M444="","",[1]RATES!M444)</f>
        <v/>
      </c>
      <c r="N320" s="43">
        <f>IF([1]RATES!N444="","",[1]RATES!N444)</f>
        <v>44901</v>
      </c>
      <c r="O320" s="43" t="str">
        <f>IF([1]RATES!O444="","",[1]RATES!O444)</f>
        <v/>
      </c>
      <c r="P320" s="40" t="str">
        <f>"Monthly Fixed "&amp;IF([1]RATES!P444="","",[1]RATES!P444)</f>
        <v>Monthly Fixed Direct Debit</v>
      </c>
      <c r="Q320" s="44" t="str">
        <f>IF([1]RATES!Q444="","",[1]RATES!Q444)</f>
        <v>For Business</v>
      </c>
      <c r="R320" s="40" t="str">
        <f>IF([1]RATES!R444="","",[1]RATES!R444)</f>
        <v>With S/C</v>
      </c>
      <c r="S320" s="40" t="str">
        <f>IF([1]RATES!S444="","",[1]RATES!S444)</f>
        <v>N</v>
      </c>
      <c r="T320" s="40" t="str">
        <f>IF([1]RATES!T444="","",[1]RATES!T444)</f>
        <v/>
      </c>
      <c r="U320" s="71" t="str">
        <f>IF([1]RATES!U444="","",[1]RATES!U444)</f>
        <v/>
      </c>
      <c r="V320" s="71" t="str">
        <f>IF([1]RATES!V444="","",[1]RATES!V444)</f>
        <v/>
      </c>
      <c r="W320" s="45" t="str">
        <f>IF([1]RATES!W444="","",[1]RATES!W444)</f>
        <v/>
      </c>
      <c r="X320" s="36">
        <f>IF([1]RATES!X444="","",[1]RATES!X444)</f>
        <v>81.19</v>
      </c>
      <c r="Y320" s="36">
        <f>IF([1]RATES!Y444="","",[1]RATES!Y444)</f>
        <v>50.48</v>
      </c>
      <c r="Z320" s="36" t="str">
        <f>IF([1]RATES!Z444="","",[1]RATES!Z444)</f>
        <v/>
      </c>
      <c r="AA320" s="36" t="str">
        <f>IF([1]RATES!AA444="","",[1]RATES!AA444)</f>
        <v/>
      </c>
      <c r="AB320" s="36" t="str">
        <f>IF([1]RATES!AB444="","",[1]RATES!AB444)</f>
        <v/>
      </c>
      <c r="AC320" s="47">
        <f>IF([1]RATES!AC444="","",[1]RATES!AC444)</f>
        <v>45747</v>
      </c>
      <c r="AD320" s="46" t="str">
        <f>IF([1]RATES!AD444="","",[1]RATES!AD444)</f>
        <v>U4</v>
      </c>
      <c r="AE320" s="46" t="str">
        <f>IF([1]RATES!AE444="","",[1]RATES!AE444)</f>
        <v>EBC_FORBUSPF_C25F</v>
      </c>
      <c r="AF320" s="46" t="str">
        <f>IF([1]RATES!AF444="","",[1]RATES!AF444)</f>
        <v>For Business vU4 Mar 2025</v>
      </c>
      <c r="AG320" s="46" t="str">
        <f>IF([1]RATES!AG444="","",[1]RATES!AG444)</f>
        <v>Elec For Bus Pre vU4 2yr BKF Mar 2025</v>
      </c>
      <c r="AH320" s="40" t="str">
        <f>IF([1]RATES!AH444="","",[1]RATES!AH444)</f>
        <v>C25F</v>
      </c>
      <c r="AI320" s="38"/>
    </row>
    <row r="321" spans="1:35" x14ac:dyDescent="0.25">
      <c r="A321" s="40" t="str">
        <f t="shared" si="6"/>
        <v>19StandardMonthly Fixed Direct Debit10000-299992</v>
      </c>
      <c r="B321" s="39" t="str">
        <f>IF([1]RATES!B445="","",[1]RATES!B445)</f>
        <v>Electricity</v>
      </c>
      <c r="C321" s="40">
        <f>IF([1]RATES!C445="","",[1]RATES!C445)</f>
        <v>19</v>
      </c>
      <c r="D321" s="41">
        <v>3</v>
      </c>
      <c r="E321" s="40" t="str">
        <f>IF([1]RATES!E445="","",[1]RATES!E445)</f>
        <v>Standard</v>
      </c>
      <c r="F321" s="40" t="str">
        <f>IF([1]RATES!F445="","",[1]RATES!F445)</f>
        <v/>
      </c>
      <c r="G321" s="40" t="str">
        <f>IF([1]RATES!G445="","",[1]RATES!G445)</f>
        <v/>
      </c>
      <c r="H321" s="40" t="str">
        <f>IF([1]RATES!H445="","",[1]RATES!H445)</f>
        <v>Renewal</v>
      </c>
      <c r="I321" s="40">
        <f>IF([1]RATES!I445="","",[1]RATES!I445)</f>
        <v>24</v>
      </c>
      <c r="J321" s="42">
        <f>IF([1]RATES!J445="","",[1]RATES!J445)</f>
        <v>10000</v>
      </c>
      <c r="K321" s="42">
        <f>IF([1]RATES!K445="","",[1]RATES!K445)</f>
        <v>29999</v>
      </c>
      <c r="L321" s="43">
        <f>IF([1]RATES!L445="","",[1]RATES!L445)</f>
        <v>44901</v>
      </c>
      <c r="M321" s="43" t="str">
        <f>IF([1]RATES!M445="","",[1]RATES!M445)</f>
        <v/>
      </c>
      <c r="N321" s="43">
        <f>IF([1]RATES!N445="","",[1]RATES!N445)</f>
        <v>44901</v>
      </c>
      <c r="O321" s="43" t="str">
        <f>IF([1]RATES!O445="","",[1]RATES!O445)</f>
        <v/>
      </c>
      <c r="P321" s="40" t="str">
        <f>"Monthly Fixed "&amp;IF([1]RATES!P445="","",[1]RATES!P445)</f>
        <v>Monthly Fixed Direct Debit</v>
      </c>
      <c r="Q321" s="44" t="str">
        <f>IF([1]RATES!Q445="","",[1]RATES!Q445)</f>
        <v>For Business</v>
      </c>
      <c r="R321" s="40" t="str">
        <f>IF([1]RATES!R445="","",[1]RATES!R445)</f>
        <v>With S/C</v>
      </c>
      <c r="S321" s="40" t="str">
        <f>IF([1]RATES!S445="","",[1]RATES!S445)</f>
        <v>N</v>
      </c>
      <c r="T321" s="40" t="str">
        <f>IF([1]RATES!T445="","",[1]RATES!T445)</f>
        <v/>
      </c>
      <c r="U321" s="71" t="str">
        <f>IF([1]RATES!U445="","",[1]RATES!U445)</f>
        <v/>
      </c>
      <c r="V321" s="71" t="str">
        <f>IF([1]RATES!V445="","",[1]RATES!V445)</f>
        <v/>
      </c>
      <c r="W321" s="45" t="str">
        <f>IF([1]RATES!W445="","",[1]RATES!W445)</f>
        <v/>
      </c>
      <c r="X321" s="36">
        <f>IF([1]RATES!X445="","",[1]RATES!X445)</f>
        <v>52.79</v>
      </c>
      <c r="Y321" s="36">
        <f>IF([1]RATES!Y445="","",[1]RATES!Y445)</f>
        <v>50.85</v>
      </c>
      <c r="Z321" s="36" t="str">
        <f>IF([1]RATES!Z445="","",[1]RATES!Z445)</f>
        <v/>
      </c>
      <c r="AA321" s="36" t="str">
        <f>IF([1]RATES!AA445="","",[1]RATES!AA445)</f>
        <v/>
      </c>
      <c r="AB321" s="36" t="str">
        <f>IF([1]RATES!AB445="","",[1]RATES!AB445)</f>
        <v/>
      </c>
      <c r="AC321" s="47">
        <f>IF([1]RATES!AC445="","",[1]RATES!AC445)</f>
        <v>45747</v>
      </c>
      <c r="AD321" s="46" t="str">
        <f>IF([1]RATES!AD445="","",[1]RATES!AD445)</f>
        <v>U4</v>
      </c>
      <c r="AE321" s="46" t="str">
        <f>IF([1]RATES!AE445="","",[1]RATES!AE445)</f>
        <v>EBC_FORBUSPF_C25F</v>
      </c>
      <c r="AF321" s="46" t="str">
        <f>IF([1]RATES!AF445="","",[1]RATES!AF445)</f>
        <v>For Business vU4 Mar 2025</v>
      </c>
      <c r="AG321" s="46" t="str">
        <f>IF([1]RATES!AG445="","",[1]RATES!AG445)</f>
        <v>Elec For Bus Pre vU4 2yr BKF Mar 2025</v>
      </c>
      <c r="AH321" s="40" t="str">
        <f>IF([1]RATES!AH445="","",[1]RATES!AH445)</f>
        <v>C25F</v>
      </c>
      <c r="AI321" s="38"/>
    </row>
    <row r="322" spans="1:35" x14ac:dyDescent="0.25">
      <c r="A322" s="40" t="str">
        <f t="shared" si="6"/>
        <v>20StandardMonthly Fixed Direct Debit10000-299992</v>
      </c>
      <c r="B322" s="39" t="str">
        <f>IF([1]RATES!B446="","",[1]RATES!B446)</f>
        <v>Electricity</v>
      </c>
      <c r="C322" s="40">
        <f>IF([1]RATES!C446="","",[1]RATES!C446)</f>
        <v>20</v>
      </c>
      <c r="D322" s="41">
        <v>3</v>
      </c>
      <c r="E322" s="40" t="str">
        <f>IF([1]RATES!E446="","",[1]RATES!E446)</f>
        <v>Standard</v>
      </c>
      <c r="F322" s="40" t="str">
        <f>IF([1]RATES!F446="","",[1]RATES!F446)</f>
        <v/>
      </c>
      <c r="G322" s="40" t="str">
        <f>IF([1]RATES!G446="","",[1]RATES!G446)</f>
        <v/>
      </c>
      <c r="H322" s="40" t="str">
        <f>IF([1]RATES!H446="","",[1]RATES!H446)</f>
        <v>Renewal</v>
      </c>
      <c r="I322" s="40">
        <f>IF([1]RATES!I446="","",[1]RATES!I446)</f>
        <v>24</v>
      </c>
      <c r="J322" s="42">
        <f>IF([1]RATES!J446="","",[1]RATES!J446)</f>
        <v>10000</v>
      </c>
      <c r="K322" s="42">
        <f>IF([1]RATES!K446="","",[1]RATES!K446)</f>
        <v>29999</v>
      </c>
      <c r="L322" s="43">
        <f>IF([1]RATES!L446="","",[1]RATES!L446)</f>
        <v>44901</v>
      </c>
      <c r="M322" s="43" t="str">
        <f>IF([1]RATES!M446="","",[1]RATES!M446)</f>
        <v/>
      </c>
      <c r="N322" s="43">
        <f>IF([1]RATES!N446="","",[1]RATES!N446)</f>
        <v>44901</v>
      </c>
      <c r="O322" s="43" t="str">
        <f>IF([1]RATES!O446="","",[1]RATES!O446)</f>
        <v/>
      </c>
      <c r="P322" s="40" t="str">
        <f>"Monthly Fixed "&amp;IF([1]RATES!P446="","",[1]RATES!P446)</f>
        <v>Monthly Fixed Direct Debit</v>
      </c>
      <c r="Q322" s="44" t="str">
        <f>IF([1]RATES!Q446="","",[1]RATES!Q446)</f>
        <v>For Business</v>
      </c>
      <c r="R322" s="40" t="str">
        <f>IF([1]RATES!R446="","",[1]RATES!R446)</f>
        <v>With S/C</v>
      </c>
      <c r="S322" s="40" t="str">
        <f>IF([1]RATES!S446="","",[1]RATES!S446)</f>
        <v>N</v>
      </c>
      <c r="T322" s="40" t="str">
        <f>IF([1]RATES!T446="","",[1]RATES!T446)</f>
        <v/>
      </c>
      <c r="U322" s="71" t="str">
        <f>IF([1]RATES!U446="","",[1]RATES!U446)</f>
        <v/>
      </c>
      <c r="V322" s="71" t="str">
        <f>IF([1]RATES!V446="","",[1]RATES!V446)</f>
        <v/>
      </c>
      <c r="W322" s="45" t="str">
        <f>IF([1]RATES!W446="","",[1]RATES!W446)</f>
        <v/>
      </c>
      <c r="X322" s="36">
        <f>IF([1]RATES!X446="","",[1]RATES!X446)</f>
        <v>59.66</v>
      </c>
      <c r="Y322" s="36">
        <f>IF([1]RATES!Y446="","",[1]RATES!Y446)</f>
        <v>50.39</v>
      </c>
      <c r="Z322" s="36" t="str">
        <f>IF([1]RATES!Z446="","",[1]RATES!Z446)</f>
        <v/>
      </c>
      <c r="AA322" s="36" t="str">
        <f>IF([1]RATES!AA446="","",[1]RATES!AA446)</f>
        <v/>
      </c>
      <c r="AB322" s="36" t="str">
        <f>IF([1]RATES!AB446="","",[1]RATES!AB446)</f>
        <v/>
      </c>
      <c r="AC322" s="47">
        <f>IF([1]RATES!AC446="","",[1]RATES!AC446)</f>
        <v>45747</v>
      </c>
      <c r="AD322" s="46" t="str">
        <f>IF([1]RATES!AD446="","",[1]RATES!AD446)</f>
        <v>U4</v>
      </c>
      <c r="AE322" s="46" t="str">
        <f>IF([1]RATES!AE446="","",[1]RATES!AE446)</f>
        <v>EBC_FORBUSPF_C25F</v>
      </c>
      <c r="AF322" s="46" t="str">
        <f>IF([1]RATES!AF446="","",[1]RATES!AF446)</f>
        <v>For Business vU4 Mar 2025</v>
      </c>
      <c r="AG322" s="46" t="str">
        <f>IF([1]RATES!AG446="","",[1]RATES!AG446)</f>
        <v>Elec For Bus Pre vU4 2yr BKF Mar 2025</v>
      </c>
      <c r="AH322" s="40" t="str">
        <f>IF([1]RATES!AH446="","",[1]RATES!AH446)</f>
        <v>C25F</v>
      </c>
      <c r="AI322" s="38"/>
    </row>
    <row r="323" spans="1:35" x14ac:dyDescent="0.25">
      <c r="A323" s="40" t="str">
        <f t="shared" si="6"/>
        <v>21StandardMonthly Fixed Direct Debit10000-299992</v>
      </c>
      <c r="B323" s="39" t="str">
        <f>IF([1]RATES!B447="","",[1]RATES!B447)</f>
        <v>Electricity</v>
      </c>
      <c r="C323" s="40">
        <f>IF([1]RATES!C447="","",[1]RATES!C447)</f>
        <v>21</v>
      </c>
      <c r="D323" s="41">
        <v>3</v>
      </c>
      <c r="E323" s="40" t="str">
        <f>IF([1]RATES!E447="","",[1]RATES!E447)</f>
        <v>Standard</v>
      </c>
      <c r="F323" s="40" t="str">
        <f>IF([1]RATES!F447="","",[1]RATES!F447)</f>
        <v/>
      </c>
      <c r="G323" s="40" t="str">
        <f>IF([1]RATES!G447="","",[1]RATES!G447)</f>
        <v/>
      </c>
      <c r="H323" s="40" t="str">
        <f>IF([1]RATES!H447="","",[1]RATES!H447)</f>
        <v>Renewal</v>
      </c>
      <c r="I323" s="40">
        <f>IF([1]RATES!I447="","",[1]RATES!I447)</f>
        <v>24</v>
      </c>
      <c r="J323" s="42">
        <f>IF([1]RATES!J447="","",[1]RATES!J447)</f>
        <v>10000</v>
      </c>
      <c r="K323" s="42">
        <f>IF([1]RATES!K447="","",[1]RATES!K447)</f>
        <v>29999</v>
      </c>
      <c r="L323" s="43">
        <f>IF([1]RATES!L447="","",[1]RATES!L447)</f>
        <v>44901</v>
      </c>
      <c r="M323" s="43" t="str">
        <f>IF([1]RATES!M447="","",[1]RATES!M447)</f>
        <v/>
      </c>
      <c r="N323" s="43">
        <f>IF([1]RATES!N447="","",[1]RATES!N447)</f>
        <v>44901</v>
      </c>
      <c r="O323" s="43" t="str">
        <f>IF([1]RATES!O447="","",[1]RATES!O447)</f>
        <v/>
      </c>
      <c r="P323" s="40" t="str">
        <f>"Monthly Fixed "&amp;IF([1]RATES!P447="","",[1]RATES!P447)</f>
        <v>Monthly Fixed Direct Debit</v>
      </c>
      <c r="Q323" s="44" t="str">
        <f>IF([1]RATES!Q447="","",[1]RATES!Q447)</f>
        <v>For Business</v>
      </c>
      <c r="R323" s="40" t="str">
        <f>IF([1]RATES!R447="","",[1]RATES!R447)</f>
        <v>With S/C</v>
      </c>
      <c r="S323" s="40" t="str">
        <f>IF([1]RATES!S447="","",[1]RATES!S447)</f>
        <v>N</v>
      </c>
      <c r="T323" s="40" t="str">
        <f>IF([1]RATES!T447="","",[1]RATES!T447)</f>
        <v/>
      </c>
      <c r="U323" s="71" t="str">
        <f>IF([1]RATES!U447="","",[1]RATES!U447)</f>
        <v/>
      </c>
      <c r="V323" s="71" t="str">
        <f>IF([1]RATES!V447="","",[1]RATES!V447)</f>
        <v/>
      </c>
      <c r="W323" s="45" t="str">
        <f>IF([1]RATES!W447="","",[1]RATES!W447)</f>
        <v/>
      </c>
      <c r="X323" s="36">
        <f>IF([1]RATES!X447="","",[1]RATES!X447)</f>
        <v>89.2</v>
      </c>
      <c r="Y323" s="36">
        <f>IF([1]RATES!Y447="","",[1]RATES!Y447)</f>
        <v>50.21</v>
      </c>
      <c r="Z323" s="36" t="str">
        <f>IF([1]RATES!Z447="","",[1]RATES!Z447)</f>
        <v/>
      </c>
      <c r="AA323" s="36" t="str">
        <f>IF([1]RATES!AA447="","",[1]RATES!AA447)</f>
        <v/>
      </c>
      <c r="AB323" s="36" t="str">
        <f>IF([1]RATES!AB447="","",[1]RATES!AB447)</f>
        <v/>
      </c>
      <c r="AC323" s="47">
        <f>IF([1]RATES!AC447="","",[1]RATES!AC447)</f>
        <v>45747</v>
      </c>
      <c r="AD323" s="46" t="str">
        <f>IF([1]RATES!AD447="","",[1]RATES!AD447)</f>
        <v>U4</v>
      </c>
      <c r="AE323" s="46" t="str">
        <f>IF([1]RATES!AE447="","",[1]RATES!AE447)</f>
        <v>EBC_FORBUSPF_C25F</v>
      </c>
      <c r="AF323" s="46" t="str">
        <f>IF([1]RATES!AF447="","",[1]RATES!AF447)</f>
        <v>For Business vU4 Mar 2025</v>
      </c>
      <c r="AG323" s="46" t="str">
        <f>IF([1]RATES!AG447="","",[1]RATES!AG447)</f>
        <v>Elec For Bus Pre vU4 2yr BKF Mar 2025</v>
      </c>
      <c r="AH323" s="40" t="str">
        <f>IF([1]RATES!AH447="","",[1]RATES!AH447)</f>
        <v>C25F</v>
      </c>
      <c r="AI323" s="38"/>
    </row>
    <row r="324" spans="1:35" x14ac:dyDescent="0.25">
      <c r="A324" s="40" t="str">
        <f t="shared" si="6"/>
        <v>22StandardMonthly Fixed Direct Debit10000-299992</v>
      </c>
      <c r="B324" s="39" t="str">
        <f>IF([1]RATES!B448="","",[1]RATES!B448)</f>
        <v>Electricity</v>
      </c>
      <c r="C324" s="40">
        <f>IF([1]RATES!C448="","",[1]RATES!C448)</f>
        <v>22</v>
      </c>
      <c r="D324" s="41">
        <v>3</v>
      </c>
      <c r="E324" s="40" t="str">
        <f>IF([1]RATES!E448="","",[1]RATES!E448)</f>
        <v>Standard</v>
      </c>
      <c r="F324" s="40" t="str">
        <f>IF([1]RATES!F448="","",[1]RATES!F448)</f>
        <v/>
      </c>
      <c r="G324" s="40" t="str">
        <f>IF([1]RATES!G448="","",[1]RATES!G448)</f>
        <v/>
      </c>
      <c r="H324" s="40" t="str">
        <f>IF([1]RATES!H448="","",[1]RATES!H448)</f>
        <v>Renewal</v>
      </c>
      <c r="I324" s="40">
        <f>IF([1]RATES!I448="","",[1]RATES!I448)</f>
        <v>24</v>
      </c>
      <c r="J324" s="42">
        <f>IF([1]RATES!J448="","",[1]RATES!J448)</f>
        <v>10000</v>
      </c>
      <c r="K324" s="42">
        <f>IF([1]RATES!K448="","",[1]RATES!K448)</f>
        <v>29999</v>
      </c>
      <c r="L324" s="43">
        <f>IF([1]RATES!L448="","",[1]RATES!L448)</f>
        <v>44901</v>
      </c>
      <c r="M324" s="43" t="str">
        <f>IF([1]RATES!M448="","",[1]RATES!M448)</f>
        <v/>
      </c>
      <c r="N324" s="43">
        <f>IF([1]RATES!N448="","",[1]RATES!N448)</f>
        <v>44901</v>
      </c>
      <c r="O324" s="43" t="str">
        <f>IF([1]RATES!O448="","",[1]RATES!O448)</f>
        <v/>
      </c>
      <c r="P324" s="40" t="str">
        <f>"Monthly Fixed "&amp;IF([1]RATES!P448="","",[1]RATES!P448)</f>
        <v>Monthly Fixed Direct Debit</v>
      </c>
      <c r="Q324" s="44" t="str">
        <f>IF([1]RATES!Q448="","",[1]RATES!Q448)</f>
        <v>For Business</v>
      </c>
      <c r="R324" s="40" t="str">
        <f>IF([1]RATES!R448="","",[1]RATES!R448)</f>
        <v>With S/C</v>
      </c>
      <c r="S324" s="40" t="str">
        <f>IF([1]RATES!S448="","",[1]RATES!S448)</f>
        <v>N</v>
      </c>
      <c r="T324" s="40" t="str">
        <f>IF([1]RATES!T448="","",[1]RATES!T448)</f>
        <v/>
      </c>
      <c r="U324" s="71" t="str">
        <f>IF([1]RATES!U448="","",[1]RATES!U448)</f>
        <v/>
      </c>
      <c r="V324" s="71" t="str">
        <f>IF([1]RATES!V448="","",[1]RATES!V448)</f>
        <v/>
      </c>
      <c r="W324" s="45" t="str">
        <f>IF([1]RATES!W448="","",[1]RATES!W448)</f>
        <v/>
      </c>
      <c r="X324" s="36">
        <f>IF([1]RATES!X448="","",[1]RATES!X448)</f>
        <v>96.39</v>
      </c>
      <c r="Y324" s="36">
        <f>IF([1]RATES!Y448="","",[1]RATES!Y448)</f>
        <v>49.95</v>
      </c>
      <c r="Z324" s="36" t="str">
        <f>IF([1]RATES!Z448="","",[1]RATES!Z448)</f>
        <v/>
      </c>
      <c r="AA324" s="36" t="str">
        <f>IF([1]RATES!AA448="","",[1]RATES!AA448)</f>
        <v/>
      </c>
      <c r="AB324" s="36" t="str">
        <f>IF([1]RATES!AB448="","",[1]RATES!AB448)</f>
        <v/>
      </c>
      <c r="AC324" s="47">
        <f>IF([1]RATES!AC448="","",[1]RATES!AC448)</f>
        <v>45747</v>
      </c>
      <c r="AD324" s="46" t="str">
        <f>IF([1]RATES!AD448="","",[1]RATES!AD448)</f>
        <v>U4</v>
      </c>
      <c r="AE324" s="46" t="str">
        <f>IF([1]RATES!AE448="","",[1]RATES!AE448)</f>
        <v>EBC_FORBUSPF_C25F</v>
      </c>
      <c r="AF324" s="46" t="str">
        <f>IF([1]RATES!AF448="","",[1]RATES!AF448)</f>
        <v>For Business vU4 Mar 2025</v>
      </c>
      <c r="AG324" s="46" t="str">
        <f>IF([1]RATES!AG448="","",[1]RATES!AG448)</f>
        <v>Elec For Bus Pre vU4 2yr BKF Mar 2025</v>
      </c>
      <c r="AH324" s="40" t="str">
        <f>IF([1]RATES!AH448="","",[1]RATES!AH448)</f>
        <v>C25F</v>
      </c>
      <c r="AI324" s="38"/>
    </row>
    <row r="325" spans="1:35" x14ac:dyDescent="0.25">
      <c r="A325" s="40" t="str">
        <f t="shared" si="6"/>
        <v>23StandardMonthly Fixed Direct Debit10000-299992</v>
      </c>
      <c r="B325" s="39" t="str">
        <f>IF([1]RATES!B449="","",[1]RATES!B449)</f>
        <v>Electricity</v>
      </c>
      <c r="C325" s="40">
        <f>IF([1]RATES!C449="","",[1]RATES!C449)</f>
        <v>23</v>
      </c>
      <c r="D325" s="41">
        <v>3</v>
      </c>
      <c r="E325" s="40" t="str">
        <f>IF([1]RATES!E449="","",[1]RATES!E449)</f>
        <v>Standard</v>
      </c>
      <c r="F325" s="40" t="str">
        <f>IF([1]RATES!F449="","",[1]RATES!F449)</f>
        <v/>
      </c>
      <c r="G325" s="40" t="str">
        <f>IF([1]RATES!G449="","",[1]RATES!G449)</f>
        <v/>
      </c>
      <c r="H325" s="40" t="str">
        <f>IF([1]RATES!H449="","",[1]RATES!H449)</f>
        <v>Renewal</v>
      </c>
      <c r="I325" s="40">
        <f>IF([1]RATES!I449="","",[1]RATES!I449)</f>
        <v>24</v>
      </c>
      <c r="J325" s="42">
        <f>IF([1]RATES!J449="","",[1]RATES!J449)</f>
        <v>10000</v>
      </c>
      <c r="K325" s="42">
        <f>IF([1]RATES!K449="","",[1]RATES!K449)</f>
        <v>29999</v>
      </c>
      <c r="L325" s="43">
        <f>IF([1]RATES!L449="","",[1]RATES!L449)</f>
        <v>44901</v>
      </c>
      <c r="M325" s="43" t="str">
        <f>IF([1]RATES!M449="","",[1]RATES!M449)</f>
        <v/>
      </c>
      <c r="N325" s="43">
        <f>IF([1]RATES!N449="","",[1]RATES!N449)</f>
        <v>44901</v>
      </c>
      <c r="O325" s="43" t="str">
        <f>IF([1]RATES!O449="","",[1]RATES!O449)</f>
        <v/>
      </c>
      <c r="P325" s="40" t="str">
        <f>"Monthly Fixed "&amp;IF([1]RATES!P449="","",[1]RATES!P449)</f>
        <v>Monthly Fixed Direct Debit</v>
      </c>
      <c r="Q325" s="44" t="str">
        <f>IF([1]RATES!Q449="","",[1]RATES!Q449)</f>
        <v>For Business</v>
      </c>
      <c r="R325" s="40" t="str">
        <f>IF([1]RATES!R449="","",[1]RATES!R449)</f>
        <v>With S/C</v>
      </c>
      <c r="S325" s="40" t="str">
        <f>IF([1]RATES!S449="","",[1]RATES!S449)</f>
        <v>N</v>
      </c>
      <c r="T325" s="40" t="str">
        <f>IF([1]RATES!T449="","",[1]RATES!T449)</f>
        <v/>
      </c>
      <c r="U325" s="71" t="str">
        <f>IF([1]RATES!U449="","",[1]RATES!U449)</f>
        <v/>
      </c>
      <c r="V325" s="71" t="str">
        <f>IF([1]RATES!V449="","",[1]RATES!V449)</f>
        <v/>
      </c>
      <c r="W325" s="45" t="str">
        <f>IF([1]RATES!W449="","",[1]RATES!W449)</f>
        <v/>
      </c>
      <c r="X325" s="36">
        <f>IF([1]RATES!X449="","",[1]RATES!X449)</f>
        <v>79.2</v>
      </c>
      <c r="Y325" s="36">
        <f>IF([1]RATES!Y449="","",[1]RATES!Y449)</f>
        <v>50.52</v>
      </c>
      <c r="Z325" s="36" t="str">
        <f>IF([1]RATES!Z449="","",[1]RATES!Z449)</f>
        <v/>
      </c>
      <c r="AA325" s="36" t="str">
        <f>IF([1]RATES!AA449="","",[1]RATES!AA449)</f>
        <v/>
      </c>
      <c r="AB325" s="36" t="str">
        <f>IF([1]RATES!AB449="","",[1]RATES!AB449)</f>
        <v/>
      </c>
      <c r="AC325" s="47">
        <f>IF([1]RATES!AC449="","",[1]RATES!AC449)</f>
        <v>45747</v>
      </c>
      <c r="AD325" s="46" t="str">
        <f>IF([1]RATES!AD449="","",[1]RATES!AD449)</f>
        <v>U4</v>
      </c>
      <c r="AE325" s="46" t="str">
        <f>IF([1]RATES!AE449="","",[1]RATES!AE449)</f>
        <v>EBC_FORBUSPF_C25F</v>
      </c>
      <c r="AF325" s="46" t="str">
        <f>IF([1]RATES!AF449="","",[1]RATES!AF449)</f>
        <v>For Business vU4 Mar 2025</v>
      </c>
      <c r="AG325" s="46" t="str">
        <f>IF([1]RATES!AG449="","",[1]RATES!AG449)</f>
        <v>Elec For Bus Pre vU4 2yr BKF Mar 2025</v>
      </c>
      <c r="AH325" s="40" t="str">
        <f>IF([1]RATES!AH449="","",[1]RATES!AH449)</f>
        <v>C25F</v>
      </c>
      <c r="AI325" s="38"/>
    </row>
    <row r="326" spans="1:35" x14ac:dyDescent="0.25">
      <c r="A326" s="40" t="str">
        <f t="shared" si="6"/>
        <v>10Economy7Monthly Fixed Direct Debit10000-299992</v>
      </c>
      <c r="B326" s="39" t="str">
        <f>IF([1]RATES!B450="","",[1]RATES!B450)</f>
        <v>Electricity</v>
      </c>
      <c r="C326" s="40">
        <f>IF([1]RATES!C450="","",[1]RATES!C450)</f>
        <v>10</v>
      </c>
      <c r="D326" s="41">
        <v>3</v>
      </c>
      <c r="E326" s="40" t="str">
        <f>IF([1]RATES!E450="","",[1]RATES!E450)</f>
        <v>Economy7</v>
      </c>
      <c r="F326" s="40" t="str">
        <f>IF([1]RATES!F450="","",[1]RATES!F450)</f>
        <v/>
      </c>
      <c r="G326" s="40" t="str">
        <f>IF([1]RATES!G450="","",[1]RATES!G450)</f>
        <v/>
      </c>
      <c r="H326" s="40" t="str">
        <f>IF([1]RATES!H450="","",[1]RATES!H450)</f>
        <v>Renewal</v>
      </c>
      <c r="I326" s="40">
        <f>IF([1]RATES!I450="","",[1]RATES!I450)</f>
        <v>24</v>
      </c>
      <c r="J326" s="42">
        <f>IF([1]RATES!J450="","",[1]RATES!J450)</f>
        <v>10000</v>
      </c>
      <c r="K326" s="42">
        <f>IF([1]RATES!K450="","",[1]RATES!K450)</f>
        <v>29999</v>
      </c>
      <c r="L326" s="43">
        <f>IF([1]RATES!L450="","",[1]RATES!L450)</f>
        <v>44901</v>
      </c>
      <c r="M326" s="43" t="str">
        <f>IF([1]RATES!M450="","",[1]RATES!M450)</f>
        <v/>
      </c>
      <c r="N326" s="43">
        <f>IF([1]RATES!N450="","",[1]RATES!N450)</f>
        <v>44901</v>
      </c>
      <c r="O326" s="43" t="str">
        <f>IF([1]RATES!O450="","",[1]RATES!O450)</f>
        <v/>
      </c>
      <c r="P326" s="40" t="str">
        <f>"Monthly Fixed "&amp;IF([1]RATES!P450="","",[1]RATES!P450)</f>
        <v>Monthly Fixed Direct Debit</v>
      </c>
      <c r="Q326" s="44" t="str">
        <f>IF([1]RATES!Q450="","",[1]RATES!Q450)</f>
        <v>For Business</v>
      </c>
      <c r="R326" s="40" t="str">
        <f>IF([1]RATES!R450="","",[1]RATES!R450)</f>
        <v>With S/C</v>
      </c>
      <c r="S326" s="40" t="str">
        <f>IF([1]RATES!S450="","",[1]RATES!S450)</f>
        <v>N</v>
      </c>
      <c r="T326" s="40" t="str">
        <f>IF([1]RATES!T450="","",[1]RATES!T450)</f>
        <v/>
      </c>
      <c r="U326" s="71" t="str">
        <f>IF([1]RATES!U450="","",[1]RATES!U450)</f>
        <v/>
      </c>
      <c r="V326" s="71" t="str">
        <f>IF([1]RATES!V450="","",[1]RATES!V450)</f>
        <v/>
      </c>
      <c r="W326" s="45" t="str">
        <f>IF([1]RATES!W450="","",[1]RATES!W450)</f>
        <v/>
      </c>
      <c r="X326" s="36">
        <f>IF([1]RATES!X450="","",[1]RATES!X450)</f>
        <v>43.97</v>
      </c>
      <c r="Y326" s="36">
        <f>IF([1]RATES!Y450="","",[1]RATES!Y450)</f>
        <v>52.76</v>
      </c>
      <c r="Z326" s="36">
        <f>IF([1]RATES!Z450="","",[1]RATES!Z450)</f>
        <v>39.6</v>
      </c>
      <c r="AA326" s="36" t="str">
        <f>IF([1]RATES!AA450="","",[1]RATES!AA450)</f>
        <v/>
      </c>
      <c r="AB326" s="36" t="str">
        <f>IF([1]RATES!AB450="","",[1]RATES!AB450)</f>
        <v/>
      </c>
      <c r="AC326" s="47">
        <f>IF([1]RATES!AC450="","",[1]RATES!AC450)</f>
        <v>45747</v>
      </c>
      <c r="AD326" s="46" t="str">
        <f>IF([1]RATES!AD450="","",[1]RATES!AD450)</f>
        <v>U4</v>
      </c>
      <c r="AE326" s="46" t="str">
        <f>IF([1]RATES!AE450="","",[1]RATES!AE450)</f>
        <v>EBC_FORBUSPF_C25F</v>
      </c>
      <c r="AF326" s="46" t="str">
        <f>IF([1]RATES!AF450="","",[1]RATES!AF450)</f>
        <v>For Business vU4 Mar 2025</v>
      </c>
      <c r="AG326" s="46" t="str">
        <f>IF([1]RATES!AG450="","",[1]RATES!AG450)</f>
        <v>Elec For Bus Pre vU4 2yr BKF Mar 2025</v>
      </c>
      <c r="AH326" s="40" t="str">
        <f>IF([1]RATES!AH450="","",[1]RATES!AH450)</f>
        <v>C25F</v>
      </c>
      <c r="AI326" s="38"/>
    </row>
    <row r="327" spans="1:35" x14ac:dyDescent="0.25">
      <c r="A327" s="40" t="str">
        <f t="shared" ref="A327:A373" si="7">C327&amp;E327&amp;P327&amp;J327&amp;"-"&amp;K327&amp;MID(AG327,22,1)</f>
        <v>11Economy7Monthly Fixed Direct Debit10000-299992</v>
      </c>
      <c r="B327" s="39" t="str">
        <f>IF([1]RATES!B451="","",[1]RATES!B451)</f>
        <v>Electricity</v>
      </c>
      <c r="C327" s="40">
        <f>IF([1]RATES!C451="","",[1]RATES!C451)</f>
        <v>11</v>
      </c>
      <c r="D327" s="41">
        <v>3</v>
      </c>
      <c r="E327" s="40" t="str">
        <f>IF([1]RATES!E451="","",[1]RATES!E451)</f>
        <v>Economy7</v>
      </c>
      <c r="F327" s="40" t="str">
        <f>IF([1]RATES!F451="","",[1]RATES!F451)</f>
        <v/>
      </c>
      <c r="G327" s="40" t="str">
        <f>IF([1]RATES!G451="","",[1]RATES!G451)</f>
        <v/>
      </c>
      <c r="H327" s="40" t="str">
        <f>IF([1]RATES!H451="","",[1]RATES!H451)</f>
        <v>Renewal</v>
      </c>
      <c r="I327" s="40">
        <f>IF([1]RATES!I451="","",[1]RATES!I451)</f>
        <v>24</v>
      </c>
      <c r="J327" s="42">
        <f>IF([1]RATES!J451="","",[1]RATES!J451)</f>
        <v>10000</v>
      </c>
      <c r="K327" s="42">
        <f>IF([1]RATES!K451="","",[1]RATES!K451)</f>
        <v>29999</v>
      </c>
      <c r="L327" s="43">
        <f>IF([1]RATES!L451="","",[1]RATES!L451)</f>
        <v>44901</v>
      </c>
      <c r="M327" s="43" t="str">
        <f>IF([1]RATES!M451="","",[1]RATES!M451)</f>
        <v/>
      </c>
      <c r="N327" s="43">
        <f>IF([1]RATES!N451="","",[1]RATES!N451)</f>
        <v>44901</v>
      </c>
      <c r="O327" s="43" t="str">
        <f>IF([1]RATES!O451="","",[1]RATES!O451)</f>
        <v/>
      </c>
      <c r="P327" s="40" t="str">
        <f>"Monthly Fixed "&amp;IF([1]RATES!P451="","",[1]RATES!P451)</f>
        <v>Monthly Fixed Direct Debit</v>
      </c>
      <c r="Q327" s="44" t="str">
        <f>IF([1]RATES!Q451="","",[1]RATES!Q451)</f>
        <v>For Business</v>
      </c>
      <c r="R327" s="40" t="str">
        <f>IF([1]RATES!R451="","",[1]RATES!R451)</f>
        <v>With S/C</v>
      </c>
      <c r="S327" s="40" t="str">
        <f>IF([1]RATES!S451="","",[1]RATES!S451)</f>
        <v>N</v>
      </c>
      <c r="T327" s="40" t="str">
        <f>IF([1]RATES!T451="","",[1]RATES!T451)</f>
        <v/>
      </c>
      <c r="U327" s="71" t="str">
        <f>IF([1]RATES!U451="","",[1]RATES!U451)</f>
        <v/>
      </c>
      <c r="V327" s="71" t="str">
        <f>IF([1]RATES!V451="","",[1]RATES!V451)</f>
        <v/>
      </c>
      <c r="W327" s="45" t="str">
        <f>IF([1]RATES!W451="","",[1]RATES!W451)</f>
        <v/>
      </c>
      <c r="X327" s="36">
        <f>IF([1]RATES!X451="","",[1]RATES!X451)</f>
        <v>72</v>
      </c>
      <c r="Y327" s="36">
        <f>IF([1]RATES!Y451="","",[1]RATES!Y451)</f>
        <v>51.21</v>
      </c>
      <c r="Z327" s="36">
        <f>IF([1]RATES!Z451="","",[1]RATES!Z451)</f>
        <v>39.79</v>
      </c>
      <c r="AA327" s="36" t="str">
        <f>IF([1]RATES!AA451="","",[1]RATES!AA451)</f>
        <v/>
      </c>
      <c r="AB327" s="36" t="str">
        <f>IF([1]RATES!AB451="","",[1]RATES!AB451)</f>
        <v/>
      </c>
      <c r="AC327" s="47">
        <f>IF([1]RATES!AC451="","",[1]RATES!AC451)</f>
        <v>45747</v>
      </c>
      <c r="AD327" s="46" t="str">
        <f>IF([1]RATES!AD451="","",[1]RATES!AD451)</f>
        <v>U4</v>
      </c>
      <c r="AE327" s="46" t="str">
        <f>IF([1]RATES!AE451="","",[1]RATES!AE451)</f>
        <v>EBC_FORBUSPF_C25F</v>
      </c>
      <c r="AF327" s="46" t="str">
        <f>IF([1]RATES!AF451="","",[1]RATES!AF451)</f>
        <v>For Business vU4 Mar 2025</v>
      </c>
      <c r="AG327" s="46" t="str">
        <f>IF([1]RATES!AG451="","",[1]RATES!AG451)</f>
        <v>Elec For Bus Pre vU4 2yr BKF Mar 2025</v>
      </c>
      <c r="AH327" s="40" t="str">
        <f>IF([1]RATES!AH451="","",[1]RATES!AH451)</f>
        <v>C25F</v>
      </c>
      <c r="AI327" s="38"/>
    </row>
    <row r="328" spans="1:35" x14ac:dyDescent="0.25">
      <c r="A328" s="40" t="str">
        <f t="shared" si="7"/>
        <v>12Economy7Monthly Fixed Direct Debit10000-299992</v>
      </c>
      <c r="B328" s="39" t="str">
        <f>IF([1]RATES!B452="","",[1]RATES!B452)</f>
        <v>Electricity</v>
      </c>
      <c r="C328" s="40">
        <f>IF([1]RATES!C452="","",[1]RATES!C452)</f>
        <v>12</v>
      </c>
      <c r="D328" s="41">
        <v>3</v>
      </c>
      <c r="E328" s="40" t="str">
        <f>IF([1]RATES!E452="","",[1]RATES!E452)</f>
        <v>Economy7</v>
      </c>
      <c r="F328" s="40" t="str">
        <f>IF([1]RATES!F452="","",[1]RATES!F452)</f>
        <v/>
      </c>
      <c r="G328" s="40" t="str">
        <f>IF([1]RATES!G452="","",[1]RATES!G452)</f>
        <v/>
      </c>
      <c r="H328" s="40" t="str">
        <f>IF([1]RATES!H452="","",[1]RATES!H452)</f>
        <v>Renewal</v>
      </c>
      <c r="I328" s="40">
        <f>IF([1]RATES!I452="","",[1]RATES!I452)</f>
        <v>24</v>
      </c>
      <c r="J328" s="42">
        <f>IF([1]RATES!J452="","",[1]RATES!J452)</f>
        <v>10000</v>
      </c>
      <c r="K328" s="42">
        <f>IF([1]RATES!K452="","",[1]RATES!K452)</f>
        <v>29999</v>
      </c>
      <c r="L328" s="43">
        <f>IF([1]RATES!L452="","",[1]RATES!L452)</f>
        <v>44901</v>
      </c>
      <c r="M328" s="43" t="str">
        <f>IF([1]RATES!M452="","",[1]RATES!M452)</f>
        <v/>
      </c>
      <c r="N328" s="43">
        <f>IF([1]RATES!N452="","",[1]RATES!N452)</f>
        <v>44901</v>
      </c>
      <c r="O328" s="43" t="str">
        <f>IF([1]RATES!O452="","",[1]RATES!O452)</f>
        <v/>
      </c>
      <c r="P328" s="40" t="str">
        <f>"Monthly Fixed "&amp;IF([1]RATES!P452="","",[1]RATES!P452)</f>
        <v>Monthly Fixed Direct Debit</v>
      </c>
      <c r="Q328" s="44" t="str">
        <f>IF([1]RATES!Q452="","",[1]RATES!Q452)</f>
        <v>For Business</v>
      </c>
      <c r="R328" s="40" t="str">
        <f>IF([1]RATES!R452="","",[1]RATES!R452)</f>
        <v>With S/C</v>
      </c>
      <c r="S328" s="40" t="str">
        <f>IF([1]RATES!S452="","",[1]RATES!S452)</f>
        <v>N</v>
      </c>
      <c r="T328" s="40" t="str">
        <f>IF([1]RATES!T452="","",[1]RATES!T452)</f>
        <v/>
      </c>
      <c r="U328" s="71" t="str">
        <f>IF([1]RATES!U452="","",[1]RATES!U452)</f>
        <v/>
      </c>
      <c r="V328" s="71" t="str">
        <f>IF([1]RATES!V452="","",[1]RATES!V452)</f>
        <v/>
      </c>
      <c r="W328" s="45" t="str">
        <f>IF([1]RATES!W452="","",[1]RATES!W452)</f>
        <v/>
      </c>
      <c r="X328" s="36">
        <f>IF([1]RATES!X452="","",[1]RATES!X452)</f>
        <v>26.12</v>
      </c>
      <c r="Y328" s="36">
        <f>IF([1]RATES!Y452="","",[1]RATES!Y452)</f>
        <v>51.77</v>
      </c>
      <c r="Z328" s="36">
        <f>IF([1]RATES!Z452="","",[1]RATES!Z452)</f>
        <v>39.08</v>
      </c>
      <c r="AA328" s="36" t="str">
        <f>IF([1]RATES!AA452="","",[1]RATES!AA452)</f>
        <v/>
      </c>
      <c r="AB328" s="36" t="str">
        <f>IF([1]RATES!AB452="","",[1]RATES!AB452)</f>
        <v/>
      </c>
      <c r="AC328" s="47">
        <f>IF([1]RATES!AC452="","",[1]RATES!AC452)</f>
        <v>45747</v>
      </c>
      <c r="AD328" s="46" t="str">
        <f>IF([1]RATES!AD452="","",[1]RATES!AD452)</f>
        <v>U4</v>
      </c>
      <c r="AE328" s="46" t="str">
        <f>IF([1]RATES!AE452="","",[1]RATES!AE452)</f>
        <v>EBC_FORBUSPF_C25F</v>
      </c>
      <c r="AF328" s="46" t="str">
        <f>IF([1]RATES!AF452="","",[1]RATES!AF452)</f>
        <v>For Business vU4 Mar 2025</v>
      </c>
      <c r="AG328" s="46" t="str">
        <f>IF([1]RATES!AG452="","",[1]RATES!AG452)</f>
        <v>Elec For Bus Pre vU4 2yr BKF Mar 2025</v>
      </c>
      <c r="AH328" s="40" t="str">
        <f>IF([1]RATES!AH452="","",[1]RATES!AH452)</f>
        <v>C25F</v>
      </c>
      <c r="AI328" s="38"/>
    </row>
    <row r="329" spans="1:35" x14ac:dyDescent="0.25">
      <c r="A329" s="40" t="str">
        <f t="shared" si="7"/>
        <v>13Economy7Monthly Fixed Direct Debit10000-299992</v>
      </c>
      <c r="B329" s="39" t="str">
        <f>IF([1]RATES!B453="","",[1]RATES!B453)</f>
        <v>Electricity</v>
      </c>
      <c r="C329" s="40">
        <f>IF([1]RATES!C453="","",[1]RATES!C453)</f>
        <v>13</v>
      </c>
      <c r="D329" s="41">
        <v>3</v>
      </c>
      <c r="E329" s="40" t="str">
        <f>IF([1]RATES!E453="","",[1]RATES!E453)</f>
        <v>Economy7</v>
      </c>
      <c r="F329" s="40" t="str">
        <f>IF([1]RATES!F453="","",[1]RATES!F453)</f>
        <v/>
      </c>
      <c r="G329" s="40" t="str">
        <f>IF([1]RATES!G453="","",[1]RATES!G453)</f>
        <v/>
      </c>
      <c r="H329" s="40" t="str">
        <f>IF([1]RATES!H453="","",[1]RATES!H453)</f>
        <v>Renewal</v>
      </c>
      <c r="I329" s="40">
        <f>IF([1]RATES!I453="","",[1]RATES!I453)</f>
        <v>24</v>
      </c>
      <c r="J329" s="42">
        <f>IF([1]RATES!J453="","",[1]RATES!J453)</f>
        <v>10000</v>
      </c>
      <c r="K329" s="42">
        <f>IF([1]RATES!K453="","",[1]RATES!K453)</f>
        <v>29999</v>
      </c>
      <c r="L329" s="43">
        <f>IF([1]RATES!L453="","",[1]RATES!L453)</f>
        <v>44901</v>
      </c>
      <c r="M329" s="43" t="str">
        <f>IF([1]RATES!M453="","",[1]RATES!M453)</f>
        <v/>
      </c>
      <c r="N329" s="43">
        <f>IF([1]RATES!N453="","",[1]RATES!N453)</f>
        <v>44901</v>
      </c>
      <c r="O329" s="43" t="str">
        <f>IF([1]RATES!O453="","",[1]RATES!O453)</f>
        <v/>
      </c>
      <c r="P329" s="40" t="str">
        <f>"Monthly Fixed "&amp;IF([1]RATES!P453="","",[1]RATES!P453)</f>
        <v>Monthly Fixed Direct Debit</v>
      </c>
      <c r="Q329" s="44" t="str">
        <f>IF([1]RATES!Q453="","",[1]RATES!Q453)</f>
        <v>For Business</v>
      </c>
      <c r="R329" s="40" t="str">
        <f>IF([1]RATES!R453="","",[1]RATES!R453)</f>
        <v>With S/C</v>
      </c>
      <c r="S329" s="40" t="str">
        <f>IF([1]RATES!S453="","",[1]RATES!S453)</f>
        <v>N</v>
      </c>
      <c r="T329" s="40" t="str">
        <f>IF([1]RATES!T453="","",[1]RATES!T453)</f>
        <v/>
      </c>
      <c r="U329" s="71" t="str">
        <f>IF([1]RATES!U453="","",[1]RATES!U453)</f>
        <v/>
      </c>
      <c r="V329" s="71" t="str">
        <f>IF([1]RATES!V453="","",[1]RATES!V453)</f>
        <v/>
      </c>
      <c r="W329" s="45" t="str">
        <f>IF([1]RATES!W453="","",[1]RATES!W453)</f>
        <v/>
      </c>
      <c r="X329" s="36">
        <f>IF([1]RATES!X453="","",[1]RATES!X453)</f>
        <v>71.72</v>
      </c>
      <c r="Y329" s="36">
        <f>IF([1]RATES!Y453="","",[1]RATES!Y453)</f>
        <v>53.87</v>
      </c>
      <c r="Z329" s="36">
        <f>IF([1]RATES!Z453="","",[1]RATES!Z453)</f>
        <v>39.61</v>
      </c>
      <c r="AA329" s="36" t="str">
        <f>IF([1]RATES!AA453="","",[1]RATES!AA453)</f>
        <v/>
      </c>
      <c r="AB329" s="36" t="str">
        <f>IF([1]RATES!AB453="","",[1]RATES!AB453)</f>
        <v/>
      </c>
      <c r="AC329" s="47">
        <f>IF([1]RATES!AC453="","",[1]RATES!AC453)</f>
        <v>45747</v>
      </c>
      <c r="AD329" s="46" t="str">
        <f>IF([1]RATES!AD453="","",[1]RATES!AD453)</f>
        <v>U4</v>
      </c>
      <c r="AE329" s="46" t="str">
        <f>IF([1]RATES!AE453="","",[1]RATES!AE453)</f>
        <v>EBC_FORBUSPF_C25F</v>
      </c>
      <c r="AF329" s="46" t="str">
        <f>IF([1]RATES!AF453="","",[1]RATES!AF453)</f>
        <v>For Business vU4 Mar 2025</v>
      </c>
      <c r="AG329" s="46" t="str">
        <f>IF([1]RATES!AG453="","",[1]RATES!AG453)</f>
        <v>Elec For Bus Pre vU4 2yr BKF Mar 2025</v>
      </c>
      <c r="AH329" s="40" t="str">
        <f>IF([1]RATES!AH453="","",[1]RATES!AH453)</f>
        <v>C25F</v>
      </c>
      <c r="AI329" s="38"/>
    </row>
    <row r="330" spans="1:35" x14ac:dyDescent="0.25">
      <c r="A330" s="40" t="str">
        <f t="shared" si="7"/>
        <v>14Economy7Monthly Fixed Direct Debit10000-299992</v>
      </c>
      <c r="B330" s="39" t="str">
        <f>IF([1]RATES!B454="","",[1]RATES!B454)</f>
        <v>Electricity</v>
      </c>
      <c r="C330" s="40">
        <f>IF([1]RATES!C454="","",[1]RATES!C454)</f>
        <v>14</v>
      </c>
      <c r="D330" s="41">
        <v>3</v>
      </c>
      <c r="E330" s="40" t="str">
        <f>IF([1]RATES!E454="","",[1]RATES!E454)</f>
        <v>Economy7</v>
      </c>
      <c r="F330" s="40" t="str">
        <f>IF([1]RATES!F454="","",[1]RATES!F454)</f>
        <v/>
      </c>
      <c r="G330" s="40" t="str">
        <f>IF([1]RATES!G454="","",[1]RATES!G454)</f>
        <v/>
      </c>
      <c r="H330" s="40" t="str">
        <f>IF([1]RATES!H454="","",[1]RATES!H454)</f>
        <v>Renewal</v>
      </c>
      <c r="I330" s="40">
        <f>IF([1]RATES!I454="","",[1]RATES!I454)</f>
        <v>24</v>
      </c>
      <c r="J330" s="42">
        <f>IF([1]RATES!J454="","",[1]RATES!J454)</f>
        <v>10000</v>
      </c>
      <c r="K330" s="42">
        <f>IF([1]RATES!K454="","",[1]RATES!K454)</f>
        <v>29999</v>
      </c>
      <c r="L330" s="43">
        <f>IF([1]RATES!L454="","",[1]RATES!L454)</f>
        <v>44901</v>
      </c>
      <c r="M330" s="43" t="str">
        <f>IF([1]RATES!M454="","",[1]RATES!M454)</f>
        <v/>
      </c>
      <c r="N330" s="43">
        <f>IF([1]RATES!N454="","",[1]RATES!N454)</f>
        <v>44901</v>
      </c>
      <c r="O330" s="43" t="str">
        <f>IF([1]RATES!O454="","",[1]RATES!O454)</f>
        <v/>
      </c>
      <c r="P330" s="40" t="str">
        <f>"Monthly Fixed "&amp;IF([1]RATES!P454="","",[1]RATES!P454)</f>
        <v>Monthly Fixed Direct Debit</v>
      </c>
      <c r="Q330" s="44" t="str">
        <f>IF([1]RATES!Q454="","",[1]RATES!Q454)</f>
        <v>For Business</v>
      </c>
      <c r="R330" s="40" t="str">
        <f>IF([1]RATES!R454="","",[1]RATES!R454)</f>
        <v>With S/C</v>
      </c>
      <c r="S330" s="40" t="str">
        <f>IF([1]RATES!S454="","",[1]RATES!S454)</f>
        <v>N</v>
      </c>
      <c r="T330" s="40" t="str">
        <f>IF([1]RATES!T454="","",[1]RATES!T454)</f>
        <v/>
      </c>
      <c r="U330" s="71" t="str">
        <f>IF([1]RATES!U454="","",[1]RATES!U454)</f>
        <v/>
      </c>
      <c r="V330" s="71" t="str">
        <f>IF([1]RATES!V454="","",[1]RATES!V454)</f>
        <v/>
      </c>
      <c r="W330" s="45" t="str">
        <f>IF([1]RATES!W454="","",[1]RATES!W454)</f>
        <v/>
      </c>
      <c r="X330" s="36">
        <f>IF([1]RATES!X454="","",[1]RATES!X454)</f>
        <v>81.319999999999993</v>
      </c>
      <c r="Y330" s="36">
        <f>IF([1]RATES!Y454="","",[1]RATES!Y454)</f>
        <v>51.6</v>
      </c>
      <c r="Z330" s="36">
        <f>IF([1]RATES!Z454="","",[1]RATES!Z454)</f>
        <v>39.299999999999997</v>
      </c>
      <c r="AA330" s="36" t="str">
        <f>IF([1]RATES!AA454="","",[1]RATES!AA454)</f>
        <v/>
      </c>
      <c r="AB330" s="36" t="str">
        <f>IF([1]RATES!AB454="","",[1]RATES!AB454)</f>
        <v/>
      </c>
      <c r="AC330" s="47">
        <f>IF([1]RATES!AC454="","",[1]RATES!AC454)</f>
        <v>45747</v>
      </c>
      <c r="AD330" s="46" t="str">
        <f>IF([1]RATES!AD454="","",[1]RATES!AD454)</f>
        <v>U4</v>
      </c>
      <c r="AE330" s="46" t="str">
        <f>IF([1]RATES!AE454="","",[1]RATES!AE454)</f>
        <v>EBC_FORBUSPF_C25F</v>
      </c>
      <c r="AF330" s="46" t="str">
        <f>IF([1]RATES!AF454="","",[1]RATES!AF454)</f>
        <v>For Business vU4 Mar 2025</v>
      </c>
      <c r="AG330" s="46" t="str">
        <f>IF([1]RATES!AG454="","",[1]RATES!AG454)</f>
        <v>Elec For Bus Pre vU4 2yr BKF Mar 2025</v>
      </c>
      <c r="AH330" s="40" t="str">
        <f>IF([1]RATES!AH454="","",[1]RATES!AH454)</f>
        <v>C25F</v>
      </c>
      <c r="AI330" s="38"/>
    </row>
    <row r="331" spans="1:35" x14ac:dyDescent="0.25">
      <c r="A331" s="40" t="str">
        <f t="shared" si="7"/>
        <v>15Economy7Monthly Fixed Direct Debit10000-299992</v>
      </c>
      <c r="B331" s="39" t="str">
        <f>IF([1]RATES!B455="","",[1]RATES!B455)</f>
        <v>Electricity</v>
      </c>
      <c r="C331" s="40">
        <f>IF([1]RATES!C455="","",[1]RATES!C455)</f>
        <v>15</v>
      </c>
      <c r="D331" s="41">
        <v>3</v>
      </c>
      <c r="E331" s="40" t="str">
        <f>IF([1]RATES!E455="","",[1]RATES!E455)</f>
        <v>Economy7</v>
      </c>
      <c r="F331" s="40" t="str">
        <f>IF([1]RATES!F455="","",[1]RATES!F455)</f>
        <v/>
      </c>
      <c r="G331" s="40" t="str">
        <f>IF([1]RATES!G455="","",[1]RATES!G455)</f>
        <v/>
      </c>
      <c r="H331" s="40" t="str">
        <f>IF([1]RATES!H455="","",[1]RATES!H455)</f>
        <v>Renewal</v>
      </c>
      <c r="I331" s="40">
        <f>IF([1]RATES!I455="","",[1]RATES!I455)</f>
        <v>24</v>
      </c>
      <c r="J331" s="42">
        <f>IF([1]RATES!J455="","",[1]RATES!J455)</f>
        <v>10000</v>
      </c>
      <c r="K331" s="42">
        <f>IF([1]RATES!K455="","",[1]RATES!K455)</f>
        <v>29999</v>
      </c>
      <c r="L331" s="43">
        <f>IF([1]RATES!L455="","",[1]RATES!L455)</f>
        <v>44901</v>
      </c>
      <c r="M331" s="43" t="str">
        <f>IF([1]RATES!M455="","",[1]RATES!M455)</f>
        <v/>
      </c>
      <c r="N331" s="43">
        <f>IF([1]RATES!N455="","",[1]RATES!N455)</f>
        <v>44901</v>
      </c>
      <c r="O331" s="43" t="str">
        <f>IF([1]RATES!O455="","",[1]RATES!O455)</f>
        <v/>
      </c>
      <c r="P331" s="40" t="str">
        <f>"Monthly Fixed "&amp;IF([1]RATES!P455="","",[1]RATES!P455)</f>
        <v>Monthly Fixed Direct Debit</v>
      </c>
      <c r="Q331" s="44" t="str">
        <f>IF([1]RATES!Q455="","",[1]RATES!Q455)</f>
        <v>For Business</v>
      </c>
      <c r="R331" s="40" t="str">
        <f>IF([1]RATES!R455="","",[1]RATES!R455)</f>
        <v>With S/C</v>
      </c>
      <c r="S331" s="40" t="str">
        <f>IF([1]RATES!S455="","",[1]RATES!S455)</f>
        <v>N</v>
      </c>
      <c r="T331" s="40" t="str">
        <f>IF([1]RATES!T455="","",[1]RATES!T455)</f>
        <v/>
      </c>
      <c r="U331" s="71" t="str">
        <f>IF([1]RATES!U455="","",[1]RATES!U455)</f>
        <v/>
      </c>
      <c r="V331" s="71" t="str">
        <f>IF([1]RATES!V455="","",[1]RATES!V455)</f>
        <v/>
      </c>
      <c r="W331" s="45" t="str">
        <f>IF([1]RATES!W455="","",[1]RATES!W455)</f>
        <v/>
      </c>
      <c r="X331" s="36">
        <f>IF([1]RATES!X455="","",[1]RATES!X455)</f>
        <v>88.61</v>
      </c>
      <c r="Y331" s="36">
        <f>IF([1]RATES!Y455="","",[1]RATES!Y455)</f>
        <v>51.93</v>
      </c>
      <c r="Z331" s="36">
        <f>IF([1]RATES!Z455="","",[1]RATES!Z455)</f>
        <v>39.130000000000003</v>
      </c>
      <c r="AA331" s="36" t="str">
        <f>IF([1]RATES!AA455="","",[1]RATES!AA455)</f>
        <v/>
      </c>
      <c r="AB331" s="36" t="str">
        <f>IF([1]RATES!AB455="","",[1]RATES!AB455)</f>
        <v/>
      </c>
      <c r="AC331" s="47">
        <f>IF([1]RATES!AC455="","",[1]RATES!AC455)</f>
        <v>45747</v>
      </c>
      <c r="AD331" s="46" t="str">
        <f>IF([1]RATES!AD455="","",[1]RATES!AD455)</f>
        <v>U4</v>
      </c>
      <c r="AE331" s="46" t="str">
        <f>IF([1]RATES!AE455="","",[1]RATES!AE455)</f>
        <v>EBC_FORBUSPF_C25F</v>
      </c>
      <c r="AF331" s="46" t="str">
        <f>IF([1]RATES!AF455="","",[1]RATES!AF455)</f>
        <v>For Business vU4 Mar 2025</v>
      </c>
      <c r="AG331" s="46" t="str">
        <f>IF([1]RATES!AG455="","",[1]RATES!AG455)</f>
        <v>Elec For Bus Pre vU4 2yr BKF Mar 2025</v>
      </c>
      <c r="AH331" s="40" t="str">
        <f>IF([1]RATES!AH455="","",[1]RATES!AH455)</f>
        <v>C25F</v>
      </c>
      <c r="AI331" s="38"/>
    </row>
    <row r="332" spans="1:35" x14ac:dyDescent="0.25">
      <c r="A332" s="40" t="str">
        <f t="shared" si="7"/>
        <v>16Economy7Monthly Fixed Direct Debit10000-299992</v>
      </c>
      <c r="B332" s="39" t="str">
        <f>IF([1]RATES!B456="","",[1]RATES!B456)</f>
        <v>Electricity</v>
      </c>
      <c r="C332" s="40">
        <f>IF([1]RATES!C456="","",[1]RATES!C456)</f>
        <v>16</v>
      </c>
      <c r="D332" s="41">
        <v>3</v>
      </c>
      <c r="E332" s="40" t="str">
        <f>IF([1]RATES!E456="","",[1]RATES!E456)</f>
        <v>Economy7</v>
      </c>
      <c r="F332" s="40" t="str">
        <f>IF([1]RATES!F456="","",[1]RATES!F456)</f>
        <v/>
      </c>
      <c r="G332" s="40" t="str">
        <f>IF([1]RATES!G456="","",[1]RATES!G456)</f>
        <v/>
      </c>
      <c r="H332" s="40" t="str">
        <f>IF([1]RATES!H456="","",[1]RATES!H456)</f>
        <v>Renewal</v>
      </c>
      <c r="I332" s="40">
        <f>IF([1]RATES!I456="","",[1]RATES!I456)</f>
        <v>24</v>
      </c>
      <c r="J332" s="42">
        <f>IF([1]RATES!J456="","",[1]RATES!J456)</f>
        <v>10000</v>
      </c>
      <c r="K332" s="42">
        <f>IF([1]RATES!K456="","",[1]RATES!K456)</f>
        <v>29999</v>
      </c>
      <c r="L332" s="43">
        <f>IF([1]RATES!L456="","",[1]RATES!L456)</f>
        <v>44901</v>
      </c>
      <c r="M332" s="43" t="str">
        <f>IF([1]RATES!M456="","",[1]RATES!M456)</f>
        <v/>
      </c>
      <c r="N332" s="43">
        <f>IF([1]RATES!N456="","",[1]RATES!N456)</f>
        <v>44901</v>
      </c>
      <c r="O332" s="43" t="str">
        <f>IF([1]RATES!O456="","",[1]RATES!O456)</f>
        <v/>
      </c>
      <c r="P332" s="40" t="str">
        <f>"Monthly Fixed "&amp;IF([1]RATES!P456="","",[1]RATES!P456)</f>
        <v>Monthly Fixed Direct Debit</v>
      </c>
      <c r="Q332" s="44" t="str">
        <f>IF([1]RATES!Q456="","",[1]RATES!Q456)</f>
        <v>For Business</v>
      </c>
      <c r="R332" s="40" t="str">
        <f>IF([1]RATES!R456="","",[1]RATES!R456)</f>
        <v>With S/C</v>
      </c>
      <c r="S332" s="40" t="str">
        <f>IF([1]RATES!S456="","",[1]RATES!S456)</f>
        <v>N</v>
      </c>
      <c r="T332" s="40" t="str">
        <f>IF([1]RATES!T456="","",[1]RATES!T456)</f>
        <v/>
      </c>
      <c r="U332" s="71" t="str">
        <f>IF([1]RATES!U456="","",[1]RATES!U456)</f>
        <v/>
      </c>
      <c r="V332" s="71" t="str">
        <f>IF([1]RATES!V456="","",[1]RATES!V456)</f>
        <v/>
      </c>
      <c r="W332" s="45" t="str">
        <f>IF([1]RATES!W456="","",[1]RATES!W456)</f>
        <v/>
      </c>
      <c r="X332" s="36">
        <f>IF([1]RATES!X456="","",[1]RATES!X456)</f>
        <v>54.28</v>
      </c>
      <c r="Y332" s="36">
        <f>IF([1]RATES!Y456="","",[1]RATES!Y456)</f>
        <v>52.69</v>
      </c>
      <c r="Z332" s="36">
        <f>IF([1]RATES!Z456="","",[1]RATES!Z456)</f>
        <v>39.619999999999997</v>
      </c>
      <c r="AA332" s="36" t="str">
        <f>IF([1]RATES!AA456="","",[1]RATES!AA456)</f>
        <v/>
      </c>
      <c r="AB332" s="36" t="str">
        <f>IF([1]RATES!AB456="","",[1]RATES!AB456)</f>
        <v/>
      </c>
      <c r="AC332" s="47">
        <f>IF([1]RATES!AC456="","",[1]RATES!AC456)</f>
        <v>45747</v>
      </c>
      <c r="AD332" s="46" t="str">
        <f>IF([1]RATES!AD456="","",[1]RATES!AD456)</f>
        <v>U4</v>
      </c>
      <c r="AE332" s="46" t="str">
        <f>IF([1]RATES!AE456="","",[1]RATES!AE456)</f>
        <v>EBC_FORBUSPF_C25F</v>
      </c>
      <c r="AF332" s="46" t="str">
        <f>IF([1]RATES!AF456="","",[1]RATES!AF456)</f>
        <v>For Business vU4 Mar 2025</v>
      </c>
      <c r="AG332" s="46" t="str">
        <f>IF([1]RATES!AG456="","",[1]RATES!AG456)</f>
        <v>Elec For Bus Pre vU4 2yr BKF Mar 2025</v>
      </c>
      <c r="AH332" s="40" t="str">
        <f>IF([1]RATES!AH456="","",[1]RATES!AH456)</f>
        <v>C25F</v>
      </c>
      <c r="AI332" s="38"/>
    </row>
    <row r="333" spans="1:35" x14ac:dyDescent="0.25">
      <c r="A333" s="40" t="str">
        <f t="shared" si="7"/>
        <v>17Economy7Monthly Fixed Direct Debit10000-299992</v>
      </c>
      <c r="B333" s="39" t="str">
        <f>IF([1]RATES!B457="","",[1]RATES!B457)</f>
        <v>Electricity</v>
      </c>
      <c r="C333" s="40">
        <f>IF([1]RATES!C457="","",[1]RATES!C457)</f>
        <v>17</v>
      </c>
      <c r="D333" s="41">
        <v>3</v>
      </c>
      <c r="E333" s="40" t="str">
        <f>IF([1]RATES!E457="","",[1]RATES!E457)</f>
        <v>Economy7</v>
      </c>
      <c r="F333" s="40" t="str">
        <f>IF([1]RATES!F457="","",[1]RATES!F457)</f>
        <v/>
      </c>
      <c r="G333" s="40" t="str">
        <f>IF([1]RATES!G457="","",[1]RATES!G457)</f>
        <v/>
      </c>
      <c r="H333" s="40" t="str">
        <f>IF([1]RATES!H457="","",[1]RATES!H457)</f>
        <v>Renewal</v>
      </c>
      <c r="I333" s="40">
        <f>IF([1]RATES!I457="","",[1]RATES!I457)</f>
        <v>24</v>
      </c>
      <c r="J333" s="42">
        <f>IF([1]RATES!J457="","",[1]RATES!J457)</f>
        <v>10000</v>
      </c>
      <c r="K333" s="42">
        <f>IF([1]RATES!K457="","",[1]RATES!K457)</f>
        <v>29999</v>
      </c>
      <c r="L333" s="43">
        <f>IF([1]RATES!L457="","",[1]RATES!L457)</f>
        <v>44901</v>
      </c>
      <c r="M333" s="43" t="str">
        <f>IF([1]RATES!M457="","",[1]RATES!M457)</f>
        <v/>
      </c>
      <c r="N333" s="43">
        <f>IF([1]RATES!N457="","",[1]RATES!N457)</f>
        <v>44901</v>
      </c>
      <c r="O333" s="43" t="str">
        <f>IF([1]RATES!O457="","",[1]RATES!O457)</f>
        <v/>
      </c>
      <c r="P333" s="40" t="str">
        <f>"Monthly Fixed "&amp;IF([1]RATES!P457="","",[1]RATES!P457)</f>
        <v>Monthly Fixed Direct Debit</v>
      </c>
      <c r="Q333" s="44" t="str">
        <f>IF([1]RATES!Q457="","",[1]RATES!Q457)</f>
        <v>For Business</v>
      </c>
      <c r="R333" s="40" t="str">
        <f>IF([1]RATES!R457="","",[1]RATES!R457)</f>
        <v>With S/C</v>
      </c>
      <c r="S333" s="40" t="str">
        <f>IF([1]RATES!S457="","",[1]RATES!S457)</f>
        <v>N</v>
      </c>
      <c r="T333" s="40" t="str">
        <f>IF([1]RATES!T457="","",[1]RATES!T457)</f>
        <v/>
      </c>
      <c r="U333" s="71" t="str">
        <f>IF([1]RATES!U457="","",[1]RATES!U457)</f>
        <v/>
      </c>
      <c r="V333" s="71" t="str">
        <f>IF([1]RATES!V457="","",[1]RATES!V457)</f>
        <v/>
      </c>
      <c r="W333" s="45" t="str">
        <f>IF([1]RATES!W457="","",[1]RATES!W457)</f>
        <v/>
      </c>
      <c r="X333" s="36">
        <f>IF([1]RATES!X457="","",[1]RATES!X457)</f>
        <v>67.17</v>
      </c>
      <c r="Y333" s="36">
        <f>IF([1]RATES!Y457="","",[1]RATES!Y457)</f>
        <v>53.32</v>
      </c>
      <c r="Z333" s="36">
        <f>IF([1]RATES!Z457="","",[1]RATES!Z457)</f>
        <v>40.32</v>
      </c>
      <c r="AA333" s="36" t="str">
        <f>IF([1]RATES!AA457="","",[1]RATES!AA457)</f>
        <v/>
      </c>
      <c r="AB333" s="36" t="str">
        <f>IF([1]RATES!AB457="","",[1]RATES!AB457)</f>
        <v/>
      </c>
      <c r="AC333" s="47">
        <f>IF([1]RATES!AC457="","",[1]RATES!AC457)</f>
        <v>45747</v>
      </c>
      <c r="AD333" s="46" t="str">
        <f>IF([1]RATES!AD457="","",[1]RATES!AD457)</f>
        <v>U4</v>
      </c>
      <c r="AE333" s="46" t="str">
        <f>IF([1]RATES!AE457="","",[1]RATES!AE457)</f>
        <v>EBC_FORBUSPF_C25F</v>
      </c>
      <c r="AF333" s="46" t="str">
        <f>IF([1]RATES!AF457="","",[1]RATES!AF457)</f>
        <v>For Business vU4 Mar 2025</v>
      </c>
      <c r="AG333" s="46" t="str">
        <f>IF([1]RATES!AG457="","",[1]RATES!AG457)</f>
        <v>Elec For Bus Pre vU4 2yr BKF Mar 2025</v>
      </c>
      <c r="AH333" s="40" t="str">
        <f>IF([1]RATES!AH457="","",[1]RATES!AH457)</f>
        <v>C25F</v>
      </c>
      <c r="AI333" s="38"/>
    </row>
    <row r="334" spans="1:35" x14ac:dyDescent="0.25">
      <c r="A334" s="40" t="str">
        <f t="shared" si="7"/>
        <v>18Economy7Monthly Fixed Direct Debit10000-299992</v>
      </c>
      <c r="B334" s="39" t="str">
        <f>IF([1]RATES!B458="","",[1]RATES!B458)</f>
        <v>Electricity</v>
      </c>
      <c r="C334" s="40">
        <f>IF([1]RATES!C458="","",[1]RATES!C458)</f>
        <v>18</v>
      </c>
      <c r="D334" s="41">
        <v>3</v>
      </c>
      <c r="E334" s="40" t="str">
        <f>IF([1]RATES!E458="","",[1]RATES!E458)</f>
        <v>Economy7</v>
      </c>
      <c r="F334" s="40" t="str">
        <f>IF([1]RATES!F458="","",[1]RATES!F458)</f>
        <v/>
      </c>
      <c r="G334" s="40" t="str">
        <f>IF([1]RATES!G458="","",[1]RATES!G458)</f>
        <v/>
      </c>
      <c r="H334" s="40" t="str">
        <f>IF([1]RATES!H458="","",[1]RATES!H458)</f>
        <v>Renewal</v>
      </c>
      <c r="I334" s="40">
        <f>IF([1]RATES!I458="","",[1]RATES!I458)</f>
        <v>24</v>
      </c>
      <c r="J334" s="42">
        <f>IF([1]RATES!J458="","",[1]RATES!J458)</f>
        <v>10000</v>
      </c>
      <c r="K334" s="42">
        <f>IF([1]RATES!K458="","",[1]RATES!K458)</f>
        <v>29999</v>
      </c>
      <c r="L334" s="43">
        <f>IF([1]RATES!L458="","",[1]RATES!L458)</f>
        <v>44901</v>
      </c>
      <c r="M334" s="43" t="str">
        <f>IF([1]RATES!M458="","",[1]RATES!M458)</f>
        <v/>
      </c>
      <c r="N334" s="43">
        <f>IF([1]RATES!N458="","",[1]RATES!N458)</f>
        <v>44901</v>
      </c>
      <c r="O334" s="43" t="str">
        <f>IF([1]RATES!O458="","",[1]RATES!O458)</f>
        <v/>
      </c>
      <c r="P334" s="40" t="str">
        <f>"Monthly Fixed "&amp;IF([1]RATES!P458="","",[1]RATES!P458)</f>
        <v>Monthly Fixed Direct Debit</v>
      </c>
      <c r="Q334" s="44" t="str">
        <f>IF([1]RATES!Q458="","",[1]RATES!Q458)</f>
        <v>For Business</v>
      </c>
      <c r="R334" s="40" t="str">
        <f>IF([1]RATES!R458="","",[1]RATES!R458)</f>
        <v>With S/C</v>
      </c>
      <c r="S334" s="40" t="str">
        <f>IF([1]RATES!S458="","",[1]RATES!S458)</f>
        <v>N</v>
      </c>
      <c r="T334" s="40" t="str">
        <f>IF([1]RATES!T458="","",[1]RATES!T458)</f>
        <v/>
      </c>
      <c r="U334" s="71" t="str">
        <f>IF([1]RATES!U458="","",[1]RATES!U458)</f>
        <v/>
      </c>
      <c r="V334" s="71" t="str">
        <f>IF([1]RATES!V458="","",[1]RATES!V458)</f>
        <v/>
      </c>
      <c r="W334" s="45" t="str">
        <f>IF([1]RATES!W458="","",[1]RATES!W458)</f>
        <v/>
      </c>
      <c r="X334" s="36">
        <f>IF([1]RATES!X458="","",[1]RATES!X458)</f>
        <v>81.19</v>
      </c>
      <c r="Y334" s="36">
        <f>IF([1]RATES!Y458="","",[1]RATES!Y458)</f>
        <v>52.91</v>
      </c>
      <c r="Z334" s="36">
        <f>IF([1]RATES!Z458="","",[1]RATES!Z458)</f>
        <v>39.479999999999997</v>
      </c>
      <c r="AA334" s="36" t="str">
        <f>IF([1]RATES!AA458="","",[1]RATES!AA458)</f>
        <v/>
      </c>
      <c r="AB334" s="36" t="str">
        <f>IF([1]RATES!AB458="","",[1]RATES!AB458)</f>
        <v/>
      </c>
      <c r="AC334" s="47">
        <f>IF([1]RATES!AC458="","",[1]RATES!AC458)</f>
        <v>45747</v>
      </c>
      <c r="AD334" s="46" t="str">
        <f>IF([1]RATES!AD458="","",[1]RATES!AD458)</f>
        <v>U4</v>
      </c>
      <c r="AE334" s="46" t="str">
        <f>IF([1]RATES!AE458="","",[1]RATES!AE458)</f>
        <v>EBC_FORBUSPF_C25F</v>
      </c>
      <c r="AF334" s="46" t="str">
        <f>IF([1]RATES!AF458="","",[1]RATES!AF458)</f>
        <v>For Business vU4 Mar 2025</v>
      </c>
      <c r="AG334" s="46" t="str">
        <f>IF([1]RATES!AG458="","",[1]RATES!AG458)</f>
        <v>Elec For Bus Pre vU4 2yr BKF Mar 2025</v>
      </c>
      <c r="AH334" s="40" t="str">
        <f>IF([1]RATES!AH458="","",[1]RATES!AH458)</f>
        <v>C25F</v>
      </c>
      <c r="AI334" s="38"/>
    </row>
    <row r="335" spans="1:35" x14ac:dyDescent="0.25">
      <c r="A335" s="40" t="str">
        <f t="shared" si="7"/>
        <v>19Economy7Monthly Fixed Direct Debit10000-299992</v>
      </c>
      <c r="B335" s="39" t="str">
        <f>IF([1]RATES!B459="","",[1]RATES!B459)</f>
        <v>Electricity</v>
      </c>
      <c r="C335" s="40">
        <f>IF([1]RATES!C459="","",[1]RATES!C459)</f>
        <v>19</v>
      </c>
      <c r="D335" s="41">
        <v>3</v>
      </c>
      <c r="E335" s="40" t="str">
        <f>IF([1]RATES!E459="","",[1]RATES!E459)</f>
        <v>Economy7</v>
      </c>
      <c r="F335" s="40" t="str">
        <f>IF([1]RATES!F459="","",[1]RATES!F459)</f>
        <v/>
      </c>
      <c r="G335" s="40" t="str">
        <f>IF([1]RATES!G459="","",[1]RATES!G459)</f>
        <v/>
      </c>
      <c r="H335" s="40" t="str">
        <f>IF([1]RATES!H459="","",[1]RATES!H459)</f>
        <v>Renewal</v>
      </c>
      <c r="I335" s="40">
        <f>IF([1]RATES!I459="","",[1]RATES!I459)</f>
        <v>24</v>
      </c>
      <c r="J335" s="42">
        <f>IF([1]RATES!J459="","",[1]RATES!J459)</f>
        <v>10000</v>
      </c>
      <c r="K335" s="42">
        <f>IF([1]RATES!K459="","",[1]RATES!K459)</f>
        <v>29999</v>
      </c>
      <c r="L335" s="43">
        <f>IF([1]RATES!L459="","",[1]RATES!L459)</f>
        <v>44901</v>
      </c>
      <c r="M335" s="43" t="str">
        <f>IF([1]RATES!M459="","",[1]RATES!M459)</f>
        <v/>
      </c>
      <c r="N335" s="43">
        <f>IF([1]RATES!N459="","",[1]RATES!N459)</f>
        <v>44901</v>
      </c>
      <c r="O335" s="43" t="str">
        <f>IF([1]RATES!O459="","",[1]RATES!O459)</f>
        <v/>
      </c>
      <c r="P335" s="40" t="str">
        <f>"Monthly Fixed "&amp;IF([1]RATES!P459="","",[1]RATES!P459)</f>
        <v>Monthly Fixed Direct Debit</v>
      </c>
      <c r="Q335" s="44" t="str">
        <f>IF([1]RATES!Q459="","",[1]RATES!Q459)</f>
        <v>For Business</v>
      </c>
      <c r="R335" s="40" t="str">
        <f>IF([1]RATES!R459="","",[1]RATES!R459)</f>
        <v>With S/C</v>
      </c>
      <c r="S335" s="40" t="str">
        <f>IF([1]RATES!S459="","",[1]RATES!S459)</f>
        <v>N</v>
      </c>
      <c r="T335" s="40" t="str">
        <f>IF([1]RATES!T459="","",[1]RATES!T459)</f>
        <v/>
      </c>
      <c r="U335" s="71" t="str">
        <f>IF([1]RATES!U459="","",[1]RATES!U459)</f>
        <v/>
      </c>
      <c r="V335" s="71" t="str">
        <f>IF([1]RATES!V459="","",[1]RATES!V459)</f>
        <v/>
      </c>
      <c r="W335" s="45" t="str">
        <f>IF([1]RATES!W459="","",[1]RATES!W459)</f>
        <v/>
      </c>
      <c r="X335" s="36">
        <f>IF([1]RATES!X459="","",[1]RATES!X459)</f>
        <v>52.79</v>
      </c>
      <c r="Y335" s="36">
        <f>IF([1]RATES!Y459="","",[1]RATES!Y459)</f>
        <v>52.54</v>
      </c>
      <c r="Z335" s="36">
        <f>IF([1]RATES!Z459="","",[1]RATES!Z459)</f>
        <v>39.26</v>
      </c>
      <c r="AA335" s="36" t="str">
        <f>IF([1]RATES!AA459="","",[1]RATES!AA459)</f>
        <v/>
      </c>
      <c r="AB335" s="36" t="str">
        <f>IF([1]RATES!AB459="","",[1]RATES!AB459)</f>
        <v/>
      </c>
      <c r="AC335" s="47">
        <f>IF([1]RATES!AC459="","",[1]RATES!AC459)</f>
        <v>45747</v>
      </c>
      <c r="AD335" s="46" t="str">
        <f>IF([1]RATES!AD459="","",[1]RATES!AD459)</f>
        <v>U4</v>
      </c>
      <c r="AE335" s="46" t="str">
        <f>IF([1]RATES!AE459="","",[1]RATES!AE459)</f>
        <v>EBC_FORBUSPF_C25F</v>
      </c>
      <c r="AF335" s="46" t="str">
        <f>IF([1]RATES!AF459="","",[1]RATES!AF459)</f>
        <v>For Business vU4 Mar 2025</v>
      </c>
      <c r="AG335" s="46" t="str">
        <f>IF([1]RATES!AG459="","",[1]RATES!AG459)</f>
        <v>Elec For Bus Pre vU4 2yr BKF Mar 2025</v>
      </c>
      <c r="AH335" s="40" t="str">
        <f>IF([1]RATES!AH459="","",[1]RATES!AH459)</f>
        <v>C25F</v>
      </c>
      <c r="AI335" s="38"/>
    </row>
    <row r="336" spans="1:35" x14ac:dyDescent="0.25">
      <c r="A336" s="40" t="str">
        <f t="shared" si="7"/>
        <v>20Economy7Monthly Fixed Direct Debit10000-299992</v>
      </c>
      <c r="B336" s="39" t="str">
        <f>IF([1]RATES!B460="","",[1]RATES!B460)</f>
        <v>Electricity</v>
      </c>
      <c r="C336" s="40">
        <f>IF([1]RATES!C460="","",[1]RATES!C460)</f>
        <v>20</v>
      </c>
      <c r="D336" s="41">
        <v>3</v>
      </c>
      <c r="E336" s="40" t="str">
        <f>IF([1]RATES!E460="","",[1]RATES!E460)</f>
        <v>Economy7</v>
      </c>
      <c r="F336" s="40" t="str">
        <f>IF([1]RATES!F460="","",[1]RATES!F460)</f>
        <v/>
      </c>
      <c r="G336" s="40" t="str">
        <f>IF([1]RATES!G460="","",[1]RATES!G460)</f>
        <v/>
      </c>
      <c r="H336" s="40" t="str">
        <f>IF([1]RATES!H460="","",[1]RATES!H460)</f>
        <v>Renewal</v>
      </c>
      <c r="I336" s="40">
        <f>IF([1]RATES!I460="","",[1]RATES!I460)</f>
        <v>24</v>
      </c>
      <c r="J336" s="42">
        <f>IF([1]RATES!J460="","",[1]RATES!J460)</f>
        <v>10000</v>
      </c>
      <c r="K336" s="42">
        <f>IF([1]RATES!K460="","",[1]RATES!K460)</f>
        <v>29999</v>
      </c>
      <c r="L336" s="43">
        <f>IF([1]RATES!L460="","",[1]RATES!L460)</f>
        <v>44901</v>
      </c>
      <c r="M336" s="43" t="str">
        <f>IF([1]RATES!M460="","",[1]RATES!M460)</f>
        <v/>
      </c>
      <c r="N336" s="43">
        <f>IF([1]RATES!N460="","",[1]RATES!N460)</f>
        <v>44901</v>
      </c>
      <c r="O336" s="43" t="str">
        <f>IF([1]RATES!O460="","",[1]RATES!O460)</f>
        <v/>
      </c>
      <c r="P336" s="40" t="str">
        <f>"Monthly Fixed "&amp;IF([1]RATES!P460="","",[1]RATES!P460)</f>
        <v>Monthly Fixed Direct Debit</v>
      </c>
      <c r="Q336" s="44" t="str">
        <f>IF([1]RATES!Q460="","",[1]RATES!Q460)</f>
        <v>For Business</v>
      </c>
      <c r="R336" s="40" t="str">
        <f>IF([1]RATES!R460="","",[1]RATES!R460)</f>
        <v>With S/C</v>
      </c>
      <c r="S336" s="40" t="str">
        <f>IF([1]RATES!S460="","",[1]RATES!S460)</f>
        <v>N</v>
      </c>
      <c r="T336" s="40" t="str">
        <f>IF([1]RATES!T460="","",[1]RATES!T460)</f>
        <v/>
      </c>
      <c r="U336" s="71" t="str">
        <f>IF([1]RATES!U460="","",[1]RATES!U460)</f>
        <v/>
      </c>
      <c r="V336" s="71" t="str">
        <f>IF([1]RATES!V460="","",[1]RATES!V460)</f>
        <v/>
      </c>
      <c r="W336" s="45" t="str">
        <f>IF([1]RATES!W460="","",[1]RATES!W460)</f>
        <v/>
      </c>
      <c r="X336" s="36">
        <f>IF([1]RATES!X460="","",[1]RATES!X460)</f>
        <v>59.66</v>
      </c>
      <c r="Y336" s="36">
        <f>IF([1]RATES!Y460="","",[1]RATES!Y460)</f>
        <v>52</v>
      </c>
      <c r="Z336" s="36">
        <f>IF([1]RATES!Z460="","",[1]RATES!Z460)</f>
        <v>39.299999999999997</v>
      </c>
      <c r="AA336" s="36" t="str">
        <f>IF([1]RATES!AA460="","",[1]RATES!AA460)</f>
        <v/>
      </c>
      <c r="AB336" s="36" t="str">
        <f>IF([1]RATES!AB460="","",[1]RATES!AB460)</f>
        <v/>
      </c>
      <c r="AC336" s="47">
        <f>IF([1]RATES!AC460="","",[1]RATES!AC460)</f>
        <v>45747</v>
      </c>
      <c r="AD336" s="46" t="str">
        <f>IF([1]RATES!AD460="","",[1]RATES!AD460)</f>
        <v>U4</v>
      </c>
      <c r="AE336" s="46" t="str">
        <f>IF([1]RATES!AE460="","",[1]RATES!AE460)</f>
        <v>EBC_FORBUSPF_C25F</v>
      </c>
      <c r="AF336" s="46" t="str">
        <f>IF([1]RATES!AF460="","",[1]RATES!AF460)</f>
        <v>For Business vU4 Mar 2025</v>
      </c>
      <c r="AG336" s="46" t="str">
        <f>IF([1]RATES!AG460="","",[1]RATES!AG460)</f>
        <v>Elec For Bus Pre vU4 2yr BKF Mar 2025</v>
      </c>
      <c r="AH336" s="40" t="str">
        <f>IF([1]RATES!AH460="","",[1]RATES!AH460)</f>
        <v>C25F</v>
      </c>
      <c r="AI336" s="38"/>
    </row>
    <row r="337" spans="1:35" x14ac:dyDescent="0.25">
      <c r="A337" s="40" t="str">
        <f t="shared" si="7"/>
        <v>21Economy7Monthly Fixed Direct Debit10000-299992</v>
      </c>
      <c r="B337" s="39" t="str">
        <f>IF([1]RATES!B461="","",[1]RATES!B461)</f>
        <v>Electricity</v>
      </c>
      <c r="C337" s="40">
        <f>IF([1]RATES!C461="","",[1]RATES!C461)</f>
        <v>21</v>
      </c>
      <c r="D337" s="41">
        <v>3</v>
      </c>
      <c r="E337" s="40" t="str">
        <f>IF([1]RATES!E461="","",[1]RATES!E461)</f>
        <v>Economy7</v>
      </c>
      <c r="F337" s="40" t="str">
        <f>IF([1]RATES!F461="","",[1]RATES!F461)</f>
        <v/>
      </c>
      <c r="G337" s="40" t="str">
        <f>IF([1]RATES!G461="","",[1]RATES!G461)</f>
        <v/>
      </c>
      <c r="H337" s="40" t="str">
        <f>IF([1]RATES!H461="","",[1]RATES!H461)</f>
        <v>Renewal</v>
      </c>
      <c r="I337" s="40">
        <f>IF([1]RATES!I461="","",[1]RATES!I461)</f>
        <v>24</v>
      </c>
      <c r="J337" s="42">
        <f>IF([1]RATES!J461="","",[1]RATES!J461)</f>
        <v>10000</v>
      </c>
      <c r="K337" s="42">
        <f>IF([1]RATES!K461="","",[1]RATES!K461)</f>
        <v>29999</v>
      </c>
      <c r="L337" s="43">
        <f>IF([1]RATES!L461="","",[1]RATES!L461)</f>
        <v>44901</v>
      </c>
      <c r="M337" s="43" t="str">
        <f>IF([1]RATES!M461="","",[1]RATES!M461)</f>
        <v/>
      </c>
      <c r="N337" s="43">
        <f>IF([1]RATES!N461="","",[1]RATES!N461)</f>
        <v>44901</v>
      </c>
      <c r="O337" s="43" t="str">
        <f>IF([1]RATES!O461="","",[1]RATES!O461)</f>
        <v/>
      </c>
      <c r="P337" s="40" t="str">
        <f>"Monthly Fixed "&amp;IF([1]RATES!P461="","",[1]RATES!P461)</f>
        <v>Monthly Fixed Direct Debit</v>
      </c>
      <c r="Q337" s="44" t="str">
        <f>IF([1]RATES!Q461="","",[1]RATES!Q461)</f>
        <v>For Business</v>
      </c>
      <c r="R337" s="40" t="str">
        <f>IF([1]RATES!R461="","",[1]RATES!R461)</f>
        <v>With S/C</v>
      </c>
      <c r="S337" s="40" t="str">
        <f>IF([1]RATES!S461="","",[1]RATES!S461)</f>
        <v>N</v>
      </c>
      <c r="T337" s="40" t="str">
        <f>IF([1]RATES!T461="","",[1]RATES!T461)</f>
        <v/>
      </c>
      <c r="U337" s="71" t="str">
        <f>IF([1]RATES!U461="","",[1]RATES!U461)</f>
        <v/>
      </c>
      <c r="V337" s="71" t="str">
        <f>IF([1]RATES!V461="","",[1]RATES!V461)</f>
        <v/>
      </c>
      <c r="W337" s="45" t="str">
        <f>IF([1]RATES!W461="","",[1]RATES!W461)</f>
        <v/>
      </c>
      <c r="X337" s="36">
        <f>IF([1]RATES!X461="","",[1]RATES!X461)</f>
        <v>89.2</v>
      </c>
      <c r="Y337" s="36">
        <f>IF([1]RATES!Y461="","",[1]RATES!Y461)</f>
        <v>51.85</v>
      </c>
      <c r="Z337" s="36">
        <f>IF([1]RATES!Z461="","",[1]RATES!Z461)</f>
        <v>39.31</v>
      </c>
      <c r="AA337" s="36" t="str">
        <f>IF([1]RATES!AA461="","",[1]RATES!AA461)</f>
        <v/>
      </c>
      <c r="AB337" s="36" t="str">
        <f>IF([1]RATES!AB461="","",[1]RATES!AB461)</f>
        <v/>
      </c>
      <c r="AC337" s="47">
        <f>IF([1]RATES!AC461="","",[1]RATES!AC461)</f>
        <v>45747</v>
      </c>
      <c r="AD337" s="46" t="str">
        <f>IF([1]RATES!AD461="","",[1]RATES!AD461)</f>
        <v>U4</v>
      </c>
      <c r="AE337" s="46" t="str">
        <f>IF([1]RATES!AE461="","",[1]RATES!AE461)</f>
        <v>EBC_FORBUSPF_C25F</v>
      </c>
      <c r="AF337" s="46" t="str">
        <f>IF([1]RATES!AF461="","",[1]RATES!AF461)</f>
        <v>For Business vU4 Mar 2025</v>
      </c>
      <c r="AG337" s="46" t="str">
        <f>IF([1]RATES!AG461="","",[1]RATES!AG461)</f>
        <v>Elec For Bus Pre vU4 2yr BKF Mar 2025</v>
      </c>
      <c r="AH337" s="40" t="str">
        <f>IF([1]RATES!AH461="","",[1]RATES!AH461)</f>
        <v>C25F</v>
      </c>
      <c r="AI337" s="38"/>
    </row>
    <row r="338" spans="1:35" x14ac:dyDescent="0.25">
      <c r="A338" s="40" t="str">
        <f t="shared" si="7"/>
        <v>22Economy7Monthly Fixed Direct Debit10000-299992</v>
      </c>
      <c r="B338" s="39" t="str">
        <f>IF([1]RATES!B462="","",[1]RATES!B462)</f>
        <v>Electricity</v>
      </c>
      <c r="C338" s="40">
        <f>IF([1]RATES!C462="","",[1]RATES!C462)</f>
        <v>22</v>
      </c>
      <c r="D338" s="41">
        <v>3</v>
      </c>
      <c r="E338" s="40" t="str">
        <f>IF([1]RATES!E462="","",[1]RATES!E462)</f>
        <v>Economy7</v>
      </c>
      <c r="F338" s="40" t="str">
        <f>IF([1]RATES!F462="","",[1]RATES!F462)</f>
        <v/>
      </c>
      <c r="G338" s="40" t="str">
        <f>IF([1]RATES!G462="","",[1]RATES!G462)</f>
        <v/>
      </c>
      <c r="H338" s="40" t="str">
        <f>IF([1]RATES!H462="","",[1]RATES!H462)</f>
        <v>Renewal</v>
      </c>
      <c r="I338" s="40">
        <f>IF([1]RATES!I462="","",[1]RATES!I462)</f>
        <v>24</v>
      </c>
      <c r="J338" s="42">
        <f>IF([1]RATES!J462="","",[1]RATES!J462)</f>
        <v>10000</v>
      </c>
      <c r="K338" s="42">
        <f>IF([1]RATES!K462="","",[1]RATES!K462)</f>
        <v>29999</v>
      </c>
      <c r="L338" s="43">
        <f>IF([1]RATES!L462="","",[1]RATES!L462)</f>
        <v>44901</v>
      </c>
      <c r="M338" s="43" t="str">
        <f>IF([1]RATES!M462="","",[1]RATES!M462)</f>
        <v/>
      </c>
      <c r="N338" s="43">
        <f>IF([1]RATES!N462="","",[1]RATES!N462)</f>
        <v>44901</v>
      </c>
      <c r="O338" s="43" t="str">
        <f>IF([1]RATES!O462="","",[1]RATES!O462)</f>
        <v/>
      </c>
      <c r="P338" s="40" t="str">
        <f>"Monthly Fixed "&amp;IF([1]RATES!P462="","",[1]RATES!P462)</f>
        <v>Monthly Fixed Direct Debit</v>
      </c>
      <c r="Q338" s="44" t="str">
        <f>IF([1]RATES!Q462="","",[1]RATES!Q462)</f>
        <v>For Business</v>
      </c>
      <c r="R338" s="40" t="str">
        <f>IF([1]RATES!R462="","",[1]RATES!R462)</f>
        <v>With S/C</v>
      </c>
      <c r="S338" s="40" t="str">
        <f>IF([1]RATES!S462="","",[1]RATES!S462)</f>
        <v>N</v>
      </c>
      <c r="T338" s="40" t="str">
        <f>IF([1]RATES!T462="","",[1]RATES!T462)</f>
        <v/>
      </c>
      <c r="U338" s="71" t="str">
        <f>IF([1]RATES!U462="","",[1]RATES!U462)</f>
        <v/>
      </c>
      <c r="V338" s="71" t="str">
        <f>IF([1]RATES!V462="","",[1]RATES!V462)</f>
        <v/>
      </c>
      <c r="W338" s="45" t="str">
        <f>IF([1]RATES!W462="","",[1]RATES!W462)</f>
        <v/>
      </c>
      <c r="X338" s="36">
        <f>IF([1]RATES!X462="","",[1]RATES!X462)</f>
        <v>96.39</v>
      </c>
      <c r="Y338" s="36">
        <f>IF([1]RATES!Y462="","",[1]RATES!Y462)</f>
        <v>51.56</v>
      </c>
      <c r="Z338" s="36">
        <f>IF([1]RATES!Z462="","",[1]RATES!Z462)</f>
        <v>39.25</v>
      </c>
      <c r="AA338" s="36" t="str">
        <f>IF([1]RATES!AA462="","",[1]RATES!AA462)</f>
        <v/>
      </c>
      <c r="AB338" s="36" t="str">
        <f>IF([1]RATES!AB462="","",[1]RATES!AB462)</f>
        <v/>
      </c>
      <c r="AC338" s="47">
        <f>IF([1]RATES!AC462="","",[1]RATES!AC462)</f>
        <v>45747</v>
      </c>
      <c r="AD338" s="46" t="str">
        <f>IF([1]RATES!AD462="","",[1]RATES!AD462)</f>
        <v>U4</v>
      </c>
      <c r="AE338" s="46" t="str">
        <f>IF([1]RATES!AE462="","",[1]RATES!AE462)</f>
        <v>EBC_FORBUSPF_C25F</v>
      </c>
      <c r="AF338" s="46" t="str">
        <f>IF([1]RATES!AF462="","",[1]RATES!AF462)</f>
        <v>For Business vU4 Mar 2025</v>
      </c>
      <c r="AG338" s="46" t="str">
        <f>IF([1]RATES!AG462="","",[1]RATES!AG462)</f>
        <v>Elec For Bus Pre vU4 2yr BKF Mar 2025</v>
      </c>
      <c r="AH338" s="40" t="str">
        <f>IF([1]RATES!AH462="","",[1]RATES!AH462)</f>
        <v>C25F</v>
      </c>
      <c r="AI338" s="38"/>
    </row>
    <row r="339" spans="1:35" x14ac:dyDescent="0.25">
      <c r="A339" s="40" t="str">
        <f t="shared" si="7"/>
        <v>23Economy7Monthly Fixed Direct Debit10000-299992</v>
      </c>
      <c r="B339" s="39" t="str">
        <f>IF([1]RATES!B463="","",[1]RATES!B463)</f>
        <v>Electricity</v>
      </c>
      <c r="C339" s="40">
        <f>IF([1]RATES!C463="","",[1]RATES!C463)</f>
        <v>23</v>
      </c>
      <c r="D339" s="41">
        <v>3</v>
      </c>
      <c r="E339" s="40" t="str">
        <f>IF([1]RATES!E463="","",[1]RATES!E463)</f>
        <v>Economy7</v>
      </c>
      <c r="F339" s="40" t="str">
        <f>IF([1]RATES!F463="","",[1]RATES!F463)</f>
        <v/>
      </c>
      <c r="G339" s="40" t="str">
        <f>IF([1]RATES!G463="","",[1]RATES!G463)</f>
        <v/>
      </c>
      <c r="H339" s="40" t="str">
        <f>IF([1]RATES!H463="","",[1]RATES!H463)</f>
        <v>Renewal</v>
      </c>
      <c r="I339" s="40">
        <f>IF([1]RATES!I463="","",[1]RATES!I463)</f>
        <v>24</v>
      </c>
      <c r="J339" s="42">
        <f>IF([1]RATES!J463="","",[1]RATES!J463)</f>
        <v>10000</v>
      </c>
      <c r="K339" s="42">
        <f>IF([1]RATES!K463="","",[1]RATES!K463)</f>
        <v>29999</v>
      </c>
      <c r="L339" s="43">
        <f>IF([1]RATES!L463="","",[1]RATES!L463)</f>
        <v>44901</v>
      </c>
      <c r="M339" s="43" t="str">
        <f>IF([1]RATES!M463="","",[1]RATES!M463)</f>
        <v/>
      </c>
      <c r="N339" s="43">
        <f>IF([1]RATES!N463="","",[1]RATES!N463)</f>
        <v>44901</v>
      </c>
      <c r="O339" s="43" t="str">
        <f>IF([1]RATES!O463="","",[1]RATES!O463)</f>
        <v/>
      </c>
      <c r="P339" s="40" t="str">
        <f>"Monthly Fixed "&amp;IF([1]RATES!P463="","",[1]RATES!P463)</f>
        <v>Monthly Fixed Direct Debit</v>
      </c>
      <c r="Q339" s="44" t="str">
        <f>IF([1]RATES!Q463="","",[1]RATES!Q463)</f>
        <v>For Business</v>
      </c>
      <c r="R339" s="40" t="str">
        <f>IF([1]RATES!R463="","",[1]RATES!R463)</f>
        <v>With S/C</v>
      </c>
      <c r="S339" s="40" t="str">
        <f>IF([1]RATES!S463="","",[1]RATES!S463)</f>
        <v>N</v>
      </c>
      <c r="T339" s="40" t="str">
        <f>IF([1]RATES!T463="","",[1]RATES!T463)</f>
        <v/>
      </c>
      <c r="U339" s="71" t="str">
        <f>IF([1]RATES!U463="","",[1]RATES!U463)</f>
        <v/>
      </c>
      <c r="V339" s="71" t="str">
        <f>IF([1]RATES!V463="","",[1]RATES!V463)</f>
        <v/>
      </c>
      <c r="W339" s="45" t="str">
        <f>IF([1]RATES!W463="","",[1]RATES!W463)</f>
        <v/>
      </c>
      <c r="X339" s="36">
        <f>IF([1]RATES!X463="","",[1]RATES!X463)</f>
        <v>79.2</v>
      </c>
      <c r="Y339" s="36">
        <f>IF([1]RATES!Y463="","",[1]RATES!Y463)</f>
        <v>52.1</v>
      </c>
      <c r="Z339" s="36">
        <f>IF([1]RATES!Z463="","",[1]RATES!Z463)</f>
        <v>39.43</v>
      </c>
      <c r="AA339" s="36" t="str">
        <f>IF([1]RATES!AA463="","",[1]RATES!AA463)</f>
        <v/>
      </c>
      <c r="AB339" s="36" t="str">
        <f>IF([1]RATES!AB463="","",[1]RATES!AB463)</f>
        <v/>
      </c>
      <c r="AC339" s="47">
        <f>IF([1]RATES!AC463="","",[1]RATES!AC463)</f>
        <v>45747</v>
      </c>
      <c r="AD339" s="46" t="str">
        <f>IF([1]RATES!AD463="","",[1]RATES!AD463)</f>
        <v>U4</v>
      </c>
      <c r="AE339" s="46" t="str">
        <f>IF([1]RATES!AE463="","",[1]RATES!AE463)</f>
        <v>EBC_FORBUSPF_C25F</v>
      </c>
      <c r="AF339" s="46" t="str">
        <f>IF([1]RATES!AF463="","",[1]RATES!AF463)</f>
        <v>For Business vU4 Mar 2025</v>
      </c>
      <c r="AG339" s="46" t="str">
        <f>IF([1]RATES!AG463="","",[1]RATES!AG463)</f>
        <v>Elec For Bus Pre vU4 2yr BKF Mar 2025</v>
      </c>
      <c r="AH339" s="40" t="str">
        <f>IF([1]RATES!AH463="","",[1]RATES!AH463)</f>
        <v>C25F</v>
      </c>
      <c r="AI339" s="38"/>
    </row>
    <row r="340" spans="1:35" x14ac:dyDescent="0.25">
      <c r="A340" s="40" t="str">
        <f t="shared" si="7"/>
        <v>10EveningAndWeekendMonthly Fixed Direct Debit10000-299992</v>
      </c>
      <c r="B340" s="39" t="str">
        <f>IF([1]RATES!B464="","",[1]RATES!B464)</f>
        <v>Electricity</v>
      </c>
      <c r="C340" s="40">
        <f>IF([1]RATES!C464="","",[1]RATES!C464)</f>
        <v>10</v>
      </c>
      <c r="D340" s="41">
        <v>3</v>
      </c>
      <c r="E340" s="40" t="str">
        <f>IF([1]RATES!E464="","",[1]RATES!E464)</f>
        <v>EveningAndWeekend</v>
      </c>
      <c r="F340" s="40" t="str">
        <f>IF([1]RATES!F464="","",[1]RATES!F464)</f>
        <v/>
      </c>
      <c r="G340" s="40" t="str">
        <f>IF([1]RATES!G464="","",[1]RATES!G464)</f>
        <v/>
      </c>
      <c r="H340" s="40" t="str">
        <f>IF([1]RATES!H464="","",[1]RATES!H464)</f>
        <v>Renewal</v>
      </c>
      <c r="I340" s="40">
        <f>IF([1]RATES!I464="","",[1]RATES!I464)</f>
        <v>24</v>
      </c>
      <c r="J340" s="42">
        <f>IF([1]RATES!J464="","",[1]RATES!J464)</f>
        <v>10000</v>
      </c>
      <c r="K340" s="42">
        <f>IF([1]RATES!K464="","",[1]RATES!K464)</f>
        <v>29999</v>
      </c>
      <c r="L340" s="43">
        <f>IF([1]RATES!L464="","",[1]RATES!L464)</f>
        <v>44901</v>
      </c>
      <c r="M340" s="43" t="str">
        <f>IF([1]RATES!M464="","",[1]RATES!M464)</f>
        <v/>
      </c>
      <c r="N340" s="43">
        <f>IF([1]RATES!N464="","",[1]RATES!N464)</f>
        <v>44901</v>
      </c>
      <c r="O340" s="43" t="str">
        <f>IF([1]RATES!O464="","",[1]RATES!O464)</f>
        <v/>
      </c>
      <c r="P340" s="40" t="str">
        <f>"Monthly Fixed "&amp;IF([1]RATES!P464="","",[1]RATES!P464)</f>
        <v>Monthly Fixed Direct Debit</v>
      </c>
      <c r="Q340" s="44" t="str">
        <f>IF([1]RATES!Q464="","",[1]RATES!Q464)</f>
        <v>For Business</v>
      </c>
      <c r="R340" s="40" t="str">
        <f>IF([1]RATES!R464="","",[1]RATES!R464)</f>
        <v>With S/C</v>
      </c>
      <c r="S340" s="40" t="str">
        <f>IF([1]RATES!S464="","",[1]RATES!S464)</f>
        <v>N</v>
      </c>
      <c r="T340" s="40" t="str">
        <f>IF([1]RATES!T464="","",[1]RATES!T464)</f>
        <v/>
      </c>
      <c r="U340" s="71" t="str">
        <f>IF([1]RATES!U464="","",[1]RATES!U464)</f>
        <v/>
      </c>
      <c r="V340" s="71" t="str">
        <f>IF([1]RATES!V464="","",[1]RATES!V464)</f>
        <v/>
      </c>
      <c r="W340" s="45" t="str">
        <f>IF([1]RATES!W464="","",[1]RATES!W464)</f>
        <v/>
      </c>
      <c r="X340" s="36">
        <f>IF([1]RATES!X464="","",[1]RATES!X464)</f>
        <v>43.97</v>
      </c>
      <c r="Y340" s="36">
        <f>IF([1]RATES!Y464="","",[1]RATES!Y464)</f>
        <v>55.85</v>
      </c>
      <c r="Z340" s="36" t="str">
        <f>IF([1]RATES!Z464="","",[1]RATES!Z464)</f>
        <v/>
      </c>
      <c r="AA340" s="36">
        <f>IF([1]RATES!AA464="","",[1]RATES!AA464)</f>
        <v>44</v>
      </c>
      <c r="AB340" s="36" t="str">
        <f>IF([1]RATES!AB464="","",[1]RATES!AB464)</f>
        <v/>
      </c>
      <c r="AC340" s="47">
        <f>IF([1]RATES!AC464="","",[1]RATES!AC464)</f>
        <v>45747</v>
      </c>
      <c r="AD340" s="46" t="str">
        <f>IF([1]RATES!AD464="","",[1]RATES!AD464)</f>
        <v>U4</v>
      </c>
      <c r="AE340" s="46" t="str">
        <f>IF([1]RATES!AE464="","",[1]RATES!AE464)</f>
        <v>EBC_FORBUSPF_C25F</v>
      </c>
      <c r="AF340" s="46" t="str">
        <f>IF([1]RATES!AF464="","",[1]RATES!AF464)</f>
        <v>For Business vU4 Mar 2025</v>
      </c>
      <c r="AG340" s="46" t="str">
        <f>IF([1]RATES!AG464="","",[1]RATES!AG464)</f>
        <v>Elec For Bus Pre vU4 2yr BKF Mar 2025</v>
      </c>
      <c r="AH340" s="40" t="str">
        <f>IF([1]RATES!AH464="","",[1]RATES!AH464)</f>
        <v>C25F</v>
      </c>
      <c r="AI340" s="38"/>
    </row>
    <row r="341" spans="1:35" x14ac:dyDescent="0.25">
      <c r="A341" s="40" t="str">
        <f t="shared" si="7"/>
        <v>11EveningAndWeekendMonthly Fixed Direct Debit10000-299992</v>
      </c>
      <c r="B341" s="39" t="str">
        <f>IF([1]RATES!B465="","",[1]RATES!B465)</f>
        <v>Electricity</v>
      </c>
      <c r="C341" s="40">
        <f>IF([1]RATES!C465="","",[1]RATES!C465)</f>
        <v>11</v>
      </c>
      <c r="D341" s="41">
        <v>3</v>
      </c>
      <c r="E341" s="40" t="str">
        <f>IF([1]RATES!E465="","",[1]RATES!E465)</f>
        <v>EveningAndWeekend</v>
      </c>
      <c r="F341" s="40" t="str">
        <f>IF([1]RATES!F465="","",[1]RATES!F465)</f>
        <v/>
      </c>
      <c r="G341" s="40" t="str">
        <f>IF([1]RATES!G465="","",[1]RATES!G465)</f>
        <v/>
      </c>
      <c r="H341" s="40" t="str">
        <f>IF([1]RATES!H465="","",[1]RATES!H465)</f>
        <v>Renewal</v>
      </c>
      <c r="I341" s="40">
        <f>IF([1]RATES!I465="","",[1]RATES!I465)</f>
        <v>24</v>
      </c>
      <c r="J341" s="42">
        <f>IF([1]RATES!J465="","",[1]RATES!J465)</f>
        <v>10000</v>
      </c>
      <c r="K341" s="42">
        <f>IF([1]RATES!K465="","",[1]RATES!K465)</f>
        <v>29999</v>
      </c>
      <c r="L341" s="43">
        <f>IF([1]RATES!L465="","",[1]RATES!L465)</f>
        <v>44901</v>
      </c>
      <c r="M341" s="43" t="str">
        <f>IF([1]RATES!M465="","",[1]RATES!M465)</f>
        <v/>
      </c>
      <c r="N341" s="43">
        <f>IF([1]RATES!N465="","",[1]RATES!N465)</f>
        <v>44901</v>
      </c>
      <c r="O341" s="43" t="str">
        <f>IF([1]RATES!O465="","",[1]RATES!O465)</f>
        <v/>
      </c>
      <c r="P341" s="40" t="str">
        <f>"Monthly Fixed "&amp;IF([1]RATES!P465="","",[1]RATES!P465)</f>
        <v>Monthly Fixed Direct Debit</v>
      </c>
      <c r="Q341" s="44" t="str">
        <f>IF([1]RATES!Q465="","",[1]RATES!Q465)</f>
        <v>For Business</v>
      </c>
      <c r="R341" s="40" t="str">
        <f>IF([1]RATES!R465="","",[1]RATES!R465)</f>
        <v>With S/C</v>
      </c>
      <c r="S341" s="40" t="str">
        <f>IF([1]RATES!S465="","",[1]RATES!S465)</f>
        <v>N</v>
      </c>
      <c r="T341" s="40" t="str">
        <f>IF([1]RATES!T465="","",[1]RATES!T465)</f>
        <v/>
      </c>
      <c r="U341" s="71" t="str">
        <f>IF([1]RATES!U465="","",[1]RATES!U465)</f>
        <v/>
      </c>
      <c r="V341" s="71" t="str">
        <f>IF([1]RATES!V465="","",[1]RATES!V465)</f>
        <v/>
      </c>
      <c r="W341" s="45" t="str">
        <f>IF([1]RATES!W465="","",[1]RATES!W465)</f>
        <v/>
      </c>
      <c r="X341" s="36">
        <f>IF([1]RATES!X465="","",[1]RATES!X465)</f>
        <v>72</v>
      </c>
      <c r="Y341" s="36">
        <f>IF([1]RATES!Y465="","",[1]RATES!Y465)</f>
        <v>54.56</v>
      </c>
      <c r="Z341" s="36" t="str">
        <f>IF([1]RATES!Z465="","",[1]RATES!Z465)</f>
        <v/>
      </c>
      <c r="AA341" s="36">
        <f>IF([1]RATES!AA465="","",[1]RATES!AA465)</f>
        <v>43.49</v>
      </c>
      <c r="AB341" s="36" t="str">
        <f>IF([1]RATES!AB465="","",[1]RATES!AB465)</f>
        <v/>
      </c>
      <c r="AC341" s="47">
        <f>IF([1]RATES!AC465="","",[1]RATES!AC465)</f>
        <v>45747</v>
      </c>
      <c r="AD341" s="46" t="str">
        <f>IF([1]RATES!AD465="","",[1]RATES!AD465)</f>
        <v>U4</v>
      </c>
      <c r="AE341" s="46" t="str">
        <f>IF([1]RATES!AE465="","",[1]RATES!AE465)</f>
        <v>EBC_FORBUSPF_C25F</v>
      </c>
      <c r="AF341" s="46" t="str">
        <f>IF([1]RATES!AF465="","",[1]RATES!AF465)</f>
        <v>For Business vU4 Mar 2025</v>
      </c>
      <c r="AG341" s="46" t="str">
        <f>IF([1]RATES!AG465="","",[1]RATES!AG465)</f>
        <v>Elec For Bus Pre vU4 2yr BKF Mar 2025</v>
      </c>
      <c r="AH341" s="40" t="str">
        <f>IF([1]RATES!AH465="","",[1]RATES!AH465)</f>
        <v>C25F</v>
      </c>
      <c r="AI341" s="38"/>
    </row>
    <row r="342" spans="1:35" x14ac:dyDescent="0.25">
      <c r="A342" s="40" t="str">
        <f t="shared" si="7"/>
        <v>12EveningAndWeekendMonthly Fixed Direct Debit10000-299992</v>
      </c>
      <c r="B342" s="39" t="str">
        <f>IF([1]RATES!B466="","",[1]RATES!B466)</f>
        <v>Electricity</v>
      </c>
      <c r="C342" s="40">
        <f>IF([1]RATES!C466="","",[1]RATES!C466)</f>
        <v>12</v>
      </c>
      <c r="D342" s="41">
        <v>3</v>
      </c>
      <c r="E342" s="40" t="str">
        <f>IF([1]RATES!E466="","",[1]RATES!E466)</f>
        <v>EveningAndWeekend</v>
      </c>
      <c r="F342" s="40" t="str">
        <f>IF([1]RATES!F466="","",[1]RATES!F466)</f>
        <v/>
      </c>
      <c r="G342" s="40" t="str">
        <f>IF([1]RATES!G466="","",[1]RATES!G466)</f>
        <v/>
      </c>
      <c r="H342" s="40" t="str">
        <f>IF([1]RATES!H466="","",[1]RATES!H466)</f>
        <v>Renewal</v>
      </c>
      <c r="I342" s="40">
        <f>IF([1]RATES!I466="","",[1]RATES!I466)</f>
        <v>24</v>
      </c>
      <c r="J342" s="42">
        <f>IF([1]RATES!J466="","",[1]RATES!J466)</f>
        <v>10000</v>
      </c>
      <c r="K342" s="42">
        <f>IF([1]RATES!K466="","",[1]RATES!K466)</f>
        <v>29999</v>
      </c>
      <c r="L342" s="43">
        <f>IF([1]RATES!L466="","",[1]RATES!L466)</f>
        <v>44901</v>
      </c>
      <c r="M342" s="43" t="str">
        <f>IF([1]RATES!M466="","",[1]RATES!M466)</f>
        <v/>
      </c>
      <c r="N342" s="43">
        <f>IF([1]RATES!N466="","",[1]RATES!N466)</f>
        <v>44901</v>
      </c>
      <c r="O342" s="43" t="str">
        <f>IF([1]RATES!O466="","",[1]RATES!O466)</f>
        <v/>
      </c>
      <c r="P342" s="40" t="str">
        <f>"Monthly Fixed "&amp;IF([1]RATES!P466="","",[1]RATES!P466)</f>
        <v>Monthly Fixed Direct Debit</v>
      </c>
      <c r="Q342" s="44" t="str">
        <f>IF([1]RATES!Q466="","",[1]RATES!Q466)</f>
        <v>For Business</v>
      </c>
      <c r="R342" s="40" t="str">
        <f>IF([1]RATES!R466="","",[1]RATES!R466)</f>
        <v>With S/C</v>
      </c>
      <c r="S342" s="40" t="str">
        <f>IF([1]RATES!S466="","",[1]RATES!S466)</f>
        <v>N</v>
      </c>
      <c r="T342" s="40" t="str">
        <f>IF([1]RATES!T466="","",[1]RATES!T466)</f>
        <v/>
      </c>
      <c r="U342" s="71" t="str">
        <f>IF([1]RATES!U466="","",[1]RATES!U466)</f>
        <v/>
      </c>
      <c r="V342" s="71" t="str">
        <f>IF([1]RATES!V466="","",[1]RATES!V466)</f>
        <v/>
      </c>
      <c r="W342" s="45" t="str">
        <f>IF([1]RATES!W466="","",[1]RATES!W466)</f>
        <v/>
      </c>
      <c r="X342" s="36">
        <f>IF([1]RATES!X466="","",[1]RATES!X466)</f>
        <v>26.12</v>
      </c>
      <c r="Y342" s="36">
        <f>IF([1]RATES!Y466="","",[1]RATES!Y466)</f>
        <v>55.32</v>
      </c>
      <c r="Z342" s="36" t="str">
        <f>IF([1]RATES!Z466="","",[1]RATES!Z466)</f>
        <v/>
      </c>
      <c r="AA342" s="36">
        <f>IF([1]RATES!AA466="","",[1]RATES!AA466)</f>
        <v>43.33</v>
      </c>
      <c r="AB342" s="36" t="str">
        <f>IF([1]RATES!AB466="","",[1]RATES!AB466)</f>
        <v/>
      </c>
      <c r="AC342" s="47">
        <f>IF([1]RATES!AC466="","",[1]RATES!AC466)</f>
        <v>45747</v>
      </c>
      <c r="AD342" s="46" t="str">
        <f>IF([1]RATES!AD466="","",[1]RATES!AD466)</f>
        <v>U4</v>
      </c>
      <c r="AE342" s="46" t="str">
        <f>IF([1]RATES!AE466="","",[1]RATES!AE466)</f>
        <v>EBC_FORBUSPF_C25F</v>
      </c>
      <c r="AF342" s="46" t="str">
        <f>IF([1]RATES!AF466="","",[1]RATES!AF466)</f>
        <v>For Business vU4 Mar 2025</v>
      </c>
      <c r="AG342" s="46" t="str">
        <f>IF([1]RATES!AG466="","",[1]RATES!AG466)</f>
        <v>Elec For Bus Pre vU4 2yr BKF Mar 2025</v>
      </c>
      <c r="AH342" s="40" t="str">
        <f>IF([1]RATES!AH466="","",[1]RATES!AH466)</f>
        <v>C25F</v>
      </c>
      <c r="AI342" s="38"/>
    </row>
    <row r="343" spans="1:35" x14ac:dyDescent="0.25">
      <c r="A343" s="40" t="str">
        <f t="shared" si="7"/>
        <v>14EveningAndWeekendMonthly Fixed Direct Debit10000-299992</v>
      </c>
      <c r="B343" s="39" t="str">
        <f>IF([1]RATES!B467="","",[1]RATES!B467)</f>
        <v>Electricity</v>
      </c>
      <c r="C343" s="40">
        <f>IF([1]RATES!C467="","",[1]RATES!C467)</f>
        <v>14</v>
      </c>
      <c r="D343" s="41">
        <v>3</v>
      </c>
      <c r="E343" s="40" t="str">
        <f>IF([1]RATES!E467="","",[1]RATES!E467)</f>
        <v>EveningAndWeekend</v>
      </c>
      <c r="F343" s="40" t="str">
        <f>IF([1]RATES!F467="","",[1]RATES!F467)</f>
        <v/>
      </c>
      <c r="G343" s="40" t="str">
        <f>IF([1]RATES!G467="","",[1]RATES!G467)</f>
        <v/>
      </c>
      <c r="H343" s="40" t="str">
        <f>IF([1]RATES!H467="","",[1]RATES!H467)</f>
        <v>Renewal</v>
      </c>
      <c r="I343" s="40">
        <f>IF([1]RATES!I467="","",[1]RATES!I467)</f>
        <v>24</v>
      </c>
      <c r="J343" s="42">
        <f>IF([1]RATES!J467="","",[1]RATES!J467)</f>
        <v>10000</v>
      </c>
      <c r="K343" s="42">
        <f>IF([1]RATES!K467="","",[1]RATES!K467)</f>
        <v>29999</v>
      </c>
      <c r="L343" s="43">
        <f>IF([1]RATES!L467="","",[1]RATES!L467)</f>
        <v>44901</v>
      </c>
      <c r="M343" s="43" t="str">
        <f>IF([1]RATES!M467="","",[1]RATES!M467)</f>
        <v/>
      </c>
      <c r="N343" s="43">
        <f>IF([1]RATES!N467="","",[1]RATES!N467)</f>
        <v>44901</v>
      </c>
      <c r="O343" s="43" t="str">
        <f>IF([1]RATES!O467="","",[1]RATES!O467)</f>
        <v/>
      </c>
      <c r="P343" s="40" t="str">
        <f>"Monthly Fixed "&amp;IF([1]RATES!P467="","",[1]RATES!P467)</f>
        <v>Monthly Fixed Direct Debit</v>
      </c>
      <c r="Q343" s="44" t="str">
        <f>IF([1]RATES!Q467="","",[1]RATES!Q467)</f>
        <v>For Business</v>
      </c>
      <c r="R343" s="40" t="str">
        <f>IF([1]RATES!R467="","",[1]RATES!R467)</f>
        <v>With S/C</v>
      </c>
      <c r="S343" s="40" t="str">
        <f>IF([1]RATES!S467="","",[1]RATES!S467)</f>
        <v>N</v>
      </c>
      <c r="T343" s="40" t="str">
        <f>IF([1]RATES!T467="","",[1]RATES!T467)</f>
        <v/>
      </c>
      <c r="U343" s="71" t="str">
        <f>IF([1]RATES!U467="","",[1]RATES!U467)</f>
        <v/>
      </c>
      <c r="V343" s="71" t="str">
        <f>IF([1]RATES!V467="","",[1]RATES!V467)</f>
        <v/>
      </c>
      <c r="W343" s="45" t="str">
        <f>IF([1]RATES!W467="","",[1]RATES!W467)</f>
        <v/>
      </c>
      <c r="X343" s="36">
        <f>IF([1]RATES!X467="","",[1]RATES!X467)</f>
        <v>81.319999999999993</v>
      </c>
      <c r="Y343" s="36">
        <f>IF([1]RATES!Y467="","",[1]RATES!Y467)</f>
        <v>54.57</v>
      </c>
      <c r="Z343" s="36" t="str">
        <f>IF([1]RATES!Z467="","",[1]RATES!Z467)</f>
        <v/>
      </c>
      <c r="AA343" s="36">
        <f>IF([1]RATES!AA467="","",[1]RATES!AA467)</f>
        <v>43.38</v>
      </c>
      <c r="AB343" s="36" t="str">
        <f>IF([1]RATES!AB467="","",[1]RATES!AB467)</f>
        <v/>
      </c>
      <c r="AC343" s="47">
        <f>IF([1]RATES!AC467="","",[1]RATES!AC467)</f>
        <v>45747</v>
      </c>
      <c r="AD343" s="46" t="str">
        <f>IF([1]RATES!AD467="","",[1]RATES!AD467)</f>
        <v>U4</v>
      </c>
      <c r="AE343" s="46" t="str">
        <f>IF([1]RATES!AE467="","",[1]RATES!AE467)</f>
        <v>EBC_FORBUSPF_C25F</v>
      </c>
      <c r="AF343" s="46" t="str">
        <f>IF([1]RATES!AF467="","",[1]RATES!AF467)</f>
        <v>For Business vU4 Mar 2025</v>
      </c>
      <c r="AG343" s="46" t="str">
        <f>IF([1]RATES!AG467="","",[1]RATES!AG467)</f>
        <v>Elec For Bus Pre vU4 2yr BKF Mar 2025</v>
      </c>
      <c r="AH343" s="40" t="str">
        <f>IF([1]RATES!AH467="","",[1]RATES!AH467)</f>
        <v>C25F</v>
      </c>
      <c r="AI343" s="38"/>
    </row>
    <row r="344" spans="1:35" x14ac:dyDescent="0.25">
      <c r="A344" s="40" t="str">
        <f t="shared" si="7"/>
        <v>15EveningAndWeekendMonthly Fixed Direct Debit10000-299992</v>
      </c>
      <c r="B344" s="39" t="str">
        <f>IF([1]RATES!B468="","",[1]RATES!B468)</f>
        <v>Electricity</v>
      </c>
      <c r="C344" s="40">
        <f>IF([1]RATES!C468="","",[1]RATES!C468)</f>
        <v>15</v>
      </c>
      <c r="D344" s="41">
        <v>3</v>
      </c>
      <c r="E344" s="40" t="str">
        <f>IF([1]RATES!E468="","",[1]RATES!E468)</f>
        <v>EveningAndWeekend</v>
      </c>
      <c r="F344" s="40" t="str">
        <f>IF([1]RATES!F468="","",[1]RATES!F468)</f>
        <v/>
      </c>
      <c r="G344" s="40" t="str">
        <f>IF([1]RATES!G468="","",[1]RATES!G468)</f>
        <v/>
      </c>
      <c r="H344" s="40" t="str">
        <f>IF([1]RATES!H468="","",[1]RATES!H468)</f>
        <v>Renewal</v>
      </c>
      <c r="I344" s="40">
        <f>IF([1]RATES!I468="","",[1]RATES!I468)</f>
        <v>24</v>
      </c>
      <c r="J344" s="42">
        <f>IF([1]RATES!J468="","",[1]RATES!J468)</f>
        <v>10000</v>
      </c>
      <c r="K344" s="42">
        <f>IF([1]RATES!K468="","",[1]RATES!K468)</f>
        <v>29999</v>
      </c>
      <c r="L344" s="43">
        <f>IF([1]RATES!L468="","",[1]RATES!L468)</f>
        <v>44901</v>
      </c>
      <c r="M344" s="43" t="str">
        <f>IF([1]RATES!M468="","",[1]RATES!M468)</f>
        <v/>
      </c>
      <c r="N344" s="43">
        <f>IF([1]RATES!N468="","",[1]RATES!N468)</f>
        <v>44901</v>
      </c>
      <c r="O344" s="43" t="str">
        <f>IF([1]RATES!O468="","",[1]RATES!O468)</f>
        <v/>
      </c>
      <c r="P344" s="40" t="str">
        <f>"Monthly Fixed "&amp;IF([1]RATES!P468="","",[1]RATES!P468)</f>
        <v>Monthly Fixed Direct Debit</v>
      </c>
      <c r="Q344" s="44" t="str">
        <f>IF([1]RATES!Q468="","",[1]RATES!Q468)</f>
        <v>For Business</v>
      </c>
      <c r="R344" s="40" t="str">
        <f>IF([1]RATES!R468="","",[1]RATES!R468)</f>
        <v>With S/C</v>
      </c>
      <c r="S344" s="40" t="str">
        <f>IF([1]RATES!S468="","",[1]RATES!S468)</f>
        <v>N</v>
      </c>
      <c r="T344" s="40" t="str">
        <f>IF([1]RATES!T468="","",[1]RATES!T468)</f>
        <v/>
      </c>
      <c r="U344" s="71" t="str">
        <f>IF([1]RATES!U468="","",[1]RATES!U468)</f>
        <v/>
      </c>
      <c r="V344" s="71" t="str">
        <f>IF([1]RATES!V468="","",[1]RATES!V468)</f>
        <v/>
      </c>
      <c r="W344" s="45" t="str">
        <f>IF([1]RATES!W468="","",[1]RATES!W468)</f>
        <v/>
      </c>
      <c r="X344" s="36">
        <f>IF([1]RATES!X468="","",[1]RATES!X468)</f>
        <v>88.61</v>
      </c>
      <c r="Y344" s="36">
        <f>IF([1]RATES!Y468="","",[1]RATES!Y468)</f>
        <v>54.8</v>
      </c>
      <c r="Z344" s="36" t="str">
        <f>IF([1]RATES!Z468="","",[1]RATES!Z468)</f>
        <v/>
      </c>
      <c r="AA344" s="36">
        <f>IF([1]RATES!AA468="","",[1]RATES!AA468)</f>
        <v>43.32</v>
      </c>
      <c r="AB344" s="36" t="str">
        <f>IF([1]RATES!AB468="","",[1]RATES!AB468)</f>
        <v/>
      </c>
      <c r="AC344" s="47">
        <f>IF([1]RATES!AC468="","",[1]RATES!AC468)</f>
        <v>45747</v>
      </c>
      <c r="AD344" s="46" t="str">
        <f>IF([1]RATES!AD468="","",[1]RATES!AD468)</f>
        <v>U4</v>
      </c>
      <c r="AE344" s="46" t="str">
        <f>IF([1]RATES!AE468="","",[1]RATES!AE468)</f>
        <v>EBC_FORBUSPF_C25F</v>
      </c>
      <c r="AF344" s="46" t="str">
        <f>IF([1]RATES!AF468="","",[1]RATES!AF468)</f>
        <v>For Business vU4 Mar 2025</v>
      </c>
      <c r="AG344" s="46" t="str">
        <f>IF([1]RATES!AG468="","",[1]RATES!AG468)</f>
        <v>Elec For Bus Pre vU4 2yr BKF Mar 2025</v>
      </c>
      <c r="AH344" s="40" t="str">
        <f>IF([1]RATES!AH468="","",[1]RATES!AH468)</f>
        <v>C25F</v>
      </c>
      <c r="AI344" s="38"/>
    </row>
    <row r="345" spans="1:35" x14ac:dyDescent="0.25">
      <c r="A345" s="40" t="str">
        <f t="shared" si="7"/>
        <v>16EveningAndWeekendMonthly Fixed Direct Debit10000-299992</v>
      </c>
      <c r="B345" s="39" t="str">
        <f>IF([1]RATES!B469="","",[1]RATES!B469)</f>
        <v>Electricity</v>
      </c>
      <c r="C345" s="40">
        <f>IF([1]RATES!C469="","",[1]RATES!C469)</f>
        <v>16</v>
      </c>
      <c r="D345" s="41">
        <v>3</v>
      </c>
      <c r="E345" s="40" t="str">
        <f>IF([1]RATES!E469="","",[1]RATES!E469)</f>
        <v>EveningAndWeekend</v>
      </c>
      <c r="F345" s="40" t="str">
        <f>IF([1]RATES!F469="","",[1]RATES!F469)</f>
        <v/>
      </c>
      <c r="G345" s="40" t="str">
        <f>IF([1]RATES!G469="","",[1]RATES!G469)</f>
        <v/>
      </c>
      <c r="H345" s="40" t="str">
        <f>IF([1]RATES!H469="","",[1]RATES!H469)</f>
        <v>Renewal</v>
      </c>
      <c r="I345" s="40">
        <f>IF([1]RATES!I469="","",[1]RATES!I469)</f>
        <v>24</v>
      </c>
      <c r="J345" s="42">
        <f>IF([1]RATES!J469="","",[1]RATES!J469)</f>
        <v>10000</v>
      </c>
      <c r="K345" s="42">
        <f>IF([1]RATES!K469="","",[1]RATES!K469)</f>
        <v>29999</v>
      </c>
      <c r="L345" s="43">
        <f>IF([1]RATES!L469="","",[1]RATES!L469)</f>
        <v>44901</v>
      </c>
      <c r="M345" s="43" t="str">
        <f>IF([1]RATES!M469="","",[1]RATES!M469)</f>
        <v/>
      </c>
      <c r="N345" s="43">
        <f>IF([1]RATES!N469="","",[1]RATES!N469)</f>
        <v>44901</v>
      </c>
      <c r="O345" s="43" t="str">
        <f>IF([1]RATES!O469="","",[1]RATES!O469)</f>
        <v/>
      </c>
      <c r="P345" s="40" t="str">
        <f>"Monthly Fixed "&amp;IF([1]RATES!P469="","",[1]RATES!P469)</f>
        <v>Monthly Fixed Direct Debit</v>
      </c>
      <c r="Q345" s="44" t="str">
        <f>IF([1]RATES!Q469="","",[1]RATES!Q469)</f>
        <v>For Business</v>
      </c>
      <c r="R345" s="40" t="str">
        <f>IF([1]RATES!R469="","",[1]RATES!R469)</f>
        <v>With S/C</v>
      </c>
      <c r="S345" s="40" t="str">
        <f>IF([1]RATES!S469="","",[1]RATES!S469)</f>
        <v>N</v>
      </c>
      <c r="T345" s="40" t="str">
        <f>IF([1]RATES!T469="","",[1]RATES!T469)</f>
        <v/>
      </c>
      <c r="U345" s="71" t="str">
        <f>IF([1]RATES!U469="","",[1]RATES!U469)</f>
        <v/>
      </c>
      <c r="V345" s="71" t="str">
        <f>IF([1]RATES!V469="","",[1]RATES!V469)</f>
        <v/>
      </c>
      <c r="W345" s="45" t="str">
        <f>IF([1]RATES!W469="","",[1]RATES!W469)</f>
        <v/>
      </c>
      <c r="X345" s="36">
        <f>IF([1]RATES!X469="","",[1]RATES!X469)</f>
        <v>54.28</v>
      </c>
      <c r="Y345" s="36">
        <f>IF([1]RATES!Y469="","",[1]RATES!Y469)</f>
        <v>55.49</v>
      </c>
      <c r="Z345" s="36" t="str">
        <f>IF([1]RATES!Z469="","",[1]RATES!Z469)</f>
        <v/>
      </c>
      <c r="AA345" s="36">
        <f>IF([1]RATES!AA469="","",[1]RATES!AA469)</f>
        <v>44.1</v>
      </c>
      <c r="AB345" s="36" t="str">
        <f>IF([1]RATES!AB469="","",[1]RATES!AB469)</f>
        <v/>
      </c>
      <c r="AC345" s="47">
        <f>IF([1]RATES!AC469="","",[1]RATES!AC469)</f>
        <v>45747</v>
      </c>
      <c r="AD345" s="46" t="str">
        <f>IF([1]RATES!AD469="","",[1]RATES!AD469)</f>
        <v>U4</v>
      </c>
      <c r="AE345" s="46" t="str">
        <f>IF([1]RATES!AE469="","",[1]RATES!AE469)</f>
        <v>EBC_FORBUSPF_C25F</v>
      </c>
      <c r="AF345" s="46" t="str">
        <f>IF([1]RATES!AF469="","",[1]RATES!AF469)</f>
        <v>For Business vU4 Mar 2025</v>
      </c>
      <c r="AG345" s="46" t="str">
        <f>IF([1]RATES!AG469="","",[1]RATES!AG469)</f>
        <v>Elec For Bus Pre vU4 2yr BKF Mar 2025</v>
      </c>
      <c r="AH345" s="40" t="str">
        <f>IF([1]RATES!AH469="","",[1]RATES!AH469)</f>
        <v>C25F</v>
      </c>
      <c r="AI345" s="38"/>
    </row>
    <row r="346" spans="1:35" x14ac:dyDescent="0.25">
      <c r="A346" s="40" t="str">
        <f t="shared" si="7"/>
        <v>17EveningAndWeekendMonthly Fixed Direct Debit10000-299992</v>
      </c>
      <c r="B346" s="39" t="str">
        <f>IF([1]RATES!B470="","",[1]RATES!B470)</f>
        <v>Electricity</v>
      </c>
      <c r="C346" s="40">
        <f>IF([1]RATES!C470="","",[1]RATES!C470)</f>
        <v>17</v>
      </c>
      <c r="D346" s="41">
        <v>3</v>
      </c>
      <c r="E346" s="40" t="str">
        <f>IF([1]RATES!E470="","",[1]RATES!E470)</f>
        <v>EveningAndWeekend</v>
      </c>
      <c r="F346" s="40" t="str">
        <f>IF([1]RATES!F470="","",[1]RATES!F470)</f>
        <v/>
      </c>
      <c r="G346" s="40" t="str">
        <f>IF([1]RATES!G470="","",[1]RATES!G470)</f>
        <v/>
      </c>
      <c r="H346" s="40" t="str">
        <f>IF([1]RATES!H470="","",[1]RATES!H470)</f>
        <v>Renewal</v>
      </c>
      <c r="I346" s="40">
        <f>IF([1]RATES!I470="","",[1]RATES!I470)</f>
        <v>24</v>
      </c>
      <c r="J346" s="42">
        <f>IF([1]RATES!J470="","",[1]RATES!J470)</f>
        <v>10000</v>
      </c>
      <c r="K346" s="42">
        <f>IF([1]RATES!K470="","",[1]RATES!K470)</f>
        <v>29999</v>
      </c>
      <c r="L346" s="43">
        <f>IF([1]RATES!L470="","",[1]RATES!L470)</f>
        <v>44901</v>
      </c>
      <c r="M346" s="43" t="str">
        <f>IF([1]RATES!M470="","",[1]RATES!M470)</f>
        <v/>
      </c>
      <c r="N346" s="43">
        <f>IF([1]RATES!N470="","",[1]RATES!N470)</f>
        <v>44901</v>
      </c>
      <c r="O346" s="43" t="str">
        <f>IF([1]RATES!O470="","",[1]RATES!O470)</f>
        <v/>
      </c>
      <c r="P346" s="40" t="str">
        <f>"Monthly Fixed "&amp;IF([1]RATES!P470="","",[1]RATES!P470)</f>
        <v>Monthly Fixed Direct Debit</v>
      </c>
      <c r="Q346" s="44" t="str">
        <f>IF([1]RATES!Q470="","",[1]RATES!Q470)</f>
        <v>For Business</v>
      </c>
      <c r="R346" s="40" t="str">
        <f>IF([1]RATES!R470="","",[1]RATES!R470)</f>
        <v>With S/C</v>
      </c>
      <c r="S346" s="40" t="str">
        <f>IF([1]RATES!S470="","",[1]RATES!S470)</f>
        <v>N</v>
      </c>
      <c r="T346" s="40" t="str">
        <f>IF([1]RATES!T470="","",[1]RATES!T470)</f>
        <v/>
      </c>
      <c r="U346" s="71" t="str">
        <f>IF([1]RATES!U470="","",[1]RATES!U470)</f>
        <v/>
      </c>
      <c r="V346" s="71" t="str">
        <f>IF([1]RATES!V470="","",[1]RATES!V470)</f>
        <v/>
      </c>
      <c r="W346" s="45" t="str">
        <f>IF([1]RATES!W470="","",[1]RATES!W470)</f>
        <v/>
      </c>
      <c r="X346" s="36">
        <f>IF([1]RATES!X470="","",[1]RATES!X470)</f>
        <v>67.17</v>
      </c>
      <c r="Y346" s="36">
        <f>IF([1]RATES!Y470="","",[1]RATES!Y470)</f>
        <v>55.67</v>
      </c>
      <c r="Z346" s="36" t="str">
        <f>IF([1]RATES!Z470="","",[1]RATES!Z470)</f>
        <v/>
      </c>
      <c r="AA346" s="36">
        <f>IF([1]RATES!AA470="","",[1]RATES!AA470)</f>
        <v>44.35</v>
      </c>
      <c r="AB346" s="36" t="str">
        <f>IF([1]RATES!AB470="","",[1]RATES!AB470)</f>
        <v/>
      </c>
      <c r="AC346" s="47">
        <f>IF([1]RATES!AC470="","",[1]RATES!AC470)</f>
        <v>45747</v>
      </c>
      <c r="AD346" s="46" t="str">
        <f>IF([1]RATES!AD470="","",[1]RATES!AD470)</f>
        <v>U4</v>
      </c>
      <c r="AE346" s="46" t="str">
        <f>IF([1]RATES!AE470="","",[1]RATES!AE470)</f>
        <v>EBC_FORBUSPF_C25F</v>
      </c>
      <c r="AF346" s="46" t="str">
        <f>IF([1]RATES!AF470="","",[1]RATES!AF470)</f>
        <v>For Business vU4 Mar 2025</v>
      </c>
      <c r="AG346" s="46" t="str">
        <f>IF([1]RATES!AG470="","",[1]RATES!AG470)</f>
        <v>Elec For Bus Pre vU4 2yr BKF Mar 2025</v>
      </c>
      <c r="AH346" s="40" t="str">
        <f>IF([1]RATES!AH470="","",[1]RATES!AH470)</f>
        <v>C25F</v>
      </c>
      <c r="AI346" s="38"/>
    </row>
    <row r="347" spans="1:35" x14ac:dyDescent="0.25">
      <c r="A347" s="40" t="str">
        <f t="shared" si="7"/>
        <v>18EveningAndWeekendMonthly Fixed Direct Debit10000-299992</v>
      </c>
      <c r="B347" s="39" t="str">
        <f>IF([1]RATES!B471="","",[1]RATES!B471)</f>
        <v>Electricity</v>
      </c>
      <c r="C347" s="40">
        <f>IF([1]RATES!C471="","",[1]RATES!C471)</f>
        <v>18</v>
      </c>
      <c r="D347" s="41">
        <v>3</v>
      </c>
      <c r="E347" s="40" t="str">
        <f>IF([1]RATES!E471="","",[1]RATES!E471)</f>
        <v>EveningAndWeekend</v>
      </c>
      <c r="F347" s="40" t="str">
        <f>IF([1]RATES!F471="","",[1]RATES!F471)</f>
        <v/>
      </c>
      <c r="G347" s="40" t="str">
        <f>IF([1]RATES!G471="","",[1]RATES!G471)</f>
        <v/>
      </c>
      <c r="H347" s="40" t="str">
        <f>IF([1]RATES!H471="","",[1]RATES!H471)</f>
        <v>Renewal</v>
      </c>
      <c r="I347" s="40">
        <f>IF([1]RATES!I471="","",[1]RATES!I471)</f>
        <v>24</v>
      </c>
      <c r="J347" s="42">
        <f>IF([1]RATES!J471="","",[1]RATES!J471)</f>
        <v>10000</v>
      </c>
      <c r="K347" s="42">
        <f>IF([1]RATES!K471="","",[1]RATES!K471)</f>
        <v>29999</v>
      </c>
      <c r="L347" s="43">
        <f>IF([1]RATES!L471="","",[1]RATES!L471)</f>
        <v>44901</v>
      </c>
      <c r="M347" s="43" t="str">
        <f>IF([1]RATES!M471="","",[1]RATES!M471)</f>
        <v/>
      </c>
      <c r="N347" s="43">
        <f>IF([1]RATES!N471="","",[1]RATES!N471)</f>
        <v>44901</v>
      </c>
      <c r="O347" s="43" t="str">
        <f>IF([1]RATES!O471="","",[1]RATES!O471)</f>
        <v/>
      </c>
      <c r="P347" s="40" t="str">
        <f>"Monthly Fixed "&amp;IF([1]RATES!P471="","",[1]RATES!P471)</f>
        <v>Monthly Fixed Direct Debit</v>
      </c>
      <c r="Q347" s="44" t="str">
        <f>IF([1]RATES!Q471="","",[1]RATES!Q471)</f>
        <v>For Business</v>
      </c>
      <c r="R347" s="40" t="str">
        <f>IF([1]RATES!R471="","",[1]RATES!R471)</f>
        <v>With S/C</v>
      </c>
      <c r="S347" s="40" t="str">
        <f>IF([1]RATES!S471="","",[1]RATES!S471)</f>
        <v>N</v>
      </c>
      <c r="T347" s="40" t="str">
        <f>IF([1]RATES!T471="","",[1]RATES!T471)</f>
        <v/>
      </c>
      <c r="U347" s="71" t="str">
        <f>IF([1]RATES!U471="","",[1]RATES!U471)</f>
        <v/>
      </c>
      <c r="V347" s="71" t="str">
        <f>IF([1]RATES!V471="","",[1]RATES!V471)</f>
        <v/>
      </c>
      <c r="W347" s="45" t="str">
        <f>IF([1]RATES!W471="","",[1]RATES!W471)</f>
        <v/>
      </c>
      <c r="X347" s="36">
        <f>IF([1]RATES!X471="","",[1]RATES!X471)</f>
        <v>81.19</v>
      </c>
      <c r="Y347" s="36">
        <f>IF([1]RATES!Y471="","",[1]RATES!Y471)</f>
        <v>55.08</v>
      </c>
      <c r="Z347" s="36" t="str">
        <f>IF([1]RATES!Z471="","",[1]RATES!Z471)</f>
        <v/>
      </c>
      <c r="AA347" s="36">
        <f>IF([1]RATES!AA471="","",[1]RATES!AA471)</f>
        <v>43.55</v>
      </c>
      <c r="AB347" s="36" t="str">
        <f>IF([1]RATES!AB471="","",[1]RATES!AB471)</f>
        <v/>
      </c>
      <c r="AC347" s="47">
        <f>IF([1]RATES!AC471="","",[1]RATES!AC471)</f>
        <v>45747</v>
      </c>
      <c r="AD347" s="46" t="str">
        <f>IF([1]RATES!AD471="","",[1]RATES!AD471)</f>
        <v>U4</v>
      </c>
      <c r="AE347" s="46" t="str">
        <f>IF([1]RATES!AE471="","",[1]RATES!AE471)</f>
        <v>EBC_FORBUSPF_C25F</v>
      </c>
      <c r="AF347" s="46" t="str">
        <f>IF([1]RATES!AF471="","",[1]RATES!AF471)</f>
        <v>For Business vU4 Mar 2025</v>
      </c>
      <c r="AG347" s="46" t="str">
        <f>IF([1]RATES!AG471="","",[1]RATES!AG471)</f>
        <v>Elec For Bus Pre vU4 2yr BKF Mar 2025</v>
      </c>
      <c r="AH347" s="40" t="str">
        <f>IF([1]RATES!AH471="","",[1]RATES!AH471)</f>
        <v>C25F</v>
      </c>
      <c r="AI347" s="38"/>
    </row>
    <row r="348" spans="1:35" x14ac:dyDescent="0.25">
      <c r="A348" s="40" t="str">
        <f t="shared" si="7"/>
        <v>20EveningAndWeekendMonthly Fixed Direct Debit10000-299992</v>
      </c>
      <c r="B348" s="39" t="str">
        <f>IF([1]RATES!B472="","",[1]RATES!B472)</f>
        <v>Electricity</v>
      </c>
      <c r="C348" s="40">
        <f>IF([1]RATES!C472="","",[1]RATES!C472)</f>
        <v>20</v>
      </c>
      <c r="D348" s="41">
        <v>3</v>
      </c>
      <c r="E348" s="40" t="str">
        <f>IF([1]RATES!E472="","",[1]RATES!E472)</f>
        <v>EveningAndWeekend</v>
      </c>
      <c r="F348" s="40" t="str">
        <f>IF([1]RATES!F472="","",[1]RATES!F472)</f>
        <v/>
      </c>
      <c r="G348" s="40" t="str">
        <f>IF([1]RATES!G472="","",[1]RATES!G472)</f>
        <v/>
      </c>
      <c r="H348" s="40" t="str">
        <f>IF([1]RATES!H472="","",[1]RATES!H472)</f>
        <v>Renewal</v>
      </c>
      <c r="I348" s="40">
        <f>IF([1]RATES!I472="","",[1]RATES!I472)</f>
        <v>24</v>
      </c>
      <c r="J348" s="42">
        <f>IF([1]RATES!J472="","",[1]RATES!J472)</f>
        <v>10000</v>
      </c>
      <c r="K348" s="42">
        <f>IF([1]RATES!K472="","",[1]RATES!K472)</f>
        <v>29999</v>
      </c>
      <c r="L348" s="43">
        <f>IF([1]RATES!L472="","",[1]RATES!L472)</f>
        <v>44901</v>
      </c>
      <c r="M348" s="43" t="str">
        <f>IF([1]RATES!M472="","",[1]RATES!M472)</f>
        <v/>
      </c>
      <c r="N348" s="43">
        <f>IF([1]RATES!N472="","",[1]RATES!N472)</f>
        <v>44901</v>
      </c>
      <c r="O348" s="43" t="str">
        <f>IF([1]RATES!O472="","",[1]RATES!O472)</f>
        <v/>
      </c>
      <c r="P348" s="40" t="str">
        <f>"Monthly Fixed "&amp;IF([1]RATES!P472="","",[1]RATES!P472)</f>
        <v>Monthly Fixed Direct Debit</v>
      </c>
      <c r="Q348" s="44" t="str">
        <f>IF([1]RATES!Q472="","",[1]RATES!Q472)</f>
        <v>For Business</v>
      </c>
      <c r="R348" s="40" t="str">
        <f>IF([1]RATES!R472="","",[1]RATES!R472)</f>
        <v>With S/C</v>
      </c>
      <c r="S348" s="40" t="str">
        <f>IF([1]RATES!S472="","",[1]RATES!S472)</f>
        <v>N</v>
      </c>
      <c r="T348" s="40" t="str">
        <f>IF([1]RATES!T472="","",[1]RATES!T472)</f>
        <v/>
      </c>
      <c r="U348" s="71" t="str">
        <f>IF([1]RATES!U472="","",[1]RATES!U472)</f>
        <v/>
      </c>
      <c r="V348" s="71" t="str">
        <f>IF([1]RATES!V472="","",[1]RATES!V472)</f>
        <v/>
      </c>
      <c r="W348" s="45" t="str">
        <f>IF([1]RATES!W472="","",[1]RATES!W472)</f>
        <v/>
      </c>
      <c r="X348" s="36">
        <f>IF([1]RATES!X472="","",[1]RATES!X472)</f>
        <v>59.66</v>
      </c>
      <c r="Y348" s="36">
        <f>IF([1]RATES!Y472="","",[1]RATES!Y472)</f>
        <v>54.81</v>
      </c>
      <c r="Z348" s="36" t="str">
        <f>IF([1]RATES!Z472="","",[1]RATES!Z472)</f>
        <v/>
      </c>
      <c r="AA348" s="36">
        <f>IF([1]RATES!AA472="","",[1]RATES!AA472)</f>
        <v>43.97</v>
      </c>
      <c r="AB348" s="36" t="str">
        <f>IF([1]RATES!AB472="","",[1]RATES!AB472)</f>
        <v/>
      </c>
      <c r="AC348" s="47">
        <f>IF([1]RATES!AC472="","",[1]RATES!AC472)</f>
        <v>45747</v>
      </c>
      <c r="AD348" s="46" t="str">
        <f>IF([1]RATES!AD472="","",[1]RATES!AD472)</f>
        <v>U4</v>
      </c>
      <c r="AE348" s="46" t="str">
        <f>IF([1]RATES!AE472="","",[1]RATES!AE472)</f>
        <v>EBC_FORBUSPF_C25F</v>
      </c>
      <c r="AF348" s="46" t="str">
        <f>IF([1]RATES!AF472="","",[1]RATES!AF472)</f>
        <v>For Business vU4 Mar 2025</v>
      </c>
      <c r="AG348" s="46" t="str">
        <f>IF([1]RATES!AG472="","",[1]RATES!AG472)</f>
        <v>Elec For Bus Pre vU4 2yr BKF Mar 2025</v>
      </c>
      <c r="AH348" s="40" t="str">
        <f>IF([1]RATES!AH472="","",[1]RATES!AH472)</f>
        <v>C25F</v>
      </c>
      <c r="AI348" s="38"/>
    </row>
    <row r="349" spans="1:35" x14ac:dyDescent="0.25">
      <c r="A349" s="40" t="str">
        <f t="shared" si="7"/>
        <v>21EveningAndWeekendMonthly Fixed Direct Debit10000-299992</v>
      </c>
      <c r="B349" s="39" t="str">
        <f>IF([1]RATES!B473="","",[1]RATES!B473)</f>
        <v>Electricity</v>
      </c>
      <c r="C349" s="40">
        <f>IF([1]RATES!C473="","",[1]RATES!C473)</f>
        <v>21</v>
      </c>
      <c r="D349" s="41">
        <v>3</v>
      </c>
      <c r="E349" s="40" t="str">
        <f>IF([1]RATES!E473="","",[1]RATES!E473)</f>
        <v>EveningAndWeekend</v>
      </c>
      <c r="F349" s="40" t="str">
        <f>IF([1]RATES!F473="","",[1]RATES!F473)</f>
        <v/>
      </c>
      <c r="G349" s="40" t="str">
        <f>IF([1]RATES!G473="","",[1]RATES!G473)</f>
        <v/>
      </c>
      <c r="H349" s="40" t="str">
        <f>IF([1]RATES!H473="","",[1]RATES!H473)</f>
        <v>Renewal</v>
      </c>
      <c r="I349" s="40">
        <f>IF([1]RATES!I473="","",[1]RATES!I473)</f>
        <v>24</v>
      </c>
      <c r="J349" s="42">
        <f>IF([1]RATES!J473="","",[1]RATES!J473)</f>
        <v>10000</v>
      </c>
      <c r="K349" s="42">
        <f>IF([1]RATES!K473="","",[1]RATES!K473)</f>
        <v>29999</v>
      </c>
      <c r="L349" s="43">
        <f>IF([1]RATES!L473="","",[1]RATES!L473)</f>
        <v>44901</v>
      </c>
      <c r="M349" s="43" t="str">
        <f>IF([1]RATES!M473="","",[1]RATES!M473)</f>
        <v/>
      </c>
      <c r="N349" s="43">
        <f>IF([1]RATES!N473="","",[1]RATES!N473)</f>
        <v>44901</v>
      </c>
      <c r="O349" s="43" t="str">
        <f>IF([1]RATES!O473="","",[1]RATES!O473)</f>
        <v/>
      </c>
      <c r="P349" s="40" t="str">
        <f>"Monthly Fixed "&amp;IF([1]RATES!P473="","",[1]RATES!P473)</f>
        <v>Monthly Fixed Direct Debit</v>
      </c>
      <c r="Q349" s="44" t="str">
        <f>IF([1]RATES!Q473="","",[1]RATES!Q473)</f>
        <v>For Business</v>
      </c>
      <c r="R349" s="40" t="str">
        <f>IF([1]RATES!R473="","",[1]RATES!R473)</f>
        <v>With S/C</v>
      </c>
      <c r="S349" s="40" t="str">
        <f>IF([1]RATES!S473="","",[1]RATES!S473)</f>
        <v>N</v>
      </c>
      <c r="T349" s="40" t="str">
        <f>IF([1]RATES!T473="","",[1]RATES!T473)</f>
        <v/>
      </c>
      <c r="U349" s="71" t="str">
        <f>IF([1]RATES!U473="","",[1]RATES!U473)</f>
        <v/>
      </c>
      <c r="V349" s="71" t="str">
        <f>IF([1]RATES!V473="","",[1]RATES!V473)</f>
        <v/>
      </c>
      <c r="W349" s="45" t="str">
        <f>IF([1]RATES!W473="","",[1]RATES!W473)</f>
        <v/>
      </c>
      <c r="X349" s="36">
        <f>IF([1]RATES!X473="","",[1]RATES!X473)</f>
        <v>89.2</v>
      </c>
      <c r="Y349" s="36">
        <f>IF([1]RATES!Y473="","",[1]RATES!Y473)</f>
        <v>54.63</v>
      </c>
      <c r="Z349" s="36" t="str">
        <f>IF([1]RATES!Z473="","",[1]RATES!Z473)</f>
        <v/>
      </c>
      <c r="AA349" s="36">
        <f>IF([1]RATES!AA473="","",[1]RATES!AA473)</f>
        <v>43.42</v>
      </c>
      <c r="AB349" s="36" t="str">
        <f>IF([1]RATES!AB473="","",[1]RATES!AB473)</f>
        <v/>
      </c>
      <c r="AC349" s="47">
        <f>IF([1]RATES!AC473="","",[1]RATES!AC473)</f>
        <v>45747</v>
      </c>
      <c r="AD349" s="46" t="str">
        <f>IF([1]RATES!AD473="","",[1]RATES!AD473)</f>
        <v>U4</v>
      </c>
      <c r="AE349" s="46" t="str">
        <f>IF([1]RATES!AE473="","",[1]RATES!AE473)</f>
        <v>EBC_FORBUSPF_C25F</v>
      </c>
      <c r="AF349" s="46" t="str">
        <f>IF([1]RATES!AF473="","",[1]RATES!AF473)</f>
        <v>For Business vU4 Mar 2025</v>
      </c>
      <c r="AG349" s="46" t="str">
        <f>IF([1]RATES!AG473="","",[1]RATES!AG473)</f>
        <v>Elec For Bus Pre vU4 2yr BKF Mar 2025</v>
      </c>
      <c r="AH349" s="40" t="str">
        <f>IF([1]RATES!AH473="","",[1]RATES!AH473)</f>
        <v>C25F</v>
      </c>
      <c r="AI349" s="38"/>
    </row>
    <row r="350" spans="1:35" x14ac:dyDescent="0.25">
      <c r="A350" s="40" t="str">
        <f t="shared" si="7"/>
        <v>22EveningAndWeekendMonthly Fixed Direct Debit10000-299992</v>
      </c>
      <c r="B350" s="39" t="str">
        <f>IF([1]RATES!B474="","",[1]RATES!B474)</f>
        <v>Electricity</v>
      </c>
      <c r="C350" s="40">
        <f>IF([1]RATES!C474="","",[1]RATES!C474)</f>
        <v>22</v>
      </c>
      <c r="D350" s="41">
        <v>3</v>
      </c>
      <c r="E350" s="40" t="str">
        <f>IF([1]RATES!E474="","",[1]RATES!E474)</f>
        <v>EveningAndWeekend</v>
      </c>
      <c r="F350" s="40" t="str">
        <f>IF([1]RATES!F474="","",[1]RATES!F474)</f>
        <v/>
      </c>
      <c r="G350" s="40" t="str">
        <f>IF([1]RATES!G474="","",[1]RATES!G474)</f>
        <v/>
      </c>
      <c r="H350" s="40" t="str">
        <f>IF([1]RATES!H474="","",[1]RATES!H474)</f>
        <v>Renewal</v>
      </c>
      <c r="I350" s="40">
        <f>IF([1]RATES!I474="","",[1]RATES!I474)</f>
        <v>24</v>
      </c>
      <c r="J350" s="42">
        <f>IF([1]RATES!J474="","",[1]RATES!J474)</f>
        <v>10000</v>
      </c>
      <c r="K350" s="42">
        <f>IF([1]RATES!K474="","",[1]RATES!K474)</f>
        <v>29999</v>
      </c>
      <c r="L350" s="43">
        <f>IF([1]RATES!L474="","",[1]RATES!L474)</f>
        <v>44901</v>
      </c>
      <c r="M350" s="43" t="str">
        <f>IF([1]RATES!M474="","",[1]RATES!M474)</f>
        <v/>
      </c>
      <c r="N350" s="43">
        <f>IF([1]RATES!N474="","",[1]RATES!N474)</f>
        <v>44901</v>
      </c>
      <c r="O350" s="43" t="str">
        <f>IF([1]RATES!O474="","",[1]RATES!O474)</f>
        <v/>
      </c>
      <c r="P350" s="40" t="str">
        <f>"Monthly Fixed "&amp;IF([1]RATES!P474="","",[1]RATES!P474)</f>
        <v>Monthly Fixed Direct Debit</v>
      </c>
      <c r="Q350" s="44" t="str">
        <f>IF([1]RATES!Q474="","",[1]RATES!Q474)</f>
        <v>For Business</v>
      </c>
      <c r="R350" s="40" t="str">
        <f>IF([1]RATES!R474="","",[1]RATES!R474)</f>
        <v>With S/C</v>
      </c>
      <c r="S350" s="40" t="str">
        <f>IF([1]RATES!S474="","",[1]RATES!S474)</f>
        <v>N</v>
      </c>
      <c r="T350" s="40" t="str">
        <f>IF([1]RATES!T474="","",[1]RATES!T474)</f>
        <v/>
      </c>
      <c r="U350" s="71" t="str">
        <f>IF([1]RATES!U474="","",[1]RATES!U474)</f>
        <v/>
      </c>
      <c r="V350" s="71" t="str">
        <f>IF([1]RATES!V474="","",[1]RATES!V474)</f>
        <v/>
      </c>
      <c r="W350" s="45" t="str">
        <f>IF([1]RATES!W474="","",[1]RATES!W474)</f>
        <v/>
      </c>
      <c r="X350" s="36">
        <f>IF([1]RATES!X474="","",[1]RATES!X474)</f>
        <v>89.2</v>
      </c>
      <c r="Y350" s="36">
        <f>IF([1]RATES!Y474="","",[1]RATES!Y474)</f>
        <v>54.63</v>
      </c>
      <c r="Z350" s="36" t="str">
        <f>IF([1]RATES!Z474="","",[1]RATES!Z474)</f>
        <v/>
      </c>
      <c r="AA350" s="36">
        <f>IF([1]RATES!AA474="","",[1]RATES!AA474)</f>
        <v>43.42</v>
      </c>
      <c r="AB350" s="36" t="str">
        <f>IF([1]RATES!AB474="","",[1]RATES!AB474)</f>
        <v/>
      </c>
      <c r="AC350" s="47">
        <f>IF([1]RATES!AC474="","",[1]RATES!AC474)</f>
        <v>45747</v>
      </c>
      <c r="AD350" s="46" t="str">
        <f>IF([1]RATES!AD474="","",[1]RATES!AD474)</f>
        <v>U4</v>
      </c>
      <c r="AE350" s="46" t="str">
        <f>IF([1]RATES!AE474="","",[1]RATES!AE474)</f>
        <v>EBC_FORBUSPF_C25F</v>
      </c>
      <c r="AF350" s="46" t="str">
        <f>IF([1]RATES!AF474="","",[1]RATES!AF474)</f>
        <v>For Business vU4 Mar 2025</v>
      </c>
      <c r="AG350" s="46" t="str">
        <f>IF([1]RATES!AG474="","",[1]RATES!AG474)</f>
        <v>Elec For Bus Pre vU4 2yr BKF Mar 2025</v>
      </c>
      <c r="AH350" s="40" t="str">
        <f>IF([1]RATES!AH474="","",[1]RATES!AH474)</f>
        <v>C25F</v>
      </c>
      <c r="AI350" s="38"/>
    </row>
    <row r="351" spans="1:35" x14ac:dyDescent="0.25">
      <c r="A351" s="40" t="str">
        <f t="shared" si="7"/>
        <v>23EveningAndWeekendMonthly Fixed Direct Debit10000-299992</v>
      </c>
      <c r="B351" s="39" t="str">
        <f>IF([1]RATES!B475="","",[1]RATES!B475)</f>
        <v>Electricity</v>
      </c>
      <c r="C351" s="40">
        <f>IF([1]RATES!C475="","",[1]RATES!C475)</f>
        <v>23</v>
      </c>
      <c r="D351" s="41">
        <v>3</v>
      </c>
      <c r="E351" s="40" t="str">
        <f>IF([1]RATES!E475="","",[1]RATES!E475)</f>
        <v>EveningAndWeekend</v>
      </c>
      <c r="F351" s="40" t="str">
        <f>IF([1]RATES!F475="","",[1]RATES!F475)</f>
        <v/>
      </c>
      <c r="G351" s="40" t="str">
        <f>IF([1]RATES!G475="","",[1]RATES!G475)</f>
        <v/>
      </c>
      <c r="H351" s="40" t="str">
        <f>IF([1]RATES!H475="","",[1]RATES!H475)</f>
        <v>Renewal</v>
      </c>
      <c r="I351" s="40">
        <f>IF([1]RATES!I475="","",[1]RATES!I475)</f>
        <v>24</v>
      </c>
      <c r="J351" s="42">
        <f>IF([1]RATES!J475="","",[1]RATES!J475)</f>
        <v>10000</v>
      </c>
      <c r="K351" s="42">
        <f>IF([1]RATES!K475="","",[1]RATES!K475)</f>
        <v>29999</v>
      </c>
      <c r="L351" s="43">
        <f>IF([1]RATES!L475="","",[1]RATES!L475)</f>
        <v>44901</v>
      </c>
      <c r="M351" s="43" t="str">
        <f>IF([1]RATES!M475="","",[1]RATES!M475)</f>
        <v/>
      </c>
      <c r="N351" s="43">
        <f>IF([1]RATES!N475="","",[1]RATES!N475)</f>
        <v>44901</v>
      </c>
      <c r="O351" s="43" t="str">
        <f>IF([1]RATES!O475="","",[1]RATES!O475)</f>
        <v/>
      </c>
      <c r="P351" s="40" t="str">
        <f>"Monthly Fixed "&amp;IF([1]RATES!P475="","",[1]RATES!P475)</f>
        <v>Monthly Fixed Direct Debit</v>
      </c>
      <c r="Q351" s="44" t="str">
        <f>IF([1]RATES!Q475="","",[1]RATES!Q475)</f>
        <v>For Business</v>
      </c>
      <c r="R351" s="40" t="str">
        <f>IF([1]RATES!R475="","",[1]RATES!R475)</f>
        <v>With S/C</v>
      </c>
      <c r="S351" s="40" t="str">
        <f>IF([1]RATES!S475="","",[1]RATES!S475)</f>
        <v>N</v>
      </c>
      <c r="T351" s="40" t="str">
        <f>IF([1]RATES!T475="","",[1]RATES!T475)</f>
        <v/>
      </c>
      <c r="U351" s="71" t="str">
        <f>IF([1]RATES!U475="","",[1]RATES!U475)</f>
        <v/>
      </c>
      <c r="V351" s="71" t="str">
        <f>IF([1]RATES!V475="","",[1]RATES!V475)</f>
        <v/>
      </c>
      <c r="W351" s="45" t="str">
        <f>IF([1]RATES!W475="","",[1]RATES!W475)</f>
        <v/>
      </c>
      <c r="X351" s="36">
        <f>IF([1]RATES!X475="","",[1]RATES!X475)</f>
        <v>79.2</v>
      </c>
      <c r="Y351" s="36">
        <f>IF([1]RATES!Y475="","",[1]RATES!Y475)</f>
        <v>55.11</v>
      </c>
      <c r="Z351" s="36" t="str">
        <f>IF([1]RATES!Z475="","",[1]RATES!Z475)</f>
        <v/>
      </c>
      <c r="AA351" s="36">
        <f>IF([1]RATES!AA475="","",[1]RATES!AA475)</f>
        <v>43.72</v>
      </c>
      <c r="AB351" s="36" t="str">
        <f>IF([1]RATES!AB475="","",[1]RATES!AB475)</f>
        <v/>
      </c>
      <c r="AC351" s="47">
        <f>IF([1]RATES!AC475="","",[1]RATES!AC475)</f>
        <v>45747</v>
      </c>
      <c r="AD351" s="46" t="str">
        <f>IF([1]RATES!AD475="","",[1]RATES!AD475)</f>
        <v>U4</v>
      </c>
      <c r="AE351" s="46" t="str">
        <f>IF([1]RATES!AE475="","",[1]RATES!AE475)</f>
        <v>EBC_FORBUSPF_C25F</v>
      </c>
      <c r="AF351" s="46" t="str">
        <f>IF([1]RATES!AF475="","",[1]RATES!AF475)</f>
        <v>For Business vU4 Mar 2025</v>
      </c>
      <c r="AG351" s="46" t="str">
        <f>IF([1]RATES!AG475="","",[1]RATES!AG475)</f>
        <v>Elec For Bus Pre vU4 2yr BKF Mar 2025</v>
      </c>
      <c r="AH351" s="40" t="str">
        <f>IF([1]RATES!AH475="","",[1]RATES!AH475)</f>
        <v>C25F</v>
      </c>
      <c r="AI351" s="38"/>
    </row>
    <row r="352" spans="1:35" x14ac:dyDescent="0.25">
      <c r="A352" s="40" t="str">
        <f t="shared" si="7"/>
        <v>10EveningWeekendAndNightMonthly Fixed Direct Debit10000-299992</v>
      </c>
      <c r="B352" s="39" t="str">
        <f>IF([1]RATES!B476="","",[1]RATES!B476)</f>
        <v>Electricity</v>
      </c>
      <c r="C352" s="40">
        <f>IF([1]RATES!C476="","",[1]RATES!C476)</f>
        <v>10</v>
      </c>
      <c r="D352" s="41">
        <v>3</v>
      </c>
      <c r="E352" s="40" t="str">
        <f>IF([1]RATES!E476="","",[1]RATES!E476)</f>
        <v>EveningWeekendAndNight</v>
      </c>
      <c r="F352" s="40" t="str">
        <f>IF([1]RATES!F476="","",[1]RATES!F476)</f>
        <v/>
      </c>
      <c r="G352" s="40" t="str">
        <f>IF([1]RATES!G476="","",[1]RATES!G476)</f>
        <v/>
      </c>
      <c r="H352" s="40" t="str">
        <f>IF([1]RATES!H476="","",[1]RATES!H476)</f>
        <v>Renewal</v>
      </c>
      <c r="I352" s="40">
        <f>IF([1]RATES!I476="","",[1]RATES!I476)</f>
        <v>24</v>
      </c>
      <c r="J352" s="42">
        <f>IF([1]RATES!J476="","",[1]RATES!J476)</f>
        <v>10000</v>
      </c>
      <c r="K352" s="42">
        <f>IF([1]RATES!K476="","",[1]RATES!K476)</f>
        <v>29999</v>
      </c>
      <c r="L352" s="43">
        <f>IF([1]RATES!L476="","",[1]RATES!L476)</f>
        <v>44901</v>
      </c>
      <c r="M352" s="43" t="str">
        <f>IF([1]RATES!M476="","",[1]RATES!M476)</f>
        <v/>
      </c>
      <c r="N352" s="43">
        <f>IF([1]RATES!N476="","",[1]RATES!N476)</f>
        <v>44901</v>
      </c>
      <c r="O352" s="43" t="str">
        <f>IF([1]RATES!O476="","",[1]RATES!O476)</f>
        <v/>
      </c>
      <c r="P352" s="40" t="str">
        <f>"Monthly Fixed "&amp;IF([1]RATES!P476="","",[1]RATES!P476)</f>
        <v>Monthly Fixed Direct Debit</v>
      </c>
      <c r="Q352" s="44" t="str">
        <f>IF([1]RATES!Q476="","",[1]RATES!Q476)</f>
        <v>For Business</v>
      </c>
      <c r="R352" s="40" t="str">
        <f>IF([1]RATES!R476="","",[1]RATES!R476)</f>
        <v>With S/C</v>
      </c>
      <c r="S352" s="40" t="str">
        <f>IF([1]RATES!S476="","",[1]RATES!S476)</f>
        <v>N</v>
      </c>
      <c r="T352" s="40" t="str">
        <f>IF([1]RATES!T476="","",[1]RATES!T476)</f>
        <v/>
      </c>
      <c r="U352" s="71" t="str">
        <f>IF([1]RATES!U476="","",[1]RATES!U476)</f>
        <v/>
      </c>
      <c r="V352" s="71" t="str">
        <f>IF([1]RATES!V476="","",[1]RATES!V476)</f>
        <v/>
      </c>
      <c r="W352" s="45" t="str">
        <f>IF([1]RATES!W476="","",[1]RATES!W476)</f>
        <v/>
      </c>
      <c r="X352" s="36">
        <f>IF([1]RATES!X476="","",[1]RATES!X476)</f>
        <v>43.97</v>
      </c>
      <c r="Y352" s="36">
        <f>IF([1]RATES!Y476="","",[1]RATES!Y476)</f>
        <v>56.67</v>
      </c>
      <c r="Z352" s="36">
        <f>IF([1]RATES!Z476="","",[1]RATES!Z476)</f>
        <v>39.6</v>
      </c>
      <c r="AA352" s="36">
        <f>IF([1]RATES!AA476="","",[1]RATES!AA476)</f>
        <v>45.97</v>
      </c>
      <c r="AB352" s="48" t="str">
        <f>IF([1]RATES!AB476="","",[1]RATES!AB476)</f>
        <v/>
      </c>
      <c r="AC352" s="47">
        <f>IF([1]RATES!AC476="","",[1]RATES!AC476)</f>
        <v>45747</v>
      </c>
      <c r="AD352" s="46" t="str">
        <f>IF([1]RATES!AD476="","",[1]RATES!AD476)</f>
        <v>U4</v>
      </c>
      <c r="AE352" s="46" t="str">
        <f>IF([1]RATES!AE476="","",[1]RATES!AE476)</f>
        <v>EBC_FORBUSPF_C25F</v>
      </c>
      <c r="AF352" s="46" t="str">
        <f>IF([1]RATES!AF476="","",[1]RATES!AF476)</f>
        <v>For Business vU4 Mar 2025</v>
      </c>
      <c r="AG352" s="46" t="str">
        <f>IF([1]RATES!AG476="","",[1]RATES!AG476)</f>
        <v>Elec For Bus Pre vU4 2yr BKF Mar 2025</v>
      </c>
      <c r="AH352" s="40" t="str">
        <f>IF([1]RATES!AH476="","",[1]RATES!AH476)</f>
        <v>C25F</v>
      </c>
      <c r="AI352" s="38"/>
    </row>
    <row r="353" spans="1:35" x14ac:dyDescent="0.25">
      <c r="A353" s="40" t="str">
        <f t="shared" si="7"/>
        <v>11EveningWeekendAndNightMonthly Fixed Direct Debit10000-299992</v>
      </c>
      <c r="B353" s="39" t="str">
        <f>IF([1]RATES!B477="","",[1]RATES!B477)</f>
        <v>Electricity</v>
      </c>
      <c r="C353" s="40">
        <f>IF([1]RATES!C477="","",[1]RATES!C477)</f>
        <v>11</v>
      </c>
      <c r="D353" s="41">
        <v>3</v>
      </c>
      <c r="E353" s="40" t="str">
        <f>IF([1]RATES!E477="","",[1]RATES!E477)</f>
        <v>EveningWeekendAndNight</v>
      </c>
      <c r="F353" s="40" t="str">
        <f>IF([1]RATES!F477="","",[1]RATES!F477)</f>
        <v/>
      </c>
      <c r="G353" s="40" t="str">
        <f>IF([1]RATES!G477="","",[1]RATES!G477)</f>
        <v/>
      </c>
      <c r="H353" s="40" t="str">
        <f>IF([1]RATES!H477="","",[1]RATES!H477)</f>
        <v>Renewal</v>
      </c>
      <c r="I353" s="40">
        <f>IF([1]RATES!I477="","",[1]RATES!I477)</f>
        <v>24</v>
      </c>
      <c r="J353" s="42">
        <f>IF([1]RATES!J477="","",[1]RATES!J477)</f>
        <v>10000</v>
      </c>
      <c r="K353" s="42">
        <f>IF([1]RATES!K477="","",[1]RATES!K477)</f>
        <v>29999</v>
      </c>
      <c r="L353" s="43">
        <f>IF([1]RATES!L477="","",[1]RATES!L477)</f>
        <v>44901</v>
      </c>
      <c r="M353" s="43" t="str">
        <f>IF([1]RATES!M477="","",[1]RATES!M477)</f>
        <v/>
      </c>
      <c r="N353" s="43">
        <f>IF([1]RATES!N477="","",[1]RATES!N477)</f>
        <v>44901</v>
      </c>
      <c r="O353" s="43" t="str">
        <f>IF([1]RATES!O477="","",[1]RATES!O477)</f>
        <v/>
      </c>
      <c r="P353" s="40" t="str">
        <f>"Monthly Fixed "&amp;IF([1]RATES!P477="","",[1]RATES!P477)</f>
        <v>Monthly Fixed Direct Debit</v>
      </c>
      <c r="Q353" s="44" t="str">
        <f>IF([1]RATES!Q477="","",[1]RATES!Q477)</f>
        <v>For Business</v>
      </c>
      <c r="R353" s="40" t="str">
        <f>IF([1]RATES!R477="","",[1]RATES!R477)</f>
        <v>With S/C</v>
      </c>
      <c r="S353" s="40" t="str">
        <f>IF([1]RATES!S477="","",[1]RATES!S477)</f>
        <v>N</v>
      </c>
      <c r="T353" s="40" t="str">
        <f>IF([1]RATES!T477="","",[1]RATES!T477)</f>
        <v/>
      </c>
      <c r="U353" s="71" t="str">
        <f>IF([1]RATES!U477="","",[1]RATES!U477)</f>
        <v/>
      </c>
      <c r="V353" s="71" t="str">
        <f>IF([1]RATES!V477="","",[1]RATES!V477)</f>
        <v/>
      </c>
      <c r="W353" s="45" t="str">
        <f>IF([1]RATES!W477="","",[1]RATES!W477)</f>
        <v/>
      </c>
      <c r="X353" s="36">
        <f>IF([1]RATES!X477="","",[1]RATES!X477)</f>
        <v>72</v>
      </c>
      <c r="Y353" s="36">
        <f>IF([1]RATES!Y477="","",[1]RATES!Y477)</f>
        <v>55.11</v>
      </c>
      <c r="Z353" s="36">
        <f>IF([1]RATES!Z477="","",[1]RATES!Z477)</f>
        <v>39.79</v>
      </c>
      <c r="AA353" s="36">
        <f>IF([1]RATES!AA477="","",[1]RATES!AA477)</f>
        <v>45.07</v>
      </c>
      <c r="AB353" s="48" t="str">
        <f>IF([1]RATES!AB477="","",[1]RATES!AB477)</f>
        <v/>
      </c>
      <c r="AC353" s="47">
        <f>IF([1]RATES!AC477="","",[1]RATES!AC477)</f>
        <v>45747</v>
      </c>
      <c r="AD353" s="46" t="str">
        <f>IF([1]RATES!AD477="","",[1]RATES!AD477)</f>
        <v>U4</v>
      </c>
      <c r="AE353" s="46" t="str">
        <f>IF([1]RATES!AE477="","",[1]RATES!AE477)</f>
        <v>EBC_FORBUSPF_C25F</v>
      </c>
      <c r="AF353" s="46" t="str">
        <f>IF([1]RATES!AF477="","",[1]RATES!AF477)</f>
        <v>For Business vU4 Mar 2025</v>
      </c>
      <c r="AG353" s="46" t="str">
        <f>IF([1]RATES!AG477="","",[1]RATES!AG477)</f>
        <v>Elec For Bus Pre vU4 2yr BKF Mar 2025</v>
      </c>
      <c r="AH353" s="40" t="str">
        <f>IF([1]RATES!AH477="","",[1]RATES!AH477)</f>
        <v>C25F</v>
      </c>
      <c r="AI353" s="38"/>
    </row>
    <row r="354" spans="1:35" x14ac:dyDescent="0.25">
      <c r="A354" s="40" t="str">
        <f t="shared" si="7"/>
        <v>13EveningWeekendAndNightMonthly Fixed Direct Debit10000-299992</v>
      </c>
      <c r="B354" s="39" t="str">
        <f>IF([1]RATES!B478="","",[1]RATES!B478)</f>
        <v>Electricity</v>
      </c>
      <c r="C354" s="40">
        <f>IF([1]RATES!C478="","",[1]RATES!C478)</f>
        <v>13</v>
      </c>
      <c r="D354" s="41">
        <v>3</v>
      </c>
      <c r="E354" s="40" t="str">
        <f>IF([1]RATES!E478="","",[1]RATES!E478)</f>
        <v>EveningWeekendAndNight</v>
      </c>
      <c r="F354" s="40" t="str">
        <f>IF([1]RATES!F478="","",[1]RATES!F478)</f>
        <v/>
      </c>
      <c r="G354" s="40" t="str">
        <f>IF([1]RATES!G478="","",[1]RATES!G478)</f>
        <v/>
      </c>
      <c r="H354" s="40" t="str">
        <f>IF([1]RATES!H478="","",[1]RATES!H478)</f>
        <v>Renewal</v>
      </c>
      <c r="I354" s="40">
        <f>IF([1]RATES!I478="","",[1]RATES!I478)</f>
        <v>24</v>
      </c>
      <c r="J354" s="42">
        <f>IF([1]RATES!J478="","",[1]RATES!J478)</f>
        <v>10000</v>
      </c>
      <c r="K354" s="42">
        <f>IF([1]RATES!K478="","",[1]RATES!K478)</f>
        <v>29999</v>
      </c>
      <c r="L354" s="43">
        <f>IF([1]RATES!L478="","",[1]RATES!L478)</f>
        <v>44901</v>
      </c>
      <c r="M354" s="43" t="str">
        <f>IF([1]RATES!M478="","",[1]RATES!M478)</f>
        <v/>
      </c>
      <c r="N354" s="43">
        <f>IF([1]RATES!N478="","",[1]RATES!N478)</f>
        <v>44901</v>
      </c>
      <c r="O354" s="43" t="str">
        <f>IF([1]RATES!O478="","",[1]RATES!O478)</f>
        <v/>
      </c>
      <c r="P354" s="40" t="str">
        <f>"Monthly Fixed "&amp;IF([1]RATES!P478="","",[1]RATES!P478)</f>
        <v>Monthly Fixed Direct Debit</v>
      </c>
      <c r="Q354" s="44" t="str">
        <f>IF([1]RATES!Q478="","",[1]RATES!Q478)</f>
        <v>For Business</v>
      </c>
      <c r="R354" s="40" t="str">
        <f>IF([1]RATES!R478="","",[1]RATES!R478)</f>
        <v>With S/C</v>
      </c>
      <c r="S354" s="40" t="str">
        <f>IF([1]RATES!S478="","",[1]RATES!S478)</f>
        <v>N</v>
      </c>
      <c r="T354" s="40" t="str">
        <f>IF([1]RATES!T478="","",[1]RATES!T478)</f>
        <v/>
      </c>
      <c r="U354" s="71" t="str">
        <f>IF([1]RATES!U478="","",[1]RATES!U478)</f>
        <v/>
      </c>
      <c r="V354" s="71" t="str">
        <f>IF([1]RATES!V478="","",[1]RATES!V478)</f>
        <v/>
      </c>
      <c r="W354" s="45" t="str">
        <f>IF([1]RATES!W478="","",[1]RATES!W478)</f>
        <v/>
      </c>
      <c r="X354" s="36">
        <f>IF([1]RATES!X478="","",[1]RATES!X478)</f>
        <v>71.72</v>
      </c>
      <c r="Y354" s="36">
        <f>IF([1]RATES!Y478="","",[1]RATES!Y478)</f>
        <v>57.56</v>
      </c>
      <c r="Z354" s="36">
        <f>IF([1]RATES!Z478="","",[1]RATES!Z478)</f>
        <v>39.61</v>
      </c>
      <c r="AA354" s="36">
        <f>IF([1]RATES!AA478="","",[1]RATES!AA478)</f>
        <v>46.68</v>
      </c>
      <c r="AB354" s="48" t="str">
        <f>IF([1]RATES!AB478="","",[1]RATES!AB478)</f>
        <v/>
      </c>
      <c r="AC354" s="47">
        <f>IF([1]RATES!AC478="","",[1]RATES!AC478)</f>
        <v>45747</v>
      </c>
      <c r="AD354" s="46" t="str">
        <f>IF([1]RATES!AD478="","",[1]RATES!AD478)</f>
        <v>U4</v>
      </c>
      <c r="AE354" s="46" t="str">
        <f>IF([1]RATES!AE478="","",[1]RATES!AE478)</f>
        <v>EBC_FORBUSPF_C25F</v>
      </c>
      <c r="AF354" s="46" t="str">
        <f>IF([1]RATES!AF478="","",[1]RATES!AF478)</f>
        <v>For Business vU4 Mar 2025</v>
      </c>
      <c r="AG354" s="46" t="str">
        <f>IF([1]RATES!AG478="","",[1]RATES!AG478)</f>
        <v>Elec For Bus Pre vU4 2yr BKF Mar 2025</v>
      </c>
      <c r="AH354" s="40" t="str">
        <f>IF([1]RATES!AH478="","",[1]RATES!AH478)</f>
        <v>C25F</v>
      </c>
      <c r="AI354" s="38"/>
    </row>
    <row r="355" spans="1:35" x14ac:dyDescent="0.25">
      <c r="A355" s="40" t="str">
        <f t="shared" si="7"/>
        <v>16EveningWeekendAndNightMonthly Fixed Direct Debit10000-299992</v>
      </c>
      <c r="B355" s="39" t="str">
        <f>IF([1]RATES!B479="","",[1]RATES!B479)</f>
        <v>Electricity</v>
      </c>
      <c r="C355" s="40">
        <f>IF([1]RATES!C479="","",[1]RATES!C479)</f>
        <v>16</v>
      </c>
      <c r="D355" s="41">
        <v>3</v>
      </c>
      <c r="E355" s="40" t="str">
        <f>IF([1]RATES!E479="","",[1]RATES!E479)</f>
        <v>EveningWeekendAndNight</v>
      </c>
      <c r="F355" s="40" t="str">
        <f>IF([1]RATES!F479="","",[1]RATES!F479)</f>
        <v/>
      </c>
      <c r="G355" s="40" t="str">
        <f>IF([1]RATES!G479="","",[1]RATES!G479)</f>
        <v/>
      </c>
      <c r="H355" s="40" t="str">
        <f>IF([1]RATES!H479="","",[1]RATES!H479)</f>
        <v>Renewal</v>
      </c>
      <c r="I355" s="40">
        <f>IF([1]RATES!I479="","",[1]RATES!I479)</f>
        <v>24</v>
      </c>
      <c r="J355" s="42">
        <f>IF([1]RATES!J479="","",[1]RATES!J479)</f>
        <v>10000</v>
      </c>
      <c r="K355" s="42">
        <f>IF([1]RATES!K479="","",[1]RATES!K479)</f>
        <v>29999</v>
      </c>
      <c r="L355" s="43">
        <f>IF([1]RATES!L479="","",[1]RATES!L479)</f>
        <v>44901</v>
      </c>
      <c r="M355" s="43" t="str">
        <f>IF([1]RATES!M479="","",[1]RATES!M479)</f>
        <v/>
      </c>
      <c r="N355" s="43">
        <f>IF([1]RATES!N479="","",[1]RATES!N479)</f>
        <v>44901</v>
      </c>
      <c r="O355" s="43" t="str">
        <f>IF([1]RATES!O479="","",[1]RATES!O479)</f>
        <v/>
      </c>
      <c r="P355" s="40" t="str">
        <f>"Monthly Fixed "&amp;IF([1]RATES!P479="","",[1]RATES!P479)</f>
        <v>Monthly Fixed Direct Debit</v>
      </c>
      <c r="Q355" s="44" t="str">
        <f>IF([1]RATES!Q479="","",[1]RATES!Q479)</f>
        <v>For Business</v>
      </c>
      <c r="R355" s="40" t="str">
        <f>IF([1]RATES!R479="","",[1]RATES!R479)</f>
        <v>With S/C</v>
      </c>
      <c r="S355" s="40" t="str">
        <f>IF([1]RATES!S479="","",[1]RATES!S479)</f>
        <v>N</v>
      </c>
      <c r="T355" s="40" t="str">
        <f>IF([1]RATES!T479="","",[1]RATES!T479)</f>
        <v/>
      </c>
      <c r="U355" s="71" t="str">
        <f>IF([1]RATES!U479="","",[1]RATES!U479)</f>
        <v/>
      </c>
      <c r="V355" s="71" t="str">
        <f>IF([1]RATES!V479="","",[1]RATES!V479)</f>
        <v/>
      </c>
      <c r="W355" s="45" t="str">
        <f>IF([1]RATES!W479="","",[1]RATES!W479)</f>
        <v/>
      </c>
      <c r="X355" s="36">
        <f>IF([1]RATES!X479="","",[1]RATES!X479)</f>
        <v>54.28</v>
      </c>
      <c r="Y355" s="36">
        <f>IF([1]RATES!Y479="","",[1]RATES!Y479)</f>
        <v>56.53</v>
      </c>
      <c r="Z355" s="36">
        <f>IF([1]RATES!Z479="","",[1]RATES!Z479)</f>
        <v>39.619999999999997</v>
      </c>
      <c r="AA355" s="36">
        <f>IF([1]RATES!AA479="","",[1]RATES!AA479)</f>
        <v>46.91</v>
      </c>
      <c r="AB355" s="48" t="str">
        <f>IF([1]RATES!AB479="","",[1]RATES!AB479)</f>
        <v/>
      </c>
      <c r="AC355" s="47">
        <f>IF([1]RATES!AC479="","",[1]RATES!AC479)</f>
        <v>45747</v>
      </c>
      <c r="AD355" s="46" t="str">
        <f>IF([1]RATES!AD479="","",[1]RATES!AD479)</f>
        <v>U4</v>
      </c>
      <c r="AE355" s="46" t="str">
        <f>IF([1]RATES!AE479="","",[1]RATES!AE479)</f>
        <v>EBC_FORBUSPF_C25F</v>
      </c>
      <c r="AF355" s="46" t="str">
        <f>IF([1]RATES!AF479="","",[1]RATES!AF479)</f>
        <v>For Business vU4 Mar 2025</v>
      </c>
      <c r="AG355" s="46" t="str">
        <f>IF([1]RATES!AG479="","",[1]RATES!AG479)</f>
        <v>Elec For Bus Pre vU4 2yr BKF Mar 2025</v>
      </c>
      <c r="AH355" s="40" t="str">
        <f>IF([1]RATES!AH479="","",[1]RATES!AH479)</f>
        <v>C25F</v>
      </c>
      <c r="AI355" s="38"/>
    </row>
    <row r="356" spans="1:35" x14ac:dyDescent="0.25">
      <c r="A356" s="40" t="str">
        <f t="shared" si="7"/>
        <v>19EveningWeekendAndNightMonthly Fixed Direct Debit10000-299992</v>
      </c>
      <c r="B356" s="39" t="str">
        <f>IF([1]RATES!B480="","",[1]RATES!B480)</f>
        <v>Electricity</v>
      </c>
      <c r="C356" s="40">
        <f>IF([1]RATES!C480="","",[1]RATES!C480)</f>
        <v>19</v>
      </c>
      <c r="D356" s="41">
        <v>3</v>
      </c>
      <c r="E356" s="40" t="str">
        <f>IF([1]RATES!E480="","",[1]RATES!E480)</f>
        <v>EveningWeekendAndNight</v>
      </c>
      <c r="F356" s="40" t="str">
        <f>IF([1]RATES!F480="","",[1]RATES!F480)</f>
        <v/>
      </c>
      <c r="G356" s="40" t="str">
        <f>IF([1]RATES!G480="","",[1]RATES!G480)</f>
        <v/>
      </c>
      <c r="H356" s="40" t="str">
        <f>IF([1]RATES!H480="","",[1]RATES!H480)</f>
        <v>Renewal</v>
      </c>
      <c r="I356" s="40">
        <f>IF([1]RATES!I480="","",[1]RATES!I480)</f>
        <v>24</v>
      </c>
      <c r="J356" s="42">
        <f>IF([1]RATES!J480="","",[1]RATES!J480)</f>
        <v>10000</v>
      </c>
      <c r="K356" s="42">
        <f>IF([1]RATES!K480="","",[1]RATES!K480)</f>
        <v>29999</v>
      </c>
      <c r="L356" s="43">
        <f>IF([1]RATES!L480="","",[1]RATES!L480)</f>
        <v>44901</v>
      </c>
      <c r="M356" s="43" t="str">
        <f>IF([1]RATES!M480="","",[1]RATES!M480)</f>
        <v/>
      </c>
      <c r="N356" s="43">
        <f>IF([1]RATES!N480="","",[1]RATES!N480)</f>
        <v>44901</v>
      </c>
      <c r="O356" s="43" t="str">
        <f>IF([1]RATES!O480="","",[1]RATES!O480)</f>
        <v/>
      </c>
      <c r="P356" s="40" t="str">
        <f>"Monthly Fixed "&amp;IF([1]RATES!P480="","",[1]RATES!P480)</f>
        <v>Monthly Fixed Direct Debit</v>
      </c>
      <c r="Q356" s="44" t="str">
        <f>IF([1]RATES!Q480="","",[1]RATES!Q480)</f>
        <v>For Business</v>
      </c>
      <c r="R356" s="40" t="str">
        <f>IF([1]RATES!R480="","",[1]RATES!R480)</f>
        <v>With S/C</v>
      </c>
      <c r="S356" s="40" t="str">
        <f>IF([1]RATES!S480="","",[1]RATES!S480)</f>
        <v>N</v>
      </c>
      <c r="T356" s="40" t="str">
        <f>IF([1]RATES!T480="","",[1]RATES!T480)</f>
        <v/>
      </c>
      <c r="U356" s="71" t="str">
        <f>IF([1]RATES!U480="","",[1]RATES!U480)</f>
        <v/>
      </c>
      <c r="V356" s="71" t="str">
        <f>IF([1]RATES!V480="","",[1]RATES!V480)</f>
        <v/>
      </c>
      <c r="W356" s="45" t="str">
        <f>IF([1]RATES!W480="","",[1]RATES!W480)</f>
        <v/>
      </c>
      <c r="X356" s="36">
        <f>IF([1]RATES!X480="","",[1]RATES!X480)</f>
        <v>52.79</v>
      </c>
      <c r="Y356" s="36">
        <f>IF([1]RATES!Y480="","",[1]RATES!Y480)</f>
        <v>55.5</v>
      </c>
      <c r="Z356" s="36">
        <f>IF([1]RATES!Z480="","",[1]RATES!Z480)</f>
        <v>39.26</v>
      </c>
      <c r="AA356" s="36">
        <f>IF([1]RATES!AA480="","",[1]RATES!AA480)</f>
        <v>46.52</v>
      </c>
      <c r="AB356" s="48" t="str">
        <f>IF([1]RATES!AB480="","",[1]RATES!AB480)</f>
        <v/>
      </c>
      <c r="AC356" s="47">
        <f>IF([1]RATES!AC480="","",[1]RATES!AC480)</f>
        <v>45747</v>
      </c>
      <c r="AD356" s="46" t="str">
        <f>IF([1]RATES!AD480="","",[1]RATES!AD480)</f>
        <v>U4</v>
      </c>
      <c r="AE356" s="46" t="str">
        <f>IF([1]RATES!AE480="","",[1]RATES!AE480)</f>
        <v>EBC_FORBUSPF_C25F</v>
      </c>
      <c r="AF356" s="46" t="str">
        <f>IF([1]RATES!AF480="","",[1]RATES!AF480)</f>
        <v>For Business vU4 Mar 2025</v>
      </c>
      <c r="AG356" s="46" t="str">
        <f>IF([1]RATES!AG480="","",[1]RATES!AG480)</f>
        <v>Elec For Bus Pre vU4 2yr BKF Mar 2025</v>
      </c>
      <c r="AH356" s="40" t="str">
        <f>IF([1]RATES!AH480="","",[1]RATES!AH480)</f>
        <v>C25F</v>
      </c>
      <c r="AI356" s="38"/>
    </row>
    <row r="357" spans="1:35" x14ac:dyDescent="0.25">
      <c r="A357" s="40" t="str">
        <f t="shared" si="7"/>
        <v>20EveningWeekendAndNightMonthly Fixed Direct Debit10000-299992</v>
      </c>
      <c r="B357" s="39" t="str">
        <f>IF([1]RATES!B481="","",[1]RATES!B481)</f>
        <v>Electricity</v>
      </c>
      <c r="C357" s="40">
        <f>IF([1]RATES!C481="","",[1]RATES!C481)</f>
        <v>20</v>
      </c>
      <c r="D357" s="41">
        <v>3</v>
      </c>
      <c r="E357" s="40" t="str">
        <f>IF([1]RATES!E481="","",[1]RATES!E481)</f>
        <v>EveningWeekendAndNight</v>
      </c>
      <c r="F357" s="40" t="str">
        <f>IF([1]RATES!F481="","",[1]RATES!F481)</f>
        <v/>
      </c>
      <c r="G357" s="40" t="str">
        <f>IF([1]RATES!G481="","",[1]RATES!G481)</f>
        <v/>
      </c>
      <c r="H357" s="40" t="str">
        <f>IF([1]RATES!H481="","",[1]RATES!H481)</f>
        <v>Renewal</v>
      </c>
      <c r="I357" s="40">
        <f>IF([1]RATES!I481="","",[1]RATES!I481)</f>
        <v>24</v>
      </c>
      <c r="J357" s="42">
        <f>IF([1]RATES!J481="","",[1]RATES!J481)</f>
        <v>10000</v>
      </c>
      <c r="K357" s="42">
        <f>IF([1]RATES!K481="","",[1]RATES!K481)</f>
        <v>29999</v>
      </c>
      <c r="L357" s="43">
        <f>IF([1]RATES!L481="","",[1]RATES!L481)</f>
        <v>44901</v>
      </c>
      <c r="M357" s="43" t="str">
        <f>IF([1]RATES!M481="","",[1]RATES!M481)</f>
        <v/>
      </c>
      <c r="N357" s="43">
        <f>IF([1]RATES!N481="","",[1]RATES!N481)</f>
        <v>44901</v>
      </c>
      <c r="O357" s="43" t="str">
        <f>IF([1]RATES!O481="","",[1]RATES!O481)</f>
        <v/>
      </c>
      <c r="P357" s="40" t="str">
        <f>"Monthly Fixed "&amp;IF([1]RATES!P481="","",[1]RATES!P481)</f>
        <v>Monthly Fixed Direct Debit</v>
      </c>
      <c r="Q357" s="44" t="str">
        <f>IF([1]RATES!Q481="","",[1]RATES!Q481)</f>
        <v>For Business</v>
      </c>
      <c r="R357" s="40" t="str">
        <f>IF([1]RATES!R481="","",[1]RATES!R481)</f>
        <v>With S/C</v>
      </c>
      <c r="S357" s="40" t="str">
        <f>IF([1]RATES!S481="","",[1]RATES!S481)</f>
        <v>N</v>
      </c>
      <c r="T357" s="40" t="str">
        <f>IF([1]RATES!T481="","",[1]RATES!T481)</f>
        <v/>
      </c>
      <c r="U357" s="71" t="str">
        <f>IF([1]RATES!U481="","",[1]RATES!U481)</f>
        <v/>
      </c>
      <c r="V357" s="71" t="str">
        <f>IF([1]RATES!V481="","",[1]RATES!V481)</f>
        <v/>
      </c>
      <c r="W357" s="45" t="str">
        <f>IF([1]RATES!W481="","",[1]RATES!W481)</f>
        <v/>
      </c>
      <c r="X357" s="36">
        <f>IF([1]RATES!X481="","",[1]RATES!X481)</f>
        <v>59.66</v>
      </c>
      <c r="Y357" s="36">
        <f>IF([1]RATES!Y481="","",[1]RATES!Y481)</f>
        <v>55.54</v>
      </c>
      <c r="Z357" s="36">
        <f>IF([1]RATES!Z481="","",[1]RATES!Z481)</f>
        <v>39.299999999999997</v>
      </c>
      <c r="AA357" s="36">
        <f>IF([1]RATES!AA481="","",[1]RATES!AA481)</f>
        <v>46.19</v>
      </c>
      <c r="AB357" s="48" t="str">
        <f>IF([1]RATES!AB481="","",[1]RATES!AB481)</f>
        <v/>
      </c>
      <c r="AC357" s="47">
        <f>IF([1]RATES!AC481="","",[1]RATES!AC481)</f>
        <v>45747</v>
      </c>
      <c r="AD357" s="46" t="str">
        <f>IF([1]RATES!AD481="","",[1]RATES!AD481)</f>
        <v>U4</v>
      </c>
      <c r="AE357" s="46" t="str">
        <f>IF([1]RATES!AE481="","",[1]RATES!AE481)</f>
        <v>EBC_FORBUSPF_C25F</v>
      </c>
      <c r="AF357" s="46" t="str">
        <f>IF([1]RATES!AF481="","",[1]RATES!AF481)</f>
        <v>For Business vU4 Mar 2025</v>
      </c>
      <c r="AG357" s="46" t="str">
        <f>IF([1]RATES!AG481="","",[1]RATES!AG481)</f>
        <v>Elec For Bus Pre vU4 2yr BKF Mar 2025</v>
      </c>
      <c r="AH357" s="40" t="str">
        <f>IF([1]RATES!AH481="","",[1]RATES!AH481)</f>
        <v>C25F</v>
      </c>
      <c r="AI357" s="38"/>
    </row>
    <row r="358" spans="1:35" x14ac:dyDescent="0.25">
      <c r="A358" s="40" t="str">
        <f t="shared" si="7"/>
        <v>22EveningWeekendAndNightMonthly Fixed Direct Debit10000-299992</v>
      </c>
      <c r="B358" s="39" t="str">
        <f>IF([1]RATES!B482="","",[1]RATES!B482)</f>
        <v>Electricity</v>
      </c>
      <c r="C358" s="40">
        <f>IF([1]RATES!C482="","",[1]RATES!C482)</f>
        <v>22</v>
      </c>
      <c r="D358" s="41">
        <v>3</v>
      </c>
      <c r="E358" s="40" t="str">
        <f>IF([1]RATES!E482="","",[1]RATES!E482)</f>
        <v>EveningWeekendAndNight</v>
      </c>
      <c r="F358" s="40" t="str">
        <f>IF([1]RATES!F482="","",[1]RATES!F482)</f>
        <v/>
      </c>
      <c r="G358" s="40" t="str">
        <f>IF([1]RATES!G482="","",[1]RATES!G482)</f>
        <v/>
      </c>
      <c r="H358" s="40" t="str">
        <f>IF([1]RATES!H482="","",[1]RATES!H482)</f>
        <v>Renewal</v>
      </c>
      <c r="I358" s="40">
        <f>IF([1]RATES!I482="","",[1]RATES!I482)</f>
        <v>24</v>
      </c>
      <c r="J358" s="42">
        <f>IF([1]RATES!J482="","",[1]RATES!J482)</f>
        <v>10000</v>
      </c>
      <c r="K358" s="42">
        <f>IF([1]RATES!K482="","",[1]RATES!K482)</f>
        <v>29999</v>
      </c>
      <c r="L358" s="43">
        <f>IF([1]RATES!L482="","",[1]RATES!L482)</f>
        <v>44901</v>
      </c>
      <c r="M358" s="43" t="str">
        <f>IF([1]RATES!M482="","",[1]RATES!M482)</f>
        <v/>
      </c>
      <c r="N358" s="43">
        <f>IF([1]RATES!N482="","",[1]RATES!N482)</f>
        <v>44901</v>
      </c>
      <c r="O358" s="43" t="str">
        <f>IF([1]RATES!O482="","",[1]RATES!O482)</f>
        <v/>
      </c>
      <c r="P358" s="40" t="str">
        <f>"Monthly Fixed "&amp;IF([1]RATES!P482="","",[1]RATES!P482)</f>
        <v>Monthly Fixed Direct Debit</v>
      </c>
      <c r="Q358" s="44" t="str">
        <f>IF([1]RATES!Q482="","",[1]RATES!Q482)</f>
        <v>For Business</v>
      </c>
      <c r="R358" s="40" t="str">
        <f>IF([1]RATES!R482="","",[1]RATES!R482)</f>
        <v>With S/C</v>
      </c>
      <c r="S358" s="40" t="str">
        <f>IF([1]RATES!S482="","",[1]RATES!S482)</f>
        <v>N</v>
      </c>
      <c r="T358" s="40" t="str">
        <f>IF([1]RATES!T482="","",[1]RATES!T482)</f>
        <v/>
      </c>
      <c r="U358" s="71" t="str">
        <f>IF([1]RATES!U482="","",[1]RATES!U482)</f>
        <v/>
      </c>
      <c r="V358" s="71" t="str">
        <f>IF([1]RATES!V482="","",[1]RATES!V482)</f>
        <v/>
      </c>
      <c r="W358" s="45" t="str">
        <f>IF([1]RATES!W482="","",[1]RATES!W482)</f>
        <v/>
      </c>
      <c r="X358" s="36">
        <f>IF([1]RATES!X482="","",[1]RATES!X482)</f>
        <v>96.39</v>
      </c>
      <c r="Y358" s="36">
        <f>IF([1]RATES!Y482="","",[1]RATES!Y482)</f>
        <v>54.53</v>
      </c>
      <c r="Z358" s="36">
        <f>IF([1]RATES!Z482="","",[1]RATES!Z482)</f>
        <v>39.25</v>
      </c>
      <c r="AA358" s="36">
        <f>IF([1]RATES!AA482="","",[1]RATES!AA482)</f>
        <v>44.98</v>
      </c>
      <c r="AB358" s="48" t="str">
        <f>IF([1]RATES!AB482="","",[1]RATES!AB482)</f>
        <v/>
      </c>
      <c r="AC358" s="47">
        <f>IF([1]RATES!AC482="","",[1]RATES!AC482)</f>
        <v>45747</v>
      </c>
      <c r="AD358" s="46" t="str">
        <f>IF([1]RATES!AD482="","",[1]RATES!AD482)</f>
        <v>U4</v>
      </c>
      <c r="AE358" s="46" t="str">
        <f>IF([1]RATES!AE482="","",[1]RATES!AE482)</f>
        <v>EBC_FORBUSPF_C25F</v>
      </c>
      <c r="AF358" s="46" t="str">
        <f>IF([1]RATES!AF482="","",[1]RATES!AF482)</f>
        <v>For Business vU4 Mar 2025</v>
      </c>
      <c r="AG358" s="46" t="str">
        <f>IF([1]RATES!AG482="","",[1]RATES!AG482)</f>
        <v>Elec For Bus Pre vU4 2yr BKF Mar 2025</v>
      </c>
      <c r="AH358" s="40" t="str">
        <f>IF([1]RATES!AH482="","",[1]RATES!AH482)</f>
        <v>C25F</v>
      </c>
      <c r="AI358" s="38"/>
    </row>
    <row r="359" spans="1:35" x14ac:dyDescent="0.25">
      <c r="A359" s="40" t="str">
        <f t="shared" si="7"/>
        <v>23EveningWeekendAndNightMonthly Fixed Direct Debit10000-299992</v>
      </c>
      <c r="B359" s="39" t="str">
        <f>IF([1]RATES!B483="","",[1]RATES!B483)</f>
        <v>Electricity</v>
      </c>
      <c r="C359" s="40">
        <f>IF([1]RATES!C483="","",[1]RATES!C483)</f>
        <v>23</v>
      </c>
      <c r="D359" s="41">
        <v>3</v>
      </c>
      <c r="E359" s="40" t="str">
        <f>IF([1]RATES!E483="","",[1]RATES!E483)</f>
        <v>EveningWeekendAndNight</v>
      </c>
      <c r="F359" s="40" t="str">
        <f>IF([1]RATES!F483="","",[1]RATES!F483)</f>
        <v/>
      </c>
      <c r="G359" s="40" t="str">
        <f>IF([1]RATES!G483="","",[1]RATES!G483)</f>
        <v/>
      </c>
      <c r="H359" s="40" t="str">
        <f>IF([1]RATES!H483="","",[1]RATES!H483)</f>
        <v>Renewal</v>
      </c>
      <c r="I359" s="40">
        <f>IF([1]RATES!I483="","",[1]RATES!I483)</f>
        <v>24</v>
      </c>
      <c r="J359" s="42">
        <f>IF([1]RATES!J483="","",[1]RATES!J483)</f>
        <v>10000</v>
      </c>
      <c r="K359" s="42">
        <f>IF([1]RATES!K483="","",[1]RATES!K483)</f>
        <v>29999</v>
      </c>
      <c r="L359" s="43">
        <f>IF([1]RATES!L483="","",[1]RATES!L483)</f>
        <v>44901</v>
      </c>
      <c r="M359" s="43" t="str">
        <f>IF([1]RATES!M483="","",[1]RATES!M483)</f>
        <v/>
      </c>
      <c r="N359" s="43">
        <f>IF([1]RATES!N483="","",[1]RATES!N483)</f>
        <v>44901</v>
      </c>
      <c r="O359" s="43" t="str">
        <f>IF([1]RATES!O483="","",[1]RATES!O483)</f>
        <v/>
      </c>
      <c r="P359" s="40" t="str">
        <f>"Monthly Fixed "&amp;IF([1]RATES!P483="","",[1]RATES!P483)</f>
        <v>Monthly Fixed Direct Debit</v>
      </c>
      <c r="Q359" s="44" t="str">
        <f>IF([1]RATES!Q483="","",[1]RATES!Q483)</f>
        <v>For Business</v>
      </c>
      <c r="R359" s="40" t="str">
        <f>IF([1]RATES!R483="","",[1]RATES!R483)</f>
        <v>With S/C</v>
      </c>
      <c r="S359" s="40" t="str">
        <f>IF([1]RATES!S483="","",[1]RATES!S483)</f>
        <v>N</v>
      </c>
      <c r="T359" s="40" t="str">
        <f>IF([1]RATES!T483="","",[1]RATES!T483)</f>
        <v/>
      </c>
      <c r="U359" s="71" t="str">
        <f>IF([1]RATES!U483="","",[1]RATES!U483)</f>
        <v/>
      </c>
      <c r="V359" s="71" t="str">
        <f>IF([1]RATES!V483="","",[1]RATES!V483)</f>
        <v/>
      </c>
      <c r="W359" s="45" t="str">
        <f>IF([1]RATES!W483="","",[1]RATES!W483)</f>
        <v/>
      </c>
      <c r="X359" s="36">
        <f>IF([1]RATES!X483="","",[1]RATES!X483)</f>
        <v>79.2</v>
      </c>
      <c r="Y359" s="36">
        <f>IF([1]RATES!Y483="","",[1]RATES!Y483)</f>
        <v>55.8</v>
      </c>
      <c r="Z359" s="36">
        <f>IF([1]RATES!Z483="","",[1]RATES!Z483)</f>
        <v>39.43</v>
      </c>
      <c r="AA359" s="36">
        <f>IF([1]RATES!AA483="","",[1]RATES!AA483)</f>
        <v>46.15</v>
      </c>
      <c r="AB359" s="48" t="str">
        <f>IF([1]RATES!AB483="","",[1]RATES!AB483)</f>
        <v/>
      </c>
      <c r="AC359" s="47">
        <f>IF([1]RATES!AC483="","",[1]RATES!AC483)</f>
        <v>45747</v>
      </c>
      <c r="AD359" s="46" t="str">
        <f>IF([1]RATES!AD483="","",[1]RATES!AD483)</f>
        <v>U4</v>
      </c>
      <c r="AE359" s="46" t="str">
        <f>IF([1]RATES!AE483="","",[1]RATES!AE483)</f>
        <v>EBC_FORBUSPF_C25F</v>
      </c>
      <c r="AF359" s="46" t="str">
        <f>IF([1]RATES!AF483="","",[1]RATES!AF483)</f>
        <v>For Business vU4 Mar 2025</v>
      </c>
      <c r="AG359" s="46" t="str">
        <f>IF([1]RATES!AG483="","",[1]RATES!AG483)</f>
        <v>Elec For Bus Pre vU4 2yr BKF Mar 2025</v>
      </c>
      <c r="AH359" s="40" t="str">
        <f>IF([1]RATES!AH483="","",[1]RATES!AH483)</f>
        <v>C25F</v>
      </c>
      <c r="AI359" s="38"/>
    </row>
    <row r="360" spans="1:35" x14ac:dyDescent="0.25">
      <c r="A360" s="40" t="str">
        <f t="shared" si="7"/>
        <v>10OffPeakMonthly Fixed Direct Debit10000-299992</v>
      </c>
      <c r="B360" s="39" t="str">
        <f>IF([1]RATES!B484="","",[1]RATES!B484)</f>
        <v>Electricity</v>
      </c>
      <c r="C360" s="40">
        <f>IF([1]RATES!C484="","",[1]RATES!C484)</f>
        <v>10</v>
      </c>
      <c r="D360" s="41">
        <v>3</v>
      </c>
      <c r="E360" s="40" t="str">
        <f>IF([1]RATES!E484="","",[1]RATES!E484)</f>
        <v>OffPeak</v>
      </c>
      <c r="F360" s="40" t="str">
        <f>IF([1]RATES!F484="","",[1]RATES!F484)</f>
        <v/>
      </c>
      <c r="G360" s="40" t="str">
        <f>IF([1]RATES!G484="","",[1]RATES!G484)</f>
        <v/>
      </c>
      <c r="H360" s="40" t="str">
        <f>IF([1]RATES!H484="","",[1]RATES!H484)</f>
        <v>Renewal</v>
      </c>
      <c r="I360" s="40">
        <f>IF([1]RATES!I484="","",[1]RATES!I484)</f>
        <v>24</v>
      </c>
      <c r="J360" s="42">
        <f>IF([1]RATES!J484="","",[1]RATES!J484)</f>
        <v>10000</v>
      </c>
      <c r="K360" s="42">
        <f>IF([1]RATES!K484="","",[1]RATES!K484)</f>
        <v>29999</v>
      </c>
      <c r="L360" s="43">
        <f>IF([1]RATES!L484="","",[1]RATES!L484)</f>
        <v>44901</v>
      </c>
      <c r="M360" s="43" t="str">
        <f>IF([1]RATES!M484="","",[1]RATES!M484)</f>
        <v/>
      </c>
      <c r="N360" s="43">
        <f>IF([1]RATES!N484="","",[1]RATES!N484)</f>
        <v>44901</v>
      </c>
      <c r="O360" s="43" t="str">
        <f>IF([1]RATES!O484="","",[1]RATES!O484)</f>
        <v/>
      </c>
      <c r="P360" s="40" t="str">
        <f>"Monthly Fixed "&amp;IF([1]RATES!P484="","",[1]RATES!P484)</f>
        <v>Monthly Fixed Direct Debit</v>
      </c>
      <c r="Q360" s="44" t="str">
        <f>IF([1]RATES!Q484="","",[1]RATES!Q484)</f>
        <v>For Business</v>
      </c>
      <c r="R360" s="40" t="str">
        <f>IF([1]RATES!R484="","",[1]RATES!R484)</f>
        <v>With S/C</v>
      </c>
      <c r="S360" s="40" t="str">
        <f>IF([1]RATES!S484="","",[1]RATES!S484)</f>
        <v>N</v>
      </c>
      <c r="T360" s="40" t="str">
        <f>IF([1]RATES!T484="","",[1]RATES!T484)</f>
        <v/>
      </c>
      <c r="U360" s="71" t="str">
        <f>IF([1]RATES!U484="","",[1]RATES!U484)</f>
        <v/>
      </c>
      <c r="V360" s="71" t="str">
        <f>IF([1]RATES!V484="","",[1]RATES!V484)</f>
        <v/>
      </c>
      <c r="W360" s="45" t="str">
        <f>IF([1]RATES!W484="","",[1]RATES!W484)</f>
        <v/>
      </c>
      <c r="X360" s="36">
        <f>IF([1]RATES!X484="","",[1]RATES!X484)</f>
        <v>10</v>
      </c>
      <c r="Y360" s="36" t="str">
        <f>IF([1]RATES!Y484="","",[1]RATES!Y484)</f>
        <v/>
      </c>
      <c r="Z360" s="36">
        <f>IF([1]RATES!Z484="","",[1]RATES!Z484)</f>
        <v>42.72</v>
      </c>
      <c r="AA360" s="36" t="str">
        <f>IF([1]RATES!AA484="","",[1]RATES!AA484)</f>
        <v/>
      </c>
      <c r="AB360" s="48" t="str">
        <f>IF([1]RATES!AB484="","",[1]RATES!AB484)</f>
        <v/>
      </c>
      <c r="AC360" s="47">
        <f>IF([1]RATES!AC484="","",[1]RATES!AC484)</f>
        <v>45747</v>
      </c>
      <c r="AD360" s="46" t="str">
        <f>IF([1]RATES!AD484="","",[1]RATES!AD484)</f>
        <v>U4</v>
      </c>
      <c r="AE360" s="46" t="str">
        <f>IF([1]RATES!AE484="","",[1]RATES!AE484)</f>
        <v>EBC_FORBUSPF_C25F</v>
      </c>
      <c r="AF360" s="46" t="str">
        <f>IF([1]RATES!AF484="","",[1]RATES!AF484)</f>
        <v>For Business vU4 Mar 2025</v>
      </c>
      <c r="AG360" s="46" t="str">
        <f>IF([1]RATES!AG484="","",[1]RATES!AG484)</f>
        <v>Elec For Bus Pre vU4 2yr BKF Mar 2025</v>
      </c>
      <c r="AH360" s="40" t="str">
        <f>IF([1]RATES!AH484="","",[1]RATES!AH484)</f>
        <v>C25F</v>
      </c>
      <c r="AI360" s="38"/>
    </row>
    <row r="361" spans="1:35" x14ac:dyDescent="0.25">
      <c r="A361" s="40" t="str">
        <f t="shared" si="7"/>
        <v>11OffPeakMonthly Fixed Direct Debit10000-299992</v>
      </c>
      <c r="B361" s="39" t="str">
        <f>IF([1]RATES!B485="","",[1]RATES!B485)</f>
        <v>Electricity</v>
      </c>
      <c r="C361" s="40">
        <f>IF([1]RATES!C485="","",[1]RATES!C485)</f>
        <v>11</v>
      </c>
      <c r="D361" s="41">
        <v>3</v>
      </c>
      <c r="E361" s="40" t="str">
        <f>IF([1]RATES!E485="","",[1]RATES!E485)</f>
        <v>OffPeak</v>
      </c>
      <c r="F361" s="40" t="str">
        <f>IF([1]RATES!F485="","",[1]RATES!F485)</f>
        <v/>
      </c>
      <c r="G361" s="40" t="str">
        <f>IF([1]RATES!G485="","",[1]RATES!G485)</f>
        <v/>
      </c>
      <c r="H361" s="40" t="str">
        <f>IF([1]RATES!H485="","",[1]RATES!H485)</f>
        <v>Renewal</v>
      </c>
      <c r="I361" s="40">
        <f>IF([1]RATES!I485="","",[1]RATES!I485)</f>
        <v>24</v>
      </c>
      <c r="J361" s="42">
        <f>IF([1]RATES!J485="","",[1]RATES!J485)</f>
        <v>10000</v>
      </c>
      <c r="K361" s="42">
        <f>IF([1]RATES!K485="","",[1]RATES!K485)</f>
        <v>29999</v>
      </c>
      <c r="L361" s="43">
        <f>IF([1]RATES!L485="","",[1]RATES!L485)</f>
        <v>44901</v>
      </c>
      <c r="M361" s="43" t="str">
        <f>IF([1]RATES!M485="","",[1]RATES!M485)</f>
        <v/>
      </c>
      <c r="N361" s="43">
        <f>IF([1]RATES!N485="","",[1]RATES!N485)</f>
        <v>44901</v>
      </c>
      <c r="O361" s="43" t="str">
        <f>IF([1]RATES!O485="","",[1]RATES!O485)</f>
        <v/>
      </c>
      <c r="P361" s="40" t="str">
        <f>"Monthly Fixed "&amp;IF([1]RATES!P485="","",[1]RATES!P485)</f>
        <v>Monthly Fixed Direct Debit</v>
      </c>
      <c r="Q361" s="44" t="str">
        <f>IF([1]RATES!Q485="","",[1]RATES!Q485)</f>
        <v>For Business</v>
      </c>
      <c r="R361" s="40" t="str">
        <f>IF([1]RATES!R485="","",[1]RATES!R485)</f>
        <v>With S/C</v>
      </c>
      <c r="S361" s="40" t="str">
        <f>IF([1]RATES!S485="","",[1]RATES!S485)</f>
        <v>N</v>
      </c>
      <c r="T361" s="40" t="str">
        <f>IF([1]RATES!T485="","",[1]RATES!T485)</f>
        <v/>
      </c>
      <c r="U361" s="71" t="str">
        <f>IF([1]RATES!U485="","",[1]RATES!U485)</f>
        <v/>
      </c>
      <c r="V361" s="71" t="str">
        <f>IF([1]RATES!V485="","",[1]RATES!V485)</f>
        <v/>
      </c>
      <c r="W361" s="45" t="str">
        <f>IF([1]RATES!W485="","",[1]RATES!W485)</f>
        <v/>
      </c>
      <c r="X361" s="36">
        <f>IF([1]RATES!X485="","",[1]RATES!X485)</f>
        <v>10</v>
      </c>
      <c r="Y361" s="36" t="str">
        <f>IF([1]RATES!Y485="","",[1]RATES!Y485)</f>
        <v/>
      </c>
      <c r="Z361" s="36">
        <f>IF([1]RATES!Z485="","",[1]RATES!Z485)</f>
        <v>41.92</v>
      </c>
      <c r="AA361" s="36" t="str">
        <f>IF([1]RATES!AA485="","",[1]RATES!AA485)</f>
        <v/>
      </c>
      <c r="AB361" s="48" t="str">
        <f>IF([1]RATES!AB485="","",[1]RATES!AB485)</f>
        <v/>
      </c>
      <c r="AC361" s="47">
        <f>IF([1]RATES!AC485="","",[1]RATES!AC485)</f>
        <v>45747</v>
      </c>
      <c r="AD361" s="46" t="str">
        <f>IF([1]RATES!AD485="","",[1]RATES!AD485)</f>
        <v>U4</v>
      </c>
      <c r="AE361" s="46" t="str">
        <f>IF([1]RATES!AE485="","",[1]RATES!AE485)</f>
        <v>EBC_FORBUSPF_C25F</v>
      </c>
      <c r="AF361" s="46" t="str">
        <f>IF([1]RATES!AF485="","",[1]RATES!AF485)</f>
        <v>For Business vU4 Mar 2025</v>
      </c>
      <c r="AG361" s="46" t="str">
        <f>IF([1]RATES!AG485="","",[1]RATES!AG485)</f>
        <v>Elec For Bus Pre vU4 2yr BKF Mar 2025</v>
      </c>
      <c r="AH361" s="40" t="str">
        <f>IF([1]RATES!AH485="","",[1]RATES!AH485)</f>
        <v>C25F</v>
      </c>
      <c r="AI361" s="38"/>
    </row>
    <row r="362" spans="1:35" x14ac:dyDescent="0.25">
      <c r="A362" s="40" t="str">
        <f t="shared" si="7"/>
        <v>12OffPeakMonthly Fixed Direct Debit10000-299992</v>
      </c>
      <c r="B362" s="39" t="str">
        <f>IF([1]RATES!B486="","",[1]RATES!B486)</f>
        <v>Electricity</v>
      </c>
      <c r="C362" s="40">
        <f>IF([1]RATES!C486="","",[1]RATES!C486)</f>
        <v>12</v>
      </c>
      <c r="D362" s="41">
        <v>3</v>
      </c>
      <c r="E362" s="40" t="str">
        <f>IF([1]RATES!E486="","",[1]RATES!E486)</f>
        <v>OffPeak</v>
      </c>
      <c r="F362" s="40" t="str">
        <f>IF([1]RATES!F486="","",[1]RATES!F486)</f>
        <v/>
      </c>
      <c r="G362" s="40" t="str">
        <f>IF([1]RATES!G486="","",[1]RATES!G486)</f>
        <v/>
      </c>
      <c r="H362" s="40" t="str">
        <f>IF([1]RATES!H486="","",[1]RATES!H486)</f>
        <v>Renewal</v>
      </c>
      <c r="I362" s="40">
        <f>IF([1]RATES!I486="","",[1]RATES!I486)</f>
        <v>24</v>
      </c>
      <c r="J362" s="42">
        <f>IF([1]RATES!J486="","",[1]RATES!J486)</f>
        <v>10000</v>
      </c>
      <c r="K362" s="42">
        <f>IF([1]RATES!K486="","",[1]RATES!K486)</f>
        <v>29999</v>
      </c>
      <c r="L362" s="43">
        <f>IF([1]RATES!L486="","",[1]RATES!L486)</f>
        <v>44901</v>
      </c>
      <c r="M362" s="43" t="str">
        <f>IF([1]RATES!M486="","",[1]RATES!M486)</f>
        <v/>
      </c>
      <c r="N362" s="43">
        <f>IF([1]RATES!N486="","",[1]RATES!N486)</f>
        <v>44901</v>
      </c>
      <c r="O362" s="43" t="str">
        <f>IF([1]RATES!O486="","",[1]RATES!O486)</f>
        <v/>
      </c>
      <c r="P362" s="40" t="str">
        <f>"Monthly Fixed "&amp;IF([1]RATES!P486="","",[1]RATES!P486)</f>
        <v>Monthly Fixed Direct Debit</v>
      </c>
      <c r="Q362" s="44" t="str">
        <f>IF([1]RATES!Q486="","",[1]RATES!Q486)</f>
        <v>For Business</v>
      </c>
      <c r="R362" s="40" t="str">
        <f>IF([1]RATES!R486="","",[1]RATES!R486)</f>
        <v>With S/C</v>
      </c>
      <c r="S362" s="40" t="str">
        <f>IF([1]RATES!S486="","",[1]RATES!S486)</f>
        <v>N</v>
      </c>
      <c r="T362" s="40" t="str">
        <f>IF([1]RATES!T486="","",[1]RATES!T486)</f>
        <v/>
      </c>
      <c r="U362" s="71" t="str">
        <f>IF([1]RATES!U486="","",[1]RATES!U486)</f>
        <v/>
      </c>
      <c r="V362" s="71" t="str">
        <f>IF([1]RATES!V486="","",[1]RATES!V486)</f>
        <v/>
      </c>
      <c r="W362" s="45" t="str">
        <f>IF([1]RATES!W486="","",[1]RATES!W486)</f>
        <v/>
      </c>
      <c r="X362" s="36">
        <f>IF([1]RATES!X486="","",[1]RATES!X486)</f>
        <v>10</v>
      </c>
      <c r="Y362" s="36" t="str">
        <f>IF([1]RATES!Y486="","",[1]RATES!Y486)</f>
        <v/>
      </c>
      <c r="Z362" s="36">
        <f>IF([1]RATES!Z486="","",[1]RATES!Z486)</f>
        <v>40.82</v>
      </c>
      <c r="AA362" s="36" t="str">
        <f>IF([1]RATES!AA486="","",[1]RATES!AA486)</f>
        <v/>
      </c>
      <c r="AB362" s="48" t="str">
        <f>IF([1]RATES!AB486="","",[1]RATES!AB486)</f>
        <v/>
      </c>
      <c r="AC362" s="47">
        <f>IF([1]RATES!AC486="","",[1]RATES!AC486)</f>
        <v>45747</v>
      </c>
      <c r="AD362" s="46" t="str">
        <f>IF([1]RATES!AD486="","",[1]RATES!AD486)</f>
        <v>U4</v>
      </c>
      <c r="AE362" s="46" t="str">
        <f>IF([1]RATES!AE486="","",[1]RATES!AE486)</f>
        <v>EBC_FORBUSPF_C25F</v>
      </c>
      <c r="AF362" s="46" t="str">
        <f>IF([1]RATES!AF486="","",[1]RATES!AF486)</f>
        <v>For Business vU4 Mar 2025</v>
      </c>
      <c r="AG362" s="46" t="str">
        <f>IF([1]RATES!AG486="","",[1]RATES!AG486)</f>
        <v>Elec For Bus Pre vU4 2yr BKF Mar 2025</v>
      </c>
      <c r="AH362" s="40" t="str">
        <f>IF([1]RATES!AH486="","",[1]RATES!AH486)</f>
        <v>C25F</v>
      </c>
      <c r="AI362" s="38"/>
    </row>
    <row r="363" spans="1:35" x14ac:dyDescent="0.25">
      <c r="A363" s="40" t="str">
        <f t="shared" si="7"/>
        <v>13OffPeakMonthly Fixed Direct Debit10000-299992</v>
      </c>
      <c r="B363" s="39" t="str">
        <f>IF([1]RATES!B487="","",[1]RATES!B487)</f>
        <v>Electricity</v>
      </c>
      <c r="C363" s="40">
        <f>IF([1]RATES!C487="","",[1]RATES!C487)</f>
        <v>13</v>
      </c>
      <c r="D363" s="41">
        <v>3</v>
      </c>
      <c r="E363" s="40" t="str">
        <f>IF([1]RATES!E487="","",[1]RATES!E487)</f>
        <v>OffPeak</v>
      </c>
      <c r="F363" s="40" t="str">
        <f>IF([1]RATES!F487="","",[1]RATES!F487)</f>
        <v/>
      </c>
      <c r="G363" s="40" t="str">
        <f>IF([1]RATES!G487="","",[1]RATES!G487)</f>
        <v/>
      </c>
      <c r="H363" s="40" t="str">
        <f>IF([1]RATES!H487="","",[1]RATES!H487)</f>
        <v>Renewal</v>
      </c>
      <c r="I363" s="40">
        <f>IF([1]RATES!I487="","",[1]RATES!I487)</f>
        <v>24</v>
      </c>
      <c r="J363" s="42">
        <f>IF([1]RATES!J487="","",[1]RATES!J487)</f>
        <v>10000</v>
      </c>
      <c r="K363" s="42">
        <f>IF([1]RATES!K487="","",[1]RATES!K487)</f>
        <v>29999</v>
      </c>
      <c r="L363" s="43">
        <f>IF([1]RATES!L487="","",[1]RATES!L487)</f>
        <v>44901</v>
      </c>
      <c r="M363" s="43" t="str">
        <f>IF([1]RATES!M487="","",[1]RATES!M487)</f>
        <v/>
      </c>
      <c r="N363" s="43">
        <f>IF([1]RATES!N487="","",[1]RATES!N487)</f>
        <v>44901</v>
      </c>
      <c r="O363" s="43" t="str">
        <f>IF([1]RATES!O487="","",[1]RATES!O487)</f>
        <v/>
      </c>
      <c r="P363" s="40" t="str">
        <f>"Monthly Fixed "&amp;IF([1]RATES!P487="","",[1]RATES!P487)</f>
        <v>Monthly Fixed Direct Debit</v>
      </c>
      <c r="Q363" s="44" t="str">
        <f>IF([1]RATES!Q487="","",[1]RATES!Q487)</f>
        <v>For Business</v>
      </c>
      <c r="R363" s="40" t="str">
        <f>IF([1]RATES!R487="","",[1]RATES!R487)</f>
        <v>With S/C</v>
      </c>
      <c r="S363" s="40" t="str">
        <f>IF([1]RATES!S487="","",[1]RATES!S487)</f>
        <v>N</v>
      </c>
      <c r="T363" s="40" t="str">
        <f>IF([1]RATES!T487="","",[1]RATES!T487)</f>
        <v/>
      </c>
      <c r="U363" s="71" t="str">
        <f>IF([1]RATES!U487="","",[1]RATES!U487)</f>
        <v/>
      </c>
      <c r="V363" s="71" t="str">
        <f>IF([1]RATES!V487="","",[1]RATES!V487)</f>
        <v/>
      </c>
      <c r="W363" s="45" t="str">
        <f>IF([1]RATES!W487="","",[1]RATES!W487)</f>
        <v/>
      </c>
      <c r="X363" s="36">
        <f>IF([1]RATES!X487="","",[1]RATES!X487)</f>
        <v>10</v>
      </c>
      <c r="Y363" s="36" t="str">
        <f>IF([1]RATES!Y487="","",[1]RATES!Y487)</f>
        <v/>
      </c>
      <c r="Z363" s="36">
        <f>IF([1]RATES!Z487="","",[1]RATES!Z487)</f>
        <v>40.81</v>
      </c>
      <c r="AA363" s="36" t="str">
        <f>IF([1]RATES!AA487="","",[1]RATES!AA487)</f>
        <v/>
      </c>
      <c r="AB363" s="48" t="str">
        <f>IF([1]RATES!AB487="","",[1]RATES!AB487)</f>
        <v/>
      </c>
      <c r="AC363" s="47">
        <f>IF([1]RATES!AC487="","",[1]RATES!AC487)</f>
        <v>45747</v>
      </c>
      <c r="AD363" s="46" t="str">
        <f>IF([1]RATES!AD487="","",[1]RATES!AD487)</f>
        <v>U4</v>
      </c>
      <c r="AE363" s="46" t="str">
        <f>IF([1]RATES!AE487="","",[1]RATES!AE487)</f>
        <v>EBC_FORBUSPF_C25F</v>
      </c>
      <c r="AF363" s="46" t="str">
        <f>IF([1]RATES!AF487="","",[1]RATES!AF487)</f>
        <v>For Business vU4 Mar 2025</v>
      </c>
      <c r="AG363" s="46" t="str">
        <f>IF([1]RATES!AG487="","",[1]RATES!AG487)</f>
        <v>Elec For Bus Pre vU4 2yr BKF Mar 2025</v>
      </c>
      <c r="AH363" s="40" t="str">
        <f>IF([1]RATES!AH487="","",[1]RATES!AH487)</f>
        <v>C25F</v>
      </c>
      <c r="AI363" s="38"/>
    </row>
    <row r="364" spans="1:35" x14ac:dyDescent="0.25">
      <c r="A364" s="40" t="str">
        <f t="shared" si="7"/>
        <v>14OffPeakMonthly Fixed Direct Debit10000-299992</v>
      </c>
      <c r="B364" s="39" t="str">
        <f>IF([1]RATES!B488="","",[1]RATES!B488)</f>
        <v>Electricity</v>
      </c>
      <c r="C364" s="40">
        <f>IF([1]RATES!C488="","",[1]RATES!C488)</f>
        <v>14</v>
      </c>
      <c r="D364" s="41">
        <v>3</v>
      </c>
      <c r="E364" s="40" t="str">
        <f>IF([1]RATES!E488="","",[1]RATES!E488)</f>
        <v>OffPeak</v>
      </c>
      <c r="F364" s="40" t="str">
        <f>IF([1]RATES!F488="","",[1]RATES!F488)</f>
        <v/>
      </c>
      <c r="G364" s="40" t="str">
        <f>IF([1]RATES!G488="","",[1]RATES!G488)</f>
        <v/>
      </c>
      <c r="H364" s="40" t="str">
        <f>IF([1]RATES!H488="","",[1]RATES!H488)</f>
        <v>Renewal</v>
      </c>
      <c r="I364" s="40">
        <f>IF([1]RATES!I488="","",[1]RATES!I488)</f>
        <v>24</v>
      </c>
      <c r="J364" s="42">
        <f>IF([1]RATES!J488="","",[1]RATES!J488)</f>
        <v>10000</v>
      </c>
      <c r="K364" s="42">
        <f>IF([1]RATES!K488="","",[1]RATES!K488)</f>
        <v>29999</v>
      </c>
      <c r="L364" s="43">
        <f>IF([1]RATES!L488="","",[1]RATES!L488)</f>
        <v>44901</v>
      </c>
      <c r="M364" s="43" t="str">
        <f>IF([1]RATES!M488="","",[1]RATES!M488)</f>
        <v/>
      </c>
      <c r="N364" s="43">
        <f>IF([1]RATES!N488="","",[1]RATES!N488)</f>
        <v>44901</v>
      </c>
      <c r="O364" s="43" t="str">
        <f>IF([1]RATES!O488="","",[1]RATES!O488)</f>
        <v/>
      </c>
      <c r="P364" s="40" t="str">
        <f>"Monthly Fixed "&amp;IF([1]RATES!P488="","",[1]RATES!P488)</f>
        <v>Monthly Fixed Direct Debit</v>
      </c>
      <c r="Q364" s="44" t="str">
        <f>IF([1]RATES!Q488="","",[1]RATES!Q488)</f>
        <v>For Business</v>
      </c>
      <c r="R364" s="40" t="str">
        <f>IF([1]RATES!R488="","",[1]RATES!R488)</f>
        <v>With S/C</v>
      </c>
      <c r="S364" s="40" t="str">
        <f>IF([1]RATES!S488="","",[1]RATES!S488)</f>
        <v>N</v>
      </c>
      <c r="T364" s="40" t="str">
        <f>IF([1]RATES!T488="","",[1]RATES!T488)</f>
        <v/>
      </c>
      <c r="U364" s="71" t="str">
        <f>IF([1]RATES!U488="","",[1]RATES!U488)</f>
        <v/>
      </c>
      <c r="V364" s="71" t="str">
        <f>IF([1]RATES!V488="","",[1]RATES!V488)</f>
        <v/>
      </c>
      <c r="W364" s="45" t="str">
        <f>IF([1]RATES!W488="","",[1]RATES!W488)</f>
        <v/>
      </c>
      <c r="X364" s="36">
        <f>IF([1]RATES!X488="","",[1]RATES!X488)</f>
        <v>10</v>
      </c>
      <c r="Y364" s="36" t="str">
        <f>IF([1]RATES!Y488="","",[1]RATES!Y488)</f>
        <v/>
      </c>
      <c r="Z364" s="36">
        <f>IF([1]RATES!Z488="","",[1]RATES!Z488)</f>
        <v>44.26</v>
      </c>
      <c r="AA364" s="36" t="str">
        <f>IF([1]RATES!AA488="","",[1]RATES!AA488)</f>
        <v/>
      </c>
      <c r="AB364" s="48" t="str">
        <f>IF([1]RATES!AB488="","",[1]RATES!AB488)</f>
        <v/>
      </c>
      <c r="AC364" s="47">
        <f>IF([1]RATES!AC488="","",[1]RATES!AC488)</f>
        <v>45747</v>
      </c>
      <c r="AD364" s="46" t="str">
        <f>IF([1]RATES!AD488="","",[1]RATES!AD488)</f>
        <v>U4</v>
      </c>
      <c r="AE364" s="46" t="str">
        <f>IF([1]RATES!AE488="","",[1]RATES!AE488)</f>
        <v>EBC_FORBUSPF_C25F</v>
      </c>
      <c r="AF364" s="46" t="str">
        <f>IF([1]RATES!AF488="","",[1]RATES!AF488)</f>
        <v>For Business vU4 Mar 2025</v>
      </c>
      <c r="AG364" s="46" t="str">
        <f>IF([1]RATES!AG488="","",[1]RATES!AG488)</f>
        <v>Elec For Bus Pre vU4 2yr BKF Mar 2025</v>
      </c>
      <c r="AH364" s="40" t="str">
        <f>IF([1]RATES!AH488="","",[1]RATES!AH488)</f>
        <v>C25F</v>
      </c>
      <c r="AI364" s="38"/>
    </row>
    <row r="365" spans="1:35" x14ac:dyDescent="0.25">
      <c r="A365" s="40" t="str">
        <f t="shared" si="7"/>
        <v>15OffPeakMonthly Fixed Direct Debit10000-299992</v>
      </c>
      <c r="B365" s="39" t="str">
        <f>IF([1]RATES!B489="","",[1]RATES!B489)</f>
        <v>Electricity</v>
      </c>
      <c r="C365" s="40">
        <f>IF([1]RATES!C489="","",[1]RATES!C489)</f>
        <v>15</v>
      </c>
      <c r="D365" s="41">
        <v>3</v>
      </c>
      <c r="E365" s="40" t="str">
        <f>IF([1]RATES!E489="","",[1]RATES!E489)</f>
        <v>OffPeak</v>
      </c>
      <c r="F365" s="40" t="str">
        <f>IF([1]RATES!F489="","",[1]RATES!F489)</f>
        <v/>
      </c>
      <c r="G365" s="40" t="str">
        <f>IF([1]RATES!G489="","",[1]RATES!G489)</f>
        <v/>
      </c>
      <c r="H365" s="40" t="str">
        <f>IF([1]RATES!H489="","",[1]RATES!H489)</f>
        <v>Renewal</v>
      </c>
      <c r="I365" s="40">
        <f>IF([1]RATES!I489="","",[1]RATES!I489)</f>
        <v>24</v>
      </c>
      <c r="J365" s="42">
        <f>IF([1]RATES!J489="","",[1]RATES!J489)</f>
        <v>10000</v>
      </c>
      <c r="K365" s="42">
        <f>IF([1]RATES!K489="","",[1]RATES!K489)</f>
        <v>29999</v>
      </c>
      <c r="L365" s="43">
        <f>IF([1]RATES!L489="","",[1]RATES!L489)</f>
        <v>44901</v>
      </c>
      <c r="M365" s="43" t="str">
        <f>IF([1]RATES!M489="","",[1]RATES!M489)</f>
        <v/>
      </c>
      <c r="N365" s="43">
        <f>IF([1]RATES!N489="","",[1]RATES!N489)</f>
        <v>44901</v>
      </c>
      <c r="O365" s="43" t="str">
        <f>IF([1]RATES!O489="","",[1]RATES!O489)</f>
        <v/>
      </c>
      <c r="P365" s="40" t="str">
        <f>"Monthly Fixed "&amp;IF([1]RATES!P489="","",[1]RATES!P489)</f>
        <v>Monthly Fixed Direct Debit</v>
      </c>
      <c r="Q365" s="44" t="str">
        <f>IF([1]RATES!Q489="","",[1]RATES!Q489)</f>
        <v>For Business</v>
      </c>
      <c r="R365" s="40" t="str">
        <f>IF([1]RATES!R489="","",[1]RATES!R489)</f>
        <v>With S/C</v>
      </c>
      <c r="S365" s="40" t="str">
        <f>IF([1]RATES!S489="","",[1]RATES!S489)</f>
        <v>N</v>
      </c>
      <c r="T365" s="40" t="str">
        <f>IF([1]RATES!T489="","",[1]RATES!T489)</f>
        <v/>
      </c>
      <c r="U365" s="71" t="str">
        <f>IF([1]RATES!U489="","",[1]RATES!U489)</f>
        <v/>
      </c>
      <c r="V365" s="71" t="str">
        <f>IF([1]RATES!V489="","",[1]RATES!V489)</f>
        <v/>
      </c>
      <c r="W365" s="45" t="str">
        <f>IF([1]RATES!W489="","",[1]RATES!W489)</f>
        <v/>
      </c>
      <c r="X365" s="36">
        <f>IF([1]RATES!X489="","",[1]RATES!X489)</f>
        <v>10</v>
      </c>
      <c r="Y365" s="36" t="str">
        <f>IF([1]RATES!Y489="","",[1]RATES!Y489)</f>
        <v/>
      </c>
      <c r="Z365" s="36">
        <f>IF([1]RATES!Z489="","",[1]RATES!Z489)</f>
        <v>41.67</v>
      </c>
      <c r="AA365" s="36" t="str">
        <f>IF([1]RATES!AA489="","",[1]RATES!AA489)</f>
        <v/>
      </c>
      <c r="AB365" s="48" t="str">
        <f>IF([1]RATES!AB489="","",[1]RATES!AB489)</f>
        <v/>
      </c>
      <c r="AC365" s="47">
        <f>IF([1]RATES!AC489="","",[1]RATES!AC489)</f>
        <v>45747</v>
      </c>
      <c r="AD365" s="46" t="str">
        <f>IF([1]RATES!AD489="","",[1]RATES!AD489)</f>
        <v>U4</v>
      </c>
      <c r="AE365" s="46" t="str">
        <f>IF([1]RATES!AE489="","",[1]RATES!AE489)</f>
        <v>EBC_FORBUSPF_C25F</v>
      </c>
      <c r="AF365" s="46" t="str">
        <f>IF([1]RATES!AF489="","",[1]RATES!AF489)</f>
        <v>For Business vU4 Mar 2025</v>
      </c>
      <c r="AG365" s="46" t="str">
        <f>IF([1]RATES!AG489="","",[1]RATES!AG489)</f>
        <v>Elec For Bus Pre vU4 2yr BKF Mar 2025</v>
      </c>
      <c r="AH365" s="40" t="str">
        <f>IF([1]RATES!AH489="","",[1]RATES!AH489)</f>
        <v>C25F</v>
      </c>
      <c r="AI365" s="38"/>
    </row>
    <row r="366" spans="1:35" x14ac:dyDescent="0.25">
      <c r="A366" s="40" t="str">
        <f t="shared" si="7"/>
        <v>16OffPeakMonthly Fixed Direct Debit10000-299992</v>
      </c>
      <c r="B366" s="39" t="str">
        <f>IF([1]RATES!B490="","",[1]RATES!B490)</f>
        <v>Electricity</v>
      </c>
      <c r="C366" s="40">
        <f>IF([1]RATES!C490="","",[1]RATES!C490)</f>
        <v>16</v>
      </c>
      <c r="D366" s="41">
        <v>3</v>
      </c>
      <c r="E366" s="40" t="str">
        <f>IF([1]RATES!E490="","",[1]RATES!E490)</f>
        <v>OffPeak</v>
      </c>
      <c r="F366" s="40" t="str">
        <f>IF([1]RATES!F490="","",[1]RATES!F490)</f>
        <v/>
      </c>
      <c r="G366" s="40" t="str">
        <f>IF([1]RATES!G490="","",[1]RATES!G490)</f>
        <v/>
      </c>
      <c r="H366" s="40" t="str">
        <f>IF([1]RATES!H490="","",[1]RATES!H490)</f>
        <v>Renewal</v>
      </c>
      <c r="I366" s="40">
        <f>IF([1]RATES!I490="","",[1]RATES!I490)</f>
        <v>24</v>
      </c>
      <c r="J366" s="42">
        <f>IF([1]RATES!J490="","",[1]RATES!J490)</f>
        <v>10000</v>
      </c>
      <c r="K366" s="42">
        <f>IF([1]RATES!K490="","",[1]RATES!K490)</f>
        <v>29999</v>
      </c>
      <c r="L366" s="43">
        <f>IF([1]RATES!L490="","",[1]RATES!L490)</f>
        <v>44901</v>
      </c>
      <c r="M366" s="43" t="str">
        <f>IF([1]RATES!M490="","",[1]RATES!M490)</f>
        <v/>
      </c>
      <c r="N366" s="43">
        <f>IF([1]RATES!N490="","",[1]RATES!N490)</f>
        <v>44901</v>
      </c>
      <c r="O366" s="43" t="str">
        <f>IF([1]RATES!O490="","",[1]RATES!O490)</f>
        <v/>
      </c>
      <c r="P366" s="40" t="str">
        <f>"Monthly Fixed "&amp;IF([1]RATES!P490="","",[1]RATES!P490)</f>
        <v>Monthly Fixed Direct Debit</v>
      </c>
      <c r="Q366" s="44" t="str">
        <f>IF([1]RATES!Q490="","",[1]RATES!Q490)</f>
        <v>For Business</v>
      </c>
      <c r="R366" s="40" t="str">
        <f>IF([1]RATES!R490="","",[1]RATES!R490)</f>
        <v>With S/C</v>
      </c>
      <c r="S366" s="40" t="str">
        <f>IF([1]RATES!S490="","",[1]RATES!S490)</f>
        <v>N</v>
      </c>
      <c r="T366" s="40" t="str">
        <f>IF([1]RATES!T490="","",[1]RATES!T490)</f>
        <v/>
      </c>
      <c r="U366" s="71" t="str">
        <f>IF([1]RATES!U490="","",[1]RATES!U490)</f>
        <v/>
      </c>
      <c r="V366" s="71" t="str">
        <f>IF([1]RATES!V490="","",[1]RATES!V490)</f>
        <v/>
      </c>
      <c r="W366" s="45" t="str">
        <f>IF([1]RATES!W490="","",[1]RATES!W490)</f>
        <v/>
      </c>
      <c r="X366" s="36">
        <f>IF([1]RATES!X490="","",[1]RATES!X490)</f>
        <v>10</v>
      </c>
      <c r="Y366" s="36" t="str">
        <f>IF([1]RATES!Y490="","",[1]RATES!Y490)</f>
        <v/>
      </c>
      <c r="Z366" s="36">
        <f>IF([1]RATES!Z490="","",[1]RATES!Z490)</f>
        <v>43.23</v>
      </c>
      <c r="AA366" s="36" t="str">
        <f>IF([1]RATES!AA490="","",[1]RATES!AA490)</f>
        <v/>
      </c>
      <c r="AB366" s="48" t="str">
        <f>IF([1]RATES!AB490="","",[1]RATES!AB490)</f>
        <v/>
      </c>
      <c r="AC366" s="47">
        <f>IF([1]RATES!AC490="","",[1]RATES!AC490)</f>
        <v>45747</v>
      </c>
      <c r="AD366" s="46" t="str">
        <f>IF([1]RATES!AD490="","",[1]RATES!AD490)</f>
        <v>U4</v>
      </c>
      <c r="AE366" s="46" t="str">
        <f>IF([1]RATES!AE490="","",[1]RATES!AE490)</f>
        <v>EBC_FORBUSPF_C25F</v>
      </c>
      <c r="AF366" s="46" t="str">
        <f>IF([1]RATES!AF490="","",[1]RATES!AF490)</f>
        <v>For Business vU4 Mar 2025</v>
      </c>
      <c r="AG366" s="46" t="str">
        <f>IF([1]RATES!AG490="","",[1]RATES!AG490)</f>
        <v>Elec For Bus Pre vU4 2yr BKF Mar 2025</v>
      </c>
      <c r="AH366" s="40" t="str">
        <f>IF([1]RATES!AH490="","",[1]RATES!AH490)</f>
        <v>C25F</v>
      </c>
      <c r="AI366" s="38"/>
    </row>
    <row r="367" spans="1:35" x14ac:dyDescent="0.25">
      <c r="A367" s="40" t="str">
        <f t="shared" si="7"/>
        <v>17OffPeakMonthly Fixed Direct Debit10000-299992</v>
      </c>
      <c r="B367" s="39" t="str">
        <f>IF([1]RATES!B491="","",[1]RATES!B491)</f>
        <v>Electricity</v>
      </c>
      <c r="C367" s="40">
        <f>IF([1]RATES!C491="","",[1]RATES!C491)</f>
        <v>17</v>
      </c>
      <c r="D367" s="41">
        <v>3</v>
      </c>
      <c r="E367" s="40" t="str">
        <f>IF([1]RATES!E491="","",[1]RATES!E491)</f>
        <v>OffPeak</v>
      </c>
      <c r="F367" s="40" t="str">
        <f>IF([1]RATES!F491="","",[1]RATES!F491)</f>
        <v/>
      </c>
      <c r="G367" s="40" t="str">
        <f>IF([1]RATES!G491="","",[1]RATES!G491)</f>
        <v/>
      </c>
      <c r="H367" s="40" t="str">
        <f>IF([1]RATES!H491="","",[1]RATES!H491)</f>
        <v>Renewal</v>
      </c>
      <c r="I367" s="40">
        <f>IF([1]RATES!I491="","",[1]RATES!I491)</f>
        <v>24</v>
      </c>
      <c r="J367" s="42">
        <f>IF([1]RATES!J491="","",[1]RATES!J491)</f>
        <v>10000</v>
      </c>
      <c r="K367" s="42">
        <f>IF([1]RATES!K491="","",[1]RATES!K491)</f>
        <v>29999</v>
      </c>
      <c r="L367" s="43">
        <f>IF([1]RATES!L491="","",[1]RATES!L491)</f>
        <v>44901</v>
      </c>
      <c r="M367" s="43" t="str">
        <f>IF([1]RATES!M491="","",[1]RATES!M491)</f>
        <v/>
      </c>
      <c r="N367" s="43">
        <f>IF([1]RATES!N491="","",[1]RATES!N491)</f>
        <v>44901</v>
      </c>
      <c r="O367" s="43" t="str">
        <f>IF([1]RATES!O491="","",[1]RATES!O491)</f>
        <v/>
      </c>
      <c r="P367" s="40" t="str">
        <f>"Monthly Fixed "&amp;IF([1]RATES!P491="","",[1]RATES!P491)</f>
        <v>Monthly Fixed Direct Debit</v>
      </c>
      <c r="Q367" s="44" t="str">
        <f>IF([1]RATES!Q491="","",[1]RATES!Q491)</f>
        <v>For Business</v>
      </c>
      <c r="R367" s="40" t="str">
        <f>IF([1]RATES!R491="","",[1]RATES!R491)</f>
        <v>With S/C</v>
      </c>
      <c r="S367" s="40" t="str">
        <f>IF([1]RATES!S491="","",[1]RATES!S491)</f>
        <v>N</v>
      </c>
      <c r="T367" s="40" t="str">
        <f>IF([1]RATES!T491="","",[1]RATES!T491)</f>
        <v/>
      </c>
      <c r="U367" s="71" t="str">
        <f>IF([1]RATES!U491="","",[1]RATES!U491)</f>
        <v/>
      </c>
      <c r="V367" s="71" t="str">
        <f>IF([1]RATES!V491="","",[1]RATES!V491)</f>
        <v/>
      </c>
      <c r="W367" s="45" t="str">
        <f>IF([1]RATES!W491="","",[1]RATES!W491)</f>
        <v/>
      </c>
      <c r="X367" s="36">
        <f>IF([1]RATES!X491="","",[1]RATES!X491)</f>
        <v>10</v>
      </c>
      <c r="Y367" s="36" t="str">
        <f>IF([1]RATES!Y491="","",[1]RATES!Y491)</f>
        <v/>
      </c>
      <c r="Z367" s="36">
        <f>IF([1]RATES!Z491="","",[1]RATES!Z491)</f>
        <v>41.99</v>
      </c>
      <c r="AA367" s="36" t="str">
        <f>IF([1]RATES!AA491="","",[1]RATES!AA491)</f>
        <v/>
      </c>
      <c r="AB367" s="48" t="str">
        <f>IF([1]RATES!AB491="","",[1]RATES!AB491)</f>
        <v/>
      </c>
      <c r="AC367" s="47">
        <f>IF([1]RATES!AC491="","",[1]RATES!AC491)</f>
        <v>45747</v>
      </c>
      <c r="AD367" s="46" t="str">
        <f>IF([1]RATES!AD491="","",[1]RATES!AD491)</f>
        <v>U4</v>
      </c>
      <c r="AE367" s="46" t="str">
        <f>IF([1]RATES!AE491="","",[1]RATES!AE491)</f>
        <v>EBC_FORBUSPF_C25F</v>
      </c>
      <c r="AF367" s="46" t="str">
        <f>IF([1]RATES!AF491="","",[1]RATES!AF491)</f>
        <v>For Business vU4 Mar 2025</v>
      </c>
      <c r="AG367" s="46" t="str">
        <f>IF([1]RATES!AG491="","",[1]RATES!AG491)</f>
        <v>Elec For Bus Pre vU4 2yr BKF Mar 2025</v>
      </c>
      <c r="AH367" s="40" t="str">
        <f>IF([1]RATES!AH491="","",[1]RATES!AH491)</f>
        <v>C25F</v>
      </c>
      <c r="AI367" s="38"/>
    </row>
    <row r="368" spans="1:35" x14ac:dyDescent="0.25">
      <c r="A368" s="40" t="str">
        <f t="shared" si="7"/>
        <v>18OffPeakMonthly Fixed Direct Debit10000-299992</v>
      </c>
      <c r="B368" s="39" t="str">
        <f>IF([1]RATES!B492="","",[1]RATES!B492)</f>
        <v>Electricity</v>
      </c>
      <c r="C368" s="40">
        <f>IF([1]RATES!C492="","",[1]RATES!C492)</f>
        <v>18</v>
      </c>
      <c r="D368" s="41">
        <v>3</v>
      </c>
      <c r="E368" s="40" t="str">
        <f>IF([1]RATES!E492="","",[1]RATES!E492)</f>
        <v>OffPeak</v>
      </c>
      <c r="F368" s="40" t="str">
        <f>IF([1]RATES!F492="","",[1]RATES!F492)</f>
        <v/>
      </c>
      <c r="G368" s="40" t="str">
        <f>IF([1]RATES!G492="","",[1]RATES!G492)</f>
        <v/>
      </c>
      <c r="H368" s="40" t="str">
        <f>IF([1]RATES!H492="","",[1]RATES!H492)</f>
        <v>Renewal</v>
      </c>
      <c r="I368" s="40">
        <f>IF([1]RATES!I492="","",[1]RATES!I492)</f>
        <v>24</v>
      </c>
      <c r="J368" s="42">
        <f>IF([1]RATES!J492="","",[1]RATES!J492)</f>
        <v>10000</v>
      </c>
      <c r="K368" s="42">
        <f>IF([1]RATES!K492="","",[1]RATES!K492)</f>
        <v>29999</v>
      </c>
      <c r="L368" s="43">
        <f>IF([1]RATES!L492="","",[1]RATES!L492)</f>
        <v>44901</v>
      </c>
      <c r="M368" s="43" t="str">
        <f>IF([1]RATES!M492="","",[1]RATES!M492)</f>
        <v/>
      </c>
      <c r="N368" s="43">
        <f>IF([1]RATES!N492="","",[1]RATES!N492)</f>
        <v>44901</v>
      </c>
      <c r="O368" s="43" t="str">
        <f>IF([1]RATES!O492="","",[1]RATES!O492)</f>
        <v/>
      </c>
      <c r="P368" s="40" t="str">
        <f>"Monthly Fixed "&amp;IF([1]RATES!P492="","",[1]RATES!P492)</f>
        <v>Monthly Fixed Direct Debit</v>
      </c>
      <c r="Q368" s="44" t="str">
        <f>IF([1]RATES!Q492="","",[1]RATES!Q492)</f>
        <v>For Business</v>
      </c>
      <c r="R368" s="40" t="str">
        <f>IF([1]RATES!R492="","",[1]RATES!R492)</f>
        <v>With S/C</v>
      </c>
      <c r="S368" s="40" t="str">
        <f>IF([1]RATES!S492="","",[1]RATES!S492)</f>
        <v>N</v>
      </c>
      <c r="T368" s="40" t="str">
        <f>IF([1]RATES!T492="","",[1]RATES!T492)</f>
        <v/>
      </c>
      <c r="U368" s="71" t="str">
        <f>IF([1]RATES!U492="","",[1]RATES!U492)</f>
        <v/>
      </c>
      <c r="V368" s="71" t="str">
        <f>IF([1]RATES!V492="","",[1]RATES!V492)</f>
        <v/>
      </c>
      <c r="W368" s="45" t="str">
        <f>IF([1]RATES!W492="","",[1]RATES!W492)</f>
        <v/>
      </c>
      <c r="X368" s="36">
        <f>IF([1]RATES!X492="","",[1]RATES!X492)</f>
        <v>10</v>
      </c>
      <c r="Y368" s="36" t="str">
        <f>IF([1]RATES!Y492="","",[1]RATES!Y492)</f>
        <v/>
      </c>
      <c r="Z368" s="36">
        <f>IF([1]RATES!Z492="","",[1]RATES!Z492)</f>
        <v>41</v>
      </c>
      <c r="AA368" s="36" t="str">
        <f>IF([1]RATES!AA492="","",[1]RATES!AA492)</f>
        <v/>
      </c>
      <c r="AB368" s="48" t="str">
        <f>IF([1]RATES!AB492="","",[1]RATES!AB492)</f>
        <v/>
      </c>
      <c r="AC368" s="47">
        <f>IF([1]RATES!AC492="","",[1]RATES!AC492)</f>
        <v>45747</v>
      </c>
      <c r="AD368" s="46" t="str">
        <f>IF([1]RATES!AD492="","",[1]RATES!AD492)</f>
        <v>U4</v>
      </c>
      <c r="AE368" s="46" t="str">
        <f>IF([1]RATES!AE492="","",[1]RATES!AE492)</f>
        <v>EBC_FORBUSPF_C25F</v>
      </c>
      <c r="AF368" s="46" t="str">
        <f>IF([1]RATES!AF492="","",[1]RATES!AF492)</f>
        <v>For Business vU4 Mar 2025</v>
      </c>
      <c r="AG368" s="46" t="str">
        <f>IF([1]RATES!AG492="","",[1]RATES!AG492)</f>
        <v>Elec For Bus Pre vU4 2yr BKF Mar 2025</v>
      </c>
      <c r="AH368" s="40" t="str">
        <f>IF([1]RATES!AH492="","",[1]RATES!AH492)</f>
        <v>C25F</v>
      </c>
      <c r="AI368" s="38"/>
    </row>
    <row r="369" spans="1:35" x14ac:dyDescent="0.25">
      <c r="A369" s="40" t="str">
        <f t="shared" si="7"/>
        <v>19OffPeakMonthly Fixed Direct Debit10000-299992</v>
      </c>
      <c r="B369" s="39" t="str">
        <f>IF([1]RATES!B493="","",[1]RATES!B493)</f>
        <v>Electricity</v>
      </c>
      <c r="C369" s="40">
        <f>IF([1]RATES!C493="","",[1]RATES!C493)</f>
        <v>19</v>
      </c>
      <c r="D369" s="41">
        <v>3</v>
      </c>
      <c r="E369" s="40" t="str">
        <f>IF([1]RATES!E493="","",[1]RATES!E493)</f>
        <v>OffPeak</v>
      </c>
      <c r="F369" s="40" t="str">
        <f>IF([1]RATES!F493="","",[1]RATES!F493)</f>
        <v/>
      </c>
      <c r="G369" s="40" t="str">
        <f>IF([1]RATES!G493="","",[1]RATES!G493)</f>
        <v/>
      </c>
      <c r="H369" s="40" t="str">
        <f>IF([1]RATES!H493="","",[1]RATES!H493)</f>
        <v>Renewal</v>
      </c>
      <c r="I369" s="40">
        <f>IF([1]RATES!I493="","",[1]RATES!I493)</f>
        <v>24</v>
      </c>
      <c r="J369" s="42">
        <f>IF([1]RATES!J493="","",[1]RATES!J493)</f>
        <v>10000</v>
      </c>
      <c r="K369" s="42">
        <f>IF([1]RATES!K493="","",[1]RATES!K493)</f>
        <v>29999</v>
      </c>
      <c r="L369" s="43">
        <f>IF([1]RATES!L493="","",[1]RATES!L493)</f>
        <v>44901</v>
      </c>
      <c r="M369" s="43" t="str">
        <f>IF([1]RATES!M493="","",[1]RATES!M493)</f>
        <v/>
      </c>
      <c r="N369" s="43">
        <f>IF([1]RATES!N493="","",[1]RATES!N493)</f>
        <v>44901</v>
      </c>
      <c r="O369" s="43" t="str">
        <f>IF([1]RATES!O493="","",[1]RATES!O493)</f>
        <v/>
      </c>
      <c r="P369" s="40" t="str">
        <f>"Monthly Fixed "&amp;IF([1]RATES!P493="","",[1]RATES!P493)</f>
        <v>Monthly Fixed Direct Debit</v>
      </c>
      <c r="Q369" s="44" t="str">
        <f>IF([1]RATES!Q493="","",[1]RATES!Q493)</f>
        <v>For Business</v>
      </c>
      <c r="R369" s="40" t="str">
        <f>IF([1]RATES!R493="","",[1]RATES!R493)</f>
        <v>With S/C</v>
      </c>
      <c r="S369" s="40" t="str">
        <f>IF([1]RATES!S493="","",[1]RATES!S493)</f>
        <v>N</v>
      </c>
      <c r="T369" s="40" t="str">
        <f>IF([1]RATES!T493="","",[1]RATES!T493)</f>
        <v/>
      </c>
      <c r="U369" s="71" t="str">
        <f>IF([1]RATES!U493="","",[1]RATES!U493)</f>
        <v/>
      </c>
      <c r="V369" s="71" t="str">
        <f>IF([1]RATES!V493="","",[1]RATES!V493)</f>
        <v/>
      </c>
      <c r="W369" s="45" t="str">
        <f>IF([1]RATES!W493="","",[1]RATES!W493)</f>
        <v/>
      </c>
      <c r="X369" s="36">
        <f>IF([1]RATES!X493="","",[1]RATES!X493)</f>
        <v>10</v>
      </c>
      <c r="Y369" s="36" t="str">
        <f>IF([1]RATES!Y493="","",[1]RATES!Y493)</f>
        <v/>
      </c>
      <c r="Z369" s="36">
        <f>IF([1]RATES!Z493="","",[1]RATES!Z493)</f>
        <v>43.24</v>
      </c>
      <c r="AA369" s="36" t="str">
        <f>IF([1]RATES!AA493="","",[1]RATES!AA493)</f>
        <v/>
      </c>
      <c r="AB369" s="48" t="str">
        <f>IF([1]RATES!AB493="","",[1]RATES!AB493)</f>
        <v/>
      </c>
      <c r="AC369" s="47">
        <f>IF([1]RATES!AC493="","",[1]RATES!AC493)</f>
        <v>45747</v>
      </c>
      <c r="AD369" s="46" t="str">
        <f>IF([1]RATES!AD493="","",[1]RATES!AD493)</f>
        <v>U4</v>
      </c>
      <c r="AE369" s="46" t="str">
        <f>IF([1]RATES!AE493="","",[1]RATES!AE493)</f>
        <v>EBC_FORBUSPF_C25F</v>
      </c>
      <c r="AF369" s="46" t="str">
        <f>IF([1]RATES!AF493="","",[1]RATES!AF493)</f>
        <v>For Business vU4 Mar 2025</v>
      </c>
      <c r="AG369" s="46" t="str">
        <f>IF([1]RATES!AG493="","",[1]RATES!AG493)</f>
        <v>Elec For Bus Pre vU4 2yr BKF Mar 2025</v>
      </c>
      <c r="AH369" s="40" t="str">
        <f>IF([1]RATES!AH493="","",[1]RATES!AH493)</f>
        <v>C25F</v>
      </c>
      <c r="AI369" s="38"/>
    </row>
    <row r="370" spans="1:35" x14ac:dyDescent="0.25">
      <c r="A370" s="40" t="str">
        <f t="shared" si="7"/>
        <v>20OffPeakMonthly Fixed Direct Debit10000-299992</v>
      </c>
      <c r="B370" s="39" t="str">
        <f>IF([1]RATES!B494="","",[1]RATES!B494)</f>
        <v>Electricity</v>
      </c>
      <c r="C370" s="40">
        <f>IF([1]RATES!C494="","",[1]RATES!C494)</f>
        <v>20</v>
      </c>
      <c r="D370" s="41">
        <v>3</v>
      </c>
      <c r="E370" s="40" t="str">
        <f>IF([1]RATES!E494="","",[1]RATES!E494)</f>
        <v>OffPeak</v>
      </c>
      <c r="F370" s="40" t="str">
        <f>IF([1]RATES!F494="","",[1]RATES!F494)</f>
        <v/>
      </c>
      <c r="G370" s="40" t="str">
        <f>IF([1]RATES!G494="","",[1]RATES!G494)</f>
        <v/>
      </c>
      <c r="H370" s="40" t="str">
        <f>IF([1]RATES!H494="","",[1]RATES!H494)</f>
        <v>Renewal</v>
      </c>
      <c r="I370" s="40">
        <f>IF([1]RATES!I494="","",[1]RATES!I494)</f>
        <v>24</v>
      </c>
      <c r="J370" s="42">
        <f>IF([1]RATES!J494="","",[1]RATES!J494)</f>
        <v>10000</v>
      </c>
      <c r="K370" s="42">
        <f>IF([1]RATES!K494="","",[1]RATES!K494)</f>
        <v>29999</v>
      </c>
      <c r="L370" s="43">
        <f>IF([1]RATES!L494="","",[1]RATES!L494)</f>
        <v>44901</v>
      </c>
      <c r="M370" s="43" t="str">
        <f>IF([1]RATES!M494="","",[1]RATES!M494)</f>
        <v/>
      </c>
      <c r="N370" s="43">
        <f>IF([1]RATES!N494="","",[1]RATES!N494)</f>
        <v>44901</v>
      </c>
      <c r="O370" s="43" t="str">
        <f>IF([1]RATES!O494="","",[1]RATES!O494)</f>
        <v/>
      </c>
      <c r="P370" s="40" t="str">
        <f>"Monthly Fixed "&amp;IF([1]RATES!P494="","",[1]RATES!P494)</f>
        <v>Monthly Fixed Direct Debit</v>
      </c>
      <c r="Q370" s="44" t="str">
        <f>IF([1]RATES!Q494="","",[1]RATES!Q494)</f>
        <v>For Business</v>
      </c>
      <c r="R370" s="40" t="str">
        <f>IF([1]RATES!R494="","",[1]RATES!R494)</f>
        <v>With S/C</v>
      </c>
      <c r="S370" s="40" t="str">
        <f>IF([1]RATES!S494="","",[1]RATES!S494)</f>
        <v>N</v>
      </c>
      <c r="T370" s="40" t="str">
        <f>IF([1]RATES!T494="","",[1]RATES!T494)</f>
        <v/>
      </c>
      <c r="U370" s="71" t="str">
        <f>IF([1]RATES!U494="","",[1]RATES!U494)</f>
        <v/>
      </c>
      <c r="V370" s="71" t="str">
        <f>IF([1]RATES!V494="","",[1]RATES!V494)</f>
        <v/>
      </c>
      <c r="W370" s="45" t="str">
        <f>IF([1]RATES!W494="","",[1]RATES!W494)</f>
        <v/>
      </c>
      <c r="X370" s="36">
        <f>IF([1]RATES!X494="","",[1]RATES!X494)</f>
        <v>10</v>
      </c>
      <c r="Y370" s="36" t="str">
        <f>IF([1]RATES!Y494="","",[1]RATES!Y494)</f>
        <v/>
      </c>
      <c r="Z370" s="36">
        <f>IF([1]RATES!Z494="","",[1]RATES!Z494)</f>
        <v>40.5</v>
      </c>
      <c r="AA370" s="36" t="str">
        <f>IF([1]RATES!AA494="","",[1]RATES!AA494)</f>
        <v/>
      </c>
      <c r="AB370" s="48" t="str">
        <f>IF([1]RATES!AB494="","",[1]RATES!AB494)</f>
        <v/>
      </c>
      <c r="AC370" s="47">
        <f>IF([1]RATES!AC494="","",[1]RATES!AC494)</f>
        <v>45747</v>
      </c>
      <c r="AD370" s="46" t="str">
        <f>IF([1]RATES!AD494="","",[1]RATES!AD494)</f>
        <v>U4</v>
      </c>
      <c r="AE370" s="46" t="str">
        <f>IF([1]RATES!AE494="","",[1]RATES!AE494)</f>
        <v>EBC_FORBUSPF_C25F</v>
      </c>
      <c r="AF370" s="46" t="str">
        <f>IF([1]RATES!AF494="","",[1]RATES!AF494)</f>
        <v>For Business vU4 Mar 2025</v>
      </c>
      <c r="AG370" s="46" t="str">
        <f>IF([1]RATES!AG494="","",[1]RATES!AG494)</f>
        <v>Elec For Bus Pre vU4 2yr BKF Mar 2025</v>
      </c>
      <c r="AH370" s="40" t="str">
        <f>IF([1]RATES!AH494="","",[1]RATES!AH494)</f>
        <v>C25F</v>
      </c>
      <c r="AI370" s="38"/>
    </row>
    <row r="371" spans="1:35" x14ac:dyDescent="0.25">
      <c r="A371" s="40" t="str">
        <f t="shared" si="7"/>
        <v>21OffPeakMonthly Fixed Direct Debit10000-299992</v>
      </c>
      <c r="B371" s="39" t="str">
        <f>IF([1]RATES!B495="","",[1]RATES!B495)</f>
        <v>Electricity</v>
      </c>
      <c r="C371" s="40">
        <f>IF([1]RATES!C495="","",[1]RATES!C495)</f>
        <v>21</v>
      </c>
      <c r="D371" s="41">
        <v>3</v>
      </c>
      <c r="E371" s="40" t="str">
        <f>IF([1]RATES!E495="","",[1]RATES!E495)</f>
        <v>OffPeak</v>
      </c>
      <c r="F371" s="40" t="str">
        <f>IF([1]RATES!F495="","",[1]RATES!F495)</f>
        <v/>
      </c>
      <c r="G371" s="40" t="str">
        <f>IF([1]RATES!G495="","",[1]RATES!G495)</f>
        <v/>
      </c>
      <c r="H371" s="40" t="str">
        <f>IF([1]RATES!H495="","",[1]RATES!H495)</f>
        <v>Renewal</v>
      </c>
      <c r="I371" s="40">
        <f>IF([1]RATES!I495="","",[1]RATES!I495)</f>
        <v>24</v>
      </c>
      <c r="J371" s="42">
        <f>IF([1]RATES!J495="","",[1]RATES!J495)</f>
        <v>10000</v>
      </c>
      <c r="K371" s="42">
        <f>IF([1]RATES!K495="","",[1]RATES!K495)</f>
        <v>29999</v>
      </c>
      <c r="L371" s="43">
        <f>IF([1]RATES!L495="","",[1]RATES!L495)</f>
        <v>44901</v>
      </c>
      <c r="M371" s="43" t="str">
        <f>IF([1]RATES!M495="","",[1]RATES!M495)</f>
        <v/>
      </c>
      <c r="N371" s="43">
        <f>IF([1]RATES!N495="","",[1]RATES!N495)</f>
        <v>44901</v>
      </c>
      <c r="O371" s="43" t="str">
        <f>IF([1]RATES!O495="","",[1]RATES!O495)</f>
        <v/>
      </c>
      <c r="P371" s="40" t="str">
        <f>"Monthly Fixed "&amp;IF([1]RATES!P495="","",[1]RATES!P495)</f>
        <v>Monthly Fixed Direct Debit</v>
      </c>
      <c r="Q371" s="44" t="str">
        <f>IF([1]RATES!Q495="","",[1]RATES!Q495)</f>
        <v>For Business</v>
      </c>
      <c r="R371" s="40" t="str">
        <f>IF([1]RATES!R495="","",[1]RATES!R495)</f>
        <v>With S/C</v>
      </c>
      <c r="S371" s="40" t="str">
        <f>IF([1]RATES!S495="","",[1]RATES!S495)</f>
        <v>N</v>
      </c>
      <c r="T371" s="40" t="str">
        <f>IF([1]RATES!T495="","",[1]RATES!T495)</f>
        <v/>
      </c>
      <c r="U371" s="71" t="str">
        <f>IF([1]RATES!U495="","",[1]RATES!U495)</f>
        <v/>
      </c>
      <c r="V371" s="71" t="str">
        <f>IF([1]RATES!V495="","",[1]RATES!V495)</f>
        <v/>
      </c>
      <c r="W371" s="45" t="str">
        <f>IF([1]RATES!W495="","",[1]RATES!W495)</f>
        <v/>
      </c>
      <c r="X371" s="36">
        <f>IF([1]RATES!X495="","",[1]RATES!X495)</f>
        <v>10</v>
      </c>
      <c r="Y371" s="36" t="str">
        <f>IF([1]RATES!Y495="","",[1]RATES!Y495)</f>
        <v/>
      </c>
      <c r="Z371" s="36">
        <f>IF([1]RATES!Z495="","",[1]RATES!Z495)</f>
        <v>42.47</v>
      </c>
      <c r="AA371" s="36" t="str">
        <f>IF([1]RATES!AA495="","",[1]RATES!AA495)</f>
        <v/>
      </c>
      <c r="AB371" s="48" t="str">
        <f>IF([1]RATES!AB495="","",[1]RATES!AB495)</f>
        <v/>
      </c>
      <c r="AC371" s="47">
        <f>IF([1]RATES!AC495="","",[1]RATES!AC495)</f>
        <v>45747</v>
      </c>
      <c r="AD371" s="46" t="str">
        <f>IF([1]RATES!AD495="","",[1]RATES!AD495)</f>
        <v>U4</v>
      </c>
      <c r="AE371" s="46" t="str">
        <f>IF([1]RATES!AE495="","",[1]RATES!AE495)</f>
        <v>EBC_FORBUSPF_C25F</v>
      </c>
      <c r="AF371" s="46" t="str">
        <f>IF([1]RATES!AF495="","",[1]RATES!AF495)</f>
        <v>For Business vU4 Mar 2025</v>
      </c>
      <c r="AG371" s="46" t="str">
        <f>IF([1]RATES!AG495="","",[1]RATES!AG495)</f>
        <v>Elec For Bus Pre vU4 2yr BKF Mar 2025</v>
      </c>
      <c r="AH371" s="40" t="str">
        <f>IF([1]RATES!AH495="","",[1]RATES!AH495)</f>
        <v>C25F</v>
      </c>
      <c r="AI371" s="38"/>
    </row>
    <row r="372" spans="1:35" x14ac:dyDescent="0.25">
      <c r="A372" s="40" t="str">
        <f t="shared" si="7"/>
        <v>22OffPeakMonthly Fixed Direct Debit10000-299992</v>
      </c>
      <c r="B372" s="39" t="str">
        <f>IF([1]RATES!B496="","",[1]RATES!B496)</f>
        <v>Electricity</v>
      </c>
      <c r="C372" s="40">
        <f>IF([1]RATES!C496="","",[1]RATES!C496)</f>
        <v>22</v>
      </c>
      <c r="D372" s="41">
        <v>3</v>
      </c>
      <c r="E372" s="40" t="str">
        <f>IF([1]RATES!E496="","",[1]RATES!E496)</f>
        <v>OffPeak</v>
      </c>
      <c r="F372" s="40" t="str">
        <f>IF([1]RATES!F496="","",[1]RATES!F496)</f>
        <v/>
      </c>
      <c r="G372" s="40" t="str">
        <f>IF([1]RATES!G496="","",[1]RATES!G496)</f>
        <v/>
      </c>
      <c r="H372" s="40" t="str">
        <f>IF([1]RATES!H496="","",[1]RATES!H496)</f>
        <v>Renewal</v>
      </c>
      <c r="I372" s="40">
        <f>IF([1]RATES!I496="","",[1]RATES!I496)</f>
        <v>24</v>
      </c>
      <c r="J372" s="42">
        <f>IF([1]RATES!J496="","",[1]RATES!J496)</f>
        <v>10000</v>
      </c>
      <c r="K372" s="42">
        <f>IF([1]RATES!K496="","",[1]RATES!K496)</f>
        <v>29999</v>
      </c>
      <c r="L372" s="43">
        <f>IF([1]RATES!L496="","",[1]RATES!L496)</f>
        <v>44901</v>
      </c>
      <c r="M372" s="43" t="str">
        <f>IF([1]RATES!M496="","",[1]RATES!M496)</f>
        <v/>
      </c>
      <c r="N372" s="43">
        <f>IF([1]RATES!N496="","",[1]RATES!N496)</f>
        <v>44901</v>
      </c>
      <c r="O372" s="43" t="str">
        <f>IF([1]RATES!O496="","",[1]RATES!O496)</f>
        <v/>
      </c>
      <c r="P372" s="40" t="str">
        <f>"Monthly Fixed "&amp;IF([1]RATES!P496="","",[1]RATES!P496)</f>
        <v>Monthly Fixed Direct Debit</v>
      </c>
      <c r="Q372" s="44" t="str">
        <f>IF([1]RATES!Q496="","",[1]RATES!Q496)</f>
        <v>For Business</v>
      </c>
      <c r="R372" s="40" t="str">
        <f>IF([1]RATES!R496="","",[1]RATES!R496)</f>
        <v>With S/C</v>
      </c>
      <c r="S372" s="40" t="str">
        <f>IF([1]RATES!S496="","",[1]RATES!S496)</f>
        <v>N</v>
      </c>
      <c r="T372" s="40" t="str">
        <f>IF([1]RATES!T496="","",[1]RATES!T496)</f>
        <v/>
      </c>
      <c r="U372" s="71" t="str">
        <f>IF([1]RATES!U496="","",[1]RATES!U496)</f>
        <v/>
      </c>
      <c r="V372" s="71" t="str">
        <f>IF([1]RATES!V496="","",[1]RATES!V496)</f>
        <v/>
      </c>
      <c r="W372" s="45" t="str">
        <f>IF([1]RATES!W496="","",[1]RATES!W496)</f>
        <v/>
      </c>
      <c r="X372" s="36">
        <f>IF([1]RATES!X496="","",[1]RATES!X496)</f>
        <v>10</v>
      </c>
      <c r="Y372" s="36" t="str">
        <f>IF([1]RATES!Y496="","",[1]RATES!Y496)</f>
        <v/>
      </c>
      <c r="Z372" s="36">
        <f>IF([1]RATES!Z496="","",[1]RATES!Z496)</f>
        <v>39.79</v>
      </c>
      <c r="AA372" s="36" t="str">
        <f>IF([1]RATES!AA496="","",[1]RATES!AA496)</f>
        <v/>
      </c>
      <c r="AB372" s="48" t="str">
        <f>IF([1]RATES!AB496="","",[1]RATES!AB496)</f>
        <v/>
      </c>
      <c r="AC372" s="47">
        <f>IF([1]RATES!AC496="","",[1]RATES!AC496)</f>
        <v>45747</v>
      </c>
      <c r="AD372" s="46" t="str">
        <f>IF([1]RATES!AD496="","",[1]RATES!AD496)</f>
        <v>U4</v>
      </c>
      <c r="AE372" s="46" t="str">
        <f>IF([1]RATES!AE496="","",[1]RATES!AE496)</f>
        <v>EBC_FORBUSPF_C25F</v>
      </c>
      <c r="AF372" s="46" t="str">
        <f>IF([1]RATES!AF496="","",[1]RATES!AF496)</f>
        <v>For Business vU4 Mar 2025</v>
      </c>
      <c r="AG372" s="46" t="str">
        <f>IF([1]RATES!AG496="","",[1]RATES!AG496)</f>
        <v>Elec For Bus Pre vU4 2yr BKF Mar 2025</v>
      </c>
      <c r="AH372" s="40" t="str">
        <f>IF([1]RATES!AH496="","",[1]RATES!AH496)</f>
        <v>C25F</v>
      </c>
      <c r="AI372" s="38"/>
    </row>
    <row r="373" spans="1:35" x14ac:dyDescent="0.25">
      <c r="A373" s="40" t="str">
        <f t="shared" si="7"/>
        <v>23OffPeakMonthly Fixed Direct Debit10000-299992</v>
      </c>
      <c r="B373" s="39" t="str">
        <f>IF([1]RATES!B497="","",[1]RATES!B497)</f>
        <v>Electricity</v>
      </c>
      <c r="C373" s="40">
        <f>IF([1]RATES!C497="","",[1]RATES!C497)</f>
        <v>23</v>
      </c>
      <c r="D373" s="41">
        <v>3</v>
      </c>
      <c r="E373" s="40" t="str">
        <f>IF([1]RATES!E497="","",[1]RATES!E497)</f>
        <v>OffPeak</v>
      </c>
      <c r="F373" s="40" t="str">
        <f>IF([1]RATES!F497="","",[1]RATES!F497)</f>
        <v/>
      </c>
      <c r="G373" s="40" t="str">
        <f>IF([1]RATES!G497="","",[1]RATES!G497)</f>
        <v/>
      </c>
      <c r="H373" s="40" t="str">
        <f>IF([1]RATES!H497="","",[1]RATES!H497)</f>
        <v>Renewal</v>
      </c>
      <c r="I373" s="40">
        <f>IF([1]RATES!I497="","",[1]RATES!I497)</f>
        <v>24</v>
      </c>
      <c r="J373" s="42">
        <f>IF([1]RATES!J497="","",[1]RATES!J497)</f>
        <v>10000</v>
      </c>
      <c r="K373" s="42">
        <f>IF([1]RATES!K497="","",[1]RATES!K497)</f>
        <v>29999</v>
      </c>
      <c r="L373" s="43">
        <f>IF([1]RATES!L497="","",[1]RATES!L497)</f>
        <v>44901</v>
      </c>
      <c r="M373" s="43" t="str">
        <f>IF([1]RATES!M497="","",[1]RATES!M497)</f>
        <v/>
      </c>
      <c r="N373" s="43">
        <f>IF([1]RATES!N497="","",[1]RATES!N497)</f>
        <v>44901</v>
      </c>
      <c r="O373" s="43" t="str">
        <f>IF([1]RATES!O497="","",[1]RATES!O497)</f>
        <v/>
      </c>
      <c r="P373" s="40" t="str">
        <f>"Monthly Fixed "&amp;IF([1]RATES!P497="","",[1]RATES!P497)</f>
        <v>Monthly Fixed Direct Debit</v>
      </c>
      <c r="Q373" s="44" t="str">
        <f>IF([1]RATES!Q497="","",[1]RATES!Q497)</f>
        <v>For Business</v>
      </c>
      <c r="R373" s="40" t="str">
        <f>IF([1]RATES!R497="","",[1]RATES!R497)</f>
        <v>With S/C</v>
      </c>
      <c r="S373" s="40" t="str">
        <f>IF([1]RATES!S497="","",[1]RATES!S497)</f>
        <v>N</v>
      </c>
      <c r="T373" s="40" t="str">
        <f>IF([1]RATES!T497="","",[1]RATES!T497)</f>
        <v/>
      </c>
      <c r="U373" s="71" t="str">
        <f>IF([1]RATES!U497="","",[1]RATES!U497)</f>
        <v/>
      </c>
      <c r="V373" s="71" t="str">
        <f>IF([1]RATES!V497="","",[1]RATES!V497)</f>
        <v/>
      </c>
      <c r="W373" s="45" t="str">
        <f>IF([1]RATES!W497="","",[1]RATES!W497)</f>
        <v/>
      </c>
      <c r="X373" s="36">
        <f>IF([1]RATES!X497="","",[1]RATES!X497)</f>
        <v>10</v>
      </c>
      <c r="Y373" s="36" t="str">
        <f>IF([1]RATES!Y497="","",[1]RATES!Y497)</f>
        <v/>
      </c>
      <c r="Z373" s="36">
        <f>IF([1]RATES!Z497="","",[1]RATES!Z497)</f>
        <v>39.1</v>
      </c>
      <c r="AA373" s="36" t="str">
        <f>IF([1]RATES!AA497="","",[1]RATES!AA497)</f>
        <v/>
      </c>
      <c r="AB373" s="48" t="str">
        <f>IF([1]RATES!AB497="","",[1]RATES!AB497)</f>
        <v/>
      </c>
      <c r="AC373" s="47">
        <f>IF([1]RATES!AC497="","",[1]RATES!AC497)</f>
        <v>45747</v>
      </c>
      <c r="AD373" s="46" t="str">
        <f>IF([1]RATES!AD497="","",[1]RATES!AD497)</f>
        <v>U4</v>
      </c>
      <c r="AE373" s="46" t="str">
        <f>IF([1]RATES!AE497="","",[1]RATES!AE497)</f>
        <v>EBC_FORBUSPF_C25F</v>
      </c>
      <c r="AF373" s="46" t="str">
        <f>IF([1]RATES!AF497="","",[1]RATES!AF497)</f>
        <v>For Business vU4 Mar 2025</v>
      </c>
      <c r="AG373" s="46" t="str">
        <f>IF([1]RATES!AG497="","",[1]RATES!AG497)</f>
        <v>Elec For Bus Pre vU4 2yr BKF Mar 2025</v>
      </c>
      <c r="AH373" s="40" t="str">
        <f>IF([1]RATES!AH497="","",[1]RATES!AH497)</f>
        <v>C25F</v>
      </c>
      <c r="AI373" s="38"/>
    </row>
    <row r="374" spans="1:35" x14ac:dyDescent="0.25">
      <c r="A374" s="40" t="str">
        <f t="shared" ref="A374:A392" si="8">C374&amp;E374&amp;P374&amp;J374&amp;"-"&amp;K374&amp;MID(AG374,22,1)</f>
        <v>10StandardMonthly Fixed Direct Debit30000-499991</v>
      </c>
      <c r="B374" s="39" t="str">
        <f>IF([1]RATES!B560="","",[1]RATES!B560)</f>
        <v>Electricity</v>
      </c>
      <c r="C374" s="40">
        <f>IF([1]RATES!C560="","",[1]RATES!C560)</f>
        <v>10</v>
      </c>
      <c r="D374" s="41">
        <v>3</v>
      </c>
      <c r="E374" s="40" t="str">
        <f>IF([1]RATES!E560="","",[1]RATES!E560)</f>
        <v>Standard</v>
      </c>
      <c r="F374" s="40" t="str">
        <f>IF([1]RATES!F560="","",[1]RATES!F560)</f>
        <v/>
      </c>
      <c r="G374" s="40" t="str">
        <f>IF([1]RATES!G560="","",[1]RATES!G560)</f>
        <v/>
      </c>
      <c r="H374" s="40" t="str">
        <f>IF([1]RATES!H560="","",[1]RATES!H560)</f>
        <v>Renewal</v>
      </c>
      <c r="I374" s="40">
        <f>IF([1]RATES!I560="","",[1]RATES!I560)</f>
        <v>12</v>
      </c>
      <c r="J374" s="42">
        <f>IF([1]RATES!J560="","",[1]RATES!J560)</f>
        <v>30000</v>
      </c>
      <c r="K374" s="42">
        <f>IF([1]RATES!K560="","",[1]RATES!K560)</f>
        <v>49999</v>
      </c>
      <c r="L374" s="43">
        <f>IF([1]RATES!L560="","",[1]RATES!L560)</f>
        <v>44901</v>
      </c>
      <c r="M374" s="43" t="str">
        <f>IF([1]RATES!M560="","",[1]RATES!M560)</f>
        <v/>
      </c>
      <c r="N374" s="43">
        <f>IF([1]RATES!N560="","",[1]RATES!N560)</f>
        <v>44901</v>
      </c>
      <c r="O374" s="43" t="str">
        <f>IF([1]RATES!O560="","",[1]RATES!O560)</f>
        <v/>
      </c>
      <c r="P374" s="40" t="str">
        <f>"Monthly Fixed "&amp;IF([1]RATES!P560="","",[1]RATES!P560)</f>
        <v>Monthly Fixed Direct Debit</v>
      </c>
      <c r="Q374" s="44" t="str">
        <f>IF([1]RATES!Q560="","",[1]RATES!Q560)</f>
        <v>For Business</v>
      </c>
      <c r="R374" s="40" t="str">
        <f>IF([1]RATES!R560="","",[1]RATES!R560)</f>
        <v>With S/C</v>
      </c>
      <c r="S374" s="40" t="str">
        <f>IF([1]RATES!S560="","",[1]RATES!S560)</f>
        <v>N</v>
      </c>
      <c r="T374" s="40" t="str">
        <f>IF([1]RATES!T560="","",[1]RATES!T560)</f>
        <v/>
      </c>
      <c r="U374" s="71" t="str">
        <f>IF([1]RATES!U560="","",[1]RATES!U560)</f>
        <v/>
      </c>
      <c r="V374" s="71" t="str">
        <f>IF([1]RATES!V560="","",[1]RATES!V560)</f>
        <v/>
      </c>
      <c r="W374" s="45" t="str">
        <f>IF([1]RATES!W560="","",[1]RATES!W560)</f>
        <v/>
      </c>
      <c r="X374" s="36">
        <f>IF([1]RATES!X560="","",[1]RATES!X560)</f>
        <v>43.97</v>
      </c>
      <c r="Y374" s="36">
        <f>IF([1]RATES!Y560="","",[1]RATES!Y560)</f>
        <v>50.95</v>
      </c>
      <c r="Z374" s="36" t="str">
        <f>IF([1]RATES!Z560="","",[1]RATES!Z560)</f>
        <v/>
      </c>
      <c r="AA374" s="36" t="str">
        <f>IF([1]RATES!AA560="","",[1]RATES!AA560)</f>
        <v/>
      </c>
      <c r="AB374" s="36" t="str">
        <f>IF([1]RATES!AB560="","",[1]RATES!AB560)</f>
        <v/>
      </c>
      <c r="AC374" s="47">
        <f>IF([1]RATES!AC560="","",[1]RATES!AC560)</f>
        <v>45382</v>
      </c>
      <c r="AD374" s="49" t="str">
        <f>IF([1]RATES!AD560="","",[1]RATES!AD560)</f>
        <v>U4</v>
      </c>
      <c r="AE374" s="49" t="str">
        <f>IF([1]RATES!AE560="","",[1]RATES!AE560)</f>
        <v>EBC_FORBUSPF_C24F</v>
      </c>
      <c r="AF374" s="49" t="str">
        <f>IF([1]RATES!AF560="","",[1]RATES!AF560)</f>
        <v>For Business vU4 Mar 2024</v>
      </c>
      <c r="AG374" s="49" t="str">
        <f>IF([1]RATES!AG560="","",[1]RATES!AG560)</f>
        <v>Elec For Bus Pre vU4 1yr BKF Mar 2024</v>
      </c>
      <c r="AH374" s="40" t="str">
        <f>IF([1]RATES!AH560="","",[1]RATES!AH560)</f>
        <v>C24F</v>
      </c>
      <c r="AI374" s="38"/>
    </row>
    <row r="375" spans="1:35" x14ac:dyDescent="0.25">
      <c r="A375" s="40" t="str">
        <f t="shared" si="8"/>
        <v>11StandardMonthly Fixed Direct Debit30000-499991</v>
      </c>
      <c r="B375" s="39" t="str">
        <f>IF([1]RATES!B561="","",[1]RATES!B561)</f>
        <v>Electricity</v>
      </c>
      <c r="C375" s="40">
        <f>IF([1]RATES!C561="","",[1]RATES!C561)</f>
        <v>11</v>
      </c>
      <c r="D375" s="41">
        <v>3</v>
      </c>
      <c r="E375" s="40" t="str">
        <f>IF([1]RATES!E561="","",[1]RATES!E561)</f>
        <v>Standard</v>
      </c>
      <c r="F375" s="40" t="str">
        <f>IF([1]RATES!F561="","",[1]RATES!F561)</f>
        <v/>
      </c>
      <c r="G375" s="40" t="str">
        <f>IF([1]RATES!G561="","",[1]RATES!G561)</f>
        <v/>
      </c>
      <c r="H375" s="40" t="str">
        <f>IF([1]RATES!H561="","",[1]RATES!H561)</f>
        <v>Renewal</v>
      </c>
      <c r="I375" s="40">
        <f>IF([1]RATES!I561="","",[1]RATES!I561)</f>
        <v>12</v>
      </c>
      <c r="J375" s="42">
        <f>IF([1]RATES!J561="","",[1]RATES!J561)</f>
        <v>30000</v>
      </c>
      <c r="K375" s="42">
        <f>IF([1]RATES!K561="","",[1]RATES!K561)</f>
        <v>49999</v>
      </c>
      <c r="L375" s="43">
        <f>IF([1]RATES!L561="","",[1]RATES!L561)</f>
        <v>44901</v>
      </c>
      <c r="M375" s="43" t="str">
        <f>IF([1]RATES!M561="","",[1]RATES!M561)</f>
        <v/>
      </c>
      <c r="N375" s="43">
        <f>IF([1]RATES!N561="","",[1]RATES!N561)</f>
        <v>44901</v>
      </c>
      <c r="O375" s="43" t="str">
        <f>IF([1]RATES!O561="","",[1]RATES!O561)</f>
        <v/>
      </c>
      <c r="P375" s="40" t="str">
        <f>"Monthly Fixed "&amp;IF([1]RATES!P561="","",[1]RATES!P561)</f>
        <v>Monthly Fixed Direct Debit</v>
      </c>
      <c r="Q375" s="44" t="str">
        <f>IF([1]RATES!Q561="","",[1]RATES!Q561)</f>
        <v>For Business</v>
      </c>
      <c r="R375" s="40" t="str">
        <f>IF([1]RATES!R561="","",[1]RATES!R561)</f>
        <v>With S/C</v>
      </c>
      <c r="S375" s="40" t="str">
        <f>IF([1]RATES!S561="","",[1]RATES!S561)</f>
        <v>N</v>
      </c>
      <c r="T375" s="40" t="str">
        <f>IF([1]RATES!T561="","",[1]RATES!T561)</f>
        <v/>
      </c>
      <c r="U375" s="71" t="str">
        <f>IF([1]RATES!U561="","",[1]RATES!U561)</f>
        <v/>
      </c>
      <c r="V375" s="71" t="str">
        <f>IF([1]RATES!V561="","",[1]RATES!V561)</f>
        <v/>
      </c>
      <c r="W375" s="45" t="str">
        <f>IF([1]RATES!W561="","",[1]RATES!W561)</f>
        <v/>
      </c>
      <c r="X375" s="36">
        <f>IF([1]RATES!X561="","",[1]RATES!X561)</f>
        <v>72</v>
      </c>
      <c r="Y375" s="36">
        <f>IF([1]RATES!Y561="","",[1]RATES!Y561)</f>
        <v>49.6</v>
      </c>
      <c r="Z375" s="36" t="str">
        <f>IF([1]RATES!Z561="","",[1]RATES!Z561)</f>
        <v/>
      </c>
      <c r="AA375" s="36" t="str">
        <f>IF([1]RATES!AA561="","",[1]RATES!AA561)</f>
        <v/>
      </c>
      <c r="AB375" s="36" t="str">
        <f>IF([1]RATES!AB561="","",[1]RATES!AB561)</f>
        <v/>
      </c>
      <c r="AC375" s="47">
        <f>IF([1]RATES!AC561="","",[1]RATES!AC561)</f>
        <v>45382</v>
      </c>
      <c r="AD375" s="49" t="str">
        <f>IF([1]RATES!AD561="","",[1]RATES!AD561)</f>
        <v>U4</v>
      </c>
      <c r="AE375" s="49" t="str">
        <f>IF([1]RATES!AE561="","",[1]RATES!AE561)</f>
        <v>EBC_FORBUSPF_C24F</v>
      </c>
      <c r="AF375" s="49" t="str">
        <f>IF([1]RATES!AF561="","",[1]RATES!AF561)</f>
        <v>For Business vU4 Mar 2024</v>
      </c>
      <c r="AG375" s="49" t="str">
        <f>IF([1]RATES!AG561="","",[1]RATES!AG561)</f>
        <v>Elec For Bus Pre vU4 1yr BKF Mar 2024</v>
      </c>
      <c r="AH375" s="40" t="str">
        <f>IF([1]RATES!AH561="","",[1]RATES!AH561)</f>
        <v>C24F</v>
      </c>
      <c r="AI375" s="38"/>
    </row>
    <row r="376" spans="1:35" x14ac:dyDescent="0.25">
      <c r="A376" s="40" t="str">
        <f t="shared" si="8"/>
        <v>12StandardMonthly Fixed Direct Debit30000-499991</v>
      </c>
      <c r="B376" s="39" t="str">
        <f>IF([1]RATES!B562="","",[1]RATES!B562)</f>
        <v>Electricity</v>
      </c>
      <c r="C376" s="40">
        <f>IF([1]RATES!C562="","",[1]RATES!C562)</f>
        <v>12</v>
      </c>
      <c r="D376" s="41">
        <v>3</v>
      </c>
      <c r="E376" s="40" t="str">
        <f>IF([1]RATES!E562="","",[1]RATES!E562)</f>
        <v>Standard</v>
      </c>
      <c r="F376" s="40" t="str">
        <f>IF([1]RATES!F562="","",[1]RATES!F562)</f>
        <v/>
      </c>
      <c r="G376" s="40" t="str">
        <f>IF([1]RATES!G562="","",[1]RATES!G562)</f>
        <v/>
      </c>
      <c r="H376" s="40" t="str">
        <f>IF([1]RATES!H562="","",[1]RATES!H562)</f>
        <v>Renewal</v>
      </c>
      <c r="I376" s="40">
        <f>IF([1]RATES!I562="","",[1]RATES!I562)</f>
        <v>12</v>
      </c>
      <c r="J376" s="42">
        <f>IF([1]RATES!J562="","",[1]RATES!J562)</f>
        <v>30000</v>
      </c>
      <c r="K376" s="42">
        <f>IF([1]RATES!K562="","",[1]RATES!K562)</f>
        <v>49999</v>
      </c>
      <c r="L376" s="43">
        <f>IF([1]RATES!L562="","",[1]RATES!L562)</f>
        <v>44901</v>
      </c>
      <c r="M376" s="43" t="str">
        <f>IF([1]RATES!M562="","",[1]RATES!M562)</f>
        <v/>
      </c>
      <c r="N376" s="43">
        <f>IF([1]RATES!N562="","",[1]RATES!N562)</f>
        <v>44901</v>
      </c>
      <c r="O376" s="43" t="str">
        <f>IF([1]RATES!O562="","",[1]RATES!O562)</f>
        <v/>
      </c>
      <c r="P376" s="40" t="str">
        <f>"Monthly Fixed "&amp;IF([1]RATES!P562="","",[1]RATES!P562)</f>
        <v>Monthly Fixed Direct Debit</v>
      </c>
      <c r="Q376" s="44" t="str">
        <f>IF([1]RATES!Q562="","",[1]RATES!Q562)</f>
        <v>For Business</v>
      </c>
      <c r="R376" s="40" t="str">
        <f>IF([1]RATES!R562="","",[1]RATES!R562)</f>
        <v>With S/C</v>
      </c>
      <c r="S376" s="40" t="str">
        <f>IF([1]RATES!S562="","",[1]RATES!S562)</f>
        <v>N</v>
      </c>
      <c r="T376" s="40" t="str">
        <f>IF([1]RATES!T562="","",[1]RATES!T562)</f>
        <v/>
      </c>
      <c r="U376" s="71" t="str">
        <f>IF([1]RATES!U562="","",[1]RATES!U562)</f>
        <v/>
      </c>
      <c r="V376" s="71" t="str">
        <f>IF([1]RATES!V562="","",[1]RATES!V562)</f>
        <v/>
      </c>
      <c r="W376" s="45" t="str">
        <f>IF([1]RATES!W562="","",[1]RATES!W562)</f>
        <v/>
      </c>
      <c r="X376" s="36">
        <f>IF([1]RATES!X562="","",[1]RATES!X562)</f>
        <v>26.12</v>
      </c>
      <c r="Y376" s="36">
        <f>IF([1]RATES!Y562="","",[1]RATES!Y562)</f>
        <v>50.37</v>
      </c>
      <c r="Z376" s="36" t="str">
        <f>IF([1]RATES!Z562="","",[1]RATES!Z562)</f>
        <v/>
      </c>
      <c r="AA376" s="36" t="str">
        <f>IF([1]RATES!AA562="","",[1]RATES!AA562)</f>
        <v/>
      </c>
      <c r="AB376" s="36" t="str">
        <f>IF([1]RATES!AB562="","",[1]RATES!AB562)</f>
        <v/>
      </c>
      <c r="AC376" s="47">
        <f>IF([1]RATES!AC562="","",[1]RATES!AC562)</f>
        <v>45382</v>
      </c>
      <c r="AD376" s="49" t="str">
        <f>IF([1]RATES!AD562="","",[1]RATES!AD562)</f>
        <v>U4</v>
      </c>
      <c r="AE376" s="49" t="str">
        <f>IF([1]RATES!AE562="","",[1]RATES!AE562)</f>
        <v>EBC_FORBUSPF_C24F</v>
      </c>
      <c r="AF376" s="49" t="str">
        <f>IF([1]RATES!AF562="","",[1]RATES!AF562)</f>
        <v>For Business vU4 Mar 2024</v>
      </c>
      <c r="AG376" s="49" t="str">
        <f>IF([1]RATES!AG562="","",[1]RATES!AG562)</f>
        <v>Elec For Bus Pre vU4 1yr BKF Mar 2024</v>
      </c>
      <c r="AH376" s="40" t="str">
        <f>IF([1]RATES!AH562="","",[1]RATES!AH562)</f>
        <v>C24F</v>
      </c>
      <c r="AI376" s="38"/>
    </row>
    <row r="377" spans="1:35" x14ac:dyDescent="0.25">
      <c r="A377" s="40" t="str">
        <f t="shared" si="8"/>
        <v>13StandardMonthly Fixed Direct Debit30000-499991</v>
      </c>
      <c r="B377" s="39" t="str">
        <f>IF([1]RATES!B563="","",[1]RATES!B563)</f>
        <v>Electricity</v>
      </c>
      <c r="C377" s="40">
        <f>IF([1]RATES!C563="","",[1]RATES!C563)</f>
        <v>13</v>
      </c>
      <c r="D377" s="41">
        <v>3</v>
      </c>
      <c r="E377" s="40" t="str">
        <f>IF([1]RATES!E563="","",[1]RATES!E563)</f>
        <v>Standard</v>
      </c>
      <c r="F377" s="40" t="str">
        <f>IF([1]RATES!F563="","",[1]RATES!F563)</f>
        <v/>
      </c>
      <c r="G377" s="40" t="str">
        <f>IF([1]RATES!G563="","",[1]RATES!G563)</f>
        <v/>
      </c>
      <c r="H377" s="40" t="str">
        <f>IF([1]RATES!H563="","",[1]RATES!H563)</f>
        <v>Renewal</v>
      </c>
      <c r="I377" s="40">
        <f>IF([1]RATES!I563="","",[1]RATES!I563)</f>
        <v>12</v>
      </c>
      <c r="J377" s="42">
        <f>IF([1]RATES!J563="","",[1]RATES!J563)</f>
        <v>30000</v>
      </c>
      <c r="K377" s="42">
        <f>IF([1]RATES!K563="","",[1]RATES!K563)</f>
        <v>49999</v>
      </c>
      <c r="L377" s="43">
        <f>IF([1]RATES!L563="","",[1]RATES!L563)</f>
        <v>44901</v>
      </c>
      <c r="M377" s="43" t="str">
        <f>IF([1]RATES!M563="","",[1]RATES!M563)</f>
        <v/>
      </c>
      <c r="N377" s="43">
        <f>IF([1]RATES!N563="","",[1]RATES!N563)</f>
        <v>44901</v>
      </c>
      <c r="O377" s="43" t="str">
        <f>IF([1]RATES!O563="","",[1]RATES!O563)</f>
        <v/>
      </c>
      <c r="P377" s="40" t="str">
        <f>"Monthly Fixed "&amp;IF([1]RATES!P563="","",[1]RATES!P563)</f>
        <v>Monthly Fixed Direct Debit</v>
      </c>
      <c r="Q377" s="44" t="str">
        <f>IF([1]RATES!Q563="","",[1]RATES!Q563)</f>
        <v>For Business</v>
      </c>
      <c r="R377" s="40" t="str">
        <f>IF([1]RATES!R563="","",[1]RATES!R563)</f>
        <v>With S/C</v>
      </c>
      <c r="S377" s="40" t="str">
        <f>IF([1]RATES!S563="","",[1]RATES!S563)</f>
        <v>N</v>
      </c>
      <c r="T377" s="40" t="str">
        <f>IF([1]RATES!T563="","",[1]RATES!T563)</f>
        <v/>
      </c>
      <c r="U377" s="71" t="str">
        <f>IF([1]RATES!U563="","",[1]RATES!U563)</f>
        <v/>
      </c>
      <c r="V377" s="71" t="str">
        <f>IF([1]RATES!V563="","",[1]RATES!V563)</f>
        <v/>
      </c>
      <c r="W377" s="45" t="str">
        <f>IF([1]RATES!W563="","",[1]RATES!W563)</f>
        <v/>
      </c>
      <c r="X377" s="36">
        <f>IF([1]RATES!X563="","",[1]RATES!X563)</f>
        <v>71.72</v>
      </c>
      <c r="Y377" s="36">
        <f>IF([1]RATES!Y563="","",[1]RATES!Y563)</f>
        <v>51.56</v>
      </c>
      <c r="Z377" s="36" t="str">
        <f>IF([1]RATES!Z563="","",[1]RATES!Z563)</f>
        <v/>
      </c>
      <c r="AA377" s="36" t="str">
        <f>IF([1]RATES!AA563="","",[1]RATES!AA563)</f>
        <v/>
      </c>
      <c r="AB377" s="36" t="str">
        <f>IF([1]RATES!AB563="","",[1]RATES!AB563)</f>
        <v/>
      </c>
      <c r="AC377" s="47">
        <f>IF([1]RATES!AC563="","",[1]RATES!AC563)</f>
        <v>45382</v>
      </c>
      <c r="AD377" s="49" t="str">
        <f>IF([1]RATES!AD563="","",[1]RATES!AD563)</f>
        <v>U4</v>
      </c>
      <c r="AE377" s="49" t="str">
        <f>IF([1]RATES!AE563="","",[1]RATES!AE563)</f>
        <v>EBC_FORBUSPF_C24F</v>
      </c>
      <c r="AF377" s="49" t="str">
        <f>IF([1]RATES!AF563="","",[1]RATES!AF563)</f>
        <v>For Business vU4 Mar 2024</v>
      </c>
      <c r="AG377" s="49" t="str">
        <f>IF([1]RATES!AG563="","",[1]RATES!AG563)</f>
        <v>Elec For Bus Pre vU4 1yr BKF Mar 2024</v>
      </c>
      <c r="AH377" s="40" t="str">
        <f>IF([1]RATES!AH563="","",[1]RATES!AH563)</f>
        <v>C24F</v>
      </c>
      <c r="AI377" s="38"/>
    </row>
    <row r="378" spans="1:35" x14ac:dyDescent="0.25">
      <c r="A378" s="40" t="str">
        <f t="shared" si="8"/>
        <v>14StandardMonthly Fixed Direct Debit30000-499991</v>
      </c>
      <c r="B378" s="39" t="str">
        <f>IF([1]RATES!B564="","",[1]RATES!B564)</f>
        <v>Electricity</v>
      </c>
      <c r="C378" s="40">
        <f>IF([1]RATES!C564="","",[1]RATES!C564)</f>
        <v>14</v>
      </c>
      <c r="D378" s="41">
        <v>3</v>
      </c>
      <c r="E378" s="40" t="str">
        <f>IF([1]RATES!E564="","",[1]RATES!E564)</f>
        <v>Standard</v>
      </c>
      <c r="F378" s="40" t="str">
        <f>IF([1]RATES!F564="","",[1]RATES!F564)</f>
        <v/>
      </c>
      <c r="G378" s="40" t="str">
        <f>IF([1]RATES!G564="","",[1]RATES!G564)</f>
        <v/>
      </c>
      <c r="H378" s="40" t="str">
        <f>IF([1]RATES!H564="","",[1]RATES!H564)</f>
        <v>Renewal</v>
      </c>
      <c r="I378" s="40">
        <f>IF([1]RATES!I564="","",[1]RATES!I564)</f>
        <v>12</v>
      </c>
      <c r="J378" s="42">
        <f>IF([1]RATES!J564="","",[1]RATES!J564)</f>
        <v>30000</v>
      </c>
      <c r="K378" s="42">
        <f>IF([1]RATES!K564="","",[1]RATES!K564)</f>
        <v>49999</v>
      </c>
      <c r="L378" s="43">
        <f>IF([1]RATES!L564="","",[1]RATES!L564)</f>
        <v>44901</v>
      </c>
      <c r="M378" s="43" t="str">
        <f>IF([1]RATES!M564="","",[1]RATES!M564)</f>
        <v/>
      </c>
      <c r="N378" s="43">
        <f>IF([1]RATES!N564="","",[1]RATES!N564)</f>
        <v>44901</v>
      </c>
      <c r="O378" s="43" t="str">
        <f>IF([1]RATES!O564="","",[1]RATES!O564)</f>
        <v/>
      </c>
      <c r="P378" s="40" t="str">
        <f>"Monthly Fixed "&amp;IF([1]RATES!P564="","",[1]RATES!P564)</f>
        <v>Monthly Fixed Direct Debit</v>
      </c>
      <c r="Q378" s="44" t="str">
        <f>IF([1]RATES!Q564="","",[1]RATES!Q564)</f>
        <v>For Business</v>
      </c>
      <c r="R378" s="40" t="str">
        <f>IF([1]RATES!R564="","",[1]RATES!R564)</f>
        <v>With S/C</v>
      </c>
      <c r="S378" s="40" t="str">
        <f>IF([1]RATES!S564="","",[1]RATES!S564)</f>
        <v>N</v>
      </c>
      <c r="T378" s="40" t="str">
        <f>IF([1]RATES!T564="","",[1]RATES!T564)</f>
        <v/>
      </c>
      <c r="U378" s="71" t="str">
        <f>IF([1]RATES!U564="","",[1]RATES!U564)</f>
        <v/>
      </c>
      <c r="V378" s="71" t="str">
        <f>IF([1]RATES!V564="","",[1]RATES!V564)</f>
        <v/>
      </c>
      <c r="W378" s="45" t="str">
        <f>IF([1]RATES!W564="","",[1]RATES!W564)</f>
        <v/>
      </c>
      <c r="X378" s="36">
        <f>IF([1]RATES!X564="","",[1]RATES!X564)</f>
        <v>81.319999999999993</v>
      </c>
      <c r="Y378" s="36">
        <f>IF([1]RATES!Y564="","",[1]RATES!Y564)</f>
        <v>49.67</v>
      </c>
      <c r="Z378" s="36" t="str">
        <f>IF([1]RATES!Z564="","",[1]RATES!Z564)</f>
        <v/>
      </c>
      <c r="AA378" s="36" t="str">
        <f>IF([1]RATES!AA564="","",[1]RATES!AA564)</f>
        <v/>
      </c>
      <c r="AB378" s="36" t="str">
        <f>IF([1]RATES!AB564="","",[1]RATES!AB564)</f>
        <v/>
      </c>
      <c r="AC378" s="47">
        <f>IF([1]RATES!AC564="","",[1]RATES!AC564)</f>
        <v>45382</v>
      </c>
      <c r="AD378" s="49" t="str">
        <f>IF([1]RATES!AD564="","",[1]RATES!AD564)</f>
        <v>U4</v>
      </c>
      <c r="AE378" s="49" t="str">
        <f>IF([1]RATES!AE564="","",[1]RATES!AE564)</f>
        <v>EBC_FORBUSPF_C24F</v>
      </c>
      <c r="AF378" s="49" t="str">
        <f>IF([1]RATES!AF564="","",[1]RATES!AF564)</f>
        <v>For Business vU4 Mar 2024</v>
      </c>
      <c r="AG378" s="49" t="str">
        <f>IF([1]RATES!AG564="","",[1]RATES!AG564)</f>
        <v>Elec For Bus Pre vU4 1yr BKF Mar 2024</v>
      </c>
      <c r="AH378" s="40" t="str">
        <f>IF([1]RATES!AH564="","",[1]RATES!AH564)</f>
        <v>C24F</v>
      </c>
      <c r="AI378" s="38"/>
    </row>
    <row r="379" spans="1:35" x14ac:dyDescent="0.25">
      <c r="A379" s="40" t="str">
        <f t="shared" si="8"/>
        <v>15StandardMonthly Fixed Direct Debit30000-499991</v>
      </c>
      <c r="B379" s="39" t="str">
        <f>IF([1]RATES!B565="","",[1]RATES!B565)</f>
        <v>Electricity</v>
      </c>
      <c r="C379" s="40">
        <f>IF([1]RATES!C565="","",[1]RATES!C565)</f>
        <v>15</v>
      </c>
      <c r="D379" s="41">
        <v>3</v>
      </c>
      <c r="E379" s="40" t="str">
        <f>IF([1]RATES!E565="","",[1]RATES!E565)</f>
        <v>Standard</v>
      </c>
      <c r="F379" s="40" t="str">
        <f>IF([1]RATES!F565="","",[1]RATES!F565)</f>
        <v/>
      </c>
      <c r="G379" s="40" t="str">
        <f>IF([1]RATES!G565="","",[1]RATES!G565)</f>
        <v/>
      </c>
      <c r="H379" s="40" t="str">
        <f>IF([1]RATES!H565="","",[1]RATES!H565)</f>
        <v>Renewal</v>
      </c>
      <c r="I379" s="40">
        <f>IF([1]RATES!I565="","",[1]RATES!I565)</f>
        <v>12</v>
      </c>
      <c r="J379" s="42">
        <f>IF([1]RATES!J565="","",[1]RATES!J565)</f>
        <v>30000</v>
      </c>
      <c r="K379" s="42">
        <f>IF([1]RATES!K565="","",[1]RATES!K565)</f>
        <v>49999</v>
      </c>
      <c r="L379" s="43">
        <f>IF([1]RATES!L565="","",[1]RATES!L565)</f>
        <v>44901</v>
      </c>
      <c r="M379" s="43" t="str">
        <f>IF([1]RATES!M565="","",[1]RATES!M565)</f>
        <v/>
      </c>
      <c r="N379" s="43">
        <f>IF([1]RATES!N565="","",[1]RATES!N565)</f>
        <v>44901</v>
      </c>
      <c r="O379" s="43" t="str">
        <f>IF([1]RATES!O565="","",[1]RATES!O565)</f>
        <v/>
      </c>
      <c r="P379" s="40" t="str">
        <f>"Monthly Fixed "&amp;IF([1]RATES!P565="","",[1]RATES!P565)</f>
        <v>Monthly Fixed Direct Debit</v>
      </c>
      <c r="Q379" s="44" t="str">
        <f>IF([1]RATES!Q565="","",[1]RATES!Q565)</f>
        <v>For Business</v>
      </c>
      <c r="R379" s="40" t="str">
        <f>IF([1]RATES!R565="","",[1]RATES!R565)</f>
        <v>With S/C</v>
      </c>
      <c r="S379" s="40" t="str">
        <f>IF([1]RATES!S565="","",[1]RATES!S565)</f>
        <v>N</v>
      </c>
      <c r="T379" s="40" t="str">
        <f>IF([1]RATES!T565="","",[1]RATES!T565)</f>
        <v/>
      </c>
      <c r="U379" s="71" t="str">
        <f>IF([1]RATES!U565="","",[1]RATES!U565)</f>
        <v/>
      </c>
      <c r="V379" s="71" t="str">
        <f>IF([1]RATES!V565="","",[1]RATES!V565)</f>
        <v/>
      </c>
      <c r="W379" s="45" t="str">
        <f>IF([1]RATES!W565="","",[1]RATES!W565)</f>
        <v/>
      </c>
      <c r="X379" s="36">
        <f>IF([1]RATES!X565="","",[1]RATES!X565)</f>
        <v>88.61</v>
      </c>
      <c r="Y379" s="36">
        <f>IF([1]RATES!Y565="","",[1]RATES!Y565)</f>
        <v>49.82</v>
      </c>
      <c r="Z379" s="36" t="str">
        <f>IF([1]RATES!Z565="","",[1]RATES!Z565)</f>
        <v/>
      </c>
      <c r="AA379" s="36" t="str">
        <f>IF([1]RATES!AA565="","",[1]RATES!AA565)</f>
        <v/>
      </c>
      <c r="AB379" s="36" t="str">
        <f>IF([1]RATES!AB565="","",[1]RATES!AB565)</f>
        <v/>
      </c>
      <c r="AC379" s="47">
        <f>IF([1]RATES!AC565="","",[1]RATES!AC565)</f>
        <v>45382</v>
      </c>
      <c r="AD379" s="49" t="str">
        <f>IF([1]RATES!AD565="","",[1]RATES!AD565)</f>
        <v>U4</v>
      </c>
      <c r="AE379" s="49" t="str">
        <f>IF([1]RATES!AE565="","",[1]RATES!AE565)</f>
        <v>EBC_FORBUSPF_C24F</v>
      </c>
      <c r="AF379" s="49" t="str">
        <f>IF([1]RATES!AF565="","",[1]RATES!AF565)</f>
        <v>For Business vU4 Mar 2024</v>
      </c>
      <c r="AG379" s="49" t="str">
        <f>IF([1]RATES!AG565="","",[1]RATES!AG565)</f>
        <v>Elec For Bus Pre vU4 1yr BKF Mar 2024</v>
      </c>
      <c r="AH379" s="40" t="str">
        <f>IF([1]RATES!AH565="","",[1]RATES!AH565)</f>
        <v>C24F</v>
      </c>
      <c r="AI379" s="38"/>
    </row>
    <row r="380" spans="1:35" x14ac:dyDescent="0.25">
      <c r="A380" s="40" t="str">
        <f t="shared" si="8"/>
        <v>16StandardMonthly Fixed Direct Debit30000-499991</v>
      </c>
      <c r="B380" s="39" t="str">
        <f>IF([1]RATES!B566="","",[1]RATES!B566)</f>
        <v>Electricity</v>
      </c>
      <c r="C380" s="40">
        <f>IF([1]RATES!C566="","",[1]RATES!C566)</f>
        <v>16</v>
      </c>
      <c r="D380" s="41">
        <v>3</v>
      </c>
      <c r="E380" s="40" t="str">
        <f>IF([1]RATES!E566="","",[1]RATES!E566)</f>
        <v>Standard</v>
      </c>
      <c r="F380" s="40" t="str">
        <f>IF([1]RATES!F566="","",[1]RATES!F566)</f>
        <v/>
      </c>
      <c r="G380" s="40" t="str">
        <f>IF([1]RATES!G566="","",[1]RATES!G566)</f>
        <v/>
      </c>
      <c r="H380" s="40" t="str">
        <f>IF([1]RATES!H566="","",[1]RATES!H566)</f>
        <v>Renewal</v>
      </c>
      <c r="I380" s="40">
        <f>IF([1]RATES!I566="","",[1]RATES!I566)</f>
        <v>12</v>
      </c>
      <c r="J380" s="42">
        <f>IF([1]RATES!J566="","",[1]RATES!J566)</f>
        <v>30000</v>
      </c>
      <c r="K380" s="42">
        <f>IF([1]RATES!K566="","",[1]RATES!K566)</f>
        <v>49999</v>
      </c>
      <c r="L380" s="43">
        <f>IF([1]RATES!L566="","",[1]RATES!L566)</f>
        <v>44901</v>
      </c>
      <c r="M380" s="43" t="str">
        <f>IF([1]RATES!M566="","",[1]RATES!M566)</f>
        <v/>
      </c>
      <c r="N380" s="43">
        <f>IF([1]RATES!N566="","",[1]RATES!N566)</f>
        <v>44901</v>
      </c>
      <c r="O380" s="43" t="str">
        <f>IF([1]RATES!O566="","",[1]RATES!O566)</f>
        <v/>
      </c>
      <c r="P380" s="40" t="str">
        <f>"Monthly Fixed "&amp;IF([1]RATES!P566="","",[1]RATES!P566)</f>
        <v>Monthly Fixed Direct Debit</v>
      </c>
      <c r="Q380" s="44" t="str">
        <f>IF([1]RATES!Q566="","",[1]RATES!Q566)</f>
        <v>For Business</v>
      </c>
      <c r="R380" s="40" t="str">
        <f>IF([1]RATES!R566="","",[1]RATES!R566)</f>
        <v>With S/C</v>
      </c>
      <c r="S380" s="40" t="str">
        <f>IF([1]RATES!S566="","",[1]RATES!S566)</f>
        <v>N</v>
      </c>
      <c r="T380" s="40" t="str">
        <f>IF([1]RATES!T566="","",[1]RATES!T566)</f>
        <v/>
      </c>
      <c r="U380" s="71" t="str">
        <f>IF([1]RATES!U566="","",[1]RATES!U566)</f>
        <v/>
      </c>
      <c r="V380" s="71" t="str">
        <f>IF([1]RATES!V566="","",[1]RATES!V566)</f>
        <v/>
      </c>
      <c r="W380" s="45" t="str">
        <f>IF([1]RATES!W566="","",[1]RATES!W566)</f>
        <v/>
      </c>
      <c r="X380" s="36">
        <f>IF([1]RATES!X566="","",[1]RATES!X566)</f>
        <v>54.28</v>
      </c>
      <c r="Y380" s="36">
        <f>IF([1]RATES!Y566="","",[1]RATES!Y566)</f>
        <v>50.63</v>
      </c>
      <c r="Z380" s="36" t="str">
        <f>IF([1]RATES!Z566="","",[1]RATES!Z566)</f>
        <v/>
      </c>
      <c r="AA380" s="36" t="str">
        <f>IF([1]RATES!AA566="","",[1]RATES!AA566)</f>
        <v/>
      </c>
      <c r="AB380" s="36" t="str">
        <f>IF([1]RATES!AB566="","",[1]RATES!AB566)</f>
        <v/>
      </c>
      <c r="AC380" s="47">
        <f>IF([1]RATES!AC566="","",[1]RATES!AC566)</f>
        <v>45382</v>
      </c>
      <c r="AD380" s="49" t="str">
        <f>IF([1]RATES!AD566="","",[1]RATES!AD566)</f>
        <v>U4</v>
      </c>
      <c r="AE380" s="49" t="str">
        <f>IF([1]RATES!AE566="","",[1]RATES!AE566)</f>
        <v>EBC_FORBUSPF_C24F</v>
      </c>
      <c r="AF380" s="49" t="str">
        <f>IF([1]RATES!AF566="","",[1]RATES!AF566)</f>
        <v>For Business vU4 Mar 2024</v>
      </c>
      <c r="AG380" s="49" t="str">
        <f>IF([1]RATES!AG566="","",[1]RATES!AG566)</f>
        <v>Elec For Bus Pre vU4 1yr BKF Mar 2024</v>
      </c>
      <c r="AH380" s="40" t="str">
        <f>IF([1]RATES!AH566="","",[1]RATES!AH566)</f>
        <v>C24F</v>
      </c>
      <c r="AI380" s="38"/>
    </row>
    <row r="381" spans="1:35" x14ac:dyDescent="0.25">
      <c r="A381" s="40" t="str">
        <f t="shared" si="8"/>
        <v>17StandardMonthly Fixed Direct Debit30000-499991</v>
      </c>
      <c r="B381" s="39" t="str">
        <f>IF([1]RATES!B567="","",[1]RATES!B567)</f>
        <v>Electricity</v>
      </c>
      <c r="C381" s="40">
        <f>IF([1]RATES!C567="","",[1]RATES!C567)</f>
        <v>17</v>
      </c>
      <c r="D381" s="41">
        <v>3</v>
      </c>
      <c r="E381" s="40" t="str">
        <f>IF([1]RATES!E567="","",[1]RATES!E567)</f>
        <v>Standard</v>
      </c>
      <c r="F381" s="40" t="str">
        <f>IF([1]RATES!F567="","",[1]RATES!F567)</f>
        <v/>
      </c>
      <c r="G381" s="40" t="str">
        <f>IF([1]RATES!G567="","",[1]RATES!G567)</f>
        <v/>
      </c>
      <c r="H381" s="40" t="str">
        <f>IF([1]RATES!H567="","",[1]RATES!H567)</f>
        <v>Renewal</v>
      </c>
      <c r="I381" s="40">
        <f>IF([1]RATES!I567="","",[1]RATES!I567)</f>
        <v>12</v>
      </c>
      <c r="J381" s="42">
        <f>IF([1]RATES!J567="","",[1]RATES!J567)</f>
        <v>30000</v>
      </c>
      <c r="K381" s="42">
        <f>IF([1]RATES!K567="","",[1]RATES!K567)</f>
        <v>49999</v>
      </c>
      <c r="L381" s="43">
        <f>IF([1]RATES!L567="","",[1]RATES!L567)</f>
        <v>44901</v>
      </c>
      <c r="M381" s="43" t="str">
        <f>IF([1]RATES!M567="","",[1]RATES!M567)</f>
        <v/>
      </c>
      <c r="N381" s="43">
        <f>IF([1]RATES!N567="","",[1]RATES!N567)</f>
        <v>44901</v>
      </c>
      <c r="O381" s="43" t="str">
        <f>IF([1]RATES!O567="","",[1]RATES!O567)</f>
        <v/>
      </c>
      <c r="P381" s="40" t="str">
        <f>"Monthly Fixed "&amp;IF([1]RATES!P567="","",[1]RATES!P567)</f>
        <v>Monthly Fixed Direct Debit</v>
      </c>
      <c r="Q381" s="44" t="str">
        <f>IF([1]RATES!Q567="","",[1]RATES!Q567)</f>
        <v>For Business</v>
      </c>
      <c r="R381" s="40" t="str">
        <f>IF([1]RATES!R567="","",[1]RATES!R567)</f>
        <v>With S/C</v>
      </c>
      <c r="S381" s="40" t="str">
        <f>IF([1]RATES!S567="","",[1]RATES!S567)</f>
        <v>N</v>
      </c>
      <c r="T381" s="40" t="str">
        <f>IF([1]RATES!T567="","",[1]RATES!T567)</f>
        <v/>
      </c>
      <c r="U381" s="71" t="str">
        <f>IF([1]RATES!U567="","",[1]RATES!U567)</f>
        <v/>
      </c>
      <c r="V381" s="71" t="str">
        <f>IF([1]RATES!V567="","",[1]RATES!V567)</f>
        <v/>
      </c>
      <c r="W381" s="45" t="str">
        <f>IF([1]RATES!W567="","",[1]RATES!W567)</f>
        <v/>
      </c>
      <c r="X381" s="36">
        <f>IF([1]RATES!X567="","",[1]RATES!X567)</f>
        <v>67.17</v>
      </c>
      <c r="Y381" s="36">
        <f>IF([1]RATES!Y567="","",[1]RATES!Y567)</f>
        <v>50.76</v>
      </c>
      <c r="Z381" s="36" t="str">
        <f>IF([1]RATES!Z567="","",[1]RATES!Z567)</f>
        <v/>
      </c>
      <c r="AA381" s="36" t="str">
        <f>IF([1]RATES!AA567="","",[1]RATES!AA567)</f>
        <v/>
      </c>
      <c r="AB381" s="36" t="str">
        <f>IF([1]RATES!AB567="","",[1]RATES!AB567)</f>
        <v/>
      </c>
      <c r="AC381" s="47">
        <f>IF([1]RATES!AC567="","",[1]RATES!AC567)</f>
        <v>45382</v>
      </c>
      <c r="AD381" s="49" t="str">
        <f>IF([1]RATES!AD567="","",[1]RATES!AD567)</f>
        <v>U4</v>
      </c>
      <c r="AE381" s="49" t="str">
        <f>IF([1]RATES!AE567="","",[1]RATES!AE567)</f>
        <v>EBC_FORBUSPF_C24F</v>
      </c>
      <c r="AF381" s="49" t="str">
        <f>IF([1]RATES!AF567="","",[1]RATES!AF567)</f>
        <v>For Business vU4 Mar 2024</v>
      </c>
      <c r="AG381" s="49" t="str">
        <f>IF([1]RATES!AG567="","",[1]RATES!AG567)</f>
        <v>Elec For Bus Pre vU4 1yr BKF Mar 2024</v>
      </c>
      <c r="AH381" s="40" t="str">
        <f>IF([1]RATES!AH567="","",[1]RATES!AH567)</f>
        <v>C24F</v>
      </c>
      <c r="AI381" s="38"/>
    </row>
    <row r="382" spans="1:35" x14ac:dyDescent="0.25">
      <c r="A382" s="40" t="str">
        <f t="shared" si="8"/>
        <v>18StandardMonthly Fixed Direct Debit30000-499991</v>
      </c>
      <c r="B382" s="39" t="str">
        <f>IF([1]RATES!B568="","",[1]RATES!B568)</f>
        <v>Electricity</v>
      </c>
      <c r="C382" s="40">
        <f>IF([1]RATES!C568="","",[1]RATES!C568)</f>
        <v>18</v>
      </c>
      <c r="D382" s="41">
        <v>3</v>
      </c>
      <c r="E382" s="40" t="str">
        <f>IF([1]RATES!E568="","",[1]RATES!E568)</f>
        <v>Standard</v>
      </c>
      <c r="F382" s="40" t="str">
        <f>IF([1]RATES!F568="","",[1]RATES!F568)</f>
        <v/>
      </c>
      <c r="G382" s="40" t="str">
        <f>IF([1]RATES!G568="","",[1]RATES!G568)</f>
        <v/>
      </c>
      <c r="H382" s="40" t="str">
        <f>IF([1]RATES!H568="","",[1]RATES!H568)</f>
        <v>Renewal</v>
      </c>
      <c r="I382" s="40">
        <f>IF([1]RATES!I568="","",[1]RATES!I568)</f>
        <v>12</v>
      </c>
      <c r="J382" s="42">
        <f>IF([1]RATES!J568="","",[1]RATES!J568)</f>
        <v>30000</v>
      </c>
      <c r="K382" s="42">
        <f>IF([1]RATES!K568="","",[1]RATES!K568)</f>
        <v>49999</v>
      </c>
      <c r="L382" s="43">
        <f>IF([1]RATES!L568="","",[1]RATES!L568)</f>
        <v>44901</v>
      </c>
      <c r="M382" s="43" t="str">
        <f>IF([1]RATES!M568="","",[1]RATES!M568)</f>
        <v/>
      </c>
      <c r="N382" s="43">
        <f>IF([1]RATES!N568="","",[1]RATES!N568)</f>
        <v>44901</v>
      </c>
      <c r="O382" s="43" t="str">
        <f>IF([1]RATES!O568="","",[1]RATES!O568)</f>
        <v/>
      </c>
      <c r="P382" s="40" t="str">
        <f>"Monthly Fixed "&amp;IF([1]RATES!P568="","",[1]RATES!P568)</f>
        <v>Monthly Fixed Direct Debit</v>
      </c>
      <c r="Q382" s="44" t="str">
        <f>IF([1]RATES!Q568="","",[1]RATES!Q568)</f>
        <v>For Business</v>
      </c>
      <c r="R382" s="40" t="str">
        <f>IF([1]RATES!R568="","",[1]RATES!R568)</f>
        <v>With S/C</v>
      </c>
      <c r="S382" s="40" t="str">
        <f>IF([1]RATES!S568="","",[1]RATES!S568)</f>
        <v>N</v>
      </c>
      <c r="T382" s="40" t="str">
        <f>IF([1]RATES!T568="","",[1]RATES!T568)</f>
        <v/>
      </c>
      <c r="U382" s="71" t="str">
        <f>IF([1]RATES!U568="","",[1]RATES!U568)</f>
        <v/>
      </c>
      <c r="V382" s="71" t="str">
        <f>IF([1]RATES!V568="","",[1]RATES!V568)</f>
        <v/>
      </c>
      <c r="W382" s="45" t="str">
        <f>IF([1]RATES!W568="","",[1]RATES!W568)</f>
        <v/>
      </c>
      <c r="X382" s="36">
        <f>IF([1]RATES!X568="","",[1]RATES!X568)</f>
        <v>81.19</v>
      </c>
      <c r="Y382" s="36">
        <f>IF([1]RATES!Y568="","",[1]RATES!Y568)</f>
        <v>50.04</v>
      </c>
      <c r="Z382" s="36" t="str">
        <f>IF([1]RATES!Z568="","",[1]RATES!Z568)</f>
        <v/>
      </c>
      <c r="AA382" s="36" t="str">
        <f>IF([1]RATES!AA568="","",[1]RATES!AA568)</f>
        <v/>
      </c>
      <c r="AB382" s="36" t="str">
        <f>IF([1]RATES!AB568="","",[1]RATES!AB568)</f>
        <v/>
      </c>
      <c r="AC382" s="47">
        <f>IF([1]RATES!AC568="","",[1]RATES!AC568)</f>
        <v>45382</v>
      </c>
      <c r="AD382" s="49" t="str">
        <f>IF([1]RATES!AD568="","",[1]RATES!AD568)</f>
        <v>U4</v>
      </c>
      <c r="AE382" s="49" t="str">
        <f>IF([1]RATES!AE568="","",[1]RATES!AE568)</f>
        <v>EBC_FORBUSPF_C24F</v>
      </c>
      <c r="AF382" s="49" t="str">
        <f>IF([1]RATES!AF568="","",[1]RATES!AF568)</f>
        <v>For Business vU4 Mar 2024</v>
      </c>
      <c r="AG382" s="49" t="str">
        <f>IF([1]RATES!AG568="","",[1]RATES!AG568)</f>
        <v>Elec For Bus Pre vU4 1yr BKF Mar 2024</v>
      </c>
      <c r="AH382" s="40" t="str">
        <f>IF([1]RATES!AH568="","",[1]RATES!AH568)</f>
        <v>C24F</v>
      </c>
      <c r="AI382" s="38"/>
    </row>
    <row r="383" spans="1:35" x14ac:dyDescent="0.25">
      <c r="A383" s="40" t="str">
        <f t="shared" si="8"/>
        <v>19StandardMonthly Fixed Direct Debit30000-499991</v>
      </c>
      <c r="B383" s="39" t="str">
        <f>IF([1]RATES!B569="","",[1]RATES!B569)</f>
        <v>Electricity</v>
      </c>
      <c r="C383" s="40">
        <f>IF([1]RATES!C569="","",[1]RATES!C569)</f>
        <v>19</v>
      </c>
      <c r="D383" s="41">
        <v>3</v>
      </c>
      <c r="E383" s="40" t="str">
        <f>IF([1]RATES!E569="","",[1]RATES!E569)</f>
        <v>Standard</v>
      </c>
      <c r="F383" s="40" t="str">
        <f>IF([1]RATES!F569="","",[1]RATES!F569)</f>
        <v/>
      </c>
      <c r="G383" s="40" t="str">
        <f>IF([1]RATES!G569="","",[1]RATES!G569)</f>
        <v/>
      </c>
      <c r="H383" s="40" t="str">
        <f>IF([1]RATES!H569="","",[1]RATES!H569)</f>
        <v>Renewal</v>
      </c>
      <c r="I383" s="40">
        <f>IF([1]RATES!I569="","",[1]RATES!I569)</f>
        <v>12</v>
      </c>
      <c r="J383" s="42">
        <f>IF([1]RATES!J569="","",[1]RATES!J569)</f>
        <v>30000</v>
      </c>
      <c r="K383" s="42">
        <f>IF([1]RATES!K569="","",[1]RATES!K569)</f>
        <v>49999</v>
      </c>
      <c r="L383" s="43">
        <f>IF([1]RATES!L569="","",[1]RATES!L569)</f>
        <v>44901</v>
      </c>
      <c r="M383" s="43" t="str">
        <f>IF([1]RATES!M569="","",[1]RATES!M569)</f>
        <v/>
      </c>
      <c r="N383" s="43">
        <f>IF([1]RATES!N569="","",[1]RATES!N569)</f>
        <v>44901</v>
      </c>
      <c r="O383" s="43" t="str">
        <f>IF([1]RATES!O569="","",[1]RATES!O569)</f>
        <v/>
      </c>
      <c r="P383" s="40" t="str">
        <f>"Monthly Fixed "&amp;IF([1]RATES!P569="","",[1]RATES!P569)</f>
        <v>Monthly Fixed Direct Debit</v>
      </c>
      <c r="Q383" s="44" t="str">
        <f>IF([1]RATES!Q569="","",[1]RATES!Q569)</f>
        <v>For Business</v>
      </c>
      <c r="R383" s="40" t="str">
        <f>IF([1]RATES!R569="","",[1]RATES!R569)</f>
        <v>With S/C</v>
      </c>
      <c r="S383" s="40" t="str">
        <f>IF([1]RATES!S569="","",[1]RATES!S569)</f>
        <v>N</v>
      </c>
      <c r="T383" s="40" t="str">
        <f>IF([1]RATES!T569="","",[1]RATES!T569)</f>
        <v/>
      </c>
      <c r="U383" s="71" t="str">
        <f>IF([1]RATES!U569="","",[1]RATES!U569)</f>
        <v/>
      </c>
      <c r="V383" s="71" t="str">
        <f>IF([1]RATES!V569="","",[1]RATES!V569)</f>
        <v/>
      </c>
      <c r="W383" s="45" t="str">
        <f>IF([1]RATES!W569="","",[1]RATES!W569)</f>
        <v/>
      </c>
      <c r="X383" s="36">
        <f>IF([1]RATES!X569="","",[1]RATES!X569)</f>
        <v>52.79</v>
      </c>
      <c r="Y383" s="36">
        <f>IF([1]RATES!Y569="","",[1]RATES!Y569)</f>
        <v>50.37</v>
      </c>
      <c r="Z383" s="36" t="str">
        <f>IF([1]RATES!Z569="","",[1]RATES!Z569)</f>
        <v/>
      </c>
      <c r="AA383" s="36" t="str">
        <f>IF([1]RATES!AA569="","",[1]RATES!AA569)</f>
        <v/>
      </c>
      <c r="AB383" s="36" t="str">
        <f>IF([1]RATES!AB569="","",[1]RATES!AB569)</f>
        <v/>
      </c>
      <c r="AC383" s="47">
        <f>IF([1]RATES!AC569="","",[1]RATES!AC569)</f>
        <v>45382</v>
      </c>
      <c r="AD383" s="49" t="str">
        <f>IF([1]RATES!AD569="","",[1]RATES!AD569)</f>
        <v>U4</v>
      </c>
      <c r="AE383" s="49" t="str">
        <f>IF([1]RATES!AE569="","",[1]RATES!AE569)</f>
        <v>EBC_FORBUSPF_C24F</v>
      </c>
      <c r="AF383" s="49" t="str">
        <f>IF([1]RATES!AF569="","",[1]RATES!AF569)</f>
        <v>For Business vU4 Mar 2024</v>
      </c>
      <c r="AG383" s="49" t="str">
        <f>IF([1]RATES!AG569="","",[1]RATES!AG569)</f>
        <v>Elec For Bus Pre vU4 1yr BKF Mar 2024</v>
      </c>
      <c r="AH383" s="40" t="str">
        <f>IF([1]RATES!AH569="","",[1]RATES!AH569)</f>
        <v>C24F</v>
      </c>
      <c r="AI383" s="38"/>
    </row>
    <row r="384" spans="1:35" x14ac:dyDescent="0.25">
      <c r="A384" s="40" t="str">
        <f t="shared" si="8"/>
        <v>20StandardMonthly Fixed Direct Debit30000-499991</v>
      </c>
      <c r="B384" s="39" t="str">
        <f>IF([1]RATES!B570="","",[1]RATES!B570)</f>
        <v>Electricity</v>
      </c>
      <c r="C384" s="40">
        <f>IF([1]RATES!C570="","",[1]RATES!C570)</f>
        <v>20</v>
      </c>
      <c r="D384" s="41">
        <v>3</v>
      </c>
      <c r="E384" s="40" t="str">
        <f>IF([1]RATES!E570="","",[1]RATES!E570)</f>
        <v>Standard</v>
      </c>
      <c r="F384" s="40" t="str">
        <f>IF([1]RATES!F570="","",[1]RATES!F570)</f>
        <v/>
      </c>
      <c r="G384" s="40" t="str">
        <f>IF([1]RATES!G570="","",[1]RATES!G570)</f>
        <v/>
      </c>
      <c r="H384" s="40" t="str">
        <f>IF([1]RATES!H570="","",[1]RATES!H570)</f>
        <v>Renewal</v>
      </c>
      <c r="I384" s="40">
        <f>IF([1]RATES!I570="","",[1]RATES!I570)</f>
        <v>12</v>
      </c>
      <c r="J384" s="42">
        <f>IF([1]RATES!J570="","",[1]RATES!J570)</f>
        <v>30000</v>
      </c>
      <c r="K384" s="42">
        <f>IF([1]RATES!K570="","",[1]RATES!K570)</f>
        <v>49999</v>
      </c>
      <c r="L384" s="43">
        <f>IF([1]RATES!L570="","",[1]RATES!L570)</f>
        <v>44901</v>
      </c>
      <c r="M384" s="43" t="str">
        <f>IF([1]RATES!M570="","",[1]RATES!M570)</f>
        <v/>
      </c>
      <c r="N384" s="43">
        <f>IF([1]RATES!N570="","",[1]RATES!N570)</f>
        <v>44901</v>
      </c>
      <c r="O384" s="43" t="str">
        <f>IF([1]RATES!O570="","",[1]RATES!O570)</f>
        <v/>
      </c>
      <c r="P384" s="40" t="str">
        <f>"Monthly Fixed "&amp;IF([1]RATES!P570="","",[1]RATES!P570)</f>
        <v>Monthly Fixed Direct Debit</v>
      </c>
      <c r="Q384" s="44" t="str">
        <f>IF([1]RATES!Q570="","",[1]RATES!Q570)</f>
        <v>For Business</v>
      </c>
      <c r="R384" s="40" t="str">
        <f>IF([1]RATES!R570="","",[1]RATES!R570)</f>
        <v>With S/C</v>
      </c>
      <c r="S384" s="40" t="str">
        <f>IF([1]RATES!S570="","",[1]RATES!S570)</f>
        <v>N</v>
      </c>
      <c r="T384" s="40" t="str">
        <f>IF([1]RATES!T570="","",[1]RATES!T570)</f>
        <v/>
      </c>
      <c r="U384" s="71" t="str">
        <f>IF([1]RATES!U570="","",[1]RATES!U570)</f>
        <v/>
      </c>
      <c r="V384" s="71" t="str">
        <f>IF([1]RATES!V570="","",[1]RATES!V570)</f>
        <v/>
      </c>
      <c r="W384" s="45" t="str">
        <f>IF([1]RATES!W570="","",[1]RATES!W570)</f>
        <v/>
      </c>
      <c r="X384" s="36">
        <f>IF([1]RATES!X570="","",[1]RATES!X570)</f>
        <v>59.66</v>
      </c>
      <c r="Y384" s="36">
        <f>IF([1]RATES!Y570="","",[1]RATES!Y570)</f>
        <v>49.88</v>
      </c>
      <c r="Z384" s="36" t="str">
        <f>IF([1]RATES!Z570="","",[1]RATES!Z570)</f>
        <v/>
      </c>
      <c r="AA384" s="36" t="str">
        <f>IF([1]RATES!AA570="","",[1]RATES!AA570)</f>
        <v/>
      </c>
      <c r="AB384" s="36" t="str">
        <f>IF([1]RATES!AB570="","",[1]RATES!AB570)</f>
        <v/>
      </c>
      <c r="AC384" s="47">
        <f>IF([1]RATES!AC570="","",[1]RATES!AC570)</f>
        <v>45382</v>
      </c>
      <c r="AD384" s="49" t="str">
        <f>IF([1]RATES!AD570="","",[1]RATES!AD570)</f>
        <v>U4</v>
      </c>
      <c r="AE384" s="49" t="str">
        <f>IF([1]RATES!AE570="","",[1]RATES!AE570)</f>
        <v>EBC_FORBUSPF_C24F</v>
      </c>
      <c r="AF384" s="49" t="str">
        <f>IF([1]RATES!AF570="","",[1]RATES!AF570)</f>
        <v>For Business vU4 Mar 2024</v>
      </c>
      <c r="AG384" s="49" t="str">
        <f>IF([1]RATES!AG570="","",[1]RATES!AG570)</f>
        <v>Elec For Bus Pre vU4 1yr BKF Mar 2024</v>
      </c>
      <c r="AH384" s="40" t="str">
        <f>IF([1]RATES!AH570="","",[1]RATES!AH570)</f>
        <v>C24F</v>
      </c>
      <c r="AI384" s="38"/>
    </row>
    <row r="385" spans="1:35" x14ac:dyDescent="0.25">
      <c r="A385" s="40" t="str">
        <f t="shared" si="8"/>
        <v>21StandardMonthly Fixed Direct Debit30000-499991</v>
      </c>
      <c r="B385" s="39" t="str">
        <f>IF([1]RATES!B571="","",[1]RATES!B571)</f>
        <v>Electricity</v>
      </c>
      <c r="C385" s="40">
        <f>IF([1]RATES!C571="","",[1]RATES!C571)</f>
        <v>21</v>
      </c>
      <c r="D385" s="41">
        <v>3</v>
      </c>
      <c r="E385" s="40" t="str">
        <f>IF([1]RATES!E571="","",[1]RATES!E571)</f>
        <v>Standard</v>
      </c>
      <c r="F385" s="40" t="str">
        <f>IF([1]RATES!F571="","",[1]RATES!F571)</f>
        <v/>
      </c>
      <c r="G385" s="40" t="str">
        <f>IF([1]RATES!G571="","",[1]RATES!G571)</f>
        <v/>
      </c>
      <c r="H385" s="40" t="str">
        <f>IF([1]RATES!H571="","",[1]RATES!H571)</f>
        <v>Renewal</v>
      </c>
      <c r="I385" s="40">
        <f>IF([1]RATES!I571="","",[1]RATES!I571)</f>
        <v>12</v>
      </c>
      <c r="J385" s="42">
        <f>IF([1]RATES!J571="","",[1]RATES!J571)</f>
        <v>30000</v>
      </c>
      <c r="K385" s="42">
        <f>IF([1]RATES!K571="","",[1]RATES!K571)</f>
        <v>49999</v>
      </c>
      <c r="L385" s="43">
        <f>IF([1]RATES!L571="","",[1]RATES!L571)</f>
        <v>44901</v>
      </c>
      <c r="M385" s="43" t="str">
        <f>IF([1]RATES!M571="","",[1]RATES!M571)</f>
        <v/>
      </c>
      <c r="N385" s="43">
        <f>IF([1]RATES!N571="","",[1]RATES!N571)</f>
        <v>44901</v>
      </c>
      <c r="O385" s="43" t="str">
        <f>IF([1]RATES!O571="","",[1]RATES!O571)</f>
        <v/>
      </c>
      <c r="P385" s="40" t="str">
        <f>"Monthly Fixed "&amp;IF([1]RATES!P571="","",[1]RATES!P571)</f>
        <v>Monthly Fixed Direct Debit</v>
      </c>
      <c r="Q385" s="44" t="str">
        <f>IF([1]RATES!Q571="","",[1]RATES!Q571)</f>
        <v>For Business</v>
      </c>
      <c r="R385" s="40" t="str">
        <f>IF([1]RATES!R571="","",[1]RATES!R571)</f>
        <v>With S/C</v>
      </c>
      <c r="S385" s="40" t="str">
        <f>IF([1]RATES!S571="","",[1]RATES!S571)</f>
        <v>N</v>
      </c>
      <c r="T385" s="40" t="str">
        <f>IF([1]RATES!T571="","",[1]RATES!T571)</f>
        <v/>
      </c>
      <c r="U385" s="71" t="str">
        <f>IF([1]RATES!U571="","",[1]RATES!U571)</f>
        <v/>
      </c>
      <c r="V385" s="71" t="str">
        <f>IF([1]RATES!V571="","",[1]RATES!V571)</f>
        <v/>
      </c>
      <c r="W385" s="45" t="str">
        <f>IF([1]RATES!W571="","",[1]RATES!W571)</f>
        <v/>
      </c>
      <c r="X385" s="36">
        <f>IF([1]RATES!X571="","",[1]RATES!X571)</f>
        <v>89.2</v>
      </c>
      <c r="Y385" s="36">
        <f>IF([1]RATES!Y571="","",[1]RATES!Y571)</f>
        <v>49.72</v>
      </c>
      <c r="Z385" s="36" t="str">
        <f>IF([1]RATES!Z571="","",[1]RATES!Z571)</f>
        <v/>
      </c>
      <c r="AA385" s="36" t="str">
        <f>IF([1]RATES!AA571="","",[1]RATES!AA571)</f>
        <v/>
      </c>
      <c r="AB385" s="36" t="str">
        <f>IF([1]RATES!AB571="","",[1]RATES!AB571)</f>
        <v/>
      </c>
      <c r="AC385" s="47">
        <f>IF([1]RATES!AC571="","",[1]RATES!AC571)</f>
        <v>45382</v>
      </c>
      <c r="AD385" s="49" t="str">
        <f>IF([1]RATES!AD571="","",[1]RATES!AD571)</f>
        <v>U4</v>
      </c>
      <c r="AE385" s="49" t="str">
        <f>IF([1]RATES!AE571="","",[1]RATES!AE571)</f>
        <v>EBC_FORBUSPF_C24F</v>
      </c>
      <c r="AF385" s="49" t="str">
        <f>IF([1]RATES!AF571="","",[1]RATES!AF571)</f>
        <v>For Business vU4 Mar 2024</v>
      </c>
      <c r="AG385" s="49" t="str">
        <f>IF([1]RATES!AG571="","",[1]RATES!AG571)</f>
        <v>Elec For Bus Pre vU4 1yr BKF Mar 2024</v>
      </c>
      <c r="AH385" s="40" t="str">
        <f>IF([1]RATES!AH571="","",[1]RATES!AH571)</f>
        <v>C24F</v>
      </c>
      <c r="AI385" s="38"/>
    </row>
    <row r="386" spans="1:35" x14ac:dyDescent="0.25">
      <c r="A386" s="40" t="str">
        <f t="shared" si="8"/>
        <v>22StandardMonthly Fixed Direct Debit30000-499991</v>
      </c>
      <c r="B386" s="39" t="str">
        <f>IF([1]RATES!B572="","",[1]RATES!B572)</f>
        <v>Electricity</v>
      </c>
      <c r="C386" s="40">
        <f>IF([1]RATES!C572="","",[1]RATES!C572)</f>
        <v>22</v>
      </c>
      <c r="D386" s="41">
        <v>3</v>
      </c>
      <c r="E386" s="40" t="str">
        <f>IF([1]RATES!E572="","",[1]RATES!E572)</f>
        <v>Standard</v>
      </c>
      <c r="F386" s="40" t="str">
        <f>IF([1]RATES!F572="","",[1]RATES!F572)</f>
        <v/>
      </c>
      <c r="G386" s="40" t="str">
        <f>IF([1]RATES!G572="","",[1]RATES!G572)</f>
        <v/>
      </c>
      <c r="H386" s="40" t="str">
        <f>IF([1]RATES!H572="","",[1]RATES!H572)</f>
        <v>Renewal</v>
      </c>
      <c r="I386" s="40">
        <f>IF([1]RATES!I572="","",[1]RATES!I572)</f>
        <v>12</v>
      </c>
      <c r="J386" s="42">
        <f>IF([1]RATES!J572="","",[1]RATES!J572)</f>
        <v>30000</v>
      </c>
      <c r="K386" s="42">
        <f>IF([1]RATES!K572="","",[1]RATES!K572)</f>
        <v>49999</v>
      </c>
      <c r="L386" s="43">
        <f>IF([1]RATES!L572="","",[1]RATES!L572)</f>
        <v>44901</v>
      </c>
      <c r="M386" s="43" t="str">
        <f>IF([1]RATES!M572="","",[1]RATES!M572)</f>
        <v/>
      </c>
      <c r="N386" s="43">
        <f>IF([1]RATES!N572="","",[1]RATES!N572)</f>
        <v>44901</v>
      </c>
      <c r="O386" s="43" t="str">
        <f>IF([1]RATES!O572="","",[1]RATES!O572)</f>
        <v/>
      </c>
      <c r="P386" s="40" t="str">
        <f>"Monthly Fixed "&amp;IF([1]RATES!P572="","",[1]RATES!P572)</f>
        <v>Monthly Fixed Direct Debit</v>
      </c>
      <c r="Q386" s="44" t="str">
        <f>IF([1]RATES!Q572="","",[1]RATES!Q572)</f>
        <v>For Business</v>
      </c>
      <c r="R386" s="40" t="str">
        <f>IF([1]RATES!R572="","",[1]RATES!R572)</f>
        <v>With S/C</v>
      </c>
      <c r="S386" s="40" t="str">
        <f>IF([1]RATES!S572="","",[1]RATES!S572)</f>
        <v>N</v>
      </c>
      <c r="T386" s="40" t="str">
        <f>IF([1]RATES!T572="","",[1]RATES!T572)</f>
        <v/>
      </c>
      <c r="U386" s="71" t="str">
        <f>IF([1]RATES!U572="","",[1]RATES!U572)</f>
        <v/>
      </c>
      <c r="V386" s="71" t="str">
        <f>IF([1]RATES!V572="","",[1]RATES!V572)</f>
        <v/>
      </c>
      <c r="W386" s="45" t="str">
        <f>IF([1]RATES!W572="","",[1]RATES!W572)</f>
        <v/>
      </c>
      <c r="X386" s="36">
        <f>IF([1]RATES!X572="","",[1]RATES!X572)</f>
        <v>96.39</v>
      </c>
      <c r="Y386" s="36">
        <f>IF([1]RATES!Y572="","",[1]RATES!Y572)</f>
        <v>49.41</v>
      </c>
      <c r="Z386" s="36" t="str">
        <f>IF([1]RATES!Z572="","",[1]RATES!Z572)</f>
        <v/>
      </c>
      <c r="AA386" s="36" t="str">
        <f>IF([1]RATES!AA572="","",[1]RATES!AA572)</f>
        <v/>
      </c>
      <c r="AB386" s="36" t="str">
        <f>IF([1]RATES!AB572="","",[1]RATES!AB572)</f>
        <v/>
      </c>
      <c r="AC386" s="47">
        <f>IF([1]RATES!AC572="","",[1]RATES!AC572)</f>
        <v>45382</v>
      </c>
      <c r="AD386" s="49" t="str">
        <f>IF([1]RATES!AD572="","",[1]RATES!AD572)</f>
        <v>U4</v>
      </c>
      <c r="AE386" s="49" t="str">
        <f>IF([1]RATES!AE572="","",[1]RATES!AE572)</f>
        <v>EBC_FORBUSPF_C24F</v>
      </c>
      <c r="AF386" s="49" t="str">
        <f>IF([1]RATES!AF572="","",[1]RATES!AF572)</f>
        <v>For Business vU4 Mar 2024</v>
      </c>
      <c r="AG386" s="49" t="str">
        <f>IF([1]RATES!AG572="","",[1]RATES!AG572)</f>
        <v>Elec For Bus Pre vU4 1yr BKF Mar 2024</v>
      </c>
      <c r="AH386" s="40" t="str">
        <f>IF([1]RATES!AH572="","",[1]RATES!AH572)</f>
        <v>C24F</v>
      </c>
      <c r="AI386" s="38"/>
    </row>
    <row r="387" spans="1:35" x14ac:dyDescent="0.25">
      <c r="A387" s="40" t="str">
        <f t="shared" si="8"/>
        <v>23StandardMonthly Fixed Direct Debit30000-499991</v>
      </c>
      <c r="B387" s="39" t="str">
        <f>IF([1]RATES!B573="","",[1]RATES!B573)</f>
        <v>Electricity</v>
      </c>
      <c r="C387" s="40">
        <f>IF([1]RATES!C573="","",[1]RATES!C573)</f>
        <v>23</v>
      </c>
      <c r="D387" s="41">
        <v>3</v>
      </c>
      <c r="E387" s="40" t="str">
        <f>IF([1]RATES!E573="","",[1]RATES!E573)</f>
        <v>Standard</v>
      </c>
      <c r="F387" s="40" t="str">
        <f>IF([1]RATES!F573="","",[1]RATES!F573)</f>
        <v/>
      </c>
      <c r="G387" s="40" t="str">
        <f>IF([1]RATES!G573="","",[1]RATES!G573)</f>
        <v/>
      </c>
      <c r="H387" s="40" t="str">
        <f>IF([1]RATES!H573="","",[1]RATES!H573)</f>
        <v>Renewal</v>
      </c>
      <c r="I387" s="40">
        <f>IF([1]RATES!I573="","",[1]RATES!I573)</f>
        <v>12</v>
      </c>
      <c r="J387" s="42">
        <f>IF([1]RATES!J573="","",[1]RATES!J573)</f>
        <v>30000</v>
      </c>
      <c r="K387" s="42">
        <f>IF([1]RATES!K573="","",[1]RATES!K573)</f>
        <v>49999</v>
      </c>
      <c r="L387" s="43">
        <f>IF([1]RATES!L573="","",[1]RATES!L573)</f>
        <v>44901</v>
      </c>
      <c r="M387" s="43" t="str">
        <f>IF([1]RATES!M573="","",[1]RATES!M573)</f>
        <v/>
      </c>
      <c r="N387" s="43">
        <f>IF([1]RATES!N573="","",[1]RATES!N573)</f>
        <v>44901</v>
      </c>
      <c r="O387" s="43" t="str">
        <f>IF([1]RATES!O573="","",[1]RATES!O573)</f>
        <v/>
      </c>
      <c r="P387" s="40" t="str">
        <f>"Monthly Fixed "&amp;IF([1]RATES!P573="","",[1]RATES!P573)</f>
        <v>Monthly Fixed Direct Debit</v>
      </c>
      <c r="Q387" s="44" t="str">
        <f>IF([1]RATES!Q573="","",[1]RATES!Q573)</f>
        <v>For Business</v>
      </c>
      <c r="R387" s="40" t="str">
        <f>IF([1]RATES!R573="","",[1]RATES!R573)</f>
        <v>With S/C</v>
      </c>
      <c r="S387" s="40" t="str">
        <f>IF([1]RATES!S573="","",[1]RATES!S573)</f>
        <v>N</v>
      </c>
      <c r="T387" s="40" t="str">
        <f>IF([1]RATES!T573="","",[1]RATES!T573)</f>
        <v/>
      </c>
      <c r="U387" s="71" t="str">
        <f>IF([1]RATES!U573="","",[1]RATES!U573)</f>
        <v/>
      </c>
      <c r="V387" s="71" t="str">
        <f>IF([1]RATES!V573="","",[1]RATES!V573)</f>
        <v/>
      </c>
      <c r="W387" s="45" t="str">
        <f>IF([1]RATES!W573="","",[1]RATES!W573)</f>
        <v/>
      </c>
      <c r="X387" s="36">
        <f>IF([1]RATES!X573="","",[1]RATES!X573)</f>
        <v>79.2</v>
      </c>
      <c r="Y387" s="36">
        <f>IF([1]RATES!Y573="","",[1]RATES!Y573)</f>
        <v>50.09</v>
      </c>
      <c r="Z387" s="36" t="str">
        <f>IF([1]RATES!Z573="","",[1]RATES!Z573)</f>
        <v/>
      </c>
      <c r="AA387" s="36" t="str">
        <f>IF([1]RATES!AA573="","",[1]RATES!AA573)</f>
        <v/>
      </c>
      <c r="AB387" s="36" t="str">
        <f>IF([1]RATES!AB573="","",[1]RATES!AB573)</f>
        <v/>
      </c>
      <c r="AC387" s="47">
        <f>IF([1]RATES!AC573="","",[1]RATES!AC573)</f>
        <v>45382</v>
      </c>
      <c r="AD387" s="49" t="str">
        <f>IF([1]RATES!AD573="","",[1]RATES!AD573)</f>
        <v>U4</v>
      </c>
      <c r="AE387" s="49" t="str">
        <f>IF([1]RATES!AE573="","",[1]RATES!AE573)</f>
        <v>EBC_FORBUSPF_C24F</v>
      </c>
      <c r="AF387" s="49" t="str">
        <f>IF([1]RATES!AF573="","",[1]RATES!AF573)</f>
        <v>For Business vU4 Mar 2024</v>
      </c>
      <c r="AG387" s="49" t="str">
        <f>IF([1]RATES!AG573="","",[1]RATES!AG573)</f>
        <v>Elec For Bus Pre vU4 1yr BKF Mar 2024</v>
      </c>
      <c r="AH387" s="40" t="str">
        <f>IF([1]RATES!AH573="","",[1]RATES!AH573)</f>
        <v>C24F</v>
      </c>
      <c r="AI387" s="38"/>
    </row>
    <row r="388" spans="1:35" x14ac:dyDescent="0.25">
      <c r="A388" s="40" t="str">
        <f t="shared" si="8"/>
        <v>10Economy7Monthly Fixed Direct Debit30000-499991</v>
      </c>
      <c r="B388" s="39" t="str">
        <f>IF([1]RATES!B574="","",[1]RATES!B574)</f>
        <v>Electricity</v>
      </c>
      <c r="C388" s="40">
        <f>IF([1]RATES!C574="","",[1]RATES!C574)</f>
        <v>10</v>
      </c>
      <c r="D388" s="41">
        <v>3</v>
      </c>
      <c r="E388" s="40" t="str">
        <f>IF([1]RATES!E574="","",[1]RATES!E574)</f>
        <v>Economy7</v>
      </c>
      <c r="F388" s="40" t="str">
        <f>IF([1]RATES!F574="","",[1]RATES!F574)</f>
        <v/>
      </c>
      <c r="G388" s="40" t="str">
        <f>IF([1]RATES!G574="","",[1]RATES!G574)</f>
        <v/>
      </c>
      <c r="H388" s="40" t="str">
        <f>IF([1]RATES!H574="","",[1]RATES!H574)</f>
        <v>Renewal</v>
      </c>
      <c r="I388" s="40">
        <f>IF([1]RATES!I574="","",[1]RATES!I574)</f>
        <v>12</v>
      </c>
      <c r="J388" s="42">
        <f>IF([1]RATES!J574="","",[1]RATES!J574)</f>
        <v>30000</v>
      </c>
      <c r="K388" s="42">
        <f>IF([1]RATES!K574="","",[1]RATES!K574)</f>
        <v>49999</v>
      </c>
      <c r="L388" s="43">
        <f>IF([1]RATES!L574="","",[1]RATES!L574)</f>
        <v>44901</v>
      </c>
      <c r="M388" s="43" t="str">
        <f>IF([1]RATES!M574="","",[1]RATES!M574)</f>
        <v/>
      </c>
      <c r="N388" s="43">
        <f>IF([1]RATES!N574="","",[1]RATES!N574)</f>
        <v>44901</v>
      </c>
      <c r="O388" s="43" t="str">
        <f>IF([1]RATES!O574="","",[1]RATES!O574)</f>
        <v/>
      </c>
      <c r="P388" s="40" t="str">
        <f>"Monthly Fixed "&amp;IF([1]RATES!P574="","",[1]RATES!P574)</f>
        <v>Monthly Fixed Direct Debit</v>
      </c>
      <c r="Q388" s="44" t="str">
        <f>IF([1]RATES!Q574="","",[1]RATES!Q574)</f>
        <v>For Business</v>
      </c>
      <c r="R388" s="40" t="str">
        <f>IF([1]RATES!R574="","",[1]RATES!R574)</f>
        <v>With S/C</v>
      </c>
      <c r="S388" s="40" t="str">
        <f>IF([1]RATES!S574="","",[1]RATES!S574)</f>
        <v>N</v>
      </c>
      <c r="T388" s="40" t="str">
        <f>IF([1]RATES!T574="","",[1]RATES!T574)</f>
        <v/>
      </c>
      <c r="U388" s="71" t="str">
        <f>IF([1]RATES!U574="","",[1]RATES!U574)</f>
        <v/>
      </c>
      <c r="V388" s="71" t="str">
        <f>IF([1]RATES!V574="","",[1]RATES!V574)</f>
        <v/>
      </c>
      <c r="W388" s="45" t="str">
        <f>IF([1]RATES!W574="","",[1]RATES!W574)</f>
        <v/>
      </c>
      <c r="X388" s="36">
        <f>IF([1]RATES!X574="","",[1]RATES!X574)</f>
        <v>43.97</v>
      </c>
      <c r="Y388" s="36">
        <f>IF([1]RATES!Y574="","",[1]RATES!Y574)</f>
        <v>52.43</v>
      </c>
      <c r="Z388" s="36">
        <f>IF([1]RATES!Z574="","",[1]RATES!Z574)</f>
        <v>38.26</v>
      </c>
      <c r="AA388" s="36" t="str">
        <f>IF([1]RATES!AA574="","",[1]RATES!AA574)</f>
        <v/>
      </c>
      <c r="AB388" s="36" t="str">
        <f>IF([1]RATES!AB574="","",[1]RATES!AB574)</f>
        <v/>
      </c>
      <c r="AC388" s="47">
        <f>IF([1]RATES!AC574="","",[1]RATES!AC574)</f>
        <v>45382</v>
      </c>
      <c r="AD388" s="49" t="str">
        <f>IF([1]RATES!AD574="","",[1]RATES!AD574)</f>
        <v>U4</v>
      </c>
      <c r="AE388" s="49" t="str">
        <f>IF([1]RATES!AE574="","",[1]RATES!AE574)</f>
        <v>EBC_FORBUSPF_C24F</v>
      </c>
      <c r="AF388" s="49" t="str">
        <f>IF([1]RATES!AF574="","",[1]RATES!AF574)</f>
        <v>For Business vU4 Mar 2024</v>
      </c>
      <c r="AG388" s="49" t="str">
        <f>IF([1]RATES!AG574="","",[1]RATES!AG574)</f>
        <v>Elec For Bus Pre vU4 1yr BKF Mar 2024</v>
      </c>
      <c r="AH388" s="40" t="str">
        <f>IF([1]RATES!AH574="","",[1]RATES!AH574)</f>
        <v>C24F</v>
      </c>
      <c r="AI388" s="38"/>
    </row>
    <row r="389" spans="1:35" x14ac:dyDescent="0.25">
      <c r="A389" s="40" t="str">
        <f t="shared" si="8"/>
        <v>11Economy7Monthly Fixed Direct Debit30000-499991</v>
      </c>
      <c r="B389" s="39" t="str">
        <f>IF([1]RATES!B575="","",[1]RATES!B575)</f>
        <v>Electricity</v>
      </c>
      <c r="C389" s="40">
        <f>IF([1]RATES!C575="","",[1]RATES!C575)</f>
        <v>11</v>
      </c>
      <c r="D389" s="41">
        <v>3</v>
      </c>
      <c r="E389" s="40" t="str">
        <f>IF([1]RATES!E575="","",[1]RATES!E575)</f>
        <v>Economy7</v>
      </c>
      <c r="F389" s="40" t="str">
        <f>IF([1]RATES!F575="","",[1]RATES!F575)</f>
        <v/>
      </c>
      <c r="G389" s="40" t="str">
        <f>IF([1]RATES!G575="","",[1]RATES!G575)</f>
        <v/>
      </c>
      <c r="H389" s="40" t="str">
        <f>IF([1]RATES!H575="","",[1]RATES!H575)</f>
        <v>Renewal</v>
      </c>
      <c r="I389" s="40">
        <f>IF([1]RATES!I575="","",[1]RATES!I575)</f>
        <v>12</v>
      </c>
      <c r="J389" s="42">
        <f>IF([1]RATES!J575="","",[1]RATES!J575)</f>
        <v>30000</v>
      </c>
      <c r="K389" s="42">
        <f>IF([1]RATES!K575="","",[1]RATES!K575)</f>
        <v>49999</v>
      </c>
      <c r="L389" s="43">
        <f>IF([1]RATES!L575="","",[1]RATES!L575)</f>
        <v>44901</v>
      </c>
      <c r="M389" s="43" t="str">
        <f>IF([1]RATES!M575="","",[1]RATES!M575)</f>
        <v/>
      </c>
      <c r="N389" s="43">
        <f>IF([1]RATES!N575="","",[1]RATES!N575)</f>
        <v>44901</v>
      </c>
      <c r="O389" s="43" t="str">
        <f>IF([1]RATES!O575="","",[1]RATES!O575)</f>
        <v/>
      </c>
      <c r="P389" s="40" t="str">
        <f>"Monthly Fixed "&amp;IF([1]RATES!P575="","",[1]RATES!P575)</f>
        <v>Monthly Fixed Direct Debit</v>
      </c>
      <c r="Q389" s="44" t="str">
        <f>IF([1]RATES!Q575="","",[1]RATES!Q575)</f>
        <v>For Business</v>
      </c>
      <c r="R389" s="40" t="str">
        <f>IF([1]RATES!R575="","",[1]RATES!R575)</f>
        <v>With S/C</v>
      </c>
      <c r="S389" s="40" t="str">
        <f>IF([1]RATES!S575="","",[1]RATES!S575)</f>
        <v>N</v>
      </c>
      <c r="T389" s="40" t="str">
        <f>IF([1]RATES!T575="","",[1]RATES!T575)</f>
        <v/>
      </c>
      <c r="U389" s="71" t="str">
        <f>IF([1]RATES!U575="","",[1]RATES!U575)</f>
        <v/>
      </c>
      <c r="V389" s="71" t="str">
        <f>IF([1]RATES!V575="","",[1]RATES!V575)</f>
        <v/>
      </c>
      <c r="W389" s="45" t="str">
        <f>IF([1]RATES!W575="","",[1]RATES!W575)</f>
        <v/>
      </c>
      <c r="X389" s="36">
        <f>IF([1]RATES!X575="","",[1]RATES!X575)</f>
        <v>72</v>
      </c>
      <c r="Y389" s="36">
        <f>IF([1]RATES!Y575="","",[1]RATES!Y575)</f>
        <v>50.84</v>
      </c>
      <c r="Z389" s="36">
        <f>IF([1]RATES!Z575="","",[1]RATES!Z575)</f>
        <v>38.47</v>
      </c>
      <c r="AA389" s="36" t="str">
        <f>IF([1]RATES!AA575="","",[1]RATES!AA575)</f>
        <v/>
      </c>
      <c r="AB389" s="36" t="str">
        <f>IF([1]RATES!AB575="","",[1]RATES!AB575)</f>
        <v/>
      </c>
      <c r="AC389" s="47">
        <f>IF([1]RATES!AC575="","",[1]RATES!AC575)</f>
        <v>45382</v>
      </c>
      <c r="AD389" s="49" t="str">
        <f>IF([1]RATES!AD575="","",[1]RATES!AD575)</f>
        <v>U4</v>
      </c>
      <c r="AE389" s="49" t="str">
        <f>IF([1]RATES!AE575="","",[1]RATES!AE575)</f>
        <v>EBC_FORBUSPF_C24F</v>
      </c>
      <c r="AF389" s="49" t="str">
        <f>IF([1]RATES!AF575="","",[1]RATES!AF575)</f>
        <v>For Business vU4 Mar 2024</v>
      </c>
      <c r="AG389" s="49" t="str">
        <f>IF([1]RATES!AG575="","",[1]RATES!AG575)</f>
        <v>Elec For Bus Pre vU4 1yr BKF Mar 2024</v>
      </c>
      <c r="AH389" s="40" t="str">
        <f>IF([1]RATES!AH575="","",[1]RATES!AH575)</f>
        <v>C24F</v>
      </c>
      <c r="AI389" s="38"/>
    </row>
    <row r="390" spans="1:35" x14ac:dyDescent="0.25">
      <c r="A390" s="40" t="str">
        <f t="shared" si="8"/>
        <v>12Economy7Monthly Fixed Direct Debit30000-499991</v>
      </c>
      <c r="B390" s="39" t="str">
        <f>IF([1]RATES!B576="","",[1]RATES!B576)</f>
        <v>Electricity</v>
      </c>
      <c r="C390" s="40">
        <f>IF([1]RATES!C576="","",[1]RATES!C576)</f>
        <v>12</v>
      </c>
      <c r="D390" s="41">
        <v>3</v>
      </c>
      <c r="E390" s="40" t="str">
        <f>IF([1]RATES!E576="","",[1]RATES!E576)</f>
        <v>Economy7</v>
      </c>
      <c r="F390" s="40" t="str">
        <f>IF([1]RATES!F576="","",[1]RATES!F576)</f>
        <v/>
      </c>
      <c r="G390" s="40" t="str">
        <f>IF([1]RATES!G576="","",[1]RATES!G576)</f>
        <v/>
      </c>
      <c r="H390" s="40" t="str">
        <f>IF([1]RATES!H576="","",[1]RATES!H576)</f>
        <v>Renewal</v>
      </c>
      <c r="I390" s="40">
        <f>IF([1]RATES!I576="","",[1]RATES!I576)</f>
        <v>12</v>
      </c>
      <c r="J390" s="42">
        <f>IF([1]RATES!J576="","",[1]RATES!J576)</f>
        <v>30000</v>
      </c>
      <c r="K390" s="42">
        <f>IF([1]RATES!K576="","",[1]RATES!K576)</f>
        <v>49999</v>
      </c>
      <c r="L390" s="43">
        <f>IF([1]RATES!L576="","",[1]RATES!L576)</f>
        <v>44901</v>
      </c>
      <c r="M390" s="43" t="str">
        <f>IF([1]RATES!M576="","",[1]RATES!M576)</f>
        <v/>
      </c>
      <c r="N390" s="43">
        <f>IF([1]RATES!N576="","",[1]RATES!N576)</f>
        <v>44901</v>
      </c>
      <c r="O390" s="43" t="str">
        <f>IF([1]RATES!O576="","",[1]RATES!O576)</f>
        <v/>
      </c>
      <c r="P390" s="40" t="str">
        <f>"Monthly Fixed "&amp;IF([1]RATES!P576="","",[1]RATES!P576)</f>
        <v>Monthly Fixed Direct Debit</v>
      </c>
      <c r="Q390" s="44" t="str">
        <f>IF([1]RATES!Q576="","",[1]RATES!Q576)</f>
        <v>For Business</v>
      </c>
      <c r="R390" s="40" t="str">
        <f>IF([1]RATES!R576="","",[1]RATES!R576)</f>
        <v>With S/C</v>
      </c>
      <c r="S390" s="40" t="str">
        <f>IF([1]RATES!S576="","",[1]RATES!S576)</f>
        <v>N</v>
      </c>
      <c r="T390" s="40" t="str">
        <f>IF([1]RATES!T576="","",[1]RATES!T576)</f>
        <v/>
      </c>
      <c r="U390" s="71" t="str">
        <f>IF([1]RATES!U576="","",[1]RATES!U576)</f>
        <v/>
      </c>
      <c r="V390" s="71" t="str">
        <f>IF([1]RATES!V576="","",[1]RATES!V576)</f>
        <v/>
      </c>
      <c r="W390" s="45" t="str">
        <f>IF([1]RATES!W576="","",[1]RATES!W576)</f>
        <v/>
      </c>
      <c r="X390" s="36">
        <f>IF([1]RATES!X576="","",[1]RATES!X576)</f>
        <v>26.12</v>
      </c>
      <c r="Y390" s="36">
        <f>IF([1]RATES!Y576="","",[1]RATES!Y576)</f>
        <v>51.42</v>
      </c>
      <c r="Z390" s="36">
        <f>IF([1]RATES!Z576="","",[1]RATES!Z576)</f>
        <v>37.71</v>
      </c>
      <c r="AA390" s="36" t="str">
        <f>IF([1]RATES!AA576="","",[1]RATES!AA576)</f>
        <v/>
      </c>
      <c r="AB390" s="36" t="str">
        <f>IF([1]RATES!AB576="","",[1]RATES!AB576)</f>
        <v/>
      </c>
      <c r="AC390" s="47">
        <f>IF([1]RATES!AC576="","",[1]RATES!AC576)</f>
        <v>45382</v>
      </c>
      <c r="AD390" s="49" t="str">
        <f>IF([1]RATES!AD576="","",[1]RATES!AD576)</f>
        <v>U4</v>
      </c>
      <c r="AE390" s="49" t="str">
        <f>IF([1]RATES!AE576="","",[1]RATES!AE576)</f>
        <v>EBC_FORBUSPF_C24F</v>
      </c>
      <c r="AF390" s="49" t="str">
        <f>IF([1]RATES!AF576="","",[1]RATES!AF576)</f>
        <v>For Business vU4 Mar 2024</v>
      </c>
      <c r="AG390" s="49" t="str">
        <f>IF([1]RATES!AG576="","",[1]RATES!AG576)</f>
        <v>Elec For Bus Pre vU4 1yr BKF Mar 2024</v>
      </c>
      <c r="AH390" s="40" t="str">
        <f>IF([1]RATES!AH576="","",[1]RATES!AH576)</f>
        <v>C24F</v>
      </c>
      <c r="AI390" s="38"/>
    </row>
    <row r="391" spans="1:35" x14ac:dyDescent="0.25">
      <c r="A391" s="40" t="str">
        <f t="shared" si="8"/>
        <v>13Economy7Monthly Fixed Direct Debit30000-499991</v>
      </c>
      <c r="B391" s="39" t="str">
        <f>IF([1]RATES!B577="","",[1]RATES!B577)</f>
        <v>Electricity</v>
      </c>
      <c r="C391" s="40">
        <f>IF([1]RATES!C577="","",[1]RATES!C577)</f>
        <v>13</v>
      </c>
      <c r="D391" s="41">
        <v>3</v>
      </c>
      <c r="E391" s="40" t="str">
        <f>IF([1]RATES!E577="","",[1]RATES!E577)</f>
        <v>Economy7</v>
      </c>
      <c r="F391" s="40" t="str">
        <f>IF([1]RATES!F577="","",[1]RATES!F577)</f>
        <v/>
      </c>
      <c r="G391" s="40" t="str">
        <f>IF([1]RATES!G577="","",[1]RATES!G577)</f>
        <v/>
      </c>
      <c r="H391" s="40" t="str">
        <f>IF([1]RATES!H577="","",[1]RATES!H577)</f>
        <v>Renewal</v>
      </c>
      <c r="I391" s="40">
        <f>IF([1]RATES!I577="","",[1]RATES!I577)</f>
        <v>12</v>
      </c>
      <c r="J391" s="42">
        <f>IF([1]RATES!J577="","",[1]RATES!J577)</f>
        <v>30000</v>
      </c>
      <c r="K391" s="42">
        <f>IF([1]RATES!K577="","",[1]RATES!K577)</f>
        <v>49999</v>
      </c>
      <c r="L391" s="43">
        <f>IF([1]RATES!L577="","",[1]RATES!L577)</f>
        <v>44901</v>
      </c>
      <c r="M391" s="43" t="str">
        <f>IF([1]RATES!M577="","",[1]RATES!M577)</f>
        <v/>
      </c>
      <c r="N391" s="43">
        <f>IF([1]RATES!N577="","",[1]RATES!N577)</f>
        <v>44901</v>
      </c>
      <c r="O391" s="43" t="str">
        <f>IF([1]RATES!O577="","",[1]RATES!O577)</f>
        <v/>
      </c>
      <c r="P391" s="40" t="str">
        <f>"Monthly Fixed "&amp;IF([1]RATES!P577="","",[1]RATES!P577)</f>
        <v>Monthly Fixed Direct Debit</v>
      </c>
      <c r="Q391" s="44" t="str">
        <f>IF([1]RATES!Q577="","",[1]RATES!Q577)</f>
        <v>For Business</v>
      </c>
      <c r="R391" s="40" t="str">
        <f>IF([1]RATES!R577="","",[1]RATES!R577)</f>
        <v>With S/C</v>
      </c>
      <c r="S391" s="40" t="str">
        <f>IF([1]RATES!S577="","",[1]RATES!S577)</f>
        <v>N</v>
      </c>
      <c r="T391" s="40" t="str">
        <f>IF([1]RATES!T577="","",[1]RATES!T577)</f>
        <v/>
      </c>
      <c r="U391" s="71" t="str">
        <f>IF([1]RATES!U577="","",[1]RATES!U577)</f>
        <v/>
      </c>
      <c r="V391" s="71" t="str">
        <f>IF([1]RATES!V577="","",[1]RATES!V577)</f>
        <v/>
      </c>
      <c r="W391" s="45" t="str">
        <f>IF([1]RATES!W577="","",[1]RATES!W577)</f>
        <v/>
      </c>
      <c r="X391" s="36">
        <f>IF([1]RATES!X577="","",[1]RATES!X577)</f>
        <v>71.72</v>
      </c>
      <c r="Y391" s="36">
        <f>IF([1]RATES!Y577="","",[1]RATES!Y577)</f>
        <v>53.6</v>
      </c>
      <c r="Z391" s="36">
        <f>IF([1]RATES!Z577="","",[1]RATES!Z577)</f>
        <v>38.28</v>
      </c>
      <c r="AA391" s="36" t="str">
        <f>IF([1]RATES!AA577="","",[1]RATES!AA577)</f>
        <v/>
      </c>
      <c r="AB391" s="36" t="str">
        <f>IF([1]RATES!AB577="","",[1]RATES!AB577)</f>
        <v/>
      </c>
      <c r="AC391" s="47">
        <f>IF([1]RATES!AC577="","",[1]RATES!AC577)</f>
        <v>45382</v>
      </c>
      <c r="AD391" s="49" t="str">
        <f>IF([1]RATES!AD577="","",[1]RATES!AD577)</f>
        <v>U4</v>
      </c>
      <c r="AE391" s="49" t="str">
        <f>IF([1]RATES!AE577="","",[1]RATES!AE577)</f>
        <v>EBC_FORBUSPF_C24F</v>
      </c>
      <c r="AF391" s="49" t="str">
        <f>IF([1]RATES!AF577="","",[1]RATES!AF577)</f>
        <v>For Business vU4 Mar 2024</v>
      </c>
      <c r="AG391" s="49" t="str">
        <f>IF([1]RATES!AG577="","",[1]RATES!AG577)</f>
        <v>Elec For Bus Pre vU4 1yr BKF Mar 2024</v>
      </c>
      <c r="AH391" s="40" t="str">
        <f>IF([1]RATES!AH577="","",[1]RATES!AH577)</f>
        <v>C24F</v>
      </c>
      <c r="AI391" s="38"/>
    </row>
    <row r="392" spans="1:35" x14ac:dyDescent="0.25">
      <c r="A392" s="40" t="str">
        <f t="shared" si="8"/>
        <v>14Economy7Monthly Fixed Direct Debit30000-499991</v>
      </c>
      <c r="B392" s="39" t="str">
        <f>IF([1]RATES!B578="","",[1]RATES!B578)</f>
        <v>Electricity</v>
      </c>
      <c r="C392" s="40">
        <f>IF([1]RATES!C578="","",[1]RATES!C578)</f>
        <v>14</v>
      </c>
      <c r="D392" s="41">
        <v>3</v>
      </c>
      <c r="E392" s="40" t="str">
        <f>IF([1]RATES!E578="","",[1]RATES!E578)</f>
        <v>Economy7</v>
      </c>
      <c r="F392" s="40" t="str">
        <f>IF([1]RATES!F578="","",[1]RATES!F578)</f>
        <v/>
      </c>
      <c r="G392" s="40" t="str">
        <f>IF([1]RATES!G578="","",[1]RATES!G578)</f>
        <v/>
      </c>
      <c r="H392" s="40" t="str">
        <f>IF([1]RATES!H578="","",[1]RATES!H578)</f>
        <v>Renewal</v>
      </c>
      <c r="I392" s="40">
        <f>IF([1]RATES!I578="","",[1]RATES!I578)</f>
        <v>12</v>
      </c>
      <c r="J392" s="42">
        <f>IF([1]RATES!J578="","",[1]RATES!J578)</f>
        <v>30000</v>
      </c>
      <c r="K392" s="42">
        <f>IF([1]RATES!K578="","",[1]RATES!K578)</f>
        <v>49999</v>
      </c>
      <c r="L392" s="43">
        <f>IF([1]RATES!L578="","",[1]RATES!L578)</f>
        <v>44901</v>
      </c>
      <c r="M392" s="43" t="str">
        <f>IF([1]RATES!M578="","",[1]RATES!M578)</f>
        <v/>
      </c>
      <c r="N392" s="43">
        <f>IF([1]RATES!N578="","",[1]RATES!N578)</f>
        <v>44901</v>
      </c>
      <c r="O392" s="43" t="str">
        <f>IF([1]RATES!O578="","",[1]RATES!O578)</f>
        <v/>
      </c>
      <c r="P392" s="40" t="str">
        <f>"Monthly Fixed "&amp;IF([1]RATES!P578="","",[1]RATES!P578)</f>
        <v>Monthly Fixed Direct Debit</v>
      </c>
      <c r="Q392" s="44" t="str">
        <f>IF([1]RATES!Q578="","",[1]RATES!Q578)</f>
        <v>For Business</v>
      </c>
      <c r="R392" s="40" t="str">
        <f>IF([1]RATES!R578="","",[1]RATES!R578)</f>
        <v>With S/C</v>
      </c>
      <c r="S392" s="40" t="str">
        <f>IF([1]RATES!S578="","",[1]RATES!S578)</f>
        <v>N</v>
      </c>
      <c r="T392" s="40" t="str">
        <f>IF([1]RATES!T578="","",[1]RATES!T578)</f>
        <v/>
      </c>
      <c r="U392" s="71" t="str">
        <f>IF([1]RATES!U578="","",[1]RATES!U578)</f>
        <v/>
      </c>
      <c r="V392" s="71" t="str">
        <f>IF([1]RATES!V578="","",[1]RATES!V578)</f>
        <v/>
      </c>
      <c r="W392" s="45" t="str">
        <f>IF([1]RATES!W578="","",[1]RATES!W578)</f>
        <v/>
      </c>
      <c r="X392" s="36">
        <f>IF([1]RATES!X578="","",[1]RATES!X578)</f>
        <v>81.319999999999993</v>
      </c>
      <c r="Y392" s="36">
        <f>IF([1]RATES!Y578="","",[1]RATES!Y578)</f>
        <v>51.25</v>
      </c>
      <c r="Z392" s="36">
        <f>IF([1]RATES!Z578="","",[1]RATES!Z578)</f>
        <v>37.94</v>
      </c>
      <c r="AA392" s="36" t="str">
        <f>IF([1]RATES!AA578="","",[1]RATES!AA578)</f>
        <v/>
      </c>
      <c r="AB392" s="36" t="str">
        <f>IF([1]RATES!AB578="","",[1]RATES!AB578)</f>
        <v/>
      </c>
      <c r="AC392" s="47">
        <f>IF([1]RATES!AC578="","",[1]RATES!AC578)</f>
        <v>45382</v>
      </c>
      <c r="AD392" s="49" t="str">
        <f>IF([1]RATES!AD578="","",[1]RATES!AD578)</f>
        <v>U4</v>
      </c>
      <c r="AE392" s="49" t="str">
        <f>IF([1]RATES!AE578="","",[1]RATES!AE578)</f>
        <v>EBC_FORBUSPF_C24F</v>
      </c>
      <c r="AF392" s="49" t="str">
        <f>IF([1]RATES!AF578="","",[1]RATES!AF578)</f>
        <v>For Business vU4 Mar 2024</v>
      </c>
      <c r="AG392" s="49" t="str">
        <f>IF([1]RATES!AG578="","",[1]RATES!AG578)</f>
        <v>Elec For Bus Pre vU4 1yr BKF Mar 2024</v>
      </c>
      <c r="AH392" s="40" t="str">
        <f>IF([1]RATES!AH578="","",[1]RATES!AH578)</f>
        <v>C24F</v>
      </c>
      <c r="AI392" s="38"/>
    </row>
    <row r="393" spans="1:35" x14ac:dyDescent="0.25">
      <c r="A393" s="40" t="str">
        <f t="shared" ref="A393:A456" si="9">C393&amp;E393&amp;P393&amp;J393&amp;"-"&amp;K393&amp;MID(AG393,22,1)</f>
        <v>15Economy7Monthly Fixed Direct Debit30000-499991</v>
      </c>
      <c r="B393" s="39" t="str">
        <f>IF([1]RATES!B579="","",[1]RATES!B579)</f>
        <v>Electricity</v>
      </c>
      <c r="C393" s="40">
        <f>IF([1]RATES!C579="","",[1]RATES!C579)</f>
        <v>15</v>
      </c>
      <c r="D393" s="41">
        <v>3</v>
      </c>
      <c r="E393" s="40" t="str">
        <f>IF([1]RATES!E579="","",[1]RATES!E579)</f>
        <v>Economy7</v>
      </c>
      <c r="F393" s="40" t="str">
        <f>IF([1]RATES!F579="","",[1]RATES!F579)</f>
        <v/>
      </c>
      <c r="G393" s="40" t="str">
        <f>IF([1]RATES!G579="","",[1]RATES!G579)</f>
        <v/>
      </c>
      <c r="H393" s="40" t="str">
        <f>IF([1]RATES!H579="","",[1]RATES!H579)</f>
        <v>Renewal</v>
      </c>
      <c r="I393" s="40">
        <f>IF([1]RATES!I579="","",[1]RATES!I579)</f>
        <v>12</v>
      </c>
      <c r="J393" s="42">
        <f>IF([1]RATES!J579="","",[1]RATES!J579)</f>
        <v>30000</v>
      </c>
      <c r="K393" s="42">
        <f>IF([1]RATES!K579="","",[1]RATES!K579)</f>
        <v>49999</v>
      </c>
      <c r="L393" s="43">
        <f>IF([1]RATES!L579="","",[1]RATES!L579)</f>
        <v>44901</v>
      </c>
      <c r="M393" s="43" t="str">
        <f>IF([1]RATES!M579="","",[1]RATES!M579)</f>
        <v/>
      </c>
      <c r="N393" s="43">
        <f>IF([1]RATES!N579="","",[1]RATES!N579)</f>
        <v>44901</v>
      </c>
      <c r="O393" s="43" t="str">
        <f>IF([1]RATES!O579="","",[1]RATES!O579)</f>
        <v/>
      </c>
      <c r="P393" s="40" t="str">
        <f>"Monthly Fixed "&amp;IF([1]RATES!P579="","",[1]RATES!P579)</f>
        <v>Monthly Fixed Direct Debit</v>
      </c>
      <c r="Q393" s="44" t="str">
        <f>IF([1]RATES!Q579="","",[1]RATES!Q579)</f>
        <v>For Business</v>
      </c>
      <c r="R393" s="40" t="str">
        <f>IF([1]RATES!R579="","",[1]RATES!R579)</f>
        <v>With S/C</v>
      </c>
      <c r="S393" s="40" t="str">
        <f>IF([1]RATES!S579="","",[1]RATES!S579)</f>
        <v>N</v>
      </c>
      <c r="T393" s="40" t="str">
        <f>IF([1]RATES!T579="","",[1]RATES!T579)</f>
        <v/>
      </c>
      <c r="U393" s="71" t="str">
        <f>IF([1]RATES!U579="","",[1]RATES!U579)</f>
        <v/>
      </c>
      <c r="V393" s="71" t="str">
        <f>IF([1]RATES!V579="","",[1]RATES!V579)</f>
        <v/>
      </c>
      <c r="W393" s="45" t="str">
        <f>IF([1]RATES!W579="","",[1]RATES!W579)</f>
        <v/>
      </c>
      <c r="X393" s="36">
        <f>IF([1]RATES!X579="","",[1]RATES!X579)</f>
        <v>88.61</v>
      </c>
      <c r="Y393" s="36">
        <f>IF([1]RATES!Y579="","",[1]RATES!Y579)</f>
        <v>51.62</v>
      </c>
      <c r="Z393" s="36">
        <f>IF([1]RATES!Z579="","",[1]RATES!Z579)</f>
        <v>37.770000000000003</v>
      </c>
      <c r="AA393" s="36" t="str">
        <f>IF([1]RATES!AA579="","",[1]RATES!AA579)</f>
        <v/>
      </c>
      <c r="AB393" s="36" t="str">
        <f>IF([1]RATES!AB579="","",[1]RATES!AB579)</f>
        <v/>
      </c>
      <c r="AC393" s="47">
        <f>IF([1]RATES!AC579="","",[1]RATES!AC579)</f>
        <v>45382</v>
      </c>
      <c r="AD393" s="49" t="str">
        <f>IF([1]RATES!AD579="","",[1]RATES!AD579)</f>
        <v>U4</v>
      </c>
      <c r="AE393" s="49" t="str">
        <f>IF([1]RATES!AE579="","",[1]RATES!AE579)</f>
        <v>EBC_FORBUSPF_C24F</v>
      </c>
      <c r="AF393" s="49" t="str">
        <f>IF([1]RATES!AF579="","",[1]RATES!AF579)</f>
        <v>For Business vU4 Mar 2024</v>
      </c>
      <c r="AG393" s="49" t="str">
        <f>IF([1]RATES!AG579="","",[1]RATES!AG579)</f>
        <v>Elec For Bus Pre vU4 1yr BKF Mar 2024</v>
      </c>
      <c r="AH393" s="40" t="str">
        <f>IF([1]RATES!AH579="","",[1]RATES!AH579)</f>
        <v>C24F</v>
      </c>
      <c r="AI393" s="38"/>
    </row>
    <row r="394" spans="1:35" x14ac:dyDescent="0.25">
      <c r="A394" s="40" t="str">
        <f t="shared" si="9"/>
        <v>16Economy7Monthly Fixed Direct Debit30000-499991</v>
      </c>
      <c r="B394" s="39" t="str">
        <f>IF([1]RATES!B580="","",[1]RATES!B580)</f>
        <v>Electricity</v>
      </c>
      <c r="C394" s="40">
        <f>IF([1]RATES!C580="","",[1]RATES!C580)</f>
        <v>16</v>
      </c>
      <c r="D394" s="41">
        <v>3</v>
      </c>
      <c r="E394" s="40" t="str">
        <f>IF([1]RATES!E580="","",[1]RATES!E580)</f>
        <v>Economy7</v>
      </c>
      <c r="F394" s="40" t="str">
        <f>IF([1]RATES!F580="","",[1]RATES!F580)</f>
        <v/>
      </c>
      <c r="G394" s="40" t="str">
        <f>IF([1]RATES!G580="","",[1]RATES!G580)</f>
        <v/>
      </c>
      <c r="H394" s="40" t="str">
        <f>IF([1]RATES!H580="","",[1]RATES!H580)</f>
        <v>Renewal</v>
      </c>
      <c r="I394" s="40">
        <f>IF([1]RATES!I580="","",[1]RATES!I580)</f>
        <v>12</v>
      </c>
      <c r="J394" s="42">
        <f>IF([1]RATES!J580="","",[1]RATES!J580)</f>
        <v>30000</v>
      </c>
      <c r="K394" s="42">
        <f>IF([1]RATES!K580="","",[1]RATES!K580)</f>
        <v>49999</v>
      </c>
      <c r="L394" s="43">
        <f>IF([1]RATES!L580="","",[1]RATES!L580)</f>
        <v>44901</v>
      </c>
      <c r="M394" s="43" t="str">
        <f>IF([1]RATES!M580="","",[1]RATES!M580)</f>
        <v/>
      </c>
      <c r="N394" s="43">
        <f>IF([1]RATES!N580="","",[1]RATES!N580)</f>
        <v>44901</v>
      </c>
      <c r="O394" s="43" t="str">
        <f>IF([1]RATES!O580="","",[1]RATES!O580)</f>
        <v/>
      </c>
      <c r="P394" s="40" t="str">
        <f>"Monthly Fixed "&amp;IF([1]RATES!P580="","",[1]RATES!P580)</f>
        <v>Monthly Fixed Direct Debit</v>
      </c>
      <c r="Q394" s="44" t="str">
        <f>IF([1]RATES!Q580="","",[1]RATES!Q580)</f>
        <v>For Business</v>
      </c>
      <c r="R394" s="40" t="str">
        <f>IF([1]RATES!R580="","",[1]RATES!R580)</f>
        <v>With S/C</v>
      </c>
      <c r="S394" s="40" t="str">
        <f>IF([1]RATES!S580="","",[1]RATES!S580)</f>
        <v>N</v>
      </c>
      <c r="T394" s="40" t="str">
        <f>IF([1]RATES!T580="","",[1]RATES!T580)</f>
        <v/>
      </c>
      <c r="U394" s="71" t="str">
        <f>IF([1]RATES!U580="","",[1]RATES!U580)</f>
        <v/>
      </c>
      <c r="V394" s="71" t="str">
        <f>IF([1]RATES!V580="","",[1]RATES!V580)</f>
        <v/>
      </c>
      <c r="W394" s="45" t="str">
        <f>IF([1]RATES!W580="","",[1]RATES!W580)</f>
        <v/>
      </c>
      <c r="X394" s="36">
        <f>IF([1]RATES!X580="","",[1]RATES!X580)</f>
        <v>54.28</v>
      </c>
      <c r="Y394" s="36">
        <f>IF([1]RATES!Y580="","",[1]RATES!Y580)</f>
        <v>52.39</v>
      </c>
      <c r="Z394" s="36">
        <f>IF([1]RATES!Z580="","",[1]RATES!Z580)</f>
        <v>38.28</v>
      </c>
      <c r="AA394" s="36" t="str">
        <f>IF([1]RATES!AA580="","",[1]RATES!AA580)</f>
        <v/>
      </c>
      <c r="AB394" s="36" t="str">
        <f>IF([1]RATES!AB580="","",[1]RATES!AB580)</f>
        <v/>
      </c>
      <c r="AC394" s="47">
        <f>IF([1]RATES!AC580="","",[1]RATES!AC580)</f>
        <v>45382</v>
      </c>
      <c r="AD394" s="49" t="str">
        <f>IF([1]RATES!AD580="","",[1]RATES!AD580)</f>
        <v>U4</v>
      </c>
      <c r="AE394" s="49" t="str">
        <f>IF([1]RATES!AE580="","",[1]RATES!AE580)</f>
        <v>EBC_FORBUSPF_C24F</v>
      </c>
      <c r="AF394" s="49" t="str">
        <f>IF([1]RATES!AF580="","",[1]RATES!AF580)</f>
        <v>For Business vU4 Mar 2024</v>
      </c>
      <c r="AG394" s="49" t="str">
        <f>IF([1]RATES!AG580="","",[1]RATES!AG580)</f>
        <v>Elec For Bus Pre vU4 1yr BKF Mar 2024</v>
      </c>
      <c r="AH394" s="40" t="str">
        <f>IF([1]RATES!AH580="","",[1]RATES!AH580)</f>
        <v>C24F</v>
      </c>
      <c r="AI394" s="38"/>
    </row>
    <row r="395" spans="1:35" x14ac:dyDescent="0.25">
      <c r="A395" s="40" t="str">
        <f t="shared" si="9"/>
        <v>17Economy7Monthly Fixed Direct Debit30000-499991</v>
      </c>
      <c r="B395" s="39" t="str">
        <f>IF([1]RATES!B581="","",[1]RATES!B581)</f>
        <v>Electricity</v>
      </c>
      <c r="C395" s="40">
        <f>IF([1]RATES!C581="","",[1]RATES!C581)</f>
        <v>17</v>
      </c>
      <c r="D395" s="41">
        <v>3</v>
      </c>
      <c r="E395" s="40" t="str">
        <f>IF([1]RATES!E581="","",[1]RATES!E581)</f>
        <v>Economy7</v>
      </c>
      <c r="F395" s="40" t="str">
        <f>IF([1]RATES!F581="","",[1]RATES!F581)</f>
        <v/>
      </c>
      <c r="G395" s="40" t="str">
        <f>IF([1]RATES!G581="","",[1]RATES!G581)</f>
        <v/>
      </c>
      <c r="H395" s="40" t="str">
        <f>IF([1]RATES!H581="","",[1]RATES!H581)</f>
        <v>Renewal</v>
      </c>
      <c r="I395" s="40">
        <f>IF([1]RATES!I581="","",[1]RATES!I581)</f>
        <v>12</v>
      </c>
      <c r="J395" s="42">
        <f>IF([1]RATES!J581="","",[1]RATES!J581)</f>
        <v>30000</v>
      </c>
      <c r="K395" s="42">
        <f>IF([1]RATES!K581="","",[1]RATES!K581)</f>
        <v>49999</v>
      </c>
      <c r="L395" s="43">
        <f>IF([1]RATES!L581="","",[1]RATES!L581)</f>
        <v>44901</v>
      </c>
      <c r="M395" s="43" t="str">
        <f>IF([1]RATES!M581="","",[1]RATES!M581)</f>
        <v/>
      </c>
      <c r="N395" s="43">
        <f>IF([1]RATES!N581="","",[1]RATES!N581)</f>
        <v>44901</v>
      </c>
      <c r="O395" s="43" t="str">
        <f>IF([1]RATES!O581="","",[1]RATES!O581)</f>
        <v/>
      </c>
      <c r="P395" s="40" t="str">
        <f>"Monthly Fixed "&amp;IF([1]RATES!P581="","",[1]RATES!P581)</f>
        <v>Monthly Fixed Direct Debit</v>
      </c>
      <c r="Q395" s="44" t="str">
        <f>IF([1]RATES!Q581="","",[1]RATES!Q581)</f>
        <v>For Business</v>
      </c>
      <c r="R395" s="40" t="str">
        <f>IF([1]RATES!R581="","",[1]RATES!R581)</f>
        <v>With S/C</v>
      </c>
      <c r="S395" s="40" t="str">
        <f>IF([1]RATES!S581="","",[1]RATES!S581)</f>
        <v>N</v>
      </c>
      <c r="T395" s="40" t="str">
        <f>IF([1]RATES!T581="","",[1]RATES!T581)</f>
        <v/>
      </c>
      <c r="U395" s="71" t="str">
        <f>IF([1]RATES!U581="","",[1]RATES!U581)</f>
        <v/>
      </c>
      <c r="V395" s="71" t="str">
        <f>IF([1]RATES!V581="","",[1]RATES!V581)</f>
        <v/>
      </c>
      <c r="W395" s="45" t="str">
        <f>IF([1]RATES!W581="","",[1]RATES!W581)</f>
        <v/>
      </c>
      <c r="X395" s="36">
        <f>IF([1]RATES!X581="","",[1]RATES!X581)</f>
        <v>67.17</v>
      </c>
      <c r="Y395" s="36">
        <f>IF([1]RATES!Y581="","",[1]RATES!Y581)</f>
        <v>53.05</v>
      </c>
      <c r="Z395" s="36">
        <f>IF([1]RATES!Z581="","",[1]RATES!Z581)</f>
        <v>39.04</v>
      </c>
      <c r="AA395" s="36" t="str">
        <f>IF([1]RATES!AA581="","",[1]RATES!AA581)</f>
        <v/>
      </c>
      <c r="AB395" s="36" t="str">
        <f>IF([1]RATES!AB581="","",[1]RATES!AB581)</f>
        <v/>
      </c>
      <c r="AC395" s="47">
        <f>IF([1]RATES!AC581="","",[1]RATES!AC581)</f>
        <v>45382</v>
      </c>
      <c r="AD395" s="49" t="str">
        <f>IF([1]RATES!AD581="","",[1]RATES!AD581)</f>
        <v>U4</v>
      </c>
      <c r="AE395" s="49" t="str">
        <f>IF([1]RATES!AE581="","",[1]RATES!AE581)</f>
        <v>EBC_FORBUSPF_C24F</v>
      </c>
      <c r="AF395" s="49" t="str">
        <f>IF([1]RATES!AF581="","",[1]RATES!AF581)</f>
        <v>For Business vU4 Mar 2024</v>
      </c>
      <c r="AG395" s="49" t="str">
        <f>IF([1]RATES!AG581="","",[1]RATES!AG581)</f>
        <v>Elec For Bus Pre vU4 1yr BKF Mar 2024</v>
      </c>
      <c r="AH395" s="40" t="str">
        <f>IF([1]RATES!AH581="","",[1]RATES!AH581)</f>
        <v>C24F</v>
      </c>
      <c r="AI395" s="38"/>
    </row>
    <row r="396" spans="1:35" x14ac:dyDescent="0.25">
      <c r="A396" s="40" t="str">
        <f t="shared" si="9"/>
        <v>18Economy7Monthly Fixed Direct Debit30000-499991</v>
      </c>
      <c r="B396" s="39" t="str">
        <f>IF([1]RATES!B582="","",[1]RATES!B582)</f>
        <v>Electricity</v>
      </c>
      <c r="C396" s="40">
        <f>IF([1]RATES!C582="","",[1]RATES!C582)</f>
        <v>18</v>
      </c>
      <c r="D396" s="41">
        <v>3</v>
      </c>
      <c r="E396" s="40" t="str">
        <f>IF([1]RATES!E582="","",[1]RATES!E582)</f>
        <v>Economy7</v>
      </c>
      <c r="F396" s="40" t="str">
        <f>IF([1]RATES!F582="","",[1]RATES!F582)</f>
        <v/>
      </c>
      <c r="G396" s="40" t="str">
        <f>IF([1]RATES!G582="","",[1]RATES!G582)</f>
        <v/>
      </c>
      <c r="H396" s="40" t="str">
        <f>IF([1]RATES!H582="","",[1]RATES!H582)</f>
        <v>Renewal</v>
      </c>
      <c r="I396" s="40">
        <f>IF([1]RATES!I582="","",[1]RATES!I582)</f>
        <v>12</v>
      </c>
      <c r="J396" s="42">
        <f>IF([1]RATES!J582="","",[1]RATES!J582)</f>
        <v>30000</v>
      </c>
      <c r="K396" s="42">
        <f>IF([1]RATES!K582="","",[1]RATES!K582)</f>
        <v>49999</v>
      </c>
      <c r="L396" s="43">
        <f>IF([1]RATES!L582="","",[1]RATES!L582)</f>
        <v>44901</v>
      </c>
      <c r="M396" s="43" t="str">
        <f>IF([1]RATES!M582="","",[1]RATES!M582)</f>
        <v/>
      </c>
      <c r="N396" s="43">
        <f>IF([1]RATES!N582="","",[1]RATES!N582)</f>
        <v>44901</v>
      </c>
      <c r="O396" s="43" t="str">
        <f>IF([1]RATES!O582="","",[1]RATES!O582)</f>
        <v/>
      </c>
      <c r="P396" s="40" t="str">
        <f>"Monthly Fixed "&amp;IF([1]RATES!P582="","",[1]RATES!P582)</f>
        <v>Monthly Fixed Direct Debit</v>
      </c>
      <c r="Q396" s="44" t="str">
        <f>IF([1]RATES!Q582="","",[1]RATES!Q582)</f>
        <v>For Business</v>
      </c>
      <c r="R396" s="40" t="str">
        <f>IF([1]RATES!R582="","",[1]RATES!R582)</f>
        <v>With S/C</v>
      </c>
      <c r="S396" s="40" t="str">
        <f>IF([1]RATES!S582="","",[1]RATES!S582)</f>
        <v>N</v>
      </c>
      <c r="T396" s="40" t="str">
        <f>IF([1]RATES!T582="","",[1]RATES!T582)</f>
        <v/>
      </c>
      <c r="U396" s="71" t="str">
        <f>IF([1]RATES!U582="","",[1]RATES!U582)</f>
        <v/>
      </c>
      <c r="V396" s="71" t="str">
        <f>IF([1]RATES!V582="","",[1]RATES!V582)</f>
        <v/>
      </c>
      <c r="W396" s="45" t="str">
        <f>IF([1]RATES!W582="","",[1]RATES!W582)</f>
        <v/>
      </c>
      <c r="X396" s="36">
        <f>IF([1]RATES!X582="","",[1]RATES!X582)</f>
        <v>81.19</v>
      </c>
      <c r="Y396" s="36">
        <f>IF([1]RATES!Y582="","",[1]RATES!Y582)</f>
        <v>52.66</v>
      </c>
      <c r="Z396" s="36">
        <f>IF([1]RATES!Z582="","",[1]RATES!Z582)</f>
        <v>38.18</v>
      </c>
      <c r="AA396" s="36" t="str">
        <f>IF([1]RATES!AA582="","",[1]RATES!AA582)</f>
        <v/>
      </c>
      <c r="AB396" s="36" t="str">
        <f>IF([1]RATES!AB582="","",[1]RATES!AB582)</f>
        <v/>
      </c>
      <c r="AC396" s="47">
        <f>IF([1]RATES!AC582="","",[1]RATES!AC582)</f>
        <v>45382</v>
      </c>
      <c r="AD396" s="49" t="str">
        <f>IF([1]RATES!AD582="","",[1]RATES!AD582)</f>
        <v>U4</v>
      </c>
      <c r="AE396" s="49" t="str">
        <f>IF([1]RATES!AE582="","",[1]RATES!AE582)</f>
        <v>EBC_FORBUSPF_C24F</v>
      </c>
      <c r="AF396" s="49" t="str">
        <f>IF([1]RATES!AF582="","",[1]RATES!AF582)</f>
        <v>For Business vU4 Mar 2024</v>
      </c>
      <c r="AG396" s="49" t="str">
        <f>IF([1]RATES!AG582="","",[1]RATES!AG582)</f>
        <v>Elec For Bus Pre vU4 1yr BKF Mar 2024</v>
      </c>
      <c r="AH396" s="40" t="str">
        <f>IF([1]RATES!AH582="","",[1]RATES!AH582)</f>
        <v>C24F</v>
      </c>
      <c r="AI396" s="38"/>
    </row>
    <row r="397" spans="1:35" x14ac:dyDescent="0.25">
      <c r="A397" s="40" t="str">
        <f t="shared" si="9"/>
        <v>19Economy7Monthly Fixed Direct Debit30000-499991</v>
      </c>
      <c r="B397" s="39" t="str">
        <f>IF([1]RATES!B583="","",[1]RATES!B583)</f>
        <v>Electricity</v>
      </c>
      <c r="C397" s="40">
        <f>IF([1]RATES!C583="","",[1]RATES!C583)</f>
        <v>19</v>
      </c>
      <c r="D397" s="41">
        <v>3</v>
      </c>
      <c r="E397" s="40" t="str">
        <f>IF([1]RATES!E583="","",[1]RATES!E583)</f>
        <v>Economy7</v>
      </c>
      <c r="F397" s="40" t="str">
        <f>IF([1]RATES!F583="","",[1]RATES!F583)</f>
        <v/>
      </c>
      <c r="G397" s="40" t="str">
        <f>IF([1]RATES!G583="","",[1]RATES!G583)</f>
        <v/>
      </c>
      <c r="H397" s="40" t="str">
        <f>IF([1]RATES!H583="","",[1]RATES!H583)</f>
        <v>Renewal</v>
      </c>
      <c r="I397" s="40">
        <f>IF([1]RATES!I583="","",[1]RATES!I583)</f>
        <v>12</v>
      </c>
      <c r="J397" s="42">
        <f>IF([1]RATES!J583="","",[1]RATES!J583)</f>
        <v>30000</v>
      </c>
      <c r="K397" s="42">
        <f>IF([1]RATES!K583="","",[1]RATES!K583)</f>
        <v>49999</v>
      </c>
      <c r="L397" s="43">
        <f>IF([1]RATES!L583="","",[1]RATES!L583)</f>
        <v>44901</v>
      </c>
      <c r="M397" s="43" t="str">
        <f>IF([1]RATES!M583="","",[1]RATES!M583)</f>
        <v/>
      </c>
      <c r="N397" s="43">
        <f>IF([1]RATES!N583="","",[1]RATES!N583)</f>
        <v>44901</v>
      </c>
      <c r="O397" s="43" t="str">
        <f>IF([1]RATES!O583="","",[1]RATES!O583)</f>
        <v/>
      </c>
      <c r="P397" s="40" t="str">
        <f>"Monthly Fixed "&amp;IF([1]RATES!P583="","",[1]RATES!P583)</f>
        <v>Monthly Fixed Direct Debit</v>
      </c>
      <c r="Q397" s="44" t="str">
        <f>IF([1]RATES!Q583="","",[1]RATES!Q583)</f>
        <v>For Business</v>
      </c>
      <c r="R397" s="40" t="str">
        <f>IF([1]RATES!R583="","",[1]RATES!R583)</f>
        <v>With S/C</v>
      </c>
      <c r="S397" s="40" t="str">
        <f>IF([1]RATES!S583="","",[1]RATES!S583)</f>
        <v>N</v>
      </c>
      <c r="T397" s="40" t="str">
        <f>IF([1]RATES!T583="","",[1]RATES!T583)</f>
        <v/>
      </c>
      <c r="U397" s="71" t="str">
        <f>IF([1]RATES!U583="","",[1]RATES!U583)</f>
        <v/>
      </c>
      <c r="V397" s="71" t="str">
        <f>IF([1]RATES!V583="","",[1]RATES!V583)</f>
        <v/>
      </c>
      <c r="W397" s="45" t="str">
        <f>IF([1]RATES!W583="","",[1]RATES!W583)</f>
        <v/>
      </c>
      <c r="X397" s="36">
        <f>IF([1]RATES!X583="","",[1]RATES!X583)</f>
        <v>52.79</v>
      </c>
      <c r="Y397" s="36">
        <f>IF([1]RATES!Y583="","",[1]RATES!Y583)</f>
        <v>52.22</v>
      </c>
      <c r="Z397" s="36">
        <f>IF([1]RATES!Z583="","",[1]RATES!Z583)</f>
        <v>37.880000000000003</v>
      </c>
      <c r="AA397" s="36" t="str">
        <f>IF([1]RATES!AA583="","",[1]RATES!AA583)</f>
        <v/>
      </c>
      <c r="AB397" s="36" t="str">
        <f>IF([1]RATES!AB583="","",[1]RATES!AB583)</f>
        <v/>
      </c>
      <c r="AC397" s="47">
        <f>IF([1]RATES!AC583="","",[1]RATES!AC583)</f>
        <v>45382</v>
      </c>
      <c r="AD397" s="49" t="str">
        <f>IF([1]RATES!AD583="","",[1]RATES!AD583)</f>
        <v>U4</v>
      </c>
      <c r="AE397" s="49" t="str">
        <f>IF([1]RATES!AE583="","",[1]RATES!AE583)</f>
        <v>EBC_FORBUSPF_C24F</v>
      </c>
      <c r="AF397" s="49" t="str">
        <f>IF([1]RATES!AF583="","",[1]RATES!AF583)</f>
        <v>For Business vU4 Mar 2024</v>
      </c>
      <c r="AG397" s="49" t="str">
        <f>IF([1]RATES!AG583="","",[1]RATES!AG583)</f>
        <v>Elec For Bus Pre vU4 1yr BKF Mar 2024</v>
      </c>
      <c r="AH397" s="40" t="str">
        <f>IF([1]RATES!AH583="","",[1]RATES!AH583)</f>
        <v>C24F</v>
      </c>
      <c r="AI397" s="38"/>
    </row>
    <row r="398" spans="1:35" x14ac:dyDescent="0.25">
      <c r="A398" s="40" t="str">
        <f t="shared" si="9"/>
        <v>20Economy7Monthly Fixed Direct Debit30000-499991</v>
      </c>
      <c r="B398" s="39" t="str">
        <f>IF([1]RATES!B584="","",[1]RATES!B584)</f>
        <v>Electricity</v>
      </c>
      <c r="C398" s="40">
        <f>IF([1]RATES!C584="","",[1]RATES!C584)</f>
        <v>20</v>
      </c>
      <c r="D398" s="41">
        <v>3</v>
      </c>
      <c r="E398" s="40" t="str">
        <f>IF([1]RATES!E584="","",[1]RATES!E584)</f>
        <v>Economy7</v>
      </c>
      <c r="F398" s="40" t="str">
        <f>IF([1]RATES!F584="","",[1]RATES!F584)</f>
        <v/>
      </c>
      <c r="G398" s="40" t="str">
        <f>IF([1]RATES!G584="","",[1]RATES!G584)</f>
        <v/>
      </c>
      <c r="H398" s="40" t="str">
        <f>IF([1]RATES!H584="","",[1]RATES!H584)</f>
        <v>Renewal</v>
      </c>
      <c r="I398" s="40">
        <f>IF([1]RATES!I584="","",[1]RATES!I584)</f>
        <v>12</v>
      </c>
      <c r="J398" s="42">
        <f>IF([1]RATES!J584="","",[1]RATES!J584)</f>
        <v>30000</v>
      </c>
      <c r="K398" s="42">
        <f>IF([1]RATES!K584="","",[1]RATES!K584)</f>
        <v>49999</v>
      </c>
      <c r="L398" s="43">
        <f>IF([1]RATES!L584="","",[1]RATES!L584)</f>
        <v>44901</v>
      </c>
      <c r="M398" s="43" t="str">
        <f>IF([1]RATES!M584="","",[1]RATES!M584)</f>
        <v/>
      </c>
      <c r="N398" s="43">
        <f>IF([1]RATES!N584="","",[1]RATES!N584)</f>
        <v>44901</v>
      </c>
      <c r="O398" s="43" t="str">
        <f>IF([1]RATES!O584="","",[1]RATES!O584)</f>
        <v/>
      </c>
      <c r="P398" s="40" t="str">
        <f>"Monthly Fixed "&amp;IF([1]RATES!P584="","",[1]RATES!P584)</f>
        <v>Monthly Fixed Direct Debit</v>
      </c>
      <c r="Q398" s="44" t="str">
        <f>IF([1]RATES!Q584="","",[1]RATES!Q584)</f>
        <v>For Business</v>
      </c>
      <c r="R398" s="40" t="str">
        <f>IF([1]RATES!R584="","",[1]RATES!R584)</f>
        <v>With S/C</v>
      </c>
      <c r="S398" s="40" t="str">
        <f>IF([1]RATES!S584="","",[1]RATES!S584)</f>
        <v>N</v>
      </c>
      <c r="T398" s="40" t="str">
        <f>IF([1]RATES!T584="","",[1]RATES!T584)</f>
        <v/>
      </c>
      <c r="U398" s="71" t="str">
        <f>IF([1]RATES!U584="","",[1]RATES!U584)</f>
        <v/>
      </c>
      <c r="V398" s="71" t="str">
        <f>IF([1]RATES!V584="","",[1]RATES!V584)</f>
        <v/>
      </c>
      <c r="W398" s="45" t="str">
        <f>IF([1]RATES!W584="","",[1]RATES!W584)</f>
        <v/>
      </c>
      <c r="X398" s="36">
        <f>IF([1]RATES!X584="","",[1]RATES!X584)</f>
        <v>59.66</v>
      </c>
      <c r="Y398" s="36">
        <f>IF([1]RATES!Y584="","",[1]RATES!Y584)</f>
        <v>51.64</v>
      </c>
      <c r="Z398" s="36">
        <f>IF([1]RATES!Z584="","",[1]RATES!Z584)</f>
        <v>37.93</v>
      </c>
      <c r="AA398" s="36" t="str">
        <f>IF([1]RATES!AA584="","",[1]RATES!AA584)</f>
        <v/>
      </c>
      <c r="AB398" s="36" t="str">
        <f>IF([1]RATES!AB584="","",[1]RATES!AB584)</f>
        <v/>
      </c>
      <c r="AC398" s="47">
        <f>IF([1]RATES!AC584="","",[1]RATES!AC584)</f>
        <v>45382</v>
      </c>
      <c r="AD398" s="49" t="str">
        <f>IF([1]RATES!AD584="","",[1]RATES!AD584)</f>
        <v>U4</v>
      </c>
      <c r="AE398" s="49" t="str">
        <f>IF([1]RATES!AE584="","",[1]RATES!AE584)</f>
        <v>EBC_FORBUSPF_C24F</v>
      </c>
      <c r="AF398" s="49" t="str">
        <f>IF([1]RATES!AF584="","",[1]RATES!AF584)</f>
        <v>For Business vU4 Mar 2024</v>
      </c>
      <c r="AG398" s="49" t="str">
        <f>IF([1]RATES!AG584="","",[1]RATES!AG584)</f>
        <v>Elec For Bus Pre vU4 1yr BKF Mar 2024</v>
      </c>
      <c r="AH398" s="40" t="str">
        <f>IF([1]RATES!AH584="","",[1]RATES!AH584)</f>
        <v>C24F</v>
      </c>
      <c r="AI398" s="38"/>
    </row>
    <row r="399" spans="1:35" x14ac:dyDescent="0.25">
      <c r="A399" s="40" t="str">
        <f t="shared" si="9"/>
        <v>21Economy7Monthly Fixed Direct Debit30000-499991</v>
      </c>
      <c r="B399" s="39" t="str">
        <f>IF([1]RATES!B585="","",[1]RATES!B585)</f>
        <v>Electricity</v>
      </c>
      <c r="C399" s="40">
        <f>IF([1]RATES!C585="","",[1]RATES!C585)</f>
        <v>21</v>
      </c>
      <c r="D399" s="41">
        <v>3</v>
      </c>
      <c r="E399" s="40" t="str">
        <f>IF([1]RATES!E585="","",[1]RATES!E585)</f>
        <v>Economy7</v>
      </c>
      <c r="F399" s="40" t="str">
        <f>IF([1]RATES!F585="","",[1]RATES!F585)</f>
        <v/>
      </c>
      <c r="G399" s="40" t="str">
        <f>IF([1]RATES!G585="","",[1]RATES!G585)</f>
        <v/>
      </c>
      <c r="H399" s="40" t="str">
        <f>IF([1]RATES!H585="","",[1]RATES!H585)</f>
        <v>Renewal</v>
      </c>
      <c r="I399" s="40">
        <f>IF([1]RATES!I585="","",[1]RATES!I585)</f>
        <v>12</v>
      </c>
      <c r="J399" s="42">
        <f>IF([1]RATES!J585="","",[1]RATES!J585)</f>
        <v>30000</v>
      </c>
      <c r="K399" s="42">
        <f>IF([1]RATES!K585="","",[1]RATES!K585)</f>
        <v>49999</v>
      </c>
      <c r="L399" s="43">
        <f>IF([1]RATES!L585="","",[1]RATES!L585)</f>
        <v>44901</v>
      </c>
      <c r="M399" s="43" t="str">
        <f>IF([1]RATES!M585="","",[1]RATES!M585)</f>
        <v/>
      </c>
      <c r="N399" s="43">
        <f>IF([1]RATES!N585="","",[1]RATES!N585)</f>
        <v>44901</v>
      </c>
      <c r="O399" s="43" t="str">
        <f>IF([1]RATES!O585="","",[1]RATES!O585)</f>
        <v/>
      </c>
      <c r="P399" s="40" t="str">
        <f>"Monthly Fixed "&amp;IF([1]RATES!P585="","",[1]RATES!P585)</f>
        <v>Monthly Fixed Direct Debit</v>
      </c>
      <c r="Q399" s="44" t="str">
        <f>IF([1]RATES!Q585="","",[1]RATES!Q585)</f>
        <v>For Business</v>
      </c>
      <c r="R399" s="40" t="str">
        <f>IF([1]RATES!R585="","",[1]RATES!R585)</f>
        <v>With S/C</v>
      </c>
      <c r="S399" s="40" t="str">
        <f>IF([1]RATES!S585="","",[1]RATES!S585)</f>
        <v>N</v>
      </c>
      <c r="T399" s="40" t="str">
        <f>IF([1]RATES!T585="","",[1]RATES!T585)</f>
        <v/>
      </c>
      <c r="U399" s="71" t="str">
        <f>IF([1]RATES!U585="","",[1]RATES!U585)</f>
        <v/>
      </c>
      <c r="V399" s="71" t="str">
        <f>IF([1]RATES!V585="","",[1]RATES!V585)</f>
        <v/>
      </c>
      <c r="W399" s="45" t="str">
        <f>IF([1]RATES!W585="","",[1]RATES!W585)</f>
        <v/>
      </c>
      <c r="X399" s="36">
        <f>IF([1]RATES!X585="","",[1]RATES!X585)</f>
        <v>89.2</v>
      </c>
      <c r="Y399" s="36">
        <f>IF([1]RATES!Y585="","",[1]RATES!Y585)</f>
        <v>51.51</v>
      </c>
      <c r="Z399" s="36">
        <f>IF([1]RATES!Z585="","",[1]RATES!Z585)</f>
        <v>37.950000000000003</v>
      </c>
      <c r="AA399" s="36" t="str">
        <f>IF([1]RATES!AA585="","",[1]RATES!AA585)</f>
        <v/>
      </c>
      <c r="AB399" s="36" t="str">
        <f>IF([1]RATES!AB585="","",[1]RATES!AB585)</f>
        <v/>
      </c>
      <c r="AC399" s="47">
        <f>IF([1]RATES!AC585="","",[1]RATES!AC585)</f>
        <v>45382</v>
      </c>
      <c r="AD399" s="49" t="str">
        <f>IF([1]RATES!AD585="","",[1]RATES!AD585)</f>
        <v>U4</v>
      </c>
      <c r="AE399" s="49" t="str">
        <f>IF([1]RATES!AE585="","",[1]RATES!AE585)</f>
        <v>EBC_FORBUSPF_C24F</v>
      </c>
      <c r="AF399" s="49" t="str">
        <f>IF([1]RATES!AF585="","",[1]RATES!AF585)</f>
        <v>For Business vU4 Mar 2024</v>
      </c>
      <c r="AG399" s="49" t="str">
        <f>IF([1]RATES!AG585="","",[1]RATES!AG585)</f>
        <v>Elec For Bus Pre vU4 1yr BKF Mar 2024</v>
      </c>
      <c r="AH399" s="40" t="str">
        <f>IF([1]RATES!AH585="","",[1]RATES!AH585)</f>
        <v>C24F</v>
      </c>
      <c r="AI399" s="38"/>
    </row>
    <row r="400" spans="1:35" x14ac:dyDescent="0.25">
      <c r="A400" s="40" t="str">
        <f t="shared" si="9"/>
        <v>22Economy7Monthly Fixed Direct Debit30000-499991</v>
      </c>
      <c r="B400" s="39" t="str">
        <f>IF([1]RATES!B586="","",[1]RATES!B586)</f>
        <v>Electricity</v>
      </c>
      <c r="C400" s="40">
        <f>IF([1]RATES!C586="","",[1]RATES!C586)</f>
        <v>22</v>
      </c>
      <c r="D400" s="41">
        <v>3</v>
      </c>
      <c r="E400" s="40" t="str">
        <f>IF([1]RATES!E586="","",[1]RATES!E586)</f>
        <v>Economy7</v>
      </c>
      <c r="F400" s="40" t="str">
        <f>IF([1]RATES!F586="","",[1]RATES!F586)</f>
        <v/>
      </c>
      <c r="G400" s="40" t="str">
        <f>IF([1]RATES!G586="","",[1]RATES!G586)</f>
        <v/>
      </c>
      <c r="H400" s="40" t="str">
        <f>IF([1]RATES!H586="","",[1]RATES!H586)</f>
        <v>Renewal</v>
      </c>
      <c r="I400" s="40">
        <f>IF([1]RATES!I586="","",[1]RATES!I586)</f>
        <v>12</v>
      </c>
      <c r="J400" s="42">
        <f>IF([1]RATES!J586="","",[1]RATES!J586)</f>
        <v>30000</v>
      </c>
      <c r="K400" s="42">
        <f>IF([1]RATES!K586="","",[1]RATES!K586)</f>
        <v>49999</v>
      </c>
      <c r="L400" s="43">
        <f>IF([1]RATES!L586="","",[1]RATES!L586)</f>
        <v>44901</v>
      </c>
      <c r="M400" s="43" t="str">
        <f>IF([1]RATES!M586="","",[1]RATES!M586)</f>
        <v/>
      </c>
      <c r="N400" s="43">
        <f>IF([1]RATES!N586="","",[1]RATES!N586)</f>
        <v>44901</v>
      </c>
      <c r="O400" s="43" t="str">
        <f>IF([1]RATES!O586="","",[1]RATES!O586)</f>
        <v/>
      </c>
      <c r="P400" s="40" t="str">
        <f>"Monthly Fixed "&amp;IF([1]RATES!P586="","",[1]RATES!P586)</f>
        <v>Monthly Fixed Direct Debit</v>
      </c>
      <c r="Q400" s="44" t="str">
        <f>IF([1]RATES!Q586="","",[1]RATES!Q586)</f>
        <v>For Business</v>
      </c>
      <c r="R400" s="40" t="str">
        <f>IF([1]RATES!R586="","",[1]RATES!R586)</f>
        <v>With S/C</v>
      </c>
      <c r="S400" s="40" t="str">
        <f>IF([1]RATES!S586="","",[1]RATES!S586)</f>
        <v>N</v>
      </c>
      <c r="T400" s="40" t="str">
        <f>IF([1]RATES!T586="","",[1]RATES!T586)</f>
        <v/>
      </c>
      <c r="U400" s="71" t="str">
        <f>IF([1]RATES!U586="","",[1]RATES!U586)</f>
        <v/>
      </c>
      <c r="V400" s="71" t="str">
        <f>IF([1]RATES!V586="","",[1]RATES!V586)</f>
        <v/>
      </c>
      <c r="W400" s="45" t="str">
        <f>IF([1]RATES!W586="","",[1]RATES!W586)</f>
        <v/>
      </c>
      <c r="X400" s="36">
        <f>IF([1]RATES!X586="","",[1]RATES!X586)</f>
        <v>96.39</v>
      </c>
      <c r="Y400" s="36">
        <f>IF([1]RATES!Y586="","",[1]RATES!Y586)</f>
        <v>51.17</v>
      </c>
      <c r="Z400" s="36">
        <f>IF([1]RATES!Z586="","",[1]RATES!Z586)</f>
        <v>37.86</v>
      </c>
      <c r="AA400" s="36" t="str">
        <f>IF([1]RATES!AA586="","",[1]RATES!AA586)</f>
        <v/>
      </c>
      <c r="AB400" s="36" t="str">
        <f>IF([1]RATES!AB586="","",[1]RATES!AB586)</f>
        <v/>
      </c>
      <c r="AC400" s="47">
        <f>IF([1]RATES!AC586="","",[1]RATES!AC586)</f>
        <v>45382</v>
      </c>
      <c r="AD400" s="49" t="str">
        <f>IF([1]RATES!AD586="","",[1]RATES!AD586)</f>
        <v>U4</v>
      </c>
      <c r="AE400" s="49" t="str">
        <f>IF([1]RATES!AE586="","",[1]RATES!AE586)</f>
        <v>EBC_FORBUSPF_C24F</v>
      </c>
      <c r="AF400" s="49" t="str">
        <f>IF([1]RATES!AF586="","",[1]RATES!AF586)</f>
        <v>For Business vU4 Mar 2024</v>
      </c>
      <c r="AG400" s="49" t="str">
        <f>IF([1]RATES!AG586="","",[1]RATES!AG586)</f>
        <v>Elec For Bus Pre vU4 1yr BKF Mar 2024</v>
      </c>
      <c r="AH400" s="40" t="str">
        <f>IF([1]RATES!AH586="","",[1]RATES!AH586)</f>
        <v>C24F</v>
      </c>
      <c r="AI400" s="38"/>
    </row>
    <row r="401" spans="1:35" x14ac:dyDescent="0.25">
      <c r="A401" s="40" t="str">
        <f t="shared" si="9"/>
        <v>23Economy7Monthly Fixed Direct Debit30000-499991</v>
      </c>
      <c r="B401" s="39" t="str">
        <f>IF([1]RATES!B587="","",[1]RATES!B587)</f>
        <v>Electricity</v>
      </c>
      <c r="C401" s="40">
        <f>IF([1]RATES!C587="","",[1]RATES!C587)</f>
        <v>23</v>
      </c>
      <c r="D401" s="41">
        <v>3</v>
      </c>
      <c r="E401" s="40" t="str">
        <f>IF([1]RATES!E587="","",[1]RATES!E587)</f>
        <v>Economy7</v>
      </c>
      <c r="F401" s="40" t="str">
        <f>IF([1]RATES!F587="","",[1]RATES!F587)</f>
        <v/>
      </c>
      <c r="G401" s="40" t="str">
        <f>IF([1]RATES!G587="","",[1]RATES!G587)</f>
        <v/>
      </c>
      <c r="H401" s="40" t="str">
        <f>IF([1]RATES!H587="","",[1]RATES!H587)</f>
        <v>Renewal</v>
      </c>
      <c r="I401" s="40">
        <f>IF([1]RATES!I587="","",[1]RATES!I587)</f>
        <v>12</v>
      </c>
      <c r="J401" s="42">
        <f>IF([1]RATES!J587="","",[1]RATES!J587)</f>
        <v>30000</v>
      </c>
      <c r="K401" s="42">
        <f>IF([1]RATES!K587="","",[1]RATES!K587)</f>
        <v>49999</v>
      </c>
      <c r="L401" s="43">
        <f>IF([1]RATES!L587="","",[1]RATES!L587)</f>
        <v>44901</v>
      </c>
      <c r="M401" s="43" t="str">
        <f>IF([1]RATES!M587="","",[1]RATES!M587)</f>
        <v/>
      </c>
      <c r="N401" s="43">
        <f>IF([1]RATES!N587="","",[1]RATES!N587)</f>
        <v>44901</v>
      </c>
      <c r="O401" s="43" t="str">
        <f>IF([1]RATES!O587="","",[1]RATES!O587)</f>
        <v/>
      </c>
      <c r="P401" s="40" t="str">
        <f>"Monthly Fixed "&amp;IF([1]RATES!P587="","",[1]RATES!P587)</f>
        <v>Monthly Fixed Direct Debit</v>
      </c>
      <c r="Q401" s="44" t="str">
        <f>IF([1]RATES!Q587="","",[1]RATES!Q587)</f>
        <v>For Business</v>
      </c>
      <c r="R401" s="40" t="str">
        <f>IF([1]RATES!R587="","",[1]RATES!R587)</f>
        <v>With S/C</v>
      </c>
      <c r="S401" s="40" t="str">
        <f>IF([1]RATES!S587="","",[1]RATES!S587)</f>
        <v>N</v>
      </c>
      <c r="T401" s="40" t="str">
        <f>IF([1]RATES!T587="","",[1]RATES!T587)</f>
        <v/>
      </c>
      <c r="U401" s="71" t="str">
        <f>IF([1]RATES!U587="","",[1]RATES!U587)</f>
        <v/>
      </c>
      <c r="V401" s="71" t="str">
        <f>IF([1]RATES!V587="","",[1]RATES!V587)</f>
        <v/>
      </c>
      <c r="W401" s="45" t="str">
        <f>IF([1]RATES!W587="","",[1]RATES!W587)</f>
        <v/>
      </c>
      <c r="X401" s="36">
        <f>IF([1]RATES!X587="","",[1]RATES!X587)</f>
        <v>79.2</v>
      </c>
      <c r="Y401" s="36">
        <f>IF([1]RATES!Y587="","",[1]RATES!Y587)</f>
        <v>51.83</v>
      </c>
      <c r="Z401" s="36">
        <f>IF([1]RATES!Z587="","",[1]RATES!Z587)</f>
        <v>38.090000000000003</v>
      </c>
      <c r="AA401" s="36" t="str">
        <f>IF([1]RATES!AA587="","",[1]RATES!AA587)</f>
        <v/>
      </c>
      <c r="AB401" s="36" t="str">
        <f>IF([1]RATES!AB587="","",[1]RATES!AB587)</f>
        <v/>
      </c>
      <c r="AC401" s="47">
        <f>IF([1]RATES!AC587="","",[1]RATES!AC587)</f>
        <v>45382</v>
      </c>
      <c r="AD401" s="49" t="str">
        <f>IF([1]RATES!AD587="","",[1]RATES!AD587)</f>
        <v>U4</v>
      </c>
      <c r="AE401" s="49" t="str">
        <f>IF([1]RATES!AE587="","",[1]RATES!AE587)</f>
        <v>EBC_FORBUSPF_C24F</v>
      </c>
      <c r="AF401" s="49" t="str">
        <f>IF([1]RATES!AF587="","",[1]RATES!AF587)</f>
        <v>For Business vU4 Mar 2024</v>
      </c>
      <c r="AG401" s="49" t="str">
        <f>IF([1]RATES!AG587="","",[1]RATES!AG587)</f>
        <v>Elec For Bus Pre vU4 1yr BKF Mar 2024</v>
      </c>
      <c r="AH401" s="40" t="str">
        <f>IF([1]RATES!AH587="","",[1]RATES!AH587)</f>
        <v>C24F</v>
      </c>
      <c r="AI401" s="38"/>
    </row>
    <row r="402" spans="1:35" x14ac:dyDescent="0.25">
      <c r="A402" s="40" t="str">
        <f t="shared" si="9"/>
        <v>10EveningAndWeekendMonthly Fixed Direct Debit30000-499991</v>
      </c>
      <c r="B402" s="39" t="str">
        <f>IF([1]RATES!B588="","",[1]RATES!B588)</f>
        <v>Electricity</v>
      </c>
      <c r="C402" s="40">
        <f>IF([1]RATES!C588="","",[1]RATES!C588)</f>
        <v>10</v>
      </c>
      <c r="D402" s="41">
        <v>3</v>
      </c>
      <c r="E402" s="40" t="str">
        <f>IF([1]RATES!E588="","",[1]RATES!E588)</f>
        <v>EveningAndWeekend</v>
      </c>
      <c r="F402" s="40" t="str">
        <f>IF([1]RATES!F588="","",[1]RATES!F588)</f>
        <v/>
      </c>
      <c r="G402" s="40" t="str">
        <f>IF([1]RATES!G588="","",[1]RATES!G588)</f>
        <v/>
      </c>
      <c r="H402" s="40" t="str">
        <f>IF([1]RATES!H588="","",[1]RATES!H588)</f>
        <v>Renewal</v>
      </c>
      <c r="I402" s="40">
        <f>IF([1]RATES!I588="","",[1]RATES!I588)</f>
        <v>12</v>
      </c>
      <c r="J402" s="42">
        <f>IF([1]RATES!J588="","",[1]RATES!J588)</f>
        <v>30000</v>
      </c>
      <c r="K402" s="42">
        <f>IF([1]RATES!K588="","",[1]RATES!K588)</f>
        <v>49999</v>
      </c>
      <c r="L402" s="43">
        <f>IF([1]RATES!L588="","",[1]RATES!L588)</f>
        <v>44901</v>
      </c>
      <c r="M402" s="43" t="str">
        <f>IF([1]RATES!M588="","",[1]RATES!M588)</f>
        <v/>
      </c>
      <c r="N402" s="43">
        <f>IF([1]RATES!N588="","",[1]RATES!N588)</f>
        <v>44901</v>
      </c>
      <c r="O402" s="43" t="str">
        <f>IF([1]RATES!O588="","",[1]RATES!O588)</f>
        <v/>
      </c>
      <c r="P402" s="40" t="str">
        <f>"Monthly Fixed "&amp;IF([1]RATES!P588="","",[1]RATES!P588)</f>
        <v>Monthly Fixed Direct Debit</v>
      </c>
      <c r="Q402" s="44" t="str">
        <f>IF([1]RATES!Q588="","",[1]RATES!Q588)</f>
        <v>For Business</v>
      </c>
      <c r="R402" s="40" t="str">
        <f>IF([1]RATES!R588="","",[1]RATES!R588)</f>
        <v>With S/C</v>
      </c>
      <c r="S402" s="40" t="str">
        <f>IF([1]RATES!S588="","",[1]RATES!S588)</f>
        <v>N</v>
      </c>
      <c r="T402" s="40" t="str">
        <f>IF([1]RATES!T588="","",[1]RATES!T588)</f>
        <v/>
      </c>
      <c r="U402" s="71" t="str">
        <f>IF([1]RATES!U588="","",[1]RATES!U588)</f>
        <v/>
      </c>
      <c r="V402" s="71" t="str">
        <f>IF([1]RATES!V588="","",[1]RATES!V588)</f>
        <v/>
      </c>
      <c r="W402" s="45" t="str">
        <f>IF([1]RATES!W588="","",[1]RATES!W588)</f>
        <v/>
      </c>
      <c r="X402" s="36">
        <f>IF([1]RATES!X588="","",[1]RATES!X588)</f>
        <v>43.97</v>
      </c>
      <c r="Y402" s="36">
        <f>IF([1]RATES!Y588="","",[1]RATES!Y588)</f>
        <v>55.76</v>
      </c>
      <c r="Z402" s="36" t="str">
        <f>IF([1]RATES!Z588="","",[1]RATES!Z588)</f>
        <v/>
      </c>
      <c r="AA402" s="36">
        <f>IF([1]RATES!AA588="","",[1]RATES!AA588)</f>
        <v>43.12</v>
      </c>
      <c r="AB402" s="36" t="str">
        <f>IF([1]RATES!AB588="","",[1]RATES!AB588)</f>
        <v/>
      </c>
      <c r="AC402" s="47">
        <f>IF([1]RATES!AC588="","",[1]RATES!AC588)</f>
        <v>45382</v>
      </c>
      <c r="AD402" s="49" t="str">
        <f>IF([1]RATES!AD588="","",[1]RATES!AD588)</f>
        <v>U4</v>
      </c>
      <c r="AE402" s="49" t="str">
        <f>IF([1]RATES!AE588="","",[1]RATES!AE588)</f>
        <v>EBC_FORBUSPF_C24F</v>
      </c>
      <c r="AF402" s="49" t="str">
        <f>IF([1]RATES!AF588="","",[1]RATES!AF588)</f>
        <v>For Business vU4 Mar 2024</v>
      </c>
      <c r="AG402" s="49" t="str">
        <f>IF([1]RATES!AG588="","",[1]RATES!AG588)</f>
        <v>Elec For Bus Pre vU4 1yr BKF Mar 2024</v>
      </c>
      <c r="AH402" s="40" t="str">
        <f>IF([1]RATES!AH588="","",[1]RATES!AH588)</f>
        <v>C24F</v>
      </c>
      <c r="AI402" s="38"/>
    </row>
    <row r="403" spans="1:35" x14ac:dyDescent="0.25">
      <c r="A403" s="40" t="str">
        <f t="shared" si="9"/>
        <v>11EveningAndWeekendMonthly Fixed Direct Debit30000-499991</v>
      </c>
      <c r="B403" s="39" t="str">
        <f>IF([1]RATES!B589="","",[1]RATES!B589)</f>
        <v>Electricity</v>
      </c>
      <c r="C403" s="40">
        <f>IF([1]RATES!C589="","",[1]RATES!C589)</f>
        <v>11</v>
      </c>
      <c r="D403" s="41">
        <v>3</v>
      </c>
      <c r="E403" s="40" t="str">
        <f>IF([1]RATES!E589="","",[1]RATES!E589)</f>
        <v>EveningAndWeekend</v>
      </c>
      <c r="F403" s="40" t="str">
        <f>IF([1]RATES!F589="","",[1]RATES!F589)</f>
        <v/>
      </c>
      <c r="G403" s="40" t="str">
        <f>IF([1]RATES!G589="","",[1]RATES!G589)</f>
        <v/>
      </c>
      <c r="H403" s="40" t="str">
        <f>IF([1]RATES!H589="","",[1]RATES!H589)</f>
        <v>Renewal</v>
      </c>
      <c r="I403" s="40">
        <f>IF([1]RATES!I589="","",[1]RATES!I589)</f>
        <v>12</v>
      </c>
      <c r="J403" s="42">
        <f>IF([1]RATES!J589="","",[1]RATES!J589)</f>
        <v>30000</v>
      </c>
      <c r="K403" s="42">
        <f>IF([1]RATES!K589="","",[1]RATES!K589)</f>
        <v>49999</v>
      </c>
      <c r="L403" s="43">
        <f>IF([1]RATES!L589="","",[1]RATES!L589)</f>
        <v>44901</v>
      </c>
      <c r="M403" s="43" t="str">
        <f>IF([1]RATES!M589="","",[1]RATES!M589)</f>
        <v/>
      </c>
      <c r="N403" s="43">
        <f>IF([1]RATES!N589="","",[1]RATES!N589)</f>
        <v>44901</v>
      </c>
      <c r="O403" s="43" t="str">
        <f>IF([1]RATES!O589="","",[1]RATES!O589)</f>
        <v/>
      </c>
      <c r="P403" s="40" t="str">
        <f>"Monthly Fixed "&amp;IF([1]RATES!P589="","",[1]RATES!P589)</f>
        <v>Monthly Fixed Direct Debit</v>
      </c>
      <c r="Q403" s="44" t="str">
        <f>IF([1]RATES!Q589="","",[1]RATES!Q589)</f>
        <v>For Business</v>
      </c>
      <c r="R403" s="40" t="str">
        <f>IF([1]RATES!R589="","",[1]RATES!R589)</f>
        <v>With S/C</v>
      </c>
      <c r="S403" s="40" t="str">
        <f>IF([1]RATES!S589="","",[1]RATES!S589)</f>
        <v>N</v>
      </c>
      <c r="T403" s="40" t="str">
        <f>IF([1]RATES!T589="","",[1]RATES!T589)</f>
        <v/>
      </c>
      <c r="U403" s="71" t="str">
        <f>IF([1]RATES!U589="","",[1]RATES!U589)</f>
        <v/>
      </c>
      <c r="V403" s="71" t="str">
        <f>IF([1]RATES!V589="","",[1]RATES!V589)</f>
        <v/>
      </c>
      <c r="W403" s="45" t="str">
        <f>IF([1]RATES!W589="","",[1]RATES!W589)</f>
        <v/>
      </c>
      <c r="X403" s="36">
        <f>IF([1]RATES!X589="","",[1]RATES!X589)</f>
        <v>72</v>
      </c>
      <c r="Y403" s="36">
        <f>IF([1]RATES!Y589="","",[1]RATES!Y589)</f>
        <v>54.44</v>
      </c>
      <c r="Z403" s="36" t="str">
        <f>IF([1]RATES!Z589="","",[1]RATES!Z589)</f>
        <v/>
      </c>
      <c r="AA403" s="36">
        <f>IF([1]RATES!AA589="","",[1]RATES!AA589)</f>
        <v>42.57</v>
      </c>
      <c r="AB403" s="36" t="str">
        <f>IF([1]RATES!AB589="","",[1]RATES!AB589)</f>
        <v/>
      </c>
      <c r="AC403" s="47">
        <f>IF([1]RATES!AC589="","",[1]RATES!AC589)</f>
        <v>45382</v>
      </c>
      <c r="AD403" s="49" t="str">
        <f>IF([1]RATES!AD589="","",[1]RATES!AD589)</f>
        <v>U4</v>
      </c>
      <c r="AE403" s="49" t="str">
        <f>IF([1]RATES!AE589="","",[1]RATES!AE589)</f>
        <v>EBC_FORBUSPF_C24F</v>
      </c>
      <c r="AF403" s="49" t="str">
        <f>IF([1]RATES!AF589="","",[1]RATES!AF589)</f>
        <v>For Business vU4 Mar 2024</v>
      </c>
      <c r="AG403" s="49" t="str">
        <f>IF([1]RATES!AG589="","",[1]RATES!AG589)</f>
        <v>Elec For Bus Pre vU4 1yr BKF Mar 2024</v>
      </c>
      <c r="AH403" s="40" t="str">
        <f>IF([1]RATES!AH589="","",[1]RATES!AH589)</f>
        <v>C24F</v>
      </c>
      <c r="AI403" s="38"/>
    </row>
    <row r="404" spans="1:35" x14ac:dyDescent="0.25">
      <c r="A404" s="40" t="str">
        <f t="shared" si="9"/>
        <v>12EveningAndWeekendMonthly Fixed Direct Debit30000-499991</v>
      </c>
      <c r="B404" s="39" t="str">
        <f>IF([1]RATES!B590="","",[1]RATES!B590)</f>
        <v>Electricity</v>
      </c>
      <c r="C404" s="40">
        <f>IF([1]RATES!C590="","",[1]RATES!C590)</f>
        <v>12</v>
      </c>
      <c r="D404" s="41">
        <v>3</v>
      </c>
      <c r="E404" s="40" t="str">
        <f>IF([1]RATES!E590="","",[1]RATES!E590)</f>
        <v>EveningAndWeekend</v>
      </c>
      <c r="F404" s="40" t="str">
        <f>IF([1]RATES!F590="","",[1]RATES!F590)</f>
        <v/>
      </c>
      <c r="G404" s="40" t="str">
        <f>IF([1]RATES!G590="","",[1]RATES!G590)</f>
        <v/>
      </c>
      <c r="H404" s="40" t="str">
        <f>IF([1]RATES!H590="","",[1]RATES!H590)</f>
        <v>Renewal</v>
      </c>
      <c r="I404" s="40">
        <f>IF([1]RATES!I590="","",[1]RATES!I590)</f>
        <v>12</v>
      </c>
      <c r="J404" s="42">
        <f>IF([1]RATES!J590="","",[1]RATES!J590)</f>
        <v>30000</v>
      </c>
      <c r="K404" s="42">
        <f>IF([1]RATES!K590="","",[1]RATES!K590)</f>
        <v>49999</v>
      </c>
      <c r="L404" s="43">
        <f>IF([1]RATES!L590="","",[1]RATES!L590)</f>
        <v>44901</v>
      </c>
      <c r="M404" s="43" t="str">
        <f>IF([1]RATES!M590="","",[1]RATES!M590)</f>
        <v/>
      </c>
      <c r="N404" s="43">
        <f>IF([1]RATES!N590="","",[1]RATES!N590)</f>
        <v>44901</v>
      </c>
      <c r="O404" s="43" t="str">
        <f>IF([1]RATES!O590="","",[1]RATES!O590)</f>
        <v/>
      </c>
      <c r="P404" s="40" t="str">
        <f>"Monthly Fixed "&amp;IF([1]RATES!P590="","",[1]RATES!P590)</f>
        <v>Monthly Fixed Direct Debit</v>
      </c>
      <c r="Q404" s="44" t="str">
        <f>IF([1]RATES!Q590="","",[1]RATES!Q590)</f>
        <v>For Business</v>
      </c>
      <c r="R404" s="40" t="str">
        <f>IF([1]RATES!R590="","",[1]RATES!R590)</f>
        <v>With S/C</v>
      </c>
      <c r="S404" s="40" t="str">
        <f>IF([1]RATES!S590="","",[1]RATES!S590)</f>
        <v>N</v>
      </c>
      <c r="T404" s="40" t="str">
        <f>IF([1]RATES!T590="","",[1]RATES!T590)</f>
        <v/>
      </c>
      <c r="U404" s="71" t="str">
        <f>IF([1]RATES!U590="","",[1]RATES!U590)</f>
        <v/>
      </c>
      <c r="V404" s="71" t="str">
        <f>IF([1]RATES!V590="","",[1]RATES!V590)</f>
        <v/>
      </c>
      <c r="W404" s="45" t="str">
        <f>IF([1]RATES!W590="","",[1]RATES!W590)</f>
        <v/>
      </c>
      <c r="X404" s="36">
        <f>IF([1]RATES!X590="","",[1]RATES!X590)</f>
        <v>26.12</v>
      </c>
      <c r="Y404" s="36">
        <f>IF([1]RATES!Y590="","",[1]RATES!Y590)</f>
        <v>55.23</v>
      </c>
      <c r="Z404" s="36" t="str">
        <f>IF([1]RATES!Z590="","",[1]RATES!Z590)</f>
        <v/>
      </c>
      <c r="AA404" s="36">
        <f>IF([1]RATES!AA590="","",[1]RATES!AA590)</f>
        <v>42.41</v>
      </c>
      <c r="AB404" s="36" t="str">
        <f>IF([1]RATES!AB590="","",[1]RATES!AB590)</f>
        <v/>
      </c>
      <c r="AC404" s="47">
        <f>IF([1]RATES!AC590="","",[1]RATES!AC590)</f>
        <v>45382</v>
      </c>
      <c r="AD404" s="49" t="str">
        <f>IF([1]RATES!AD590="","",[1]RATES!AD590)</f>
        <v>U4</v>
      </c>
      <c r="AE404" s="49" t="str">
        <f>IF([1]RATES!AE590="","",[1]RATES!AE590)</f>
        <v>EBC_FORBUSPF_C24F</v>
      </c>
      <c r="AF404" s="49" t="str">
        <f>IF([1]RATES!AF590="","",[1]RATES!AF590)</f>
        <v>For Business vU4 Mar 2024</v>
      </c>
      <c r="AG404" s="49" t="str">
        <f>IF([1]RATES!AG590="","",[1]RATES!AG590)</f>
        <v>Elec For Bus Pre vU4 1yr BKF Mar 2024</v>
      </c>
      <c r="AH404" s="40" t="str">
        <f>IF([1]RATES!AH590="","",[1]RATES!AH590)</f>
        <v>C24F</v>
      </c>
      <c r="AI404" s="38"/>
    </row>
    <row r="405" spans="1:35" x14ac:dyDescent="0.25">
      <c r="A405" s="40" t="str">
        <f t="shared" si="9"/>
        <v>14EveningAndWeekendMonthly Fixed Direct Debit30000-499991</v>
      </c>
      <c r="B405" s="39" t="str">
        <f>IF([1]RATES!B591="","",[1]RATES!B591)</f>
        <v>Electricity</v>
      </c>
      <c r="C405" s="40">
        <f>IF([1]RATES!C591="","",[1]RATES!C591)</f>
        <v>14</v>
      </c>
      <c r="D405" s="41">
        <v>3</v>
      </c>
      <c r="E405" s="40" t="str">
        <f>IF([1]RATES!E591="","",[1]RATES!E591)</f>
        <v>EveningAndWeekend</v>
      </c>
      <c r="F405" s="40" t="str">
        <f>IF([1]RATES!F591="","",[1]RATES!F591)</f>
        <v/>
      </c>
      <c r="G405" s="40" t="str">
        <f>IF([1]RATES!G591="","",[1]RATES!G591)</f>
        <v/>
      </c>
      <c r="H405" s="40" t="str">
        <f>IF([1]RATES!H591="","",[1]RATES!H591)</f>
        <v>Renewal</v>
      </c>
      <c r="I405" s="40">
        <f>IF([1]RATES!I591="","",[1]RATES!I591)</f>
        <v>12</v>
      </c>
      <c r="J405" s="42">
        <f>IF([1]RATES!J591="","",[1]RATES!J591)</f>
        <v>30000</v>
      </c>
      <c r="K405" s="42">
        <f>IF([1]RATES!K591="","",[1]RATES!K591)</f>
        <v>49999</v>
      </c>
      <c r="L405" s="43">
        <f>IF([1]RATES!L591="","",[1]RATES!L591)</f>
        <v>44901</v>
      </c>
      <c r="M405" s="43" t="str">
        <f>IF([1]RATES!M591="","",[1]RATES!M591)</f>
        <v/>
      </c>
      <c r="N405" s="43">
        <f>IF([1]RATES!N591="","",[1]RATES!N591)</f>
        <v>44901</v>
      </c>
      <c r="O405" s="43" t="str">
        <f>IF([1]RATES!O591="","",[1]RATES!O591)</f>
        <v/>
      </c>
      <c r="P405" s="40" t="str">
        <f>"Monthly Fixed "&amp;IF([1]RATES!P591="","",[1]RATES!P591)</f>
        <v>Monthly Fixed Direct Debit</v>
      </c>
      <c r="Q405" s="44" t="str">
        <f>IF([1]RATES!Q591="","",[1]RATES!Q591)</f>
        <v>For Business</v>
      </c>
      <c r="R405" s="40" t="str">
        <f>IF([1]RATES!R591="","",[1]RATES!R591)</f>
        <v>With S/C</v>
      </c>
      <c r="S405" s="40" t="str">
        <f>IF([1]RATES!S591="","",[1]RATES!S591)</f>
        <v>N</v>
      </c>
      <c r="T405" s="40" t="str">
        <f>IF([1]RATES!T591="","",[1]RATES!T591)</f>
        <v/>
      </c>
      <c r="U405" s="71" t="str">
        <f>IF([1]RATES!U591="","",[1]RATES!U591)</f>
        <v/>
      </c>
      <c r="V405" s="71" t="str">
        <f>IF([1]RATES!V591="","",[1]RATES!V591)</f>
        <v/>
      </c>
      <c r="W405" s="45" t="str">
        <f>IF([1]RATES!W591="","",[1]RATES!W591)</f>
        <v/>
      </c>
      <c r="X405" s="36">
        <f>IF([1]RATES!X591="","",[1]RATES!X591)</f>
        <v>81.319999999999993</v>
      </c>
      <c r="Y405" s="36">
        <f>IF([1]RATES!Y591="","",[1]RATES!Y591)</f>
        <v>54.43</v>
      </c>
      <c r="Z405" s="36" t="str">
        <f>IF([1]RATES!Z591="","",[1]RATES!Z591)</f>
        <v/>
      </c>
      <c r="AA405" s="36">
        <f>IF([1]RATES!AA591="","",[1]RATES!AA591)</f>
        <v>42.45</v>
      </c>
      <c r="AB405" s="36" t="str">
        <f>IF([1]RATES!AB591="","",[1]RATES!AB591)</f>
        <v/>
      </c>
      <c r="AC405" s="47">
        <f>IF([1]RATES!AC591="","",[1]RATES!AC591)</f>
        <v>45382</v>
      </c>
      <c r="AD405" s="49" t="str">
        <f>IF([1]RATES!AD591="","",[1]RATES!AD591)</f>
        <v>U4</v>
      </c>
      <c r="AE405" s="49" t="str">
        <f>IF([1]RATES!AE591="","",[1]RATES!AE591)</f>
        <v>EBC_FORBUSPF_C24F</v>
      </c>
      <c r="AF405" s="49" t="str">
        <f>IF([1]RATES!AF591="","",[1]RATES!AF591)</f>
        <v>For Business vU4 Mar 2024</v>
      </c>
      <c r="AG405" s="49" t="str">
        <f>IF([1]RATES!AG591="","",[1]RATES!AG591)</f>
        <v>Elec For Bus Pre vU4 1yr BKF Mar 2024</v>
      </c>
      <c r="AH405" s="40" t="str">
        <f>IF([1]RATES!AH591="","",[1]RATES!AH591)</f>
        <v>C24F</v>
      </c>
      <c r="AI405" s="38"/>
    </row>
    <row r="406" spans="1:35" x14ac:dyDescent="0.25">
      <c r="A406" s="40" t="str">
        <f t="shared" si="9"/>
        <v>15EveningAndWeekendMonthly Fixed Direct Debit30000-499991</v>
      </c>
      <c r="B406" s="39" t="str">
        <f>IF([1]RATES!B592="","",[1]RATES!B592)</f>
        <v>Electricity</v>
      </c>
      <c r="C406" s="40">
        <f>IF([1]RATES!C592="","",[1]RATES!C592)</f>
        <v>15</v>
      </c>
      <c r="D406" s="41">
        <v>3</v>
      </c>
      <c r="E406" s="40" t="str">
        <f>IF([1]RATES!E592="","",[1]RATES!E592)</f>
        <v>EveningAndWeekend</v>
      </c>
      <c r="F406" s="40" t="str">
        <f>IF([1]RATES!F592="","",[1]RATES!F592)</f>
        <v/>
      </c>
      <c r="G406" s="40" t="str">
        <f>IF([1]RATES!G592="","",[1]RATES!G592)</f>
        <v/>
      </c>
      <c r="H406" s="40" t="str">
        <f>IF([1]RATES!H592="","",[1]RATES!H592)</f>
        <v>Renewal</v>
      </c>
      <c r="I406" s="40">
        <f>IF([1]RATES!I592="","",[1]RATES!I592)</f>
        <v>12</v>
      </c>
      <c r="J406" s="42">
        <f>IF([1]RATES!J592="","",[1]RATES!J592)</f>
        <v>30000</v>
      </c>
      <c r="K406" s="42">
        <f>IF([1]RATES!K592="","",[1]RATES!K592)</f>
        <v>49999</v>
      </c>
      <c r="L406" s="43">
        <f>IF([1]RATES!L592="","",[1]RATES!L592)</f>
        <v>44901</v>
      </c>
      <c r="M406" s="43" t="str">
        <f>IF([1]RATES!M592="","",[1]RATES!M592)</f>
        <v/>
      </c>
      <c r="N406" s="43">
        <f>IF([1]RATES!N592="","",[1]RATES!N592)</f>
        <v>44901</v>
      </c>
      <c r="O406" s="43" t="str">
        <f>IF([1]RATES!O592="","",[1]RATES!O592)</f>
        <v/>
      </c>
      <c r="P406" s="40" t="str">
        <f>"Monthly Fixed "&amp;IF([1]RATES!P592="","",[1]RATES!P592)</f>
        <v>Monthly Fixed Direct Debit</v>
      </c>
      <c r="Q406" s="44" t="str">
        <f>IF([1]RATES!Q592="","",[1]RATES!Q592)</f>
        <v>For Business</v>
      </c>
      <c r="R406" s="40" t="str">
        <f>IF([1]RATES!R592="","",[1]RATES!R592)</f>
        <v>With S/C</v>
      </c>
      <c r="S406" s="40" t="str">
        <f>IF([1]RATES!S592="","",[1]RATES!S592)</f>
        <v>N</v>
      </c>
      <c r="T406" s="40" t="str">
        <f>IF([1]RATES!T592="","",[1]RATES!T592)</f>
        <v/>
      </c>
      <c r="U406" s="71" t="str">
        <f>IF([1]RATES!U592="","",[1]RATES!U592)</f>
        <v/>
      </c>
      <c r="V406" s="71" t="str">
        <f>IF([1]RATES!V592="","",[1]RATES!V592)</f>
        <v/>
      </c>
      <c r="W406" s="45" t="str">
        <f>IF([1]RATES!W592="","",[1]RATES!W592)</f>
        <v/>
      </c>
      <c r="X406" s="36">
        <f>IF([1]RATES!X592="","",[1]RATES!X592)</f>
        <v>88.61</v>
      </c>
      <c r="Y406" s="36">
        <f>IF([1]RATES!Y592="","",[1]RATES!Y592)</f>
        <v>54.7</v>
      </c>
      <c r="Z406" s="36" t="str">
        <f>IF([1]RATES!Z592="","",[1]RATES!Z592)</f>
        <v/>
      </c>
      <c r="AA406" s="36">
        <f>IF([1]RATES!AA592="","",[1]RATES!AA592)</f>
        <v>42.42</v>
      </c>
      <c r="AB406" s="36" t="str">
        <f>IF([1]RATES!AB592="","",[1]RATES!AB592)</f>
        <v/>
      </c>
      <c r="AC406" s="47">
        <f>IF([1]RATES!AC592="","",[1]RATES!AC592)</f>
        <v>45382</v>
      </c>
      <c r="AD406" s="49" t="str">
        <f>IF([1]RATES!AD592="","",[1]RATES!AD592)</f>
        <v>U4</v>
      </c>
      <c r="AE406" s="49" t="str">
        <f>IF([1]RATES!AE592="","",[1]RATES!AE592)</f>
        <v>EBC_FORBUSPF_C24F</v>
      </c>
      <c r="AF406" s="49" t="str">
        <f>IF([1]RATES!AF592="","",[1]RATES!AF592)</f>
        <v>For Business vU4 Mar 2024</v>
      </c>
      <c r="AG406" s="49" t="str">
        <f>IF([1]RATES!AG592="","",[1]RATES!AG592)</f>
        <v>Elec For Bus Pre vU4 1yr BKF Mar 2024</v>
      </c>
      <c r="AH406" s="40" t="str">
        <f>IF([1]RATES!AH592="","",[1]RATES!AH592)</f>
        <v>C24F</v>
      </c>
      <c r="AI406" s="38"/>
    </row>
    <row r="407" spans="1:35" x14ac:dyDescent="0.25">
      <c r="A407" s="40" t="str">
        <f t="shared" si="9"/>
        <v>16EveningAndWeekendMonthly Fixed Direct Debit30000-499991</v>
      </c>
      <c r="B407" s="39" t="str">
        <f>IF([1]RATES!B593="","",[1]RATES!B593)</f>
        <v>Electricity</v>
      </c>
      <c r="C407" s="40">
        <f>IF([1]RATES!C593="","",[1]RATES!C593)</f>
        <v>16</v>
      </c>
      <c r="D407" s="41">
        <v>3</v>
      </c>
      <c r="E407" s="40" t="str">
        <f>IF([1]RATES!E593="","",[1]RATES!E593)</f>
        <v>EveningAndWeekend</v>
      </c>
      <c r="F407" s="40" t="str">
        <f>IF([1]RATES!F593="","",[1]RATES!F593)</f>
        <v/>
      </c>
      <c r="G407" s="40" t="str">
        <f>IF([1]RATES!G593="","",[1]RATES!G593)</f>
        <v/>
      </c>
      <c r="H407" s="40" t="str">
        <f>IF([1]RATES!H593="","",[1]RATES!H593)</f>
        <v>Renewal</v>
      </c>
      <c r="I407" s="40">
        <f>IF([1]RATES!I593="","",[1]RATES!I593)</f>
        <v>12</v>
      </c>
      <c r="J407" s="42">
        <f>IF([1]RATES!J593="","",[1]RATES!J593)</f>
        <v>30000</v>
      </c>
      <c r="K407" s="42">
        <f>IF([1]RATES!K593="","",[1]RATES!K593)</f>
        <v>49999</v>
      </c>
      <c r="L407" s="43">
        <f>IF([1]RATES!L593="","",[1]RATES!L593)</f>
        <v>44901</v>
      </c>
      <c r="M407" s="43" t="str">
        <f>IF([1]RATES!M593="","",[1]RATES!M593)</f>
        <v/>
      </c>
      <c r="N407" s="43">
        <f>IF([1]RATES!N593="","",[1]RATES!N593)</f>
        <v>44901</v>
      </c>
      <c r="O407" s="43" t="str">
        <f>IF([1]RATES!O593="","",[1]RATES!O593)</f>
        <v/>
      </c>
      <c r="P407" s="40" t="str">
        <f>"Monthly Fixed "&amp;IF([1]RATES!P593="","",[1]RATES!P593)</f>
        <v>Monthly Fixed Direct Debit</v>
      </c>
      <c r="Q407" s="44" t="str">
        <f>IF([1]RATES!Q593="","",[1]RATES!Q593)</f>
        <v>For Business</v>
      </c>
      <c r="R407" s="40" t="str">
        <f>IF([1]RATES!R593="","",[1]RATES!R593)</f>
        <v>With S/C</v>
      </c>
      <c r="S407" s="40" t="str">
        <f>IF([1]RATES!S593="","",[1]RATES!S593)</f>
        <v>N</v>
      </c>
      <c r="T407" s="40" t="str">
        <f>IF([1]RATES!T593="","",[1]RATES!T593)</f>
        <v/>
      </c>
      <c r="U407" s="71" t="str">
        <f>IF([1]RATES!U593="","",[1]RATES!U593)</f>
        <v/>
      </c>
      <c r="V407" s="71" t="str">
        <f>IF([1]RATES!V593="","",[1]RATES!V593)</f>
        <v/>
      </c>
      <c r="W407" s="45" t="str">
        <f>IF([1]RATES!W593="","",[1]RATES!W593)</f>
        <v/>
      </c>
      <c r="X407" s="36">
        <f>IF([1]RATES!X593="","",[1]RATES!X593)</f>
        <v>54.28</v>
      </c>
      <c r="Y407" s="36">
        <f>IF([1]RATES!Y593="","",[1]RATES!Y593)</f>
        <v>55.4</v>
      </c>
      <c r="Z407" s="36" t="str">
        <f>IF([1]RATES!Z593="","",[1]RATES!Z593)</f>
        <v/>
      </c>
      <c r="AA407" s="36">
        <f>IF([1]RATES!AA593="","",[1]RATES!AA593)</f>
        <v>43.22</v>
      </c>
      <c r="AB407" s="36" t="str">
        <f>IF([1]RATES!AB593="","",[1]RATES!AB593)</f>
        <v/>
      </c>
      <c r="AC407" s="47">
        <f>IF([1]RATES!AC593="","",[1]RATES!AC593)</f>
        <v>45382</v>
      </c>
      <c r="AD407" s="49" t="str">
        <f>IF([1]RATES!AD593="","",[1]RATES!AD593)</f>
        <v>U4</v>
      </c>
      <c r="AE407" s="49" t="str">
        <f>IF([1]RATES!AE593="","",[1]RATES!AE593)</f>
        <v>EBC_FORBUSPF_C24F</v>
      </c>
      <c r="AF407" s="49" t="str">
        <f>IF([1]RATES!AF593="","",[1]RATES!AF593)</f>
        <v>For Business vU4 Mar 2024</v>
      </c>
      <c r="AG407" s="49" t="str">
        <f>IF([1]RATES!AG593="","",[1]RATES!AG593)</f>
        <v>Elec For Bus Pre vU4 1yr BKF Mar 2024</v>
      </c>
      <c r="AH407" s="40" t="str">
        <f>IF([1]RATES!AH593="","",[1]RATES!AH593)</f>
        <v>C24F</v>
      </c>
      <c r="AI407" s="38"/>
    </row>
    <row r="408" spans="1:35" x14ac:dyDescent="0.25">
      <c r="A408" s="40" t="str">
        <f t="shared" si="9"/>
        <v>17EveningAndWeekendMonthly Fixed Direct Debit30000-499991</v>
      </c>
      <c r="B408" s="39" t="str">
        <f>IF([1]RATES!B594="","",[1]RATES!B594)</f>
        <v>Electricity</v>
      </c>
      <c r="C408" s="40">
        <f>IF([1]RATES!C594="","",[1]RATES!C594)</f>
        <v>17</v>
      </c>
      <c r="D408" s="41">
        <v>3</v>
      </c>
      <c r="E408" s="40" t="str">
        <f>IF([1]RATES!E594="","",[1]RATES!E594)</f>
        <v>EveningAndWeekend</v>
      </c>
      <c r="F408" s="40" t="str">
        <f>IF([1]RATES!F594="","",[1]RATES!F594)</f>
        <v/>
      </c>
      <c r="G408" s="40" t="str">
        <f>IF([1]RATES!G594="","",[1]RATES!G594)</f>
        <v/>
      </c>
      <c r="H408" s="40" t="str">
        <f>IF([1]RATES!H594="","",[1]RATES!H594)</f>
        <v>Renewal</v>
      </c>
      <c r="I408" s="40">
        <f>IF([1]RATES!I594="","",[1]RATES!I594)</f>
        <v>12</v>
      </c>
      <c r="J408" s="42">
        <f>IF([1]RATES!J594="","",[1]RATES!J594)</f>
        <v>30000</v>
      </c>
      <c r="K408" s="42">
        <f>IF([1]RATES!K594="","",[1]RATES!K594)</f>
        <v>49999</v>
      </c>
      <c r="L408" s="43">
        <f>IF([1]RATES!L594="","",[1]RATES!L594)</f>
        <v>44901</v>
      </c>
      <c r="M408" s="43" t="str">
        <f>IF([1]RATES!M594="","",[1]RATES!M594)</f>
        <v/>
      </c>
      <c r="N408" s="43">
        <f>IF([1]RATES!N594="","",[1]RATES!N594)</f>
        <v>44901</v>
      </c>
      <c r="O408" s="43" t="str">
        <f>IF([1]RATES!O594="","",[1]RATES!O594)</f>
        <v/>
      </c>
      <c r="P408" s="40" t="str">
        <f>"Monthly Fixed "&amp;IF([1]RATES!P594="","",[1]RATES!P594)</f>
        <v>Monthly Fixed Direct Debit</v>
      </c>
      <c r="Q408" s="44" t="str">
        <f>IF([1]RATES!Q594="","",[1]RATES!Q594)</f>
        <v>For Business</v>
      </c>
      <c r="R408" s="40" t="str">
        <f>IF([1]RATES!R594="","",[1]RATES!R594)</f>
        <v>With S/C</v>
      </c>
      <c r="S408" s="40" t="str">
        <f>IF([1]RATES!S594="","",[1]RATES!S594)</f>
        <v>N</v>
      </c>
      <c r="T408" s="40" t="str">
        <f>IF([1]RATES!T594="","",[1]RATES!T594)</f>
        <v/>
      </c>
      <c r="U408" s="71" t="str">
        <f>IF([1]RATES!U594="","",[1]RATES!U594)</f>
        <v/>
      </c>
      <c r="V408" s="71" t="str">
        <f>IF([1]RATES!V594="","",[1]RATES!V594)</f>
        <v/>
      </c>
      <c r="W408" s="45" t="str">
        <f>IF([1]RATES!W594="","",[1]RATES!W594)</f>
        <v/>
      </c>
      <c r="X408" s="36">
        <f>IF([1]RATES!X594="","",[1]RATES!X594)</f>
        <v>67.17</v>
      </c>
      <c r="Y408" s="36">
        <f>IF([1]RATES!Y594="","",[1]RATES!Y594)</f>
        <v>55.58</v>
      </c>
      <c r="Z408" s="36" t="str">
        <f>IF([1]RATES!Z594="","",[1]RATES!Z594)</f>
        <v/>
      </c>
      <c r="AA408" s="36">
        <f>IF([1]RATES!AA594="","",[1]RATES!AA594)</f>
        <v>43.46</v>
      </c>
      <c r="AB408" s="36" t="str">
        <f>IF([1]RATES!AB594="","",[1]RATES!AB594)</f>
        <v/>
      </c>
      <c r="AC408" s="47">
        <f>IF([1]RATES!AC594="","",[1]RATES!AC594)</f>
        <v>45382</v>
      </c>
      <c r="AD408" s="49" t="str">
        <f>IF([1]RATES!AD594="","",[1]RATES!AD594)</f>
        <v>U4</v>
      </c>
      <c r="AE408" s="49" t="str">
        <f>IF([1]RATES!AE594="","",[1]RATES!AE594)</f>
        <v>EBC_FORBUSPF_C24F</v>
      </c>
      <c r="AF408" s="49" t="str">
        <f>IF([1]RATES!AF594="","",[1]RATES!AF594)</f>
        <v>For Business vU4 Mar 2024</v>
      </c>
      <c r="AG408" s="49" t="str">
        <f>IF([1]RATES!AG594="","",[1]RATES!AG594)</f>
        <v>Elec For Bus Pre vU4 1yr BKF Mar 2024</v>
      </c>
      <c r="AH408" s="40" t="str">
        <f>IF([1]RATES!AH594="","",[1]RATES!AH594)</f>
        <v>C24F</v>
      </c>
      <c r="AI408" s="38"/>
    </row>
    <row r="409" spans="1:35" x14ac:dyDescent="0.25">
      <c r="A409" s="40" t="str">
        <f t="shared" si="9"/>
        <v>18EveningAndWeekendMonthly Fixed Direct Debit30000-499991</v>
      </c>
      <c r="B409" s="39" t="str">
        <f>IF([1]RATES!B595="","",[1]RATES!B595)</f>
        <v>Electricity</v>
      </c>
      <c r="C409" s="40">
        <f>IF([1]RATES!C595="","",[1]RATES!C595)</f>
        <v>18</v>
      </c>
      <c r="D409" s="41">
        <v>3</v>
      </c>
      <c r="E409" s="40" t="str">
        <f>IF([1]RATES!E595="","",[1]RATES!E595)</f>
        <v>EveningAndWeekend</v>
      </c>
      <c r="F409" s="40" t="str">
        <f>IF([1]RATES!F595="","",[1]RATES!F595)</f>
        <v/>
      </c>
      <c r="G409" s="40" t="str">
        <f>IF([1]RATES!G595="","",[1]RATES!G595)</f>
        <v/>
      </c>
      <c r="H409" s="40" t="str">
        <f>IF([1]RATES!H595="","",[1]RATES!H595)</f>
        <v>Renewal</v>
      </c>
      <c r="I409" s="40">
        <f>IF([1]RATES!I595="","",[1]RATES!I595)</f>
        <v>12</v>
      </c>
      <c r="J409" s="42">
        <f>IF([1]RATES!J595="","",[1]RATES!J595)</f>
        <v>30000</v>
      </c>
      <c r="K409" s="42">
        <f>IF([1]RATES!K595="","",[1]RATES!K595)</f>
        <v>49999</v>
      </c>
      <c r="L409" s="43">
        <f>IF([1]RATES!L595="","",[1]RATES!L595)</f>
        <v>44901</v>
      </c>
      <c r="M409" s="43" t="str">
        <f>IF([1]RATES!M595="","",[1]RATES!M595)</f>
        <v/>
      </c>
      <c r="N409" s="43">
        <f>IF([1]RATES!N595="","",[1]RATES!N595)</f>
        <v>44901</v>
      </c>
      <c r="O409" s="43" t="str">
        <f>IF([1]RATES!O595="","",[1]RATES!O595)</f>
        <v/>
      </c>
      <c r="P409" s="40" t="str">
        <f>"Monthly Fixed "&amp;IF([1]RATES!P595="","",[1]RATES!P595)</f>
        <v>Monthly Fixed Direct Debit</v>
      </c>
      <c r="Q409" s="44" t="str">
        <f>IF([1]RATES!Q595="","",[1]RATES!Q595)</f>
        <v>For Business</v>
      </c>
      <c r="R409" s="40" t="str">
        <f>IF([1]RATES!R595="","",[1]RATES!R595)</f>
        <v>With S/C</v>
      </c>
      <c r="S409" s="40" t="str">
        <f>IF([1]RATES!S595="","",[1]RATES!S595)</f>
        <v>N</v>
      </c>
      <c r="T409" s="40" t="str">
        <f>IF([1]RATES!T595="","",[1]RATES!T595)</f>
        <v/>
      </c>
      <c r="U409" s="71" t="str">
        <f>IF([1]RATES!U595="","",[1]RATES!U595)</f>
        <v/>
      </c>
      <c r="V409" s="71" t="str">
        <f>IF([1]RATES!V595="","",[1]RATES!V595)</f>
        <v/>
      </c>
      <c r="W409" s="45" t="str">
        <f>IF([1]RATES!W595="","",[1]RATES!W595)</f>
        <v/>
      </c>
      <c r="X409" s="36">
        <f>IF([1]RATES!X595="","",[1]RATES!X595)</f>
        <v>81.19</v>
      </c>
      <c r="Y409" s="36">
        <f>IF([1]RATES!Y595="","",[1]RATES!Y595)</f>
        <v>55.01</v>
      </c>
      <c r="Z409" s="36" t="str">
        <f>IF([1]RATES!Z595="","",[1]RATES!Z595)</f>
        <v/>
      </c>
      <c r="AA409" s="36">
        <f>IF([1]RATES!AA595="","",[1]RATES!AA595)</f>
        <v>42.66</v>
      </c>
      <c r="AB409" s="36" t="str">
        <f>IF([1]RATES!AB595="","",[1]RATES!AB595)</f>
        <v/>
      </c>
      <c r="AC409" s="47">
        <f>IF([1]RATES!AC595="","",[1]RATES!AC595)</f>
        <v>45382</v>
      </c>
      <c r="AD409" s="49" t="str">
        <f>IF([1]RATES!AD595="","",[1]RATES!AD595)</f>
        <v>U4</v>
      </c>
      <c r="AE409" s="49" t="str">
        <f>IF([1]RATES!AE595="","",[1]RATES!AE595)</f>
        <v>EBC_FORBUSPF_C24F</v>
      </c>
      <c r="AF409" s="49" t="str">
        <f>IF([1]RATES!AF595="","",[1]RATES!AF595)</f>
        <v>For Business vU4 Mar 2024</v>
      </c>
      <c r="AG409" s="49" t="str">
        <f>IF([1]RATES!AG595="","",[1]RATES!AG595)</f>
        <v>Elec For Bus Pre vU4 1yr BKF Mar 2024</v>
      </c>
      <c r="AH409" s="40" t="str">
        <f>IF([1]RATES!AH595="","",[1]RATES!AH595)</f>
        <v>C24F</v>
      </c>
      <c r="AI409" s="38"/>
    </row>
    <row r="410" spans="1:35" x14ac:dyDescent="0.25">
      <c r="A410" s="40" t="str">
        <f t="shared" si="9"/>
        <v>20EveningAndWeekendMonthly Fixed Direct Debit30000-499991</v>
      </c>
      <c r="B410" s="39" t="str">
        <f>IF([1]RATES!B596="","",[1]RATES!B596)</f>
        <v>Electricity</v>
      </c>
      <c r="C410" s="40">
        <f>IF([1]RATES!C596="","",[1]RATES!C596)</f>
        <v>20</v>
      </c>
      <c r="D410" s="41">
        <v>3</v>
      </c>
      <c r="E410" s="40" t="str">
        <f>IF([1]RATES!E596="","",[1]RATES!E596)</f>
        <v>EveningAndWeekend</v>
      </c>
      <c r="F410" s="40" t="str">
        <f>IF([1]RATES!F596="","",[1]RATES!F596)</f>
        <v/>
      </c>
      <c r="G410" s="40" t="str">
        <f>IF([1]RATES!G596="","",[1]RATES!G596)</f>
        <v/>
      </c>
      <c r="H410" s="40" t="str">
        <f>IF([1]RATES!H596="","",[1]RATES!H596)</f>
        <v>Renewal</v>
      </c>
      <c r="I410" s="40">
        <f>IF([1]RATES!I596="","",[1]RATES!I596)</f>
        <v>12</v>
      </c>
      <c r="J410" s="42">
        <f>IF([1]RATES!J596="","",[1]RATES!J596)</f>
        <v>30000</v>
      </c>
      <c r="K410" s="42">
        <f>IF([1]RATES!K596="","",[1]RATES!K596)</f>
        <v>49999</v>
      </c>
      <c r="L410" s="43">
        <f>IF([1]RATES!L596="","",[1]RATES!L596)</f>
        <v>44901</v>
      </c>
      <c r="M410" s="43" t="str">
        <f>IF([1]RATES!M596="","",[1]RATES!M596)</f>
        <v/>
      </c>
      <c r="N410" s="43">
        <f>IF([1]RATES!N596="","",[1]RATES!N596)</f>
        <v>44901</v>
      </c>
      <c r="O410" s="43" t="str">
        <f>IF([1]RATES!O596="","",[1]RATES!O596)</f>
        <v/>
      </c>
      <c r="P410" s="40" t="str">
        <f>"Monthly Fixed "&amp;IF([1]RATES!P596="","",[1]RATES!P596)</f>
        <v>Monthly Fixed Direct Debit</v>
      </c>
      <c r="Q410" s="44" t="str">
        <f>IF([1]RATES!Q596="","",[1]RATES!Q596)</f>
        <v>For Business</v>
      </c>
      <c r="R410" s="40" t="str">
        <f>IF([1]RATES!R596="","",[1]RATES!R596)</f>
        <v>With S/C</v>
      </c>
      <c r="S410" s="40" t="str">
        <f>IF([1]RATES!S596="","",[1]RATES!S596)</f>
        <v>N</v>
      </c>
      <c r="T410" s="40" t="str">
        <f>IF([1]RATES!T596="","",[1]RATES!T596)</f>
        <v/>
      </c>
      <c r="U410" s="71" t="str">
        <f>IF([1]RATES!U596="","",[1]RATES!U596)</f>
        <v/>
      </c>
      <c r="V410" s="71" t="str">
        <f>IF([1]RATES!V596="","",[1]RATES!V596)</f>
        <v/>
      </c>
      <c r="W410" s="45" t="str">
        <f>IF([1]RATES!W596="","",[1]RATES!W596)</f>
        <v/>
      </c>
      <c r="X410" s="36">
        <f>IF([1]RATES!X596="","",[1]RATES!X596)</f>
        <v>59.66</v>
      </c>
      <c r="Y410" s="36">
        <f>IF([1]RATES!Y596="","",[1]RATES!Y596)</f>
        <v>54.67</v>
      </c>
      <c r="Z410" s="36" t="str">
        <f>IF([1]RATES!Z596="","",[1]RATES!Z596)</f>
        <v/>
      </c>
      <c r="AA410" s="36">
        <f>IF([1]RATES!AA596="","",[1]RATES!AA596)</f>
        <v>43.04</v>
      </c>
      <c r="AB410" s="36" t="str">
        <f>IF([1]RATES!AB596="","",[1]RATES!AB596)</f>
        <v/>
      </c>
      <c r="AC410" s="47">
        <f>IF([1]RATES!AC596="","",[1]RATES!AC596)</f>
        <v>45382</v>
      </c>
      <c r="AD410" s="49" t="str">
        <f>IF([1]RATES!AD596="","",[1]RATES!AD596)</f>
        <v>U4</v>
      </c>
      <c r="AE410" s="49" t="str">
        <f>IF([1]RATES!AE596="","",[1]RATES!AE596)</f>
        <v>EBC_FORBUSPF_C24F</v>
      </c>
      <c r="AF410" s="49" t="str">
        <f>IF([1]RATES!AF596="","",[1]RATES!AF596)</f>
        <v>For Business vU4 Mar 2024</v>
      </c>
      <c r="AG410" s="49" t="str">
        <f>IF([1]RATES!AG596="","",[1]RATES!AG596)</f>
        <v>Elec For Bus Pre vU4 1yr BKF Mar 2024</v>
      </c>
      <c r="AH410" s="40" t="str">
        <f>IF([1]RATES!AH596="","",[1]RATES!AH596)</f>
        <v>C24F</v>
      </c>
      <c r="AI410" s="38"/>
    </row>
    <row r="411" spans="1:35" x14ac:dyDescent="0.25">
      <c r="A411" s="40" t="str">
        <f t="shared" si="9"/>
        <v>21EveningAndWeekendMonthly Fixed Direct Debit30000-499991</v>
      </c>
      <c r="B411" s="39" t="str">
        <f>IF([1]RATES!B597="","",[1]RATES!B597)</f>
        <v>Electricity</v>
      </c>
      <c r="C411" s="40">
        <f>IF([1]RATES!C597="","",[1]RATES!C597)</f>
        <v>21</v>
      </c>
      <c r="D411" s="41">
        <v>3</v>
      </c>
      <c r="E411" s="40" t="str">
        <f>IF([1]RATES!E597="","",[1]RATES!E597)</f>
        <v>EveningAndWeekend</v>
      </c>
      <c r="F411" s="40" t="str">
        <f>IF([1]RATES!F597="","",[1]RATES!F597)</f>
        <v/>
      </c>
      <c r="G411" s="40" t="str">
        <f>IF([1]RATES!G597="","",[1]RATES!G597)</f>
        <v/>
      </c>
      <c r="H411" s="40" t="str">
        <f>IF([1]RATES!H597="","",[1]RATES!H597)</f>
        <v>Renewal</v>
      </c>
      <c r="I411" s="40">
        <f>IF([1]RATES!I597="","",[1]RATES!I597)</f>
        <v>12</v>
      </c>
      <c r="J411" s="42">
        <f>IF([1]RATES!J597="","",[1]RATES!J597)</f>
        <v>30000</v>
      </c>
      <c r="K411" s="42">
        <f>IF([1]RATES!K597="","",[1]RATES!K597)</f>
        <v>49999</v>
      </c>
      <c r="L411" s="43">
        <f>IF([1]RATES!L597="","",[1]RATES!L597)</f>
        <v>44901</v>
      </c>
      <c r="M411" s="43" t="str">
        <f>IF([1]RATES!M597="","",[1]RATES!M597)</f>
        <v/>
      </c>
      <c r="N411" s="43">
        <f>IF([1]RATES!N597="","",[1]RATES!N597)</f>
        <v>44901</v>
      </c>
      <c r="O411" s="43" t="str">
        <f>IF([1]RATES!O597="","",[1]RATES!O597)</f>
        <v/>
      </c>
      <c r="P411" s="40" t="str">
        <f>"Monthly Fixed "&amp;IF([1]RATES!P597="","",[1]RATES!P597)</f>
        <v>Monthly Fixed Direct Debit</v>
      </c>
      <c r="Q411" s="44" t="str">
        <f>IF([1]RATES!Q597="","",[1]RATES!Q597)</f>
        <v>For Business</v>
      </c>
      <c r="R411" s="40" t="str">
        <f>IF([1]RATES!R597="","",[1]RATES!R597)</f>
        <v>With S/C</v>
      </c>
      <c r="S411" s="40" t="str">
        <f>IF([1]RATES!S597="","",[1]RATES!S597)</f>
        <v>N</v>
      </c>
      <c r="T411" s="40" t="str">
        <f>IF([1]RATES!T597="","",[1]RATES!T597)</f>
        <v/>
      </c>
      <c r="U411" s="71" t="str">
        <f>IF([1]RATES!U597="","",[1]RATES!U597)</f>
        <v/>
      </c>
      <c r="V411" s="71" t="str">
        <f>IF([1]RATES!V597="","",[1]RATES!V597)</f>
        <v/>
      </c>
      <c r="W411" s="45" t="str">
        <f>IF([1]RATES!W597="","",[1]RATES!W597)</f>
        <v/>
      </c>
      <c r="X411" s="36">
        <f>IF([1]RATES!X597="","",[1]RATES!X597)</f>
        <v>89.2</v>
      </c>
      <c r="Y411" s="36">
        <f>IF([1]RATES!Y597="","",[1]RATES!Y597)</f>
        <v>54.5</v>
      </c>
      <c r="Z411" s="36" t="str">
        <f>IF([1]RATES!Z597="","",[1]RATES!Z597)</f>
        <v/>
      </c>
      <c r="AA411" s="36">
        <f>IF([1]RATES!AA597="","",[1]RATES!AA597)</f>
        <v>42.5</v>
      </c>
      <c r="AB411" s="36" t="str">
        <f>IF([1]RATES!AB597="","",[1]RATES!AB597)</f>
        <v/>
      </c>
      <c r="AC411" s="47">
        <f>IF([1]RATES!AC597="","",[1]RATES!AC597)</f>
        <v>45382</v>
      </c>
      <c r="AD411" s="49" t="str">
        <f>IF([1]RATES!AD597="","",[1]RATES!AD597)</f>
        <v>U4</v>
      </c>
      <c r="AE411" s="49" t="str">
        <f>IF([1]RATES!AE597="","",[1]RATES!AE597)</f>
        <v>EBC_FORBUSPF_C24F</v>
      </c>
      <c r="AF411" s="49" t="str">
        <f>IF([1]RATES!AF597="","",[1]RATES!AF597)</f>
        <v>For Business vU4 Mar 2024</v>
      </c>
      <c r="AG411" s="49" t="str">
        <f>IF([1]RATES!AG597="","",[1]RATES!AG597)</f>
        <v>Elec For Bus Pre vU4 1yr BKF Mar 2024</v>
      </c>
      <c r="AH411" s="40" t="str">
        <f>IF([1]RATES!AH597="","",[1]RATES!AH597)</f>
        <v>C24F</v>
      </c>
      <c r="AI411" s="38"/>
    </row>
    <row r="412" spans="1:35" x14ac:dyDescent="0.25">
      <c r="A412" s="40" t="str">
        <f t="shared" si="9"/>
        <v>22EveningAndWeekendMonthly Fixed Direct Debit30000-499991</v>
      </c>
      <c r="B412" s="39" t="str">
        <f>IF([1]RATES!B598="","",[1]RATES!B598)</f>
        <v>Electricity</v>
      </c>
      <c r="C412" s="40">
        <f>IF([1]RATES!C598="","",[1]RATES!C598)</f>
        <v>22</v>
      </c>
      <c r="D412" s="41">
        <v>3</v>
      </c>
      <c r="E412" s="40" t="str">
        <f>IF([1]RATES!E598="","",[1]RATES!E598)</f>
        <v>EveningAndWeekend</v>
      </c>
      <c r="F412" s="40" t="str">
        <f>IF([1]RATES!F598="","",[1]RATES!F598)</f>
        <v/>
      </c>
      <c r="G412" s="40" t="str">
        <f>IF([1]RATES!G598="","",[1]RATES!G598)</f>
        <v/>
      </c>
      <c r="H412" s="40" t="str">
        <f>IF([1]RATES!H598="","",[1]RATES!H598)</f>
        <v>Renewal</v>
      </c>
      <c r="I412" s="40">
        <f>IF([1]RATES!I598="","",[1]RATES!I598)</f>
        <v>12</v>
      </c>
      <c r="J412" s="42">
        <f>IF([1]RATES!J598="","",[1]RATES!J598)</f>
        <v>30000</v>
      </c>
      <c r="K412" s="42">
        <f>IF([1]RATES!K598="","",[1]RATES!K598)</f>
        <v>49999</v>
      </c>
      <c r="L412" s="43">
        <f>IF([1]RATES!L598="","",[1]RATES!L598)</f>
        <v>44901</v>
      </c>
      <c r="M412" s="43" t="str">
        <f>IF([1]RATES!M598="","",[1]RATES!M598)</f>
        <v/>
      </c>
      <c r="N412" s="43">
        <f>IF([1]RATES!N598="","",[1]RATES!N598)</f>
        <v>44901</v>
      </c>
      <c r="O412" s="43" t="str">
        <f>IF([1]RATES!O598="","",[1]RATES!O598)</f>
        <v/>
      </c>
      <c r="P412" s="40" t="str">
        <f>"Monthly Fixed "&amp;IF([1]RATES!P598="","",[1]RATES!P598)</f>
        <v>Monthly Fixed Direct Debit</v>
      </c>
      <c r="Q412" s="44" t="str">
        <f>IF([1]RATES!Q598="","",[1]RATES!Q598)</f>
        <v>For Business</v>
      </c>
      <c r="R412" s="40" t="str">
        <f>IF([1]RATES!R598="","",[1]RATES!R598)</f>
        <v>With S/C</v>
      </c>
      <c r="S412" s="40" t="str">
        <f>IF([1]RATES!S598="","",[1]RATES!S598)</f>
        <v>N</v>
      </c>
      <c r="T412" s="40" t="str">
        <f>IF([1]RATES!T598="","",[1]RATES!T598)</f>
        <v/>
      </c>
      <c r="U412" s="71" t="str">
        <f>IF([1]RATES!U598="","",[1]RATES!U598)</f>
        <v/>
      </c>
      <c r="V412" s="71" t="str">
        <f>IF([1]RATES!V598="","",[1]RATES!V598)</f>
        <v/>
      </c>
      <c r="W412" s="45" t="str">
        <f>IF([1]RATES!W598="","",[1]RATES!W598)</f>
        <v/>
      </c>
      <c r="X412" s="36">
        <f>IF([1]RATES!X598="","",[1]RATES!X598)</f>
        <v>89.2</v>
      </c>
      <c r="Y412" s="36">
        <f>IF([1]RATES!Y598="","",[1]RATES!Y598)</f>
        <v>54.5</v>
      </c>
      <c r="Z412" s="36" t="str">
        <f>IF([1]RATES!Z598="","",[1]RATES!Z598)</f>
        <v/>
      </c>
      <c r="AA412" s="36">
        <f>IF([1]RATES!AA598="","",[1]RATES!AA598)</f>
        <v>42.5</v>
      </c>
      <c r="AB412" s="36" t="str">
        <f>IF([1]RATES!AB598="","",[1]RATES!AB598)</f>
        <v/>
      </c>
      <c r="AC412" s="47">
        <f>IF([1]RATES!AC598="","",[1]RATES!AC598)</f>
        <v>45382</v>
      </c>
      <c r="AD412" s="49" t="str">
        <f>IF([1]RATES!AD598="","",[1]RATES!AD598)</f>
        <v>U4</v>
      </c>
      <c r="AE412" s="49" t="str">
        <f>IF([1]RATES!AE598="","",[1]RATES!AE598)</f>
        <v>EBC_FORBUSPF_C24F</v>
      </c>
      <c r="AF412" s="49" t="str">
        <f>IF([1]RATES!AF598="","",[1]RATES!AF598)</f>
        <v>For Business vU4 Mar 2024</v>
      </c>
      <c r="AG412" s="49" t="str">
        <f>IF([1]RATES!AG598="","",[1]RATES!AG598)</f>
        <v>Elec For Bus Pre vU4 1yr BKF Mar 2024</v>
      </c>
      <c r="AH412" s="40" t="str">
        <f>IF([1]RATES!AH598="","",[1]RATES!AH598)</f>
        <v>C24F</v>
      </c>
      <c r="AI412" s="38"/>
    </row>
    <row r="413" spans="1:35" x14ac:dyDescent="0.25">
      <c r="A413" s="40" t="str">
        <f t="shared" si="9"/>
        <v>23EveningAndWeekendMonthly Fixed Direct Debit30000-499991</v>
      </c>
      <c r="B413" s="39" t="str">
        <f>IF([1]RATES!B599="","",[1]RATES!B599)</f>
        <v>Electricity</v>
      </c>
      <c r="C413" s="40">
        <f>IF([1]RATES!C599="","",[1]RATES!C599)</f>
        <v>23</v>
      </c>
      <c r="D413" s="41">
        <v>3</v>
      </c>
      <c r="E413" s="40" t="str">
        <f>IF([1]RATES!E599="","",[1]RATES!E599)</f>
        <v>EveningAndWeekend</v>
      </c>
      <c r="F413" s="40" t="str">
        <f>IF([1]RATES!F599="","",[1]RATES!F599)</f>
        <v/>
      </c>
      <c r="G413" s="40" t="str">
        <f>IF([1]RATES!G599="","",[1]RATES!G599)</f>
        <v/>
      </c>
      <c r="H413" s="40" t="str">
        <f>IF([1]RATES!H599="","",[1]RATES!H599)</f>
        <v>Renewal</v>
      </c>
      <c r="I413" s="40">
        <f>IF([1]RATES!I599="","",[1]RATES!I599)</f>
        <v>12</v>
      </c>
      <c r="J413" s="42">
        <f>IF([1]RATES!J599="","",[1]RATES!J599)</f>
        <v>30000</v>
      </c>
      <c r="K413" s="42">
        <f>IF([1]RATES!K599="","",[1]RATES!K599)</f>
        <v>49999</v>
      </c>
      <c r="L413" s="43">
        <f>IF([1]RATES!L599="","",[1]RATES!L599)</f>
        <v>44901</v>
      </c>
      <c r="M413" s="43" t="str">
        <f>IF([1]RATES!M599="","",[1]RATES!M599)</f>
        <v/>
      </c>
      <c r="N413" s="43">
        <f>IF([1]RATES!N599="","",[1]RATES!N599)</f>
        <v>44901</v>
      </c>
      <c r="O413" s="43" t="str">
        <f>IF([1]RATES!O599="","",[1]RATES!O599)</f>
        <v/>
      </c>
      <c r="P413" s="40" t="str">
        <f>"Monthly Fixed "&amp;IF([1]RATES!P599="","",[1]RATES!P599)</f>
        <v>Monthly Fixed Direct Debit</v>
      </c>
      <c r="Q413" s="44" t="str">
        <f>IF([1]RATES!Q599="","",[1]RATES!Q599)</f>
        <v>For Business</v>
      </c>
      <c r="R413" s="40" t="str">
        <f>IF([1]RATES!R599="","",[1]RATES!R599)</f>
        <v>With S/C</v>
      </c>
      <c r="S413" s="40" t="str">
        <f>IF([1]RATES!S599="","",[1]RATES!S599)</f>
        <v>N</v>
      </c>
      <c r="T413" s="40" t="str">
        <f>IF([1]RATES!T599="","",[1]RATES!T599)</f>
        <v/>
      </c>
      <c r="U413" s="71" t="str">
        <f>IF([1]RATES!U599="","",[1]RATES!U599)</f>
        <v/>
      </c>
      <c r="V413" s="71" t="str">
        <f>IF([1]RATES!V599="","",[1]RATES!V599)</f>
        <v/>
      </c>
      <c r="W413" s="45" t="str">
        <f>IF([1]RATES!W599="","",[1]RATES!W599)</f>
        <v/>
      </c>
      <c r="X413" s="36">
        <f>IF([1]RATES!X599="","",[1]RATES!X599)</f>
        <v>79.2</v>
      </c>
      <c r="Y413" s="36">
        <f>IF([1]RATES!Y599="","",[1]RATES!Y599)</f>
        <v>55.05</v>
      </c>
      <c r="Z413" s="36" t="str">
        <f>IF([1]RATES!Z599="","",[1]RATES!Z599)</f>
        <v/>
      </c>
      <c r="AA413" s="36">
        <f>IF([1]RATES!AA599="","",[1]RATES!AA599)</f>
        <v>42.84</v>
      </c>
      <c r="AB413" s="36" t="str">
        <f>IF([1]RATES!AB599="","",[1]RATES!AB599)</f>
        <v/>
      </c>
      <c r="AC413" s="47">
        <f>IF([1]RATES!AC599="","",[1]RATES!AC599)</f>
        <v>45382</v>
      </c>
      <c r="AD413" s="49" t="str">
        <f>IF([1]RATES!AD599="","",[1]RATES!AD599)</f>
        <v>U4</v>
      </c>
      <c r="AE413" s="49" t="str">
        <f>IF([1]RATES!AE599="","",[1]RATES!AE599)</f>
        <v>EBC_FORBUSPF_C24F</v>
      </c>
      <c r="AF413" s="49" t="str">
        <f>IF([1]RATES!AF599="","",[1]RATES!AF599)</f>
        <v>For Business vU4 Mar 2024</v>
      </c>
      <c r="AG413" s="49" t="str">
        <f>IF([1]RATES!AG599="","",[1]RATES!AG599)</f>
        <v>Elec For Bus Pre vU4 1yr BKF Mar 2024</v>
      </c>
      <c r="AH413" s="40" t="str">
        <f>IF([1]RATES!AH599="","",[1]RATES!AH599)</f>
        <v>C24F</v>
      </c>
      <c r="AI413" s="38"/>
    </row>
    <row r="414" spans="1:35" x14ac:dyDescent="0.25">
      <c r="A414" s="40" t="str">
        <f t="shared" si="9"/>
        <v>10EveningWeekendAndNightMonthly Fixed Direct Debit30000-499991</v>
      </c>
      <c r="B414" s="39" t="str">
        <f>IF([1]RATES!B600="","",[1]RATES!B600)</f>
        <v>Electricity</v>
      </c>
      <c r="C414" s="40">
        <f>IF([1]RATES!C600="","",[1]RATES!C600)</f>
        <v>10</v>
      </c>
      <c r="D414" s="41">
        <v>3</v>
      </c>
      <c r="E414" s="40" t="str">
        <f>IF([1]RATES!E600="","",[1]RATES!E600)</f>
        <v>EveningWeekendAndNight</v>
      </c>
      <c r="F414" s="40" t="str">
        <f>IF([1]RATES!F600="","",[1]RATES!F600)</f>
        <v/>
      </c>
      <c r="G414" s="40" t="str">
        <f>IF([1]RATES!G600="","",[1]RATES!G600)</f>
        <v/>
      </c>
      <c r="H414" s="40" t="str">
        <f>IF([1]RATES!H600="","",[1]RATES!H600)</f>
        <v>Renewal</v>
      </c>
      <c r="I414" s="40">
        <f>IF([1]RATES!I600="","",[1]RATES!I600)</f>
        <v>12</v>
      </c>
      <c r="J414" s="42">
        <f>IF([1]RATES!J600="","",[1]RATES!J600)</f>
        <v>30000</v>
      </c>
      <c r="K414" s="42">
        <f>IF([1]RATES!K600="","",[1]RATES!K600)</f>
        <v>49999</v>
      </c>
      <c r="L414" s="43">
        <f>IF([1]RATES!L600="","",[1]RATES!L600)</f>
        <v>44901</v>
      </c>
      <c r="M414" s="43" t="str">
        <f>IF([1]RATES!M600="","",[1]RATES!M600)</f>
        <v/>
      </c>
      <c r="N414" s="43">
        <f>IF([1]RATES!N600="","",[1]RATES!N600)</f>
        <v>44901</v>
      </c>
      <c r="O414" s="43" t="str">
        <f>IF([1]RATES!O600="","",[1]RATES!O600)</f>
        <v/>
      </c>
      <c r="P414" s="40" t="str">
        <f>"Monthly Fixed "&amp;IF([1]RATES!P600="","",[1]RATES!P600)</f>
        <v>Monthly Fixed Direct Debit</v>
      </c>
      <c r="Q414" s="44" t="str">
        <f>IF([1]RATES!Q600="","",[1]RATES!Q600)</f>
        <v>For Business</v>
      </c>
      <c r="R414" s="40" t="str">
        <f>IF([1]RATES!R600="","",[1]RATES!R600)</f>
        <v>With S/C</v>
      </c>
      <c r="S414" s="40" t="str">
        <f>IF([1]RATES!S600="","",[1]RATES!S600)</f>
        <v>N</v>
      </c>
      <c r="T414" s="40" t="str">
        <f>IF([1]RATES!T600="","",[1]RATES!T600)</f>
        <v/>
      </c>
      <c r="U414" s="71" t="str">
        <f>IF([1]RATES!U600="","",[1]RATES!U600)</f>
        <v/>
      </c>
      <c r="V414" s="71" t="str">
        <f>IF([1]RATES!V600="","",[1]RATES!V600)</f>
        <v/>
      </c>
      <c r="W414" s="45" t="str">
        <f>IF([1]RATES!W600="","",[1]RATES!W600)</f>
        <v/>
      </c>
      <c r="X414" s="36">
        <f>IF([1]RATES!X600="","",[1]RATES!X600)</f>
        <v>43.97</v>
      </c>
      <c r="Y414" s="36">
        <f>IF([1]RATES!Y600="","",[1]RATES!Y600)</f>
        <v>56.65</v>
      </c>
      <c r="Z414" s="36">
        <f>IF([1]RATES!Z600="","",[1]RATES!Z600)</f>
        <v>38.26</v>
      </c>
      <c r="AA414" s="36">
        <f>IF([1]RATES!AA600="","",[1]RATES!AA600)</f>
        <v>45.3</v>
      </c>
      <c r="AB414" s="48" t="str">
        <f>IF([1]RATES!AB600="","",[1]RATES!AB600)</f>
        <v/>
      </c>
      <c r="AC414" s="47">
        <f>IF([1]RATES!AC600="","",[1]RATES!AC600)</f>
        <v>45382</v>
      </c>
      <c r="AD414" s="49" t="str">
        <f>IF([1]RATES!AD600="","",[1]RATES!AD600)</f>
        <v>U4</v>
      </c>
      <c r="AE414" s="49" t="str">
        <f>IF([1]RATES!AE600="","",[1]RATES!AE600)</f>
        <v>EBC_FORBUSPF_C24F</v>
      </c>
      <c r="AF414" s="49" t="str">
        <f>IF([1]RATES!AF600="","",[1]RATES!AF600)</f>
        <v>For Business vU4 Mar 2024</v>
      </c>
      <c r="AG414" s="49" t="str">
        <f>IF([1]RATES!AG600="","",[1]RATES!AG600)</f>
        <v>Elec For Bus Pre vU4 1yr BKF Mar 2024</v>
      </c>
      <c r="AH414" s="40" t="str">
        <f>IF([1]RATES!AH600="","",[1]RATES!AH600)</f>
        <v>C24F</v>
      </c>
      <c r="AI414" s="38"/>
    </row>
    <row r="415" spans="1:35" x14ac:dyDescent="0.25">
      <c r="A415" s="40" t="str">
        <f t="shared" si="9"/>
        <v>11EveningWeekendAndNightMonthly Fixed Direct Debit30000-499991</v>
      </c>
      <c r="B415" s="39" t="str">
        <f>IF([1]RATES!B601="","",[1]RATES!B601)</f>
        <v>Electricity</v>
      </c>
      <c r="C415" s="40">
        <f>IF([1]RATES!C601="","",[1]RATES!C601)</f>
        <v>11</v>
      </c>
      <c r="D415" s="41">
        <v>3</v>
      </c>
      <c r="E415" s="40" t="str">
        <f>IF([1]RATES!E601="","",[1]RATES!E601)</f>
        <v>EveningWeekendAndNight</v>
      </c>
      <c r="F415" s="40" t="str">
        <f>IF([1]RATES!F601="","",[1]RATES!F601)</f>
        <v/>
      </c>
      <c r="G415" s="40" t="str">
        <f>IF([1]RATES!G601="","",[1]RATES!G601)</f>
        <v/>
      </c>
      <c r="H415" s="40" t="str">
        <f>IF([1]RATES!H601="","",[1]RATES!H601)</f>
        <v>Renewal</v>
      </c>
      <c r="I415" s="40">
        <f>IF([1]RATES!I601="","",[1]RATES!I601)</f>
        <v>12</v>
      </c>
      <c r="J415" s="42">
        <f>IF([1]RATES!J601="","",[1]RATES!J601)</f>
        <v>30000</v>
      </c>
      <c r="K415" s="42">
        <f>IF([1]RATES!K601="","",[1]RATES!K601)</f>
        <v>49999</v>
      </c>
      <c r="L415" s="43">
        <f>IF([1]RATES!L601="","",[1]RATES!L601)</f>
        <v>44901</v>
      </c>
      <c r="M415" s="43" t="str">
        <f>IF([1]RATES!M601="","",[1]RATES!M601)</f>
        <v/>
      </c>
      <c r="N415" s="43">
        <f>IF([1]RATES!N601="","",[1]RATES!N601)</f>
        <v>44901</v>
      </c>
      <c r="O415" s="43" t="str">
        <f>IF([1]RATES!O601="","",[1]RATES!O601)</f>
        <v/>
      </c>
      <c r="P415" s="40" t="str">
        <f>"Monthly Fixed "&amp;IF([1]RATES!P601="","",[1]RATES!P601)</f>
        <v>Monthly Fixed Direct Debit</v>
      </c>
      <c r="Q415" s="44" t="str">
        <f>IF([1]RATES!Q601="","",[1]RATES!Q601)</f>
        <v>For Business</v>
      </c>
      <c r="R415" s="40" t="str">
        <f>IF([1]RATES!R601="","",[1]RATES!R601)</f>
        <v>With S/C</v>
      </c>
      <c r="S415" s="40" t="str">
        <f>IF([1]RATES!S601="","",[1]RATES!S601)</f>
        <v>N</v>
      </c>
      <c r="T415" s="40" t="str">
        <f>IF([1]RATES!T601="","",[1]RATES!T601)</f>
        <v/>
      </c>
      <c r="U415" s="71" t="str">
        <f>IF([1]RATES!U601="","",[1]RATES!U601)</f>
        <v/>
      </c>
      <c r="V415" s="71" t="str">
        <f>IF([1]RATES!V601="","",[1]RATES!V601)</f>
        <v/>
      </c>
      <c r="W415" s="45" t="str">
        <f>IF([1]RATES!W601="","",[1]RATES!W601)</f>
        <v/>
      </c>
      <c r="X415" s="36">
        <f>IF([1]RATES!X601="","",[1]RATES!X601)</f>
        <v>72</v>
      </c>
      <c r="Y415" s="36">
        <f>IF([1]RATES!Y601="","",[1]RATES!Y601)</f>
        <v>55.06</v>
      </c>
      <c r="Z415" s="36">
        <f>IF([1]RATES!Z601="","",[1]RATES!Z601)</f>
        <v>38.47</v>
      </c>
      <c r="AA415" s="36">
        <f>IF([1]RATES!AA601="","",[1]RATES!AA601)</f>
        <v>44.33</v>
      </c>
      <c r="AB415" s="48" t="str">
        <f>IF([1]RATES!AB601="","",[1]RATES!AB601)</f>
        <v/>
      </c>
      <c r="AC415" s="47">
        <f>IF([1]RATES!AC601="","",[1]RATES!AC601)</f>
        <v>45382</v>
      </c>
      <c r="AD415" s="49" t="str">
        <f>IF([1]RATES!AD601="","",[1]RATES!AD601)</f>
        <v>U4</v>
      </c>
      <c r="AE415" s="49" t="str">
        <f>IF([1]RATES!AE601="","",[1]RATES!AE601)</f>
        <v>EBC_FORBUSPF_C24F</v>
      </c>
      <c r="AF415" s="49" t="str">
        <f>IF([1]RATES!AF601="","",[1]RATES!AF601)</f>
        <v>For Business vU4 Mar 2024</v>
      </c>
      <c r="AG415" s="49" t="str">
        <f>IF([1]RATES!AG601="","",[1]RATES!AG601)</f>
        <v>Elec For Bus Pre vU4 1yr BKF Mar 2024</v>
      </c>
      <c r="AH415" s="40" t="str">
        <f>IF([1]RATES!AH601="","",[1]RATES!AH601)</f>
        <v>C24F</v>
      </c>
      <c r="AI415" s="38"/>
    </row>
    <row r="416" spans="1:35" x14ac:dyDescent="0.25">
      <c r="A416" s="40" t="str">
        <f t="shared" si="9"/>
        <v>13EveningWeekendAndNightMonthly Fixed Direct Debit30000-499991</v>
      </c>
      <c r="B416" s="39" t="str">
        <f>IF([1]RATES!B602="","",[1]RATES!B602)</f>
        <v>Electricity</v>
      </c>
      <c r="C416" s="40">
        <f>IF([1]RATES!C602="","",[1]RATES!C602)</f>
        <v>13</v>
      </c>
      <c r="D416" s="41">
        <v>3</v>
      </c>
      <c r="E416" s="40" t="str">
        <f>IF([1]RATES!E602="","",[1]RATES!E602)</f>
        <v>EveningWeekendAndNight</v>
      </c>
      <c r="F416" s="40" t="str">
        <f>IF([1]RATES!F602="","",[1]RATES!F602)</f>
        <v/>
      </c>
      <c r="G416" s="40" t="str">
        <f>IF([1]RATES!G602="","",[1]RATES!G602)</f>
        <v/>
      </c>
      <c r="H416" s="40" t="str">
        <f>IF([1]RATES!H602="","",[1]RATES!H602)</f>
        <v>Renewal</v>
      </c>
      <c r="I416" s="40">
        <f>IF([1]RATES!I602="","",[1]RATES!I602)</f>
        <v>12</v>
      </c>
      <c r="J416" s="42">
        <f>IF([1]RATES!J602="","",[1]RATES!J602)</f>
        <v>30000</v>
      </c>
      <c r="K416" s="42">
        <f>IF([1]RATES!K602="","",[1]RATES!K602)</f>
        <v>49999</v>
      </c>
      <c r="L416" s="43">
        <f>IF([1]RATES!L602="","",[1]RATES!L602)</f>
        <v>44901</v>
      </c>
      <c r="M416" s="43" t="str">
        <f>IF([1]RATES!M602="","",[1]RATES!M602)</f>
        <v/>
      </c>
      <c r="N416" s="43">
        <f>IF([1]RATES!N602="","",[1]RATES!N602)</f>
        <v>44901</v>
      </c>
      <c r="O416" s="43" t="str">
        <f>IF([1]RATES!O602="","",[1]RATES!O602)</f>
        <v/>
      </c>
      <c r="P416" s="40" t="str">
        <f>"Monthly Fixed "&amp;IF([1]RATES!P602="","",[1]RATES!P602)</f>
        <v>Monthly Fixed Direct Debit</v>
      </c>
      <c r="Q416" s="44" t="str">
        <f>IF([1]RATES!Q602="","",[1]RATES!Q602)</f>
        <v>For Business</v>
      </c>
      <c r="R416" s="40" t="str">
        <f>IF([1]RATES!R602="","",[1]RATES!R602)</f>
        <v>With S/C</v>
      </c>
      <c r="S416" s="40" t="str">
        <f>IF([1]RATES!S602="","",[1]RATES!S602)</f>
        <v>N</v>
      </c>
      <c r="T416" s="40" t="str">
        <f>IF([1]RATES!T602="","",[1]RATES!T602)</f>
        <v/>
      </c>
      <c r="U416" s="71" t="str">
        <f>IF([1]RATES!U602="","",[1]RATES!U602)</f>
        <v/>
      </c>
      <c r="V416" s="71" t="str">
        <f>IF([1]RATES!V602="","",[1]RATES!V602)</f>
        <v/>
      </c>
      <c r="W416" s="45" t="str">
        <f>IF([1]RATES!W602="","",[1]RATES!W602)</f>
        <v/>
      </c>
      <c r="X416" s="36">
        <f>IF([1]RATES!X602="","",[1]RATES!X602)</f>
        <v>71.72</v>
      </c>
      <c r="Y416" s="36">
        <f>IF([1]RATES!Y602="","",[1]RATES!Y602)</f>
        <v>57.58</v>
      </c>
      <c r="Z416" s="36">
        <f>IF([1]RATES!Z602="","",[1]RATES!Z602)</f>
        <v>38.28</v>
      </c>
      <c r="AA416" s="36">
        <f>IF([1]RATES!AA602="","",[1]RATES!AA602)</f>
        <v>46.06</v>
      </c>
      <c r="AB416" s="48" t="str">
        <f>IF([1]RATES!AB602="","",[1]RATES!AB602)</f>
        <v/>
      </c>
      <c r="AC416" s="47">
        <f>IF([1]RATES!AC602="","",[1]RATES!AC602)</f>
        <v>45382</v>
      </c>
      <c r="AD416" s="49" t="str">
        <f>IF([1]RATES!AD602="","",[1]RATES!AD602)</f>
        <v>U4</v>
      </c>
      <c r="AE416" s="49" t="str">
        <f>IF([1]RATES!AE602="","",[1]RATES!AE602)</f>
        <v>EBC_FORBUSPF_C24F</v>
      </c>
      <c r="AF416" s="49" t="str">
        <f>IF([1]RATES!AF602="","",[1]RATES!AF602)</f>
        <v>For Business vU4 Mar 2024</v>
      </c>
      <c r="AG416" s="49" t="str">
        <f>IF([1]RATES!AG602="","",[1]RATES!AG602)</f>
        <v>Elec For Bus Pre vU4 1yr BKF Mar 2024</v>
      </c>
      <c r="AH416" s="40" t="str">
        <f>IF([1]RATES!AH602="","",[1]RATES!AH602)</f>
        <v>C24F</v>
      </c>
      <c r="AI416" s="38"/>
    </row>
    <row r="417" spans="1:35" x14ac:dyDescent="0.25">
      <c r="A417" s="40" t="str">
        <f t="shared" si="9"/>
        <v>16EveningWeekendAndNightMonthly Fixed Direct Debit30000-499991</v>
      </c>
      <c r="B417" s="39" t="str">
        <f>IF([1]RATES!B603="","",[1]RATES!B603)</f>
        <v>Electricity</v>
      </c>
      <c r="C417" s="40">
        <f>IF([1]RATES!C603="","",[1]RATES!C603)</f>
        <v>16</v>
      </c>
      <c r="D417" s="41">
        <v>3</v>
      </c>
      <c r="E417" s="40" t="str">
        <f>IF([1]RATES!E603="","",[1]RATES!E603)</f>
        <v>EveningWeekendAndNight</v>
      </c>
      <c r="F417" s="40" t="str">
        <f>IF([1]RATES!F603="","",[1]RATES!F603)</f>
        <v/>
      </c>
      <c r="G417" s="40" t="str">
        <f>IF([1]RATES!G603="","",[1]RATES!G603)</f>
        <v/>
      </c>
      <c r="H417" s="40" t="str">
        <f>IF([1]RATES!H603="","",[1]RATES!H603)</f>
        <v>Renewal</v>
      </c>
      <c r="I417" s="40">
        <f>IF([1]RATES!I603="","",[1]RATES!I603)</f>
        <v>12</v>
      </c>
      <c r="J417" s="42">
        <f>IF([1]RATES!J603="","",[1]RATES!J603)</f>
        <v>30000</v>
      </c>
      <c r="K417" s="42">
        <f>IF([1]RATES!K603="","",[1]RATES!K603)</f>
        <v>49999</v>
      </c>
      <c r="L417" s="43">
        <f>IF([1]RATES!L603="","",[1]RATES!L603)</f>
        <v>44901</v>
      </c>
      <c r="M417" s="43" t="str">
        <f>IF([1]RATES!M603="","",[1]RATES!M603)</f>
        <v/>
      </c>
      <c r="N417" s="43">
        <f>IF([1]RATES!N603="","",[1]RATES!N603)</f>
        <v>44901</v>
      </c>
      <c r="O417" s="43" t="str">
        <f>IF([1]RATES!O603="","",[1]RATES!O603)</f>
        <v/>
      </c>
      <c r="P417" s="40" t="str">
        <f>"Monthly Fixed "&amp;IF([1]RATES!P603="","",[1]RATES!P603)</f>
        <v>Monthly Fixed Direct Debit</v>
      </c>
      <c r="Q417" s="44" t="str">
        <f>IF([1]RATES!Q603="","",[1]RATES!Q603)</f>
        <v>For Business</v>
      </c>
      <c r="R417" s="40" t="str">
        <f>IF([1]RATES!R603="","",[1]RATES!R603)</f>
        <v>With S/C</v>
      </c>
      <c r="S417" s="40" t="str">
        <f>IF([1]RATES!S603="","",[1]RATES!S603)</f>
        <v>N</v>
      </c>
      <c r="T417" s="40" t="str">
        <f>IF([1]RATES!T603="","",[1]RATES!T603)</f>
        <v/>
      </c>
      <c r="U417" s="71" t="str">
        <f>IF([1]RATES!U603="","",[1]RATES!U603)</f>
        <v/>
      </c>
      <c r="V417" s="71" t="str">
        <f>IF([1]RATES!V603="","",[1]RATES!V603)</f>
        <v/>
      </c>
      <c r="W417" s="45" t="str">
        <f>IF([1]RATES!W603="","",[1]RATES!W603)</f>
        <v/>
      </c>
      <c r="X417" s="36">
        <f>IF([1]RATES!X603="","",[1]RATES!X603)</f>
        <v>54.28</v>
      </c>
      <c r="Y417" s="36">
        <f>IF([1]RATES!Y603="","",[1]RATES!Y603)</f>
        <v>56.53</v>
      </c>
      <c r="Z417" s="36">
        <f>IF([1]RATES!Z603="","",[1]RATES!Z603)</f>
        <v>38.28</v>
      </c>
      <c r="AA417" s="36">
        <f>IF([1]RATES!AA603="","",[1]RATES!AA603)</f>
        <v>46.3</v>
      </c>
      <c r="AB417" s="48" t="str">
        <f>IF([1]RATES!AB603="","",[1]RATES!AB603)</f>
        <v/>
      </c>
      <c r="AC417" s="47">
        <f>IF([1]RATES!AC603="","",[1]RATES!AC603)</f>
        <v>45382</v>
      </c>
      <c r="AD417" s="49" t="str">
        <f>IF([1]RATES!AD603="","",[1]RATES!AD603)</f>
        <v>U4</v>
      </c>
      <c r="AE417" s="49" t="str">
        <f>IF([1]RATES!AE603="","",[1]RATES!AE603)</f>
        <v>EBC_FORBUSPF_C24F</v>
      </c>
      <c r="AF417" s="49" t="str">
        <f>IF([1]RATES!AF603="","",[1]RATES!AF603)</f>
        <v>For Business vU4 Mar 2024</v>
      </c>
      <c r="AG417" s="49" t="str">
        <f>IF([1]RATES!AG603="","",[1]RATES!AG603)</f>
        <v>Elec For Bus Pre vU4 1yr BKF Mar 2024</v>
      </c>
      <c r="AH417" s="40" t="str">
        <f>IF([1]RATES!AH603="","",[1]RATES!AH603)</f>
        <v>C24F</v>
      </c>
      <c r="AI417" s="38"/>
    </row>
    <row r="418" spans="1:35" x14ac:dyDescent="0.25">
      <c r="A418" s="40" t="str">
        <f t="shared" si="9"/>
        <v>19EveningWeekendAndNightMonthly Fixed Direct Debit30000-499991</v>
      </c>
      <c r="B418" s="39" t="str">
        <f>IF([1]RATES!B604="","",[1]RATES!B604)</f>
        <v>Electricity</v>
      </c>
      <c r="C418" s="40">
        <f>IF([1]RATES!C604="","",[1]RATES!C604)</f>
        <v>19</v>
      </c>
      <c r="D418" s="41">
        <v>3</v>
      </c>
      <c r="E418" s="40" t="str">
        <f>IF([1]RATES!E604="","",[1]RATES!E604)</f>
        <v>EveningWeekendAndNight</v>
      </c>
      <c r="F418" s="40" t="str">
        <f>IF([1]RATES!F604="","",[1]RATES!F604)</f>
        <v/>
      </c>
      <c r="G418" s="40" t="str">
        <f>IF([1]RATES!G604="","",[1]RATES!G604)</f>
        <v/>
      </c>
      <c r="H418" s="40" t="str">
        <f>IF([1]RATES!H604="","",[1]RATES!H604)</f>
        <v>Renewal</v>
      </c>
      <c r="I418" s="40">
        <f>IF([1]RATES!I604="","",[1]RATES!I604)</f>
        <v>12</v>
      </c>
      <c r="J418" s="42">
        <f>IF([1]RATES!J604="","",[1]RATES!J604)</f>
        <v>30000</v>
      </c>
      <c r="K418" s="42">
        <f>IF([1]RATES!K604="","",[1]RATES!K604)</f>
        <v>49999</v>
      </c>
      <c r="L418" s="43">
        <f>IF([1]RATES!L604="","",[1]RATES!L604)</f>
        <v>44901</v>
      </c>
      <c r="M418" s="43" t="str">
        <f>IF([1]RATES!M604="","",[1]RATES!M604)</f>
        <v/>
      </c>
      <c r="N418" s="43">
        <f>IF([1]RATES!N604="","",[1]RATES!N604)</f>
        <v>44901</v>
      </c>
      <c r="O418" s="43" t="str">
        <f>IF([1]RATES!O604="","",[1]RATES!O604)</f>
        <v/>
      </c>
      <c r="P418" s="40" t="str">
        <f>"Monthly Fixed "&amp;IF([1]RATES!P604="","",[1]RATES!P604)</f>
        <v>Monthly Fixed Direct Debit</v>
      </c>
      <c r="Q418" s="44" t="str">
        <f>IF([1]RATES!Q604="","",[1]RATES!Q604)</f>
        <v>For Business</v>
      </c>
      <c r="R418" s="40" t="str">
        <f>IF([1]RATES!R604="","",[1]RATES!R604)</f>
        <v>With S/C</v>
      </c>
      <c r="S418" s="40" t="str">
        <f>IF([1]RATES!S604="","",[1]RATES!S604)</f>
        <v>N</v>
      </c>
      <c r="T418" s="40" t="str">
        <f>IF([1]RATES!T604="","",[1]RATES!T604)</f>
        <v/>
      </c>
      <c r="U418" s="71" t="str">
        <f>IF([1]RATES!U604="","",[1]RATES!U604)</f>
        <v/>
      </c>
      <c r="V418" s="71" t="str">
        <f>IF([1]RATES!V604="","",[1]RATES!V604)</f>
        <v/>
      </c>
      <c r="W418" s="45" t="str">
        <f>IF([1]RATES!W604="","",[1]RATES!W604)</f>
        <v/>
      </c>
      <c r="X418" s="36">
        <f>IF([1]RATES!X604="","",[1]RATES!X604)</f>
        <v>52.79</v>
      </c>
      <c r="Y418" s="36">
        <f>IF([1]RATES!Y604="","",[1]RATES!Y604)</f>
        <v>55.4</v>
      </c>
      <c r="Z418" s="36">
        <f>IF([1]RATES!Z604="","",[1]RATES!Z604)</f>
        <v>37.880000000000003</v>
      </c>
      <c r="AA418" s="36">
        <f>IF([1]RATES!AA604="","",[1]RATES!AA604)</f>
        <v>45.9</v>
      </c>
      <c r="AB418" s="48" t="str">
        <f>IF([1]RATES!AB604="","",[1]RATES!AB604)</f>
        <v/>
      </c>
      <c r="AC418" s="47">
        <f>IF([1]RATES!AC604="","",[1]RATES!AC604)</f>
        <v>45382</v>
      </c>
      <c r="AD418" s="49" t="str">
        <f>IF([1]RATES!AD604="","",[1]RATES!AD604)</f>
        <v>U4</v>
      </c>
      <c r="AE418" s="49" t="str">
        <f>IF([1]RATES!AE604="","",[1]RATES!AE604)</f>
        <v>EBC_FORBUSPF_C24F</v>
      </c>
      <c r="AF418" s="49" t="str">
        <f>IF([1]RATES!AF604="","",[1]RATES!AF604)</f>
        <v>For Business vU4 Mar 2024</v>
      </c>
      <c r="AG418" s="49" t="str">
        <f>IF([1]RATES!AG604="","",[1]RATES!AG604)</f>
        <v>Elec For Bus Pre vU4 1yr BKF Mar 2024</v>
      </c>
      <c r="AH418" s="40" t="str">
        <f>IF([1]RATES!AH604="","",[1]RATES!AH604)</f>
        <v>C24F</v>
      </c>
      <c r="AI418" s="38"/>
    </row>
    <row r="419" spans="1:35" x14ac:dyDescent="0.25">
      <c r="A419" s="40" t="str">
        <f t="shared" si="9"/>
        <v>20EveningWeekendAndNightMonthly Fixed Direct Debit30000-499991</v>
      </c>
      <c r="B419" s="39" t="str">
        <f>IF([1]RATES!B605="","",[1]RATES!B605)</f>
        <v>Electricity</v>
      </c>
      <c r="C419" s="40">
        <f>IF([1]RATES!C605="","",[1]RATES!C605)</f>
        <v>20</v>
      </c>
      <c r="D419" s="41">
        <v>3</v>
      </c>
      <c r="E419" s="40" t="str">
        <f>IF([1]RATES!E605="","",[1]RATES!E605)</f>
        <v>EveningWeekendAndNight</v>
      </c>
      <c r="F419" s="40" t="str">
        <f>IF([1]RATES!F605="","",[1]RATES!F605)</f>
        <v/>
      </c>
      <c r="G419" s="40" t="str">
        <f>IF([1]RATES!G605="","",[1]RATES!G605)</f>
        <v/>
      </c>
      <c r="H419" s="40" t="str">
        <f>IF([1]RATES!H605="","",[1]RATES!H605)</f>
        <v>Renewal</v>
      </c>
      <c r="I419" s="40">
        <f>IF([1]RATES!I605="","",[1]RATES!I605)</f>
        <v>12</v>
      </c>
      <c r="J419" s="42">
        <f>IF([1]RATES!J605="","",[1]RATES!J605)</f>
        <v>30000</v>
      </c>
      <c r="K419" s="42">
        <f>IF([1]RATES!K605="","",[1]RATES!K605)</f>
        <v>49999</v>
      </c>
      <c r="L419" s="43">
        <f>IF([1]RATES!L605="","",[1]RATES!L605)</f>
        <v>44901</v>
      </c>
      <c r="M419" s="43" t="str">
        <f>IF([1]RATES!M605="","",[1]RATES!M605)</f>
        <v/>
      </c>
      <c r="N419" s="43">
        <f>IF([1]RATES!N605="","",[1]RATES!N605)</f>
        <v>44901</v>
      </c>
      <c r="O419" s="43" t="str">
        <f>IF([1]RATES!O605="","",[1]RATES!O605)</f>
        <v/>
      </c>
      <c r="P419" s="40" t="str">
        <f>"Monthly Fixed "&amp;IF([1]RATES!P605="","",[1]RATES!P605)</f>
        <v>Monthly Fixed Direct Debit</v>
      </c>
      <c r="Q419" s="44" t="str">
        <f>IF([1]RATES!Q605="","",[1]RATES!Q605)</f>
        <v>For Business</v>
      </c>
      <c r="R419" s="40" t="str">
        <f>IF([1]RATES!R605="","",[1]RATES!R605)</f>
        <v>With S/C</v>
      </c>
      <c r="S419" s="40" t="str">
        <f>IF([1]RATES!S605="","",[1]RATES!S605)</f>
        <v>N</v>
      </c>
      <c r="T419" s="40" t="str">
        <f>IF([1]RATES!T605="","",[1]RATES!T605)</f>
        <v/>
      </c>
      <c r="U419" s="71" t="str">
        <f>IF([1]RATES!U605="","",[1]RATES!U605)</f>
        <v/>
      </c>
      <c r="V419" s="71" t="str">
        <f>IF([1]RATES!V605="","",[1]RATES!V605)</f>
        <v/>
      </c>
      <c r="W419" s="45" t="str">
        <f>IF([1]RATES!W605="","",[1]RATES!W605)</f>
        <v/>
      </c>
      <c r="X419" s="36">
        <f>IF([1]RATES!X605="","",[1]RATES!X605)</f>
        <v>59.66</v>
      </c>
      <c r="Y419" s="36">
        <f>IF([1]RATES!Y605="","",[1]RATES!Y605)</f>
        <v>55.46</v>
      </c>
      <c r="Z419" s="36">
        <f>IF([1]RATES!Z605="","",[1]RATES!Z605)</f>
        <v>37.93</v>
      </c>
      <c r="AA419" s="36">
        <f>IF([1]RATES!AA605="","",[1]RATES!AA605)</f>
        <v>45.49</v>
      </c>
      <c r="AB419" s="48" t="str">
        <f>IF([1]RATES!AB605="","",[1]RATES!AB605)</f>
        <v/>
      </c>
      <c r="AC419" s="47">
        <f>IF([1]RATES!AC605="","",[1]RATES!AC605)</f>
        <v>45382</v>
      </c>
      <c r="AD419" s="49" t="str">
        <f>IF([1]RATES!AD605="","",[1]RATES!AD605)</f>
        <v>U4</v>
      </c>
      <c r="AE419" s="49" t="str">
        <f>IF([1]RATES!AE605="","",[1]RATES!AE605)</f>
        <v>EBC_FORBUSPF_C24F</v>
      </c>
      <c r="AF419" s="49" t="str">
        <f>IF([1]RATES!AF605="","",[1]RATES!AF605)</f>
        <v>For Business vU4 Mar 2024</v>
      </c>
      <c r="AG419" s="49" t="str">
        <f>IF([1]RATES!AG605="","",[1]RATES!AG605)</f>
        <v>Elec For Bus Pre vU4 1yr BKF Mar 2024</v>
      </c>
      <c r="AH419" s="40" t="str">
        <f>IF([1]RATES!AH605="","",[1]RATES!AH605)</f>
        <v>C24F</v>
      </c>
      <c r="AI419" s="38"/>
    </row>
    <row r="420" spans="1:35" x14ac:dyDescent="0.25">
      <c r="A420" s="40" t="str">
        <f t="shared" si="9"/>
        <v>22EveningWeekendAndNightMonthly Fixed Direct Debit30000-499991</v>
      </c>
      <c r="B420" s="39" t="str">
        <f>IF([1]RATES!B606="","",[1]RATES!B606)</f>
        <v>Electricity</v>
      </c>
      <c r="C420" s="40">
        <f>IF([1]RATES!C606="","",[1]RATES!C606)</f>
        <v>22</v>
      </c>
      <c r="D420" s="41">
        <v>3</v>
      </c>
      <c r="E420" s="40" t="str">
        <f>IF([1]RATES!E606="","",[1]RATES!E606)</f>
        <v>EveningWeekendAndNight</v>
      </c>
      <c r="F420" s="40" t="str">
        <f>IF([1]RATES!F606="","",[1]RATES!F606)</f>
        <v/>
      </c>
      <c r="G420" s="40" t="str">
        <f>IF([1]RATES!G606="","",[1]RATES!G606)</f>
        <v/>
      </c>
      <c r="H420" s="40" t="str">
        <f>IF([1]RATES!H606="","",[1]RATES!H606)</f>
        <v>Renewal</v>
      </c>
      <c r="I420" s="40">
        <f>IF([1]RATES!I606="","",[1]RATES!I606)</f>
        <v>12</v>
      </c>
      <c r="J420" s="42">
        <f>IF([1]RATES!J606="","",[1]RATES!J606)</f>
        <v>30000</v>
      </c>
      <c r="K420" s="42">
        <f>IF([1]RATES!K606="","",[1]RATES!K606)</f>
        <v>49999</v>
      </c>
      <c r="L420" s="43">
        <f>IF([1]RATES!L606="","",[1]RATES!L606)</f>
        <v>44901</v>
      </c>
      <c r="M420" s="43" t="str">
        <f>IF([1]RATES!M606="","",[1]RATES!M606)</f>
        <v/>
      </c>
      <c r="N420" s="43">
        <f>IF([1]RATES!N606="","",[1]RATES!N606)</f>
        <v>44901</v>
      </c>
      <c r="O420" s="43" t="str">
        <f>IF([1]RATES!O606="","",[1]RATES!O606)</f>
        <v/>
      </c>
      <c r="P420" s="40" t="str">
        <f>"Monthly Fixed "&amp;IF([1]RATES!P606="","",[1]RATES!P606)</f>
        <v>Monthly Fixed Direct Debit</v>
      </c>
      <c r="Q420" s="44" t="str">
        <f>IF([1]RATES!Q606="","",[1]RATES!Q606)</f>
        <v>For Business</v>
      </c>
      <c r="R420" s="40" t="str">
        <f>IF([1]RATES!R606="","",[1]RATES!R606)</f>
        <v>With S/C</v>
      </c>
      <c r="S420" s="40" t="str">
        <f>IF([1]RATES!S606="","",[1]RATES!S606)</f>
        <v>N</v>
      </c>
      <c r="T420" s="40" t="str">
        <f>IF([1]RATES!T606="","",[1]RATES!T606)</f>
        <v/>
      </c>
      <c r="U420" s="71" t="str">
        <f>IF([1]RATES!U606="","",[1]RATES!U606)</f>
        <v/>
      </c>
      <c r="V420" s="71" t="str">
        <f>IF([1]RATES!V606="","",[1]RATES!V606)</f>
        <v/>
      </c>
      <c r="W420" s="45" t="str">
        <f>IF([1]RATES!W606="","",[1]RATES!W606)</f>
        <v/>
      </c>
      <c r="X420" s="36">
        <f>IF([1]RATES!X606="","",[1]RATES!X606)</f>
        <v>96.39</v>
      </c>
      <c r="Y420" s="36">
        <f>IF([1]RATES!Y606="","",[1]RATES!Y606)</f>
        <v>54.38</v>
      </c>
      <c r="Z420" s="36">
        <f>IF([1]RATES!Z606="","",[1]RATES!Z606)</f>
        <v>37.86</v>
      </c>
      <c r="AA420" s="36">
        <f>IF([1]RATES!AA606="","",[1]RATES!AA606)</f>
        <v>44.2</v>
      </c>
      <c r="AB420" s="48" t="str">
        <f>IF([1]RATES!AB606="","",[1]RATES!AB606)</f>
        <v/>
      </c>
      <c r="AC420" s="47">
        <f>IF([1]RATES!AC606="","",[1]RATES!AC606)</f>
        <v>45382</v>
      </c>
      <c r="AD420" s="49" t="str">
        <f>IF([1]RATES!AD606="","",[1]RATES!AD606)</f>
        <v>U4</v>
      </c>
      <c r="AE420" s="49" t="str">
        <f>IF([1]RATES!AE606="","",[1]RATES!AE606)</f>
        <v>EBC_FORBUSPF_C24F</v>
      </c>
      <c r="AF420" s="49" t="str">
        <f>IF([1]RATES!AF606="","",[1]RATES!AF606)</f>
        <v>For Business vU4 Mar 2024</v>
      </c>
      <c r="AG420" s="49" t="str">
        <f>IF([1]RATES!AG606="","",[1]RATES!AG606)</f>
        <v>Elec For Bus Pre vU4 1yr BKF Mar 2024</v>
      </c>
      <c r="AH420" s="40" t="str">
        <f>IF([1]RATES!AH606="","",[1]RATES!AH606)</f>
        <v>C24F</v>
      </c>
      <c r="AI420" s="38"/>
    </row>
    <row r="421" spans="1:35" x14ac:dyDescent="0.25">
      <c r="A421" s="40" t="str">
        <f t="shared" si="9"/>
        <v>23EveningWeekendAndNightMonthly Fixed Direct Debit30000-499991</v>
      </c>
      <c r="B421" s="39" t="str">
        <f>IF([1]RATES!B607="","",[1]RATES!B607)</f>
        <v>Electricity</v>
      </c>
      <c r="C421" s="40">
        <f>IF([1]RATES!C607="","",[1]RATES!C607)</f>
        <v>23</v>
      </c>
      <c r="D421" s="41">
        <v>3</v>
      </c>
      <c r="E421" s="40" t="str">
        <f>IF([1]RATES!E607="","",[1]RATES!E607)</f>
        <v>EveningWeekendAndNight</v>
      </c>
      <c r="F421" s="40" t="str">
        <f>IF([1]RATES!F607="","",[1]RATES!F607)</f>
        <v/>
      </c>
      <c r="G421" s="40" t="str">
        <f>IF([1]RATES!G607="","",[1]RATES!G607)</f>
        <v/>
      </c>
      <c r="H421" s="40" t="str">
        <f>IF([1]RATES!H607="","",[1]RATES!H607)</f>
        <v>Renewal</v>
      </c>
      <c r="I421" s="40">
        <f>IF([1]RATES!I607="","",[1]RATES!I607)</f>
        <v>12</v>
      </c>
      <c r="J421" s="42">
        <f>IF([1]RATES!J607="","",[1]RATES!J607)</f>
        <v>30000</v>
      </c>
      <c r="K421" s="42">
        <f>IF([1]RATES!K607="","",[1]RATES!K607)</f>
        <v>49999</v>
      </c>
      <c r="L421" s="43">
        <f>IF([1]RATES!L607="","",[1]RATES!L607)</f>
        <v>44901</v>
      </c>
      <c r="M421" s="43" t="str">
        <f>IF([1]RATES!M607="","",[1]RATES!M607)</f>
        <v/>
      </c>
      <c r="N421" s="43">
        <f>IF([1]RATES!N607="","",[1]RATES!N607)</f>
        <v>44901</v>
      </c>
      <c r="O421" s="43" t="str">
        <f>IF([1]RATES!O607="","",[1]RATES!O607)</f>
        <v/>
      </c>
      <c r="P421" s="40" t="str">
        <f>"Monthly Fixed "&amp;IF([1]RATES!P607="","",[1]RATES!P607)</f>
        <v>Monthly Fixed Direct Debit</v>
      </c>
      <c r="Q421" s="44" t="str">
        <f>IF([1]RATES!Q607="","",[1]RATES!Q607)</f>
        <v>For Business</v>
      </c>
      <c r="R421" s="40" t="str">
        <f>IF([1]RATES!R607="","",[1]RATES!R607)</f>
        <v>With S/C</v>
      </c>
      <c r="S421" s="40" t="str">
        <f>IF([1]RATES!S607="","",[1]RATES!S607)</f>
        <v>N</v>
      </c>
      <c r="T421" s="40" t="str">
        <f>IF([1]RATES!T607="","",[1]RATES!T607)</f>
        <v/>
      </c>
      <c r="U421" s="71" t="str">
        <f>IF([1]RATES!U607="","",[1]RATES!U607)</f>
        <v/>
      </c>
      <c r="V421" s="71" t="str">
        <f>IF([1]RATES!V607="","",[1]RATES!V607)</f>
        <v/>
      </c>
      <c r="W421" s="45" t="str">
        <f>IF([1]RATES!W607="","",[1]RATES!W607)</f>
        <v/>
      </c>
      <c r="X421" s="36">
        <f>IF([1]RATES!X607="","",[1]RATES!X607)</f>
        <v>79.2</v>
      </c>
      <c r="Y421" s="36">
        <f>IF([1]RATES!Y607="","",[1]RATES!Y607)</f>
        <v>55.81</v>
      </c>
      <c r="Z421" s="36">
        <f>IF([1]RATES!Z607="","",[1]RATES!Z607)</f>
        <v>38.090000000000003</v>
      </c>
      <c r="AA421" s="36">
        <f>IF([1]RATES!AA607="","",[1]RATES!AA607)</f>
        <v>45.52</v>
      </c>
      <c r="AB421" s="48" t="str">
        <f>IF([1]RATES!AB607="","",[1]RATES!AB607)</f>
        <v/>
      </c>
      <c r="AC421" s="47">
        <f>IF([1]RATES!AC607="","",[1]RATES!AC607)</f>
        <v>45382</v>
      </c>
      <c r="AD421" s="49" t="str">
        <f>IF([1]RATES!AD607="","",[1]RATES!AD607)</f>
        <v>U4</v>
      </c>
      <c r="AE421" s="49" t="str">
        <f>IF([1]RATES!AE607="","",[1]RATES!AE607)</f>
        <v>EBC_FORBUSPF_C24F</v>
      </c>
      <c r="AF421" s="49" t="str">
        <f>IF([1]RATES!AF607="","",[1]RATES!AF607)</f>
        <v>For Business vU4 Mar 2024</v>
      </c>
      <c r="AG421" s="49" t="str">
        <f>IF([1]RATES!AG607="","",[1]RATES!AG607)</f>
        <v>Elec For Bus Pre vU4 1yr BKF Mar 2024</v>
      </c>
      <c r="AH421" s="40" t="str">
        <f>IF([1]RATES!AH607="","",[1]RATES!AH607)</f>
        <v>C24F</v>
      </c>
      <c r="AI421" s="38"/>
    </row>
    <row r="422" spans="1:35" x14ac:dyDescent="0.25">
      <c r="A422" s="40" t="str">
        <f t="shared" si="9"/>
        <v>10OffPeakMonthly Fixed Direct Debit30000-499991</v>
      </c>
      <c r="B422" s="39" t="str">
        <f>IF([1]RATES!B608="","",[1]RATES!B608)</f>
        <v>Electricity</v>
      </c>
      <c r="C422" s="40">
        <f>IF([1]RATES!C608="","",[1]RATES!C608)</f>
        <v>10</v>
      </c>
      <c r="D422" s="41">
        <v>3</v>
      </c>
      <c r="E422" s="40" t="str">
        <f>IF([1]RATES!E608="","",[1]RATES!E608)</f>
        <v>OffPeak</v>
      </c>
      <c r="F422" s="40" t="str">
        <f>IF([1]RATES!F608="","",[1]RATES!F608)</f>
        <v/>
      </c>
      <c r="G422" s="40" t="str">
        <f>IF([1]RATES!G608="","",[1]RATES!G608)</f>
        <v/>
      </c>
      <c r="H422" s="40" t="str">
        <f>IF([1]RATES!H608="","",[1]RATES!H608)</f>
        <v>Renewal</v>
      </c>
      <c r="I422" s="40">
        <f>IF([1]RATES!I608="","",[1]RATES!I608)</f>
        <v>12</v>
      </c>
      <c r="J422" s="42">
        <f>IF([1]RATES!J608="","",[1]RATES!J608)</f>
        <v>30000</v>
      </c>
      <c r="K422" s="42">
        <f>IF([1]RATES!K608="","",[1]RATES!K608)</f>
        <v>49999</v>
      </c>
      <c r="L422" s="43">
        <f>IF([1]RATES!L608="","",[1]RATES!L608)</f>
        <v>44901</v>
      </c>
      <c r="M422" s="43" t="str">
        <f>IF([1]RATES!M608="","",[1]RATES!M608)</f>
        <v/>
      </c>
      <c r="N422" s="43">
        <f>IF([1]RATES!N608="","",[1]RATES!N608)</f>
        <v>44901</v>
      </c>
      <c r="O422" s="43" t="str">
        <f>IF([1]RATES!O608="","",[1]RATES!O608)</f>
        <v/>
      </c>
      <c r="P422" s="40" t="str">
        <f>"Monthly Fixed "&amp;IF([1]RATES!P608="","",[1]RATES!P608)</f>
        <v>Monthly Fixed Direct Debit</v>
      </c>
      <c r="Q422" s="44" t="str">
        <f>IF([1]RATES!Q608="","",[1]RATES!Q608)</f>
        <v>For Business</v>
      </c>
      <c r="R422" s="40" t="str">
        <f>IF([1]RATES!R608="","",[1]RATES!R608)</f>
        <v>With S/C</v>
      </c>
      <c r="S422" s="40" t="str">
        <f>IF([1]RATES!S608="","",[1]RATES!S608)</f>
        <v>N</v>
      </c>
      <c r="T422" s="40" t="str">
        <f>IF([1]RATES!T608="","",[1]RATES!T608)</f>
        <v/>
      </c>
      <c r="U422" s="71" t="str">
        <f>IF([1]RATES!U608="","",[1]RATES!U608)</f>
        <v/>
      </c>
      <c r="V422" s="71" t="str">
        <f>IF([1]RATES!V608="","",[1]RATES!V608)</f>
        <v/>
      </c>
      <c r="W422" s="45" t="str">
        <f>IF([1]RATES!W608="","",[1]RATES!W608)</f>
        <v/>
      </c>
      <c r="X422" s="36">
        <f>IF([1]RATES!X608="","",[1]RATES!X608)</f>
        <v>10</v>
      </c>
      <c r="Y422" s="36" t="str">
        <f>IF([1]RATES!Y608="","",[1]RATES!Y608)</f>
        <v/>
      </c>
      <c r="Z422" s="36">
        <f>IF([1]RATES!Z608="","",[1]RATES!Z608)</f>
        <v>41.76</v>
      </c>
      <c r="AA422" s="36" t="str">
        <f>IF([1]RATES!AA608="","",[1]RATES!AA608)</f>
        <v/>
      </c>
      <c r="AB422" s="48" t="str">
        <f>IF([1]RATES!AB608="","",[1]RATES!AB608)</f>
        <v/>
      </c>
      <c r="AC422" s="47">
        <f>IF([1]RATES!AC608="","",[1]RATES!AC608)</f>
        <v>45382</v>
      </c>
      <c r="AD422" s="49" t="str">
        <f>IF([1]RATES!AD608="","",[1]RATES!AD608)</f>
        <v>U4</v>
      </c>
      <c r="AE422" s="49" t="str">
        <f>IF([1]RATES!AE608="","",[1]RATES!AE608)</f>
        <v>EBC_FORBUSPF_C24F</v>
      </c>
      <c r="AF422" s="49" t="str">
        <f>IF([1]RATES!AF608="","",[1]RATES!AF608)</f>
        <v>For Business vU4 Mar 2024</v>
      </c>
      <c r="AG422" s="49" t="str">
        <f>IF([1]RATES!AG608="","",[1]RATES!AG608)</f>
        <v>Elec For Bus Pre vU4 1yr BKF Mar 2024</v>
      </c>
      <c r="AH422" s="40" t="str">
        <f>IF([1]RATES!AH608="","",[1]RATES!AH608)</f>
        <v>C24F</v>
      </c>
      <c r="AI422" s="38"/>
    </row>
    <row r="423" spans="1:35" x14ac:dyDescent="0.25">
      <c r="A423" s="40" t="str">
        <f t="shared" si="9"/>
        <v>11OffPeakMonthly Fixed Direct Debit30000-499991</v>
      </c>
      <c r="B423" s="39" t="str">
        <f>IF([1]RATES!B609="","",[1]RATES!B609)</f>
        <v>Electricity</v>
      </c>
      <c r="C423" s="40">
        <f>IF([1]RATES!C609="","",[1]RATES!C609)</f>
        <v>11</v>
      </c>
      <c r="D423" s="41">
        <v>3</v>
      </c>
      <c r="E423" s="40" t="str">
        <f>IF([1]RATES!E609="","",[1]RATES!E609)</f>
        <v>OffPeak</v>
      </c>
      <c r="F423" s="40" t="str">
        <f>IF([1]RATES!F609="","",[1]RATES!F609)</f>
        <v/>
      </c>
      <c r="G423" s="40" t="str">
        <f>IF([1]RATES!G609="","",[1]RATES!G609)</f>
        <v/>
      </c>
      <c r="H423" s="40" t="str">
        <f>IF([1]RATES!H609="","",[1]RATES!H609)</f>
        <v>Renewal</v>
      </c>
      <c r="I423" s="40">
        <f>IF([1]RATES!I609="","",[1]RATES!I609)</f>
        <v>12</v>
      </c>
      <c r="J423" s="42">
        <f>IF([1]RATES!J609="","",[1]RATES!J609)</f>
        <v>30000</v>
      </c>
      <c r="K423" s="42">
        <f>IF([1]RATES!K609="","",[1]RATES!K609)</f>
        <v>49999</v>
      </c>
      <c r="L423" s="43">
        <f>IF([1]RATES!L609="","",[1]RATES!L609)</f>
        <v>44901</v>
      </c>
      <c r="M423" s="43" t="str">
        <f>IF([1]RATES!M609="","",[1]RATES!M609)</f>
        <v/>
      </c>
      <c r="N423" s="43">
        <f>IF([1]RATES!N609="","",[1]RATES!N609)</f>
        <v>44901</v>
      </c>
      <c r="O423" s="43" t="str">
        <f>IF([1]RATES!O609="","",[1]RATES!O609)</f>
        <v/>
      </c>
      <c r="P423" s="40" t="str">
        <f>"Monthly Fixed "&amp;IF([1]RATES!P609="","",[1]RATES!P609)</f>
        <v>Monthly Fixed Direct Debit</v>
      </c>
      <c r="Q423" s="44" t="str">
        <f>IF([1]RATES!Q609="","",[1]RATES!Q609)</f>
        <v>For Business</v>
      </c>
      <c r="R423" s="40" t="str">
        <f>IF([1]RATES!R609="","",[1]RATES!R609)</f>
        <v>With S/C</v>
      </c>
      <c r="S423" s="40" t="str">
        <f>IF([1]RATES!S609="","",[1]RATES!S609)</f>
        <v>N</v>
      </c>
      <c r="T423" s="40" t="str">
        <f>IF([1]RATES!T609="","",[1]RATES!T609)</f>
        <v/>
      </c>
      <c r="U423" s="71" t="str">
        <f>IF([1]RATES!U609="","",[1]RATES!U609)</f>
        <v/>
      </c>
      <c r="V423" s="71" t="str">
        <f>IF([1]RATES!V609="","",[1]RATES!V609)</f>
        <v/>
      </c>
      <c r="W423" s="45" t="str">
        <f>IF([1]RATES!W609="","",[1]RATES!W609)</f>
        <v/>
      </c>
      <c r="X423" s="36">
        <f>IF([1]RATES!X609="","",[1]RATES!X609)</f>
        <v>10</v>
      </c>
      <c r="Y423" s="36" t="str">
        <f>IF([1]RATES!Y609="","",[1]RATES!Y609)</f>
        <v/>
      </c>
      <c r="Z423" s="36">
        <f>IF([1]RATES!Z609="","",[1]RATES!Z609)</f>
        <v>40.869999999999997</v>
      </c>
      <c r="AA423" s="36" t="str">
        <f>IF([1]RATES!AA609="","",[1]RATES!AA609)</f>
        <v/>
      </c>
      <c r="AB423" s="48" t="str">
        <f>IF([1]RATES!AB609="","",[1]RATES!AB609)</f>
        <v/>
      </c>
      <c r="AC423" s="47">
        <f>IF([1]RATES!AC609="","",[1]RATES!AC609)</f>
        <v>45382</v>
      </c>
      <c r="AD423" s="49" t="str">
        <f>IF([1]RATES!AD609="","",[1]RATES!AD609)</f>
        <v>U4</v>
      </c>
      <c r="AE423" s="49" t="str">
        <f>IF([1]RATES!AE609="","",[1]RATES!AE609)</f>
        <v>EBC_FORBUSPF_C24F</v>
      </c>
      <c r="AF423" s="49" t="str">
        <f>IF([1]RATES!AF609="","",[1]RATES!AF609)</f>
        <v>For Business vU4 Mar 2024</v>
      </c>
      <c r="AG423" s="49" t="str">
        <f>IF([1]RATES!AG609="","",[1]RATES!AG609)</f>
        <v>Elec For Bus Pre vU4 1yr BKF Mar 2024</v>
      </c>
      <c r="AH423" s="40" t="str">
        <f>IF([1]RATES!AH609="","",[1]RATES!AH609)</f>
        <v>C24F</v>
      </c>
      <c r="AI423" s="38"/>
    </row>
    <row r="424" spans="1:35" x14ac:dyDescent="0.25">
      <c r="A424" s="40" t="str">
        <f t="shared" si="9"/>
        <v>12OffPeakMonthly Fixed Direct Debit30000-499991</v>
      </c>
      <c r="B424" s="39" t="str">
        <f>IF([1]RATES!B610="","",[1]RATES!B610)</f>
        <v>Electricity</v>
      </c>
      <c r="C424" s="40">
        <f>IF([1]RATES!C610="","",[1]RATES!C610)</f>
        <v>12</v>
      </c>
      <c r="D424" s="41">
        <v>3</v>
      </c>
      <c r="E424" s="40" t="str">
        <f>IF([1]RATES!E610="","",[1]RATES!E610)</f>
        <v>OffPeak</v>
      </c>
      <c r="F424" s="40" t="str">
        <f>IF([1]RATES!F610="","",[1]RATES!F610)</f>
        <v/>
      </c>
      <c r="G424" s="40" t="str">
        <f>IF([1]RATES!G610="","",[1]RATES!G610)</f>
        <v/>
      </c>
      <c r="H424" s="40" t="str">
        <f>IF([1]RATES!H610="","",[1]RATES!H610)</f>
        <v>Renewal</v>
      </c>
      <c r="I424" s="40">
        <f>IF([1]RATES!I610="","",[1]RATES!I610)</f>
        <v>12</v>
      </c>
      <c r="J424" s="42">
        <f>IF([1]RATES!J610="","",[1]RATES!J610)</f>
        <v>30000</v>
      </c>
      <c r="K424" s="42">
        <f>IF([1]RATES!K610="","",[1]RATES!K610)</f>
        <v>49999</v>
      </c>
      <c r="L424" s="43">
        <f>IF([1]RATES!L610="","",[1]RATES!L610)</f>
        <v>44901</v>
      </c>
      <c r="M424" s="43" t="str">
        <f>IF([1]RATES!M610="","",[1]RATES!M610)</f>
        <v/>
      </c>
      <c r="N424" s="43">
        <f>IF([1]RATES!N610="","",[1]RATES!N610)</f>
        <v>44901</v>
      </c>
      <c r="O424" s="43" t="str">
        <f>IF([1]RATES!O610="","",[1]RATES!O610)</f>
        <v/>
      </c>
      <c r="P424" s="40" t="str">
        <f>"Monthly Fixed "&amp;IF([1]RATES!P610="","",[1]RATES!P610)</f>
        <v>Monthly Fixed Direct Debit</v>
      </c>
      <c r="Q424" s="44" t="str">
        <f>IF([1]RATES!Q610="","",[1]RATES!Q610)</f>
        <v>For Business</v>
      </c>
      <c r="R424" s="40" t="str">
        <f>IF([1]RATES!R610="","",[1]RATES!R610)</f>
        <v>With S/C</v>
      </c>
      <c r="S424" s="40" t="str">
        <f>IF([1]RATES!S610="","",[1]RATES!S610)</f>
        <v>N</v>
      </c>
      <c r="T424" s="40" t="str">
        <f>IF([1]RATES!T610="","",[1]RATES!T610)</f>
        <v/>
      </c>
      <c r="U424" s="71" t="str">
        <f>IF([1]RATES!U610="","",[1]RATES!U610)</f>
        <v/>
      </c>
      <c r="V424" s="71" t="str">
        <f>IF([1]RATES!V610="","",[1]RATES!V610)</f>
        <v/>
      </c>
      <c r="W424" s="45" t="str">
        <f>IF([1]RATES!W610="","",[1]RATES!W610)</f>
        <v/>
      </c>
      <c r="X424" s="36">
        <f>IF([1]RATES!X610="","",[1]RATES!X610)</f>
        <v>10</v>
      </c>
      <c r="Y424" s="36" t="str">
        <f>IF([1]RATES!Y610="","",[1]RATES!Y610)</f>
        <v/>
      </c>
      <c r="Z424" s="36">
        <f>IF([1]RATES!Z610="","",[1]RATES!Z610)</f>
        <v>39.729999999999997</v>
      </c>
      <c r="AA424" s="36" t="str">
        <f>IF([1]RATES!AA610="","",[1]RATES!AA610)</f>
        <v/>
      </c>
      <c r="AB424" s="48" t="str">
        <f>IF([1]RATES!AB610="","",[1]RATES!AB610)</f>
        <v/>
      </c>
      <c r="AC424" s="47">
        <f>IF([1]RATES!AC610="","",[1]RATES!AC610)</f>
        <v>45382</v>
      </c>
      <c r="AD424" s="49" t="str">
        <f>IF([1]RATES!AD610="","",[1]RATES!AD610)</f>
        <v>U4</v>
      </c>
      <c r="AE424" s="49" t="str">
        <f>IF([1]RATES!AE610="","",[1]RATES!AE610)</f>
        <v>EBC_FORBUSPF_C24F</v>
      </c>
      <c r="AF424" s="49" t="str">
        <f>IF([1]RATES!AF610="","",[1]RATES!AF610)</f>
        <v>For Business vU4 Mar 2024</v>
      </c>
      <c r="AG424" s="49" t="str">
        <f>IF([1]RATES!AG610="","",[1]RATES!AG610)</f>
        <v>Elec For Bus Pre vU4 1yr BKF Mar 2024</v>
      </c>
      <c r="AH424" s="40" t="str">
        <f>IF([1]RATES!AH610="","",[1]RATES!AH610)</f>
        <v>C24F</v>
      </c>
      <c r="AI424" s="38"/>
    </row>
    <row r="425" spans="1:35" x14ac:dyDescent="0.25">
      <c r="A425" s="40" t="str">
        <f t="shared" si="9"/>
        <v>13OffPeakMonthly Fixed Direct Debit30000-499991</v>
      </c>
      <c r="B425" s="39" t="str">
        <f>IF([1]RATES!B611="","",[1]RATES!B611)</f>
        <v>Electricity</v>
      </c>
      <c r="C425" s="40">
        <f>IF([1]RATES!C611="","",[1]RATES!C611)</f>
        <v>13</v>
      </c>
      <c r="D425" s="41">
        <v>3</v>
      </c>
      <c r="E425" s="40" t="str">
        <f>IF([1]RATES!E611="","",[1]RATES!E611)</f>
        <v>OffPeak</v>
      </c>
      <c r="F425" s="40" t="str">
        <f>IF([1]RATES!F611="","",[1]RATES!F611)</f>
        <v/>
      </c>
      <c r="G425" s="40" t="str">
        <f>IF([1]RATES!G611="","",[1]RATES!G611)</f>
        <v/>
      </c>
      <c r="H425" s="40" t="str">
        <f>IF([1]RATES!H611="","",[1]RATES!H611)</f>
        <v>Renewal</v>
      </c>
      <c r="I425" s="40">
        <f>IF([1]RATES!I611="","",[1]RATES!I611)</f>
        <v>12</v>
      </c>
      <c r="J425" s="42">
        <f>IF([1]RATES!J611="","",[1]RATES!J611)</f>
        <v>30000</v>
      </c>
      <c r="K425" s="42">
        <f>IF([1]RATES!K611="","",[1]RATES!K611)</f>
        <v>49999</v>
      </c>
      <c r="L425" s="43">
        <f>IF([1]RATES!L611="","",[1]RATES!L611)</f>
        <v>44901</v>
      </c>
      <c r="M425" s="43" t="str">
        <f>IF([1]RATES!M611="","",[1]RATES!M611)</f>
        <v/>
      </c>
      <c r="N425" s="43">
        <f>IF([1]RATES!N611="","",[1]RATES!N611)</f>
        <v>44901</v>
      </c>
      <c r="O425" s="43" t="str">
        <f>IF([1]RATES!O611="","",[1]RATES!O611)</f>
        <v/>
      </c>
      <c r="P425" s="40" t="str">
        <f>"Monthly Fixed "&amp;IF([1]RATES!P611="","",[1]RATES!P611)</f>
        <v>Monthly Fixed Direct Debit</v>
      </c>
      <c r="Q425" s="44" t="str">
        <f>IF([1]RATES!Q611="","",[1]RATES!Q611)</f>
        <v>For Business</v>
      </c>
      <c r="R425" s="40" t="str">
        <f>IF([1]RATES!R611="","",[1]RATES!R611)</f>
        <v>With S/C</v>
      </c>
      <c r="S425" s="40" t="str">
        <f>IF([1]RATES!S611="","",[1]RATES!S611)</f>
        <v>N</v>
      </c>
      <c r="T425" s="40" t="str">
        <f>IF([1]RATES!T611="","",[1]RATES!T611)</f>
        <v/>
      </c>
      <c r="U425" s="71" t="str">
        <f>IF([1]RATES!U611="","",[1]RATES!U611)</f>
        <v/>
      </c>
      <c r="V425" s="71" t="str">
        <f>IF([1]RATES!V611="","",[1]RATES!V611)</f>
        <v/>
      </c>
      <c r="W425" s="45" t="str">
        <f>IF([1]RATES!W611="","",[1]RATES!W611)</f>
        <v/>
      </c>
      <c r="X425" s="36">
        <f>IF([1]RATES!X611="","",[1]RATES!X611)</f>
        <v>10</v>
      </c>
      <c r="Y425" s="36" t="str">
        <f>IF([1]RATES!Y611="","",[1]RATES!Y611)</f>
        <v/>
      </c>
      <c r="Z425" s="36">
        <f>IF([1]RATES!Z611="","",[1]RATES!Z611)</f>
        <v>37.97</v>
      </c>
      <c r="AA425" s="36" t="str">
        <f>IF([1]RATES!AA611="","",[1]RATES!AA611)</f>
        <v/>
      </c>
      <c r="AB425" s="48" t="str">
        <f>IF([1]RATES!AB611="","",[1]RATES!AB611)</f>
        <v/>
      </c>
      <c r="AC425" s="47">
        <f>IF([1]RATES!AC611="","",[1]RATES!AC611)</f>
        <v>45382</v>
      </c>
      <c r="AD425" s="49" t="str">
        <f>IF([1]RATES!AD611="","",[1]RATES!AD611)</f>
        <v>U4</v>
      </c>
      <c r="AE425" s="49" t="str">
        <f>IF([1]RATES!AE611="","",[1]RATES!AE611)</f>
        <v>EBC_FORBUSPF_C24F</v>
      </c>
      <c r="AF425" s="49" t="str">
        <f>IF([1]RATES!AF611="","",[1]RATES!AF611)</f>
        <v>For Business vU4 Mar 2024</v>
      </c>
      <c r="AG425" s="49" t="str">
        <f>IF([1]RATES!AG611="","",[1]RATES!AG611)</f>
        <v>Elec For Bus Pre vU4 1yr BKF Mar 2024</v>
      </c>
      <c r="AH425" s="40" t="str">
        <f>IF([1]RATES!AH611="","",[1]RATES!AH611)</f>
        <v>C24F</v>
      </c>
      <c r="AI425" s="38"/>
    </row>
    <row r="426" spans="1:35" x14ac:dyDescent="0.25">
      <c r="A426" s="40" t="str">
        <f t="shared" si="9"/>
        <v>14OffPeakMonthly Fixed Direct Debit30000-499991</v>
      </c>
      <c r="B426" s="39" t="str">
        <f>IF([1]RATES!B612="","",[1]RATES!B612)</f>
        <v>Electricity</v>
      </c>
      <c r="C426" s="40">
        <f>IF([1]RATES!C612="","",[1]RATES!C612)</f>
        <v>14</v>
      </c>
      <c r="D426" s="41">
        <v>3</v>
      </c>
      <c r="E426" s="40" t="str">
        <f>IF([1]RATES!E612="","",[1]RATES!E612)</f>
        <v>OffPeak</v>
      </c>
      <c r="F426" s="40" t="str">
        <f>IF([1]RATES!F612="","",[1]RATES!F612)</f>
        <v/>
      </c>
      <c r="G426" s="40" t="str">
        <f>IF([1]RATES!G612="","",[1]RATES!G612)</f>
        <v/>
      </c>
      <c r="H426" s="40" t="str">
        <f>IF([1]RATES!H612="","",[1]RATES!H612)</f>
        <v>Renewal</v>
      </c>
      <c r="I426" s="40">
        <f>IF([1]RATES!I612="","",[1]RATES!I612)</f>
        <v>12</v>
      </c>
      <c r="J426" s="42">
        <f>IF([1]RATES!J612="","",[1]RATES!J612)</f>
        <v>30000</v>
      </c>
      <c r="K426" s="42">
        <f>IF([1]RATES!K612="","",[1]RATES!K612)</f>
        <v>49999</v>
      </c>
      <c r="L426" s="43">
        <f>IF([1]RATES!L612="","",[1]RATES!L612)</f>
        <v>44901</v>
      </c>
      <c r="M426" s="43" t="str">
        <f>IF([1]RATES!M612="","",[1]RATES!M612)</f>
        <v/>
      </c>
      <c r="N426" s="43">
        <f>IF([1]RATES!N612="","",[1]RATES!N612)</f>
        <v>44901</v>
      </c>
      <c r="O426" s="43" t="str">
        <f>IF([1]RATES!O612="","",[1]RATES!O612)</f>
        <v/>
      </c>
      <c r="P426" s="40" t="str">
        <f>"Monthly Fixed "&amp;IF([1]RATES!P612="","",[1]RATES!P612)</f>
        <v>Monthly Fixed Direct Debit</v>
      </c>
      <c r="Q426" s="44" t="str">
        <f>IF([1]RATES!Q612="","",[1]RATES!Q612)</f>
        <v>For Business</v>
      </c>
      <c r="R426" s="40" t="str">
        <f>IF([1]RATES!R612="","",[1]RATES!R612)</f>
        <v>With S/C</v>
      </c>
      <c r="S426" s="40" t="str">
        <f>IF([1]RATES!S612="","",[1]RATES!S612)</f>
        <v>N</v>
      </c>
      <c r="T426" s="40" t="str">
        <f>IF([1]RATES!T612="","",[1]RATES!T612)</f>
        <v/>
      </c>
      <c r="U426" s="71" t="str">
        <f>IF([1]RATES!U612="","",[1]RATES!U612)</f>
        <v/>
      </c>
      <c r="V426" s="71" t="str">
        <f>IF([1]RATES!V612="","",[1]RATES!V612)</f>
        <v/>
      </c>
      <c r="W426" s="45" t="str">
        <f>IF([1]RATES!W612="","",[1]RATES!W612)</f>
        <v/>
      </c>
      <c r="X426" s="36">
        <f>IF([1]RATES!X612="","",[1]RATES!X612)</f>
        <v>10</v>
      </c>
      <c r="Y426" s="36" t="str">
        <f>IF([1]RATES!Y612="","",[1]RATES!Y612)</f>
        <v/>
      </c>
      <c r="Z426" s="36">
        <f>IF([1]RATES!Z612="","",[1]RATES!Z612)</f>
        <v>43.42</v>
      </c>
      <c r="AA426" s="36" t="str">
        <f>IF([1]RATES!AA612="","",[1]RATES!AA612)</f>
        <v/>
      </c>
      <c r="AB426" s="48" t="str">
        <f>IF([1]RATES!AB612="","",[1]RATES!AB612)</f>
        <v/>
      </c>
      <c r="AC426" s="47">
        <f>IF([1]RATES!AC612="","",[1]RATES!AC612)</f>
        <v>45382</v>
      </c>
      <c r="AD426" s="49" t="str">
        <f>IF([1]RATES!AD612="","",[1]RATES!AD612)</f>
        <v>U4</v>
      </c>
      <c r="AE426" s="49" t="str">
        <f>IF([1]RATES!AE612="","",[1]RATES!AE612)</f>
        <v>EBC_FORBUSPF_C24F</v>
      </c>
      <c r="AF426" s="49" t="str">
        <f>IF([1]RATES!AF612="","",[1]RATES!AF612)</f>
        <v>For Business vU4 Mar 2024</v>
      </c>
      <c r="AG426" s="49" t="str">
        <f>IF([1]RATES!AG612="","",[1]RATES!AG612)</f>
        <v>Elec For Bus Pre vU4 1yr BKF Mar 2024</v>
      </c>
      <c r="AH426" s="40" t="str">
        <f>IF([1]RATES!AH612="","",[1]RATES!AH612)</f>
        <v>C24F</v>
      </c>
      <c r="AI426" s="38"/>
    </row>
    <row r="427" spans="1:35" x14ac:dyDescent="0.25">
      <c r="A427" s="40" t="str">
        <f t="shared" si="9"/>
        <v>15OffPeakMonthly Fixed Direct Debit30000-499991</v>
      </c>
      <c r="B427" s="39" t="str">
        <f>IF([1]RATES!B613="","",[1]RATES!B613)</f>
        <v>Electricity</v>
      </c>
      <c r="C427" s="40">
        <f>IF([1]RATES!C613="","",[1]RATES!C613)</f>
        <v>15</v>
      </c>
      <c r="D427" s="41">
        <v>3</v>
      </c>
      <c r="E427" s="40" t="str">
        <f>IF([1]RATES!E613="","",[1]RATES!E613)</f>
        <v>OffPeak</v>
      </c>
      <c r="F427" s="40" t="str">
        <f>IF([1]RATES!F613="","",[1]RATES!F613)</f>
        <v/>
      </c>
      <c r="G427" s="40" t="str">
        <f>IF([1]RATES!G613="","",[1]RATES!G613)</f>
        <v/>
      </c>
      <c r="H427" s="40" t="str">
        <f>IF([1]RATES!H613="","",[1]RATES!H613)</f>
        <v>Renewal</v>
      </c>
      <c r="I427" s="40">
        <f>IF([1]RATES!I613="","",[1]RATES!I613)</f>
        <v>12</v>
      </c>
      <c r="J427" s="42">
        <f>IF([1]RATES!J613="","",[1]RATES!J613)</f>
        <v>30000</v>
      </c>
      <c r="K427" s="42">
        <f>IF([1]RATES!K613="","",[1]RATES!K613)</f>
        <v>49999</v>
      </c>
      <c r="L427" s="43">
        <f>IF([1]RATES!L613="","",[1]RATES!L613)</f>
        <v>44901</v>
      </c>
      <c r="M427" s="43" t="str">
        <f>IF([1]RATES!M613="","",[1]RATES!M613)</f>
        <v/>
      </c>
      <c r="N427" s="43">
        <f>IF([1]RATES!N613="","",[1]RATES!N613)</f>
        <v>44901</v>
      </c>
      <c r="O427" s="43" t="str">
        <f>IF([1]RATES!O613="","",[1]RATES!O613)</f>
        <v/>
      </c>
      <c r="P427" s="40" t="str">
        <f>"Monthly Fixed "&amp;IF([1]RATES!P613="","",[1]RATES!P613)</f>
        <v>Monthly Fixed Direct Debit</v>
      </c>
      <c r="Q427" s="44" t="str">
        <f>IF([1]RATES!Q613="","",[1]RATES!Q613)</f>
        <v>For Business</v>
      </c>
      <c r="R427" s="40" t="str">
        <f>IF([1]RATES!R613="","",[1]RATES!R613)</f>
        <v>With S/C</v>
      </c>
      <c r="S427" s="40" t="str">
        <f>IF([1]RATES!S613="","",[1]RATES!S613)</f>
        <v>N</v>
      </c>
      <c r="T427" s="40" t="str">
        <f>IF([1]RATES!T613="","",[1]RATES!T613)</f>
        <v/>
      </c>
      <c r="U427" s="71" t="str">
        <f>IF([1]RATES!U613="","",[1]RATES!U613)</f>
        <v/>
      </c>
      <c r="V427" s="71" t="str">
        <f>IF([1]RATES!V613="","",[1]RATES!V613)</f>
        <v/>
      </c>
      <c r="W427" s="45" t="str">
        <f>IF([1]RATES!W613="","",[1]RATES!W613)</f>
        <v/>
      </c>
      <c r="X427" s="36">
        <f>IF([1]RATES!X613="","",[1]RATES!X613)</f>
        <v>10</v>
      </c>
      <c r="Y427" s="36" t="str">
        <f>IF([1]RATES!Y613="","",[1]RATES!Y613)</f>
        <v/>
      </c>
      <c r="Z427" s="36">
        <f>IF([1]RATES!Z613="","",[1]RATES!Z613)</f>
        <v>40.6</v>
      </c>
      <c r="AA427" s="36" t="str">
        <f>IF([1]RATES!AA613="","",[1]RATES!AA613)</f>
        <v/>
      </c>
      <c r="AB427" s="48" t="str">
        <f>IF([1]RATES!AB613="","",[1]RATES!AB613)</f>
        <v/>
      </c>
      <c r="AC427" s="47">
        <f>IF([1]RATES!AC613="","",[1]RATES!AC613)</f>
        <v>45382</v>
      </c>
      <c r="AD427" s="49" t="str">
        <f>IF([1]RATES!AD613="","",[1]RATES!AD613)</f>
        <v>U4</v>
      </c>
      <c r="AE427" s="49" t="str">
        <f>IF([1]RATES!AE613="","",[1]RATES!AE613)</f>
        <v>EBC_FORBUSPF_C24F</v>
      </c>
      <c r="AF427" s="49" t="str">
        <f>IF([1]RATES!AF613="","",[1]RATES!AF613)</f>
        <v>For Business vU4 Mar 2024</v>
      </c>
      <c r="AG427" s="49" t="str">
        <f>IF([1]RATES!AG613="","",[1]RATES!AG613)</f>
        <v>Elec For Bus Pre vU4 1yr BKF Mar 2024</v>
      </c>
      <c r="AH427" s="40" t="str">
        <f>IF([1]RATES!AH613="","",[1]RATES!AH613)</f>
        <v>C24F</v>
      </c>
      <c r="AI427" s="38"/>
    </row>
    <row r="428" spans="1:35" x14ac:dyDescent="0.25">
      <c r="A428" s="40" t="str">
        <f t="shared" si="9"/>
        <v>16OffPeakMonthly Fixed Direct Debit30000-499991</v>
      </c>
      <c r="B428" s="39" t="str">
        <f>IF([1]RATES!B614="","",[1]RATES!B614)</f>
        <v>Electricity</v>
      </c>
      <c r="C428" s="40">
        <f>IF([1]RATES!C614="","",[1]RATES!C614)</f>
        <v>16</v>
      </c>
      <c r="D428" s="41">
        <v>3</v>
      </c>
      <c r="E428" s="40" t="str">
        <f>IF([1]RATES!E614="","",[1]RATES!E614)</f>
        <v>OffPeak</v>
      </c>
      <c r="F428" s="40" t="str">
        <f>IF([1]RATES!F614="","",[1]RATES!F614)</f>
        <v/>
      </c>
      <c r="G428" s="40" t="str">
        <f>IF([1]RATES!G614="","",[1]RATES!G614)</f>
        <v/>
      </c>
      <c r="H428" s="40" t="str">
        <f>IF([1]RATES!H614="","",[1]RATES!H614)</f>
        <v>Renewal</v>
      </c>
      <c r="I428" s="40">
        <f>IF([1]RATES!I614="","",[1]RATES!I614)</f>
        <v>12</v>
      </c>
      <c r="J428" s="42">
        <f>IF([1]RATES!J614="","",[1]RATES!J614)</f>
        <v>30000</v>
      </c>
      <c r="K428" s="42">
        <f>IF([1]RATES!K614="","",[1]RATES!K614)</f>
        <v>49999</v>
      </c>
      <c r="L428" s="43">
        <f>IF([1]RATES!L614="","",[1]RATES!L614)</f>
        <v>44901</v>
      </c>
      <c r="M428" s="43" t="str">
        <f>IF([1]RATES!M614="","",[1]RATES!M614)</f>
        <v/>
      </c>
      <c r="N428" s="43">
        <f>IF([1]RATES!N614="","",[1]RATES!N614)</f>
        <v>44901</v>
      </c>
      <c r="O428" s="43" t="str">
        <f>IF([1]RATES!O614="","",[1]RATES!O614)</f>
        <v/>
      </c>
      <c r="P428" s="40" t="str">
        <f>"Monthly Fixed "&amp;IF([1]RATES!P614="","",[1]RATES!P614)</f>
        <v>Monthly Fixed Direct Debit</v>
      </c>
      <c r="Q428" s="44" t="str">
        <f>IF([1]RATES!Q614="","",[1]RATES!Q614)</f>
        <v>For Business</v>
      </c>
      <c r="R428" s="40" t="str">
        <f>IF([1]RATES!R614="","",[1]RATES!R614)</f>
        <v>With S/C</v>
      </c>
      <c r="S428" s="40" t="str">
        <f>IF([1]RATES!S614="","",[1]RATES!S614)</f>
        <v>N</v>
      </c>
      <c r="T428" s="40" t="str">
        <f>IF([1]RATES!T614="","",[1]RATES!T614)</f>
        <v/>
      </c>
      <c r="U428" s="71" t="str">
        <f>IF([1]RATES!U614="","",[1]RATES!U614)</f>
        <v/>
      </c>
      <c r="V428" s="71" t="str">
        <f>IF([1]RATES!V614="","",[1]RATES!V614)</f>
        <v/>
      </c>
      <c r="W428" s="45" t="str">
        <f>IF([1]RATES!W614="","",[1]RATES!W614)</f>
        <v/>
      </c>
      <c r="X428" s="36">
        <f>IF([1]RATES!X614="","",[1]RATES!X614)</f>
        <v>10</v>
      </c>
      <c r="Y428" s="36" t="str">
        <f>IF([1]RATES!Y614="","",[1]RATES!Y614)</f>
        <v/>
      </c>
      <c r="Z428" s="36">
        <f>IF([1]RATES!Z614="","",[1]RATES!Z614)</f>
        <v>42.32</v>
      </c>
      <c r="AA428" s="36" t="str">
        <f>IF([1]RATES!AA614="","",[1]RATES!AA614)</f>
        <v/>
      </c>
      <c r="AB428" s="48" t="str">
        <f>IF([1]RATES!AB614="","",[1]RATES!AB614)</f>
        <v/>
      </c>
      <c r="AC428" s="47">
        <f>IF([1]RATES!AC614="","",[1]RATES!AC614)</f>
        <v>45382</v>
      </c>
      <c r="AD428" s="49" t="str">
        <f>IF([1]RATES!AD614="","",[1]RATES!AD614)</f>
        <v>U4</v>
      </c>
      <c r="AE428" s="49" t="str">
        <f>IF([1]RATES!AE614="","",[1]RATES!AE614)</f>
        <v>EBC_FORBUSPF_C24F</v>
      </c>
      <c r="AF428" s="49" t="str">
        <f>IF([1]RATES!AF614="","",[1]RATES!AF614)</f>
        <v>For Business vU4 Mar 2024</v>
      </c>
      <c r="AG428" s="49" t="str">
        <f>IF([1]RATES!AG614="","",[1]RATES!AG614)</f>
        <v>Elec For Bus Pre vU4 1yr BKF Mar 2024</v>
      </c>
      <c r="AH428" s="40" t="str">
        <f>IF([1]RATES!AH614="","",[1]RATES!AH614)</f>
        <v>C24F</v>
      </c>
      <c r="AI428" s="38"/>
    </row>
    <row r="429" spans="1:35" x14ac:dyDescent="0.25">
      <c r="A429" s="40" t="str">
        <f t="shared" si="9"/>
        <v>17OffPeakMonthly Fixed Direct Debit30000-499991</v>
      </c>
      <c r="B429" s="39" t="str">
        <f>IF([1]RATES!B615="","",[1]RATES!B615)</f>
        <v>Electricity</v>
      </c>
      <c r="C429" s="40">
        <f>IF([1]RATES!C615="","",[1]RATES!C615)</f>
        <v>17</v>
      </c>
      <c r="D429" s="41">
        <v>3</v>
      </c>
      <c r="E429" s="40" t="str">
        <f>IF([1]RATES!E615="","",[1]RATES!E615)</f>
        <v>OffPeak</v>
      </c>
      <c r="F429" s="40" t="str">
        <f>IF([1]RATES!F615="","",[1]RATES!F615)</f>
        <v/>
      </c>
      <c r="G429" s="40" t="str">
        <f>IF([1]RATES!G615="","",[1]RATES!G615)</f>
        <v/>
      </c>
      <c r="H429" s="40" t="str">
        <f>IF([1]RATES!H615="","",[1]RATES!H615)</f>
        <v>Renewal</v>
      </c>
      <c r="I429" s="40">
        <f>IF([1]RATES!I615="","",[1]RATES!I615)</f>
        <v>12</v>
      </c>
      <c r="J429" s="42">
        <f>IF([1]RATES!J615="","",[1]RATES!J615)</f>
        <v>30000</v>
      </c>
      <c r="K429" s="42">
        <f>IF([1]RATES!K615="","",[1]RATES!K615)</f>
        <v>49999</v>
      </c>
      <c r="L429" s="43">
        <f>IF([1]RATES!L615="","",[1]RATES!L615)</f>
        <v>44901</v>
      </c>
      <c r="M429" s="43" t="str">
        <f>IF([1]RATES!M615="","",[1]RATES!M615)</f>
        <v/>
      </c>
      <c r="N429" s="43">
        <f>IF([1]RATES!N615="","",[1]RATES!N615)</f>
        <v>44901</v>
      </c>
      <c r="O429" s="43" t="str">
        <f>IF([1]RATES!O615="","",[1]RATES!O615)</f>
        <v/>
      </c>
      <c r="P429" s="40" t="str">
        <f>"Monthly Fixed "&amp;IF([1]RATES!P615="","",[1]RATES!P615)</f>
        <v>Monthly Fixed Direct Debit</v>
      </c>
      <c r="Q429" s="44" t="str">
        <f>IF([1]RATES!Q615="","",[1]RATES!Q615)</f>
        <v>For Business</v>
      </c>
      <c r="R429" s="40" t="str">
        <f>IF([1]RATES!R615="","",[1]RATES!R615)</f>
        <v>With S/C</v>
      </c>
      <c r="S429" s="40" t="str">
        <f>IF([1]RATES!S615="","",[1]RATES!S615)</f>
        <v>N</v>
      </c>
      <c r="T429" s="40" t="str">
        <f>IF([1]RATES!T615="","",[1]RATES!T615)</f>
        <v/>
      </c>
      <c r="U429" s="71" t="str">
        <f>IF([1]RATES!U615="","",[1]RATES!U615)</f>
        <v/>
      </c>
      <c r="V429" s="71" t="str">
        <f>IF([1]RATES!V615="","",[1]RATES!V615)</f>
        <v/>
      </c>
      <c r="W429" s="45" t="str">
        <f>IF([1]RATES!W615="","",[1]RATES!W615)</f>
        <v/>
      </c>
      <c r="X429" s="36">
        <f>IF([1]RATES!X615="","",[1]RATES!X615)</f>
        <v>10</v>
      </c>
      <c r="Y429" s="36" t="str">
        <f>IF([1]RATES!Y615="","",[1]RATES!Y615)</f>
        <v/>
      </c>
      <c r="Z429" s="36">
        <f>IF([1]RATES!Z615="","",[1]RATES!Z615)</f>
        <v>40.880000000000003</v>
      </c>
      <c r="AA429" s="36" t="str">
        <f>IF([1]RATES!AA615="","",[1]RATES!AA615)</f>
        <v/>
      </c>
      <c r="AB429" s="48" t="str">
        <f>IF([1]RATES!AB615="","",[1]RATES!AB615)</f>
        <v/>
      </c>
      <c r="AC429" s="47">
        <f>IF([1]RATES!AC615="","",[1]RATES!AC615)</f>
        <v>45382</v>
      </c>
      <c r="AD429" s="49" t="str">
        <f>IF([1]RATES!AD615="","",[1]RATES!AD615)</f>
        <v>U4</v>
      </c>
      <c r="AE429" s="49" t="str">
        <f>IF([1]RATES!AE615="","",[1]RATES!AE615)</f>
        <v>EBC_FORBUSPF_C24F</v>
      </c>
      <c r="AF429" s="49" t="str">
        <f>IF([1]RATES!AF615="","",[1]RATES!AF615)</f>
        <v>For Business vU4 Mar 2024</v>
      </c>
      <c r="AG429" s="49" t="str">
        <f>IF([1]RATES!AG615="","",[1]RATES!AG615)</f>
        <v>Elec For Bus Pre vU4 1yr BKF Mar 2024</v>
      </c>
      <c r="AH429" s="40" t="str">
        <f>IF([1]RATES!AH615="","",[1]RATES!AH615)</f>
        <v>C24F</v>
      </c>
      <c r="AI429" s="38"/>
    </row>
    <row r="430" spans="1:35" x14ac:dyDescent="0.25">
      <c r="A430" s="40" t="str">
        <f t="shared" si="9"/>
        <v>18OffPeakMonthly Fixed Direct Debit30000-499991</v>
      </c>
      <c r="B430" s="39" t="str">
        <f>IF([1]RATES!B616="","",[1]RATES!B616)</f>
        <v>Electricity</v>
      </c>
      <c r="C430" s="40">
        <f>IF([1]RATES!C616="","",[1]RATES!C616)</f>
        <v>18</v>
      </c>
      <c r="D430" s="41">
        <v>3</v>
      </c>
      <c r="E430" s="40" t="str">
        <f>IF([1]RATES!E616="","",[1]RATES!E616)</f>
        <v>OffPeak</v>
      </c>
      <c r="F430" s="40" t="str">
        <f>IF([1]RATES!F616="","",[1]RATES!F616)</f>
        <v/>
      </c>
      <c r="G430" s="40" t="str">
        <f>IF([1]RATES!G616="","",[1]RATES!G616)</f>
        <v/>
      </c>
      <c r="H430" s="40" t="str">
        <f>IF([1]RATES!H616="","",[1]RATES!H616)</f>
        <v>Renewal</v>
      </c>
      <c r="I430" s="40">
        <f>IF([1]RATES!I616="","",[1]RATES!I616)</f>
        <v>12</v>
      </c>
      <c r="J430" s="42">
        <f>IF([1]RATES!J616="","",[1]RATES!J616)</f>
        <v>30000</v>
      </c>
      <c r="K430" s="42">
        <f>IF([1]RATES!K616="","",[1]RATES!K616)</f>
        <v>49999</v>
      </c>
      <c r="L430" s="43">
        <f>IF([1]RATES!L616="","",[1]RATES!L616)</f>
        <v>44901</v>
      </c>
      <c r="M430" s="43" t="str">
        <f>IF([1]RATES!M616="","",[1]RATES!M616)</f>
        <v/>
      </c>
      <c r="N430" s="43">
        <f>IF([1]RATES!N616="","",[1]RATES!N616)</f>
        <v>44901</v>
      </c>
      <c r="O430" s="43" t="str">
        <f>IF([1]RATES!O616="","",[1]RATES!O616)</f>
        <v/>
      </c>
      <c r="P430" s="40" t="str">
        <f>"Monthly Fixed "&amp;IF([1]RATES!P616="","",[1]RATES!P616)</f>
        <v>Monthly Fixed Direct Debit</v>
      </c>
      <c r="Q430" s="44" t="str">
        <f>IF([1]RATES!Q616="","",[1]RATES!Q616)</f>
        <v>For Business</v>
      </c>
      <c r="R430" s="40" t="str">
        <f>IF([1]RATES!R616="","",[1]RATES!R616)</f>
        <v>With S/C</v>
      </c>
      <c r="S430" s="40" t="str">
        <f>IF([1]RATES!S616="","",[1]RATES!S616)</f>
        <v>N</v>
      </c>
      <c r="T430" s="40" t="str">
        <f>IF([1]RATES!T616="","",[1]RATES!T616)</f>
        <v/>
      </c>
      <c r="U430" s="71" t="str">
        <f>IF([1]RATES!U616="","",[1]RATES!U616)</f>
        <v/>
      </c>
      <c r="V430" s="71" t="str">
        <f>IF([1]RATES!V616="","",[1]RATES!V616)</f>
        <v/>
      </c>
      <c r="W430" s="45" t="str">
        <f>IF([1]RATES!W616="","",[1]RATES!W616)</f>
        <v/>
      </c>
      <c r="X430" s="36">
        <f>IF([1]RATES!X616="","",[1]RATES!X616)</f>
        <v>10</v>
      </c>
      <c r="Y430" s="36" t="str">
        <f>IF([1]RATES!Y616="","",[1]RATES!Y616)</f>
        <v/>
      </c>
      <c r="Z430" s="36">
        <f>IF([1]RATES!Z616="","",[1]RATES!Z616)</f>
        <v>39.92</v>
      </c>
      <c r="AA430" s="36" t="str">
        <f>IF([1]RATES!AA616="","",[1]RATES!AA616)</f>
        <v/>
      </c>
      <c r="AB430" s="48" t="str">
        <f>IF([1]RATES!AB616="","",[1]RATES!AB616)</f>
        <v/>
      </c>
      <c r="AC430" s="47">
        <f>IF([1]RATES!AC616="","",[1]RATES!AC616)</f>
        <v>45382</v>
      </c>
      <c r="AD430" s="49" t="str">
        <f>IF([1]RATES!AD616="","",[1]RATES!AD616)</f>
        <v>U4</v>
      </c>
      <c r="AE430" s="49" t="str">
        <f>IF([1]RATES!AE616="","",[1]RATES!AE616)</f>
        <v>EBC_FORBUSPF_C24F</v>
      </c>
      <c r="AF430" s="49" t="str">
        <f>IF([1]RATES!AF616="","",[1]RATES!AF616)</f>
        <v>For Business vU4 Mar 2024</v>
      </c>
      <c r="AG430" s="49" t="str">
        <f>IF([1]RATES!AG616="","",[1]RATES!AG616)</f>
        <v>Elec For Bus Pre vU4 1yr BKF Mar 2024</v>
      </c>
      <c r="AH430" s="40" t="str">
        <f>IF([1]RATES!AH616="","",[1]RATES!AH616)</f>
        <v>C24F</v>
      </c>
      <c r="AI430" s="38"/>
    </row>
    <row r="431" spans="1:35" x14ac:dyDescent="0.25">
      <c r="A431" s="40" t="str">
        <f t="shared" si="9"/>
        <v>19OffPeakMonthly Fixed Direct Debit30000-499991</v>
      </c>
      <c r="B431" s="39" t="str">
        <f>IF([1]RATES!B617="","",[1]RATES!B617)</f>
        <v>Electricity</v>
      </c>
      <c r="C431" s="40">
        <f>IF([1]RATES!C617="","",[1]RATES!C617)</f>
        <v>19</v>
      </c>
      <c r="D431" s="41">
        <v>3</v>
      </c>
      <c r="E431" s="40" t="str">
        <f>IF([1]RATES!E617="","",[1]RATES!E617)</f>
        <v>OffPeak</v>
      </c>
      <c r="F431" s="40" t="str">
        <f>IF([1]RATES!F617="","",[1]RATES!F617)</f>
        <v/>
      </c>
      <c r="G431" s="40" t="str">
        <f>IF([1]RATES!G617="","",[1]RATES!G617)</f>
        <v/>
      </c>
      <c r="H431" s="40" t="str">
        <f>IF([1]RATES!H617="","",[1]RATES!H617)</f>
        <v>Renewal</v>
      </c>
      <c r="I431" s="40">
        <f>IF([1]RATES!I617="","",[1]RATES!I617)</f>
        <v>12</v>
      </c>
      <c r="J431" s="42">
        <f>IF([1]RATES!J617="","",[1]RATES!J617)</f>
        <v>30000</v>
      </c>
      <c r="K431" s="42">
        <f>IF([1]RATES!K617="","",[1]RATES!K617)</f>
        <v>49999</v>
      </c>
      <c r="L431" s="43">
        <f>IF([1]RATES!L617="","",[1]RATES!L617)</f>
        <v>44901</v>
      </c>
      <c r="M431" s="43" t="str">
        <f>IF([1]RATES!M617="","",[1]RATES!M617)</f>
        <v/>
      </c>
      <c r="N431" s="43">
        <f>IF([1]RATES!N617="","",[1]RATES!N617)</f>
        <v>44901</v>
      </c>
      <c r="O431" s="43" t="str">
        <f>IF([1]RATES!O617="","",[1]RATES!O617)</f>
        <v/>
      </c>
      <c r="P431" s="40" t="str">
        <f>"Monthly Fixed "&amp;IF([1]RATES!P617="","",[1]RATES!P617)</f>
        <v>Monthly Fixed Direct Debit</v>
      </c>
      <c r="Q431" s="44" t="str">
        <f>IF([1]RATES!Q617="","",[1]RATES!Q617)</f>
        <v>For Business</v>
      </c>
      <c r="R431" s="40" t="str">
        <f>IF([1]RATES!R617="","",[1]RATES!R617)</f>
        <v>With S/C</v>
      </c>
      <c r="S431" s="40" t="str">
        <f>IF([1]RATES!S617="","",[1]RATES!S617)</f>
        <v>N</v>
      </c>
      <c r="T431" s="40" t="str">
        <f>IF([1]RATES!T617="","",[1]RATES!T617)</f>
        <v/>
      </c>
      <c r="U431" s="71" t="str">
        <f>IF([1]RATES!U617="","",[1]RATES!U617)</f>
        <v/>
      </c>
      <c r="V431" s="71" t="str">
        <f>IF([1]RATES!V617="","",[1]RATES!V617)</f>
        <v/>
      </c>
      <c r="W431" s="45" t="str">
        <f>IF([1]RATES!W617="","",[1]RATES!W617)</f>
        <v/>
      </c>
      <c r="X431" s="36">
        <f>IF([1]RATES!X617="","",[1]RATES!X617)</f>
        <v>10</v>
      </c>
      <c r="Y431" s="36" t="str">
        <f>IF([1]RATES!Y617="","",[1]RATES!Y617)</f>
        <v/>
      </c>
      <c r="Z431" s="36">
        <f>IF([1]RATES!Z617="","",[1]RATES!Z617)</f>
        <v>42.33</v>
      </c>
      <c r="AA431" s="36" t="str">
        <f>IF([1]RATES!AA617="","",[1]RATES!AA617)</f>
        <v/>
      </c>
      <c r="AB431" s="48" t="str">
        <f>IF([1]RATES!AB617="","",[1]RATES!AB617)</f>
        <v/>
      </c>
      <c r="AC431" s="47">
        <f>IF([1]RATES!AC617="","",[1]RATES!AC617)</f>
        <v>45382</v>
      </c>
      <c r="AD431" s="49" t="str">
        <f>IF([1]RATES!AD617="","",[1]RATES!AD617)</f>
        <v>U4</v>
      </c>
      <c r="AE431" s="49" t="str">
        <f>IF([1]RATES!AE617="","",[1]RATES!AE617)</f>
        <v>EBC_FORBUSPF_C24F</v>
      </c>
      <c r="AF431" s="49" t="str">
        <f>IF([1]RATES!AF617="","",[1]RATES!AF617)</f>
        <v>For Business vU4 Mar 2024</v>
      </c>
      <c r="AG431" s="49" t="str">
        <f>IF([1]RATES!AG617="","",[1]RATES!AG617)</f>
        <v>Elec For Bus Pre vU4 1yr BKF Mar 2024</v>
      </c>
      <c r="AH431" s="40" t="str">
        <f>IF([1]RATES!AH617="","",[1]RATES!AH617)</f>
        <v>C24F</v>
      </c>
      <c r="AI431" s="38"/>
    </row>
    <row r="432" spans="1:35" x14ac:dyDescent="0.25">
      <c r="A432" s="40" t="str">
        <f t="shared" si="9"/>
        <v>20OffPeakMonthly Fixed Direct Debit30000-499991</v>
      </c>
      <c r="B432" s="39" t="str">
        <f>IF([1]RATES!B618="","",[1]RATES!B618)</f>
        <v>Electricity</v>
      </c>
      <c r="C432" s="40">
        <f>IF([1]RATES!C618="","",[1]RATES!C618)</f>
        <v>20</v>
      </c>
      <c r="D432" s="41">
        <v>3</v>
      </c>
      <c r="E432" s="40" t="str">
        <f>IF([1]RATES!E618="","",[1]RATES!E618)</f>
        <v>OffPeak</v>
      </c>
      <c r="F432" s="40" t="str">
        <f>IF([1]RATES!F618="","",[1]RATES!F618)</f>
        <v/>
      </c>
      <c r="G432" s="40" t="str">
        <f>IF([1]RATES!G618="","",[1]RATES!G618)</f>
        <v/>
      </c>
      <c r="H432" s="40" t="str">
        <f>IF([1]RATES!H618="","",[1]RATES!H618)</f>
        <v>Renewal</v>
      </c>
      <c r="I432" s="40">
        <f>IF([1]RATES!I618="","",[1]RATES!I618)</f>
        <v>12</v>
      </c>
      <c r="J432" s="42">
        <f>IF([1]RATES!J618="","",[1]RATES!J618)</f>
        <v>30000</v>
      </c>
      <c r="K432" s="42">
        <f>IF([1]RATES!K618="","",[1]RATES!K618)</f>
        <v>49999</v>
      </c>
      <c r="L432" s="43">
        <f>IF([1]RATES!L618="","",[1]RATES!L618)</f>
        <v>44901</v>
      </c>
      <c r="M432" s="43" t="str">
        <f>IF([1]RATES!M618="","",[1]RATES!M618)</f>
        <v/>
      </c>
      <c r="N432" s="43">
        <f>IF([1]RATES!N618="","",[1]RATES!N618)</f>
        <v>44901</v>
      </c>
      <c r="O432" s="43" t="str">
        <f>IF([1]RATES!O618="","",[1]RATES!O618)</f>
        <v/>
      </c>
      <c r="P432" s="40" t="str">
        <f>"Monthly Fixed "&amp;IF([1]RATES!P618="","",[1]RATES!P618)</f>
        <v>Monthly Fixed Direct Debit</v>
      </c>
      <c r="Q432" s="44" t="str">
        <f>IF([1]RATES!Q618="","",[1]RATES!Q618)</f>
        <v>For Business</v>
      </c>
      <c r="R432" s="40" t="str">
        <f>IF([1]RATES!R618="","",[1]RATES!R618)</f>
        <v>With S/C</v>
      </c>
      <c r="S432" s="40" t="str">
        <f>IF([1]RATES!S618="","",[1]RATES!S618)</f>
        <v>N</v>
      </c>
      <c r="T432" s="40" t="str">
        <f>IF([1]RATES!T618="","",[1]RATES!T618)</f>
        <v/>
      </c>
      <c r="U432" s="71" t="str">
        <f>IF([1]RATES!U618="","",[1]RATES!U618)</f>
        <v/>
      </c>
      <c r="V432" s="71" t="str">
        <f>IF([1]RATES!V618="","",[1]RATES!V618)</f>
        <v/>
      </c>
      <c r="W432" s="45" t="str">
        <f>IF([1]RATES!W618="","",[1]RATES!W618)</f>
        <v/>
      </c>
      <c r="X432" s="36">
        <f>IF([1]RATES!X618="","",[1]RATES!X618)</f>
        <v>10</v>
      </c>
      <c r="Y432" s="36" t="str">
        <f>IF([1]RATES!Y618="","",[1]RATES!Y618)</f>
        <v/>
      </c>
      <c r="Z432" s="36">
        <f>IF([1]RATES!Z618="","",[1]RATES!Z618)</f>
        <v>39.32</v>
      </c>
      <c r="AA432" s="36" t="str">
        <f>IF([1]RATES!AA618="","",[1]RATES!AA618)</f>
        <v/>
      </c>
      <c r="AB432" s="48" t="str">
        <f>IF([1]RATES!AB618="","",[1]RATES!AB618)</f>
        <v/>
      </c>
      <c r="AC432" s="47">
        <f>IF([1]RATES!AC618="","",[1]RATES!AC618)</f>
        <v>45382</v>
      </c>
      <c r="AD432" s="49" t="str">
        <f>IF([1]RATES!AD618="","",[1]RATES!AD618)</f>
        <v>U4</v>
      </c>
      <c r="AE432" s="49" t="str">
        <f>IF([1]RATES!AE618="","",[1]RATES!AE618)</f>
        <v>EBC_FORBUSPF_C24F</v>
      </c>
      <c r="AF432" s="49" t="str">
        <f>IF([1]RATES!AF618="","",[1]RATES!AF618)</f>
        <v>For Business vU4 Mar 2024</v>
      </c>
      <c r="AG432" s="49" t="str">
        <f>IF([1]RATES!AG618="","",[1]RATES!AG618)</f>
        <v>Elec For Bus Pre vU4 1yr BKF Mar 2024</v>
      </c>
      <c r="AH432" s="40" t="str">
        <f>IF([1]RATES!AH618="","",[1]RATES!AH618)</f>
        <v>C24F</v>
      </c>
      <c r="AI432" s="38"/>
    </row>
    <row r="433" spans="1:35" x14ac:dyDescent="0.25">
      <c r="A433" s="40" t="str">
        <f t="shared" si="9"/>
        <v>21OffPeakMonthly Fixed Direct Debit30000-499991</v>
      </c>
      <c r="B433" s="39" t="str">
        <f>IF([1]RATES!B619="","",[1]RATES!B619)</f>
        <v>Electricity</v>
      </c>
      <c r="C433" s="40">
        <f>IF([1]RATES!C619="","",[1]RATES!C619)</f>
        <v>21</v>
      </c>
      <c r="D433" s="41">
        <v>3</v>
      </c>
      <c r="E433" s="40" t="str">
        <f>IF([1]RATES!E619="","",[1]RATES!E619)</f>
        <v>OffPeak</v>
      </c>
      <c r="F433" s="40" t="str">
        <f>IF([1]RATES!F619="","",[1]RATES!F619)</f>
        <v/>
      </c>
      <c r="G433" s="40" t="str">
        <f>IF([1]RATES!G619="","",[1]RATES!G619)</f>
        <v/>
      </c>
      <c r="H433" s="40" t="str">
        <f>IF([1]RATES!H619="","",[1]RATES!H619)</f>
        <v>Renewal</v>
      </c>
      <c r="I433" s="40">
        <f>IF([1]RATES!I619="","",[1]RATES!I619)</f>
        <v>12</v>
      </c>
      <c r="J433" s="42">
        <f>IF([1]RATES!J619="","",[1]RATES!J619)</f>
        <v>30000</v>
      </c>
      <c r="K433" s="42">
        <f>IF([1]RATES!K619="","",[1]RATES!K619)</f>
        <v>49999</v>
      </c>
      <c r="L433" s="43">
        <f>IF([1]RATES!L619="","",[1]RATES!L619)</f>
        <v>44901</v>
      </c>
      <c r="M433" s="43" t="str">
        <f>IF([1]RATES!M619="","",[1]RATES!M619)</f>
        <v/>
      </c>
      <c r="N433" s="43">
        <f>IF([1]RATES!N619="","",[1]RATES!N619)</f>
        <v>44901</v>
      </c>
      <c r="O433" s="43" t="str">
        <f>IF([1]RATES!O619="","",[1]RATES!O619)</f>
        <v/>
      </c>
      <c r="P433" s="40" t="str">
        <f>"Monthly Fixed "&amp;IF([1]RATES!P619="","",[1]RATES!P619)</f>
        <v>Monthly Fixed Direct Debit</v>
      </c>
      <c r="Q433" s="44" t="str">
        <f>IF([1]RATES!Q619="","",[1]RATES!Q619)</f>
        <v>For Business</v>
      </c>
      <c r="R433" s="40" t="str">
        <f>IF([1]RATES!R619="","",[1]RATES!R619)</f>
        <v>With S/C</v>
      </c>
      <c r="S433" s="40" t="str">
        <f>IF([1]RATES!S619="","",[1]RATES!S619)</f>
        <v>N</v>
      </c>
      <c r="T433" s="40" t="str">
        <f>IF([1]RATES!T619="","",[1]RATES!T619)</f>
        <v/>
      </c>
      <c r="U433" s="71" t="str">
        <f>IF([1]RATES!U619="","",[1]RATES!U619)</f>
        <v/>
      </c>
      <c r="V433" s="71" t="str">
        <f>IF([1]RATES!V619="","",[1]RATES!V619)</f>
        <v/>
      </c>
      <c r="W433" s="45" t="str">
        <f>IF([1]RATES!W619="","",[1]RATES!W619)</f>
        <v/>
      </c>
      <c r="X433" s="36">
        <f>IF([1]RATES!X619="","",[1]RATES!X619)</f>
        <v>10</v>
      </c>
      <c r="Y433" s="36" t="str">
        <f>IF([1]RATES!Y619="","",[1]RATES!Y619)</f>
        <v/>
      </c>
      <c r="Z433" s="36">
        <f>IF([1]RATES!Z619="","",[1]RATES!Z619)</f>
        <v>41.47</v>
      </c>
      <c r="AA433" s="36" t="str">
        <f>IF([1]RATES!AA619="","",[1]RATES!AA619)</f>
        <v/>
      </c>
      <c r="AB433" s="48" t="str">
        <f>IF([1]RATES!AB619="","",[1]RATES!AB619)</f>
        <v/>
      </c>
      <c r="AC433" s="47">
        <f>IF([1]RATES!AC619="","",[1]RATES!AC619)</f>
        <v>45382</v>
      </c>
      <c r="AD433" s="49" t="str">
        <f>IF([1]RATES!AD619="","",[1]RATES!AD619)</f>
        <v>U4</v>
      </c>
      <c r="AE433" s="49" t="str">
        <f>IF([1]RATES!AE619="","",[1]RATES!AE619)</f>
        <v>EBC_FORBUSPF_C24F</v>
      </c>
      <c r="AF433" s="49" t="str">
        <f>IF([1]RATES!AF619="","",[1]RATES!AF619)</f>
        <v>For Business vU4 Mar 2024</v>
      </c>
      <c r="AG433" s="49" t="str">
        <f>IF([1]RATES!AG619="","",[1]RATES!AG619)</f>
        <v>Elec For Bus Pre vU4 1yr BKF Mar 2024</v>
      </c>
      <c r="AH433" s="40" t="str">
        <f>IF([1]RATES!AH619="","",[1]RATES!AH619)</f>
        <v>C24F</v>
      </c>
      <c r="AI433" s="38"/>
    </row>
    <row r="434" spans="1:35" x14ac:dyDescent="0.25">
      <c r="A434" s="40" t="str">
        <f t="shared" si="9"/>
        <v>22OffPeakMonthly Fixed Direct Debit30000-499991</v>
      </c>
      <c r="B434" s="39" t="str">
        <f>IF([1]RATES!B620="","",[1]RATES!B620)</f>
        <v>Electricity</v>
      </c>
      <c r="C434" s="40">
        <f>IF([1]RATES!C620="","",[1]RATES!C620)</f>
        <v>22</v>
      </c>
      <c r="D434" s="41">
        <v>3</v>
      </c>
      <c r="E434" s="40" t="str">
        <f>IF([1]RATES!E620="","",[1]RATES!E620)</f>
        <v>OffPeak</v>
      </c>
      <c r="F434" s="40" t="str">
        <f>IF([1]RATES!F620="","",[1]RATES!F620)</f>
        <v/>
      </c>
      <c r="G434" s="40" t="str">
        <f>IF([1]RATES!G620="","",[1]RATES!G620)</f>
        <v/>
      </c>
      <c r="H434" s="40" t="str">
        <f>IF([1]RATES!H620="","",[1]RATES!H620)</f>
        <v>Renewal</v>
      </c>
      <c r="I434" s="40">
        <f>IF([1]RATES!I620="","",[1]RATES!I620)</f>
        <v>12</v>
      </c>
      <c r="J434" s="42">
        <f>IF([1]RATES!J620="","",[1]RATES!J620)</f>
        <v>30000</v>
      </c>
      <c r="K434" s="42">
        <f>IF([1]RATES!K620="","",[1]RATES!K620)</f>
        <v>49999</v>
      </c>
      <c r="L434" s="43">
        <f>IF([1]RATES!L620="","",[1]RATES!L620)</f>
        <v>44901</v>
      </c>
      <c r="M434" s="43" t="str">
        <f>IF([1]RATES!M620="","",[1]RATES!M620)</f>
        <v/>
      </c>
      <c r="N434" s="43">
        <f>IF([1]RATES!N620="","",[1]RATES!N620)</f>
        <v>44901</v>
      </c>
      <c r="O434" s="43" t="str">
        <f>IF([1]RATES!O620="","",[1]RATES!O620)</f>
        <v/>
      </c>
      <c r="P434" s="40" t="str">
        <f>"Monthly Fixed "&amp;IF([1]RATES!P620="","",[1]RATES!P620)</f>
        <v>Monthly Fixed Direct Debit</v>
      </c>
      <c r="Q434" s="44" t="str">
        <f>IF([1]RATES!Q620="","",[1]RATES!Q620)</f>
        <v>For Business</v>
      </c>
      <c r="R434" s="40" t="str">
        <f>IF([1]RATES!R620="","",[1]RATES!R620)</f>
        <v>With S/C</v>
      </c>
      <c r="S434" s="40" t="str">
        <f>IF([1]RATES!S620="","",[1]RATES!S620)</f>
        <v>N</v>
      </c>
      <c r="T434" s="40" t="str">
        <f>IF([1]RATES!T620="","",[1]RATES!T620)</f>
        <v/>
      </c>
      <c r="U434" s="71" t="str">
        <f>IF([1]RATES!U620="","",[1]RATES!U620)</f>
        <v/>
      </c>
      <c r="V434" s="71" t="str">
        <f>IF([1]RATES!V620="","",[1]RATES!V620)</f>
        <v/>
      </c>
      <c r="W434" s="45" t="str">
        <f>IF([1]RATES!W620="","",[1]RATES!W620)</f>
        <v/>
      </c>
      <c r="X434" s="36">
        <f>IF([1]RATES!X620="","",[1]RATES!X620)</f>
        <v>10</v>
      </c>
      <c r="Y434" s="36" t="str">
        <f>IF([1]RATES!Y620="","",[1]RATES!Y620)</f>
        <v/>
      </c>
      <c r="Z434" s="36">
        <f>IF([1]RATES!Z620="","",[1]RATES!Z620)</f>
        <v>38.58</v>
      </c>
      <c r="AA434" s="36" t="str">
        <f>IF([1]RATES!AA620="","",[1]RATES!AA620)</f>
        <v/>
      </c>
      <c r="AB434" s="48" t="str">
        <f>IF([1]RATES!AB620="","",[1]RATES!AB620)</f>
        <v/>
      </c>
      <c r="AC434" s="47">
        <f>IF([1]RATES!AC620="","",[1]RATES!AC620)</f>
        <v>45382</v>
      </c>
      <c r="AD434" s="49" t="str">
        <f>IF([1]RATES!AD620="","",[1]RATES!AD620)</f>
        <v>U4</v>
      </c>
      <c r="AE434" s="49" t="str">
        <f>IF([1]RATES!AE620="","",[1]RATES!AE620)</f>
        <v>EBC_FORBUSPF_C24F</v>
      </c>
      <c r="AF434" s="49" t="str">
        <f>IF([1]RATES!AF620="","",[1]RATES!AF620)</f>
        <v>For Business vU4 Mar 2024</v>
      </c>
      <c r="AG434" s="49" t="str">
        <f>IF([1]RATES!AG620="","",[1]RATES!AG620)</f>
        <v>Elec For Bus Pre vU4 1yr BKF Mar 2024</v>
      </c>
      <c r="AH434" s="40" t="str">
        <f>IF([1]RATES!AH620="","",[1]RATES!AH620)</f>
        <v>C24F</v>
      </c>
      <c r="AI434" s="38"/>
    </row>
    <row r="435" spans="1:35" x14ac:dyDescent="0.25">
      <c r="A435" s="40" t="str">
        <f t="shared" si="9"/>
        <v>23OffPeakMonthly Fixed Direct Debit30000-499991</v>
      </c>
      <c r="B435" s="39" t="str">
        <f>IF([1]RATES!B621="","",[1]RATES!B621)</f>
        <v>Electricity</v>
      </c>
      <c r="C435" s="40">
        <f>IF([1]RATES!C621="","",[1]RATES!C621)</f>
        <v>23</v>
      </c>
      <c r="D435" s="41">
        <v>3</v>
      </c>
      <c r="E435" s="40" t="str">
        <f>IF([1]RATES!E621="","",[1]RATES!E621)</f>
        <v>OffPeak</v>
      </c>
      <c r="F435" s="40" t="str">
        <f>IF([1]RATES!F621="","",[1]RATES!F621)</f>
        <v/>
      </c>
      <c r="G435" s="40" t="str">
        <f>IF([1]RATES!G621="","",[1]RATES!G621)</f>
        <v/>
      </c>
      <c r="H435" s="40" t="str">
        <f>IF([1]RATES!H621="","",[1]RATES!H621)</f>
        <v>Renewal</v>
      </c>
      <c r="I435" s="40">
        <f>IF([1]RATES!I621="","",[1]RATES!I621)</f>
        <v>12</v>
      </c>
      <c r="J435" s="42">
        <f>IF([1]RATES!J621="","",[1]RATES!J621)</f>
        <v>30000</v>
      </c>
      <c r="K435" s="42">
        <f>IF([1]RATES!K621="","",[1]RATES!K621)</f>
        <v>49999</v>
      </c>
      <c r="L435" s="43">
        <f>IF([1]RATES!L621="","",[1]RATES!L621)</f>
        <v>44901</v>
      </c>
      <c r="M435" s="43" t="str">
        <f>IF([1]RATES!M621="","",[1]RATES!M621)</f>
        <v/>
      </c>
      <c r="N435" s="43">
        <f>IF([1]RATES!N621="","",[1]RATES!N621)</f>
        <v>44901</v>
      </c>
      <c r="O435" s="43" t="str">
        <f>IF([1]RATES!O621="","",[1]RATES!O621)</f>
        <v/>
      </c>
      <c r="P435" s="40" t="str">
        <f>"Monthly Fixed "&amp;IF([1]RATES!P621="","",[1]RATES!P621)</f>
        <v>Monthly Fixed Direct Debit</v>
      </c>
      <c r="Q435" s="44" t="str">
        <f>IF([1]RATES!Q621="","",[1]RATES!Q621)</f>
        <v>For Business</v>
      </c>
      <c r="R435" s="40" t="str">
        <f>IF([1]RATES!R621="","",[1]RATES!R621)</f>
        <v>With S/C</v>
      </c>
      <c r="S435" s="40" t="str">
        <f>IF([1]RATES!S621="","",[1]RATES!S621)</f>
        <v>N</v>
      </c>
      <c r="T435" s="40" t="str">
        <f>IF([1]RATES!T621="","",[1]RATES!T621)</f>
        <v/>
      </c>
      <c r="U435" s="71" t="str">
        <f>IF([1]RATES!U621="","",[1]RATES!U621)</f>
        <v/>
      </c>
      <c r="V435" s="71" t="str">
        <f>IF([1]RATES!V621="","",[1]RATES!V621)</f>
        <v/>
      </c>
      <c r="W435" s="45" t="str">
        <f>IF([1]RATES!W621="","",[1]RATES!W621)</f>
        <v/>
      </c>
      <c r="X435" s="36">
        <f>IF([1]RATES!X621="","",[1]RATES!X621)</f>
        <v>10</v>
      </c>
      <c r="Y435" s="36" t="str">
        <f>IF([1]RATES!Y621="","",[1]RATES!Y621)</f>
        <v/>
      </c>
      <c r="Z435" s="36">
        <f>IF([1]RATES!Z621="","",[1]RATES!Z621)</f>
        <v>37.81</v>
      </c>
      <c r="AA435" s="36" t="str">
        <f>IF([1]RATES!AA621="","",[1]RATES!AA621)</f>
        <v/>
      </c>
      <c r="AB435" s="48" t="str">
        <f>IF([1]RATES!AB621="","",[1]RATES!AB621)</f>
        <v/>
      </c>
      <c r="AC435" s="47">
        <f>IF([1]RATES!AC621="","",[1]RATES!AC621)</f>
        <v>45382</v>
      </c>
      <c r="AD435" s="49" t="str">
        <f>IF([1]RATES!AD621="","",[1]RATES!AD621)</f>
        <v>U4</v>
      </c>
      <c r="AE435" s="49" t="str">
        <f>IF([1]RATES!AE621="","",[1]RATES!AE621)</f>
        <v>EBC_FORBUSPF_C24F</v>
      </c>
      <c r="AF435" s="49" t="str">
        <f>IF([1]RATES!AF621="","",[1]RATES!AF621)</f>
        <v>For Business vU4 Mar 2024</v>
      </c>
      <c r="AG435" s="49" t="str">
        <f>IF([1]RATES!AG621="","",[1]RATES!AG621)</f>
        <v>Elec For Bus Pre vU4 1yr BKF Mar 2024</v>
      </c>
      <c r="AH435" s="40" t="str">
        <f>IF([1]RATES!AH621="","",[1]RATES!AH621)</f>
        <v>C24F</v>
      </c>
      <c r="AI435" s="38"/>
    </row>
    <row r="436" spans="1:35" x14ac:dyDescent="0.25">
      <c r="A436" s="40" t="str">
        <f t="shared" si="9"/>
        <v>10StandardMonthly Fixed Direct Debit30000-499992</v>
      </c>
      <c r="B436" s="39" t="str">
        <f>IF([1]RATES!B622="","",[1]RATES!B622)</f>
        <v>Electricity</v>
      </c>
      <c r="C436" s="40">
        <f>IF([1]RATES!C622="","",[1]RATES!C622)</f>
        <v>10</v>
      </c>
      <c r="D436" s="41">
        <v>3</v>
      </c>
      <c r="E436" s="40" t="str">
        <f>IF([1]RATES!E622="","",[1]RATES!E622)</f>
        <v>Standard</v>
      </c>
      <c r="F436" s="40" t="str">
        <f>IF([1]RATES!F622="","",[1]RATES!F622)</f>
        <v/>
      </c>
      <c r="G436" s="40" t="str">
        <f>IF([1]RATES!G622="","",[1]RATES!G622)</f>
        <v/>
      </c>
      <c r="H436" s="40" t="str">
        <f>IF([1]RATES!H622="","",[1]RATES!H622)</f>
        <v>Renewal</v>
      </c>
      <c r="I436" s="40">
        <f>IF([1]RATES!I622="","",[1]RATES!I622)</f>
        <v>24</v>
      </c>
      <c r="J436" s="42">
        <f>IF([1]RATES!J622="","",[1]RATES!J622)</f>
        <v>30000</v>
      </c>
      <c r="K436" s="42">
        <f>IF([1]RATES!K622="","",[1]RATES!K622)</f>
        <v>49999</v>
      </c>
      <c r="L436" s="43">
        <f>IF([1]RATES!L622="","",[1]RATES!L622)</f>
        <v>44901</v>
      </c>
      <c r="M436" s="43" t="str">
        <f>IF([1]RATES!M622="","",[1]RATES!M622)</f>
        <v/>
      </c>
      <c r="N436" s="43">
        <f>IF([1]RATES!N622="","",[1]RATES!N622)</f>
        <v>44901</v>
      </c>
      <c r="O436" s="43" t="str">
        <f>IF([1]RATES!O622="","",[1]RATES!O622)</f>
        <v/>
      </c>
      <c r="P436" s="40" t="str">
        <f>"Monthly Fixed "&amp;IF([1]RATES!P622="","",[1]RATES!P622)</f>
        <v>Monthly Fixed Direct Debit</v>
      </c>
      <c r="Q436" s="44" t="str">
        <f>IF([1]RATES!Q622="","",[1]RATES!Q622)</f>
        <v>For Business</v>
      </c>
      <c r="R436" s="40" t="str">
        <f>IF([1]RATES!R622="","",[1]RATES!R622)</f>
        <v>With S/C</v>
      </c>
      <c r="S436" s="40" t="str">
        <f>IF([1]RATES!S622="","",[1]RATES!S622)</f>
        <v>N</v>
      </c>
      <c r="T436" s="40" t="str">
        <f>IF([1]RATES!T622="","",[1]RATES!T622)</f>
        <v/>
      </c>
      <c r="U436" s="71" t="str">
        <f>IF([1]RATES!U622="","",[1]RATES!U622)</f>
        <v/>
      </c>
      <c r="V436" s="71" t="str">
        <f>IF([1]RATES!V622="","",[1]RATES!V622)</f>
        <v/>
      </c>
      <c r="W436" s="45" t="str">
        <f>IF([1]RATES!W622="","",[1]RATES!W622)</f>
        <v/>
      </c>
      <c r="X436" s="36">
        <f>IF([1]RATES!X622="","",[1]RATES!X622)</f>
        <v>43.97</v>
      </c>
      <c r="Y436" s="36">
        <f>IF([1]RATES!Y622="","",[1]RATES!Y622)</f>
        <v>51.4</v>
      </c>
      <c r="Z436" s="36" t="str">
        <f>IF([1]RATES!Z622="","",[1]RATES!Z622)</f>
        <v/>
      </c>
      <c r="AA436" s="36" t="str">
        <f>IF([1]RATES!AA622="","",[1]RATES!AA622)</f>
        <v/>
      </c>
      <c r="AB436" s="36" t="str">
        <f>IF([1]RATES!AB622="","",[1]RATES!AB622)</f>
        <v/>
      </c>
      <c r="AC436" s="47">
        <f>IF([1]RATES!AC622="","",[1]RATES!AC622)</f>
        <v>45747</v>
      </c>
      <c r="AD436" s="49" t="str">
        <f>IF([1]RATES!AD622="","",[1]RATES!AD622)</f>
        <v>U4</v>
      </c>
      <c r="AE436" s="49" t="str">
        <f>IF([1]RATES!AE622="","",[1]RATES!AE622)</f>
        <v>EBC_FORBUSPF_C25F</v>
      </c>
      <c r="AF436" s="49" t="str">
        <f>IF([1]RATES!AF622="","",[1]RATES!AF622)</f>
        <v>For Business vU4 Mar 2025</v>
      </c>
      <c r="AG436" s="49" t="str">
        <f>IF([1]RATES!AG622="","",[1]RATES!AG622)</f>
        <v>Elec For Bus Pre vU4 2yr BKF Mar 2025</v>
      </c>
      <c r="AH436" s="40" t="str">
        <f>IF([1]RATES!AH622="","",[1]RATES!AH622)</f>
        <v>C25F</v>
      </c>
      <c r="AI436" s="38"/>
    </row>
    <row r="437" spans="1:35" x14ac:dyDescent="0.25">
      <c r="A437" s="40" t="str">
        <f t="shared" si="9"/>
        <v>11StandardMonthly Fixed Direct Debit30000-499992</v>
      </c>
      <c r="B437" s="39" t="str">
        <f>IF([1]RATES!B623="","",[1]RATES!B623)</f>
        <v>Electricity</v>
      </c>
      <c r="C437" s="40">
        <f>IF([1]RATES!C623="","",[1]RATES!C623)</f>
        <v>11</v>
      </c>
      <c r="D437" s="41">
        <v>3</v>
      </c>
      <c r="E437" s="40" t="str">
        <f>IF([1]RATES!E623="","",[1]RATES!E623)</f>
        <v>Standard</v>
      </c>
      <c r="F437" s="40" t="str">
        <f>IF([1]RATES!F623="","",[1]RATES!F623)</f>
        <v/>
      </c>
      <c r="G437" s="40" t="str">
        <f>IF([1]RATES!G623="","",[1]RATES!G623)</f>
        <v/>
      </c>
      <c r="H437" s="40" t="str">
        <f>IF([1]RATES!H623="","",[1]RATES!H623)</f>
        <v>Renewal</v>
      </c>
      <c r="I437" s="40">
        <f>IF([1]RATES!I623="","",[1]RATES!I623)</f>
        <v>24</v>
      </c>
      <c r="J437" s="42">
        <f>IF([1]RATES!J623="","",[1]RATES!J623)</f>
        <v>30000</v>
      </c>
      <c r="K437" s="42">
        <f>IF([1]RATES!K623="","",[1]RATES!K623)</f>
        <v>49999</v>
      </c>
      <c r="L437" s="43">
        <f>IF([1]RATES!L623="","",[1]RATES!L623)</f>
        <v>44901</v>
      </c>
      <c r="M437" s="43" t="str">
        <f>IF([1]RATES!M623="","",[1]RATES!M623)</f>
        <v/>
      </c>
      <c r="N437" s="43">
        <f>IF([1]RATES!N623="","",[1]RATES!N623)</f>
        <v>44901</v>
      </c>
      <c r="O437" s="43" t="str">
        <f>IF([1]RATES!O623="","",[1]RATES!O623)</f>
        <v/>
      </c>
      <c r="P437" s="40" t="str">
        <f>"Monthly Fixed "&amp;IF([1]RATES!P623="","",[1]RATES!P623)</f>
        <v>Monthly Fixed Direct Debit</v>
      </c>
      <c r="Q437" s="44" t="str">
        <f>IF([1]RATES!Q623="","",[1]RATES!Q623)</f>
        <v>For Business</v>
      </c>
      <c r="R437" s="40" t="str">
        <f>IF([1]RATES!R623="","",[1]RATES!R623)</f>
        <v>With S/C</v>
      </c>
      <c r="S437" s="40" t="str">
        <f>IF([1]RATES!S623="","",[1]RATES!S623)</f>
        <v>N</v>
      </c>
      <c r="T437" s="40" t="str">
        <f>IF([1]RATES!T623="","",[1]RATES!T623)</f>
        <v/>
      </c>
      <c r="U437" s="71" t="str">
        <f>IF([1]RATES!U623="","",[1]RATES!U623)</f>
        <v/>
      </c>
      <c r="V437" s="71" t="str">
        <f>IF([1]RATES!V623="","",[1]RATES!V623)</f>
        <v/>
      </c>
      <c r="W437" s="45" t="str">
        <f>IF([1]RATES!W623="","",[1]RATES!W623)</f>
        <v/>
      </c>
      <c r="X437" s="36">
        <f>IF([1]RATES!X623="","",[1]RATES!X623)</f>
        <v>72</v>
      </c>
      <c r="Y437" s="36">
        <f>IF([1]RATES!Y623="","",[1]RATES!Y623)</f>
        <v>50.09</v>
      </c>
      <c r="Z437" s="36" t="str">
        <f>IF([1]RATES!Z623="","",[1]RATES!Z623)</f>
        <v/>
      </c>
      <c r="AA437" s="36" t="str">
        <f>IF([1]RATES!AA623="","",[1]RATES!AA623)</f>
        <v/>
      </c>
      <c r="AB437" s="36" t="str">
        <f>IF([1]RATES!AB623="","",[1]RATES!AB623)</f>
        <v/>
      </c>
      <c r="AC437" s="47">
        <f>IF([1]RATES!AC623="","",[1]RATES!AC623)</f>
        <v>45747</v>
      </c>
      <c r="AD437" s="49" t="str">
        <f>IF([1]RATES!AD623="","",[1]RATES!AD623)</f>
        <v>U4</v>
      </c>
      <c r="AE437" s="49" t="str">
        <f>IF([1]RATES!AE623="","",[1]RATES!AE623)</f>
        <v>EBC_FORBUSPF_C25F</v>
      </c>
      <c r="AF437" s="49" t="str">
        <f>IF([1]RATES!AF623="","",[1]RATES!AF623)</f>
        <v>For Business vU4 Mar 2025</v>
      </c>
      <c r="AG437" s="49" t="str">
        <f>IF([1]RATES!AG623="","",[1]RATES!AG623)</f>
        <v>Elec For Bus Pre vU4 2yr BKF Mar 2025</v>
      </c>
      <c r="AH437" s="40" t="str">
        <f>IF([1]RATES!AH623="","",[1]RATES!AH623)</f>
        <v>C25F</v>
      </c>
      <c r="AI437" s="38"/>
    </row>
    <row r="438" spans="1:35" x14ac:dyDescent="0.25">
      <c r="A438" s="40" t="str">
        <f t="shared" si="9"/>
        <v>12StandardMonthly Fixed Direct Debit30000-499992</v>
      </c>
      <c r="B438" s="39" t="str">
        <f>IF([1]RATES!B624="","",[1]RATES!B624)</f>
        <v>Electricity</v>
      </c>
      <c r="C438" s="40">
        <f>IF([1]RATES!C624="","",[1]RATES!C624)</f>
        <v>12</v>
      </c>
      <c r="D438" s="41">
        <v>3</v>
      </c>
      <c r="E438" s="40" t="str">
        <f>IF([1]RATES!E624="","",[1]RATES!E624)</f>
        <v>Standard</v>
      </c>
      <c r="F438" s="40" t="str">
        <f>IF([1]RATES!F624="","",[1]RATES!F624)</f>
        <v/>
      </c>
      <c r="G438" s="40" t="str">
        <f>IF([1]RATES!G624="","",[1]RATES!G624)</f>
        <v/>
      </c>
      <c r="H438" s="40" t="str">
        <f>IF([1]RATES!H624="","",[1]RATES!H624)</f>
        <v>Renewal</v>
      </c>
      <c r="I438" s="40">
        <f>IF([1]RATES!I624="","",[1]RATES!I624)</f>
        <v>24</v>
      </c>
      <c r="J438" s="42">
        <f>IF([1]RATES!J624="","",[1]RATES!J624)</f>
        <v>30000</v>
      </c>
      <c r="K438" s="42">
        <f>IF([1]RATES!K624="","",[1]RATES!K624)</f>
        <v>49999</v>
      </c>
      <c r="L438" s="43">
        <f>IF([1]RATES!L624="","",[1]RATES!L624)</f>
        <v>44901</v>
      </c>
      <c r="M438" s="43" t="str">
        <f>IF([1]RATES!M624="","",[1]RATES!M624)</f>
        <v/>
      </c>
      <c r="N438" s="43">
        <f>IF([1]RATES!N624="","",[1]RATES!N624)</f>
        <v>44901</v>
      </c>
      <c r="O438" s="43" t="str">
        <f>IF([1]RATES!O624="","",[1]RATES!O624)</f>
        <v/>
      </c>
      <c r="P438" s="40" t="str">
        <f>"Monthly Fixed "&amp;IF([1]RATES!P624="","",[1]RATES!P624)</f>
        <v>Monthly Fixed Direct Debit</v>
      </c>
      <c r="Q438" s="44" t="str">
        <f>IF([1]RATES!Q624="","",[1]RATES!Q624)</f>
        <v>For Business</v>
      </c>
      <c r="R438" s="40" t="str">
        <f>IF([1]RATES!R624="","",[1]RATES!R624)</f>
        <v>With S/C</v>
      </c>
      <c r="S438" s="40" t="str">
        <f>IF([1]RATES!S624="","",[1]RATES!S624)</f>
        <v>N</v>
      </c>
      <c r="T438" s="40" t="str">
        <f>IF([1]RATES!T624="","",[1]RATES!T624)</f>
        <v/>
      </c>
      <c r="U438" s="71" t="str">
        <f>IF([1]RATES!U624="","",[1]RATES!U624)</f>
        <v/>
      </c>
      <c r="V438" s="71" t="str">
        <f>IF([1]RATES!V624="","",[1]RATES!V624)</f>
        <v/>
      </c>
      <c r="W438" s="45" t="str">
        <f>IF([1]RATES!W624="","",[1]RATES!W624)</f>
        <v/>
      </c>
      <c r="X438" s="36">
        <f>IF([1]RATES!X624="","",[1]RATES!X624)</f>
        <v>26.12</v>
      </c>
      <c r="Y438" s="36">
        <f>IF([1]RATES!Y624="","",[1]RATES!Y624)</f>
        <v>50.84</v>
      </c>
      <c r="Z438" s="36" t="str">
        <f>IF([1]RATES!Z624="","",[1]RATES!Z624)</f>
        <v/>
      </c>
      <c r="AA438" s="36" t="str">
        <f>IF([1]RATES!AA624="","",[1]RATES!AA624)</f>
        <v/>
      </c>
      <c r="AB438" s="36" t="str">
        <f>IF([1]RATES!AB624="","",[1]RATES!AB624)</f>
        <v/>
      </c>
      <c r="AC438" s="47">
        <f>IF([1]RATES!AC624="","",[1]RATES!AC624)</f>
        <v>45747</v>
      </c>
      <c r="AD438" s="49" t="str">
        <f>IF([1]RATES!AD624="","",[1]RATES!AD624)</f>
        <v>U4</v>
      </c>
      <c r="AE438" s="49" t="str">
        <f>IF([1]RATES!AE624="","",[1]RATES!AE624)</f>
        <v>EBC_FORBUSPF_C25F</v>
      </c>
      <c r="AF438" s="49" t="str">
        <f>IF([1]RATES!AF624="","",[1]RATES!AF624)</f>
        <v>For Business vU4 Mar 2025</v>
      </c>
      <c r="AG438" s="49" t="str">
        <f>IF([1]RATES!AG624="","",[1]RATES!AG624)</f>
        <v>Elec For Bus Pre vU4 2yr BKF Mar 2025</v>
      </c>
      <c r="AH438" s="40" t="str">
        <f>IF([1]RATES!AH624="","",[1]RATES!AH624)</f>
        <v>C25F</v>
      </c>
      <c r="AI438" s="38"/>
    </row>
    <row r="439" spans="1:35" x14ac:dyDescent="0.25">
      <c r="A439" s="40" t="str">
        <f t="shared" si="9"/>
        <v>13StandardMonthly Fixed Direct Debit30000-499992</v>
      </c>
      <c r="B439" s="39" t="str">
        <f>IF([1]RATES!B625="","",[1]RATES!B625)</f>
        <v>Electricity</v>
      </c>
      <c r="C439" s="40">
        <f>IF([1]RATES!C625="","",[1]RATES!C625)</f>
        <v>13</v>
      </c>
      <c r="D439" s="41">
        <v>3</v>
      </c>
      <c r="E439" s="40" t="str">
        <f>IF([1]RATES!E625="","",[1]RATES!E625)</f>
        <v>Standard</v>
      </c>
      <c r="F439" s="40" t="str">
        <f>IF([1]RATES!F625="","",[1]RATES!F625)</f>
        <v/>
      </c>
      <c r="G439" s="40" t="str">
        <f>IF([1]RATES!G625="","",[1]RATES!G625)</f>
        <v/>
      </c>
      <c r="H439" s="40" t="str">
        <f>IF([1]RATES!H625="","",[1]RATES!H625)</f>
        <v>Renewal</v>
      </c>
      <c r="I439" s="40">
        <f>IF([1]RATES!I625="","",[1]RATES!I625)</f>
        <v>24</v>
      </c>
      <c r="J439" s="42">
        <f>IF([1]RATES!J625="","",[1]RATES!J625)</f>
        <v>30000</v>
      </c>
      <c r="K439" s="42">
        <f>IF([1]RATES!K625="","",[1]RATES!K625)</f>
        <v>49999</v>
      </c>
      <c r="L439" s="43">
        <f>IF([1]RATES!L625="","",[1]RATES!L625)</f>
        <v>44901</v>
      </c>
      <c r="M439" s="43" t="str">
        <f>IF([1]RATES!M625="","",[1]RATES!M625)</f>
        <v/>
      </c>
      <c r="N439" s="43">
        <f>IF([1]RATES!N625="","",[1]RATES!N625)</f>
        <v>44901</v>
      </c>
      <c r="O439" s="43" t="str">
        <f>IF([1]RATES!O625="","",[1]RATES!O625)</f>
        <v/>
      </c>
      <c r="P439" s="40" t="str">
        <f>"Monthly Fixed "&amp;IF([1]RATES!P625="","",[1]RATES!P625)</f>
        <v>Monthly Fixed Direct Debit</v>
      </c>
      <c r="Q439" s="44" t="str">
        <f>IF([1]RATES!Q625="","",[1]RATES!Q625)</f>
        <v>For Business</v>
      </c>
      <c r="R439" s="40" t="str">
        <f>IF([1]RATES!R625="","",[1]RATES!R625)</f>
        <v>With S/C</v>
      </c>
      <c r="S439" s="40" t="str">
        <f>IF([1]RATES!S625="","",[1]RATES!S625)</f>
        <v>N</v>
      </c>
      <c r="T439" s="40" t="str">
        <f>IF([1]RATES!T625="","",[1]RATES!T625)</f>
        <v/>
      </c>
      <c r="U439" s="71" t="str">
        <f>IF([1]RATES!U625="","",[1]RATES!U625)</f>
        <v/>
      </c>
      <c r="V439" s="71" t="str">
        <f>IF([1]RATES!V625="","",[1]RATES!V625)</f>
        <v/>
      </c>
      <c r="W439" s="45" t="str">
        <f>IF([1]RATES!W625="","",[1]RATES!W625)</f>
        <v/>
      </c>
      <c r="X439" s="36">
        <f>IF([1]RATES!X625="","",[1]RATES!X625)</f>
        <v>71.72</v>
      </c>
      <c r="Y439" s="36">
        <f>IF([1]RATES!Y625="","",[1]RATES!Y625)</f>
        <v>51.98</v>
      </c>
      <c r="Z439" s="36" t="str">
        <f>IF([1]RATES!Z625="","",[1]RATES!Z625)</f>
        <v/>
      </c>
      <c r="AA439" s="36" t="str">
        <f>IF([1]RATES!AA625="","",[1]RATES!AA625)</f>
        <v/>
      </c>
      <c r="AB439" s="36" t="str">
        <f>IF([1]RATES!AB625="","",[1]RATES!AB625)</f>
        <v/>
      </c>
      <c r="AC439" s="47">
        <f>IF([1]RATES!AC625="","",[1]RATES!AC625)</f>
        <v>45747</v>
      </c>
      <c r="AD439" s="49" t="str">
        <f>IF([1]RATES!AD625="","",[1]RATES!AD625)</f>
        <v>U4</v>
      </c>
      <c r="AE439" s="49" t="str">
        <f>IF([1]RATES!AE625="","",[1]RATES!AE625)</f>
        <v>EBC_FORBUSPF_C25F</v>
      </c>
      <c r="AF439" s="49" t="str">
        <f>IF([1]RATES!AF625="","",[1]RATES!AF625)</f>
        <v>For Business vU4 Mar 2025</v>
      </c>
      <c r="AG439" s="49" t="str">
        <f>IF([1]RATES!AG625="","",[1]RATES!AG625)</f>
        <v>Elec For Bus Pre vU4 2yr BKF Mar 2025</v>
      </c>
      <c r="AH439" s="40" t="str">
        <f>IF([1]RATES!AH625="","",[1]RATES!AH625)</f>
        <v>C25F</v>
      </c>
      <c r="AI439" s="38"/>
    </row>
    <row r="440" spans="1:35" x14ac:dyDescent="0.25">
      <c r="A440" s="40" t="str">
        <f t="shared" si="9"/>
        <v>14StandardMonthly Fixed Direct Debit30000-499992</v>
      </c>
      <c r="B440" s="39" t="str">
        <f>IF([1]RATES!B626="","",[1]RATES!B626)</f>
        <v>Electricity</v>
      </c>
      <c r="C440" s="40">
        <f>IF([1]RATES!C626="","",[1]RATES!C626)</f>
        <v>14</v>
      </c>
      <c r="D440" s="41">
        <v>3</v>
      </c>
      <c r="E440" s="40" t="str">
        <f>IF([1]RATES!E626="","",[1]RATES!E626)</f>
        <v>Standard</v>
      </c>
      <c r="F440" s="40" t="str">
        <f>IF([1]RATES!F626="","",[1]RATES!F626)</f>
        <v/>
      </c>
      <c r="G440" s="40" t="str">
        <f>IF([1]RATES!G626="","",[1]RATES!G626)</f>
        <v/>
      </c>
      <c r="H440" s="40" t="str">
        <f>IF([1]RATES!H626="","",[1]RATES!H626)</f>
        <v>Renewal</v>
      </c>
      <c r="I440" s="40">
        <f>IF([1]RATES!I626="","",[1]RATES!I626)</f>
        <v>24</v>
      </c>
      <c r="J440" s="42">
        <f>IF([1]RATES!J626="","",[1]RATES!J626)</f>
        <v>30000</v>
      </c>
      <c r="K440" s="42">
        <f>IF([1]RATES!K626="","",[1]RATES!K626)</f>
        <v>49999</v>
      </c>
      <c r="L440" s="43">
        <f>IF([1]RATES!L626="","",[1]RATES!L626)</f>
        <v>44901</v>
      </c>
      <c r="M440" s="43" t="str">
        <f>IF([1]RATES!M626="","",[1]RATES!M626)</f>
        <v/>
      </c>
      <c r="N440" s="43">
        <f>IF([1]RATES!N626="","",[1]RATES!N626)</f>
        <v>44901</v>
      </c>
      <c r="O440" s="43" t="str">
        <f>IF([1]RATES!O626="","",[1]RATES!O626)</f>
        <v/>
      </c>
      <c r="P440" s="40" t="str">
        <f>"Monthly Fixed "&amp;IF([1]RATES!P626="","",[1]RATES!P626)</f>
        <v>Monthly Fixed Direct Debit</v>
      </c>
      <c r="Q440" s="44" t="str">
        <f>IF([1]RATES!Q626="","",[1]RATES!Q626)</f>
        <v>For Business</v>
      </c>
      <c r="R440" s="40" t="str">
        <f>IF([1]RATES!R626="","",[1]RATES!R626)</f>
        <v>With S/C</v>
      </c>
      <c r="S440" s="40" t="str">
        <f>IF([1]RATES!S626="","",[1]RATES!S626)</f>
        <v>N</v>
      </c>
      <c r="T440" s="40" t="str">
        <f>IF([1]RATES!T626="","",[1]RATES!T626)</f>
        <v/>
      </c>
      <c r="U440" s="71" t="str">
        <f>IF([1]RATES!U626="","",[1]RATES!U626)</f>
        <v/>
      </c>
      <c r="V440" s="71" t="str">
        <f>IF([1]RATES!V626="","",[1]RATES!V626)</f>
        <v/>
      </c>
      <c r="W440" s="45" t="str">
        <f>IF([1]RATES!W626="","",[1]RATES!W626)</f>
        <v/>
      </c>
      <c r="X440" s="36">
        <f>IF([1]RATES!X626="","",[1]RATES!X626)</f>
        <v>81.319999999999993</v>
      </c>
      <c r="Y440" s="36">
        <f>IF([1]RATES!Y626="","",[1]RATES!Y626)</f>
        <v>50.17</v>
      </c>
      <c r="Z440" s="36" t="str">
        <f>IF([1]RATES!Z626="","",[1]RATES!Z626)</f>
        <v/>
      </c>
      <c r="AA440" s="36" t="str">
        <f>IF([1]RATES!AA626="","",[1]RATES!AA626)</f>
        <v/>
      </c>
      <c r="AB440" s="36" t="str">
        <f>IF([1]RATES!AB626="","",[1]RATES!AB626)</f>
        <v/>
      </c>
      <c r="AC440" s="47">
        <f>IF([1]RATES!AC626="","",[1]RATES!AC626)</f>
        <v>45747</v>
      </c>
      <c r="AD440" s="49" t="str">
        <f>IF([1]RATES!AD626="","",[1]RATES!AD626)</f>
        <v>U4</v>
      </c>
      <c r="AE440" s="49" t="str">
        <f>IF([1]RATES!AE626="","",[1]RATES!AE626)</f>
        <v>EBC_FORBUSPF_C25F</v>
      </c>
      <c r="AF440" s="49" t="str">
        <f>IF([1]RATES!AF626="","",[1]RATES!AF626)</f>
        <v>For Business vU4 Mar 2025</v>
      </c>
      <c r="AG440" s="49" t="str">
        <f>IF([1]RATES!AG626="","",[1]RATES!AG626)</f>
        <v>Elec For Bus Pre vU4 2yr BKF Mar 2025</v>
      </c>
      <c r="AH440" s="40" t="str">
        <f>IF([1]RATES!AH626="","",[1]RATES!AH626)</f>
        <v>C25F</v>
      </c>
      <c r="AI440" s="38"/>
    </row>
    <row r="441" spans="1:35" x14ac:dyDescent="0.25">
      <c r="A441" s="40" t="str">
        <f t="shared" si="9"/>
        <v>15StandardMonthly Fixed Direct Debit30000-499992</v>
      </c>
      <c r="B441" s="39" t="str">
        <f>IF([1]RATES!B627="","",[1]RATES!B627)</f>
        <v>Electricity</v>
      </c>
      <c r="C441" s="40">
        <f>IF([1]RATES!C627="","",[1]RATES!C627)</f>
        <v>15</v>
      </c>
      <c r="D441" s="41">
        <v>3</v>
      </c>
      <c r="E441" s="40" t="str">
        <f>IF([1]RATES!E627="","",[1]RATES!E627)</f>
        <v>Standard</v>
      </c>
      <c r="F441" s="40" t="str">
        <f>IF([1]RATES!F627="","",[1]RATES!F627)</f>
        <v/>
      </c>
      <c r="G441" s="40" t="str">
        <f>IF([1]RATES!G627="","",[1]RATES!G627)</f>
        <v/>
      </c>
      <c r="H441" s="40" t="str">
        <f>IF([1]RATES!H627="","",[1]RATES!H627)</f>
        <v>Renewal</v>
      </c>
      <c r="I441" s="40">
        <f>IF([1]RATES!I627="","",[1]RATES!I627)</f>
        <v>24</v>
      </c>
      <c r="J441" s="42">
        <f>IF([1]RATES!J627="","",[1]RATES!J627)</f>
        <v>30000</v>
      </c>
      <c r="K441" s="42">
        <f>IF([1]RATES!K627="","",[1]RATES!K627)</f>
        <v>49999</v>
      </c>
      <c r="L441" s="43">
        <f>IF([1]RATES!L627="","",[1]RATES!L627)</f>
        <v>44901</v>
      </c>
      <c r="M441" s="43" t="str">
        <f>IF([1]RATES!M627="","",[1]RATES!M627)</f>
        <v/>
      </c>
      <c r="N441" s="43">
        <f>IF([1]RATES!N627="","",[1]RATES!N627)</f>
        <v>44901</v>
      </c>
      <c r="O441" s="43" t="str">
        <f>IF([1]RATES!O627="","",[1]RATES!O627)</f>
        <v/>
      </c>
      <c r="P441" s="40" t="str">
        <f>"Monthly Fixed "&amp;IF([1]RATES!P627="","",[1]RATES!P627)</f>
        <v>Monthly Fixed Direct Debit</v>
      </c>
      <c r="Q441" s="44" t="str">
        <f>IF([1]RATES!Q627="","",[1]RATES!Q627)</f>
        <v>For Business</v>
      </c>
      <c r="R441" s="40" t="str">
        <f>IF([1]RATES!R627="","",[1]RATES!R627)</f>
        <v>With S/C</v>
      </c>
      <c r="S441" s="40" t="str">
        <f>IF([1]RATES!S627="","",[1]RATES!S627)</f>
        <v>N</v>
      </c>
      <c r="T441" s="40" t="str">
        <f>IF([1]RATES!T627="","",[1]RATES!T627)</f>
        <v/>
      </c>
      <c r="U441" s="71" t="str">
        <f>IF([1]RATES!U627="","",[1]RATES!U627)</f>
        <v/>
      </c>
      <c r="V441" s="71" t="str">
        <f>IF([1]RATES!V627="","",[1]RATES!V627)</f>
        <v/>
      </c>
      <c r="W441" s="45" t="str">
        <f>IF([1]RATES!W627="","",[1]RATES!W627)</f>
        <v/>
      </c>
      <c r="X441" s="36">
        <f>IF([1]RATES!X627="","",[1]RATES!X627)</f>
        <v>88.61</v>
      </c>
      <c r="Y441" s="36">
        <f>IF([1]RATES!Y627="","",[1]RATES!Y627)</f>
        <v>50.29</v>
      </c>
      <c r="Z441" s="36" t="str">
        <f>IF([1]RATES!Z627="","",[1]RATES!Z627)</f>
        <v/>
      </c>
      <c r="AA441" s="36" t="str">
        <f>IF([1]RATES!AA627="","",[1]RATES!AA627)</f>
        <v/>
      </c>
      <c r="AB441" s="36" t="str">
        <f>IF([1]RATES!AB627="","",[1]RATES!AB627)</f>
        <v/>
      </c>
      <c r="AC441" s="47">
        <f>IF([1]RATES!AC627="","",[1]RATES!AC627)</f>
        <v>45747</v>
      </c>
      <c r="AD441" s="49" t="str">
        <f>IF([1]RATES!AD627="","",[1]RATES!AD627)</f>
        <v>U4</v>
      </c>
      <c r="AE441" s="49" t="str">
        <f>IF([1]RATES!AE627="","",[1]RATES!AE627)</f>
        <v>EBC_FORBUSPF_C25F</v>
      </c>
      <c r="AF441" s="49" t="str">
        <f>IF([1]RATES!AF627="","",[1]RATES!AF627)</f>
        <v>For Business vU4 Mar 2025</v>
      </c>
      <c r="AG441" s="49" t="str">
        <f>IF([1]RATES!AG627="","",[1]RATES!AG627)</f>
        <v>Elec For Bus Pre vU4 2yr BKF Mar 2025</v>
      </c>
      <c r="AH441" s="40" t="str">
        <f>IF([1]RATES!AH627="","",[1]RATES!AH627)</f>
        <v>C25F</v>
      </c>
      <c r="AI441" s="38"/>
    </row>
    <row r="442" spans="1:35" x14ac:dyDescent="0.25">
      <c r="A442" s="40" t="str">
        <f t="shared" si="9"/>
        <v>16StandardMonthly Fixed Direct Debit30000-499992</v>
      </c>
      <c r="B442" s="39" t="str">
        <f>IF([1]RATES!B628="","",[1]RATES!B628)</f>
        <v>Electricity</v>
      </c>
      <c r="C442" s="40">
        <f>IF([1]RATES!C628="","",[1]RATES!C628)</f>
        <v>16</v>
      </c>
      <c r="D442" s="41">
        <v>3</v>
      </c>
      <c r="E442" s="40" t="str">
        <f>IF([1]RATES!E628="","",[1]RATES!E628)</f>
        <v>Standard</v>
      </c>
      <c r="F442" s="40" t="str">
        <f>IF([1]RATES!F628="","",[1]RATES!F628)</f>
        <v/>
      </c>
      <c r="G442" s="40" t="str">
        <f>IF([1]RATES!G628="","",[1]RATES!G628)</f>
        <v/>
      </c>
      <c r="H442" s="40" t="str">
        <f>IF([1]RATES!H628="","",[1]RATES!H628)</f>
        <v>Renewal</v>
      </c>
      <c r="I442" s="40">
        <f>IF([1]RATES!I628="","",[1]RATES!I628)</f>
        <v>24</v>
      </c>
      <c r="J442" s="42">
        <f>IF([1]RATES!J628="","",[1]RATES!J628)</f>
        <v>30000</v>
      </c>
      <c r="K442" s="42">
        <f>IF([1]RATES!K628="","",[1]RATES!K628)</f>
        <v>49999</v>
      </c>
      <c r="L442" s="43">
        <f>IF([1]RATES!L628="","",[1]RATES!L628)</f>
        <v>44901</v>
      </c>
      <c r="M442" s="43" t="str">
        <f>IF([1]RATES!M628="","",[1]RATES!M628)</f>
        <v/>
      </c>
      <c r="N442" s="43">
        <f>IF([1]RATES!N628="","",[1]RATES!N628)</f>
        <v>44901</v>
      </c>
      <c r="O442" s="43" t="str">
        <f>IF([1]RATES!O628="","",[1]RATES!O628)</f>
        <v/>
      </c>
      <c r="P442" s="40" t="str">
        <f>"Monthly Fixed "&amp;IF([1]RATES!P628="","",[1]RATES!P628)</f>
        <v>Monthly Fixed Direct Debit</v>
      </c>
      <c r="Q442" s="44" t="str">
        <f>IF([1]RATES!Q628="","",[1]RATES!Q628)</f>
        <v>For Business</v>
      </c>
      <c r="R442" s="40" t="str">
        <f>IF([1]RATES!R628="","",[1]RATES!R628)</f>
        <v>With S/C</v>
      </c>
      <c r="S442" s="40" t="str">
        <f>IF([1]RATES!S628="","",[1]RATES!S628)</f>
        <v>N</v>
      </c>
      <c r="T442" s="40" t="str">
        <f>IF([1]RATES!T628="","",[1]RATES!T628)</f>
        <v/>
      </c>
      <c r="U442" s="71" t="str">
        <f>IF([1]RATES!U628="","",[1]RATES!U628)</f>
        <v/>
      </c>
      <c r="V442" s="71" t="str">
        <f>IF([1]RATES!V628="","",[1]RATES!V628)</f>
        <v/>
      </c>
      <c r="W442" s="45" t="str">
        <f>IF([1]RATES!W628="","",[1]RATES!W628)</f>
        <v/>
      </c>
      <c r="X442" s="36">
        <f>IF([1]RATES!X628="","",[1]RATES!X628)</f>
        <v>54.28</v>
      </c>
      <c r="Y442" s="36">
        <f>IF([1]RATES!Y628="","",[1]RATES!Y628)</f>
        <v>51.08</v>
      </c>
      <c r="Z442" s="36" t="str">
        <f>IF([1]RATES!Z628="","",[1]RATES!Z628)</f>
        <v/>
      </c>
      <c r="AA442" s="36" t="str">
        <f>IF([1]RATES!AA628="","",[1]RATES!AA628)</f>
        <v/>
      </c>
      <c r="AB442" s="36" t="str">
        <f>IF([1]RATES!AB628="","",[1]RATES!AB628)</f>
        <v/>
      </c>
      <c r="AC442" s="47">
        <f>IF([1]RATES!AC628="","",[1]RATES!AC628)</f>
        <v>45747</v>
      </c>
      <c r="AD442" s="49" t="str">
        <f>IF([1]RATES!AD628="","",[1]RATES!AD628)</f>
        <v>U4</v>
      </c>
      <c r="AE442" s="49" t="str">
        <f>IF([1]RATES!AE628="","",[1]RATES!AE628)</f>
        <v>EBC_FORBUSPF_C25F</v>
      </c>
      <c r="AF442" s="49" t="str">
        <f>IF([1]RATES!AF628="","",[1]RATES!AF628)</f>
        <v>For Business vU4 Mar 2025</v>
      </c>
      <c r="AG442" s="49" t="str">
        <f>IF([1]RATES!AG628="","",[1]RATES!AG628)</f>
        <v>Elec For Bus Pre vU4 2yr BKF Mar 2025</v>
      </c>
      <c r="AH442" s="40" t="str">
        <f>IF([1]RATES!AH628="","",[1]RATES!AH628)</f>
        <v>C25F</v>
      </c>
      <c r="AI442" s="38"/>
    </row>
    <row r="443" spans="1:35" x14ac:dyDescent="0.25">
      <c r="A443" s="40" t="str">
        <f t="shared" si="9"/>
        <v>17StandardMonthly Fixed Direct Debit30000-499992</v>
      </c>
      <c r="B443" s="39" t="str">
        <f>IF([1]RATES!B629="","",[1]RATES!B629)</f>
        <v>Electricity</v>
      </c>
      <c r="C443" s="40">
        <f>IF([1]RATES!C629="","",[1]RATES!C629)</f>
        <v>17</v>
      </c>
      <c r="D443" s="41">
        <v>3</v>
      </c>
      <c r="E443" s="40" t="str">
        <f>IF([1]RATES!E629="","",[1]RATES!E629)</f>
        <v>Standard</v>
      </c>
      <c r="F443" s="40" t="str">
        <f>IF([1]RATES!F629="","",[1]RATES!F629)</f>
        <v/>
      </c>
      <c r="G443" s="40" t="str">
        <f>IF([1]RATES!G629="","",[1]RATES!G629)</f>
        <v/>
      </c>
      <c r="H443" s="40" t="str">
        <f>IF([1]RATES!H629="","",[1]RATES!H629)</f>
        <v>Renewal</v>
      </c>
      <c r="I443" s="40">
        <f>IF([1]RATES!I629="","",[1]RATES!I629)</f>
        <v>24</v>
      </c>
      <c r="J443" s="42">
        <f>IF([1]RATES!J629="","",[1]RATES!J629)</f>
        <v>30000</v>
      </c>
      <c r="K443" s="42">
        <f>IF([1]RATES!K629="","",[1]RATES!K629)</f>
        <v>49999</v>
      </c>
      <c r="L443" s="43">
        <f>IF([1]RATES!L629="","",[1]RATES!L629)</f>
        <v>44901</v>
      </c>
      <c r="M443" s="43" t="str">
        <f>IF([1]RATES!M629="","",[1]RATES!M629)</f>
        <v/>
      </c>
      <c r="N443" s="43">
        <f>IF([1]RATES!N629="","",[1]RATES!N629)</f>
        <v>44901</v>
      </c>
      <c r="O443" s="43" t="str">
        <f>IF([1]RATES!O629="","",[1]RATES!O629)</f>
        <v/>
      </c>
      <c r="P443" s="40" t="str">
        <f>"Monthly Fixed "&amp;IF([1]RATES!P629="","",[1]RATES!P629)</f>
        <v>Monthly Fixed Direct Debit</v>
      </c>
      <c r="Q443" s="44" t="str">
        <f>IF([1]RATES!Q629="","",[1]RATES!Q629)</f>
        <v>For Business</v>
      </c>
      <c r="R443" s="40" t="str">
        <f>IF([1]RATES!R629="","",[1]RATES!R629)</f>
        <v>With S/C</v>
      </c>
      <c r="S443" s="40" t="str">
        <f>IF([1]RATES!S629="","",[1]RATES!S629)</f>
        <v>N</v>
      </c>
      <c r="T443" s="40" t="str">
        <f>IF([1]RATES!T629="","",[1]RATES!T629)</f>
        <v/>
      </c>
      <c r="U443" s="71" t="str">
        <f>IF([1]RATES!U629="","",[1]RATES!U629)</f>
        <v/>
      </c>
      <c r="V443" s="71" t="str">
        <f>IF([1]RATES!V629="","",[1]RATES!V629)</f>
        <v/>
      </c>
      <c r="W443" s="45" t="str">
        <f>IF([1]RATES!W629="","",[1]RATES!W629)</f>
        <v/>
      </c>
      <c r="X443" s="36">
        <f>IF([1]RATES!X629="","",[1]RATES!X629)</f>
        <v>67.17</v>
      </c>
      <c r="Y443" s="36">
        <f>IF([1]RATES!Y629="","",[1]RATES!Y629)</f>
        <v>51.21</v>
      </c>
      <c r="Z443" s="36" t="str">
        <f>IF([1]RATES!Z629="","",[1]RATES!Z629)</f>
        <v/>
      </c>
      <c r="AA443" s="36" t="str">
        <f>IF([1]RATES!AA629="","",[1]RATES!AA629)</f>
        <v/>
      </c>
      <c r="AB443" s="36" t="str">
        <f>IF([1]RATES!AB629="","",[1]RATES!AB629)</f>
        <v/>
      </c>
      <c r="AC443" s="47">
        <f>IF([1]RATES!AC629="","",[1]RATES!AC629)</f>
        <v>45747</v>
      </c>
      <c r="AD443" s="49" t="str">
        <f>IF([1]RATES!AD629="","",[1]RATES!AD629)</f>
        <v>U4</v>
      </c>
      <c r="AE443" s="49" t="str">
        <f>IF([1]RATES!AE629="","",[1]RATES!AE629)</f>
        <v>EBC_FORBUSPF_C25F</v>
      </c>
      <c r="AF443" s="49" t="str">
        <f>IF([1]RATES!AF629="","",[1]RATES!AF629)</f>
        <v>For Business vU4 Mar 2025</v>
      </c>
      <c r="AG443" s="49" t="str">
        <f>IF([1]RATES!AG629="","",[1]RATES!AG629)</f>
        <v>Elec For Bus Pre vU4 2yr BKF Mar 2025</v>
      </c>
      <c r="AH443" s="40" t="str">
        <f>IF([1]RATES!AH629="","",[1]RATES!AH629)</f>
        <v>C25F</v>
      </c>
      <c r="AI443" s="38"/>
    </row>
    <row r="444" spans="1:35" x14ac:dyDescent="0.25">
      <c r="A444" s="40" t="str">
        <f t="shared" si="9"/>
        <v>18StandardMonthly Fixed Direct Debit30000-499992</v>
      </c>
      <c r="B444" s="39" t="str">
        <f>IF([1]RATES!B630="","",[1]RATES!B630)</f>
        <v>Electricity</v>
      </c>
      <c r="C444" s="40">
        <f>IF([1]RATES!C630="","",[1]RATES!C630)</f>
        <v>18</v>
      </c>
      <c r="D444" s="41">
        <v>3</v>
      </c>
      <c r="E444" s="40" t="str">
        <f>IF([1]RATES!E630="","",[1]RATES!E630)</f>
        <v>Standard</v>
      </c>
      <c r="F444" s="40" t="str">
        <f>IF([1]RATES!F630="","",[1]RATES!F630)</f>
        <v/>
      </c>
      <c r="G444" s="40" t="str">
        <f>IF([1]RATES!G630="","",[1]RATES!G630)</f>
        <v/>
      </c>
      <c r="H444" s="40" t="str">
        <f>IF([1]RATES!H630="","",[1]RATES!H630)</f>
        <v>Renewal</v>
      </c>
      <c r="I444" s="40">
        <f>IF([1]RATES!I630="","",[1]RATES!I630)</f>
        <v>24</v>
      </c>
      <c r="J444" s="42">
        <f>IF([1]RATES!J630="","",[1]RATES!J630)</f>
        <v>30000</v>
      </c>
      <c r="K444" s="42">
        <f>IF([1]RATES!K630="","",[1]RATES!K630)</f>
        <v>49999</v>
      </c>
      <c r="L444" s="43">
        <f>IF([1]RATES!L630="","",[1]RATES!L630)</f>
        <v>44901</v>
      </c>
      <c r="M444" s="43" t="str">
        <f>IF([1]RATES!M630="","",[1]RATES!M630)</f>
        <v/>
      </c>
      <c r="N444" s="43">
        <f>IF([1]RATES!N630="","",[1]RATES!N630)</f>
        <v>44901</v>
      </c>
      <c r="O444" s="43" t="str">
        <f>IF([1]RATES!O630="","",[1]RATES!O630)</f>
        <v/>
      </c>
      <c r="P444" s="40" t="str">
        <f>"Monthly Fixed "&amp;IF([1]RATES!P630="","",[1]RATES!P630)</f>
        <v>Monthly Fixed Direct Debit</v>
      </c>
      <c r="Q444" s="44" t="str">
        <f>IF([1]RATES!Q630="","",[1]RATES!Q630)</f>
        <v>For Business</v>
      </c>
      <c r="R444" s="40" t="str">
        <f>IF([1]RATES!R630="","",[1]RATES!R630)</f>
        <v>With S/C</v>
      </c>
      <c r="S444" s="40" t="str">
        <f>IF([1]RATES!S630="","",[1]RATES!S630)</f>
        <v>N</v>
      </c>
      <c r="T444" s="40" t="str">
        <f>IF([1]RATES!T630="","",[1]RATES!T630)</f>
        <v/>
      </c>
      <c r="U444" s="71" t="str">
        <f>IF([1]RATES!U630="","",[1]RATES!U630)</f>
        <v/>
      </c>
      <c r="V444" s="71" t="str">
        <f>IF([1]RATES!V630="","",[1]RATES!V630)</f>
        <v/>
      </c>
      <c r="W444" s="45" t="str">
        <f>IF([1]RATES!W630="","",[1]RATES!W630)</f>
        <v/>
      </c>
      <c r="X444" s="36">
        <f>IF([1]RATES!X630="","",[1]RATES!X630)</f>
        <v>81.19</v>
      </c>
      <c r="Y444" s="36">
        <f>IF([1]RATES!Y630="","",[1]RATES!Y630)</f>
        <v>50.48</v>
      </c>
      <c r="Z444" s="36" t="str">
        <f>IF([1]RATES!Z630="","",[1]RATES!Z630)</f>
        <v/>
      </c>
      <c r="AA444" s="36" t="str">
        <f>IF([1]RATES!AA630="","",[1]RATES!AA630)</f>
        <v/>
      </c>
      <c r="AB444" s="36" t="str">
        <f>IF([1]RATES!AB630="","",[1]RATES!AB630)</f>
        <v/>
      </c>
      <c r="AC444" s="47">
        <f>IF([1]RATES!AC630="","",[1]RATES!AC630)</f>
        <v>45747</v>
      </c>
      <c r="AD444" s="49" t="str">
        <f>IF([1]RATES!AD630="","",[1]RATES!AD630)</f>
        <v>U4</v>
      </c>
      <c r="AE444" s="49" t="str">
        <f>IF([1]RATES!AE630="","",[1]RATES!AE630)</f>
        <v>EBC_FORBUSPF_C25F</v>
      </c>
      <c r="AF444" s="49" t="str">
        <f>IF([1]RATES!AF630="","",[1]RATES!AF630)</f>
        <v>For Business vU4 Mar 2025</v>
      </c>
      <c r="AG444" s="49" t="str">
        <f>IF([1]RATES!AG630="","",[1]RATES!AG630)</f>
        <v>Elec For Bus Pre vU4 2yr BKF Mar 2025</v>
      </c>
      <c r="AH444" s="40" t="str">
        <f>IF([1]RATES!AH630="","",[1]RATES!AH630)</f>
        <v>C25F</v>
      </c>
      <c r="AI444" s="38"/>
    </row>
    <row r="445" spans="1:35" x14ac:dyDescent="0.25">
      <c r="A445" s="40" t="str">
        <f t="shared" si="9"/>
        <v>19StandardMonthly Fixed Direct Debit30000-499992</v>
      </c>
      <c r="B445" s="39" t="str">
        <f>IF([1]RATES!B631="","",[1]RATES!B631)</f>
        <v>Electricity</v>
      </c>
      <c r="C445" s="40">
        <f>IF([1]RATES!C631="","",[1]RATES!C631)</f>
        <v>19</v>
      </c>
      <c r="D445" s="41">
        <v>3</v>
      </c>
      <c r="E445" s="40" t="str">
        <f>IF([1]RATES!E631="","",[1]RATES!E631)</f>
        <v>Standard</v>
      </c>
      <c r="F445" s="40" t="str">
        <f>IF([1]RATES!F631="","",[1]RATES!F631)</f>
        <v/>
      </c>
      <c r="G445" s="40" t="str">
        <f>IF([1]RATES!G631="","",[1]RATES!G631)</f>
        <v/>
      </c>
      <c r="H445" s="40" t="str">
        <f>IF([1]RATES!H631="","",[1]RATES!H631)</f>
        <v>Renewal</v>
      </c>
      <c r="I445" s="40">
        <f>IF([1]RATES!I631="","",[1]RATES!I631)</f>
        <v>24</v>
      </c>
      <c r="J445" s="42">
        <f>IF([1]RATES!J631="","",[1]RATES!J631)</f>
        <v>30000</v>
      </c>
      <c r="K445" s="42">
        <f>IF([1]RATES!K631="","",[1]RATES!K631)</f>
        <v>49999</v>
      </c>
      <c r="L445" s="43">
        <f>IF([1]RATES!L631="","",[1]RATES!L631)</f>
        <v>44901</v>
      </c>
      <c r="M445" s="43" t="str">
        <f>IF([1]RATES!M631="","",[1]RATES!M631)</f>
        <v/>
      </c>
      <c r="N445" s="43">
        <f>IF([1]RATES!N631="","",[1]RATES!N631)</f>
        <v>44901</v>
      </c>
      <c r="O445" s="43" t="str">
        <f>IF([1]RATES!O631="","",[1]RATES!O631)</f>
        <v/>
      </c>
      <c r="P445" s="40" t="str">
        <f>"Monthly Fixed "&amp;IF([1]RATES!P631="","",[1]RATES!P631)</f>
        <v>Monthly Fixed Direct Debit</v>
      </c>
      <c r="Q445" s="44" t="str">
        <f>IF([1]RATES!Q631="","",[1]RATES!Q631)</f>
        <v>For Business</v>
      </c>
      <c r="R445" s="40" t="str">
        <f>IF([1]RATES!R631="","",[1]RATES!R631)</f>
        <v>With S/C</v>
      </c>
      <c r="S445" s="40" t="str">
        <f>IF([1]RATES!S631="","",[1]RATES!S631)</f>
        <v>N</v>
      </c>
      <c r="T445" s="40" t="str">
        <f>IF([1]RATES!T631="","",[1]RATES!T631)</f>
        <v/>
      </c>
      <c r="U445" s="71" t="str">
        <f>IF([1]RATES!U631="","",[1]RATES!U631)</f>
        <v/>
      </c>
      <c r="V445" s="71" t="str">
        <f>IF([1]RATES!V631="","",[1]RATES!V631)</f>
        <v/>
      </c>
      <c r="W445" s="45" t="str">
        <f>IF([1]RATES!W631="","",[1]RATES!W631)</f>
        <v/>
      </c>
      <c r="X445" s="36">
        <f>IF([1]RATES!X631="","",[1]RATES!X631)</f>
        <v>52.79</v>
      </c>
      <c r="Y445" s="36">
        <f>IF([1]RATES!Y631="","",[1]RATES!Y631)</f>
        <v>50.85</v>
      </c>
      <c r="Z445" s="36" t="str">
        <f>IF([1]RATES!Z631="","",[1]RATES!Z631)</f>
        <v/>
      </c>
      <c r="AA445" s="36" t="str">
        <f>IF([1]RATES!AA631="","",[1]RATES!AA631)</f>
        <v/>
      </c>
      <c r="AB445" s="36" t="str">
        <f>IF([1]RATES!AB631="","",[1]RATES!AB631)</f>
        <v/>
      </c>
      <c r="AC445" s="47">
        <f>IF([1]RATES!AC631="","",[1]RATES!AC631)</f>
        <v>45747</v>
      </c>
      <c r="AD445" s="49" t="str">
        <f>IF([1]RATES!AD631="","",[1]RATES!AD631)</f>
        <v>U4</v>
      </c>
      <c r="AE445" s="49" t="str">
        <f>IF([1]RATES!AE631="","",[1]RATES!AE631)</f>
        <v>EBC_FORBUSPF_C25F</v>
      </c>
      <c r="AF445" s="49" t="str">
        <f>IF([1]RATES!AF631="","",[1]RATES!AF631)</f>
        <v>For Business vU4 Mar 2025</v>
      </c>
      <c r="AG445" s="49" t="str">
        <f>IF([1]RATES!AG631="","",[1]RATES!AG631)</f>
        <v>Elec For Bus Pre vU4 2yr BKF Mar 2025</v>
      </c>
      <c r="AH445" s="40" t="str">
        <f>IF([1]RATES!AH631="","",[1]RATES!AH631)</f>
        <v>C25F</v>
      </c>
      <c r="AI445" s="38"/>
    </row>
    <row r="446" spans="1:35" x14ac:dyDescent="0.25">
      <c r="A446" s="40" t="str">
        <f t="shared" si="9"/>
        <v>20StandardMonthly Fixed Direct Debit30000-499992</v>
      </c>
      <c r="B446" s="39" t="str">
        <f>IF([1]RATES!B632="","",[1]RATES!B632)</f>
        <v>Electricity</v>
      </c>
      <c r="C446" s="40">
        <f>IF([1]RATES!C632="","",[1]RATES!C632)</f>
        <v>20</v>
      </c>
      <c r="D446" s="41">
        <v>3</v>
      </c>
      <c r="E446" s="40" t="str">
        <f>IF([1]RATES!E632="","",[1]RATES!E632)</f>
        <v>Standard</v>
      </c>
      <c r="F446" s="40" t="str">
        <f>IF([1]RATES!F632="","",[1]RATES!F632)</f>
        <v/>
      </c>
      <c r="G446" s="40" t="str">
        <f>IF([1]RATES!G632="","",[1]RATES!G632)</f>
        <v/>
      </c>
      <c r="H446" s="40" t="str">
        <f>IF([1]RATES!H632="","",[1]RATES!H632)</f>
        <v>Renewal</v>
      </c>
      <c r="I446" s="40">
        <f>IF([1]RATES!I632="","",[1]RATES!I632)</f>
        <v>24</v>
      </c>
      <c r="J446" s="42">
        <f>IF([1]RATES!J632="","",[1]RATES!J632)</f>
        <v>30000</v>
      </c>
      <c r="K446" s="42">
        <f>IF([1]RATES!K632="","",[1]RATES!K632)</f>
        <v>49999</v>
      </c>
      <c r="L446" s="43">
        <f>IF([1]RATES!L632="","",[1]RATES!L632)</f>
        <v>44901</v>
      </c>
      <c r="M446" s="43" t="str">
        <f>IF([1]RATES!M632="","",[1]RATES!M632)</f>
        <v/>
      </c>
      <c r="N446" s="43">
        <f>IF([1]RATES!N632="","",[1]RATES!N632)</f>
        <v>44901</v>
      </c>
      <c r="O446" s="43" t="str">
        <f>IF([1]RATES!O632="","",[1]RATES!O632)</f>
        <v/>
      </c>
      <c r="P446" s="40" t="str">
        <f>"Monthly Fixed "&amp;IF([1]RATES!P632="","",[1]RATES!P632)</f>
        <v>Monthly Fixed Direct Debit</v>
      </c>
      <c r="Q446" s="44" t="str">
        <f>IF([1]RATES!Q632="","",[1]RATES!Q632)</f>
        <v>For Business</v>
      </c>
      <c r="R446" s="40" t="str">
        <f>IF([1]RATES!R632="","",[1]RATES!R632)</f>
        <v>With S/C</v>
      </c>
      <c r="S446" s="40" t="str">
        <f>IF([1]RATES!S632="","",[1]RATES!S632)</f>
        <v>N</v>
      </c>
      <c r="T446" s="40" t="str">
        <f>IF([1]RATES!T632="","",[1]RATES!T632)</f>
        <v/>
      </c>
      <c r="U446" s="71" t="str">
        <f>IF([1]RATES!U632="","",[1]RATES!U632)</f>
        <v/>
      </c>
      <c r="V446" s="71" t="str">
        <f>IF([1]RATES!V632="","",[1]RATES!V632)</f>
        <v/>
      </c>
      <c r="W446" s="45" t="str">
        <f>IF([1]RATES!W632="","",[1]RATES!W632)</f>
        <v/>
      </c>
      <c r="X446" s="36">
        <f>IF([1]RATES!X632="","",[1]RATES!X632)</f>
        <v>59.66</v>
      </c>
      <c r="Y446" s="36">
        <f>IF([1]RATES!Y632="","",[1]RATES!Y632)</f>
        <v>50.39</v>
      </c>
      <c r="Z446" s="36" t="str">
        <f>IF([1]RATES!Z632="","",[1]RATES!Z632)</f>
        <v/>
      </c>
      <c r="AA446" s="36" t="str">
        <f>IF([1]RATES!AA632="","",[1]RATES!AA632)</f>
        <v/>
      </c>
      <c r="AB446" s="36" t="str">
        <f>IF([1]RATES!AB632="","",[1]RATES!AB632)</f>
        <v/>
      </c>
      <c r="AC446" s="47">
        <f>IF([1]RATES!AC632="","",[1]RATES!AC632)</f>
        <v>45747</v>
      </c>
      <c r="AD446" s="49" t="str">
        <f>IF([1]RATES!AD632="","",[1]RATES!AD632)</f>
        <v>U4</v>
      </c>
      <c r="AE446" s="49" t="str">
        <f>IF([1]RATES!AE632="","",[1]RATES!AE632)</f>
        <v>EBC_FORBUSPF_C25F</v>
      </c>
      <c r="AF446" s="49" t="str">
        <f>IF([1]RATES!AF632="","",[1]RATES!AF632)</f>
        <v>For Business vU4 Mar 2025</v>
      </c>
      <c r="AG446" s="49" t="str">
        <f>IF([1]RATES!AG632="","",[1]RATES!AG632)</f>
        <v>Elec For Bus Pre vU4 2yr BKF Mar 2025</v>
      </c>
      <c r="AH446" s="40" t="str">
        <f>IF([1]RATES!AH632="","",[1]RATES!AH632)</f>
        <v>C25F</v>
      </c>
      <c r="AI446" s="38"/>
    </row>
    <row r="447" spans="1:35" x14ac:dyDescent="0.25">
      <c r="A447" s="40" t="str">
        <f t="shared" si="9"/>
        <v>21StandardMonthly Fixed Direct Debit30000-499992</v>
      </c>
      <c r="B447" s="39" t="str">
        <f>IF([1]RATES!B633="","",[1]RATES!B633)</f>
        <v>Electricity</v>
      </c>
      <c r="C447" s="40">
        <f>IF([1]RATES!C633="","",[1]RATES!C633)</f>
        <v>21</v>
      </c>
      <c r="D447" s="41">
        <v>3</v>
      </c>
      <c r="E447" s="40" t="str">
        <f>IF([1]RATES!E633="","",[1]RATES!E633)</f>
        <v>Standard</v>
      </c>
      <c r="F447" s="40" t="str">
        <f>IF([1]RATES!F633="","",[1]RATES!F633)</f>
        <v/>
      </c>
      <c r="G447" s="40" t="str">
        <f>IF([1]RATES!G633="","",[1]RATES!G633)</f>
        <v/>
      </c>
      <c r="H447" s="40" t="str">
        <f>IF([1]RATES!H633="","",[1]RATES!H633)</f>
        <v>Renewal</v>
      </c>
      <c r="I447" s="40">
        <f>IF([1]RATES!I633="","",[1]RATES!I633)</f>
        <v>24</v>
      </c>
      <c r="J447" s="42">
        <f>IF([1]RATES!J633="","",[1]RATES!J633)</f>
        <v>30000</v>
      </c>
      <c r="K447" s="42">
        <f>IF([1]RATES!K633="","",[1]RATES!K633)</f>
        <v>49999</v>
      </c>
      <c r="L447" s="43">
        <f>IF([1]RATES!L633="","",[1]RATES!L633)</f>
        <v>44901</v>
      </c>
      <c r="M447" s="43" t="str">
        <f>IF([1]RATES!M633="","",[1]RATES!M633)</f>
        <v/>
      </c>
      <c r="N447" s="43">
        <f>IF([1]RATES!N633="","",[1]RATES!N633)</f>
        <v>44901</v>
      </c>
      <c r="O447" s="43" t="str">
        <f>IF([1]RATES!O633="","",[1]RATES!O633)</f>
        <v/>
      </c>
      <c r="P447" s="40" t="str">
        <f>"Monthly Fixed "&amp;IF([1]RATES!P633="","",[1]RATES!P633)</f>
        <v>Monthly Fixed Direct Debit</v>
      </c>
      <c r="Q447" s="44" t="str">
        <f>IF([1]RATES!Q633="","",[1]RATES!Q633)</f>
        <v>For Business</v>
      </c>
      <c r="R447" s="40" t="str">
        <f>IF([1]RATES!R633="","",[1]RATES!R633)</f>
        <v>With S/C</v>
      </c>
      <c r="S447" s="40" t="str">
        <f>IF([1]RATES!S633="","",[1]RATES!S633)</f>
        <v>N</v>
      </c>
      <c r="T447" s="40" t="str">
        <f>IF([1]RATES!T633="","",[1]RATES!T633)</f>
        <v/>
      </c>
      <c r="U447" s="71" t="str">
        <f>IF([1]RATES!U633="","",[1]RATES!U633)</f>
        <v/>
      </c>
      <c r="V447" s="71" t="str">
        <f>IF([1]RATES!V633="","",[1]RATES!V633)</f>
        <v/>
      </c>
      <c r="W447" s="45" t="str">
        <f>IF([1]RATES!W633="","",[1]RATES!W633)</f>
        <v/>
      </c>
      <c r="X447" s="36">
        <f>IF([1]RATES!X633="","",[1]RATES!X633)</f>
        <v>89.2</v>
      </c>
      <c r="Y447" s="36">
        <f>IF([1]RATES!Y633="","",[1]RATES!Y633)</f>
        <v>50.21</v>
      </c>
      <c r="Z447" s="36" t="str">
        <f>IF([1]RATES!Z633="","",[1]RATES!Z633)</f>
        <v/>
      </c>
      <c r="AA447" s="36" t="str">
        <f>IF([1]RATES!AA633="","",[1]RATES!AA633)</f>
        <v/>
      </c>
      <c r="AB447" s="36" t="str">
        <f>IF([1]RATES!AB633="","",[1]RATES!AB633)</f>
        <v/>
      </c>
      <c r="AC447" s="47">
        <f>IF([1]RATES!AC633="","",[1]RATES!AC633)</f>
        <v>45747</v>
      </c>
      <c r="AD447" s="49" t="str">
        <f>IF([1]RATES!AD633="","",[1]RATES!AD633)</f>
        <v>U4</v>
      </c>
      <c r="AE447" s="49" t="str">
        <f>IF([1]RATES!AE633="","",[1]RATES!AE633)</f>
        <v>EBC_FORBUSPF_C25F</v>
      </c>
      <c r="AF447" s="49" t="str">
        <f>IF([1]RATES!AF633="","",[1]RATES!AF633)</f>
        <v>For Business vU4 Mar 2025</v>
      </c>
      <c r="AG447" s="49" t="str">
        <f>IF([1]RATES!AG633="","",[1]RATES!AG633)</f>
        <v>Elec For Bus Pre vU4 2yr BKF Mar 2025</v>
      </c>
      <c r="AH447" s="40" t="str">
        <f>IF([1]RATES!AH633="","",[1]RATES!AH633)</f>
        <v>C25F</v>
      </c>
      <c r="AI447" s="38"/>
    </row>
    <row r="448" spans="1:35" x14ac:dyDescent="0.25">
      <c r="A448" s="40" t="str">
        <f t="shared" si="9"/>
        <v>22StandardMonthly Fixed Direct Debit30000-499992</v>
      </c>
      <c r="B448" s="39" t="str">
        <f>IF([1]RATES!B634="","",[1]RATES!B634)</f>
        <v>Electricity</v>
      </c>
      <c r="C448" s="40">
        <f>IF([1]RATES!C634="","",[1]RATES!C634)</f>
        <v>22</v>
      </c>
      <c r="D448" s="41">
        <v>3</v>
      </c>
      <c r="E448" s="40" t="str">
        <f>IF([1]RATES!E634="","",[1]RATES!E634)</f>
        <v>Standard</v>
      </c>
      <c r="F448" s="40" t="str">
        <f>IF([1]RATES!F634="","",[1]RATES!F634)</f>
        <v/>
      </c>
      <c r="G448" s="40" t="str">
        <f>IF([1]RATES!G634="","",[1]RATES!G634)</f>
        <v/>
      </c>
      <c r="H448" s="40" t="str">
        <f>IF([1]RATES!H634="","",[1]RATES!H634)</f>
        <v>Renewal</v>
      </c>
      <c r="I448" s="40">
        <f>IF([1]RATES!I634="","",[1]RATES!I634)</f>
        <v>24</v>
      </c>
      <c r="J448" s="42">
        <f>IF([1]RATES!J634="","",[1]RATES!J634)</f>
        <v>30000</v>
      </c>
      <c r="K448" s="42">
        <f>IF([1]RATES!K634="","",[1]RATES!K634)</f>
        <v>49999</v>
      </c>
      <c r="L448" s="43">
        <f>IF([1]RATES!L634="","",[1]RATES!L634)</f>
        <v>44901</v>
      </c>
      <c r="M448" s="43" t="str">
        <f>IF([1]RATES!M634="","",[1]RATES!M634)</f>
        <v/>
      </c>
      <c r="N448" s="43">
        <f>IF([1]RATES!N634="","",[1]RATES!N634)</f>
        <v>44901</v>
      </c>
      <c r="O448" s="43" t="str">
        <f>IF([1]RATES!O634="","",[1]RATES!O634)</f>
        <v/>
      </c>
      <c r="P448" s="40" t="str">
        <f>"Monthly Fixed "&amp;IF([1]RATES!P634="","",[1]RATES!P634)</f>
        <v>Monthly Fixed Direct Debit</v>
      </c>
      <c r="Q448" s="44" t="str">
        <f>IF([1]RATES!Q634="","",[1]RATES!Q634)</f>
        <v>For Business</v>
      </c>
      <c r="R448" s="40" t="str">
        <f>IF([1]RATES!R634="","",[1]RATES!R634)</f>
        <v>With S/C</v>
      </c>
      <c r="S448" s="40" t="str">
        <f>IF([1]RATES!S634="","",[1]RATES!S634)</f>
        <v>N</v>
      </c>
      <c r="T448" s="40" t="str">
        <f>IF([1]RATES!T634="","",[1]RATES!T634)</f>
        <v/>
      </c>
      <c r="U448" s="71" t="str">
        <f>IF([1]RATES!U634="","",[1]RATES!U634)</f>
        <v/>
      </c>
      <c r="V448" s="71" t="str">
        <f>IF([1]RATES!V634="","",[1]RATES!V634)</f>
        <v/>
      </c>
      <c r="W448" s="45" t="str">
        <f>IF([1]RATES!W634="","",[1]RATES!W634)</f>
        <v/>
      </c>
      <c r="X448" s="36">
        <f>IF([1]RATES!X634="","",[1]RATES!X634)</f>
        <v>96.39</v>
      </c>
      <c r="Y448" s="36">
        <f>IF([1]RATES!Y634="","",[1]RATES!Y634)</f>
        <v>49.95</v>
      </c>
      <c r="Z448" s="36" t="str">
        <f>IF([1]RATES!Z634="","",[1]RATES!Z634)</f>
        <v/>
      </c>
      <c r="AA448" s="36" t="str">
        <f>IF([1]RATES!AA634="","",[1]RATES!AA634)</f>
        <v/>
      </c>
      <c r="AB448" s="36" t="str">
        <f>IF([1]RATES!AB634="","",[1]RATES!AB634)</f>
        <v/>
      </c>
      <c r="AC448" s="47">
        <f>IF([1]RATES!AC634="","",[1]RATES!AC634)</f>
        <v>45747</v>
      </c>
      <c r="AD448" s="49" t="str">
        <f>IF([1]RATES!AD634="","",[1]RATES!AD634)</f>
        <v>U4</v>
      </c>
      <c r="AE448" s="49" t="str">
        <f>IF([1]RATES!AE634="","",[1]RATES!AE634)</f>
        <v>EBC_FORBUSPF_C25F</v>
      </c>
      <c r="AF448" s="49" t="str">
        <f>IF([1]RATES!AF634="","",[1]RATES!AF634)</f>
        <v>For Business vU4 Mar 2025</v>
      </c>
      <c r="AG448" s="49" t="str">
        <f>IF([1]RATES!AG634="","",[1]RATES!AG634)</f>
        <v>Elec For Bus Pre vU4 2yr BKF Mar 2025</v>
      </c>
      <c r="AH448" s="40" t="str">
        <f>IF([1]RATES!AH634="","",[1]RATES!AH634)</f>
        <v>C25F</v>
      </c>
      <c r="AI448" s="38"/>
    </row>
    <row r="449" spans="1:35" x14ac:dyDescent="0.25">
      <c r="A449" s="40" t="str">
        <f t="shared" si="9"/>
        <v>23StandardMonthly Fixed Direct Debit30000-499992</v>
      </c>
      <c r="B449" s="39" t="str">
        <f>IF([1]RATES!B635="","",[1]RATES!B635)</f>
        <v>Electricity</v>
      </c>
      <c r="C449" s="40">
        <f>IF([1]RATES!C635="","",[1]RATES!C635)</f>
        <v>23</v>
      </c>
      <c r="D449" s="41">
        <v>3</v>
      </c>
      <c r="E449" s="40" t="str">
        <f>IF([1]RATES!E635="","",[1]RATES!E635)</f>
        <v>Standard</v>
      </c>
      <c r="F449" s="40" t="str">
        <f>IF([1]RATES!F635="","",[1]RATES!F635)</f>
        <v/>
      </c>
      <c r="G449" s="40" t="str">
        <f>IF([1]RATES!G635="","",[1]RATES!G635)</f>
        <v/>
      </c>
      <c r="H449" s="40" t="str">
        <f>IF([1]RATES!H635="","",[1]RATES!H635)</f>
        <v>Renewal</v>
      </c>
      <c r="I449" s="40">
        <f>IF([1]RATES!I635="","",[1]RATES!I635)</f>
        <v>24</v>
      </c>
      <c r="J449" s="42">
        <f>IF([1]RATES!J635="","",[1]RATES!J635)</f>
        <v>30000</v>
      </c>
      <c r="K449" s="42">
        <f>IF([1]RATES!K635="","",[1]RATES!K635)</f>
        <v>49999</v>
      </c>
      <c r="L449" s="43">
        <f>IF([1]RATES!L635="","",[1]RATES!L635)</f>
        <v>44901</v>
      </c>
      <c r="M449" s="43" t="str">
        <f>IF([1]RATES!M635="","",[1]RATES!M635)</f>
        <v/>
      </c>
      <c r="N449" s="43">
        <f>IF([1]RATES!N635="","",[1]RATES!N635)</f>
        <v>44901</v>
      </c>
      <c r="O449" s="43" t="str">
        <f>IF([1]RATES!O635="","",[1]RATES!O635)</f>
        <v/>
      </c>
      <c r="P449" s="40" t="str">
        <f>"Monthly Fixed "&amp;IF([1]RATES!P635="","",[1]RATES!P635)</f>
        <v>Monthly Fixed Direct Debit</v>
      </c>
      <c r="Q449" s="44" t="str">
        <f>IF([1]RATES!Q635="","",[1]RATES!Q635)</f>
        <v>For Business</v>
      </c>
      <c r="R449" s="40" t="str">
        <f>IF([1]RATES!R635="","",[1]RATES!R635)</f>
        <v>With S/C</v>
      </c>
      <c r="S449" s="40" t="str">
        <f>IF([1]RATES!S635="","",[1]RATES!S635)</f>
        <v>N</v>
      </c>
      <c r="T449" s="40" t="str">
        <f>IF([1]RATES!T635="","",[1]RATES!T635)</f>
        <v/>
      </c>
      <c r="U449" s="71" t="str">
        <f>IF([1]RATES!U635="","",[1]RATES!U635)</f>
        <v/>
      </c>
      <c r="V449" s="71" t="str">
        <f>IF([1]RATES!V635="","",[1]RATES!V635)</f>
        <v/>
      </c>
      <c r="W449" s="45" t="str">
        <f>IF([1]RATES!W635="","",[1]RATES!W635)</f>
        <v/>
      </c>
      <c r="X449" s="36">
        <f>IF([1]RATES!X635="","",[1]RATES!X635)</f>
        <v>79.2</v>
      </c>
      <c r="Y449" s="36">
        <f>IF([1]RATES!Y635="","",[1]RATES!Y635)</f>
        <v>50.52</v>
      </c>
      <c r="Z449" s="36" t="str">
        <f>IF([1]RATES!Z635="","",[1]RATES!Z635)</f>
        <v/>
      </c>
      <c r="AA449" s="36" t="str">
        <f>IF([1]RATES!AA635="","",[1]RATES!AA635)</f>
        <v/>
      </c>
      <c r="AB449" s="36" t="str">
        <f>IF([1]RATES!AB635="","",[1]RATES!AB635)</f>
        <v/>
      </c>
      <c r="AC449" s="47">
        <f>IF([1]RATES!AC635="","",[1]RATES!AC635)</f>
        <v>45747</v>
      </c>
      <c r="AD449" s="49" t="str">
        <f>IF([1]RATES!AD635="","",[1]RATES!AD635)</f>
        <v>U4</v>
      </c>
      <c r="AE449" s="49" t="str">
        <f>IF([1]RATES!AE635="","",[1]RATES!AE635)</f>
        <v>EBC_FORBUSPF_C25F</v>
      </c>
      <c r="AF449" s="49" t="str">
        <f>IF([1]RATES!AF635="","",[1]RATES!AF635)</f>
        <v>For Business vU4 Mar 2025</v>
      </c>
      <c r="AG449" s="49" t="str">
        <f>IF([1]RATES!AG635="","",[1]RATES!AG635)</f>
        <v>Elec For Bus Pre vU4 2yr BKF Mar 2025</v>
      </c>
      <c r="AH449" s="40" t="str">
        <f>IF([1]RATES!AH635="","",[1]RATES!AH635)</f>
        <v>C25F</v>
      </c>
      <c r="AI449" s="38"/>
    </row>
    <row r="450" spans="1:35" x14ac:dyDescent="0.25">
      <c r="A450" s="40" t="str">
        <f t="shared" si="9"/>
        <v>10Economy7Monthly Fixed Direct Debit30000-499992</v>
      </c>
      <c r="B450" s="39" t="str">
        <f>IF([1]RATES!B636="","",[1]RATES!B636)</f>
        <v>Electricity</v>
      </c>
      <c r="C450" s="40">
        <f>IF([1]RATES!C636="","",[1]RATES!C636)</f>
        <v>10</v>
      </c>
      <c r="D450" s="41">
        <v>3</v>
      </c>
      <c r="E450" s="40" t="str">
        <f>IF([1]RATES!E636="","",[1]RATES!E636)</f>
        <v>Economy7</v>
      </c>
      <c r="F450" s="40" t="str">
        <f>IF([1]RATES!F636="","",[1]RATES!F636)</f>
        <v/>
      </c>
      <c r="G450" s="40" t="str">
        <f>IF([1]RATES!G636="","",[1]RATES!G636)</f>
        <v/>
      </c>
      <c r="H450" s="40" t="str">
        <f>IF([1]RATES!H636="","",[1]RATES!H636)</f>
        <v>Renewal</v>
      </c>
      <c r="I450" s="40">
        <f>IF([1]RATES!I636="","",[1]RATES!I636)</f>
        <v>24</v>
      </c>
      <c r="J450" s="42">
        <f>IF([1]RATES!J636="","",[1]RATES!J636)</f>
        <v>30000</v>
      </c>
      <c r="K450" s="42">
        <f>IF([1]RATES!K636="","",[1]RATES!K636)</f>
        <v>49999</v>
      </c>
      <c r="L450" s="43">
        <f>IF([1]RATES!L636="","",[1]RATES!L636)</f>
        <v>44901</v>
      </c>
      <c r="M450" s="43" t="str">
        <f>IF([1]RATES!M636="","",[1]RATES!M636)</f>
        <v/>
      </c>
      <c r="N450" s="43">
        <f>IF([1]RATES!N636="","",[1]RATES!N636)</f>
        <v>44901</v>
      </c>
      <c r="O450" s="43" t="str">
        <f>IF([1]RATES!O636="","",[1]RATES!O636)</f>
        <v/>
      </c>
      <c r="P450" s="40" t="str">
        <f>"Monthly Fixed "&amp;IF([1]RATES!P636="","",[1]RATES!P636)</f>
        <v>Monthly Fixed Direct Debit</v>
      </c>
      <c r="Q450" s="44" t="str">
        <f>IF([1]RATES!Q636="","",[1]RATES!Q636)</f>
        <v>For Business</v>
      </c>
      <c r="R450" s="40" t="str">
        <f>IF([1]RATES!R636="","",[1]RATES!R636)</f>
        <v>With S/C</v>
      </c>
      <c r="S450" s="40" t="str">
        <f>IF([1]RATES!S636="","",[1]RATES!S636)</f>
        <v>N</v>
      </c>
      <c r="T450" s="40" t="str">
        <f>IF([1]RATES!T636="","",[1]RATES!T636)</f>
        <v/>
      </c>
      <c r="U450" s="71" t="str">
        <f>IF([1]RATES!U636="","",[1]RATES!U636)</f>
        <v/>
      </c>
      <c r="V450" s="71" t="str">
        <f>IF([1]RATES!V636="","",[1]RATES!V636)</f>
        <v/>
      </c>
      <c r="W450" s="45" t="str">
        <f>IF([1]RATES!W636="","",[1]RATES!W636)</f>
        <v/>
      </c>
      <c r="X450" s="36">
        <f>IF([1]RATES!X636="","",[1]RATES!X636)</f>
        <v>43.97</v>
      </c>
      <c r="Y450" s="36">
        <f>IF([1]RATES!Y636="","",[1]RATES!Y636)</f>
        <v>52.76</v>
      </c>
      <c r="Z450" s="36">
        <f>IF([1]RATES!Z636="","",[1]RATES!Z636)</f>
        <v>39.6</v>
      </c>
      <c r="AA450" s="36" t="str">
        <f>IF([1]RATES!AA636="","",[1]RATES!AA636)</f>
        <v/>
      </c>
      <c r="AB450" s="36" t="str">
        <f>IF([1]RATES!AB636="","",[1]RATES!AB636)</f>
        <v/>
      </c>
      <c r="AC450" s="47">
        <f>IF([1]RATES!AC636="","",[1]RATES!AC636)</f>
        <v>45747</v>
      </c>
      <c r="AD450" s="49" t="str">
        <f>IF([1]RATES!AD636="","",[1]RATES!AD636)</f>
        <v>U4</v>
      </c>
      <c r="AE450" s="49" t="str">
        <f>IF([1]RATES!AE636="","",[1]RATES!AE636)</f>
        <v>EBC_FORBUSPF_C25F</v>
      </c>
      <c r="AF450" s="49" t="str">
        <f>IF([1]RATES!AF636="","",[1]RATES!AF636)</f>
        <v>For Business vU4 Mar 2025</v>
      </c>
      <c r="AG450" s="49" t="str">
        <f>IF([1]RATES!AG636="","",[1]RATES!AG636)</f>
        <v>Elec For Bus Pre vU4 2yr BKF Mar 2025</v>
      </c>
      <c r="AH450" s="40" t="str">
        <f>IF([1]RATES!AH636="","",[1]RATES!AH636)</f>
        <v>C25F</v>
      </c>
      <c r="AI450" s="38"/>
    </row>
    <row r="451" spans="1:35" x14ac:dyDescent="0.25">
      <c r="A451" s="40" t="str">
        <f t="shared" si="9"/>
        <v>11Economy7Monthly Fixed Direct Debit30000-499992</v>
      </c>
      <c r="B451" s="39" t="str">
        <f>IF([1]RATES!B637="","",[1]RATES!B637)</f>
        <v>Electricity</v>
      </c>
      <c r="C451" s="40">
        <f>IF([1]RATES!C637="","",[1]RATES!C637)</f>
        <v>11</v>
      </c>
      <c r="D451" s="41">
        <v>3</v>
      </c>
      <c r="E451" s="40" t="str">
        <f>IF([1]RATES!E637="","",[1]RATES!E637)</f>
        <v>Economy7</v>
      </c>
      <c r="F451" s="40" t="str">
        <f>IF([1]RATES!F637="","",[1]RATES!F637)</f>
        <v/>
      </c>
      <c r="G451" s="40" t="str">
        <f>IF([1]RATES!G637="","",[1]RATES!G637)</f>
        <v/>
      </c>
      <c r="H451" s="40" t="str">
        <f>IF([1]RATES!H637="","",[1]RATES!H637)</f>
        <v>Renewal</v>
      </c>
      <c r="I451" s="40">
        <f>IF([1]RATES!I637="","",[1]RATES!I637)</f>
        <v>24</v>
      </c>
      <c r="J451" s="42">
        <f>IF([1]RATES!J637="","",[1]RATES!J637)</f>
        <v>30000</v>
      </c>
      <c r="K451" s="42">
        <f>IF([1]RATES!K637="","",[1]RATES!K637)</f>
        <v>49999</v>
      </c>
      <c r="L451" s="43">
        <f>IF([1]RATES!L637="","",[1]RATES!L637)</f>
        <v>44901</v>
      </c>
      <c r="M451" s="43" t="str">
        <f>IF([1]RATES!M637="","",[1]RATES!M637)</f>
        <v/>
      </c>
      <c r="N451" s="43">
        <f>IF([1]RATES!N637="","",[1]RATES!N637)</f>
        <v>44901</v>
      </c>
      <c r="O451" s="43" t="str">
        <f>IF([1]RATES!O637="","",[1]RATES!O637)</f>
        <v/>
      </c>
      <c r="P451" s="40" t="str">
        <f>"Monthly Fixed "&amp;IF([1]RATES!P637="","",[1]RATES!P637)</f>
        <v>Monthly Fixed Direct Debit</v>
      </c>
      <c r="Q451" s="44" t="str">
        <f>IF([1]RATES!Q637="","",[1]RATES!Q637)</f>
        <v>For Business</v>
      </c>
      <c r="R451" s="40" t="str">
        <f>IF([1]RATES!R637="","",[1]RATES!R637)</f>
        <v>With S/C</v>
      </c>
      <c r="S451" s="40" t="str">
        <f>IF([1]RATES!S637="","",[1]RATES!S637)</f>
        <v>N</v>
      </c>
      <c r="T451" s="40" t="str">
        <f>IF([1]RATES!T637="","",[1]RATES!T637)</f>
        <v/>
      </c>
      <c r="U451" s="71" t="str">
        <f>IF([1]RATES!U637="","",[1]RATES!U637)</f>
        <v/>
      </c>
      <c r="V451" s="71" t="str">
        <f>IF([1]RATES!V637="","",[1]RATES!V637)</f>
        <v/>
      </c>
      <c r="W451" s="45" t="str">
        <f>IF([1]RATES!W637="","",[1]RATES!W637)</f>
        <v/>
      </c>
      <c r="X451" s="36">
        <f>IF([1]RATES!X637="","",[1]RATES!X637)</f>
        <v>72</v>
      </c>
      <c r="Y451" s="36">
        <f>IF([1]RATES!Y637="","",[1]RATES!Y637)</f>
        <v>51.21</v>
      </c>
      <c r="Z451" s="36">
        <f>IF([1]RATES!Z637="","",[1]RATES!Z637)</f>
        <v>39.79</v>
      </c>
      <c r="AA451" s="36" t="str">
        <f>IF([1]RATES!AA637="","",[1]RATES!AA637)</f>
        <v/>
      </c>
      <c r="AB451" s="36" t="str">
        <f>IF([1]RATES!AB637="","",[1]RATES!AB637)</f>
        <v/>
      </c>
      <c r="AC451" s="47">
        <f>IF([1]RATES!AC637="","",[1]RATES!AC637)</f>
        <v>45747</v>
      </c>
      <c r="AD451" s="49" t="str">
        <f>IF([1]RATES!AD637="","",[1]RATES!AD637)</f>
        <v>U4</v>
      </c>
      <c r="AE451" s="49" t="str">
        <f>IF([1]RATES!AE637="","",[1]RATES!AE637)</f>
        <v>EBC_FORBUSPF_C25F</v>
      </c>
      <c r="AF451" s="49" t="str">
        <f>IF([1]RATES!AF637="","",[1]RATES!AF637)</f>
        <v>For Business vU4 Mar 2025</v>
      </c>
      <c r="AG451" s="49" t="str">
        <f>IF([1]RATES!AG637="","",[1]RATES!AG637)</f>
        <v>Elec For Bus Pre vU4 2yr BKF Mar 2025</v>
      </c>
      <c r="AH451" s="40" t="str">
        <f>IF([1]RATES!AH637="","",[1]RATES!AH637)</f>
        <v>C25F</v>
      </c>
      <c r="AI451" s="38"/>
    </row>
    <row r="452" spans="1:35" x14ac:dyDescent="0.25">
      <c r="A452" s="40" t="str">
        <f t="shared" si="9"/>
        <v>12Economy7Monthly Fixed Direct Debit30000-499992</v>
      </c>
      <c r="B452" s="39" t="str">
        <f>IF([1]RATES!B638="","",[1]RATES!B638)</f>
        <v>Electricity</v>
      </c>
      <c r="C452" s="40">
        <f>IF([1]RATES!C638="","",[1]RATES!C638)</f>
        <v>12</v>
      </c>
      <c r="D452" s="41">
        <v>3</v>
      </c>
      <c r="E452" s="40" t="str">
        <f>IF([1]RATES!E638="","",[1]RATES!E638)</f>
        <v>Economy7</v>
      </c>
      <c r="F452" s="40" t="str">
        <f>IF([1]RATES!F638="","",[1]RATES!F638)</f>
        <v/>
      </c>
      <c r="G452" s="40" t="str">
        <f>IF([1]RATES!G638="","",[1]RATES!G638)</f>
        <v/>
      </c>
      <c r="H452" s="40" t="str">
        <f>IF([1]RATES!H638="","",[1]RATES!H638)</f>
        <v>Renewal</v>
      </c>
      <c r="I452" s="40">
        <f>IF([1]RATES!I638="","",[1]RATES!I638)</f>
        <v>24</v>
      </c>
      <c r="J452" s="42">
        <f>IF([1]RATES!J638="","",[1]RATES!J638)</f>
        <v>30000</v>
      </c>
      <c r="K452" s="42">
        <f>IF([1]RATES!K638="","",[1]RATES!K638)</f>
        <v>49999</v>
      </c>
      <c r="L452" s="43">
        <f>IF([1]RATES!L638="","",[1]RATES!L638)</f>
        <v>44901</v>
      </c>
      <c r="M452" s="43" t="str">
        <f>IF([1]RATES!M638="","",[1]RATES!M638)</f>
        <v/>
      </c>
      <c r="N452" s="43">
        <f>IF([1]RATES!N638="","",[1]RATES!N638)</f>
        <v>44901</v>
      </c>
      <c r="O452" s="43" t="str">
        <f>IF([1]RATES!O638="","",[1]RATES!O638)</f>
        <v/>
      </c>
      <c r="P452" s="40" t="str">
        <f>"Monthly Fixed "&amp;IF([1]RATES!P638="","",[1]RATES!P638)</f>
        <v>Monthly Fixed Direct Debit</v>
      </c>
      <c r="Q452" s="44" t="str">
        <f>IF([1]RATES!Q638="","",[1]RATES!Q638)</f>
        <v>For Business</v>
      </c>
      <c r="R452" s="40" t="str">
        <f>IF([1]RATES!R638="","",[1]RATES!R638)</f>
        <v>With S/C</v>
      </c>
      <c r="S452" s="40" t="str">
        <f>IF([1]RATES!S638="","",[1]RATES!S638)</f>
        <v>N</v>
      </c>
      <c r="T452" s="40" t="str">
        <f>IF([1]RATES!T638="","",[1]RATES!T638)</f>
        <v/>
      </c>
      <c r="U452" s="71" t="str">
        <f>IF([1]RATES!U638="","",[1]RATES!U638)</f>
        <v/>
      </c>
      <c r="V452" s="71" t="str">
        <f>IF([1]RATES!V638="","",[1]RATES!V638)</f>
        <v/>
      </c>
      <c r="W452" s="45" t="str">
        <f>IF([1]RATES!W638="","",[1]RATES!W638)</f>
        <v/>
      </c>
      <c r="X452" s="36">
        <f>IF([1]RATES!X638="","",[1]RATES!X638)</f>
        <v>26.12</v>
      </c>
      <c r="Y452" s="36">
        <f>IF([1]RATES!Y638="","",[1]RATES!Y638)</f>
        <v>51.77</v>
      </c>
      <c r="Z452" s="36">
        <f>IF([1]RATES!Z638="","",[1]RATES!Z638)</f>
        <v>39.08</v>
      </c>
      <c r="AA452" s="36" t="str">
        <f>IF([1]RATES!AA638="","",[1]RATES!AA638)</f>
        <v/>
      </c>
      <c r="AB452" s="36" t="str">
        <f>IF([1]RATES!AB638="","",[1]RATES!AB638)</f>
        <v/>
      </c>
      <c r="AC452" s="47">
        <f>IF([1]RATES!AC638="","",[1]RATES!AC638)</f>
        <v>45747</v>
      </c>
      <c r="AD452" s="49" t="str">
        <f>IF([1]RATES!AD638="","",[1]RATES!AD638)</f>
        <v>U4</v>
      </c>
      <c r="AE452" s="49" t="str">
        <f>IF([1]RATES!AE638="","",[1]RATES!AE638)</f>
        <v>EBC_FORBUSPF_C25F</v>
      </c>
      <c r="AF452" s="49" t="str">
        <f>IF([1]RATES!AF638="","",[1]RATES!AF638)</f>
        <v>For Business vU4 Mar 2025</v>
      </c>
      <c r="AG452" s="49" t="str">
        <f>IF([1]RATES!AG638="","",[1]RATES!AG638)</f>
        <v>Elec For Bus Pre vU4 2yr BKF Mar 2025</v>
      </c>
      <c r="AH452" s="40" t="str">
        <f>IF([1]RATES!AH638="","",[1]RATES!AH638)</f>
        <v>C25F</v>
      </c>
      <c r="AI452" s="38"/>
    </row>
    <row r="453" spans="1:35" x14ac:dyDescent="0.25">
      <c r="A453" s="40" t="str">
        <f t="shared" si="9"/>
        <v>13Economy7Monthly Fixed Direct Debit30000-499992</v>
      </c>
      <c r="B453" s="39" t="str">
        <f>IF([1]RATES!B639="","",[1]RATES!B639)</f>
        <v>Electricity</v>
      </c>
      <c r="C453" s="40">
        <f>IF([1]RATES!C639="","",[1]RATES!C639)</f>
        <v>13</v>
      </c>
      <c r="D453" s="41">
        <v>3</v>
      </c>
      <c r="E453" s="40" t="str">
        <f>IF([1]RATES!E639="","",[1]RATES!E639)</f>
        <v>Economy7</v>
      </c>
      <c r="F453" s="40" t="str">
        <f>IF([1]RATES!F639="","",[1]RATES!F639)</f>
        <v/>
      </c>
      <c r="G453" s="40" t="str">
        <f>IF([1]RATES!G639="","",[1]RATES!G639)</f>
        <v/>
      </c>
      <c r="H453" s="40" t="str">
        <f>IF([1]RATES!H639="","",[1]RATES!H639)</f>
        <v>Renewal</v>
      </c>
      <c r="I453" s="40">
        <f>IF([1]RATES!I639="","",[1]RATES!I639)</f>
        <v>24</v>
      </c>
      <c r="J453" s="42">
        <f>IF([1]RATES!J639="","",[1]RATES!J639)</f>
        <v>30000</v>
      </c>
      <c r="K453" s="42">
        <f>IF([1]RATES!K639="","",[1]RATES!K639)</f>
        <v>49999</v>
      </c>
      <c r="L453" s="43">
        <f>IF([1]RATES!L639="","",[1]RATES!L639)</f>
        <v>44901</v>
      </c>
      <c r="M453" s="43" t="str">
        <f>IF([1]RATES!M639="","",[1]RATES!M639)</f>
        <v/>
      </c>
      <c r="N453" s="43">
        <f>IF([1]RATES!N639="","",[1]RATES!N639)</f>
        <v>44901</v>
      </c>
      <c r="O453" s="43" t="str">
        <f>IF([1]RATES!O639="","",[1]RATES!O639)</f>
        <v/>
      </c>
      <c r="P453" s="40" t="str">
        <f>"Monthly Fixed "&amp;IF([1]RATES!P639="","",[1]RATES!P639)</f>
        <v>Monthly Fixed Direct Debit</v>
      </c>
      <c r="Q453" s="44" t="str">
        <f>IF([1]RATES!Q639="","",[1]RATES!Q639)</f>
        <v>For Business</v>
      </c>
      <c r="R453" s="40" t="str">
        <f>IF([1]RATES!R639="","",[1]RATES!R639)</f>
        <v>With S/C</v>
      </c>
      <c r="S453" s="40" t="str">
        <f>IF([1]RATES!S639="","",[1]RATES!S639)</f>
        <v>N</v>
      </c>
      <c r="T453" s="40" t="str">
        <f>IF([1]RATES!T639="","",[1]RATES!T639)</f>
        <v/>
      </c>
      <c r="U453" s="71" t="str">
        <f>IF([1]RATES!U639="","",[1]RATES!U639)</f>
        <v/>
      </c>
      <c r="V453" s="71" t="str">
        <f>IF([1]RATES!V639="","",[1]RATES!V639)</f>
        <v/>
      </c>
      <c r="W453" s="45" t="str">
        <f>IF([1]RATES!W639="","",[1]RATES!W639)</f>
        <v/>
      </c>
      <c r="X453" s="36">
        <f>IF([1]RATES!X639="","",[1]RATES!X639)</f>
        <v>71.72</v>
      </c>
      <c r="Y453" s="36">
        <f>IF([1]RATES!Y639="","",[1]RATES!Y639)</f>
        <v>53.87</v>
      </c>
      <c r="Z453" s="36">
        <f>IF([1]RATES!Z639="","",[1]RATES!Z639)</f>
        <v>39.61</v>
      </c>
      <c r="AA453" s="36" t="str">
        <f>IF([1]RATES!AA639="","",[1]RATES!AA639)</f>
        <v/>
      </c>
      <c r="AB453" s="36" t="str">
        <f>IF([1]RATES!AB639="","",[1]RATES!AB639)</f>
        <v/>
      </c>
      <c r="AC453" s="47">
        <f>IF([1]RATES!AC639="","",[1]RATES!AC639)</f>
        <v>45747</v>
      </c>
      <c r="AD453" s="49" t="str">
        <f>IF([1]RATES!AD639="","",[1]RATES!AD639)</f>
        <v>U4</v>
      </c>
      <c r="AE453" s="49" t="str">
        <f>IF([1]RATES!AE639="","",[1]RATES!AE639)</f>
        <v>EBC_FORBUSPF_C25F</v>
      </c>
      <c r="AF453" s="49" t="str">
        <f>IF([1]RATES!AF639="","",[1]RATES!AF639)</f>
        <v>For Business vU4 Mar 2025</v>
      </c>
      <c r="AG453" s="49" t="str">
        <f>IF([1]RATES!AG639="","",[1]RATES!AG639)</f>
        <v>Elec For Bus Pre vU4 2yr BKF Mar 2025</v>
      </c>
      <c r="AH453" s="40" t="str">
        <f>IF([1]RATES!AH639="","",[1]RATES!AH639)</f>
        <v>C25F</v>
      </c>
      <c r="AI453" s="38"/>
    </row>
    <row r="454" spans="1:35" x14ac:dyDescent="0.25">
      <c r="A454" s="40" t="str">
        <f t="shared" si="9"/>
        <v>14Economy7Monthly Fixed Direct Debit30000-499992</v>
      </c>
      <c r="B454" s="39" t="str">
        <f>IF([1]RATES!B640="","",[1]RATES!B640)</f>
        <v>Electricity</v>
      </c>
      <c r="C454" s="40">
        <f>IF([1]RATES!C640="","",[1]RATES!C640)</f>
        <v>14</v>
      </c>
      <c r="D454" s="41">
        <v>3</v>
      </c>
      <c r="E454" s="40" t="str">
        <f>IF([1]RATES!E640="","",[1]RATES!E640)</f>
        <v>Economy7</v>
      </c>
      <c r="F454" s="40" t="str">
        <f>IF([1]RATES!F640="","",[1]RATES!F640)</f>
        <v/>
      </c>
      <c r="G454" s="40" t="str">
        <f>IF([1]RATES!G640="","",[1]RATES!G640)</f>
        <v/>
      </c>
      <c r="H454" s="40" t="str">
        <f>IF([1]RATES!H640="","",[1]RATES!H640)</f>
        <v>Renewal</v>
      </c>
      <c r="I454" s="40">
        <f>IF([1]RATES!I640="","",[1]RATES!I640)</f>
        <v>24</v>
      </c>
      <c r="J454" s="42">
        <f>IF([1]RATES!J640="","",[1]RATES!J640)</f>
        <v>30000</v>
      </c>
      <c r="K454" s="42">
        <f>IF([1]RATES!K640="","",[1]RATES!K640)</f>
        <v>49999</v>
      </c>
      <c r="L454" s="43">
        <f>IF([1]RATES!L640="","",[1]RATES!L640)</f>
        <v>44901</v>
      </c>
      <c r="M454" s="43" t="str">
        <f>IF([1]RATES!M640="","",[1]RATES!M640)</f>
        <v/>
      </c>
      <c r="N454" s="43">
        <f>IF([1]RATES!N640="","",[1]RATES!N640)</f>
        <v>44901</v>
      </c>
      <c r="O454" s="43" t="str">
        <f>IF([1]RATES!O640="","",[1]RATES!O640)</f>
        <v/>
      </c>
      <c r="P454" s="40" t="str">
        <f>"Monthly Fixed "&amp;IF([1]RATES!P640="","",[1]RATES!P640)</f>
        <v>Monthly Fixed Direct Debit</v>
      </c>
      <c r="Q454" s="44" t="str">
        <f>IF([1]RATES!Q640="","",[1]RATES!Q640)</f>
        <v>For Business</v>
      </c>
      <c r="R454" s="40" t="str">
        <f>IF([1]RATES!R640="","",[1]RATES!R640)</f>
        <v>With S/C</v>
      </c>
      <c r="S454" s="40" t="str">
        <f>IF([1]RATES!S640="","",[1]RATES!S640)</f>
        <v>N</v>
      </c>
      <c r="T454" s="40" t="str">
        <f>IF([1]RATES!T640="","",[1]RATES!T640)</f>
        <v/>
      </c>
      <c r="U454" s="71" t="str">
        <f>IF([1]RATES!U640="","",[1]RATES!U640)</f>
        <v/>
      </c>
      <c r="V454" s="71" t="str">
        <f>IF([1]RATES!V640="","",[1]RATES!V640)</f>
        <v/>
      </c>
      <c r="W454" s="45" t="str">
        <f>IF([1]RATES!W640="","",[1]RATES!W640)</f>
        <v/>
      </c>
      <c r="X454" s="36">
        <f>IF([1]RATES!X640="","",[1]RATES!X640)</f>
        <v>81.319999999999993</v>
      </c>
      <c r="Y454" s="36">
        <f>IF([1]RATES!Y640="","",[1]RATES!Y640)</f>
        <v>51.6</v>
      </c>
      <c r="Z454" s="36">
        <f>IF([1]RATES!Z640="","",[1]RATES!Z640)</f>
        <v>39.299999999999997</v>
      </c>
      <c r="AA454" s="36" t="str">
        <f>IF([1]RATES!AA640="","",[1]RATES!AA640)</f>
        <v/>
      </c>
      <c r="AB454" s="36" t="str">
        <f>IF([1]RATES!AB640="","",[1]RATES!AB640)</f>
        <v/>
      </c>
      <c r="AC454" s="47">
        <f>IF([1]RATES!AC640="","",[1]RATES!AC640)</f>
        <v>45747</v>
      </c>
      <c r="AD454" s="49" t="str">
        <f>IF([1]RATES!AD640="","",[1]RATES!AD640)</f>
        <v>U4</v>
      </c>
      <c r="AE454" s="49" t="str">
        <f>IF([1]RATES!AE640="","",[1]RATES!AE640)</f>
        <v>EBC_FORBUSPF_C25F</v>
      </c>
      <c r="AF454" s="49" t="str">
        <f>IF([1]RATES!AF640="","",[1]RATES!AF640)</f>
        <v>For Business vU4 Mar 2025</v>
      </c>
      <c r="AG454" s="49" t="str">
        <f>IF([1]RATES!AG640="","",[1]RATES!AG640)</f>
        <v>Elec For Bus Pre vU4 2yr BKF Mar 2025</v>
      </c>
      <c r="AH454" s="40" t="str">
        <f>IF([1]RATES!AH640="","",[1]RATES!AH640)</f>
        <v>C25F</v>
      </c>
      <c r="AI454" s="38"/>
    </row>
    <row r="455" spans="1:35" x14ac:dyDescent="0.25">
      <c r="A455" s="40" t="str">
        <f t="shared" si="9"/>
        <v>15Economy7Monthly Fixed Direct Debit30000-499992</v>
      </c>
      <c r="B455" s="39" t="str">
        <f>IF([1]RATES!B641="","",[1]RATES!B641)</f>
        <v>Electricity</v>
      </c>
      <c r="C455" s="40">
        <f>IF([1]RATES!C641="","",[1]RATES!C641)</f>
        <v>15</v>
      </c>
      <c r="D455" s="41">
        <v>3</v>
      </c>
      <c r="E455" s="40" t="str">
        <f>IF([1]RATES!E641="","",[1]RATES!E641)</f>
        <v>Economy7</v>
      </c>
      <c r="F455" s="40" t="str">
        <f>IF([1]RATES!F641="","",[1]RATES!F641)</f>
        <v/>
      </c>
      <c r="G455" s="40" t="str">
        <f>IF([1]RATES!G641="","",[1]RATES!G641)</f>
        <v/>
      </c>
      <c r="H455" s="40" t="str">
        <f>IF([1]RATES!H641="","",[1]RATES!H641)</f>
        <v>Renewal</v>
      </c>
      <c r="I455" s="40">
        <f>IF([1]RATES!I641="","",[1]RATES!I641)</f>
        <v>24</v>
      </c>
      <c r="J455" s="42">
        <f>IF([1]RATES!J641="","",[1]RATES!J641)</f>
        <v>30000</v>
      </c>
      <c r="K455" s="42">
        <f>IF([1]RATES!K641="","",[1]RATES!K641)</f>
        <v>49999</v>
      </c>
      <c r="L455" s="43">
        <f>IF([1]RATES!L641="","",[1]RATES!L641)</f>
        <v>44901</v>
      </c>
      <c r="M455" s="43" t="str">
        <f>IF([1]RATES!M641="","",[1]RATES!M641)</f>
        <v/>
      </c>
      <c r="N455" s="43">
        <f>IF([1]RATES!N641="","",[1]RATES!N641)</f>
        <v>44901</v>
      </c>
      <c r="O455" s="43" t="str">
        <f>IF([1]RATES!O641="","",[1]RATES!O641)</f>
        <v/>
      </c>
      <c r="P455" s="40" t="str">
        <f>"Monthly Fixed "&amp;IF([1]RATES!P641="","",[1]RATES!P641)</f>
        <v>Monthly Fixed Direct Debit</v>
      </c>
      <c r="Q455" s="44" t="str">
        <f>IF([1]RATES!Q641="","",[1]RATES!Q641)</f>
        <v>For Business</v>
      </c>
      <c r="R455" s="40" t="str">
        <f>IF([1]RATES!R641="","",[1]RATES!R641)</f>
        <v>With S/C</v>
      </c>
      <c r="S455" s="40" t="str">
        <f>IF([1]RATES!S641="","",[1]RATES!S641)</f>
        <v>N</v>
      </c>
      <c r="T455" s="40" t="str">
        <f>IF([1]RATES!T641="","",[1]RATES!T641)</f>
        <v/>
      </c>
      <c r="U455" s="71" t="str">
        <f>IF([1]RATES!U641="","",[1]RATES!U641)</f>
        <v/>
      </c>
      <c r="V455" s="71" t="str">
        <f>IF([1]RATES!V641="","",[1]RATES!V641)</f>
        <v/>
      </c>
      <c r="W455" s="45" t="str">
        <f>IF([1]RATES!W641="","",[1]RATES!W641)</f>
        <v/>
      </c>
      <c r="X455" s="36">
        <f>IF([1]RATES!X641="","",[1]RATES!X641)</f>
        <v>88.61</v>
      </c>
      <c r="Y455" s="36">
        <f>IF([1]RATES!Y641="","",[1]RATES!Y641)</f>
        <v>51.93</v>
      </c>
      <c r="Z455" s="36">
        <f>IF([1]RATES!Z641="","",[1]RATES!Z641)</f>
        <v>39.130000000000003</v>
      </c>
      <c r="AA455" s="36" t="str">
        <f>IF([1]RATES!AA641="","",[1]RATES!AA641)</f>
        <v/>
      </c>
      <c r="AB455" s="36" t="str">
        <f>IF([1]RATES!AB641="","",[1]RATES!AB641)</f>
        <v/>
      </c>
      <c r="AC455" s="47">
        <f>IF([1]RATES!AC641="","",[1]RATES!AC641)</f>
        <v>45747</v>
      </c>
      <c r="AD455" s="49" t="str">
        <f>IF([1]RATES!AD641="","",[1]RATES!AD641)</f>
        <v>U4</v>
      </c>
      <c r="AE455" s="49" t="str">
        <f>IF([1]RATES!AE641="","",[1]RATES!AE641)</f>
        <v>EBC_FORBUSPF_C25F</v>
      </c>
      <c r="AF455" s="49" t="str">
        <f>IF([1]RATES!AF641="","",[1]RATES!AF641)</f>
        <v>For Business vU4 Mar 2025</v>
      </c>
      <c r="AG455" s="49" t="str">
        <f>IF([1]RATES!AG641="","",[1]RATES!AG641)</f>
        <v>Elec For Bus Pre vU4 2yr BKF Mar 2025</v>
      </c>
      <c r="AH455" s="40" t="str">
        <f>IF([1]RATES!AH641="","",[1]RATES!AH641)</f>
        <v>C25F</v>
      </c>
      <c r="AI455" s="38"/>
    </row>
    <row r="456" spans="1:35" x14ac:dyDescent="0.25">
      <c r="A456" s="40" t="str">
        <f t="shared" si="9"/>
        <v>16Economy7Monthly Fixed Direct Debit30000-499992</v>
      </c>
      <c r="B456" s="39" t="str">
        <f>IF([1]RATES!B642="","",[1]RATES!B642)</f>
        <v>Electricity</v>
      </c>
      <c r="C456" s="40">
        <f>IF([1]RATES!C642="","",[1]RATES!C642)</f>
        <v>16</v>
      </c>
      <c r="D456" s="41">
        <v>3</v>
      </c>
      <c r="E456" s="40" t="str">
        <f>IF([1]RATES!E642="","",[1]RATES!E642)</f>
        <v>Economy7</v>
      </c>
      <c r="F456" s="40" t="str">
        <f>IF([1]RATES!F642="","",[1]RATES!F642)</f>
        <v/>
      </c>
      <c r="G456" s="40" t="str">
        <f>IF([1]RATES!G642="","",[1]RATES!G642)</f>
        <v/>
      </c>
      <c r="H456" s="40" t="str">
        <f>IF([1]RATES!H642="","",[1]RATES!H642)</f>
        <v>Renewal</v>
      </c>
      <c r="I456" s="40">
        <f>IF([1]RATES!I642="","",[1]RATES!I642)</f>
        <v>24</v>
      </c>
      <c r="J456" s="42">
        <f>IF([1]RATES!J642="","",[1]RATES!J642)</f>
        <v>30000</v>
      </c>
      <c r="K456" s="42">
        <f>IF([1]RATES!K642="","",[1]RATES!K642)</f>
        <v>49999</v>
      </c>
      <c r="L456" s="43">
        <f>IF([1]RATES!L642="","",[1]RATES!L642)</f>
        <v>44901</v>
      </c>
      <c r="M456" s="43" t="str">
        <f>IF([1]RATES!M642="","",[1]RATES!M642)</f>
        <v/>
      </c>
      <c r="N456" s="43">
        <f>IF([1]RATES!N642="","",[1]RATES!N642)</f>
        <v>44901</v>
      </c>
      <c r="O456" s="43" t="str">
        <f>IF([1]RATES!O642="","",[1]RATES!O642)</f>
        <v/>
      </c>
      <c r="P456" s="40" t="str">
        <f>"Monthly Fixed "&amp;IF([1]RATES!P642="","",[1]RATES!P642)</f>
        <v>Monthly Fixed Direct Debit</v>
      </c>
      <c r="Q456" s="44" t="str">
        <f>IF([1]RATES!Q642="","",[1]RATES!Q642)</f>
        <v>For Business</v>
      </c>
      <c r="R456" s="40" t="str">
        <f>IF([1]RATES!R642="","",[1]RATES!R642)</f>
        <v>With S/C</v>
      </c>
      <c r="S456" s="40" t="str">
        <f>IF([1]RATES!S642="","",[1]RATES!S642)</f>
        <v>N</v>
      </c>
      <c r="T456" s="40" t="str">
        <f>IF([1]RATES!T642="","",[1]RATES!T642)</f>
        <v/>
      </c>
      <c r="U456" s="71" t="str">
        <f>IF([1]RATES!U642="","",[1]RATES!U642)</f>
        <v/>
      </c>
      <c r="V456" s="71" t="str">
        <f>IF([1]RATES!V642="","",[1]RATES!V642)</f>
        <v/>
      </c>
      <c r="W456" s="45" t="str">
        <f>IF([1]RATES!W642="","",[1]RATES!W642)</f>
        <v/>
      </c>
      <c r="X456" s="36">
        <f>IF([1]RATES!X642="","",[1]RATES!X642)</f>
        <v>54.28</v>
      </c>
      <c r="Y456" s="36">
        <f>IF([1]RATES!Y642="","",[1]RATES!Y642)</f>
        <v>52.69</v>
      </c>
      <c r="Z456" s="36">
        <f>IF([1]RATES!Z642="","",[1]RATES!Z642)</f>
        <v>39.619999999999997</v>
      </c>
      <c r="AA456" s="36" t="str">
        <f>IF([1]RATES!AA642="","",[1]RATES!AA642)</f>
        <v/>
      </c>
      <c r="AB456" s="36" t="str">
        <f>IF([1]RATES!AB642="","",[1]RATES!AB642)</f>
        <v/>
      </c>
      <c r="AC456" s="47">
        <f>IF([1]RATES!AC642="","",[1]RATES!AC642)</f>
        <v>45747</v>
      </c>
      <c r="AD456" s="49" t="str">
        <f>IF([1]RATES!AD642="","",[1]RATES!AD642)</f>
        <v>U4</v>
      </c>
      <c r="AE456" s="49" t="str">
        <f>IF([1]RATES!AE642="","",[1]RATES!AE642)</f>
        <v>EBC_FORBUSPF_C25F</v>
      </c>
      <c r="AF456" s="49" t="str">
        <f>IF([1]RATES!AF642="","",[1]RATES!AF642)</f>
        <v>For Business vU4 Mar 2025</v>
      </c>
      <c r="AG456" s="49" t="str">
        <f>IF([1]RATES!AG642="","",[1]RATES!AG642)</f>
        <v>Elec For Bus Pre vU4 2yr BKF Mar 2025</v>
      </c>
      <c r="AH456" s="40" t="str">
        <f>IF([1]RATES!AH642="","",[1]RATES!AH642)</f>
        <v>C25F</v>
      </c>
      <c r="AI456" s="38"/>
    </row>
    <row r="457" spans="1:35" x14ac:dyDescent="0.25">
      <c r="A457" s="40" t="str">
        <f t="shared" ref="A457:A497" si="10">C457&amp;E457&amp;P457&amp;J457&amp;"-"&amp;K457&amp;MID(AG457,22,1)</f>
        <v>17Economy7Monthly Fixed Direct Debit30000-499992</v>
      </c>
      <c r="B457" s="39" t="str">
        <f>IF([1]RATES!B643="","",[1]RATES!B643)</f>
        <v>Electricity</v>
      </c>
      <c r="C457" s="40">
        <f>IF([1]RATES!C643="","",[1]RATES!C643)</f>
        <v>17</v>
      </c>
      <c r="D457" s="41">
        <v>3</v>
      </c>
      <c r="E457" s="40" t="str">
        <f>IF([1]RATES!E643="","",[1]RATES!E643)</f>
        <v>Economy7</v>
      </c>
      <c r="F457" s="40" t="str">
        <f>IF([1]RATES!F643="","",[1]RATES!F643)</f>
        <v/>
      </c>
      <c r="G457" s="40" t="str">
        <f>IF([1]RATES!G643="","",[1]RATES!G643)</f>
        <v/>
      </c>
      <c r="H457" s="40" t="str">
        <f>IF([1]RATES!H643="","",[1]RATES!H643)</f>
        <v>Renewal</v>
      </c>
      <c r="I457" s="40">
        <f>IF([1]RATES!I643="","",[1]RATES!I643)</f>
        <v>24</v>
      </c>
      <c r="J457" s="42">
        <f>IF([1]RATES!J643="","",[1]RATES!J643)</f>
        <v>30000</v>
      </c>
      <c r="K457" s="42">
        <f>IF([1]RATES!K643="","",[1]RATES!K643)</f>
        <v>49999</v>
      </c>
      <c r="L457" s="43">
        <f>IF([1]RATES!L643="","",[1]RATES!L643)</f>
        <v>44901</v>
      </c>
      <c r="M457" s="43" t="str">
        <f>IF([1]RATES!M643="","",[1]RATES!M643)</f>
        <v/>
      </c>
      <c r="N457" s="43">
        <f>IF([1]RATES!N643="","",[1]RATES!N643)</f>
        <v>44901</v>
      </c>
      <c r="O457" s="43" t="str">
        <f>IF([1]RATES!O643="","",[1]RATES!O643)</f>
        <v/>
      </c>
      <c r="P457" s="40" t="str">
        <f>"Monthly Fixed "&amp;IF([1]RATES!P643="","",[1]RATES!P643)</f>
        <v>Monthly Fixed Direct Debit</v>
      </c>
      <c r="Q457" s="44" t="str">
        <f>IF([1]RATES!Q643="","",[1]RATES!Q643)</f>
        <v>For Business</v>
      </c>
      <c r="R457" s="40" t="str">
        <f>IF([1]RATES!R643="","",[1]RATES!R643)</f>
        <v>With S/C</v>
      </c>
      <c r="S457" s="40" t="str">
        <f>IF([1]RATES!S643="","",[1]RATES!S643)</f>
        <v>N</v>
      </c>
      <c r="T457" s="40" t="str">
        <f>IF([1]RATES!T643="","",[1]RATES!T643)</f>
        <v/>
      </c>
      <c r="U457" s="71" t="str">
        <f>IF([1]RATES!U643="","",[1]RATES!U643)</f>
        <v/>
      </c>
      <c r="V457" s="71" t="str">
        <f>IF([1]RATES!V643="","",[1]RATES!V643)</f>
        <v/>
      </c>
      <c r="W457" s="45" t="str">
        <f>IF([1]RATES!W643="","",[1]RATES!W643)</f>
        <v/>
      </c>
      <c r="X457" s="36">
        <f>IF([1]RATES!X643="","",[1]RATES!X643)</f>
        <v>67.17</v>
      </c>
      <c r="Y457" s="36">
        <f>IF([1]RATES!Y643="","",[1]RATES!Y643)</f>
        <v>53.32</v>
      </c>
      <c r="Z457" s="36">
        <f>IF([1]RATES!Z643="","",[1]RATES!Z643)</f>
        <v>40.32</v>
      </c>
      <c r="AA457" s="36" t="str">
        <f>IF([1]RATES!AA643="","",[1]RATES!AA643)</f>
        <v/>
      </c>
      <c r="AB457" s="36" t="str">
        <f>IF([1]RATES!AB643="","",[1]RATES!AB643)</f>
        <v/>
      </c>
      <c r="AC457" s="47">
        <f>IF([1]RATES!AC643="","",[1]RATES!AC643)</f>
        <v>45747</v>
      </c>
      <c r="AD457" s="49" t="str">
        <f>IF([1]RATES!AD643="","",[1]RATES!AD643)</f>
        <v>U4</v>
      </c>
      <c r="AE457" s="49" t="str">
        <f>IF([1]RATES!AE643="","",[1]RATES!AE643)</f>
        <v>EBC_FORBUSPF_C25F</v>
      </c>
      <c r="AF457" s="49" t="str">
        <f>IF([1]RATES!AF643="","",[1]RATES!AF643)</f>
        <v>For Business vU4 Mar 2025</v>
      </c>
      <c r="AG457" s="49" t="str">
        <f>IF([1]RATES!AG643="","",[1]RATES!AG643)</f>
        <v>Elec For Bus Pre vU4 2yr BKF Mar 2025</v>
      </c>
      <c r="AH457" s="40" t="str">
        <f>IF([1]RATES!AH643="","",[1]RATES!AH643)</f>
        <v>C25F</v>
      </c>
      <c r="AI457" s="38"/>
    </row>
    <row r="458" spans="1:35" x14ac:dyDescent="0.25">
      <c r="A458" s="40" t="str">
        <f t="shared" si="10"/>
        <v>18Economy7Monthly Fixed Direct Debit30000-499992</v>
      </c>
      <c r="B458" s="39" t="str">
        <f>IF([1]RATES!B644="","",[1]RATES!B644)</f>
        <v>Electricity</v>
      </c>
      <c r="C458" s="40">
        <f>IF([1]RATES!C644="","",[1]RATES!C644)</f>
        <v>18</v>
      </c>
      <c r="D458" s="41">
        <v>3</v>
      </c>
      <c r="E458" s="40" t="str">
        <f>IF([1]RATES!E644="","",[1]RATES!E644)</f>
        <v>Economy7</v>
      </c>
      <c r="F458" s="40" t="str">
        <f>IF([1]RATES!F644="","",[1]RATES!F644)</f>
        <v/>
      </c>
      <c r="G458" s="40" t="str">
        <f>IF([1]RATES!G644="","",[1]RATES!G644)</f>
        <v/>
      </c>
      <c r="H458" s="40" t="str">
        <f>IF([1]RATES!H644="","",[1]RATES!H644)</f>
        <v>Renewal</v>
      </c>
      <c r="I458" s="40">
        <f>IF([1]RATES!I644="","",[1]RATES!I644)</f>
        <v>24</v>
      </c>
      <c r="J458" s="42">
        <f>IF([1]RATES!J644="","",[1]RATES!J644)</f>
        <v>30000</v>
      </c>
      <c r="K458" s="42">
        <f>IF([1]RATES!K644="","",[1]RATES!K644)</f>
        <v>49999</v>
      </c>
      <c r="L458" s="43">
        <f>IF([1]RATES!L644="","",[1]RATES!L644)</f>
        <v>44901</v>
      </c>
      <c r="M458" s="43" t="str">
        <f>IF([1]RATES!M644="","",[1]RATES!M644)</f>
        <v/>
      </c>
      <c r="N458" s="43">
        <f>IF([1]RATES!N644="","",[1]RATES!N644)</f>
        <v>44901</v>
      </c>
      <c r="O458" s="43" t="str">
        <f>IF([1]RATES!O644="","",[1]RATES!O644)</f>
        <v/>
      </c>
      <c r="P458" s="40" t="str">
        <f>"Monthly Fixed "&amp;IF([1]RATES!P644="","",[1]RATES!P644)</f>
        <v>Monthly Fixed Direct Debit</v>
      </c>
      <c r="Q458" s="44" t="str">
        <f>IF([1]RATES!Q644="","",[1]RATES!Q644)</f>
        <v>For Business</v>
      </c>
      <c r="R458" s="40" t="str">
        <f>IF([1]RATES!R644="","",[1]RATES!R644)</f>
        <v>With S/C</v>
      </c>
      <c r="S458" s="40" t="str">
        <f>IF([1]RATES!S644="","",[1]RATES!S644)</f>
        <v>N</v>
      </c>
      <c r="T458" s="40" t="str">
        <f>IF([1]RATES!T644="","",[1]RATES!T644)</f>
        <v/>
      </c>
      <c r="U458" s="71" t="str">
        <f>IF([1]RATES!U644="","",[1]RATES!U644)</f>
        <v/>
      </c>
      <c r="V458" s="71" t="str">
        <f>IF([1]RATES!V644="","",[1]RATES!V644)</f>
        <v/>
      </c>
      <c r="W458" s="45" t="str">
        <f>IF([1]RATES!W644="","",[1]RATES!W644)</f>
        <v/>
      </c>
      <c r="X458" s="36">
        <f>IF([1]RATES!X644="","",[1]RATES!X644)</f>
        <v>81.19</v>
      </c>
      <c r="Y458" s="36">
        <f>IF([1]RATES!Y644="","",[1]RATES!Y644)</f>
        <v>52.91</v>
      </c>
      <c r="Z458" s="36">
        <f>IF([1]RATES!Z644="","",[1]RATES!Z644)</f>
        <v>39.479999999999997</v>
      </c>
      <c r="AA458" s="36" t="str">
        <f>IF([1]RATES!AA644="","",[1]RATES!AA644)</f>
        <v/>
      </c>
      <c r="AB458" s="36" t="str">
        <f>IF([1]RATES!AB644="","",[1]RATES!AB644)</f>
        <v/>
      </c>
      <c r="AC458" s="47">
        <f>IF([1]RATES!AC644="","",[1]RATES!AC644)</f>
        <v>45747</v>
      </c>
      <c r="AD458" s="49" t="str">
        <f>IF([1]RATES!AD644="","",[1]RATES!AD644)</f>
        <v>U4</v>
      </c>
      <c r="AE458" s="49" t="str">
        <f>IF([1]RATES!AE644="","",[1]RATES!AE644)</f>
        <v>EBC_FORBUSPF_C25F</v>
      </c>
      <c r="AF458" s="49" t="str">
        <f>IF([1]RATES!AF644="","",[1]RATES!AF644)</f>
        <v>For Business vU4 Mar 2025</v>
      </c>
      <c r="AG458" s="49" t="str">
        <f>IF([1]RATES!AG644="","",[1]RATES!AG644)</f>
        <v>Elec For Bus Pre vU4 2yr BKF Mar 2025</v>
      </c>
      <c r="AH458" s="40" t="str">
        <f>IF([1]RATES!AH644="","",[1]RATES!AH644)</f>
        <v>C25F</v>
      </c>
      <c r="AI458" s="38"/>
    </row>
    <row r="459" spans="1:35" x14ac:dyDescent="0.25">
      <c r="A459" s="40" t="str">
        <f t="shared" si="10"/>
        <v>19Economy7Monthly Fixed Direct Debit30000-499992</v>
      </c>
      <c r="B459" s="39" t="str">
        <f>IF([1]RATES!B645="","",[1]RATES!B645)</f>
        <v>Electricity</v>
      </c>
      <c r="C459" s="40">
        <f>IF([1]RATES!C645="","",[1]RATES!C645)</f>
        <v>19</v>
      </c>
      <c r="D459" s="41">
        <v>3</v>
      </c>
      <c r="E459" s="40" t="str">
        <f>IF([1]RATES!E645="","",[1]RATES!E645)</f>
        <v>Economy7</v>
      </c>
      <c r="F459" s="40" t="str">
        <f>IF([1]RATES!F645="","",[1]RATES!F645)</f>
        <v/>
      </c>
      <c r="G459" s="40" t="str">
        <f>IF([1]RATES!G645="","",[1]RATES!G645)</f>
        <v/>
      </c>
      <c r="H459" s="40" t="str">
        <f>IF([1]RATES!H645="","",[1]RATES!H645)</f>
        <v>Renewal</v>
      </c>
      <c r="I459" s="40">
        <f>IF([1]RATES!I645="","",[1]RATES!I645)</f>
        <v>24</v>
      </c>
      <c r="J459" s="42">
        <f>IF([1]RATES!J645="","",[1]RATES!J645)</f>
        <v>30000</v>
      </c>
      <c r="K459" s="42">
        <f>IF([1]RATES!K645="","",[1]RATES!K645)</f>
        <v>49999</v>
      </c>
      <c r="L459" s="43">
        <f>IF([1]RATES!L645="","",[1]RATES!L645)</f>
        <v>44901</v>
      </c>
      <c r="M459" s="43" t="str">
        <f>IF([1]RATES!M645="","",[1]RATES!M645)</f>
        <v/>
      </c>
      <c r="N459" s="43">
        <f>IF([1]RATES!N645="","",[1]RATES!N645)</f>
        <v>44901</v>
      </c>
      <c r="O459" s="43" t="str">
        <f>IF([1]RATES!O645="","",[1]RATES!O645)</f>
        <v/>
      </c>
      <c r="P459" s="40" t="str">
        <f>"Monthly Fixed "&amp;IF([1]RATES!P645="","",[1]RATES!P645)</f>
        <v>Monthly Fixed Direct Debit</v>
      </c>
      <c r="Q459" s="44" t="str">
        <f>IF([1]RATES!Q645="","",[1]RATES!Q645)</f>
        <v>For Business</v>
      </c>
      <c r="R459" s="40" t="str">
        <f>IF([1]RATES!R645="","",[1]RATES!R645)</f>
        <v>With S/C</v>
      </c>
      <c r="S459" s="40" t="str">
        <f>IF([1]RATES!S645="","",[1]RATES!S645)</f>
        <v>N</v>
      </c>
      <c r="T459" s="40" t="str">
        <f>IF([1]RATES!T645="","",[1]RATES!T645)</f>
        <v/>
      </c>
      <c r="U459" s="71" t="str">
        <f>IF([1]RATES!U645="","",[1]RATES!U645)</f>
        <v/>
      </c>
      <c r="V459" s="71" t="str">
        <f>IF([1]RATES!V645="","",[1]RATES!V645)</f>
        <v/>
      </c>
      <c r="W459" s="45" t="str">
        <f>IF([1]RATES!W645="","",[1]RATES!W645)</f>
        <v/>
      </c>
      <c r="X459" s="36">
        <f>IF([1]RATES!X645="","",[1]RATES!X645)</f>
        <v>52.79</v>
      </c>
      <c r="Y459" s="36">
        <f>IF([1]RATES!Y645="","",[1]RATES!Y645)</f>
        <v>52.54</v>
      </c>
      <c r="Z459" s="36">
        <f>IF([1]RATES!Z645="","",[1]RATES!Z645)</f>
        <v>39.26</v>
      </c>
      <c r="AA459" s="36" t="str">
        <f>IF([1]RATES!AA645="","",[1]RATES!AA645)</f>
        <v/>
      </c>
      <c r="AB459" s="36" t="str">
        <f>IF([1]RATES!AB645="","",[1]RATES!AB645)</f>
        <v/>
      </c>
      <c r="AC459" s="47">
        <f>IF([1]RATES!AC645="","",[1]RATES!AC645)</f>
        <v>45747</v>
      </c>
      <c r="AD459" s="49" t="str">
        <f>IF([1]RATES!AD645="","",[1]RATES!AD645)</f>
        <v>U4</v>
      </c>
      <c r="AE459" s="49" t="str">
        <f>IF([1]RATES!AE645="","",[1]RATES!AE645)</f>
        <v>EBC_FORBUSPF_C25F</v>
      </c>
      <c r="AF459" s="49" t="str">
        <f>IF([1]RATES!AF645="","",[1]RATES!AF645)</f>
        <v>For Business vU4 Mar 2025</v>
      </c>
      <c r="AG459" s="49" t="str">
        <f>IF([1]RATES!AG645="","",[1]RATES!AG645)</f>
        <v>Elec For Bus Pre vU4 2yr BKF Mar 2025</v>
      </c>
      <c r="AH459" s="40" t="str">
        <f>IF([1]RATES!AH645="","",[1]RATES!AH645)</f>
        <v>C25F</v>
      </c>
      <c r="AI459" s="38"/>
    </row>
    <row r="460" spans="1:35" x14ac:dyDescent="0.25">
      <c r="A460" s="40" t="str">
        <f t="shared" si="10"/>
        <v>20Economy7Monthly Fixed Direct Debit30000-499992</v>
      </c>
      <c r="B460" s="39" t="str">
        <f>IF([1]RATES!B646="","",[1]RATES!B646)</f>
        <v>Electricity</v>
      </c>
      <c r="C460" s="40">
        <f>IF([1]RATES!C646="","",[1]RATES!C646)</f>
        <v>20</v>
      </c>
      <c r="D460" s="41">
        <v>3</v>
      </c>
      <c r="E460" s="40" t="str">
        <f>IF([1]RATES!E646="","",[1]RATES!E646)</f>
        <v>Economy7</v>
      </c>
      <c r="F460" s="40" t="str">
        <f>IF([1]RATES!F646="","",[1]RATES!F646)</f>
        <v/>
      </c>
      <c r="G460" s="40" t="str">
        <f>IF([1]RATES!G646="","",[1]RATES!G646)</f>
        <v/>
      </c>
      <c r="H460" s="40" t="str">
        <f>IF([1]RATES!H646="","",[1]RATES!H646)</f>
        <v>Renewal</v>
      </c>
      <c r="I460" s="40">
        <f>IF([1]RATES!I646="","",[1]RATES!I646)</f>
        <v>24</v>
      </c>
      <c r="J460" s="42">
        <f>IF([1]RATES!J646="","",[1]RATES!J646)</f>
        <v>30000</v>
      </c>
      <c r="K460" s="42">
        <f>IF([1]RATES!K646="","",[1]RATES!K646)</f>
        <v>49999</v>
      </c>
      <c r="L460" s="43">
        <f>IF([1]RATES!L646="","",[1]RATES!L646)</f>
        <v>44901</v>
      </c>
      <c r="M460" s="43" t="str">
        <f>IF([1]RATES!M646="","",[1]RATES!M646)</f>
        <v/>
      </c>
      <c r="N460" s="43">
        <f>IF([1]RATES!N646="","",[1]RATES!N646)</f>
        <v>44901</v>
      </c>
      <c r="O460" s="43" t="str">
        <f>IF([1]RATES!O646="","",[1]RATES!O646)</f>
        <v/>
      </c>
      <c r="P460" s="40" t="str">
        <f>"Monthly Fixed "&amp;IF([1]RATES!P646="","",[1]RATES!P646)</f>
        <v>Monthly Fixed Direct Debit</v>
      </c>
      <c r="Q460" s="44" t="str">
        <f>IF([1]RATES!Q646="","",[1]RATES!Q646)</f>
        <v>For Business</v>
      </c>
      <c r="R460" s="40" t="str">
        <f>IF([1]RATES!R646="","",[1]RATES!R646)</f>
        <v>With S/C</v>
      </c>
      <c r="S460" s="40" t="str">
        <f>IF([1]RATES!S646="","",[1]RATES!S646)</f>
        <v>N</v>
      </c>
      <c r="T460" s="40" t="str">
        <f>IF([1]RATES!T646="","",[1]RATES!T646)</f>
        <v/>
      </c>
      <c r="U460" s="71" t="str">
        <f>IF([1]RATES!U646="","",[1]RATES!U646)</f>
        <v/>
      </c>
      <c r="V460" s="71" t="str">
        <f>IF([1]RATES!V646="","",[1]RATES!V646)</f>
        <v/>
      </c>
      <c r="W460" s="45" t="str">
        <f>IF([1]RATES!W646="","",[1]RATES!W646)</f>
        <v/>
      </c>
      <c r="X460" s="36">
        <f>IF([1]RATES!X646="","",[1]RATES!X646)</f>
        <v>59.66</v>
      </c>
      <c r="Y460" s="36">
        <f>IF([1]RATES!Y646="","",[1]RATES!Y646)</f>
        <v>52</v>
      </c>
      <c r="Z460" s="36">
        <f>IF([1]RATES!Z646="","",[1]RATES!Z646)</f>
        <v>39.299999999999997</v>
      </c>
      <c r="AA460" s="36" t="str">
        <f>IF([1]RATES!AA646="","",[1]RATES!AA646)</f>
        <v/>
      </c>
      <c r="AB460" s="36" t="str">
        <f>IF([1]RATES!AB646="","",[1]RATES!AB646)</f>
        <v/>
      </c>
      <c r="AC460" s="47">
        <f>IF([1]RATES!AC646="","",[1]RATES!AC646)</f>
        <v>45747</v>
      </c>
      <c r="AD460" s="49" t="str">
        <f>IF([1]RATES!AD646="","",[1]RATES!AD646)</f>
        <v>U4</v>
      </c>
      <c r="AE460" s="49" t="str">
        <f>IF([1]RATES!AE646="","",[1]RATES!AE646)</f>
        <v>EBC_FORBUSPF_C25F</v>
      </c>
      <c r="AF460" s="49" t="str">
        <f>IF([1]RATES!AF646="","",[1]RATES!AF646)</f>
        <v>For Business vU4 Mar 2025</v>
      </c>
      <c r="AG460" s="49" t="str">
        <f>IF([1]RATES!AG646="","",[1]RATES!AG646)</f>
        <v>Elec For Bus Pre vU4 2yr BKF Mar 2025</v>
      </c>
      <c r="AH460" s="40" t="str">
        <f>IF([1]RATES!AH646="","",[1]RATES!AH646)</f>
        <v>C25F</v>
      </c>
      <c r="AI460" s="38"/>
    </row>
    <row r="461" spans="1:35" x14ac:dyDescent="0.25">
      <c r="A461" s="40" t="str">
        <f t="shared" si="10"/>
        <v>21Economy7Monthly Fixed Direct Debit30000-499992</v>
      </c>
      <c r="B461" s="39" t="str">
        <f>IF([1]RATES!B647="","",[1]RATES!B647)</f>
        <v>Electricity</v>
      </c>
      <c r="C461" s="40">
        <f>IF([1]RATES!C647="","",[1]RATES!C647)</f>
        <v>21</v>
      </c>
      <c r="D461" s="41">
        <v>3</v>
      </c>
      <c r="E461" s="40" t="str">
        <f>IF([1]RATES!E647="","",[1]RATES!E647)</f>
        <v>Economy7</v>
      </c>
      <c r="F461" s="40" t="str">
        <f>IF([1]RATES!F647="","",[1]RATES!F647)</f>
        <v/>
      </c>
      <c r="G461" s="40" t="str">
        <f>IF([1]RATES!G647="","",[1]RATES!G647)</f>
        <v/>
      </c>
      <c r="H461" s="40" t="str">
        <f>IF([1]RATES!H647="","",[1]RATES!H647)</f>
        <v>Renewal</v>
      </c>
      <c r="I461" s="40">
        <f>IF([1]RATES!I647="","",[1]RATES!I647)</f>
        <v>24</v>
      </c>
      <c r="J461" s="42">
        <f>IF([1]RATES!J647="","",[1]RATES!J647)</f>
        <v>30000</v>
      </c>
      <c r="K461" s="42">
        <f>IF([1]RATES!K647="","",[1]RATES!K647)</f>
        <v>49999</v>
      </c>
      <c r="L461" s="43">
        <f>IF([1]RATES!L647="","",[1]RATES!L647)</f>
        <v>44901</v>
      </c>
      <c r="M461" s="43" t="str">
        <f>IF([1]RATES!M647="","",[1]RATES!M647)</f>
        <v/>
      </c>
      <c r="N461" s="43">
        <f>IF([1]RATES!N647="","",[1]RATES!N647)</f>
        <v>44901</v>
      </c>
      <c r="O461" s="43" t="str">
        <f>IF([1]RATES!O647="","",[1]RATES!O647)</f>
        <v/>
      </c>
      <c r="P461" s="40" t="str">
        <f>"Monthly Fixed "&amp;IF([1]RATES!P647="","",[1]RATES!P647)</f>
        <v>Monthly Fixed Direct Debit</v>
      </c>
      <c r="Q461" s="44" t="str">
        <f>IF([1]RATES!Q647="","",[1]RATES!Q647)</f>
        <v>For Business</v>
      </c>
      <c r="R461" s="40" t="str">
        <f>IF([1]RATES!R647="","",[1]RATES!R647)</f>
        <v>With S/C</v>
      </c>
      <c r="S461" s="40" t="str">
        <f>IF([1]RATES!S647="","",[1]RATES!S647)</f>
        <v>N</v>
      </c>
      <c r="T461" s="40" t="str">
        <f>IF([1]RATES!T647="","",[1]RATES!T647)</f>
        <v/>
      </c>
      <c r="U461" s="71" t="str">
        <f>IF([1]RATES!U647="","",[1]RATES!U647)</f>
        <v/>
      </c>
      <c r="V461" s="71" t="str">
        <f>IF([1]RATES!V647="","",[1]RATES!V647)</f>
        <v/>
      </c>
      <c r="W461" s="45" t="str">
        <f>IF([1]RATES!W647="","",[1]RATES!W647)</f>
        <v/>
      </c>
      <c r="X461" s="36">
        <f>IF([1]RATES!X647="","",[1]RATES!X647)</f>
        <v>89.2</v>
      </c>
      <c r="Y461" s="36">
        <f>IF([1]RATES!Y647="","",[1]RATES!Y647)</f>
        <v>51.85</v>
      </c>
      <c r="Z461" s="36">
        <f>IF([1]RATES!Z647="","",[1]RATES!Z647)</f>
        <v>39.31</v>
      </c>
      <c r="AA461" s="36" t="str">
        <f>IF([1]RATES!AA647="","",[1]RATES!AA647)</f>
        <v/>
      </c>
      <c r="AB461" s="36" t="str">
        <f>IF([1]RATES!AB647="","",[1]RATES!AB647)</f>
        <v/>
      </c>
      <c r="AC461" s="47">
        <f>IF([1]RATES!AC647="","",[1]RATES!AC647)</f>
        <v>45747</v>
      </c>
      <c r="AD461" s="49" t="str">
        <f>IF([1]RATES!AD647="","",[1]RATES!AD647)</f>
        <v>U4</v>
      </c>
      <c r="AE461" s="49" t="str">
        <f>IF([1]RATES!AE647="","",[1]RATES!AE647)</f>
        <v>EBC_FORBUSPF_C25F</v>
      </c>
      <c r="AF461" s="49" t="str">
        <f>IF([1]RATES!AF647="","",[1]RATES!AF647)</f>
        <v>For Business vU4 Mar 2025</v>
      </c>
      <c r="AG461" s="49" t="str">
        <f>IF([1]RATES!AG647="","",[1]RATES!AG647)</f>
        <v>Elec For Bus Pre vU4 2yr BKF Mar 2025</v>
      </c>
      <c r="AH461" s="40" t="str">
        <f>IF([1]RATES!AH647="","",[1]RATES!AH647)</f>
        <v>C25F</v>
      </c>
      <c r="AI461" s="38"/>
    </row>
    <row r="462" spans="1:35" x14ac:dyDescent="0.25">
      <c r="A462" s="40" t="str">
        <f t="shared" si="10"/>
        <v>22Economy7Monthly Fixed Direct Debit30000-499992</v>
      </c>
      <c r="B462" s="39" t="str">
        <f>IF([1]RATES!B648="","",[1]RATES!B648)</f>
        <v>Electricity</v>
      </c>
      <c r="C462" s="40">
        <f>IF([1]RATES!C648="","",[1]RATES!C648)</f>
        <v>22</v>
      </c>
      <c r="D462" s="41">
        <v>3</v>
      </c>
      <c r="E462" s="40" t="str">
        <f>IF([1]RATES!E648="","",[1]RATES!E648)</f>
        <v>Economy7</v>
      </c>
      <c r="F462" s="40" t="str">
        <f>IF([1]RATES!F648="","",[1]RATES!F648)</f>
        <v/>
      </c>
      <c r="G462" s="40" t="str">
        <f>IF([1]RATES!G648="","",[1]RATES!G648)</f>
        <v/>
      </c>
      <c r="H462" s="40" t="str">
        <f>IF([1]RATES!H648="","",[1]RATES!H648)</f>
        <v>Renewal</v>
      </c>
      <c r="I462" s="40">
        <f>IF([1]RATES!I648="","",[1]RATES!I648)</f>
        <v>24</v>
      </c>
      <c r="J462" s="42">
        <f>IF([1]RATES!J648="","",[1]RATES!J648)</f>
        <v>30000</v>
      </c>
      <c r="K462" s="42">
        <f>IF([1]RATES!K648="","",[1]RATES!K648)</f>
        <v>49999</v>
      </c>
      <c r="L462" s="43">
        <f>IF([1]RATES!L648="","",[1]RATES!L648)</f>
        <v>44901</v>
      </c>
      <c r="M462" s="43" t="str">
        <f>IF([1]RATES!M648="","",[1]RATES!M648)</f>
        <v/>
      </c>
      <c r="N462" s="43">
        <f>IF([1]RATES!N648="","",[1]RATES!N648)</f>
        <v>44901</v>
      </c>
      <c r="O462" s="43" t="str">
        <f>IF([1]RATES!O648="","",[1]RATES!O648)</f>
        <v/>
      </c>
      <c r="P462" s="40" t="str">
        <f>"Monthly Fixed "&amp;IF([1]RATES!P648="","",[1]RATES!P648)</f>
        <v>Monthly Fixed Direct Debit</v>
      </c>
      <c r="Q462" s="44" t="str">
        <f>IF([1]RATES!Q648="","",[1]RATES!Q648)</f>
        <v>For Business</v>
      </c>
      <c r="R462" s="40" t="str">
        <f>IF([1]RATES!R648="","",[1]RATES!R648)</f>
        <v>With S/C</v>
      </c>
      <c r="S462" s="40" t="str">
        <f>IF([1]RATES!S648="","",[1]RATES!S648)</f>
        <v>N</v>
      </c>
      <c r="T462" s="40" t="str">
        <f>IF([1]RATES!T648="","",[1]RATES!T648)</f>
        <v/>
      </c>
      <c r="U462" s="71" t="str">
        <f>IF([1]RATES!U648="","",[1]RATES!U648)</f>
        <v/>
      </c>
      <c r="V462" s="71" t="str">
        <f>IF([1]RATES!V648="","",[1]RATES!V648)</f>
        <v/>
      </c>
      <c r="W462" s="45" t="str">
        <f>IF([1]RATES!W648="","",[1]RATES!W648)</f>
        <v/>
      </c>
      <c r="X462" s="36">
        <f>IF([1]RATES!X648="","",[1]RATES!X648)</f>
        <v>96.39</v>
      </c>
      <c r="Y462" s="36">
        <f>IF([1]RATES!Y648="","",[1]RATES!Y648)</f>
        <v>51.56</v>
      </c>
      <c r="Z462" s="36">
        <f>IF([1]RATES!Z648="","",[1]RATES!Z648)</f>
        <v>39.25</v>
      </c>
      <c r="AA462" s="36" t="str">
        <f>IF([1]RATES!AA648="","",[1]RATES!AA648)</f>
        <v/>
      </c>
      <c r="AB462" s="36" t="str">
        <f>IF([1]RATES!AB648="","",[1]RATES!AB648)</f>
        <v/>
      </c>
      <c r="AC462" s="47">
        <f>IF([1]RATES!AC648="","",[1]RATES!AC648)</f>
        <v>45747</v>
      </c>
      <c r="AD462" s="49" t="str">
        <f>IF([1]RATES!AD648="","",[1]RATES!AD648)</f>
        <v>U4</v>
      </c>
      <c r="AE462" s="49" t="str">
        <f>IF([1]RATES!AE648="","",[1]RATES!AE648)</f>
        <v>EBC_FORBUSPF_C25F</v>
      </c>
      <c r="AF462" s="49" t="str">
        <f>IF([1]RATES!AF648="","",[1]RATES!AF648)</f>
        <v>For Business vU4 Mar 2025</v>
      </c>
      <c r="AG462" s="49" t="str">
        <f>IF([1]RATES!AG648="","",[1]RATES!AG648)</f>
        <v>Elec For Bus Pre vU4 2yr BKF Mar 2025</v>
      </c>
      <c r="AH462" s="40" t="str">
        <f>IF([1]RATES!AH648="","",[1]RATES!AH648)</f>
        <v>C25F</v>
      </c>
      <c r="AI462" s="38"/>
    </row>
    <row r="463" spans="1:35" x14ac:dyDescent="0.25">
      <c r="A463" s="40" t="str">
        <f t="shared" si="10"/>
        <v>23Economy7Monthly Fixed Direct Debit30000-499992</v>
      </c>
      <c r="B463" s="39" t="str">
        <f>IF([1]RATES!B649="","",[1]RATES!B649)</f>
        <v>Electricity</v>
      </c>
      <c r="C463" s="40">
        <f>IF([1]RATES!C649="","",[1]RATES!C649)</f>
        <v>23</v>
      </c>
      <c r="D463" s="41">
        <v>3</v>
      </c>
      <c r="E463" s="40" t="str">
        <f>IF([1]RATES!E649="","",[1]RATES!E649)</f>
        <v>Economy7</v>
      </c>
      <c r="F463" s="40" t="str">
        <f>IF([1]RATES!F649="","",[1]RATES!F649)</f>
        <v/>
      </c>
      <c r="G463" s="40" t="str">
        <f>IF([1]RATES!G649="","",[1]RATES!G649)</f>
        <v/>
      </c>
      <c r="H463" s="40" t="str">
        <f>IF([1]RATES!H649="","",[1]RATES!H649)</f>
        <v>Renewal</v>
      </c>
      <c r="I463" s="40">
        <f>IF([1]RATES!I649="","",[1]RATES!I649)</f>
        <v>24</v>
      </c>
      <c r="J463" s="42">
        <f>IF([1]RATES!J649="","",[1]RATES!J649)</f>
        <v>30000</v>
      </c>
      <c r="K463" s="42">
        <f>IF([1]RATES!K649="","",[1]RATES!K649)</f>
        <v>49999</v>
      </c>
      <c r="L463" s="43">
        <f>IF([1]RATES!L649="","",[1]RATES!L649)</f>
        <v>44901</v>
      </c>
      <c r="M463" s="43" t="str">
        <f>IF([1]RATES!M649="","",[1]RATES!M649)</f>
        <v/>
      </c>
      <c r="N463" s="43">
        <f>IF([1]RATES!N649="","",[1]RATES!N649)</f>
        <v>44901</v>
      </c>
      <c r="O463" s="43" t="str">
        <f>IF([1]RATES!O649="","",[1]RATES!O649)</f>
        <v/>
      </c>
      <c r="P463" s="40" t="str">
        <f>"Monthly Fixed "&amp;IF([1]RATES!P649="","",[1]RATES!P649)</f>
        <v>Monthly Fixed Direct Debit</v>
      </c>
      <c r="Q463" s="44" t="str">
        <f>IF([1]RATES!Q649="","",[1]RATES!Q649)</f>
        <v>For Business</v>
      </c>
      <c r="R463" s="40" t="str">
        <f>IF([1]RATES!R649="","",[1]RATES!R649)</f>
        <v>With S/C</v>
      </c>
      <c r="S463" s="40" t="str">
        <f>IF([1]RATES!S649="","",[1]RATES!S649)</f>
        <v>N</v>
      </c>
      <c r="T463" s="40" t="str">
        <f>IF([1]RATES!T649="","",[1]RATES!T649)</f>
        <v/>
      </c>
      <c r="U463" s="71" t="str">
        <f>IF([1]RATES!U649="","",[1]RATES!U649)</f>
        <v/>
      </c>
      <c r="V463" s="71" t="str">
        <f>IF([1]RATES!V649="","",[1]RATES!V649)</f>
        <v/>
      </c>
      <c r="W463" s="45" t="str">
        <f>IF([1]RATES!W649="","",[1]RATES!W649)</f>
        <v/>
      </c>
      <c r="X463" s="36">
        <f>IF([1]RATES!X649="","",[1]RATES!X649)</f>
        <v>79.2</v>
      </c>
      <c r="Y463" s="36">
        <f>IF([1]RATES!Y649="","",[1]RATES!Y649)</f>
        <v>52.1</v>
      </c>
      <c r="Z463" s="36">
        <f>IF([1]RATES!Z649="","",[1]RATES!Z649)</f>
        <v>39.43</v>
      </c>
      <c r="AA463" s="36" t="str">
        <f>IF([1]RATES!AA649="","",[1]RATES!AA649)</f>
        <v/>
      </c>
      <c r="AB463" s="36" t="str">
        <f>IF([1]RATES!AB649="","",[1]RATES!AB649)</f>
        <v/>
      </c>
      <c r="AC463" s="47">
        <f>IF([1]RATES!AC649="","",[1]RATES!AC649)</f>
        <v>45747</v>
      </c>
      <c r="AD463" s="49" t="str">
        <f>IF([1]RATES!AD649="","",[1]RATES!AD649)</f>
        <v>U4</v>
      </c>
      <c r="AE463" s="49" t="str">
        <f>IF([1]RATES!AE649="","",[1]RATES!AE649)</f>
        <v>EBC_FORBUSPF_C25F</v>
      </c>
      <c r="AF463" s="49" t="str">
        <f>IF([1]RATES!AF649="","",[1]RATES!AF649)</f>
        <v>For Business vU4 Mar 2025</v>
      </c>
      <c r="AG463" s="49" t="str">
        <f>IF([1]RATES!AG649="","",[1]RATES!AG649)</f>
        <v>Elec For Bus Pre vU4 2yr BKF Mar 2025</v>
      </c>
      <c r="AH463" s="40" t="str">
        <f>IF([1]RATES!AH649="","",[1]RATES!AH649)</f>
        <v>C25F</v>
      </c>
      <c r="AI463" s="38"/>
    </row>
    <row r="464" spans="1:35" x14ac:dyDescent="0.25">
      <c r="A464" s="40" t="str">
        <f t="shared" si="10"/>
        <v>10EveningAndWeekendMonthly Fixed Direct Debit30000-499992</v>
      </c>
      <c r="B464" s="39" t="str">
        <f>IF([1]RATES!B650="","",[1]RATES!B650)</f>
        <v>Electricity</v>
      </c>
      <c r="C464" s="40">
        <f>IF([1]RATES!C650="","",[1]RATES!C650)</f>
        <v>10</v>
      </c>
      <c r="D464" s="41">
        <v>3</v>
      </c>
      <c r="E464" s="40" t="str">
        <f>IF([1]RATES!E650="","",[1]RATES!E650)</f>
        <v>EveningAndWeekend</v>
      </c>
      <c r="F464" s="40" t="str">
        <f>IF([1]RATES!F650="","",[1]RATES!F650)</f>
        <v/>
      </c>
      <c r="G464" s="40" t="str">
        <f>IF([1]RATES!G650="","",[1]RATES!G650)</f>
        <v/>
      </c>
      <c r="H464" s="40" t="str">
        <f>IF([1]RATES!H650="","",[1]RATES!H650)</f>
        <v>Renewal</v>
      </c>
      <c r="I464" s="40">
        <f>IF([1]RATES!I650="","",[1]RATES!I650)</f>
        <v>24</v>
      </c>
      <c r="J464" s="42">
        <f>IF([1]RATES!J650="","",[1]RATES!J650)</f>
        <v>30000</v>
      </c>
      <c r="K464" s="42">
        <f>IF([1]RATES!K650="","",[1]RATES!K650)</f>
        <v>49999</v>
      </c>
      <c r="L464" s="43">
        <f>IF([1]RATES!L650="","",[1]RATES!L650)</f>
        <v>44901</v>
      </c>
      <c r="M464" s="43" t="str">
        <f>IF([1]RATES!M650="","",[1]RATES!M650)</f>
        <v/>
      </c>
      <c r="N464" s="43">
        <f>IF([1]RATES!N650="","",[1]RATES!N650)</f>
        <v>44901</v>
      </c>
      <c r="O464" s="43" t="str">
        <f>IF([1]RATES!O650="","",[1]RATES!O650)</f>
        <v/>
      </c>
      <c r="P464" s="40" t="str">
        <f>"Monthly Fixed "&amp;IF([1]RATES!P650="","",[1]RATES!P650)</f>
        <v>Monthly Fixed Direct Debit</v>
      </c>
      <c r="Q464" s="44" t="str">
        <f>IF([1]RATES!Q650="","",[1]RATES!Q650)</f>
        <v>For Business</v>
      </c>
      <c r="R464" s="40" t="str">
        <f>IF([1]RATES!R650="","",[1]RATES!R650)</f>
        <v>With S/C</v>
      </c>
      <c r="S464" s="40" t="str">
        <f>IF([1]RATES!S650="","",[1]RATES!S650)</f>
        <v>N</v>
      </c>
      <c r="T464" s="40" t="str">
        <f>IF([1]RATES!T650="","",[1]RATES!T650)</f>
        <v/>
      </c>
      <c r="U464" s="71" t="str">
        <f>IF([1]RATES!U650="","",[1]RATES!U650)</f>
        <v/>
      </c>
      <c r="V464" s="71" t="str">
        <f>IF([1]RATES!V650="","",[1]RATES!V650)</f>
        <v/>
      </c>
      <c r="W464" s="45" t="str">
        <f>IF([1]RATES!W650="","",[1]RATES!W650)</f>
        <v/>
      </c>
      <c r="X464" s="36">
        <f>IF([1]RATES!X650="","",[1]RATES!X650)</f>
        <v>43.97</v>
      </c>
      <c r="Y464" s="36">
        <f>IF([1]RATES!Y650="","",[1]RATES!Y650)</f>
        <v>55.85</v>
      </c>
      <c r="Z464" s="36" t="str">
        <f>IF([1]RATES!Z650="","",[1]RATES!Z650)</f>
        <v/>
      </c>
      <c r="AA464" s="36">
        <f>IF([1]RATES!AA650="","",[1]RATES!AA650)</f>
        <v>44</v>
      </c>
      <c r="AB464" s="36" t="str">
        <f>IF([1]RATES!AB650="","",[1]RATES!AB650)</f>
        <v/>
      </c>
      <c r="AC464" s="47">
        <f>IF([1]RATES!AC650="","",[1]RATES!AC650)</f>
        <v>45747</v>
      </c>
      <c r="AD464" s="49" t="str">
        <f>IF([1]RATES!AD650="","",[1]RATES!AD650)</f>
        <v>U4</v>
      </c>
      <c r="AE464" s="49" t="str">
        <f>IF([1]RATES!AE650="","",[1]RATES!AE650)</f>
        <v>EBC_FORBUSPF_C25F</v>
      </c>
      <c r="AF464" s="49" t="str">
        <f>IF([1]RATES!AF650="","",[1]RATES!AF650)</f>
        <v>For Business vU4 Mar 2025</v>
      </c>
      <c r="AG464" s="49" t="str">
        <f>IF([1]RATES!AG650="","",[1]RATES!AG650)</f>
        <v>Elec For Bus Pre vU4 2yr BKF Mar 2025</v>
      </c>
      <c r="AH464" s="40" t="str">
        <f>IF([1]RATES!AH650="","",[1]RATES!AH650)</f>
        <v>C25F</v>
      </c>
      <c r="AI464" s="38"/>
    </row>
    <row r="465" spans="1:35" x14ac:dyDescent="0.25">
      <c r="A465" s="40" t="str">
        <f t="shared" si="10"/>
        <v>11EveningAndWeekendMonthly Fixed Direct Debit30000-499992</v>
      </c>
      <c r="B465" s="39" t="str">
        <f>IF([1]RATES!B651="","",[1]RATES!B651)</f>
        <v>Electricity</v>
      </c>
      <c r="C465" s="40">
        <f>IF([1]RATES!C651="","",[1]RATES!C651)</f>
        <v>11</v>
      </c>
      <c r="D465" s="41">
        <v>3</v>
      </c>
      <c r="E465" s="40" t="str">
        <f>IF([1]RATES!E651="","",[1]RATES!E651)</f>
        <v>EveningAndWeekend</v>
      </c>
      <c r="F465" s="40" t="str">
        <f>IF([1]RATES!F651="","",[1]RATES!F651)</f>
        <v/>
      </c>
      <c r="G465" s="40" t="str">
        <f>IF([1]RATES!G651="","",[1]RATES!G651)</f>
        <v/>
      </c>
      <c r="H465" s="40" t="str">
        <f>IF([1]RATES!H651="","",[1]RATES!H651)</f>
        <v>Renewal</v>
      </c>
      <c r="I465" s="40">
        <f>IF([1]RATES!I651="","",[1]RATES!I651)</f>
        <v>24</v>
      </c>
      <c r="J465" s="42">
        <f>IF([1]RATES!J651="","",[1]RATES!J651)</f>
        <v>30000</v>
      </c>
      <c r="K465" s="42">
        <f>IF([1]RATES!K651="","",[1]RATES!K651)</f>
        <v>49999</v>
      </c>
      <c r="L465" s="43">
        <f>IF([1]RATES!L651="","",[1]RATES!L651)</f>
        <v>44901</v>
      </c>
      <c r="M465" s="43" t="str">
        <f>IF([1]RATES!M651="","",[1]RATES!M651)</f>
        <v/>
      </c>
      <c r="N465" s="43">
        <f>IF([1]RATES!N651="","",[1]RATES!N651)</f>
        <v>44901</v>
      </c>
      <c r="O465" s="43" t="str">
        <f>IF([1]RATES!O651="","",[1]RATES!O651)</f>
        <v/>
      </c>
      <c r="P465" s="40" t="str">
        <f>"Monthly Fixed "&amp;IF([1]RATES!P651="","",[1]RATES!P651)</f>
        <v>Monthly Fixed Direct Debit</v>
      </c>
      <c r="Q465" s="44" t="str">
        <f>IF([1]RATES!Q651="","",[1]RATES!Q651)</f>
        <v>For Business</v>
      </c>
      <c r="R465" s="40" t="str">
        <f>IF([1]RATES!R651="","",[1]RATES!R651)</f>
        <v>With S/C</v>
      </c>
      <c r="S465" s="40" t="str">
        <f>IF([1]RATES!S651="","",[1]RATES!S651)</f>
        <v>N</v>
      </c>
      <c r="T465" s="40" t="str">
        <f>IF([1]RATES!T651="","",[1]RATES!T651)</f>
        <v/>
      </c>
      <c r="U465" s="71" t="str">
        <f>IF([1]RATES!U651="","",[1]RATES!U651)</f>
        <v/>
      </c>
      <c r="V465" s="71" t="str">
        <f>IF([1]RATES!V651="","",[1]RATES!V651)</f>
        <v/>
      </c>
      <c r="W465" s="45" t="str">
        <f>IF([1]RATES!W651="","",[1]RATES!W651)</f>
        <v/>
      </c>
      <c r="X465" s="36">
        <f>IF([1]RATES!X651="","",[1]RATES!X651)</f>
        <v>72</v>
      </c>
      <c r="Y465" s="36">
        <f>IF([1]RATES!Y651="","",[1]RATES!Y651)</f>
        <v>54.56</v>
      </c>
      <c r="Z465" s="36" t="str">
        <f>IF([1]RATES!Z651="","",[1]RATES!Z651)</f>
        <v/>
      </c>
      <c r="AA465" s="36">
        <f>IF([1]RATES!AA651="","",[1]RATES!AA651)</f>
        <v>43.49</v>
      </c>
      <c r="AB465" s="36" t="str">
        <f>IF([1]RATES!AB651="","",[1]RATES!AB651)</f>
        <v/>
      </c>
      <c r="AC465" s="47">
        <f>IF([1]RATES!AC651="","",[1]RATES!AC651)</f>
        <v>45747</v>
      </c>
      <c r="AD465" s="49" t="str">
        <f>IF([1]RATES!AD651="","",[1]RATES!AD651)</f>
        <v>U4</v>
      </c>
      <c r="AE465" s="49" t="str">
        <f>IF([1]RATES!AE651="","",[1]RATES!AE651)</f>
        <v>EBC_FORBUSPF_C25F</v>
      </c>
      <c r="AF465" s="49" t="str">
        <f>IF([1]RATES!AF651="","",[1]RATES!AF651)</f>
        <v>For Business vU4 Mar 2025</v>
      </c>
      <c r="AG465" s="49" t="str">
        <f>IF([1]RATES!AG651="","",[1]RATES!AG651)</f>
        <v>Elec For Bus Pre vU4 2yr BKF Mar 2025</v>
      </c>
      <c r="AH465" s="40" t="str">
        <f>IF([1]RATES!AH651="","",[1]RATES!AH651)</f>
        <v>C25F</v>
      </c>
      <c r="AI465" s="38"/>
    </row>
    <row r="466" spans="1:35" x14ac:dyDescent="0.25">
      <c r="A466" s="40" t="str">
        <f t="shared" si="10"/>
        <v>12EveningAndWeekendMonthly Fixed Direct Debit30000-499992</v>
      </c>
      <c r="B466" s="39" t="str">
        <f>IF([1]RATES!B652="","",[1]RATES!B652)</f>
        <v>Electricity</v>
      </c>
      <c r="C466" s="40">
        <f>IF([1]RATES!C652="","",[1]RATES!C652)</f>
        <v>12</v>
      </c>
      <c r="D466" s="41">
        <v>3</v>
      </c>
      <c r="E466" s="40" t="str">
        <f>IF([1]RATES!E652="","",[1]RATES!E652)</f>
        <v>EveningAndWeekend</v>
      </c>
      <c r="F466" s="40" t="str">
        <f>IF([1]RATES!F652="","",[1]RATES!F652)</f>
        <v/>
      </c>
      <c r="G466" s="40" t="str">
        <f>IF([1]RATES!G652="","",[1]RATES!G652)</f>
        <v/>
      </c>
      <c r="H466" s="40" t="str">
        <f>IF([1]RATES!H652="","",[1]RATES!H652)</f>
        <v>Renewal</v>
      </c>
      <c r="I466" s="40">
        <f>IF([1]RATES!I652="","",[1]RATES!I652)</f>
        <v>24</v>
      </c>
      <c r="J466" s="42">
        <f>IF([1]RATES!J652="","",[1]RATES!J652)</f>
        <v>30000</v>
      </c>
      <c r="K466" s="42">
        <f>IF([1]RATES!K652="","",[1]RATES!K652)</f>
        <v>49999</v>
      </c>
      <c r="L466" s="43">
        <f>IF([1]RATES!L652="","",[1]RATES!L652)</f>
        <v>44901</v>
      </c>
      <c r="M466" s="43" t="str">
        <f>IF([1]RATES!M652="","",[1]RATES!M652)</f>
        <v/>
      </c>
      <c r="N466" s="43">
        <f>IF([1]RATES!N652="","",[1]RATES!N652)</f>
        <v>44901</v>
      </c>
      <c r="O466" s="43" t="str">
        <f>IF([1]RATES!O652="","",[1]RATES!O652)</f>
        <v/>
      </c>
      <c r="P466" s="40" t="str">
        <f>"Monthly Fixed "&amp;IF([1]RATES!P652="","",[1]RATES!P652)</f>
        <v>Monthly Fixed Direct Debit</v>
      </c>
      <c r="Q466" s="44" t="str">
        <f>IF([1]RATES!Q652="","",[1]RATES!Q652)</f>
        <v>For Business</v>
      </c>
      <c r="R466" s="40" t="str">
        <f>IF([1]RATES!R652="","",[1]RATES!R652)</f>
        <v>With S/C</v>
      </c>
      <c r="S466" s="40" t="str">
        <f>IF([1]RATES!S652="","",[1]RATES!S652)</f>
        <v>N</v>
      </c>
      <c r="T466" s="40" t="str">
        <f>IF([1]RATES!T652="","",[1]RATES!T652)</f>
        <v/>
      </c>
      <c r="U466" s="71" t="str">
        <f>IF([1]RATES!U652="","",[1]RATES!U652)</f>
        <v/>
      </c>
      <c r="V466" s="71" t="str">
        <f>IF([1]RATES!V652="","",[1]RATES!V652)</f>
        <v/>
      </c>
      <c r="W466" s="45" t="str">
        <f>IF([1]RATES!W652="","",[1]RATES!W652)</f>
        <v/>
      </c>
      <c r="X466" s="36">
        <f>IF([1]RATES!X652="","",[1]RATES!X652)</f>
        <v>26.12</v>
      </c>
      <c r="Y466" s="36">
        <f>IF([1]RATES!Y652="","",[1]RATES!Y652)</f>
        <v>55.32</v>
      </c>
      <c r="Z466" s="36" t="str">
        <f>IF([1]RATES!Z652="","",[1]RATES!Z652)</f>
        <v/>
      </c>
      <c r="AA466" s="36">
        <f>IF([1]RATES!AA652="","",[1]RATES!AA652)</f>
        <v>43.33</v>
      </c>
      <c r="AB466" s="36" t="str">
        <f>IF([1]RATES!AB652="","",[1]RATES!AB652)</f>
        <v/>
      </c>
      <c r="AC466" s="47">
        <f>IF([1]RATES!AC652="","",[1]RATES!AC652)</f>
        <v>45747</v>
      </c>
      <c r="AD466" s="49" t="str">
        <f>IF([1]RATES!AD652="","",[1]RATES!AD652)</f>
        <v>U4</v>
      </c>
      <c r="AE466" s="49" t="str">
        <f>IF([1]RATES!AE652="","",[1]RATES!AE652)</f>
        <v>EBC_FORBUSPF_C25F</v>
      </c>
      <c r="AF466" s="49" t="str">
        <f>IF([1]RATES!AF652="","",[1]RATES!AF652)</f>
        <v>For Business vU4 Mar 2025</v>
      </c>
      <c r="AG466" s="49" t="str">
        <f>IF([1]RATES!AG652="","",[1]RATES!AG652)</f>
        <v>Elec For Bus Pre vU4 2yr BKF Mar 2025</v>
      </c>
      <c r="AH466" s="40" t="str">
        <f>IF([1]RATES!AH652="","",[1]RATES!AH652)</f>
        <v>C25F</v>
      </c>
      <c r="AI466" s="38"/>
    </row>
    <row r="467" spans="1:35" x14ac:dyDescent="0.25">
      <c r="A467" s="40" t="str">
        <f t="shared" si="10"/>
        <v>14EveningAndWeekendMonthly Fixed Direct Debit30000-499992</v>
      </c>
      <c r="B467" s="39" t="str">
        <f>IF([1]RATES!B653="","",[1]RATES!B653)</f>
        <v>Electricity</v>
      </c>
      <c r="C467" s="40">
        <f>IF([1]RATES!C653="","",[1]RATES!C653)</f>
        <v>14</v>
      </c>
      <c r="D467" s="41">
        <v>3</v>
      </c>
      <c r="E467" s="40" t="str">
        <f>IF([1]RATES!E653="","",[1]RATES!E653)</f>
        <v>EveningAndWeekend</v>
      </c>
      <c r="F467" s="40" t="str">
        <f>IF([1]RATES!F653="","",[1]RATES!F653)</f>
        <v/>
      </c>
      <c r="G467" s="40" t="str">
        <f>IF([1]RATES!G653="","",[1]RATES!G653)</f>
        <v/>
      </c>
      <c r="H467" s="40" t="str">
        <f>IF([1]RATES!H653="","",[1]RATES!H653)</f>
        <v>Renewal</v>
      </c>
      <c r="I467" s="40">
        <f>IF([1]RATES!I653="","",[1]RATES!I653)</f>
        <v>24</v>
      </c>
      <c r="J467" s="42">
        <f>IF([1]RATES!J653="","",[1]RATES!J653)</f>
        <v>30000</v>
      </c>
      <c r="K467" s="42">
        <f>IF([1]RATES!K653="","",[1]RATES!K653)</f>
        <v>49999</v>
      </c>
      <c r="L467" s="43">
        <f>IF([1]RATES!L653="","",[1]RATES!L653)</f>
        <v>44901</v>
      </c>
      <c r="M467" s="43" t="str">
        <f>IF([1]RATES!M653="","",[1]RATES!M653)</f>
        <v/>
      </c>
      <c r="N467" s="43">
        <f>IF([1]RATES!N653="","",[1]RATES!N653)</f>
        <v>44901</v>
      </c>
      <c r="O467" s="43" t="str">
        <f>IF([1]RATES!O653="","",[1]RATES!O653)</f>
        <v/>
      </c>
      <c r="P467" s="40" t="str">
        <f>"Monthly Fixed "&amp;IF([1]RATES!P653="","",[1]RATES!P653)</f>
        <v>Monthly Fixed Direct Debit</v>
      </c>
      <c r="Q467" s="44" t="str">
        <f>IF([1]RATES!Q653="","",[1]RATES!Q653)</f>
        <v>For Business</v>
      </c>
      <c r="R467" s="40" t="str">
        <f>IF([1]RATES!R653="","",[1]RATES!R653)</f>
        <v>With S/C</v>
      </c>
      <c r="S467" s="40" t="str">
        <f>IF([1]RATES!S653="","",[1]RATES!S653)</f>
        <v>N</v>
      </c>
      <c r="T467" s="40" t="str">
        <f>IF([1]RATES!T653="","",[1]RATES!T653)</f>
        <v/>
      </c>
      <c r="U467" s="71" t="str">
        <f>IF([1]RATES!U653="","",[1]RATES!U653)</f>
        <v/>
      </c>
      <c r="V467" s="71" t="str">
        <f>IF([1]RATES!V653="","",[1]RATES!V653)</f>
        <v/>
      </c>
      <c r="W467" s="45" t="str">
        <f>IF([1]RATES!W653="","",[1]RATES!W653)</f>
        <v/>
      </c>
      <c r="X467" s="36">
        <f>IF([1]RATES!X653="","",[1]RATES!X653)</f>
        <v>81.319999999999993</v>
      </c>
      <c r="Y467" s="36">
        <f>IF([1]RATES!Y653="","",[1]RATES!Y653)</f>
        <v>54.57</v>
      </c>
      <c r="Z467" s="36" t="str">
        <f>IF([1]RATES!Z653="","",[1]RATES!Z653)</f>
        <v/>
      </c>
      <c r="AA467" s="36">
        <f>IF([1]RATES!AA653="","",[1]RATES!AA653)</f>
        <v>43.38</v>
      </c>
      <c r="AB467" s="36" t="str">
        <f>IF([1]RATES!AB653="","",[1]RATES!AB653)</f>
        <v/>
      </c>
      <c r="AC467" s="47">
        <f>IF([1]RATES!AC653="","",[1]RATES!AC653)</f>
        <v>45747</v>
      </c>
      <c r="AD467" s="49" t="str">
        <f>IF([1]RATES!AD653="","",[1]RATES!AD653)</f>
        <v>U4</v>
      </c>
      <c r="AE467" s="49" t="str">
        <f>IF([1]RATES!AE653="","",[1]RATES!AE653)</f>
        <v>EBC_FORBUSPF_C25F</v>
      </c>
      <c r="AF467" s="49" t="str">
        <f>IF([1]RATES!AF653="","",[1]RATES!AF653)</f>
        <v>For Business vU4 Mar 2025</v>
      </c>
      <c r="AG467" s="49" t="str">
        <f>IF([1]RATES!AG653="","",[1]RATES!AG653)</f>
        <v>Elec For Bus Pre vU4 2yr BKF Mar 2025</v>
      </c>
      <c r="AH467" s="40" t="str">
        <f>IF([1]RATES!AH653="","",[1]RATES!AH653)</f>
        <v>C25F</v>
      </c>
      <c r="AI467" s="38"/>
    </row>
    <row r="468" spans="1:35" x14ac:dyDescent="0.25">
      <c r="A468" s="40" t="str">
        <f t="shared" si="10"/>
        <v>15EveningAndWeekendMonthly Fixed Direct Debit30000-499992</v>
      </c>
      <c r="B468" s="39" t="str">
        <f>IF([1]RATES!B654="","",[1]RATES!B654)</f>
        <v>Electricity</v>
      </c>
      <c r="C468" s="40">
        <f>IF([1]RATES!C654="","",[1]RATES!C654)</f>
        <v>15</v>
      </c>
      <c r="D468" s="41">
        <v>3</v>
      </c>
      <c r="E468" s="40" t="str">
        <f>IF([1]RATES!E654="","",[1]RATES!E654)</f>
        <v>EveningAndWeekend</v>
      </c>
      <c r="F468" s="40" t="str">
        <f>IF([1]RATES!F654="","",[1]RATES!F654)</f>
        <v/>
      </c>
      <c r="G468" s="40" t="str">
        <f>IF([1]RATES!G654="","",[1]RATES!G654)</f>
        <v/>
      </c>
      <c r="H468" s="40" t="str">
        <f>IF([1]RATES!H654="","",[1]RATES!H654)</f>
        <v>Renewal</v>
      </c>
      <c r="I468" s="40">
        <f>IF([1]RATES!I654="","",[1]RATES!I654)</f>
        <v>24</v>
      </c>
      <c r="J468" s="42">
        <f>IF([1]RATES!J654="","",[1]RATES!J654)</f>
        <v>30000</v>
      </c>
      <c r="K468" s="42">
        <f>IF([1]RATES!K654="","",[1]RATES!K654)</f>
        <v>49999</v>
      </c>
      <c r="L468" s="43">
        <f>IF([1]RATES!L654="","",[1]RATES!L654)</f>
        <v>44901</v>
      </c>
      <c r="M468" s="43" t="str">
        <f>IF([1]RATES!M654="","",[1]RATES!M654)</f>
        <v/>
      </c>
      <c r="N468" s="43">
        <f>IF([1]RATES!N654="","",[1]RATES!N654)</f>
        <v>44901</v>
      </c>
      <c r="O468" s="43" t="str">
        <f>IF([1]RATES!O654="","",[1]RATES!O654)</f>
        <v/>
      </c>
      <c r="P468" s="40" t="str">
        <f>"Monthly Fixed "&amp;IF([1]RATES!P654="","",[1]RATES!P654)</f>
        <v>Monthly Fixed Direct Debit</v>
      </c>
      <c r="Q468" s="44" t="str">
        <f>IF([1]RATES!Q654="","",[1]RATES!Q654)</f>
        <v>For Business</v>
      </c>
      <c r="R468" s="40" t="str">
        <f>IF([1]RATES!R654="","",[1]RATES!R654)</f>
        <v>With S/C</v>
      </c>
      <c r="S468" s="40" t="str">
        <f>IF([1]RATES!S654="","",[1]RATES!S654)</f>
        <v>N</v>
      </c>
      <c r="T468" s="40" t="str">
        <f>IF([1]RATES!T654="","",[1]RATES!T654)</f>
        <v/>
      </c>
      <c r="U468" s="71" t="str">
        <f>IF([1]RATES!U654="","",[1]RATES!U654)</f>
        <v/>
      </c>
      <c r="V468" s="71" t="str">
        <f>IF([1]RATES!V654="","",[1]RATES!V654)</f>
        <v/>
      </c>
      <c r="W468" s="45" t="str">
        <f>IF([1]RATES!W654="","",[1]RATES!W654)</f>
        <v/>
      </c>
      <c r="X468" s="36">
        <f>IF([1]RATES!X654="","",[1]RATES!X654)</f>
        <v>88.61</v>
      </c>
      <c r="Y468" s="36">
        <f>IF([1]RATES!Y654="","",[1]RATES!Y654)</f>
        <v>54.8</v>
      </c>
      <c r="Z468" s="36" t="str">
        <f>IF([1]RATES!Z654="","",[1]RATES!Z654)</f>
        <v/>
      </c>
      <c r="AA468" s="36">
        <f>IF([1]RATES!AA654="","",[1]RATES!AA654)</f>
        <v>43.32</v>
      </c>
      <c r="AB468" s="36" t="str">
        <f>IF([1]RATES!AB654="","",[1]RATES!AB654)</f>
        <v/>
      </c>
      <c r="AC468" s="47">
        <f>IF([1]RATES!AC654="","",[1]RATES!AC654)</f>
        <v>45747</v>
      </c>
      <c r="AD468" s="49" t="str">
        <f>IF([1]RATES!AD654="","",[1]RATES!AD654)</f>
        <v>U4</v>
      </c>
      <c r="AE468" s="49" t="str">
        <f>IF([1]RATES!AE654="","",[1]RATES!AE654)</f>
        <v>EBC_FORBUSPF_C25F</v>
      </c>
      <c r="AF468" s="49" t="str">
        <f>IF([1]RATES!AF654="","",[1]RATES!AF654)</f>
        <v>For Business vU4 Mar 2025</v>
      </c>
      <c r="AG468" s="49" t="str">
        <f>IF([1]RATES!AG654="","",[1]RATES!AG654)</f>
        <v>Elec For Bus Pre vU4 2yr BKF Mar 2025</v>
      </c>
      <c r="AH468" s="40" t="str">
        <f>IF([1]RATES!AH654="","",[1]RATES!AH654)</f>
        <v>C25F</v>
      </c>
      <c r="AI468" s="38"/>
    </row>
    <row r="469" spans="1:35" x14ac:dyDescent="0.25">
      <c r="A469" s="40" t="str">
        <f t="shared" si="10"/>
        <v>16EveningAndWeekendMonthly Fixed Direct Debit30000-499992</v>
      </c>
      <c r="B469" s="39" t="str">
        <f>IF([1]RATES!B655="","",[1]RATES!B655)</f>
        <v>Electricity</v>
      </c>
      <c r="C469" s="40">
        <f>IF([1]RATES!C655="","",[1]RATES!C655)</f>
        <v>16</v>
      </c>
      <c r="D469" s="41">
        <v>3</v>
      </c>
      <c r="E469" s="40" t="str">
        <f>IF([1]RATES!E655="","",[1]RATES!E655)</f>
        <v>EveningAndWeekend</v>
      </c>
      <c r="F469" s="40" t="str">
        <f>IF([1]RATES!F655="","",[1]RATES!F655)</f>
        <v/>
      </c>
      <c r="G469" s="40" t="str">
        <f>IF([1]RATES!G655="","",[1]RATES!G655)</f>
        <v/>
      </c>
      <c r="H469" s="40" t="str">
        <f>IF([1]RATES!H655="","",[1]RATES!H655)</f>
        <v>Renewal</v>
      </c>
      <c r="I469" s="40">
        <f>IF([1]RATES!I655="","",[1]RATES!I655)</f>
        <v>24</v>
      </c>
      <c r="J469" s="42">
        <f>IF([1]RATES!J655="","",[1]RATES!J655)</f>
        <v>30000</v>
      </c>
      <c r="K469" s="42">
        <f>IF([1]RATES!K655="","",[1]RATES!K655)</f>
        <v>49999</v>
      </c>
      <c r="L469" s="43">
        <f>IF([1]RATES!L655="","",[1]RATES!L655)</f>
        <v>44901</v>
      </c>
      <c r="M469" s="43" t="str">
        <f>IF([1]RATES!M655="","",[1]RATES!M655)</f>
        <v/>
      </c>
      <c r="N469" s="43">
        <f>IF([1]RATES!N655="","",[1]RATES!N655)</f>
        <v>44901</v>
      </c>
      <c r="O469" s="43" t="str">
        <f>IF([1]RATES!O655="","",[1]RATES!O655)</f>
        <v/>
      </c>
      <c r="P469" s="40" t="str">
        <f>"Monthly Fixed "&amp;IF([1]RATES!P655="","",[1]RATES!P655)</f>
        <v>Monthly Fixed Direct Debit</v>
      </c>
      <c r="Q469" s="44" t="str">
        <f>IF([1]RATES!Q655="","",[1]RATES!Q655)</f>
        <v>For Business</v>
      </c>
      <c r="R469" s="40" t="str">
        <f>IF([1]RATES!R655="","",[1]RATES!R655)</f>
        <v>With S/C</v>
      </c>
      <c r="S469" s="40" t="str">
        <f>IF([1]RATES!S655="","",[1]RATES!S655)</f>
        <v>N</v>
      </c>
      <c r="T469" s="40" t="str">
        <f>IF([1]RATES!T655="","",[1]RATES!T655)</f>
        <v/>
      </c>
      <c r="U469" s="71" t="str">
        <f>IF([1]RATES!U655="","",[1]RATES!U655)</f>
        <v/>
      </c>
      <c r="V469" s="71" t="str">
        <f>IF([1]RATES!V655="","",[1]RATES!V655)</f>
        <v/>
      </c>
      <c r="W469" s="45" t="str">
        <f>IF([1]RATES!W655="","",[1]RATES!W655)</f>
        <v/>
      </c>
      <c r="X469" s="36">
        <f>IF([1]RATES!X655="","",[1]RATES!X655)</f>
        <v>54.28</v>
      </c>
      <c r="Y469" s="36">
        <f>IF([1]RATES!Y655="","",[1]RATES!Y655)</f>
        <v>55.49</v>
      </c>
      <c r="Z469" s="36" t="str">
        <f>IF([1]RATES!Z655="","",[1]RATES!Z655)</f>
        <v/>
      </c>
      <c r="AA469" s="36">
        <f>IF([1]RATES!AA655="","",[1]RATES!AA655)</f>
        <v>44.1</v>
      </c>
      <c r="AB469" s="36" t="str">
        <f>IF([1]RATES!AB655="","",[1]RATES!AB655)</f>
        <v/>
      </c>
      <c r="AC469" s="47">
        <f>IF([1]RATES!AC655="","",[1]RATES!AC655)</f>
        <v>45747</v>
      </c>
      <c r="AD469" s="49" t="str">
        <f>IF([1]RATES!AD655="","",[1]RATES!AD655)</f>
        <v>U4</v>
      </c>
      <c r="AE469" s="49" t="str">
        <f>IF([1]RATES!AE655="","",[1]RATES!AE655)</f>
        <v>EBC_FORBUSPF_C25F</v>
      </c>
      <c r="AF469" s="49" t="str">
        <f>IF([1]RATES!AF655="","",[1]RATES!AF655)</f>
        <v>For Business vU4 Mar 2025</v>
      </c>
      <c r="AG469" s="49" t="str">
        <f>IF([1]RATES!AG655="","",[1]RATES!AG655)</f>
        <v>Elec For Bus Pre vU4 2yr BKF Mar 2025</v>
      </c>
      <c r="AH469" s="40" t="str">
        <f>IF([1]RATES!AH655="","",[1]RATES!AH655)</f>
        <v>C25F</v>
      </c>
      <c r="AI469" s="38"/>
    </row>
    <row r="470" spans="1:35" x14ac:dyDescent="0.25">
      <c r="A470" s="40" t="str">
        <f t="shared" si="10"/>
        <v>17EveningAndWeekendMonthly Fixed Direct Debit30000-499992</v>
      </c>
      <c r="B470" s="39" t="str">
        <f>IF([1]RATES!B656="","",[1]RATES!B656)</f>
        <v>Electricity</v>
      </c>
      <c r="C470" s="40">
        <f>IF([1]RATES!C656="","",[1]RATES!C656)</f>
        <v>17</v>
      </c>
      <c r="D470" s="41">
        <v>3</v>
      </c>
      <c r="E470" s="40" t="str">
        <f>IF([1]RATES!E656="","",[1]RATES!E656)</f>
        <v>EveningAndWeekend</v>
      </c>
      <c r="F470" s="40" t="str">
        <f>IF([1]RATES!F656="","",[1]RATES!F656)</f>
        <v/>
      </c>
      <c r="G470" s="40" t="str">
        <f>IF([1]RATES!G656="","",[1]RATES!G656)</f>
        <v/>
      </c>
      <c r="H470" s="40" t="str">
        <f>IF([1]RATES!H656="","",[1]RATES!H656)</f>
        <v>Renewal</v>
      </c>
      <c r="I470" s="40">
        <f>IF([1]RATES!I656="","",[1]RATES!I656)</f>
        <v>24</v>
      </c>
      <c r="J470" s="42">
        <f>IF([1]RATES!J656="","",[1]RATES!J656)</f>
        <v>30000</v>
      </c>
      <c r="K470" s="42">
        <f>IF([1]RATES!K656="","",[1]RATES!K656)</f>
        <v>49999</v>
      </c>
      <c r="L470" s="43">
        <f>IF([1]RATES!L656="","",[1]RATES!L656)</f>
        <v>44901</v>
      </c>
      <c r="M470" s="43" t="str">
        <f>IF([1]RATES!M656="","",[1]RATES!M656)</f>
        <v/>
      </c>
      <c r="N470" s="43">
        <f>IF([1]RATES!N656="","",[1]RATES!N656)</f>
        <v>44901</v>
      </c>
      <c r="O470" s="43" t="str">
        <f>IF([1]RATES!O656="","",[1]RATES!O656)</f>
        <v/>
      </c>
      <c r="P470" s="40" t="str">
        <f>"Monthly Fixed "&amp;IF([1]RATES!P656="","",[1]RATES!P656)</f>
        <v>Monthly Fixed Direct Debit</v>
      </c>
      <c r="Q470" s="44" t="str">
        <f>IF([1]RATES!Q656="","",[1]RATES!Q656)</f>
        <v>For Business</v>
      </c>
      <c r="R470" s="40" t="str">
        <f>IF([1]RATES!R656="","",[1]RATES!R656)</f>
        <v>With S/C</v>
      </c>
      <c r="S470" s="40" t="str">
        <f>IF([1]RATES!S656="","",[1]RATES!S656)</f>
        <v>N</v>
      </c>
      <c r="T470" s="40" t="str">
        <f>IF([1]RATES!T656="","",[1]RATES!T656)</f>
        <v/>
      </c>
      <c r="U470" s="71" t="str">
        <f>IF([1]RATES!U656="","",[1]RATES!U656)</f>
        <v/>
      </c>
      <c r="V470" s="71" t="str">
        <f>IF([1]RATES!V656="","",[1]RATES!V656)</f>
        <v/>
      </c>
      <c r="W470" s="45" t="str">
        <f>IF([1]RATES!W656="","",[1]RATES!W656)</f>
        <v/>
      </c>
      <c r="X470" s="36">
        <f>IF([1]RATES!X656="","",[1]RATES!X656)</f>
        <v>67.17</v>
      </c>
      <c r="Y470" s="36">
        <f>IF([1]RATES!Y656="","",[1]RATES!Y656)</f>
        <v>55.67</v>
      </c>
      <c r="Z470" s="36" t="str">
        <f>IF([1]RATES!Z656="","",[1]RATES!Z656)</f>
        <v/>
      </c>
      <c r="AA470" s="36">
        <f>IF([1]RATES!AA656="","",[1]RATES!AA656)</f>
        <v>44.35</v>
      </c>
      <c r="AB470" s="36" t="str">
        <f>IF([1]RATES!AB656="","",[1]RATES!AB656)</f>
        <v/>
      </c>
      <c r="AC470" s="47">
        <f>IF([1]RATES!AC656="","",[1]RATES!AC656)</f>
        <v>45747</v>
      </c>
      <c r="AD470" s="49" t="str">
        <f>IF([1]RATES!AD656="","",[1]RATES!AD656)</f>
        <v>U4</v>
      </c>
      <c r="AE470" s="49" t="str">
        <f>IF([1]RATES!AE656="","",[1]RATES!AE656)</f>
        <v>EBC_FORBUSPF_C25F</v>
      </c>
      <c r="AF470" s="49" t="str">
        <f>IF([1]RATES!AF656="","",[1]RATES!AF656)</f>
        <v>For Business vU4 Mar 2025</v>
      </c>
      <c r="AG470" s="49" t="str">
        <f>IF([1]RATES!AG656="","",[1]RATES!AG656)</f>
        <v>Elec For Bus Pre vU4 2yr BKF Mar 2025</v>
      </c>
      <c r="AH470" s="40" t="str">
        <f>IF([1]RATES!AH656="","",[1]RATES!AH656)</f>
        <v>C25F</v>
      </c>
      <c r="AI470" s="38"/>
    </row>
    <row r="471" spans="1:35" x14ac:dyDescent="0.25">
      <c r="A471" s="40" t="str">
        <f t="shared" si="10"/>
        <v>18EveningAndWeekendMonthly Fixed Direct Debit30000-499992</v>
      </c>
      <c r="B471" s="39" t="str">
        <f>IF([1]RATES!B657="","",[1]RATES!B657)</f>
        <v>Electricity</v>
      </c>
      <c r="C471" s="40">
        <f>IF([1]RATES!C657="","",[1]RATES!C657)</f>
        <v>18</v>
      </c>
      <c r="D471" s="41">
        <v>3</v>
      </c>
      <c r="E471" s="40" t="str">
        <f>IF([1]RATES!E657="","",[1]RATES!E657)</f>
        <v>EveningAndWeekend</v>
      </c>
      <c r="F471" s="40" t="str">
        <f>IF([1]RATES!F657="","",[1]RATES!F657)</f>
        <v/>
      </c>
      <c r="G471" s="40" t="str">
        <f>IF([1]RATES!G657="","",[1]RATES!G657)</f>
        <v/>
      </c>
      <c r="H471" s="40" t="str">
        <f>IF([1]RATES!H657="","",[1]RATES!H657)</f>
        <v>Renewal</v>
      </c>
      <c r="I471" s="40">
        <f>IF([1]RATES!I657="","",[1]RATES!I657)</f>
        <v>24</v>
      </c>
      <c r="J471" s="42">
        <f>IF([1]RATES!J657="","",[1]RATES!J657)</f>
        <v>30000</v>
      </c>
      <c r="K471" s="42">
        <f>IF([1]RATES!K657="","",[1]RATES!K657)</f>
        <v>49999</v>
      </c>
      <c r="L471" s="43">
        <f>IF([1]RATES!L657="","",[1]RATES!L657)</f>
        <v>44901</v>
      </c>
      <c r="M471" s="43" t="str">
        <f>IF([1]RATES!M657="","",[1]RATES!M657)</f>
        <v/>
      </c>
      <c r="N471" s="43">
        <f>IF([1]RATES!N657="","",[1]RATES!N657)</f>
        <v>44901</v>
      </c>
      <c r="O471" s="43" t="str">
        <f>IF([1]RATES!O657="","",[1]RATES!O657)</f>
        <v/>
      </c>
      <c r="P471" s="40" t="str">
        <f>"Monthly Fixed "&amp;IF([1]RATES!P657="","",[1]RATES!P657)</f>
        <v>Monthly Fixed Direct Debit</v>
      </c>
      <c r="Q471" s="44" t="str">
        <f>IF([1]RATES!Q657="","",[1]RATES!Q657)</f>
        <v>For Business</v>
      </c>
      <c r="R471" s="40" t="str">
        <f>IF([1]RATES!R657="","",[1]RATES!R657)</f>
        <v>With S/C</v>
      </c>
      <c r="S471" s="40" t="str">
        <f>IF([1]RATES!S657="","",[1]RATES!S657)</f>
        <v>N</v>
      </c>
      <c r="T471" s="40" t="str">
        <f>IF([1]RATES!T657="","",[1]RATES!T657)</f>
        <v/>
      </c>
      <c r="U471" s="71" t="str">
        <f>IF([1]RATES!U657="","",[1]RATES!U657)</f>
        <v/>
      </c>
      <c r="V471" s="71" t="str">
        <f>IF([1]RATES!V657="","",[1]RATES!V657)</f>
        <v/>
      </c>
      <c r="W471" s="45" t="str">
        <f>IF([1]RATES!W657="","",[1]RATES!W657)</f>
        <v/>
      </c>
      <c r="X471" s="36">
        <f>IF([1]RATES!X657="","",[1]RATES!X657)</f>
        <v>81.19</v>
      </c>
      <c r="Y471" s="36">
        <f>IF([1]RATES!Y657="","",[1]RATES!Y657)</f>
        <v>55.08</v>
      </c>
      <c r="Z471" s="36" t="str">
        <f>IF([1]RATES!Z657="","",[1]RATES!Z657)</f>
        <v/>
      </c>
      <c r="AA471" s="36">
        <f>IF([1]RATES!AA657="","",[1]RATES!AA657)</f>
        <v>43.55</v>
      </c>
      <c r="AB471" s="36" t="str">
        <f>IF([1]RATES!AB657="","",[1]RATES!AB657)</f>
        <v/>
      </c>
      <c r="AC471" s="47">
        <f>IF([1]RATES!AC657="","",[1]RATES!AC657)</f>
        <v>45747</v>
      </c>
      <c r="AD471" s="49" t="str">
        <f>IF([1]RATES!AD657="","",[1]RATES!AD657)</f>
        <v>U4</v>
      </c>
      <c r="AE471" s="49" t="str">
        <f>IF([1]RATES!AE657="","",[1]RATES!AE657)</f>
        <v>EBC_FORBUSPF_C25F</v>
      </c>
      <c r="AF471" s="49" t="str">
        <f>IF([1]RATES!AF657="","",[1]RATES!AF657)</f>
        <v>For Business vU4 Mar 2025</v>
      </c>
      <c r="AG471" s="49" t="str">
        <f>IF([1]RATES!AG657="","",[1]RATES!AG657)</f>
        <v>Elec For Bus Pre vU4 2yr BKF Mar 2025</v>
      </c>
      <c r="AH471" s="40" t="str">
        <f>IF([1]RATES!AH657="","",[1]RATES!AH657)</f>
        <v>C25F</v>
      </c>
      <c r="AI471" s="38"/>
    </row>
    <row r="472" spans="1:35" x14ac:dyDescent="0.25">
      <c r="A472" s="40" t="str">
        <f t="shared" si="10"/>
        <v>20EveningAndWeekendMonthly Fixed Direct Debit30000-499992</v>
      </c>
      <c r="B472" s="39" t="str">
        <f>IF([1]RATES!B658="","",[1]RATES!B658)</f>
        <v>Electricity</v>
      </c>
      <c r="C472" s="40">
        <f>IF([1]RATES!C658="","",[1]RATES!C658)</f>
        <v>20</v>
      </c>
      <c r="D472" s="41">
        <v>3</v>
      </c>
      <c r="E472" s="40" t="str">
        <f>IF([1]RATES!E658="","",[1]RATES!E658)</f>
        <v>EveningAndWeekend</v>
      </c>
      <c r="F472" s="40" t="str">
        <f>IF([1]RATES!F658="","",[1]RATES!F658)</f>
        <v/>
      </c>
      <c r="G472" s="40" t="str">
        <f>IF([1]RATES!G658="","",[1]RATES!G658)</f>
        <v/>
      </c>
      <c r="H472" s="40" t="str">
        <f>IF([1]RATES!H658="","",[1]RATES!H658)</f>
        <v>Renewal</v>
      </c>
      <c r="I472" s="40">
        <f>IF([1]RATES!I658="","",[1]RATES!I658)</f>
        <v>24</v>
      </c>
      <c r="J472" s="42">
        <f>IF([1]RATES!J658="","",[1]RATES!J658)</f>
        <v>30000</v>
      </c>
      <c r="K472" s="42">
        <f>IF([1]RATES!K658="","",[1]RATES!K658)</f>
        <v>49999</v>
      </c>
      <c r="L472" s="43">
        <f>IF([1]RATES!L658="","",[1]RATES!L658)</f>
        <v>44901</v>
      </c>
      <c r="M472" s="43" t="str">
        <f>IF([1]RATES!M658="","",[1]RATES!M658)</f>
        <v/>
      </c>
      <c r="N472" s="43">
        <f>IF([1]RATES!N658="","",[1]RATES!N658)</f>
        <v>44901</v>
      </c>
      <c r="O472" s="43" t="str">
        <f>IF([1]RATES!O658="","",[1]RATES!O658)</f>
        <v/>
      </c>
      <c r="P472" s="40" t="str">
        <f>"Monthly Fixed "&amp;IF([1]RATES!P658="","",[1]RATES!P658)</f>
        <v>Monthly Fixed Direct Debit</v>
      </c>
      <c r="Q472" s="44" t="str">
        <f>IF([1]RATES!Q658="","",[1]RATES!Q658)</f>
        <v>For Business</v>
      </c>
      <c r="R472" s="40" t="str">
        <f>IF([1]RATES!R658="","",[1]RATES!R658)</f>
        <v>With S/C</v>
      </c>
      <c r="S472" s="40" t="str">
        <f>IF([1]RATES!S658="","",[1]RATES!S658)</f>
        <v>N</v>
      </c>
      <c r="T472" s="40" t="str">
        <f>IF([1]RATES!T658="","",[1]RATES!T658)</f>
        <v/>
      </c>
      <c r="U472" s="71" t="str">
        <f>IF([1]RATES!U658="","",[1]RATES!U658)</f>
        <v/>
      </c>
      <c r="V472" s="71" t="str">
        <f>IF([1]RATES!V658="","",[1]RATES!V658)</f>
        <v/>
      </c>
      <c r="W472" s="45" t="str">
        <f>IF([1]RATES!W658="","",[1]RATES!W658)</f>
        <v/>
      </c>
      <c r="X472" s="36">
        <f>IF([1]RATES!X658="","",[1]RATES!X658)</f>
        <v>59.66</v>
      </c>
      <c r="Y472" s="36">
        <f>IF([1]RATES!Y658="","",[1]RATES!Y658)</f>
        <v>54.81</v>
      </c>
      <c r="Z472" s="36" t="str">
        <f>IF([1]RATES!Z658="","",[1]RATES!Z658)</f>
        <v/>
      </c>
      <c r="AA472" s="36">
        <f>IF([1]RATES!AA658="","",[1]RATES!AA658)</f>
        <v>43.97</v>
      </c>
      <c r="AB472" s="36" t="str">
        <f>IF([1]RATES!AB658="","",[1]RATES!AB658)</f>
        <v/>
      </c>
      <c r="AC472" s="47">
        <f>IF([1]RATES!AC658="","",[1]RATES!AC658)</f>
        <v>45747</v>
      </c>
      <c r="AD472" s="49" t="str">
        <f>IF([1]RATES!AD658="","",[1]RATES!AD658)</f>
        <v>U4</v>
      </c>
      <c r="AE472" s="49" t="str">
        <f>IF([1]RATES!AE658="","",[1]RATES!AE658)</f>
        <v>EBC_FORBUSPF_C25F</v>
      </c>
      <c r="AF472" s="49" t="str">
        <f>IF([1]RATES!AF658="","",[1]RATES!AF658)</f>
        <v>For Business vU4 Mar 2025</v>
      </c>
      <c r="AG472" s="49" t="str">
        <f>IF([1]RATES!AG658="","",[1]RATES!AG658)</f>
        <v>Elec For Bus Pre vU4 2yr BKF Mar 2025</v>
      </c>
      <c r="AH472" s="40" t="str">
        <f>IF([1]RATES!AH658="","",[1]RATES!AH658)</f>
        <v>C25F</v>
      </c>
      <c r="AI472" s="38"/>
    </row>
    <row r="473" spans="1:35" x14ac:dyDescent="0.25">
      <c r="A473" s="40" t="str">
        <f t="shared" si="10"/>
        <v>21EveningAndWeekendMonthly Fixed Direct Debit30000-499992</v>
      </c>
      <c r="B473" s="39" t="str">
        <f>IF([1]RATES!B659="","",[1]RATES!B659)</f>
        <v>Electricity</v>
      </c>
      <c r="C473" s="40">
        <f>IF([1]RATES!C659="","",[1]RATES!C659)</f>
        <v>21</v>
      </c>
      <c r="D473" s="41">
        <v>3</v>
      </c>
      <c r="E473" s="40" t="str">
        <f>IF([1]RATES!E659="","",[1]RATES!E659)</f>
        <v>EveningAndWeekend</v>
      </c>
      <c r="F473" s="40" t="str">
        <f>IF([1]RATES!F659="","",[1]RATES!F659)</f>
        <v/>
      </c>
      <c r="G473" s="40" t="str">
        <f>IF([1]RATES!G659="","",[1]RATES!G659)</f>
        <v/>
      </c>
      <c r="H473" s="40" t="str">
        <f>IF([1]RATES!H659="","",[1]RATES!H659)</f>
        <v>Renewal</v>
      </c>
      <c r="I473" s="40">
        <f>IF([1]RATES!I659="","",[1]RATES!I659)</f>
        <v>24</v>
      </c>
      <c r="J473" s="42">
        <f>IF([1]RATES!J659="","",[1]RATES!J659)</f>
        <v>30000</v>
      </c>
      <c r="K473" s="42">
        <f>IF([1]RATES!K659="","",[1]RATES!K659)</f>
        <v>49999</v>
      </c>
      <c r="L473" s="43">
        <f>IF([1]RATES!L659="","",[1]RATES!L659)</f>
        <v>44901</v>
      </c>
      <c r="M473" s="43" t="str">
        <f>IF([1]RATES!M659="","",[1]RATES!M659)</f>
        <v/>
      </c>
      <c r="N473" s="43">
        <f>IF([1]RATES!N659="","",[1]RATES!N659)</f>
        <v>44901</v>
      </c>
      <c r="O473" s="43" t="str">
        <f>IF([1]RATES!O659="","",[1]RATES!O659)</f>
        <v/>
      </c>
      <c r="P473" s="40" t="str">
        <f>"Monthly Fixed "&amp;IF([1]RATES!P659="","",[1]RATES!P659)</f>
        <v>Monthly Fixed Direct Debit</v>
      </c>
      <c r="Q473" s="44" t="str">
        <f>IF([1]RATES!Q659="","",[1]RATES!Q659)</f>
        <v>For Business</v>
      </c>
      <c r="R473" s="40" t="str">
        <f>IF([1]RATES!R659="","",[1]RATES!R659)</f>
        <v>With S/C</v>
      </c>
      <c r="S473" s="40" t="str">
        <f>IF([1]RATES!S659="","",[1]RATES!S659)</f>
        <v>N</v>
      </c>
      <c r="T473" s="40" t="str">
        <f>IF([1]RATES!T659="","",[1]RATES!T659)</f>
        <v/>
      </c>
      <c r="U473" s="71" t="str">
        <f>IF([1]RATES!U659="","",[1]RATES!U659)</f>
        <v/>
      </c>
      <c r="V473" s="71" t="str">
        <f>IF([1]RATES!V659="","",[1]RATES!V659)</f>
        <v/>
      </c>
      <c r="W473" s="45" t="str">
        <f>IF([1]RATES!W659="","",[1]RATES!W659)</f>
        <v/>
      </c>
      <c r="X473" s="36">
        <f>IF([1]RATES!X659="","",[1]RATES!X659)</f>
        <v>89.2</v>
      </c>
      <c r="Y473" s="36">
        <f>IF([1]RATES!Y659="","",[1]RATES!Y659)</f>
        <v>54.63</v>
      </c>
      <c r="Z473" s="36" t="str">
        <f>IF([1]RATES!Z659="","",[1]RATES!Z659)</f>
        <v/>
      </c>
      <c r="AA473" s="36">
        <f>IF([1]RATES!AA659="","",[1]RATES!AA659)</f>
        <v>43.42</v>
      </c>
      <c r="AB473" s="36" t="str">
        <f>IF([1]RATES!AB659="","",[1]RATES!AB659)</f>
        <v/>
      </c>
      <c r="AC473" s="47">
        <f>IF([1]RATES!AC659="","",[1]RATES!AC659)</f>
        <v>45747</v>
      </c>
      <c r="AD473" s="49" t="str">
        <f>IF([1]RATES!AD659="","",[1]RATES!AD659)</f>
        <v>U4</v>
      </c>
      <c r="AE473" s="49" t="str">
        <f>IF([1]RATES!AE659="","",[1]RATES!AE659)</f>
        <v>EBC_FORBUSPF_C25F</v>
      </c>
      <c r="AF473" s="49" t="str">
        <f>IF([1]RATES!AF659="","",[1]RATES!AF659)</f>
        <v>For Business vU4 Mar 2025</v>
      </c>
      <c r="AG473" s="49" t="str">
        <f>IF([1]RATES!AG659="","",[1]RATES!AG659)</f>
        <v>Elec For Bus Pre vU4 2yr BKF Mar 2025</v>
      </c>
      <c r="AH473" s="40" t="str">
        <f>IF([1]RATES!AH659="","",[1]RATES!AH659)</f>
        <v>C25F</v>
      </c>
      <c r="AI473" s="38"/>
    </row>
    <row r="474" spans="1:35" x14ac:dyDescent="0.25">
      <c r="A474" s="40" t="str">
        <f t="shared" si="10"/>
        <v>22EveningAndWeekendMonthly Fixed Direct Debit30000-499992</v>
      </c>
      <c r="B474" s="39" t="str">
        <f>IF([1]RATES!B660="","",[1]RATES!B660)</f>
        <v>Electricity</v>
      </c>
      <c r="C474" s="40">
        <f>IF([1]RATES!C660="","",[1]RATES!C660)</f>
        <v>22</v>
      </c>
      <c r="D474" s="41">
        <v>3</v>
      </c>
      <c r="E474" s="40" t="str">
        <f>IF([1]RATES!E660="","",[1]RATES!E660)</f>
        <v>EveningAndWeekend</v>
      </c>
      <c r="F474" s="40" t="str">
        <f>IF([1]RATES!F660="","",[1]RATES!F660)</f>
        <v/>
      </c>
      <c r="G474" s="40" t="str">
        <f>IF([1]RATES!G660="","",[1]RATES!G660)</f>
        <v/>
      </c>
      <c r="H474" s="40" t="str">
        <f>IF([1]RATES!H660="","",[1]RATES!H660)</f>
        <v>Renewal</v>
      </c>
      <c r="I474" s="40">
        <f>IF([1]RATES!I660="","",[1]RATES!I660)</f>
        <v>24</v>
      </c>
      <c r="J474" s="42">
        <f>IF([1]RATES!J660="","",[1]RATES!J660)</f>
        <v>30000</v>
      </c>
      <c r="K474" s="42">
        <f>IF([1]RATES!K660="","",[1]RATES!K660)</f>
        <v>49999</v>
      </c>
      <c r="L474" s="43">
        <f>IF([1]RATES!L660="","",[1]RATES!L660)</f>
        <v>44901</v>
      </c>
      <c r="M474" s="43" t="str">
        <f>IF([1]RATES!M660="","",[1]RATES!M660)</f>
        <v/>
      </c>
      <c r="N474" s="43">
        <f>IF([1]RATES!N660="","",[1]RATES!N660)</f>
        <v>44901</v>
      </c>
      <c r="O474" s="43" t="str">
        <f>IF([1]RATES!O660="","",[1]RATES!O660)</f>
        <v/>
      </c>
      <c r="P474" s="40" t="str">
        <f>"Monthly Fixed "&amp;IF([1]RATES!P660="","",[1]RATES!P660)</f>
        <v>Monthly Fixed Direct Debit</v>
      </c>
      <c r="Q474" s="44" t="str">
        <f>IF([1]RATES!Q660="","",[1]RATES!Q660)</f>
        <v>For Business</v>
      </c>
      <c r="R474" s="40" t="str">
        <f>IF([1]RATES!R660="","",[1]RATES!R660)</f>
        <v>With S/C</v>
      </c>
      <c r="S474" s="40" t="str">
        <f>IF([1]RATES!S660="","",[1]RATES!S660)</f>
        <v>N</v>
      </c>
      <c r="T474" s="40" t="str">
        <f>IF([1]RATES!T660="","",[1]RATES!T660)</f>
        <v/>
      </c>
      <c r="U474" s="71" t="str">
        <f>IF([1]RATES!U660="","",[1]RATES!U660)</f>
        <v/>
      </c>
      <c r="V474" s="71" t="str">
        <f>IF([1]RATES!V660="","",[1]RATES!V660)</f>
        <v/>
      </c>
      <c r="W474" s="45" t="str">
        <f>IF([1]RATES!W660="","",[1]RATES!W660)</f>
        <v/>
      </c>
      <c r="X474" s="36">
        <f>IF([1]RATES!X660="","",[1]RATES!X660)</f>
        <v>89.2</v>
      </c>
      <c r="Y474" s="36">
        <f>IF([1]RATES!Y660="","",[1]RATES!Y660)</f>
        <v>54.63</v>
      </c>
      <c r="Z474" s="36" t="str">
        <f>IF([1]RATES!Z660="","",[1]RATES!Z660)</f>
        <v/>
      </c>
      <c r="AA474" s="36">
        <f>IF([1]RATES!AA660="","",[1]RATES!AA660)</f>
        <v>43.42</v>
      </c>
      <c r="AB474" s="36" t="str">
        <f>IF([1]RATES!AB660="","",[1]RATES!AB660)</f>
        <v/>
      </c>
      <c r="AC474" s="47">
        <f>IF([1]RATES!AC660="","",[1]RATES!AC660)</f>
        <v>45747</v>
      </c>
      <c r="AD474" s="49" t="str">
        <f>IF([1]RATES!AD660="","",[1]RATES!AD660)</f>
        <v>U4</v>
      </c>
      <c r="AE474" s="49" t="str">
        <f>IF([1]RATES!AE660="","",[1]RATES!AE660)</f>
        <v>EBC_FORBUSPF_C25F</v>
      </c>
      <c r="AF474" s="49" t="str">
        <f>IF([1]RATES!AF660="","",[1]RATES!AF660)</f>
        <v>For Business vU4 Mar 2025</v>
      </c>
      <c r="AG474" s="49" t="str">
        <f>IF([1]RATES!AG660="","",[1]RATES!AG660)</f>
        <v>Elec For Bus Pre vU4 2yr BKF Mar 2025</v>
      </c>
      <c r="AH474" s="40" t="str">
        <f>IF([1]RATES!AH660="","",[1]RATES!AH660)</f>
        <v>C25F</v>
      </c>
      <c r="AI474" s="38"/>
    </row>
    <row r="475" spans="1:35" x14ac:dyDescent="0.25">
      <c r="A475" s="40" t="str">
        <f t="shared" si="10"/>
        <v>23EveningAndWeekendMonthly Fixed Direct Debit30000-499992</v>
      </c>
      <c r="B475" s="39" t="str">
        <f>IF([1]RATES!B661="","",[1]RATES!B661)</f>
        <v>Electricity</v>
      </c>
      <c r="C475" s="40">
        <f>IF([1]RATES!C661="","",[1]RATES!C661)</f>
        <v>23</v>
      </c>
      <c r="D475" s="41">
        <v>3</v>
      </c>
      <c r="E475" s="40" t="str">
        <f>IF([1]RATES!E661="","",[1]RATES!E661)</f>
        <v>EveningAndWeekend</v>
      </c>
      <c r="F475" s="40" t="str">
        <f>IF([1]RATES!F661="","",[1]RATES!F661)</f>
        <v/>
      </c>
      <c r="G475" s="40" t="str">
        <f>IF([1]RATES!G661="","",[1]RATES!G661)</f>
        <v/>
      </c>
      <c r="H475" s="40" t="str">
        <f>IF([1]RATES!H661="","",[1]RATES!H661)</f>
        <v>Renewal</v>
      </c>
      <c r="I475" s="40">
        <f>IF([1]RATES!I661="","",[1]RATES!I661)</f>
        <v>24</v>
      </c>
      <c r="J475" s="42">
        <f>IF([1]RATES!J661="","",[1]RATES!J661)</f>
        <v>30000</v>
      </c>
      <c r="K475" s="42">
        <f>IF([1]RATES!K661="","",[1]RATES!K661)</f>
        <v>49999</v>
      </c>
      <c r="L475" s="43">
        <f>IF([1]RATES!L661="","",[1]RATES!L661)</f>
        <v>44901</v>
      </c>
      <c r="M475" s="43" t="str">
        <f>IF([1]RATES!M661="","",[1]RATES!M661)</f>
        <v/>
      </c>
      <c r="N475" s="43">
        <f>IF([1]RATES!N661="","",[1]RATES!N661)</f>
        <v>44901</v>
      </c>
      <c r="O475" s="43" t="str">
        <f>IF([1]RATES!O661="","",[1]RATES!O661)</f>
        <v/>
      </c>
      <c r="P475" s="40" t="str">
        <f>"Monthly Fixed "&amp;IF([1]RATES!P661="","",[1]RATES!P661)</f>
        <v>Monthly Fixed Direct Debit</v>
      </c>
      <c r="Q475" s="44" t="str">
        <f>IF([1]RATES!Q661="","",[1]RATES!Q661)</f>
        <v>For Business</v>
      </c>
      <c r="R475" s="40" t="str">
        <f>IF([1]RATES!R661="","",[1]RATES!R661)</f>
        <v>With S/C</v>
      </c>
      <c r="S475" s="40" t="str">
        <f>IF([1]RATES!S661="","",[1]RATES!S661)</f>
        <v>N</v>
      </c>
      <c r="T475" s="40" t="str">
        <f>IF([1]RATES!T661="","",[1]RATES!T661)</f>
        <v/>
      </c>
      <c r="U475" s="71" t="str">
        <f>IF([1]RATES!U661="","",[1]RATES!U661)</f>
        <v/>
      </c>
      <c r="V475" s="71" t="str">
        <f>IF([1]RATES!V661="","",[1]RATES!V661)</f>
        <v/>
      </c>
      <c r="W475" s="45" t="str">
        <f>IF([1]RATES!W661="","",[1]RATES!W661)</f>
        <v/>
      </c>
      <c r="X475" s="36">
        <f>IF([1]RATES!X661="","",[1]RATES!X661)</f>
        <v>79.2</v>
      </c>
      <c r="Y475" s="36">
        <f>IF([1]RATES!Y661="","",[1]RATES!Y661)</f>
        <v>55.11</v>
      </c>
      <c r="Z475" s="36" t="str">
        <f>IF([1]RATES!Z661="","",[1]RATES!Z661)</f>
        <v/>
      </c>
      <c r="AA475" s="36">
        <f>IF([1]RATES!AA661="","",[1]RATES!AA661)</f>
        <v>43.72</v>
      </c>
      <c r="AB475" s="36" t="str">
        <f>IF([1]RATES!AB661="","",[1]RATES!AB661)</f>
        <v/>
      </c>
      <c r="AC475" s="47">
        <f>IF([1]RATES!AC661="","",[1]RATES!AC661)</f>
        <v>45747</v>
      </c>
      <c r="AD475" s="49" t="str">
        <f>IF([1]RATES!AD661="","",[1]RATES!AD661)</f>
        <v>U4</v>
      </c>
      <c r="AE475" s="49" t="str">
        <f>IF([1]RATES!AE661="","",[1]RATES!AE661)</f>
        <v>EBC_FORBUSPF_C25F</v>
      </c>
      <c r="AF475" s="49" t="str">
        <f>IF([1]RATES!AF661="","",[1]RATES!AF661)</f>
        <v>For Business vU4 Mar 2025</v>
      </c>
      <c r="AG475" s="49" t="str">
        <f>IF([1]RATES!AG661="","",[1]RATES!AG661)</f>
        <v>Elec For Bus Pre vU4 2yr BKF Mar 2025</v>
      </c>
      <c r="AH475" s="40" t="str">
        <f>IF([1]RATES!AH661="","",[1]RATES!AH661)</f>
        <v>C25F</v>
      </c>
      <c r="AI475" s="38"/>
    </row>
    <row r="476" spans="1:35" x14ac:dyDescent="0.25">
      <c r="A476" s="40" t="str">
        <f t="shared" si="10"/>
        <v>10EveningWeekendAndNightMonthly Fixed Direct Debit30000-499992</v>
      </c>
      <c r="B476" s="39" t="str">
        <f>IF([1]RATES!B662="","",[1]RATES!B662)</f>
        <v>Electricity</v>
      </c>
      <c r="C476" s="40">
        <f>IF([1]RATES!C662="","",[1]RATES!C662)</f>
        <v>10</v>
      </c>
      <c r="D476" s="41">
        <v>3</v>
      </c>
      <c r="E476" s="40" t="str">
        <f>IF([1]RATES!E662="","",[1]RATES!E662)</f>
        <v>EveningWeekendAndNight</v>
      </c>
      <c r="F476" s="40" t="str">
        <f>IF([1]RATES!F662="","",[1]RATES!F662)</f>
        <v/>
      </c>
      <c r="G476" s="40" t="str">
        <f>IF([1]RATES!G662="","",[1]RATES!G662)</f>
        <v/>
      </c>
      <c r="H476" s="40" t="str">
        <f>IF([1]RATES!H662="","",[1]RATES!H662)</f>
        <v>Renewal</v>
      </c>
      <c r="I476" s="40">
        <f>IF([1]RATES!I662="","",[1]RATES!I662)</f>
        <v>24</v>
      </c>
      <c r="J476" s="42">
        <f>IF([1]RATES!J662="","",[1]RATES!J662)</f>
        <v>30000</v>
      </c>
      <c r="K476" s="42">
        <f>IF([1]RATES!K662="","",[1]RATES!K662)</f>
        <v>49999</v>
      </c>
      <c r="L476" s="43">
        <f>IF([1]RATES!L662="","",[1]RATES!L662)</f>
        <v>44901</v>
      </c>
      <c r="M476" s="43" t="str">
        <f>IF([1]RATES!M662="","",[1]RATES!M662)</f>
        <v/>
      </c>
      <c r="N476" s="43">
        <f>IF([1]RATES!N662="","",[1]RATES!N662)</f>
        <v>44901</v>
      </c>
      <c r="O476" s="43" t="str">
        <f>IF([1]RATES!O662="","",[1]RATES!O662)</f>
        <v/>
      </c>
      <c r="P476" s="40" t="str">
        <f>"Monthly Fixed "&amp;IF([1]RATES!P662="","",[1]RATES!P662)</f>
        <v>Monthly Fixed Direct Debit</v>
      </c>
      <c r="Q476" s="44" t="str">
        <f>IF([1]RATES!Q662="","",[1]RATES!Q662)</f>
        <v>For Business</v>
      </c>
      <c r="R476" s="40" t="str">
        <f>IF([1]RATES!R662="","",[1]RATES!R662)</f>
        <v>With S/C</v>
      </c>
      <c r="S476" s="40" t="str">
        <f>IF([1]RATES!S662="","",[1]RATES!S662)</f>
        <v>N</v>
      </c>
      <c r="T476" s="40" t="str">
        <f>IF([1]RATES!T662="","",[1]RATES!T662)</f>
        <v/>
      </c>
      <c r="U476" s="71" t="str">
        <f>IF([1]RATES!U662="","",[1]RATES!U662)</f>
        <v/>
      </c>
      <c r="V476" s="71" t="str">
        <f>IF([1]RATES!V662="","",[1]RATES!V662)</f>
        <v/>
      </c>
      <c r="W476" s="45" t="str">
        <f>IF([1]RATES!W662="","",[1]RATES!W662)</f>
        <v/>
      </c>
      <c r="X476" s="36">
        <f>IF([1]RATES!X662="","",[1]RATES!X662)</f>
        <v>43.97</v>
      </c>
      <c r="Y476" s="36">
        <f>IF([1]RATES!Y662="","",[1]RATES!Y662)</f>
        <v>56.67</v>
      </c>
      <c r="Z476" s="36">
        <f>IF([1]RATES!Z662="","",[1]RATES!Z662)</f>
        <v>39.6</v>
      </c>
      <c r="AA476" s="36">
        <f>IF([1]RATES!AA662="","",[1]RATES!AA662)</f>
        <v>45.97</v>
      </c>
      <c r="AB476" s="48" t="str">
        <f>IF([1]RATES!AB662="","",[1]RATES!AB662)</f>
        <v/>
      </c>
      <c r="AC476" s="47">
        <f>IF([1]RATES!AC662="","",[1]RATES!AC662)</f>
        <v>45747</v>
      </c>
      <c r="AD476" s="49" t="str">
        <f>IF([1]RATES!AD662="","",[1]RATES!AD662)</f>
        <v>U4</v>
      </c>
      <c r="AE476" s="49" t="str">
        <f>IF([1]RATES!AE662="","",[1]RATES!AE662)</f>
        <v>EBC_FORBUSPF_C25F</v>
      </c>
      <c r="AF476" s="49" t="str">
        <f>IF([1]RATES!AF662="","",[1]RATES!AF662)</f>
        <v>For Business vU4 Mar 2025</v>
      </c>
      <c r="AG476" s="49" t="str">
        <f>IF([1]RATES!AG662="","",[1]RATES!AG662)</f>
        <v>Elec For Bus Pre vU4 2yr BKF Mar 2025</v>
      </c>
      <c r="AH476" s="40" t="str">
        <f>IF([1]RATES!AH662="","",[1]RATES!AH662)</f>
        <v>C25F</v>
      </c>
      <c r="AI476" s="38"/>
    </row>
    <row r="477" spans="1:35" x14ac:dyDescent="0.25">
      <c r="A477" s="40" t="str">
        <f t="shared" si="10"/>
        <v>11EveningWeekendAndNightMonthly Fixed Direct Debit30000-499992</v>
      </c>
      <c r="B477" s="39" t="str">
        <f>IF([1]RATES!B663="","",[1]RATES!B663)</f>
        <v>Electricity</v>
      </c>
      <c r="C477" s="40">
        <f>IF([1]RATES!C663="","",[1]RATES!C663)</f>
        <v>11</v>
      </c>
      <c r="D477" s="41">
        <v>3</v>
      </c>
      <c r="E477" s="40" t="str">
        <f>IF([1]RATES!E663="","",[1]RATES!E663)</f>
        <v>EveningWeekendAndNight</v>
      </c>
      <c r="F477" s="40" t="str">
        <f>IF([1]RATES!F663="","",[1]RATES!F663)</f>
        <v/>
      </c>
      <c r="G477" s="40" t="str">
        <f>IF([1]RATES!G663="","",[1]RATES!G663)</f>
        <v/>
      </c>
      <c r="H477" s="40" t="str">
        <f>IF([1]RATES!H663="","",[1]RATES!H663)</f>
        <v>Renewal</v>
      </c>
      <c r="I477" s="40">
        <f>IF([1]RATES!I663="","",[1]RATES!I663)</f>
        <v>24</v>
      </c>
      <c r="J477" s="42">
        <f>IF([1]RATES!J663="","",[1]RATES!J663)</f>
        <v>30000</v>
      </c>
      <c r="K477" s="42">
        <f>IF([1]RATES!K663="","",[1]RATES!K663)</f>
        <v>49999</v>
      </c>
      <c r="L477" s="43">
        <f>IF([1]RATES!L663="","",[1]RATES!L663)</f>
        <v>44901</v>
      </c>
      <c r="M477" s="43" t="str">
        <f>IF([1]RATES!M663="","",[1]RATES!M663)</f>
        <v/>
      </c>
      <c r="N477" s="43">
        <f>IF([1]RATES!N663="","",[1]RATES!N663)</f>
        <v>44901</v>
      </c>
      <c r="O477" s="43" t="str">
        <f>IF([1]RATES!O663="","",[1]RATES!O663)</f>
        <v/>
      </c>
      <c r="P477" s="40" t="str">
        <f>"Monthly Fixed "&amp;IF([1]RATES!P663="","",[1]RATES!P663)</f>
        <v>Monthly Fixed Direct Debit</v>
      </c>
      <c r="Q477" s="44" t="str">
        <f>IF([1]RATES!Q663="","",[1]RATES!Q663)</f>
        <v>For Business</v>
      </c>
      <c r="R477" s="40" t="str">
        <f>IF([1]RATES!R663="","",[1]RATES!R663)</f>
        <v>With S/C</v>
      </c>
      <c r="S477" s="40" t="str">
        <f>IF([1]RATES!S663="","",[1]RATES!S663)</f>
        <v>N</v>
      </c>
      <c r="T477" s="40" t="str">
        <f>IF([1]RATES!T663="","",[1]RATES!T663)</f>
        <v/>
      </c>
      <c r="U477" s="71" t="str">
        <f>IF([1]RATES!U663="","",[1]RATES!U663)</f>
        <v/>
      </c>
      <c r="V477" s="71" t="str">
        <f>IF([1]RATES!V663="","",[1]RATES!V663)</f>
        <v/>
      </c>
      <c r="W477" s="45" t="str">
        <f>IF([1]RATES!W663="","",[1]RATES!W663)</f>
        <v/>
      </c>
      <c r="X477" s="36">
        <f>IF([1]RATES!X663="","",[1]RATES!X663)</f>
        <v>72</v>
      </c>
      <c r="Y477" s="36">
        <f>IF([1]RATES!Y663="","",[1]RATES!Y663)</f>
        <v>55.11</v>
      </c>
      <c r="Z477" s="36">
        <f>IF([1]RATES!Z663="","",[1]RATES!Z663)</f>
        <v>39.79</v>
      </c>
      <c r="AA477" s="36">
        <f>IF([1]RATES!AA663="","",[1]RATES!AA663)</f>
        <v>45.07</v>
      </c>
      <c r="AB477" s="48" t="str">
        <f>IF([1]RATES!AB663="","",[1]RATES!AB663)</f>
        <v/>
      </c>
      <c r="AC477" s="47">
        <f>IF([1]RATES!AC663="","",[1]RATES!AC663)</f>
        <v>45747</v>
      </c>
      <c r="AD477" s="49" t="str">
        <f>IF([1]RATES!AD663="","",[1]RATES!AD663)</f>
        <v>U4</v>
      </c>
      <c r="AE477" s="49" t="str">
        <f>IF([1]RATES!AE663="","",[1]RATES!AE663)</f>
        <v>EBC_FORBUSPF_C25F</v>
      </c>
      <c r="AF477" s="49" t="str">
        <f>IF([1]RATES!AF663="","",[1]RATES!AF663)</f>
        <v>For Business vU4 Mar 2025</v>
      </c>
      <c r="AG477" s="49" t="str">
        <f>IF([1]RATES!AG663="","",[1]RATES!AG663)</f>
        <v>Elec For Bus Pre vU4 2yr BKF Mar 2025</v>
      </c>
      <c r="AH477" s="40" t="str">
        <f>IF([1]RATES!AH663="","",[1]RATES!AH663)</f>
        <v>C25F</v>
      </c>
      <c r="AI477" s="38"/>
    </row>
    <row r="478" spans="1:35" x14ac:dyDescent="0.25">
      <c r="A478" s="40" t="str">
        <f t="shared" si="10"/>
        <v>13EveningWeekendAndNightMonthly Fixed Direct Debit30000-499992</v>
      </c>
      <c r="B478" s="39" t="str">
        <f>IF([1]RATES!B664="","",[1]RATES!B664)</f>
        <v>Electricity</v>
      </c>
      <c r="C478" s="40">
        <f>IF([1]RATES!C664="","",[1]RATES!C664)</f>
        <v>13</v>
      </c>
      <c r="D478" s="41">
        <v>3</v>
      </c>
      <c r="E478" s="40" t="str">
        <f>IF([1]RATES!E664="","",[1]RATES!E664)</f>
        <v>EveningWeekendAndNight</v>
      </c>
      <c r="F478" s="40" t="str">
        <f>IF([1]RATES!F664="","",[1]RATES!F664)</f>
        <v/>
      </c>
      <c r="G478" s="40" t="str">
        <f>IF([1]RATES!G664="","",[1]RATES!G664)</f>
        <v/>
      </c>
      <c r="H478" s="40" t="str">
        <f>IF([1]RATES!H664="","",[1]RATES!H664)</f>
        <v>Renewal</v>
      </c>
      <c r="I478" s="40">
        <f>IF([1]RATES!I664="","",[1]RATES!I664)</f>
        <v>24</v>
      </c>
      <c r="J478" s="42">
        <f>IF([1]RATES!J664="","",[1]RATES!J664)</f>
        <v>30000</v>
      </c>
      <c r="K478" s="42">
        <f>IF([1]RATES!K664="","",[1]RATES!K664)</f>
        <v>49999</v>
      </c>
      <c r="L478" s="43">
        <f>IF([1]RATES!L664="","",[1]RATES!L664)</f>
        <v>44901</v>
      </c>
      <c r="M478" s="43" t="str">
        <f>IF([1]RATES!M664="","",[1]RATES!M664)</f>
        <v/>
      </c>
      <c r="N478" s="43">
        <f>IF([1]RATES!N664="","",[1]RATES!N664)</f>
        <v>44901</v>
      </c>
      <c r="O478" s="43" t="str">
        <f>IF([1]RATES!O664="","",[1]RATES!O664)</f>
        <v/>
      </c>
      <c r="P478" s="40" t="str">
        <f>"Monthly Fixed "&amp;IF([1]RATES!P664="","",[1]RATES!P664)</f>
        <v>Monthly Fixed Direct Debit</v>
      </c>
      <c r="Q478" s="44" t="str">
        <f>IF([1]RATES!Q664="","",[1]RATES!Q664)</f>
        <v>For Business</v>
      </c>
      <c r="R478" s="40" t="str">
        <f>IF([1]RATES!R664="","",[1]RATES!R664)</f>
        <v>With S/C</v>
      </c>
      <c r="S478" s="40" t="str">
        <f>IF([1]RATES!S664="","",[1]RATES!S664)</f>
        <v>N</v>
      </c>
      <c r="T478" s="40" t="str">
        <f>IF([1]RATES!T664="","",[1]RATES!T664)</f>
        <v/>
      </c>
      <c r="U478" s="71" t="str">
        <f>IF([1]RATES!U664="","",[1]RATES!U664)</f>
        <v/>
      </c>
      <c r="V478" s="71" t="str">
        <f>IF([1]RATES!V664="","",[1]RATES!V664)</f>
        <v/>
      </c>
      <c r="W478" s="45" t="str">
        <f>IF([1]RATES!W664="","",[1]RATES!W664)</f>
        <v/>
      </c>
      <c r="X478" s="36">
        <f>IF([1]RATES!X664="","",[1]RATES!X664)</f>
        <v>71.72</v>
      </c>
      <c r="Y478" s="36">
        <f>IF([1]RATES!Y664="","",[1]RATES!Y664)</f>
        <v>57.56</v>
      </c>
      <c r="Z478" s="36">
        <f>IF([1]RATES!Z664="","",[1]RATES!Z664)</f>
        <v>39.61</v>
      </c>
      <c r="AA478" s="36">
        <f>IF([1]RATES!AA664="","",[1]RATES!AA664)</f>
        <v>46.68</v>
      </c>
      <c r="AB478" s="48" t="str">
        <f>IF([1]RATES!AB664="","",[1]RATES!AB664)</f>
        <v/>
      </c>
      <c r="AC478" s="47">
        <f>IF([1]RATES!AC664="","",[1]RATES!AC664)</f>
        <v>45747</v>
      </c>
      <c r="AD478" s="49" t="str">
        <f>IF([1]RATES!AD664="","",[1]RATES!AD664)</f>
        <v>U4</v>
      </c>
      <c r="AE478" s="49" t="str">
        <f>IF([1]RATES!AE664="","",[1]RATES!AE664)</f>
        <v>EBC_FORBUSPF_C25F</v>
      </c>
      <c r="AF478" s="49" t="str">
        <f>IF([1]RATES!AF664="","",[1]RATES!AF664)</f>
        <v>For Business vU4 Mar 2025</v>
      </c>
      <c r="AG478" s="49" t="str">
        <f>IF([1]RATES!AG664="","",[1]RATES!AG664)</f>
        <v>Elec For Bus Pre vU4 2yr BKF Mar 2025</v>
      </c>
      <c r="AH478" s="40" t="str">
        <f>IF([1]RATES!AH664="","",[1]RATES!AH664)</f>
        <v>C25F</v>
      </c>
      <c r="AI478" s="38"/>
    </row>
    <row r="479" spans="1:35" x14ac:dyDescent="0.25">
      <c r="A479" s="40" t="str">
        <f t="shared" si="10"/>
        <v>16EveningWeekendAndNightMonthly Fixed Direct Debit30000-499992</v>
      </c>
      <c r="B479" s="39" t="str">
        <f>IF([1]RATES!B665="","",[1]RATES!B665)</f>
        <v>Electricity</v>
      </c>
      <c r="C479" s="40">
        <f>IF([1]RATES!C665="","",[1]RATES!C665)</f>
        <v>16</v>
      </c>
      <c r="D479" s="41">
        <v>3</v>
      </c>
      <c r="E479" s="40" t="str">
        <f>IF([1]RATES!E665="","",[1]RATES!E665)</f>
        <v>EveningWeekendAndNight</v>
      </c>
      <c r="F479" s="40" t="str">
        <f>IF([1]RATES!F665="","",[1]RATES!F665)</f>
        <v/>
      </c>
      <c r="G479" s="40" t="str">
        <f>IF([1]RATES!G665="","",[1]RATES!G665)</f>
        <v/>
      </c>
      <c r="H479" s="40" t="str">
        <f>IF([1]RATES!H665="","",[1]RATES!H665)</f>
        <v>Renewal</v>
      </c>
      <c r="I479" s="40">
        <f>IF([1]RATES!I665="","",[1]RATES!I665)</f>
        <v>24</v>
      </c>
      <c r="J479" s="42">
        <f>IF([1]RATES!J665="","",[1]RATES!J665)</f>
        <v>30000</v>
      </c>
      <c r="K479" s="42">
        <f>IF([1]RATES!K665="","",[1]RATES!K665)</f>
        <v>49999</v>
      </c>
      <c r="L479" s="43">
        <f>IF([1]RATES!L665="","",[1]RATES!L665)</f>
        <v>44901</v>
      </c>
      <c r="M479" s="43" t="str">
        <f>IF([1]RATES!M665="","",[1]RATES!M665)</f>
        <v/>
      </c>
      <c r="N479" s="43">
        <f>IF([1]RATES!N665="","",[1]RATES!N665)</f>
        <v>44901</v>
      </c>
      <c r="O479" s="43" t="str">
        <f>IF([1]RATES!O665="","",[1]RATES!O665)</f>
        <v/>
      </c>
      <c r="P479" s="40" t="str">
        <f>"Monthly Fixed "&amp;IF([1]RATES!P665="","",[1]RATES!P665)</f>
        <v>Monthly Fixed Direct Debit</v>
      </c>
      <c r="Q479" s="44" t="str">
        <f>IF([1]RATES!Q665="","",[1]RATES!Q665)</f>
        <v>For Business</v>
      </c>
      <c r="R479" s="40" t="str">
        <f>IF([1]RATES!R665="","",[1]RATES!R665)</f>
        <v>With S/C</v>
      </c>
      <c r="S479" s="40" t="str">
        <f>IF([1]RATES!S665="","",[1]RATES!S665)</f>
        <v>N</v>
      </c>
      <c r="T479" s="40" t="str">
        <f>IF([1]RATES!T665="","",[1]RATES!T665)</f>
        <v/>
      </c>
      <c r="U479" s="71" t="str">
        <f>IF([1]RATES!U665="","",[1]RATES!U665)</f>
        <v/>
      </c>
      <c r="V479" s="71" t="str">
        <f>IF([1]RATES!V665="","",[1]RATES!V665)</f>
        <v/>
      </c>
      <c r="W479" s="45" t="str">
        <f>IF([1]RATES!W665="","",[1]RATES!W665)</f>
        <v/>
      </c>
      <c r="X479" s="36">
        <f>IF([1]RATES!X665="","",[1]RATES!X665)</f>
        <v>54.28</v>
      </c>
      <c r="Y479" s="36">
        <f>IF([1]RATES!Y665="","",[1]RATES!Y665)</f>
        <v>56.53</v>
      </c>
      <c r="Z479" s="36">
        <f>IF([1]RATES!Z665="","",[1]RATES!Z665)</f>
        <v>39.619999999999997</v>
      </c>
      <c r="AA479" s="36">
        <f>IF([1]RATES!AA665="","",[1]RATES!AA665)</f>
        <v>46.91</v>
      </c>
      <c r="AB479" s="48" t="str">
        <f>IF([1]RATES!AB665="","",[1]RATES!AB665)</f>
        <v/>
      </c>
      <c r="AC479" s="47">
        <f>IF([1]RATES!AC665="","",[1]RATES!AC665)</f>
        <v>45747</v>
      </c>
      <c r="AD479" s="49" t="str">
        <f>IF([1]RATES!AD665="","",[1]RATES!AD665)</f>
        <v>U4</v>
      </c>
      <c r="AE479" s="49" t="str">
        <f>IF([1]RATES!AE665="","",[1]RATES!AE665)</f>
        <v>EBC_FORBUSPF_C25F</v>
      </c>
      <c r="AF479" s="49" t="str">
        <f>IF([1]RATES!AF665="","",[1]RATES!AF665)</f>
        <v>For Business vU4 Mar 2025</v>
      </c>
      <c r="AG479" s="49" t="str">
        <f>IF([1]RATES!AG665="","",[1]RATES!AG665)</f>
        <v>Elec For Bus Pre vU4 2yr BKF Mar 2025</v>
      </c>
      <c r="AH479" s="40" t="str">
        <f>IF([1]RATES!AH665="","",[1]RATES!AH665)</f>
        <v>C25F</v>
      </c>
      <c r="AI479" s="38"/>
    </row>
    <row r="480" spans="1:35" x14ac:dyDescent="0.25">
      <c r="A480" s="40" t="str">
        <f t="shared" si="10"/>
        <v>19EveningWeekendAndNightMonthly Fixed Direct Debit30000-499992</v>
      </c>
      <c r="B480" s="39" t="str">
        <f>IF([1]RATES!B666="","",[1]RATES!B666)</f>
        <v>Electricity</v>
      </c>
      <c r="C480" s="40">
        <f>IF([1]RATES!C666="","",[1]RATES!C666)</f>
        <v>19</v>
      </c>
      <c r="D480" s="41">
        <v>3</v>
      </c>
      <c r="E480" s="40" t="str">
        <f>IF([1]RATES!E666="","",[1]RATES!E666)</f>
        <v>EveningWeekendAndNight</v>
      </c>
      <c r="F480" s="40" t="str">
        <f>IF([1]RATES!F666="","",[1]RATES!F666)</f>
        <v/>
      </c>
      <c r="G480" s="40" t="str">
        <f>IF([1]RATES!G666="","",[1]RATES!G666)</f>
        <v/>
      </c>
      <c r="H480" s="40" t="str">
        <f>IF([1]RATES!H666="","",[1]RATES!H666)</f>
        <v>Renewal</v>
      </c>
      <c r="I480" s="40">
        <f>IF([1]RATES!I666="","",[1]RATES!I666)</f>
        <v>24</v>
      </c>
      <c r="J480" s="42">
        <f>IF([1]RATES!J666="","",[1]RATES!J666)</f>
        <v>30000</v>
      </c>
      <c r="K480" s="42">
        <f>IF([1]RATES!K666="","",[1]RATES!K666)</f>
        <v>49999</v>
      </c>
      <c r="L480" s="43">
        <f>IF([1]RATES!L666="","",[1]RATES!L666)</f>
        <v>44901</v>
      </c>
      <c r="M480" s="43" t="str">
        <f>IF([1]RATES!M666="","",[1]RATES!M666)</f>
        <v/>
      </c>
      <c r="N480" s="43">
        <f>IF([1]RATES!N666="","",[1]RATES!N666)</f>
        <v>44901</v>
      </c>
      <c r="O480" s="43" t="str">
        <f>IF([1]RATES!O666="","",[1]RATES!O666)</f>
        <v/>
      </c>
      <c r="P480" s="40" t="str">
        <f>"Monthly Fixed "&amp;IF([1]RATES!P666="","",[1]RATES!P666)</f>
        <v>Monthly Fixed Direct Debit</v>
      </c>
      <c r="Q480" s="44" t="str">
        <f>IF([1]RATES!Q666="","",[1]RATES!Q666)</f>
        <v>For Business</v>
      </c>
      <c r="R480" s="40" t="str">
        <f>IF([1]RATES!R666="","",[1]RATES!R666)</f>
        <v>With S/C</v>
      </c>
      <c r="S480" s="40" t="str">
        <f>IF([1]RATES!S666="","",[1]RATES!S666)</f>
        <v>N</v>
      </c>
      <c r="T480" s="40" t="str">
        <f>IF([1]RATES!T666="","",[1]RATES!T666)</f>
        <v/>
      </c>
      <c r="U480" s="71" t="str">
        <f>IF([1]RATES!U666="","",[1]RATES!U666)</f>
        <v/>
      </c>
      <c r="V480" s="71" t="str">
        <f>IF([1]RATES!V666="","",[1]RATES!V666)</f>
        <v/>
      </c>
      <c r="W480" s="45" t="str">
        <f>IF([1]RATES!W666="","",[1]RATES!W666)</f>
        <v/>
      </c>
      <c r="X480" s="36">
        <f>IF([1]RATES!X666="","",[1]RATES!X666)</f>
        <v>52.79</v>
      </c>
      <c r="Y480" s="36">
        <f>IF([1]RATES!Y666="","",[1]RATES!Y666)</f>
        <v>55.5</v>
      </c>
      <c r="Z480" s="36">
        <f>IF([1]RATES!Z666="","",[1]RATES!Z666)</f>
        <v>39.26</v>
      </c>
      <c r="AA480" s="36">
        <f>IF([1]RATES!AA666="","",[1]RATES!AA666)</f>
        <v>46.52</v>
      </c>
      <c r="AB480" s="48" t="str">
        <f>IF([1]RATES!AB666="","",[1]RATES!AB666)</f>
        <v/>
      </c>
      <c r="AC480" s="47">
        <f>IF([1]RATES!AC666="","",[1]RATES!AC666)</f>
        <v>45747</v>
      </c>
      <c r="AD480" s="49" t="str">
        <f>IF([1]RATES!AD666="","",[1]RATES!AD666)</f>
        <v>U4</v>
      </c>
      <c r="AE480" s="49" t="str">
        <f>IF([1]RATES!AE666="","",[1]RATES!AE666)</f>
        <v>EBC_FORBUSPF_C25F</v>
      </c>
      <c r="AF480" s="49" t="str">
        <f>IF([1]RATES!AF666="","",[1]RATES!AF666)</f>
        <v>For Business vU4 Mar 2025</v>
      </c>
      <c r="AG480" s="49" t="str">
        <f>IF([1]RATES!AG666="","",[1]RATES!AG666)</f>
        <v>Elec For Bus Pre vU4 2yr BKF Mar 2025</v>
      </c>
      <c r="AH480" s="40" t="str">
        <f>IF([1]RATES!AH666="","",[1]RATES!AH666)</f>
        <v>C25F</v>
      </c>
      <c r="AI480" s="38"/>
    </row>
    <row r="481" spans="1:35" x14ac:dyDescent="0.25">
      <c r="A481" s="40" t="str">
        <f t="shared" si="10"/>
        <v>20EveningWeekendAndNightMonthly Fixed Direct Debit30000-499992</v>
      </c>
      <c r="B481" s="39" t="str">
        <f>IF([1]RATES!B667="","",[1]RATES!B667)</f>
        <v>Electricity</v>
      </c>
      <c r="C481" s="40">
        <f>IF([1]RATES!C667="","",[1]RATES!C667)</f>
        <v>20</v>
      </c>
      <c r="D481" s="41">
        <v>3</v>
      </c>
      <c r="E481" s="40" t="str">
        <f>IF([1]RATES!E667="","",[1]RATES!E667)</f>
        <v>EveningWeekendAndNight</v>
      </c>
      <c r="F481" s="40" t="str">
        <f>IF([1]RATES!F667="","",[1]RATES!F667)</f>
        <v/>
      </c>
      <c r="G481" s="40" t="str">
        <f>IF([1]RATES!G667="","",[1]RATES!G667)</f>
        <v/>
      </c>
      <c r="H481" s="40" t="str">
        <f>IF([1]RATES!H667="","",[1]RATES!H667)</f>
        <v>Renewal</v>
      </c>
      <c r="I481" s="40">
        <f>IF([1]RATES!I667="","",[1]RATES!I667)</f>
        <v>24</v>
      </c>
      <c r="J481" s="42">
        <f>IF([1]RATES!J667="","",[1]RATES!J667)</f>
        <v>30000</v>
      </c>
      <c r="K481" s="42">
        <f>IF([1]RATES!K667="","",[1]RATES!K667)</f>
        <v>49999</v>
      </c>
      <c r="L481" s="43">
        <f>IF([1]RATES!L667="","",[1]RATES!L667)</f>
        <v>44901</v>
      </c>
      <c r="M481" s="43" t="str">
        <f>IF([1]RATES!M667="","",[1]RATES!M667)</f>
        <v/>
      </c>
      <c r="N481" s="43">
        <f>IF([1]RATES!N667="","",[1]RATES!N667)</f>
        <v>44901</v>
      </c>
      <c r="O481" s="43" t="str">
        <f>IF([1]RATES!O667="","",[1]RATES!O667)</f>
        <v/>
      </c>
      <c r="P481" s="40" t="str">
        <f>"Monthly Fixed "&amp;IF([1]RATES!P667="","",[1]RATES!P667)</f>
        <v>Monthly Fixed Direct Debit</v>
      </c>
      <c r="Q481" s="44" t="str">
        <f>IF([1]RATES!Q667="","",[1]RATES!Q667)</f>
        <v>For Business</v>
      </c>
      <c r="R481" s="40" t="str">
        <f>IF([1]RATES!R667="","",[1]RATES!R667)</f>
        <v>With S/C</v>
      </c>
      <c r="S481" s="40" t="str">
        <f>IF([1]RATES!S667="","",[1]RATES!S667)</f>
        <v>N</v>
      </c>
      <c r="T481" s="40" t="str">
        <f>IF([1]RATES!T667="","",[1]RATES!T667)</f>
        <v/>
      </c>
      <c r="U481" s="71" t="str">
        <f>IF([1]RATES!U667="","",[1]RATES!U667)</f>
        <v/>
      </c>
      <c r="V481" s="71" t="str">
        <f>IF([1]RATES!V667="","",[1]RATES!V667)</f>
        <v/>
      </c>
      <c r="W481" s="45" t="str">
        <f>IF([1]RATES!W667="","",[1]RATES!W667)</f>
        <v/>
      </c>
      <c r="X481" s="36">
        <f>IF([1]RATES!X667="","",[1]RATES!X667)</f>
        <v>59.66</v>
      </c>
      <c r="Y481" s="36">
        <f>IF([1]RATES!Y667="","",[1]RATES!Y667)</f>
        <v>55.54</v>
      </c>
      <c r="Z481" s="36">
        <f>IF([1]RATES!Z667="","",[1]RATES!Z667)</f>
        <v>39.299999999999997</v>
      </c>
      <c r="AA481" s="36">
        <f>IF([1]RATES!AA667="","",[1]RATES!AA667)</f>
        <v>46.19</v>
      </c>
      <c r="AB481" s="48" t="str">
        <f>IF([1]RATES!AB667="","",[1]RATES!AB667)</f>
        <v/>
      </c>
      <c r="AC481" s="47">
        <f>IF([1]RATES!AC667="","",[1]RATES!AC667)</f>
        <v>45747</v>
      </c>
      <c r="AD481" s="49" t="str">
        <f>IF([1]RATES!AD667="","",[1]RATES!AD667)</f>
        <v>U4</v>
      </c>
      <c r="AE481" s="49" t="str">
        <f>IF([1]RATES!AE667="","",[1]RATES!AE667)</f>
        <v>EBC_FORBUSPF_C25F</v>
      </c>
      <c r="AF481" s="49" t="str">
        <f>IF([1]RATES!AF667="","",[1]RATES!AF667)</f>
        <v>For Business vU4 Mar 2025</v>
      </c>
      <c r="AG481" s="49" t="str">
        <f>IF([1]RATES!AG667="","",[1]RATES!AG667)</f>
        <v>Elec For Bus Pre vU4 2yr BKF Mar 2025</v>
      </c>
      <c r="AH481" s="40" t="str">
        <f>IF([1]RATES!AH667="","",[1]RATES!AH667)</f>
        <v>C25F</v>
      </c>
      <c r="AI481" s="38"/>
    </row>
    <row r="482" spans="1:35" x14ac:dyDescent="0.25">
      <c r="A482" s="40" t="str">
        <f t="shared" si="10"/>
        <v>22EveningWeekendAndNightMonthly Fixed Direct Debit30000-499992</v>
      </c>
      <c r="B482" s="39" t="str">
        <f>IF([1]RATES!B668="","",[1]RATES!B668)</f>
        <v>Electricity</v>
      </c>
      <c r="C482" s="40">
        <f>IF([1]RATES!C668="","",[1]RATES!C668)</f>
        <v>22</v>
      </c>
      <c r="D482" s="41">
        <v>3</v>
      </c>
      <c r="E482" s="40" t="str">
        <f>IF([1]RATES!E668="","",[1]RATES!E668)</f>
        <v>EveningWeekendAndNight</v>
      </c>
      <c r="F482" s="40" t="str">
        <f>IF([1]RATES!F668="","",[1]RATES!F668)</f>
        <v/>
      </c>
      <c r="G482" s="40" t="str">
        <f>IF([1]RATES!G668="","",[1]RATES!G668)</f>
        <v/>
      </c>
      <c r="H482" s="40" t="str">
        <f>IF([1]RATES!H668="","",[1]RATES!H668)</f>
        <v>Renewal</v>
      </c>
      <c r="I482" s="40">
        <f>IF([1]RATES!I668="","",[1]RATES!I668)</f>
        <v>24</v>
      </c>
      <c r="J482" s="42">
        <f>IF([1]RATES!J668="","",[1]RATES!J668)</f>
        <v>30000</v>
      </c>
      <c r="K482" s="42">
        <f>IF([1]RATES!K668="","",[1]RATES!K668)</f>
        <v>49999</v>
      </c>
      <c r="L482" s="43">
        <f>IF([1]RATES!L668="","",[1]RATES!L668)</f>
        <v>44901</v>
      </c>
      <c r="M482" s="43" t="str">
        <f>IF([1]RATES!M668="","",[1]RATES!M668)</f>
        <v/>
      </c>
      <c r="N482" s="43">
        <f>IF([1]RATES!N668="","",[1]RATES!N668)</f>
        <v>44901</v>
      </c>
      <c r="O482" s="43" t="str">
        <f>IF([1]RATES!O668="","",[1]RATES!O668)</f>
        <v/>
      </c>
      <c r="P482" s="40" t="str">
        <f>"Monthly Fixed "&amp;IF([1]RATES!P668="","",[1]RATES!P668)</f>
        <v>Monthly Fixed Direct Debit</v>
      </c>
      <c r="Q482" s="44" t="str">
        <f>IF([1]RATES!Q668="","",[1]RATES!Q668)</f>
        <v>For Business</v>
      </c>
      <c r="R482" s="40" t="str">
        <f>IF([1]RATES!R668="","",[1]RATES!R668)</f>
        <v>With S/C</v>
      </c>
      <c r="S482" s="40" t="str">
        <f>IF([1]RATES!S668="","",[1]RATES!S668)</f>
        <v>N</v>
      </c>
      <c r="T482" s="40" t="str">
        <f>IF([1]RATES!T668="","",[1]RATES!T668)</f>
        <v/>
      </c>
      <c r="U482" s="71" t="str">
        <f>IF([1]RATES!U668="","",[1]RATES!U668)</f>
        <v/>
      </c>
      <c r="V482" s="71" t="str">
        <f>IF([1]RATES!V668="","",[1]RATES!V668)</f>
        <v/>
      </c>
      <c r="W482" s="45" t="str">
        <f>IF([1]RATES!W668="","",[1]RATES!W668)</f>
        <v/>
      </c>
      <c r="X482" s="36">
        <f>IF([1]RATES!X668="","",[1]RATES!X668)</f>
        <v>96.39</v>
      </c>
      <c r="Y482" s="36">
        <f>IF([1]RATES!Y668="","",[1]RATES!Y668)</f>
        <v>54.53</v>
      </c>
      <c r="Z482" s="36">
        <f>IF([1]RATES!Z668="","",[1]RATES!Z668)</f>
        <v>39.25</v>
      </c>
      <c r="AA482" s="36">
        <f>IF([1]RATES!AA668="","",[1]RATES!AA668)</f>
        <v>44.98</v>
      </c>
      <c r="AB482" s="48" t="str">
        <f>IF([1]RATES!AB668="","",[1]RATES!AB668)</f>
        <v/>
      </c>
      <c r="AC482" s="47">
        <f>IF([1]RATES!AC668="","",[1]RATES!AC668)</f>
        <v>45747</v>
      </c>
      <c r="AD482" s="49" t="str">
        <f>IF([1]RATES!AD668="","",[1]RATES!AD668)</f>
        <v>U4</v>
      </c>
      <c r="AE482" s="49" t="str">
        <f>IF([1]RATES!AE668="","",[1]RATES!AE668)</f>
        <v>EBC_FORBUSPF_C25F</v>
      </c>
      <c r="AF482" s="49" t="str">
        <f>IF([1]RATES!AF668="","",[1]RATES!AF668)</f>
        <v>For Business vU4 Mar 2025</v>
      </c>
      <c r="AG482" s="49" t="str">
        <f>IF([1]RATES!AG668="","",[1]RATES!AG668)</f>
        <v>Elec For Bus Pre vU4 2yr BKF Mar 2025</v>
      </c>
      <c r="AH482" s="40" t="str">
        <f>IF([1]RATES!AH668="","",[1]RATES!AH668)</f>
        <v>C25F</v>
      </c>
      <c r="AI482" s="38"/>
    </row>
    <row r="483" spans="1:35" x14ac:dyDescent="0.25">
      <c r="A483" s="40" t="str">
        <f t="shared" si="10"/>
        <v>23EveningWeekendAndNightMonthly Fixed Direct Debit30000-499992</v>
      </c>
      <c r="B483" s="39" t="str">
        <f>IF([1]RATES!B669="","",[1]RATES!B669)</f>
        <v>Electricity</v>
      </c>
      <c r="C483" s="40">
        <f>IF([1]RATES!C669="","",[1]RATES!C669)</f>
        <v>23</v>
      </c>
      <c r="D483" s="41">
        <v>3</v>
      </c>
      <c r="E483" s="40" t="str">
        <f>IF([1]RATES!E669="","",[1]RATES!E669)</f>
        <v>EveningWeekendAndNight</v>
      </c>
      <c r="F483" s="40" t="str">
        <f>IF([1]RATES!F669="","",[1]RATES!F669)</f>
        <v/>
      </c>
      <c r="G483" s="40" t="str">
        <f>IF([1]RATES!G669="","",[1]RATES!G669)</f>
        <v/>
      </c>
      <c r="H483" s="40" t="str">
        <f>IF([1]RATES!H669="","",[1]RATES!H669)</f>
        <v>Renewal</v>
      </c>
      <c r="I483" s="40">
        <f>IF([1]RATES!I669="","",[1]RATES!I669)</f>
        <v>24</v>
      </c>
      <c r="J483" s="42">
        <f>IF([1]RATES!J669="","",[1]RATES!J669)</f>
        <v>30000</v>
      </c>
      <c r="K483" s="42">
        <f>IF([1]RATES!K669="","",[1]RATES!K669)</f>
        <v>49999</v>
      </c>
      <c r="L483" s="43">
        <f>IF([1]RATES!L669="","",[1]RATES!L669)</f>
        <v>44901</v>
      </c>
      <c r="M483" s="43" t="str">
        <f>IF([1]RATES!M669="","",[1]RATES!M669)</f>
        <v/>
      </c>
      <c r="N483" s="43">
        <f>IF([1]RATES!N669="","",[1]RATES!N669)</f>
        <v>44901</v>
      </c>
      <c r="O483" s="43" t="str">
        <f>IF([1]RATES!O669="","",[1]RATES!O669)</f>
        <v/>
      </c>
      <c r="P483" s="40" t="str">
        <f>"Monthly Fixed "&amp;IF([1]RATES!P669="","",[1]RATES!P669)</f>
        <v>Monthly Fixed Direct Debit</v>
      </c>
      <c r="Q483" s="44" t="str">
        <f>IF([1]RATES!Q669="","",[1]RATES!Q669)</f>
        <v>For Business</v>
      </c>
      <c r="R483" s="40" t="str">
        <f>IF([1]RATES!R669="","",[1]RATES!R669)</f>
        <v>With S/C</v>
      </c>
      <c r="S483" s="40" t="str">
        <f>IF([1]RATES!S669="","",[1]RATES!S669)</f>
        <v>N</v>
      </c>
      <c r="T483" s="40" t="str">
        <f>IF([1]RATES!T669="","",[1]RATES!T669)</f>
        <v/>
      </c>
      <c r="U483" s="71" t="str">
        <f>IF([1]RATES!U669="","",[1]RATES!U669)</f>
        <v/>
      </c>
      <c r="V483" s="71" t="str">
        <f>IF([1]RATES!V669="","",[1]RATES!V669)</f>
        <v/>
      </c>
      <c r="W483" s="45" t="str">
        <f>IF([1]RATES!W669="","",[1]RATES!W669)</f>
        <v/>
      </c>
      <c r="X483" s="36">
        <f>IF([1]RATES!X669="","",[1]RATES!X669)</f>
        <v>79.2</v>
      </c>
      <c r="Y483" s="36">
        <f>IF([1]RATES!Y669="","",[1]RATES!Y669)</f>
        <v>55.8</v>
      </c>
      <c r="Z483" s="36">
        <f>IF([1]RATES!Z669="","",[1]RATES!Z669)</f>
        <v>39.43</v>
      </c>
      <c r="AA483" s="36">
        <f>IF([1]RATES!AA669="","",[1]RATES!AA669)</f>
        <v>46.15</v>
      </c>
      <c r="AB483" s="48" t="str">
        <f>IF([1]RATES!AB669="","",[1]RATES!AB669)</f>
        <v/>
      </c>
      <c r="AC483" s="47">
        <f>IF([1]RATES!AC669="","",[1]RATES!AC669)</f>
        <v>45747</v>
      </c>
      <c r="AD483" s="49" t="str">
        <f>IF([1]RATES!AD669="","",[1]RATES!AD669)</f>
        <v>U4</v>
      </c>
      <c r="AE483" s="49" t="str">
        <f>IF([1]RATES!AE669="","",[1]RATES!AE669)</f>
        <v>EBC_FORBUSPF_C25F</v>
      </c>
      <c r="AF483" s="49" t="str">
        <f>IF([1]RATES!AF669="","",[1]RATES!AF669)</f>
        <v>For Business vU4 Mar 2025</v>
      </c>
      <c r="AG483" s="49" t="str">
        <f>IF([1]RATES!AG669="","",[1]RATES!AG669)</f>
        <v>Elec For Bus Pre vU4 2yr BKF Mar 2025</v>
      </c>
      <c r="AH483" s="40" t="str">
        <f>IF([1]RATES!AH669="","",[1]RATES!AH669)</f>
        <v>C25F</v>
      </c>
      <c r="AI483" s="38"/>
    </row>
    <row r="484" spans="1:35" x14ac:dyDescent="0.25">
      <c r="A484" s="40" t="str">
        <f t="shared" si="10"/>
        <v>10OffPeakMonthly Fixed Direct Debit30000-499992</v>
      </c>
      <c r="B484" s="39" t="str">
        <f>IF([1]RATES!B670="","",[1]RATES!B670)</f>
        <v>Electricity</v>
      </c>
      <c r="C484" s="40">
        <f>IF([1]RATES!C670="","",[1]RATES!C670)</f>
        <v>10</v>
      </c>
      <c r="D484" s="41">
        <v>3</v>
      </c>
      <c r="E484" s="40" t="str">
        <f>IF([1]RATES!E670="","",[1]RATES!E670)</f>
        <v>OffPeak</v>
      </c>
      <c r="F484" s="40" t="str">
        <f>IF([1]RATES!F670="","",[1]RATES!F670)</f>
        <v/>
      </c>
      <c r="G484" s="40" t="str">
        <f>IF([1]RATES!G670="","",[1]RATES!G670)</f>
        <v/>
      </c>
      <c r="H484" s="40" t="str">
        <f>IF([1]RATES!H670="","",[1]RATES!H670)</f>
        <v>Renewal</v>
      </c>
      <c r="I484" s="40">
        <f>IF([1]RATES!I670="","",[1]RATES!I670)</f>
        <v>24</v>
      </c>
      <c r="J484" s="42">
        <f>IF([1]RATES!J670="","",[1]RATES!J670)</f>
        <v>30000</v>
      </c>
      <c r="K484" s="42">
        <f>IF([1]RATES!K670="","",[1]RATES!K670)</f>
        <v>49999</v>
      </c>
      <c r="L484" s="43">
        <f>IF([1]RATES!L670="","",[1]RATES!L670)</f>
        <v>44901</v>
      </c>
      <c r="M484" s="43" t="str">
        <f>IF([1]RATES!M670="","",[1]RATES!M670)</f>
        <v/>
      </c>
      <c r="N484" s="43">
        <f>IF([1]RATES!N670="","",[1]RATES!N670)</f>
        <v>44901</v>
      </c>
      <c r="O484" s="43" t="str">
        <f>IF([1]RATES!O670="","",[1]RATES!O670)</f>
        <v/>
      </c>
      <c r="P484" s="40" t="str">
        <f>"Monthly Fixed "&amp;IF([1]RATES!P670="","",[1]RATES!P670)</f>
        <v>Monthly Fixed Direct Debit</v>
      </c>
      <c r="Q484" s="44" t="str">
        <f>IF([1]RATES!Q670="","",[1]RATES!Q670)</f>
        <v>For Business</v>
      </c>
      <c r="R484" s="40" t="str">
        <f>IF([1]RATES!R670="","",[1]RATES!R670)</f>
        <v>With S/C</v>
      </c>
      <c r="S484" s="40" t="str">
        <f>IF([1]RATES!S670="","",[1]RATES!S670)</f>
        <v>N</v>
      </c>
      <c r="T484" s="40" t="str">
        <f>IF([1]RATES!T670="","",[1]RATES!T670)</f>
        <v/>
      </c>
      <c r="U484" s="71" t="str">
        <f>IF([1]RATES!U670="","",[1]RATES!U670)</f>
        <v/>
      </c>
      <c r="V484" s="71" t="str">
        <f>IF([1]RATES!V670="","",[1]RATES!V670)</f>
        <v/>
      </c>
      <c r="W484" s="45" t="str">
        <f>IF([1]RATES!W670="","",[1]RATES!W670)</f>
        <v/>
      </c>
      <c r="X484" s="36">
        <f>IF([1]RATES!X670="","",[1]RATES!X670)</f>
        <v>10</v>
      </c>
      <c r="Y484" s="36" t="str">
        <f>IF([1]RATES!Y670="","",[1]RATES!Y670)</f>
        <v/>
      </c>
      <c r="Z484" s="36">
        <f>IF([1]RATES!Z670="","",[1]RATES!Z670)</f>
        <v>42.72</v>
      </c>
      <c r="AA484" s="36" t="str">
        <f>IF([1]RATES!AA670="","",[1]RATES!AA670)</f>
        <v/>
      </c>
      <c r="AB484" s="48" t="str">
        <f>IF([1]RATES!AB670="","",[1]RATES!AB670)</f>
        <v/>
      </c>
      <c r="AC484" s="47">
        <f>IF([1]RATES!AC670="","",[1]RATES!AC670)</f>
        <v>45747</v>
      </c>
      <c r="AD484" s="49" t="str">
        <f>IF([1]RATES!AD670="","",[1]RATES!AD670)</f>
        <v>U4</v>
      </c>
      <c r="AE484" s="49" t="str">
        <f>IF([1]RATES!AE670="","",[1]RATES!AE670)</f>
        <v>EBC_FORBUSPF_C25F</v>
      </c>
      <c r="AF484" s="49" t="str">
        <f>IF([1]RATES!AF670="","",[1]RATES!AF670)</f>
        <v>For Business vU4 Mar 2025</v>
      </c>
      <c r="AG484" s="49" t="str">
        <f>IF([1]RATES!AG670="","",[1]RATES!AG670)</f>
        <v>Elec For Bus Pre vU4 2yr BKF Mar 2025</v>
      </c>
      <c r="AH484" s="40" t="str">
        <f>IF([1]RATES!AH670="","",[1]RATES!AH670)</f>
        <v>C25F</v>
      </c>
      <c r="AI484" s="38"/>
    </row>
    <row r="485" spans="1:35" x14ac:dyDescent="0.25">
      <c r="A485" s="40" t="str">
        <f t="shared" si="10"/>
        <v>11OffPeakMonthly Fixed Direct Debit30000-499992</v>
      </c>
      <c r="B485" s="39" t="str">
        <f>IF([1]RATES!B671="","",[1]RATES!B671)</f>
        <v>Electricity</v>
      </c>
      <c r="C485" s="40">
        <f>IF([1]RATES!C671="","",[1]RATES!C671)</f>
        <v>11</v>
      </c>
      <c r="D485" s="41">
        <v>3</v>
      </c>
      <c r="E485" s="40" t="str">
        <f>IF([1]RATES!E671="","",[1]RATES!E671)</f>
        <v>OffPeak</v>
      </c>
      <c r="F485" s="40" t="str">
        <f>IF([1]RATES!F671="","",[1]RATES!F671)</f>
        <v/>
      </c>
      <c r="G485" s="40" t="str">
        <f>IF([1]RATES!G671="","",[1]RATES!G671)</f>
        <v/>
      </c>
      <c r="H485" s="40" t="str">
        <f>IF([1]RATES!H671="","",[1]RATES!H671)</f>
        <v>Renewal</v>
      </c>
      <c r="I485" s="40">
        <f>IF([1]RATES!I671="","",[1]RATES!I671)</f>
        <v>24</v>
      </c>
      <c r="J485" s="42">
        <f>IF([1]RATES!J671="","",[1]RATES!J671)</f>
        <v>30000</v>
      </c>
      <c r="K485" s="42">
        <f>IF([1]RATES!K671="","",[1]RATES!K671)</f>
        <v>49999</v>
      </c>
      <c r="L485" s="43">
        <f>IF([1]RATES!L671="","",[1]RATES!L671)</f>
        <v>44901</v>
      </c>
      <c r="M485" s="43" t="str">
        <f>IF([1]RATES!M671="","",[1]RATES!M671)</f>
        <v/>
      </c>
      <c r="N485" s="43">
        <f>IF([1]RATES!N671="","",[1]RATES!N671)</f>
        <v>44901</v>
      </c>
      <c r="O485" s="43" t="str">
        <f>IF([1]RATES!O671="","",[1]RATES!O671)</f>
        <v/>
      </c>
      <c r="P485" s="40" t="str">
        <f>"Monthly Fixed "&amp;IF([1]RATES!P671="","",[1]RATES!P671)</f>
        <v>Monthly Fixed Direct Debit</v>
      </c>
      <c r="Q485" s="44" t="str">
        <f>IF([1]RATES!Q671="","",[1]RATES!Q671)</f>
        <v>For Business</v>
      </c>
      <c r="R485" s="40" t="str">
        <f>IF([1]RATES!R671="","",[1]RATES!R671)</f>
        <v>With S/C</v>
      </c>
      <c r="S485" s="40" t="str">
        <f>IF([1]RATES!S671="","",[1]RATES!S671)</f>
        <v>N</v>
      </c>
      <c r="T485" s="40" t="str">
        <f>IF([1]RATES!T671="","",[1]RATES!T671)</f>
        <v/>
      </c>
      <c r="U485" s="71" t="str">
        <f>IF([1]RATES!U671="","",[1]RATES!U671)</f>
        <v/>
      </c>
      <c r="V485" s="71" t="str">
        <f>IF([1]RATES!V671="","",[1]RATES!V671)</f>
        <v/>
      </c>
      <c r="W485" s="45" t="str">
        <f>IF([1]RATES!W671="","",[1]RATES!W671)</f>
        <v/>
      </c>
      <c r="X485" s="36">
        <f>IF([1]RATES!X671="","",[1]RATES!X671)</f>
        <v>10</v>
      </c>
      <c r="Y485" s="36" t="str">
        <f>IF([1]RATES!Y671="","",[1]RATES!Y671)</f>
        <v/>
      </c>
      <c r="Z485" s="36">
        <f>IF([1]RATES!Z671="","",[1]RATES!Z671)</f>
        <v>41.92</v>
      </c>
      <c r="AA485" s="36" t="str">
        <f>IF([1]RATES!AA671="","",[1]RATES!AA671)</f>
        <v/>
      </c>
      <c r="AB485" s="48" t="str">
        <f>IF([1]RATES!AB671="","",[1]RATES!AB671)</f>
        <v/>
      </c>
      <c r="AC485" s="47">
        <f>IF([1]RATES!AC671="","",[1]RATES!AC671)</f>
        <v>45747</v>
      </c>
      <c r="AD485" s="49" t="str">
        <f>IF([1]RATES!AD671="","",[1]RATES!AD671)</f>
        <v>U4</v>
      </c>
      <c r="AE485" s="49" t="str">
        <f>IF([1]RATES!AE671="","",[1]RATES!AE671)</f>
        <v>EBC_FORBUSPF_C25F</v>
      </c>
      <c r="AF485" s="49" t="str">
        <f>IF([1]RATES!AF671="","",[1]RATES!AF671)</f>
        <v>For Business vU4 Mar 2025</v>
      </c>
      <c r="AG485" s="49" t="str">
        <f>IF([1]RATES!AG671="","",[1]RATES!AG671)</f>
        <v>Elec For Bus Pre vU4 2yr BKF Mar 2025</v>
      </c>
      <c r="AH485" s="40" t="str">
        <f>IF([1]RATES!AH671="","",[1]RATES!AH671)</f>
        <v>C25F</v>
      </c>
      <c r="AI485" s="38"/>
    </row>
    <row r="486" spans="1:35" x14ac:dyDescent="0.25">
      <c r="A486" s="40" t="str">
        <f t="shared" si="10"/>
        <v>12OffPeakMonthly Fixed Direct Debit30000-499992</v>
      </c>
      <c r="B486" s="39" t="str">
        <f>IF([1]RATES!B672="","",[1]RATES!B672)</f>
        <v>Electricity</v>
      </c>
      <c r="C486" s="40">
        <f>IF([1]RATES!C672="","",[1]RATES!C672)</f>
        <v>12</v>
      </c>
      <c r="D486" s="41">
        <v>3</v>
      </c>
      <c r="E486" s="40" t="str">
        <f>IF([1]RATES!E672="","",[1]RATES!E672)</f>
        <v>OffPeak</v>
      </c>
      <c r="F486" s="40" t="str">
        <f>IF([1]RATES!F672="","",[1]RATES!F672)</f>
        <v/>
      </c>
      <c r="G486" s="40" t="str">
        <f>IF([1]RATES!G672="","",[1]RATES!G672)</f>
        <v/>
      </c>
      <c r="H486" s="40" t="str">
        <f>IF([1]RATES!H672="","",[1]RATES!H672)</f>
        <v>Renewal</v>
      </c>
      <c r="I486" s="40">
        <f>IF([1]RATES!I672="","",[1]RATES!I672)</f>
        <v>24</v>
      </c>
      <c r="J486" s="42">
        <f>IF([1]RATES!J672="","",[1]RATES!J672)</f>
        <v>30000</v>
      </c>
      <c r="K486" s="42">
        <f>IF([1]RATES!K672="","",[1]RATES!K672)</f>
        <v>49999</v>
      </c>
      <c r="L486" s="43">
        <f>IF([1]RATES!L672="","",[1]RATES!L672)</f>
        <v>44901</v>
      </c>
      <c r="M486" s="43" t="str">
        <f>IF([1]RATES!M672="","",[1]RATES!M672)</f>
        <v/>
      </c>
      <c r="N486" s="43">
        <f>IF([1]RATES!N672="","",[1]RATES!N672)</f>
        <v>44901</v>
      </c>
      <c r="O486" s="43" t="str">
        <f>IF([1]RATES!O672="","",[1]RATES!O672)</f>
        <v/>
      </c>
      <c r="P486" s="40" t="str">
        <f>"Monthly Fixed "&amp;IF([1]RATES!P672="","",[1]RATES!P672)</f>
        <v>Monthly Fixed Direct Debit</v>
      </c>
      <c r="Q486" s="44" t="str">
        <f>IF([1]RATES!Q672="","",[1]RATES!Q672)</f>
        <v>For Business</v>
      </c>
      <c r="R486" s="40" t="str">
        <f>IF([1]RATES!R672="","",[1]RATES!R672)</f>
        <v>With S/C</v>
      </c>
      <c r="S486" s="40" t="str">
        <f>IF([1]RATES!S672="","",[1]RATES!S672)</f>
        <v>N</v>
      </c>
      <c r="T486" s="40" t="str">
        <f>IF([1]RATES!T672="","",[1]RATES!T672)</f>
        <v/>
      </c>
      <c r="U486" s="71" t="str">
        <f>IF([1]RATES!U672="","",[1]RATES!U672)</f>
        <v/>
      </c>
      <c r="V486" s="71" t="str">
        <f>IF([1]RATES!V672="","",[1]RATES!V672)</f>
        <v/>
      </c>
      <c r="W486" s="45" t="str">
        <f>IF([1]RATES!W672="","",[1]RATES!W672)</f>
        <v/>
      </c>
      <c r="X486" s="36">
        <f>IF([1]RATES!X672="","",[1]RATES!X672)</f>
        <v>10</v>
      </c>
      <c r="Y486" s="36" t="str">
        <f>IF([1]RATES!Y672="","",[1]RATES!Y672)</f>
        <v/>
      </c>
      <c r="Z486" s="36">
        <f>IF([1]RATES!Z672="","",[1]RATES!Z672)</f>
        <v>40.82</v>
      </c>
      <c r="AA486" s="36" t="str">
        <f>IF([1]RATES!AA672="","",[1]RATES!AA672)</f>
        <v/>
      </c>
      <c r="AB486" s="48" t="str">
        <f>IF([1]RATES!AB672="","",[1]RATES!AB672)</f>
        <v/>
      </c>
      <c r="AC486" s="47">
        <f>IF([1]RATES!AC672="","",[1]RATES!AC672)</f>
        <v>45747</v>
      </c>
      <c r="AD486" s="49" t="str">
        <f>IF([1]RATES!AD672="","",[1]RATES!AD672)</f>
        <v>U4</v>
      </c>
      <c r="AE486" s="49" t="str">
        <f>IF([1]RATES!AE672="","",[1]RATES!AE672)</f>
        <v>EBC_FORBUSPF_C25F</v>
      </c>
      <c r="AF486" s="49" t="str">
        <f>IF([1]RATES!AF672="","",[1]RATES!AF672)</f>
        <v>For Business vU4 Mar 2025</v>
      </c>
      <c r="AG486" s="49" t="str">
        <f>IF([1]RATES!AG672="","",[1]RATES!AG672)</f>
        <v>Elec For Bus Pre vU4 2yr BKF Mar 2025</v>
      </c>
      <c r="AH486" s="40" t="str">
        <f>IF([1]RATES!AH672="","",[1]RATES!AH672)</f>
        <v>C25F</v>
      </c>
      <c r="AI486" s="38"/>
    </row>
    <row r="487" spans="1:35" x14ac:dyDescent="0.25">
      <c r="A487" s="40" t="str">
        <f t="shared" si="10"/>
        <v>13OffPeakMonthly Fixed Direct Debit30000-499992</v>
      </c>
      <c r="B487" s="39" t="str">
        <f>IF([1]RATES!B673="","",[1]RATES!B673)</f>
        <v>Electricity</v>
      </c>
      <c r="C487" s="40">
        <f>IF([1]RATES!C673="","",[1]RATES!C673)</f>
        <v>13</v>
      </c>
      <c r="D487" s="41">
        <v>3</v>
      </c>
      <c r="E487" s="40" t="str">
        <f>IF([1]RATES!E673="","",[1]RATES!E673)</f>
        <v>OffPeak</v>
      </c>
      <c r="F487" s="40" t="str">
        <f>IF([1]RATES!F673="","",[1]RATES!F673)</f>
        <v/>
      </c>
      <c r="G487" s="40" t="str">
        <f>IF([1]RATES!G673="","",[1]RATES!G673)</f>
        <v/>
      </c>
      <c r="H487" s="40" t="str">
        <f>IF([1]RATES!H673="","",[1]RATES!H673)</f>
        <v>Renewal</v>
      </c>
      <c r="I487" s="40">
        <f>IF([1]RATES!I673="","",[1]RATES!I673)</f>
        <v>24</v>
      </c>
      <c r="J487" s="42">
        <f>IF([1]RATES!J673="","",[1]RATES!J673)</f>
        <v>30000</v>
      </c>
      <c r="K487" s="42">
        <f>IF([1]RATES!K673="","",[1]RATES!K673)</f>
        <v>49999</v>
      </c>
      <c r="L487" s="43">
        <f>IF([1]RATES!L673="","",[1]RATES!L673)</f>
        <v>44901</v>
      </c>
      <c r="M487" s="43" t="str">
        <f>IF([1]RATES!M673="","",[1]RATES!M673)</f>
        <v/>
      </c>
      <c r="N487" s="43">
        <f>IF([1]RATES!N673="","",[1]RATES!N673)</f>
        <v>44901</v>
      </c>
      <c r="O487" s="43" t="str">
        <f>IF([1]RATES!O673="","",[1]RATES!O673)</f>
        <v/>
      </c>
      <c r="P487" s="40" t="str">
        <f>"Monthly Fixed "&amp;IF([1]RATES!P673="","",[1]RATES!P673)</f>
        <v>Monthly Fixed Direct Debit</v>
      </c>
      <c r="Q487" s="44" t="str">
        <f>IF([1]RATES!Q673="","",[1]RATES!Q673)</f>
        <v>For Business</v>
      </c>
      <c r="R487" s="40" t="str">
        <f>IF([1]RATES!R673="","",[1]RATES!R673)</f>
        <v>With S/C</v>
      </c>
      <c r="S487" s="40" t="str">
        <f>IF([1]RATES!S673="","",[1]RATES!S673)</f>
        <v>N</v>
      </c>
      <c r="T487" s="40" t="str">
        <f>IF([1]RATES!T673="","",[1]RATES!T673)</f>
        <v/>
      </c>
      <c r="U487" s="71" t="str">
        <f>IF([1]RATES!U673="","",[1]RATES!U673)</f>
        <v/>
      </c>
      <c r="V487" s="71" t="str">
        <f>IF([1]RATES!V673="","",[1]RATES!V673)</f>
        <v/>
      </c>
      <c r="W487" s="45" t="str">
        <f>IF([1]RATES!W673="","",[1]RATES!W673)</f>
        <v/>
      </c>
      <c r="X487" s="36">
        <f>IF([1]RATES!X673="","",[1]RATES!X673)</f>
        <v>10</v>
      </c>
      <c r="Y487" s="36" t="str">
        <f>IF([1]RATES!Y673="","",[1]RATES!Y673)</f>
        <v/>
      </c>
      <c r="Z487" s="36">
        <f>IF([1]RATES!Z673="","",[1]RATES!Z673)</f>
        <v>40.81</v>
      </c>
      <c r="AA487" s="36" t="str">
        <f>IF([1]RATES!AA673="","",[1]RATES!AA673)</f>
        <v/>
      </c>
      <c r="AB487" s="48" t="str">
        <f>IF([1]RATES!AB673="","",[1]RATES!AB673)</f>
        <v/>
      </c>
      <c r="AC487" s="47">
        <f>IF([1]RATES!AC673="","",[1]RATES!AC673)</f>
        <v>45747</v>
      </c>
      <c r="AD487" s="49" t="str">
        <f>IF([1]RATES!AD673="","",[1]RATES!AD673)</f>
        <v>U4</v>
      </c>
      <c r="AE487" s="49" t="str">
        <f>IF([1]RATES!AE673="","",[1]RATES!AE673)</f>
        <v>EBC_FORBUSPF_C25F</v>
      </c>
      <c r="AF487" s="49" t="str">
        <f>IF([1]RATES!AF673="","",[1]RATES!AF673)</f>
        <v>For Business vU4 Mar 2025</v>
      </c>
      <c r="AG487" s="49" t="str">
        <f>IF([1]RATES!AG673="","",[1]RATES!AG673)</f>
        <v>Elec For Bus Pre vU4 2yr BKF Mar 2025</v>
      </c>
      <c r="AH487" s="40" t="str">
        <f>IF([1]RATES!AH673="","",[1]RATES!AH673)</f>
        <v>C25F</v>
      </c>
      <c r="AI487" s="38"/>
    </row>
    <row r="488" spans="1:35" x14ac:dyDescent="0.25">
      <c r="A488" s="40" t="str">
        <f t="shared" si="10"/>
        <v>14OffPeakMonthly Fixed Direct Debit30000-499992</v>
      </c>
      <c r="B488" s="39" t="str">
        <f>IF([1]RATES!B674="","",[1]RATES!B674)</f>
        <v>Electricity</v>
      </c>
      <c r="C488" s="40">
        <f>IF([1]RATES!C674="","",[1]RATES!C674)</f>
        <v>14</v>
      </c>
      <c r="D488" s="41">
        <v>3</v>
      </c>
      <c r="E488" s="40" t="str">
        <f>IF([1]RATES!E674="","",[1]RATES!E674)</f>
        <v>OffPeak</v>
      </c>
      <c r="F488" s="40" t="str">
        <f>IF([1]RATES!F674="","",[1]RATES!F674)</f>
        <v/>
      </c>
      <c r="G488" s="40" t="str">
        <f>IF([1]RATES!G674="","",[1]RATES!G674)</f>
        <v/>
      </c>
      <c r="H488" s="40" t="str">
        <f>IF([1]RATES!H674="","",[1]RATES!H674)</f>
        <v>Renewal</v>
      </c>
      <c r="I488" s="40">
        <f>IF([1]RATES!I674="","",[1]RATES!I674)</f>
        <v>24</v>
      </c>
      <c r="J488" s="42">
        <f>IF([1]RATES!J674="","",[1]RATES!J674)</f>
        <v>30000</v>
      </c>
      <c r="K488" s="42">
        <f>IF([1]RATES!K674="","",[1]RATES!K674)</f>
        <v>49999</v>
      </c>
      <c r="L488" s="43">
        <f>IF([1]RATES!L674="","",[1]RATES!L674)</f>
        <v>44901</v>
      </c>
      <c r="M488" s="43" t="str">
        <f>IF([1]RATES!M674="","",[1]RATES!M674)</f>
        <v/>
      </c>
      <c r="N488" s="43">
        <f>IF([1]RATES!N674="","",[1]RATES!N674)</f>
        <v>44901</v>
      </c>
      <c r="O488" s="43" t="str">
        <f>IF([1]RATES!O674="","",[1]RATES!O674)</f>
        <v/>
      </c>
      <c r="P488" s="40" t="str">
        <f>"Monthly Fixed "&amp;IF([1]RATES!P674="","",[1]RATES!P674)</f>
        <v>Monthly Fixed Direct Debit</v>
      </c>
      <c r="Q488" s="44" t="str">
        <f>IF([1]RATES!Q674="","",[1]RATES!Q674)</f>
        <v>For Business</v>
      </c>
      <c r="R488" s="40" t="str">
        <f>IF([1]RATES!R674="","",[1]RATES!R674)</f>
        <v>With S/C</v>
      </c>
      <c r="S488" s="40" t="str">
        <f>IF([1]RATES!S674="","",[1]RATES!S674)</f>
        <v>N</v>
      </c>
      <c r="T488" s="40" t="str">
        <f>IF([1]RATES!T674="","",[1]RATES!T674)</f>
        <v/>
      </c>
      <c r="U488" s="71" t="str">
        <f>IF([1]RATES!U674="","",[1]RATES!U674)</f>
        <v/>
      </c>
      <c r="V488" s="71" t="str">
        <f>IF([1]RATES!V674="","",[1]RATES!V674)</f>
        <v/>
      </c>
      <c r="W488" s="45" t="str">
        <f>IF([1]RATES!W674="","",[1]RATES!W674)</f>
        <v/>
      </c>
      <c r="X488" s="36">
        <f>IF([1]RATES!X674="","",[1]RATES!X674)</f>
        <v>10</v>
      </c>
      <c r="Y488" s="36" t="str">
        <f>IF([1]RATES!Y674="","",[1]RATES!Y674)</f>
        <v/>
      </c>
      <c r="Z488" s="36">
        <f>IF([1]RATES!Z674="","",[1]RATES!Z674)</f>
        <v>44.26</v>
      </c>
      <c r="AA488" s="36" t="str">
        <f>IF([1]RATES!AA674="","",[1]RATES!AA674)</f>
        <v/>
      </c>
      <c r="AB488" s="48" t="str">
        <f>IF([1]RATES!AB674="","",[1]RATES!AB674)</f>
        <v/>
      </c>
      <c r="AC488" s="47">
        <f>IF([1]RATES!AC674="","",[1]RATES!AC674)</f>
        <v>45747</v>
      </c>
      <c r="AD488" s="49" t="str">
        <f>IF([1]RATES!AD674="","",[1]RATES!AD674)</f>
        <v>U4</v>
      </c>
      <c r="AE488" s="49" t="str">
        <f>IF([1]RATES!AE674="","",[1]RATES!AE674)</f>
        <v>EBC_FORBUSPF_C25F</v>
      </c>
      <c r="AF488" s="49" t="str">
        <f>IF([1]RATES!AF674="","",[1]RATES!AF674)</f>
        <v>For Business vU4 Mar 2025</v>
      </c>
      <c r="AG488" s="49" t="str">
        <f>IF([1]RATES!AG674="","",[1]RATES!AG674)</f>
        <v>Elec For Bus Pre vU4 2yr BKF Mar 2025</v>
      </c>
      <c r="AH488" s="40" t="str">
        <f>IF([1]RATES!AH674="","",[1]RATES!AH674)</f>
        <v>C25F</v>
      </c>
      <c r="AI488" s="38"/>
    </row>
    <row r="489" spans="1:35" x14ac:dyDescent="0.25">
      <c r="A489" s="40" t="str">
        <f t="shared" si="10"/>
        <v>15OffPeakMonthly Fixed Direct Debit30000-499992</v>
      </c>
      <c r="B489" s="39" t="str">
        <f>IF([1]RATES!B675="","",[1]RATES!B675)</f>
        <v>Electricity</v>
      </c>
      <c r="C489" s="40">
        <f>IF([1]RATES!C675="","",[1]RATES!C675)</f>
        <v>15</v>
      </c>
      <c r="D489" s="41">
        <v>3</v>
      </c>
      <c r="E489" s="40" t="str">
        <f>IF([1]RATES!E675="","",[1]RATES!E675)</f>
        <v>OffPeak</v>
      </c>
      <c r="F489" s="40" t="str">
        <f>IF([1]RATES!F675="","",[1]RATES!F675)</f>
        <v/>
      </c>
      <c r="G489" s="40" t="str">
        <f>IF([1]RATES!G675="","",[1]RATES!G675)</f>
        <v/>
      </c>
      <c r="H489" s="40" t="str">
        <f>IF([1]RATES!H675="","",[1]RATES!H675)</f>
        <v>Renewal</v>
      </c>
      <c r="I489" s="40">
        <f>IF([1]RATES!I675="","",[1]RATES!I675)</f>
        <v>24</v>
      </c>
      <c r="J489" s="42">
        <f>IF([1]RATES!J675="","",[1]RATES!J675)</f>
        <v>30000</v>
      </c>
      <c r="K489" s="42">
        <f>IF([1]RATES!K675="","",[1]RATES!K675)</f>
        <v>49999</v>
      </c>
      <c r="L489" s="43">
        <f>IF([1]RATES!L675="","",[1]RATES!L675)</f>
        <v>44901</v>
      </c>
      <c r="M489" s="43" t="str">
        <f>IF([1]RATES!M675="","",[1]RATES!M675)</f>
        <v/>
      </c>
      <c r="N489" s="43">
        <f>IF([1]RATES!N675="","",[1]RATES!N675)</f>
        <v>44901</v>
      </c>
      <c r="O489" s="43" t="str">
        <f>IF([1]RATES!O675="","",[1]RATES!O675)</f>
        <v/>
      </c>
      <c r="P489" s="40" t="str">
        <f>"Monthly Fixed "&amp;IF([1]RATES!P675="","",[1]RATES!P675)</f>
        <v>Monthly Fixed Direct Debit</v>
      </c>
      <c r="Q489" s="44" t="str">
        <f>IF([1]RATES!Q675="","",[1]RATES!Q675)</f>
        <v>For Business</v>
      </c>
      <c r="R489" s="40" t="str">
        <f>IF([1]RATES!R675="","",[1]RATES!R675)</f>
        <v>With S/C</v>
      </c>
      <c r="S489" s="40" t="str">
        <f>IF([1]RATES!S675="","",[1]RATES!S675)</f>
        <v>N</v>
      </c>
      <c r="T489" s="40" t="str">
        <f>IF([1]RATES!T675="","",[1]RATES!T675)</f>
        <v/>
      </c>
      <c r="U489" s="71" t="str">
        <f>IF([1]RATES!U675="","",[1]RATES!U675)</f>
        <v/>
      </c>
      <c r="V489" s="71" t="str">
        <f>IF([1]RATES!V675="","",[1]RATES!V675)</f>
        <v/>
      </c>
      <c r="W489" s="45" t="str">
        <f>IF([1]RATES!W675="","",[1]RATES!W675)</f>
        <v/>
      </c>
      <c r="X489" s="36">
        <f>IF([1]RATES!X675="","",[1]RATES!X675)</f>
        <v>10</v>
      </c>
      <c r="Y489" s="36" t="str">
        <f>IF([1]RATES!Y675="","",[1]RATES!Y675)</f>
        <v/>
      </c>
      <c r="Z489" s="36">
        <f>IF([1]RATES!Z675="","",[1]RATES!Z675)</f>
        <v>41.67</v>
      </c>
      <c r="AA489" s="36" t="str">
        <f>IF([1]RATES!AA675="","",[1]RATES!AA675)</f>
        <v/>
      </c>
      <c r="AB489" s="48" t="str">
        <f>IF([1]RATES!AB675="","",[1]RATES!AB675)</f>
        <v/>
      </c>
      <c r="AC489" s="47">
        <f>IF([1]RATES!AC675="","",[1]RATES!AC675)</f>
        <v>45747</v>
      </c>
      <c r="AD489" s="49" t="str">
        <f>IF([1]RATES!AD675="","",[1]RATES!AD675)</f>
        <v>U4</v>
      </c>
      <c r="AE489" s="49" t="str">
        <f>IF([1]RATES!AE675="","",[1]RATES!AE675)</f>
        <v>EBC_FORBUSPF_C25F</v>
      </c>
      <c r="AF489" s="49" t="str">
        <f>IF([1]RATES!AF675="","",[1]RATES!AF675)</f>
        <v>For Business vU4 Mar 2025</v>
      </c>
      <c r="AG489" s="49" t="str">
        <f>IF([1]RATES!AG675="","",[1]RATES!AG675)</f>
        <v>Elec For Bus Pre vU4 2yr BKF Mar 2025</v>
      </c>
      <c r="AH489" s="40" t="str">
        <f>IF([1]RATES!AH675="","",[1]RATES!AH675)</f>
        <v>C25F</v>
      </c>
      <c r="AI489" s="38"/>
    </row>
    <row r="490" spans="1:35" x14ac:dyDescent="0.25">
      <c r="A490" s="40" t="str">
        <f t="shared" si="10"/>
        <v>16OffPeakMonthly Fixed Direct Debit30000-499992</v>
      </c>
      <c r="B490" s="39" t="str">
        <f>IF([1]RATES!B676="","",[1]RATES!B676)</f>
        <v>Electricity</v>
      </c>
      <c r="C490" s="40">
        <f>IF([1]RATES!C676="","",[1]RATES!C676)</f>
        <v>16</v>
      </c>
      <c r="D490" s="41">
        <v>3</v>
      </c>
      <c r="E490" s="40" t="str">
        <f>IF([1]RATES!E676="","",[1]RATES!E676)</f>
        <v>OffPeak</v>
      </c>
      <c r="F490" s="40" t="str">
        <f>IF([1]RATES!F676="","",[1]RATES!F676)</f>
        <v/>
      </c>
      <c r="G490" s="40" t="str">
        <f>IF([1]RATES!G676="","",[1]RATES!G676)</f>
        <v/>
      </c>
      <c r="H490" s="40" t="str">
        <f>IF([1]RATES!H676="","",[1]RATES!H676)</f>
        <v>Renewal</v>
      </c>
      <c r="I490" s="40">
        <f>IF([1]RATES!I676="","",[1]RATES!I676)</f>
        <v>24</v>
      </c>
      <c r="J490" s="42">
        <f>IF([1]RATES!J676="","",[1]RATES!J676)</f>
        <v>30000</v>
      </c>
      <c r="K490" s="42">
        <f>IF([1]RATES!K676="","",[1]RATES!K676)</f>
        <v>49999</v>
      </c>
      <c r="L490" s="43">
        <f>IF([1]RATES!L676="","",[1]RATES!L676)</f>
        <v>44901</v>
      </c>
      <c r="M490" s="43" t="str">
        <f>IF([1]RATES!M676="","",[1]RATES!M676)</f>
        <v/>
      </c>
      <c r="N490" s="43">
        <f>IF([1]RATES!N676="","",[1]RATES!N676)</f>
        <v>44901</v>
      </c>
      <c r="O490" s="43" t="str">
        <f>IF([1]RATES!O676="","",[1]RATES!O676)</f>
        <v/>
      </c>
      <c r="P490" s="40" t="str">
        <f>"Monthly Fixed "&amp;IF([1]RATES!P676="","",[1]RATES!P676)</f>
        <v>Monthly Fixed Direct Debit</v>
      </c>
      <c r="Q490" s="44" t="str">
        <f>IF([1]RATES!Q676="","",[1]RATES!Q676)</f>
        <v>For Business</v>
      </c>
      <c r="R490" s="40" t="str">
        <f>IF([1]RATES!R676="","",[1]RATES!R676)</f>
        <v>With S/C</v>
      </c>
      <c r="S490" s="40" t="str">
        <f>IF([1]RATES!S676="","",[1]RATES!S676)</f>
        <v>N</v>
      </c>
      <c r="T490" s="40" t="str">
        <f>IF([1]RATES!T676="","",[1]RATES!T676)</f>
        <v/>
      </c>
      <c r="U490" s="71" t="str">
        <f>IF([1]RATES!U676="","",[1]RATES!U676)</f>
        <v/>
      </c>
      <c r="V490" s="71" t="str">
        <f>IF([1]RATES!V676="","",[1]RATES!V676)</f>
        <v/>
      </c>
      <c r="W490" s="45" t="str">
        <f>IF([1]RATES!W676="","",[1]RATES!W676)</f>
        <v/>
      </c>
      <c r="X490" s="36">
        <f>IF([1]RATES!X676="","",[1]RATES!X676)</f>
        <v>10</v>
      </c>
      <c r="Y490" s="36" t="str">
        <f>IF([1]RATES!Y676="","",[1]RATES!Y676)</f>
        <v/>
      </c>
      <c r="Z490" s="36">
        <f>IF([1]RATES!Z676="","",[1]RATES!Z676)</f>
        <v>43.23</v>
      </c>
      <c r="AA490" s="36" t="str">
        <f>IF([1]RATES!AA676="","",[1]RATES!AA676)</f>
        <v/>
      </c>
      <c r="AB490" s="48" t="str">
        <f>IF([1]RATES!AB676="","",[1]RATES!AB676)</f>
        <v/>
      </c>
      <c r="AC490" s="47">
        <f>IF([1]RATES!AC676="","",[1]RATES!AC676)</f>
        <v>45747</v>
      </c>
      <c r="AD490" s="49" t="str">
        <f>IF([1]RATES!AD676="","",[1]RATES!AD676)</f>
        <v>U4</v>
      </c>
      <c r="AE490" s="49" t="str">
        <f>IF([1]RATES!AE676="","",[1]RATES!AE676)</f>
        <v>EBC_FORBUSPF_C25F</v>
      </c>
      <c r="AF490" s="49" t="str">
        <f>IF([1]RATES!AF676="","",[1]RATES!AF676)</f>
        <v>For Business vU4 Mar 2025</v>
      </c>
      <c r="AG490" s="49" t="str">
        <f>IF([1]RATES!AG676="","",[1]RATES!AG676)</f>
        <v>Elec For Bus Pre vU4 2yr BKF Mar 2025</v>
      </c>
      <c r="AH490" s="40" t="str">
        <f>IF([1]RATES!AH676="","",[1]RATES!AH676)</f>
        <v>C25F</v>
      </c>
      <c r="AI490" s="38"/>
    </row>
    <row r="491" spans="1:35" x14ac:dyDescent="0.25">
      <c r="A491" s="40" t="str">
        <f t="shared" si="10"/>
        <v>17OffPeakMonthly Fixed Direct Debit30000-499992</v>
      </c>
      <c r="B491" s="39" t="str">
        <f>IF([1]RATES!B677="","",[1]RATES!B677)</f>
        <v>Electricity</v>
      </c>
      <c r="C491" s="40">
        <f>IF([1]RATES!C677="","",[1]RATES!C677)</f>
        <v>17</v>
      </c>
      <c r="D491" s="41">
        <v>3</v>
      </c>
      <c r="E491" s="40" t="str">
        <f>IF([1]RATES!E677="","",[1]RATES!E677)</f>
        <v>OffPeak</v>
      </c>
      <c r="F491" s="40" t="str">
        <f>IF([1]RATES!F677="","",[1]RATES!F677)</f>
        <v/>
      </c>
      <c r="G491" s="40" t="str">
        <f>IF([1]RATES!G677="","",[1]RATES!G677)</f>
        <v/>
      </c>
      <c r="H491" s="40" t="str">
        <f>IF([1]RATES!H677="","",[1]RATES!H677)</f>
        <v>Renewal</v>
      </c>
      <c r="I491" s="40">
        <f>IF([1]RATES!I677="","",[1]RATES!I677)</f>
        <v>24</v>
      </c>
      <c r="J491" s="42">
        <f>IF([1]RATES!J677="","",[1]RATES!J677)</f>
        <v>30000</v>
      </c>
      <c r="K491" s="42">
        <f>IF([1]RATES!K677="","",[1]RATES!K677)</f>
        <v>49999</v>
      </c>
      <c r="L491" s="43">
        <f>IF([1]RATES!L677="","",[1]RATES!L677)</f>
        <v>44901</v>
      </c>
      <c r="M491" s="43" t="str">
        <f>IF([1]RATES!M677="","",[1]RATES!M677)</f>
        <v/>
      </c>
      <c r="N491" s="43">
        <f>IF([1]RATES!N677="","",[1]RATES!N677)</f>
        <v>44901</v>
      </c>
      <c r="O491" s="43" t="str">
        <f>IF([1]RATES!O677="","",[1]RATES!O677)</f>
        <v/>
      </c>
      <c r="P491" s="40" t="str">
        <f>"Monthly Fixed "&amp;IF([1]RATES!P677="","",[1]RATES!P677)</f>
        <v>Monthly Fixed Direct Debit</v>
      </c>
      <c r="Q491" s="44" t="str">
        <f>IF([1]RATES!Q677="","",[1]RATES!Q677)</f>
        <v>For Business</v>
      </c>
      <c r="R491" s="40" t="str">
        <f>IF([1]RATES!R677="","",[1]RATES!R677)</f>
        <v>With S/C</v>
      </c>
      <c r="S491" s="40" t="str">
        <f>IF([1]RATES!S677="","",[1]RATES!S677)</f>
        <v>N</v>
      </c>
      <c r="T491" s="40" t="str">
        <f>IF([1]RATES!T677="","",[1]RATES!T677)</f>
        <v/>
      </c>
      <c r="U491" s="71" t="str">
        <f>IF([1]RATES!U677="","",[1]RATES!U677)</f>
        <v/>
      </c>
      <c r="V491" s="71" t="str">
        <f>IF([1]RATES!V677="","",[1]RATES!V677)</f>
        <v/>
      </c>
      <c r="W491" s="45" t="str">
        <f>IF([1]RATES!W677="","",[1]RATES!W677)</f>
        <v/>
      </c>
      <c r="X491" s="36">
        <f>IF([1]RATES!X677="","",[1]RATES!X677)</f>
        <v>10</v>
      </c>
      <c r="Y491" s="36" t="str">
        <f>IF([1]RATES!Y677="","",[1]RATES!Y677)</f>
        <v/>
      </c>
      <c r="Z491" s="36">
        <f>IF([1]RATES!Z677="","",[1]RATES!Z677)</f>
        <v>41.99</v>
      </c>
      <c r="AA491" s="36" t="str">
        <f>IF([1]RATES!AA677="","",[1]RATES!AA677)</f>
        <v/>
      </c>
      <c r="AB491" s="48" t="str">
        <f>IF([1]RATES!AB677="","",[1]RATES!AB677)</f>
        <v/>
      </c>
      <c r="AC491" s="47">
        <f>IF([1]RATES!AC677="","",[1]RATES!AC677)</f>
        <v>45747</v>
      </c>
      <c r="AD491" s="49" t="str">
        <f>IF([1]RATES!AD677="","",[1]RATES!AD677)</f>
        <v>U4</v>
      </c>
      <c r="AE491" s="49" t="str">
        <f>IF([1]RATES!AE677="","",[1]RATES!AE677)</f>
        <v>EBC_FORBUSPF_C25F</v>
      </c>
      <c r="AF491" s="49" t="str">
        <f>IF([1]RATES!AF677="","",[1]RATES!AF677)</f>
        <v>For Business vU4 Mar 2025</v>
      </c>
      <c r="AG491" s="49" t="str">
        <f>IF([1]RATES!AG677="","",[1]RATES!AG677)</f>
        <v>Elec For Bus Pre vU4 2yr BKF Mar 2025</v>
      </c>
      <c r="AH491" s="40" t="str">
        <f>IF([1]RATES!AH677="","",[1]RATES!AH677)</f>
        <v>C25F</v>
      </c>
      <c r="AI491" s="38"/>
    </row>
    <row r="492" spans="1:35" x14ac:dyDescent="0.25">
      <c r="A492" s="40" t="str">
        <f t="shared" si="10"/>
        <v>18OffPeakMonthly Fixed Direct Debit30000-499992</v>
      </c>
      <c r="B492" s="39" t="str">
        <f>IF([1]RATES!B678="","",[1]RATES!B678)</f>
        <v>Electricity</v>
      </c>
      <c r="C492" s="40">
        <f>IF([1]RATES!C678="","",[1]RATES!C678)</f>
        <v>18</v>
      </c>
      <c r="D492" s="41">
        <v>3</v>
      </c>
      <c r="E492" s="40" t="str">
        <f>IF([1]RATES!E678="","",[1]RATES!E678)</f>
        <v>OffPeak</v>
      </c>
      <c r="F492" s="40" t="str">
        <f>IF([1]RATES!F678="","",[1]RATES!F678)</f>
        <v/>
      </c>
      <c r="G492" s="40" t="str">
        <f>IF([1]RATES!G678="","",[1]RATES!G678)</f>
        <v/>
      </c>
      <c r="H492" s="40" t="str">
        <f>IF([1]RATES!H678="","",[1]RATES!H678)</f>
        <v>Renewal</v>
      </c>
      <c r="I492" s="40">
        <f>IF([1]RATES!I678="","",[1]RATES!I678)</f>
        <v>24</v>
      </c>
      <c r="J492" s="42">
        <f>IF([1]RATES!J678="","",[1]RATES!J678)</f>
        <v>30000</v>
      </c>
      <c r="K492" s="42">
        <f>IF([1]RATES!K678="","",[1]RATES!K678)</f>
        <v>49999</v>
      </c>
      <c r="L492" s="43">
        <f>IF([1]RATES!L678="","",[1]RATES!L678)</f>
        <v>44901</v>
      </c>
      <c r="M492" s="43" t="str">
        <f>IF([1]RATES!M678="","",[1]RATES!M678)</f>
        <v/>
      </c>
      <c r="N492" s="43">
        <f>IF([1]RATES!N678="","",[1]RATES!N678)</f>
        <v>44901</v>
      </c>
      <c r="O492" s="43" t="str">
        <f>IF([1]RATES!O678="","",[1]RATES!O678)</f>
        <v/>
      </c>
      <c r="P492" s="40" t="str">
        <f>"Monthly Fixed "&amp;IF([1]RATES!P678="","",[1]RATES!P678)</f>
        <v>Monthly Fixed Direct Debit</v>
      </c>
      <c r="Q492" s="44" t="str">
        <f>IF([1]RATES!Q678="","",[1]RATES!Q678)</f>
        <v>For Business</v>
      </c>
      <c r="R492" s="40" t="str">
        <f>IF([1]RATES!R678="","",[1]RATES!R678)</f>
        <v>With S/C</v>
      </c>
      <c r="S492" s="40" t="str">
        <f>IF([1]RATES!S678="","",[1]RATES!S678)</f>
        <v>N</v>
      </c>
      <c r="T492" s="40" t="str">
        <f>IF([1]RATES!T678="","",[1]RATES!T678)</f>
        <v/>
      </c>
      <c r="U492" s="71" t="str">
        <f>IF([1]RATES!U678="","",[1]RATES!U678)</f>
        <v/>
      </c>
      <c r="V492" s="71" t="str">
        <f>IF([1]RATES!V678="","",[1]RATES!V678)</f>
        <v/>
      </c>
      <c r="W492" s="45" t="str">
        <f>IF([1]RATES!W678="","",[1]RATES!W678)</f>
        <v/>
      </c>
      <c r="X492" s="36">
        <f>IF([1]RATES!X678="","",[1]RATES!X678)</f>
        <v>10</v>
      </c>
      <c r="Y492" s="36" t="str">
        <f>IF([1]RATES!Y678="","",[1]RATES!Y678)</f>
        <v/>
      </c>
      <c r="Z492" s="36">
        <f>IF([1]RATES!Z678="","",[1]RATES!Z678)</f>
        <v>41</v>
      </c>
      <c r="AA492" s="36" t="str">
        <f>IF([1]RATES!AA678="","",[1]RATES!AA678)</f>
        <v/>
      </c>
      <c r="AB492" s="48" t="str">
        <f>IF([1]RATES!AB678="","",[1]RATES!AB678)</f>
        <v/>
      </c>
      <c r="AC492" s="47">
        <f>IF([1]RATES!AC678="","",[1]RATES!AC678)</f>
        <v>45747</v>
      </c>
      <c r="AD492" s="49" t="str">
        <f>IF([1]RATES!AD678="","",[1]RATES!AD678)</f>
        <v>U4</v>
      </c>
      <c r="AE492" s="49" t="str">
        <f>IF([1]RATES!AE678="","",[1]RATES!AE678)</f>
        <v>EBC_FORBUSPF_C25F</v>
      </c>
      <c r="AF492" s="49" t="str">
        <f>IF([1]RATES!AF678="","",[1]RATES!AF678)</f>
        <v>For Business vU4 Mar 2025</v>
      </c>
      <c r="AG492" s="49" t="str">
        <f>IF([1]RATES!AG678="","",[1]RATES!AG678)</f>
        <v>Elec For Bus Pre vU4 2yr BKF Mar 2025</v>
      </c>
      <c r="AH492" s="40" t="str">
        <f>IF([1]RATES!AH678="","",[1]RATES!AH678)</f>
        <v>C25F</v>
      </c>
      <c r="AI492" s="38"/>
    </row>
    <row r="493" spans="1:35" x14ac:dyDescent="0.25">
      <c r="A493" s="40" t="str">
        <f t="shared" si="10"/>
        <v>19OffPeakMonthly Fixed Direct Debit30000-499992</v>
      </c>
      <c r="B493" s="39" t="str">
        <f>IF([1]RATES!B679="","",[1]RATES!B679)</f>
        <v>Electricity</v>
      </c>
      <c r="C493" s="40">
        <f>IF([1]RATES!C679="","",[1]RATES!C679)</f>
        <v>19</v>
      </c>
      <c r="D493" s="41">
        <v>3</v>
      </c>
      <c r="E493" s="40" t="str">
        <f>IF([1]RATES!E679="","",[1]RATES!E679)</f>
        <v>OffPeak</v>
      </c>
      <c r="F493" s="40" t="str">
        <f>IF([1]RATES!F679="","",[1]RATES!F679)</f>
        <v/>
      </c>
      <c r="G493" s="40" t="str">
        <f>IF([1]RATES!G679="","",[1]RATES!G679)</f>
        <v/>
      </c>
      <c r="H493" s="40" t="str">
        <f>IF([1]RATES!H679="","",[1]RATES!H679)</f>
        <v>Renewal</v>
      </c>
      <c r="I493" s="40">
        <f>IF([1]RATES!I679="","",[1]RATES!I679)</f>
        <v>24</v>
      </c>
      <c r="J493" s="42">
        <f>IF([1]RATES!J679="","",[1]RATES!J679)</f>
        <v>30000</v>
      </c>
      <c r="K493" s="42">
        <f>IF([1]RATES!K679="","",[1]RATES!K679)</f>
        <v>49999</v>
      </c>
      <c r="L493" s="43">
        <f>IF([1]RATES!L679="","",[1]RATES!L679)</f>
        <v>44901</v>
      </c>
      <c r="M493" s="43" t="str">
        <f>IF([1]RATES!M679="","",[1]RATES!M679)</f>
        <v/>
      </c>
      <c r="N493" s="43">
        <f>IF([1]RATES!N679="","",[1]RATES!N679)</f>
        <v>44901</v>
      </c>
      <c r="O493" s="43" t="str">
        <f>IF([1]RATES!O679="","",[1]RATES!O679)</f>
        <v/>
      </c>
      <c r="P493" s="40" t="str">
        <f>"Monthly Fixed "&amp;IF([1]RATES!P679="","",[1]RATES!P679)</f>
        <v>Monthly Fixed Direct Debit</v>
      </c>
      <c r="Q493" s="44" t="str">
        <f>IF([1]RATES!Q679="","",[1]RATES!Q679)</f>
        <v>For Business</v>
      </c>
      <c r="R493" s="40" t="str">
        <f>IF([1]RATES!R679="","",[1]RATES!R679)</f>
        <v>With S/C</v>
      </c>
      <c r="S493" s="40" t="str">
        <f>IF([1]RATES!S679="","",[1]RATES!S679)</f>
        <v>N</v>
      </c>
      <c r="T493" s="40" t="str">
        <f>IF([1]RATES!T679="","",[1]RATES!T679)</f>
        <v/>
      </c>
      <c r="U493" s="71" t="str">
        <f>IF([1]RATES!U679="","",[1]RATES!U679)</f>
        <v/>
      </c>
      <c r="V493" s="71" t="str">
        <f>IF([1]RATES!V679="","",[1]RATES!V679)</f>
        <v/>
      </c>
      <c r="W493" s="45" t="str">
        <f>IF([1]RATES!W679="","",[1]RATES!W679)</f>
        <v/>
      </c>
      <c r="X493" s="36">
        <f>IF([1]RATES!X679="","",[1]RATES!X679)</f>
        <v>10</v>
      </c>
      <c r="Y493" s="36" t="str">
        <f>IF([1]RATES!Y679="","",[1]RATES!Y679)</f>
        <v/>
      </c>
      <c r="Z493" s="36">
        <f>IF([1]RATES!Z679="","",[1]RATES!Z679)</f>
        <v>43.24</v>
      </c>
      <c r="AA493" s="36" t="str">
        <f>IF([1]RATES!AA679="","",[1]RATES!AA679)</f>
        <v/>
      </c>
      <c r="AB493" s="48" t="str">
        <f>IF([1]RATES!AB679="","",[1]RATES!AB679)</f>
        <v/>
      </c>
      <c r="AC493" s="47">
        <f>IF([1]RATES!AC679="","",[1]RATES!AC679)</f>
        <v>45747</v>
      </c>
      <c r="AD493" s="49" t="str">
        <f>IF([1]RATES!AD679="","",[1]RATES!AD679)</f>
        <v>U4</v>
      </c>
      <c r="AE493" s="49" t="str">
        <f>IF([1]RATES!AE679="","",[1]RATES!AE679)</f>
        <v>EBC_FORBUSPF_C25F</v>
      </c>
      <c r="AF493" s="49" t="str">
        <f>IF([1]RATES!AF679="","",[1]RATES!AF679)</f>
        <v>For Business vU4 Mar 2025</v>
      </c>
      <c r="AG493" s="49" t="str">
        <f>IF([1]RATES!AG679="","",[1]RATES!AG679)</f>
        <v>Elec For Bus Pre vU4 2yr BKF Mar 2025</v>
      </c>
      <c r="AH493" s="40" t="str">
        <f>IF([1]RATES!AH679="","",[1]RATES!AH679)</f>
        <v>C25F</v>
      </c>
      <c r="AI493" s="38"/>
    </row>
    <row r="494" spans="1:35" x14ac:dyDescent="0.25">
      <c r="A494" s="40" t="str">
        <f t="shared" si="10"/>
        <v>20OffPeakMonthly Fixed Direct Debit30000-499992</v>
      </c>
      <c r="B494" s="39" t="str">
        <f>IF([1]RATES!B680="","",[1]RATES!B680)</f>
        <v>Electricity</v>
      </c>
      <c r="C494" s="40">
        <f>IF([1]RATES!C680="","",[1]RATES!C680)</f>
        <v>20</v>
      </c>
      <c r="D494" s="41">
        <v>3</v>
      </c>
      <c r="E494" s="40" t="str">
        <f>IF([1]RATES!E680="","",[1]RATES!E680)</f>
        <v>OffPeak</v>
      </c>
      <c r="F494" s="40" t="str">
        <f>IF([1]RATES!F680="","",[1]RATES!F680)</f>
        <v/>
      </c>
      <c r="G494" s="40" t="str">
        <f>IF([1]RATES!G680="","",[1]RATES!G680)</f>
        <v/>
      </c>
      <c r="H494" s="40" t="str">
        <f>IF([1]RATES!H680="","",[1]RATES!H680)</f>
        <v>Renewal</v>
      </c>
      <c r="I494" s="40">
        <f>IF([1]RATES!I680="","",[1]RATES!I680)</f>
        <v>24</v>
      </c>
      <c r="J494" s="42">
        <f>IF([1]RATES!J680="","",[1]RATES!J680)</f>
        <v>30000</v>
      </c>
      <c r="K494" s="42">
        <f>IF([1]RATES!K680="","",[1]RATES!K680)</f>
        <v>49999</v>
      </c>
      <c r="L494" s="43">
        <f>IF([1]RATES!L680="","",[1]RATES!L680)</f>
        <v>44901</v>
      </c>
      <c r="M494" s="43" t="str">
        <f>IF([1]RATES!M680="","",[1]RATES!M680)</f>
        <v/>
      </c>
      <c r="N494" s="43">
        <f>IF([1]RATES!N680="","",[1]RATES!N680)</f>
        <v>44901</v>
      </c>
      <c r="O494" s="43" t="str">
        <f>IF([1]RATES!O680="","",[1]RATES!O680)</f>
        <v/>
      </c>
      <c r="P494" s="40" t="str">
        <f>"Monthly Fixed "&amp;IF([1]RATES!P680="","",[1]RATES!P680)</f>
        <v>Monthly Fixed Direct Debit</v>
      </c>
      <c r="Q494" s="44" t="str">
        <f>IF([1]RATES!Q680="","",[1]RATES!Q680)</f>
        <v>For Business</v>
      </c>
      <c r="R494" s="40" t="str">
        <f>IF([1]RATES!R680="","",[1]RATES!R680)</f>
        <v>With S/C</v>
      </c>
      <c r="S494" s="40" t="str">
        <f>IF([1]RATES!S680="","",[1]RATES!S680)</f>
        <v>N</v>
      </c>
      <c r="T494" s="40" t="str">
        <f>IF([1]RATES!T680="","",[1]RATES!T680)</f>
        <v/>
      </c>
      <c r="U494" s="71" t="str">
        <f>IF([1]RATES!U680="","",[1]RATES!U680)</f>
        <v/>
      </c>
      <c r="V494" s="71" t="str">
        <f>IF([1]RATES!V680="","",[1]RATES!V680)</f>
        <v/>
      </c>
      <c r="W494" s="45" t="str">
        <f>IF([1]RATES!W680="","",[1]RATES!W680)</f>
        <v/>
      </c>
      <c r="X494" s="36">
        <f>IF([1]RATES!X680="","",[1]RATES!X680)</f>
        <v>10</v>
      </c>
      <c r="Y494" s="36" t="str">
        <f>IF([1]RATES!Y680="","",[1]RATES!Y680)</f>
        <v/>
      </c>
      <c r="Z494" s="36">
        <f>IF([1]RATES!Z680="","",[1]RATES!Z680)</f>
        <v>40.5</v>
      </c>
      <c r="AA494" s="36" t="str">
        <f>IF([1]RATES!AA680="","",[1]RATES!AA680)</f>
        <v/>
      </c>
      <c r="AB494" s="48" t="str">
        <f>IF([1]RATES!AB680="","",[1]RATES!AB680)</f>
        <v/>
      </c>
      <c r="AC494" s="47">
        <f>IF([1]RATES!AC680="","",[1]RATES!AC680)</f>
        <v>45747</v>
      </c>
      <c r="AD494" s="49" t="str">
        <f>IF([1]RATES!AD680="","",[1]RATES!AD680)</f>
        <v>U4</v>
      </c>
      <c r="AE494" s="49" t="str">
        <f>IF([1]RATES!AE680="","",[1]RATES!AE680)</f>
        <v>EBC_FORBUSPF_C25F</v>
      </c>
      <c r="AF494" s="49" t="str">
        <f>IF([1]RATES!AF680="","",[1]RATES!AF680)</f>
        <v>For Business vU4 Mar 2025</v>
      </c>
      <c r="AG494" s="49" t="str">
        <f>IF([1]RATES!AG680="","",[1]RATES!AG680)</f>
        <v>Elec For Bus Pre vU4 2yr BKF Mar 2025</v>
      </c>
      <c r="AH494" s="40" t="str">
        <f>IF([1]RATES!AH680="","",[1]RATES!AH680)</f>
        <v>C25F</v>
      </c>
      <c r="AI494" s="38"/>
    </row>
    <row r="495" spans="1:35" x14ac:dyDescent="0.25">
      <c r="A495" s="40" t="str">
        <f t="shared" si="10"/>
        <v>21OffPeakMonthly Fixed Direct Debit30000-499992</v>
      </c>
      <c r="B495" s="39" t="str">
        <f>IF([1]RATES!B681="","",[1]RATES!B681)</f>
        <v>Electricity</v>
      </c>
      <c r="C495" s="40">
        <f>IF([1]RATES!C681="","",[1]RATES!C681)</f>
        <v>21</v>
      </c>
      <c r="D495" s="41">
        <v>3</v>
      </c>
      <c r="E495" s="40" t="str">
        <f>IF([1]RATES!E681="","",[1]RATES!E681)</f>
        <v>OffPeak</v>
      </c>
      <c r="F495" s="40" t="str">
        <f>IF([1]RATES!F681="","",[1]RATES!F681)</f>
        <v/>
      </c>
      <c r="G495" s="40" t="str">
        <f>IF([1]RATES!G681="","",[1]RATES!G681)</f>
        <v/>
      </c>
      <c r="H495" s="40" t="str">
        <f>IF([1]RATES!H681="","",[1]RATES!H681)</f>
        <v>Renewal</v>
      </c>
      <c r="I495" s="40">
        <f>IF([1]RATES!I681="","",[1]RATES!I681)</f>
        <v>24</v>
      </c>
      <c r="J495" s="42">
        <f>IF([1]RATES!J681="","",[1]RATES!J681)</f>
        <v>30000</v>
      </c>
      <c r="K495" s="42">
        <f>IF([1]RATES!K681="","",[1]RATES!K681)</f>
        <v>49999</v>
      </c>
      <c r="L495" s="43">
        <f>IF([1]RATES!L681="","",[1]RATES!L681)</f>
        <v>44901</v>
      </c>
      <c r="M495" s="43" t="str">
        <f>IF([1]RATES!M681="","",[1]RATES!M681)</f>
        <v/>
      </c>
      <c r="N495" s="43">
        <f>IF([1]RATES!N681="","",[1]RATES!N681)</f>
        <v>44901</v>
      </c>
      <c r="O495" s="43" t="str">
        <f>IF([1]RATES!O681="","",[1]RATES!O681)</f>
        <v/>
      </c>
      <c r="P495" s="40" t="str">
        <f>"Monthly Fixed "&amp;IF([1]RATES!P681="","",[1]RATES!P681)</f>
        <v>Monthly Fixed Direct Debit</v>
      </c>
      <c r="Q495" s="44" t="str">
        <f>IF([1]RATES!Q681="","",[1]RATES!Q681)</f>
        <v>For Business</v>
      </c>
      <c r="R495" s="40" t="str">
        <f>IF([1]RATES!R681="","",[1]RATES!R681)</f>
        <v>With S/C</v>
      </c>
      <c r="S495" s="40" t="str">
        <f>IF([1]RATES!S681="","",[1]RATES!S681)</f>
        <v>N</v>
      </c>
      <c r="T495" s="40" t="str">
        <f>IF([1]RATES!T681="","",[1]RATES!T681)</f>
        <v/>
      </c>
      <c r="U495" s="71" t="str">
        <f>IF([1]RATES!U681="","",[1]RATES!U681)</f>
        <v/>
      </c>
      <c r="V495" s="71" t="str">
        <f>IF([1]RATES!V681="","",[1]RATES!V681)</f>
        <v/>
      </c>
      <c r="W495" s="45" t="str">
        <f>IF([1]RATES!W681="","",[1]RATES!W681)</f>
        <v/>
      </c>
      <c r="X495" s="36">
        <f>IF([1]RATES!X681="","",[1]RATES!X681)</f>
        <v>10</v>
      </c>
      <c r="Y495" s="36" t="str">
        <f>IF([1]RATES!Y681="","",[1]RATES!Y681)</f>
        <v/>
      </c>
      <c r="Z495" s="36">
        <f>IF([1]RATES!Z681="","",[1]RATES!Z681)</f>
        <v>42.47</v>
      </c>
      <c r="AA495" s="36" t="str">
        <f>IF([1]RATES!AA681="","",[1]RATES!AA681)</f>
        <v/>
      </c>
      <c r="AB495" s="48" t="str">
        <f>IF([1]RATES!AB681="","",[1]RATES!AB681)</f>
        <v/>
      </c>
      <c r="AC495" s="47">
        <f>IF([1]RATES!AC681="","",[1]RATES!AC681)</f>
        <v>45747</v>
      </c>
      <c r="AD495" s="49" t="str">
        <f>IF([1]RATES!AD681="","",[1]RATES!AD681)</f>
        <v>U4</v>
      </c>
      <c r="AE495" s="49" t="str">
        <f>IF([1]RATES!AE681="","",[1]RATES!AE681)</f>
        <v>EBC_FORBUSPF_C25F</v>
      </c>
      <c r="AF495" s="49" t="str">
        <f>IF([1]RATES!AF681="","",[1]RATES!AF681)</f>
        <v>For Business vU4 Mar 2025</v>
      </c>
      <c r="AG495" s="49" t="str">
        <f>IF([1]RATES!AG681="","",[1]RATES!AG681)</f>
        <v>Elec For Bus Pre vU4 2yr BKF Mar 2025</v>
      </c>
      <c r="AH495" s="40" t="str">
        <f>IF([1]RATES!AH681="","",[1]RATES!AH681)</f>
        <v>C25F</v>
      </c>
      <c r="AI495" s="38"/>
    </row>
    <row r="496" spans="1:35" x14ac:dyDescent="0.25">
      <c r="A496" s="40" t="str">
        <f t="shared" si="10"/>
        <v>22OffPeakMonthly Fixed Direct Debit30000-499992</v>
      </c>
      <c r="B496" s="39" t="str">
        <f>IF([1]RATES!B682="","",[1]RATES!B682)</f>
        <v>Electricity</v>
      </c>
      <c r="C496" s="40">
        <f>IF([1]RATES!C682="","",[1]RATES!C682)</f>
        <v>22</v>
      </c>
      <c r="D496" s="41">
        <v>3</v>
      </c>
      <c r="E496" s="40" t="str">
        <f>IF([1]RATES!E682="","",[1]RATES!E682)</f>
        <v>OffPeak</v>
      </c>
      <c r="F496" s="40" t="str">
        <f>IF([1]RATES!F682="","",[1]RATES!F682)</f>
        <v/>
      </c>
      <c r="G496" s="40" t="str">
        <f>IF([1]RATES!G682="","",[1]RATES!G682)</f>
        <v/>
      </c>
      <c r="H496" s="40" t="str">
        <f>IF([1]RATES!H682="","",[1]RATES!H682)</f>
        <v>Renewal</v>
      </c>
      <c r="I496" s="40">
        <f>IF([1]RATES!I682="","",[1]RATES!I682)</f>
        <v>24</v>
      </c>
      <c r="J496" s="42">
        <f>IF([1]RATES!J682="","",[1]RATES!J682)</f>
        <v>30000</v>
      </c>
      <c r="K496" s="42">
        <f>IF([1]RATES!K682="","",[1]RATES!K682)</f>
        <v>49999</v>
      </c>
      <c r="L496" s="43">
        <f>IF([1]RATES!L682="","",[1]RATES!L682)</f>
        <v>44901</v>
      </c>
      <c r="M496" s="43" t="str">
        <f>IF([1]RATES!M682="","",[1]RATES!M682)</f>
        <v/>
      </c>
      <c r="N496" s="43">
        <f>IF([1]RATES!N682="","",[1]RATES!N682)</f>
        <v>44901</v>
      </c>
      <c r="O496" s="43" t="str">
        <f>IF([1]RATES!O682="","",[1]RATES!O682)</f>
        <v/>
      </c>
      <c r="P496" s="40" t="str">
        <f>"Monthly Fixed "&amp;IF([1]RATES!P682="","",[1]RATES!P682)</f>
        <v>Monthly Fixed Direct Debit</v>
      </c>
      <c r="Q496" s="44" t="str">
        <f>IF([1]RATES!Q682="","",[1]RATES!Q682)</f>
        <v>For Business</v>
      </c>
      <c r="R496" s="40" t="str">
        <f>IF([1]RATES!R682="","",[1]RATES!R682)</f>
        <v>With S/C</v>
      </c>
      <c r="S496" s="40" t="str">
        <f>IF([1]RATES!S682="","",[1]RATES!S682)</f>
        <v>N</v>
      </c>
      <c r="T496" s="40" t="str">
        <f>IF([1]RATES!T682="","",[1]RATES!T682)</f>
        <v/>
      </c>
      <c r="U496" s="71" t="str">
        <f>IF([1]RATES!U682="","",[1]RATES!U682)</f>
        <v/>
      </c>
      <c r="V496" s="71" t="str">
        <f>IF([1]RATES!V682="","",[1]RATES!V682)</f>
        <v/>
      </c>
      <c r="W496" s="45" t="str">
        <f>IF([1]RATES!W682="","",[1]RATES!W682)</f>
        <v/>
      </c>
      <c r="X496" s="36">
        <f>IF([1]RATES!X682="","",[1]RATES!X682)</f>
        <v>10</v>
      </c>
      <c r="Y496" s="36" t="str">
        <f>IF([1]RATES!Y682="","",[1]RATES!Y682)</f>
        <v/>
      </c>
      <c r="Z496" s="36">
        <f>IF([1]RATES!Z682="","",[1]RATES!Z682)</f>
        <v>39.79</v>
      </c>
      <c r="AA496" s="36" t="str">
        <f>IF([1]RATES!AA682="","",[1]RATES!AA682)</f>
        <v/>
      </c>
      <c r="AB496" s="48" t="str">
        <f>IF([1]RATES!AB682="","",[1]RATES!AB682)</f>
        <v/>
      </c>
      <c r="AC496" s="47">
        <f>IF([1]RATES!AC682="","",[1]RATES!AC682)</f>
        <v>45747</v>
      </c>
      <c r="AD496" s="49" t="str">
        <f>IF([1]RATES!AD682="","",[1]RATES!AD682)</f>
        <v>U4</v>
      </c>
      <c r="AE496" s="49" t="str">
        <f>IF([1]RATES!AE682="","",[1]RATES!AE682)</f>
        <v>EBC_FORBUSPF_C25F</v>
      </c>
      <c r="AF496" s="49" t="str">
        <f>IF([1]RATES!AF682="","",[1]RATES!AF682)</f>
        <v>For Business vU4 Mar 2025</v>
      </c>
      <c r="AG496" s="49" t="str">
        <f>IF([1]RATES!AG682="","",[1]RATES!AG682)</f>
        <v>Elec For Bus Pre vU4 2yr BKF Mar 2025</v>
      </c>
      <c r="AH496" s="40" t="str">
        <f>IF([1]RATES!AH682="","",[1]RATES!AH682)</f>
        <v>C25F</v>
      </c>
      <c r="AI496" s="38"/>
    </row>
    <row r="497" spans="1:35" x14ac:dyDescent="0.25">
      <c r="A497" s="40" t="str">
        <f t="shared" si="10"/>
        <v>23OffPeakMonthly Fixed Direct Debit30000-499992</v>
      </c>
      <c r="B497" s="39" t="str">
        <f>IF([1]RATES!B683="","",[1]RATES!B683)</f>
        <v>Electricity</v>
      </c>
      <c r="C497" s="40">
        <f>IF([1]RATES!C683="","",[1]RATES!C683)</f>
        <v>23</v>
      </c>
      <c r="D497" s="41">
        <v>3</v>
      </c>
      <c r="E497" s="40" t="str">
        <f>IF([1]RATES!E683="","",[1]RATES!E683)</f>
        <v>OffPeak</v>
      </c>
      <c r="F497" s="40" t="str">
        <f>IF([1]RATES!F683="","",[1]RATES!F683)</f>
        <v/>
      </c>
      <c r="G497" s="40" t="str">
        <f>IF([1]RATES!G683="","",[1]RATES!G683)</f>
        <v/>
      </c>
      <c r="H497" s="40" t="str">
        <f>IF([1]RATES!H683="","",[1]RATES!H683)</f>
        <v>Renewal</v>
      </c>
      <c r="I497" s="40">
        <f>IF([1]RATES!I683="","",[1]RATES!I683)</f>
        <v>24</v>
      </c>
      <c r="J497" s="42">
        <f>IF([1]RATES!J683="","",[1]RATES!J683)</f>
        <v>30000</v>
      </c>
      <c r="K497" s="42">
        <f>IF([1]RATES!K683="","",[1]RATES!K683)</f>
        <v>49999</v>
      </c>
      <c r="L497" s="43">
        <f>IF([1]RATES!L683="","",[1]RATES!L683)</f>
        <v>44901</v>
      </c>
      <c r="M497" s="43" t="str">
        <f>IF([1]RATES!M683="","",[1]RATES!M683)</f>
        <v/>
      </c>
      <c r="N497" s="43">
        <f>IF([1]RATES!N683="","",[1]RATES!N683)</f>
        <v>44901</v>
      </c>
      <c r="O497" s="43" t="str">
        <f>IF([1]RATES!O683="","",[1]RATES!O683)</f>
        <v/>
      </c>
      <c r="P497" s="40" t="str">
        <f>"Monthly Fixed "&amp;IF([1]RATES!P683="","",[1]RATES!P683)</f>
        <v>Monthly Fixed Direct Debit</v>
      </c>
      <c r="Q497" s="44" t="str">
        <f>IF([1]RATES!Q683="","",[1]RATES!Q683)</f>
        <v>For Business</v>
      </c>
      <c r="R497" s="40" t="str">
        <f>IF([1]RATES!R683="","",[1]RATES!R683)</f>
        <v>With S/C</v>
      </c>
      <c r="S497" s="40" t="str">
        <f>IF([1]RATES!S683="","",[1]RATES!S683)</f>
        <v>N</v>
      </c>
      <c r="T497" s="40" t="str">
        <f>IF([1]RATES!T683="","",[1]RATES!T683)</f>
        <v/>
      </c>
      <c r="U497" s="71" t="str">
        <f>IF([1]RATES!U683="","",[1]RATES!U683)</f>
        <v/>
      </c>
      <c r="V497" s="71" t="str">
        <f>IF([1]RATES!V683="","",[1]RATES!V683)</f>
        <v/>
      </c>
      <c r="W497" s="45" t="str">
        <f>IF([1]RATES!W683="","",[1]RATES!W683)</f>
        <v/>
      </c>
      <c r="X497" s="36">
        <f>IF([1]RATES!X683="","",[1]RATES!X683)</f>
        <v>10</v>
      </c>
      <c r="Y497" s="36" t="str">
        <f>IF([1]RATES!Y683="","",[1]RATES!Y683)</f>
        <v/>
      </c>
      <c r="Z497" s="36">
        <f>IF([1]RATES!Z683="","",[1]RATES!Z683)</f>
        <v>39.1</v>
      </c>
      <c r="AA497" s="36" t="str">
        <f>IF([1]RATES!AA683="","",[1]RATES!AA683)</f>
        <v/>
      </c>
      <c r="AB497" s="48" t="str">
        <f>IF([1]RATES!AB683="","",[1]RATES!AB683)</f>
        <v/>
      </c>
      <c r="AC497" s="47">
        <f>IF([1]RATES!AC683="","",[1]RATES!AC683)</f>
        <v>45747</v>
      </c>
      <c r="AD497" s="49" t="str">
        <f>IF([1]RATES!AD683="","",[1]RATES!AD683)</f>
        <v>U4</v>
      </c>
      <c r="AE497" s="49" t="str">
        <f>IF([1]RATES!AE683="","",[1]RATES!AE683)</f>
        <v>EBC_FORBUSPF_C25F</v>
      </c>
      <c r="AF497" s="49" t="str">
        <f>IF([1]RATES!AF683="","",[1]RATES!AF683)</f>
        <v>For Business vU4 Mar 2025</v>
      </c>
      <c r="AG497" s="49" t="str">
        <f>IF([1]RATES!AG683="","",[1]RATES!AG683)</f>
        <v>Elec For Bus Pre vU4 2yr BKF Mar 2025</v>
      </c>
      <c r="AH497" s="40" t="str">
        <f>IF([1]RATES!AH683="","",[1]RATES!AH683)</f>
        <v>C25F</v>
      </c>
      <c r="AI497" s="38"/>
    </row>
    <row r="498" spans="1:35" x14ac:dyDescent="0.25">
      <c r="A498" s="40" t="str">
        <f t="shared" ref="A498:A522" si="11">C498&amp;E498&amp;P498&amp;J498&amp;"-"&amp;K498&amp;MID(AG498,22,1)</f>
        <v>10StandardMonthly Fixed Direct Debit50000-999991</v>
      </c>
      <c r="B498" s="39" t="str">
        <f>IF([1]RATES!B746="","",[1]RATES!B746)</f>
        <v>Electricity</v>
      </c>
      <c r="C498" s="40">
        <f>IF([1]RATES!C746="","",[1]RATES!C746)</f>
        <v>10</v>
      </c>
      <c r="D498" s="41">
        <v>3</v>
      </c>
      <c r="E498" s="40" t="str">
        <f>IF([1]RATES!E746="","",[1]RATES!E746)</f>
        <v>Standard</v>
      </c>
      <c r="F498" s="40" t="str">
        <f>IF([1]RATES!F746="","",[1]RATES!F746)</f>
        <v/>
      </c>
      <c r="G498" s="40" t="str">
        <f>IF([1]RATES!G746="","",[1]RATES!G746)</f>
        <v/>
      </c>
      <c r="H498" s="40" t="str">
        <f>IF([1]RATES!H746="","",[1]RATES!H746)</f>
        <v>Renewal</v>
      </c>
      <c r="I498" s="40">
        <f>IF([1]RATES!I746="","",[1]RATES!I746)</f>
        <v>12</v>
      </c>
      <c r="J498" s="42">
        <f>IF([1]RATES!J746="","",[1]RATES!J746)</f>
        <v>50000</v>
      </c>
      <c r="K498" s="42">
        <f>IF([1]RATES!K746="","",[1]RATES!K746)</f>
        <v>99999</v>
      </c>
      <c r="L498" s="43">
        <f>IF([1]RATES!L746="","",[1]RATES!L746)</f>
        <v>44901</v>
      </c>
      <c r="M498" s="43" t="str">
        <f>IF([1]RATES!M746="","",[1]RATES!M746)</f>
        <v/>
      </c>
      <c r="N498" s="43">
        <f>IF([1]RATES!N746="","",[1]RATES!N746)</f>
        <v>44901</v>
      </c>
      <c r="O498" s="43" t="str">
        <f>IF([1]RATES!O746="","",[1]RATES!O746)</f>
        <v/>
      </c>
      <c r="P498" s="40" t="str">
        <f>"Monthly Fixed "&amp;IF([1]RATES!P746="","",[1]RATES!P746)</f>
        <v>Monthly Fixed Direct Debit</v>
      </c>
      <c r="Q498" s="44" t="str">
        <f>IF([1]RATES!Q746="","",[1]RATES!Q746)</f>
        <v>For Business</v>
      </c>
      <c r="R498" s="40" t="str">
        <f>IF([1]RATES!R746="","",[1]RATES!R746)</f>
        <v>With S/C</v>
      </c>
      <c r="S498" s="40" t="str">
        <f>IF([1]RATES!S746="","",[1]RATES!S746)</f>
        <v>N</v>
      </c>
      <c r="T498" s="40" t="str">
        <f>IF([1]RATES!T746="","",[1]RATES!T746)</f>
        <v/>
      </c>
      <c r="U498" s="71" t="str">
        <f>IF([1]RATES!U746="","",[1]RATES!U746)</f>
        <v/>
      </c>
      <c r="V498" s="71" t="str">
        <f>IF([1]RATES!V746="","",[1]RATES!V746)</f>
        <v/>
      </c>
      <c r="W498" s="45" t="str">
        <f>IF([1]RATES!W746="","",[1]RATES!W746)</f>
        <v/>
      </c>
      <c r="X498" s="36">
        <f>IF([1]RATES!X746="","",[1]RATES!X746)</f>
        <v>43.97</v>
      </c>
      <c r="Y498" s="36">
        <f>IF([1]RATES!Y746="","",[1]RATES!Y746)</f>
        <v>50.95</v>
      </c>
      <c r="Z498" s="36" t="str">
        <f>IF([1]RATES!Z746="","",[1]RATES!Z746)</f>
        <v/>
      </c>
      <c r="AA498" s="36" t="str">
        <f>IF([1]RATES!AA746="","",[1]RATES!AA746)</f>
        <v/>
      </c>
      <c r="AB498" s="36" t="str">
        <f>IF([1]RATES!AB746="","",[1]RATES!AB746)</f>
        <v/>
      </c>
      <c r="AC498" s="47">
        <f>IF([1]RATES!AC746="","",[1]RATES!AC746)</f>
        <v>45382</v>
      </c>
      <c r="AD498" s="46" t="str">
        <f>IF([1]RATES!AD746="","",[1]RATES!AD746)</f>
        <v>U4</v>
      </c>
      <c r="AE498" s="46" t="str">
        <f>IF([1]RATES!AE746="","",[1]RATES!AE746)</f>
        <v>EBC_FORBUSPF_C24F</v>
      </c>
      <c r="AF498" s="46" t="str">
        <f>IF([1]RATES!AF746="","",[1]RATES!AF746)</f>
        <v>For Business vU4 Mar 2024</v>
      </c>
      <c r="AG498" s="46" t="str">
        <f>IF([1]RATES!AG746="","",[1]RATES!AG746)</f>
        <v>Elec For Bus Pre vU4 1yr BKF Mar 2024</v>
      </c>
      <c r="AH498" s="40" t="str">
        <f>IF([1]RATES!AH746="","",[1]RATES!AH746)</f>
        <v>C24F</v>
      </c>
      <c r="AI498" s="38"/>
    </row>
    <row r="499" spans="1:35" x14ac:dyDescent="0.25">
      <c r="A499" s="40" t="str">
        <f t="shared" si="11"/>
        <v>11StandardMonthly Fixed Direct Debit50000-999991</v>
      </c>
      <c r="B499" s="39" t="str">
        <f>IF([1]RATES!B747="","",[1]RATES!B747)</f>
        <v>Electricity</v>
      </c>
      <c r="C499" s="40">
        <f>IF([1]RATES!C747="","",[1]RATES!C747)</f>
        <v>11</v>
      </c>
      <c r="D499" s="41">
        <v>3</v>
      </c>
      <c r="E499" s="40" t="str">
        <f>IF([1]RATES!E747="","",[1]RATES!E747)</f>
        <v>Standard</v>
      </c>
      <c r="F499" s="40" t="str">
        <f>IF([1]RATES!F747="","",[1]RATES!F747)</f>
        <v/>
      </c>
      <c r="G499" s="40" t="str">
        <f>IF([1]RATES!G747="","",[1]RATES!G747)</f>
        <v/>
      </c>
      <c r="H499" s="40" t="str">
        <f>IF([1]RATES!H747="","",[1]RATES!H747)</f>
        <v>Renewal</v>
      </c>
      <c r="I499" s="40">
        <f>IF([1]RATES!I747="","",[1]RATES!I747)</f>
        <v>12</v>
      </c>
      <c r="J499" s="42">
        <f>IF([1]RATES!J747="","",[1]RATES!J747)</f>
        <v>50000</v>
      </c>
      <c r="K499" s="42">
        <f>IF([1]RATES!K747="","",[1]RATES!K747)</f>
        <v>99999</v>
      </c>
      <c r="L499" s="43">
        <f>IF([1]RATES!L747="","",[1]RATES!L747)</f>
        <v>44901</v>
      </c>
      <c r="M499" s="43" t="str">
        <f>IF([1]RATES!M747="","",[1]RATES!M747)</f>
        <v/>
      </c>
      <c r="N499" s="43">
        <f>IF([1]RATES!N747="","",[1]RATES!N747)</f>
        <v>44901</v>
      </c>
      <c r="O499" s="43" t="str">
        <f>IF([1]RATES!O747="","",[1]RATES!O747)</f>
        <v/>
      </c>
      <c r="P499" s="40" t="str">
        <f>"Monthly Fixed "&amp;IF([1]RATES!P747="","",[1]RATES!P747)</f>
        <v>Monthly Fixed Direct Debit</v>
      </c>
      <c r="Q499" s="44" t="str">
        <f>IF([1]RATES!Q747="","",[1]RATES!Q747)</f>
        <v>For Business</v>
      </c>
      <c r="R499" s="40" t="str">
        <f>IF([1]RATES!R747="","",[1]RATES!R747)</f>
        <v>With S/C</v>
      </c>
      <c r="S499" s="40" t="str">
        <f>IF([1]RATES!S747="","",[1]RATES!S747)</f>
        <v>N</v>
      </c>
      <c r="T499" s="40" t="str">
        <f>IF([1]RATES!T747="","",[1]RATES!T747)</f>
        <v/>
      </c>
      <c r="U499" s="71" t="str">
        <f>IF([1]RATES!U747="","",[1]RATES!U747)</f>
        <v/>
      </c>
      <c r="V499" s="71" t="str">
        <f>IF([1]RATES!V747="","",[1]RATES!V747)</f>
        <v/>
      </c>
      <c r="W499" s="45" t="str">
        <f>IF([1]RATES!W747="","",[1]RATES!W747)</f>
        <v/>
      </c>
      <c r="X499" s="36">
        <f>IF([1]RATES!X747="","",[1]RATES!X747)</f>
        <v>72</v>
      </c>
      <c r="Y499" s="36">
        <f>IF([1]RATES!Y747="","",[1]RATES!Y747)</f>
        <v>49.6</v>
      </c>
      <c r="Z499" s="36" t="str">
        <f>IF([1]RATES!Z747="","",[1]RATES!Z747)</f>
        <v/>
      </c>
      <c r="AA499" s="36" t="str">
        <f>IF([1]RATES!AA747="","",[1]RATES!AA747)</f>
        <v/>
      </c>
      <c r="AB499" s="36" t="str">
        <f>IF([1]RATES!AB747="","",[1]RATES!AB747)</f>
        <v/>
      </c>
      <c r="AC499" s="47">
        <f>IF([1]RATES!AC747="","",[1]RATES!AC747)</f>
        <v>45382</v>
      </c>
      <c r="AD499" s="46" t="str">
        <f>IF([1]RATES!AD747="","",[1]RATES!AD747)</f>
        <v>U4</v>
      </c>
      <c r="AE499" s="46" t="str">
        <f>IF([1]RATES!AE747="","",[1]RATES!AE747)</f>
        <v>EBC_FORBUSPF_C24F</v>
      </c>
      <c r="AF499" s="46" t="str">
        <f>IF([1]RATES!AF747="","",[1]RATES!AF747)</f>
        <v>For Business vU4 Mar 2024</v>
      </c>
      <c r="AG499" s="46" t="str">
        <f>IF([1]RATES!AG747="","",[1]RATES!AG747)</f>
        <v>Elec For Bus Pre vU4 1yr BKF Mar 2024</v>
      </c>
      <c r="AH499" s="40" t="str">
        <f>IF([1]RATES!AH747="","",[1]RATES!AH747)</f>
        <v>C24F</v>
      </c>
      <c r="AI499" s="38"/>
    </row>
    <row r="500" spans="1:35" x14ac:dyDescent="0.25">
      <c r="A500" s="40" t="str">
        <f t="shared" si="11"/>
        <v>12StandardMonthly Fixed Direct Debit50000-999991</v>
      </c>
      <c r="B500" s="39" t="str">
        <f>IF([1]RATES!B748="","",[1]RATES!B748)</f>
        <v>Electricity</v>
      </c>
      <c r="C500" s="40">
        <f>IF([1]RATES!C748="","",[1]RATES!C748)</f>
        <v>12</v>
      </c>
      <c r="D500" s="41">
        <v>3</v>
      </c>
      <c r="E500" s="40" t="str">
        <f>IF([1]RATES!E748="","",[1]RATES!E748)</f>
        <v>Standard</v>
      </c>
      <c r="F500" s="40" t="str">
        <f>IF([1]RATES!F748="","",[1]RATES!F748)</f>
        <v/>
      </c>
      <c r="G500" s="40" t="str">
        <f>IF([1]RATES!G748="","",[1]RATES!G748)</f>
        <v/>
      </c>
      <c r="H500" s="40" t="str">
        <f>IF([1]RATES!H748="","",[1]RATES!H748)</f>
        <v>Renewal</v>
      </c>
      <c r="I500" s="40">
        <f>IF([1]RATES!I748="","",[1]RATES!I748)</f>
        <v>12</v>
      </c>
      <c r="J500" s="42">
        <f>IF([1]RATES!J748="","",[1]RATES!J748)</f>
        <v>50000</v>
      </c>
      <c r="K500" s="42">
        <f>IF([1]RATES!K748="","",[1]RATES!K748)</f>
        <v>99999</v>
      </c>
      <c r="L500" s="43">
        <f>IF([1]RATES!L748="","",[1]RATES!L748)</f>
        <v>44901</v>
      </c>
      <c r="M500" s="43" t="str">
        <f>IF([1]RATES!M748="","",[1]RATES!M748)</f>
        <v/>
      </c>
      <c r="N500" s="43">
        <f>IF([1]RATES!N748="","",[1]RATES!N748)</f>
        <v>44901</v>
      </c>
      <c r="O500" s="43" t="str">
        <f>IF([1]RATES!O748="","",[1]RATES!O748)</f>
        <v/>
      </c>
      <c r="P500" s="40" t="str">
        <f>"Monthly Fixed "&amp;IF([1]RATES!P748="","",[1]RATES!P748)</f>
        <v>Monthly Fixed Direct Debit</v>
      </c>
      <c r="Q500" s="44" t="str">
        <f>IF([1]RATES!Q748="","",[1]RATES!Q748)</f>
        <v>For Business</v>
      </c>
      <c r="R500" s="40" t="str">
        <f>IF([1]RATES!R748="","",[1]RATES!R748)</f>
        <v>With S/C</v>
      </c>
      <c r="S500" s="40" t="str">
        <f>IF([1]RATES!S748="","",[1]RATES!S748)</f>
        <v>N</v>
      </c>
      <c r="T500" s="40" t="str">
        <f>IF([1]RATES!T748="","",[1]RATES!T748)</f>
        <v/>
      </c>
      <c r="U500" s="71" t="str">
        <f>IF([1]RATES!U748="","",[1]RATES!U748)</f>
        <v/>
      </c>
      <c r="V500" s="71" t="str">
        <f>IF([1]RATES!V748="","",[1]RATES!V748)</f>
        <v/>
      </c>
      <c r="W500" s="45" t="str">
        <f>IF([1]RATES!W748="","",[1]RATES!W748)</f>
        <v/>
      </c>
      <c r="X500" s="36">
        <f>IF([1]RATES!X748="","",[1]RATES!X748)</f>
        <v>26.12</v>
      </c>
      <c r="Y500" s="36">
        <f>IF([1]RATES!Y748="","",[1]RATES!Y748)</f>
        <v>50.37</v>
      </c>
      <c r="Z500" s="36" t="str">
        <f>IF([1]RATES!Z748="","",[1]RATES!Z748)</f>
        <v/>
      </c>
      <c r="AA500" s="36" t="str">
        <f>IF([1]RATES!AA748="","",[1]RATES!AA748)</f>
        <v/>
      </c>
      <c r="AB500" s="36" t="str">
        <f>IF([1]RATES!AB748="","",[1]RATES!AB748)</f>
        <v/>
      </c>
      <c r="AC500" s="47">
        <f>IF([1]RATES!AC748="","",[1]RATES!AC748)</f>
        <v>45382</v>
      </c>
      <c r="AD500" s="46" t="str">
        <f>IF([1]RATES!AD748="","",[1]RATES!AD748)</f>
        <v>U4</v>
      </c>
      <c r="AE500" s="46" t="str">
        <f>IF([1]RATES!AE748="","",[1]RATES!AE748)</f>
        <v>EBC_FORBUSPF_C24F</v>
      </c>
      <c r="AF500" s="46" t="str">
        <f>IF([1]RATES!AF748="","",[1]RATES!AF748)</f>
        <v>For Business vU4 Mar 2024</v>
      </c>
      <c r="AG500" s="46" t="str">
        <f>IF([1]RATES!AG748="","",[1]RATES!AG748)</f>
        <v>Elec For Bus Pre vU4 1yr BKF Mar 2024</v>
      </c>
      <c r="AH500" s="40" t="str">
        <f>IF([1]RATES!AH748="","",[1]RATES!AH748)</f>
        <v>C24F</v>
      </c>
      <c r="AI500" s="38"/>
    </row>
    <row r="501" spans="1:35" x14ac:dyDescent="0.25">
      <c r="A501" s="40" t="str">
        <f t="shared" si="11"/>
        <v>13StandardMonthly Fixed Direct Debit50000-999991</v>
      </c>
      <c r="B501" s="39" t="str">
        <f>IF([1]RATES!B749="","",[1]RATES!B749)</f>
        <v>Electricity</v>
      </c>
      <c r="C501" s="40">
        <f>IF([1]RATES!C749="","",[1]RATES!C749)</f>
        <v>13</v>
      </c>
      <c r="D501" s="41">
        <v>3</v>
      </c>
      <c r="E501" s="40" t="str">
        <f>IF([1]RATES!E749="","",[1]RATES!E749)</f>
        <v>Standard</v>
      </c>
      <c r="F501" s="40" t="str">
        <f>IF([1]RATES!F749="","",[1]RATES!F749)</f>
        <v/>
      </c>
      <c r="G501" s="40" t="str">
        <f>IF([1]RATES!G749="","",[1]RATES!G749)</f>
        <v/>
      </c>
      <c r="H501" s="40" t="str">
        <f>IF([1]RATES!H749="","",[1]RATES!H749)</f>
        <v>Renewal</v>
      </c>
      <c r="I501" s="40">
        <f>IF([1]RATES!I749="","",[1]RATES!I749)</f>
        <v>12</v>
      </c>
      <c r="J501" s="42">
        <f>IF([1]RATES!J749="","",[1]RATES!J749)</f>
        <v>50000</v>
      </c>
      <c r="K501" s="42">
        <f>IF([1]RATES!K749="","",[1]RATES!K749)</f>
        <v>99999</v>
      </c>
      <c r="L501" s="43">
        <f>IF([1]RATES!L749="","",[1]RATES!L749)</f>
        <v>44901</v>
      </c>
      <c r="M501" s="43" t="str">
        <f>IF([1]RATES!M749="","",[1]RATES!M749)</f>
        <v/>
      </c>
      <c r="N501" s="43">
        <f>IF([1]RATES!N749="","",[1]RATES!N749)</f>
        <v>44901</v>
      </c>
      <c r="O501" s="43" t="str">
        <f>IF([1]RATES!O749="","",[1]RATES!O749)</f>
        <v/>
      </c>
      <c r="P501" s="40" t="str">
        <f>"Monthly Fixed "&amp;IF([1]RATES!P749="","",[1]RATES!P749)</f>
        <v>Monthly Fixed Direct Debit</v>
      </c>
      <c r="Q501" s="44" t="str">
        <f>IF([1]RATES!Q749="","",[1]RATES!Q749)</f>
        <v>For Business</v>
      </c>
      <c r="R501" s="40" t="str">
        <f>IF([1]RATES!R749="","",[1]RATES!R749)</f>
        <v>With S/C</v>
      </c>
      <c r="S501" s="40" t="str">
        <f>IF([1]RATES!S749="","",[1]RATES!S749)</f>
        <v>N</v>
      </c>
      <c r="T501" s="40" t="str">
        <f>IF([1]RATES!T749="","",[1]RATES!T749)</f>
        <v/>
      </c>
      <c r="U501" s="71" t="str">
        <f>IF([1]RATES!U749="","",[1]RATES!U749)</f>
        <v/>
      </c>
      <c r="V501" s="71" t="str">
        <f>IF([1]RATES!V749="","",[1]RATES!V749)</f>
        <v/>
      </c>
      <c r="W501" s="45" t="str">
        <f>IF([1]RATES!W749="","",[1]RATES!W749)</f>
        <v/>
      </c>
      <c r="X501" s="36">
        <f>IF([1]RATES!X749="","",[1]RATES!X749)</f>
        <v>71.72</v>
      </c>
      <c r="Y501" s="36">
        <f>IF([1]RATES!Y749="","",[1]RATES!Y749)</f>
        <v>51.56</v>
      </c>
      <c r="Z501" s="36" t="str">
        <f>IF([1]RATES!Z749="","",[1]RATES!Z749)</f>
        <v/>
      </c>
      <c r="AA501" s="36" t="str">
        <f>IF([1]RATES!AA749="","",[1]RATES!AA749)</f>
        <v/>
      </c>
      <c r="AB501" s="36" t="str">
        <f>IF([1]RATES!AB749="","",[1]RATES!AB749)</f>
        <v/>
      </c>
      <c r="AC501" s="47">
        <f>IF([1]RATES!AC749="","",[1]RATES!AC749)</f>
        <v>45382</v>
      </c>
      <c r="AD501" s="46" t="str">
        <f>IF([1]RATES!AD749="","",[1]RATES!AD749)</f>
        <v>U4</v>
      </c>
      <c r="AE501" s="46" t="str">
        <f>IF([1]RATES!AE749="","",[1]RATES!AE749)</f>
        <v>EBC_FORBUSPF_C24F</v>
      </c>
      <c r="AF501" s="46" t="str">
        <f>IF([1]RATES!AF749="","",[1]RATES!AF749)</f>
        <v>For Business vU4 Mar 2024</v>
      </c>
      <c r="AG501" s="46" t="str">
        <f>IF([1]RATES!AG749="","",[1]RATES!AG749)</f>
        <v>Elec For Bus Pre vU4 1yr BKF Mar 2024</v>
      </c>
      <c r="AH501" s="40" t="str">
        <f>IF([1]RATES!AH749="","",[1]RATES!AH749)</f>
        <v>C24F</v>
      </c>
      <c r="AI501" s="38"/>
    </row>
    <row r="502" spans="1:35" x14ac:dyDescent="0.25">
      <c r="A502" s="40" t="str">
        <f t="shared" si="11"/>
        <v>14StandardMonthly Fixed Direct Debit50000-999991</v>
      </c>
      <c r="B502" s="39" t="str">
        <f>IF([1]RATES!B750="","",[1]RATES!B750)</f>
        <v>Electricity</v>
      </c>
      <c r="C502" s="40">
        <f>IF([1]RATES!C750="","",[1]RATES!C750)</f>
        <v>14</v>
      </c>
      <c r="D502" s="41">
        <v>3</v>
      </c>
      <c r="E502" s="40" t="str">
        <f>IF([1]RATES!E750="","",[1]RATES!E750)</f>
        <v>Standard</v>
      </c>
      <c r="F502" s="40" t="str">
        <f>IF([1]RATES!F750="","",[1]RATES!F750)</f>
        <v/>
      </c>
      <c r="G502" s="40" t="str">
        <f>IF([1]RATES!G750="","",[1]RATES!G750)</f>
        <v/>
      </c>
      <c r="H502" s="40" t="str">
        <f>IF([1]RATES!H750="","",[1]RATES!H750)</f>
        <v>Renewal</v>
      </c>
      <c r="I502" s="40">
        <f>IF([1]RATES!I750="","",[1]RATES!I750)</f>
        <v>12</v>
      </c>
      <c r="J502" s="42">
        <f>IF([1]RATES!J750="","",[1]RATES!J750)</f>
        <v>50000</v>
      </c>
      <c r="K502" s="42">
        <f>IF([1]RATES!K750="","",[1]RATES!K750)</f>
        <v>99999</v>
      </c>
      <c r="L502" s="43">
        <f>IF([1]RATES!L750="","",[1]RATES!L750)</f>
        <v>44901</v>
      </c>
      <c r="M502" s="43" t="str">
        <f>IF([1]RATES!M750="","",[1]RATES!M750)</f>
        <v/>
      </c>
      <c r="N502" s="43">
        <f>IF([1]RATES!N750="","",[1]RATES!N750)</f>
        <v>44901</v>
      </c>
      <c r="O502" s="43" t="str">
        <f>IF([1]RATES!O750="","",[1]RATES!O750)</f>
        <v/>
      </c>
      <c r="P502" s="40" t="str">
        <f>"Monthly Fixed "&amp;IF([1]RATES!P750="","",[1]RATES!P750)</f>
        <v>Monthly Fixed Direct Debit</v>
      </c>
      <c r="Q502" s="44" t="str">
        <f>IF([1]RATES!Q750="","",[1]RATES!Q750)</f>
        <v>For Business</v>
      </c>
      <c r="R502" s="40" t="str">
        <f>IF([1]RATES!R750="","",[1]RATES!R750)</f>
        <v>With S/C</v>
      </c>
      <c r="S502" s="40" t="str">
        <f>IF([1]RATES!S750="","",[1]RATES!S750)</f>
        <v>N</v>
      </c>
      <c r="T502" s="40" t="str">
        <f>IF([1]RATES!T750="","",[1]RATES!T750)</f>
        <v/>
      </c>
      <c r="U502" s="71" t="str">
        <f>IF([1]RATES!U750="","",[1]RATES!U750)</f>
        <v/>
      </c>
      <c r="V502" s="71" t="str">
        <f>IF([1]RATES!V750="","",[1]RATES!V750)</f>
        <v/>
      </c>
      <c r="W502" s="45" t="str">
        <f>IF([1]RATES!W750="","",[1]RATES!W750)</f>
        <v/>
      </c>
      <c r="X502" s="36">
        <f>IF([1]RATES!X750="","",[1]RATES!X750)</f>
        <v>81.319999999999993</v>
      </c>
      <c r="Y502" s="36">
        <f>IF([1]RATES!Y750="","",[1]RATES!Y750)</f>
        <v>49.67</v>
      </c>
      <c r="Z502" s="36" t="str">
        <f>IF([1]RATES!Z750="","",[1]RATES!Z750)</f>
        <v/>
      </c>
      <c r="AA502" s="36" t="str">
        <f>IF([1]RATES!AA750="","",[1]RATES!AA750)</f>
        <v/>
      </c>
      <c r="AB502" s="36" t="str">
        <f>IF([1]RATES!AB750="","",[1]RATES!AB750)</f>
        <v/>
      </c>
      <c r="AC502" s="47">
        <f>IF([1]RATES!AC750="","",[1]RATES!AC750)</f>
        <v>45382</v>
      </c>
      <c r="AD502" s="46" t="str">
        <f>IF([1]RATES!AD750="","",[1]RATES!AD750)</f>
        <v>U4</v>
      </c>
      <c r="AE502" s="46" t="str">
        <f>IF([1]RATES!AE750="","",[1]RATES!AE750)</f>
        <v>EBC_FORBUSPF_C24F</v>
      </c>
      <c r="AF502" s="46" t="str">
        <f>IF([1]RATES!AF750="","",[1]RATES!AF750)</f>
        <v>For Business vU4 Mar 2024</v>
      </c>
      <c r="AG502" s="46" t="str">
        <f>IF([1]RATES!AG750="","",[1]RATES!AG750)</f>
        <v>Elec For Bus Pre vU4 1yr BKF Mar 2024</v>
      </c>
      <c r="AH502" s="40" t="str">
        <f>IF([1]RATES!AH750="","",[1]RATES!AH750)</f>
        <v>C24F</v>
      </c>
      <c r="AI502" s="38"/>
    </row>
    <row r="503" spans="1:35" x14ac:dyDescent="0.25">
      <c r="A503" s="40" t="str">
        <f t="shared" si="11"/>
        <v>15StandardMonthly Fixed Direct Debit50000-999991</v>
      </c>
      <c r="B503" s="39" t="str">
        <f>IF([1]RATES!B751="","",[1]RATES!B751)</f>
        <v>Electricity</v>
      </c>
      <c r="C503" s="40">
        <f>IF([1]RATES!C751="","",[1]RATES!C751)</f>
        <v>15</v>
      </c>
      <c r="D503" s="41">
        <v>3</v>
      </c>
      <c r="E503" s="40" t="str">
        <f>IF([1]RATES!E751="","",[1]RATES!E751)</f>
        <v>Standard</v>
      </c>
      <c r="F503" s="40" t="str">
        <f>IF([1]RATES!F751="","",[1]RATES!F751)</f>
        <v/>
      </c>
      <c r="G503" s="40" t="str">
        <f>IF([1]RATES!G751="","",[1]RATES!G751)</f>
        <v/>
      </c>
      <c r="H503" s="40" t="str">
        <f>IF([1]RATES!H751="","",[1]RATES!H751)</f>
        <v>Renewal</v>
      </c>
      <c r="I503" s="40">
        <f>IF([1]RATES!I751="","",[1]RATES!I751)</f>
        <v>12</v>
      </c>
      <c r="J503" s="42">
        <f>IF([1]RATES!J751="","",[1]RATES!J751)</f>
        <v>50000</v>
      </c>
      <c r="K503" s="42">
        <f>IF([1]RATES!K751="","",[1]RATES!K751)</f>
        <v>99999</v>
      </c>
      <c r="L503" s="43">
        <f>IF([1]RATES!L751="","",[1]RATES!L751)</f>
        <v>44901</v>
      </c>
      <c r="M503" s="43" t="str">
        <f>IF([1]RATES!M751="","",[1]RATES!M751)</f>
        <v/>
      </c>
      <c r="N503" s="43">
        <f>IF([1]RATES!N751="","",[1]RATES!N751)</f>
        <v>44901</v>
      </c>
      <c r="O503" s="43" t="str">
        <f>IF([1]RATES!O751="","",[1]RATES!O751)</f>
        <v/>
      </c>
      <c r="P503" s="40" t="str">
        <f>"Monthly Fixed "&amp;IF([1]RATES!P751="","",[1]RATES!P751)</f>
        <v>Monthly Fixed Direct Debit</v>
      </c>
      <c r="Q503" s="44" t="str">
        <f>IF([1]RATES!Q751="","",[1]RATES!Q751)</f>
        <v>For Business</v>
      </c>
      <c r="R503" s="40" t="str">
        <f>IF([1]RATES!R751="","",[1]RATES!R751)</f>
        <v>With S/C</v>
      </c>
      <c r="S503" s="40" t="str">
        <f>IF([1]RATES!S751="","",[1]RATES!S751)</f>
        <v>N</v>
      </c>
      <c r="T503" s="40" t="str">
        <f>IF([1]RATES!T751="","",[1]RATES!T751)</f>
        <v/>
      </c>
      <c r="U503" s="71" t="str">
        <f>IF([1]RATES!U751="","",[1]RATES!U751)</f>
        <v/>
      </c>
      <c r="V503" s="71" t="str">
        <f>IF([1]RATES!V751="","",[1]RATES!V751)</f>
        <v/>
      </c>
      <c r="W503" s="45" t="str">
        <f>IF([1]RATES!W751="","",[1]RATES!W751)</f>
        <v/>
      </c>
      <c r="X503" s="36">
        <f>IF([1]RATES!X751="","",[1]RATES!X751)</f>
        <v>88.61</v>
      </c>
      <c r="Y503" s="36">
        <f>IF([1]RATES!Y751="","",[1]RATES!Y751)</f>
        <v>49.82</v>
      </c>
      <c r="Z503" s="36" t="str">
        <f>IF([1]RATES!Z751="","",[1]RATES!Z751)</f>
        <v/>
      </c>
      <c r="AA503" s="36" t="str">
        <f>IF([1]RATES!AA751="","",[1]RATES!AA751)</f>
        <v/>
      </c>
      <c r="AB503" s="36" t="str">
        <f>IF([1]RATES!AB751="","",[1]RATES!AB751)</f>
        <v/>
      </c>
      <c r="AC503" s="47">
        <f>IF([1]RATES!AC751="","",[1]RATES!AC751)</f>
        <v>45382</v>
      </c>
      <c r="AD503" s="46" t="str">
        <f>IF([1]RATES!AD751="","",[1]RATES!AD751)</f>
        <v>U4</v>
      </c>
      <c r="AE503" s="46" t="str">
        <f>IF([1]RATES!AE751="","",[1]RATES!AE751)</f>
        <v>EBC_FORBUSPF_C24F</v>
      </c>
      <c r="AF503" s="46" t="str">
        <f>IF([1]RATES!AF751="","",[1]RATES!AF751)</f>
        <v>For Business vU4 Mar 2024</v>
      </c>
      <c r="AG503" s="46" t="str">
        <f>IF([1]RATES!AG751="","",[1]RATES!AG751)</f>
        <v>Elec For Bus Pre vU4 1yr BKF Mar 2024</v>
      </c>
      <c r="AH503" s="40" t="str">
        <f>IF([1]RATES!AH751="","",[1]RATES!AH751)</f>
        <v>C24F</v>
      </c>
      <c r="AI503" s="38"/>
    </row>
    <row r="504" spans="1:35" x14ac:dyDescent="0.25">
      <c r="A504" s="40" t="str">
        <f t="shared" si="11"/>
        <v>16StandardMonthly Fixed Direct Debit50000-999991</v>
      </c>
      <c r="B504" s="39" t="str">
        <f>IF([1]RATES!B752="","",[1]RATES!B752)</f>
        <v>Electricity</v>
      </c>
      <c r="C504" s="40">
        <f>IF([1]RATES!C752="","",[1]RATES!C752)</f>
        <v>16</v>
      </c>
      <c r="D504" s="41">
        <v>3</v>
      </c>
      <c r="E504" s="40" t="str">
        <f>IF([1]RATES!E752="","",[1]RATES!E752)</f>
        <v>Standard</v>
      </c>
      <c r="F504" s="40" t="str">
        <f>IF([1]RATES!F752="","",[1]RATES!F752)</f>
        <v/>
      </c>
      <c r="G504" s="40" t="str">
        <f>IF([1]RATES!G752="","",[1]RATES!G752)</f>
        <v/>
      </c>
      <c r="H504" s="40" t="str">
        <f>IF([1]RATES!H752="","",[1]RATES!H752)</f>
        <v>Renewal</v>
      </c>
      <c r="I504" s="40">
        <f>IF([1]RATES!I752="","",[1]RATES!I752)</f>
        <v>12</v>
      </c>
      <c r="J504" s="42">
        <f>IF([1]RATES!J752="","",[1]RATES!J752)</f>
        <v>50000</v>
      </c>
      <c r="K504" s="42">
        <f>IF([1]RATES!K752="","",[1]RATES!K752)</f>
        <v>99999</v>
      </c>
      <c r="L504" s="43">
        <f>IF([1]RATES!L752="","",[1]RATES!L752)</f>
        <v>44901</v>
      </c>
      <c r="M504" s="43" t="str">
        <f>IF([1]RATES!M752="","",[1]RATES!M752)</f>
        <v/>
      </c>
      <c r="N504" s="43">
        <f>IF([1]RATES!N752="","",[1]RATES!N752)</f>
        <v>44901</v>
      </c>
      <c r="O504" s="43" t="str">
        <f>IF([1]RATES!O752="","",[1]RATES!O752)</f>
        <v/>
      </c>
      <c r="P504" s="40" t="str">
        <f>"Monthly Fixed "&amp;IF([1]RATES!P752="","",[1]RATES!P752)</f>
        <v>Monthly Fixed Direct Debit</v>
      </c>
      <c r="Q504" s="44" t="str">
        <f>IF([1]RATES!Q752="","",[1]RATES!Q752)</f>
        <v>For Business</v>
      </c>
      <c r="R504" s="40" t="str">
        <f>IF([1]RATES!R752="","",[1]RATES!R752)</f>
        <v>With S/C</v>
      </c>
      <c r="S504" s="40" t="str">
        <f>IF([1]RATES!S752="","",[1]RATES!S752)</f>
        <v>N</v>
      </c>
      <c r="T504" s="40" t="str">
        <f>IF([1]RATES!T752="","",[1]RATES!T752)</f>
        <v/>
      </c>
      <c r="U504" s="71" t="str">
        <f>IF([1]RATES!U752="","",[1]RATES!U752)</f>
        <v/>
      </c>
      <c r="V504" s="71" t="str">
        <f>IF([1]RATES!V752="","",[1]RATES!V752)</f>
        <v/>
      </c>
      <c r="W504" s="45" t="str">
        <f>IF([1]RATES!W752="","",[1]RATES!W752)</f>
        <v/>
      </c>
      <c r="X504" s="36">
        <f>IF([1]RATES!X752="","",[1]RATES!X752)</f>
        <v>54.28</v>
      </c>
      <c r="Y504" s="36">
        <f>IF([1]RATES!Y752="","",[1]RATES!Y752)</f>
        <v>50.63</v>
      </c>
      <c r="Z504" s="36" t="str">
        <f>IF([1]RATES!Z752="","",[1]RATES!Z752)</f>
        <v/>
      </c>
      <c r="AA504" s="36" t="str">
        <f>IF([1]RATES!AA752="","",[1]RATES!AA752)</f>
        <v/>
      </c>
      <c r="AB504" s="36" t="str">
        <f>IF([1]RATES!AB752="","",[1]RATES!AB752)</f>
        <v/>
      </c>
      <c r="AC504" s="47">
        <f>IF([1]RATES!AC752="","",[1]RATES!AC752)</f>
        <v>45382</v>
      </c>
      <c r="AD504" s="46" t="str">
        <f>IF([1]RATES!AD752="","",[1]RATES!AD752)</f>
        <v>U4</v>
      </c>
      <c r="AE504" s="46" t="str">
        <f>IF([1]RATES!AE752="","",[1]RATES!AE752)</f>
        <v>EBC_FORBUSPF_C24F</v>
      </c>
      <c r="AF504" s="46" t="str">
        <f>IF([1]RATES!AF752="","",[1]RATES!AF752)</f>
        <v>For Business vU4 Mar 2024</v>
      </c>
      <c r="AG504" s="46" t="str">
        <f>IF([1]RATES!AG752="","",[1]RATES!AG752)</f>
        <v>Elec For Bus Pre vU4 1yr BKF Mar 2024</v>
      </c>
      <c r="AH504" s="40" t="str">
        <f>IF([1]RATES!AH752="","",[1]RATES!AH752)</f>
        <v>C24F</v>
      </c>
      <c r="AI504" s="38"/>
    </row>
    <row r="505" spans="1:35" x14ac:dyDescent="0.25">
      <c r="A505" s="40" t="str">
        <f t="shared" si="11"/>
        <v>17StandardMonthly Fixed Direct Debit50000-999991</v>
      </c>
      <c r="B505" s="39" t="str">
        <f>IF([1]RATES!B753="","",[1]RATES!B753)</f>
        <v>Electricity</v>
      </c>
      <c r="C505" s="40">
        <f>IF([1]RATES!C753="","",[1]RATES!C753)</f>
        <v>17</v>
      </c>
      <c r="D505" s="41">
        <v>3</v>
      </c>
      <c r="E505" s="40" t="str">
        <f>IF([1]RATES!E753="","",[1]RATES!E753)</f>
        <v>Standard</v>
      </c>
      <c r="F505" s="40" t="str">
        <f>IF([1]RATES!F753="","",[1]RATES!F753)</f>
        <v/>
      </c>
      <c r="G505" s="40" t="str">
        <f>IF([1]RATES!G753="","",[1]RATES!G753)</f>
        <v/>
      </c>
      <c r="H505" s="40" t="str">
        <f>IF([1]RATES!H753="","",[1]RATES!H753)</f>
        <v>Renewal</v>
      </c>
      <c r="I505" s="40">
        <f>IF([1]RATES!I753="","",[1]RATES!I753)</f>
        <v>12</v>
      </c>
      <c r="J505" s="42">
        <f>IF([1]RATES!J753="","",[1]RATES!J753)</f>
        <v>50000</v>
      </c>
      <c r="K505" s="42">
        <f>IF([1]RATES!K753="","",[1]RATES!K753)</f>
        <v>99999</v>
      </c>
      <c r="L505" s="43">
        <f>IF([1]RATES!L753="","",[1]RATES!L753)</f>
        <v>44901</v>
      </c>
      <c r="M505" s="43" t="str">
        <f>IF([1]RATES!M753="","",[1]RATES!M753)</f>
        <v/>
      </c>
      <c r="N505" s="43">
        <f>IF([1]RATES!N753="","",[1]RATES!N753)</f>
        <v>44901</v>
      </c>
      <c r="O505" s="43" t="str">
        <f>IF([1]RATES!O753="","",[1]RATES!O753)</f>
        <v/>
      </c>
      <c r="P505" s="40" t="str">
        <f>"Monthly Fixed "&amp;IF([1]RATES!P753="","",[1]RATES!P753)</f>
        <v>Monthly Fixed Direct Debit</v>
      </c>
      <c r="Q505" s="44" t="str">
        <f>IF([1]RATES!Q753="","",[1]RATES!Q753)</f>
        <v>For Business</v>
      </c>
      <c r="R505" s="40" t="str">
        <f>IF([1]RATES!R753="","",[1]RATES!R753)</f>
        <v>With S/C</v>
      </c>
      <c r="S505" s="40" t="str">
        <f>IF([1]RATES!S753="","",[1]RATES!S753)</f>
        <v>N</v>
      </c>
      <c r="T505" s="40" t="str">
        <f>IF([1]RATES!T753="","",[1]RATES!T753)</f>
        <v/>
      </c>
      <c r="U505" s="71" t="str">
        <f>IF([1]RATES!U753="","",[1]RATES!U753)</f>
        <v/>
      </c>
      <c r="V505" s="71" t="str">
        <f>IF([1]RATES!V753="","",[1]RATES!V753)</f>
        <v/>
      </c>
      <c r="W505" s="45" t="str">
        <f>IF([1]RATES!W753="","",[1]RATES!W753)</f>
        <v/>
      </c>
      <c r="X505" s="36">
        <f>IF([1]RATES!X753="","",[1]RATES!X753)</f>
        <v>67.17</v>
      </c>
      <c r="Y505" s="36">
        <f>IF([1]RATES!Y753="","",[1]RATES!Y753)</f>
        <v>50.76</v>
      </c>
      <c r="Z505" s="36" t="str">
        <f>IF([1]RATES!Z753="","",[1]RATES!Z753)</f>
        <v/>
      </c>
      <c r="AA505" s="36" t="str">
        <f>IF([1]RATES!AA753="","",[1]RATES!AA753)</f>
        <v/>
      </c>
      <c r="AB505" s="36" t="str">
        <f>IF([1]RATES!AB753="","",[1]RATES!AB753)</f>
        <v/>
      </c>
      <c r="AC505" s="47">
        <f>IF([1]RATES!AC753="","",[1]RATES!AC753)</f>
        <v>45382</v>
      </c>
      <c r="AD505" s="46" t="str">
        <f>IF([1]RATES!AD753="","",[1]RATES!AD753)</f>
        <v>U4</v>
      </c>
      <c r="AE505" s="46" t="str">
        <f>IF([1]RATES!AE753="","",[1]RATES!AE753)</f>
        <v>EBC_FORBUSPF_C24F</v>
      </c>
      <c r="AF505" s="46" t="str">
        <f>IF([1]RATES!AF753="","",[1]RATES!AF753)</f>
        <v>For Business vU4 Mar 2024</v>
      </c>
      <c r="AG505" s="46" t="str">
        <f>IF([1]RATES!AG753="","",[1]RATES!AG753)</f>
        <v>Elec For Bus Pre vU4 1yr BKF Mar 2024</v>
      </c>
      <c r="AH505" s="40" t="str">
        <f>IF([1]RATES!AH753="","",[1]RATES!AH753)</f>
        <v>C24F</v>
      </c>
      <c r="AI505" s="38"/>
    </row>
    <row r="506" spans="1:35" x14ac:dyDescent="0.25">
      <c r="A506" s="40" t="str">
        <f t="shared" si="11"/>
        <v>18StandardMonthly Fixed Direct Debit50000-999991</v>
      </c>
      <c r="B506" s="39" t="str">
        <f>IF([1]RATES!B754="","",[1]RATES!B754)</f>
        <v>Electricity</v>
      </c>
      <c r="C506" s="40">
        <f>IF([1]RATES!C754="","",[1]RATES!C754)</f>
        <v>18</v>
      </c>
      <c r="D506" s="41">
        <v>3</v>
      </c>
      <c r="E506" s="40" t="str">
        <f>IF([1]RATES!E754="","",[1]RATES!E754)</f>
        <v>Standard</v>
      </c>
      <c r="F506" s="40" t="str">
        <f>IF([1]RATES!F754="","",[1]RATES!F754)</f>
        <v/>
      </c>
      <c r="G506" s="40" t="str">
        <f>IF([1]RATES!G754="","",[1]RATES!G754)</f>
        <v/>
      </c>
      <c r="H506" s="40" t="str">
        <f>IF([1]RATES!H754="","",[1]RATES!H754)</f>
        <v>Renewal</v>
      </c>
      <c r="I506" s="40">
        <f>IF([1]RATES!I754="","",[1]RATES!I754)</f>
        <v>12</v>
      </c>
      <c r="J506" s="42">
        <f>IF([1]RATES!J754="","",[1]RATES!J754)</f>
        <v>50000</v>
      </c>
      <c r="K506" s="42">
        <f>IF([1]RATES!K754="","",[1]RATES!K754)</f>
        <v>99999</v>
      </c>
      <c r="L506" s="43">
        <f>IF([1]RATES!L754="","",[1]RATES!L754)</f>
        <v>44901</v>
      </c>
      <c r="M506" s="43" t="str">
        <f>IF([1]RATES!M754="","",[1]RATES!M754)</f>
        <v/>
      </c>
      <c r="N506" s="43">
        <f>IF([1]RATES!N754="","",[1]RATES!N754)</f>
        <v>44901</v>
      </c>
      <c r="O506" s="43" t="str">
        <f>IF([1]RATES!O754="","",[1]RATES!O754)</f>
        <v/>
      </c>
      <c r="P506" s="40" t="str">
        <f>"Monthly Fixed "&amp;IF([1]RATES!P754="","",[1]RATES!P754)</f>
        <v>Monthly Fixed Direct Debit</v>
      </c>
      <c r="Q506" s="44" t="str">
        <f>IF([1]RATES!Q754="","",[1]RATES!Q754)</f>
        <v>For Business</v>
      </c>
      <c r="R506" s="40" t="str">
        <f>IF([1]RATES!R754="","",[1]RATES!R754)</f>
        <v>With S/C</v>
      </c>
      <c r="S506" s="40" t="str">
        <f>IF([1]RATES!S754="","",[1]RATES!S754)</f>
        <v>N</v>
      </c>
      <c r="T506" s="40" t="str">
        <f>IF([1]RATES!T754="","",[1]RATES!T754)</f>
        <v/>
      </c>
      <c r="U506" s="71" t="str">
        <f>IF([1]RATES!U754="","",[1]RATES!U754)</f>
        <v/>
      </c>
      <c r="V506" s="71" t="str">
        <f>IF([1]RATES!V754="","",[1]RATES!V754)</f>
        <v/>
      </c>
      <c r="W506" s="45" t="str">
        <f>IF([1]RATES!W754="","",[1]RATES!W754)</f>
        <v/>
      </c>
      <c r="X506" s="36">
        <f>IF([1]RATES!X754="","",[1]RATES!X754)</f>
        <v>81.19</v>
      </c>
      <c r="Y506" s="36">
        <f>IF([1]RATES!Y754="","",[1]RATES!Y754)</f>
        <v>50.04</v>
      </c>
      <c r="Z506" s="36" t="str">
        <f>IF([1]RATES!Z754="","",[1]RATES!Z754)</f>
        <v/>
      </c>
      <c r="AA506" s="36" t="str">
        <f>IF([1]RATES!AA754="","",[1]RATES!AA754)</f>
        <v/>
      </c>
      <c r="AB506" s="36" t="str">
        <f>IF([1]RATES!AB754="","",[1]RATES!AB754)</f>
        <v/>
      </c>
      <c r="AC506" s="47">
        <f>IF([1]RATES!AC754="","",[1]RATES!AC754)</f>
        <v>45382</v>
      </c>
      <c r="AD506" s="46" t="str">
        <f>IF([1]RATES!AD754="","",[1]RATES!AD754)</f>
        <v>U4</v>
      </c>
      <c r="AE506" s="46" t="str">
        <f>IF([1]RATES!AE754="","",[1]RATES!AE754)</f>
        <v>EBC_FORBUSPF_C24F</v>
      </c>
      <c r="AF506" s="46" t="str">
        <f>IF([1]RATES!AF754="","",[1]RATES!AF754)</f>
        <v>For Business vU4 Mar 2024</v>
      </c>
      <c r="AG506" s="46" t="str">
        <f>IF([1]RATES!AG754="","",[1]RATES!AG754)</f>
        <v>Elec For Bus Pre vU4 1yr BKF Mar 2024</v>
      </c>
      <c r="AH506" s="40" t="str">
        <f>IF([1]RATES!AH754="","",[1]RATES!AH754)</f>
        <v>C24F</v>
      </c>
      <c r="AI506" s="38"/>
    </row>
    <row r="507" spans="1:35" x14ac:dyDescent="0.25">
      <c r="A507" s="40" t="str">
        <f t="shared" si="11"/>
        <v>19StandardMonthly Fixed Direct Debit50000-999991</v>
      </c>
      <c r="B507" s="39" t="str">
        <f>IF([1]RATES!B755="","",[1]RATES!B755)</f>
        <v>Electricity</v>
      </c>
      <c r="C507" s="40">
        <f>IF([1]RATES!C755="","",[1]RATES!C755)</f>
        <v>19</v>
      </c>
      <c r="D507" s="41">
        <v>3</v>
      </c>
      <c r="E507" s="40" t="str">
        <f>IF([1]RATES!E755="","",[1]RATES!E755)</f>
        <v>Standard</v>
      </c>
      <c r="F507" s="40" t="str">
        <f>IF([1]RATES!F755="","",[1]RATES!F755)</f>
        <v/>
      </c>
      <c r="G507" s="40" t="str">
        <f>IF([1]RATES!G755="","",[1]RATES!G755)</f>
        <v/>
      </c>
      <c r="H507" s="40" t="str">
        <f>IF([1]RATES!H755="","",[1]RATES!H755)</f>
        <v>Renewal</v>
      </c>
      <c r="I507" s="40">
        <f>IF([1]RATES!I755="","",[1]RATES!I755)</f>
        <v>12</v>
      </c>
      <c r="J507" s="42">
        <f>IF([1]RATES!J755="","",[1]RATES!J755)</f>
        <v>50000</v>
      </c>
      <c r="K507" s="42">
        <f>IF([1]RATES!K755="","",[1]RATES!K755)</f>
        <v>99999</v>
      </c>
      <c r="L507" s="43">
        <f>IF([1]RATES!L755="","",[1]RATES!L755)</f>
        <v>44901</v>
      </c>
      <c r="M507" s="43" t="str">
        <f>IF([1]RATES!M755="","",[1]RATES!M755)</f>
        <v/>
      </c>
      <c r="N507" s="43">
        <f>IF([1]RATES!N755="","",[1]RATES!N755)</f>
        <v>44901</v>
      </c>
      <c r="O507" s="43" t="str">
        <f>IF([1]RATES!O755="","",[1]RATES!O755)</f>
        <v/>
      </c>
      <c r="P507" s="40" t="str">
        <f>"Monthly Fixed "&amp;IF([1]RATES!P755="","",[1]RATES!P755)</f>
        <v>Monthly Fixed Direct Debit</v>
      </c>
      <c r="Q507" s="44" t="str">
        <f>IF([1]RATES!Q755="","",[1]RATES!Q755)</f>
        <v>For Business</v>
      </c>
      <c r="R507" s="40" t="str">
        <f>IF([1]RATES!R755="","",[1]RATES!R755)</f>
        <v>With S/C</v>
      </c>
      <c r="S507" s="40" t="str">
        <f>IF([1]RATES!S755="","",[1]RATES!S755)</f>
        <v>N</v>
      </c>
      <c r="T507" s="40" t="str">
        <f>IF([1]RATES!T755="","",[1]RATES!T755)</f>
        <v/>
      </c>
      <c r="U507" s="71" t="str">
        <f>IF([1]RATES!U755="","",[1]RATES!U755)</f>
        <v/>
      </c>
      <c r="V507" s="71" t="str">
        <f>IF([1]RATES!V755="","",[1]RATES!V755)</f>
        <v/>
      </c>
      <c r="W507" s="45" t="str">
        <f>IF([1]RATES!W755="","",[1]RATES!W755)</f>
        <v/>
      </c>
      <c r="X507" s="36">
        <f>IF([1]RATES!X755="","",[1]RATES!X755)</f>
        <v>52.79</v>
      </c>
      <c r="Y507" s="36">
        <f>IF([1]RATES!Y755="","",[1]RATES!Y755)</f>
        <v>50.37</v>
      </c>
      <c r="Z507" s="36" t="str">
        <f>IF([1]RATES!Z755="","",[1]RATES!Z755)</f>
        <v/>
      </c>
      <c r="AA507" s="36" t="str">
        <f>IF([1]RATES!AA755="","",[1]RATES!AA755)</f>
        <v/>
      </c>
      <c r="AB507" s="36" t="str">
        <f>IF([1]RATES!AB755="","",[1]RATES!AB755)</f>
        <v/>
      </c>
      <c r="AC507" s="47">
        <f>IF([1]RATES!AC755="","",[1]RATES!AC755)</f>
        <v>45382</v>
      </c>
      <c r="AD507" s="46" t="str">
        <f>IF([1]RATES!AD755="","",[1]RATES!AD755)</f>
        <v>U4</v>
      </c>
      <c r="AE507" s="46" t="str">
        <f>IF([1]RATES!AE755="","",[1]RATES!AE755)</f>
        <v>EBC_FORBUSPF_C24F</v>
      </c>
      <c r="AF507" s="46" t="str">
        <f>IF([1]RATES!AF755="","",[1]RATES!AF755)</f>
        <v>For Business vU4 Mar 2024</v>
      </c>
      <c r="AG507" s="46" t="str">
        <f>IF([1]RATES!AG755="","",[1]RATES!AG755)</f>
        <v>Elec For Bus Pre vU4 1yr BKF Mar 2024</v>
      </c>
      <c r="AH507" s="40" t="str">
        <f>IF([1]RATES!AH755="","",[1]RATES!AH755)</f>
        <v>C24F</v>
      </c>
      <c r="AI507" s="38"/>
    </row>
    <row r="508" spans="1:35" x14ac:dyDescent="0.25">
      <c r="A508" s="40" t="str">
        <f t="shared" si="11"/>
        <v>20StandardMonthly Fixed Direct Debit50000-999991</v>
      </c>
      <c r="B508" s="39" t="str">
        <f>IF([1]RATES!B756="","",[1]RATES!B756)</f>
        <v>Electricity</v>
      </c>
      <c r="C508" s="40">
        <f>IF([1]RATES!C756="","",[1]RATES!C756)</f>
        <v>20</v>
      </c>
      <c r="D508" s="41">
        <v>3</v>
      </c>
      <c r="E508" s="40" t="str">
        <f>IF([1]RATES!E756="","",[1]RATES!E756)</f>
        <v>Standard</v>
      </c>
      <c r="F508" s="40" t="str">
        <f>IF([1]RATES!F756="","",[1]RATES!F756)</f>
        <v/>
      </c>
      <c r="G508" s="40" t="str">
        <f>IF([1]RATES!G756="","",[1]RATES!G756)</f>
        <v/>
      </c>
      <c r="H508" s="40" t="str">
        <f>IF([1]RATES!H756="","",[1]RATES!H756)</f>
        <v>Renewal</v>
      </c>
      <c r="I508" s="40">
        <f>IF([1]RATES!I756="","",[1]RATES!I756)</f>
        <v>12</v>
      </c>
      <c r="J508" s="42">
        <f>IF([1]RATES!J756="","",[1]RATES!J756)</f>
        <v>50000</v>
      </c>
      <c r="K508" s="42">
        <f>IF([1]RATES!K756="","",[1]RATES!K756)</f>
        <v>99999</v>
      </c>
      <c r="L508" s="43">
        <f>IF([1]RATES!L756="","",[1]RATES!L756)</f>
        <v>44901</v>
      </c>
      <c r="M508" s="43" t="str">
        <f>IF([1]RATES!M756="","",[1]RATES!M756)</f>
        <v/>
      </c>
      <c r="N508" s="43">
        <f>IF([1]RATES!N756="","",[1]RATES!N756)</f>
        <v>44901</v>
      </c>
      <c r="O508" s="43" t="str">
        <f>IF([1]RATES!O756="","",[1]RATES!O756)</f>
        <v/>
      </c>
      <c r="P508" s="40" t="str">
        <f>"Monthly Fixed "&amp;IF([1]RATES!P756="","",[1]RATES!P756)</f>
        <v>Monthly Fixed Direct Debit</v>
      </c>
      <c r="Q508" s="44" t="str">
        <f>IF([1]RATES!Q756="","",[1]RATES!Q756)</f>
        <v>For Business</v>
      </c>
      <c r="R508" s="40" t="str">
        <f>IF([1]RATES!R756="","",[1]RATES!R756)</f>
        <v>With S/C</v>
      </c>
      <c r="S508" s="40" t="str">
        <f>IF([1]RATES!S756="","",[1]RATES!S756)</f>
        <v>N</v>
      </c>
      <c r="T508" s="40" t="str">
        <f>IF([1]RATES!T756="","",[1]RATES!T756)</f>
        <v/>
      </c>
      <c r="U508" s="71" t="str">
        <f>IF([1]RATES!U756="","",[1]RATES!U756)</f>
        <v/>
      </c>
      <c r="V508" s="71" t="str">
        <f>IF([1]RATES!V756="","",[1]RATES!V756)</f>
        <v/>
      </c>
      <c r="W508" s="45" t="str">
        <f>IF([1]RATES!W756="","",[1]RATES!W756)</f>
        <v/>
      </c>
      <c r="X508" s="36">
        <f>IF([1]RATES!X756="","",[1]RATES!X756)</f>
        <v>59.66</v>
      </c>
      <c r="Y508" s="36">
        <f>IF([1]RATES!Y756="","",[1]RATES!Y756)</f>
        <v>49.88</v>
      </c>
      <c r="Z508" s="36" t="str">
        <f>IF([1]RATES!Z756="","",[1]RATES!Z756)</f>
        <v/>
      </c>
      <c r="AA508" s="36" t="str">
        <f>IF([1]RATES!AA756="","",[1]RATES!AA756)</f>
        <v/>
      </c>
      <c r="AB508" s="36" t="str">
        <f>IF([1]RATES!AB756="","",[1]RATES!AB756)</f>
        <v/>
      </c>
      <c r="AC508" s="47">
        <f>IF([1]RATES!AC756="","",[1]RATES!AC756)</f>
        <v>45382</v>
      </c>
      <c r="AD508" s="46" t="str">
        <f>IF([1]RATES!AD756="","",[1]RATES!AD756)</f>
        <v>U4</v>
      </c>
      <c r="AE508" s="46" t="str">
        <f>IF([1]RATES!AE756="","",[1]RATES!AE756)</f>
        <v>EBC_FORBUSPF_C24F</v>
      </c>
      <c r="AF508" s="46" t="str">
        <f>IF([1]RATES!AF756="","",[1]RATES!AF756)</f>
        <v>For Business vU4 Mar 2024</v>
      </c>
      <c r="AG508" s="46" t="str">
        <f>IF([1]RATES!AG756="","",[1]RATES!AG756)</f>
        <v>Elec For Bus Pre vU4 1yr BKF Mar 2024</v>
      </c>
      <c r="AH508" s="40" t="str">
        <f>IF([1]RATES!AH756="","",[1]RATES!AH756)</f>
        <v>C24F</v>
      </c>
      <c r="AI508" s="38"/>
    </row>
    <row r="509" spans="1:35" x14ac:dyDescent="0.25">
      <c r="A509" s="40" t="str">
        <f t="shared" si="11"/>
        <v>21StandardMonthly Fixed Direct Debit50000-999991</v>
      </c>
      <c r="B509" s="39" t="str">
        <f>IF([1]RATES!B757="","",[1]RATES!B757)</f>
        <v>Electricity</v>
      </c>
      <c r="C509" s="40">
        <f>IF([1]RATES!C757="","",[1]RATES!C757)</f>
        <v>21</v>
      </c>
      <c r="D509" s="41">
        <v>3</v>
      </c>
      <c r="E509" s="40" t="str">
        <f>IF([1]RATES!E757="","",[1]RATES!E757)</f>
        <v>Standard</v>
      </c>
      <c r="F509" s="40" t="str">
        <f>IF([1]RATES!F757="","",[1]RATES!F757)</f>
        <v/>
      </c>
      <c r="G509" s="40" t="str">
        <f>IF([1]RATES!G757="","",[1]RATES!G757)</f>
        <v/>
      </c>
      <c r="H509" s="40" t="str">
        <f>IF([1]RATES!H757="","",[1]RATES!H757)</f>
        <v>Renewal</v>
      </c>
      <c r="I509" s="40">
        <f>IF([1]RATES!I757="","",[1]RATES!I757)</f>
        <v>12</v>
      </c>
      <c r="J509" s="42">
        <f>IF([1]RATES!J757="","",[1]RATES!J757)</f>
        <v>50000</v>
      </c>
      <c r="K509" s="42">
        <f>IF([1]RATES!K757="","",[1]RATES!K757)</f>
        <v>99999</v>
      </c>
      <c r="L509" s="43">
        <f>IF([1]RATES!L757="","",[1]RATES!L757)</f>
        <v>44901</v>
      </c>
      <c r="M509" s="43" t="str">
        <f>IF([1]RATES!M757="","",[1]RATES!M757)</f>
        <v/>
      </c>
      <c r="N509" s="43">
        <f>IF([1]RATES!N757="","",[1]RATES!N757)</f>
        <v>44901</v>
      </c>
      <c r="O509" s="43" t="str">
        <f>IF([1]RATES!O757="","",[1]RATES!O757)</f>
        <v/>
      </c>
      <c r="P509" s="40" t="str">
        <f>"Monthly Fixed "&amp;IF([1]RATES!P757="","",[1]RATES!P757)</f>
        <v>Monthly Fixed Direct Debit</v>
      </c>
      <c r="Q509" s="44" t="str">
        <f>IF([1]RATES!Q757="","",[1]RATES!Q757)</f>
        <v>For Business</v>
      </c>
      <c r="R509" s="40" t="str">
        <f>IF([1]RATES!R757="","",[1]RATES!R757)</f>
        <v>With S/C</v>
      </c>
      <c r="S509" s="40" t="str">
        <f>IF([1]RATES!S757="","",[1]RATES!S757)</f>
        <v>N</v>
      </c>
      <c r="T509" s="40" t="str">
        <f>IF([1]RATES!T757="","",[1]RATES!T757)</f>
        <v/>
      </c>
      <c r="U509" s="71" t="str">
        <f>IF([1]RATES!U757="","",[1]RATES!U757)</f>
        <v/>
      </c>
      <c r="V509" s="71" t="str">
        <f>IF([1]RATES!V757="","",[1]RATES!V757)</f>
        <v/>
      </c>
      <c r="W509" s="45" t="str">
        <f>IF([1]RATES!W757="","",[1]RATES!W757)</f>
        <v/>
      </c>
      <c r="X509" s="36">
        <f>IF([1]RATES!X757="","",[1]RATES!X757)</f>
        <v>89.2</v>
      </c>
      <c r="Y509" s="36">
        <f>IF([1]RATES!Y757="","",[1]RATES!Y757)</f>
        <v>49.72</v>
      </c>
      <c r="Z509" s="36" t="str">
        <f>IF([1]RATES!Z757="","",[1]RATES!Z757)</f>
        <v/>
      </c>
      <c r="AA509" s="36" t="str">
        <f>IF([1]RATES!AA757="","",[1]RATES!AA757)</f>
        <v/>
      </c>
      <c r="AB509" s="36" t="str">
        <f>IF([1]RATES!AB757="","",[1]RATES!AB757)</f>
        <v/>
      </c>
      <c r="AC509" s="47">
        <f>IF([1]RATES!AC757="","",[1]RATES!AC757)</f>
        <v>45382</v>
      </c>
      <c r="AD509" s="46" t="str">
        <f>IF([1]RATES!AD757="","",[1]RATES!AD757)</f>
        <v>U4</v>
      </c>
      <c r="AE509" s="46" t="str">
        <f>IF([1]RATES!AE757="","",[1]RATES!AE757)</f>
        <v>EBC_FORBUSPF_C24F</v>
      </c>
      <c r="AF509" s="46" t="str">
        <f>IF([1]RATES!AF757="","",[1]RATES!AF757)</f>
        <v>For Business vU4 Mar 2024</v>
      </c>
      <c r="AG509" s="46" t="str">
        <f>IF([1]RATES!AG757="","",[1]RATES!AG757)</f>
        <v>Elec For Bus Pre vU4 1yr BKF Mar 2024</v>
      </c>
      <c r="AH509" s="40" t="str">
        <f>IF([1]RATES!AH757="","",[1]RATES!AH757)</f>
        <v>C24F</v>
      </c>
      <c r="AI509" s="38"/>
    </row>
    <row r="510" spans="1:35" x14ac:dyDescent="0.25">
      <c r="A510" s="40" t="str">
        <f t="shared" si="11"/>
        <v>22StandardMonthly Fixed Direct Debit50000-999991</v>
      </c>
      <c r="B510" s="39" t="str">
        <f>IF([1]RATES!B758="","",[1]RATES!B758)</f>
        <v>Electricity</v>
      </c>
      <c r="C510" s="40">
        <f>IF([1]RATES!C758="","",[1]RATES!C758)</f>
        <v>22</v>
      </c>
      <c r="D510" s="41">
        <v>3</v>
      </c>
      <c r="E510" s="40" t="str">
        <f>IF([1]RATES!E758="","",[1]RATES!E758)</f>
        <v>Standard</v>
      </c>
      <c r="F510" s="40" t="str">
        <f>IF([1]RATES!F758="","",[1]RATES!F758)</f>
        <v/>
      </c>
      <c r="G510" s="40" t="str">
        <f>IF([1]RATES!G758="","",[1]RATES!G758)</f>
        <v/>
      </c>
      <c r="H510" s="40" t="str">
        <f>IF([1]RATES!H758="","",[1]RATES!H758)</f>
        <v>Renewal</v>
      </c>
      <c r="I510" s="40">
        <f>IF([1]RATES!I758="","",[1]RATES!I758)</f>
        <v>12</v>
      </c>
      <c r="J510" s="42">
        <f>IF([1]RATES!J758="","",[1]RATES!J758)</f>
        <v>50000</v>
      </c>
      <c r="K510" s="42">
        <f>IF([1]RATES!K758="","",[1]RATES!K758)</f>
        <v>99999</v>
      </c>
      <c r="L510" s="43">
        <f>IF([1]RATES!L758="","",[1]RATES!L758)</f>
        <v>44901</v>
      </c>
      <c r="M510" s="43" t="str">
        <f>IF([1]RATES!M758="","",[1]RATES!M758)</f>
        <v/>
      </c>
      <c r="N510" s="43">
        <f>IF([1]RATES!N758="","",[1]RATES!N758)</f>
        <v>44901</v>
      </c>
      <c r="O510" s="43" t="str">
        <f>IF([1]RATES!O758="","",[1]RATES!O758)</f>
        <v/>
      </c>
      <c r="P510" s="40" t="str">
        <f>"Monthly Fixed "&amp;IF([1]RATES!P758="","",[1]RATES!P758)</f>
        <v>Monthly Fixed Direct Debit</v>
      </c>
      <c r="Q510" s="44" t="str">
        <f>IF([1]RATES!Q758="","",[1]RATES!Q758)</f>
        <v>For Business</v>
      </c>
      <c r="R510" s="40" t="str">
        <f>IF([1]RATES!R758="","",[1]RATES!R758)</f>
        <v>With S/C</v>
      </c>
      <c r="S510" s="40" t="str">
        <f>IF([1]RATES!S758="","",[1]RATES!S758)</f>
        <v>N</v>
      </c>
      <c r="T510" s="40" t="str">
        <f>IF([1]RATES!T758="","",[1]RATES!T758)</f>
        <v/>
      </c>
      <c r="U510" s="71" t="str">
        <f>IF([1]RATES!U758="","",[1]RATES!U758)</f>
        <v/>
      </c>
      <c r="V510" s="71" t="str">
        <f>IF([1]RATES!V758="","",[1]RATES!V758)</f>
        <v/>
      </c>
      <c r="W510" s="45" t="str">
        <f>IF([1]RATES!W758="","",[1]RATES!W758)</f>
        <v/>
      </c>
      <c r="X510" s="36">
        <f>IF([1]RATES!X758="","",[1]RATES!X758)</f>
        <v>96.39</v>
      </c>
      <c r="Y510" s="36">
        <f>IF([1]RATES!Y758="","",[1]RATES!Y758)</f>
        <v>49.41</v>
      </c>
      <c r="Z510" s="36" t="str">
        <f>IF([1]RATES!Z758="","",[1]RATES!Z758)</f>
        <v/>
      </c>
      <c r="AA510" s="36" t="str">
        <f>IF([1]RATES!AA758="","",[1]RATES!AA758)</f>
        <v/>
      </c>
      <c r="AB510" s="36" t="str">
        <f>IF([1]RATES!AB758="","",[1]RATES!AB758)</f>
        <v/>
      </c>
      <c r="AC510" s="47">
        <f>IF([1]RATES!AC758="","",[1]RATES!AC758)</f>
        <v>45382</v>
      </c>
      <c r="AD510" s="46" t="str">
        <f>IF([1]RATES!AD758="","",[1]RATES!AD758)</f>
        <v>U4</v>
      </c>
      <c r="AE510" s="46" t="str">
        <f>IF([1]RATES!AE758="","",[1]RATES!AE758)</f>
        <v>EBC_FORBUSPF_C24F</v>
      </c>
      <c r="AF510" s="46" t="str">
        <f>IF([1]RATES!AF758="","",[1]RATES!AF758)</f>
        <v>For Business vU4 Mar 2024</v>
      </c>
      <c r="AG510" s="46" t="str">
        <f>IF([1]RATES!AG758="","",[1]RATES!AG758)</f>
        <v>Elec For Bus Pre vU4 1yr BKF Mar 2024</v>
      </c>
      <c r="AH510" s="40" t="str">
        <f>IF([1]RATES!AH758="","",[1]RATES!AH758)</f>
        <v>C24F</v>
      </c>
      <c r="AI510" s="38"/>
    </row>
    <row r="511" spans="1:35" x14ac:dyDescent="0.25">
      <c r="A511" s="40" t="str">
        <f t="shared" si="11"/>
        <v>23StandardMonthly Fixed Direct Debit50000-999991</v>
      </c>
      <c r="B511" s="39" t="str">
        <f>IF([1]RATES!B759="","",[1]RATES!B759)</f>
        <v>Electricity</v>
      </c>
      <c r="C511" s="40">
        <f>IF([1]RATES!C759="","",[1]RATES!C759)</f>
        <v>23</v>
      </c>
      <c r="D511" s="41">
        <v>3</v>
      </c>
      <c r="E511" s="40" t="str">
        <f>IF([1]RATES!E759="","",[1]RATES!E759)</f>
        <v>Standard</v>
      </c>
      <c r="F511" s="40" t="str">
        <f>IF([1]RATES!F759="","",[1]RATES!F759)</f>
        <v/>
      </c>
      <c r="G511" s="40" t="str">
        <f>IF([1]RATES!G759="","",[1]RATES!G759)</f>
        <v/>
      </c>
      <c r="H511" s="40" t="str">
        <f>IF([1]RATES!H759="","",[1]RATES!H759)</f>
        <v>Renewal</v>
      </c>
      <c r="I511" s="40">
        <f>IF([1]RATES!I759="","",[1]RATES!I759)</f>
        <v>12</v>
      </c>
      <c r="J511" s="42">
        <f>IF([1]RATES!J759="","",[1]RATES!J759)</f>
        <v>50000</v>
      </c>
      <c r="K511" s="42">
        <f>IF([1]RATES!K759="","",[1]RATES!K759)</f>
        <v>99999</v>
      </c>
      <c r="L511" s="43">
        <f>IF([1]RATES!L759="","",[1]RATES!L759)</f>
        <v>44901</v>
      </c>
      <c r="M511" s="43" t="str">
        <f>IF([1]RATES!M759="","",[1]RATES!M759)</f>
        <v/>
      </c>
      <c r="N511" s="43">
        <f>IF([1]RATES!N759="","",[1]RATES!N759)</f>
        <v>44901</v>
      </c>
      <c r="O511" s="43" t="str">
        <f>IF([1]RATES!O759="","",[1]RATES!O759)</f>
        <v/>
      </c>
      <c r="P511" s="40" t="str">
        <f>"Monthly Fixed "&amp;IF([1]RATES!P759="","",[1]RATES!P759)</f>
        <v>Monthly Fixed Direct Debit</v>
      </c>
      <c r="Q511" s="44" t="str">
        <f>IF([1]RATES!Q759="","",[1]RATES!Q759)</f>
        <v>For Business</v>
      </c>
      <c r="R511" s="40" t="str">
        <f>IF([1]RATES!R759="","",[1]RATES!R759)</f>
        <v>With S/C</v>
      </c>
      <c r="S511" s="40" t="str">
        <f>IF([1]RATES!S759="","",[1]RATES!S759)</f>
        <v>N</v>
      </c>
      <c r="T511" s="40" t="str">
        <f>IF([1]RATES!T759="","",[1]RATES!T759)</f>
        <v/>
      </c>
      <c r="U511" s="71" t="str">
        <f>IF([1]RATES!U759="","",[1]RATES!U759)</f>
        <v/>
      </c>
      <c r="V511" s="71" t="str">
        <f>IF([1]RATES!V759="","",[1]RATES!V759)</f>
        <v/>
      </c>
      <c r="W511" s="45" t="str">
        <f>IF([1]RATES!W759="","",[1]RATES!W759)</f>
        <v/>
      </c>
      <c r="X511" s="36">
        <f>IF([1]RATES!X759="","",[1]RATES!X759)</f>
        <v>79.2</v>
      </c>
      <c r="Y511" s="36">
        <f>IF([1]RATES!Y759="","",[1]RATES!Y759)</f>
        <v>50.09</v>
      </c>
      <c r="Z511" s="36" t="str">
        <f>IF([1]RATES!Z759="","",[1]RATES!Z759)</f>
        <v/>
      </c>
      <c r="AA511" s="36" t="str">
        <f>IF([1]RATES!AA759="","",[1]RATES!AA759)</f>
        <v/>
      </c>
      <c r="AB511" s="36" t="str">
        <f>IF([1]RATES!AB759="","",[1]RATES!AB759)</f>
        <v/>
      </c>
      <c r="AC511" s="47">
        <f>IF([1]RATES!AC759="","",[1]RATES!AC759)</f>
        <v>45382</v>
      </c>
      <c r="AD511" s="46" t="str">
        <f>IF([1]RATES!AD759="","",[1]RATES!AD759)</f>
        <v>U4</v>
      </c>
      <c r="AE511" s="46" t="str">
        <f>IF([1]RATES!AE759="","",[1]RATES!AE759)</f>
        <v>EBC_FORBUSPF_C24F</v>
      </c>
      <c r="AF511" s="46" t="str">
        <f>IF([1]RATES!AF759="","",[1]RATES!AF759)</f>
        <v>For Business vU4 Mar 2024</v>
      </c>
      <c r="AG511" s="46" t="str">
        <f>IF([1]RATES!AG759="","",[1]RATES!AG759)</f>
        <v>Elec For Bus Pre vU4 1yr BKF Mar 2024</v>
      </c>
      <c r="AH511" s="40" t="str">
        <f>IF([1]RATES!AH759="","",[1]RATES!AH759)</f>
        <v>C24F</v>
      </c>
      <c r="AI511" s="38"/>
    </row>
    <row r="512" spans="1:35" x14ac:dyDescent="0.25">
      <c r="A512" s="40" t="str">
        <f t="shared" si="11"/>
        <v>10Economy7Monthly Fixed Direct Debit50000-999991</v>
      </c>
      <c r="B512" s="39" t="str">
        <f>IF([1]RATES!B760="","",[1]RATES!B760)</f>
        <v>Electricity</v>
      </c>
      <c r="C512" s="40">
        <f>IF([1]RATES!C760="","",[1]RATES!C760)</f>
        <v>10</v>
      </c>
      <c r="D512" s="41">
        <v>3</v>
      </c>
      <c r="E512" s="40" t="str">
        <f>IF([1]RATES!E760="","",[1]RATES!E760)</f>
        <v>Economy7</v>
      </c>
      <c r="F512" s="40" t="str">
        <f>IF([1]RATES!F760="","",[1]RATES!F760)</f>
        <v/>
      </c>
      <c r="G512" s="40" t="str">
        <f>IF([1]RATES!G760="","",[1]RATES!G760)</f>
        <v/>
      </c>
      <c r="H512" s="40" t="str">
        <f>IF([1]RATES!H760="","",[1]RATES!H760)</f>
        <v>Renewal</v>
      </c>
      <c r="I512" s="40">
        <f>IF([1]RATES!I760="","",[1]RATES!I760)</f>
        <v>12</v>
      </c>
      <c r="J512" s="42">
        <f>IF([1]RATES!J760="","",[1]RATES!J760)</f>
        <v>50000</v>
      </c>
      <c r="K512" s="42">
        <f>IF([1]RATES!K760="","",[1]RATES!K760)</f>
        <v>99999</v>
      </c>
      <c r="L512" s="43">
        <f>IF([1]RATES!L760="","",[1]RATES!L760)</f>
        <v>44901</v>
      </c>
      <c r="M512" s="43" t="str">
        <f>IF([1]RATES!M760="","",[1]RATES!M760)</f>
        <v/>
      </c>
      <c r="N512" s="43">
        <f>IF([1]RATES!N760="","",[1]RATES!N760)</f>
        <v>44901</v>
      </c>
      <c r="O512" s="43" t="str">
        <f>IF([1]RATES!O760="","",[1]RATES!O760)</f>
        <v/>
      </c>
      <c r="P512" s="40" t="str">
        <f>"Monthly Fixed "&amp;IF([1]RATES!P760="","",[1]RATES!P760)</f>
        <v>Monthly Fixed Direct Debit</v>
      </c>
      <c r="Q512" s="44" t="str">
        <f>IF([1]RATES!Q760="","",[1]RATES!Q760)</f>
        <v>For Business</v>
      </c>
      <c r="R512" s="40" t="str">
        <f>IF([1]RATES!R760="","",[1]RATES!R760)</f>
        <v>With S/C</v>
      </c>
      <c r="S512" s="40" t="str">
        <f>IF([1]RATES!S760="","",[1]RATES!S760)</f>
        <v>N</v>
      </c>
      <c r="T512" s="40" t="str">
        <f>IF([1]RATES!T760="","",[1]RATES!T760)</f>
        <v/>
      </c>
      <c r="U512" s="71" t="str">
        <f>IF([1]RATES!U760="","",[1]RATES!U760)</f>
        <v/>
      </c>
      <c r="V512" s="71" t="str">
        <f>IF([1]RATES!V760="","",[1]RATES!V760)</f>
        <v/>
      </c>
      <c r="W512" s="45" t="str">
        <f>IF([1]RATES!W760="","",[1]RATES!W760)</f>
        <v/>
      </c>
      <c r="X512" s="36">
        <f>IF([1]RATES!X760="","",[1]RATES!X760)</f>
        <v>43.97</v>
      </c>
      <c r="Y512" s="36">
        <f>IF([1]RATES!Y760="","",[1]RATES!Y760)</f>
        <v>52.43</v>
      </c>
      <c r="Z512" s="36">
        <f>IF([1]RATES!Z760="","",[1]RATES!Z760)</f>
        <v>38.26</v>
      </c>
      <c r="AA512" s="36" t="str">
        <f>IF([1]RATES!AA760="","",[1]RATES!AA760)</f>
        <v/>
      </c>
      <c r="AB512" s="36" t="str">
        <f>IF([1]RATES!AB760="","",[1]RATES!AB760)</f>
        <v/>
      </c>
      <c r="AC512" s="47">
        <f>IF([1]RATES!AC760="","",[1]RATES!AC760)</f>
        <v>45382</v>
      </c>
      <c r="AD512" s="46" t="str">
        <f>IF([1]RATES!AD760="","",[1]RATES!AD760)</f>
        <v>U4</v>
      </c>
      <c r="AE512" s="46" t="str">
        <f>IF([1]RATES!AE760="","",[1]RATES!AE760)</f>
        <v>EBC_FORBUSPF_C24F</v>
      </c>
      <c r="AF512" s="46" t="str">
        <f>IF([1]RATES!AF760="","",[1]RATES!AF760)</f>
        <v>For Business vU4 Mar 2024</v>
      </c>
      <c r="AG512" s="46" t="str">
        <f>IF([1]RATES!AG760="","",[1]RATES!AG760)</f>
        <v>Elec For Bus Pre vU4 1yr BKF Mar 2024</v>
      </c>
      <c r="AH512" s="40" t="str">
        <f>IF([1]RATES!AH760="","",[1]RATES!AH760)</f>
        <v>C24F</v>
      </c>
      <c r="AI512" s="38"/>
    </row>
    <row r="513" spans="1:35" x14ac:dyDescent="0.25">
      <c r="A513" s="40" t="str">
        <f t="shared" si="11"/>
        <v>11Economy7Monthly Fixed Direct Debit50000-999991</v>
      </c>
      <c r="B513" s="39" t="str">
        <f>IF([1]RATES!B761="","",[1]RATES!B761)</f>
        <v>Electricity</v>
      </c>
      <c r="C513" s="40">
        <f>IF([1]RATES!C761="","",[1]RATES!C761)</f>
        <v>11</v>
      </c>
      <c r="D513" s="41">
        <v>3</v>
      </c>
      <c r="E513" s="40" t="str">
        <f>IF([1]RATES!E761="","",[1]RATES!E761)</f>
        <v>Economy7</v>
      </c>
      <c r="F513" s="40" t="str">
        <f>IF([1]RATES!F761="","",[1]RATES!F761)</f>
        <v/>
      </c>
      <c r="G513" s="40" t="str">
        <f>IF([1]RATES!G761="","",[1]RATES!G761)</f>
        <v/>
      </c>
      <c r="H513" s="40" t="str">
        <f>IF([1]RATES!H761="","",[1]RATES!H761)</f>
        <v>Renewal</v>
      </c>
      <c r="I513" s="40">
        <f>IF([1]RATES!I761="","",[1]RATES!I761)</f>
        <v>12</v>
      </c>
      <c r="J513" s="42">
        <f>IF([1]RATES!J761="","",[1]RATES!J761)</f>
        <v>50000</v>
      </c>
      <c r="K513" s="42">
        <f>IF([1]RATES!K761="","",[1]RATES!K761)</f>
        <v>99999</v>
      </c>
      <c r="L513" s="43">
        <f>IF([1]RATES!L761="","",[1]RATES!L761)</f>
        <v>44901</v>
      </c>
      <c r="M513" s="43" t="str">
        <f>IF([1]RATES!M761="","",[1]RATES!M761)</f>
        <v/>
      </c>
      <c r="N513" s="43">
        <f>IF([1]RATES!N761="","",[1]RATES!N761)</f>
        <v>44901</v>
      </c>
      <c r="O513" s="43" t="str">
        <f>IF([1]RATES!O761="","",[1]RATES!O761)</f>
        <v/>
      </c>
      <c r="P513" s="40" t="str">
        <f>"Monthly Fixed "&amp;IF([1]RATES!P761="","",[1]RATES!P761)</f>
        <v>Monthly Fixed Direct Debit</v>
      </c>
      <c r="Q513" s="44" t="str">
        <f>IF([1]RATES!Q761="","",[1]RATES!Q761)</f>
        <v>For Business</v>
      </c>
      <c r="R513" s="40" t="str">
        <f>IF([1]RATES!R761="","",[1]RATES!R761)</f>
        <v>With S/C</v>
      </c>
      <c r="S513" s="40" t="str">
        <f>IF([1]RATES!S761="","",[1]RATES!S761)</f>
        <v>N</v>
      </c>
      <c r="T513" s="40" t="str">
        <f>IF([1]RATES!T761="","",[1]RATES!T761)</f>
        <v/>
      </c>
      <c r="U513" s="71" t="str">
        <f>IF([1]RATES!U761="","",[1]RATES!U761)</f>
        <v/>
      </c>
      <c r="V513" s="71" t="str">
        <f>IF([1]RATES!V761="","",[1]RATES!V761)</f>
        <v/>
      </c>
      <c r="W513" s="45" t="str">
        <f>IF([1]RATES!W761="","",[1]RATES!W761)</f>
        <v/>
      </c>
      <c r="X513" s="36">
        <f>IF([1]RATES!X761="","",[1]RATES!X761)</f>
        <v>72</v>
      </c>
      <c r="Y513" s="36">
        <f>IF([1]RATES!Y761="","",[1]RATES!Y761)</f>
        <v>50.84</v>
      </c>
      <c r="Z513" s="36">
        <f>IF([1]RATES!Z761="","",[1]RATES!Z761)</f>
        <v>38.47</v>
      </c>
      <c r="AA513" s="36" t="str">
        <f>IF([1]RATES!AA761="","",[1]RATES!AA761)</f>
        <v/>
      </c>
      <c r="AB513" s="36" t="str">
        <f>IF([1]RATES!AB761="","",[1]RATES!AB761)</f>
        <v/>
      </c>
      <c r="AC513" s="47">
        <f>IF([1]RATES!AC761="","",[1]RATES!AC761)</f>
        <v>45382</v>
      </c>
      <c r="AD513" s="46" t="str">
        <f>IF([1]RATES!AD761="","",[1]RATES!AD761)</f>
        <v>U4</v>
      </c>
      <c r="AE513" s="46" t="str">
        <f>IF([1]RATES!AE761="","",[1]RATES!AE761)</f>
        <v>EBC_FORBUSPF_C24F</v>
      </c>
      <c r="AF513" s="46" t="str">
        <f>IF([1]RATES!AF761="","",[1]RATES!AF761)</f>
        <v>For Business vU4 Mar 2024</v>
      </c>
      <c r="AG513" s="46" t="str">
        <f>IF([1]RATES!AG761="","",[1]RATES!AG761)</f>
        <v>Elec For Bus Pre vU4 1yr BKF Mar 2024</v>
      </c>
      <c r="AH513" s="40" t="str">
        <f>IF([1]RATES!AH761="","",[1]RATES!AH761)</f>
        <v>C24F</v>
      </c>
      <c r="AI513" s="38"/>
    </row>
    <row r="514" spans="1:35" x14ac:dyDescent="0.25">
      <c r="A514" s="40" t="str">
        <f t="shared" si="11"/>
        <v>12Economy7Monthly Fixed Direct Debit50000-999991</v>
      </c>
      <c r="B514" s="39" t="str">
        <f>IF([1]RATES!B762="","",[1]RATES!B762)</f>
        <v>Electricity</v>
      </c>
      <c r="C514" s="40">
        <f>IF([1]RATES!C762="","",[1]RATES!C762)</f>
        <v>12</v>
      </c>
      <c r="D514" s="41">
        <v>3</v>
      </c>
      <c r="E514" s="40" t="str">
        <f>IF([1]RATES!E762="","",[1]RATES!E762)</f>
        <v>Economy7</v>
      </c>
      <c r="F514" s="40" t="str">
        <f>IF([1]RATES!F762="","",[1]RATES!F762)</f>
        <v/>
      </c>
      <c r="G514" s="40" t="str">
        <f>IF([1]RATES!G762="","",[1]RATES!G762)</f>
        <v/>
      </c>
      <c r="H514" s="40" t="str">
        <f>IF([1]RATES!H762="","",[1]RATES!H762)</f>
        <v>Renewal</v>
      </c>
      <c r="I514" s="40">
        <f>IF([1]RATES!I762="","",[1]RATES!I762)</f>
        <v>12</v>
      </c>
      <c r="J514" s="42">
        <f>IF([1]RATES!J762="","",[1]RATES!J762)</f>
        <v>50000</v>
      </c>
      <c r="K514" s="42">
        <f>IF([1]RATES!K762="","",[1]RATES!K762)</f>
        <v>99999</v>
      </c>
      <c r="L514" s="43">
        <f>IF([1]RATES!L762="","",[1]RATES!L762)</f>
        <v>44901</v>
      </c>
      <c r="M514" s="43" t="str">
        <f>IF([1]RATES!M762="","",[1]RATES!M762)</f>
        <v/>
      </c>
      <c r="N514" s="43">
        <f>IF([1]RATES!N762="","",[1]RATES!N762)</f>
        <v>44901</v>
      </c>
      <c r="O514" s="43" t="str">
        <f>IF([1]RATES!O762="","",[1]RATES!O762)</f>
        <v/>
      </c>
      <c r="P514" s="40" t="str">
        <f>"Monthly Fixed "&amp;IF([1]RATES!P762="","",[1]RATES!P762)</f>
        <v>Monthly Fixed Direct Debit</v>
      </c>
      <c r="Q514" s="44" t="str">
        <f>IF([1]RATES!Q762="","",[1]RATES!Q762)</f>
        <v>For Business</v>
      </c>
      <c r="R514" s="40" t="str">
        <f>IF([1]RATES!R762="","",[1]RATES!R762)</f>
        <v>With S/C</v>
      </c>
      <c r="S514" s="40" t="str">
        <f>IF([1]RATES!S762="","",[1]RATES!S762)</f>
        <v>N</v>
      </c>
      <c r="T514" s="40" t="str">
        <f>IF([1]RATES!T762="","",[1]RATES!T762)</f>
        <v/>
      </c>
      <c r="U514" s="71" t="str">
        <f>IF([1]RATES!U762="","",[1]RATES!U762)</f>
        <v/>
      </c>
      <c r="V514" s="71" t="str">
        <f>IF([1]RATES!V762="","",[1]RATES!V762)</f>
        <v/>
      </c>
      <c r="W514" s="45" t="str">
        <f>IF([1]RATES!W762="","",[1]RATES!W762)</f>
        <v/>
      </c>
      <c r="X514" s="36">
        <f>IF([1]RATES!X762="","",[1]RATES!X762)</f>
        <v>26.12</v>
      </c>
      <c r="Y514" s="36">
        <f>IF([1]RATES!Y762="","",[1]RATES!Y762)</f>
        <v>51.42</v>
      </c>
      <c r="Z514" s="36">
        <f>IF([1]RATES!Z762="","",[1]RATES!Z762)</f>
        <v>37.71</v>
      </c>
      <c r="AA514" s="36" t="str">
        <f>IF([1]RATES!AA762="","",[1]RATES!AA762)</f>
        <v/>
      </c>
      <c r="AB514" s="36" t="str">
        <f>IF([1]RATES!AB762="","",[1]RATES!AB762)</f>
        <v/>
      </c>
      <c r="AC514" s="47">
        <f>IF([1]RATES!AC762="","",[1]RATES!AC762)</f>
        <v>45382</v>
      </c>
      <c r="AD514" s="46" t="str">
        <f>IF([1]RATES!AD762="","",[1]RATES!AD762)</f>
        <v>U4</v>
      </c>
      <c r="AE514" s="46" t="str">
        <f>IF([1]RATES!AE762="","",[1]RATES!AE762)</f>
        <v>EBC_FORBUSPF_C24F</v>
      </c>
      <c r="AF514" s="46" t="str">
        <f>IF([1]RATES!AF762="","",[1]RATES!AF762)</f>
        <v>For Business vU4 Mar 2024</v>
      </c>
      <c r="AG514" s="46" t="str">
        <f>IF([1]RATES!AG762="","",[1]RATES!AG762)</f>
        <v>Elec For Bus Pre vU4 1yr BKF Mar 2024</v>
      </c>
      <c r="AH514" s="40" t="str">
        <f>IF([1]RATES!AH762="","",[1]RATES!AH762)</f>
        <v>C24F</v>
      </c>
      <c r="AI514" s="38"/>
    </row>
    <row r="515" spans="1:35" x14ac:dyDescent="0.25">
      <c r="A515" s="40" t="str">
        <f t="shared" si="11"/>
        <v>13Economy7Monthly Fixed Direct Debit50000-999991</v>
      </c>
      <c r="B515" s="39" t="str">
        <f>IF([1]RATES!B763="","",[1]RATES!B763)</f>
        <v>Electricity</v>
      </c>
      <c r="C515" s="40">
        <f>IF([1]RATES!C763="","",[1]RATES!C763)</f>
        <v>13</v>
      </c>
      <c r="D515" s="41">
        <v>3</v>
      </c>
      <c r="E515" s="40" t="str">
        <f>IF([1]RATES!E763="","",[1]RATES!E763)</f>
        <v>Economy7</v>
      </c>
      <c r="F515" s="40" t="str">
        <f>IF([1]RATES!F763="","",[1]RATES!F763)</f>
        <v/>
      </c>
      <c r="G515" s="40" t="str">
        <f>IF([1]RATES!G763="","",[1]RATES!G763)</f>
        <v/>
      </c>
      <c r="H515" s="40" t="str">
        <f>IF([1]RATES!H763="","",[1]RATES!H763)</f>
        <v>Renewal</v>
      </c>
      <c r="I515" s="40">
        <f>IF([1]RATES!I763="","",[1]RATES!I763)</f>
        <v>12</v>
      </c>
      <c r="J515" s="42">
        <f>IF([1]RATES!J763="","",[1]RATES!J763)</f>
        <v>50000</v>
      </c>
      <c r="K515" s="42">
        <f>IF([1]RATES!K763="","",[1]RATES!K763)</f>
        <v>99999</v>
      </c>
      <c r="L515" s="43">
        <f>IF([1]RATES!L763="","",[1]RATES!L763)</f>
        <v>44901</v>
      </c>
      <c r="M515" s="43" t="str">
        <f>IF([1]RATES!M763="","",[1]RATES!M763)</f>
        <v/>
      </c>
      <c r="N515" s="43">
        <f>IF([1]RATES!N763="","",[1]RATES!N763)</f>
        <v>44901</v>
      </c>
      <c r="O515" s="43" t="str">
        <f>IF([1]RATES!O763="","",[1]RATES!O763)</f>
        <v/>
      </c>
      <c r="P515" s="40" t="str">
        <f>"Monthly Fixed "&amp;IF([1]RATES!P763="","",[1]RATES!P763)</f>
        <v>Monthly Fixed Direct Debit</v>
      </c>
      <c r="Q515" s="44" t="str">
        <f>IF([1]RATES!Q763="","",[1]RATES!Q763)</f>
        <v>For Business</v>
      </c>
      <c r="R515" s="40" t="str">
        <f>IF([1]RATES!R763="","",[1]RATES!R763)</f>
        <v>With S/C</v>
      </c>
      <c r="S515" s="40" t="str">
        <f>IF([1]RATES!S763="","",[1]RATES!S763)</f>
        <v>N</v>
      </c>
      <c r="T515" s="40" t="str">
        <f>IF([1]RATES!T763="","",[1]RATES!T763)</f>
        <v/>
      </c>
      <c r="U515" s="71" t="str">
        <f>IF([1]RATES!U763="","",[1]RATES!U763)</f>
        <v/>
      </c>
      <c r="V515" s="71" t="str">
        <f>IF([1]RATES!V763="","",[1]RATES!V763)</f>
        <v/>
      </c>
      <c r="W515" s="45" t="str">
        <f>IF([1]RATES!W763="","",[1]RATES!W763)</f>
        <v/>
      </c>
      <c r="X515" s="36">
        <f>IF([1]RATES!X763="","",[1]RATES!X763)</f>
        <v>71.72</v>
      </c>
      <c r="Y515" s="36">
        <f>IF([1]RATES!Y763="","",[1]RATES!Y763)</f>
        <v>53.6</v>
      </c>
      <c r="Z515" s="36">
        <f>IF([1]RATES!Z763="","",[1]RATES!Z763)</f>
        <v>38.28</v>
      </c>
      <c r="AA515" s="36" t="str">
        <f>IF([1]RATES!AA763="","",[1]RATES!AA763)</f>
        <v/>
      </c>
      <c r="AB515" s="36" t="str">
        <f>IF([1]RATES!AB763="","",[1]RATES!AB763)</f>
        <v/>
      </c>
      <c r="AC515" s="47">
        <f>IF([1]RATES!AC763="","",[1]RATES!AC763)</f>
        <v>45382</v>
      </c>
      <c r="AD515" s="46" t="str">
        <f>IF([1]RATES!AD763="","",[1]RATES!AD763)</f>
        <v>U4</v>
      </c>
      <c r="AE515" s="46" t="str">
        <f>IF([1]RATES!AE763="","",[1]RATES!AE763)</f>
        <v>EBC_FORBUSPF_C24F</v>
      </c>
      <c r="AF515" s="46" t="str">
        <f>IF([1]RATES!AF763="","",[1]RATES!AF763)</f>
        <v>For Business vU4 Mar 2024</v>
      </c>
      <c r="AG515" s="46" t="str">
        <f>IF([1]RATES!AG763="","",[1]RATES!AG763)</f>
        <v>Elec For Bus Pre vU4 1yr BKF Mar 2024</v>
      </c>
      <c r="AH515" s="40" t="str">
        <f>IF([1]RATES!AH763="","",[1]RATES!AH763)</f>
        <v>C24F</v>
      </c>
      <c r="AI515" s="38"/>
    </row>
    <row r="516" spans="1:35" x14ac:dyDescent="0.25">
      <c r="A516" s="40" t="str">
        <f t="shared" si="11"/>
        <v>14Economy7Monthly Fixed Direct Debit50000-999991</v>
      </c>
      <c r="B516" s="39" t="str">
        <f>IF([1]RATES!B764="","",[1]RATES!B764)</f>
        <v>Electricity</v>
      </c>
      <c r="C516" s="40">
        <f>IF([1]RATES!C764="","",[1]RATES!C764)</f>
        <v>14</v>
      </c>
      <c r="D516" s="41">
        <v>3</v>
      </c>
      <c r="E516" s="40" t="str">
        <f>IF([1]RATES!E764="","",[1]RATES!E764)</f>
        <v>Economy7</v>
      </c>
      <c r="F516" s="40" t="str">
        <f>IF([1]RATES!F764="","",[1]RATES!F764)</f>
        <v/>
      </c>
      <c r="G516" s="40" t="str">
        <f>IF([1]RATES!G764="","",[1]RATES!G764)</f>
        <v/>
      </c>
      <c r="H516" s="40" t="str">
        <f>IF([1]RATES!H764="","",[1]RATES!H764)</f>
        <v>Renewal</v>
      </c>
      <c r="I516" s="40">
        <f>IF([1]RATES!I764="","",[1]RATES!I764)</f>
        <v>12</v>
      </c>
      <c r="J516" s="42">
        <f>IF([1]RATES!J764="","",[1]RATES!J764)</f>
        <v>50000</v>
      </c>
      <c r="K516" s="42">
        <f>IF([1]RATES!K764="","",[1]RATES!K764)</f>
        <v>99999</v>
      </c>
      <c r="L516" s="43">
        <f>IF([1]RATES!L764="","",[1]RATES!L764)</f>
        <v>44901</v>
      </c>
      <c r="M516" s="43" t="str">
        <f>IF([1]RATES!M764="","",[1]RATES!M764)</f>
        <v/>
      </c>
      <c r="N516" s="43">
        <f>IF([1]RATES!N764="","",[1]RATES!N764)</f>
        <v>44901</v>
      </c>
      <c r="O516" s="43" t="str">
        <f>IF([1]RATES!O764="","",[1]RATES!O764)</f>
        <v/>
      </c>
      <c r="P516" s="40" t="str">
        <f>"Monthly Fixed "&amp;IF([1]RATES!P764="","",[1]RATES!P764)</f>
        <v>Monthly Fixed Direct Debit</v>
      </c>
      <c r="Q516" s="44" t="str">
        <f>IF([1]RATES!Q764="","",[1]RATES!Q764)</f>
        <v>For Business</v>
      </c>
      <c r="R516" s="40" t="str">
        <f>IF([1]RATES!R764="","",[1]RATES!R764)</f>
        <v>With S/C</v>
      </c>
      <c r="S516" s="40" t="str">
        <f>IF([1]RATES!S764="","",[1]RATES!S764)</f>
        <v>N</v>
      </c>
      <c r="T516" s="40" t="str">
        <f>IF([1]RATES!T764="","",[1]RATES!T764)</f>
        <v/>
      </c>
      <c r="U516" s="71" t="str">
        <f>IF([1]RATES!U764="","",[1]RATES!U764)</f>
        <v/>
      </c>
      <c r="V516" s="71" t="str">
        <f>IF([1]RATES!V764="","",[1]RATES!V764)</f>
        <v/>
      </c>
      <c r="W516" s="45" t="str">
        <f>IF([1]RATES!W764="","",[1]RATES!W764)</f>
        <v/>
      </c>
      <c r="X516" s="36">
        <f>IF([1]RATES!X764="","",[1]RATES!X764)</f>
        <v>81.319999999999993</v>
      </c>
      <c r="Y516" s="36">
        <f>IF([1]RATES!Y764="","",[1]RATES!Y764)</f>
        <v>51.25</v>
      </c>
      <c r="Z516" s="36">
        <f>IF([1]RATES!Z764="","",[1]RATES!Z764)</f>
        <v>37.94</v>
      </c>
      <c r="AA516" s="36" t="str">
        <f>IF([1]RATES!AA764="","",[1]RATES!AA764)</f>
        <v/>
      </c>
      <c r="AB516" s="36" t="str">
        <f>IF([1]RATES!AB764="","",[1]RATES!AB764)</f>
        <v/>
      </c>
      <c r="AC516" s="47">
        <f>IF([1]RATES!AC764="","",[1]RATES!AC764)</f>
        <v>45382</v>
      </c>
      <c r="AD516" s="46" t="str">
        <f>IF([1]RATES!AD764="","",[1]RATES!AD764)</f>
        <v>U4</v>
      </c>
      <c r="AE516" s="46" t="str">
        <f>IF([1]RATES!AE764="","",[1]RATES!AE764)</f>
        <v>EBC_FORBUSPF_C24F</v>
      </c>
      <c r="AF516" s="46" t="str">
        <f>IF([1]RATES!AF764="","",[1]RATES!AF764)</f>
        <v>For Business vU4 Mar 2024</v>
      </c>
      <c r="AG516" s="46" t="str">
        <f>IF([1]RATES!AG764="","",[1]RATES!AG764)</f>
        <v>Elec For Bus Pre vU4 1yr BKF Mar 2024</v>
      </c>
      <c r="AH516" s="40" t="str">
        <f>IF([1]RATES!AH764="","",[1]RATES!AH764)</f>
        <v>C24F</v>
      </c>
      <c r="AI516" s="38"/>
    </row>
    <row r="517" spans="1:35" x14ac:dyDescent="0.25">
      <c r="A517" s="40" t="str">
        <f t="shared" si="11"/>
        <v>15Economy7Monthly Fixed Direct Debit50000-999991</v>
      </c>
      <c r="B517" s="39" t="str">
        <f>IF([1]RATES!B765="","",[1]RATES!B765)</f>
        <v>Electricity</v>
      </c>
      <c r="C517" s="40">
        <f>IF([1]RATES!C765="","",[1]RATES!C765)</f>
        <v>15</v>
      </c>
      <c r="D517" s="41">
        <v>3</v>
      </c>
      <c r="E517" s="40" t="str">
        <f>IF([1]RATES!E765="","",[1]RATES!E765)</f>
        <v>Economy7</v>
      </c>
      <c r="F517" s="40" t="str">
        <f>IF([1]RATES!F765="","",[1]RATES!F765)</f>
        <v/>
      </c>
      <c r="G517" s="40" t="str">
        <f>IF([1]RATES!G765="","",[1]RATES!G765)</f>
        <v/>
      </c>
      <c r="H517" s="40" t="str">
        <f>IF([1]RATES!H765="","",[1]RATES!H765)</f>
        <v>Renewal</v>
      </c>
      <c r="I517" s="40">
        <f>IF([1]RATES!I765="","",[1]RATES!I765)</f>
        <v>12</v>
      </c>
      <c r="J517" s="42">
        <f>IF([1]RATES!J765="","",[1]RATES!J765)</f>
        <v>50000</v>
      </c>
      <c r="K517" s="42">
        <f>IF([1]RATES!K765="","",[1]RATES!K765)</f>
        <v>99999</v>
      </c>
      <c r="L517" s="43">
        <f>IF([1]RATES!L765="","",[1]RATES!L765)</f>
        <v>44901</v>
      </c>
      <c r="M517" s="43" t="str">
        <f>IF([1]RATES!M765="","",[1]RATES!M765)</f>
        <v/>
      </c>
      <c r="N517" s="43">
        <f>IF([1]RATES!N765="","",[1]RATES!N765)</f>
        <v>44901</v>
      </c>
      <c r="O517" s="43" t="str">
        <f>IF([1]RATES!O765="","",[1]RATES!O765)</f>
        <v/>
      </c>
      <c r="P517" s="40" t="str">
        <f>"Monthly Fixed "&amp;IF([1]RATES!P765="","",[1]RATES!P765)</f>
        <v>Monthly Fixed Direct Debit</v>
      </c>
      <c r="Q517" s="44" t="str">
        <f>IF([1]RATES!Q765="","",[1]RATES!Q765)</f>
        <v>For Business</v>
      </c>
      <c r="R517" s="40" t="str">
        <f>IF([1]RATES!R765="","",[1]RATES!R765)</f>
        <v>With S/C</v>
      </c>
      <c r="S517" s="40" t="str">
        <f>IF([1]RATES!S765="","",[1]RATES!S765)</f>
        <v>N</v>
      </c>
      <c r="T517" s="40" t="str">
        <f>IF([1]RATES!T765="","",[1]RATES!T765)</f>
        <v/>
      </c>
      <c r="U517" s="71" t="str">
        <f>IF([1]RATES!U765="","",[1]RATES!U765)</f>
        <v/>
      </c>
      <c r="V517" s="71" t="str">
        <f>IF([1]RATES!V765="","",[1]RATES!V765)</f>
        <v/>
      </c>
      <c r="W517" s="45" t="str">
        <f>IF([1]RATES!W765="","",[1]RATES!W765)</f>
        <v/>
      </c>
      <c r="X517" s="36">
        <f>IF([1]RATES!X765="","",[1]RATES!X765)</f>
        <v>88.61</v>
      </c>
      <c r="Y517" s="36">
        <f>IF([1]RATES!Y765="","",[1]RATES!Y765)</f>
        <v>51.62</v>
      </c>
      <c r="Z517" s="36">
        <f>IF([1]RATES!Z765="","",[1]RATES!Z765)</f>
        <v>37.770000000000003</v>
      </c>
      <c r="AA517" s="36" t="str">
        <f>IF([1]RATES!AA765="","",[1]RATES!AA765)</f>
        <v/>
      </c>
      <c r="AB517" s="36" t="str">
        <f>IF([1]RATES!AB765="","",[1]RATES!AB765)</f>
        <v/>
      </c>
      <c r="AC517" s="47">
        <f>IF([1]RATES!AC765="","",[1]RATES!AC765)</f>
        <v>45382</v>
      </c>
      <c r="AD517" s="46" t="str">
        <f>IF([1]RATES!AD765="","",[1]RATES!AD765)</f>
        <v>U4</v>
      </c>
      <c r="AE517" s="46" t="str">
        <f>IF([1]RATES!AE765="","",[1]RATES!AE765)</f>
        <v>EBC_FORBUSPF_C24F</v>
      </c>
      <c r="AF517" s="46" t="str">
        <f>IF([1]RATES!AF765="","",[1]RATES!AF765)</f>
        <v>For Business vU4 Mar 2024</v>
      </c>
      <c r="AG517" s="46" t="str">
        <f>IF([1]RATES!AG765="","",[1]RATES!AG765)</f>
        <v>Elec For Bus Pre vU4 1yr BKF Mar 2024</v>
      </c>
      <c r="AH517" s="40" t="str">
        <f>IF([1]RATES!AH765="","",[1]RATES!AH765)</f>
        <v>C24F</v>
      </c>
      <c r="AI517" s="38"/>
    </row>
    <row r="518" spans="1:35" x14ac:dyDescent="0.25">
      <c r="A518" s="40" t="str">
        <f t="shared" si="11"/>
        <v>16Economy7Monthly Fixed Direct Debit50000-999991</v>
      </c>
      <c r="B518" s="39" t="str">
        <f>IF([1]RATES!B766="","",[1]RATES!B766)</f>
        <v>Electricity</v>
      </c>
      <c r="C518" s="40">
        <f>IF([1]RATES!C766="","",[1]RATES!C766)</f>
        <v>16</v>
      </c>
      <c r="D518" s="41">
        <v>3</v>
      </c>
      <c r="E518" s="40" t="str">
        <f>IF([1]RATES!E766="","",[1]RATES!E766)</f>
        <v>Economy7</v>
      </c>
      <c r="F518" s="40" t="str">
        <f>IF([1]RATES!F766="","",[1]RATES!F766)</f>
        <v/>
      </c>
      <c r="G518" s="40" t="str">
        <f>IF([1]RATES!G766="","",[1]RATES!G766)</f>
        <v/>
      </c>
      <c r="H518" s="40" t="str">
        <f>IF([1]RATES!H766="","",[1]RATES!H766)</f>
        <v>Renewal</v>
      </c>
      <c r="I518" s="40">
        <f>IF([1]RATES!I766="","",[1]RATES!I766)</f>
        <v>12</v>
      </c>
      <c r="J518" s="42">
        <f>IF([1]RATES!J766="","",[1]RATES!J766)</f>
        <v>50000</v>
      </c>
      <c r="K518" s="42">
        <f>IF([1]RATES!K766="","",[1]RATES!K766)</f>
        <v>99999</v>
      </c>
      <c r="L518" s="43">
        <f>IF([1]RATES!L766="","",[1]RATES!L766)</f>
        <v>44901</v>
      </c>
      <c r="M518" s="43" t="str">
        <f>IF([1]RATES!M766="","",[1]RATES!M766)</f>
        <v/>
      </c>
      <c r="N518" s="43">
        <f>IF([1]RATES!N766="","",[1]RATES!N766)</f>
        <v>44901</v>
      </c>
      <c r="O518" s="43" t="str">
        <f>IF([1]RATES!O766="","",[1]RATES!O766)</f>
        <v/>
      </c>
      <c r="P518" s="40" t="str">
        <f>"Monthly Fixed "&amp;IF([1]RATES!P766="","",[1]RATES!P766)</f>
        <v>Monthly Fixed Direct Debit</v>
      </c>
      <c r="Q518" s="44" t="str">
        <f>IF([1]RATES!Q766="","",[1]RATES!Q766)</f>
        <v>For Business</v>
      </c>
      <c r="R518" s="40" t="str">
        <f>IF([1]RATES!R766="","",[1]RATES!R766)</f>
        <v>With S/C</v>
      </c>
      <c r="S518" s="40" t="str">
        <f>IF([1]RATES!S766="","",[1]RATES!S766)</f>
        <v>N</v>
      </c>
      <c r="T518" s="40" t="str">
        <f>IF([1]RATES!T766="","",[1]RATES!T766)</f>
        <v/>
      </c>
      <c r="U518" s="71" t="str">
        <f>IF([1]RATES!U766="","",[1]RATES!U766)</f>
        <v/>
      </c>
      <c r="V518" s="71" t="str">
        <f>IF([1]RATES!V766="","",[1]RATES!V766)</f>
        <v/>
      </c>
      <c r="W518" s="45" t="str">
        <f>IF([1]RATES!W766="","",[1]RATES!W766)</f>
        <v/>
      </c>
      <c r="X518" s="36">
        <f>IF([1]RATES!X766="","",[1]RATES!X766)</f>
        <v>54.28</v>
      </c>
      <c r="Y518" s="36">
        <f>IF([1]RATES!Y766="","",[1]RATES!Y766)</f>
        <v>52.39</v>
      </c>
      <c r="Z518" s="36">
        <f>IF([1]RATES!Z766="","",[1]RATES!Z766)</f>
        <v>38.28</v>
      </c>
      <c r="AA518" s="36" t="str">
        <f>IF([1]RATES!AA766="","",[1]RATES!AA766)</f>
        <v/>
      </c>
      <c r="AB518" s="36" t="str">
        <f>IF([1]RATES!AB766="","",[1]RATES!AB766)</f>
        <v/>
      </c>
      <c r="AC518" s="47">
        <f>IF([1]RATES!AC766="","",[1]RATES!AC766)</f>
        <v>45382</v>
      </c>
      <c r="AD518" s="46" t="str">
        <f>IF([1]RATES!AD766="","",[1]RATES!AD766)</f>
        <v>U4</v>
      </c>
      <c r="AE518" s="46" t="str">
        <f>IF([1]RATES!AE766="","",[1]RATES!AE766)</f>
        <v>EBC_FORBUSPF_C24F</v>
      </c>
      <c r="AF518" s="46" t="str">
        <f>IF([1]RATES!AF766="","",[1]RATES!AF766)</f>
        <v>For Business vU4 Mar 2024</v>
      </c>
      <c r="AG518" s="46" t="str">
        <f>IF([1]RATES!AG766="","",[1]RATES!AG766)</f>
        <v>Elec For Bus Pre vU4 1yr BKF Mar 2024</v>
      </c>
      <c r="AH518" s="40" t="str">
        <f>IF([1]RATES!AH766="","",[1]RATES!AH766)</f>
        <v>C24F</v>
      </c>
      <c r="AI518" s="38"/>
    </row>
    <row r="519" spans="1:35" x14ac:dyDescent="0.25">
      <c r="A519" s="40" t="str">
        <f t="shared" si="11"/>
        <v>17Economy7Monthly Fixed Direct Debit50000-999991</v>
      </c>
      <c r="B519" s="39" t="str">
        <f>IF([1]RATES!B767="","",[1]RATES!B767)</f>
        <v>Electricity</v>
      </c>
      <c r="C519" s="40">
        <f>IF([1]RATES!C767="","",[1]RATES!C767)</f>
        <v>17</v>
      </c>
      <c r="D519" s="41">
        <v>3</v>
      </c>
      <c r="E519" s="40" t="str">
        <f>IF([1]RATES!E767="","",[1]RATES!E767)</f>
        <v>Economy7</v>
      </c>
      <c r="F519" s="40" t="str">
        <f>IF([1]RATES!F767="","",[1]RATES!F767)</f>
        <v/>
      </c>
      <c r="G519" s="40" t="str">
        <f>IF([1]RATES!G767="","",[1]RATES!G767)</f>
        <v/>
      </c>
      <c r="H519" s="40" t="str">
        <f>IF([1]RATES!H767="","",[1]RATES!H767)</f>
        <v>Renewal</v>
      </c>
      <c r="I519" s="40">
        <f>IF([1]RATES!I767="","",[1]RATES!I767)</f>
        <v>12</v>
      </c>
      <c r="J519" s="42">
        <f>IF([1]RATES!J767="","",[1]RATES!J767)</f>
        <v>50000</v>
      </c>
      <c r="K519" s="42">
        <f>IF([1]RATES!K767="","",[1]RATES!K767)</f>
        <v>99999</v>
      </c>
      <c r="L519" s="43">
        <f>IF([1]RATES!L767="","",[1]RATES!L767)</f>
        <v>44901</v>
      </c>
      <c r="M519" s="43" t="str">
        <f>IF([1]RATES!M767="","",[1]RATES!M767)</f>
        <v/>
      </c>
      <c r="N519" s="43">
        <f>IF([1]RATES!N767="","",[1]RATES!N767)</f>
        <v>44901</v>
      </c>
      <c r="O519" s="43" t="str">
        <f>IF([1]RATES!O767="","",[1]RATES!O767)</f>
        <v/>
      </c>
      <c r="P519" s="40" t="str">
        <f>"Monthly Fixed "&amp;IF([1]RATES!P767="","",[1]RATES!P767)</f>
        <v>Monthly Fixed Direct Debit</v>
      </c>
      <c r="Q519" s="44" t="str">
        <f>IF([1]RATES!Q767="","",[1]RATES!Q767)</f>
        <v>For Business</v>
      </c>
      <c r="R519" s="40" t="str">
        <f>IF([1]RATES!R767="","",[1]RATES!R767)</f>
        <v>With S/C</v>
      </c>
      <c r="S519" s="40" t="str">
        <f>IF([1]RATES!S767="","",[1]RATES!S767)</f>
        <v>N</v>
      </c>
      <c r="T519" s="40" t="str">
        <f>IF([1]RATES!T767="","",[1]RATES!T767)</f>
        <v/>
      </c>
      <c r="U519" s="71" t="str">
        <f>IF([1]RATES!U767="","",[1]RATES!U767)</f>
        <v/>
      </c>
      <c r="V519" s="71" t="str">
        <f>IF([1]RATES!V767="","",[1]RATES!V767)</f>
        <v/>
      </c>
      <c r="W519" s="45" t="str">
        <f>IF([1]RATES!W767="","",[1]RATES!W767)</f>
        <v/>
      </c>
      <c r="X519" s="36">
        <f>IF([1]RATES!X767="","",[1]RATES!X767)</f>
        <v>67.17</v>
      </c>
      <c r="Y519" s="36">
        <f>IF([1]RATES!Y767="","",[1]RATES!Y767)</f>
        <v>53.05</v>
      </c>
      <c r="Z519" s="36">
        <f>IF([1]RATES!Z767="","",[1]RATES!Z767)</f>
        <v>39.04</v>
      </c>
      <c r="AA519" s="36" t="str">
        <f>IF([1]RATES!AA767="","",[1]RATES!AA767)</f>
        <v/>
      </c>
      <c r="AB519" s="36" t="str">
        <f>IF([1]RATES!AB767="","",[1]RATES!AB767)</f>
        <v/>
      </c>
      <c r="AC519" s="47">
        <f>IF([1]RATES!AC767="","",[1]RATES!AC767)</f>
        <v>45382</v>
      </c>
      <c r="AD519" s="46" t="str">
        <f>IF([1]RATES!AD767="","",[1]RATES!AD767)</f>
        <v>U4</v>
      </c>
      <c r="AE519" s="46" t="str">
        <f>IF([1]RATES!AE767="","",[1]RATES!AE767)</f>
        <v>EBC_FORBUSPF_C24F</v>
      </c>
      <c r="AF519" s="46" t="str">
        <f>IF([1]RATES!AF767="","",[1]RATES!AF767)</f>
        <v>For Business vU4 Mar 2024</v>
      </c>
      <c r="AG519" s="46" t="str">
        <f>IF([1]RATES!AG767="","",[1]RATES!AG767)</f>
        <v>Elec For Bus Pre vU4 1yr BKF Mar 2024</v>
      </c>
      <c r="AH519" s="40" t="str">
        <f>IF([1]RATES!AH767="","",[1]RATES!AH767)</f>
        <v>C24F</v>
      </c>
      <c r="AI519" s="38"/>
    </row>
    <row r="520" spans="1:35" x14ac:dyDescent="0.25">
      <c r="A520" s="40" t="str">
        <f t="shared" si="11"/>
        <v>18Economy7Monthly Fixed Direct Debit50000-999991</v>
      </c>
      <c r="B520" s="39" t="str">
        <f>IF([1]RATES!B768="","",[1]RATES!B768)</f>
        <v>Electricity</v>
      </c>
      <c r="C520" s="40">
        <f>IF([1]RATES!C768="","",[1]RATES!C768)</f>
        <v>18</v>
      </c>
      <c r="D520" s="41">
        <v>3</v>
      </c>
      <c r="E520" s="40" t="str">
        <f>IF([1]RATES!E768="","",[1]RATES!E768)</f>
        <v>Economy7</v>
      </c>
      <c r="F520" s="40" t="str">
        <f>IF([1]RATES!F768="","",[1]RATES!F768)</f>
        <v/>
      </c>
      <c r="G520" s="40" t="str">
        <f>IF([1]RATES!G768="","",[1]RATES!G768)</f>
        <v/>
      </c>
      <c r="H520" s="40" t="str">
        <f>IF([1]RATES!H768="","",[1]RATES!H768)</f>
        <v>Renewal</v>
      </c>
      <c r="I520" s="40">
        <f>IF([1]RATES!I768="","",[1]RATES!I768)</f>
        <v>12</v>
      </c>
      <c r="J520" s="42">
        <f>IF([1]RATES!J768="","",[1]RATES!J768)</f>
        <v>50000</v>
      </c>
      <c r="K520" s="42">
        <f>IF([1]RATES!K768="","",[1]RATES!K768)</f>
        <v>99999</v>
      </c>
      <c r="L520" s="43">
        <f>IF([1]RATES!L768="","",[1]RATES!L768)</f>
        <v>44901</v>
      </c>
      <c r="M520" s="43" t="str">
        <f>IF([1]RATES!M768="","",[1]RATES!M768)</f>
        <v/>
      </c>
      <c r="N520" s="43">
        <f>IF([1]RATES!N768="","",[1]RATES!N768)</f>
        <v>44901</v>
      </c>
      <c r="O520" s="43" t="str">
        <f>IF([1]RATES!O768="","",[1]RATES!O768)</f>
        <v/>
      </c>
      <c r="P520" s="40" t="str">
        <f>"Monthly Fixed "&amp;IF([1]RATES!P768="","",[1]RATES!P768)</f>
        <v>Monthly Fixed Direct Debit</v>
      </c>
      <c r="Q520" s="44" t="str">
        <f>IF([1]RATES!Q768="","",[1]RATES!Q768)</f>
        <v>For Business</v>
      </c>
      <c r="R520" s="40" t="str">
        <f>IF([1]RATES!R768="","",[1]RATES!R768)</f>
        <v>With S/C</v>
      </c>
      <c r="S520" s="40" t="str">
        <f>IF([1]RATES!S768="","",[1]RATES!S768)</f>
        <v>N</v>
      </c>
      <c r="T520" s="40" t="str">
        <f>IF([1]RATES!T768="","",[1]RATES!T768)</f>
        <v/>
      </c>
      <c r="U520" s="71" t="str">
        <f>IF([1]RATES!U768="","",[1]RATES!U768)</f>
        <v/>
      </c>
      <c r="V520" s="71" t="str">
        <f>IF([1]RATES!V768="","",[1]RATES!V768)</f>
        <v/>
      </c>
      <c r="W520" s="45" t="str">
        <f>IF([1]RATES!W768="","",[1]RATES!W768)</f>
        <v/>
      </c>
      <c r="X520" s="36">
        <f>IF([1]RATES!X768="","",[1]RATES!X768)</f>
        <v>81.19</v>
      </c>
      <c r="Y520" s="36">
        <f>IF([1]RATES!Y768="","",[1]RATES!Y768)</f>
        <v>52.66</v>
      </c>
      <c r="Z520" s="36">
        <f>IF([1]RATES!Z768="","",[1]RATES!Z768)</f>
        <v>38.18</v>
      </c>
      <c r="AA520" s="36" t="str">
        <f>IF([1]RATES!AA768="","",[1]RATES!AA768)</f>
        <v/>
      </c>
      <c r="AB520" s="36" t="str">
        <f>IF([1]RATES!AB768="","",[1]RATES!AB768)</f>
        <v/>
      </c>
      <c r="AC520" s="47">
        <f>IF([1]RATES!AC768="","",[1]RATES!AC768)</f>
        <v>45382</v>
      </c>
      <c r="AD520" s="46" t="str">
        <f>IF([1]RATES!AD768="","",[1]RATES!AD768)</f>
        <v>U4</v>
      </c>
      <c r="AE520" s="46" t="str">
        <f>IF([1]RATES!AE768="","",[1]RATES!AE768)</f>
        <v>EBC_FORBUSPF_C24F</v>
      </c>
      <c r="AF520" s="46" t="str">
        <f>IF([1]RATES!AF768="","",[1]RATES!AF768)</f>
        <v>For Business vU4 Mar 2024</v>
      </c>
      <c r="AG520" s="46" t="str">
        <f>IF([1]RATES!AG768="","",[1]RATES!AG768)</f>
        <v>Elec For Bus Pre vU4 1yr BKF Mar 2024</v>
      </c>
      <c r="AH520" s="40" t="str">
        <f>IF([1]RATES!AH768="","",[1]RATES!AH768)</f>
        <v>C24F</v>
      </c>
      <c r="AI520" s="38"/>
    </row>
    <row r="521" spans="1:35" x14ac:dyDescent="0.25">
      <c r="A521" s="40" t="str">
        <f t="shared" si="11"/>
        <v>19Economy7Monthly Fixed Direct Debit50000-999991</v>
      </c>
      <c r="B521" s="39" t="str">
        <f>IF([1]RATES!B769="","",[1]RATES!B769)</f>
        <v>Electricity</v>
      </c>
      <c r="C521" s="40">
        <f>IF([1]RATES!C769="","",[1]RATES!C769)</f>
        <v>19</v>
      </c>
      <c r="D521" s="41">
        <v>3</v>
      </c>
      <c r="E521" s="40" t="str">
        <f>IF([1]RATES!E769="","",[1]RATES!E769)</f>
        <v>Economy7</v>
      </c>
      <c r="F521" s="40" t="str">
        <f>IF([1]RATES!F769="","",[1]RATES!F769)</f>
        <v/>
      </c>
      <c r="G521" s="40" t="str">
        <f>IF([1]RATES!G769="","",[1]RATES!G769)</f>
        <v/>
      </c>
      <c r="H521" s="40" t="str">
        <f>IF([1]RATES!H769="","",[1]RATES!H769)</f>
        <v>Renewal</v>
      </c>
      <c r="I521" s="40">
        <f>IF([1]RATES!I769="","",[1]RATES!I769)</f>
        <v>12</v>
      </c>
      <c r="J521" s="42">
        <f>IF([1]RATES!J769="","",[1]RATES!J769)</f>
        <v>50000</v>
      </c>
      <c r="K521" s="42">
        <f>IF([1]RATES!K769="","",[1]RATES!K769)</f>
        <v>99999</v>
      </c>
      <c r="L521" s="43">
        <f>IF([1]RATES!L769="","",[1]RATES!L769)</f>
        <v>44901</v>
      </c>
      <c r="M521" s="43" t="str">
        <f>IF([1]RATES!M769="","",[1]RATES!M769)</f>
        <v/>
      </c>
      <c r="N521" s="43">
        <f>IF([1]RATES!N769="","",[1]RATES!N769)</f>
        <v>44901</v>
      </c>
      <c r="O521" s="43" t="str">
        <f>IF([1]RATES!O769="","",[1]RATES!O769)</f>
        <v/>
      </c>
      <c r="P521" s="40" t="str">
        <f>"Monthly Fixed "&amp;IF([1]RATES!P769="","",[1]RATES!P769)</f>
        <v>Monthly Fixed Direct Debit</v>
      </c>
      <c r="Q521" s="44" t="str">
        <f>IF([1]RATES!Q769="","",[1]RATES!Q769)</f>
        <v>For Business</v>
      </c>
      <c r="R521" s="40" t="str">
        <f>IF([1]RATES!R769="","",[1]RATES!R769)</f>
        <v>With S/C</v>
      </c>
      <c r="S521" s="40" t="str">
        <f>IF([1]RATES!S769="","",[1]RATES!S769)</f>
        <v>N</v>
      </c>
      <c r="T521" s="40" t="str">
        <f>IF([1]RATES!T769="","",[1]RATES!T769)</f>
        <v/>
      </c>
      <c r="U521" s="71" t="str">
        <f>IF([1]RATES!U769="","",[1]RATES!U769)</f>
        <v/>
      </c>
      <c r="V521" s="71" t="str">
        <f>IF([1]RATES!V769="","",[1]RATES!V769)</f>
        <v/>
      </c>
      <c r="W521" s="45" t="str">
        <f>IF([1]RATES!W769="","",[1]RATES!W769)</f>
        <v/>
      </c>
      <c r="X521" s="36">
        <f>IF([1]RATES!X769="","",[1]RATES!X769)</f>
        <v>52.79</v>
      </c>
      <c r="Y521" s="36">
        <f>IF([1]RATES!Y769="","",[1]RATES!Y769)</f>
        <v>52.22</v>
      </c>
      <c r="Z521" s="36">
        <f>IF([1]RATES!Z769="","",[1]RATES!Z769)</f>
        <v>37.880000000000003</v>
      </c>
      <c r="AA521" s="36" t="str">
        <f>IF([1]RATES!AA769="","",[1]RATES!AA769)</f>
        <v/>
      </c>
      <c r="AB521" s="36" t="str">
        <f>IF([1]RATES!AB769="","",[1]RATES!AB769)</f>
        <v/>
      </c>
      <c r="AC521" s="47">
        <f>IF([1]RATES!AC769="","",[1]RATES!AC769)</f>
        <v>45382</v>
      </c>
      <c r="AD521" s="46" t="str">
        <f>IF([1]RATES!AD769="","",[1]RATES!AD769)</f>
        <v>U4</v>
      </c>
      <c r="AE521" s="46" t="str">
        <f>IF([1]RATES!AE769="","",[1]RATES!AE769)</f>
        <v>EBC_FORBUSPF_C24F</v>
      </c>
      <c r="AF521" s="46" t="str">
        <f>IF([1]RATES!AF769="","",[1]RATES!AF769)</f>
        <v>For Business vU4 Mar 2024</v>
      </c>
      <c r="AG521" s="46" t="str">
        <f>IF([1]RATES!AG769="","",[1]RATES!AG769)</f>
        <v>Elec For Bus Pre vU4 1yr BKF Mar 2024</v>
      </c>
      <c r="AH521" s="40" t="str">
        <f>IF([1]RATES!AH769="","",[1]RATES!AH769)</f>
        <v>C24F</v>
      </c>
      <c r="AI521" s="38"/>
    </row>
    <row r="522" spans="1:35" x14ac:dyDescent="0.25">
      <c r="A522" s="40" t="str">
        <f t="shared" si="11"/>
        <v>20Economy7Monthly Fixed Direct Debit50000-999991</v>
      </c>
      <c r="B522" s="39" t="str">
        <f>IF([1]RATES!B770="","",[1]RATES!B770)</f>
        <v>Electricity</v>
      </c>
      <c r="C522" s="40">
        <f>IF([1]RATES!C770="","",[1]RATES!C770)</f>
        <v>20</v>
      </c>
      <c r="D522" s="41">
        <v>3</v>
      </c>
      <c r="E522" s="40" t="str">
        <f>IF([1]RATES!E770="","",[1]RATES!E770)</f>
        <v>Economy7</v>
      </c>
      <c r="F522" s="40" t="str">
        <f>IF([1]RATES!F770="","",[1]RATES!F770)</f>
        <v/>
      </c>
      <c r="G522" s="40" t="str">
        <f>IF([1]RATES!G770="","",[1]RATES!G770)</f>
        <v/>
      </c>
      <c r="H522" s="40" t="str">
        <f>IF([1]RATES!H770="","",[1]RATES!H770)</f>
        <v>Renewal</v>
      </c>
      <c r="I522" s="40">
        <f>IF([1]RATES!I770="","",[1]RATES!I770)</f>
        <v>12</v>
      </c>
      <c r="J522" s="42">
        <f>IF([1]RATES!J770="","",[1]RATES!J770)</f>
        <v>50000</v>
      </c>
      <c r="K522" s="42">
        <f>IF([1]RATES!K770="","",[1]RATES!K770)</f>
        <v>99999</v>
      </c>
      <c r="L522" s="43">
        <f>IF([1]RATES!L770="","",[1]RATES!L770)</f>
        <v>44901</v>
      </c>
      <c r="M522" s="43" t="str">
        <f>IF([1]RATES!M770="","",[1]RATES!M770)</f>
        <v/>
      </c>
      <c r="N522" s="43">
        <f>IF([1]RATES!N770="","",[1]RATES!N770)</f>
        <v>44901</v>
      </c>
      <c r="O522" s="43" t="str">
        <f>IF([1]RATES!O770="","",[1]RATES!O770)</f>
        <v/>
      </c>
      <c r="P522" s="40" t="str">
        <f>"Monthly Fixed "&amp;IF([1]RATES!P770="","",[1]RATES!P770)</f>
        <v>Monthly Fixed Direct Debit</v>
      </c>
      <c r="Q522" s="44" t="str">
        <f>IF([1]RATES!Q770="","",[1]RATES!Q770)</f>
        <v>For Business</v>
      </c>
      <c r="R522" s="40" t="str">
        <f>IF([1]RATES!R770="","",[1]RATES!R770)</f>
        <v>With S/C</v>
      </c>
      <c r="S522" s="40" t="str">
        <f>IF([1]RATES!S770="","",[1]RATES!S770)</f>
        <v>N</v>
      </c>
      <c r="T522" s="40" t="str">
        <f>IF([1]RATES!T770="","",[1]RATES!T770)</f>
        <v/>
      </c>
      <c r="U522" s="71" t="str">
        <f>IF([1]RATES!U770="","",[1]RATES!U770)</f>
        <v/>
      </c>
      <c r="V522" s="71" t="str">
        <f>IF([1]RATES!V770="","",[1]RATES!V770)</f>
        <v/>
      </c>
      <c r="W522" s="45" t="str">
        <f>IF([1]RATES!W770="","",[1]RATES!W770)</f>
        <v/>
      </c>
      <c r="X522" s="36">
        <f>IF([1]RATES!X770="","",[1]RATES!X770)</f>
        <v>59.66</v>
      </c>
      <c r="Y522" s="36">
        <f>IF([1]RATES!Y770="","",[1]RATES!Y770)</f>
        <v>51.64</v>
      </c>
      <c r="Z522" s="36">
        <f>IF([1]RATES!Z770="","",[1]RATES!Z770)</f>
        <v>37.93</v>
      </c>
      <c r="AA522" s="36" t="str">
        <f>IF([1]RATES!AA770="","",[1]RATES!AA770)</f>
        <v/>
      </c>
      <c r="AB522" s="36" t="str">
        <f>IF([1]RATES!AB770="","",[1]RATES!AB770)</f>
        <v/>
      </c>
      <c r="AC522" s="47">
        <f>IF([1]RATES!AC770="","",[1]RATES!AC770)</f>
        <v>45382</v>
      </c>
      <c r="AD522" s="46" t="str">
        <f>IF([1]RATES!AD770="","",[1]RATES!AD770)</f>
        <v>U4</v>
      </c>
      <c r="AE522" s="46" t="str">
        <f>IF([1]RATES!AE770="","",[1]RATES!AE770)</f>
        <v>EBC_FORBUSPF_C24F</v>
      </c>
      <c r="AF522" s="46" t="str">
        <f>IF([1]RATES!AF770="","",[1]RATES!AF770)</f>
        <v>For Business vU4 Mar 2024</v>
      </c>
      <c r="AG522" s="46" t="str">
        <f>IF([1]RATES!AG770="","",[1]RATES!AG770)</f>
        <v>Elec For Bus Pre vU4 1yr BKF Mar 2024</v>
      </c>
      <c r="AH522" s="40" t="str">
        <f>IF([1]RATES!AH770="","",[1]RATES!AH770)</f>
        <v>C24F</v>
      </c>
      <c r="AI522" s="38"/>
    </row>
    <row r="523" spans="1:35" x14ac:dyDescent="0.25">
      <c r="A523" s="40" t="str">
        <f t="shared" ref="A523:A586" si="12">C523&amp;E523&amp;P523&amp;J523&amp;"-"&amp;K523&amp;MID(AG523,22,1)</f>
        <v>21Economy7Monthly Fixed Direct Debit50000-999991</v>
      </c>
      <c r="B523" s="39" t="str">
        <f>IF([1]RATES!B771="","",[1]RATES!B771)</f>
        <v>Electricity</v>
      </c>
      <c r="C523" s="40">
        <f>IF([1]RATES!C771="","",[1]RATES!C771)</f>
        <v>21</v>
      </c>
      <c r="D523" s="41">
        <v>3</v>
      </c>
      <c r="E523" s="40" t="str">
        <f>IF([1]RATES!E771="","",[1]RATES!E771)</f>
        <v>Economy7</v>
      </c>
      <c r="F523" s="40" t="str">
        <f>IF([1]RATES!F771="","",[1]RATES!F771)</f>
        <v/>
      </c>
      <c r="G523" s="40" t="str">
        <f>IF([1]RATES!G771="","",[1]RATES!G771)</f>
        <v/>
      </c>
      <c r="H523" s="40" t="str">
        <f>IF([1]RATES!H771="","",[1]RATES!H771)</f>
        <v>Renewal</v>
      </c>
      <c r="I523" s="40">
        <f>IF([1]RATES!I771="","",[1]RATES!I771)</f>
        <v>12</v>
      </c>
      <c r="J523" s="42">
        <f>IF([1]RATES!J771="","",[1]RATES!J771)</f>
        <v>50000</v>
      </c>
      <c r="K523" s="42">
        <f>IF([1]RATES!K771="","",[1]RATES!K771)</f>
        <v>99999</v>
      </c>
      <c r="L523" s="43">
        <f>IF([1]RATES!L771="","",[1]RATES!L771)</f>
        <v>44901</v>
      </c>
      <c r="M523" s="43" t="str">
        <f>IF([1]RATES!M771="","",[1]RATES!M771)</f>
        <v/>
      </c>
      <c r="N523" s="43">
        <f>IF([1]RATES!N771="","",[1]RATES!N771)</f>
        <v>44901</v>
      </c>
      <c r="O523" s="43" t="str">
        <f>IF([1]RATES!O771="","",[1]RATES!O771)</f>
        <v/>
      </c>
      <c r="P523" s="40" t="str">
        <f>"Monthly Fixed "&amp;IF([1]RATES!P771="","",[1]RATES!P771)</f>
        <v>Monthly Fixed Direct Debit</v>
      </c>
      <c r="Q523" s="44" t="str">
        <f>IF([1]RATES!Q771="","",[1]RATES!Q771)</f>
        <v>For Business</v>
      </c>
      <c r="R523" s="40" t="str">
        <f>IF([1]RATES!R771="","",[1]RATES!R771)</f>
        <v>With S/C</v>
      </c>
      <c r="S523" s="40" t="str">
        <f>IF([1]RATES!S771="","",[1]RATES!S771)</f>
        <v>N</v>
      </c>
      <c r="T523" s="40" t="str">
        <f>IF([1]RATES!T771="","",[1]RATES!T771)</f>
        <v/>
      </c>
      <c r="U523" s="71" t="str">
        <f>IF([1]RATES!U771="","",[1]RATES!U771)</f>
        <v/>
      </c>
      <c r="V523" s="71" t="str">
        <f>IF([1]RATES!V771="","",[1]RATES!V771)</f>
        <v/>
      </c>
      <c r="W523" s="45" t="str">
        <f>IF([1]RATES!W771="","",[1]RATES!W771)</f>
        <v/>
      </c>
      <c r="X523" s="36">
        <f>IF([1]RATES!X771="","",[1]RATES!X771)</f>
        <v>89.2</v>
      </c>
      <c r="Y523" s="36">
        <f>IF([1]RATES!Y771="","",[1]RATES!Y771)</f>
        <v>51.51</v>
      </c>
      <c r="Z523" s="36">
        <f>IF([1]RATES!Z771="","",[1]RATES!Z771)</f>
        <v>37.950000000000003</v>
      </c>
      <c r="AA523" s="36" t="str">
        <f>IF([1]RATES!AA771="","",[1]RATES!AA771)</f>
        <v/>
      </c>
      <c r="AB523" s="36" t="str">
        <f>IF([1]RATES!AB771="","",[1]RATES!AB771)</f>
        <v/>
      </c>
      <c r="AC523" s="47">
        <f>IF([1]RATES!AC771="","",[1]RATES!AC771)</f>
        <v>45382</v>
      </c>
      <c r="AD523" s="46" t="str">
        <f>IF([1]RATES!AD771="","",[1]RATES!AD771)</f>
        <v>U4</v>
      </c>
      <c r="AE523" s="46" t="str">
        <f>IF([1]RATES!AE771="","",[1]RATES!AE771)</f>
        <v>EBC_FORBUSPF_C24F</v>
      </c>
      <c r="AF523" s="46" t="str">
        <f>IF([1]RATES!AF771="","",[1]RATES!AF771)</f>
        <v>For Business vU4 Mar 2024</v>
      </c>
      <c r="AG523" s="46" t="str">
        <f>IF([1]RATES!AG771="","",[1]RATES!AG771)</f>
        <v>Elec For Bus Pre vU4 1yr BKF Mar 2024</v>
      </c>
      <c r="AH523" s="40" t="str">
        <f>IF([1]RATES!AH771="","",[1]RATES!AH771)</f>
        <v>C24F</v>
      </c>
      <c r="AI523" s="38"/>
    </row>
    <row r="524" spans="1:35" x14ac:dyDescent="0.25">
      <c r="A524" s="40" t="str">
        <f t="shared" si="12"/>
        <v>22Economy7Monthly Fixed Direct Debit50000-999991</v>
      </c>
      <c r="B524" s="39" t="str">
        <f>IF([1]RATES!B772="","",[1]RATES!B772)</f>
        <v>Electricity</v>
      </c>
      <c r="C524" s="40">
        <f>IF([1]RATES!C772="","",[1]RATES!C772)</f>
        <v>22</v>
      </c>
      <c r="D524" s="41">
        <v>3</v>
      </c>
      <c r="E524" s="40" t="str">
        <f>IF([1]RATES!E772="","",[1]RATES!E772)</f>
        <v>Economy7</v>
      </c>
      <c r="F524" s="40" t="str">
        <f>IF([1]RATES!F772="","",[1]RATES!F772)</f>
        <v/>
      </c>
      <c r="G524" s="40" t="str">
        <f>IF([1]RATES!G772="","",[1]RATES!G772)</f>
        <v/>
      </c>
      <c r="H524" s="40" t="str">
        <f>IF([1]RATES!H772="","",[1]RATES!H772)</f>
        <v>Renewal</v>
      </c>
      <c r="I524" s="40">
        <f>IF([1]RATES!I772="","",[1]RATES!I772)</f>
        <v>12</v>
      </c>
      <c r="J524" s="42">
        <f>IF([1]RATES!J772="","",[1]RATES!J772)</f>
        <v>50000</v>
      </c>
      <c r="K524" s="42">
        <f>IF([1]RATES!K772="","",[1]RATES!K772)</f>
        <v>99999</v>
      </c>
      <c r="L524" s="43">
        <f>IF([1]RATES!L772="","",[1]RATES!L772)</f>
        <v>44901</v>
      </c>
      <c r="M524" s="43" t="str">
        <f>IF([1]RATES!M772="","",[1]RATES!M772)</f>
        <v/>
      </c>
      <c r="N524" s="43">
        <f>IF([1]RATES!N772="","",[1]RATES!N772)</f>
        <v>44901</v>
      </c>
      <c r="O524" s="43" t="str">
        <f>IF([1]RATES!O772="","",[1]RATES!O772)</f>
        <v/>
      </c>
      <c r="P524" s="40" t="str">
        <f>"Monthly Fixed "&amp;IF([1]RATES!P772="","",[1]RATES!P772)</f>
        <v>Monthly Fixed Direct Debit</v>
      </c>
      <c r="Q524" s="44" t="str">
        <f>IF([1]RATES!Q772="","",[1]RATES!Q772)</f>
        <v>For Business</v>
      </c>
      <c r="R524" s="40" t="str">
        <f>IF([1]RATES!R772="","",[1]RATES!R772)</f>
        <v>With S/C</v>
      </c>
      <c r="S524" s="40" t="str">
        <f>IF([1]RATES!S772="","",[1]RATES!S772)</f>
        <v>N</v>
      </c>
      <c r="T524" s="40" t="str">
        <f>IF([1]RATES!T772="","",[1]RATES!T772)</f>
        <v/>
      </c>
      <c r="U524" s="71" t="str">
        <f>IF([1]RATES!U772="","",[1]RATES!U772)</f>
        <v/>
      </c>
      <c r="V524" s="71" t="str">
        <f>IF([1]RATES!V772="","",[1]RATES!V772)</f>
        <v/>
      </c>
      <c r="W524" s="45" t="str">
        <f>IF([1]RATES!W772="","",[1]RATES!W772)</f>
        <v/>
      </c>
      <c r="X524" s="36">
        <f>IF([1]RATES!X772="","",[1]RATES!X772)</f>
        <v>96.39</v>
      </c>
      <c r="Y524" s="36">
        <f>IF([1]RATES!Y772="","",[1]RATES!Y772)</f>
        <v>51.17</v>
      </c>
      <c r="Z524" s="36">
        <f>IF([1]RATES!Z772="","",[1]RATES!Z772)</f>
        <v>37.86</v>
      </c>
      <c r="AA524" s="36" t="str">
        <f>IF([1]RATES!AA772="","",[1]RATES!AA772)</f>
        <v/>
      </c>
      <c r="AB524" s="36" t="str">
        <f>IF([1]RATES!AB772="","",[1]RATES!AB772)</f>
        <v/>
      </c>
      <c r="AC524" s="47">
        <f>IF([1]RATES!AC772="","",[1]RATES!AC772)</f>
        <v>45382</v>
      </c>
      <c r="AD524" s="46" t="str">
        <f>IF([1]RATES!AD772="","",[1]RATES!AD772)</f>
        <v>U4</v>
      </c>
      <c r="AE524" s="46" t="str">
        <f>IF([1]RATES!AE772="","",[1]RATES!AE772)</f>
        <v>EBC_FORBUSPF_C24F</v>
      </c>
      <c r="AF524" s="46" t="str">
        <f>IF([1]RATES!AF772="","",[1]RATES!AF772)</f>
        <v>For Business vU4 Mar 2024</v>
      </c>
      <c r="AG524" s="46" t="str">
        <f>IF([1]RATES!AG772="","",[1]RATES!AG772)</f>
        <v>Elec For Bus Pre vU4 1yr BKF Mar 2024</v>
      </c>
      <c r="AH524" s="40" t="str">
        <f>IF([1]RATES!AH772="","",[1]RATES!AH772)</f>
        <v>C24F</v>
      </c>
      <c r="AI524" s="38"/>
    </row>
    <row r="525" spans="1:35" x14ac:dyDescent="0.25">
      <c r="A525" s="40" t="str">
        <f t="shared" si="12"/>
        <v>23Economy7Monthly Fixed Direct Debit50000-999991</v>
      </c>
      <c r="B525" s="39" t="str">
        <f>IF([1]RATES!B773="","",[1]RATES!B773)</f>
        <v>Electricity</v>
      </c>
      <c r="C525" s="40">
        <f>IF([1]RATES!C773="","",[1]RATES!C773)</f>
        <v>23</v>
      </c>
      <c r="D525" s="41">
        <v>3</v>
      </c>
      <c r="E525" s="40" t="str">
        <f>IF([1]RATES!E773="","",[1]RATES!E773)</f>
        <v>Economy7</v>
      </c>
      <c r="F525" s="40" t="str">
        <f>IF([1]RATES!F773="","",[1]RATES!F773)</f>
        <v/>
      </c>
      <c r="G525" s="40" t="str">
        <f>IF([1]RATES!G773="","",[1]RATES!G773)</f>
        <v/>
      </c>
      <c r="H525" s="40" t="str">
        <f>IF([1]RATES!H773="","",[1]RATES!H773)</f>
        <v>Renewal</v>
      </c>
      <c r="I525" s="40">
        <f>IF([1]RATES!I773="","",[1]RATES!I773)</f>
        <v>12</v>
      </c>
      <c r="J525" s="42">
        <f>IF([1]RATES!J773="","",[1]RATES!J773)</f>
        <v>50000</v>
      </c>
      <c r="K525" s="42">
        <f>IF([1]RATES!K773="","",[1]RATES!K773)</f>
        <v>99999</v>
      </c>
      <c r="L525" s="43">
        <f>IF([1]RATES!L773="","",[1]RATES!L773)</f>
        <v>44901</v>
      </c>
      <c r="M525" s="43" t="str">
        <f>IF([1]RATES!M773="","",[1]RATES!M773)</f>
        <v/>
      </c>
      <c r="N525" s="43">
        <f>IF([1]RATES!N773="","",[1]RATES!N773)</f>
        <v>44901</v>
      </c>
      <c r="O525" s="43" t="str">
        <f>IF([1]RATES!O773="","",[1]RATES!O773)</f>
        <v/>
      </c>
      <c r="P525" s="40" t="str">
        <f>"Monthly Fixed "&amp;IF([1]RATES!P773="","",[1]RATES!P773)</f>
        <v>Monthly Fixed Direct Debit</v>
      </c>
      <c r="Q525" s="44" t="str">
        <f>IF([1]RATES!Q773="","",[1]RATES!Q773)</f>
        <v>For Business</v>
      </c>
      <c r="R525" s="40" t="str">
        <f>IF([1]RATES!R773="","",[1]RATES!R773)</f>
        <v>With S/C</v>
      </c>
      <c r="S525" s="40" t="str">
        <f>IF([1]RATES!S773="","",[1]RATES!S773)</f>
        <v>N</v>
      </c>
      <c r="T525" s="40" t="str">
        <f>IF([1]RATES!T773="","",[1]RATES!T773)</f>
        <v/>
      </c>
      <c r="U525" s="71" t="str">
        <f>IF([1]RATES!U773="","",[1]RATES!U773)</f>
        <v/>
      </c>
      <c r="V525" s="71" t="str">
        <f>IF([1]RATES!V773="","",[1]RATES!V773)</f>
        <v/>
      </c>
      <c r="W525" s="45" t="str">
        <f>IF([1]RATES!W773="","",[1]RATES!W773)</f>
        <v/>
      </c>
      <c r="X525" s="36">
        <f>IF([1]RATES!X773="","",[1]RATES!X773)</f>
        <v>79.2</v>
      </c>
      <c r="Y525" s="36">
        <f>IF([1]RATES!Y773="","",[1]RATES!Y773)</f>
        <v>51.83</v>
      </c>
      <c r="Z525" s="36">
        <f>IF([1]RATES!Z773="","",[1]RATES!Z773)</f>
        <v>38.090000000000003</v>
      </c>
      <c r="AA525" s="36" t="str">
        <f>IF([1]RATES!AA773="","",[1]RATES!AA773)</f>
        <v/>
      </c>
      <c r="AB525" s="36" t="str">
        <f>IF([1]RATES!AB773="","",[1]RATES!AB773)</f>
        <v/>
      </c>
      <c r="AC525" s="47">
        <f>IF([1]RATES!AC773="","",[1]RATES!AC773)</f>
        <v>45382</v>
      </c>
      <c r="AD525" s="46" t="str">
        <f>IF([1]RATES!AD773="","",[1]RATES!AD773)</f>
        <v>U4</v>
      </c>
      <c r="AE525" s="46" t="str">
        <f>IF([1]RATES!AE773="","",[1]RATES!AE773)</f>
        <v>EBC_FORBUSPF_C24F</v>
      </c>
      <c r="AF525" s="46" t="str">
        <f>IF([1]RATES!AF773="","",[1]RATES!AF773)</f>
        <v>For Business vU4 Mar 2024</v>
      </c>
      <c r="AG525" s="46" t="str">
        <f>IF([1]RATES!AG773="","",[1]RATES!AG773)</f>
        <v>Elec For Bus Pre vU4 1yr BKF Mar 2024</v>
      </c>
      <c r="AH525" s="40" t="str">
        <f>IF([1]RATES!AH773="","",[1]RATES!AH773)</f>
        <v>C24F</v>
      </c>
      <c r="AI525" s="38"/>
    </row>
    <row r="526" spans="1:35" x14ac:dyDescent="0.25">
      <c r="A526" s="40" t="str">
        <f t="shared" si="12"/>
        <v>10EveningAndWeekendMonthly Fixed Direct Debit50000-999991</v>
      </c>
      <c r="B526" s="39" t="str">
        <f>IF([1]RATES!B774="","",[1]RATES!B774)</f>
        <v>Electricity</v>
      </c>
      <c r="C526" s="40">
        <f>IF([1]RATES!C774="","",[1]RATES!C774)</f>
        <v>10</v>
      </c>
      <c r="D526" s="41">
        <v>3</v>
      </c>
      <c r="E526" s="40" t="str">
        <f>IF([1]RATES!E774="","",[1]RATES!E774)</f>
        <v>EveningAndWeekend</v>
      </c>
      <c r="F526" s="40" t="str">
        <f>IF([1]RATES!F774="","",[1]RATES!F774)</f>
        <v/>
      </c>
      <c r="G526" s="40" t="str">
        <f>IF([1]RATES!G774="","",[1]RATES!G774)</f>
        <v/>
      </c>
      <c r="H526" s="40" t="str">
        <f>IF([1]RATES!H774="","",[1]RATES!H774)</f>
        <v>Renewal</v>
      </c>
      <c r="I526" s="40">
        <f>IF([1]RATES!I774="","",[1]RATES!I774)</f>
        <v>12</v>
      </c>
      <c r="J526" s="42">
        <f>IF([1]RATES!J774="","",[1]RATES!J774)</f>
        <v>50000</v>
      </c>
      <c r="K526" s="42">
        <f>IF([1]RATES!K774="","",[1]RATES!K774)</f>
        <v>99999</v>
      </c>
      <c r="L526" s="43">
        <f>IF([1]RATES!L774="","",[1]RATES!L774)</f>
        <v>44901</v>
      </c>
      <c r="M526" s="43" t="str">
        <f>IF([1]RATES!M774="","",[1]RATES!M774)</f>
        <v/>
      </c>
      <c r="N526" s="43">
        <f>IF([1]RATES!N774="","",[1]RATES!N774)</f>
        <v>44901</v>
      </c>
      <c r="O526" s="43" t="str">
        <f>IF([1]RATES!O774="","",[1]RATES!O774)</f>
        <v/>
      </c>
      <c r="P526" s="40" t="str">
        <f>"Monthly Fixed "&amp;IF([1]RATES!P774="","",[1]RATES!P774)</f>
        <v>Monthly Fixed Direct Debit</v>
      </c>
      <c r="Q526" s="44" t="str">
        <f>IF([1]RATES!Q774="","",[1]RATES!Q774)</f>
        <v>For Business</v>
      </c>
      <c r="R526" s="40" t="str">
        <f>IF([1]RATES!R774="","",[1]RATES!R774)</f>
        <v>With S/C</v>
      </c>
      <c r="S526" s="40" t="str">
        <f>IF([1]RATES!S774="","",[1]RATES!S774)</f>
        <v>N</v>
      </c>
      <c r="T526" s="40" t="str">
        <f>IF([1]RATES!T774="","",[1]RATES!T774)</f>
        <v/>
      </c>
      <c r="U526" s="71" t="str">
        <f>IF([1]RATES!U774="","",[1]RATES!U774)</f>
        <v/>
      </c>
      <c r="V526" s="71" t="str">
        <f>IF([1]RATES!V774="","",[1]RATES!V774)</f>
        <v/>
      </c>
      <c r="W526" s="45" t="str">
        <f>IF([1]RATES!W774="","",[1]RATES!W774)</f>
        <v/>
      </c>
      <c r="X526" s="36">
        <f>IF([1]RATES!X774="","",[1]RATES!X774)</f>
        <v>43.97</v>
      </c>
      <c r="Y526" s="36">
        <f>IF([1]RATES!Y774="","",[1]RATES!Y774)</f>
        <v>55.76</v>
      </c>
      <c r="Z526" s="36" t="str">
        <f>IF([1]RATES!Z774="","",[1]RATES!Z774)</f>
        <v/>
      </c>
      <c r="AA526" s="36">
        <f>IF([1]RATES!AA774="","",[1]RATES!AA774)</f>
        <v>43.12</v>
      </c>
      <c r="AB526" s="36" t="str">
        <f>IF([1]RATES!AB774="","",[1]RATES!AB774)</f>
        <v/>
      </c>
      <c r="AC526" s="47">
        <f>IF([1]RATES!AC774="","",[1]RATES!AC774)</f>
        <v>45382</v>
      </c>
      <c r="AD526" s="46" t="str">
        <f>IF([1]RATES!AD774="","",[1]RATES!AD774)</f>
        <v>U4</v>
      </c>
      <c r="AE526" s="46" t="str">
        <f>IF([1]RATES!AE774="","",[1]RATES!AE774)</f>
        <v>EBC_FORBUSPF_C24F</v>
      </c>
      <c r="AF526" s="46" t="str">
        <f>IF([1]RATES!AF774="","",[1]RATES!AF774)</f>
        <v>For Business vU4 Mar 2024</v>
      </c>
      <c r="AG526" s="46" t="str">
        <f>IF([1]RATES!AG774="","",[1]RATES!AG774)</f>
        <v>Elec For Bus Pre vU4 1yr BKF Mar 2024</v>
      </c>
      <c r="AH526" s="40" t="str">
        <f>IF([1]RATES!AH774="","",[1]RATES!AH774)</f>
        <v>C24F</v>
      </c>
      <c r="AI526" s="38"/>
    </row>
    <row r="527" spans="1:35" x14ac:dyDescent="0.25">
      <c r="A527" s="40" t="str">
        <f t="shared" si="12"/>
        <v>11EveningAndWeekendMonthly Fixed Direct Debit50000-999991</v>
      </c>
      <c r="B527" s="39" t="str">
        <f>IF([1]RATES!B775="","",[1]RATES!B775)</f>
        <v>Electricity</v>
      </c>
      <c r="C527" s="40">
        <f>IF([1]RATES!C775="","",[1]RATES!C775)</f>
        <v>11</v>
      </c>
      <c r="D527" s="41">
        <v>3</v>
      </c>
      <c r="E527" s="40" t="str">
        <f>IF([1]RATES!E775="","",[1]RATES!E775)</f>
        <v>EveningAndWeekend</v>
      </c>
      <c r="F527" s="40" t="str">
        <f>IF([1]RATES!F775="","",[1]RATES!F775)</f>
        <v/>
      </c>
      <c r="G527" s="40" t="str">
        <f>IF([1]RATES!G775="","",[1]RATES!G775)</f>
        <v/>
      </c>
      <c r="H527" s="40" t="str">
        <f>IF([1]RATES!H775="","",[1]RATES!H775)</f>
        <v>Renewal</v>
      </c>
      <c r="I527" s="40">
        <f>IF([1]RATES!I775="","",[1]RATES!I775)</f>
        <v>12</v>
      </c>
      <c r="J527" s="42">
        <f>IF([1]RATES!J775="","",[1]RATES!J775)</f>
        <v>50000</v>
      </c>
      <c r="K527" s="42">
        <f>IF([1]RATES!K775="","",[1]RATES!K775)</f>
        <v>99999</v>
      </c>
      <c r="L527" s="43">
        <f>IF([1]RATES!L775="","",[1]RATES!L775)</f>
        <v>44901</v>
      </c>
      <c r="M527" s="43" t="str">
        <f>IF([1]RATES!M775="","",[1]RATES!M775)</f>
        <v/>
      </c>
      <c r="N527" s="43">
        <f>IF([1]RATES!N775="","",[1]RATES!N775)</f>
        <v>44901</v>
      </c>
      <c r="O527" s="43" t="str">
        <f>IF([1]RATES!O775="","",[1]RATES!O775)</f>
        <v/>
      </c>
      <c r="P527" s="40" t="str">
        <f>"Monthly Fixed "&amp;IF([1]RATES!P775="","",[1]RATES!P775)</f>
        <v>Monthly Fixed Direct Debit</v>
      </c>
      <c r="Q527" s="44" t="str">
        <f>IF([1]RATES!Q775="","",[1]RATES!Q775)</f>
        <v>For Business</v>
      </c>
      <c r="R527" s="40" t="str">
        <f>IF([1]RATES!R775="","",[1]RATES!R775)</f>
        <v>With S/C</v>
      </c>
      <c r="S527" s="40" t="str">
        <f>IF([1]RATES!S775="","",[1]RATES!S775)</f>
        <v>N</v>
      </c>
      <c r="T527" s="40" t="str">
        <f>IF([1]RATES!T775="","",[1]RATES!T775)</f>
        <v/>
      </c>
      <c r="U527" s="71" t="str">
        <f>IF([1]RATES!U775="","",[1]RATES!U775)</f>
        <v/>
      </c>
      <c r="V527" s="71" t="str">
        <f>IF([1]RATES!V775="","",[1]RATES!V775)</f>
        <v/>
      </c>
      <c r="W527" s="45" t="str">
        <f>IF([1]RATES!W775="","",[1]RATES!W775)</f>
        <v/>
      </c>
      <c r="X527" s="36">
        <f>IF([1]RATES!X775="","",[1]RATES!X775)</f>
        <v>72</v>
      </c>
      <c r="Y527" s="36">
        <f>IF([1]RATES!Y775="","",[1]RATES!Y775)</f>
        <v>54.44</v>
      </c>
      <c r="Z527" s="36" t="str">
        <f>IF([1]RATES!Z775="","",[1]RATES!Z775)</f>
        <v/>
      </c>
      <c r="AA527" s="36">
        <f>IF([1]RATES!AA775="","",[1]RATES!AA775)</f>
        <v>42.57</v>
      </c>
      <c r="AB527" s="36" t="str">
        <f>IF([1]RATES!AB775="","",[1]RATES!AB775)</f>
        <v/>
      </c>
      <c r="AC527" s="47">
        <f>IF([1]RATES!AC775="","",[1]RATES!AC775)</f>
        <v>45382</v>
      </c>
      <c r="AD527" s="46" t="str">
        <f>IF([1]RATES!AD775="","",[1]RATES!AD775)</f>
        <v>U4</v>
      </c>
      <c r="AE527" s="46" t="str">
        <f>IF([1]RATES!AE775="","",[1]RATES!AE775)</f>
        <v>EBC_FORBUSPF_C24F</v>
      </c>
      <c r="AF527" s="46" t="str">
        <f>IF([1]RATES!AF775="","",[1]RATES!AF775)</f>
        <v>For Business vU4 Mar 2024</v>
      </c>
      <c r="AG527" s="46" t="str">
        <f>IF([1]RATES!AG775="","",[1]RATES!AG775)</f>
        <v>Elec For Bus Pre vU4 1yr BKF Mar 2024</v>
      </c>
      <c r="AH527" s="40" t="str">
        <f>IF([1]RATES!AH775="","",[1]RATES!AH775)</f>
        <v>C24F</v>
      </c>
      <c r="AI527" s="38"/>
    </row>
    <row r="528" spans="1:35" x14ac:dyDescent="0.25">
      <c r="A528" s="40" t="str">
        <f t="shared" si="12"/>
        <v>12EveningAndWeekendMonthly Fixed Direct Debit50000-999991</v>
      </c>
      <c r="B528" s="39" t="str">
        <f>IF([1]RATES!B776="","",[1]RATES!B776)</f>
        <v>Electricity</v>
      </c>
      <c r="C528" s="40">
        <f>IF([1]RATES!C776="","",[1]RATES!C776)</f>
        <v>12</v>
      </c>
      <c r="D528" s="41">
        <v>3</v>
      </c>
      <c r="E528" s="40" t="str">
        <f>IF([1]RATES!E776="","",[1]RATES!E776)</f>
        <v>EveningAndWeekend</v>
      </c>
      <c r="F528" s="40" t="str">
        <f>IF([1]RATES!F776="","",[1]RATES!F776)</f>
        <v/>
      </c>
      <c r="G528" s="40" t="str">
        <f>IF([1]RATES!G776="","",[1]RATES!G776)</f>
        <v/>
      </c>
      <c r="H528" s="40" t="str">
        <f>IF([1]RATES!H776="","",[1]RATES!H776)</f>
        <v>Renewal</v>
      </c>
      <c r="I528" s="40">
        <f>IF([1]RATES!I776="","",[1]RATES!I776)</f>
        <v>12</v>
      </c>
      <c r="J528" s="42">
        <f>IF([1]RATES!J776="","",[1]RATES!J776)</f>
        <v>50000</v>
      </c>
      <c r="K528" s="42">
        <f>IF([1]RATES!K776="","",[1]RATES!K776)</f>
        <v>99999</v>
      </c>
      <c r="L528" s="43">
        <f>IF([1]RATES!L776="","",[1]RATES!L776)</f>
        <v>44901</v>
      </c>
      <c r="M528" s="43" t="str">
        <f>IF([1]RATES!M776="","",[1]RATES!M776)</f>
        <v/>
      </c>
      <c r="N528" s="43">
        <f>IF([1]RATES!N776="","",[1]RATES!N776)</f>
        <v>44901</v>
      </c>
      <c r="O528" s="43" t="str">
        <f>IF([1]RATES!O776="","",[1]RATES!O776)</f>
        <v/>
      </c>
      <c r="P528" s="40" t="str">
        <f>"Monthly Fixed "&amp;IF([1]RATES!P776="","",[1]RATES!P776)</f>
        <v>Monthly Fixed Direct Debit</v>
      </c>
      <c r="Q528" s="44" t="str">
        <f>IF([1]RATES!Q776="","",[1]RATES!Q776)</f>
        <v>For Business</v>
      </c>
      <c r="R528" s="40" t="str">
        <f>IF([1]RATES!R776="","",[1]RATES!R776)</f>
        <v>With S/C</v>
      </c>
      <c r="S528" s="40" t="str">
        <f>IF([1]RATES!S776="","",[1]RATES!S776)</f>
        <v>N</v>
      </c>
      <c r="T528" s="40" t="str">
        <f>IF([1]RATES!T776="","",[1]RATES!T776)</f>
        <v/>
      </c>
      <c r="U528" s="71" t="str">
        <f>IF([1]RATES!U776="","",[1]RATES!U776)</f>
        <v/>
      </c>
      <c r="V528" s="71" t="str">
        <f>IF([1]RATES!V776="","",[1]RATES!V776)</f>
        <v/>
      </c>
      <c r="W528" s="45" t="str">
        <f>IF([1]RATES!W776="","",[1]RATES!W776)</f>
        <v/>
      </c>
      <c r="X528" s="36">
        <f>IF([1]RATES!X776="","",[1]RATES!X776)</f>
        <v>26.12</v>
      </c>
      <c r="Y528" s="36">
        <f>IF([1]RATES!Y776="","",[1]RATES!Y776)</f>
        <v>55.23</v>
      </c>
      <c r="Z528" s="36" t="str">
        <f>IF([1]RATES!Z776="","",[1]RATES!Z776)</f>
        <v/>
      </c>
      <c r="AA528" s="36">
        <f>IF([1]RATES!AA776="","",[1]RATES!AA776)</f>
        <v>42.41</v>
      </c>
      <c r="AB528" s="36" t="str">
        <f>IF([1]RATES!AB776="","",[1]RATES!AB776)</f>
        <v/>
      </c>
      <c r="AC528" s="47">
        <f>IF([1]RATES!AC776="","",[1]RATES!AC776)</f>
        <v>45382</v>
      </c>
      <c r="AD528" s="46" t="str">
        <f>IF([1]RATES!AD776="","",[1]RATES!AD776)</f>
        <v>U4</v>
      </c>
      <c r="AE528" s="46" t="str">
        <f>IF([1]RATES!AE776="","",[1]RATES!AE776)</f>
        <v>EBC_FORBUSPF_C24F</v>
      </c>
      <c r="AF528" s="46" t="str">
        <f>IF([1]RATES!AF776="","",[1]RATES!AF776)</f>
        <v>For Business vU4 Mar 2024</v>
      </c>
      <c r="AG528" s="46" t="str">
        <f>IF([1]RATES!AG776="","",[1]RATES!AG776)</f>
        <v>Elec For Bus Pre vU4 1yr BKF Mar 2024</v>
      </c>
      <c r="AH528" s="40" t="str">
        <f>IF([1]RATES!AH776="","",[1]RATES!AH776)</f>
        <v>C24F</v>
      </c>
      <c r="AI528" s="38"/>
    </row>
    <row r="529" spans="1:35" x14ac:dyDescent="0.25">
      <c r="A529" s="40" t="str">
        <f t="shared" si="12"/>
        <v>14EveningAndWeekendMonthly Fixed Direct Debit50000-999991</v>
      </c>
      <c r="B529" s="39" t="str">
        <f>IF([1]RATES!B777="","",[1]RATES!B777)</f>
        <v>Electricity</v>
      </c>
      <c r="C529" s="40">
        <f>IF([1]RATES!C777="","",[1]RATES!C777)</f>
        <v>14</v>
      </c>
      <c r="D529" s="41">
        <v>3</v>
      </c>
      <c r="E529" s="40" t="str">
        <f>IF([1]RATES!E777="","",[1]RATES!E777)</f>
        <v>EveningAndWeekend</v>
      </c>
      <c r="F529" s="40" t="str">
        <f>IF([1]RATES!F777="","",[1]RATES!F777)</f>
        <v/>
      </c>
      <c r="G529" s="40" t="str">
        <f>IF([1]RATES!G777="","",[1]RATES!G777)</f>
        <v/>
      </c>
      <c r="H529" s="40" t="str">
        <f>IF([1]RATES!H777="","",[1]RATES!H777)</f>
        <v>Renewal</v>
      </c>
      <c r="I529" s="40">
        <f>IF([1]RATES!I777="","",[1]RATES!I777)</f>
        <v>12</v>
      </c>
      <c r="J529" s="42">
        <f>IF([1]RATES!J777="","",[1]RATES!J777)</f>
        <v>50000</v>
      </c>
      <c r="K529" s="42">
        <f>IF([1]RATES!K777="","",[1]RATES!K777)</f>
        <v>99999</v>
      </c>
      <c r="L529" s="43">
        <f>IF([1]RATES!L777="","",[1]RATES!L777)</f>
        <v>44901</v>
      </c>
      <c r="M529" s="43" t="str">
        <f>IF([1]RATES!M777="","",[1]RATES!M777)</f>
        <v/>
      </c>
      <c r="N529" s="43">
        <f>IF([1]RATES!N777="","",[1]RATES!N777)</f>
        <v>44901</v>
      </c>
      <c r="O529" s="43" t="str">
        <f>IF([1]RATES!O777="","",[1]RATES!O777)</f>
        <v/>
      </c>
      <c r="P529" s="40" t="str">
        <f>"Monthly Fixed "&amp;IF([1]RATES!P777="","",[1]RATES!P777)</f>
        <v>Monthly Fixed Direct Debit</v>
      </c>
      <c r="Q529" s="44" t="str">
        <f>IF([1]RATES!Q777="","",[1]RATES!Q777)</f>
        <v>For Business</v>
      </c>
      <c r="R529" s="40" t="str">
        <f>IF([1]RATES!R777="","",[1]RATES!R777)</f>
        <v>With S/C</v>
      </c>
      <c r="S529" s="40" t="str">
        <f>IF([1]RATES!S777="","",[1]RATES!S777)</f>
        <v>N</v>
      </c>
      <c r="T529" s="40" t="str">
        <f>IF([1]RATES!T777="","",[1]RATES!T777)</f>
        <v/>
      </c>
      <c r="U529" s="71" t="str">
        <f>IF([1]RATES!U777="","",[1]RATES!U777)</f>
        <v/>
      </c>
      <c r="V529" s="71" t="str">
        <f>IF([1]RATES!V777="","",[1]RATES!V777)</f>
        <v/>
      </c>
      <c r="W529" s="45" t="str">
        <f>IF([1]RATES!W777="","",[1]RATES!W777)</f>
        <v/>
      </c>
      <c r="X529" s="36">
        <f>IF([1]RATES!X777="","",[1]RATES!X777)</f>
        <v>81.319999999999993</v>
      </c>
      <c r="Y529" s="36">
        <f>IF([1]RATES!Y777="","",[1]RATES!Y777)</f>
        <v>54.43</v>
      </c>
      <c r="Z529" s="36" t="str">
        <f>IF([1]RATES!Z777="","",[1]RATES!Z777)</f>
        <v/>
      </c>
      <c r="AA529" s="36">
        <f>IF([1]RATES!AA777="","",[1]RATES!AA777)</f>
        <v>42.45</v>
      </c>
      <c r="AB529" s="36" t="str">
        <f>IF([1]RATES!AB777="","",[1]RATES!AB777)</f>
        <v/>
      </c>
      <c r="AC529" s="47">
        <f>IF([1]RATES!AC777="","",[1]RATES!AC777)</f>
        <v>45382</v>
      </c>
      <c r="AD529" s="46" t="str">
        <f>IF([1]RATES!AD777="","",[1]RATES!AD777)</f>
        <v>U4</v>
      </c>
      <c r="AE529" s="46" t="str">
        <f>IF([1]RATES!AE777="","",[1]RATES!AE777)</f>
        <v>EBC_FORBUSPF_C24F</v>
      </c>
      <c r="AF529" s="46" t="str">
        <f>IF([1]RATES!AF777="","",[1]RATES!AF777)</f>
        <v>For Business vU4 Mar 2024</v>
      </c>
      <c r="AG529" s="46" t="str">
        <f>IF([1]RATES!AG777="","",[1]RATES!AG777)</f>
        <v>Elec For Bus Pre vU4 1yr BKF Mar 2024</v>
      </c>
      <c r="AH529" s="40" t="str">
        <f>IF([1]RATES!AH777="","",[1]RATES!AH777)</f>
        <v>C24F</v>
      </c>
      <c r="AI529" s="38"/>
    </row>
    <row r="530" spans="1:35" x14ac:dyDescent="0.25">
      <c r="A530" s="40" t="str">
        <f t="shared" si="12"/>
        <v>15EveningAndWeekendMonthly Fixed Direct Debit50000-999991</v>
      </c>
      <c r="B530" s="39" t="str">
        <f>IF([1]RATES!B778="","",[1]RATES!B778)</f>
        <v>Electricity</v>
      </c>
      <c r="C530" s="40">
        <f>IF([1]RATES!C778="","",[1]RATES!C778)</f>
        <v>15</v>
      </c>
      <c r="D530" s="41">
        <v>3</v>
      </c>
      <c r="E530" s="40" t="str">
        <f>IF([1]RATES!E778="","",[1]RATES!E778)</f>
        <v>EveningAndWeekend</v>
      </c>
      <c r="F530" s="40" t="str">
        <f>IF([1]RATES!F778="","",[1]RATES!F778)</f>
        <v/>
      </c>
      <c r="G530" s="40" t="str">
        <f>IF([1]RATES!G778="","",[1]RATES!G778)</f>
        <v/>
      </c>
      <c r="H530" s="40" t="str">
        <f>IF([1]RATES!H778="","",[1]RATES!H778)</f>
        <v>Renewal</v>
      </c>
      <c r="I530" s="40">
        <f>IF([1]RATES!I778="","",[1]RATES!I778)</f>
        <v>12</v>
      </c>
      <c r="J530" s="42">
        <f>IF([1]RATES!J778="","",[1]RATES!J778)</f>
        <v>50000</v>
      </c>
      <c r="K530" s="42">
        <f>IF([1]RATES!K778="","",[1]RATES!K778)</f>
        <v>99999</v>
      </c>
      <c r="L530" s="43">
        <f>IF([1]RATES!L778="","",[1]RATES!L778)</f>
        <v>44901</v>
      </c>
      <c r="M530" s="43" t="str">
        <f>IF([1]RATES!M778="","",[1]RATES!M778)</f>
        <v/>
      </c>
      <c r="N530" s="43">
        <f>IF([1]RATES!N778="","",[1]RATES!N778)</f>
        <v>44901</v>
      </c>
      <c r="O530" s="43" t="str">
        <f>IF([1]RATES!O778="","",[1]RATES!O778)</f>
        <v/>
      </c>
      <c r="P530" s="40" t="str">
        <f>"Monthly Fixed "&amp;IF([1]RATES!P778="","",[1]RATES!P778)</f>
        <v>Monthly Fixed Direct Debit</v>
      </c>
      <c r="Q530" s="44" t="str">
        <f>IF([1]RATES!Q778="","",[1]RATES!Q778)</f>
        <v>For Business</v>
      </c>
      <c r="R530" s="40" t="str">
        <f>IF([1]RATES!R778="","",[1]RATES!R778)</f>
        <v>With S/C</v>
      </c>
      <c r="S530" s="40" t="str">
        <f>IF([1]RATES!S778="","",[1]RATES!S778)</f>
        <v>N</v>
      </c>
      <c r="T530" s="40" t="str">
        <f>IF([1]RATES!T778="","",[1]RATES!T778)</f>
        <v/>
      </c>
      <c r="U530" s="71" t="str">
        <f>IF([1]RATES!U778="","",[1]RATES!U778)</f>
        <v/>
      </c>
      <c r="V530" s="71" t="str">
        <f>IF([1]RATES!V778="","",[1]RATES!V778)</f>
        <v/>
      </c>
      <c r="W530" s="45" t="str">
        <f>IF([1]RATES!W778="","",[1]RATES!W778)</f>
        <v/>
      </c>
      <c r="X530" s="36">
        <f>IF([1]RATES!X778="","",[1]RATES!X778)</f>
        <v>88.61</v>
      </c>
      <c r="Y530" s="36">
        <f>IF([1]RATES!Y778="","",[1]RATES!Y778)</f>
        <v>54.7</v>
      </c>
      <c r="Z530" s="36" t="str">
        <f>IF([1]RATES!Z778="","",[1]RATES!Z778)</f>
        <v/>
      </c>
      <c r="AA530" s="36">
        <f>IF([1]RATES!AA778="","",[1]RATES!AA778)</f>
        <v>42.42</v>
      </c>
      <c r="AB530" s="36" t="str">
        <f>IF([1]RATES!AB778="","",[1]RATES!AB778)</f>
        <v/>
      </c>
      <c r="AC530" s="47">
        <f>IF([1]RATES!AC778="","",[1]RATES!AC778)</f>
        <v>45382</v>
      </c>
      <c r="AD530" s="46" t="str">
        <f>IF([1]RATES!AD778="","",[1]RATES!AD778)</f>
        <v>U4</v>
      </c>
      <c r="AE530" s="46" t="str">
        <f>IF([1]RATES!AE778="","",[1]RATES!AE778)</f>
        <v>EBC_FORBUSPF_C24F</v>
      </c>
      <c r="AF530" s="46" t="str">
        <f>IF([1]RATES!AF778="","",[1]RATES!AF778)</f>
        <v>For Business vU4 Mar 2024</v>
      </c>
      <c r="AG530" s="46" t="str">
        <f>IF([1]RATES!AG778="","",[1]RATES!AG778)</f>
        <v>Elec For Bus Pre vU4 1yr BKF Mar 2024</v>
      </c>
      <c r="AH530" s="40" t="str">
        <f>IF([1]RATES!AH778="","",[1]RATES!AH778)</f>
        <v>C24F</v>
      </c>
      <c r="AI530" s="38"/>
    </row>
    <row r="531" spans="1:35" x14ac:dyDescent="0.25">
      <c r="A531" s="40" t="str">
        <f t="shared" si="12"/>
        <v>16EveningAndWeekendMonthly Fixed Direct Debit50000-999991</v>
      </c>
      <c r="B531" s="39" t="str">
        <f>IF([1]RATES!B779="","",[1]RATES!B779)</f>
        <v>Electricity</v>
      </c>
      <c r="C531" s="40">
        <f>IF([1]RATES!C779="","",[1]RATES!C779)</f>
        <v>16</v>
      </c>
      <c r="D531" s="41">
        <v>3</v>
      </c>
      <c r="E531" s="40" t="str">
        <f>IF([1]RATES!E779="","",[1]RATES!E779)</f>
        <v>EveningAndWeekend</v>
      </c>
      <c r="F531" s="40" t="str">
        <f>IF([1]RATES!F779="","",[1]RATES!F779)</f>
        <v/>
      </c>
      <c r="G531" s="40" t="str">
        <f>IF([1]RATES!G779="","",[1]RATES!G779)</f>
        <v/>
      </c>
      <c r="H531" s="40" t="str">
        <f>IF([1]RATES!H779="","",[1]RATES!H779)</f>
        <v>Renewal</v>
      </c>
      <c r="I531" s="40">
        <f>IF([1]RATES!I779="","",[1]RATES!I779)</f>
        <v>12</v>
      </c>
      <c r="J531" s="42">
        <f>IF([1]RATES!J779="","",[1]RATES!J779)</f>
        <v>50000</v>
      </c>
      <c r="K531" s="42">
        <f>IF([1]RATES!K779="","",[1]RATES!K779)</f>
        <v>99999</v>
      </c>
      <c r="L531" s="43">
        <f>IF([1]RATES!L779="","",[1]RATES!L779)</f>
        <v>44901</v>
      </c>
      <c r="M531" s="43" t="str">
        <f>IF([1]RATES!M779="","",[1]RATES!M779)</f>
        <v/>
      </c>
      <c r="N531" s="43">
        <f>IF([1]RATES!N779="","",[1]RATES!N779)</f>
        <v>44901</v>
      </c>
      <c r="O531" s="43" t="str">
        <f>IF([1]RATES!O779="","",[1]RATES!O779)</f>
        <v/>
      </c>
      <c r="P531" s="40" t="str">
        <f>"Monthly Fixed "&amp;IF([1]RATES!P779="","",[1]RATES!P779)</f>
        <v>Monthly Fixed Direct Debit</v>
      </c>
      <c r="Q531" s="44" t="str">
        <f>IF([1]RATES!Q779="","",[1]RATES!Q779)</f>
        <v>For Business</v>
      </c>
      <c r="R531" s="40" t="str">
        <f>IF([1]RATES!R779="","",[1]RATES!R779)</f>
        <v>With S/C</v>
      </c>
      <c r="S531" s="40" t="str">
        <f>IF([1]RATES!S779="","",[1]RATES!S779)</f>
        <v>N</v>
      </c>
      <c r="T531" s="40" t="str">
        <f>IF([1]RATES!T779="","",[1]RATES!T779)</f>
        <v/>
      </c>
      <c r="U531" s="71" t="str">
        <f>IF([1]RATES!U779="","",[1]RATES!U779)</f>
        <v/>
      </c>
      <c r="V531" s="71" t="str">
        <f>IF([1]RATES!V779="","",[1]RATES!V779)</f>
        <v/>
      </c>
      <c r="W531" s="45" t="str">
        <f>IF([1]RATES!W779="","",[1]RATES!W779)</f>
        <v/>
      </c>
      <c r="X531" s="36">
        <f>IF([1]RATES!X779="","",[1]RATES!X779)</f>
        <v>54.28</v>
      </c>
      <c r="Y531" s="36">
        <f>IF([1]RATES!Y779="","",[1]RATES!Y779)</f>
        <v>55.4</v>
      </c>
      <c r="Z531" s="36" t="str">
        <f>IF([1]RATES!Z779="","",[1]RATES!Z779)</f>
        <v/>
      </c>
      <c r="AA531" s="36">
        <f>IF([1]RATES!AA779="","",[1]RATES!AA779)</f>
        <v>43.22</v>
      </c>
      <c r="AB531" s="36" t="str">
        <f>IF([1]RATES!AB779="","",[1]RATES!AB779)</f>
        <v/>
      </c>
      <c r="AC531" s="47">
        <f>IF([1]RATES!AC779="","",[1]RATES!AC779)</f>
        <v>45382</v>
      </c>
      <c r="AD531" s="46" t="str">
        <f>IF([1]RATES!AD779="","",[1]RATES!AD779)</f>
        <v>U4</v>
      </c>
      <c r="AE531" s="46" t="str">
        <f>IF([1]RATES!AE779="","",[1]RATES!AE779)</f>
        <v>EBC_FORBUSPF_C24F</v>
      </c>
      <c r="AF531" s="46" t="str">
        <f>IF([1]RATES!AF779="","",[1]RATES!AF779)</f>
        <v>For Business vU4 Mar 2024</v>
      </c>
      <c r="AG531" s="46" t="str">
        <f>IF([1]RATES!AG779="","",[1]RATES!AG779)</f>
        <v>Elec For Bus Pre vU4 1yr BKF Mar 2024</v>
      </c>
      <c r="AH531" s="40" t="str">
        <f>IF([1]RATES!AH779="","",[1]RATES!AH779)</f>
        <v>C24F</v>
      </c>
      <c r="AI531" s="38"/>
    </row>
    <row r="532" spans="1:35" x14ac:dyDescent="0.25">
      <c r="A532" s="40" t="str">
        <f t="shared" si="12"/>
        <v>17EveningAndWeekendMonthly Fixed Direct Debit50000-999991</v>
      </c>
      <c r="B532" s="39" t="str">
        <f>IF([1]RATES!B780="","",[1]RATES!B780)</f>
        <v>Electricity</v>
      </c>
      <c r="C532" s="40">
        <f>IF([1]RATES!C780="","",[1]RATES!C780)</f>
        <v>17</v>
      </c>
      <c r="D532" s="41">
        <v>3</v>
      </c>
      <c r="E532" s="40" t="str">
        <f>IF([1]RATES!E780="","",[1]RATES!E780)</f>
        <v>EveningAndWeekend</v>
      </c>
      <c r="F532" s="40" t="str">
        <f>IF([1]RATES!F780="","",[1]RATES!F780)</f>
        <v/>
      </c>
      <c r="G532" s="40" t="str">
        <f>IF([1]RATES!G780="","",[1]RATES!G780)</f>
        <v/>
      </c>
      <c r="H532" s="40" t="str">
        <f>IF([1]RATES!H780="","",[1]RATES!H780)</f>
        <v>Renewal</v>
      </c>
      <c r="I532" s="40">
        <f>IF([1]RATES!I780="","",[1]RATES!I780)</f>
        <v>12</v>
      </c>
      <c r="J532" s="42">
        <f>IF([1]RATES!J780="","",[1]RATES!J780)</f>
        <v>50000</v>
      </c>
      <c r="K532" s="42">
        <f>IF([1]RATES!K780="","",[1]RATES!K780)</f>
        <v>99999</v>
      </c>
      <c r="L532" s="43">
        <f>IF([1]RATES!L780="","",[1]RATES!L780)</f>
        <v>44901</v>
      </c>
      <c r="M532" s="43" t="str">
        <f>IF([1]RATES!M780="","",[1]RATES!M780)</f>
        <v/>
      </c>
      <c r="N532" s="43">
        <f>IF([1]RATES!N780="","",[1]RATES!N780)</f>
        <v>44901</v>
      </c>
      <c r="O532" s="43" t="str">
        <f>IF([1]RATES!O780="","",[1]RATES!O780)</f>
        <v/>
      </c>
      <c r="P532" s="40" t="str">
        <f>"Monthly Fixed "&amp;IF([1]RATES!P780="","",[1]RATES!P780)</f>
        <v>Monthly Fixed Direct Debit</v>
      </c>
      <c r="Q532" s="44" t="str">
        <f>IF([1]RATES!Q780="","",[1]RATES!Q780)</f>
        <v>For Business</v>
      </c>
      <c r="R532" s="40" t="str">
        <f>IF([1]RATES!R780="","",[1]RATES!R780)</f>
        <v>With S/C</v>
      </c>
      <c r="S532" s="40" t="str">
        <f>IF([1]RATES!S780="","",[1]RATES!S780)</f>
        <v>N</v>
      </c>
      <c r="T532" s="40" t="str">
        <f>IF([1]RATES!T780="","",[1]RATES!T780)</f>
        <v/>
      </c>
      <c r="U532" s="71" t="str">
        <f>IF([1]RATES!U780="","",[1]RATES!U780)</f>
        <v/>
      </c>
      <c r="V532" s="71" t="str">
        <f>IF([1]RATES!V780="","",[1]RATES!V780)</f>
        <v/>
      </c>
      <c r="W532" s="45" t="str">
        <f>IF([1]RATES!W780="","",[1]RATES!W780)</f>
        <v/>
      </c>
      <c r="X532" s="36">
        <f>IF([1]RATES!X780="","",[1]RATES!X780)</f>
        <v>67.17</v>
      </c>
      <c r="Y532" s="36">
        <f>IF([1]RATES!Y780="","",[1]RATES!Y780)</f>
        <v>55.58</v>
      </c>
      <c r="Z532" s="36" t="str">
        <f>IF([1]RATES!Z780="","",[1]RATES!Z780)</f>
        <v/>
      </c>
      <c r="AA532" s="36">
        <f>IF([1]RATES!AA780="","",[1]RATES!AA780)</f>
        <v>43.46</v>
      </c>
      <c r="AB532" s="36" t="str">
        <f>IF([1]RATES!AB780="","",[1]RATES!AB780)</f>
        <v/>
      </c>
      <c r="AC532" s="47">
        <f>IF([1]RATES!AC780="","",[1]RATES!AC780)</f>
        <v>45382</v>
      </c>
      <c r="AD532" s="46" t="str">
        <f>IF([1]RATES!AD780="","",[1]RATES!AD780)</f>
        <v>U4</v>
      </c>
      <c r="AE532" s="46" t="str">
        <f>IF([1]RATES!AE780="","",[1]RATES!AE780)</f>
        <v>EBC_FORBUSPF_C24F</v>
      </c>
      <c r="AF532" s="46" t="str">
        <f>IF([1]RATES!AF780="","",[1]RATES!AF780)</f>
        <v>For Business vU4 Mar 2024</v>
      </c>
      <c r="AG532" s="46" t="str">
        <f>IF([1]RATES!AG780="","",[1]RATES!AG780)</f>
        <v>Elec For Bus Pre vU4 1yr BKF Mar 2024</v>
      </c>
      <c r="AH532" s="40" t="str">
        <f>IF([1]RATES!AH780="","",[1]RATES!AH780)</f>
        <v>C24F</v>
      </c>
      <c r="AI532" s="38"/>
    </row>
    <row r="533" spans="1:35" x14ac:dyDescent="0.25">
      <c r="A533" s="40" t="str">
        <f t="shared" si="12"/>
        <v>18EveningAndWeekendMonthly Fixed Direct Debit50000-999991</v>
      </c>
      <c r="B533" s="39" t="str">
        <f>IF([1]RATES!B781="","",[1]RATES!B781)</f>
        <v>Electricity</v>
      </c>
      <c r="C533" s="40">
        <f>IF([1]RATES!C781="","",[1]RATES!C781)</f>
        <v>18</v>
      </c>
      <c r="D533" s="41">
        <v>3</v>
      </c>
      <c r="E533" s="40" t="str">
        <f>IF([1]RATES!E781="","",[1]RATES!E781)</f>
        <v>EveningAndWeekend</v>
      </c>
      <c r="F533" s="40" t="str">
        <f>IF([1]RATES!F781="","",[1]RATES!F781)</f>
        <v/>
      </c>
      <c r="G533" s="40" t="str">
        <f>IF([1]RATES!G781="","",[1]RATES!G781)</f>
        <v/>
      </c>
      <c r="H533" s="40" t="str">
        <f>IF([1]RATES!H781="","",[1]RATES!H781)</f>
        <v>Renewal</v>
      </c>
      <c r="I533" s="40">
        <f>IF([1]RATES!I781="","",[1]RATES!I781)</f>
        <v>12</v>
      </c>
      <c r="J533" s="42">
        <f>IF([1]RATES!J781="","",[1]RATES!J781)</f>
        <v>50000</v>
      </c>
      <c r="K533" s="42">
        <f>IF([1]RATES!K781="","",[1]RATES!K781)</f>
        <v>99999</v>
      </c>
      <c r="L533" s="43">
        <f>IF([1]RATES!L781="","",[1]RATES!L781)</f>
        <v>44901</v>
      </c>
      <c r="M533" s="43" t="str">
        <f>IF([1]RATES!M781="","",[1]RATES!M781)</f>
        <v/>
      </c>
      <c r="N533" s="43">
        <f>IF([1]RATES!N781="","",[1]RATES!N781)</f>
        <v>44901</v>
      </c>
      <c r="O533" s="43" t="str">
        <f>IF([1]RATES!O781="","",[1]RATES!O781)</f>
        <v/>
      </c>
      <c r="P533" s="40" t="str">
        <f>"Monthly Fixed "&amp;IF([1]RATES!P781="","",[1]RATES!P781)</f>
        <v>Monthly Fixed Direct Debit</v>
      </c>
      <c r="Q533" s="44" t="str">
        <f>IF([1]RATES!Q781="","",[1]RATES!Q781)</f>
        <v>For Business</v>
      </c>
      <c r="R533" s="40" t="str">
        <f>IF([1]RATES!R781="","",[1]RATES!R781)</f>
        <v>With S/C</v>
      </c>
      <c r="S533" s="40" t="str">
        <f>IF([1]RATES!S781="","",[1]RATES!S781)</f>
        <v>N</v>
      </c>
      <c r="T533" s="40" t="str">
        <f>IF([1]RATES!T781="","",[1]RATES!T781)</f>
        <v/>
      </c>
      <c r="U533" s="71" t="str">
        <f>IF([1]RATES!U781="","",[1]RATES!U781)</f>
        <v/>
      </c>
      <c r="V533" s="71" t="str">
        <f>IF([1]RATES!V781="","",[1]RATES!V781)</f>
        <v/>
      </c>
      <c r="W533" s="45" t="str">
        <f>IF([1]RATES!W781="","",[1]RATES!W781)</f>
        <v/>
      </c>
      <c r="X533" s="36">
        <f>IF([1]RATES!X781="","",[1]RATES!X781)</f>
        <v>81.19</v>
      </c>
      <c r="Y533" s="36">
        <f>IF([1]RATES!Y781="","",[1]RATES!Y781)</f>
        <v>55.01</v>
      </c>
      <c r="Z533" s="36" t="str">
        <f>IF([1]RATES!Z781="","",[1]RATES!Z781)</f>
        <v/>
      </c>
      <c r="AA533" s="36">
        <f>IF([1]RATES!AA781="","",[1]RATES!AA781)</f>
        <v>42.66</v>
      </c>
      <c r="AB533" s="36" t="str">
        <f>IF([1]RATES!AB781="","",[1]RATES!AB781)</f>
        <v/>
      </c>
      <c r="AC533" s="47">
        <f>IF([1]RATES!AC781="","",[1]RATES!AC781)</f>
        <v>45382</v>
      </c>
      <c r="AD533" s="46" t="str">
        <f>IF([1]RATES!AD781="","",[1]RATES!AD781)</f>
        <v>U4</v>
      </c>
      <c r="AE533" s="46" t="str">
        <f>IF([1]RATES!AE781="","",[1]RATES!AE781)</f>
        <v>EBC_FORBUSPF_C24F</v>
      </c>
      <c r="AF533" s="46" t="str">
        <f>IF([1]RATES!AF781="","",[1]RATES!AF781)</f>
        <v>For Business vU4 Mar 2024</v>
      </c>
      <c r="AG533" s="46" t="str">
        <f>IF([1]RATES!AG781="","",[1]RATES!AG781)</f>
        <v>Elec For Bus Pre vU4 1yr BKF Mar 2024</v>
      </c>
      <c r="AH533" s="40" t="str">
        <f>IF([1]RATES!AH781="","",[1]RATES!AH781)</f>
        <v>C24F</v>
      </c>
      <c r="AI533" s="38"/>
    </row>
    <row r="534" spans="1:35" x14ac:dyDescent="0.25">
      <c r="A534" s="40" t="str">
        <f t="shared" si="12"/>
        <v>20EveningAndWeekendMonthly Fixed Direct Debit50000-999991</v>
      </c>
      <c r="B534" s="39" t="str">
        <f>IF([1]RATES!B782="","",[1]RATES!B782)</f>
        <v>Electricity</v>
      </c>
      <c r="C534" s="40">
        <f>IF([1]RATES!C782="","",[1]RATES!C782)</f>
        <v>20</v>
      </c>
      <c r="D534" s="41">
        <v>3</v>
      </c>
      <c r="E534" s="40" t="str">
        <f>IF([1]RATES!E782="","",[1]RATES!E782)</f>
        <v>EveningAndWeekend</v>
      </c>
      <c r="F534" s="40" t="str">
        <f>IF([1]RATES!F782="","",[1]RATES!F782)</f>
        <v/>
      </c>
      <c r="G534" s="40" t="str">
        <f>IF([1]RATES!G782="","",[1]RATES!G782)</f>
        <v/>
      </c>
      <c r="H534" s="40" t="str">
        <f>IF([1]RATES!H782="","",[1]RATES!H782)</f>
        <v>Renewal</v>
      </c>
      <c r="I534" s="40">
        <f>IF([1]RATES!I782="","",[1]RATES!I782)</f>
        <v>12</v>
      </c>
      <c r="J534" s="42">
        <f>IF([1]RATES!J782="","",[1]RATES!J782)</f>
        <v>50000</v>
      </c>
      <c r="K534" s="42">
        <f>IF([1]RATES!K782="","",[1]RATES!K782)</f>
        <v>99999</v>
      </c>
      <c r="L534" s="43">
        <f>IF([1]RATES!L782="","",[1]RATES!L782)</f>
        <v>44901</v>
      </c>
      <c r="M534" s="43" t="str">
        <f>IF([1]RATES!M782="","",[1]RATES!M782)</f>
        <v/>
      </c>
      <c r="N534" s="43">
        <f>IF([1]RATES!N782="","",[1]RATES!N782)</f>
        <v>44901</v>
      </c>
      <c r="O534" s="43" t="str">
        <f>IF([1]RATES!O782="","",[1]RATES!O782)</f>
        <v/>
      </c>
      <c r="P534" s="40" t="str">
        <f>"Monthly Fixed "&amp;IF([1]RATES!P782="","",[1]RATES!P782)</f>
        <v>Monthly Fixed Direct Debit</v>
      </c>
      <c r="Q534" s="44" t="str">
        <f>IF([1]RATES!Q782="","",[1]RATES!Q782)</f>
        <v>For Business</v>
      </c>
      <c r="R534" s="40" t="str">
        <f>IF([1]RATES!R782="","",[1]RATES!R782)</f>
        <v>With S/C</v>
      </c>
      <c r="S534" s="40" t="str">
        <f>IF([1]RATES!S782="","",[1]RATES!S782)</f>
        <v>N</v>
      </c>
      <c r="T534" s="40" t="str">
        <f>IF([1]RATES!T782="","",[1]RATES!T782)</f>
        <v/>
      </c>
      <c r="U534" s="71" t="str">
        <f>IF([1]RATES!U782="","",[1]RATES!U782)</f>
        <v/>
      </c>
      <c r="V534" s="71" t="str">
        <f>IF([1]RATES!V782="","",[1]RATES!V782)</f>
        <v/>
      </c>
      <c r="W534" s="45" t="str">
        <f>IF([1]RATES!W782="","",[1]RATES!W782)</f>
        <v/>
      </c>
      <c r="X534" s="36">
        <f>IF([1]RATES!X782="","",[1]RATES!X782)</f>
        <v>59.66</v>
      </c>
      <c r="Y534" s="36">
        <f>IF([1]RATES!Y782="","",[1]RATES!Y782)</f>
        <v>54.67</v>
      </c>
      <c r="Z534" s="36" t="str">
        <f>IF([1]RATES!Z782="","",[1]RATES!Z782)</f>
        <v/>
      </c>
      <c r="AA534" s="36">
        <f>IF([1]RATES!AA782="","",[1]RATES!AA782)</f>
        <v>43.04</v>
      </c>
      <c r="AB534" s="36" t="str">
        <f>IF([1]RATES!AB782="","",[1]RATES!AB782)</f>
        <v/>
      </c>
      <c r="AC534" s="47">
        <f>IF([1]RATES!AC782="","",[1]RATES!AC782)</f>
        <v>45382</v>
      </c>
      <c r="AD534" s="46" t="str">
        <f>IF([1]RATES!AD782="","",[1]RATES!AD782)</f>
        <v>U4</v>
      </c>
      <c r="AE534" s="46" t="str">
        <f>IF([1]RATES!AE782="","",[1]RATES!AE782)</f>
        <v>EBC_FORBUSPF_C24F</v>
      </c>
      <c r="AF534" s="46" t="str">
        <f>IF([1]RATES!AF782="","",[1]RATES!AF782)</f>
        <v>For Business vU4 Mar 2024</v>
      </c>
      <c r="AG534" s="46" t="str">
        <f>IF([1]RATES!AG782="","",[1]RATES!AG782)</f>
        <v>Elec For Bus Pre vU4 1yr BKF Mar 2024</v>
      </c>
      <c r="AH534" s="40" t="str">
        <f>IF([1]RATES!AH782="","",[1]RATES!AH782)</f>
        <v>C24F</v>
      </c>
      <c r="AI534" s="38"/>
    </row>
    <row r="535" spans="1:35" x14ac:dyDescent="0.25">
      <c r="A535" s="40" t="str">
        <f t="shared" si="12"/>
        <v>21EveningAndWeekendMonthly Fixed Direct Debit50000-999991</v>
      </c>
      <c r="B535" s="39" t="str">
        <f>IF([1]RATES!B783="","",[1]RATES!B783)</f>
        <v>Electricity</v>
      </c>
      <c r="C535" s="40">
        <f>IF([1]RATES!C783="","",[1]RATES!C783)</f>
        <v>21</v>
      </c>
      <c r="D535" s="41">
        <v>3</v>
      </c>
      <c r="E535" s="40" t="str">
        <f>IF([1]RATES!E783="","",[1]RATES!E783)</f>
        <v>EveningAndWeekend</v>
      </c>
      <c r="F535" s="40" t="str">
        <f>IF([1]RATES!F783="","",[1]RATES!F783)</f>
        <v/>
      </c>
      <c r="G535" s="40" t="str">
        <f>IF([1]RATES!G783="","",[1]RATES!G783)</f>
        <v/>
      </c>
      <c r="H535" s="40" t="str">
        <f>IF([1]RATES!H783="","",[1]RATES!H783)</f>
        <v>Renewal</v>
      </c>
      <c r="I535" s="40">
        <f>IF([1]RATES!I783="","",[1]RATES!I783)</f>
        <v>12</v>
      </c>
      <c r="J535" s="42">
        <f>IF([1]RATES!J783="","",[1]RATES!J783)</f>
        <v>50000</v>
      </c>
      <c r="K535" s="42">
        <f>IF([1]RATES!K783="","",[1]RATES!K783)</f>
        <v>99999</v>
      </c>
      <c r="L535" s="43">
        <f>IF([1]RATES!L783="","",[1]RATES!L783)</f>
        <v>44901</v>
      </c>
      <c r="M535" s="43" t="str">
        <f>IF([1]RATES!M783="","",[1]RATES!M783)</f>
        <v/>
      </c>
      <c r="N535" s="43">
        <f>IF([1]RATES!N783="","",[1]RATES!N783)</f>
        <v>44901</v>
      </c>
      <c r="O535" s="43" t="str">
        <f>IF([1]RATES!O783="","",[1]RATES!O783)</f>
        <v/>
      </c>
      <c r="P535" s="40" t="str">
        <f>"Monthly Fixed "&amp;IF([1]RATES!P783="","",[1]RATES!P783)</f>
        <v>Monthly Fixed Direct Debit</v>
      </c>
      <c r="Q535" s="44" t="str">
        <f>IF([1]RATES!Q783="","",[1]RATES!Q783)</f>
        <v>For Business</v>
      </c>
      <c r="R535" s="40" t="str">
        <f>IF([1]RATES!R783="","",[1]RATES!R783)</f>
        <v>With S/C</v>
      </c>
      <c r="S535" s="40" t="str">
        <f>IF([1]RATES!S783="","",[1]RATES!S783)</f>
        <v>N</v>
      </c>
      <c r="T535" s="40" t="str">
        <f>IF([1]RATES!T783="","",[1]RATES!T783)</f>
        <v/>
      </c>
      <c r="U535" s="71" t="str">
        <f>IF([1]RATES!U783="","",[1]RATES!U783)</f>
        <v/>
      </c>
      <c r="V535" s="71" t="str">
        <f>IF([1]RATES!V783="","",[1]RATES!V783)</f>
        <v/>
      </c>
      <c r="W535" s="45" t="str">
        <f>IF([1]RATES!W783="","",[1]RATES!W783)</f>
        <v/>
      </c>
      <c r="X535" s="36">
        <f>IF([1]RATES!X783="","",[1]RATES!X783)</f>
        <v>89.2</v>
      </c>
      <c r="Y535" s="36">
        <f>IF([1]RATES!Y783="","",[1]RATES!Y783)</f>
        <v>54.5</v>
      </c>
      <c r="Z535" s="36" t="str">
        <f>IF([1]RATES!Z783="","",[1]RATES!Z783)</f>
        <v/>
      </c>
      <c r="AA535" s="36">
        <f>IF([1]RATES!AA783="","",[1]RATES!AA783)</f>
        <v>42.5</v>
      </c>
      <c r="AB535" s="36" t="str">
        <f>IF([1]RATES!AB783="","",[1]RATES!AB783)</f>
        <v/>
      </c>
      <c r="AC535" s="47">
        <f>IF([1]RATES!AC783="","",[1]RATES!AC783)</f>
        <v>45382</v>
      </c>
      <c r="AD535" s="46" t="str">
        <f>IF([1]RATES!AD783="","",[1]RATES!AD783)</f>
        <v>U4</v>
      </c>
      <c r="AE535" s="46" t="str">
        <f>IF([1]RATES!AE783="","",[1]RATES!AE783)</f>
        <v>EBC_FORBUSPF_C24F</v>
      </c>
      <c r="AF535" s="46" t="str">
        <f>IF([1]RATES!AF783="","",[1]RATES!AF783)</f>
        <v>For Business vU4 Mar 2024</v>
      </c>
      <c r="AG535" s="46" t="str">
        <f>IF([1]RATES!AG783="","",[1]RATES!AG783)</f>
        <v>Elec For Bus Pre vU4 1yr BKF Mar 2024</v>
      </c>
      <c r="AH535" s="40" t="str">
        <f>IF([1]RATES!AH783="","",[1]RATES!AH783)</f>
        <v>C24F</v>
      </c>
      <c r="AI535" s="38"/>
    </row>
    <row r="536" spans="1:35" x14ac:dyDescent="0.25">
      <c r="A536" s="40" t="str">
        <f t="shared" si="12"/>
        <v>22EveningAndWeekendMonthly Fixed Direct Debit50000-999991</v>
      </c>
      <c r="B536" s="39" t="str">
        <f>IF([1]RATES!B784="","",[1]RATES!B784)</f>
        <v>Electricity</v>
      </c>
      <c r="C536" s="40">
        <f>IF([1]RATES!C784="","",[1]RATES!C784)</f>
        <v>22</v>
      </c>
      <c r="D536" s="41">
        <v>3</v>
      </c>
      <c r="E536" s="40" t="str">
        <f>IF([1]RATES!E784="","",[1]RATES!E784)</f>
        <v>EveningAndWeekend</v>
      </c>
      <c r="F536" s="40" t="str">
        <f>IF([1]RATES!F784="","",[1]RATES!F784)</f>
        <v/>
      </c>
      <c r="G536" s="40" t="str">
        <f>IF([1]RATES!G784="","",[1]RATES!G784)</f>
        <v/>
      </c>
      <c r="H536" s="40" t="str">
        <f>IF([1]RATES!H784="","",[1]RATES!H784)</f>
        <v>Renewal</v>
      </c>
      <c r="I536" s="40">
        <f>IF([1]RATES!I784="","",[1]RATES!I784)</f>
        <v>12</v>
      </c>
      <c r="J536" s="42">
        <f>IF([1]RATES!J784="","",[1]RATES!J784)</f>
        <v>50000</v>
      </c>
      <c r="K536" s="42">
        <f>IF([1]RATES!K784="","",[1]RATES!K784)</f>
        <v>99999</v>
      </c>
      <c r="L536" s="43">
        <f>IF([1]RATES!L784="","",[1]RATES!L784)</f>
        <v>44901</v>
      </c>
      <c r="M536" s="43" t="str">
        <f>IF([1]RATES!M784="","",[1]RATES!M784)</f>
        <v/>
      </c>
      <c r="N536" s="43">
        <f>IF([1]RATES!N784="","",[1]RATES!N784)</f>
        <v>44901</v>
      </c>
      <c r="O536" s="43" t="str">
        <f>IF([1]RATES!O784="","",[1]RATES!O784)</f>
        <v/>
      </c>
      <c r="P536" s="40" t="str">
        <f>"Monthly Fixed "&amp;IF([1]RATES!P784="","",[1]RATES!P784)</f>
        <v>Monthly Fixed Direct Debit</v>
      </c>
      <c r="Q536" s="44" t="str">
        <f>IF([1]RATES!Q784="","",[1]RATES!Q784)</f>
        <v>For Business</v>
      </c>
      <c r="R536" s="40" t="str">
        <f>IF([1]RATES!R784="","",[1]RATES!R784)</f>
        <v>With S/C</v>
      </c>
      <c r="S536" s="40" t="str">
        <f>IF([1]RATES!S784="","",[1]RATES!S784)</f>
        <v>N</v>
      </c>
      <c r="T536" s="40" t="str">
        <f>IF([1]RATES!T784="","",[1]RATES!T784)</f>
        <v/>
      </c>
      <c r="U536" s="71" t="str">
        <f>IF([1]RATES!U784="","",[1]RATES!U784)</f>
        <v/>
      </c>
      <c r="V536" s="71" t="str">
        <f>IF([1]RATES!V784="","",[1]RATES!V784)</f>
        <v/>
      </c>
      <c r="W536" s="45" t="str">
        <f>IF([1]RATES!W784="","",[1]RATES!W784)</f>
        <v/>
      </c>
      <c r="X536" s="36">
        <f>IF([1]RATES!X784="","",[1]RATES!X784)</f>
        <v>89.2</v>
      </c>
      <c r="Y536" s="36">
        <f>IF([1]RATES!Y784="","",[1]RATES!Y784)</f>
        <v>54.5</v>
      </c>
      <c r="Z536" s="36" t="str">
        <f>IF([1]RATES!Z784="","",[1]RATES!Z784)</f>
        <v/>
      </c>
      <c r="AA536" s="36">
        <f>IF([1]RATES!AA784="","",[1]RATES!AA784)</f>
        <v>42.5</v>
      </c>
      <c r="AB536" s="36" t="str">
        <f>IF([1]RATES!AB784="","",[1]RATES!AB784)</f>
        <v/>
      </c>
      <c r="AC536" s="47">
        <f>IF([1]RATES!AC784="","",[1]RATES!AC784)</f>
        <v>45382</v>
      </c>
      <c r="AD536" s="46" t="str">
        <f>IF([1]RATES!AD784="","",[1]RATES!AD784)</f>
        <v>U4</v>
      </c>
      <c r="AE536" s="46" t="str">
        <f>IF([1]RATES!AE784="","",[1]RATES!AE784)</f>
        <v>EBC_FORBUSPF_C24F</v>
      </c>
      <c r="AF536" s="46" t="str">
        <f>IF([1]RATES!AF784="","",[1]RATES!AF784)</f>
        <v>For Business vU4 Mar 2024</v>
      </c>
      <c r="AG536" s="46" t="str">
        <f>IF([1]RATES!AG784="","",[1]RATES!AG784)</f>
        <v>Elec For Bus Pre vU4 1yr BKF Mar 2024</v>
      </c>
      <c r="AH536" s="40" t="str">
        <f>IF([1]RATES!AH784="","",[1]RATES!AH784)</f>
        <v>C24F</v>
      </c>
      <c r="AI536" s="38"/>
    </row>
    <row r="537" spans="1:35" x14ac:dyDescent="0.25">
      <c r="A537" s="40" t="str">
        <f t="shared" si="12"/>
        <v>23EveningAndWeekendMonthly Fixed Direct Debit50000-999991</v>
      </c>
      <c r="B537" s="39" t="str">
        <f>IF([1]RATES!B785="","",[1]RATES!B785)</f>
        <v>Electricity</v>
      </c>
      <c r="C537" s="40">
        <f>IF([1]RATES!C785="","",[1]RATES!C785)</f>
        <v>23</v>
      </c>
      <c r="D537" s="41">
        <v>3</v>
      </c>
      <c r="E537" s="40" t="str">
        <f>IF([1]RATES!E785="","",[1]RATES!E785)</f>
        <v>EveningAndWeekend</v>
      </c>
      <c r="F537" s="40" t="str">
        <f>IF([1]RATES!F785="","",[1]RATES!F785)</f>
        <v/>
      </c>
      <c r="G537" s="40" t="str">
        <f>IF([1]RATES!G785="","",[1]RATES!G785)</f>
        <v/>
      </c>
      <c r="H537" s="40" t="str">
        <f>IF([1]RATES!H785="","",[1]RATES!H785)</f>
        <v>Renewal</v>
      </c>
      <c r="I537" s="40">
        <f>IF([1]RATES!I785="","",[1]RATES!I785)</f>
        <v>12</v>
      </c>
      <c r="J537" s="42">
        <f>IF([1]RATES!J785="","",[1]RATES!J785)</f>
        <v>50000</v>
      </c>
      <c r="K537" s="42">
        <f>IF([1]RATES!K785="","",[1]RATES!K785)</f>
        <v>99999</v>
      </c>
      <c r="L537" s="43">
        <f>IF([1]RATES!L785="","",[1]RATES!L785)</f>
        <v>44901</v>
      </c>
      <c r="M537" s="43" t="str">
        <f>IF([1]RATES!M785="","",[1]RATES!M785)</f>
        <v/>
      </c>
      <c r="N537" s="43">
        <f>IF([1]RATES!N785="","",[1]RATES!N785)</f>
        <v>44901</v>
      </c>
      <c r="O537" s="43" t="str">
        <f>IF([1]RATES!O785="","",[1]RATES!O785)</f>
        <v/>
      </c>
      <c r="P537" s="40" t="str">
        <f>"Monthly Fixed "&amp;IF([1]RATES!P785="","",[1]RATES!P785)</f>
        <v>Monthly Fixed Direct Debit</v>
      </c>
      <c r="Q537" s="44" t="str">
        <f>IF([1]RATES!Q785="","",[1]RATES!Q785)</f>
        <v>For Business</v>
      </c>
      <c r="R537" s="40" t="str">
        <f>IF([1]RATES!R785="","",[1]RATES!R785)</f>
        <v>With S/C</v>
      </c>
      <c r="S537" s="40" t="str">
        <f>IF([1]RATES!S785="","",[1]RATES!S785)</f>
        <v>N</v>
      </c>
      <c r="T537" s="40" t="str">
        <f>IF([1]RATES!T785="","",[1]RATES!T785)</f>
        <v/>
      </c>
      <c r="U537" s="71" t="str">
        <f>IF([1]RATES!U785="","",[1]RATES!U785)</f>
        <v/>
      </c>
      <c r="V537" s="71" t="str">
        <f>IF([1]RATES!V785="","",[1]RATES!V785)</f>
        <v/>
      </c>
      <c r="W537" s="45" t="str">
        <f>IF([1]RATES!W785="","",[1]RATES!W785)</f>
        <v/>
      </c>
      <c r="X537" s="36">
        <f>IF([1]RATES!X785="","",[1]RATES!X785)</f>
        <v>79.2</v>
      </c>
      <c r="Y537" s="36">
        <f>IF([1]RATES!Y785="","",[1]RATES!Y785)</f>
        <v>55.05</v>
      </c>
      <c r="Z537" s="36" t="str">
        <f>IF([1]RATES!Z785="","",[1]RATES!Z785)</f>
        <v/>
      </c>
      <c r="AA537" s="36">
        <f>IF([1]RATES!AA785="","",[1]RATES!AA785)</f>
        <v>42.84</v>
      </c>
      <c r="AB537" s="36" t="str">
        <f>IF([1]RATES!AB785="","",[1]RATES!AB785)</f>
        <v/>
      </c>
      <c r="AC537" s="47">
        <f>IF([1]RATES!AC785="","",[1]RATES!AC785)</f>
        <v>45382</v>
      </c>
      <c r="AD537" s="46" t="str">
        <f>IF([1]RATES!AD785="","",[1]RATES!AD785)</f>
        <v>U4</v>
      </c>
      <c r="AE537" s="46" t="str">
        <f>IF([1]RATES!AE785="","",[1]RATES!AE785)</f>
        <v>EBC_FORBUSPF_C24F</v>
      </c>
      <c r="AF537" s="46" t="str">
        <f>IF([1]RATES!AF785="","",[1]RATES!AF785)</f>
        <v>For Business vU4 Mar 2024</v>
      </c>
      <c r="AG537" s="46" t="str">
        <f>IF([1]RATES!AG785="","",[1]RATES!AG785)</f>
        <v>Elec For Bus Pre vU4 1yr BKF Mar 2024</v>
      </c>
      <c r="AH537" s="40" t="str">
        <f>IF([1]RATES!AH785="","",[1]RATES!AH785)</f>
        <v>C24F</v>
      </c>
      <c r="AI537" s="38"/>
    </row>
    <row r="538" spans="1:35" x14ac:dyDescent="0.25">
      <c r="A538" s="40" t="str">
        <f t="shared" si="12"/>
        <v>10EveningWeekendAndNightMonthly Fixed Direct Debit50000-999991</v>
      </c>
      <c r="B538" s="39" t="str">
        <f>IF([1]RATES!B786="","",[1]RATES!B786)</f>
        <v>Electricity</v>
      </c>
      <c r="C538" s="40">
        <f>IF([1]RATES!C786="","",[1]RATES!C786)</f>
        <v>10</v>
      </c>
      <c r="D538" s="41">
        <v>3</v>
      </c>
      <c r="E538" s="40" t="str">
        <f>IF([1]RATES!E786="","",[1]RATES!E786)</f>
        <v>EveningWeekendAndNight</v>
      </c>
      <c r="F538" s="40" t="str">
        <f>IF([1]RATES!F786="","",[1]RATES!F786)</f>
        <v/>
      </c>
      <c r="G538" s="40" t="str">
        <f>IF([1]RATES!G786="","",[1]RATES!G786)</f>
        <v/>
      </c>
      <c r="H538" s="40" t="str">
        <f>IF([1]RATES!H786="","",[1]RATES!H786)</f>
        <v>Renewal</v>
      </c>
      <c r="I538" s="40">
        <f>IF([1]RATES!I786="","",[1]RATES!I786)</f>
        <v>12</v>
      </c>
      <c r="J538" s="42">
        <f>IF([1]RATES!J786="","",[1]RATES!J786)</f>
        <v>50000</v>
      </c>
      <c r="K538" s="42">
        <f>IF([1]RATES!K786="","",[1]RATES!K786)</f>
        <v>99999</v>
      </c>
      <c r="L538" s="43">
        <f>IF([1]RATES!L786="","",[1]RATES!L786)</f>
        <v>44901</v>
      </c>
      <c r="M538" s="43" t="str">
        <f>IF([1]RATES!M786="","",[1]RATES!M786)</f>
        <v/>
      </c>
      <c r="N538" s="43">
        <f>IF([1]RATES!N786="","",[1]RATES!N786)</f>
        <v>44901</v>
      </c>
      <c r="O538" s="43" t="str">
        <f>IF([1]RATES!O786="","",[1]RATES!O786)</f>
        <v/>
      </c>
      <c r="P538" s="40" t="str">
        <f>"Monthly Fixed "&amp;IF([1]RATES!P786="","",[1]RATES!P786)</f>
        <v>Monthly Fixed Direct Debit</v>
      </c>
      <c r="Q538" s="44" t="str">
        <f>IF([1]RATES!Q786="","",[1]RATES!Q786)</f>
        <v>For Business</v>
      </c>
      <c r="R538" s="40" t="str">
        <f>IF([1]RATES!R786="","",[1]RATES!R786)</f>
        <v>With S/C</v>
      </c>
      <c r="S538" s="40" t="str">
        <f>IF([1]RATES!S786="","",[1]RATES!S786)</f>
        <v>N</v>
      </c>
      <c r="T538" s="40" t="str">
        <f>IF([1]RATES!T786="","",[1]RATES!T786)</f>
        <v/>
      </c>
      <c r="U538" s="71" t="str">
        <f>IF([1]RATES!U786="","",[1]RATES!U786)</f>
        <v/>
      </c>
      <c r="V538" s="71" t="str">
        <f>IF([1]RATES!V786="","",[1]RATES!V786)</f>
        <v/>
      </c>
      <c r="W538" s="45" t="str">
        <f>IF([1]RATES!W786="","",[1]RATES!W786)</f>
        <v/>
      </c>
      <c r="X538" s="36">
        <f>IF([1]RATES!X786="","",[1]RATES!X786)</f>
        <v>43.97</v>
      </c>
      <c r="Y538" s="36">
        <f>IF([1]RATES!Y786="","",[1]RATES!Y786)</f>
        <v>56.65</v>
      </c>
      <c r="Z538" s="36">
        <f>IF([1]RATES!Z786="","",[1]RATES!Z786)</f>
        <v>38.26</v>
      </c>
      <c r="AA538" s="36">
        <f>IF([1]RATES!AA786="","",[1]RATES!AA786)</f>
        <v>45.3</v>
      </c>
      <c r="AB538" s="48" t="str">
        <f>IF([1]RATES!AB786="","",[1]RATES!AB786)</f>
        <v/>
      </c>
      <c r="AC538" s="47">
        <f>IF([1]RATES!AC786="","",[1]RATES!AC786)</f>
        <v>45382</v>
      </c>
      <c r="AD538" s="46" t="str">
        <f>IF([1]RATES!AD786="","",[1]RATES!AD786)</f>
        <v>U4</v>
      </c>
      <c r="AE538" s="46" t="str">
        <f>IF([1]RATES!AE786="","",[1]RATES!AE786)</f>
        <v>EBC_FORBUSPF_C24F</v>
      </c>
      <c r="AF538" s="46" t="str">
        <f>IF([1]RATES!AF786="","",[1]RATES!AF786)</f>
        <v>For Business vU4 Mar 2024</v>
      </c>
      <c r="AG538" s="46" t="str">
        <f>IF([1]RATES!AG786="","",[1]RATES!AG786)</f>
        <v>Elec For Bus Pre vU4 1yr BKF Mar 2024</v>
      </c>
      <c r="AH538" s="40" t="str">
        <f>IF([1]RATES!AH786="","",[1]RATES!AH786)</f>
        <v>C24F</v>
      </c>
      <c r="AI538" s="38"/>
    </row>
    <row r="539" spans="1:35" x14ac:dyDescent="0.25">
      <c r="A539" s="40" t="str">
        <f t="shared" si="12"/>
        <v>11EveningWeekendAndNightMonthly Fixed Direct Debit50000-999991</v>
      </c>
      <c r="B539" s="39" t="str">
        <f>IF([1]RATES!B787="","",[1]RATES!B787)</f>
        <v>Electricity</v>
      </c>
      <c r="C539" s="40">
        <f>IF([1]RATES!C787="","",[1]RATES!C787)</f>
        <v>11</v>
      </c>
      <c r="D539" s="41">
        <v>3</v>
      </c>
      <c r="E539" s="40" t="str">
        <f>IF([1]RATES!E787="","",[1]RATES!E787)</f>
        <v>EveningWeekendAndNight</v>
      </c>
      <c r="F539" s="40" t="str">
        <f>IF([1]RATES!F787="","",[1]RATES!F787)</f>
        <v/>
      </c>
      <c r="G539" s="40" t="str">
        <f>IF([1]RATES!G787="","",[1]RATES!G787)</f>
        <v/>
      </c>
      <c r="H539" s="40" t="str">
        <f>IF([1]RATES!H787="","",[1]RATES!H787)</f>
        <v>Renewal</v>
      </c>
      <c r="I539" s="40">
        <f>IF([1]RATES!I787="","",[1]RATES!I787)</f>
        <v>12</v>
      </c>
      <c r="J539" s="42">
        <f>IF([1]RATES!J787="","",[1]RATES!J787)</f>
        <v>50000</v>
      </c>
      <c r="K539" s="42">
        <f>IF([1]RATES!K787="","",[1]RATES!K787)</f>
        <v>99999</v>
      </c>
      <c r="L539" s="43">
        <f>IF([1]RATES!L787="","",[1]RATES!L787)</f>
        <v>44901</v>
      </c>
      <c r="M539" s="43" t="str">
        <f>IF([1]RATES!M787="","",[1]RATES!M787)</f>
        <v/>
      </c>
      <c r="N539" s="43">
        <f>IF([1]RATES!N787="","",[1]RATES!N787)</f>
        <v>44901</v>
      </c>
      <c r="O539" s="43" t="str">
        <f>IF([1]RATES!O787="","",[1]RATES!O787)</f>
        <v/>
      </c>
      <c r="P539" s="40" t="str">
        <f>"Monthly Fixed "&amp;IF([1]RATES!P787="","",[1]RATES!P787)</f>
        <v>Monthly Fixed Direct Debit</v>
      </c>
      <c r="Q539" s="44" t="str">
        <f>IF([1]RATES!Q787="","",[1]RATES!Q787)</f>
        <v>For Business</v>
      </c>
      <c r="R539" s="40" t="str">
        <f>IF([1]RATES!R787="","",[1]RATES!R787)</f>
        <v>With S/C</v>
      </c>
      <c r="S539" s="40" t="str">
        <f>IF([1]RATES!S787="","",[1]RATES!S787)</f>
        <v>N</v>
      </c>
      <c r="T539" s="40" t="str">
        <f>IF([1]RATES!T787="","",[1]RATES!T787)</f>
        <v/>
      </c>
      <c r="U539" s="71" t="str">
        <f>IF([1]RATES!U787="","",[1]RATES!U787)</f>
        <v/>
      </c>
      <c r="V539" s="71" t="str">
        <f>IF([1]RATES!V787="","",[1]RATES!V787)</f>
        <v/>
      </c>
      <c r="W539" s="45" t="str">
        <f>IF([1]RATES!W787="","",[1]RATES!W787)</f>
        <v/>
      </c>
      <c r="X539" s="36">
        <f>IF([1]RATES!X787="","",[1]RATES!X787)</f>
        <v>72</v>
      </c>
      <c r="Y539" s="36">
        <f>IF([1]RATES!Y787="","",[1]RATES!Y787)</f>
        <v>55.06</v>
      </c>
      <c r="Z539" s="36">
        <f>IF([1]RATES!Z787="","",[1]RATES!Z787)</f>
        <v>38.47</v>
      </c>
      <c r="AA539" s="36">
        <f>IF([1]RATES!AA787="","",[1]RATES!AA787)</f>
        <v>44.33</v>
      </c>
      <c r="AB539" s="48" t="str">
        <f>IF([1]RATES!AB787="","",[1]RATES!AB787)</f>
        <v/>
      </c>
      <c r="AC539" s="47">
        <f>IF([1]RATES!AC787="","",[1]RATES!AC787)</f>
        <v>45382</v>
      </c>
      <c r="AD539" s="46" t="str">
        <f>IF([1]RATES!AD787="","",[1]RATES!AD787)</f>
        <v>U4</v>
      </c>
      <c r="AE539" s="46" t="str">
        <f>IF([1]RATES!AE787="","",[1]RATES!AE787)</f>
        <v>EBC_FORBUSPF_C24F</v>
      </c>
      <c r="AF539" s="46" t="str">
        <f>IF([1]RATES!AF787="","",[1]RATES!AF787)</f>
        <v>For Business vU4 Mar 2024</v>
      </c>
      <c r="AG539" s="46" t="str">
        <f>IF([1]RATES!AG787="","",[1]RATES!AG787)</f>
        <v>Elec For Bus Pre vU4 1yr BKF Mar 2024</v>
      </c>
      <c r="AH539" s="40" t="str">
        <f>IF([1]RATES!AH787="","",[1]RATES!AH787)</f>
        <v>C24F</v>
      </c>
      <c r="AI539" s="38"/>
    </row>
    <row r="540" spans="1:35" x14ac:dyDescent="0.25">
      <c r="A540" s="40" t="str">
        <f t="shared" si="12"/>
        <v>13EveningWeekendAndNightMonthly Fixed Direct Debit50000-999991</v>
      </c>
      <c r="B540" s="39" t="str">
        <f>IF([1]RATES!B788="","",[1]RATES!B788)</f>
        <v>Electricity</v>
      </c>
      <c r="C540" s="40">
        <f>IF([1]RATES!C788="","",[1]RATES!C788)</f>
        <v>13</v>
      </c>
      <c r="D540" s="41">
        <v>3</v>
      </c>
      <c r="E540" s="40" t="str">
        <f>IF([1]RATES!E788="","",[1]RATES!E788)</f>
        <v>EveningWeekendAndNight</v>
      </c>
      <c r="F540" s="40" t="str">
        <f>IF([1]RATES!F788="","",[1]RATES!F788)</f>
        <v/>
      </c>
      <c r="G540" s="40" t="str">
        <f>IF([1]RATES!G788="","",[1]RATES!G788)</f>
        <v/>
      </c>
      <c r="H540" s="40" t="str">
        <f>IF([1]RATES!H788="","",[1]RATES!H788)</f>
        <v>Renewal</v>
      </c>
      <c r="I540" s="40">
        <f>IF([1]RATES!I788="","",[1]RATES!I788)</f>
        <v>12</v>
      </c>
      <c r="J540" s="42">
        <f>IF([1]RATES!J788="","",[1]RATES!J788)</f>
        <v>50000</v>
      </c>
      <c r="K540" s="42">
        <f>IF([1]RATES!K788="","",[1]RATES!K788)</f>
        <v>99999</v>
      </c>
      <c r="L540" s="43">
        <f>IF([1]RATES!L788="","",[1]RATES!L788)</f>
        <v>44901</v>
      </c>
      <c r="M540" s="43" t="str">
        <f>IF([1]RATES!M788="","",[1]RATES!M788)</f>
        <v/>
      </c>
      <c r="N540" s="43">
        <f>IF([1]RATES!N788="","",[1]RATES!N788)</f>
        <v>44901</v>
      </c>
      <c r="O540" s="43" t="str">
        <f>IF([1]RATES!O788="","",[1]RATES!O788)</f>
        <v/>
      </c>
      <c r="P540" s="40" t="str">
        <f>"Monthly Fixed "&amp;IF([1]RATES!P788="","",[1]RATES!P788)</f>
        <v>Monthly Fixed Direct Debit</v>
      </c>
      <c r="Q540" s="44" t="str">
        <f>IF([1]RATES!Q788="","",[1]RATES!Q788)</f>
        <v>For Business</v>
      </c>
      <c r="R540" s="40" t="str">
        <f>IF([1]RATES!R788="","",[1]RATES!R788)</f>
        <v>With S/C</v>
      </c>
      <c r="S540" s="40" t="str">
        <f>IF([1]RATES!S788="","",[1]RATES!S788)</f>
        <v>N</v>
      </c>
      <c r="T540" s="40" t="str">
        <f>IF([1]RATES!T788="","",[1]RATES!T788)</f>
        <v/>
      </c>
      <c r="U540" s="71" t="str">
        <f>IF([1]RATES!U788="","",[1]RATES!U788)</f>
        <v/>
      </c>
      <c r="V540" s="71" t="str">
        <f>IF([1]RATES!V788="","",[1]RATES!V788)</f>
        <v/>
      </c>
      <c r="W540" s="45" t="str">
        <f>IF([1]RATES!W788="","",[1]RATES!W788)</f>
        <v/>
      </c>
      <c r="X540" s="36">
        <f>IF([1]RATES!X788="","",[1]RATES!X788)</f>
        <v>71.72</v>
      </c>
      <c r="Y540" s="36">
        <f>IF([1]RATES!Y788="","",[1]RATES!Y788)</f>
        <v>57.58</v>
      </c>
      <c r="Z540" s="36">
        <f>IF([1]RATES!Z788="","",[1]RATES!Z788)</f>
        <v>38.28</v>
      </c>
      <c r="AA540" s="36">
        <f>IF([1]RATES!AA788="","",[1]RATES!AA788)</f>
        <v>46.06</v>
      </c>
      <c r="AB540" s="48" t="str">
        <f>IF([1]RATES!AB788="","",[1]RATES!AB788)</f>
        <v/>
      </c>
      <c r="AC540" s="47">
        <f>IF([1]RATES!AC788="","",[1]RATES!AC788)</f>
        <v>45382</v>
      </c>
      <c r="AD540" s="46" t="str">
        <f>IF([1]RATES!AD788="","",[1]RATES!AD788)</f>
        <v>U4</v>
      </c>
      <c r="AE540" s="46" t="str">
        <f>IF([1]RATES!AE788="","",[1]RATES!AE788)</f>
        <v>EBC_FORBUSPF_C24F</v>
      </c>
      <c r="AF540" s="46" t="str">
        <f>IF([1]RATES!AF788="","",[1]RATES!AF788)</f>
        <v>For Business vU4 Mar 2024</v>
      </c>
      <c r="AG540" s="46" t="str">
        <f>IF([1]RATES!AG788="","",[1]RATES!AG788)</f>
        <v>Elec For Bus Pre vU4 1yr BKF Mar 2024</v>
      </c>
      <c r="AH540" s="40" t="str">
        <f>IF([1]RATES!AH788="","",[1]RATES!AH788)</f>
        <v>C24F</v>
      </c>
      <c r="AI540" s="38"/>
    </row>
    <row r="541" spans="1:35" x14ac:dyDescent="0.25">
      <c r="A541" s="40" t="str">
        <f t="shared" si="12"/>
        <v>16EveningWeekendAndNightMonthly Fixed Direct Debit50000-999991</v>
      </c>
      <c r="B541" s="39" t="str">
        <f>IF([1]RATES!B789="","",[1]RATES!B789)</f>
        <v>Electricity</v>
      </c>
      <c r="C541" s="40">
        <f>IF([1]RATES!C789="","",[1]RATES!C789)</f>
        <v>16</v>
      </c>
      <c r="D541" s="41">
        <v>3</v>
      </c>
      <c r="E541" s="40" t="str">
        <f>IF([1]RATES!E789="","",[1]RATES!E789)</f>
        <v>EveningWeekendAndNight</v>
      </c>
      <c r="F541" s="40" t="str">
        <f>IF([1]RATES!F789="","",[1]RATES!F789)</f>
        <v/>
      </c>
      <c r="G541" s="40" t="str">
        <f>IF([1]RATES!G789="","",[1]RATES!G789)</f>
        <v/>
      </c>
      <c r="H541" s="40" t="str">
        <f>IF([1]RATES!H789="","",[1]RATES!H789)</f>
        <v>Renewal</v>
      </c>
      <c r="I541" s="40">
        <f>IF([1]RATES!I789="","",[1]RATES!I789)</f>
        <v>12</v>
      </c>
      <c r="J541" s="42">
        <f>IF([1]RATES!J789="","",[1]RATES!J789)</f>
        <v>50000</v>
      </c>
      <c r="K541" s="42">
        <f>IF([1]RATES!K789="","",[1]RATES!K789)</f>
        <v>99999</v>
      </c>
      <c r="L541" s="43">
        <f>IF([1]RATES!L789="","",[1]RATES!L789)</f>
        <v>44901</v>
      </c>
      <c r="M541" s="43" t="str">
        <f>IF([1]RATES!M789="","",[1]RATES!M789)</f>
        <v/>
      </c>
      <c r="N541" s="43">
        <f>IF([1]RATES!N789="","",[1]RATES!N789)</f>
        <v>44901</v>
      </c>
      <c r="O541" s="43" t="str">
        <f>IF([1]RATES!O789="","",[1]RATES!O789)</f>
        <v/>
      </c>
      <c r="P541" s="40" t="str">
        <f>"Monthly Fixed "&amp;IF([1]RATES!P789="","",[1]RATES!P789)</f>
        <v>Monthly Fixed Direct Debit</v>
      </c>
      <c r="Q541" s="44" t="str">
        <f>IF([1]RATES!Q789="","",[1]RATES!Q789)</f>
        <v>For Business</v>
      </c>
      <c r="R541" s="40" t="str">
        <f>IF([1]RATES!R789="","",[1]RATES!R789)</f>
        <v>With S/C</v>
      </c>
      <c r="S541" s="40" t="str">
        <f>IF([1]RATES!S789="","",[1]RATES!S789)</f>
        <v>N</v>
      </c>
      <c r="T541" s="40" t="str">
        <f>IF([1]RATES!T789="","",[1]RATES!T789)</f>
        <v/>
      </c>
      <c r="U541" s="71" t="str">
        <f>IF([1]RATES!U789="","",[1]RATES!U789)</f>
        <v/>
      </c>
      <c r="V541" s="71" t="str">
        <f>IF([1]RATES!V789="","",[1]RATES!V789)</f>
        <v/>
      </c>
      <c r="W541" s="45" t="str">
        <f>IF([1]RATES!W789="","",[1]RATES!W789)</f>
        <v/>
      </c>
      <c r="X541" s="36">
        <f>IF([1]RATES!X789="","",[1]RATES!X789)</f>
        <v>54.28</v>
      </c>
      <c r="Y541" s="36">
        <f>IF([1]RATES!Y789="","",[1]RATES!Y789)</f>
        <v>56.53</v>
      </c>
      <c r="Z541" s="36">
        <f>IF([1]RATES!Z789="","",[1]RATES!Z789)</f>
        <v>38.28</v>
      </c>
      <c r="AA541" s="36">
        <f>IF([1]RATES!AA789="","",[1]RATES!AA789)</f>
        <v>46.3</v>
      </c>
      <c r="AB541" s="48" t="str">
        <f>IF([1]RATES!AB789="","",[1]RATES!AB789)</f>
        <v/>
      </c>
      <c r="AC541" s="47">
        <f>IF([1]RATES!AC789="","",[1]RATES!AC789)</f>
        <v>45382</v>
      </c>
      <c r="AD541" s="46" t="str">
        <f>IF([1]RATES!AD789="","",[1]RATES!AD789)</f>
        <v>U4</v>
      </c>
      <c r="AE541" s="46" t="str">
        <f>IF([1]RATES!AE789="","",[1]RATES!AE789)</f>
        <v>EBC_FORBUSPF_C24F</v>
      </c>
      <c r="AF541" s="46" t="str">
        <f>IF([1]RATES!AF789="","",[1]RATES!AF789)</f>
        <v>For Business vU4 Mar 2024</v>
      </c>
      <c r="AG541" s="46" t="str">
        <f>IF([1]RATES!AG789="","",[1]RATES!AG789)</f>
        <v>Elec For Bus Pre vU4 1yr BKF Mar 2024</v>
      </c>
      <c r="AH541" s="40" t="str">
        <f>IF([1]RATES!AH789="","",[1]RATES!AH789)</f>
        <v>C24F</v>
      </c>
      <c r="AI541" s="38"/>
    </row>
    <row r="542" spans="1:35" x14ac:dyDescent="0.25">
      <c r="A542" s="40" t="str">
        <f t="shared" si="12"/>
        <v>19EveningWeekendAndNightMonthly Fixed Direct Debit50000-999991</v>
      </c>
      <c r="B542" s="39" t="str">
        <f>IF([1]RATES!B790="","",[1]RATES!B790)</f>
        <v>Electricity</v>
      </c>
      <c r="C542" s="40">
        <f>IF([1]RATES!C790="","",[1]RATES!C790)</f>
        <v>19</v>
      </c>
      <c r="D542" s="41">
        <v>3</v>
      </c>
      <c r="E542" s="40" t="str">
        <f>IF([1]RATES!E790="","",[1]RATES!E790)</f>
        <v>EveningWeekendAndNight</v>
      </c>
      <c r="F542" s="40" t="str">
        <f>IF([1]RATES!F790="","",[1]RATES!F790)</f>
        <v/>
      </c>
      <c r="G542" s="40" t="str">
        <f>IF([1]RATES!G790="","",[1]RATES!G790)</f>
        <v/>
      </c>
      <c r="H542" s="40" t="str">
        <f>IF([1]RATES!H790="","",[1]RATES!H790)</f>
        <v>Renewal</v>
      </c>
      <c r="I542" s="40">
        <f>IF([1]RATES!I790="","",[1]RATES!I790)</f>
        <v>12</v>
      </c>
      <c r="J542" s="42">
        <f>IF([1]RATES!J790="","",[1]RATES!J790)</f>
        <v>50000</v>
      </c>
      <c r="K542" s="42">
        <f>IF([1]RATES!K790="","",[1]RATES!K790)</f>
        <v>99999</v>
      </c>
      <c r="L542" s="43">
        <f>IF([1]RATES!L790="","",[1]RATES!L790)</f>
        <v>44901</v>
      </c>
      <c r="M542" s="43" t="str">
        <f>IF([1]RATES!M790="","",[1]RATES!M790)</f>
        <v/>
      </c>
      <c r="N542" s="43">
        <f>IF([1]RATES!N790="","",[1]RATES!N790)</f>
        <v>44901</v>
      </c>
      <c r="O542" s="43" t="str">
        <f>IF([1]RATES!O790="","",[1]RATES!O790)</f>
        <v/>
      </c>
      <c r="P542" s="40" t="str">
        <f>"Monthly Fixed "&amp;IF([1]RATES!P790="","",[1]RATES!P790)</f>
        <v>Monthly Fixed Direct Debit</v>
      </c>
      <c r="Q542" s="44" t="str">
        <f>IF([1]RATES!Q790="","",[1]RATES!Q790)</f>
        <v>For Business</v>
      </c>
      <c r="R542" s="40" t="str">
        <f>IF([1]RATES!R790="","",[1]RATES!R790)</f>
        <v>With S/C</v>
      </c>
      <c r="S542" s="40" t="str">
        <f>IF([1]RATES!S790="","",[1]RATES!S790)</f>
        <v>N</v>
      </c>
      <c r="T542" s="40" t="str">
        <f>IF([1]RATES!T790="","",[1]RATES!T790)</f>
        <v/>
      </c>
      <c r="U542" s="71" t="str">
        <f>IF([1]RATES!U790="","",[1]RATES!U790)</f>
        <v/>
      </c>
      <c r="V542" s="71" t="str">
        <f>IF([1]RATES!V790="","",[1]RATES!V790)</f>
        <v/>
      </c>
      <c r="W542" s="45" t="str">
        <f>IF([1]RATES!W790="","",[1]RATES!W790)</f>
        <v/>
      </c>
      <c r="X542" s="36">
        <f>IF([1]RATES!X790="","",[1]RATES!X790)</f>
        <v>52.79</v>
      </c>
      <c r="Y542" s="36">
        <f>IF([1]RATES!Y790="","",[1]RATES!Y790)</f>
        <v>55.4</v>
      </c>
      <c r="Z542" s="36">
        <f>IF([1]RATES!Z790="","",[1]RATES!Z790)</f>
        <v>37.880000000000003</v>
      </c>
      <c r="AA542" s="36">
        <f>IF([1]RATES!AA790="","",[1]RATES!AA790)</f>
        <v>45.9</v>
      </c>
      <c r="AB542" s="48" t="str">
        <f>IF([1]RATES!AB790="","",[1]RATES!AB790)</f>
        <v/>
      </c>
      <c r="AC542" s="47">
        <f>IF([1]RATES!AC790="","",[1]RATES!AC790)</f>
        <v>45382</v>
      </c>
      <c r="AD542" s="46" t="str">
        <f>IF([1]RATES!AD790="","",[1]RATES!AD790)</f>
        <v>U4</v>
      </c>
      <c r="AE542" s="46" t="str">
        <f>IF([1]RATES!AE790="","",[1]RATES!AE790)</f>
        <v>EBC_FORBUSPF_C24F</v>
      </c>
      <c r="AF542" s="46" t="str">
        <f>IF([1]RATES!AF790="","",[1]RATES!AF790)</f>
        <v>For Business vU4 Mar 2024</v>
      </c>
      <c r="AG542" s="46" t="str">
        <f>IF([1]RATES!AG790="","",[1]RATES!AG790)</f>
        <v>Elec For Bus Pre vU4 1yr BKF Mar 2024</v>
      </c>
      <c r="AH542" s="40" t="str">
        <f>IF([1]RATES!AH790="","",[1]RATES!AH790)</f>
        <v>C24F</v>
      </c>
      <c r="AI542" s="38"/>
    </row>
    <row r="543" spans="1:35" x14ac:dyDescent="0.25">
      <c r="A543" s="40" t="str">
        <f t="shared" si="12"/>
        <v>20EveningWeekendAndNightMonthly Fixed Direct Debit50000-999991</v>
      </c>
      <c r="B543" s="39" t="str">
        <f>IF([1]RATES!B791="","",[1]RATES!B791)</f>
        <v>Electricity</v>
      </c>
      <c r="C543" s="40">
        <f>IF([1]RATES!C791="","",[1]RATES!C791)</f>
        <v>20</v>
      </c>
      <c r="D543" s="41">
        <v>3</v>
      </c>
      <c r="E543" s="40" t="str">
        <f>IF([1]RATES!E791="","",[1]RATES!E791)</f>
        <v>EveningWeekendAndNight</v>
      </c>
      <c r="F543" s="40" t="str">
        <f>IF([1]RATES!F791="","",[1]RATES!F791)</f>
        <v/>
      </c>
      <c r="G543" s="40" t="str">
        <f>IF([1]RATES!G791="","",[1]RATES!G791)</f>
        <v/>
      </c>
      <c r="H543" s="40" t="str">
        <f>IF([1]RATES!H791="","",[1]RATES!H791)</f>
        <v>Renewal</v>
      </c>
      <c r="I543" s="40">
        <f>IF([1]RATES!I791="","",[1]RATES!I791)</f>
        <v>12</v>
      </c>
      <c r="J543" s="42">
        <f>IF([1]RATES!J791="","",[1]RATES!J791)</f>
        <v>50000</v>
      </c>
      <c r="K543" s="42">
        <f>IF([1]RATES!K791="","",[1]RATES!K791)</f>
        <v>99999</v>
      </c>
      <c r="L543" s="43">
        <f>IF([1]RATES!L791="","",[1]RATES!L791)</f>
        <v>44901</v>
      </c>
      <c r="M543" s="43" t="str">
        <f>IF([1]RATES!M791="","",[1]RATES!M791)</f>
        <v/>
      </c>
      <c r="N543" s="43">
        <f>IF([1]RATES!N791="","",[1]RATES!N791)</f>
        <v>44901</v>
      </c>
      <c r="O543" s="43" t="str">
        <f>IF([1]RATES!O791="","",[1]RATES!O791)</f>
        <v/>
      </c>
      <c r="P543" s="40" t="str">
        <f>"Monthly Fixed "&amp;IF([1]RATES!P791="","",[1]RATES!P791)</f>
        <v>Monthly Fixed Direct Debit</v>
      </c>
      <c r="Q543" s="44" t="str">
        <f>IF([1]RATES!Q791="","",[1]RATES!Q791)</f>
        <v>For Business</v>
      </c>
      <c r="R543" s="40" t="str">
        <f>IF([1]RATES!R791="","",[1]RATES!R791)</f>
        <v>With S/C</v>
      </c>
      <c r="S543" s="40" t="str">
        <f>IF([1]RATES!S791="","",[1]RATES!S791)</f>
        <v>N</v>
      </c>
      <c r="T543" s="40" t="str">
        <f>IF([1]RATES!T791="","",[1]RATES!T791)</f>
        <v/>
      </c>
      <c r="U543" s="71" t="str">
        <f>IF([1]RATES!U791="","",[1]RATES!U791)</f>
        <v/>
      </c>
      <c r="V543" s="71" t="str">
        <f>IF([1]RATES!V791="","",[1]RATES!V791)</f>
        <v/>
      </c>
      <c r="W543" s="45" t="str">
        <f>IF([1]RATES!W791="","",[1]RATES!W791)</f>
        <v/>
      </c>
      <c r="X543" s="36">
        <f>IF([1]RATES!X791="","",[1]RATES!X791)</f>
        <v>59.66</v>
      </c>
      <c r="Y543" s="36">
        <f>IF([1]RATES!Y791="","",[1]RATES!Y791)</f>
        <v>55.46</v>
      </c>
      <c r="Z543" s="36">
        <f>IF([1]RATES!Z791="","",[1]RATES!Z791)</f>
        <v>37.93</v>
      </c>
      <c r="AA543" s="36">
        <f>IF([1]RATES!AA791="","",[1]RATES!AA791)</f>
        <v>45.49</v>
      </c>
      <c r="AB543" s="48" t="str">
        <f>IF([1]RATES!AB791="","",[1]RATES!AB791)</f>
        <v/>
      </c>
      <c r="AC543" s="47">
        <f>IF([1]RATES!AC791="","",[1]RATES!AC791)</f>
        <v>45382</v>
      </c>
      <c r="AD543" s="46" t="str">
        <f>IF([1]RATES!AD791="","",[1]RATES!AD791)</f>
        <v>U4</v>
      </c>
      <c r="AE543" s="46" t="str">
        <f>IF([1]RATES!AE791="","",[1]RATES!AE791)</f>
        <v>EBC_FORBUSPF_C24F</v>
      </c>
      <c r="AF543" s="46" t="str">
        <f>IF([1]RATES!AF791="","",[1]RATES!AF791)</f>
        <v>For Business vU4 Mar 2024</v>
      </c>
      <c r="AG543" s="46" t="str">
        <f>IF([1]RATES!AG791="","",[1]RATES!AG791)</f>
        <v>Elec For Bus Pre vU4 1yr BKF Mar 2024</v>
      </c>
      <c r="AH543" s="40" t="str">
        <f>IF([1]RATES!AH791="","",[1]RATES!AH791)</f>
        <v>C24F</v>
      </c>
      <c r="AI543" s="38"/>
    </row>
    <row r="544" spans="1:35" x14ac:dyDescent="0.25">
      <c r="A544" s="40" t="str">
        <f t="shared" si="12"/>
        <v>22EveningWeekendAndNightMonthly Fixed Direct Debit50000-999991</v>
      </c>
      <c r="B544" s="39" t="str">
        <f>IF([1]RATES!B792="","",[1]RATES!B792)</f>
        <v>Electricity</v>
      </c>
      <c r="C544" s="40">
        <f>IF([1]RATES!C792="","",[1]RATES!C792)</f>
        <v>22</v>
      </c>
      <c r="D544" s="41">
        <v>3</v>
      </c>
      <c r="E544" s="40" t="str">
        <f>IF([1]RATES!E792="","",[1]RATES!E792)</f>
        <v>EveningWeekendAndNight</v>
      </c>
      <c r="F544" s="40" t="str">
        <f>IF([1]RATES!F792="","",[1]RATES!F792)</f>
        <v/>
      </c>
      <c r="G544" s="40" t="str">
        <f>IF([1]RATES!G792="","",[1]RATES!G792)</f>
        <v/>
      </c>
      <c r="H544" s="40" t="str">
        <f>IF([1]RATES!H792="","",[1]RATES!H792)</f>
        <v>Renewal</v>
      </c>
      <c r="I544" s="40">
        <f>IF([1]RATES!I792="","",[1]RATES!I792)</f>
        <v>12</v>
      </c>
      <c r="J544" s="42">
        <f>IF([1]RATES!J792="","",[1]RATES!J792)</f>
        <v>50000</v>
      </c>
      <c r="K544" s="42">
        <f>IF([1]RATES!K792="","",[1]RATES!K792)</f>
        <v>99999</v>
      </c>
      <c r="L544" s="43">
        <f>IF([1]RATES!L792="","",[1]RATES!L792)</f>
        <v>44901</v>
      </c>
      <c r="M544" s="43" t="str">
        <f>IF([1]RATES!M792="","",[1]RATES!M792)</f>
        <v/>
      </c>
      <c r="N544" s="43">
        <f>IF([1]RATES!N792="","",[1]RATES!N792)</f>
        <v>44901</v>
      </c>
      <c r="O544" s="43" t="str">
        <f>IF([1]RATES!O792="","",[1]RATES!O792)</f>
        <v/>
      </c>
      <c r="P544" s="40" t="str">
        <f>"Monthly Fixed "&amp;IF([1]RATES!P792="","",[1]RATES!P792)</f>
        <v>Monthly Fixed Direct Debit</v>
      </c>
      <c r="Q544" s="44" t="str">
        <f>IF([1]RATES!Q792="","",[1]RATES!Q792)</f>
        <v>For Business</v>
      </c>
      <c r="R544" s="40" t="str">
        <f>IF([1]RATES!R792="","",[1]RATES!R792)</f>
        <v>With S/C</v>
      </c>
      <c r="S544" s="40" t="str">
        <f>IF([1]RATES!S792="","",[1]RATES!S792)</f>
        <v>N</v>
      </c>
      <c r="T544" s="40" t="str">
        <f>IF([1]RATES!T792="","",[1]RATES!T792)</f>
        <v/>
      </c>
      <c r="U544" s="71" t="str">
        <f>IF([1]RATES!U792="","",[1]RATES!U792)</f>
        <v/>
      </c>
      <c r="V544" s="71" t="str">
        <f>IF([1]RATES!V792="","",[1]RATES!V792)</f>
        <v/>
      </c>
      <c r="W544" s="45" t="str">
        <f>IF([1]RATES!W792="","",[1]RATES!W792)</f>
        <v/>
      </c>
      <c r="X544" s="36">
        <f>IF([1]RATES!X792="","",[1]RATES!X792)</f>
        <v>96.39</v>
      </c>
      <c r="Y544" s="36">
        <f>IF([1]RATES!Y792="","",[1]RATES!Y792)</f>
        <v>54.38</v>
      </c>
      <c r="Z544" s="36">
        <f>IF([1]RATES!Z792="","",[1]RATES!Z792)</f>
        <v>37.86</v>
      </c>
      <c r="AA544" s="36">
        <f>IF([1]RATES!AA792="","",[1]RATES!AA792)</f>
        <v>44.2</v>
      </c>
      <c r="AB544" s="48" t="str">
        <f>IF([1]RATES!AB792="","",[1]RATES!AB792)</f>
        <v/>
      </c>
      <c r="AC544" s="47">
        <f>IF([1]RATES!AC792="","",[1]RATES!AC792)</f>
        <v>45382</v>
      </c>
      <c r="AD544" s="46" t="str">
        <f>IF([1]RATES!AD792="","",[1]RATES!AD792)</f>
        <v>U4</v>
      </c>
      <c r="AE544" s="46" t="str">
        <f>IF([1]RATES!AE792="","",[1]RATES!AE792)</f>
        <v>EBC_FORBUSPF_C24F</v>
      </c>
      <c r="AF544" s="46" t="str">
        <f>IF([1]RATES!AF792="","",[1]RATES!AF792)</f>
        <v>For Business vU4 Mar 2024</v>
      </c>
      <c r="AG544" s="46" t="str">
        <f>IF([1]RATES!AG792="","",[1]RATES!AG792)</f>
        <v>Elec For Bus Pre vU4 1yr BKF Mar 2024</v>
      </c>
      <c r="AH544" s="40" t="str">
        <f>IF([1]RATES!AH792="","",[1]RATES!AH792)</f>
        <v>C24F</v>
      </c>
      <c r="AI544" s="38"/>
    </row>
    <row r="545" spans="1:35" x14ac:dyDescent="0.25">
      <c r="A545" s="40" t="str">
        <f t="shared" si="12"/>
        <v>23EveningWeekendAndNightMonthly Fixed Direct Debit50000-999991</v>
      </c>
      <c r="B545" s="39" t="str">
        <f>IF([1]RATES!B793="","",[1]RATES!B793)</f>
        <v>Electricity</v>
      </c>
      <c r="C545" s="40">
        <f>IF([1]RATES!C793="","",[1]RATES!C793)</f>
        <v>23</v>
      </c>
      <c r="D545" s="41">
        <v>3</v>
      </c>
      <c r="E545" s="40" t="str">
        <f>IF([1]RATES!E793="","",[1]RATES!E793)</f>
        <v>EveningWeekendAndNight</v>
      </c>
      <c r="F545" s="40" t="str">
        <f>IF([1]RATES!F793="","",[1]RATES!F793)</f>
        <v/>
      </c>
      <c r="G545" s="40" t="str">
        <f>IF([1]RATES!G793="","",[1]RATES!G793)</f>
        <v/>
      </c>
      <c r="H545" s="40" t="str">
        <f>IF([1]RATES!H793="","",[1]RATES!H793)</f>
        <v>Renewal</v>
      </c>
      <c r="I545" s="40">
        <f>IF([1]RATES!I793="","",[1]RATES!I793)</f>
        <v>12</v>
      </c>
      <c r="J545" s="42">
        <f>IF([1]RATES!J793="","",[1]RATES!J793)</f>
        <v>50000</v>
      </c>
      <c r="K545" s="42">
        <f>IF([1]RATES!K793="","",[1]RATES!K793)</f>
        <v>99999</v>
      </c>
      <c r="L545" s="43">
        <f>IF([1]RATES!L793="","",[1]RATES!L793)</f>
        <v>44901</v>
      </c>
      <c r="M545" s="43" t="str">
        <f>IF([1]RATES!M793="","",[1]RATES!M793)</f>
        <v/>
      </c>
      <c r="N545" s="43">
        <f>IF([1]RATES!N793="","",[1]RATES!N793)</f>
        <v>44901</v>
      </c>
      <c r="O545" s="43" t="str">
        <f>IF([1]RATES!O793="","",[1]RATES!O793)</f>
        <v/>
      </c>
      <c r="P545" s="40" t="str">
        <f>"Monthly Fixed "&amp;IF([1]RATES!P793="","",[1]RATES!P793)</f>
        <v>Monthly Fixed Direct Debit</v>
      </c>
      <c r="Q545" s="44" t="str">
        <f>IF([1]RATES!Q793="","",[1]RATES!Q793)</f>
        <v>For Business</v>
      </c>
      <c r="R545" s="40" t="str">
        <f>IF([1]RATES!R793="","",[1]RATES!R793)</f>
        <v>With S/C</v>
      </c>
      <c r="S545" s="40" t="str">
        <f>IF([1]RATES!S793="","",[1]RATES!S793)</f>
        <v>N</v>
      </c>
      <c r="T545" s="40" t="str">
        <f>IF([1]RATES!T793="","",[1]RATES!T793)</f>
        <v/>
      </c>
      <c r="U545" s="71" t="str">
        <f>IF([1]RATES!U793="","",[1]RATES!U793)</f>
        <v/>
      </c>
      <c r="V545" s="71" t="str">
        <f>IF([1]RATES!V793="","",[1]RATES!V793)</f>
        <v/>
      </c>
      <c r="W545" s="45" t="str">
        <f>IF([1]RATES!W793="","",[1]RATES!W793)</f>
        <v/>
      </c>
      <c r="X545" s="36">
        <f>IF([1]RATES!X793="","",[1]RATES!X793)</f>
        <v>79.2</v>
      </c>
      <c r="Y545" s="36">
        <f>IF([1]RATES!Y793="","",[1]RATES!Y793)</f>
        <v>55.81</v>
      </c>
      <c r="Z545" s="36">
        <f>IF([1]RATES!Z793="","",[1]RATES!Z793)</f>
        <v>38.090000000000003</v>
      </c>
      <c r="AA545" s="36">
        <f>IF([1]RATES!AA793="","",[1]RATES!AA793)</f>
        <v>45.52</v>
      </c>
      <c r="AB545" s="48" t="str">
        <f>IF([1]RATES!AB793="","",[1]RATES!AB793)</f>
        <v/>
      </c>
      <c r="AC545" s="47">
        <f>IF([1]RATES!AC793="","",[1]RATES!AC793)</f>
        <v>45382</v>
      </c>
      <c r="AD545" s="46" t="str">
        <f>IF([1]RATES!AD793="","",[1]RATES!AD793)</f>
        <v>U4</v>
      </c>
      <c r="AE545" s="46" t="str">
        <f>IF([1]RATES!AE793="","",[1]RATES!AE793)</f>
        <v>EBC_FORBUSPF_C24F</v>
      </c>
      <c r="AF545" s="46" t="str">
        <f>IF([1]RATES!AF793="","",[1]RATES!AF793)</f>
        <v>For Business vU4 Mar 2024</v>
      </c>
      <c r="AG545" s="46" t="str">
        <f>IF([1]RATES!AG793="","",[1]RATES!AG793)</f>
        <v>Elec For Bus Pre vU4 1yr BKF Mar 2024</v>
      </c>
      <c r="AH545" s="40" t="str">
        <f>IF([1]RATES!AH793="","",[1]RATES!AH793)</f>
        <v>C24F</v>
      </c>
      <c r="AI545" s="38"/>
    </row>
    <row r="546" spans="1:35" x14ac:dyDescent="0.25">
      <c r="A546" s="40" t="str">
        <f t="shared" si="12"/>
        <v>10OffPeakMonthly Fixed Direct Debit50000-999991</v>
      </c>
      <c r="B546" s="39" t="str">
        <f>IF([1]RATES!B794="","",[1]RATES!B794)</f>
        <v>Electricity</v>
      </c>
      <c r="C546" s="40">
        <f>IF([1]RATES!C794="","",[1]RATES!C794)</f>
        <v>10</v>
      </c>
      <c r="D546" s="41">
        <v>3</v>
      </c>
      <c r="E546" s="40" t="str">
        <f>IF([1]RATES!E794="","",[1]RATES!E794)</f>
        <v>OffPeak</v>
      </c>
      <c r="F546" s="40" t="str">
        <f>IF([1]RATES!F794="","",[1]RATES!F794)</f>
        <v/>
      </c>
      <c r="G546" s="40" t="str">
        <f>IF([1]RATES!G794="","",[1]RATES!G794)</f>
        <v/>
      </c>
      <c r="H546" s="40" t="str">
        <f>IF([1]RATES!H794="","",[1]RATES!H794)</f>
        <v>Renewal</v>
      </c>
      <c r="I546" s="40">
        <f>IF([1]RATES!I794="","",[1]RATES!I794)</f>
        <v>12</v>
      </c>
      <c r="J546" s="42">
        <f>IF([1]RATES!J794="","",[1]RATES!J794)</f>
        <v>50000</v>
      </c>
      <c r="K546" s="42">
        <f>IF([1]RATES!K794="","",[1]RATES!K794)</f>
        <v>99999</v>
      </c>
      <c r="L546" s="43">
        <f>IF([1]RATES!L794="","",[1]RATES!L794)</f>
        <v>44901</v>
      </c>
      <c r="M546" s="43" t="str">
        <f>IF([1]RATES!M794="","",[1]RATES!M794)</f>
        <v/>
      </c>
      <c r="N546" s="43">
        <f>IF([1]RATES!N794="","",[1]RATES!N794)</f>
        <v>44901</v>
      </c>
      <c r="O546" s="43" t="str">
        <f>IF([1]RATES!O794="","",[1]RATES!O794)</f>
        <v/>
      </c>
      <c r="P546" s="40" t="str">
        <f>"Monthly Fixed "&amp;IF([1]RATES!P794="","",[1]RATES!P794)</f>
        <v>Monthly Fixed Direct Debit</v>
      </c>
      <c r="Q546" s="44" t="str">
        <f>IF([1]RATES!Q794="","",[1]RATES!Q794)</f>
        <v>For Business</v>
      </c>
      <c r="R546" s="40" t="str">
        <f>IF([1]RATES!R794="","",[1]RATES!R794)</f>
        <v>With S/C</v>
      </c>
      <c r="S546" s="40" t="str">
        <f>IF([1]RATES!S794="","",[1]RATES!S794)</f>
        <v>N</v>
      </c>
      <c r="T546" s="40" t="str">
        <f>IF([1]RATES!T794="","",[1]RATES!T794)</f>
        <v/>
      </c>
      <c r="U546" s="71" t="str">
        <f>IF([1]RATES!U794="","",[1]RATES!U794)</f>
        <v/>
      </c>
      <c r="V546" s="71" t="str">
        <f>IF([1]RATES!V794="","",[1]RATES!V794)</f>
        <v/>
      </c>
      <c r="W546" s="45" t="str">
        <f>IF([1]RATES!W794="","",[1]RATES!W794)</f>
        <v/>
      </c>
      <c r="X546" s="36">
        <f>IF([1]RATES!X794="","",[1]RATES!X794)</f>
        <v>10</v>
      </c>
      <c r="Y546" s="36" t="str">
        <f>IF([1]RATES!Y794="","",[1]RATES!Y794)</f>
        <v/>
      </c>
      <c r="Z546" s="36">
        <f>IF([1]RATES!Z794="","",[1]RATES!Z794)</f>
        <v>41.76</v>
      </c>
      <c r="AA546" s="36" t="str">
        <f>IF([1]RATES!AA794="","",[1]RATES!AA794)</f>
        <v/>
      </c>
      <c r="AB546" s="48" t="str">
        <f>IF([1]RATES!AB794="","",[1]RATES!AB794)</f>
        <v/>
      </c>
      <c r="AC546" s="47">
        <f>IF([1]RATES!AC794="","",[1]RATES!AC794)</f>
        <v>45382</v>
      </c>
      <c r="AD546" s="46" t="str">
        <f>IF([1]RATES!AD794="","",[1]RATES!AD794)</f>
        <v>U4</v>
      </c>
      <c r="AE546" s="46" t="str">
        <f>IF([1]RATES!AE794="","",[1]RATES!AE794)</f>
        <v>EBC_FORBUSPF_C24F</v>
      </c>
      <c r="AF546" s="46" t="str">
        <f>IF([1]RATES!AF794="","",[1]RATES!AF794)</f>
        <v>For Business vU4 Mar 2024</v>
      </c>
      <c r="AG546" s="46" t="str">
        <f>IF([1]RATES!AG794="","",[1]RATES!AG794)</f>
        <v>Elec For Bus Pre vU4 1yr BKF Mar 2024</v>
      </c>
      <c r="AH546" s="40" t="str">
        <f>IF([1]RATES!AH794="","",[1]RATES!AH794)</f>
        <v>C24F</v>
      </c>
      <c r="AI546" s="38"/>
    </row>
    <row r="547" spans="1:35" x14ac:dyDescent="0.25">
      <c r="A547" s="40" t="str">
        <f t="shared" si="12"/>
        <v>11OffPeakMonthly Fixed Direct Debit50000-999991</v>
      </c>
      <c r="B547" s="39" t="str">
        <f>IF([1]RATES!B795="","",[1]RATES!B795)</f>
        <v>Electricity</v>
      </c>
      <c r="C547" s="40">
        <f>IF([1]RATES!C795="","",[1]RATES!C795)</f>
        <v>11</v>
      </c>
      <c r="D547" s="41">
        <v>3</v>
      </c>
      <c r="E547" s="40" t="str">
        <f>IF([1]RATES!E795="","",[1]RATES!E795)</f>
        <v>OffPeak</v>
      </c>
      <c r="F547" s="40" t="str">
        <f>IF([1]RATES!F795="","",[1]RATES!F795)</f>
        <v/>
      </c>
      <c r="G547" s="40" t="str">
        <f>IF([1]RATES!G795="","",[1]RATES!G795)</f>
        <v/>
      </c>
      <c r="H547" s="40" t="str">
        <f>IF([1]RATES!H795="","",[1]RATES!H795)</f>
        <v>Renewal</v>
      </c>
      <c r="I547" s="40">
        <f>IF([1]RATES!I795="","",[1]RATES!I795)</f>
        <v>12</v>
      </c>
      <c r="J547" s="42">
        <f>IF([1]RATES!J795="","",[1]RATES!J795)</f>
        <v>50000</v>
      </c>
      <c r="K547" s="42">
        <f>IF([1]RATES!K795="","",[1]RATES!K795)</f>
        <v>99999</v>
      </c>
      <c r="L547" s="43">
        <f>IF([1]RATES!L795="","",[1]RATES!L795)</f>
        <v>44901</v>
      </c>
      <c r="M547" s="43" t="str">
        <f>IF([1]RATES!M795="","",[1]RATES!M795)</f>
        <v/>
      </c>
      <c r="N547" s="43">
        <f>IF([1]RATES!N795="","",[1]RATES!N795)</f>
        <v>44901</v>
      </c>
      <c r="O547" s="43" t="str">
        <f>IF([1]RATES!O795="","",[1]RATES!O795)</f>
        <v/>
      </c>
      <c r="P547" s="40" t="str">
        <f>"Monthly Fixed "&amp;IF([1]RATES!P795="","",[1]RATES!P795)</f>
        <v>Monthly Fixed Direct Debit</v>
      </c>
      <c r="Q547" s="44" t="str">
        <f>IF([1]RATES!Q795="","",[1]RATES!Q795)</f>
        <v>For Business</v>
      </c>
      <c r="R547" s="40" t="str">
        <f>IF([1]RATES!R795="","",[1]RATES!R795)</f>
        <v>With S/C</v>
      </c>
      <c r="S547" s="40" t="str">
        <f>IF([1]RATES!S795="","",[1]RATES!S795)</f>
        <v>N</v>
      </c>
      <c r="T547" s="40" t="str">
        <f>IF([1]RATES!T795="","",[1]RATES!T795)</f>
        <v/>
      </c>
      <c r="U547" s="71" t="str">
        <f>IF([1]RATES!U795="","",[1]RATES!U795)</f>
        <v/>
      </c>
      <c r="V547" s="71" t="str">
        <f>IF([1]RATES!V795="","",[1]RATES!V795)</f>
        <v/>
      </c>
      <c r="W547" s="45" t="str">
        <f>IF([1]RATES!W795="","",[1]RATES!W795)</f>
        <v/>
      </c>
      <c r="X547" s="36">
        <f>IF([1]RATES!X795="","",[1]RATES!X795)</f>
        <v>10</v>
      </c>
      <c r="Y547" s="36" t="str">
        <f>IF([1]RATES!Y795="","",[1]RATES!Y795)</f>
        <v/>
      </c>
      <c r="Z547" s="36">
        <f>IF([1]RATES!Z795="","",[1]RATES!Z795)</f>
        <v>40.869999999999997</v>
      </c>
      <c r="AA547" s="36" t="str">
        <f>IF([1]RATES!AA795="","",[1]RATES!AA795)</f>
        <v/>
      </c>
      <c r="AB547" s="48" t="str">
        <f>IF([1]RATES!AB795="","",[1]RATES!AB795)</f>
        <v/>
      </c>
      <c r="AC547" s="47">
        <f>IF([1]RATES!AC795="","",[1]RATES!AC795)</f>
        <v>45382</v>
      </c>
      <c r="AD547" s="46" t="str">
        <f>IF([1]RATES!AD795="","",[1]RATES!AD795)</f>
        <v>U4</v>
      </c>
      <c r="AE547" s="46" t="str">
        <f>IF([1]RATES!AE795="","",[1]RATES!AE795)</f>
        <v>EBC_FORBUSPF_C24F</v>
      </c>
      <c r="AF547" s="46" t="str">
        <f>IF([1]RATES!AF795="","",[1]RATES!AF795)</f>
        <v>For Business vU4 Mar 2024</v>
      </c>
      <c r="AG547" s="46" t="str">
        <f>IF([1]RATES!AG795="","",[1]RATES!AG795)</f>
        <v>Elec For Bus Pre vU4 1yr BKF Mar 2024</v>
      </c>
      <c r="AH547" s="40" t="str">
        <f>IF([1]RATES!AH795="","",[1]RATES!AH795)</f>
        <v>C24F</v>
      </c>
      <c r="AI547" s="38"/>
    </row>
    <row r="548" spans="1:35" x14ac:dyDescent="0.25">
      <c r="A548" s="40" t="str">
        <f t="shared" si="12"/>
        <v>12OffPeakMonthly Fixed Direct Debit50000-999991</v>
      </c>
      <c r="B548" s="39" t="str">
        <f>IF([1]RATES!B796="","",[1]RATES!B796)</f>
        <v>Electricity</v>
      </c>
      <c r="C548" s="40">
        <f>IF([1]RATES!C796="","",[1]RATES!C796)</f>
        <v>12</v>
      </c>
      <c r="D548" s="41">
        <v>3</v>
      </c>
      <c r="E548" s="40" t="str">
        <f>IF([1]RATES!E796="","",[1]RATES!E796)</f>
        <v>OffPeak</v>
      </c>
      <c r="F548" s="40" t="str">
        <f>IF([1]RATES!F796="","",[1]RATES!F796)</f>
        <v/>
      </c>
      <c r="G548" s="40" t="str">
        <f>IF([1]RATES!G796="","",[1]RATES!G796)</f>
        <v/>
      </c>
      <c r="H548" s="40" t="str">
        <f>IF([1]RATES!H796="","",[1]RATES!H796)</f>
        <v>Renewal</v>
      </c>
      <c r="I548" s="40">
        <f>IF([1]RATES!I796="","",[1]RATES!I796)</f>
        <v>12</v>
      </c>
      <c r="J548" s="42">
        <f>IF([1]RATES!J796="","",[1]RATES!J796)</f>
        <v>50000</v>
      </c>
      <c r="K548" s="42">
        <f>IF([1]RATES!K796="","",[1]RATES!K796)</f>
        <v>99999</v>
      </c>
      <c r="L548" s="43">
        <f>IF([1]RATES!L796="","",[1]RATES!L796)</f>
        <v>44901</v>
      </c>
      <c r="M548" s="43" t="str">
        <f>IF([1]RATES!M796="","",[1]RATES!M796)</f>
        <v/>
      </c>
      <c r="N548" s="43">
        <f>IF([1]RATES!N796="","",[1]RATES!N796)</f>
        <v>44901</v>
      </c>
      <c r="O548" s="43" t="str">
        <f>IF([1]RATES!O796="","",[1]RATES!O796)</f>
        <v/>
      </c>
      <c r="P548" s="40" t="str">
        <f>"Monthly Fixed "&amp;IF([1]RATES!P796="","",[1]RATES!P796)</f>
        <v>Monthly Fixed Direct Debit</v>
      </c>
      <c r="Q548" s="44" t="str">
        <f>IF([1]RATES!Q796="","",[1]RATES!Q796)</f>
        <v>For Business</v>
      </c>
      <c r="R548" s="40" t="str">
        <f>IF([1]RATES!R796="","",[1]RATES!R796)</f>
        <v>With S/C</v>
      </c>
      <c r="S548" s="40" t="str">
        <f>IF([1]RATES!S796="","",[1]RATES!S796)</f>
        <v>N</v>
      </c>
      <c r="T548" s="40" t="str">
        <f>IF([1]RATES!T796="","",[1]RATES!T796)</f>
        <v/>
      </c>
      <c r="U548" s="71" t="str">
        <f>IF([1]RATES!U796="","",[1]RATES!U796)</f>
        <v/>
      </c>
      <c r="V548" s="71" t="str">
        <f>IF([1]RATES!V796="","",[1]RATES!V796)</f>
        <v/>
      </c>
      <c r="W548" s="45" t="str">
        <f>IF([1]RATES!W796="","",[1]RATES!W796)</f>
        <v/>
      </c>
      <c r="X548" s="36">
        <f>IF([1]RATES!X796="","",[1]RATES!X796)</f>
        <v>10</v>
      </c>
      <c r="Y548" s="36" t="str">
        <f>IF([1]RATES!Y796="","",[1]RATES!Y796)</f>
        <v/>
      </c>
      <c r="Z548" s="36">
        <f>IF([1]RATES!Z796="","",[1]RATES!Z796)</f>
        <v>39.729999999999997</v>
      </c>
      <c r="AA548" s="36" t="str">
        <f>IF([1]RATES!AA796="","",[1]RATES!AA796)</f>
        <v/>
      </c>
      <c r="AB548" s="48" t="str">
        <f>IF([1]RATES!AB796="","",[1]RATES!AB796)</f>
        <v/>
      </c>
      <c r="AC548" s="47">
        <f>IF([1]RATES!AC796="","",[1]RATES!AC796)</f>
        <v>45382</v>
      </c>
      <c r="AD548" s="46" t="str">
        <f>IF([1]RATES!AD796="","",[1]RATES!AD796)</f>
        <v>U4</v>
      </c>
      <c r="AE548" s="46" t="str">
        <f>IF([1]RATES!AE796="","",[1]RATES!AE796)</f>
        <v>EBC_FORBUSPF_C24F</v>
      </c>
      <c r="AF548" s="46" t="str">
        <f>IF([1]RATES!AF796="","",[1]RATES!AF796)</f>
        <v>For Business vU4 Mar 2024</v>
      </c>
      <c r="AG548" s="46" t="str">
        <f>IF([1]RATES!AG796="","",[1]RATES!AG796)</f>
        <v>Elec For Bus Pre vU4 1yr BKF Mar 2024</v>
      </c>
      <c r="AH548" s="40" t="str">
        <f>IF([1]RATES!AH796="","",[1]RATES!AH796)</f>
        <v>C24F</v>
      </c>
      <c r="AI548" s="38"/>
    </row>
    <row r="549" spans="1:35" x14ac:dyDescent="0.25">
      <c r="A549" s="40" t="str">
        <f t="shared" si="12"/>
        <v>13OffPeakMonthly Fixed Direct Debit50000-999991</v>
      </c>
      <c r="B549" s="39" t="str">
        <f>IF([1]RATES!B797="","",[1]RATES!B797)</f>
        <v>Electricity</v>
      </c>
      <c r="C549" s="40">
        <f>IF([1]RATES!C797="","",[1]RATES!C797)</f>
        <v>13</v>
      </c>
      <c r="D549" s="41">
        <v>3</v>
      </c>
      <c r="E549" s="40" t="str">
        <f>IF([1]RATES!E797="","",[1]RATES!E797)</f>
        <v>OffPeak</v>
      </c>
      <c r="F549" s="40" t="str">
        <f>IF([1]RATES!F797="","",[1]RATES!F797)</f>
        <v/>
      </c>
      <c r="G549" s="40" t="str">
        <f>IF([1]RATES!G797="","",[1]RATES!G797)</f>
        <v/>
      </c>
      <c r="H549" s="40" t="str">
        <f>IF([1]RATES!H797="","",[1]RATES!H797)</f>
        <v>Renewal</v>
      </c>
      <c r="I549" s="40">
        <f>IF([1]RATES!I797="","",[1]RATES!I797)</f>
        <v>12</v>
      </c>
      <c r="J549" s="42">
        <f>IF([1]RATES!J797="","",[1]RATES!J797)</f>
        <v>50000</v>
      </c>
      <c r="K549" s="42">
        <f>IF([1]RATES!K797="","",[1]RATES!K797)</f>
        <v>99999</v>
      </c>
      <c r="L549" s="43">
        <f>IF([1]RATES!L797="","",[1]RATES!L797)</f>
        <v>44901</v>
      </c>
      <c r="M549" s="43" t="str">
        <f>IF([1]RATES!M797="","",[1]RATES!M797)</f>
        <v/>
      </c>
      <c r="N549" s="43">
        <f>IF([1]RATES!N797="","",[1]RATES!N797)</f>
        <v>44901</v>
      </c>
      <c r="O549" s="43" t="str">
        <f>IF([1]RATES!O797="","",[1]RATES!O797)</f>
        <v/>
      </c>
      <c r="P549" s="40" t="str">
        <f>"Monthly Fixed "&amp;IF([1]RATES!P797="","",[1]RATES!P797)</f>
        <v>Monthly Fixed Direct Debit</v>
      </c>
      <c r="Q549" s="44" t="str">
        <f>IF([1]RATES!Q797="","",[1]RATES!Q797)</f>
        <v>For Business</v>
      </c>
      <c r="R549" s="40" t="str">
        <f>IF([1]RATES!R797="","",[1]RATES!R797)</f>
        <v>With S/C</v>
      </c>
      <c r="S549" s="40" t="str">
        <f>IF([1]RATES!S797="","",[1]RATES!S797)</f>
        <v>N</v>
      </c>
      <c r="T549" s="40" t="str">
        <f>IF([1]RATES!T797="","",[1]RATES!T797)</f>
        <v/>
      </c>
      <c r="U549" s="71" t="str">
        <f>IF([1]RATES!U797="","",[1]RATES!U797)</f>
        <v/>
      </c>
      <c r="V549" s="71" t="str">
        <f>IF([1]RATES!V797="","",[1]RATES!V797)</f>
        <v/>
      </c>
      <c r="W549" s="45" t="str">
        <f>IF([1]RATES!W797="","",[1]RATES!W797)</f>
        <v/>
      </c>
      <c r="X549" s="36">
        <f>IF([1]RATES!X797="","",[1]RATES!X797)</f>
        <v>10</v>
      </c>
      <c r="Y549" s="36" t="str">
        <f>IF([1]RATES!Y797="","",[1]RATES!Y797)</f>
        <v/>
      </c>
      <c r="Z549" s="36">
        <f>IF([1]RATES!Z797="","",[1]RATES!Z797)</f>
        <v>37.97</v>
      </c>
      <c r="AA549" s="36" t="str">
        <f>IF([1]RATES!AA797="","",[1]RATES!AA797)</f>
        <v/>
      </c>
      <c r="AB549" s="48" t="str">
        <f>IF([1]RATES!AB797="","",[1]RATES!AB797)</f>
        <v/>
      </c>
      <c r="AC549" s="47">
        <f>IF([1]RATES!AC797="","",[1]RATES!AC797)</f>
        <v>45382</v>
      </c>
      <c r="AD549" s="46" t="str">
        <f>IF([1]RATES!AD797="","",[1]RATES!AD797)</f>
        <v>U4</v>
      </c>
      <c r="AE549" s="46" t="str">
        <f>IF([1]RATES!AE797="","",[1]RATES!AE797)</f>
        <v>EBC_FORBUSPF_C24F</v>
      </c>
      <c r="AF549" s="46" t="str">
        <f>IF([1]RATES!AF797="","",[1]RATES!AF797)</f>
        <v>For Business vU4 Mar 2024</v>
      </c>
      <c r="AG549" s="46" t="str">
        <f>IF([1]RATES!AG797="","",[1]RATES!AG797)</f>
        <v>Elec For Bus Pre vU4 1yr BKF Mar 2024</v>
      </c>
      <c r="AH549" s="40" t="str">
        <f>IF([1]RATES!AH797="","",[1]RATES!AH797)</f>
        <v>C24F</v>
      </c>
      <c r="AI549" s="38"/>
    </row>
    <row r="550" spans="1:35" x14ac:dyDescent="0.25">
      <c r="A550" s="40" t="str">
        <f t="shared" si="12"/>
        <v>14OffPeakMonthly Fixed Direct Debit50000-999991</v>
      </c>
      <c r="B550" s="39" t="str">
        <f>IF([1]RATES!B798="","",[1]RATES!B798)</f>
        <v>Electricity</v>
      </c>
      <c r="C550" s="40">
        <f>IF([1]RATES!C798="","",[1]RATES!C798)</f>
        <v>14</v>
      </c>
      <c r="D550" s="41">
        <v>3</v>
      </c>
      <c r="E550" s="40" t="str">
        <f>IF([1]RATES!E798="","",[1]RATES!E798)</f>
        <v>OffPeak</v>
      </c>
      <c r="F550" s="40" t="str">
        <f>IF([1]RATES!F798="","",[1]RATES!F798)</f>
        <v/>
      </c>
      <c r="G550" s="40" t="str">
        <f>IF([1]RATES!G798="","",[1]RATES!G798)</f>
        <v/>
      </c>
      <c r="H550" s="40" t="str">
        <f>IF([1]RATES!H798="","",[1]RATES!H798)</f>
        <v>Renewal</v>
      </c>
      <c r="I550" s="40">
        <f>IF([1]RATES!I798="","",[1]RATES!I798)</f>
        <v>12</v>
      </c>
      <c r="J550" s="42">
        <f>IF([1]RATES!J798="","",[1]RATES!J798)</f>
        <v>50000</v>
      </c>
      <c r="K550" s="42">
        <f>IF([1]RATES!K798="","",[1]RATES!K798)</f>
        <v>99999</v>
      </c>
      <c r="L550" s="43">
        <f>IF([1]RATES!L798="","",[1]RATES!L798)</f>
        <v>44901</v>
      </c>
      <c r="M550" s="43" t="str">
        <f>IF([1]RATES!M798="","",[1]RATES!M798)</f>
        <v/>
      </c>
      <c r="N550" s="43">
        <f>IF([1]RATES!N798="","",[1]RATES!N798)</f>
        <v>44901</v>
      </c>
      <c r="O550" s="43" t="str">
        <f>IF([1]RATES!O798="","",[1]RATES!O798)</f>
        <v/>
      </c>
      <c r="P550" s="40" t="str">
        <f>"Monthly Fixed "&amp;IF([1]RATES!P798="","",[1]RATES!P798)</f>
        <v>Monthly Fixed Direct Debit</v>
      </c>
      <c r="Q550" s="44" t="str">
        <f>IF([1]RATES!Q798="","",[1]RATES!Q798)</f>
        <v>For Business</v>
      </c>
      <c r="R550" s="40" t="str">
        <f>IF([1]RATES!R798="","",[1]RATES!R798)</f>
        <v>With S/C</v>
      </c>
      <c r="S550" s="40" t="str">
        <f>IF([1]RATES!S798="","",[1]RATES!S798)</f>
        <v>N</v>
      </c>
      <c r="T550" s="40" t="str">
        <f>IF([1]RATES!T798="","",[1]RATES!T798)</f>
        <v/>
      </c>
      <c r="U550" s="71" t="str">
        <f>IF([1]RATES!U798="","",[1]RATES!U798)</f>
        <v/>
      </c>
      <c r="V550" s="71" t="str">
        <f>IF([1]RATES!V798="","",[1]RATES!V798)</f>
        <v/>
      </c>
      <c r="W550" s="45" t="str">
        <f>IF([1]RATES!W798="","",[1]RATES!W798)</f>
        <v/>
      </c>
      <c r="X550" s="36">
        <f>IF([1]RATES!X798="","",[1]RATES!X798)</f>
        <v>10</v>
      </c>
      <c r="Y550" s="36" t="str">
        <f>IF([1]RATES!Y798="","",[1]RATES!Y798)</f>
        <v/>
      </c>
      <c r="Z550" s="36">
        <f>IF([1]RATES!Z798="","",[1]RATES!Z798)</f>
        <v>43.42</v>
      </c>
      <c r="AA550" s="36" t="str">
        <f>IF([1]RATES!AA798="","",[1]RATES!AA798)</f>
        <v/>
      </c>
      <c r="AB550" s="48" t="str">
        <f>IF([1]RATES!AB798="","",[1]RATES!AB798)</f>
        <v/>
      </c>
      <c r="AC550" s="47">
        <f>IF([1]RATES!AC798="","",[1]RATES!AC798)</f>
        <v>45382</v>
      </c>
      <c r="AD550" s="46" t="str">
        <f>IF([1]RATES!AD798="","",[1]RATES!AD798)</f>
        <v>U4</v>
      </c>
      <c r="AE550" s="46" t="str">
        <f>IF([1]RATES!AE798="","",[1]RATES!AE798)</f>
        <v>EBC_FORBUSPF_C24F</v>
      </c>
      <c r="AF550" s="46" t="str">
        <f>IF([1]RATES!AF798="","",[1]RATES!AF798)</f>
        <v>For Business vU4 Mar 2024</v>
      </c>
      <c r="AG550" s="46" t="str">
        <f>IF([1]RATES!AG798="","",[1]RATES!AG798)</f>
        <v>Elec For Bus Pre vU4 1yr BKF Mar 2024</v>
      </c>
      <c r="AH550" s="40" t="str">
        <f>IF([1]RATES!AH798="","",[1]RATES!AH798)</f>
        <v>C24F</v>
      </c>
      <c r="AI550" s="38"/>
    </row>
    <row r="551" spans="1:35" x14ac:dyDescent="0.25">
      <c r="A551" s="40" t="str">
        <f t="shared" si="12"/>
        <v>15OffPeakMonthly Fixed Direct Debit50000-999991</v>
      </c>
      <c r="B551" s="39" t="str">
        <f>IF([1]RATES!B799="","",[1]RATES!B799)</f>
        <v>Electricity</v>
      </c>
      <c r="C551" s="40">
        <f>IF([1]RATES!C799="","",[1]RATES!C799)</f>
        <v>15</v>
      </c>
      <c r="D551" s="41">
        <v>3</v>
      </c>
      <c r="E551" s="40" t="str">
        <f>IF([1]RATES!E799="","",[1]RATES!E799)</f>
        <v>OffPeak</v>
      </c>
      <c r="F551" s="40" t="str">
        <f>IF([1]RATES!F799="","",[1]RATES!F799)</f>
        <v/>
      </c>
      <c r="G551" s="40" t="str">
        <f>IF([1]RATES!G799="","",[1]RATES!G799)</f>
        <v/>
      </c>
      <c r="H551" s="40" t="str">
        <f>IF([1]RATES!H799="","",[1]RATES!H799)</f>
        <v>Renewal</v>
      </c>
      <c r="I551" s="40">
        <f>IF([1]RATES!I799="","",[1]RATES!I799)</f>
        <v>12</v>
      </c>
      <c r="J551" s="42">
        <f>IF([1]RATES!J799="","",[1]RATES!J799)</f>
        <v>50000</v>
      </c>
      <c r="K551" s="42">
        <f>IF([1]RATES!K799="","",[1]RATES!K799)</f>
        <v>99999</v>
      </c>
      <c r="L551" s="43">
        <f>IF([1]RATES!L799="","",[1]RATES!L799)</f>
        <v>44901</v>
      </c>
      <c r="M551" s="43" t="str">
        <f>IF([1]RATES!M799="","",[1]RATES!M799)</f>
        <v/>
      </c>
      <c r="N551" s="43">
        <f>IF([1]RATES!N799="","",[1]RATES!N799)</f>
        <v>44901</v>
      </c>
      <c r="O551" s="43" t="str">
        <f>IF([1]RATES!O799="","",[1]RATES!O799)</f>
        <v/>
      </c>
      <c r="P551" s="40" t="str">
        <f>"Monthly Fixed "&amp;IF([1]RATES!P799="","",[1]RATES!P799)</f>
        <v>Monthly Fixed Direct Debit</v>
      </c>
      <c r="Q551" s="44" t="str">
        <f>IF([1]RATES!Q799="","",[1]RATES!Q799)</f>
        <v>For Business</v>
      </c>
      <c r="R551" s="40" t="str">
        <f>IF([1]RATES!R799="","",[1]RATES!R799)</f>
        <v>With S/C</v>
      </c>
      <c r="S551" s="40" t="str">
        <f>IF([1]RATES!S799="","",[1]RATES!S799)</f>
        <v>N</v>
      </c>
      <c r="T551" s="40" t="str">
        <f>IF([1]RATES!T799="","",[1]RATES!T799)</f>
        <v/>
      </c>
      <c r="U551" s="71" t="str">
        <f>IF([1]RATES!U799="","",[1]RATES!U799)</f>
        <v/>
      </c>
      <c r="V551" s="71" t="str">
        <f>IF([1]RATES!V799="","",[1]RATES!V799)</f>
        <v/>
      </c>
      <c r="W551" s="45" t="str">
        <f>IF([1]RATES!W799="","",[1]RATES!W799)</f>
        <v/>
      </c>
      <c r="X551" s="36">
        <f>IF([1]RATES!X799="","",[1]RATES!X799)</f>
        <v>10</v>
      </c>
      <c r="Y551" s="36" t="str">
        <f>IF([1]RATES!Y799="","",[1]RATES!Y799)</f>
        <v/>
      </c>
      <c r="Z551" s="36">
        <f>IF([1]RATES!Z799="","",[1]RATES!Z799)</f>
        <v>40.6</v>
      </c>
      <c r="AA551" s="36" t="str">
        <f>IF([1]RATES!AA799="","",[1]RATES!AA799)</f>
        <v/>
      </c>
      <c r="AB551" s="48" t="str">
        <f>IF([1]RATES!AB799="","",[1]RATES!AB799)</f>
        <v/>
      </c>
      <c r="AC551" s="47">
        <f>IF([1]RATES!AC799="","",[1]RATES!AC799)</f>
        <v>45382</v>
      </c>
      <c r="AD551" s="46" t="str">
        <f>IF([1]RATES!AD799="","",[1]RATES!AD799)</f>
        <v>U4</v>
      </c>
      <c r="AE551" s="46" t="str">
        <f>IF([1]RATES!AE799="","",[1]RATES!AE799)</f>
        <v>EBC_FORBUSPF_C24F</v>
      </c>
      <c r="AF551" s="46" t="str">
        <f>IF([1]RATES!AF799="","",[1]RATES!AF799)</f>
        <v>For Business vU4 Mar 2024</v>
      </c>
      <c r="AG551" s="46" t="str">
        <f>IF([1]RATES!AG799="","",[1]RATES!AG799)</f>
        <v>Elec For Bus Pre vU4 1yr BKF Mar 2024</v>
      </c>
      <c r="AH551" s="40" t="str">
        <f>IF([1]RATES!AH799="","",[1]RATES!AH799)</f>
        <v>C24F</v>
      </c>
      <c r="AI551" s="38"/>
    </row>
    <row r="552" spans="1:35" x14ac:dyDescent="0.25">
      <c r="A552" s="40" t="str">
        <f t="shared" si="12"/>
        <v>16OffPeakMonthly Fixed Direct Debit50000-999991</v>
      </c>
      <c r="B552" s="39" t="str">
        <f>IF([1]RATES!B800="","",[1]RATES!B800)</f>
        <v>Electricity</v>
      </c>
      <c r="C552" s="40">
        <f>IF([1]RATES!C800="","",[1]RATES!C800)</f>
        <v>16</v>
      </c>
      <c r="D552" s="41">
        <v>3</v>
      </c>
      <c r="E552" s="40" t="str">
        <f>IF([1]RATES!E800="","",[1]RATES!E800)</f>
        <v>OffPeak</v>
      </c>
      <c r="F552" s="40" t="str">
        <f>IF([1]RATES!F800="","",[1]RATES!F800)</f>
        <v/>
      </c>
      <c r="G552" s="40" t="str">
        <f>IF([1]RATES!G800="","",[1]RATES!G800)</f>
        <v/>
      </c>
      <c r="H552" s="40" t="str">
        <f>IF([1]RATES!H800="","",[1]RATES!H800)</f>
        <v>Renewal</v>
      </c>
      <c r="I552" s="40">
        <f>IF([1]RATES!I800="","",[1]RATES!I800)</f>
        <v>12</v>
      </c>
      <c r="J552" s="42">
        <f>IF([1]RATES!J800="","",[1]RATES!J800)</f>
        <v>50000</v>
      </c>
      <c r="K552" s="42">
        <f>IF([1]RATES!K800="","",[1]RATES!K800)</f>
        <v>99999</v>
      </c>
      <c r="L552" s="43">
        <f>IF([1]RATES!L800="","",[1]RATES!L800)</f>
        <v>44901</v>
      </c>
      <c r="M552" s="43" t="str">
        <f>IF([1]RATES!M800="","",[1]RATES!M800)</f>
        <v/>
      </c>
      <c r="N552" s="43">
        <f>IF([1]RATES!N800="","",[1]RATES!N800)</f>
        <v>44901</v>
      </c>
      <c r="O552" s="43" t="str">
        <f>IF([1]RATES!O800="","",[1]RATES!O800)</f>
        <v/>
      </c>
      <c r="P552" s="40" t="str">
        <f>"Monthly Fixed "&amp;IF([1]RATES!P800="","",[1]RATES!P800)</f>
        <v>Monthly Fixed Direct Debit</v>
      </c>
      <c r="Q552" s="44" t="str">
        <f>IF([1]RATES!Q800="","",[1]RATES!Q800)</f>
        <v>For Business</v>
      </c>
      <c r="R552" s="40" t="str">
        <f>IF([1]RATES!R800="","",[1]RATES!R800)</f>
        <v>With S/C</v>
      </c>
      <c r="S552" s="40" t="str">
        <f>IF([1]RATES!S800="","",[1]RATES!S800)</f>
        <v>N</v>
      </c>
      <c r="T552" s="40" t="str">
        <f>IF([1]RATES!T800="","",[1]RATES!T800)</f>
        <v/>
      </c>
      <c r="U552" s="71" t="str">
        <f>IF([1]RATES!U800="","",[1]RATES!U800)</f>
        <v/>
      </c>
      <c r="V552" s="71" t="str">
        <f>IF([1]RATES!V800="","",[1]RATES!V800)</f>
        <v/>
      </c>
      <c r="W552" s="45" t="str">
        <f>IF([1]RATES!W800="","",[1]RATES!W800)</f>
        <v/>
      </c>
      <c r="X552" s="36">
        <f>IF([1]RATES!X800="","",[1]RATES!X800)</f>
        <v>10</v>
      </c>
      <c r="Y552" s="36" t="str">
        <f>IF([1]RATES!Y800="","",[1]RATES!Y800)</f>
        <v/>
      </c>
      <c r="Z552" s="36">
        <f>IF([1]RATES!Z800="","",[1]RATES!Z800)</f>
        <v>42.32</v>
      </c>
      <c r="AA552" s="36" t="str">
        <f>IF([1]RATES!AA800="","",[1]RATES!AA800)</f>
        <v/>
      </c>
      <c r="AB552" s="48" t="str">
        <f>IF([1]RATES!AB800="","",[1]RATES!AB800)</f>
        <v/>
      </c>
      <c r="AC552" s="47">
        <f>IF([1]RATES!AC800="","",[1]RATES!AC800)</f>
        <v>45382</v>
      </c>
      <c r="AD552" s="46" t="str">
        <f>IF([1]RATES!AD800="","",[1]RATES!AD800)</f>
        <v>U4</v>
      </c>
      <c r="AE552" s="46" t="str">
        <f>IF([1]RATES!AE800="","",[1]RATES!AE800)</f>
        <v>EBC_FORBUSPF_C24F</v>
      </c>
      <c r="AF552" s="46" t="str">
        <f>IF([1]RATES!AF800="","",[1]RATES!AF800)</f>
        <v>For Business vU4 Mar 2024</v>
      </c>
      <c r="AG552" s="46" t="str">
        <f>IF([1]RATES!AG800="","",[1]RATES!AG800)</f>
        <v>Elec For Bus Pre vU4 1yr BKF Mar 2024</v>
      </c>
      <c r="AH552" s="40" t="str">
        <f>IF([1]RATES!AH800="","",[1]RATES!AH800)</f>
        <v>C24F</v>
      </c>
      <c r="AI552" s="38"/>
    </row>
    <row r="553" spans="1:35" x14ac:dyDescent="0.25">
      <c r="A553" s="40" t="str">
        <f t="shared" si="12"/>
        <v>17OffPeakMonthly Fixed Direct Debit50000-999991</v>
      </c>
      <c r="B553" s="39" t="str">
        <f>IF([1]RATES!B801="","",[1]RATES!B801)</f>
        <v>Electricity</v>
      </c>
      <c r="C553" s="40">
        <f>IF([1]RATES!C801="","",[1]RATES!C801)</f>
        <v>17</v>
      </c>
      <c r="D553" s="41">
        <v>3</v>
      </c>
      <c r="E553" s="40" t="str">
        <f>IF([1]RATES!E801="","",[1]RATES!E801)</f>
        <v>OffPeak</v>
      </c>
      <c r="F553" s="40" t="str">
        <f>IF([1]RATES!F801="","",[1]RATES!F801)</f>
        <v/>
      </c>
      <c r="G553" s="40" t="str">
        <f>IF([1]RATES!G801="","",[1]RATES!G801)</f>
        <v/>
      </c>
      <c r="H553" s="40" t="str">
        <f>IF([1]RATES!H801="","",[1]RATES!H801)</f>
        <v>Renewal</v>
      </c>
      <c r="I553" s="40">
        <f>IF([1]RATES!I801="","",[1]RATES!I801)</f>
        <v>12</v>
      </c>
      <c r="J553" s="42">
        <f>IF([1]RATES!J801="","",[1]RATES!J801)</f>
        <v>50000</v>
      </c>
      <c r="K553" s="42">
        <f>IF([1]RATES!K801="","",[1]RATES!K801)</f>
        <v>99999</v>
      </c>
      <c r="L553" s="43">
        <f>IF([1]RATES!L801="","",[1]RATES!L801)</f>
        <v>44901</v>
      </c>
      <c r="M553" s="43" t="str">
        <f>IF([1]RATES!M801="","",[1]RATES!M801)</f>
        <v/>
      </c>
      <c r="N553" s="43">
        <f>IF([1]RATES!N801="","",[1]RATES!N801)</f>
        <v>44901</v>
      </c>
      <c r="O553" s="43" t="str">
        <f>IF([1]RATES!O801="","",[1]RATES!O801)</f>
        <v/>
      </c>
      <c r="P553" s="40" t="str">
        <f>"Monthly Fixed "&amp;IF([1]RATES!P801="","",[1]RATES!P801)</f>
        <v>Monthly Fixed Direct Debit</v>
      </c>
      <c r="Q553" s="44" t="str">
        <f>IF([1]RATES!Q801="","",[1]RATES!Q801)</f>
        <v>For Business</v>
      </c>
      <c r="R553" s="40" t="str">
        <f>IF([1]RATES!R801="","",[1]RATES!R801)</f>
        <v>With S/C</v>
      </c>
      <c r="S553" s="40" t="str">
        <f>IF([1]RATES!S801="","",[1]RATES!S801)</f>
        <v>N</v>
      </c>
      <c r="T553" s="40" t="str">
        <f>IF([1]RATES!T801="","",[1]RATES!T801)</f>
        <v/>
      </c>
      <c r="U553" s="71" t="str">
        <f>IF([1]RATES!U801="","",[1]RATES!U801)</f>
        <v/>
      </c>
      <c r="V553" s="71" t="str">
        <f>IF([1]RATES!V801="","",[1]RATES!V801)</f>
        <v/>
      </c>
      <c r="W553" s="45" t="str">
        <f>IF([1]RATES!W801="","",[1]RATES!W801)</f>
        <v/>
      </c>
      <c r="X553" s="36">
        <f>IF([1]RATES!X801="","",[1]RATES!X801)</f>
        <v>10</v>
      </c>
      <c r="Y553" s="36" t="str">
        <f>IF([1]RATES!Y801="","",[1]RATES!Y801)</f>
        <v/>
      </c>
      <c r="Z553" s="36">
        <f>IF([1]RATES!Z801="","",[1]RATES!Z801)</f>
        <v>40.880000000000003</v>
      </c>
      <c r="AA553" s="36" t="str">
        <f>IF([1]RATES!AA801="","",[1]RATES!AA801)</f>
        <v/>
      </c>
      <c r="AB553" s="48" t="str">
        <f>IF([1]RATES!AB801="","",[1]RATES!AB801)</f>
        <v/>
      </c>
      <c r="AC553" s="47">
        <f>IF([1]RATES!AC801="","",[1]RATES!AC801)</f>
        <v>45382</v>
      </c>
      <c r="AD553" s="46" t="str">
        <f>IF([1]RATES!AD801="","",[1]RATES!AD801)</f>
        <v>U4</v>
      </c>
      <c r="AE553" s="46" t="str">
        <f>IF([1]RATES!AE801="","",[1]RATES!AE801)</f>
        <v>EBC_FORBUSPF_C24F</v>
      </c>
      <c r="AF553" s="46" t="str">
        <f>IF([1]RATES!AF801="","",[1]RATES!AF801)</f>
        <v>For Business vU4 Mar 2024</v>
      </c>
      <c r="AG553" s="46" t="str">
        <f>IF([1]RATES!AG801="","",[1]RATES!AG801)</f>
        <v>Elec For Bus Pre vU4 1yr BKF Mar 2024</v>
      </c>
      <c r="AH553" s="40" t="str">
        <f>IF([1]RATES!AH801="","",[1]RATES!AH801)</f>
        <v>C24F</v>
      </c>
      <c r="AI553" s="38"/>
    </row>
    <row r="554" spans="1:35" x14ac:dyDescent="0.25">
      <c r="A554" s="40" t="str">
        <f t="shared" si="12"/>
        <v>18OffPeakMonthly Fixed Direct Debit50000-999991</v>
      </c>
      <c r="B554" s="39" t="str">
        <f>IF([1]RATES!B802="","",[1]RATES!B802)</f>
        <v>Electricity</v>
      </c>
      <c r="C554" s="40">
        <f>IF([1]RATES!C802="","",[1]RATES!C802)</f>
        <v>18</v>
      </c>
      <c r="D554" s="41">
        <v>3</v>
      </c>
      <c r="E554" s="40" t="str">
        <f>IF([1]RATES!E802="","",[1]RATES!E802)</f>
        <v>OffPeak</v>
      </c>
      <c r="F554" s="40" t="str">
        <f>IF([1]RATES!F802="","",[1]RATES!F802)</f>
        <v/>
      </c>
      <c r="G554" s="40" t="str">
        <f>IF([1]RATES!G802="","",[1]RATES!G802)</f>
        <v/>
      </c>
      <c r="H554" s="40" t="str">
        <f>IF([1]RATES!H802="","",[1]RATES!H802)</f>
        <v>Renewal</v>
      </c>
      <c r="I554" s="40">
        <f>IF([1]RATES!I802="","",[1]RATES!I802)</f>
        <v>12</v>
      </c>
      <c r="J554" s="42">
        <f>IF([1]RATES!J802="","",[1]RATES!J802)</f>
        <v>50000</v>
      </c>
      <c r="K554" s="42">
        <f>IF([1]RATES!K802="","",[1]RATES!K802)</f>
        <v>99999</v>
      </c>
      <c r="L554" s="43">
        <f>IF([1]RATES!L802="","",[1]RATES!L802)</f>
        <v>44901</v>
      </c>
      <c r="M554" s="43" t="str">
        <f>IF([1]RATES!M802="","",[1]RATES!M802)</f>
        <v/>
      </c>
      <c r="N554" s="43">
        <f>IF([1]RATES!N802="","",[1]RATES!N802)</f>
        <v>44901</v>
      </c>
      <c r="O554" s="43" t="str">
        <f>IF([1]RATES!O802="","",[1]RATES!O802)</f>
        <v/>
      </c>
      <c r="P554" s="40" t="str">
        <f>"Monthly Fixed "&amp;IF([1]RATES!P802="","",[1]RATES!P802)</f>
        <v>Monthly Fixed Direct Debit</v>
      </c>
      <c r="Q554" s="44" t="str">
        <f>IF([1]RATES!Q802="","",[1]RATES!Q802)</f>
        <v>For Business</v>
      </c>
      <c r="R554" s="40" t="str">
        <f>IF([1]RATES!R802="","",[1]RATES!R802)</f>
        <v>With S/C</v>
      </c>
      <c r="S554" s="40" t="str">
        <f>IF([1]RATES!S802="","",[1]RATES!S802)</f>
        <v>N</v>
      </c>
      <c r="T554" s="40" t="str">
        <f>IF([1]RATES!T802="","",[1]RATES!T802)</f>
        <v/>
      </c>
      <c r="U554" s="71" t="str">
        <f>IF([1]RATES!U802="","",[1]RATES!U802)</f>
        <v/>
      </c>
      <c r="V554" s="71" t="str">
        <f>IF([1]RATES!V802="","",[1]RATES!V802)</f>
        <v/>
      </c>
      <c r="W554" s="45" t="str">
        <f>IF([1]RATES!W802="","",[1]RATES!W802)</f>
        <v/>
      </c>
      <c r="X554" s="36">
        <f>IF([1]RATES!X802="","",[1]RATES!X802)</f>
        <v>10</v>
      </c>
      <c r="Y554" s="36" t="str">
        <f>IF([1]RATES!Y802="","",[1]RATES!Y802)</f>
        <v/>
      </c>
      <c r="Z554" s="36">
        <f>IF([1]RATES!Z802="","",[1]RATES!Z802)</f>
        <v>39.92</v>
      </c>
      <c r="AA554" s="36" t="str">
        <f>IF([1]RATES!AA802="","",[1]RATES!AA802)</f>
        <v/>
      </c>
      <c r="AB554" s="48" t="str">
        <f>IF([1]RATES!AB802="","",[1]RATES!AB802)</f>
        <v/>
      </c>
      <c r="AC554" s="47">
        <f>IF([1]RATES!AC802="","",[1]RATES!AC802)</f>
        <v>45382</v>
      </c>
      <c r="AD554" s="46" t="str">
        <f>IF([1]RATES!AD802="","",[1]RATES!AD802)</f>
        <v>U4</v>
      </c>
      <c r="AE554" s="46" t="str">
        <f>IF([1]RATES!AE802="","",[1]RATES!AE802)</f>
        <v>EBC_FORBUSPF_C24F</v>
      </c>
      <c r="AF554" s="46" t="str">
        <f>IF([1]RATES!AF802="","",[1]RATES!AF802)</f>
        <v>For Business vU4 Mar 2024</v>
      </c>
      <c r="AG554" s="46" t="str">
        <f>IF([1]RATES!AG802="","",[1]RATES!AG802)</f>
        <v>Elec For Bus Pre vU4 1yr BKF Mar 2024</v>
      </c>
      <c r="AH554" s="40" t="str">
        <f>IF([1]RATES!AH802="","",[1]RATES!AH802)</f>
        <v>C24F</v>
      </c>
      <c r="AI554" s="38"/>
    </row>
    <row r="555" spans="1:35" x14ac:dyDescent="0.25">
      <c r="A555" s="40" t="str">
        <f t="shared" si="12"/>
        <v>19OffPeakMonthly Fixed Direct Debit50000-999991</v>
      </c>
      <c r="B555" s="39" t="str">
        <f>IF([1]RATES!B803="","",[1]RATES!B803)</f>
        <v>Electricity</v>
      </c>
      <c r="C555" s="40">
        <f>IF([1]RATES!C803="","",[1]RATES!C803)</f>
        <v>19</v>
      </c>
      <c r="D555" s="41">
        <v>3</v>
      </c>
      <c r="E555" s="40" t="str">
        <f>IF([1]RATES!E803="","",[1]RATES!E803)</f>
        <v>OffPeak</v>
      </c>
      <c r="F555" s="40" t="str">
        <f>IF([1]RATES!F803="","",[1]RATES!F803)</f>
        <v/>
      </c>
      <c r="G555" s="40" t="str">
        <f>IF([1]RATES!G803="","",[1]RATES!G803)</f>
        <v/>
      </c>
      <c r="H555" s="40" t="str">
        <f>IF([1]RATES!H803="","",[1]RATES!H803)</f>
        <v>Renewal</v>
      </c>
      <c r="I555" s="40">
        <f>IF([1]RATES!I803="","",[1]RATES!I803)</f>
        <v>12</v>
      </c>
      <c r="J555" s="42">
        <f>IF([1]RATES!J803="","",[1]RATES!J803)</f>
        <v>50000</v>
      </c>
      <c r="K555" s="42">
        <f>IF([1]RATES!K803="","",[1]RATES!K803)</f>
        <v>99999</v>
      </c>
      <c r="L555" s="43">
        <f>IF([1]RATES!L803="","",[1]RATES!L803)</f>
        <v>44901</v>
      </c>
      <c r="M555" s="43" t="str">
        <f>IF([1]RATES!M803="","",[1]RATES!M803)</f>
        <v/>
      </c>
      <c r="N555" s="43">
        <f>IF([1]RATES!N803="","",[1]RATES!N803)</f>
        <v>44901</v>
      </c>
      <c r="O555" s="43" t="str">
        <f>IF([1]RATES!O803="","",[1]RATES!O803)</f>
        <v/>
      </c>
      <c r="P555" s="40" t="str">
        <f>"Monthly Fixed "&amp;IF([1]RATES!P803="","",[1]RATES!P803)</f>
        <v>Monthly Fixed Direct Debit</v>
      </c>
      <c r="Q555" s="44" t="str">
        <f>IF([1]RATES!Q803="","",[1]RATES!Q803)</f>
        <v>For Business</v>
      </c>
      <c r="R555" s="40" t="str">
        <f>IF([1]RATES!R803="","",[1]RATES!R803)</f>
        <v>With S/C</v>
      </c>
      <c r="S555" s="40" t="str">
        <f>IF([1]RATES!S803="","",[1]RATES!S803)</f>
        <v>N</v>
      </c>
      <c r="T555" s="40" t="str">
        <f>IF([1]RATES!T803="","",[1]RATES!T803)</f>
        <v/>
      </c>
      <c r="U555" s="71" t="str">
        <f>IF([1]RATES!U803="","",[1]RATES!U803)</f>
        <v/>
      </c>
      <c r="V555" s="71" t="str">
        <f>IF([1]RATES!V803="","",[1]RATES!V803)</f>
        <v/>
      </c>
      <c r="W555" s="45" t="str">
        <f>IF([1]RATES!W803="","",[1]RATES!W803)</f>
        <v/>
      </c>
      <c r="X555" s="36">
        <f>IF([1]RATES!X803="","",[1]RATES!X803)</f>
        <v>10</v>
      </c>
      <c r="Y555" s="36" t="str">
        <f>IF([1]RATES!Y803="","",[1]RATES!Y803)</f>
        <v/>
      </c>
      <c r="Z555" s="36">
        <f>IF([1]RATES!Z803="","",[1]RATES!Z803)</f>
        <v>42.33</v>
      </c>
      <c r="AA555" s="36" t="str">
        <f>IF([1]RATES!AA803="","",[1]RATES!AA803)</f>
        <v/>
      </c>
      <c r="AB555" s="48" t="str">
        <f>IF([1]RATES!AB803="","",[1]RATES!AB803)</f>
        <v/>
      </c>
      <c r="AC555" s="47">
        <f>IF([1]RATES!AC803="","",[1]RATES!AC803)</f>
        <v>45382</v>
      </c>
      <c r="AD555" s="46" t="str">
        <f>IF([1]RATES!AD803="","",[1]RATES!AD803)</f>
        <v>U4</v>
      </c>
      <c r="AE555" s="46" t="str">
        <f>IF([1]RATES!AE803="","",[1]RATES!AE803)</f>
        <v>EBC_FORBUSPF_C24F</v>
      </c>
      <c r="AF555" s="46" t="str">
        <f>IF([1]RATES!AF803="","",[1]RATES!AF803)</f>
        <v>For Business vU4 Mar 2024</v>
      </c>
      <c r="AG555" s="46" t="str">
        <f>IF([1]RATES!AG803="","",[1]RATES!AG803)</f>
        <v>Elec For Bus Pre vU4 1yr BKF Mar 2024</v>
      </c>
      <c r="AH555" s="40" t="str">
        <f>IF([1]RATES!AH803="","",[1]RATES!AH803)</f>
        <v>C24F</v>
      </c>
      <c r="AI555" s="38"/>
    </row>
    <row r="556" spans="1:35" x14ac:dyDescent="0.25">
      <c r="A556" s="40" t="str">
        <f t="shared" si="12"/>
        <v>20OffPeakMonthly Fixed Direct Debit50000-999991</v>
      </c>
      <c r="B556" s="39" t="str">
        <f>IF([1]RATES!B804="","",[1]RATES!B804)</f>
        <v>Electricity</v>
      </c>
      <c r="C556" s="40">
        <f>IF([1]RATES!C804="","",[1]RATES!C804)</f>
        <v>20</v>
      </c>
      <c r="D556" s="41">
        <v>3</v>
      </c>
      <c r="E556" s="40" t="str">
        <f>IF([1]RATES!E804="","",[1]RATES!E804)</f>
        <v>OffPeak</v>
      </c>
      <c r="F556" s="40" t="str">
        <f>IF([1]RATES!F804="","",[1]RATES!F804)</f>
        <v/>
      </c>
      <c r="G556" s="40" t="str">
        <f>IF([1]RATES!G804="","",[1]RATES!G804)</f>
        <v/>
      </c>
      <c r="H556" s="40" t="str">
        <f>IF([1]RATES!H804="","",[1]RATES!H804)</f>
        <v>Renewal</v>
      </c>
      <c r="I556" s="40">
        <f>IF([1]RATES!I804="","",[1]RATES!I804)</f>
        <v>12</v>
      </c>
      <c r="J556" s="42">
        <f>IF([1]RATES!J804="","",[1]RATES!J804)</f>
        <v>50000</v>
      </c>
      <c r="K556" s="42">
        <f>IF([1]RATES!K804="","",[1]RATES!K804)</f>
        <v>99999</v>
      </c>
      <c r="L556" s="43">
        <f>IF([1]RATES!L804="","",[1]RATES!L804)</f>
        <v>44901</v>
      </c>
      <c r="M556" s="43" t="str">
        <f>IF([1]RATES!M804="","",[1]RATES!M804)</f>
        <v/>
      </c>
      <c r="N556" s="43">
        <f>IF([1]RATES!N804="","",[1]RATES!N804)</f>
        <v>44901</v>
      </c>
      <c r="O556" s="43" t="str">
        <f>IF([1]RATES!O804="","",[1]RATES!O804)</f>
        <v/>
      </c>
      <c r="P556" s="40" t="str">
        <f>"Monthly Fixed "&amp;IF([1]RATES!P804="","",[1]RATES!P804)</f>
        <v>Monthly Fixed Direct Debit</v>
      </c>
      <c r="Q556" s="44" t="str">
        <f>IF([1]RATES!Q804="","",[1]RATES!Q804)</f>
        <v>For Business</v>
      </c>
      <c r="R556" s="40" t="str">
        <f>IF([1]RATES!R804="","",[1]RATES!R804)</f>
        <v>With S/C</v>
      </c>
      <c r="S556" s="40" t="str">
        <f>IF([1]RATES!S804="","",[1]RATES!S804)</f>
        <v>N</v>
      </c>
      <c r="T556" s="40" t="str">
        <f>IF([1]RATES!T804="","",[1]RATES!T804)</f>
        <v/>
      </c>
      <c r="U556" s="71" t="str">
        <f>IF([1]RATES!U804="","",[1]RATES!U804)</f>
        <v/>
      </c>
      <c r="V556" s="71" t="str">
        <f>IF([1]RATES!V804="","",[1]RATES!V804)</f>
        <v/>
      </c>
      <c r="W556" s="45" t="str">
        <f>IF([1]RATES!W804="","",[1]RATES!W804)</f>
        <v/>
      </c>
      <c r="X556" s="36">
        <f>IF([1]RATES!X804="","",[1]RATES!X804)</f>
        <v>10</v>
      </c>
      <c r="Y556" s="36" t="str">
        <f>IF([1]RATES!Y804="","",[1]RATES!Y804)</f>
        <v/>
      </c>
      <c r="Z556" s="36">
        <f>IF([1]RATES!Z804="","",[1]RATES!Z804)</f>
        <v>39.32</v>
      </c>
      <c r="AA556" s="36" t="str">
        <f>IF([1]RATES!AA804="","",[1]RATES!AA804)</f>
        <v/>
      </c>
      <c r="AB556" s="48" t="str">
        <f>IF([1]RATES!AB804="","",[1]RATES!AB804)</f>
        <v/>
      </c>
      <c r="AC556" s="47">
        <f>IF([1]RATES!AC804="","",[1]RATES!AC804)</f>
        <v>45382</v>
      </c>
      <c r="AD556" s="46" t="str">
        <f>IF([1]RATES!AD804="","",[1]RATES!AD804)</f>
        <v>U4</v>
      </c>
      <c r="AE556" s="46" t="str">
        <f>IF([1]RATES!AE804="","",[1]RATES!AE804)</f>
        <v>EBC_FORBUSPF_C24F</v>
      </c>
      <c r="AF556" s="46" t="str">
        <f>IF([1]RATES!AF804="","",[1]RATES!AF804)</f>
        <v>For Business vU4 Mar 2024</v>
      </c>
      <c r="AG556" s="46" t="str">
        <f>IF([1]RATES!AG804="","",[1]RATES!AG804)</f>
        <v>Elec For Bus Pre vU4 1yr BKF Mar 2024</v>
      </c>
      <c r="AH556" s="40" t="str">
        <f>IF([1]RATES!AH804="","",[1]RATES!AH804)</f>
        <v>C24F</v>
      </c>
      <c r="AI556" s="38"/>
    </row>
    <row r="557" spans="1:35" x14ac:dyDescent="0.25">
      <c r="A557" s="40" t="str">
        <f t="shared" si="12"/>
        <v>21OffPeakMonthly Fixed Direct Debit50000-999991</v>
      </c>
      <c r="B557" s="39" t="str">
        <f>IF([1]RATES!B805="","",[1]RATES!B805)</f>
        <v>Electricity</v>
      </c>
      <c r="C557" s="40">
        <f>IF([1]RATES!C805="","",[1]RATES!C805)</f>
        <v>21</v>
      </c>
      <c r="D557" s="41">
        <v>3</v>
      </c>
      <c r="E557" s="40" t="str">
        <f>IF([1]RATES!E805="","",[1]RATES!E805)</f>
        <v>OffPeak</v>
      </c>
      <c r="F557" s="40" t="str">
        <f>IF([1]RATES!F805="","",[1]RATES!F805)</f>
        <v/>
      </c>
      <c r="G557" s="40" t="str">
        <f>IF([1]RATES!G805="","",[1]RATES!G805)</f>
        <v/>
      </c>
      <c r="H557" s="40" t="str">
        <f>IF([1]RATES!H805="","",[1]RATES!H805)</f>
        <v>Renewal</v>
      </c>
      <c r="I557" s="40">
        <f>IF([1]RATES!I805="","",[1]RATES!I805)</f>
        <v>12</v>
      </c>
      <c r="J557" s="42">
        <f>IF([1]RATES!J805="","",[1]RATES!J805)</f>
        <v>50000</v>
      </c>
      <c r="K557" s="42">
        <f>IF([1]RATES!K805="","",[1]RATES!K805)</f>
        <v>99999</v>
      </c>
      <c r="L557" s="43">
        <f>IF([1]RATES!L805="","",[1]RATES!L805)</f>
        <v>44901</v>
      </c>
      <c r="M557" s="43" t="str">
        <f>IF([1]RATES!M805="","",[1]RATES!M805)</f>
        <v/>
      </c>
      <c r="N557" s="43">
        <f>IF([1]RATES!N805="","",[1]RATES!N805)</f>
        <v>44901</v>
      </c>
      <c r="O557" s="43" t="str">
        <f>IF([1]RATES!O805="","",[1]RATES!O805)</f>
        <v/>
      </c>
      <c r="P557" s="40" t="str">
        <f>"Monthly Fixed "&amp;IF([1]RATES!P805="","",[1]RATES!P805)</f>
        <v>Monthly Fixed Direct Debit</v>
      </c>
      <c r="Q557" s="44" t="str">
        <f>IF([1]RATES!Q805="","",[1]RATES!Q805)</f>
        <v>For Business</v>
      </c>
      <c r="R557" s="40" t="str">
        <f>IF([1]RATES!R805="","",[1]RATES!R805)</f>
        <v>With S/C</v>
      </c>
      <c r="S557" s="40" t="str">
        <f>IF([1]RATES!S805="","",[1]RATES!S805)</f>
        <v>N</v>
      </c>
      <c r="T557" s="40" t="str">
        <f>IF([1]RATES!T805="","",[1]RATES!T805)</f>
        <v/>
      </c>
      <c r="U557" s="71" t="str">
        <f>IF([1]RATES!U805="","",[1]RATES!U805)</f>
        <v/>
      </c>
      <c r="V557" s="71" t="str">
        <f>IF([1]RATES!V805="","",[1]RATES!V805)</f>
        <v/>
      </c>
      <c r="W557" s="45" t="str">
        <f>IF([1]RATES!W805="","",[1]RATES!W805)</f>
        <v/>
      </c>
      <c r="X557" s="36">
        <f>IF([1]RATES!X805="","",[1]RATES!X805)</f>
        <v>10</v>
      </c>
      <c r="Y557" s="36" t="str">
        <f>IF([1]RATES!Y805="","",[1]RATES!Y805)</f>
        <v/>
      </c>
      <c r="Z557" s="36">
        <f>IF([1]RATES!Z805="","",[1]RATES!Z805)</f>
        <v>41.47</v>
      </c>
      <c r="AA557" s="36" t="str">
        <f>IF([1]RATES!AA805="","",[1]RATES!AA805)</f>
        <v/>
      </c>
      <c r="AB557" s="48" t="str">
        <f>IF([1]RATES!AB805="","",[1]RATES!AB805)</f>
        <v/>
      </c>
      <c r="AC557" s="47">
        <f>IF([1]RATES!AC805="","",[1]RATES!AC805)</f>
        <v>45382</v>
      </c>
      <c r="AD557" s="46" t="str">
        <f>IF([1]RATES!AD805="","",[1]RATES!AD805)</f>
        <v>U4</v>
      </c>
      <c r="AE557" s="46" t="str">
        <f>IF([1]RATES!AE805="","",[1]RATES!AE805)</f>
        <v>EBC_FORBUSPF_C24F</v>
      </c>
      <c r="AF557" s="46" t="str">
        <f>IF([1]RATES!AF805="","",[1]RATES!AF805)</f>
        <v>For Business vU4 Mar 2024</v>
      </c>
      <c r="AG557" s="46" t="str">
        <f>IF([1]RATES!AG805="","",[1]RATES!AG805)</f>
        <v>Elec For Bus Pre vU4 1yr BKF Mar 2024</v>
      </c>
      <c r="AH557" s="40" t="str">
        <f>IF([1]RATES!AH805="","",[1]RATES!AH805)</f>
        <v>C24F</v>
      </c>
      <c r="AI557" s="38"/>
    </row>
    <row r="558" spans="1:35" x14ac:dyDescent="0.25">
      <c r="A558" s="40" t="str">
        <f t="shared" si="12"/>
        <v>22OffPeakMonthly Fixed Direct Debit50000-999991</v>
      </c>
      <c r="B558" s="39" t="str">
        <f>IF([1]RATES!B806="","",[1]RATES!B806)</f>
        <v>Electricity</v>
      </c>
      <c r="C558" s="40">
        <f>IF([1]RATES!C806="","",[1]RATES!C806)</f>
        <v>22</v>
      </c>
      <c r="D558" s="41">
        <v>3</v>
      </c>
      <c r="E558" s="40" t="str">
        <f>IF([1]RATES!E806="","",[1]RATES!E806)</f>
        <v>OffPeak</v>
      </c>
      <c r="F558" s="40" t="str">
        <f>IF([1]RATES!F806="","",[1]RATES!F806)</f>
        <v/>
      </c>
      <c r="G558" s="40" t="str">
        <f>IF([1]RATES!G806="","",[1]RATES!G806)</f>
        <v/>
      </c>
      <c r="H558" s="40" t="str">
        <f>IF([1]RATES!H806="","",[1]RATES!H806)</f>
        <v>Renewal</v>
      </c>
      <c r="I558" s="40">
        <f>IF([1]RATES!I806="","",[1]RATES!I806)</f>
        <v>12</v>
      </c>
      <c r="J558" s="42">
        <f>IF([1]RATES!J806="","",[1]RATES!J806)</f>
        <v>50000</v>
      </c>
      <c r="K558" s="42">
        <f>IF([1]RATES!K806="","",[1]RATES!K806)</f>
        <v>99999</v>
      </c>
      <c r="L558" s="43">
        <f>IF([1]RATES!L806="","",[1]RATES!L806)</f>
        <v>44901</v>
      </c>
      <c r="M558" s="43" t="str">
        <f>IF([1]RATES!M806="","",[1]RATES!M806)</f>
        <v/>
      </c>
      <c r="N558" s="43">
        <f>IF([1]RATES!N806="","",[1]RATES!N806)</f>
        <v>44901</v>
      </c>
      <c r="O558" s="43" t="str">
        <f>IF([1]RATES!O806="","",[1]RATES!O806)</f>
        <v/>
      </c>
      <c r="P558" s="40" t="str">
        <f>"Monthly Fixed "&amp;IF([1]RATES!P806="","",[1]RATES!P806)</f>
        <v>Monthly Fixed Direct Debit</v>
      </c>
      <c r="Q558" s="44" t="str">
        <f>IF([1]RATES!Q806="","",[1]RATES!Q806)</f>
        <v>For Business</v>
      </c>
      <c r="R558" s="40" t="str">
        <f>IF([1]RATES!R806="","",[1]RATES!R806)</f>
        <v>With S/C</v>
      </c>
      <c r="S558" s="40" t="str">
        <f>IF([1]RATES!S806="","",[1]RATES!S806)</f>
        <v>N</v>
      </c>
      <c r="T558" s="40" t="str">
        <f>IF([1]RATES!T806="","",[1]RATES!T806)</f>
        <v/>
      </c>
      <c r="U558" s="71" t="str">
        <f>IF([1]RATES!U806="","",[1]RATES!U806)</f>
        <v/>
      </c>
      <c r="V558" s="71" t="str">
        <f>IF([1]RATES!V806="","",[1]RATES!V806)</f>
        <v/>
      </c>
      <c r="W558" s="45" t="str">
        <f>IF([1]RATES!W806="","",[1]RATES!W806)</f>
        <v/>
      </c>
      <c r="X558" s="36">
        <f>IF([1]RATES!X806="","",[1]RATES!X806)</f>
        <v>10</v>
      </c>
      <c r="Y558" s="36" t="str">
        <f>IF([1]RATES!Y806="","",[1]RATES!Y806)</f>
        <v/>
      </c>
      <c r="Z558" s="36">
        <f>IF([1]RATES!Z806="","",[1]RATES!Z806)</f>
        <v>38.58</v>
      </c>
      <c r="AA558" s="36" t="str">
        <f>IF([1]RATES!AA806="","",[1]RATES!AA806)</f>
        <v/>
      </c>
      <c r="AB558" s="48" t="str">
        <f>IF([1]RATES!AB806="","",[1]RATES!AB806)</f>
        <v/>
      </c>
      <c r="AC558" s="47">
        <f>IF([1]RATES!AC806="","",[1]RATES!AC806)</f>
        <v>45382</v>
      </c>
      <c r="AD558" s="46" t="str">
        <f>IF([1]RATES!AD806="","",[1]RATES!AD806)</f>
        <v>U4</v>
      </c>
      <c r="AE558" s="46" t="str">
        <f>IF([1]RATES!AE806="","",[1]RATES!AE806)</f>
        <v>EBC_FORBUSPF_C24F</v>
      </c>
      <c r="AF558" s="46" t="str">
        <f>IF([1]RATES!AF806="","",[1]RATES!AF806)</f>
        <v>For Business vU4 Mar 2024</v>
      </c>
      <c r="AG558" s="46" t="str">
        <f>IF([1]RATES!AG806="","",[1]RATES!AG806)</f>
        <v>Elec For Bus Pre vU4 1yr BKF Mar 2024</v>
      </c>
      <c r="AH558" s="40" t="str">
        <f>IF([1]RATES!AH806="","",[1]RATES!AH806)</f>
        <v>C24F</v>
      </c>
      <c r="AI558" s="38"/>
    </row>
    <row r="559" spans="1:35" x14ac:dyDescent="0.25">
      <c r="A559" s="40" t="str">
        <f t="shared" si="12"/>
        <v>23OffPeakMonthly Fixed Direct Debit50000-999991</v>
      </c>
      <c r="B559" s="39" t="str">
        <f>IF([1]RATES!B807="","",[1]RATES!B807)</f>
        <v>Electricity</v>
      </c>
      <c r="C559" s="40">
        <f>IF([1]RATES!C807="","",[1]RATES!C807)</f>
        <v>23</v>
      </c>
      <c r="D559" s="41">
        <v>3</v>
      </c>
      <c r="E559" s="40" t="str">
        <f>IF([1]RATES!E807="","",[1]RATES!E807)</f>
        <v>OffPeak</v>
      </c>
      <c r="F559" s="40" t="str">
        <f>IF([1]RATES!F807="","",[1]RATES!F807)</f>
        <v/>
      </c>
      <c r="G559" s="40" t="str">
        <f>IF([1]RATES!G807="","",[1]RATES!G807)</f>
        <v/>
      </c>
      <c r="H559" s="40" t="str">
        <f>IF([1]RATES!H807="","",[1]RATES!H807)</f>
        <v>Renewal</v>
      </c>
      <c r="I559" s="40">
        <f>IF([1]RATES!I807="","",[1]RATES!I807)</f>
        <v>12</v>
      </c>
      <c r="J559" s="42">
        <f>IF([1]RATES!J807="","",[1]RATES!J807)</f>
        <v>50000</v>
      </c>
      <c r="K559" s="42">
        <f>IF([1]RATES!K807="","",[1]RATES!K807)</f>
        <v>99999</v>
      </c>
      <c r="L559" s="43">
        <f>IF([1]RATES!L807="","",[1]RATES!L807)</f>
        <v>44901</v>
      </c>
      <c r="M559" s="43" t="str">
        <f>IF([1]RATES!M807="","",[1]RATES!M807)</f>
        <v/>
      </c>
      <c r="N559" s="43">
        <f>IF([1]RATES!N807="","",[1]RATES!N807)</f>
        <v>44901</v>
      </c>
      <c r="O559" s="43" t="str">
        <f>IF([1]RATES!O807="","",[1]RATES!O807)</f>
        <v/>
      </c>
      <c r="P559" s="40" t="str">
        <f>"Monthly Fixed "&amp;IF([1]RATES!P807="","",[1]RATES!P807)</f>
        <v>Monthly Fixed Direct Debit</v>
      </c>
      <c r="Q559" s="44" t="str">
        <f>IF([1]RATES!Q807="","",[1]RATES!Q807)</f>
        <v>For Business</v>
      </c>
      <c r="R559" s="40" t="str">
        <f>IF([1]RATES!R807="","",[1]RATES!R807)</f>
        <v>With S/C</v>
      </c>
      <c r="S559" s="40" t="str">
        <f>IF([1]RATES!S807="","",[1]RATES!S807)</f>
        <v>N</v>
      </c>
      <c r="T559" s="40" t="str">
        <f>IF([1]RATES!T807="","",[1]RATES!T807)</f>
        <v/>
      </c>
      <c r="U559" s="71" t="str">
        <f>IF([1]RATES!U807="","",[1]RATES!U807)</f>
        <v/>
      </c>
      <c r="V559" s="71" t="str">
        <f>IF([1]RATES!V807="","",[1]RATES!V807)</f>
        <v/>
      </c>
      <c r="W559" s="45" t="str">
        <f>IF([1]RATES!W807="","",[1]RATES!W807)</f>
        <v/>
      </c>
      <c r="X559" s="36">
        <f>IF([1]RATES!X807="","",[1]RATES!X807)</f>
        <v>10</v>
      </c>
      <c r="Y559" s="36" t="str">
        <f>IF([1]RATES!Y807="","",[1]RATES!Y807)</f>
        <v/>
      </c>
      <c r="Z559" s="36">
        <f>IF([1]RATES!Z807="","",[1]RATES!Z807)</f>
        <v>37.81</v>
      </c>
      <c r="AA559" s="36" t="str">
        <f>IF([1]RATES!AA807="","",[1]RATES!AA807)</f>
        <v/>
      </c>
      <c r="AB559" s="48" t="str">
        <f>IF([1]RATES!AB807="","",[1]RATES!AB807)</f>
        <v/>
      </c>
      <c r="AC559" s="47">
        <f>IF([1]RATES!AC807="","",[1]RATES!AC807)</f>
        <v>45382</v>
      </c>
      <c r="AD559" s="46" t="str">
        <f>IF([1]RATES!AD807="","",[1]RATES!AD807)</f>
        <v>U4</v>
      </c>
      <c r="AE559" s="46" t="str">
        <f>IF([1]RATES!AE807="","",[1]RATES!AE807)</f>
        <v>EBC_FORBUSPF_C24F</v>
      </c>
      <c r="AF559" s="46" t="str">
        <f>IF([1]RATES!AF807="","",[1]RATES!AF807)</f>
        <v>For Business vU4 Mar 2024</v>
      </c>
      <c r="AG559" s="46" t="str">
        <f>IF([1]RATES!AG807="","",[1]RATES!AG807)</f>
        <v>Elec For Bus Pre vU4 1yr BKF Mar 2024</v>
      </c>
      <c r="AH559" s="40" t="str">
        <f>IF([1]RATES!AH807="","",[1]RATES!AH807)</f>
        <v>C24F</v>
      </c>
      <c r="AI559" s="38"/>
    </row>
    <row r="560" spans="1:35" x14ac:dyDescent="0.25">
      <c r="A560" s="40" t="str">
        <f t="shared" si="12"/>
        <v>10StandardMonthly Fixed Direct Debit50000-999992</v>
      </c>
      <c r="B560" s="39" t="str">
        <f>IF([1]RATES!B808="","",[1]RATES!B808)</f>
        <v>Electricity</v>
      </c>
      <c r="C560" s="40">
        <f>IF([1]RATES!C808="","",[1]RATES!C808)</f>
        <v>10</v>
      </c>
      <c r="D560" s="41">
        <v>3</v>
      </c>
      <c r="E560" s="40" t="str">
        <f>IF([1]RATES!E808="","",[1]RATES!E808)</f>
        <v>Standard</v>
      </c>
      <c r="F560" s="40" t="str">
        <f>IF([1]RATES!F808="","",[1]RATES!F808)</f>
        <v/>
      </c>
      <c r="G560" s="40" t="str">
        <f>IF([1]RATES!G808="","",[1]RATES!G808)</f>
        <v/>
      </c>
      <c r="H560" s="40" t="str">
        <f>IF([1]RATES!H808="","",[1]RATES!H808)</f>
        <v>Renewal</v>
      </c>
      <c r="I560" s="40">
        <f>IF([1]RATES!I808="","",[1]RATES!I808)</f>
        <v>24</v>
      </c>
      <c r="J560" s="42">
        <f>IF([1]RATES!J808="","",[1]RATES!J808)</f>
        <v>50000</v>
      </c>
      <c r="K560" s="42">
        <f>IF([1]RATES!K808="","",[1]RATES!K808)</f>
        <v>99999</v>
      </c>
      <c r="L560" s="43">
        <f>IF([1]RATES!L808="","",[1]RATES!L808)</f>
        <v>44901</v>
      </c>
      <c r="M560" s="43" t="str">
        <f>IF([1]RATES!M808="","",[1]RATES!M808)</f>
        <v/>
      </c>
      <c r="N560" s="43">
        <f>IF([1]RATES!N808="","",[1]RATES!N808)</f>
        <v>44901</v>
      </c>
      <c r="O560" s="43" t="str">
        <f>IF([1]RATES!O808="","",[1]RATES!O808)</f>
        <v/>
      </c>
      <c r="P560" s="40" t="str">
        <f>"Monthly Fixed "&amp;IF([1]RATES!P808="","",[1]RATES!P808)</f>
        <v>Monthly Fixed Direct Debit</v>
      </c>
      <c r="Q560" s="44" t="str">
        <f>IF([1]RATES!Q808="","",[1]RATES!Q808)</f>
        <v>For Business</v>
      </c>
      <c r="R560" s="40" t="str">
        <f>IF([1]RATES!R808="","",[1]RATES!R808)</f>
        <v>With S/C</v>
      </c>
      <c r="S560" s="40" t="str">
        <f>IF([1]RATES!S808="","",[1]RATES!S808)</f>
        <v>N</v>
      </c>
      <c r="T560" s="40" t="str">
        <f>IF([1]RATES!T808="","",[1]RATES!T808)</f>
        <v/>
      </c>
      <c r="U560" s="71" t="str">
        <f>IF([1]RATES!U808="","",[1]RATES!U808)</f>
        <v/>
      </c>
      <c r="V560" s="71" t="str">
        <f>IF([1]RATES!V808="","",[1]RATES!V808)</f>
        <v/>
      </c>
      <c r="W560" s="45" t="str">
        <f>IF([1]RATES!W808="","",[1]RATES!W808)</f>
        <v/>
      </c>
      <c r="X560" s="36">
        <f>IF([1]RATES!X808="","",[1]RATES!X808)</f>
        <v>43.97</v>
      </c>
      <c r="Y560" s="36">
        <f>IF([1]RATES!Y808="","",[1]RATES!Y808)</f>
        <v>51.4</v>
      </c>
      <c r="Z560" s="36" t="str">
        <f>IF([1]RATES!Z808="","",[1]RATES!Z808)</f>
        <v/>
      </c>
      <c r="AA560" s="36" t="str">
        <f>IF([1]RATES!AA808="","",[1]RATES!AA808)</f>
        <v/>
      </c>
      <c r="AB560" s="36" t="str">
        <f>IF([1]RATES!AB808="","",[1]RATES!AB808)</f>
        <v/>
      </c>
      <c r="AC560" s="47">
        <f>IF([1]RATES!AC808="","",[1]RATES!AC808)</f>
        <v>45747</v>
      </c>
      <c r="AD560" s="46" t="str">
        <f>IF([1]RATES!AD808="","",[1]RATES!AD808)</f>
        <v>U4</v>
      </c>
      <c r="AE560" s="46" t="str">
        <f>IF([1]RATES!AE808="","",[1]RATES!AE808)</f>
        <v>EBC_FORBUSPF_C25F</v>
      </c>
      <c r="AF560" s="46" t="str">
        <f>IF([1]RATES!AF808="","",[1]RATES!AF808)</f>
        <v>For Business vU4 Mar 2025</v>
      </c>
      <c r="AG560" s="46" t="str">
        <f>IF([1]RATES!AG808="","",[1]RATES!AG808)</f>
        <v>Elec For Bus Pre vU4 2yr BKF Mar 2025</v>
      </c>
      <c r="AH560" s="40" t="str">
        <f>IF([1]RATES!AH808="","",[1]RATES!AH808)</f>
        <v>C25F</v>
      </c>
      <c r="AI560" s="38"/>
    </row>
    <row r="561" spans="1:35" x14ac:dyDescent="0.25">
      <c r="A561" s="40" t="str">
        <f t="shared" si="12"/>
        <v>11StandardMonthly Fixed Direct Debit50000-999992</v>
      </c>
      <c r="B561" s="39" t="str">
        <f>IF([1]RATES!B809="","",[1]RATES!B809)</f>
        <v>Electricity</v>
      </c>
      <c r="C561" s="40">
        <f>IF([1]RATES!C809="","",[1]RATES!C809)</f>
        <v>11</v>
      </c>
      <c r="D561" s="41">
        <v>3</v>
      </c>
      <c r="E561" s="40" t="str">
        <f>IF([1]RATES!E809="","",[1]RATES!E809)</f>
        <v>Standard</v>
      </c>
      <c r="F561" s="40" t="str">
        <f>IF([1]RATES!F809="","",[1]RATES!F809)</f>
        <v/>
      </c>
      <c r="G561" s="40" t="str">
        <f>IF([1]RATES!G809="","",[1]RATES!G809)</f>
        <v/>
      </c>
      <c r="H561" s="40" t="str">
        <f>IF([1]RATES!H809="","",[1]RATES!H809)</f>
        <v>Renewal</v>
      </c>
      <c r="I561" s="40">
        <f>IF([1]RATES!I809="","",[1]RATES!I809)</f>
        <v>24</v>
      </c>
      <c r="J561" s="42">
        <f>IF([1]RATES!J809="","",[1]RATES!J809)</f>
        <v>50000</v>
      </c>
      <c r="K561" s="42">
        <f>IF([1]RATES!K809="","",[1]RATES!K809)</f>
        <v>99999</v>
      </c>
      <c r="L561" s="43">
        <f>IF([1]RATES!L809="","",[1]RATES!L809)</f>
        <v>44901</v>
      </c>
      <c r="M561" s="43" t="str">
        <f>IF([1]RATES!M809="","",[1]RATES!M809)</f>
        <v/>
      </c>
      <c r="N561" s="43">
        <f>IF([1]RATES!N809="","",[1]RATES!N809)</f>
        <v>44901</v>
      </c>
      <c r="O561" s="43" t="str">
        <f>IF([1]RATES!O809="","",[1]RATES!O809)</f>
        <v/>
      </c>
      <c r="P561" s="40" t="str">
        <f>"Monthly Fixed "&amp;IF([1]RATES!P809="","",[1]RATES!P809)</f>
        <v>Monthly Fixed Direct Debit</v>
      </c>
      <c r="Q561" s="44" t="str">
        <f>IF([1]RATES!Q809="","",[1]RATES!Q809)</f>
        <v>For Business</v>
      </c>
      <c r="R561" s="40" t="str">
        <f>IF([1]RATES!R809="","",[1]RATES!R809)</f>
        <v>With S/C</v>
      </c>
      <c r="S561" s="40" t="str">
        <f>IF([1]RATES!S809="","",[1]RATES!S809)</f>
        <v>N</v>
      </c>
      <c r="T561" s="40" t="str">
        <f>IF([1]RATES!T809="","",[1]RATES!T809)</f>
        <v/>
      </c>
      <c r="U561" s="71" t="str">
        <f>IF([1]RATES!U809="","",[1]RATES!U809)</f>
        <v/>
      </c>
      <c r="V561" s="71" t="str">
        <f>IF([1]RATES!V809="","",[1]RATES!V809)</f>
        <v/>
      </c>
      <c r="W561" s="45" t="str">
        <f>IF([1]RATES!W809="","",[1]RATES!W809)</f>
        <v/>
      </c>
      <c r="X561" s="36">
        <f>IF([1]RATES!X809="","",[1]RATES!X809)</f>
        <v>72</v>
      </c>
      <c r="Y561" s="36">
        <f>IF([1]RATES!Y809="","",[1]RATES!Y809)</f>
        <v>50.09</v>
      </c>
      <c r="Z561" s="36" t="str">
        <f>IF([1]RATES!Z809="","",[1]RATES!Z809)</f>
        <v/>
      </c>
      <c r="AA561" s="36" t="str">
        <f>IF([1]RATES!AA809="","",[1]RATES!AA809)</f>
        <v/>
      </c>
      <c r="AB561" s="36" t="str">
        <f>IF([1]RATES!AB809="","",[1]RATES!AB809)</f>
        <v/>
      </c>
      <c r="AC561" s="47">
        <f>IF([1]RATES!AC809="","",[1]RATES!AC809)</f>
        <v>45747</v>
      </c>
      <c r="AD561" s="46" t="str">
        <f>IF([1]RATES!AD809="","",[1]RATES!AD809)</f>
        <v>U4</v>
      </c>
      <c r="AE561" s="46" t="str">
        <f>IF([1]RATES!AE809="","",[1]RATES!AE809)</f>
        <v>EBC_FORBUSPF_C25F</v>
      </c>
      <c r="AF561" s="46" t="str">
        <f>IF([1]RATES!AF809="","",[1]RATES!AF809)</f>
        <v>For Business vU4 Mar 2025</v>
      </c>
      <c r="AG561" s="46" t="str">
        <f>IF([1]RATES!AG809="","",[1]RATES!AG809)</f>
        <v>Elec For Bus Pre vU4 2yr BKF Mar 2025</v>
      </c>
      <c r="AH561" s="40" t="str">
        <f>IF([1]RATES!AH809="","",[1]RATES!AH809)</f>
        <v>C25F</v>
      </c>
      <c r="AI561" s="38"/>
    </row>
    <row r="562" spans="1:35" x14ac:dyDescent="0.25">
      <c r="A562" s="40" t="str">
        <f t="shared" si="12"/>
        <v>12StandardMonthly Fixed Direct Debit50000-999992</v>
      </c>
      <c r="B562" s="39" t="str">
        <f>IF([1]RATES!B810="","",[1]RATES!B810)</f>
        <v>Electricity</v>
      </c>
      <c r="C562" s="40">
        <f>IF([1]RATES!C810="","",[1]RATES!C810)</f>
        <v>12</v>
      </c>
      <c r="D562" s="41">
        <v>3</v>
      </c>
      <c r="E562" s="40" t="str">
        <f>IF([1]RATES!E810="","",[1]RATES!E810)</f>
        <v>Standard</v>
      </c>
      <c r="F562" s="40" t="str">
        <f>IF([1]RATES!F810="","",[1]RATES!F810)</f>
        <v/>
      </c>
      <c r="G562" s="40" t="str">
        <f>IF([1]RATES!G810="","",[1]RATES!G810)</f>
        <v/>
      </c>
      <c r="H562" s="40" t="str">
        <f>IF([1]RATES!H810="","",[1]RATES!H810)</f>
        <v>Renewal</v>
      </c>
      <c r="I562" s="40">
        <f>IF([1]RATES!I810="","",[1]RATES!I810)</f>
        <v>24</v>
      </c>
      <c r="J562" s="42">
        <f>IF([1]RATES!J810="","",[1]RATES!J810)</f>
        <v>50000</v>
      </c>
      <c r="K562" s="42">
        <f>IF([1]RATES!K810="","",[1]RATES!K810)</f>
        <v>99999</v>
      </c>
      <c r="L562" s="43">
        <f>IF([1]RATES!L810="","",[1]RATES!L810)</f>
        <v>44901</v>
      </c>
      <c r="M562" s="43" t="str">
        <f>IF([1]RATES!M810="","",[1]RATES!M810)</f>
        <v/>
      </c>
      <c r="N562" s="43">
        <f>IF([1]RATES!N810="","",[1]RATES!N810)</f>
        <v>44901</v>
      </c>
      <c r="O562" s="43" t="str">
        <f>IF([1]RATES!O810="","",[1]RATES!O810)</f>
        <v/>
      </c>
      <c r="P562" s="40" t="str">
        <f>"Monthly Fixed "&amp;IF([1]RATES!P810="","",[1]RATES!P810)</f>
        <v>Monthly Fixed Direct Debit</v>
      </c>
      <c r="Q562" s="44" t="str">
        <f>IF([1]RATES!Q810="","",[1]RATES!Q810)</f>
        <v>For Business</v>
      </c>
      <c r="R562" s="40" t="str">
        <f>IF([1]RATES!R810="","",[1]RATES!R810)</f>
        <v>With S/C</v>
      </c>
      <c r="S562" s="40" t="str">
        <f>IF([1]RATES!S810="","",[1]RATES!S810)</f>
        <v>N</v>
      </c>
      <c r="T562" s="40" t="str">
        <f>IF([1]RATES!T810="","",[1]RATES!T810)</f>
        <v/>
      </c>
      <c r="U562" s="71" t="str">
        <f>IF([1]RATES!U810="","",[1]RATES!U810)</f>
        <v/>
      </c>
      <c r="V562" s="71" t="str">
        <f>IF([1]RATES!V810="","",[1]RATES!V810)</f>
        <v/>
      </c>
      <c r="W562" s="45" t="str">
        <f>IF([1]RATES!W810="","",[1]RATES!W810)</f>
        <v/>
      </c>
      <c r="X562" s="36">
        <f>IF([1]RATES!X810="","",[1]RATES!X810)</f>
        <v>26.12</v>
      </c>
      <c r="Y562" s="36">
        <f>IF([1]RATES!Y810="","",[1]RATES!Y810)</f>
        <v>50.84</v>
      </c>
      <c r="Z562" s="36" t="str">
        <f>IF([1]RATES!Z810="","",[1]RATES!Z810)</f>
        <v/>
      </c>
      <c r="AA562" s="36" t="str">
        <f>IF([1]RATES!AA810="","",[1]RATES!AA810)</f>
        <v/>
      </c>
      <c r="AB562" s="36" t="str">
        <f>IF([1]RATES!AB810="","",[1]RATES!AB810)</f>
        <v/>
      </c>
      <c r="AC562" s="47">
        <f>IF([1]RATES!AC810="","",[1]RATES!AC810)</f>
        <v>45747</v>
      </c>
      <c r="AD562" s="46" t="str">
        <f>IF([1]RATES!AD810="","",[1]RATES!AD810)</f>
        <v>U4</v>
      </c>
      <c r="AE562" s="46" t="str">
        <f>IF([1]RATES!AE810="","",[1]RATES!AE810)</f>
        <v>EBC_FORBUSPF_C25F</v>
      </c>
      <c r="AF562" s="46" t="str">
        <f>IF([1]RATES!AF810="","",[1]RATES!AF810)</f>
        <v>For Business vU4 Mar 2025</v>
      </c>
      <c r="AG562" s="46" t="str">
        <f>IF([1]RATES!AG810="","",[1]RATES!AG810)</f>
        <v>Elec For Bus Pre vU4 2yr BKF Mar 2025</v>
      </c>
      <c r="AH562" s="40" t="str">
        <f>IF([1]RATES!AH810="","",[1]RATES!AH810)</f>
        <v>C25F</v>
      </c>
      <c r="AI562" s="38"/>
    </row>
    <row r="563" spans="1:35" x14ac:dyDescent="0.25">
      <c r="A563" s="40" t="str">
        <f t="shared" si="12"/>
        <v>13StandardMonthly Fixed Direct Debit50000-999992</v>
      </c>
      <c r="B563" s="39" t="str">
        <f>IF([1]RATES!B811="","",[1]RATES!B811)</f>
        <v>Electricity</v>
      </c>
      <c r="C563" s="40">
        <f>IF([1]RATES!C811="","",[1]RATES!C811)</f>
        <v>13</v>
      </c>
      <c r="D563" s="41">
        <v>3</v>
      </c>
      <c r="E563" s="40" t="str">
        <f>IF([1]RATES!E811="","",[1]RATES!E811)</f>
        <v>Standard</v>
      </c>
      <c r="F563" s="40" t="str">
        <f>IF([1]RATES!F811="","",[1]RATES!F811)</f>
        <v/>
      </c>
      <c r="G563" s="40" t="str">
        <f>IF([1]RATES!G811="","",[1]RATES!G811)</f>
        <v/>
      </c>
      <c r="H563" s="40" t="str">
        <f>IF([1]RATES!H811="","",[1]RATES!H811)</f>
        <v>Renewal</v>
      </c>
      <c r="I563" s="40">
        <f>IF([1]RATES!I811="","",[1]RATES!I811)</f>
        <v>24</v>
      </c>
      <c r="J563" s="42">
        <f>IF([1]RATES!J811="","",[1]RATES!J811)</f>
        <v>50000</v>
      </c>
      <c r="K563" s="42">
        <f>IF([1]RATES!K811="","",[1]RATES!K811)</f>
        <v>99999</v>
      </c>
      <c r="L563" s="43">
        <f>IF([1]RATES!L811="","",[1]RATES!L811)</f>
        <v>44901</v>
      </c>
      <c r="M563" s="43" t="str">
        <f>IF([1]RATES!M811="","",[1]RATES!M811)</f>
        <v/>
      </c>
      <c r="N563" s="43">
        <f>IF([1]RATES!N811="","",[1]RATES!N811)</f>
        <v>44901</v>
      </c>
      <c r="O563" s="43" t="str">
        <f>IF([1]RATES!O811="","",[1]RATES!O811)</f>
        <v/>
      </c>
      <c r="P563" s="40" t="str">
        <f>"Monthly Fixed "&amp;IF([1]RATES!P811="","",[1]RATES!P811)</f>
        <v>Monthly Fixed Direct Debit</v>
      </c>
      <c r="Q563" s="44" t="str">
        <f>IF([1]RATES!Q811="","",[1]RATES!Q811)</f>
        <v>For Business</v>
      </c>
      <c r="R563" s="40" t="str">
        <f>IF([1]RATES!R811="","",[1]RATES!R811)</f>
        <v>With S/C</v>
      </c>
      <c r="S563" s="40" t="str">
        <f>IF([1]RATES!S811="","",[1]RATES!S811)</f>
        <v>N</v>
      </c>
      <c r="T563" s="40" t="str">
        <f>IF([1]RATES!T811="","",[1]RATES!T811)</f>
        <v/>
      </c>
      <c r="U563" s="71" t="str">
        <f>IF([1]RATES!U811="","",[1]RATES!U811)</f>
        <v/>
      </c>
      <c r="V563" s="71" t="str">
        <f>IF([1]RATES!V811="","",[1]RATES!V811)</f>
        <v/>
      </c>
      <c r="W563" s="45" t="str">
        <f>IF([1]RATES!W811="","",[1]RATES!W811)</f>
        <v/>
      </c>
      <c r="X563" s="36">
        <f>IF([1]RATES!X811="","",[1]RATES!X811)</f>
        <v>71.72</v>
      </c>
      <c r="Y563" s="36">
        <f>IF([1]RATES!Y811="","",[1]RATES!Y811)</f>
        <v>51.98</v>
      </c>
      <c r="Z563" s="36" t="str">
        <f>IF([1]RATES!Z811="","",[1]RATES!Z811)</f>
        <v/>
      </c>
      <c r="AA563" s="36" t="str">
        <f>IF([1]RATES!AA811="","",[1]RATES!AA811)</f>
        <v/>
      </c>
      <c r="AB563" s="36" t="str">
        <f>IF([1]RATES!AB811="","",[1]RATES!AB811)</f>
        <v/>
      </c>
      <c r="AC563" s="47">
        <f>IF([1]RATES!AC811="","",[1]RATES!AC811)</f>
        <v>45747</v>
      </c>
      <c r="AD563" s="46" t="str">
        <f>IF([1]RATES!AD811="","",[1]RATES!AD811)</f>
        <v>U4</v>
      </c>
      <c r="AE563" s="46" t="str">
        <f>IF([1]RATES!AE811="","",[1]RATES!AE811)</f>
        <v>EBC_FORBUSPF_C25F</v>
      </c>
      <c r="AF563" s="46" t="str">
        <f>IF([1]RATES!AF811="","",[1]RATES!AF811)</f>
        <v>For Business vU4 Mar 2025</v>
      </c>
      <c r="AG563" s="46" t="str">
        <f>IF([1]RATES!AG811="","",[1]RATES!AG811)</f>
        <v>Elec For Bus Pre vU4 2yr BKF Mar 2025</v>
      </c>
      <c r="AH563" s="40" t="str">
        <f>IF([1]RATES!AH811="","",[1]RATES!AH811)</f>
        <v>C25F</v>
      </c>
      <c r="AI563" s="38"/>
    </row>
    <row r="564" spans="1:35" x14ac:dyDescent="0.25">
      <c r="A564" s="40" t="str">
        <f t="shared" si="12"/>
        <v>14StandardMonthly Fixed Direct Debit50000-999992</v>
      </c>
      <c r="B564" s="39" t="str">
        <f>IF([1]RATES!B812="","",[1]RATES!B812)</f>
        <v>Electricity</v>
      </c>
      <c r="C564" s="40">
        <f>IF([1]RATES!C812="","",[1]RATES!C812)</f>
        <v>14</v>
      </c>
      <c r="D564" s="41">
        <v>3</v>
      </c>
      <c r="E564" s="40" t="str">
        <f>IF([1]RATES!E812="","",[1]RATES!E812)</f>
        <v>Standard</v>
      </c>
      <c r="F564" s="40" t="str">
        <f>IF([1]RATES!F812="","",[1]RATES!F812)</f>
        <v/>
      </c>
      <c r="G564" s="40" t="str">
        <f>IF([1]RATES!G812="","",[1]RATES!G812)</f>
        <v/>
      </c>
      <c r="H564" s="40" t="str">
        <f>IF([1]RATES!H812="","",[1]RATES!H812)</f>
        <v>Renewal</v>
      </c>
      <c r="I564" s="40">
        <f>IF([1]RATES!I812="","",[1]RATES!I812)</f>
        <v>24</v>
      </c>
      <c r="J564" s="42">
        <f>IF([1]RATES!J812="","",[1]RATES!J812)</f>
        <v>50000</v>
      </c>
      <c r="K564" s="42">
        <f>IF([1]RATES!K812="","",[1]RATES!K812)</f>
        <v>99999</v>
      </c>
      <c r="L564" s="43">
        <f>IF([1]RATES!L812="","",[1]RATES!L812)</f>
        <v>44901</v>
      </c>
      <c r="M564" s="43" t="str">
        <f>IF([1]RATES!M812="","",[1]RATES!M812)</f>
        <v/>
      </c>
      <c r="N564" s="43">
        <f>IF([1]RATES!N812="","",[1]RATES!N812)</f>
        <v>44901</v>
      </c>
      <c r="O564" s="43" t="str">
        <f>IF([1]RATES!O812="","",[1]RATES!O812)</f>
        <v/>
      </c>
      <c r="P564" s="40" t="str">
        <f>"Monthly Fixed "&amp;IF([1]RATES!P812="","",[1]RATES!P812)</f>
        <v>Monthly Fixed Direct Debit</v>
      </c>
      <c r="Q564" s="44" t="str">
        <f>IF([1]RATES!Q812="","",[1]RATES!Q812)</f>
        <v>For Business</v>
      </c>
      <c r="R564" s="40" t="str">
        <f>IF([1]RATES!R812="","",[1]RATES!R812)</f>
        <v>With S/C</v>
      </c>
      <c r="S564" s="40" t="str">
        <f>IF([1]RATES!S812="","",[1]RATES!S812)</f>
        <v>N</v>
      </c>
      <c r="T564" s="40" t="str">
        <f>IF([1]RATES!T812="","",[1]RATES!T812)</f>
        <v/>
      </c>
      <c r="U564" s="71" t="str">
        <f>IF([1]RATES!U812="","",[1]RATES!U812)</f>
        <v/>
      </c>
      <c r="V564" s="71" t="str">
        <f>IF([1]RATES!V812="","",[1]RATES!V812)</f>
        <v/>
      </c>
      <c r="W564" s="45" t="str">
        <f>IF([1]RATES!W812="","",[1]RATES!W812)</f>
        <v/>
      </c>
      <c r="X564" s="36">
        <f>IF([1]RATES!X812="","",[1]RATES!X812)</f>
        <v>81.319999999999993</v>
      </c>
      <c r="Y564" s="36">
        <f>IF([1]RATES!Y812="","",[1]RATES!Y812)</f>
        <v>50.17</v>
      </c>
      <c r="Z564" s="36" t="str">
        <f>IF([1]RATES!Z812="","",[1]RATES!Z812)</f>
        <v/>
      </c>
      <c r="AA564" s="36" t="str">
        <f>IF([1]RATES!AA812="","",[1]RATES!AA812)</f>
        <v/>
      </c>
      <c r="AB564" s="36" t="str">
        <f>IF([1]RATES!AB812="","",[1]RATES!AB812)</f>
        <v/>
      </c>
      <c r="AC564" s="47">
        <f>IF([1]RATES!AC812="","",[1]RATES!AC812)</f>
        <v>45747</v>
      </c>
      <c r="AD564" s="46" t="str">
        <f>IF([1]RATES!AD812="","",[1]RATES!AD812)</f>
        <v>U4</v>
      </c>
      <c r="AE564" s="46" t="str">
        <f>IF([1]RATES!AE812="","",[1]RATES!AE812)</f>
        <v>EBC_FORBUSPF_C25F</v>
      </c>
      <c r="AF564" s="46" t="str">
        <f>IF([1]RATES!AF812="","",[1]RATES!AF812)</f>
        <v>For Business vU4 Mar 2025</v>
      </c>
      <c r="AG564" s="46" t="str">
        <f>IF([1]RATES!AG812="","",[1]RATES!AG812)</f>
        <v>Elec For Bus Pre vU4 2yr BKF Mar 2025</v>
      </c>
      <c r="AH564" s="40" t="str">
        <f>IF([1]RATES!AH812="","",[1]RATES!AH812)</f>
        <v>C25F</v>
      </c>
      <c r="AI564" s="38"/>
    </row>
    <row r="565" spans="1:35" x14ac:dyDescent="0.25">
      <c r="A565" s="40" t="str">
        <f t="shared" si="12"/>
        <v>15StandardMonthly Fixed Direct Debit50000-999992</v>
      </c>
      <c r="B565" s="39" t="str">
        <f>IF([1]RATES!B813="","",[1]RATES!B813)</f>
        <v>Electricity</v>
      </c>
      <c r="C565" s="40">
        <f>IF([1]RATES!C813="","",[1]RATES!C813)</f>
        <v>15</v>
      </c>
      <c r="D565" s="41">
        <v>3</v>
      </c>
      <c r="E565" s="40" t="str">
        <f>IF([1]RATES!E813="","",[1]RATES!E813)</f>
        <v>Standard</v>
      </c>
      <c r="F565" s="40" t="str">
        <f>IF([1]RATES!F813="","",[1]RATES!F813)</f>
        <v/>
      </c>
      <c r="G565" s="40" t="str">
        <f>IF([1]RATES!G813="","",[1]RATES!G813)</f>
        <v/>
      </c>
      <c r="H565" s="40" t="str">
        <f>IF([1]RATES!H813="","",[1]RATES!H813)</f>
        <v>Renewal</v>
      </c>
      <c r="I565" s="40">
        <f>IF([1]RATES!I813="","",[1]RATES!I813)</f>
        <v>24</v>
      </c>
      <c r="J565" s="42">
        <f>IF([1]RATES!J813="","",[1]RATES!J813)</f>
        <v>50000</v>
      </c>
      <c r="K565" s="42">
        <f>IF([1]RATES!K813="","",[1]RATES!K813)</f>
        <v>99999</v>
      </c>
      <c r="L565" s="43">
        <f>IF([1]RATES!L813="","",[1]RATES!L813)</f>
        <v>44901</v>
      </c>
      <c r="M565" s="43" t="str">
        <f>IF([1]RATES!M813="","",[1]RATES!M813)</f>
        <v/>
      </c>
      <c r="N565" s="43">
        <f>IF([1]RATES!N813="","",[1]RATES!N813)</f>
        <v>44901</v>
      </c>
      <c r="O565" s="43" t="str">
        <f>IF([1]RATES!O813="","",[1]RATES!O813)</f>
        <v/>
      </c>
      <c r="P565" s="40" t="str">
        <f>"Monthly Fixed "&amp;IF([1]RATES!P813="","",[1]RATES!P813)</f>
        <v>Monthly Fixed Direct Debit</v>
      </c>
      <c r="Q565" s="44" t="str">
        <f>IF([1]RATES!Q813="","",[1]RATES!Q813)</f>
        <v>For Business</v>
      </c>
      <c r="R565" s="40" t="str">
        <f>IF([1]RATES!R813="","",[1]RATES!R813)</f>
        <v>With S/C</v>
      </c>
      <c r="S565" s="40" t="str">
        <f>IF([1]RATES!S813="","",[1]RATES!S813)</f>
        <v>N</v>
      </c>
      <c r="T565" s="40" t="str">
        <f>IF([1]RATES!T813="","",[1]RATES!T813)</f>
        <v/>
      </c>
      <c r="U565" s="71" t="str">
        <f>IF([1]RATES!U813="","",[1]RATES!U813)</f>
        <v/>
      </c>
      <c r="V565" s="71" t="str">
        <f>IF([1]RATES!V813="","",[1]RATES!V813)</f>
        <v/>
      </c>
      <c r="W565" s="45" t="str">
        <f>IF([1]RATES!W813="","",[1]RATES!W813)</f>
        <v/>
      </c>
      <c r="X565" s="36">
        <f>IF([1]RATES!X813="","",[1]RATES!X813)</f>
        <v>88.61</v>
      </c>
      <c r="Y565" s="36">
        <f>IF([1]RATES!Y813="","",[1]RATES!Y813)</f>
        <v>50.29</v>
      </c>
      <c r="Z565" s="36" t="str">
        <f>IF([1]RATES!Z813="","",[1]RATES!Z813)</f>
        <v/>
      </c>
      <c r="AA565" s="36" t="str">
        <f>IF([1]RATES!AA813="","",[1]RATES!AA813)</f>
        <v/>
      </c>
      <c r="AB565" s="36" t="str">
        <f>IF([1]RATES!AB813="","",[1]RATES!AB813)</f>
        <v/>
      </c>
      <c r="AC565" s="47">
        <f>IF([1]RATES!AC813="","",[1]RATES!AC813)</f>
        <v>45747</v>
      </c>
      <c r="AD565" s="46" t="str">
        <f>IF([1]RATES!AD813="","",[1]RATES!AD813)</f>
        <v>U4</v>
      </c>
      <c r="AE565" s="46" t="str">
        <f>IF([1]RATES!AE813="","",[1]RATES!AE813)</f>
        <v>EBC_FORBUSPF_C25F</v>
      </c>
      <c r="AF565" s="46" t="str">
        <f>IF([1]RATES!AF813="","",[1]RATES!AF813)</f>
        <v>For Business vU4 Mar 2025</v>
      </c>
      <c r="AG565" s="46" t="str">
        <f>IF([1]RATES!AG813="","",[1]RATES!AG813)</f>
        <v>Elec For Bus Pre vU4 2yr BKF Mar 2025</v>
      </c>
      <c r="AH565" s="40" t="str">
        <f>IF([1]RATES!AH813="","",[1]RATES!AH813)</f>
        <v>C25F</v>
      </c>
      <c r="AI565" s="38"/>
    </row>
    <row r="566" spans="1:35" x14ac:dyDescent="0.25">
      <c r="A566" s="40" t="str">
        <f t="shared" si="12"/>
        <v>16StandardMonthly Fixed Direct Debit50000-999992</v>
      </c>
      <c r="B566" s="39" t="str">
        <f>IF([1]RATES!B814="","",[1]RATES!B814)</f>
        <v>Electricity</v>
      </c>
      <c r="C566" s="40">
        <f>IF([1]RATES!C814="","",[1]RATES!C814)</f>
        <v>16</v>
      </c>
      <c r="D566" s="41">
        <v>3</v>
      </c>
      <c r="E566" s="40" t="str">
        <f>IF([1]RATES!E814="","",[1]RATES!E814)</f>
        <v>Standard</v>
      </c>
      <c r="F566" s="40" t="str">
        <f>IF([1]RATES!F814="","",[1]RATES!F814)</f>
        <v/>
      </c>
      <c r="G566" s="40" t="str">
        <f>IF([1]RATES!G814="","",[1]RATES!G814)</f>
        <v/>
      </c>
      <c r="H566" s="40" t="str">
        <f>IF([1]RATES!H814="","",[1]RATES!H814)</f>
        <v>Renewal</v>
      </c>
      <c r="I566" s="40">
        <f>IF([1]RATES!I814="","",[1]RATES!I814)</f>
        <v>24</v>
      </c>
      <c r="J566" s="42">
        <f>IF([1]RATES!J814="","",[1]RATES!J814)</f>
        <v>50000</v>
      </c>
      <c r="K566" s="42">
        <f>IF([1]RATES!K814="","",[1]RATES!K814)</f>
        <v>99999</v>
      </c>
      <c r="L566" s="43">
        <f>IF([1]RATES!L814="","",[1]RATES!L814)</f>
        <v>44901</v>
      </c>
      <c r="M566" s="43" t="str">
        <f>IF([1]RATES!M814="","",[1]RATES!M814)</f>
        <v/>
      </c>
      <c r="N566" s="43">
        <f>IF([1]RATES!N814="","",[1]RATES!N814)</f>
        <v>44901</v>
      </c>
      <c r="O566" s="43" t="str">
        <f>IF([1]RATES!O814="","",[1]RATES!O814)</f>
        <v/>
      </c>
      <c r="P566" s="40" t="str">
        <f>"Monthly Fixed "&amp;IF([1]RATES!P814="","",[1]RATES!P814)</f>
        <v>Monthly Fixed Direct Debit</v>
      </c>
      <c r="Q566" s="44" t="str">
        <f>IF([1]RATES!Q814="","",[1]RATES!Q814)</f>
        <v>For Business</v>
      </c>
      <c r="R566" s="40" t="str">
        <f>IF([1]RATES!R814="","",[1]RATES!R814)</f>
        <v>With S/C</v>
      </c>
      <c r="S566" s="40" t="str">
        <f>IF([1]RATES!S814="","",[1]RATES!S814)</f>
        <v>N</v>
      </c>
      <c r="T566" s="40" t="str">
        <f>IF([1]RATES!T814="","",[1]RATES!T814)</f>
        <v/>
      </c>
      <c r="U566" s="71" t="str">
        <f>IF([1]RATES!U814="","",[1]RATES!U814)</f>
        <v/>
      </c>
      <c r="V566" s="71" t="str">
        <f>IF([1]RATES!V814="","",[1]RATES!V814)</f>
        <v/>
      </c>
      <c r="W566" s="45" t="str">
        <f>IF([1]RATES!W814="","",[1]RATES!W814)</f>
        <v/>
      </c>
      <c r="X566" s="36">
        <f>IF([1]RATES!X814="","",[1]RATES!X814)</f>
        <v>54.28</v>
      </c>
      <c r="Y566" s="36">
        <f>IF([1]RATES!Y814="","",[1]RATES!Y814)</f>
        <v>51.08</v>
      </c>
      <c r="Z566" s="36" t="str">
        <f>IF([1]RATES!Z814="","",[1]RATES!Z814)</f>
        <v/>
      </c>
      <c r="AA566" s="36" t="str">
        <f>IF([1]RATES!AA814="","",[1]RATES!AA814)</f>
        <v/>
      </c>
      <c r="AB566" s="36" t="str">
        <f>IF([1]RATES!AB814="","",[1]RATES!AB814)</f>
        <v/>
      </c>
      <c r="AC566" s="47">
        <f>IF([1]RATES!AC814="","",[1]RATES!AC814)</f>
        <v>45747</v>
      </c>
      <c r="AD566" s="46" t="str">
        <f>IF([1]RATES!AD814="","",[1]RATES!AD814)</f>
        <v>U4</v>
      </c>
      <c r="AE566" s="46" t="str">
        <f>IF([1]RATES!AE814="","",[1]RATES!AE814)</f>
        <v>EBC_FORBUSPF_C25F</v>
      </c>
      <c r="AF566" s="46" t="str">
        <f>IF([1]RATES!AF814="","",[1]RATES!AF814)</f>
        <v>For Business vU4 Mar 2025</v>
      </c>
      <c r="AG566" s="46" t="str">
        <f>IF([1]RATES!AG814="","",[1]RATES!AG814)</f>
        <v>Elec For Bus Pre vU4 2yr BKF Mar 2025</v>
      </c>
      <c r="AH566" s="40" t="str">
        <f>IF([1]RATES!AH814="","",[1]RATES!AH814)</f>
        <v>C25F</v>
      </c>
      <c r="AI566" s="38"/>
    </row>
    <row r="567" spans="1:35" x14ac:dyDescent="0.25">
      <c r="A567" s="40" t="str">
        <f t="shared" si="12"/>
        <v>17StandardMonthly Fixed Direct Debit50000-999992</v>
      </c>
      <c r="B567" s="39" t="str">
        <f>IF([1]RATES!B815="","",[1]RATES!B815)</f>
        <v>Electricity</v>
      </c>
      <c r="C567" s="40">
        <f>IF([1]RATES!C815="","",[1]RATES!C815)</f>
        <v>17</v>
      </c>
      <c r="D567" s="41">
        <v>3</v>
      </c>
      <c r="E567" s="40" t="str">
        <f>IF([1]RATES!E815="","",[1]RATES!E815)</f>
        <v>Standard</v>
      </c>
      <c r="F567" s="40" t="str">
        <f>IF([1]RATES!F815="","",[1]RATES!F815)</f>
        <v/>
      </c>
      <c r="G567" s="40" t="str">
        <f>IF([1]RATES!G815="","",[1]RATES!G815)</f>
        <v/>
      </c>
      <c r="H567" s="40" t="str">
        <f>IF([1]RATES!H815="","",[1]RATES!H815)</f>
        <v>Renewal</v>
      </c>
      <c r="I567" s="40">
        <f>IF([1]RATES!I815="","",[1]RATES!I815)</f>
        <v>24</v>
      </c>
      <c r="J567" s="42">
        <f>IF([1]RATES!J815="","",[1]RATES!J815)</f>
        <v>50000</v>
      </c>
      <c r="K567" s="42">
        <f>IF([1]RATES!K815="","",[1]RATES!K815)</f>
        <v>99999</v>
      </c>
      <c r="L567" s="43">
        <f>IF([1]RATES!L815="","",[1]RATES!L815)</f>
        <v>44901</v>
      </c>
      <c r="M567" s="43" t="str">
        <f>IF([1]RATES!M815="","",[1]RATES!M815)</f>
        <v/>
      </c>
      <c r="N567" s="43">
        <f>IF([1]RATES!N815="","",[1]RATES!N815)</f>
        <v>44901</v>
      </c>
      <c r="O567" s="43" t="str">
        <f>IF([1]RATES!O815="","",[1]RATES!O815)</f>
        <v/>
      </c>
      <c r="P567" s="40" t="str">
        <f>"Monthly Fixed "&amp;IF([1]RATES!P815="","",[1]RATES!P815)</f>
        <v>Monthly Fixed Direct Debit</v>
      </c>
      <c r="Q567" s="44" t="str">
        <f>IF([1]RATES!Q815="","",[1]RATES!Q815)</f>
        <v>For Business</v>
      </c>
      <c r="R567" s="40" t="str">
        <f>IF([1]RATES!R815="","",[1]RATES!R815)</f>
        <v>With S/C</v>
      </c>
      <c r="S567" s="40" t="str">
        <f>IF([1]RATES!S815="","",[1]RATES!S815)</f>
        <v>N</v>
      </c>
      <c r="T567" s="40" t="str">
        <f>IF([1]RATES!T815="","",[1]RATES!T815)</f>
        <v/>
      </c>
      <c r="U567" s="71" t="str">
        <f>IF([1]RATES!U815="","",[1]RATES!U815)</f>
        <v/>
      </c>
      <c r="V567" s="71" t="str">
        <f>IF([1]RATES!V815="","",[1]RATES!V815)</f>
        <v/>
      </c>
      <c r="W567" s="45" t="str">
        <f>IF([1]RATES!W815="","",[1]RATES!W815)</f>
        <v/>
      </c>
      <c r="X567" s="36">
        <f>IF([1]RATES!X815="","",[1]RATES!X815)</f>
        <v>67.17</v>
      </c>
      <c r="Y567" s="36">
        <f>IF([1]RATES!Y815="","",[1]RATES!Y815)</f>
        <v>51.21</v>
      </c>
      <c r="Z567" s="36" t="str">
        <f>IF([1]RATES!Z815="","",[1]RATES!Z815)</f>
        <v/>
      </c>
      <c r="AA567" s="36" t="str">
        <f>IF([1]RATES!AA815="","",[1]RATES!AA815)</f>
        <v/>
      </c>
      <c r="AB567" s="36" t="str">
        <f>IF([1]RATES!AB815="","",[1]RATES!AB815)</f>
        <v/>
      </c>
      <c r="AC567" s="47">
        <f>IF([1]RATES!AC815="","",[1]RATES!AC815)</f>
        <v>45747</v>
      </c>
      <c r="AD567" s="46" t="str">
        <f>IF([1]RATES!AD815="","",[1]RATES!AD815)</f>
        <v>U4</v>
      </c>
      <c r="AE567" s="46" t="str">
        <f>IF([1]RATES!AE815="","",[1]RATES!AE815)</f>
        <v>EBC_FORBUSPF_C25F</v>
      </c>
      <c r="AF567" s="46" t="str">
        <f>IF([1]RATES!AF815="","",[1]RATES!AF815)</f>
        <v>For Business vU4 Mar 2025</v>
      </c>
      <c r="AG567" s="46" t="str">
        <f>IF([1]RATES!AG815="","",[1]RATES!AG815)</f>
        <v>Elec For Bus Pre vU4 2yr BKF Mar 2025</v>
      </c>
      <c r="AH567" s="40" t="str">
        <f>IF([1]RATES!AH815="","",[1]RATES!AH815)</f>
        <v>C25F</v>
      </c>
      <c r="AI567" s="38"/>
    </row>
    <row r="568" spans="1:35" x14ac:dyDescent="0.25">
      <c r="A568" s="40" t="str">
        <f t="shared" si="12"/>
        <v>18StandardMonthly Fixed Direct Debit50000-999992</v>
      </c>
      <c r="B568" s="39" t="str">
        <f>IF([1]RATES!B816="","",[1]RATES!B816)</f>
        <v>Electricity</v>
      </c>
      <c r="C568" s="40">
        <f>IF([1]RATES!C816="","",[1]RATES!C816)</f>
        <v>18</v>
      </c>
      <c r="D568" s="41">
        <v>3</v>
      </c>
      <c r="E568" s="40" t="str">
        <f>IF([1]RATES!E816="","",[1]RATES!E816)</f>
        <v>Standard</v>
      </c>
      <c r="F568" s="40" t="str">
        <f>IF([1]RATES!F816="","",[1]RATES!F816)</f>
        <v/>
      </c>
      <c r="G568" s="40" t="str">
        <f>IF([1]RATES!G816="","",[1]RATES!G816)</f>
        <v/>
      </c>
      <c r="H568" s="40" t="str">
        <f>IF([1]RATES!H816="","",[1]RATES!H816)</f>
        <v>Renewal</v>
      </c>
      <c r="I568" s="40">
        <f>IF([1]RATES!I816="","",[1]RATES!I816)</f>
        <v>24</v>
      </c>
      <c r="J568" s="42">
        <f>IF([1]RATES!J816="","",[1]RATES!J816)</f>
        <v>50000</v>
      </c>
      <c r="K568" s="42">
        <f>IF([1]RATES!K816="","",[1]RATES!K816)</f>
        <v>99999</v>
      </c>
      <c r="L568" s="43">
        <f>IF([1]RATES!L816="","",[1]RATES!L816)</f>
        <v>44901</v>
      </c>
      <c r="M568" s="43" t="str">
        <f>IF([1]RATES!M816="","",[1]RATES!M816)</f>
        <v/>
      </c>
      <c r="N568" s="43">
        <f>IF([1]RATES!N816="","",[1]RATES!N816)</f>
        <v>44901</v>
      </c>
      <c r="O568" s="43" t="str">
        <f>IF([1]RATES!O816="","",[1]RATES!O816)</f>
        <v/>
      </c>
      <c r="P568" s="40" t="str">
        <f>"Monthly Fixed "&amp;IF([1]RATES!P816="","",[1]RATES!P816)</f>
        <v>Monthly Fixed Direct Debit</v>
      </c>
      <c r="Q568" s="44" t="str">
        <f>IF([1]RATES!Q816="","",[1]RATES!Q816)</f>
        <v>For Business</v>
      </c>
      <c r="R568" s="40" t="str">
        <f>IF([1]RATES!R816="","",[1]RATES!R816)</f>
        <v>With S/C</v>
      </c>
      <c r="S568" s="40" t="str">
        <f>IF([1]RATES!S816="","",[1]RATES!S816)</f>
        <v>N</v>
      </c>
      <c r="T568" s="40" t="str">
        <f>IF([1]RATES!T816="","",[1]RATES!T816)</f>
        <v/>
      </c>
      <c r="U568" s="71" t="str">
        <f>IF([1]RATES!U816="","",[1]RATES!U816)</f>
        <v/>
      </c>
      <c r="V568" s="71" t="str">
        <f>IF([1]RATES!V816="","",[1]RATES!V816)</f>
        <v/>
      </c>
      <c r="W568" s="45" t="str">
        <f>IF([1]RATES!W816="","",[1]RATES!W816)</f>
        <v/>
      </c>
      <c r="X568" s="36">
        <f>IF([1]RATES!X816="","",[1]RATES!X816)</f>
        <v>81.19</v>
      </c>
      <c r="Y568" s="36">
        <f>IF([1]RATES!Y816="","",[1]RATES!Y816)</f>
        <v>50.48</v>
      </c>
      <c r="Z568" s="36" t="str">
        <f>IF([1]RATES!Z816="","",[1]RATES!Z816)</f>
        <v/>
      </c>
      <c r="AA568" s="36" t="str">
        <f>IF([1]RATES!AA816="","",[1]RATES!AA816)</f>
        <v/>
      </c>
      <c r="AB568" s="36" t="str">
        <f>IF([1]RATES!AB816="","",[1]RATES!AB816)</f>
        <v/>
      </c>
      <c r="AC568" s="47">
        <f>IF([1]RATES!AC816="","",[1]RATES!AC816)</f>
        <v>45747</v>
      </c>
      <c r="AD568" s="46" t="str">
        <f>IF([1]RATES!AD816="","",[1]RATES!AD816)</f>
        <v>U4</v>
      </c>
      <c r="AE568" s="46" t="str">
        <f>IF([1]RATES!AE816="","",[1]RATES!AE816)</f>
        <v>EBC_FORBUSPF_C25F</v>
      </c>
      <c r="AF568" s="46" t="str">
        <f>IF([1]RATES!AF816="","",[1]RATES!AF816)</f>
        <v>For Business vU4 Mar 2025</v>
      </c>
      <c r="AG568" s="46" t="str">
        <f>IF([1]RATES!AG816="","",[1]RATES!AG816)</f>
        <v>Elec For Bus Pre vU4 2yr BKF Mar 2025</v>
      </c>
      <c r="AH568" s="40" t="str">
        <f>IF([1]RATES!AH816="","",[1]RATES!AH816)</f>
        <v>C25F</v>
      </c>
      <c r="AI568" s="38"/>
    </row>
    <row r="569" spans="1:35" x14ac:dyDescent="0.25">
      <c r="A569" s="40" t="str">
        <f t="shared" si="12"/>
        <v>19StandardMonthly Fixed Direct Debit50000-999992</v>
      </c>
      <c r="B569" s="39" t="str">
        <f>IF([1]RATES!B817="","",[1]RATES!B817)</f>
        <v>Electricity</v>
      </c>
      <c r="C569" s="40">
        <f>IF([1]RATES!C817="","",[1]RATES!C817)</f>
        <v>19</v>
      </c>
      <c r="D569" s="41">
        <v>3</v>
      </c>
      <c r="E569" s="40" t="str">
        <f>IF([1]RATES!E817="","",[1]RATES!E817)</f>
        <v>Standard</v>
      </c>
      <c r="F569" s="40" t="str">
        <f>IF([1]RATES!F817="","",[1]RATES!F817)</f>
        <v/>
      </c>
      <c r="G569" s="40" t="str">
        <f>IF([1]RATES!G817="","",[1]RATES!G817)</f>
        <v/>
      </c>
      <c r="H569" s="40" t="str">
        <f>IF([1]RATES!H817="","",[1]RATES!H817)</f>
        <v>Renewal</v>
      </c>
      <c r="I569" s="40">
        <f>IF([1]RATES!I817="","",[1]RATES!I817)</f>
        <v>24</v>
      </c>
      <c r="J569" s="42">
        <f>IF([1]RATES!J817="","",[1]RATES!J817)</f>
        <v>50000</v>
      </c>
      <c r="K569" s="42">
        <f>IF([1]RATES!K817="","",[1]RATES!K817)</f>
        <v>99999</v>
      </c>
      <c r="L569" s="43">
        <f>IF([1]RATES!L817="","",[1]RATES!L817)</f>
        <v>44901</v>
      </c>
      <c r="M569" s="43" t="str">
        <f>IF([1]RATES!M817="","",[1]RATES!M817)</f>
        <v/>
      </c>
      <c r="N569" s="43">
        <f>IF([1]RATES!N817="","",[1]RATES!N817)</f>
        <v>44901</v>
      </c>
      <c r="O569" s="43" t="str">
        <f>IF([1]RATES!O817="","",[1]RATES!O817)</f>
        <v/>
      </c>
      <c r="P569" s="40" t="str">
        <f>"Monthly Fixed "&amp;IF([1]RATES!P817="","",[1]RATES!P817)</f>
        <v>Monthly Fixed Direct Debit</v>
      </c>
      <c r="Q569" s="44" t="str">
        <f>IF([1]RATES!Q817="","",[1]RATES!Q817)</f>
        <v>For Business</v>
      </c>
      <c r="R569" s="40" t="str">
        <f>IF([1]RATES!R817="","",[1]RATES!R817)</f>
        <v>With S/C</v>
      </c>
      <c r="S569" s="40" t="str">
        <f>IF([1]RATES!S817="","",[1]RATES!S817)</f>
        <v>N</v>
      </c>
      <c r="T569" s="40" t="str">
        <f>IF([1]RATES!T817="","",[1]RATES!T817)</f>
        <v/>
      </c>
      <c r="U569" s="71" t="str">
        <f>IF([1]RATES!U817="","",[1]RATES!U817)</f>
        <v/>
      </c>
      <c r="V569" s="71" t="str">
        <f>IF([1]RATES!V817="","",[1]RATES!V817)</f>
        <v/>
      </c>
      <c r="W569" s="45" t="str">
        <f>IF([1]RATES!W817="","",[1]RATES!W817)</f>
        <v/>
      </c>
      <c r="X569" s="36">
        <f>IF([1]RATES!X817="","",[1]RATES!X817)</f>
        <v>52.79</v>
      </c>
      <c r="Y569" s="36">
        <f>IF([1]RATES!Y817="","",[1]RATES!Y817)</f>
        <v>50.85</v>
      </c>
      <c r="Z569" s="36" t="str">
        <f>IF([1]RATES!Z817="","",[1]RATES!Z817)</f>
        <v/>
      </c>
      <c r="AA569" s="36" t="str">
        <f>IF([1]RATES!AA817="","",[1]RATES!AA817)</f>
        <v/>
      </c>
      <c r="AB569" s="36" t="str">
        <f>IF([1]RATES!AB817="","",[1]RATES!AB817)</f>
        <v/>
      </c>
      <c r="AC569" s="47">
        <f>IF([1]RATES!AC817="","",[1]RATES!AC817)</f>
        <v>45747</v>
      </c>
      <c r="AD569" s="46" t="str">
        <f>IF([1]RATES!AD817="","",[1]RATES!AD817)</f>
        <v>U4</v>
      </c>
      <c r="AE569" s="46" t="str">
        <f>IF([1]RATES!AE817="","",[1]RATES!AE817)</f>
        <v>EBC_FORBUSPF_C25F</v>
      </c>
      <c r="AF569" s="46" t="str">
        <f>IF([1]RATES!AF817="","",[1]RATES!AF817)</f>
        <v>For Business vU4 Mar 2025</v>
      </c>
      <c r="AG569" s="46" t="str">
        <f>IF([1]RATES!AG817="","",[1]RATES!AG817)</f>
        <v>Elec For Bus Pre vU4 2yr BKF Mar 2025</v>
      </c>
      <c r="AH569" s="40" t="str">
        <f>IF([1]RATES!AH817="","",[1]RATES!AH817)</f>
        <v>C25F</v>
      </c>
      <c r="AI569" s="38"/>
    </row>
    <row r="570" spans="1:35" x14ac:dyDescent="0.25">
      <c r="A570" s="40" t="str">
        <f t="shared" si="12"/>
        <v>20StandardMonthly Fixed Direct Debit50000-999992</v>
      </c>
      <c r="B570" s="39" t="str">
        <f>IF([1]RATES!B818="","",[1]RATES!B818)</f>
        <v>Electricity</v>
      </c>
      <c r="C570" s="40">
        <f>IF([1]RATES!C818="","",[1]RATES!C818)</f>
        <v>20</v>
      </c>
      <c r="D570" s="41">
        <v>3</v>
      </c>
      <c r="E570" s="40" t="str">
        <f>IF([1]RATES!E818="","",[1]RATES!E818)</f>
        <v>Standard</v>
      </c>
      <c r="F570" s="40" t="str">
        <f>IF([1]RATES!F818="","",[1]RATES!F818)</f>
        <v/>
      </c>
      <c r="G570" s="40" t="str">
        <f>IF([1]RATES!G818="","",[1]RATES!G818)</f>
        <v/>
      </c>
      <c r="H570" s="40" t="str">
        <f>IF([1]RATES!H818="","",[1]RATES!H818)</f>
        <v>Renewal</v>
      </c>
      <c r="I570" s="40">
        <f>IF([1]RATES!I818="","",[1]RATES!I818)</f>
        <v>24</v>
      </c>
      <c r="J570" s="42">
        <f>IF([1]RATES!J818="","",[1]RATES!J818)</f>
        <v>50000</v>
      </c>
      <c r="K570" s="42">
        <f>IF([1]RATES!K818="","",[1]RATES!K818)</f>
        <v>99999</v>
      </c>
      <c r="L570" s="43">
        <f>IF([1]RATES!L818="","",[1]RATES!L818)</f>
        <v>44901</v>
      </c>
      <c r="M570" s="43" t="str">
        <f>IF([1]RATES!M818="","",[1]RATES!M818)</f>
        <v/>
      </c>
      <c r="N570" s="43">
        <f>IF([1]RATES!N818="","",[1]RATES!N818)</f>
        <v>44901</v>
      </c>
      <c r="O570" s="43" t="str">
        <f>IF([1]RATES!O818="","",[1]RATES!O818)</f>
        <v/>
      </c>
      <c r="P570" s="40" t="str">
        <f>"Monthly Fixed "&amp;IF([1]RATES!P818="","",[1]RATES!P818)</f>
        <v>Monthly Fixed Direct Debit</v>
      </c>
      <c r="Q570" s="44" t="str">
        <f>IF([1]RATES!Q818="","",[1]RATES!Q818)</f>
        <v>For Business</v>
      </c>
      <c r="R570" s="40" t="str">
        <f>IF([1]RATES!R818="","",[1]RATES!R818)</f>
        <v>With S/C</v>
      </c>
      <c r="S570" s="40" t="str">
        <f>IF([1]RATES!S818="","",[1]RATES!S818)</f>
        <v>N</v>
      </c>
      <c r="T570" s="40" t="str">
        <f>IF([1]RATES!T818="","",[1]RATES!T818)</f>
        <v/>
      </c>
      <c r="U570" s="71" t="str">
        <f>IF([1]RATES!U818="","",[1]RATES!U818)</f>
        <v/>
      </c>
      <c r="V570" s="71" t="str">
        <f>IF([1]RATES!V818="","",[1]RATES!V818)</f>
        <v/>
      </c>
      <c r="W570" s="45" t="str">
        <f>IF([1]RATES!W818="","",[1]RATES!W818)</f>
        <v/>
      </c>
      <c r="X570" s="36">
        <f>IF([1]RATES!X818="","",[1]RATES!X818)</f>
        <v>59.66</v>
      </c>
      <c r="Y570" s="36">
        <f>IF([1]RATES!Y818="","",[1]RATES!Y818)</f>
        <v>50.39</v>
      </c>
      <c r="Z570" s="36" t="str">
        <f>IF([1]RATES!Z818="","",[1]RATES!Z818)</f>
        <v/>
      </c>
      <c r="AA570" s="36" t="str">
        <f>IF([1]RATES!AA818="","",[1]RATES!AA818)</f>
        <v/>
      </c>
      <c r="AB570" s="36" t="str">
        <f>IF([1]RATES!AB818="","",[1]RATES!AB818)</f>
        <v/>
      </c>
      <c r="AC570" s="47">
        <f>IF([1]RATES!AC818="","",[1]RATES!AC818)</f>
        <v>45747</v>
      </c>
      <c r="AD570" s="46" t="str">
        <f>IF([1]RATES!AD818="","",[1]RATES!AD818)</f>
        <v>U4</v>
      </c>
      <c r="AE570" s="46" t="str">
        <f>IF([1]RATES!AE818="","",[1]RATES!AE818)</f>
        <v>EBC_FORBUSPF_C25F</v>
      </c>
      <c r="AF570" s="46" t="str">
        <f>IF([1]RATES!AF818="","",[1]RATES!AF818)</f>
        <v>For Business vU4 Mar 2025</v>
      </c>
      <c r="AG570" s="46" t="str">
        <f>IF([1]RATES!AG818="","",[1]RATES!AG818)</f>
        <v>Elec For Bus Pre vU4 2yr BKF Mar 2025</v>
      </c>
      <c r="AH570" s="40" t="str">
        <f>IF([1]RATES!AH818="","",[1]RATES!AH818)</f>
        <v>C25F</v>
      </c>
      <c r="AI570" s="38"/>
    </row>
    <row r="571" spans="1:35" x14ac:dyDescent="0.25">
      <c r="A571" s="40" t="str">
        <f t="shared" si="12"/>
        <v>21StandardMonthly Fixed Direct Debit50000-999992</v>
      </c>
      <c r="B571" s="39" t="str">
        <f>IF([1]RATES!B819="","",[1]RATES!B819)</f>
        <v>Electricity</v>
      </c>
      <c r="C571" s="40">
        <f>IF([1]RATES!C819="","",[1]RATES!C819)</f>
        <v>21</v>
      </c>
      <c r="D571" s="41">
        <v>3</v>
      </c>
      <c r="E571" s="40" t="str">
        <f>IF([1]RATES!E819="","",[1]RATES!E819)</f>
        <v>Standard</v>
      </c>
      <c r="F571" s="40" t="str">
        <f>IF([1]RATES!F819="","",[1]RATES!F819)</f>
        <v/>
      </c>
      <c r="G571" s="40" t="str">
        <f>IF([1]RATES!G819="","",[1]RATES!G819)</f>
        <v/>
      </c>
      <c r="H571" s="40" t="str">
        <f>IF([1]RATES!H819="","",[1]RATES!H819)</f>
        <v>Renewal</v>
      </c>
      <c r="I571" s="40">
        <f>IF([1]RATES!I819="","",[1]RATES!I819)</f>
        <v>24</v>
      </c>
      <c r="J571" s="42">
        <f>IF([1]RATES!J819="","",[1]RATES!J819)</f>
        <v>50000</v>
      </c>
      <c r="K571" s="42">
        <f>IF([1]RATES!K819="","",[1]RATES!K819)</f>
        <v>99999</v>
      </c>
      <c r="L571" s="43">
        <f>IF([1]RATES!L819="","",[1]RATES!L819)</f>
        <v>44901</v>
      </c>
      <c r="M571" s="43" t="str">
        <f>IF([1]RATES!M819="","",[1]RATES!M819)</f>
        <v/>
      </c>
      <c r="N571" s="43">
        <f>IF([1]RATES!N819="","",[1]RATES!N819)</f>
        <v>44901</v>
      </c>
      <c r="O571" s="43" t="str">
        <f>IF([1]RATES!O819="","",[1]RATES!O819)</f>
        <v/>
      </c>
      <c r="P571" s="40" t="str">
        <f>"Monthly Fixed "&amp;IF([1]RATES!P819="","",[1]RATES!P819)</f>
        <v>Monthly Fixed Direct Debit</v>
      </c>
      <c r="Q571" s="44" t="str">
        <f>IF([1]RATES!Q819="","",[1]RATES!Q819)</f>
        <v>For Business</v>
      </c>
      <c r="R571" s="40" t="str">
        <f>IF([1]RATES!R819="","",[1]RATES!R819)</f>
        <v>With S/C</v>
      </c>
      <c r="S571" s="40" t="str">
        <f>IF([1]RATES!S819="","",[1]RATES!S819)</f>
        <v>N</v>
      </c>
      <c r="T571" s="40" t="str">
        <f>IF([1]RATES!T819="","",[1]RATES!T819)</f>
        <v/>
      </c>
      <c r="U571" s="71" t="str">
        <f>IF([1]RATES!U819="","",[1]RATES!U819)</f>
        <v/>
      </c>
      <c r="V571" s="71" t="str">
        <f>IF([1]RATES!V819="","",[1]RATES!V819)</f>
        <v/>
      </c>
      <c r="W571" s="45" t="str">
        <f>IF([1]RATES!W819="","",[1]RATES!W819)</f>
        <v/>
      </c>
      <c r="X571" s="36">
        <f>IF([1]RATES!X819="","",[1]RATES!X819)</f>
        <v>89.2</v>
      </c>
      <c r="Y571" s="36">
        <f>IF([1]RATES!Y819="","",[1]RATES!Y819)</f>
        <v>50.21</v>
      </c>
      <c r="Z571" s="36" t="str">
        <f>IF([1]RATES!Z819="","",[1]RATES!Z819)</f>
        <v/>
      </c>
      <c r="AA571" s="36" t="str">
        <f>IF([1]RATES!AA819="","",[1]RATES!AA819)</f>
        <v/>
      </c>
      <c r="AB571" s="36" t="str">
        <f>IF([1]RATES!AB819="","",[1]RATES!AB819)</f>
        <v/>
      </c>
      <c r="AC571" s="47">
        <f>IF([1]RATES!AC819="","",[1]RATES!AC819)</f>
        <v>45747</v>
      </c>
      <c r="AD571" s="46" t="str">
        <f>IF([1]RATES!AD819="","",[1]RATES!AD819)</f>
        <v>U4</v>
      </c>
      <c r="AE571" s="46" t="str">
        <f>IF([1]RATES!AE819="","",[1]RATES!AE819)</f>
        <v>EBC_FORBUSPF_C25F</v>
      </c>
      <c r="AF571" s="46" t="str">
        <f>IF([1]RATES!AF819="","",[1]RATES!AF819)</f>
        <v>For Business vU4 Mar 2025</v>
      </c>
      <c r="AG571" s="46" t="str">
        <f>IF([1]RATES!AG819="","",[1]RATES!AG819)</f>
        <v>Elec For Bus Pre vU4 2yr BKF Mar 2025</v>
      </c>
      <c r="AH571" s="40" t="str">
        <f>IF([1]RATES!AH819="","",[1]RATES!AH819)</f>
        <v>C25F</v>
      </c>
      <c r="AI571" s="38"/>
    </row>
    <row r="572" spans="1:35" x14ac:dyDescent="0.25">
      <c r="A572" s="40" t="str">
        <f t="shared" si="12"/>
        <v>22StandardMonthly Fixed Direct Debit50000-999992</v>
      </c>
      <c r="B572" s="39" t="str">
        <f>IF([1]RATES!B820="","",[1]RATES!B820)</f>
        <v>Electricity</v>
      </c>
      <c r="C572" s="40">
        <f>IF([1]RATES!C820="","",[1]RATES!C820)</f>
        <v>22</v>
      </c>
      <c r="D572" s="41">
        <v>3</v>
      </c>
      <c r="E572" s="40" t="str">
        <f>IF([1]RATES!E820="","",[1]RATES!E820)</f>
        <v>Standard</v>
      </c>
      <c r="F572" s="40" t="str">
        <f>IF([1]RATES!F820="","",[1]RATES!F820)</f>
        <v/>
      </c>
      <c r="G572" s="40" t="str">
        <f>IF([1]RATES!G820="","",[1]RATES!G820)</f>
        <v/>
      </c>
      <c r="H572" s="40" t="str">
        <f>IF([1]RATES!H820="","",[1]RATES!H820)</f>
        <v>Renewal</v>
      </c>
      <c r="I572" s="40">
        <f>IF([1]RATES!I820="","",[1]RATES!I820)</f>
        <v>24</v>
      </c>
      <c r="J572" s="42">
        <f>IF([1]RATES!J820="","",[1]RATES!J820)</f>
        <v>50000</v>
      </c>
      <c r="K572" s="42">
        <f>IF([1]RATES!K820="","",[1]RATES!K820)</f>
        <v>99999</v>
      </c>
      <c r="L572" s="43">
        <f>IF([1]RATES!L820="","",[1]RATES!L820)</f>
        <v>44901</v>
      </c>
      <c r="M572" s="43" t="str">
        <f>IF([1]RATES!M820="","",[1]RATES!M820)</f>
        <v/>
      </c>
      <c r="N572" s="43">
        <f>IF([1]RATES!N820="","",[1]RATES!N820)</f>
        <v>44901</v>
      </c>
      <c r="O572" s="43" t="str">
        <f>IF([1]RATES!O820="","",[1]RATES!O820)</f>
        <v/>
      </c>
      <c r="P572" s="40" t="str">
        <f>"Monthly Fixed "&amp;IF([1]RATES!P820="","",[1]RATES!P820)</f>
        <v>Monthly Fixed Direct Debit</v>
      </c>
      <c r="Q572" s="44" t="str">
        <f>IF([1]RATES!Q820="","",[1]RATES!Q820)</f>
        <v>For Business</v>
      </c>
      <c r="R572" s="40" t="str">
        <f>IF([1]RATES!R820="","",[1]RATES!R820)</f>
        <v>With S/C</v>
      </c>
      <c r="S572" s="40" t="str">
        <f>IF([1]RATES!S820="","",[1]RATES!S820)</f>
        <v>N</v>
      </c>
      <c r="T572" s="40" t="str">
        <f>IF([1]RATES!T820="","",[1]RATES!T820)</f>
        <v/>
      </c>
      <c r="U572" s="71" t="str">
        <f>IF([1]RATES!U820="","",[1]RATES!U820)</f>
        <v/>
      </c>
      <c r="V572" s="71" t="str">
        <f>IF([1]RATES!V820="","",[1]RATES!V820)</f>
        <v/>
      </c>
      <c r="W572" s="45" t="str">
        <f>IF([1]RATES!W820="","",[1]RATES!W820)</f>
        <v/>
      </c>
      <c r="X572" s="36">
        <f>IF([1]RATES!X820="","",[1]RATES!X820)</f>
        <v>96.39</v>
      </c>
      <c r="Y572" s="36">
        <f>IF([1]RATES!Y820="","",[1]RATES!Y820)</f>
        <v>49.95</v>
      </c>
      <c r="Z572" s="36" t="str">
        <f>IF([1]RATES!Z820="","",[1]RATES!Z820)</f>
        <v/>
      </c>
      <c r="AA572" s="36" t="str">
        <f>IF([1]RATES!AA820="","",[1]RATES!AA820)</f>
        <v/>
      </c>
      <c r="AB572" s="36" t="str">
        <f>IF([1]RATES!AB820="","",[1]RATES!AB820)</f>
        <v/>
      </c>
      <c r="AC572" s="47">
        <f>IF([1]RATES!AC820="","",[1]RATES!AC820)</f>
        <v>45747</v>
      </c>
      <c r="AD572" s="46" t="str">
        <f>IF([1]RATES!AD820="","",[1]RATES!AD820)</f>
        <v>U4</v>
      </c>
      <c r="AE572" s="46" t="str">
        <f>IF([1]RATES!AE820="","",[1]RATES!AE820)</f>
        <v>EBC_FORBUSPF_C25F</v>
      </c>
      <c r="AF572" s="46" t="str">
        <f>IF([1]RATES!AF820="","",[1]RATES!AF820)</f>
        <v>For Business vU4 Mar 2025</v>
      </c>
      <c r="AG572" s="46" t="str">
        <f>IF([1]RATES!AG820="","",[1]RATES!AG820)</f>
        <v>Elec For Bus Pre vU4 2yr BKF Mar 2025</v>
      </c>
      <c r="AH572" s="40" t="str">
        <f>IF([1]RATES!AH820="","",[1]RATES!AH820)</f>
        <v>C25F</v>
      </c>
      <c r="AI572" s="38"/>
    </row>
    <row r="573" spans="1:35" x14ac:dyDescent="0.25">
      <c r="A573" s="40" t="str">
        <f t="shared" si="12"/>
        <v>23StandardMonthly Fixed Direct Debit50000-999992</v>
      </c>
      <c r="B573" s="39" t="str">
        <f>IF([1]RATES!B821="","",[1]RATES!B821)</f>
        <v>Electricity</v>
      </c>
      <c r="C573" s="40">
        <f>IF([1]RATES!C821="","",[1]RATES!C821)</f>
        <v>23</v>
      </c>
      <c r="D573" s="41">
        <v>3</v>
      </c>
      <c r="E573" s="40" t="str">
        <f>IF([1]RATES!E821="","",[1]RATES!E821)</f>
        <v>Standard</v>
      </c>
      <c r="F573" s="40" t="str">
        <f>IF([1]RATES!F821="","",[1]RATES!F821)</f>
        <v/>
      </c>
      <c r="G573" s="40" t="str">
        <f>IF([1]RATES!G821="","",[1]RATES!G821)</f>
        <v/>
      </c>
      <c r="H573" s="40" t="str">
        <f>IF([1]RATES!H821="","",[1]RATES!H821)</f>
        <v>Renewal</v>
      </c>
      <c r="I573" s="40">
        <f>IF([1]RATES!I821="","",[1]RATES!I821)</f>
        <v>24</v>
      </c>
      <c r="J573" s="42">
        <f>IF([1]RATES!J821="","",[1]RATES!J821)</f>
        <v>50000</v>
      </c>
      <c r="K573" s="42">
        <f>IF([1]RATES!K821="","",[1]RATES!K821)</f>
        <v>99999</v>
      </c>
      <c r="L573" s="43">
        <f>IF([1]RATES!L821="","",[1]RATES!L821)</f>
        <v>44901</v>
      </c>
      <c r="M573" s="43" t="str">
        <f>IF([1]RATES!M821="","",[1]RATES!M821)</f>
        <v/>
      </c>
      <c r="N573" s="43">
        <f>IF([1]RATES!N821="","",[1]RATES!N821)</f>
        <v>44901</v>
      </c>
      <c r="O573" s="43" t="str">
        <f>IF([1]RATES!O821="","",[1]RATES!O821)</f>
        <v/>
      </c>
      <c r="P573" s="40" t="str">
        <f>"Monthly Fixed "&amp;IF([1]RATES!P821="","",[1]RATES!P821)</f>
        <v>Monthly Fixed Direct Debit</v>
      </c>
      <c r="Q573" s="44" t="str">
        <f>IF([1]RATES!Q821="","",[1]RATES!Q821)</f>
        <v>For Business</v>
      </c>
      <c r="R573" s="40" t="str">
        <f>IF([1]RATES!R821="","",[1]RATES!R821)</f>
        <v>With S/C</v>
      </c>
      <c r="S573" s="40" t="str">
        <f>IF([1]RATES!S821="","",[1]RATES!S821)</f>
        <v>N</v>
      </c>
      <c r="T573" s="40" t="str">
        <f>IF([1]RATES!T821="","",[1]RATES!T821)</f>
        <v/>
      </c>
      <c r="U573" s="71" t="str">
        <f>IF([1]RATES!U821="","",[1]RATES!U821)</f>
        <v/>
      </c>
      <c r="V573" s="71" t="str">
        <f>IF([1]RATES!V821="","",[1]RATES!V821)</f>
        <v/>
      </c>
      <c r="W573" s="45" t="str">
        <f>IF([1]RATES!W821="","",[1]RATES!W821)</f>
        <v/>
      </c>
      <c r="X573" s="36">
        <f>IF([1]RATES!X821="","",[1]RATES!X821)</f>
        <v>79.2</v>
      </c>
      <c r="Y573" s="36">
        <f>IF([1]RATES!Y821="","",[1]RATES!Y821)</f>
        <v>50.52</v>
      </c>
      <c r="Z573" s="36" t="str">
        <f>IF([1]RATES!Z821="","",[1]RATES!Z821)</f>
        <v/>
      </c>
      <c r="AA573" s="36" t="str">
        <f>IF([1]RATES!AA821="","",[1]RATES!AA821)</f>
        <v/>
      </c>
      <c r="AB573" s="36" t="str">
        <f>IF([1]RATES!AB821="","",[1]RATES!AB821)</f>
        <v/>
      </c>
      <c r="AC573" s="47">
        <f>IF([1]RATES!AC821="","",[1]RATES!AC821)</f>
        <v>45747</v>
      </c>
      <c r="AD573" s="46" t="str">
        <f>IF([1]RATES!AD821="","",[1]RATES!AD821)</f>
        <v>U4</v>
      </c>
      <c r="AE573" s="46" t="str">
        <f>IF([1]RATES!AE821="","",[1]RATES!AE821)</f>
        <v>EBC_FORBUSPF_C25F</v>
      </c>
      <c r="AF573" s="46" t="str">
        <f>IF([1]RATES!AF821="","",[1]RATES!AF821)</f>
        <v>For Business vU4 Mar 2025</v>
      </c>
      <c r="AG573" s="46" t="str">
        <f>IF([1]RATES!AG821="","",[1]RATES!AG821)</f>
        <v>Elec For Bus Pre vU4 2yr BKF Mar 2025</v>
      </c>
      <c r="AH573" s="40" t="str">
        <f>IF([1]RATES!AH821="","",[1]RATES!AH821)</f>
        <v>C25F</v>
      </c>
      <c r="AI573" s="38"/>
    </row>
    <row r="574" spans="1:35" x14ac:dyDescent="0.25">
      <c r="A574" s="40" t="str">
        <f t="shared" si="12"/>
        <v>10Economy7Monthly Fixed Direct Debit50000-999992</v>
      </c>
      <c r="B574" s="39" t="str">
        <f>IF([1]RATES!B822="","",[1]RATES!B822)</f>
        <v>Electricity</v>
      </c>
      <c r="C574" s="40">
        <f>IF([1]RATES!C822="","",[1]RATES!C822)</f>
        <v>10</v>
      </c>
      <c r="D574" s="41">
        <v>3</v>
      </c>
      <c r="E574" s="40" t="str">
        <f>IF([1]RATES!E822="","",[1]RATES!E822)</f>
        <v>Economy7</v>
      </c>
      <c r="F574" s="40" t="str">
        <f>IF([1]RATES!F822="","",[1]RATES!F822)</f>
        <v/>
      </c>
      <c r="G574" s="40" t="str">
        <f>IF([1]RATES!G822="","",[1]RATES!G822)</f>
        <v/>
      </c>
      <c r="H574" s="40" t="str">
        <f>IF([1]RATES!H822="","",[1]RATES!H822)</f>
        <v>Renewal</v>
      </c>
      <c r="I574" s="40">
        <f>IF([1]RATES!I822="","",[1]RATES!I822)</f>
        <v>24</v>
      </c>
      <c r="J574" s="42">
        <f>IF([1]RATES!J822="","",[1]RATES!J822)</f>
        <v>50000</v>
      </c>
      <c r="K574" s="42">
        <f>IF([1]RATES!K822="","",[1]RATES!K822)</f>
        <v>99999</v>
      </c>
      <c r="L574" s="43">
        <f>IF([1]RATES!L822="","",[1]RATES!L822)</f>
        <v>44901</v>
      </c>
      <c r="M574" s="43" t="str">
        <f>IF([1]RATES!M822="","",[1]RATES!M822)</f>
        <v/>
      </c>
      <c r="N574" s="43">
        <f>IF([1]RATES!N822="","",[1]RATES!N822)</f>
        <v>44901</v>
      </c>
      <c r="O574" s="43" t="str">
        <f>IF([1]RATES!O822="","",[1]RATES!O822)</f>
        <v/>
      </c>
      <c r="P574" s="40" t="str">
        <f>"Monthly Fixed "&amp;IF([1]RATES!P822="","",[1]RATES!P822)</f>
        <v>Monthly Fixed Direct Debit</v>
      </c>
      <c r="Q574" s="44" t="str">
        <f>IF([1]RATES!Q822="","",[1]RATES!Q822)</f>
        <v>For Business</v>
      </c>
      <c r="R574" s="40" t="str">
        <f>IF([1]RATES!R822="","",[1]RATES!R822)</f>
        <v>With S/C</v>
      </c>
      <c r="S574" s="40" t="str">
        <f>IF([1]RATES!S822="","",[1]RATES!S822)</f>
        <v>N</v>
      </c>
      <c r="T574" s="40" t="str">
        <f>IF([1]RATES!T822="","",[1]RATES!T822)</f>
        <v/>
      </c>
      <c r="U574" s="71" t="str">
        <f>IF([1]RATES!U822="","",[1]RATES!U822)</f>
        <v/>
      </c>
      <c r="V574" s="71" t="str">
        <f>IF([1]RATES!V822="","",[1]RATES!V822)</f>
        <v/>
      </c>
      <c r="W574" s="45" t="str">
        <f>IF([1]RATES!W822="","",[1]RATES!W822)</f>
        <v/>
      </c>
      <c r="X574" s="36">
        <f>IF([1]RATES!X822="","",[1]RATES!X822)</f>
        <v>43.97</v>
      </c>
      <c r="Y574" s="36">
        <f>IF([1]RATES!Y822="","",[1]RATES!Y822)</f>
        <v>52.76</v>
      </c>
      <c r="Z574" s="36">
        <f>IF([1]RATES!Z822="","",[1]RATES!Z822)</f>
        <v>39.6</v>
      </c>
      <c r="AA574" s="36" t="str">
        <f>IF([1]RATES!AA822="","",[1]RATES!AA822)</f>
        <v/>
      </c>
      <c r="AB574" s="36" t="str">
        <f>IF([1]RATES!AB822="","",[1]RATES!AB822)</f>
        <v/>
      </c>
      <c r="AC574" s="47">
        <f>IF([1]RATES!AC822="","",[1]RATES!AC822)</f>
        <v>45747</v>
      </c>
      <c r="AD574" s="46" t="str">
        <f>IF([1]RATES!AD822="","",[1]RATES!AD822)</f>
        <v>U4</v>
      </c>
      <c r="AE574" s="46" t="str">
        <f>IF([1]RATES!AE822="","",[1]RATES!AE822)</f>
        <v>EBC_FORBUSPF_C25F</v>
      </c>
      <c r="AF574" s="46" t="str">
        <f>IF([1]RATES!AF822="","",[1]RATES!AF822)</f>
        <v>For Business vU4 Mar 2025</v>
      </c>
      <c r="AG574" s="46" t="str">
        <f>IF([1]RATES!AG822="","",[1]RATES!AG822)</f>
        <v>Elec For Bus Pre vU4 2yr BKF Mar 2025</v>
      </c>
      <c r="AH574" s="40" t="str">
        <f>IF([1]RATES!AH822="","",[1]RATES!AH822)</f>
        <v>C25F</v>
      </c>
      <c r="AI574" s="38"/>
    </row>
    <row r="575" spans="1:35" x14ac:dyDescent="0.25">
      <c r="A575" s="40" t="str">
        <f t="shared" si="12"/>
        <v>11Economy7Monthly Fixed Direct Debit50000-999992</v>
      </c>
      <c r="B575" s="39" t="str">
        <f>IF([1]RATES!B823="","",[1]RATES!B823)</f>
        <v>Electricity</v>
      </c>
      <c r="C575" s="40">
        <f>IF([1]RATES!C823="","",[1]RATES!C823)</f>
        <v>11</v>
      </c>
      <c r="D575" s="41">
        <v>3</v>
      </c>
      <c r="E575" s="40" t="str">
        <f>IF([1]RATES!E823="","",[1]RATES!E823)</f>
        <v>Economy7</v>
      </c>
      <c r="F575" s="40" t="str">
        <f>IF([1]RATES!F823="","",[1]RATES!F823)</f>
        <v/>
      </c>
      <c r="G575" s="40" t="str">
        <f>IF([1]RATES!G823="","",[1]RATES!G823)</f>
        <v/>
      </c>
      <c r="H575" s="40" t="str">
        <f>IF([1]RATES!H823="","",[1]RATES!H823)</f>
        <v>Renewal</v>
      </c>
      <c r="I575" s="40">
        <f>IF([1]RATES!I823="","",[1]RATES!I823)</f>
        <v>24</v>
      </c>
      <c r="J575" s="42">
        <f>IF([1]RATES!J823="","",[1]RATES!J823)</f>
        <v>50000</v>
      </c>
      <c r="K575" s="42">
        <f>IF([1]RATES!K823="","",[1]RATES!K823)</f>
        <v>99999</v>
      </c>
      <c r="L575" s="43">
        <f>IF([1]RATES!L823="","",[1]RATES!L823)</f>
        <v>44901</v>
      </c>
      <c r="M575" s="43" t="str">
        <f>IF([1]RATES!M823="","",[1]RATES!M823)</f>
        <v/>
      </c>
      <c r="N575" s="43">
        <f>IF([1]RATES!N823="","",[1]RATES!N823)</f>
        <v>44901</v>
      </c>
      <c r="O575" s="43" t="str">
        <f>IF([1]RATES!O823="","",[1]RATES!O823)</f>
        <v/>
      </c>
      <c r="P575" s="40" t="str">
        <f>"Monthly Fixed "&amp;IF([1]RATES!P823="","",[1]RATES!P823)</f>
        <v>Monthly Fixed Direct Debit</v>
      </c>
      <c r="Q575" s="44" t="str">
        <f>IF([1]RATES!Q823="","",[1]RATES!Q823)</f>
        <v>For Business</v>
      </c>
      <c r="R575" s="40" t="str">
        <f>IF([1]RATES!R823="","",[1]RATES!R823)</f>
        <v>With S/C</v>
      </c>
      <c r="S575" s="40" t="str">
        <f>IF([1]RATES!S823="","",[1]RATES!S823)</f>
        <v>N</v>
      </c>
      <c r="T575" s="40" t="str">
        <f>IF([1]RATES!T823="","",[1]RATES!T823)</f>
        <v/>
      </c>
      <c r="U575" s="71" t="str">
        <f>IF([1]RATES!U823="","",[1]RATES!U823)</f>
        <v/>
      </c>
      <c r="V575" s="71" t="str">
        <f>IF([1]RATES!V823="","",[1]RATES!V823)</f>
        <v/>
      </c>
      <c r="W575" s="45" t="str">
        <f>IF([1]RATES!W823="","",[1]RATES!W823)</f>
        <v/>
      </c>
      <c r="X575" s="36">
        <f>IF([1]RATES!X823="","",[1]RATES!X823)</f>
        <v>72</v>
      </c>
      <c r="Y575" s="36">
        <f>IF([1]RATES!Y823="","",[1]RATES!Y823)</f>
        <v>51.21</v>
      </c>
      <c r="Z575" s="36">
        <f>IF([1]RATES!Z823="","",[1]RATES!Z823)</f>
        <v>39.79</v>
      </c>
      <c r="AA575" s="36" t="str">
        <f>IF([1]RATES!AA823="","",[1]RATES!AA823)</f>
        <v/>
      </c>
      <c r="AB575" s="36" t="str">
        <f>IF([1]RATES!AB823="","",[1]RATES!AB823)</f>
        <v/>
      </c>
      <c r="AC575" s="47">
        <f>IF([1]RATES!AC823="","",[1]RATES!AC823)</f>
        <v>45747</v>
      </c>
      <c r="AD575" s="46" t="str">
        <f>IF([1]RATES!AD823="","",[1]RATES!AD823)</f>
        <v>U4</v>
      </c>
      <c r="AE575" s="46" t="str">
        <f>IF([1]RATES!AE823="","",[1]RATES!AE823)</f>
        <v>EBC_FORBUSPF_C25F</v>
      </c>
      <c r="AF575" s="46" t="str">
        <f>IF([1]RATES!AF823="","",[1]RATES!AF823)</f>
        <v>For Business vU4 Mar 2025</v>
      </c>
      <c r="AG575" s="46" t="str">
        <f>IF([1]RATES!AG823="","",[1]RATES!AG823)</f>
        <v>Elec For Bus Pre vU4 2yr BKF Mar 2025</v>
      </c>
      <c r="AH575" s="40" t="str">
        <f>IF([1]RATES!AH823="","",[1]RATES!AH823)</f>
        <v>C25F</v>
      </c>
      <c r="AI575" s="38"/>
    </row>
    <row r="576" spans="1:35" x14ac:dyDescent="0.25">
      <c r="A576" s="40" t="str">
        <f t="shared" si="12"/>
        <v>12Economy7Monthly Fixed Direct Debit50000-999992</v>
      </c>
      <c r="B576" s="39" t="str">
        <f>IF([1]RATES!B824="","",[1]RATES!B824)</f>
        <v>Electricity</v>
      </c>
      <c r="C576" s="40">
        <f>IF([1]RATES!C824="","",[1]RATES!C824)</f>
        <v>12</v>
      </c>
      <c r="D576" s="41">
        <v>3</v>
      </c>
      <c r="E576" s="40" t="str">
        <f>IF([1]RATES!E824="","",[1]RATES!E824)</f>
        <v>Economy7</v>
      </c>
      <c r="F576" s="40" t="str">
        <f>IF([1]RATES!F824="","",[1]RATES!F824)</f>
        <v/>
      </c>
      <c r="G576" s="40" t="str">
        <f>IF([1]RATES!G824="","",[1]RATES!G824)</f>
        <v/>
      </c>
      <c r="H576" s="40" t="str">
        <f>IF([1]RATES!H824="","",[1]RATES!H824)</f>
        <v>Renewal</v>
      </c>
      <c r="I576" s="40">
        <f>IF([1]RATES!I824="","",[1]RATES!I824)</f>
        <v>24</v>
      </c>
      <c r="J576" s="42">
        <f>IF([1]RATES!J824="","",[1]RATES!J824)</f>
        <v>50000</v>
      </c>
      <c r="K576" s="42">
        <f>IF([1]RATES!K824="","",[1]RATES!K824)</f>
        <v>99999</v>
      </c>
      <c r="L576" s="43">
        <f>IF([1]RATES!L824="","",[1]RATES!L824)</f>
        <v>44901</v>
      </c>
      <c r="M576" s="43" t="str">
        <f>IF([1]RATES!M824="","",[1]RATES!M824)</f>
        <v/>
      </c>
      <c r="N576" s="43">
        <f>IF([1]RATES!N824="","",[1]RATES!N824)</f>
        <v>44901</v>
      </c>
      <c r="O576" s="43" t="str">
        <f>IF([1]RATES!O824="","",[1]RATES!O824)</f>
        <v/>
      </c>
      <c r="P576" s="40" t="str">
        <f>"Monthly Fixed "&amp;IF([1]RATES!P824="","",[1]RATES!P824)</f>
        <v>Monthly Fixed Direct Debit</v>
      </c>
      <c r="Q576" s="44" t="str">
        <f>IF([1]RATES!Q824="","",[1]RATES!Q824)</f>
        <v>For Business</v>
      </c>
      <c r="R576" s="40" t="str">
        <f>IF([1]RATES!R824="","",[1]RATES!R824)</f>
        <v>With S/C</v>
      </c>
      <c r="S576" s="40" t="str">
        <f>IF([1]RATES!S824="","",[1]RATES!S824)</f>
        <v>N</v>
      </c>
      <c r="T576" s="40" t="str">
        <f>IF([1]RATES!T824="","",[1]RATES!T824)</f>
        <v/>
      </c>
      <c r="U576" s="71" t="str">
        <f>IF([1]RATES!U824="","",[1]RATES!U824)</f>
        <v/>
      </c>
      <c r="V576" s="71" t="str">
        <f>IF([1]RATES!V824="","",[1]RATES!V824)</f>
        <v/>
      </c>
      <c r="W576" s="45" t="str">
        <f>IF([1]RATES!W824="","",[1]RATES!W824)</f>
        <v/>
      </c>
      <c r="X576" s="36">
        <f>IF([1]RATES!X824="","",[1]RATES!X824)</f>
        <v>26.12</v>
      </c>
      <c r="Y576" s="36">
        <f>IF([1]RATES!Y824="","",[1]RATES!Y824)</f>
        <v>51.77</v>
      </c>
      <c r="Z576" s="36">
        <f>IF([1]RATES!Z824="","",[1]RATES!Z824)</f>
        <v>39.08</v>
      </c>
      <c r="AA576" s="36" t="str">
        <f>IF([1]RATES!AA824="","",[1]RATES!AA824)</f>
        <v/>
      </c>
      <c r="AB576" s="36" t="str">
        <f>IF([1]RATES!AB824="","",[1]RATES!AB824)</f>
        <v/>
      </c>
      <c r="AC576" s="47">
        <f>IF([1]RATES!AC824="","",[1]RATES!AC824)</f>
        <v>45747</v>
      </c>
      <c r="AD576" s="46" t="str">
        <f>IF([1]RATES!AD824="","",[1]RATES!AD824)</f>
        <v>U4</v>
      </c>
      <c r="AE576" s="46" t="str">
        <f>IF([1]RATES!AE824="","",[1]RATES!AE824)</f>
        <v>EBC_FORBUSPF_C25F</v>
      </c>
      <c r="AF576" s="46" t="str">
        <f>IF([1]RATES!AF824="","",[1]RATES!AF824)</f>
        <v>For Business vU4 Mar 2025</v>
      </c>
      <c r="AG576" s="46" t="str">
        <f>IF([1]RATES!AG824="","",[1]RATES!AG824)</f>
        <v>Elec For Bus Pre vU4 2yr BKF Mar 2025</v>
      </c>
      <c r="AH576" s="40" t="str">
        <f>IF([1]RATES!AH824="","",[1]RATES!AH824)</f>
        <v>C25F</v>
      </c>
      <c r="AI576" s="38"/>
    </row>
    <row r="577" spans="1:35" x14ac:dyDescent="0.25">
      <c r="A577" s="40" t="str">
        <f t="shared" si="12"/>
        <v>13Economy7Monthly Fixed Direct Debit50000-999992</v>
      </c>
      <c r="B577" s="39" t="str">
        <f>IF([1]RATES!B825="","",[1]RATES!B825)</f>
        <v>Electricity</v>
      </c>
      <c r="C577" s="40">
        <f>IF([1]RATES!C825="","",[1]RATES!C825)</f>
        <v>13</v>
      </c>
      <c r="D577" s="41">
        <v>3</v>
      </c>
      <c r="E577" s="40" t="str">
        <f>IF([1]RATES!E825="","",[1]RATES!E825)</f>
        <v>Economy7</v>
      </c>
      <c r="F577" s="40" t="str">
        <f>IF([1]RATES!F825="","",[1]RATES!F825)</f>
        <v/>
      </c>
      <c r="G577" s="40" t="str">
        <f>IF([1]RATES!G825="","",[1]RATES!G825)</f>
        <v/>
      </c>
      <c r="H577" s="40" t="str">
        <f>IF([1]RATES!H825="","",[1]RATES!H825)</f>
        <v>Renewal</v>
      </c>
      <c r="I577" s="40">
        <f>IF([1]RATES!I825="","",[1]RATES!I825)</f>
        <v>24</v>
      </c>
      <c r="J577" s="42">
        <f>IF([1]RATES!J825="","",[1]RATES!J825)</f>
        <v>50000</v>
      </c>
      <c r="K577" s="42">
        <f>IF([1]RATES!K825="","",[1]RATES!K825)</f>
        <v>99999</v>
      </c>
      <c r="L577" s="43">
        <f>IF([1]RATES!L825="","",[1]RATES!L825)</f>
        <v>44901</v>
      </c>
      <c r="M577" s="43" t="str">
        <f>IF([1]RATES!M825="","",[1]RATES!M825)</f>
        <v/>
      </c>
      <c r="N577" s="43">
        <f>IF([1]RATES!N825="","",[1]RATES!N825)</f>
        <v>44901</v>
      </c>
      <c r="O577" s="43" t="str">
        <f>IF([1]RATES!O825="","",[1]RATES!O825)</f>
        <v/>
      </c>
      <c r="P577" s="40" t="str">
        <f>"Monthly Fixed "&amp;IF([1]RATES!P825="","",[1]RATES!P825)</f>
        <v>Monthly Fixed Direct Debit</v>
      </c>
      <c r="Q577" s="44" t="str">
        <f>IF([1]RATES!Q825="","",[1]RATES!Q825)</f>
        <v>For Business</v>
      </c>
      <c r="R577" s="40" t="str">
        <f>IF([1]RATES!R825="","",[1]RATES!R825)</f>
        <v>With S/C</v>
      </c>
      <c r="S577" s="40" t="str">
        <f>IF([1]RATES!S825="","",[1]RATES!S825)</f>
        <v>N</v>
      </c>
      <c r="T577" s="40" t="str">
        <f>IF([1]RATES!T825="","",[1]RATES!T825)</f>
        <v/>
      </c>
      <c r="U577" s="71" t="str">
        <f>IF([1]RATES!U825="","",[1]RATES!U825)</f>
        <v/>
      </c>
      <c r="V577" s="71" t="str">
        <f>IF([1]RATES!V825="","",[1]RATES!V825)</f>
        <v/>
      </c>
      <c r="W577" s="45" t="str">
        <f>IF([1]RATES!W825="","",[1]RATES!W825)</f>
        <v/>
      </c>
      <c r="X577" s="36">
        <f>IF([1]RATES!X825="","",[1]RATES!X825)</f>
        <v>71.72</v>
      </c>
      <c r="Y577" s="36">
        <f>IF([1]RATES!Y825="","",[1]RATES!Y825)</f>
        <v>53.87</v>
      </c>
      <c r="Z577" s="36">
        <f>IF([1]RATES!Z825="","",[1]RATES!Z825)</f>
        <v>39.61</v>
      </c>
      <c r="AA577" s="36" t="str">
        <f>IF([1]RATES!AA825="","",[1]RATES!AA825)</f>
        <v/>
      </c>
      <c r="AB577" s="36" t="str">
        <f>IF([1]RATES!AB825="","",[1]RATES!AB825)</f>
        <v/>
      </c>
      <c r="AC577" s="47">
        <f>IF([1]RATES!AC825="","",[1]RATES!AC825)</f>
        <v>45747</v>
      </c>
      <c r="AD577" s="46" t="str">
        <f>IF([1]RATES!AD825="","",[1]RATES!AD825)</f>
        <v>U4</v>
      </c>
      <c r="AE577" s="46" t="str">
        <f>IF([1]RATES!AE825="","",[1]RATES!AE825)</f>
        <v>EBC_FORBUSPF_C25F</v>
      </c>
      <c r="AF577" s="46" t="str">
        <f>IF([1]RATES!AF825="","",[1]RATES!AF825)</f>
        <v>For Business vU4 Mar 2025</v>
      </c>
      <c r="AG577" s="46" t="str">
        <f>IF([1]RATES!AG825="","",[1]RATES!AG825)</f>
        <v>Elec For Bus Pre vU4 2yr BKF Mar 2025</v>
      </c>
      <c r="AH577" s="40" t="str">
        <f>IF([1]RATES!AH825="","",[1]RATES!AH825)</f>
        <v>C25F</v>
      </c>
      <c r="AI577" s="38"/>
    </row>
    <row r="578" spans="1:35" x14ac:dyDescent="0.25">
      <c r="A578" s="40" t="str">
        <f t="shared" si="12"/>
        <v>14Economy7Monthly Fixed Direct Debit50000-999992</v>
      </c>
      <c r="B578" s="39" t="str">
        <f>IF([1]RATES!B826="","",[1]RATES!B826)</f>
        <v>Electricity</v>
      </c>
      <c r="C578" s="40">
        <f>IF([1]RATES!C826="","",[1]RATES!C826)</f>
        <v>14</v>
      </c>
      <c r="D578" s="41">
        <v>3</v>
      </c>
      <c r="E578" s="40" t="str">
        <f>IF([1]RATES!E826="","",[1]RATES!E826)</f>
        <v>Economy7</v>
      </c>
      <c r="F578" s="40" t="str">
        <f>IF([1]RATES!F826="","",[1]RATES!F826)</f>
        <v/>
      </c>
      <c r="G578" s="40" t="str">
        <f>IF([1]RATES!G826="","",[1]RATES!G826)</f>
        <v/>
      </c>
      <c r="H578" s="40" t="str">
        <f>IF([1]RATES!H826="","",[1]RATES!H826)</f>
        <v>Renewal</v>
      </c>
      <c r="I578" s="40">
        <f>IF([1]RATES!I826="","",[1]RATES!I826)</f>
        <v>24</v>
      </c>
      <c r="J578" s="42">
        <f>IF([1]RATES!J826="","",[1]RATES!J826)</f>
        <v>50000</v>
      </c>
      <c r="K578" s="42">
        <f>IF([1]RATES!K826="","",[1]RATES!K826)</f>
        <v>99999</v>
      </c>
      <c r="L578" s="43">
        <f>IF([1]RATES!L826="","",[1]RATES!L826)</f>
        <v>44901</v>
      </c>
      <c r="M578" s="43" t="str">
        <f>IF([1]RATES!M826="","",[1]RATES!M826)</f>
        <v/>
      </c>
      <c r="N578" s="43">
        <f>IF([1]RATES!N826="","",[1]RATES!N826)</f>
        <v>44901</v>
      </c>
      <c r="O578" s="43" t="str">
        <f>IF([1]RATES!O826="","",[1]RATES!O826)</f>
        <v/>
      </c>
      <c r="P578" s="40" t="str">
        <f>"Monthly Fixed "&amp;IF([1]RATES!P826="","",[1]RATES!P826)</f>
        <v>Monthly Fixed Direct Debit</v>
      </c>
      <c r="Q578" s="44" t="str">
        <f>IF([1]RATES!Q826="","",[1]RATES!Q826)</f>
        <v>For Business</v>
      </c>
      <c r="R578" s="40" t="str">
        <f>IF([1]RATES!R826="","",[1]RATES!R826)</f>
        <v>With S/C</v>
      </c>
      <c r="S578" s="40" t="str">
        <f>IF([1]RATES!S826="","",[1]RATES!S826)</f>
        <v>N</v>
      </c>
      <c r="T578" s="40" t="str">
        <f>IF([1]RATES!T826="","",[1]RATES!T826)</f>
        <v/>
      </c>
      <c r="U578" s="71" t="str">
        <f>IF([1]RATES!U826="","",[1]RATES!U826)</f>
        <v/>
      </c>
      <c r="V578" s="71" t="str">
        <f>IF([1]RATES!V826="","",[1]RATES!V826)</f>
        <v/>
      </c>
      <c r="W578" s="45" t="str">
        <f>IF([1]RATES!W826="","",[1]RATES!W826)</f>
        <v/>
      </c>
      <c r="X578" s="36">
        <f>IF([1]RATES!X826="","",[1]RATES!X826)</f>
        <v>81.319999999999993</v>
      </c>
      <c r="Y578" s="36">
        <f>IF([1]RATES!Y826="","",[1]RATES!Y826)</f>
        <v>51.6</v>
      </c>
      <c r="Z578" s="36">
        <f>IF([1]RATES!Z826="","",[1]RATES!Z826)</f>
        <v>39.299999999999997</v>
      </c>
      <c r="AA578" s="36" t="str">
        <f>IF([1]RATES!AA826="","",[1]RATES!AA826)</f>
        <v/>
      </c>
      <c r="AB578" s="36" t="str">
        <f>IF([1]RATES!AB826="","",[1]RATES!AB826)</f>
        <v/>
      </c>
      <c r="AC578" s="47">
        <f>IF([1]RATES!AC826="","",[1]RATES!AC826)</f>
        <v>45747</v>
      </c>
      <c r="AD578" s="46" t="str">
        <f>IF([1]RATES!AD826="","",[1]RATES!AD826)</f>
        <v>U4</v>
      </c>
      <c r="AE578" s="46" t="str">
        <f>IF([1]RATES!AE826="","",[1]RATES!AE826)</f>
        <v>EBC_FORBUSPF_C25F</v>
      </c>
      <c r="AF578" s="46" t="str">
        <f>IF([1]RATES!AF826="","",[1]RATES!AF826)</f>
        <v>For Business vU4 Mar 2025</v>
      </c>
      <c r="AG578" s="46" t="str">
        <f>IF([1]RATES!AG826="","",[1]RATES!AG826)</f>
        <v>Elec For Bus Pre vU4 2yr BKF Mar 2025</v>
      </c>
      <c r="AH578" s="40" t="str">
        <f>IF([1]RATES!AH826="","",[1]RATES!AH826)</f>
        <v>C25F</v>
      </c>
      <c r="AI578" s="38"/>
    </row>
    <row r="579" spans="1:35" x14ac:dyDescent="0.25">
      <c r="A579" s="40" t="str">
        <f t="shared" si="12"/>
        <v>15Economy7Monthly Fixed Direct Debit50000-999992</v>
      </c>
      <c r="B579" s="39" t="str">
        <f>IF([1]RATES!B827="","",[1]RATES!B827)</f>
        <v>Electricity</v>
      </c>
      <c r="C579" s="40">
        <f>IF([1]RATES!C827="","",[1]RATES!C827)</f>
        <v>15</v>
      </c>
      <c r="D579" s="41">
        <v>3</v>
      </c>
      <c r="E579" s="40" t="str">
        <f>IF([1]RATES!E827="","",[1]RATES!E827)</f>
        <v>Economy7</v>
      </c>
      <c r="F579" s="40" t="str">
        <f>IF([1]RATES!F827="","",[1]RATES!F827)</f>
        <v/>
      </c>
      <c r="G579" s="40" t="str">
        <f>IF([1]RATES!G827="","",[1]RATES!G827)</f>
        <v/>
      </c>
      <c r="H579" s="40" t="str">
        <f>IF([1]RATES!H827="","",[1]RATES!H827)</f>
        <v>Renewal</v>
      </c>
      <c r="I579" s="40">
        <f>IF([1]RATES!I827="","",[1]RATES!I827)</f>
        <v>24</v>
      </c>
      <c r="J579" s="42">
        <f>IF([1]RATES!J827="","",[1]RATES!J827)</f>
        <v>50000</v>
      </c>
      <c r="K579" s="42">
        <f>IF([1]RATES!K827="","",[1]RATES!K827)</f>
        <v>99999</v>
      </c>
      <c r="L579" s="43">
        <f>IF([1]RATES!L827="","",[1]RATES!L827)</f>
        <v>44901</v>
      </c>
      <c r="M579" s="43" t="str">
        <f>IF([1]RATES!M827="","",[1]RATES!M827)</f>
        <v/>
      </c>
      <c r="N579" s="43">
        <f>IF([1]RATES!N827="","",[1]RATES!N827)</f>
        <v>44901</v>
      </c>
      <c r="O579" s="43" t="str">
        <f>IF([1]RATES!O827="","",[1]RATES!O827)</f>
        <v/>
      </c>
      <c r="P579" s="40" t="str">
        <f>"Monthly Fixed "&amp;IF([1]RATES!P827="","",[1]RATES!P827)</f>
        <v>Monthly Fixed Direct Debit</v>
      </c>
      <c r="Q579" s="44" t="str">
        <f>IF([1]RATES!Q827="","",[1]RATES!Q827)</f>
        <v>For Business</v>
      </c>
      <c r="R579" s="40" t="str">
        <f>IF([1]RATES!R827="","",[1]RATES!R827)</f>
        <v>With S/C</v>
      </c>
      <c r="S579" s="40" t="str">
        <f>IF([1]RATES!S827="","",[1]RATES!S827)</f>
        <v>N</v>
      </c>
      <c r="T579" s="40" t="str">
        <f>IF([1]RATES!T827="","",[1]RATES!T827)</f>
        <v/>
      </c>
      <c r="U579" s="71" t="str">
        <f>IF([1]RATES!U827="","",[1]RATES!U827)</f>
        <v/>
      </c>
      <c r="V579" s="71" t="str">
        <f>IF([1]RATES!V827="","",[1]RATES!V827)</f>
        <v/>
      </c>
      <c r="W579" s="45" t="str">
        <f>IF([1]RATES!W827="","",[1]RATES!W827)</f>
        <v/>
      </c>
      <c r="X579" s="36">
        <f>IF([1]RATES!X827="","",[1]RATES!X827)</f>
        <v>88.61</v>
      </c>
      <c r="Y579" s="36">
        <f>IF([1]RATES!Y827="","",[1]RATES!Y827)</f>
        <v>51.93</v>
      </c>
      <c r="Z579" s="36">
        <f>IF([1]RATES!Z827="","",[1]RATES!Z827)</f>
        <v>39.130000000000003</v>
      </c>
      <c r="AA579" s="36" t="str">
        <f>IF([1]RATES!AA827="","",[1]RATES!AA827)</f>
        <v/>
      </c>
      <c r="AB579" s="36" t="str">
        <f>IF([1]RATES!AB827="","",[1]RATES!AB827)</f>
        <v/>
      </c>
      <c r="AC579" s="47">
        <f>IF([1]RATES!AC827="","",[1]RATES!AC827)</f>
        <v>45747</v>
      </c>
      <c r="AD579" s="46" t="str">
        <f>IF([1]RATES!AD827="","",[1]RATES!AD827)</f>
        <v>U4</v>
      </c>
      <c r="AE579" s="46" t="str">
        <f>IF([1]RATES!AE827="","",[1]RATES!AE827)</f>
        <v>EBC_FORBUSPF_C25F</v>
      </c>
      <c r="AF579" s="46" t="str">
        <f>IF([1]RATES!AF827="","",[1]RATES!AF827)</f>
        <v>For Business vU4 Mar 2025</v>
      </c>
      <c r="AG579" s="46" t="str">
        <f>IF([1]RATES!AG827="","",[1]RATES!AG827)</f>
        <v>Elec For Bus Pre vU4 2yr BKF Mar 2025</v>
      </c>
      <c r="AH579" s="40" t="str">
        <f>IF([1]RATES!AH827="","",[1]RATES!AH827)</f>
        <v>C25F</v>
      </c>
      <c r="AI579" s="38"/>
    </row>
    <row r="580" spans="1:35" x14ac:dyDescent="0.25">
      <c r="A580" s="40" t="str">
        <f t="shared" si="12"/>
        <v>16Economy7Monthly Fixed Direct Debit50000-999992</v>
      </c>
      <c r="B580" s="39" t="str">
        <f>IF([1]RATES!B828="","",[1]RATES!B828)</f>
        <v>Electricity</v>
      </c>
      <c r="C580" s="40">
        <f>IF([1]RATES!C828="","",[1]RATES!C828)</f>
        <v>16</v>
      </c>
      <c r="D580" s="41">
        <v>3</v>
      </c>
      <c r="E580" s="40" t="str">
        <f>IF([1]RATES!E828="","",[1]RATES!E828)</f>
        <v>Economy7</v>
      </c>
      <c r="F580" s="40" t="str">
        <f>IF([1]RATES!F828="","",[1]RATES!F828)</f>
        <v/>
      </c>
      <c r="G580" s="40" t="str">
        <f>IF([1]RATES!G828="","",[1]RATES!G828)</f>
        <v/>
      </c>
      <c r="H580" s="40" t="str">
        <f>IF([1]RATES!H828="","",[1]RATES!H828)</f>
        <v>Renewal</v>
      </c>
      <c r="I580" s="40">
        <f>IF([1]RATES!I828="","",[1]RATES!I828)</f>
        <v>24</v>
      </c>
      <c r="J580" s="42">
        <f>IF([1]RATES!J828="","",[1]RATES!J828)</f>
        <v>50000</v>
      </c>
      <c r="K580" s="42">
        <f>IF([1]RATES!K828="","",[1]RATES!K828)</f>
        <v>99999</v>
      </c>
      <c r="L580" s="43">
        <f>IF([1]RATES!L828="","",[1]RATES!L828)</f>
        <v>44901</v>
      </c>
      <c r="M580" s="43" t="str">
        <f>IF([1]RATES!M828="","",[1]RATES!M828)</f>
        <v/>
      </c>
      <c r="N580" s="43">
        <f>IF([1]RATES!N828="","",[1]RATES!N828)</f>
        <v>44901</v>
      </c>
      <c r="O580" s="43" t="str">
        <f>IF([1]RATES!O828="","",[1]RATES!O828)</f>
        <v/>
      </c>
      <c r="P580" s="40" t="str">
        <f>"Monthly Fixed "&amp;IF([1]RATES!P828="","",[1]RATES!P828)</f>
        <v>Monthly Fixed Direct Debit</v>
      </c>
      <c r="Q580" s="44" t="str">
        <f>IF([1]RATES!Q828="","",[1]RATES!Q828)</f>
        <v>For Business</v>
      </c>
      <c r="R580" s="40" t="str">
        <f>IF([1]RATES!R828="","",[1]RATES!R828)</f>
        <v>With S/C</v>
      </c>
      <c r="S580" s="40" t="str">
        <f>IF([1]RATES!S828="","",[1]RATES!S828)</f>
        <v>N</v>
      </c>
      <c r="T580" s="40" t="str">
        <f>IF([1]RATES!T828="","",[1]RATES!T828)</f>
        <v/>
      </c>
      <c r="U580" s="71" t="str">
        <f>IF([1]RATES!U828="","",[1]RATES!U828)</f>
        <v/>
      </c>
      <c r="V580" s="71" t="str">
        <f>IF([1]RATES!V828="","",[1]RATES!V828)</f>
        <v/>
      </c>
      <c r="W580" s="45" t="str">
        <f>IF([1]RATES!W828="","",[1]RATES!W828)</f>
        <v/>
      </c>
      <c r="X580" s="36">
        <f>IF([1]RATES!X828="","",[1]RATES!X828)</f>
        <v>54.28</v>
      </c>
      <c r="Y580" s="36">
        <f>IF([1]RATES!Y828="","",[1]RATES!Y828)</f>
        <v>52.69</v>
      </c>
      <c r="Z580" s="36">
        <f>IF([1]RATES!Z828="","",[1]RATES!Z828)</f>
        <v>39.619999999999997</v>
      </c>
      <c r="AA580" s="36" t="str">
        <f>IF([1]RATES!AA828="","",[1]RATES!AA828)</f>
        <v/>
      </c>
      <c r="AB580" s="36" t="str">
        <f>IF([1]RATES!AB828="","",[1]RATES!AB828)</f>
        <v/>
      </c>
      <c r="AC580" s="47">
        <f>IF([1]RATES!AC828="","",[1]RATES!AC828)</f>
        <v>45747</v>
      </c>
      <c r="AD580" s="46" t="str">
        <f>IF([1]RATES!AD828="","",[1]RATES!AD828)</f>
        <v>U4</v>
      </c>
      <c r="AE580" s="46" t="str">
        <f>IF([1]RATES!AE828="","",[1]RATES!AE828)</f>
        <v>EBC_FORBUSPF_C25F</v>
      </c>
      <c r="AF580" s="46" t="str">
        <f>IF([1]RATES!AF828="","",[1]RATES!AF828)</f>
        <v>For Business vU4 Mar 2025</v>
      </c>
      <c r="AG580" s="46" t="str">
        <f>IF([1]RATES!AG828="","",[1]RATES!AG828)</f>
        <v>Elec For Bus Pre vU4 2yr BKF Mar 2025</v>
      </c>
      <c r="AH580" s="40" t="str">
        <f>IF([1]RATES!AH828="","",[1]RATES!AH828)</f>
        <v>C25F</v>
      </c>
      <c r="AI580" s="38"/>
    </row>
    <row r="581" spans="1:35" x14ac:dyDescent="0.25">
      <c r="A581" s="40" t="str">
        <f t="shared" si="12"/>
        <v>17Economy7Monthly Fixed Direct Debit50000-999992</v>
      </c>
      <c r="B581" s="39" t="str">
        <f>IF([1]RATES!B829="","",[1]RATES!B829)</f>
        <v>Electricity</v>
      </c>
      <c r="C581" s="40">
        <f>IF([1]RATES!C829="","",[1]RATES!C829)</f>
        <v>17</v>
      </c>
      <c r="D581" s="41">
        <v>3</v>
      </c>
      <c r="E581" s="40" t="str">
        <f>IF([1]RATES!E829="","",[1]RATES!E829)</f>
        <v>Economy7</v>
      </c>
      <c r="F581" s="40" t="str">
        <f>IF([1]RATES!F829="","",[1]RATES!F829)</f>
        <v/>
      </c>
      <c r="G581" s="40" t="str">
        <f>IF([1]RATES!G829="","",[1]RATES!G829)</f>
        <v/>
      </c>
      <c r="H581" s="40" t="str">
        <f>IF([1]RATES!H829="","",[1]RATES!H829)</f>
        <v>Renewal</v>
      </c>
      <c r="I581" s="40">
        <f>IF([1]RATES!I829="","",[1]RATES!I829)</f>
        <v>24</v>
      </c>
      <c r="J581" s="42">
        <f>IF([1]RATES!J829="","",[1]RATES!J829)</f>
        <v>50000</v>
      </c>
      <c r="K581" s="42">
        <f>IF([1]RATES!K829="","",[1]RATES!K829)</f>
        <v>99999</v>
      </c>
      <c r="L581" s="43">
        <f>IF([1]RATES!L829="","",[1]RATES!L829)</f>
        <v>44901</v>
      </c>
      <c r="M581" s="43" t="str">
        <f>IF([1]RATES!M829="","",[1]RATES!M829)</f>
        <v/>
      </c>
      <c r="N581" s="43">
        <f>IF([1]RATES!N829="","",[1]RATES!N829)</f>
        <v>44901</v>
      </c>
      <c r="O581" s="43" t="str">
        <f>IF([1]RATES!O829="","",[1]RATES!O829)</f>
        <v/>
      </c>
      <c r="P581" s="40" t="str">
        <f>"Monthly Fixed "&amp;IF([1]RATES!P829="","",[1]RATES!P829)</f>
        <v>Monthly Fixed Direct Debit</v>
      </c>
      <c r="Q581" s="44" t="str">
        <f>IF([1]RATES!Q829="","",[1]RATES!Q829)</f>
        <v>For Business</v>
      </c>
      <c r="R581" s="40" t="str">
        <f>IF([1]RATES!R829="","",[1]RATES!R829)</f>
        <v>With S/C</v>
      </c>
      <c r="S581" s="40" t="str">
        <f>IF([1]RATES!S829="","",[1]RATES!S829)</f>
        <v>N</v>
      </c>
      <c r="T581" s="40" t="str">
        <f>IF([1]RATES!T829="","",[1]RATES!T829)</f>
        <v/>
      </c>
      <c r="U581" s="71" t="str">
        <f>IF([1]RATES!U829="","",[1]RATES!U829)</f>
        <v/>
      </c>
      <c r="V581" s="71" t="str">
        <f>IF([1]RATES!V829="","",[1]RATES!V829)</f>
        <v/>
      </c>
      <c r="W581" s="45" t="str">
        <f>IF([1]RATES!W829="","",[1]RATES!W829)</f>
        <v/>
      </c>
      <c r="X581" s="36">
        <f>IF([1]RATES!X829="","",[1]RATES!X829)</f>
        <v>67.17</v>
      </c>
      <c r="Y581" s="36">
        <f>IF([1]RATES!Y829="","",[1]RATES!Y829)</f>
        <v>53.32</v>
      </c>
      <c r="Z581" s="36">
        <f>IF([1]RATES!Z829="","",[1]RATES!Z829)</f>
        <v>40.32</v>
      </c>
      <c r="AA581" s="36" t="str">
        <f>IF([1]RATES!AA829="","",[1]RATES!AA829)</f>
        <v/>
      </c>
      <c r="AB581" s="36" t="str">
        <f>IF([1]RATES!AB829="","",[1]RATES!AB829)</f>
        <v/>
      </c>
      <c r="AC581" s="47">
        <f>IF([1]RATES!AC829="","",[1]RATES!AC829)</f>
        <v>45747</v>
      </c>
      <c r="AD581" s="46" t="str">
        <f>IF([1]RATES!AD829="","",[1]RATES!AD829)</f>
        <v>U4</v>
      </c>
      <c r="AE581" s="46" t="str">
        <f>IF([1]RATES!AE829="","",[1]RATES!AE829)</f>
        <v>EBC_FORBUSPF_C25F</v>
      </c>
      <c r="AF581" s="46" t="str">
        <f>IF([1]RATES!AF829="","",[1]RATES!AF829)</f>
        <v>For Business vU4 Mar 2025</v>
      </c>
      <c r="AG581" s="46" t="str">
        <f>IF([1]RATES!AG829="","",[1]RATES!AG829)</f>
        <v>Elec For Bus Pre vU4 2yr BKF Mar 2025</v>
      </c>
      <c r="AH581" s="40" t="str">
        <f>IF([1]RATES!AH829="","",[1]RATES!AH829)</f>
        <v>C25F</v>
      </c>
      <c r="AI581" s="38"/>
    </row>
    <row r="582" spans="1:35" x14ac:dyDescent="0.25">
      <c r="A582" s="40" t="str">
        <f t="shared" si="12"/>
        <v>18Economy7Monthly Fixed Direct Debit50000-999992</v>
      </c>
      <c r="B582" s="39" t="str">
        <f>IF([1]RATES!B830="","",[1]RATES!B830)</f>
        <v>Electricity</v>
      </c>
      <c r="C582" s="40">
        <f>IF([1]RATES!C830="","",[1]RATES!C830)</f>
        <v>18</v>
      </c>
      <c r="D582" s="41">
        <v>3</v>
      </c>
      <c r="E582" s="40" t="str">
        <f>IF([1]RATES!E830="","",[1]RATES!E830)</f>
        <v>Economy7</v>
      </c>
      <c r="F582" s="40" t="str">
        <f>IF([1]RATES!F830="","",[1]RATES!F830)</f>
        <v/>
      </c>
      <c r="G582" s="40" t="str">
        <f>IF([1]RATES!G830="","",[1]RATES!G830)</f>
        <v/>
      </c>
      <c r="H582" s="40" t="str">
        <f>IF([1]RATES!H830="","",[1]RATES!H830)</f>
        <v>Renewal</v>
      </c>
      <c r="I582" s="40">
        <f>IF([1]RATES!I830="","",[1]RATES!I830)</f>
        <v>24</v>
      </c>
      <c r="J582" s="42">
        <f>IF([1]RATES!J830="","",[1]RATES!J830)</f>
        <v>50000</v>
      </c>
      <c r="K582" s="42">
        <f>IF([1]RATES!K830="","",[1]RATES!K830)</f>
        <v>99999</v>
      </c>
      <c r="L582" s="43">
        <f>IF([1]RATES!L830="","",[1]RATES!L830)</f>
        <v>44901</v>
      </c>
      <c r="M582" s="43" t="str">
        <f>IF([1]RATES!M830="","",[1]RATES!M830)</f>
        <v/>
      </c>
      <c r="N582" s="43">
        <f>IF([1]RATES!N830="","",[1]RATES!N830)</f>
        <v>44901</v>
      </c>
      <c r="O582" s="43" t="str">
        <f>IF([1]RATES!O830="","",[1]RATES!O830)</f>
        <v/>
      </c>
      <c r="P582" s="40" t="str">
        <f>"Monthly Fixed "&amp;IF([1]RATES!P830="","",[1]RATES!P830)</f>
        <v>Monthly Fixed Direct Debit</v>
      </c>
      <c r="Q582" s="44" t="str">
        <f>IF([1]RATES!Q830="","",[1]RATES!Q830)</f>
        <v>For Business</v>
      </c>
      <c r="R582" s="40" t="str">
        <f>IF([1]RATES!R830="","",[1]RATES!R830)</f>
        <v>With S/C</v>
      </c>
      <c r="S582" s="40" t="str">
        <f>IF([1]RATES!S830="","",[1]RATES!S830)</f>
        <v>N</v>
      </c>
      <c r="T582" s="40" t="str">
        <f>IF([1]RATES!T830="","",[1]RATES!T830)</f>
        <v/>
      </c>
      <c r="U582" s="71" t="str">
        <f>IF([1]RATES!U830="","",[1]RATES!U830)</f>
        <v/>
      </c>
      <c r="V582" s="71" t="str">
        <f>IF([1]RATES!V830="","",[1]RATES!V830)</f>
        <v/>
      </c>
      <c r="W582" s="45" t="str">
        <f>IF([1]RATES!W830="","",[1]RATES!W830)</f>
        <v/>
      </c>
      <c r="X582" s="36">
        <f>IF([1]RATES!X830="","",[1]RATES!X830)</f>
        <v>81.19</v>
      </c>
      <c r="Y582" s="36">
        <f>IF([1]RATES!Y830="","",[1]RATES!Y830)</f>
        <v>52.91</v>
      </c>
      <c r="Z582" s="36">
        <f>IF([1]RATES!Z830="","",[1]RATES!Z830)</f>
        <v>39.479999999999997</v>
      </c>
      <c r="AA582" s="36" t="str">
        <f>IF([1]RATES!AA830="","",[1]RATES!AA830)</f>
        <v/>
      </c>
      <c r="AB582" s="36" t="str">
        <f>IF([1]RATES!AB830="","",[1]RATES!AB830)</f>
        <v/>
      </c>
      <c r="AC582" s="47">
        <f>IF([1]RATES!AC830="","",[1]RATES!AC830)</f>
        <v>45747</v>
      </c>
      <c r="AD582" s="46" t="str">
        <f>IF([1]RATES!AD830="","",[1]RATES!AD830)</f>
        <v>U4</v>
      </c>
      <c r="AE582" s="46" t="str">
        <f>IF([1]RATES!AE830="","",[1]RATES!AE830)</f>
        <v>EBC_FORBUSPF_C25F</v>
      </c>
      <c r="AF582" s="46" t="str">
        <f>IF([1]RATES!AF830="","",[1]RATES!AF830)</f>
        <v>For Business vU4 Mar 2025</v>
      </c>
      <c r="AG582" s="46" t="str">
        <f>IF([1]RATES!AG830="","",[1]RATES!AG830)</f>
        <v>Elec For Bus Pre vU4 2yr BKF Mar 2025</v>
      </c>
      <c r="AH582" s="40" t="str">
        <f>IF([1]RATES!AH830="","",[1]RATES!AH830)</f>
        <v>C25F</v>
      </c>
      <c r="AI582" s="38"/>
    </row>
    <row r="583" spans="1:35" x14ac:dyDescent="0.25">
      <c r="A583" s="40" t="str">
        <f t="shared" si="12"/>
        <v>19Economy7Monthly Fixed Direct Debit50000-999992</v>
      </c>
      <c r="B583" s="39" t="str">
        <f>IF([1]RATES!B831="","",[1]RATES!B831)</f>
        <v>Electricity</v>
      </c>
      <c r="C583" s="40">
        <f>IF([1]RATES!C831="","",[1]RATES!C831)</f>
        <v>19</v>
      </c>
      <c r="D583" s="41">
        <v>3</v>
      </c>
      <c r="E583" s="40" t="str">
        <f>IF([1]RATES!E831="","",[1]RATES!E831)</f>
        <v>Economy7</v>
      </c>
      <c r="F583" s="40" t="str">
        <f>IF([1]RATES!F831="","",[1]RATES!F831)</f>
        <v/>
      </c>
      <c r="G583" s="40" t="str">
        <f>IF([1]RATES!G831="","",[1]RATES!G831)</f>
        <v/>
      </c>
      <c r="H583" s="40" t="str">
        <f>IF([1]RATES!H831="","",[1]RATES!H831)</f>
        <v>Renewal</v>
      </c>
      <c r="I583" s="40">
        <f>IF([1]RATES!I831="","",[1]RATES!I831)</f>
        <v>24</v>
      </c>
      <c r="J583" s="42">
        <f>IF([1]RATES!J831="","",[1]RATES!J831)</f>
        <v>50000</v>
      </c>
      <c r="K583" s="42">
        <f>IF([1]RATES!K831="","",[1]RATES!K831)</f>
        <v>99999</v>
      </c>
      <c r="L583" s="43">
        <f>IF([1]RATES!L831="","",[1]RATES!L831)</f>
        <v>44901</v>
      </c>
      <c r="M583" s="43" t="str">
        <f>IF([1]RATES!M831="","",[1]RATES!M831)</f>
        <v/>
      </c>
      <c r="N583" s="43">
        <f>IF([1]RATES!N831="","",[1]RATES!N831)</f>
        <v>44901</v>
      </c>
      <c r="O583" s="43" t="str">
        <f>IF([1]RATES!O831="","",[1]RATES!O831)</f>
        <v/>
      </c>
      <c r="P583" s="40" t="str">
        <f>"Monthly Fixed "&amp;IF([1]RATES!P831="","",[1]RATES!P831)</f>
        <v>Monthly Fixed Direct Debit</v>
      </c>
      <c r="Q583" s="44" t="str">
        <f>IF([1]RATES!Q831="","",[1]RATES!Q831)</f>
        <v>For Business</v>
      </c>
      <c r="R583" s="40" t="str">
        <f>IF([1]RATES!R831="","",[1]RATES!R831)</f>
        <v>With S/C</v>
      </c>
      <c r="S583" s="40" t="str">
        <f>IF([1]RATES!S831="","",[1]RATES!S831)</f>
        <v>N</v>
      </c>
      <c r="T583" s="40" t="str">
        <f>IF([1]RATES!T831="","",[1]RATES!T831)</f>
        <v/>
      </c>
      <c r="U583" s="71" t="str">
        <f>IF([1]RATES!U831="","",[1]RATES!U831)</f>
        <v/>
      </c>
      <c r="V583" s="71" t="str">
        <f>IF([1]RATES!V831="","",[1]RATES!V831)</f>
        <v/>
      </c>
      <c r="W583" s="45" t="str">
        <f>IF([1]RATES!W831="","",[1]RATES!W831)</f>
        <v/>
      </c>
      <c r="X583" s="36">
        <f>IF([1]RATES!X831="","",[1]RATES!X831)</f>
        <v>52.79</v>
      </c>
      <c r="Y583" s="36">
        <f>IF([1]RATES!Y831="","",[1]RATES!Y831)</f>
        <v>52.54</v>
      </c>
      <c r="Z583" s="36">
        <f>IF([1]RATES!Z831="","",[1]RATES!Z831)</f>
        <v>39.26</v>
      </c>
      <c r="AA583" s="36" t="str">
        <f>IF([1]RATES!AA831="","",[1]RATES!AA831)</f>
        <v/>
      </c>
      <c r="AB583" s="36" t="str">
        <f>IF([1]RATES!AB831="","",[1]RATES!AB831)</f>
        <v/>
      </c>
      <c r="AC583" s="47">
        <f>IF([1]RATES!AC831="","",[1]RATES!AC831)</f>
        <v>45747</v>
      </c>
      <c r="AD583" s="46" t="str">
        <f>IF([1]RATES!AD831="","",[1]RATES!AD831)</f>
        <v>U4</v>
      </c>
      <c r="AE583" s="46" t="str">
        <f>IF([1]RATES!AE831="","",[1]RATES!AE831)</f>
        <v>EBC_FORBUSPF_C25F</v>
      </c>
      <c r="AF583" s="46" t="str">
        <f>IF([1]RATES!AF831="","",[1]RATES!AF831)</f>
        <v>For Business vU4 Mar 2025</v>
      </c>
      <c r="AG583" s="46" t="str">
        <f>IF([1]RATES!AG831="","",[1]RATES!AG831)</f>
        <v>Elec For Bus Pre vU4 2yr BKF Mar 2025</v>
      </c>
      <c r="AH583" s="40" t="str">
        <f>IF([1]RATES!AH831="","",[1]RATES!AH831)</f>
        <v>C25F</v>
      </c>
      <c r="AI583" s="38"/>
    </row>
    <row r="584" spans="1:35" x14ac:dyDescent="0.25">
      <c r="A584" s="40" t="str">
        <f t="shared" si="12"/>
        <v>20Economy7Monthly Fixed Direct Debit50000-999992</v>
      </c>
      <c r="B584" s="39" t="str">
        <f>IF([1]RATES!B832="","",[1]RATES!B832)</f>
        <v>Electricity</v>
      </c>
      <c r="C584" s="40">
        <f>IF([1]RATES!C832="","",[1]RATES!C832)</f>
        <v>20</v>
      </c>
      <c r="D584" s="41">
        <v>3</v>
      </c>
      <c r="E584" s="40" t="str">
        <f>IF([1]RATES!E832="","",[1]RATES!E832)</f>
        <v>Economy7</v>
      </c>
      <c r="F584" s="40" t="str">
        <f>IF([1]RATES!F832="","",[1]RATES!F832)</f>
        <v/>
      </c>
      <c r="G584" s="40" t="str">
        <f>IF([1]RATES!G832="","",[1]RATES!G832)</f>
        <v/>
      </c>
      <c r="H584" s="40" t="str">
        <f>IF([1]RATES!H832="","",[1]RATES!H832)</f>
        <v>Renewal</v>
      </c>
      <c r="I584" s="40">
        <f>IF([1]RATES!I832="","",[1]RATES!I832)</f>
        <v>24</v>
      </c>
      <c r="J584" s="42">
        <f>IF([1]RATES!J832="","",[1]RATES!J832)</f>
        <v>50000</v>
      </c>
      <c r="K584" s="42">
        <f>IF([1]RATES!K832="","",[1]RATES!K832)</f>
        <v>99999</v>
      </c>
      <c r="L584" s="43">
        <f>IF([1]RATES!L832="","",[1]RATES!L832)</f>
        <v>44901</v>
      </c>
      <c r="M584" s="43" t="str">
        <f>IF([1]RATES!M832="","",[1]RATES!M832)</f>
        <v/>
      </c>
      <c r="N584" s="43">
        <f>IF([1]RATES!N832="","",[1]RATES!N832)</f>
        <v>44901</v>
      </c>
      <c r="O584" s="43" t="str">
        <f>IF([1]RATES!O832="","",[1]RATES!O832)</f>
        <v/>
      </c>
      <c r="P584" s="40" t="str">
        <f>"Monthly Fixed "&amp;IF([1]RATES!P832="","",[1]RATES!P832)</f>
        <v>Monthly Fixed Direct Debit</v>
      </c>
      <c r="Q584" s="44" t="str">
        <f>IF([1]RATES!Q832="","",[1]RATES!Q832)</f>
        <v>For Business</v>
      </c>
      <c r="R584" s="40" t="str">
        <f>IF([1]RATES!R832="","",[1]RATES!R832)</f>
        <v>With S/C</v>
      </c>
      <c r="S584" s="40" t="str">
        <f>IF([1]RATES!S832="","",[1]RATES!S832)</f>
        <v>N</v>
      </c>
      <c r="T584" s="40" t="str">
        <f>IF([1]RATES!T832="","",[1]RATES!T832)</f>
        <v/>
      </c>
      <c r="U584" s="71" t="str">
        <f>IF([1]RATES!U832="","",[1]RATES!U832)</f>
        <v/>
      </c>
      <c r="V584" s="71" t="str">
        <f>IF([1]RATES!V832="","",[1]RATES!V832)</f>
        <v/>
      </c>
      <c r="W584" s="45" t="str">
        <f>IF([1]RATES!W832="","",[1]RATES!W832)</f>
        <v/>
      </c>
      <c r="X584" s="36">
        <f>IF([1]RATES!X832="","",[1]RATES!X832)</f>
        <v>59.66</v>
      </c>
      <c r="Y584" s="36">
        <f>IF([1]RATES!Y832="","",[1]RATES!Y832)</f>
        <v>52</v>
      </c>
      <c r="Z584" s="36">
        <f>IF([1]RATES!Z832="","",[1]RATES!Z832)</f>
        <v>39.299999999999997</v>
      </c>
      <c r="AA584" s="36" t="str">
        <f>IF([1]RATES!AA832="","",[1]RATES!AA832)</f>
        <v/>
      </c>
      <c r="AB584" s="36" t="str">
        <f>IF([1]RATES!AB832="","",[1]RATES!AB832)</f>
        <v/>
      </c>
      <c r="AC584" s="47">
        <f>IF([1]RATES!AC832="","",[1]RATES!AC832)</f>
        <v>45747</v>
      </c>
      <c r="AD584" s="46" t="str">
        <f>IF([1]RATES!AD832="","",[1]RATES!AD832)</f>
        <v>U4</v>
      </c>
      <c r="AE584" s="46" t="str">
        <f>IF([1]RATES!AE832="","",[1]RATES!AE832)</f>
        <v>EBC_FORBUSPF_C25F</v>
      </c>
      <c r="AF584" s="46" t="str">
        <f>IF([1]RATES!AF832="","",[1]RATES!AF832)</f>
        <v>For Business vU4 Mar 2025</v>
      </c>
      <c r="AG584" s="46" t="str">
        <f>IF([1]RATES!AG832="","",[1]RATES!AG832)</f>
        <v>Elec For Bus Pre vU4 2yr BKF Mar 2025</v>
      </c>
      <c r="AH584" s="40" t="str">
        <f>IF([1]RATES!AH832="","",[1]RATES!AH832)</f>
        <v>C25F</v>
      </c>
      <c r="AI584" s="38"/>
    </row>
    <row r="585" spans="1:35" x14ac:dyDescent="0.25">
      <c r="A585" s="40" t="str">
        <f t="shared" si="12"/>
        <v>21Economy7Monthly Fixed Direct Debit50000-999992</v>
      </c>
      <c r="B585" s="39" t="str">
        <f>IF([1]RATES!B833="","",[1]RATES!B833)</f>
        <v>Electricity</v>
      </c>
      <c r="C585" s="40">
        <f>IF([1]RATES!C833="","",[1]RATES!C833)</f>
        <v>21</v>
      </c>
      <c r="D585" s="41">
        <v>3</v>
      </c>
      <c r="E585" s="40" t="str">
        <f>IF([1]RATES!E833="","",[1]RATES!E833)</f>
        <v>Economy7</v>
      </c>
      <c r="F585" s="40" t="str">
        <f>IF([1]RATES!F833="","",[1]RATES!F833)</f>
        <v/>
      </c>
      <c r="G585" s="40" t="str">
        <f>IF([1]RATES!G833="","",[1]RATES!G833)</f>
        <v/>
      </c>
      <c r="H585" s="40" t="str">
        <f>IF([1]RATES!H833="","",[1]RATES!H833)</f>
        <v>Renewal</v>
      </c>
      <c r="I585" s="40">
        <f>IF([1]RATES!I833="","",[1]RATES!I833)</f>
        <v>24</v>
      </c>
      <c r="J585" s="42">
        <f>IF([1]RATES!J833="","",[1]RATES!J833)</f>
        <v>50000</v>
      </c>
      <c r="K585" s="42">
        <f>IF([1]RATES!K833="","",[1]RATES!K833)</f>
        <v>99999</v>
      </c>
      <c r="L585" s="43">
        <f>IF([1]RATES!L833="","",[1]RATES!L833)</f>
        <v>44901</v>
      </c>
      <c r="M585" s="43" t="str">
        <f>IF([1]RATES!M833="","",[1]RATES!M833)</f>
        <v/>
      </c>
      <c r="N585" s="43">
        <f>IF([1]RATES!N833="","",[1]RATES!N833)</f>
        <v>44901</v>
      </c>
      <c r="O585" s="43" t="str">
        <f>IF([1]RATES!O833="","",[1]RATES!O833)</f>
        <v/>
      </c>
      <c r="P585" s="40" t="str">
        <f>"Monthly Fixed "&amp;IF([1]RATES!P833="","",[1]RATES!P833)</f>
        <v>Monthly Fixed Direct Debit</v>
      </c>
      <c r="Q585" s="44" t="str">
        <f>IF([1]RATES!Q833="","",[1]RATES!Q833)</f>
        <v>For Business</v>
      </c>
      <c r="R585" s="40" t="str">
        <f>IF([1]RATES!R833="","",[1]RATES!R833)</f>
        <v>With S/C</v>
      </c>
      <c r="S585" s="40" t="str">
        <f>IF([1]RATES!S833="","",[1]RATES!S833)</f>
        <v>N</v>
      </c>
      <c r="T585" s="40" t="str">
        <f>IF([1]RATES!T833="","",[1]RATES!T833)</f>
        <v/>
      </c>
      <c r="U585" s="71" t="str">
        <f>IF([1]RATES!U833="","",[1]RATES!U833)</f>
        <v/>
      </c>
      <c r="V585" s="71" t="str">
        <f>IF([1]RATES!V833="","",[1]RATES!V833)</f>
        <v/>
      </c>
      <c r="W585" s="45" t="str">
        <f>IF([1]RATES!W833="","",[1]RATES!W833)</f>
        <v/>
      </c>
      <c r="X585" s="36">
        <f>IF([1]RATES!X833="","",[1]RATES!X833)</f>
        <v>89.2</v>
      </c>
      <c r="Y585" s="36">
        <f>IF([1]RATES!Y833="","",[1]RATES!Y833)</f>
        <v>51.85</v>
      </c>
      <c r="Z585" s="36">
        <f>IF([1]RATES!Z833="","",[1]RATES!Z833)</f>
        <v>39.31</v>
      </c>
      <c r="AA585" s="36" t="str">
        <f>IF([1]RATES!AA833="","",[1]RATES!AA833)</f>
        <v/>
      </c>
      <c r="AB585" s="36" t="str">
        <f>IF([1]RATES!AB833="","",[1]RATES!AB833)</f>
        <v/>
      </c>
      <c r="AC585" s="47">
        <f>IF([1]RATES!AC833="","",[1]RATES!AC833)</f>
        <v>45747</v>
      </c>
      <c r="AD585" s="46" t="str">
        <f>IF([1]RATES!AD833="","",[1]RATES!AD833)</f>
        <v>U4</v>
      </c>
      <c r="AE585" s="46" t="str">
        <f>IF([1]RATES!AE833="","",[1]RATES!AE833)</f>
        <v>EBC_FORBUSPF_C25F</v>
      </c>
      <c r="AF585" s="46" t="str">
        <f>IF([1]RATES!AF833="","",[1]RATES!AF833)</f>
        <v>For Business vU4 Mar 2025</v>
      </c>
      <c r="AG585" s="46" t="str">
        <f>IF([1]RATES!AG833="","",[1]RATES!AG833)</f>
        <v>Elec For Bus Pre vU4 2yr BKF Mar 2025</v>
      </c>
      <c r="AH585" s="40" t="str">
        <f>IF([1]RATES!AH833="","",[1]RATES!AH833)</f>
        <v>C25F</v>
      </c>
      <c r="AI585" s="38"/>
    </row>
    <row r="586" spans="1:35" x14ac:dyDescent="0.25">
      <c r="A586" s="40" t="str">
        <f t="shared" si="12"/>
        <v>22Economy7Monthly Fixed Direct Debit50000-999992</v>
      </c>
      <c r="B586" s="39" t="str">
        <f>IF([1]RATES!B834="","",[1]RATES!B834)</f>
        <v>Electricity</v>
      </c>
      <c r="C586" s="40">
        <f>IF([1]RATES!C834="","",[1]RATES!C834)</f>
        <v>22</v>
      </c>
      <c r="D586" s="41">
        <v>3</v>
      </c>
      <c r="E586" s="40" t="str">
        <f>IF([1]RATES!E834="","",[1]RATES!E834)</f>
        <v>Economy7</v>
      </c>
      <c r="F586" s="40" t="str">
        <f>IF([1]RATES!F834="","",[1]RATES!F834)</f>
        <v/>
      </c>
      <c r="G586" s="40" t="str">
        <f>IF([1]RATES!G834="","",[1]RATES!G834)</f>
        <v/>
      </c>
      <c r="H586" s="40" t="str">
        <f>IF([1]RATES!H834="","",[1]RATES!H834)</f>
        <v>Renewal</v>
      </c>
      <c r="I586" s="40">
        <f>IF([1]RATES!I834="","",[1]RATES!I834)</f>
        <v>24</v>
      </c>
      <c r="J586" s="42">
        <f>IF([1]RATES!J834="","",[1]RATES!J834)</f>
        <v>50000</v>
      </c>
      <c r="K586" s="42">
        <f>IF([1]RATES!K834="","",[1]RATES!K834)</f>
        <v>99999</v>
      </c>
      <c r="L586" s="43">
        <f>IF([1]RATES!L834="","",[1]RATES!L834)</f>
        <v>44901</v>
      </c>
      <c r="M586" s="43" t="str">
        <f>IF([1]RATES!M834="","",[1]RATES!M834)</f>
        <v/>
      </c>
      <c r="N586" s="43">
        <f>IF([1]RATES!N834="","",[1]RATES!N834)</f>
        <v>44901</v>
      </c>
      <c r="O586" s="43" t="str">
        <f>IF([1]RATES!O834="","",[1]RATES!O834)</f>
        <v/>
      </c>
      <c r="P586" s="40" t="str">
        <f>"Monthly Fixed "&amp;IF([1]RATES!P834="","",[1]RATES!P834)</f>
        <v>Monthly Fixed Direct Debit</v>
      </c>
      <c r="Q586" s="44" t="str">
        <f>IF([1]RATES!Q834="","",[1]RATES!Q834)</f>
        <v>For Business</v>
      </c>
      <c r="R586" s="40" t="str">
        <f>IF([1]RATES!R834="","",[1]RATES!R834)</f>
        <v>With S/C</v>
      </c>
      <c r="S586" s="40" t="str">
        <f>IF([1]RATES!S834="","",[1]RATES!S834)</f>
        <v>N</v>
      </c>
      <c r="T586" s="40" t="str">
        <f>IF([1]RATES!T834="","",[1]RATES!T834)</f>
        <v/>
      </c>
      <c r="U586" s="71" t="str">
        <f>IF([1]RATES!U834="","",[1]RATES!U834)</f>
        <v/>
      </c>
      <c r="V586" s="71" t="str">
        <f>IF([1]RATES!V834="","",[1]RATES!V834)</f>
        <v/>
      </c>
      <c r="W586" s="45" t="str">
        <f>IF([1]RATES!W834="","",[1]RATES!W834)</f>
        <v/>
      </c>
      <c r="X586" s="36">
        <f>IF([1]RATES!X834="","",[1]RATES!X834)</f>
        <v>96.39</v>
      </c>
      <c r="Y586" s="36">
        <f>IF([1]RATES!Y834="","",[1]RATES!Y834)</f>
        <v>51.56</v>
      </c>
      <c r="Z586" s="36">
        <f>IF([1]RATES!Z834="","",[1]RATES!Z834)</f>
        <v>39.25</v>
      </c>
      <c r="AA586" s="36" t="str">
        <f>IF([1]RATES!AA834="","",[1]RATES!AA834)</f>
        <v/>
      </c>
      <c r="AB586" s="36" t="str">
        <f>IF([1]RATES!AB834="","",[1]RATES!AB834)</f>
        <v/>
      </c>
      <c r="AC586" s="47">
        <f>IF([1]RATES!AC834="","",[1]RATES!AC834)</f>
        <v>45747</v>
      </c>
      <c r="AD586" s="46" t="str">
        <f>IF([1]RATES!AD834="","",[1]RATES!AD834)</f>
        <v>U4</v>
      </c>
      <c r="AE586" s="46" t="str">
        <f>IF([1]RATES!AE834="","",[1]RATES!AE834)</f>
        <v>EBC_FORBUSPF_C25F</v>
      </c>
      <c r="AF586" s="46" t="str">
        <f>IF([1]RATES!AF834="","",[1]RATES!AF834)</f>
        <v>For Business vU4 Mar 2025</v>
      </c>
      <c r="AG586" s="46" t="str">
        <f>IF([1]RATES!AG834="","",[1]RATES!AG834)</f>
        <v>Elec For Bus Pre vU4 2yr BKF Mar 2025</v>
      </c>
      <c r="AH586" s="40" t="str">
        <f>IF([1]RATES!AH834="","",[1]RATES!AH834)</f>
        <v>C25F</v>
      </c>
      <c r="AI586" s="38"/>
    </row>
    <row r="587" spans="1:35" x14ac:dyDescent="0.25">
      <c r="A587" s="40" t="str">
        <f t="shared" ref="A587:A621" si="13">C587&amp;E587&amp;P587&amp;J587&amp;"-"&amp;K587&amp;MID(AG587,22,1)</f>
        <v>23Economy7Monthly Fixed Direct Debit50000-999992</v>
      </c>
      <c r="B587" s="39" t="str">
        <f>IF([1]RATES!B835="","",[1]RATES!B835)</f>
        <v>Electricity</v>
      </c>
      <c r="C587" s="40">
        <f>IF([1]RATES!C835="","",[1]RATES!C835)</f>
        <v>23</v>
      </c>
      <c r="D587" s="41">
        <v>3</v>
      </c>
      <c r="E587" s="40" t="str">
        <f>IF([1]RATES!E835="","",[1]RATES!E835)</f>
        <v>Economy7</v>
      </c>
      <c r="F587" s="40" t="str">
        <f>IF([1]RATES!F835="","",[1]RATES!F835)</f>
        <v/>
      </c>
      <c r="G587" s="40" t="str">
        <f>IF([1]RATES!G835="","",[1]RATES!G835)</f>
        <v/>
      </c>
      <c r="H587" s="40" t="str">
        <f>IF([1]RATES!H835="","",[1]RATES!H835)</f>
        <v>Renewal</v>
      </c>
      <c r="I587" s="40">
        <f>IF([1]RATES!I835="","",[1]RATES!I835)</f>
        <v>24</v>
      </c>
      <c r="J587" s="42">
        <f>IF([1]RATES!J835="","",[1]RATES!J835)</f>
        <v>50000</v>
      </c>
      <c r="K587" s="42">
        <f>IF([1]RATES!K835="","",[1]RATES!K835)</f>
        <v>99999</v>
      </c>
      <c r="L587" s="43">
        <f>IF([1]RATES!L835="","",[1]RATES!L835)</f>
        <v>44901</v>
      </c>
      <c r="M587" s="43" t="str">
        <f>IF([1]RATES!M835="","",[1]RATES!M835)</f>
        <v/>
      </c>
      <c r="N587" s="43">
        <f>IF([1]RATES!N835="","",[1]RATES!N835)</f>
        <v>44901</v>
      </c>
      <c r="O587" s="43" t="str">
        <f>IF([1]RATES!O835="","",[1]RATES!O835)</f>
        <v/>
      </c>
      <c r="P587" s="40" t="str">
        <f>"Monthly Fixed "&amp;IF([1]RATES!P835="","",[1]RATES!P835)</f>
        <v>Monthly Fixed Direct Debit</v>
      </c>
      <c r="Q587" s="44" t="str">
        <f>IF([1]RATES!Q835="","",[1]RATES!Q835)</f>
        <v>For Business</v>
      </c>
      <c r="R587" s="40" t="str">
        <f>IF([1]RATES!R835="","",[1]RATES!R835)</f>
        <v>With S/C</v>
      </c>
      <c r="S587" s="40" t="str">
        <f>IF([1]RATES!S835="","",[1]RATES!S835)</f>
        <v>N</v>
      </c>
      <c r="T587" s="40" t="str">
        <f>IF([1]RATES!T835="","",[1]RATES!T835)</f>
        <v/>
      </c>
      <c r="U587" s="71" t="str">
        <f>IF([1]RATES!U835="","",[1]RATES!U835)</f>
        <v/>
      </c>
      <c r="V587" s="71" t="str">
        <f>IF([1]RATES!V835="","",[1]RATES!V835)</f>
        <v/>
      </c>
      <c r="W587" s="45" t="str">
        <f>IF([1]RATES!W835="","",[1]RATES!W835)</f>
        <v/>
      </c>
      <c r="X587" s="36">
        <f>IF([1]RATES!X835="","",[1]RATES!X835)</f>
        <v>79.2</v>
      </c>
      <c r="Y587" s="36">
        <f>IF([1]RATES!Y835="","",[1]RATES!Y835)</f>
        <v>52.1</v>
      </c>
      <c r="Z587" s="36">
        <f>IF([1]RATES!Z835="","",[1]RATES!Z835)</f>
        <v>39.43</v>
      </c>
      <c r="AA587" s="36" t="str">
        <f>IF([1]RATES!AA835="","",[1]RATES!AA835)</f>
        <v/>
      </c>
      <c r="AB587" s="36" t="str">
        <f>IF([1]RATES!AB835="","",[1]RATES!AB835)</f>
        <v/>
      </c>
      <c r="AC587" s="47">
        <f>IF([1]RATES!AC835="","",[1]RATES!AC835)</f>
        <v>45747</v>
      </c>
      <c r="AD587" s="46" t="str">
        <f>IF([1]RATES!AD835="","",[1]RATES!AD835)</f>
        <v>U4</v>
      </c>
      <c r="AE587" s="46" t="str">
        <f>IF([1]RATES!AE835="","",[1]RATES!AE835)</f>
        <v>EBC_FORBUSPF_C25F</v>
      </c>
      <c r="AF587" s="46" t="str">
        <f>IF([1]RATES!AF835="","",[1]RATES!AF835)</f>
        <v>For Business vU4 Mar 2025</v>
      </c>
      <c r="AG587" s="46" t="str">
        <f>IF([1]RATES!AG835="","",[1]RATES!AG835)</f>
        <v>Elec For Bus Pre vU4 2yr BKF Mar 2025</v>
      </c>
      <c r="AH587" s="40" t="str">
        <f>IF([1]RATES!AH835="","",[1]RATES!AH835)</f>
        <v>C25F</v>
      </c>
      <c r="AI587" s="38"/>
    </row>
    <row r="588" spans="1:35" x14ac:dyDescent="0.25">
      <c r="A588" s="40" t="str">
        <f t="shared" si="13"/>
        <v>10EveningAndWeekendMonthly Fixed Direct Debit50000-999992</v>
      </c>
      <c r="B588" s="39" t="str">
        <f>IF([1]RATES!B836="","",[1]RATES!B836)</f>
        <v>Electricity</v>
      </c>
      <c r="C588" s="40">
        <f>IF([1]RATES!C836="","",[1]RATES!C836)</f>
        <v>10</v>
      </c>
      <c r="D588" s="41">
        <v>3</v>
      </c>
      <c r="E588" s="40" t="str">
        <f>IF([1]RATES!E836="","",[1]RATES!E836)</f>
        <v>EveningAndWeekend</v>
      </c>
      <c r="F588" s="40" t="str">
        <f>IF([1]RATES!F836="","",[1]RATES!F836)</f>
        <v/>
      </c>
      <c r="G588" s="40" t="str">
        <f>IF([1]RATES!G836="","",[1]RATES!G836)</f>
        <v/>
      </c>
      <c r="H588" s="40" t="str">
        <f>IF([1]RATES!H836="","",[1]RATES!H836)</f>
        <v>Renewal</v>
      </c>
      <c r="I588" s="40">
        <f>IF([1]RATES!I836="","",[1]RATES!I836)</f>
        <v>24</v>
      </c>
      <c r="J588" s="42">
        <f>IF([1]RATES!J836="","",[1]RATES!J836)</f>
        <v>50000</v>
      </c>
      <c r="K588" s="42">
        <f>IF([1]RATES!K836="","",[1]RATES!K836)</f>
        <v>99999</v>
      </c>
      <c r="L588" s="43">
        <f>IF([1]RATES!L836="","",[1]RATES!L836)</f>
        <v>44901</v>
      </c>
      <c r="M588" s="43" t="str">
        <f>IF([1]RATES!M836="","",[1]RATES!M836)</f>
        <v/>
      </c>
      <c r="N588" s="43">
        <f>IF([1]RATES!N836="","",[1]RATES!N836)</f>
        <v>44901</v>
      </c>
      <c r="O588" s="43" t="str">
        <f>IF([1]RATES!O836="","",[1]RATES!O836)</f>
        <v/>
      </c>
      <c r="P588" s="40" t="str">
        <f>"Monthly Fixed "&amp;IF([1]RATES!P836="","",[1]RATES!P836)</f>
        <v>Monthly Fixed Direct Debit</v>
      </c>
      <c r="Q588" s="44" t="str">
        <f>IF([1]RATES!Q836="","",[1]RATES!Q836)</f>
        <v>For Business</v>
      </c>
      <c r="R588" s="40" t="str">
        <f>IF([1]RATES!R836="","",[1]RATES!R836)</f>
        <v>With S/C</v>
      </c>
      <c r="S588" s="40" t="str">
        <f>IF([1]RATES!S836="","",[1]RATES!S836)</f>
        <v>N</v>
      </c>
      <c r="T588" s="40" t="str">
        <f>IF([1]RATES!T836="","",[1]RATES!T836)</f>
        <v/>
      </c>
      <c r="U588" s="71" t="str">
        <f>IF([1]RATES!U836="","",[1]RATES!U836)</f>
        <v/>
      </c>
      <c r="V588" s="71" t="str">
        <f>IF([1]RATES!V836="","",[1]RATES!V836)</f>
        <v/>
      </c>
      <c r="W588" s="45" t="str">
        <f>IF([1]RATES!W836="","",[1]RATES!W836)</f>
        <v/>
      </c>
      <c r="X588" s="36">
        <f>IF([1]RATES!X836="","",[1]RATES!X836)</f>
        <v>43.97</v>
      </c>
      <c r="Y588" s="36">
        <f>IF([1]RATES!Y836="","",[1]RATES!Y836)</f>
        <v>55.85</v>
      </c>
      <c r="Z588" s="36" t="str">
        <f>IF([1]RATES!Z836="","",[1]RATES!Z836)</f>
        <v/>
      </c>
      <c r="AA588" s="36">
        <f>IF([1]RATES!AA836="","",[1]RATES!AA836)</f>
        <v>44</v>
      </c>
      <c r="AB588" s="36" t="str">
        <f>IF([1]RATES!AB836="","",[1]RATES!AB836)</f>
        <v/>
      </c>
      <c r="AC588" s="47">
        <f>IF([1]RATES!AC836="","",[1]RATES!AC836)</f>
        <v>45747</v>
      </c>
      <c r="AD588" s="46" t="str">
        <f>IF([1]RATES!AD836="","",[1]RATES!AD836)</f>
        <v>U4</v>
      </c>
      <c r="AE588" s="46" t="str">
        <f>IF([1]RATES!AE836="","",[1]RATES!AE836)</f>
        <v>EBC_FORBUSPF_C25F</v>
      </c>
      <c r="AF588" s="46" t="str">
        <f>IF([1]RATES!AF836="","",[1]RATES!AF836)</f>
        <v>For Business vU4 Mar 2025</v>
      </c>
      <c r="AG588" s="46" t="str">
        <f>IF([1]RATES!AG836="","",[1]RATES!AG836)</f>
        <v>Elec For Bus Pre vU4 2yr BKF Mar 2025</v>
      </c>
      <c r="AH588" s="40" t="str">
        <f>IF([1]RATES!AH836="","",[1]RATES!AH836)</f>
        <v>C25F</v>
      </c>
      <c r="AI588" s="38"/>
    </row>
    <row r="589" spans="1:35" x14ac:dyDescent="0.25">
      <c r="A589" s="40" t="str">
        <f t="shared" si="13"/>
        <v>11EveningAndWeekendMonthly Fixed Direct Debit50000-999992</v>
      </c>
      <c r="B589" s="39" t="str">
        <f>IF([1]RATES!B837="","",[1]RATES!B837)</f>
        <v>Electricity</v>
      </c>
      <c r="C589" s="40">
        <f>IF([1]RATES!C837="","",[1]RATES!C837)</f>
        <v>11</v>
      </c>
      <c r="D589" s="41">
        <v>3</v>
      </c>
      <c r="E589" s="40" t="str">
        <f>IF([1]RATES!E837="","",[1]RATES!E837)</f>
        <v>EveningAndWeekend</v>
      </c>
      <c r="F589" s="40" t="str">
        <f>IF([1]RATES!F837="","",[1]RATES!F837)</f>
        <v/>
      </c>
      <c r="G589" s="40" t="str">
        <f>IF([1]RATES!G837="","",[1]RATES!G837)</f>
        <v/>
      </c>
      <c r="H589" s="40" t="str">
        <f>IF([1]RATES!H837="","",[1]RATES!H837)</f>
        <v>Renewal</v>
      </c>
      <c r="I589" s="40">
        <f>IF([1]RATES!I837="","",[1]RATES!I837)</f>
        <v>24</v>
      </c>
      <c r="J589" s="42">
        <f>IF([1]RATES!J837="","",[1]RATES!J837)</f>
        <v>50000</v>
      </c>
      <c r="K589" s="42">
        <f>IF([1]RATES!K837="","",[1]RATES!K837)</f>
        <v>99999</v>
      </c>
      <c r="L589" s="43">
        <f>IF([1]RATES!L837="","",[1]RATES!L837)</f>
        <v>44901</v>
      </c>
      <c r="M589" s="43" t="str">
        <f>IF([1]RATES!M837="","",[1]RATES!M837)</f>
        <v/>
      </c>
      <c r="N589" s="43">
        <f>IF([1]RATES!N837="","",[1]RATES!N837)</f>
        <v>44901</v>
      </c>
      <c r="O589" s="43" t="str">
        <f>IF([1]RATES!O837="","",[1]RATES!O837)</f>
        <v/>
      </c>
      <c r="P589" s="40" t="str">
        <f>"Monthly Fixed "&amp;IF([1]RATES!P837="","",[1]RATES!P837)</f>
        <v>Monthly Fixed Direct Debit</v>
      </c>
      <c r="Q589" s="44" t="str">
        <f>IF([1]RATES!Q837="","",[1]RATES!Q837)</f>
        <v>For Business</v>
      </c>
      <c r="R589" s="40" t="str">
        <f>IF([1]RATES!R837="","",[1]RATES!R837)</f>
        <v>With S/C</v>
      </c>
      <c r="S589" s="40" t="str">
        <f>IF([1]RATES!S837="","",[1]RATES!S837)</f>
        <v>N</v>
      </c>
      <c r="T589" s="40" t="str">
        <f>IF([1]RATES!T837="","",[1]RATES!T837)</f>
        <v/>
      </c>
      <c r="U589" s="71" t="str">
        <f>IF([1]RATES!U837="","",[1]RATES!U837)</f>
        <v/>
      </c>
      <c r="V589" s="71" t="str">
        <f>IF([1]RATES!V837="","",[1]RATES!V837)</f>
        <v/>
      </c>
      <c r="W589" s="45" t="str">
        <f>IF([1]RATES!W837="","",[1]RATES!W837)</f>
        <v/>
      </c>
      <c r="X589" s="36">
        <f>IF([1]RATES!X837="","",[1]RATES!X837)</f>
        <v>72</v>
      </c>
      <c r="Y589" s="36">
        <f>IF([1]RATES!Y837="","",[1]RATES!Y837)</f>
        <v>54.56</v>
      </c>
      <c r="Z589" s="36" t="str">
        <f>IF([1]RATES!Z837="","",[1]RATES!Z837)</f>
        <v/>
      </c>
      <c r="AA589" s="36">
        <f>IF([1]RATES!AA837="","",[1]RATES!AA837)</f>
        <v>43.49</v>
      </c>
      <c r="AB589" s="36" t="str">
        <f>IF([1]RATES!AB837="","",[1]RATES!AB837)</f>
        <v/>
      </c>
      <c r="AC589" s="47">
        <f>IF([1]RATES!AC837="","",[1]RATES!AC837)</f>
        <v>45747</v>
      </c>
      <c r="AD589" s="46" t="str">
        <f>IF([1]RATES!AD837="","",[1]RATES!AD837)</f>
        <v>U4</v>
      </c>
      <c r="AE589" s="46" t="str">
        <f>IF([1]RATES!AE837="","",[1]RATES!AE837)</f>
        <v>EBC_FORBUSPF_C25F</v>
      </c>
      <c r="AF589" s="46" t="str">
        <f>IF([1]RATES!AF837="","",[1]RATES!AF837)</f>
        <v>For Business vU4 Mar 2025</v>
      </c>
      <c r="AG589" s="46" t="str">
        <f>IF([1]RATES!AG837="","",[1]RATES!AG837)</f>
        <v>Elec For Bus Pre vU4 2yr BKF Mar 2025</v>
      </c>
      <c r="AH589" s="40" t="str">
        <f>IF([1]RATES!AH837="","",[1]RATES!AH837)</f>
        <v>C25F</v>
      </c>
      <c r="AI589" s="38"/>
    </row>
    <row r="590" spans="1:35" x14ac:dyDescent="0.25">
      <c r="A590" s="40" t="str">
        <f t="shared" si="13"/>
        <v>12EveningAndWeekendMonthly Fixed Direct Debit50000-999992</v>
      </c>
      <c r="B590" s="39" t="str">
        <f>IF([1]RATES!B838="","",[1]RATES!B838)</f>
        <v>Electricity</v>
      </c>
      <c r="C590" s="40">
        <f>IF([1]RATES!C838="","",[1]RATES!C838)</f>
        <v>12</v>
      </c>
      <c r="D590" s="41">
        <v>3</v>
      </c>
      <c r="E590" s="40" t="str">
        <f>IF([1]RATES!E838="","",[1]RATES!E838)</f>
        <v>EveningAndWeekend</v>
      </c>
      <c r="F590" s="40" t="str">
        <f>IF([1]RATES!F838="","",[1]RATES!F838)</f>
        <v/>
      </c>
      <c r="G590" s="40" t="str">
        <f>IF([1]RATES!G838="","",[1]RATES!G838)</f>
        <v/>
      </c>
      <c r="H590" s="40" t="str">
        <f>IF([1]RATES!H838="","",[1]RATES!H838)</f>
        <v>Renewal</v>
      </c>
      <c r="I590" s="40">
        <f>IF([1]RATES!I838="","",[1]RATES!I838)</f>
        <v>24</v>
      </c>
      <c r="J590" s="42">
        <f>IF([1]RATES!J838="","",[1]RATES!J838)</f>
        <v>50000</v>
      </c>
      <c r="K590" s="42">
        <f>IF([1]RATES!K838="","",[1]RATES!K838)</f>
        <v>99999</v>
      </c>
      <c r="L590" s="43">
        <f>IF([1]RATES!L838="","",[1]RATES!L838)</f>
        <v>44901</v>
      </c>
      <c r="M590" s="43" t="str">
        <f>IF([1]RATES!M838="","",[1]RATES!M838)</f>
        <v/>
      </c>
      <c r="N590" s="43">
        <f>IF([1]RATES!N838="","",[1]RATES!N838)</f>
        <v>44901</v>
      </c>
      <c r="O590" s="43" t="str">
        <f>IF([1]RATES!O838="","",[1]RATES!O838)</f>
        <v/>
      </c>
      <c r="P590" s="40" t="str">
        <f>"Monthly Fixed "&amp;IF([1]RATES!P838="","",[1]RATES!P838)</f>
        <v>Monthly Fixed Direct Debit</v>
      </c>
      <c r="Q590" s="44" t="str">
        <f>IF([1]RATES!Q838="","",[1]RATES!Q838)</f>
        <v>For Business</v>
      </c>
      <c r="R590" s="40" t="str">
        <f>IF([1]RATES!R838="","",[1]RATES!R838)</f>
        <v>With S/C</v>
      </c>
      <c r="S590" s="40" t="str">
        <f>IF([1]RATES!S838="","",[1]RATES!S838)</f>
        <v>N</v>
      </c>
      <c r="T590" s="40" t="str">
        <f>IF([1]RATES!T838="","",[1]RATES!T838)</f>
        <v/>
      </c>
      <c r="U590" s="71" t="str">
        <f>IF([1]RATES!U838="","",[1]RATES!U838)</f>
        <v/>
      </c>
      <c r="V590" s="71" t="str">
        <f>IF([1]RATES!V838="","",[1]RATES!V838)</f>
        <v/>
      </c>
      <c r="W590" s="45" t="str">
        <f>IF([1]RATES!W838="","",[1]RATES!W838)</f>
        <v/>
      </c>
      <c r="X590" s="36">
        <f>IF([1]RATES!X838="","",[1]RATES!X838)</f>
        <v>26.12</v>
      </c>
      <c r="Y590" s="36">
        <f>IF([1]RATES!Y838="","",[1]RATES!Y838)</f>
        <v>55.32</v>
      </c>
      <c r="Z590" s="36" t="str">
        <f>IF([1]RATES!Z838="","",[1]RATES!Z838)</f>
        <v/>
      </c>
      <c r="AA590" s="36">
        <f>IF([1]RATES!AA838="","",[1]RATES!AA838)</f>
        <v>43.33</v>
      </c>
      <c r="AB590" s="36" t="str">
        <f>IF([1]RATES!AB838="","",[1]RATES!AB838)</f>
        <v/>
      </c>
      <c r="AC590" s="47">
        <f>IF([1]RATES!AC838="","",[1]RATES!AC838)</f>
        <v>45747</v>
      </c>
      <c r="AD590" s="46" t="str">
        <f>IF([1]RATES!AD838="","",[1]RATES!AD838)</f>
        <v>U4</v>
      </c>
      <c r="AE590" s="46" t="str">
        <f>IF([1]RATES!AE838="","",[1]RATES!AE838)</f>
        <v>EBC_FORBUSPF_C25F</v>
      </c>
      <c r="AF590" s="46" t="str">
        <f>IF([1]RATES!AF838="","",[1]RATES!AF838)</f>
        <v>For Business vU4 Mar 2025</v>
      </c>
      <c r="AG590" s="46" t="str">
        <f>IF([1]RATES!AG838="","",[1]RATES!AG838)</f>
        <v>Elec For Bus Pre vU4 2yr BKF Mar 2025</v>
      </c>
      <c r="AH590" s="40" t="str">
        <f>IF([1]RATES!AH838="","",[1]RATES!AH838)</f>
        <v>C25F</v>
      </c>
      <c r="AI590" s="38"/>
    </row>
    <row r="591" spans="1:35" x14ac:dyDescent="0.25">
      <c r="A591" s="40" t="str">
        <f t="shared" si="13"/>
        <v>14EveningAndWeekendMonthly Fixed Direct Debit50000-999992</v>
      </c>
      <c r="B591" s="39" t="str">
        <f>IF([1]RATES!B839="","",[1]RATES!B839)</f>
        <v>Electricity</v>
      </c>
      <c r="C591" s="40">
        <f>IF([1]RATES!C839="","",[1]RATES!C839)</f>
        <v>14</v>
      </c>
      <c r="D591" s="41">
        <v>3</v>
      </c>
      <c r="E591" s="40" t="str">
        <f>IF([1]RATES!E839="","",[1]RATES!E839)</f>
        <v>EveningAndWeekend</v>
      </c>
      <c r="F591" s="40" t="str">
        <f>IF([1]RATES!F839="","",[1]RATES!F839)</f>
        <v/>
      </c>
      <c r="G591" s="40" t="str">
        <f>IF([1]RATES!G839="","",[1]RATES!G839)</f>
        <v/>
      </c>
      <c r="H591" s="40" t="str">
        <f>IF([1]RATES!H839="","",[1]RATES!H839)</f>
        <v>Renewal</v>
      </c>
      <c r="I591" s="40">
        <f>IF([1]RATES!I839="","",[1]RATES!I839)</f>
        <v>24</v>
      </c>
      <c r="J591" s="42">
        <f>IF([1]RATES!J839="","",[1]RATES!J839)</f>
        <v>50000</v>
      </c>
      <c r="K591" s="42">
        <f>IF([1]RATES!K839="","",[1]RATES!K839)</f>
        <v>99999</v>
      </c>
      <c r="L591" s="43">
        <f>IF([1]RATES!L839="","",[1]RATES!L839)</f>
        <v>44901</v>
      </c>
      <c r="M591" s="43" t="str">
        <f>IF([1]RATES!M839="","",[1]RATES!M839)</f>
        <v/>
      </c>
      <c r="N591" s="43">
        <f>IF([1]RATES!N839="","",[1]RATES!N839)</f>
        <v>44901</v>
      </c>
      <c r="O591" s="43" t="str">
        <f>IF([1]RATES!O839="","",[1]RATES!O839)</f>
        <v/>
      </c>
      <c r="P591" s="40" t="str">
        <f>"Monthly Fixed "&amp;IF([1]RATES!P839="","",[1]RATES!P839)</f>
        <v>Monthly Fixed Direct Debit</v>
      </c>
      <c r="Q591" s="44" t="str">
        <f>IF([1]RATES!Q839="","",[1]RATES!Q839)</f>
        <v>For Business</v>
      </c>
      <c r="R591" s="40" t="str">
        <f>IF([1]RATES!R839="","",[1]RATES!R839)</f>
        <v>With S/C</v>
      </c>
      <c r="S591" s="40" t="str">
        <f>IF([1]RATES!S839="","",[1]RATES!S839)</f>
        <v>N</v>
      </c>
      <c r="T591" s="40" t="str">
        <f>IF([1]RATES!T839="","",[1]RATES!T839)</f>
        <v/>
      </c>
      <c r="U591" s="71" t="str">
        <f>IF([1]RATES!U839="","",[1]RATES!U839)</f>
        <v/>
      </c>
      <c r="V591" s="71" t="str">
        <f>IF([1]RATES!V839="","",[1]RATES!V839)</f>
        <v/>
      </c>
      <c r="W591" s="45" t="str">
        <f>IF([1]RATES!W839="","",[1]RATES!W839)</f>
        <v/>
      </c>
      <c r="X591" s="36">
        <f>IF([1]RATES!X839="","",[1]RATES!X839)</f>
        <v>81.319999999999993</v>
      </c>
      <c r="Y591" s="36">
        <f>IF([1]RATES!Y839="","",[1]RATES!Y839)</f>
        <v>54.57</v>
      </c>
      <c r="Z591" s="36" t="str">
        <f>IF([1]RATES!Z839="","",[1]RATES!Z839)</f>
        <v/>
      </c>
      <c r="AA591" s="36">
        <f>IF([1]RATES!AA839="","",[1]RATES!AA839)</f>
        <v>43.38</v>
      </c>
      <c r="AB591" s="36" t="str">
        <f>IF([1]RATES!AB839="","",[1]RATES!AB839)</f>
        <v/>
      </c>
      <c r="AC591" s="47">
        <f>IF([1]RATES!AC839="","",[1]RATES!AC839)</f>
        <v>45747</v>
      </c>
      <c r="AD591" s="46" t="str">
        <f>IF([1]RATES!AD839="","",[1]RATES!AD839)</f>
        <v>U4</v>
      </c>
      <c r="AE591" s="46" t="str">
        <f>IF([1]RATES!AE839="","",[1]RATES!AE839)</f>
        <v>EBC_FORBUSPF_C25F</v>
      </c>
      <c r="AF591" s="46" t="str">
        <f>IF([1]RATES!AF839="","",[1]RATES!AF839)</f>
        <v>For Business vU4 Mar 2025</v>
      </c>
      <c r="AG591" s="46" t="str">
        <f>IF([1]RATES!AG839="","",[1]RATES!AG839)</f>
        <v>Elec For Bus Pre vU4 2yr BKF Mar 2025</v>
      </c>
      <c r="AH591" s="40" t="str">
        <f>IF([1]RATES!AH839="","",[1]RATES!AH839)</f>
        <v>C25F</v>
      </c>
      <c r="AI591" s="38"/>
    </row>
    <row r="592" spans="1:35" x14ac:dyDescent="0.25">
      <c r="A592" s="40" t="str">
        <f t="shared" si="13"/>
        <v>15EveningAndWeekendMonthly Fixed Direct Debit50000-999992</v>
      </c>
      <c r="B592" s="39" t="str">
        <f>IF([1]RATES!B840="","",[1]RATES!B840)</f>
        <v>Electricity</v>
      </c>
      <c r="C592" s="40">
        <f>IF([1]RATES!C840="","",[1]RATES!C840)</f>
        <v>15</v>
      </c>
      <c r="D592" s="41">
        <v>3</v>
      </c>
      <c r="E592" s="40" t="str">
        <f>IF([1]RATES!E840="","",[1]RATES!E840)</f>
        <v>EveningAndWeekend</v>
      </c>
      <c r="F592" s="40" t="str">
        <f>IF([1]RATES!F840="","",[1]RATES!F840)</f>
        <v/>
      </c>
      <c r="G592" s="40" t="str">
        <f>IF([1]RATES!G840="","",[1]RATES!G840)</f>
        <v/>
      </c>
      <c r="H592" s="40" t="str">
        <f>IF([1]RATES!H840="","",[1]RATES!H840)</f>
        <v>Renewal</v>
      </c>
      <c r="I592" s="40">
        <f>IF([1]RATES!I840="","",[1]RATES!I840)</f>
        <v>24</v>
      </c>
      <c r="J592" s="42">
        <f>IF([1]RATES!J840="","",[1]RATES!J840)</f>
        <v>50000</v>
      </c>
      <c r="K592" s="42">
        <f>IF([1]RATES!K840="","",[1]RATES!K840)</f>
        <v>99999</v>
      </c>
      <c r="L592" s="43">
        <f>IF([1]RATES!L840="","",[1]RATES!L840)</f>
        <v>44901</v>
      </c>
      <c r="M592" s="43" t="str">
        <f>IF([1]RATES!M840="","",[1]RATES!M840)</f>
        <v/>
      </c>
      <c r="N592" s="43">
        <f>IF([1]RATES!N840="","",[1]RATES!N840)</f>
        <v>44901</v>
      </c>
      <c r="O592" s="43" t="str">
        <f>IF([1]RATES!O840="","",[1]RATES!O840)</f>
        <v/>
      </c>
      <c r="P592" s="40" t="str">
        <f>"Monthly Fixed "&amp;IF([1]RATES!P840="","",[1]RATES!P840)</f>
        <v>Monthly Fixed Direct Debit</v>
      </c>
      <c r="Q592" s="44" t="str">
        <f>IF([1]RATES!Q840="","",[1]RATES!Q840)</f>
        <v>For Business</v>
      </c>
      <c r="R592" s="40" t="str">
        <f>IF([1]RATES!R840="","",[1]RATES!R840)</f>
        <v>With S/C</v>
      </c>
      <c r="S592" s="40" t="str">
        <f>IF([1]RATES!S840="","",[1]RATES!S840)</f>
        <v>N</v>
      </c>
      <c r="T592" s="40" t="str">
        <f>IF([1]RATES!T840="","",[1]RATES!T840)</f>
        <v/>
      </c>
      <c r="U592" s="71" t="str">
        <f>IF([1]RATES!U840="","",[1]RATES!U840)</f>
        <v/>
      </c>
      <c r="V592" s="71" t="str">
        <f>IF([1]RATES!V840="","",[1]RATES!V840)</f>
        <v/>
      </c>
      <c r="W592" s="45" t="str">
        <f>IF([1]RATES!W840="","",[1]RATES!W840)</f>
        <v/>
      </c>
      <c r="X592" s="36">
        <f>IF([1]RATES!X840="","",[1]RATES!X840)</f>
        <v>88.61</v>
      </c>
      <c r="Y592" s="36">
        <f>IF([1]RATES!Y840="","",[1]RATES!Y840)</f>
        <v>54.8</v>
      </c>
      <c r="Z592" s="36" t="str">
        <f>IF([1]RATES!Z840="","",[1]RATES!Z840)</f>
        <v/>
      </c>
      <c r="AA592" s="36">
        <f>IF([1]RATES!AA840="","",[1]RATES!AA840)</f>
        <v>43.32</v>
      </c>
      <c r="AB592" s="36" t="str">
        <f>IF([1]RATES!AB840="","",[1]RATES!AB840)</f>
        <v/>
      </c>
      <c r="AC592" s="47">
        <f>IF([1]RATES!AC840="","",[1]RATES!AC840)</f>
        <v>45747</v>
      </c>
      <c r="AD592" s="46" t="str">
        <f>IF([1]RATES!AD840="","",[1]RATES!AD840)</f>
        <v>U4</v>
      </c>
      <c r="AE592" s="46" t="str">
        <f>IF([1]RATES!AE840="","",[1]RATES!AE840)</f>
        <v>EBC_FORBUSPF_C25F</v>
      </c>
      <c r="AF592" s="46" t="str">
        <f>IF([1]RATES!AF840="","",[1]RATES!AF840)</f>
        <v>For Business vU4 Mar 2025</v>
      </c>
      <c r="AG592" s="46" t="str">
        <f>IF([1]RATES!AG840="","",[1]RATES!AG840)</f>
        <v>Elec For Bus Pre vU4 2yr BKF Mar 2025</v>
      </c>
      <c r="AH592" s="40" t="str">
        <f>IF([1]RATES!AH840="","",[1]RATES!AH840)</f>
        <v>C25F</v>
      </c>
      <c r="AI592" s="38"/>
    </row>
    <row r="593" spans="1:35" x14ac:dyDescent="0.25">
      <c r="A593" s="40" t="str">
        <f t="shared" si="13"/>
        <v>16EveningAndWeekendMonthly Fixed Direct Debit50000-999992</v>
      </c>
      <c r="B593" s="39" t="str">
        <f>IF([1]RATES!B841="","",[1]RATES!B841)</f>
        <v>Electricity</v>
      </c>
      <c r="C593" s="40">
        <f>IF([1]RATES!C841="","",[1]RATES!C841)</f>
        <v>16</v>
      </c>
      <c r="D593" s="41">
        <v>3</v>
      </c>
      <c r="E593" s="40" t="str">
        <f>IF([1]RATES!E841="","",[1]RATES!E841)</f>
        <v>EveningAndWeekend</v>
      </c>
      <c r="F593" s="40" t="str">
        <f>IF([1]RATES!F841="","",[1]RATES!F841)</f>
        <v/>
      </c>
      <c r="G593" s="40" t="str">
        <f>IF([1]RATES!G841="","",[1]RATES!G841)</f>
        <v/>
      </c>
      <c r="H593" s="40" t="str">
        <f>IF([1]RATES!H841="","",[1]RATES!H841)</f>
        <v>Renewal</v>
      </c>
      <c r="I593" s="40">
        <f>IF([1]RATES!I841="","",[1]RATES!I841)</f>
        <v>24</v>
      </c>
      <c r="J593" s="42">
        <f>IF([1]RATES!J841="","",[1]RATES!J841)</f>
        <v>50000</v>
      </c>
      <c r="K593" s="42">
        <f>IF([1]RATES!K841="","",[1]RATES!K841)</f>
        <v>99999</v>
      </c>
      <c r="L593" s="43">
        <f>IF([1]RATES!L841="","",[1]RATES!L841)</f>
        <v>44901</v>
      </c>
      <c r="M593" s="43" t="str">
        <f>IF([1]RATES!M841="","",[1]RATES!M841)</f>
        <v/>
      </c>
      <c r="N593" s="43">
        <f>IF([1]RATES!N841="","",[1]RATES!N841)</f>
        <v>44901</v>
      </c>
      <c r="O593" s="43" t="str">
        <f>IF([1]RATES!O841="","",[1]RATES!O841)</f>
        <v/>
      </c>
      <c r="P593" s="40" t="str">
        <f>"Monthly Fixed "&amp;IF([1]RATES!P841="","",[1]RATES!P841)</f>
        <v>Monthly Fixed Direct Debit</v>
      </c>
      <c r="Q593" s="44" t="str">
        <f>IF([1]RATES!Q841="","",[1]RATES!Q841)</f>
        <v>For Business</v>
      </c>
      <c r="R593" s="40" t="str">
        <f>IF([1]RATES!R841="","",[1]RATES!R841)</f>
        <v>With S/C</v>
      </c>
      <c r="S593" s="40" t="str">
        <f>IF([1]RATES!S841="","",[1]RATES!S841)</f>
        <v>N</v>
      </c>
      <c r="T593" s="40" t="str">
        <f>IF([1]RATES!T841="","",[1]RATES!T841)</f>
        <v/>
      </c>
      <c r="U593" s="71" t="str">
        <f>IF([1]RATES!U841="","",[1]RATES!U841)</f>
        <v/>
      </c>
      <c r="V593" s="71" t="str">
        <f>IF([1]RATES!V841="","",[1]RATES!V841)</f>
        <v/>
      </c>
      <c r="W593" s="45" t="str">
        <f>IF([1]RATES!W841="","",[1]RATES!W841)</f>
        <v/>
      </c>
      <c r="X593" s="36">
        <f>IF([1]RATES!X841="","",[1]RATES!X841)</f>
        <v>54.28</v>
      </c>
      <c r="Y593" s="36">
        <f>IF([1]RATES!Y841="","",[1]RATES!Y841)</f>
        <v>55.49</v>
      </c>
      <c r="Z593" s="36" t="str">
        <f>IF([1]RATES!Z841="","",[1]RATES!Z841)</f>
        <v/>
      </c>
      <c r="AA593" s="36">
        <f>IF([1]RATES!AA841="","",[1]RATES!AA841)</f>
        <v>44.1</v>
      </c>
      <c r="AB593" s="36" t="str">
        <f>IF([1]RATES!AB841="","",[1]RATES!AB841)</f>
        <v/>
      </c>
      <c r="AC593" s="47">
        <f>IF([1]RATES!AC841="","",[1]RATES!AC841)</f>
        <v>45747</v>
      </c>
      <c r="AD593" s="46" t="str">
        <f>IF([1]RATES!AD841="","",[1]RATES!AD841)</f>
        <v>U4</v>
      </c>
      <c r="AE593" s="46" t="str">
        <f>IF([1]RATES!AE841="","",[1]RATES!AE841)</f>
        <v>EBC_FORBUSPF_C25F</v>
      </c>
      <c r="AF593" s="46" t="str">
        <f>IF([1]RATES!AF841="","",[1]RATES!AF841)</f>
        <v>For Business vU4 Mar 2025</v>
      </c>
      <c r="AG593" s="46" t="str">
        <f>IF([1]RATES!AG841="","",[1]RATES!AG841)</f>
        <v>Elec For Bus Pre vU4 2yr BKF Mar 2025</v>
      </c>
      <c r="AH593" s="40" t="str">
        <f>IF([1]RATES!AH841="","",[1]RATES!AH841)</f>
        <v>C25F</v>
      </c>
      <c r="AI593" s="38"/>
    </row>
    <row r="594" spans="1:35" x14ac:dyDescent="0.25">
      <c r="A594" s="40" t="str">
        <f t="shared" si="13"/>
        <v>17EveningAndWeekendMonthly Fixed Direct Debit50000-999992</v>
      </c>
      <c r="B594" s="39" t="str">
        <f>IF([1]RATES!B842="","",[1]RATES!B842)</f>
        <v>Electricity</v>
      </c>
      <c r="C594" s="40">
        <f>IF([1]RATES!C842="","",[1]RATES!C842)</f>
        <v>17</v>
      </c>
      <c r="D594" s="41">
        <v>3</v>
      </c>
      <c r="E594" s="40" t="str">
        <f>IF([1]RATES!E842="","",[1]RATES!E842)</f>
        <v>EveningAndWeekend</v>
      </c>
      <c r="F594" s="40" t="str">
        <f>IF([1]RATES!F842="","",[1]RATES!F842)</f>
        <v/>
      </c>
      <c r="G594" s="40" t="str">
        <f>IF([1]RATES!G842="","",[1]RATES!G842)</f>
        <v/>
      </c>
      <c r="H594" s="40" t="str">
        <f>IF([1]RATES!H842="","",[1]RATES!H842)</f>
        <v>Renewal</v>
      </c>
      <c r="I594" s="40">
        <f>IF([1]RATES!I842="","",[1]RATES!I842)</f>
        <v>24</v>
      </c>
      <c r="J594" s="42">
        <f>IF([1]RATES!J842="","",[1]RATES!J842)</f>
        <v>50000</v>
      </c>
      <c r="K594" s="42">
        <f>IF([1]RATES!K842="","",[1]RATES!K842)</f>
        <v>99999</v>
      </c>
      <c r="L594" s="43">
        <f>IF([1]RATES!L842="","",[1]RATES!L842)</f>
        <v>44901</v>
      </c>
      <c r="M594" s="43" t="str">
        <f>IF([1]RATES!M842="","",[1]RATES!M842)</f>
        <v/>
      </c>
      <c r="N594" s="43">
        <f>IF([1]RATES!N842="","",[1]RATES!N842)</f>
        <v>44901</v>
      </c>
      <c r="O594" s="43" t="str">
        <f>IF([1]RATES!O842="","",[1]RATES!O842)</f>
        <v/>
      </c>
      <c r="P594" s="40" t="str">
        <f>"Monthly Fixed "&amp;IF([1]RATES!P842="","",[1]RATES!P842)</f>
        <v>Monthly Fixed Direct Debit</v>
      </c>
      <c r="Q594" s="44" t="str">
        <f>IF([1]RATES!Q842="","",[1]RATES!Q842)</f>
        <v>For Business</v>
      </c>
      <c r="R594" s="40" t="str">
        <f>IF([1]RATES!R842="","",[1]RATES!R842)</f>
        <v>With S/C</v>
      </c>
      <c r="S594" s="40" t="str">
        <f>IF([1]RATES!S842="","",[1]RATES!S842)</f>
        <v>N</v>
      </c>
      <c r="T594" s="40" t="str">
        <f>IF([1]RATES!T842="","",[1]RATES!T842)</f>
        <v/>
      </c>
      <c r="U594" s="71" t="str">
        <f>IF([1]RATES!U842="","",[1]RATES!U842)</f>
        <v/>
      </c>
      <c r="V594" s="71" t="str">
        <f>IF([1]RATES!V842="","",[1]RATES!V842)</f>
        <v/>
      </c>
      <c r="W594" s="45" t="str">
        <f>IF([1]RATES!W842="","",[1]RATES!W842)</f>
        <v/>
      </c>
      <c r="X594" s="36">
        <f>IF([1]RATES!X842="","",[1]RATES!X842)</f>
        <v>67.17</v>
      </c>
      <c r="Y594" s="36">
        <f>IF([1]RATES!Y842="","",[1]RATES!Y842)</f>
        <v>55.67</v>
      </c>
      <c r="Z594" s="36" t="str">
        <f>IF([1]RATES!Z842="","",[1]RATES!Z842)</f>
        <v/>
      </c>
      <c r="AA594" s="36">
        <f>IF([1]RATES!AA842="","",[1]RATES!AA842)</f>
        <v>44.35</v>
      </c>
      <c r="AB594" s="36" t="str">
        <f>IF([1]RATES!AB842="","",[1]RATES!AB842)</f>
        <v/>
      </c>
      <c r="AC594" s="47">
        <f>IF([1]RATES!AC842="","",[1]RATES!AC842)</f>
        <v>45747</v>
      </c>
      <c r="AD594" s="46" t="str">
        <f>IF([1]RATES!AD842="","",[1]RATES!AD842)</f>
        <v>U4</v>
      </c>
      <c r="AE594" s="46" t="str">
        <f>IF([1]RATES!AE842="","",[1]RATES!AE842)</f>
        <v>EBC_FORBUSPF_C25F</v>
      </c>
      <c r="AF594" s="46" t="str">
        <f>IF([1]RATES!AF842="","",[1]RATES!AF842)</f>
        <v>For Business vU4 Mar 2025</v>
      </c>
      <c r="AG594" s="46" t="str">
        <f>IF([1]RATES!AG842="","",[1]RATES!AG842)</f>
        <v>Elec For Bus Pre vU4 2yr BKF Mar 2025</v>
      </c>
      <c r="AH594" s="40" t="str">
        <f>IF([1]RATES!AH842="","",[1]RATES!AH842)</f>
        <v>C25F</v>
      </c>
      <c r="AI594" s="38"/>
    </row>
    <row r="595" spans="1:35" x14ac:dyDescent="0.25">
      <c r="A595" s="40" t="str">
        <f t="shared" si="13"/>
        <v>18EveningAndWeekendMonthly Fixed Direct Debit50000-999992</v>
      </c>
      <c r="B595" s="39" t="str">
        <f>IF([1]RATES!B843="","",[1]RATES!B843)</f>
        <v>Electricity</v>
      </c>
      <c r="C595" s="40">
        <f>IF([1]RATES!C843="","",[1]RATES!C843)</f>
        <v>18</v>
      </c>
      <c r="D595" s="41">
        <v>3</v>
      </c>
      <c r="E595" s="40" t="str">
        <f>IF([1]RATES!E843="","",[1]RATES!E843)</f>
        <v>EveningAndWeekend</v>
      </c>
      <c r="F595" s="40" t="str">
        <f>IF([1]RATES!F843="","",[1]RATES!F843)</f>
        <v/>
      </c>
      <c r="G595" s="40" t="str">
        <f>IF([1]RATES!G843="","",[1]RATES!G843)</f>
        <v/>
      </c>
      <c r="H595" s="40" t="str">
        <f>IF([1]RATES!H843="","",[1]RATES!H843)</f>
        <v>Renewal</v>
      </c>
      <c r="I595" s="40">
        <f>IF([1]RATES!I843="","",[1]RATES!I843)</f>
        <v>24</v>
      </c>
      <c r="J595" s="42">
        <f>IF([1]RATES!J843="","",[1]RATES!J843)</f>
        <v>50000</v>
      </c>
      <c r="K595" s="42">
        <f>IF([1]RATES!K843="","",[1]RATES!K843)</f>
        <v>99999</v>
      </c>
      <c r="L595" s="43">
        <f>IF([1]RATES!L843="","",[1]RATES!L843)</f>
        <v>44901</v>
      </c>
      <c r="M595" s="43" t="str">
        <f>IF([1]RATES!M843="","",[1]RATES!M843)</f>
        <v/>
      </c>
      <c r="N595" s="43">
        <f>IF([1]RATES!N843="","",[1]RATES!N843)</f>
        <v>44901</v>
      </c>
      <c r="O595" s="43" t="str">
        <f>IF([1]RATES!O843="","",[1]RATES!O843)</f>
        <v/>
      </c>
      <c r="P595" s="40" t="str">
        <f>"Monthly Fixed "&amp;IF([1]RATES!P843="","",[1]RATES!P843)</f>
        <v>Monthly Fixed Direct Debit</v>
      </c>
      <c r="Q595" s="44" t="str">
        <f>IF([1]RATES!Q843="","",[1]RATES!Q843)</f>
        <v>For Business</v>
      </c>
      <c r="R595" s="40" t="str">
        <f>IF([1]RATES!R843="","",[1]RATES!R843)</f>
        <v>With S/C</v>
      </c>
      <c r="S595" s="40" t="str">
        <f>IF([1]RATES!S843="","",[1]RATES!S843)</f>
        <v>N</v>
      </c>
      <c r="T595" s="40" t="str">
        <f>IF([1]RATES!T843="","",[1]RATES!T843)</f>
        <v/>
      </c>
      <c r="U595" s="71" t="str">
        <f>IF([1]RATES!U843="","",[1]RATES!U843)</f>
        <v/>
      </c>
      <c r="V595" s="71" t="str">
        <f>IF([1]RATES!V843="","",[1]RATES!V843)</f>
        <v/>
      </c>
      <c r="W595" s="45" t="str">
        <f>IF([1]RATES!W843="","",[1]RATES!W843)</f>
        <v/>
      </c>
      <c r="X595" s="36">
        <f>IF([1]RATES!X843="","",[1]RATES!X843)</f>
        <v>81.19</v>
      </c>
      <c r="Y595" s="36">
        <f>IF([1]RATES!Y843="","",[1]RATES!Y843)</f>
        <v>55.08</v>
      </c>
      <c r="Z595" s="36" t="str">
        <f>IF([1]RATES!Z843="","",[1]RATES!Z843)</f>
        <v/>
      </c>
      <c r="AA595" s="36">
        <f>IF([1]RATES!AA843="","",[1]RATES!AA843)</f>
        <v>43.55</v>
      </c>
      <c r="AB595" s="36" t="str">
        <f>IF([1]RATES!AB843="","",[1]RATES!AB843)</f>
        <v/>
      </c>
      <c r="AC595" s="47">
        <f>IF([1]RATES!AC843="","",[1]RATES!AC843)</f>
        <v>45747</v>
      </c>
      <c r="AD595" s="46" t="str">
        <f>IF([1]RATES!AD843="","",[1]RATES!AD843)</f>
        <v>U4</v>
      </c>
      <c r="AE595" s="46" t="str">
        <f>IF([1]RATES!AE843="","",[1]RATES!AE843)</f>
        <v>EBC_FORBUSPF_C25F</v>
      </c>
      <c r="AF595" s="46" t="str">
        <f>IF([1]RATES!AF843="","",[1]RATES!AF843)</f>
        <v>For Business vU4 Mar 2025</v>
      </c>
      <c r="AG595" s="46" t="str">
        <f>IF([1]RATES!AG843="","",[1]RATES!AG843)</f>
        <v>Elec For Bus Pre vU4 2yr BKF Mar 2025</v>
      </c>
      <c r="AH595" s="40" t="str">
        <f>IF([1]RATES!AH843="","",[1]RATES!AH843)</f>
        <v>C25F</v>
      </c>
      <c r="AI595" s="38"/>
    </row>
    <row r="596" spans="1:35" x14ac:dyDescent="0.25">
      <c r="A596" s="40" t="str">
        <f t="shared" si="13"/>
        <v>20EveningAndWeekendMonthly Fixed Direct Debit50000-999992</v>
      </c>
      <c r="B596" s="39" t="str">
        <f>IF([1]RATES!B844="","",[1]RATES!B844)</f>
        <v>Electricity</v>
      </c>
      <c r="C596" s="40">
        <f>IF([1]RATES!C844="","",[1]RATES!C844)</f>
        <v>20</v>
      </c>
      <c r="D596" s="41">
        <v>3</v>
      </c>
      <c r="E596" s="40" t="str">
        <f>IF([1]RATES!E844="","",[1]RATES!E844)</f>
        <v>EveningAndWeekend</v>
      </c>
      <c r="F596" s="40" t="str">
        <f>IF([1]RATES!F844="","",[1]RATES!F844)</f>
        <v/>
      </c>
      <c r="G596" s="40" t="str">
        <f>IF([1]RATES!G844="","",[1]RATES!G844)</f>
        <v/>
      </c>
      <c r="H596" s="40" t="str">
        <f>IF([1]RATES!H844="","",[1]RATES!H844)</f>
        <v>Renewal</v>
      </c>
      <c r="I596" s="40">
        <f>IF([1]RATES!I844="","",[1]RATES!I844)</f>
        <v>24</v>
      </c>
      <c r="J596" s="42">
        <f>IF([1]RATES!J844="","",[1]RATES!J844)</f>
        <v>50000</v>
      </c>
      <c r="K596" s="42">
        <f>IF([1]RATES!K844="","",[1]RATES!K844)</f>
        <v>99999</v>
      </c>
      <c r="L596" s="43">
        <f>IF([1]RATES!L844="","",[1]RATES!L844)</f>
        <v>44901</v>
      </c>
      <c r="M596" s="43" t="str">
        <f>IF([1]RATES!M844="","",[1]RATES!M844)</f>
        <v/>
      </c>
      <c r="N596" s="43">
        <f>IF([1]RATES!N844="","",[1]RATES!N844)</f>
        <v>44901</v>
      </c>
      <c r="O596" s="43" t="str">
        <f>IF([1]RATES!O844="","",[1]RATES!O844)</f>
        <v/>
      </c>
      <c r="P596" s="40" t="str">
        <f>"Monthly Fixed "&amp;IF([1]RATES!P844="","",[1]RATES!P844)</f>
        <v>Monthly Fixed Direct Debit</v>
      </c>
      <c r="Q596" s="44" t="str">
        <f>IF([1]RATES!Q844="","",[1]RATES!Q844)</f>
        <v>For Business</v>
      </c>
      <c r="R596" s="40" t="str">
        <f>IF([1]RATES!R844="","",[1]RATES!R844)</f>
        <v>With S/C</v>
      </c>
      <c r="S596" s="40" t="str">
        <f>IF([1]RATES!S844="","",[1]RATES!S844)</f>
        <v>N</v>
      </c>
      <c r="T596" s="40" t="str">
        <f>IF([1]RATES!T844="","",[1]RATES!T844)</f>
        <v/>
      </c>
      <c r="U596" s="71" t="str">
        <f>IF([1]RATES!U844="","",[1]RATES!U844)</f>
        <v/>
      </c>
      <c r="V596" s="71" t="str">
        <f>IF([1]RATES!V844="","",[1]RATES!V844)</f>
        <v/>
      </c>
      <c r="W596" s="45" t="str">
        <f>IF([1]RATES!W844="","",[1]RATES!W844)</f>
        <v/>
      </c>
      <c r="X596" s="36">
        <f>IF([1]RATES!X844="","",[1]RATES!X844)</f>
        <v>59.66</v>
      </c>
      <c r="Y596" s="36">
        <f>IF([1]RATES!Y844="","",[1]RATES!Y844)</f>
        <v>54.81</v>
      </c>
      <c r="Z596" s="36" t="str">
        <f>IF([1]RATES!Z844="","",[1]RATES!Z844)</f>
        <v/>
      </c>
      <c r="AA596" s="36">
        <f>IF([1]RATES!AA844="","",[1]RATES!AA844)</f>
        <v>43.97</v>
      </c>
      <c r="AB596" s="36" t="str">
        <f>IF([1]RATES!AB844="","",[1]RATES!AB844)</f>
        <v/>
      </c>
      <c r="AC596" s="47">
        <f>IF([1]RATES!AC844="","",[1]RATES!AC844)</f>
        <v>45747</v>
      </c>
      <c r="AD596" s="46" t="str">
        <f>IF([1]RATES!AD844="","",[1]RATES!AD844)</f>
        <v>U4</v>
      </c>
      <c r="AE596" s="46" t="str">
        <f>IF([1]RATES!AE844="","",[1]RATES!AE844)</f>
        <v>EBC_FORBUSPF_C25F</v>
      </c>
      <c r="AF596" s="46" t="str">
        <f>IF([1]RATES!AF844="","",[1]RATES!AF844)</f>
        <v>For Business vU4 Mar 2025</v>
      </c>
      <c r="AG596" s="46" t="str">
        <f>IF([1]RATES!AG844="","",[1]RATES!AG844)</f>
        <v>Elec For Bus Pre vU4 2yr BKF Mar 2025</v>
      </c>
      <c r="AH596" s="40" t="str">
        <f>IF([1]RATES!AH844="","",[1]RATES!AH844)</f>
        <v>C25F</v>
      </c>
      <c r="AI596" s="38"/>
    </row>
    <row r="597" spans="1:35" x14ac:dyDescent="0.25">
      <c r="A597" s="40" t="str">
        <f t="shared" si="13"/>
        <v>21EveningAndWeekendMonthly Fixed Direct Debit50000-999992</v>
      </c>
      <c r="B597" s="39" t="str">
        <f>IF([1]RATES!B845="","",[1]RATES!B845)</f>
        <v>Electricity</v>
      </c>
      <c r="C597" s="40">
        <f>IF([1]RATES!C845="","",[1]RATES!C845)</f>
        <v>21</v>
      </c>
      <c r="D597" s="41">
        <v>3</v>
      </c>
      <c r="E597" s="40" t="str">
        <f>IF([1]RATES!E845="","",[1]RATES!E845)</f>
        <v>EveningAndWeekend</v>
      </c>
      <c r="F597" s="40" t="str">
        <f>IF([1]RATES!F845="","",[1]RATES!F845)</f>
        <v/>
      </c>
      <c r="G597" s="40" t="str">
        <f>IF([1]RATES!G845="","",[1]RATES!G845)</f>
        <v/>
      </c>
      <c r="H597" s="40" t="str">
        <f>IF([1]RATES!H845="","",[1]RATES!H845)</f>
        <v>Renewal</v>
      </c>
      <c r="I597" s="40">
        <f>IF([1]RATES!I845="","",[1]RATES!I845)</f>
        <v>24</v>
      </c>
      <c r="J597" s="42">
        <f>IF([1]RATES!J845="","",[1]RATES!J845)</f>
        <v>50000</v>
      </c>
      <c r="K597" s="42">
        <f>IF([1]RATES!K845="","",[1]RATES!K845)</f>
        <v>99999</v>
      </c>
      <c r="L597" s="43">
        <f>IF([1]RATES!L845="","",[1]RATES!L845)</f>
        <v>44901</v>
      </c>
      <c r="M597" s="43" t="str">
        <f>IF([1]RATES!M845="","",[1]RATES!M845)</f>
        <v/>
      </c>
      <c r="N597" s="43">
        <f>IF([1]RATES!N845="","",[1]RATES!N845)</f>
        <v>44901</v>
      </c>
      <c r="O597" s="43" t="str">
        <f>IF([1]RATES!O845="","",[1]RATES!O845)</f>
        <v/>
      </c>
      <c r="P597" s="40" t="str">
        <f>"Monthly Fixed "&amp;IF([1]RATES!P845="","",[1]RATES!P845)</f>
        <v>Monthly Fixed Direct Debit</v>
      </c>
      <c r="Q597" s="44" t="str">
        <f>IF([1]RATES!Q845="","",[1]RATES!Q845)</f>
        <v>For Business</v>
      </c>
      <c r="R597" s="40" t="str">
        <f>IF([1]RATES!R845="","",[1]RATES!R845)</f>
        <v>With S/C</v>
      </c>
      <c r="S597" s="40" t="str">
        <f>IF([1]RATES!S845="","",[1]RATES!S845)</f>
        <v>N</v>
      </c>
      <c r="T597" s="40" t="str">
        <f>IF([1]RATES!T845="","",[1]RATES!T845)</f>
        <v/>
      </c>
      <c r="U597" s="71" t="str">
        <f>IF([1]RATES!U845="","",[1]RATES!U845)</f>
        <v/>
      </c>
      <c r="V597" s="71" t="str">
        <f>IF([1]RATES!V845="","",[1]RATES!V845)</f>
        <v/>
      </c>
      <c r="W597" s="45" t="str">
        <f>IF([1]RATES!W845="","",[1]RATES!W845)</f>
        <v/>
      </c>
      <c r="X597" s="36">
        <f>IF([1]RATES!X845="","",[1]RATES!X845)</f>
        <v>89.2</v>
      </c>
      <c r="Y597" s="36">
        <f>IF([1]RATES!Y845="","",[1]RATES!Y845)</f>
        <v>54.63</v>
      </c>
      <c r="Z597" s="36" t="str">
        <f>IF([1]RATES!Z845="","",[1]RATES!Z845)</f>
        <v/>
      </c>
      <c r="AA597" s="36">
        <f>IF([1]RATES!AA845="","",[1]RATES!AA845)</f>
        <v>43.42</v>
      </c>
      <c r="AB597" s="36" t="str">
        <f>IF([1]RATES!AB845="","",[1]RATES!AB845)</f>
        <v/>
      </c>
      <c r="AC597" s="47">
        <f>IF([1]RATES!AC845="","",[1]RATES!AC845)</f>
        <v>45747</v>
      </c>
      <c r="AD597" s="46" t="str">
        <f>IF([1]RATES!AD845="","",[1]RATES!AD845)</f>
        <v>U4</v>
      </c>
      <c r="AE597" s="46" t="str">
        <f>IF([1]RATES!AE845="","",[1]RATES!AE845)</f>
        <v>EBC_FORBUSPF_C25F</v>
      </c>
      <c r="AF597" s="46" t="str">
        <f>IF([1]RATES!AF845="","",[1]RATES!AF845)</f>
        <v>For Business vU4 Mar 2025</v>
      </c>
      <c r="AG597" s="46" t="str">
        <f>IF([1]RATES!AG845="","",[1]RATES!AG845)</f>
        <v>Elec For Bus Pre vU4 2yr BKF Mar 2025</v>
      </c>
      <c r="AH597" s="40" t="str">
        <f>IF([1]RATES!AH845="","",[1]RATES!AH845)</f>
        <v>C25F</v>
      </c>
      <c r="AI597" s="38"/>
    </row>
    <row r="598" spans="1:35" x14ac:dyDescent="0.25">
      <c r="A598" s="40" t="str">
        <f t="shared" si="13"/>
        <v>22EveningAndWeekendMonthly Fixed Direct Debit50000-999992</v>
      </c>
      <c r="B598" s="39" t="str">
        <f>IF([1]RATES!B846="","",[1]RATES!B846)</f>
        <v>Electricity</v>
      </c>
      <c r="C598" s="40">
        <f>IF([1]RATES!C846="","",[1]RATES!C846)</f>
        <v>22</v>
      </c>
      <c r="D598" s="41">
        <v>3</v>
      </c>
      <c r="E598" s="40" t="str">
        <f>IF([1]RATES!E846="","",[1]RATES!E846)</f>
        <v>EveningAndWeekend</v>
      </c>
      <c r="F598" s="40" t="str">
        <f>IF([1]RATES!F846="","",[1]RATES!F846)</f>
        <v/>
      </c>
      <c r="G598" s="40" t="str">
        <f>IF([1]RATES!G846="","",[1]RATES!G846)</f>
        <v/>
      </c>
      <c r="H598" s="40" t="str">
        <f>IF([1]RATES!H846="","",[1]RATES!H846)</f>
        <v>Renewal</v>
      </c>
      <c r="I598" s="40">
        <f>IF([1]RATES!I846="","",[1]RATES!I846)</f>
        <v>24</v>
      </c>
      <c r="J598" s="42">
        <f>IF([1]RATES!J846="","",[1]RATES!J846)</f>
        <v>50000</v>
      </c>
      <c r="K598" s="42">
        <f>IF([1]RATES!K846="","",[1]RATES!K846)</f>
        <v>99999</v>
      </c>
      <c r="L598" s="43">
        <f>IF([1]RATES!L846="","",[1]RATES!L846)</f>
        <v>44901</v>
      </c>
      <c r="M598" s="43" t="str">
        <f>IF([1]RATES!M846="","",[1]RATES!M846)</f>
        <v/>
      </c>
      <c r="N598" s="43">
        <f>IF([1]RATES!N846="","",[1]RATES!N846)</f>
        <v>44901</v>
      </c>
      <c r="O598" s="43" t="str">
        <f>IF([1]RATES!O846="","",[1]RATES!O846)</f>
        <v/>
      </c>
      <c r="P598" s="40" t="str">
        <f>"Monthly Fixed "&amp;IF([1]RATES!P846="","",[1]RATES!P846)</f>
        <v>Monthly Fixed Direct Debit</v>
      </c>
      <c r="Q598" s="44" t="str">
        <f>IF([1]RATES!Q846="","",[1]RATES!Q846)</f>
        <v>For Business</v>
      </c>
      <c r="R598" s="40" t="str">
        <f>IF([1]RATES!R846="","",[1]RATES!R846)</f>
        <v>With S/C</v>
      </c>
      <c r="S598" s="40" t="str">
        <f>IF([1]RATES!S846="","",[1]RATES!S846)</f>
        <v>N</v>
      </c>
      <c r="T598" s="40" t="str">
        <f>IF([1]RATES!T846="","",[1]RATES!T846)</f>
        <v/>
      </c>
      <c r="U598" s="71" t="str">
        <f>IF([1]RATES!U846="","",[1]RATES!U846)</f>
        <v/>
      </c>
      <c r="V598" s="71" t="str">
        <f>IF([1]RATES!V846="","",[1]RATES!V846)</f>
        <v/>
      </c>
      <c r="W598" s="45" t="str">
        <f>IF([1]RATES!W846="","",[1]RATES!W846)</f>
        <v/>
      </c>
      <c r="X598" s="36">
        <f>IF([1]RATES!X846="","",[1]RATES!X846)</f>
        <v>89.2</v>
      </c>
      <c r="Y598" s="36">
        <f>IF([1]RATES!Y846="","",[1]RATES!Y846)</f>
        <v>54.63</v>
      </c>
      <c r="Z598" s="36" t="str">
        <f>IF([1]RATES!Z846="","",[1]RATES!Z846)</f>
        <v/>
      </c>
      <c r="AA598" s="36">
        <f>IF([1]RATES!AA846="","",[1]RATES!AA846)</f>
        <v>43.42</v>
      </c>
      <c r="AB598" s="36" t="str">
        <f>IF([1]RATES!AB846="","",[1]RATES!AB846)</f>
        <v/>
      </c>
      <c r="AC598" s="47">
        <f>IF([1]RATES!AC846="","",[1]RATES!AC846)</f>
        <v>45747</v>
      </c>
      <c r="AD598" s="46" t="str">
        <f>IF([1]RATES!AD846="","",[1]RATES!AD846)</f>
        <v>U4</v>
      </c>
      <c r="AE598" s="46" t="str">
        <f>IF([1]RATES!AE846="","",[1]RATES!AE846)</f>
        <v>EBC_FORBUSPF_C25F</v>
      </c>
      <c r="AF598" s="46" t="str">
        <f>IF([1]RATES!AF846="","",[1]RATES!AF846)</f>
        <v>For Business vU4 Mar 2025</v>
      </c>
      <c r="AG598" s="46" t="str">
        <f>IF([1]RATES!AG846="","",[1]RATES!AG846)</f>
        <v>Elec For Bus Pre vU4 2yr BKF Mar 2025</v>
      </c>
      <c r="AH598" s="40" t="str">
        <f>IF([1]RATES!AH846="","",[1]RATES!AH846)</f>
        <v>C25F</v>
      </c>
      <c r="AI598" s="38"/>
    </row>
    <row r="599" spans="1:35" x14ac:dyDescent="0.25">
      <c r="A599" s="40" t="str">
        <f t="shared" si="13"/>
        <v>23EveningAndWeekendMonthly Fixed Direct Debit50000-999992</v>
      </c>
      <c r="B599" s="39" t="str">
        <f>IF([1]RATES!B847="","",[1]RATES!B847)</f>
        <v>Electricity</v>
      </c>
      <c r="C599" s="40">
        <f>IF([1]RATES!C847="","",[1]RATES!C847)</f>
        <v>23</v>
      </c>
      <c r="D599" s="41">
        <v>3</v>
      </c>
      <c r="E599" s="40" t="str">
        <f>IF([1]RATES!E847="","",[1]RATES!E847)</f>
        <v>EveningAndWeekend</v>
      </c>
      <c r="F599" s="40" t="str">
        <f>IF([1]RATES!F847="","",[1]RATES!F847)</f>
        <v/>
      </c>
      <c r="G599" s="40" t="str">
        <f>IF([1]RATES!G847="","",[1]RATES!G847)</f>
        <v/>
      </c>
      <c r="H599" s="40" t="str">
        <f>IF([1]RATES!H847="","",[1]RATES!H847)</f>
        <v>Renewal</v>
      </c>
      <c r="I599" s="40">
        <f>IF([1]RATES!I847="","",[1]RATES!I847)</f>
        <v>24</v>
      </c>
      <c r="J599" s="42">
        <f>IF([1]RATES!J847="","",[1]RATES!J847)</f>
        <v>50000</v>
      </c>
      <c r="K599" s="42">
        <f>IF([1]RATES!K847="","",[1]RATES!K847)</f>
        <v>99999</v>
      </c>
      <c r="L599" s="43">
        <f>IF([1]RATES!L847="","",[1]RATES!L847)</f>
        <v>44901</v>
      </c>
      <c r="M599" s="43" t="str">
        <f>IF([1]RATES!M847="","",[1]RATES!M847)</f>
        <v/>
      </c>
      <c r="N599" s="43">
        <f>IF([1]RATES!N847="","",[1]RATES!N847)</f>
        <v>44901</v>
      </c>
      <c r="O599" s="43" t="str">
        <f>IF([1]RATES!O847="","",[1]RATES!O847)</f>
        <v/>
      </c>
      <c r="P599" s="40" t="str">
        <f>"Monthly Fixed "&amp;IF([1]RATES!P847="","",[1]RATES!P847)</f>
        <v>Monthly Fixed Direct Debit</v>
      </c>
      <c r="Q599" s="44" t="str">
        <f>IF([1]RATES!Q847="","",[1]RATES!Q847)</f>
        <v>For Business</v>
      </c>
      <c r="R599" s="40" t="str">
        <f>IF([1]RATES!R847="","",[1]RATES!R847)</f>
        <v>With S/C</v>
      </c>
      <c r="S599" s="40" t="str">
        <f>IF([1]RATES!S847="","",[1]RATES!S847)</f>
        <v>N</v>
      </c>
      <c r="T599" s="40" t="str">
        <f>IF([1]RATES!T847="","",[1]RATES!T847)</f>
        <v/>
      </c>
      <c r="U599" s="71" t="str">
        <f>IF([1]RATES!U847="","",[1]RATES!U847)</f>
        <v/>
      </c>
      <c r="V599" s="71" t="str">
        <f>IF([1]RATES!V847="","",[1]RATES!V847)</f>
        <v/>
      </c>
      <c r="W599" s="45" t="str">
        <f>IF([1]RATES!W847="","",[1]RATES!W847)</f>
        <v/>
      </c>
      <c r="X599" s="36">
        <f>IF([1]RATES!X847="","",[1]RATES!X847)</f>
        <v>79.2</v>
      </c>
      <c r="Y599" s="36">
        <f>IF([1]RATES!Y847="","",[1]RATES!Y847)</f>
        <v>55.11</v>
      </c>
      <c r="Z599" s="36" t="str">
        <f>IF([1]RATES!Z847="","",[1]RATES!Z847)</f>
        <v/>
      </c>
      <c r="AA599" s="36">
        <f>IF([1]RATES!AA847="","",[1]RATES!AA847)</f>
        <v>43.72</v>
      </c>
      <c r="AB599" s="36" t="str">
        <f>IF([1]RATES!AB847="","",[1]RATES!AB847)</f>
        <v/>
      </c>
      <c r="AC599" s="47">
        <f>IF([1]RATES!AC847="","",[1]RATES!AC847)</f>
        <v>45747</v>
      </c>
      <c r="AD599" s="46" t="str">
        <f>IF([1]RATES!AD847="","",[1]RATES!AD847)</f>
        <v>U4</v>
      </c>
      <c r="AE599" s="46" t="str">
        <f>IF([1]RATES!AE847="","",[1]RATES!AE847)</f>
        <v>EBC_FORBUSPF_C25F</v>
      </c>
      <c r="AF599" s="46" t="str">
        <f>IF([1]RATES!AF847="","",[1]RATES!AF847)</f>
        <v>For Business vU4 Mar 2025</v>
      </c>
      <c r="AG599" s="46" t="str">
        <f>IF([1]RATES!AG847="","",[1]RATES!AG847)</f>
        <v>Elec For Bus Pre vU4 2yr BKF Mar 2025</v>
      </c>
      <c r="AH599" s="40" t="str">
        <f>IF([1]RATES!AH847="","",[1]RATES!AH847)</f>
        <v>C25F</v>
      </c>
      <c r="AI599" s="38"/>
    </row>
    <row r="600" spans="1:35" x14ac:dyDescent="0.25">
      <c r="A600" s="40" t="str">
        <f t="shared" si="13"/>
        <v>10EveningWeekendAndNightMonthly Fixed Direct Debit50000-999992</v>
      </c>
      <c r="B600" s="39" t="str">
        <f>IF([1]RATES!B848="","",[1]RATES!B848)</f>
        <v>Electricity</v>
      </c>
      <c r="C600" s="40">
        <f>IF([1]RATES!C848="","",[1]RATES!C848)</f>
        <v>10</v>
      </c>
      <c r="D600" s="41">
        <v>3</v>
      </c>
      <c r="E600" s="40" t="str">
        <f>IF([1]RATES!E848="","",[1]RATES!E848)</f>
        <v>EveningWeekendAndNight</v>
      </c>
      <c r="F600" s="40" t="str">
        <f>IF([1]RATES!F848="","",[1]RATES!F848)</f>
        <v/>
      </c>
      <c r="G600" s="40" t="str">
        <f>IF([1]RATES!G848="","",[1]RATES!G848)</f>
        <v/>
      </c>
      <c r="H600" s="40" t="str">
        <f>IF([1]RATES!H848="","",[1]RATES!H848)</f>
        <v>Renewal</v>
      </c>
      <c r="I600" s="40">
        <f>IF([1]RATES!I848="","",[1]RATES!I848)</f>
        <v>24</v>
      </c>
      <c r="J600" s="42">
        <f>IF([1]RATES!J848="","",[1]RATES!J848)</f>
        <v>50000</v>
      </c>
      <c r="K600" s="42">
        <f>IF([1]RATES!K848="","",[1]RATES!K848)</f>
        <v>99999</v>
      </c>
      <c r="L600" s="43">
        <f>IF([1]RATES!L848="","",[1]RATES!L848)</f>
        <v>44901</v>
      </c>
      <c r="M600" s="43" t="str">
        <f>IF([1]RATES!M848="","",[1]RATES!M848)</f>
        <v/>
      </c>
      <c r="N600" s="43">
        <f>IF([1]RATES!N848="","",[1]RATES!N848)</f>
        <v>44901</v>
      </c>
      <c r="O600" s="43" t="str">
        <f>IF([1]RATES!O848="","",[1]RATES!O848)</f>
        <v/>
      </c>
      <c r="P600" s="40" t="str">
        <f>"Monthly Fixed "&amp;IF([1]RATES!P848="","",[1]RATES!P848)</f>
        <v>Monthly Fixed Direct Debit</v>
      </c>
      <c r="Q600" s="44" t="str">
        <f>IF([1]RATES!Q848="","",[1]RATES!Q848)</f>
        <v>For Business</v>
      </c>
      <c r="R600" s="40" t="str">
        <f>IF([1]RATES!R848="","",[1]RATES!R848)</f>
        <v>With S/C</v>
      </c>
      <c r="S600" s="40" t="str">
        <f>IF([1]RATES!S848="","",[1]RATES!S848)</f>
        <v>N</v>
      </c>
      <c r="T600" s="40" t="str">
        <f>IF([1]RATES!T848="","",[1]RATES!T848)</f>
        <v/>
      </c>
      <c r="U600" s="71" t="str">
        <f>IF([1]RATES!U848="","",[1]RATES!U848)</f>
        <v/>
      </c>
      <c r="V600" s="71" t="str">
        <f>IF([1]RATES!V848="","",[1]RATES!V848)</f>
        <v/>
      </c>
      <c r="W600" s="45" t="str">
        <f>IF([1]RATES!W848="","",[1]RATES!W848)</f>
        <v/>
      </c>
      <c r="X600" s="36">
        <f>IF([1]RATES!X848="","",[1]RATES!X848)</f>
        <v>43.97</v>
      </c>
      <c r="Y600" s="36">
        <f>IF([1]RATES!Y848="","",[1]RATES!Y848)</f>
        <v>56.67</v>
      </c>
      <c r="Z600" s="36">
        <f>IF([1]RATES!Z848="","",[1]RATES!Z848)</f>
        <v>39.6</v>
      </c>
      <c r="AA600" s="36">
        <f>IF([1]RATES!AA848="","",[1]RATES!AA848)</f>
        <v>45.97</v>
      </c>
      <c r="AB600" s="48" t="str">
        <f>IF([1]RATES!AB848="","",[1]RATES!AB848)</f>
        <v/>
      </c>
      <c r="AC600" s="47">
        <f>IF([1]RATES!AC848="","",[1]RATES!AC848)</f>
        <v>45747</v>
      </c>
      <c r="AD600" s="46" t="str">
        <f>IF([1]RATES!AD848="","",[1]RATES!AD848)</f>
        <v>U4</v>
      </c>
      <c r="AE600" s="46" t="str">
        <f>IF([1]RATES!AE848="","",[1]RATES!AE848)</f>
        <v>EBC_FORBUSPF_C25F</v>
      </c>
      <c r="AF600" s="46" t="str">
        <f>IF([1]RATES!AF848="","",[1]RATES!AF848)</f>
        <v>For Business vU4 Mar 2025</v>
      </c>
      <c r="AG600" s="46" t="str">
        <f>IF([1]RATES!AG848="","",[1]RATES!AG848)</f>
        <v>Elec For Bus Pre vU4 2yr BKF Mar 2025</v>
      </c>
      <c r="AH600" s="40" t="str">
        <f>IF([1]RATES!AH848="","",[1]RATES!AH848)</f>
        <v>C25F</v>
      </c>
      <c r="AI600" s="38"/>
    </row>
    <row r="601" spans="1:35" x14ac:dyDescent="0.25">
      <c r="A601" s="40" t="str">
        <f t="shared" si="13"/>
        <v>11EveningWeekendAndNightMonthly Fixed Direct Debit50000-999992</v>
      </c>
      <c r="B601" s="39" t="str">
        <f>IF([1]RATES!B849="","",[1]RATES!B849)</f>
        <v>Electricity</v>
      </c>
      <c r="C601" s="40">
        <f>IF([1]RATES!C849="","",[1]RATES!C849)</f>
        <v>11</v>
      </c>
      <c r="D601" s="41">
        <v>3</v>
      </c>
      <c r="E601" s="40" t="str">
        <f>IF([1]RATES!E849="","",[1]RATES!E849)</f>
        <v>EveningWeekendAndNight</v>
      </c>
      <c r="F601" s="40" t="str">
        <f>IF([1]RATES!F849="","",[1]RATES!F849)</f>
        <v/>
      </c>
      <c r="G601" s="40" t="str">
        <f>IF([1]RATES!G849="","",[1]RATES!G849)</f>
        <v/>
      </c>
      <c r="H601" s="40" t="str">
        <f>IF([1]RATES!H849="","",[1]RATES!H849)</f>
        <v>Renewal</v>
      </c>
      <c r="I601" s="40">
        <f>IF([1]RATES!I849="","",[1]RATES!I849)</f>
        <v>24</v>
      </c>
      <c r="J601" s="42">
        <f>IF([1]RATES!J849="","",[1]RATES!J849)</f>
        <v>50000</v>
      </c>
      <c r="K601" s="42">
        <f>IF([1]RATES!K849="","",[1]RATES!K849)</f>
        <v>99999</v>
      </c>
      <c r="L601" s="43">
        <f>IF([1]RATES!L849="","",[1]RATES!L849)</f>
        <v>44901</v>
      </c>
      <c r="M601" s="43" t="str">
        <f>IF([1]RATES!M849="","",[1]RATES!M849)</f>
        <v/>
      </c>
      <c r="N601" s="43">
        <f>IF([1]RATES!N849="","",[1]RATES!N849)</f>
        <v>44901</v>
      </c>
      <c r="O601" s="43" t="str">
        <f>IF([1]RATES!O849="","",[1]RATES!O849)</f>
        <v/>
      </c>
      <c r="P601" s="40" t="str">
        <f>"Monthly Fixed "&amp;IF([1]RATES!P849="","",[1]RATES!P849)</f>
        <v>Monthly Fixed Direct Debit</v>
      </c>
      <c r="Q601" s="44" t="str">
        <f>IF([1]RATES!Q849="","",[1]RATES!Q849)</f>
        <v>For Business</v>
      </c>
      <c r="R601" s="40" t="str">
        <f>IF([1]RATES!R849="","",[1]RATES!R849)</f>
        <v>With S/C</v>
      </c>
      <c r="S601" s="40" t="str">
        <f>IF([1]RATES!S849="","",[1]RATES!S849)</f>
        <v>N</v>
      </c>
      <c r="T601" s="40" t="str">
        <f>IF([1]RATES!T849="","",[1]RATES!T849)</f>
        <v/>
      </c>
      <c r="U601" s="71" t="str">
        <f>IF([1]RATES!U849="","",[1]RATES!U849)</f>
        <v/>
      </c>
      <c r="V601" s="71" t="str">
        <f>IF([1]RATES!V849="","",[1]RATES!V849)</f>
        <v/>
      </c>
      <c r="W601" s="45" t="str">
        <f>IF([1]RATES!W849="","",[1]RATES!W849)</f>
        <v/>
      </c>
      <c r="X601" s="36">
        <f>IF([1]RATES!X849="","",[1]RATES!X849)</f>
        <v>72</v>
      </c>
      <c r="Y601" s="36">
        <f>IF([1]RATES!Y849="","",[1]RATES!Y849)</f>
        <v>55.11</v>
      </c>
      <c r="Z601" s="36">
        <f>IF([1]RATES!Z849="","",[1]RATES!Z849)</f>
        <v>39.79</v>
      </c>
      <c r="AA601" s="36">
        <f>IF([1]RATES!AA849="","",[1]RATES!AA849)</f>
        <v>45.07</v>
      </c>
      <c r="AB601" s="48" t="str">
        <f>IF([1]RATES!AB849="","",[1]RATES!AB849)</f>
        <v/>
      </c>
      <c r="AC601" s="47">
        <f>IF([1]RATES!AC849="","",[1]RATES!AC849)</f>
        <v>45747</v>
      </c>
      <c r="AD601" s="46" t="str">
        <f>IF([1]RATES!AD849="","",[1]RATES!AD849)</f>
        <v>U4</v>
      </c>
      <c r="AE601" s="46" t="str">
        <f>IF([1]RATES!AE849="","",[1]RATES!AE849)</f>
        <v>EBC_FORBUSPF_C25F</v>
      </c>
      <c r="AF601" s="46" t="str">
        <f>IF([1]RATES!AF849="","",[1]RATES!AF849)</f>
        <v>For Business vU4 Mar 2025</v>
      </c>
      <c r="AG601" s="46" t="str">
        <f>IF([1]RATES!AG849="","",[1]RATES!AG849)</f>
        <v>Elec For Bus Pre vU4 2yr BKF Mar 2025</v>
      </c>
      <c r="AH601" s="40" t="str">
        <f>IF([1]RATES!AH849="","",[1]RATES!AH849)</f>
        <v>C25F</v>
      </c>
      <c r="AI601" s="38"/>
    </row>
    <row r="602" spans="1:35" x14ac:dyDescent="0.25">
      <c r="A602" s="40" t="str">
        <f t="shared" si="13"/>
        <v>13EveningWeekendAndNightMonthly Fixed Direct Debit50000-999992</v>
      </c>
      <c r="B602" s="39" t="str">
        <f>IF([1]RATES!B850="","",[1]RATES!B850)</f>
        <v>Electricity</v>
      </c>
      <c r="C602" s="40">
        <f>IF([1]RATES!C850="","",[1]RATES!C850)</f>
        <v>13</v>
      </c>
      <c r="D602" s="41">
        <v>3</v>
      </c>
      <c r="E602" s="40" t="str">
        <f>IF([1]RATES!E850="","",[1]RATES!E850)</f>
        <v>EveningWeekendAndNight</v>
      </c>
      <c r="F602" s="40" t="str">
        <f>IF([1]RATES!F850="","",[1]RATES!F850)</f>
        <v/>
      </c>
      <c r="G602" s="40" t="str">
        <f>IF([1]RATES!G850="","",[1]RATES!G850)</f>
        <v/>
      </c>
      <c r="H602" s="40" t="str">
        <f>IF([1]RATES!H850="","",[1]RATES!H850)</f>
        <v>Renewal</v>
      </c>
      <c r="I602" s="40">
        <f>IF([1]RATES!I850="","",[1]RATES!I850)</f>
        <v>24</v>
      </c>
      <c r="J602" s="42">
        <f>IF([1]RATES!J850="","",[1]RATES!J850)</f>
        <v>50000</v>
      </c>
      <c r="K602" s="42">
        <f>IF([1]RATES!K850="","",[1]RATES!K850)</f>
        <v>99999</v>
      </c>
      <c r="L602" s="43">
        <f>IF([1]RATES!L850="","",[1]RATES!L850)</f>
        <v>44901</v>
      </c>
      <c r="M602" s="43" t="str">
        <f>IF([1]RATES!M850="","",[1]RATES!M850)</f>
        <v/>
      </c>
      <c r="N602" s="43">
        <f>IF([1]RATES!N850="","",[1]RATES!N850)</f>
        <v>44901</v>
      </c>
      <c r="O602" s="43" t="str">
        <f>IF([1]RATES!O850="","",[1]RATES!O850)</f>
        <v/>
      </c>
      <c r="P602" s="40" t="str">
        <f>"Monthly Fixed "&amp;IF([1]RATES!P850="","",[1]RATES!P850)</f>
        <v>Monthly Fixed Direct Debit</v>
      </c>
      <c r="Q602" s="44" t="str">
        <f>IF([1]RATES!Q850="","",[1]RATES!Q850)</f>
        <v>For Business</v>
      </c>
      <c r="R602" s="40" t="str">
        <f>IF([1]RATES!R850="","",[1]RATES!R850)</f>
        <v>With S/C</v>
      </c>
      <c r="S602" s="40" t="str">
        <f>IF([1]RATES!S850="","",[1]RATES!S850)</f>
        <v>N</v>
      </c>
      <c r="T602" s="40" t="str">
        <f>IF([1]RATES!T850="","",[1]RATES!T850)</f>
        <v/>
      </c>
      <c r="U602" s="71" t="str">
        <f>IF([1]RATES!U850="","",[1]RATES!U850)</f>
        <v/>
      </c>
      <c r="V602" s="71" t="str">
        <f>IF([1]RATES!V850="","",[1]RATES!V850)</f>
        <v/>
      </c>
      <c r="W602" s="45" t="str">
        <f>IF([1]RATES!W850="","",[1]RATES!W850)</f>
        <v/>
      </c>
      <c r="X602" s="36">
        <f>IF([1]RATES!X850="","",[1]RATES!X850)</f>
        <v>71.72</v>
      </c>
      <c r="Y602" s="36">
        <f>IF([1]RATES!Y850="","",[1]RATES!Y850)</f>
        <v>57.56</v>
      </c>
      <c r="Z602" s="36">
        <f>IF([1]RATES!Z850="","",[1]RATES!Z850)</f>
        <v>39.61</v>
      </c>
      <c r="AA602" s="36">
        <f>IF([1]RATES!AA850="","",[1]RATES!AA850)</f>
        <v>46.68</v>
      </c>
      <c r="AB602" s="48" t="str">
        <f>IF([1]RATES!AB850="","",[1]RATES!AB850)</f>
        <v/>
      </c>
      <c r="AC602" s="47">
        <f>IF([1]RATES!AC850="","",[1]RATES!AC850)</f>
        <v>45747</v>
      </c>
      <c r="AD602" s="46" t="str">
        <f>IF([1]RATES!AD850="","",[1]RATES!AD850)</f>
        <v>U4</v>
      </c>
      <c r="AE602" s="46" t="str">
        <f>IF([1]RATES!AE850="","",[1]RATES!AE850)</f>
        <v>EBC_FORBUSPF_C25F</v>
      </c>
      <c r="AF602" s="46" t="str">
        <f>IF([1]RATES!AF850="","",[1]RATES!AF850)</f>
        <v>For Business vU4 Mar 2025</v>
      </c>
      <c r="AG602" s="46" t="str">
        <f>IF([1]RATES!AG850="","",[1]RATES!AG850)</f>
        <v>Elec For Bus Pre vU4 2yr BKF Mar 2025</v>
      </c>
      <c r="AH602" s="40" t="str">
        <f>IF([1]RATES!AH850="","",[1]RATES!AH850)</f>
        <v>C25F</v>
      </c>
      <c r="AI602" s="38"/>
    </row>
    <row r="603" spans="1:35" x14ac:dyDescent="0.25">
      <c r="A603" s="40" t="str">
        <f t="shared" si="13"/>
        <v>16EveningWeekendAndNightMonthly Fixed Direct Debit50000-999992</v>
      </c>
      <c r="B603" s="39" t="str">
        <f>IF([1]RATES!B851="","",[1]RATES!B851)</f>
        <v>Electricity</v>
      </c>
      <c r="C603" s="40">
        <f>IF([1]RATES!C851="","",[1]RATES!C851)</f>
        <v>16</v>
      </c>
      <c r="D603" s="41">
        <v>3</v>
      </c>
      <c r="E603" s="40" t="str">
        <f>IF([1]RATES!E851="","",[1]RATES!E851)</f>
        <v>EveningWeekendAndNight</v>
      </c>
      <c r="F603" s="40" t="str">
        <f>IF([1]RATES!F851="","",[1]RATES!F851)</f>
        <v/>
      </c>
      <c r="G603" s="40" t="str">
        <f>IF([1]RATES!G851="","",[1]RATES!G851)</f>
        <v/>
      </c>
      <c r="H603" s="40" t="str">
        <f>IF([1]RATES!H851="","",[1]RATES!H851)</f>
        <v>Renewal</v>
      </c>
      <c r="I603" s="40">
        <f>IF([1]RATES!I851="","",[1]RATES!I851)</f>
        <v>24</v>
      </c>
      <c r="J603" s="42">
        <f>IF([1]RATES!J851="","",[1]RATES!J851)</f>
        <v>50000</v>
      </c>
      <c r="K603" s="42">
        <f>IF([1]RATES!K851="","",[1]RATES!K851)</f>
        <v>99999</v>
      </c>
      <c r="L603" s="43">
        <f>IF([1]RATES!L851="","",[1]RATES!L851)</f>
        <v>44901</v>
      </c>
      <c r="M603" s="43" t="str">
        <f>IF([1]RATES!M851="","",[1]RATES!M851)</f>
        <v/>
      </c>
      <c r="N603" s="43">
        <f>IF([1]RATES!N851="","",[1]RATES!N851)</f>
        <v>44901</v>
      </c>
      <c r="O603" s="43" t="str">
        <f>IF([1]RATES!O851="","",[1]RATES!O851)</f>
        <v/>
      </c>
      <c r="P603" s="40" t="str">
        <f>"Monthly Fixed "&amp;IF([1]RATES!P851="","",[1]RATES!P851)</f>
        <v>Monthly Fixed Direct Debit</v>
      </c>
      <c r="Q603" s="44" t="str">
        <f>IF([1]RATES!Q851="","",[1]RATES!Q851)</f>
        <v>For Business</v>
      </c>
      <c r="R603" s="40" t="str">
        <f>IF([1]RATES!R851="","",[1]RATES!R851)</f>
        <v>With S/C</v>
      </c>
      <c r="S603" s="40" t="str">
        <f>IF([1]RATES!S851="","",[1]RATES!S851)</f>
        <v>N</v>
      </c>
      <c r="T603" s="40" t="str">
        <f>IF([1]RATES!T851="","",[1]RATES!T851)</f>
        <v/>
      </c>
      <c r="U603" s="71" t="str">
        <f>IF([1]RATES!U851="","",[1]RATES!U851)</f>
        <v/>
      </c>
      <c r="V603" s="71" t="str">
        <f>IF([1]RATES!V851="","",[1]RATES!V851)</f>
        <v/>
      </c>
      <c r="W603" s="45" t="str">
        <f>IF([1]RATES!W851="","",[1]RATES!W851)</f>
        <v/>
      </c>
      <c r="X603" s="36">
        <f>IF([1]RATES!X851="","",[1]RATES!X851)</f>
        <v>54.28</v>
      </c>
      <c r="Y603" s="36">
        <f>IF([1]RATES!Y851="","",[1]RATES!Y851)</f>
        <v>56.53</v>
      </c>
      <c r="Z603" s="36">
        <f>IF([1]RATES!Z851="","",[1]RATES!Z851)</f>
        <v>39.619999999999997</v>
      </c>
      <c r="AA603" s="36">
        <f>IF([1]RATES!AA851="","",[1]RATES!AA851)</f>
        <v>46.91</v>
      </c>
      <c r="AB603" s="48" t="str">
        <f>IF([1]RATES!AB851="","",[1]RATES!AB851)</f>
        <v/>
      </c>
      <c r="AC603" s="47">
        <f>IF([1]RATES!AC851="","",[1]RATES!AC851)</f>
        <v>45747</v>
      </c>
      <c r="AD603" s="46" t="str">
        <f>IF([1]RATES!AD851="","",[1]RATES!AD851)</f>
        <v>U4</v>
      </c>
      <c r="AE603" s="46" t="str">
        <f>IF([1]RATES!AE851="","",[1]RATES!AE851)</f>
        <v>EBC_FORBUSPF_C25F</v>
      </c>
      <c r="AF603" s="46" t="str">
        <f>IF([1]RATES!AF851="","",[1]RATES!AF851)</f>
        <v>For Business vU4 Mar 2025</v>
      </c>
      <c r="AG603" s="46" t="str">
        <f>IF([1]RATES!AG851="","",[1]RATES!AG851)</f>
        <v>Elec For Bus Pre vU4 2yr BKF Mar 2025</v>
      </c>
      <c r="AH603" s="40" t="str">
        <f>IF([1]RATES!AH851="","",[1]RATES!AH851)</f>
        <v>C25F</v>
      </c>
      <c r="AI603" s="38"/>
    </row>
    <row r="604" spans="1:35" x14ac:dyDescent="0.25">
      <c r="A604" s="40" t="str">
        <f t="shared" si="13"/>
        <v>19EveningWeekendAndNightMonthly Fixed Direct Debit50000-999992</v>
      </c>
      <c r="B604" s="39" t="str">
        <f>IF([1]RATES!B852="","",[1]RATES!B852)</f>
        <v>Electricity</v>
      </c>
      <c r="C604" s="40">
        <f>IF([1]RATES!C852="","",[1]RATES!C852)</f>
        <v>19</v>
      </c>
      <c r="D604" s="41">
        <v>3</v>
      </c>
      <c r="E604" s="40" t="str">
        <f>IF([1]RATES!E852="","",[1]RATES!E852)</f>
        <v>EveningWeekendAndNight</v>
      </c>
      <c r="F604" s="40" t="str">
        <f>IF([1]RATES!F852="","",[1]RATES!F852)</f>
        <v/>
      </c>
      <c r="G604" s="40" t="str">
        <f>IF([1]RATES!G852="","",[1]RATES!G852)</f>
        <v/>
      </c>
      <c r="H604" s="40" t="str">
        <f>IF([1]RATES!H852="","",[1]RATES!H852)</f>
        <v>Renewal</v>
      </c>
      <c r="I604" s="40">
        <f>IF([1]RATES!I852="","",[1]RATES!I852)</f>
        <v>24</v>
      </c>
      <c r="J604" s="42">
        <f>IF([1]RATES!J852="","",[1]RATES!J852)</f>
        <v>50000</v>
      </c>
      <c r="K604" s="42">
        <f>IF([1]RATES!K852="","",[1]RATES!K852)</f>
        <v>99999</v>
      </c>
      <c r="L604" s="43">
        <f>IF([1]RATES!L852="","",[1]RATES!L852)</f>
        <v>44901</v>
      </c>
      <c r="M604" s="43" t="str">
        <f>IF([1]RATES!M852="","",[1]RATES!M852)</f>
        <v/>
      </c>
      <c r="N604" s="43">
        <f>IF([1]RATES!N852="","",[1]RATES!N852)</f>
        <v>44901</v>
      </c>
      <c r="O604" s="43" t="str">
        <f>IF([1]RATES!O852="","",[1]RATES!O852)</f>
        <v/>
      </c>
      <c r="P604" s="40" t="str">
        <f>"Monthly Fixed "&amp;IF([1]RATES!P852="","",[1]RATES!P852)</f>
        <v>Monthly Fixed Direct Debit</v>
      </c>
      <c r="Q604" s="44" t="str">
        <f>IF([1]RATES!Q852="","",[1]RATES!Q852)</f>
        <v>For Business</v>
      </c>
      <c r="R604" s="40" t="str">
        <f>IF([1]RATES!R852="","",[1]RATES!R852)</f>
        <v>With S/C</v>
      </c>
      <c r="S604" s="40" t="str">
        <f>IF([1]RATES!S852="","",[1]RATES!S852)</f>
        <v>N</v>
      </c>
      <c r="T604" s="40" t="str">
        <f>IF([1]RATES!T852="","",[1]RATES!T852)</f>
        <v/>
      </c>
      <c r="U604" s="71" t="str">
        <f>IF([1]RATES!U852="","",[1]RATES!U852)</f>
        <v/>
      </c>
      <c r="V604" s="71" t="str">
        <f>IF([1]RATES!V852="","",[1]RATES!V852)</f>
        <v/>
      </c>
      <c r="W604" s="45" t="str">
        <f>IF([1]RATES!W852="","",[1]RATES!W852)</f>
        <v/>
      </c>
      <c r="X604" s="36">
        <f>IF([1]RATES!X852="","",[1]RATES!X852)</f>
        <v>52.79</v>
      </c>
      <c r="Y604" s="36">
        <f>IF([1]RATES!Y852="","",[1]RATES!Y852)</f>
        <v>55.5</v>
      </c>
      <c r="Z604" s="36">
        <f>IF([1]RATES!Z852="","",[1]RATES!Z852)</f>
        <v>39.26</v>
      </c>
      <c r="AA604" s="36">
        <f>IF([1]RATES!AA852="","",[1]RATES!AA852)</f>
        <v>46.52</v>
      </c>
      <c r="AB604" s="48" t="str">
        <f>IF([1]RATES!AB852="","",[1]RATES!AB852)</f>
        <v/>
      </c>
      <c r="AC604" s="47">
        <f>IF([1]RATES!AC852="","",[1]RATES!AC852)</f>
        <v>45747</v>
      </c>
      <c r="AD604" s="46" t="str">
        <f>IF([1]RATES!AD852="","",[1]RATES!AD852)</f>
        <v>U4</v>
      </c>
      <c r="AE604" s="46" t="str">
        <f>IF([1]RATES!AE852="","",[1]RATES!AE852)</f>
        <v>EBC_FORBUSPF_C25F</v>
      </c>
      <c r="AF604" s="46" t="str">
        <f>IF([1]RATES!AF852="","",[1]RATES!AF852)</f>
        <v>For Business vU4 Mar 2025</v>
      </c>
      <c r="AG604" s="46" t="str">
        <f>IF([1]RATES!AG852="","",[1]RATES!AG852)</f>
        <v>Elec For Bus Pre vU4 2yr BKF Mar 2025</v>
      </c>
      <c r="AH604" s="40" t="str">
        <f>IF([1]RATES!AH852="","",[1]RATES!AH852)</f>
        <v>C25F</v>
      </c>
      <c r="AI604" s="38"/>
    </row>
    <row r="605" spans="1:35" x14ac:dyDescent="0.25">
      <c r="A605" s="40" t="str">
        <f t="shared" si="13"/>
        <v>20EveningWeekendAndNightMonthly Fixed Direct Debit50000-999992</v>
      </c>
      <c r="B605" s="39" t="str">
        <f>IF([1]RATES!B853="","",[1]RATES!B853)</f>
        <v>Electricity</v>
      </c>
      <c r="C605" s="40">
        <f>IF([1]RATES!C853="","",[1]RATES!C853)</f>
        <v>20</v>
      </c>
      <c r="D605" s="41">
        <v>3</v>
      </c>
      <c r="E605" s="40" t="str">
        <f>IF([1]RATES!E853="","",[1]RATES!E853)</f>
        <v>EveningWeekendAndNight</v>
      </c>
      <c r="F605" s="40" t="str">
        <f>IF([1]RATES!F853="","",[1]RATES!F853)</f>
        <v/>
      </c>
      <c r="G605" s="40" t="str">
        <f>IF([1]RATES!G853="","",[1]RATES!G853)</f>
        <v/>
      </c>
      <c r="H605" s="40" t="str">
        <f>IF([1]RATES!H853="","",[1]RATES!H853)</f>
        <v>Renewal</v>
      </c>
      <c r="I605" s="40">
        <f>IF([1]RATES!I853="","",[1]RATES!I853)</f>
        <v>24</v>
      </c>
      <c r="J605" s="42">
        <f>IF([1]RATES!J853="","",[1]RATES!J853)</f>
        <v>50000</v>
      </c>
      <c r="K605" s="42">
        <f>IF([1]RATES!K853="","",[1]RATES!K853)</f>
        <v>99999</v>
      </c>
      <c r="L605" s="43">
        <f>IF([1]RATES!L853="","",[1]RATES!L853)</f>
        <v>44901</v>
      </c>
      <c r="M605" s="43" t="str">
        <f>IF([1]RATES!M853="","",[1]RATES!M853)</f>
        <v/>
      </c>
      <c r="N605" s="43">
        <f>IF([1]RATES!N853="","",[1]RATES!N853)</f>
        <v>44901</v>
      </c>
      <c r="O605" s="43" t="str">
        <f>IF([1]RATES!O853="","",[1]RATES!O853)</f>
        <v/>
      </c>
      <c r="P605" s="40" t="str">
        <f>"Monthly Fixed "&amp;IF([1]RATES!P853="","",[1]RATES!P853)</f>
        <v>Monthly Fixed Direct Debit</v>
      </c>
      <c r="Q605" s="44" t="str">
        <f>IF([1]RATES!Q853="","",[1]RATES!Q853)</f>
        <v>For Business</v>
      </c>
      <c r="R605" s="40" t="str">
        <f>IF([1]RATES!R853="","",[1]RATES!R853)</f>
        <v>With S/C</v>
      </c>
      <c r="S605" s="40" t="str">
        <f>IF([1]RATES!S853="","",[1]RATES!S853)</f>
        <v>N</v>
      </c>
      <c r="T605" s="40" t="str">
        <f>IF([1]RATES!T853="","",[1]RATES!T853)</f>
        <v/>
      </c>
      <c r="U605" s="71" t="str">
        <f>IF([1]RATES!U853="","",[1]RATES!U853)</f>
        <v/>
      </c>
      <c r="V605" s="71" t="str">
        <f>IF([1]RATES!V853="","",[1]RATES!V853)</f>
        <v/>
      </c>
      <c r="W605" s="45" t="str">
        <f>IF([1]RATES!W853="","",[1]RATES!W853)</f>
        <v/>
      </c>
      <c r="X605" s="36">
        <f>IF([1]RATES!X853="","",[1]RATES!X853)</f>
        <v>59.66</v>
      </c>
      <c r="Y605" s="36">
        <f>IF([1]RATES!Y853="","",[1]RATES!Y853)</f>
        <v>55.54</v>
      </c>
      <c r="Z605" s="36">
        <f>IF([1]RATES!Z853="","",[1]RATES!Z853)</f>
        <v>39.299999999999997</v>
      </c>
      <c r="AA605" s="36">
        <f>IF([1]RATES!AA853="","",[1]RATES!AA853)</f>
        <v>46.19</v>
      </c>
      <c r="AB605" s="48" t="str">
        <f>IF([1]RATES!AB853="","",[1]RATES!AB853)</f>
        <v/>
      </c>
      <c r="AC605" s="47">
        <f>IF([1]RATES!AC853="","",[1]RATES!AC853)</f>
        <v>45747</v>
      </c>
      <c r="AD605" s="46" t="str">
        <f>IF([1]RATES!AD853="","",[1]RATES!AD853)</f>
        <v>U4</v>
      </c>
      <c r="AE605" s="46" t="str">
        <f>IF([1]RATES!AE853="","",[1]RATES!AE853)</f>
        <v>EBC_FORBUSPF_C25F</v>
      </c>
      <c r="AF605" s="46" t="str">
        <f>IF([1]RATES!AF853="","",[1]RATES!AF853)</f>
        <v>For Business vU4 Mar 2025</v>
      </c>
      <c r="AG605" s="46" t="str">
        <f>IF([1]RATES!AG853="","",[1]RATES!AG853)</f>
        <v>Elec For Bus Pre vU4 2yr BKF Mar 2025</v>
      </c>
      <c r="AH605" s="40" t="str">
        <f>IF([1]RATES!AH853="","",[1]RATES!AH853)</f>
        <v>C25F</v>
      </c>
      <c r="AI605" s="38"/>
    </row>
    <row r="606" spans="1:35" x14ac:dyDescent="0.25">
      <c r="A606" s="40" t="str">
        <f t="shared" si="13"/>
        <v>22EveningWeekendAndNightMonthly Fixed Direct Debit50000-999992</v>
      </c>
      <c r="B606" s="39" t="str">
        <f>IF([1]RATES!B854="","",[1]RATES!B854)</f>
        <v>Electricity</v>
      </c>
      <c r="C606" s="40">
        <f>IF([1]RATES!C854="","",[1]RATES!C854)</f>
        <v>22</v>
      </c>
      <c r="D606" s="41">
        <v>3</v>
      </c>
      <c r="E606" s="40" t="str">
        <f>IF([1]RATES!E854="","",[1]RATES!E854)</f>
        <v>EveningWeekendAndNight</v>
      </c>
      <c r="F606" s="40" t="str">
        <f>IF([1]RATES!F854="","",[1]RATES!F854)</f>
        <v/>
      </c>
      <c r="G606" s="40" t="str">
        <f>IF([1]RATES!G854="","",[1]RATES!G854)</f>
        <v/>
      </c>
      <c r="H606" s="40" t="str">
        <f>IF([1]RATES!H854="","",[1]RATES!H854)</f>
        <v>Renewal</v>
      </c>
      <c r="I606" s="40">
        <f>IF([1]RATES!I854="","",[1]RATES!I854)</f>
        <v>24</v>
      </c>
      <c r="J606" s="42">
        <f>IF([1]RATES!J854="","",[1]RATES!J854)</f>
        <v>50000</v>
      </c>
      <c r="K606" s="42">
        <f>IF([1]RATES!K854="","",[1]RATES!K854)</f>
        <v>99999</v>
      </c>
      <c r="L606" s="43">
        <f>IF([1]RATES!L854="","",[1]RATES!L854)</f>
        <v>44901</v>
      </c>
      <c r="M606" s="43" t="str">
        <f>IF([1]RATES!M854="","",[1]RATES!M854)</f>
        <v/>
      </c>
      <c r="N606" s="43">
        <f>IF([1]RATES!N854="","",[1]RATES!N854)</f>
        <v>44901</v>
      </c>
      <c r="O606" s="43" t="str">
        <f>IF([1]RATES!O854="","",[1]RATES!O854)</f>
        <v/>
      </c>
      <c r="P606" s="40" t="str">
        <f>"Monthly Fixed "&amp;IF([1]RATES!P854="","",[1]RATES!P854)</f>
        <v>Monthly Fixed Direct Debit</v>
      </c>
      <c r="Q606" s="44" t="str">
        <f>IF([1]RATES!Q854="","",[1]RATES!Q854)</f>
        <v>For Business</v>
      </c>
      <c r="R606" s="40" t="str">
        <f>IF([1]RATES!R854="","",[1]RATES!R854)</f>
        <v>With S/C</v>
      </c>
      <c r="S606" s="40" t="str">
        <f>IF([1]RATES!S854="","",[1]RATES!S854)</f>
        <v>N</v>
      </c>
      <c r="T606" s="40" t="str">
        <f>IF([1]RATES!T854="","",[1]RATES!T854)</f>
        <v/>
      </c>
      <c r="U606" s="71" t="str">
        <f>IF([1]RATES!U854="","",[1]RATES!U854)</f>
        <v/>
      </c>
      <c r="V606" s="71" t="str">
        <f>IF([1]RATES!V854="","",[1]RATES!V854)</f>
        <v/>
      </c>
      <c r="W606" s="45" t="str">
        <f>IF([1]RATES!W854="","",[1]RATES!W854)</f>
        <v/>
      </c>
      <c r="X606" s="36">
        <f>IF([1]RATES!X854="","",[1]RATES!X854)</f>
        <v>96.39</v>
      </c>
      <c r="Y606" s="36">
        <f>IF([1]RATES!Y854="","",[1]RATES!Y854)</f>
        <v>54.53</v>
      </c>
      <c r="Z606" s="36">
        <f>IF([1]RATES!Z854="","",[1]RATES!Z854)</f>
        <v>39.25</v>
      </c>
      <c r="AA606" s="36">
        <f>IF([1]RATES!AA854="","",[1]RATES!AA854)</f>
        <v>44.98</v>
      </c>
      <c r="AB606" s="48" t="str">
        <f>IF([1]RATES!AB854="","",[1]RATES!AB854)</f>
        <v/>
      </c>
      <c r="AC606" s="47">
        <f>IF([1]RATES!AC854="","",[1]RATES!AC854)</f>
        <v>45747</v>
      </c>
      <c r="AD606" s="46" t="str">
        <f>IF([1]RATES!AD854="","",[1]RATES!AD854)</f>
        <v>U4</v>
      </c>
      <c r="AE606" s="46" t="str">
        <f>IF([1]RATES!AE854="","",[1]RATES!AE854)</f>
        <v>EBC_FORBUSPF_C25F</v>
      </c>
      <c r="AF606" s="46" t="str">
        <f>IF([1]RATES!AF854="","",[1]RATES!AF854)</f>
        <v>For Business vU4 Mar 2025</v>
      </c>
      <c r="AG606" s="46" t="str">
        <f>IF([1]RATES!AG854="","",[1]RATES!AG854)</f>
        <v>Elec For Bus Pre vU4 2yr BKF Mar 2025</v>
      </c>
      <c r="AH606" s="40" t="str">
        <f>IF([1]RATES!AH854="","",[1]RATES!AH854)</f>
        <v>C25F</v>
      </c>
      <c r="AI606" s="38"/>
    </row>
    <row r="607" spans="1:35" x14ac:dyDescent="0.25">
      <c r="A607" s="40" t="str">
        <f t="shared" si="13"/>
        <v>23EveningWeekendAndNightMonthly Fixed Direct Debit50000-999992</v>
      </c>
      <c r="B607" s="39" t="str">
        <f>IF([1]RATES!B855="","",[1]RATES!B855)</f>
        <v>Electricity</v>
      </c>
      <c r="C607" s="40">
        <f>IF([1]RATES!C855="","",[1]RATES!C855)</f>
        <v>23</v>
      </c>
      <c r="D607" s="41">
        <v>3</v>
      </c>
      <c r="E607" s="40" t="str">
        <f>IF([1]RATES!E855="","",[1]RATES!E855)</f>
        <v>EveningWeekendAndNight</v>
      </c>
      <c r="F607" s="40" t="str">
        <f>IF([1]RATES!F855="","",[1]RATES!F855)</f>
        <v/>
      </c>
      <c r="G607" s="40" t="str">
        <f>IF([1]RATES!G855="","",[1]RATES!G855)</f>
        <v/>
      </c>
      <c r="H607" s="40" t="str">
        <f>IF([1]RATES!H855="","",[1]RATES!H855)</f>
        <v>Renewal</v>
      </c>
      <c r="I607" s="40">
        <f>IF([1]RATES!I855="","",[1]RATES!I855)</f>
        <v>24</v>
      </c>
      <c r="J607" s="42">
        <f>IF([1]RATES!J855="","",[1]RATES!J855)</f>
        <v>50000</v>
      </c>
      <c r="K607" s="42">
        <f>IF([1]RATES!K855="","",[1]RATES!K855)</f>
        <v>99999</v>
      </c>
      <c r="L607" s="43">
        <f>IF([1]RATES!L855="","",[1]RATES!L855)</f>
        <v>44901</v>
      </c>
      <c r="M607" s="43" t="str">
        <f>IF([1]RATES!M855="","",[1]RATES!M855)</f>
        <v/>
      </c>
      <c r="N607" s="43">
        <f>IF([1]RATES!N855="","",[1]RATES!N855)</f>
        <v>44901</v>
      </c>
      <c r="O607" s="43" t="str">
        <f>IF([1]RATES!O855="","",[1]RATES!O855)</f>
        <v/>
      </c>
      <c r="P607" s="40" t="str">
        <f>"Monthly Fixed "&amp;IF([1]RATES!P855="","",[1]RATES!P855)</f>
        <v>Monthly Fixed Direct Debit</v>
      </c>
      <c r="Q607" s="44" t="str">
        <f>IF([1]RATES!Q855="","",[1]RATES!Q855)</f>
        <v>For Business</v>
      </c>
      <c r="R607" s="40" t="str">
        <f>IF([1]RATES!R855="","",[1]RATES!R855)</f>
        <v>With S/C</v>
      </c>
      <c r="S607" s="40" t="str">
        <f>IF([1]RATES!S855="","",[1]RATES!S855)</f>
        <v>N</v>
      </c>
      <c r="T607" s="40" t="str">
        <f>IF([1]RATES!T855="","",[1]RATES!T855)</f>
        <v/>
      </c>
      <c r="U607" s="71" t="str">
        <f>IF([1]RATES!U855="","",[1]RATES!U855)</f>
        <v/>
      </c>
      <c r="V607" s="71" t="str">
        <f>IF([1]RATES!V855="","",[1]RATES!V855)</f>
        <v/>
      </c>
      <c r="W607" s="45" t="str">
        <f>IF([1]RATES!W855="","",[1]RATES!W855)</f>
        <v/>
      </c>
      <c r="X607" s="36">
        <f>IF([1]RATES!X855="","",[1]RATES!X855)</f>
        <v>79.2</v>
      </c>
      <c r="Y607" s="36">
        <f>IF([1]RATES!Y855="","",[1]RATES!Y855)</f>
        <v>55.8</v>
      </c>
      <c r="Z607" s="36">
        <f>IF([1]RATES!Z855="","",[1]RATES!Z855)</f>
        <v>39.43</v>
      </c>
      <c r="AA607" s="36">
        <f>IF([1]RATES!AA855="","",[1]RATES!AA855)</f>
        <v>46.15</v>
      </c>
      <c r="AB607" s="48" t="str">
        <f>IF([1]RATES!AB855="","",[1]RATES!AB855)</f>
        <v/>
      </c>
      <c r="AC607" s="47">
        <f>IF([1]RATES!AC855="","",[1]RATES!AC855)</f>
        <v>45747</v>
      </c>
      <c r="AD607" s="46" t="str">
        <f>IF([1]RATES!AD855="","",[1]RATES!AD855)</f>
        <v>U4</v>
      </c>
      <c r="AE607" s="46" t="str">
        <f>IF([1]RATES!AE855="","",[1]RATES!AE855)</f>
        <v>EBC_FORBUSPF_C25F</v>
      </c>
      <c r="AF607" s="46" t="str">
        <f>IF([1]RATES!AF855="","",[1]RATES!AF855)</f>
        <v>For Business vU4 Mar 2025</v>
      </c>
      <c r="AG607" s="46" t="str">
        <f>IF([1]RATES!AG855="","",[1]RATES!AG855)</f>
        <v>Elec For Bus Pre vU4 2yr BKF Mar 2025</v>
      </c>
      <c r="AH607" s="40" t="str">
        <f>IF([1]RATES!AH855="","",[1]RATES!AH855)</f>
        <v>C25F</v>
      </c>
      <c r="AI607" s="38"/>
    </row>
    <row r="608" spans="1:35" x14ac:dyDescent="0.25">
      <c r="A608" s="40" t="str">
        <f t="shared" si="13"/>
        <v>10OffPeakMonthly Fixed Direct Debit50000-999992</v>
      </c>
      <c r="B608" s="39" t="str">
        <f>IF([1]RATES!B856="","",[1]RATES!B856)</f>
        <v>Electricity</v>
      </c>
      <c r="C608" s="40">
        <f>IF([1]RATES!C856="","",[1]RATES!C856)</f>
        <v>10</v>
      </c>
      <c r="D608" s="41">
        <v>3</v>
      </c>
      <c r="E608" s="40" t="str">
        <f>IF([1]RATES!E856="","",[1]RATES!E856)</f>
        <v>OffPeak</v>
      </c>
      <c r="F608" s="40" t="str">
        <f>IF([1]RATES!F856="","",[1]RATES!F856)</f>
        <v/>
      </c>
      <c r="G608" s="40" t="str">
        <f>IF([1]RATES!G856="","",[1]RATES!G856)</f>
        <v/>
      </c>
      <c r="H608" s="40" t="str">
        <f>IF([1]RATES!H856="","",[1]RATES!H856)</f>
        <v>Renewal</v>
      </c>
      <c r="I608" s="40">
        <f>IF([1]RATES!I856="","",[1]RATES!I856)</f>
        <v>24</v>
      </c>
      <c r="J608" s="42">
        <f>IF([1]RATES!J856="","",[1]RATES!J856)</f>
        <v>50000</v>
      </c>
      <c r="K608" s="42">
        <f>IF([1]RATES!K856="","",[1]RATES!K856)</f>
        <v>99999</v>
      </c>
      <c r="L608" s="43">
        <f>IF([1]RATES!L856="","",[1]RATES!L856)</f>
        <v>44901</v>
      </c>
      <c r="M608" s="43" t="str">
        <f>IF([1]RATES!M856="","",[1]RATES!M856)</f>
        <v/>
      </c>
      <c r="N608" s="43">
        <f>IF([1]RATES!N856="","",[1]RATES!N856)</f>
        <v>44901</v>
      </c>
      <c r="O608" s="43" t="str">
        <f>IF([1]RATES!O856="","",[1]RATES!O856)</f>
        <v/>
      </c>
      <c r="P608" s="40" t="str">
        <f>"Monthly Fixed "&amp;IF([1]RATES!P856="","",[1]RATES!P856)</f>
        <v>Monthly Fixed Direct Debit</v>
      </c>
      <c r="Q608" s="44" t="str">
        <f>IF([1]RATES!Q856="","",[1]RATES!Q856)</f>
        <v>For Business</v>
      </c>
      <c r="R608" s="40" t="str">
        <f>IF([1]RATES!R856="","",[1]RATES!R856)</f>
        <v>With S/C</v>
      </c>
      <c r="S608" s="40" t="str">
        <f>IF([1]RATES!S856="","",[1]RATES!S856)</f>
        <v>N</v>
      </c>
      <c r="T608" s="40" t="str">
        <f>IF([1]RATES!T856="","",[1]RATES!T856)</f>
        <v/>
      </c>
      <c r="U608" s="71" t="str">
        <f>IF([1]RATES!U856="","",[1]RATES!U856)</f>
        <v/>
      </c>
      <c r="V608" s="71" t="str">
        <f>IF([1]RATES!V856="","",[1]RATES!V856)</f>
        <v/>
      </c>
      <c r="W608" s="45" t="str">
        <f>IF([1]RATES!W856="","",[1]RATES!W856)</f>
        <v/>
      </c>
      <c r="X608" s="36">
        <f>IF([1]RATES!X856="","",[1]RATES!X856)</f>
        <v>10</v>
      </c>
      <c r="Y608" s="36" t="str">
        <f>IF([1]RATES!Y856="","",[1]RATES!Y856)</f>
        <v/>
      </c>
      <c r="Z608" s="36">
        <f>IF([1]RATES!Z856="","",[1]RATES!Z856)</f>
        <v>42.72</v>
      </c>
      <c r="AA608" s="36" t="str">
        <f>IF([1]RATES!AA856="","",[1]RATES!AA856)</f>
        <v/>
      </c>
      <c r="AB608" s="48" t="str">
        <f>IF([1]RATES!AB856="","",[1]RATES!AB856)</f>
        <v/>
      </c>
      <c r="AC608" s="47">
        <f>IF([1]RATES!AC856="","",[1]RATES!AC856)</f>
        <v>45747</v>
      </c>
      <c r="AD608" s="46" t="str">
        <f>IF([1]RATES!AD856="","",[1]RATES!AD856)</f>
        <v>U4</v>
      </c>
      <c r="AE608" s="46" t="str">
        <f>IF([1]RATES!AE856="","",[1]RATES!AE856)</f>
        <v>EBC_FORBUSPF_C25F</v>
      </c>
      <c r="AF608" s="46" t="str">
        <f>IF([1]RATES!AF856="","",[1]RATES!AF856)</f>
        <v>For Business vU4 Mar 2025</v>
      </c>
      <c r="AG608" s="46" t="str">
        <f>IF([1]RATES!AG856="","",[1]RATES!AG856)</f>
        <v>Elec For Bus Pre vU4 2yr BKF Mar 2025</v>
      </c>
      <c r="AH608" s="40" t="str">
        <f>IF([1]RATES!AH856="","",[1]RATES!AH856)</f>
        <v>C25F</v>
      </c>
      <c r="AI608" s="38"/>
    </row>
    <row r="609" spans="1:35" x14ac:dyDescent="0.25">
      <c r="A609" s="40" t="str">
        <f t="shared" si="13"/>
        <v>11OffPeakMonthly Fixed Direct Debit50000-999992</v>
      </c>
      <c r="B609" s="39" t="str">
        <f>IF([1]RATES!B857="","",[1]RATES!B857)</f>
        <v>Electricity</v>
      </c>
      <c r="C609" s="40">
        <f>IF([1]RATES!C857="","",[1]RATES!C857)</f>
        <v>11</v>
      </c>
      <c r="D609" s="41">
        <v>3</v>
      </c>
      <c r="E609" s="40" t="str">
        <f>IF([1]RATES!E857="","",[1]RATES!E857)</f>
        <v>OffPeak</v>
      </c>
      <c r="F609" s="40" t="str">
        <f>IF([1]RATES!F857="","",[1]RATES!F857)</f>
        <v/>
      </c>
      <c r="G609" s="40" t="str">
        <f>IF([1]RATES!G857="","",[1]RATES!G857)</f>
        <v/>
      </c>
      <c r="H609" s="40" t="str">
        <f>IF([1]RATES!H857="","",[1]RATES!H857)</f>
        <v>Renewal</v>
      </c>
      <c r="I609" s="40">
        <f>IF([1]RATES!I857="","",[1]RATES!I857)</f>
        <v>24</v>
      </c>
      <c r="J609" s="42">
        <f>IF([1]RATES!J857="","",[1]RATES!J857)</f>
        <v>50000</v>
      </c>
      <c r="K609" s="42">
        <f>IF([1]RATES!K857="","",[1]RATES!K857)</f>
        <v>99999</v>
      </c>
      <c r="L609" s="43">
        <f>IF([1]RATES!L857="","",[1]RATES!L857)</f>
        <v>44901</v>
      </c>
      <c r="M609" s="43" t="str">
        <f>IF([1]RATES!M857="","",[1]RATES!M857)</f>
        <v/>
      </c>
      <c r="N609" s="43">
        <f>IF([1]RATES!N857="","",[1]RATES!N857)</f>
        <v>44901</v>
      </c>
      <c r="O609" s="43" t="str">
        <f>IF([1]RATES!O857="","",[1]RATES!O857)</f>
        <v/>
      </c>
      <c r="P609" s="40" t="str">
        <f>"Monthly Fixed "&amp;IF([1]RATES!P857="","",[1]RATES!P857)</f>
        <v>Monthly Fixed Direct Debit</v>
      </c>
      <c r="Q609" s="44" t="str">
        <f>IF([1]RATES!Q857="","",[1]RATES!Q857)</f>
        <v>For Business</v>
      </c>
      <c r="R609" s="40" t="str">
        <f>IF([1]RATES!R857="","",[1]RATES!R857)</f>
        <v>With S/C</v>
      </c>
      <c r="S609" s="40" t="str">
        <f>IF([1]RATES!S857="","",[1]RATES!S857)</f>
        <v>N</v>
      </c>
      <c r="T609" s="40" t="str">
        <f>IF([1]RATES!T857="","",[1]RATES!T857)</f>
        <v/>
      </c>
      <c r="U609" s="71" t="str">
        <f>IF([1]RATES!U857="","",[1]RATES!U857)</f>
        <v/>
      </c>
      <c r="V609" s="71" t="str">
        <f>IF([1]RATES!V857="","",[1]RATES!V857)</f>
        <v/>
      </c>
      <c r="W609" s="45" t="str">
        <f>IF([1]RATES!W857="","",[1]RATES!W857)</f>
        <v/>
      </c>
      <c r="X609" s="36">
        <f>IF([1]RATES!X857="","",[1]RATES!X857)</f>
        <v>10</v>
      </c>
      <c r="Y609" s="36" t="str">
        <f>IF([1]RATES!Y857="","",[1]RATES!Y857)</f>
        <v/>
      </c>
      <c r="Z609" s="36">
        <f>IF([1]RATES!Z857="","",[1]RATES!Z857)</f>
        <v>41.92</v>
      </c>
      <c r="AA609" s="36" t="str">
        <f>IF([1]RATES!AA857="","",[1]RATES!AA857)</f>
        <v/>
      </c>
      <c r="AB609" s="48" t="str">
        <f>IF([1]RATES!AB857="","",[1]RATES!AB857)</f>
        <v/>
      </c>
      <c r="AC609" s="47">
        <f>IF([1]RATES!AC857="","",[1]RATES!AC857)</f>
        <v>45747</v>
      </c>
      <c r="AD609" s="46" t="str">
        <f>IF([1]RATES!AD857="","",[1]RATES!AD857)</f>
        <v>U4</v>
      </c>
      <c r="AE609" s="46" t="str">
        <f>IF([1]RATES!AE857="","",[1]RATES!AE857)</f>
        <v>EBC_FORBUSPF_C25F</v>
      </c>
      <c r="AF609" s="46" t="str">
        <f>IF([1]RATES!AF857="","",[1]RATES!AF857)</f>
        <v>For Business vU4 Mar 2025</v>
      </c>
      <c r="AG609" s="46" t="str">
        <f>IF([1]RATES!AG857="","",[1]RATES!AG857)</f>
        <v>Elec For Bus Pre vU4 2yr BKF Mar 2025</v>
      </c>
      <c r="AH609" s="40" t="str">
        <f>IF([1]RATES!AH857="","",[1]RATES!AH857)</f>
        <v>C25F</v>
      </c>
      <c r="AI609" s="38"/>
    </row>
    <row r="610" spans="1:35" x14ac:dyDescent="0.25">
      <c r="A610" s="40" t="str">
        <f t="shared" si="13"/>
        <v>12OffPeakMonthly Fixed Direct Debit50000-999992</v>
      </c>
      <c r="B610" s="39" t="str">
        <f>IF([1]RATES!B858="","",[1]RATES!B858)</f>
        <v>Electricity</v>
      </c>
      <c r="C610" s="40">
        <f>IF([1]RATES!C858="","",[1]RATES!C858)</f>
        <v>12</v>
      </c>
      <c r="D610" s="41">
        <v>3</v>
      </c>
      <c r="E610" s="40" t="str">
        <f>IF([1]RATES!E858="","",[1]RATES!E858)</f>
        <v>OffPeak</v>
      </c>
      <c r="F610" s="40" t="str">
        <f>IF([1]RATES!F858="","",[1]RATES!F858)</f>
        <v/>
      </c>
      <c r="G610" s="40" t="str">
        <f>IF([1]RATES!G858="","",[1]RATES!G858)</f>
        <v/>
      </c>
      <c r="H610" s="40" t="str">
        <f>IF([1]RATES!H858="","",[1]RATES!H858)</f>
        <v>Renewal</v>
      </c>
      <c r="I610" s="40">
        <f>IF([1]RATES!I858="","",[1]RATES!I858)</f>
        <v>24</v>
      </c>
      <c r="J610" s="42">
        <f>IF([1]RATES!J858="","",[1]RATES!J858)</f>
        <v>50000</v>
      </c>
      <c r="K610" s="42">
        <f>IF([1]RATES!K858="","",[1]RATES!K858)</f>
        <v>99999</v>
      </c>
      <c r="L610" s="43">
        <f>IF([1]RATES!L858="","",[1]RATES!L858)</f>
        <v>44901</v>
      </c>
      <c r="M610" s="43" t="str">
        <f>IF([1]RATES!M858="","",[1]RATES!M858)</f>
        <v/>
      </c>
      <c r="N610" s="43">
        <f>IF([1]RATES!N858="","",[1]RATES!N858)</f>
        <v>44901</v>
      </c>
      <c r="O610" s="43" t="str">
        <f>IF([1]RATES!O858="","",[1]RATES!O858)</f>
        <v/>
      </c>
      <c r="P610" s="40" t="str">
        <f>"Monthly Fixed "&amp;IF([1]RATES!P858="","",[1]RATES!P858)</f>
        <v>Monthly Fixed Direct Debit</v>
      </c>
      <c r="Q610" s="44" t="str">
        <f>IF([1]RATES!Q858="","",[1]RATES!Q858)</f>
        <v>For Business</v>
      </c>
      <c r="R610" s="40" t="str">
        <f>IF([1]RATES!R858="","",[1]RATES!R858)</f>
        <v>With S/C</v>
      </c>
      <c r="S610" s="40" t="str">
        <f>IF([1]RATES!S858="","",[1]RATES!S858)</f>
        <v>N</v>
      </c>
      <c r="T610" s="40" t="str">
        <f>IF([1]RATES!T858="","",[1]RATES!T858)</f>
        <v/>
      </c>
      <c r="U610" s="71" t="str">
        <f>IF([1]RATES!U858="","",[1]RATES!U858)</f>
        <v/>
      </c>
      <c r="V610" s="71" t="str">
        <f>IF([1]RATES!V858="","",[1]RATES!V858)</f>
        <v/>
      </c>
      <c r="W610" s="45" t="str">
        <f>IF([1]RATES!W858="","",[1]RATES!W858)</f>
        <v/>
      </c>
      <c r="X610" s="36">
        <f>IF([1]RATES!X858="","",[1]RATES!X858)</f>
        <v>10</v>
      </c>
      <c r="Y610" s="36" t="str">
        <f>IF([1]RATES!Y858="","",[1]RATES!Y858)</f>
        <v/>
      </c>
      <c r="Z610" s="36">
        <f>IF([1]RATES!Z858="","",[1]RATES!Z858)</f>
        <v>40.82</v>
      </c>
      <c r="AA610" s="36" t="str">
        <f>IF([1]RATES!AA858="","",[1]RATES!AA858)</f>
        <v/>
      </c>
      <c r="AB610" s="48" t="str">
        <f>IF([1]RATES!AB858="","",[1]RATES!AB858)</f>
        <v/>
      </c>
      <c r="AC610" s="47">
        <f>IF([1]RATES!AC858="","",[1]RATES!AC858)</f>
        <v>45747</v>
      </c>
      <c r="AD610" s="46" t="str">
        <f>IF([1]RATES!AD858="","",[1]RATES!AD858)</f>
        <v>U4</v>
      </c>
      <c r="AE610" s="46" t="str">
        <f>IF([1]RATES!AE858="","",[1]RATES!AE858)</f>
        <v>EBC_FORBUSPF_C25F</v>
      </c>
      <c r="AF610" s="46" t="str">
        <f>IF([1]RATES!AF858="","",[1]RATES!AF858)</f>
        <v>For Business vU4 Mar 2025</v>
      </c>
      <c r="AG610" s="46" t="str">
        <f>IF([1]RATES!AG858="","",[1]RATES!AG858)</f>
        <v>Elec For Bus Pre vU4 2yr BKF Mar 2025</v>
      </c>
      <c r="AH610" s="40" t="str">
        <f>IF([1]RATES!AH858="","",[1]RATES!AH858)</f>
        <v>C25F</v>
      </c>
      <c r="AI610" s="38"/>
    </row>
    <row r="611" spans="1:35" x14ac:dyDescent="0.25">
      <c r="A611" s="40" t="str">
        <f t="shared" si="13"/>
        <v>13OffPeakMonthly Fixed Direct Debit50000-999992</v>
      </c>
      <c r="B611" s="39" t="str">
        <f>IF([1]RATES!B859="","",[1]RATES!B859)</f>
        <v>Electricity</v>
      </c>
      <c r="C611" s="40">
        <f>IF([1]RATES!C859="","",[1]RATES!C859)</f>
        <v>13</v>
      </c>
      <c r="D611" s="41">
        <v>3</v>
      </c>
      <c r="E611" s="40" t="str">
        <f>IF([1]RATES!E859="","",[1]RATES!E859)</f>
        <v>OffPeak</v>
      </c>
      <c r="F611" s="40" t="str">
        <f>IF([1]RATES!F859="","",[1]RATES!F859)</f>
        <v/>
      </c>
      <c r="G611" s="40" t="str">
        <f>IF([1]RATES!G859="","",[1]RATES!G859)</f>
        <v/>
      </c>
      <c r="H611" s="40" t="str">
        <f>IF([1]RATES!H859="","",[1]RATES!H859)</f>
        <v>Renewal</v>
      </c>
      <c r="I611" s="40">
        <f>IF([1]RATES!I859="","",[1]RATES!I859)</f>
        <v>24</v>
      </c>
      <c r="J611" s="42">
        <f>IF([1]RATES!J859="","",[1]RATES!J859)</f>
        <v>50000</v>
      </c>
      <c r="K611" s="42">
        <f>IF([1]RATES!K859="","",[1]RATES!K859)</f>
        <v>99999</v>
      </c>
      <c r="L611" s="43">
        <f>IF([1]RATES!L859="","",[1]RATES!L859)</f>
        <v>44901</v>
      </c>
      <c r="M611" s="43" t="str">
        <f>IF([1]RATES!M859="","",[1]RATES!M859)</f>
        <v/>
      </c>
      <c r="N611" s="43">
        <f>IF([1]RATES!N859="","",[1]RATES!N859)</f>
        <v>44901</v>
      </c>
      <c r="O611" s="43" t="str">
        <f>IF([1]RATES!O859="","",[1]RATES!O859)</f>
        <v/>
      </c>
      <c r="P611" s="40" t="str">
        <f>"Monthly Fixed "&amp;IF([1]RATES!P859="","",[1]RATES!P859)</f>
        <v>Monthly Fixed Direct Debit</v>
      </c>
      <c r="Q611" s="44" t="str">
        <f>IF([1]RATES!Q859="","",[1]RATES!Q859)</f>
        <v>For Business</v>
      </c>
      <c r="R611" s="40" t="str">
        <f>IF([1]RATES!R859="","",[1]RATES!R859)</f>
        <v>With S/C</v>
      </c>
      <c r="S611" s="40" t="str">
        <f>IF([1]RATES!S859="","",[1]RATES!S859)</f>
        <v>N</v>
      </c>
      <c r="T611" s="40" t="str">
        <f>IF([1]RATES!T859="","",[1]RATES!T859)</f>
        <v/>
      </c>
      <c r="U611" s="71" t="str">
        <f>IF([1]RATES!U859="","",[1]RATES!U859)</f>
        <v/>
      </c>
      <c r="V611" s="71" t="str">
        <f>IF([1]RATES!V859="","",[1]RATES!V859)</f>
        <v/>
      </c>
      <c r="W611" s="45" t="str">
        <f>IF([1]RATES!W859="","",[1]RATES!W859)</f>
        <v/>
      </c>
      <c r="X611" s="36">
        <f>IF([1]RATES!X859="","",[1]RATES!X859)</f>
        <v>10</v>
      </c>
      <c r="Y611" s="36" t="str">
        <f>IF([1]RATES!Y859="","",[1]RATES!Y859)</f>
        <v/>
      </c>
      <c r="Z611" s="36">
        <f>IF([1]RATES!Z859="","",[1]RATES!Z859)</f>
        <v>40.81</v>
      </c>
      <c r="AA611" s="36" t="str">
        <f>IF([1]RATES!AA859="","",[1]RATES!AA859)</f>
        <v/>
      </c>
      <c r="AB611" s="48" t="str">
        <f>IF([1]RATES!AB859="","",[1]RATES!AB859)</f>
        <v/>
      </c>
      <c r="AC611" s="47">
        <f>IF([1]RATES!AC859="","",[1]RATES!AC859)</f>
        <v>45747</v>
      </c>
      <c r="AD611" s="46" t="str">
        <f>IF([1]RATES!AD859="","",[1]RATES!AD859)</f>
        <v>U4</v>
      </c>
      <c r="AE611" s="46" t="str">
        <f>IF([1]RATES!AE859="","",[1]RATES!AE859)</f>
        <v>EBC_FORBUSPF_C25F</v>
      </c>
      <c r="AF611" s="46" t="str">
        <f>IF([1]RATES!AF859="","",[1]RATES!AF859)</f>
        <v>For Business vU4 Mar 2025</v>
      </c>
      <c r="AG611" s="46" t="str">
        <f>IF([1]RATES!AG859="","",[1]RATES!AG859)</f>
        <v>Elec For Bus Pre vU4 2yr BKF Mar 2025</v>
      </c>
      <c r="AH611" s="40" t="str">
        <f>IF([1]RATES!AH859="","",[1]RATES!AH859)</f>
        <v>C25F</v>
      </c>
      <c r="AI611" s="38"/>
    </row>
    <row r="612" spans="1:35" x14ac:dyDescent="0.25">
      <c r="A612" s="40" t="str">
        <f t="shared" si="13"/>
        <v>14OffPeakMonthly Fixed Direct Debit50000-999992</v>
      </c>
      <c r="B612" s="39" t="str">
        <f>IF([1]RATES!B860="","",[1]RATES!B860)</f>
        <v>Electricity</v>
      </c>
      <c r="C612" s="40">
        <f>IF([1]RATES!C860="","",[1]RATES!C860)</f>
        <v>14</v>
      </c>
      <c r="D612" s="41">
        <v>3</v>
      </c>
      <c r="E612" s="40" t="str">
        <f>IF([1]RATES!E860="","",[1]RATES!E860)</f>
        <v>OffPeak</v>
      </c>
      <c r="F612" s="40" t="str">
        <f>IF([1]RATES!F860="","",[1]RATES!F860)</f>
        <v/>
      </c>
      <c r="G612" s="40" t="str">
        <f>IF([1]RATES!G860="","",[1]RATES!G860)</f>
        <v/>
      </c>
      <c r="H612" s="40" t="str">
        <f>IF([1]RATES!H860="","",[1]RATES!H860)</f>
        <v>Renewal</v>
      </c>
      <c r="I612" s="40">
        <f>IF([1]RATES!I860="","",[1]RATES!I860)</f>
        <v>24</v>
      </c>
      <c r="J612" s="42">
        <f>IF([1]RATES!J860="","",[1]RATES!J860)</f>
        <v>50000</v>
      </c>
      <c r="K612" s="42">
        <f>IF([1]RATES!K860="","",[1]RATES!K860)</f>
        <v>99999</v>
      </c>
      <c r="L612" s="43">
        <f>IF([1]RATES!L860="","",[1]RATES!L860)</f>
        <v>44901</v>
      </c>
      <c r="M612" s="43" t="str">
        <f>IF([1]RATES!M860="","",[1]RATES!M860)</f>
        <v/>
      </c>
      <c r="N612" s="43">
        <f>IF([1]RATES!N860="","",[1]RATES!N860)</f>
        <v>44901</v>
      </c>
      <c r="O612" s="43" t="str">
        <f>IF([1]RATES!O860="","",[1]RATES!O860)</f>
        <v/>
      </c>
      <c r="P612" s="40" t="str">
        <f>"Monthly Fixed "&amp;IF([1]RATES!P860="","",[1]RATES!P860)</f>
        <v>Monthly Fixed Direct Debit</v>
      </c>
      <c r="Q612" s="44" t="str">
        <f>IF([1]RATES!Q860="","",[1]RATES!Q860)</f>
        <v>For Business</v>
      </c>
      <c r="R612" s="40" t="str">
        <f>IF([1]RATES!R860="","",[1]RATES!R860)</f>
        <v>With S/C</v>
      </c>
      <c r="S612" s="40" t="str">
        <f>IF([1]RATES!S860="","",[1]RATES!S860)</f>
        <v>N</v>
      </c>
      <c r="T612" s="40" t="str">
        <f>IF([1]RATES!T860="","",[1]RATES!T860)</f>
        <v/>
      </c>
      <c r="U612" s="71" t="str">
        <f>IF([1]RATES!U860="","",[1]RATES!U860)</f>
        <v/>
      </c>
      <c r="V612" s="71" t="str">
        <f>IF([1]RATES!V860="","",[1]RATES!V860)</f>
        <v/>
      </c>
      <c r="W612" s="45" t="str">
        <f>IF([1]RATES!W860="","",[1]RATES!W860)</f>
        <v/>
      </c>
      <c r="X612" s="36">
        <f>IF([1]RATES!X860="","",[1]RATES!X860)</f>
        <v>10</v>
      </c>
      <c r="Y612" s="36" t="str">
        <f>IF([1]RATES!Y860="","",[1]RATES!Y860)</f>
        <v/>
      </c>
      <c r="Z612" s="36">
        <f>IF([1]RATES!Z860="","",[1]RATES!Z860)</f>
        <v>44.26</v>
      </c>
      <c r="AA612" s="36" t="str">
        <f>IF([1]RATES!AA860="","",[1]RATES!AA860)</f>
        <v/>
      </c>
      <c r="AB612" s="48" t="str">
        <f>IF([1]RATES!AB860="","",[1]RATES!AB860)</f>
        <v/>
      </c>
      <c r="AC612" s="47">
        <f>IF([1]RATES!AC860="","",[1]RATES!AC860)</f>
        <v>45747</v>
      </c>
      <c r="AD612" s="46" t="str">
        <f>IF([1]RATES!AD860="","",[1]RATES!AD860)</f>
        <v>U4</v>
      </c>
      <c r="AE612" s="46" t="str">
        <f>IF([1]RATES!AE860="","",[1]RATES!AE860)</f>
        <v>EBC_FORBUSPF_C25F</v>
      </c>
      <c r="AF612" s="46" t="str">
        <f>IF([1]RATES!AF860="","",[1]RATES!AF860)</f>
        <v>For Business vU4 Mar 2025</v>
      </c>
      <c r="AG612" s="46" t="str">
        <f>IF([1]RATES!AG860="","",[1]RATES!AG860)</f>
        <v>Elec For Bus Pre vU4 2yr BKF Mar 2025</v>
      </c>
      <c r="AH612" s="40" t="str">
        <f>IF([1]RATES!AH860="","",[1]RATES!AH860)</f>
        <v>C25F</v>
      </c>
      <c r="AI612" s="38"/>
    </row>
    <row r="613" spans="1:35" x14ac:dyDescent="0.25">
      <c r="A613" s="40" t="str">
        <f t="shared" si="13"/>
        <v>15OffPeakMonthly Fixed Direct Debit50000-999992</v>
      </c>
      <c r="B613" s="39" t="str">
        <f>IF([1]RATES!B861="","",[1]RATES!B861)</f>
        <v>Electricity</v>
      </c>
      <c r="C613" s="40">
        <f>IF([1]RATES!C861="","",[1]RATES!C861)</f>
        <v>15</v>
      </c>
      <c r="D613" s="41">
        <v>3</v>
      </c>
      <c r="E613" s="40" t="str">
        <f>IF([1]RATES!E861="","",[1]RATES!E861)</f>
        <v>OffPeak</v>
      </c>
      <c r="F613" s="40" t="str">
        <f>IF([1]RATES!F861="","",[1]RATES!F861)</f>
        <v/>
      </c>
      <c r="G613" s="40" t="str">
        <f>IF([1]RATES!G861="","",[1]RATES!G861)</f>
        <v/>
      </c>
      <c r="H613" s="40" t="str">
        <f>IF([1]RATES!H861="","",[1]RATES!H861)</f>
        <v>Renewal</v>
      </c>
      <c r="I613" s="40">
        <f>IF([1]RATES!I861="","",[1]RATES!I861)</f>
        <v>24</v>
      </c>
      <c r="J613" s="42">
        <f>IF([1]RATES!J861="","",[1]RATES!J861)</f>
        <v>50000</v>
      </c>
      <c r="K613" s="42">
        <f>IF([1]RATES!K861="","",[1]RATES!K861)</f>
        <v>99999</v>
      </c>
      <c r="L613" s="43">
        <f>IF([1]RATES!L861="","",[1]RATES!L861)</f>
        <v>44901</v>
      </c>
      <c r="M613" s="43" t="str">
        <f>IF([1]RATES!M861="","",[1]RATES!M861)</f>
        <v/>
      </c>
      <c r="N613" s="43">
        <f>IF([1]RATES!N861="","",[1]RATES!N861)</f>
        <v>44901</v>
      </c>
      <c r="O613" s="43" t="str">
        <f>IF([1]RATES!O861="","",[1]RATES!O861)</f>
        <v/>
      </c>
      <c r="P613" s="40" t="str">
        <f>"Monthly Fixed "&amp;IF([1]RATES!P861="","",[1]RATES!P861)</f>
        <v>Monthly Fixed Direct Debit</v>
      </c>
      <c r="Q613" s="44" t="str">
        <f>IF([1]RATES!Q861="","",[1]RATES!Q861)</f>
        <v>For Business</v>
      </c>
      <c r="R613" s="40" t="str">
        <f>IF([1]RATES!R861="","",[1]RATES!R861)</f>
        <v>With S/C</v>
      </c>
      <c r="S613" s="40" t="str">
        <f>IF([1]RATES!S861="","",[1]RATES!S861)</f>
        <v>N</v>
      </c>
      <c r="T613" s="40" t="str">
        <f>IF([1]RATES!T861="","",[1]RATES!T861)</f>
        <v/>
      </c>
      <c r="U613" s="71" t="str">
        <f>IF([1]RATES!U861="","",[1]RATES!U861)</f>
        <v/>
      </c>
      <c r="V613" s="71" t="str">
        <f>IF([1]RATES!V861="","",[1]RATES!V861)</f>
        <v/>
      </c>
      <c r="W613" s="45" t="str">
        <f>IF([1]RATES!W861="","",[1]RATES!W861)</f>
        <v/>
      </c>
      <c r="X613" s="36">
        <f>IF([1]RATES!X861="","",[1]RATES!X861)</f>
        <v>10</v>
      </c>
      <c r="Y613" s="36" t="str">
        <f>IF([1]RATES!Y861="","",[1]RATES!Y861)</f>
        <v/>
      </c>
      <c r="Z613" s="36">
        <f>IF([1]RATES!Z861="","",[1]RATES!Z861)</f>
        <v>41.67</v>
      </c>
      <c r="AA613" s="36" t="str">
        <f>IF([1]RATES!AA861="","",[1]RATES!AA861)</f>
        <v/>
      </c>
      <c r="AB613" s="48" t="str">
        <f>IF([1]RATES!AB861="","",[1]RATES!AB861)</f>
        <v/>
      </c>
      <c r="AC613" s="47">
        <f>IF([1]RATES!AC861="","",[1]RATES!AC861)</f>
        <v>45747</v>
      </c>
      <c r="AD613" s="46" t="str">
        <f>IF([1]RATES!AD861="","",[1]RATES!AD861)</f>
        <v>U4</v>
      </c>
      <c r="AE613" s="46" t="str">
        <f>IF([1]RATES!AE861="","",[1]RATES!AE861)</f>
        <v>EBC_FORBUSPF_C25F</v>
      </c>
      <c r="AF613" s="46" t="str">
        <f>IF([1]RATES!AF861="","",[1]RATES!AF861)</f>
        <v>For Business vU4 Mar 2025</v>
      </c>
      <c r="AG613" s="46" t="str">
        <f>IF([1]RATES!AG861="","",[1]RATES!AG861)</f>
        <v>Elec For Bus Pre vU4 2yr BKF Mar 2025</v>
      </c>
      <c r="AH613" s="40" t="str">
        <f>IF([1]RATES!AH861="","",[1]RATES!AH861)</f>
        <v>C25F</v>
      </c>
      <c r="AI613" s="38"/>
    </row>
    <row r="614" spans="1:35" x14ac:dyDescent="0.25">
      <c r="A614" s="40" t="str">
        <f t="shared" si="13"/>
        <v>16OffPeakMonthly Fixed Direct Debit50000-999992</v>
      </c>
      <c r="B614" s="39" t="str">
        <f>IF([1]RATES!B862="","",[1]RATES!B862)</f>
        <v>Electricity</v>
      </c>
      <c r="C614" s="40">
        <f>IF([1]RATES!C862="","",[1]RATES!C862)</f>
        <v>16</v>
      </c>
      <c r="D614" s="41">
        <v>3</v>
      </c>
      <c r="E614" s="40" t="str">
        <f>IF([1]RATES!E862="","",[1]RATES!E862)</f>
        <v>OffPeak</v>
      </c>
      <c r="F614" s="40" t="str">
        <f>IF([1]RATES!F862="","",[1]RATES!F862)</f>
        <v/>
      </c>
      <c r="G614" s="40" t="str">
        <f>IF([1]RATES!G862="","",[1]RATES!G862)</f>
        <v/>
      </c>
      <c r="H614" s="40" t="str">
        <f>IF([1]RATES!H862="","",[1]RATES!H862)</f>
        <v>Renewal</v>
      </c>
      <c r="I614" s="40">
        <f>IF([1]RATES!I862="","",[1]RATES!I862)</f>
        <v>24</v>
      </c>
      <c r="J614" s="42">
        <f>IF([1]RATES!J862="","",[1]RATES!J862)</f>
        <v>50000</v>
      </c>
      <c r="K614" s="42">
        <f>IF([1]RATES!K862="","",[1]RATES!K862)</f>
        <v>99999</v>
      </c>
      <c r="L614" s="43">
        <f>IF([1]RATES!L862="","",[1]RATES!L862)</f>
        <v>44901</v>
      </c>
      <c r="M614" s="43" t="str">
        <f>IF([1]RATES!M862="","",[1]RATES!M862)</f>
        <v/>
      </c>
      <c r="N614" s="43">
        <f>IF([1]RATES!N862="","",[1]RATES!N862)</f>
        <v>44901</v>
      </c>
      <c r="O614" s="43" t="str">
        <f>IF([1]RATES!O862="","",[1]RATES!O862)</f>
        <v/>
      </c>
      <c r="P614" s="40" t="str">
        <f>"Monthly Fixed "&amp;IF([1]RATES!P862="","",[1]RATES!P862)</f>
        <v>Monthly Fixed Direct Debit</v>
      </c>
      <c r="Q614" s="44" t="str">
        <f>IF([1]RATES!Q862="","",[1]RATES!Q862)</f>
        <v>For Business</v>
      </c>
      <c r="R614" s="40" t="str">
        <f>IF([1]RATES!R862="","",[1]RATES!R862)</f>
        <v>With S/C</v>
      </c>
      <c r="S614" s="40" t="str">
        <f>IF([1]RATES!S862="","",[1]RATES!S862)</f>
        <v>N</v>
      </c>
      <c r="T614" s="40" t="str">
        <f>IF([1]RATES!T862="","",[1]RATES!T862)</f>
        <v/>
      </c>
      <c r="U614" s="71" t="str">
        <f>IF([1]RATES!U862="","",[1]RATES!U862)</f>
        <v/>
      </c>
      <c r="V614" s="71" t="str">
        <f>IF([1]RATES!V862="","",[1]RATES!V862)</f>
        <v/>
      </c>
      <c r="W614" s="45" t="str">
        <f>IF([1]RATES!W862="","",[1]RATES!W862)</f>
        <v/>
      </c>
      <c r="X614" s="36">
        <f>IF([1]RATES!X862="","",[1]RATES!X862)</f>
        <v>10</v>
      </c>
      <c r="Y614" s="36" t="str">
        <f>IF([1]RATES!Y862="","",[1]RATES!Y862)</f>
        <v/>
      </c>
      <c r="Z614" s="36">
        <f>IF([1]RATES!Z862="","",[1]RATES!Z862)</f>
        <v>43.23</v>
      </c>
      <c r="AA614" s="36" t="str">
        <f>IF([1]RATES!AA862="","",[1]RATES!AA862)</f>
        <v/>
      </c>
      <c r="AB614" s="48" t="str">
        <f>IF([1]RATES!AB862="","",[1]RATES!AB862)</f>
        <v/>
      </c>
      <c r="AC614" s="47">
        <f>IF([1]RATES!AC862="","",[1]RATES!AC862)</f>
        <v>45747</v>
      </c>
      <c r="AD614" s="46" t="str">
        <f>IF([1]RATES!AD862="","",[1]RATES!AD862)</f>
        <v>U4</v>
      </c>
      <c r="AE614" s="46" t="str">
        <f>IF([1]RATES!AE862="","",[1]RATES!AE862)</f>
        <v>EBC_FORBUSPF_C25F</v>
      </c>
      <c r="AF614" s="46" t="str">
        <f>IF([1]RATES!AF862="","",[1]RATES!AF862)</f>
        <v>For Business vU4 Mar 2025</v>
      </c>
      <c r="AG614" s="46" t="str">
        <f>IF([1]RATES!AG862="","",[1]RATES!AG862)</f>
        <v>Elec For Bus Pre vU4 2yr BKF Mar 2025</v>
      </c>
      <c r="AH614" s="40" t="str">
        <f>IF([1]RATES!AH862="","",[1]RATES!AH862)</f>
        <v>C25F</v>
      </c>
      <c r="AI614" s="38"/>
    </row>
    <row r="615" spans="1:35" x14ac:dyDescent="0.25">
      <c r="A615" s="40" t="str">
        <f t="shared" si="13"/>
        <v>17OffPeakMonthly Fixed Direct Debit50000-999992</v>
      </c>
      <c r="B615" s="39" t="str">
        <f>IF([1]RATES!B863="","",[1]RATES!B863)</f>
        <v>Electricity</v>
      </c>
      <c r="C615" s="40">
        <f>IF([1]RATES!C863="","",[1]RATES!C863)</f>
        <v>17</v>
      </c>
      <c r="D615" s="41">
        <v>3</v>
      </c>
      <c r="E615" s="40" t="str">
        <f>IF([1]RATES!E863="","",[1]RATES!E863)</f>
        <v>OffPeak</v>
      </c>
      <c r="F615" s="40" t="str">
        <f>IF([1]RATES!F863="","",[1]RATES!F863)</f>
        <v/>
      </c>
      <c r="G615" s="40" t="str">
        <f>IF([1]RATES!G863="","",[1]RATES!G863)</f>
        <v/>
      </c>
      <c r="H615" s="40" t="str">
        <f>IF([1]RATES!H863="","",[1]RATES!H863)</f>
        <v>Renewal</v>
      </c>
      <c r="I615" s="40">
        <f>IF([1]RATES!I863="","",[1]RATES!I863)</f>
        <v>24</v>
      </c>
      <c r="J615" s="42">
        <f>IF([1]RATES!J863="","",[1]RATES!J863)</f>
        <v>50000</v>
      </c>
      <c r="K615" s="42">
        <f>IF([1]RATES!K863="","",[1]RATES!K863)</f>
        <v>99999</v>
      </c>
      <c r="L615" s="43">
        <f>IF([1]RATES!L863="","",[1]RATES!L863)</f>
        <v>44901</v>
      </c>
      <c r="M615" s="43" t="str">
        <f>IF([1]RATES!M863="","",[1]RATES!M863)</f>
        <v/>
      </c>
      <c r="N615" s="43">
        <f>IF([1]RATES!N863="","",[1]RATES!N863)</f>
        <v>44901</v>
      </c>
      <c r="O615" s="43" t="str">
        <f>IF([1]RATES!O863="","",[1]RATES!O863)</f>
        <v/>
      </c>
      <c r="P615" s="40" t="str">
        <f>"Monthly Fixed "&amp;IF([1]RATES!P863="","",[1]RATES!P863)</f>
        <v>Monthly Fixed Direct Debit</v>
      </c>
      <c r="Q615" s="44" t="str">
        <f>IF([1]RATES!Q863="","",[1]RATES!Q863)</f>
        <v>For Business</v>
      </c>
      <c r="R615" s="40" t="str">
        <f>IF([1]RATES!R863="","",[1]RATES!R863)</f>
        <v>With S/C</v>
      </c>
      <c r="S615" s="40" t="str">
        <f>IF([1]RATES!S863="","",[1]RATES!S863)</f>
        <v>N</v>
      </c>
      <c r="T615" s="40" t="str">
        <f>IF([1]RATES!T863="","",[1]RATES!T863)</f>
        <v/>
      </c>
      <c r="U615" s="71" t="str">
        <f>IF([1]RATES!U863="","",[1]RATES!U863)</f>
        <v/>
      </c>
      <c r="V615" s="71" t="str">
        <f>IF([1]RATES!V863="","",[1]RATES!V863)</f>
        <v/>
      </c>
      <c r="W615" s="45" t="str">
        <f>IF([1]RATES!W863="","",[1]RATES!W863)</f>
        <v/>
      </c>
      <c r="X615" s="36">
        <f>IF([1]RATES!X863="","",[1]RATES!X863)</f>
        <v>10</v>
      </c>
      <c r="Y615" s="36" t="str">
        <f>IF([1]RATES!Y863="","",[1]RATES!Y863)</f>
        <v/>
      </c>
      <c r="Z615" s="36">
        <f>IF([1]RATES!Z863="","",[1]RATES!Z863)</f>
        <v>41.99</v>
      </c>
      <c r="AA615" s="36" t="str">
        <f>IF([1]RATES!AA863="","",[1]RATES!AA863)</f>
        <v/>
      </c>
      <c r="AB615" s="48" t="str">
        <f>IF([1]RATES!AB863="","",[1]RATES!AB863)</f>
        <v/>
      </c>
      <c r="AC615" s="47">
        <f>IF([1]RATES!AC863="","",[1]RATES!AC863)</f>
        <v>45747</v>
      </c>
      <c r="AD615" s="46" t="str">
        <f>IF([1]RATES!AD863="","",[1]RATES!AD863)</f>
        <v>U4</v>
      </c>
      <c r="AE615" s="46" t="str">
        <f>IF([1]RATES!AE863="","",[1]RATES!AE863)</f>
        <v>EBC_FORBUSPF_C25F</v>
      </c>
      <c r="AF615" s="46" t="str">
        <f>IF([1]RATES!AF863="","",[1]RATES!AF863)</f>
        <v>For Business vU4 Mar 2025</v>
      </c>
      <c r="AG615" s="46" t="str">
        <f>IF([1]RATES!AG863="","",[1]RATES!AG863)</f>
        <v>Elec For Bus Pre vU4 2yr BKF Mar 2025</v>
      </c>
      <c r="AH615" s="40" t="str">
        <f>IF([1]RATES!AH863="","",[1]RATES!AH863)</f>
        <v>C25F</v>
      </c>
      <c r="AI615" s="38"/>
    </row>
    <row r="616" spans="1:35" x14ac:dyDescent="0.25">
      <c r="A616" s="40" t="str">
        <f t="shared" si="13"/>
        <v>18OffPeakMonthly Fixed Direct Debit50000-999992</v>
      </c>
      <c r="B616" s="39" t="str">
        <f>IF([1]RATES!B864="","",[1]RATES!B864)</f>
        <v>Electricity</v>
      </c>
      <c r="C616" s="40">
        <f>IF([1]RATES!C864="","",[1]RATES!C864)</f>
        <v>18</v>
      </c>
      <c r="D616" s="41">
        <v>3</v>
      </c>
      <c r="E616" s="40" t="str">
        <f>IF([1]RATES!E864="","",[1]RATES!E864)</f>
        <v>OffPeak</v>
      </c>
      <c r="F616" s="40" t="str">
        <f>IF([1]RATES!F864="","",[1]RATES!F864)</f>
        <v/>
      </c>
      <c r="G616" s="40" t="str">
        <f>IF([1]RATES!G864="","",[1]RATES!G864)</f>
        <v/>
      </c>
      <c r="H616" s="40" t="str">
        <f>IF([1]RATES!H864="","",[1]RATES!H864)</f>
        <v>Renewal</v>
      </c>
      <c r="I616" s="40">
        <f>IF([1]RATES!I864="","",[1]RATES!I864)</f>
        <v>24</v>
      </c>
      <c r="J616" s="42">
        <f>IF([1]RATES!J864="","",[1]RATES!J864)</f>
        <v>50000</v>
      </c>
      <c r="K616" s="42">
        <f>IF([1]RATES!K864="","",[1]RATES!K864)</f>
        <v>99999</v>
      </c>
      <c r="L616" s="43">
        <f>IF([1]RATES!L864="","",[1]RATES!L864)</f>
        <v>44901</v>
      </c>
      <c r="M616" s="43" t="str">
        <f>IF([1]RATES!M864="","",[1]RATES!M864)</f>
        <v/>
      </c>
      <c r="N616" s="43">
        <f>IF([1]RATES!N864="","",[1]RATES!N864)</f>
        <v>44901</v>
      </c>
      <c r="O616" s="43" t="str">
        <f>IF([1]RATES!O864="","",[1]RATES!O864)</f>
        <v/>
      </c>
      <c r="P616" s="40" t="str">
        <f>"Monthly Fixed "&amp;IF([1]RATES!P864="","",[1]RATES!P864)</f>
        <v>Monthly Fixed Direct Debit</v>
      </c>
      <c r="Q616" s="44" t="str">
        <f>IF([1]RATES!Q864="","",[1]RATES!Q864)</f>
        <v>For Business</v>
      </c>
      <c r="R616" s="40" t="str">
        <f>IF([1]RATES!R864="","",[1]RATES!R864)</f>
        <v>With S/C</v>
      </c>
      <c r="S616" s="40" t="str">
        <f>IF([1]RATES!S864="","",[1]RATES!S864)</f>
        <v>N</v>
      </c>
      <c r="T616" s="40" t="str">
        <f>IF([1]RATES!T864="","",[1]RATES!T864)</f>
        <v/>
      </c>
      <c r="U616" s="71" t="str">
        <f>IF([1]RATES!U864="","",[1]RATES!U864)</f>
        <v/>
      </c>
      <c r="V616" s="71" t="str">
        <f>IF([1]RATES!V864="","",[1]RATES!V864)</f>
        <v/>
      </c>
      <c r="W616" s="45" t="str">
        <f>IF([1]RATES!W864="","",[1]RATES!W864)</f>
        <v/>
      </c>
      <c r="X616" s="36">
        <f>IF([1]RATES!X864="","",[1]RATES!X864)</f>
        <v>10</v>
      </c>
      <c r="Y616" s="36" t="str">
        <f>IF([1]RATES!Y864="","",[1]RATES!Y864)</f>
        <v/>
      </c>
      <c r="Z616" s="36">
        <f>IF([1]RATES!Z864="","",[1]RATES!Z864)</f>
        <v>41</v>
      </c>
      <c r="AA616" s="36" t="str">
        <f>IF([1]RATES!AA864="","",[1]RATES!AA864)</f>
        <v/>
      </c>
      <c r="AB616" s="48" t="str">
        <f>IF([1]RATES!AB864="","",[1]RATES!AB864)</f>
        <v/>
      </c>
      <c r="AC616" s="47">
        <f>IF([1]RATES!AC864="","",[1]RATES!AC864)</f>
        <v>45747</v>
      </c>
      <c r="AD616" s="46" t="str">
        <f>IF([1]RATES!AD864="","",[1]RATES!AD864)</f>
        <v>U4</v>
      </c>
      <c r="AE616" s="46" t="str">
        <f>IF([1]RATES!AE864="","",[1]RATES!AE864)</f>
        <v>EBC_FORBUSPF_C25F</v>
      </c>
      <c r="AF616" s="46" t="str">
        <f>IF([1]RATES!AF864="","",[1]RATES!AF864)</f>
        <v>For Business vU4 Mar 2025</v>
      </c>
      <c r="AG616" s="46" t="str">
        <f>IF([1]RATES!AG864="","",[1]RATES!AG864)</f>
        <v>Elec For Bus Pre vU4 2yr BKF Mar 2025</v>
      </c>
      <c r="AH616" s="40" t="str">
        <f>IF([1]RATES!AH864="","",[1]RATES!AH864)</f>
        <v>C25F</v>
      </c>
      <c r="AI616" s="38"/>
    </row>
    <row r="617" spans="1:35" x14ac:dyDescent="0.25">
      <c r="A617" s="40" t="str">
        <f t="shared" si="13"/>
        <v>19OffPeakMonthly Fixed Direct Debit50000-999992</v>
      </c>
      <c r="B617" s="39" t="str">
        <f>IF([1]RATES!B865="","",[1]RATES!B865)</f>
        <v>Electricity</v>
      </c>
      <c r="C617" s="40">
        <f>IF([1]RATES!C865="","",[1]RATES!C865)</f>
        <v>19</v>
      </c>
      <c r="D617" s="41">
        <v>3</v>
      </c>
      <c r="E617" s="40" t="str">
        <f>IF([1]RATES!E865="","",[1]RATES!E865)</f>
        <v>OffPeak</v>
      </c>
      <c r="F617" s="40" t="str">
        <f>IF([1]RATES!F865="","",[1]RATES!F865)</f>
        <v/>
      </c>
      <c r="G617" s="40" t="str">
        <f>IF([1]RATES!G865="","",[1]RATES!G865)</f>
        <v/>
      </c>
      <c r="H617" s="40" t="str">
        <f>IF([1]RATES!H865="","",[1]RATES!H865)</f>
        <v>Renewal</v>
      </c>
      <c r="I617" s="40">
        <f>IF([1]RATES!I865="","",[1]RATES!I865)</f>
        <v>24</v>
      </c>
      <c r="J617" s="42">
        <f>IF([1]RATES!J865="","",[1]RATES!J865)</f>
        <v>50000</v>
      </c>
      <c r="K617" s="42">
        <f>IF([1]RATES!K865="","",[1]RATES!K865)</f>
        <v>99999</v>
      </c>
      <c r="L617" s="43">
        <f>IF([1]RATES!L865="","",[1]RATES!L865)</f>
        <v>44901</v>
      </c>
      <c r="M617" s="43" t="str">
        <f>IF([1]RATES!M865="","",[1]RATES!M865)</f>
        <v/>
      </c>
      <c r="N617" s="43">
        <f>IF([1]RATES!N865="","",[1]RATES!N865)</f>
        <v>44901</v>
      </c>
      <c r="O617" s="43" t="str">
        <f>IF([1]RATES!O865="","",[1]RATES!O865)</f>
        <v/>
      </c>
      <c r="P617" s="40" t="str">
        <f>"Monthly Fixed "&amp;IF([1]RATES!P865="","",[1]RATES!P865)</f>
        <v>Monthly Fixed Direct Debit</v>
      </c>
      <c r="Q617" s="44" t="str">
        <f>IF([1]RATES!Q865="","",[1]RATES!Q865)</f>
        <v>For Business</v>
      </c>
      <c r="R617" s="40" t="str">
        <f>IF([1]RATES!R865="","",[1]RATES!R865)</f>
        <v>With S/C</v>
      </c>
      <c r="S617" s="40" t="str">
        <f>IF([1]RATES!S865="","",[1]RATES!S865)</f>
        <v>N</v>
      </c>
      <c r="T617" s="40" t="str">
        <f>IF([1]RATES!T865="","",[1]RATES!T865)</f>
        <v/>
      </c>
      <c r="U617" s="71" t="str">
        <f>IF([1]RATES!U865="","",[1]RATES!U865)</f>
        <v/>
      </c>
      <c r="V617" s="71" t="str">
        <f>IF([1]RATES!V865="","",[1]RATES!V865)</f>
        <v/>
      </c>
      <c r="W617" s="45" t="str">
        <f>IF([1]RATES!W865="","",[1]RATES!W865)</f>
        <v/>
      </c>
      <c r="X617" s="36">
        <f>IF([1]RATES!X865="","",[1]RATES!X865)</f>
        <v>10</v>
      </c>
      <c r="Y617" s="36" t="str">
        <f>IF([1]RATES!Y865="","",[1]RATES!Y865)</f>
        <v/>
      </c>
      <c r="Z617" s="36">
        <f>IF([1]RATES!Z865="","",[1]RATES!Z865)</f>
        <v>43.24</v>
      </c>
      <c r="AA617" s="36" t="str">
        <f>IF([1]RATES!AA865="","",[1]RATES!AA865)</f>
        <v/>
      </c>
      <c r="AB617" s="48" t="str">
        <f>IF([1]RATES!AB865="","",[1]RATES!AB865)</f>
        <v/>
      </c>
      <c r="AC617" s="47">
        <f>IF([1]RATES!AC865="","",[1]RATES!AC865)</f>
        <v>45747</v>
      </c>
      <c r="AD617" s="46" t="str">
        <f>IF([1]RATES!AD865="","",[1]RATES!AD865)</f>
        <v>U4</v>
      </c>
      <c r="AE617" s="46" t="str">
        <f>IF([1]RATES!AE865="","",[1]RATES!AE865)</f>
        <v>EBC_FORBUSPF_C25F</v>
      </c>
      <c r="AF617" s="46" t="str">
        <f>IF([1]RATES!AF865="","",[1]RATES!AF865)</f>
        <v>For Business vU4 Mar 2025</v>
      </c>
      <c r="AG617" s="46" t="str">
        <f>IF([1]RATES!AG865="","",[1]RATES!AG865)</f>
        <v>Elec For Bus Pre vU4 2yr BKF Mar 2025</v>
      </c>
      <c r="AH617" s="40" t="str">
        <f>IF([1]RATES!AH865="","",[1]RATES!AH865)</f>
        <v>C25F</v>
      </c>
      <c r="AI617" s="38"/>
    </row>
    <row r="618" spans="1:35" x14ac:dyDescent="0.25">
      <c r="A618" s="40" t="str">
        <f t="shared" si="13"/>
        <v>20OffPeakMonthly Fixed Direct Debit50000-999992</v>
      </c>
      <c r="B618" s="39" t="str">
        <f>IF([1]RATES!B866="","",[1]RATES!B866)</f>
        <v>Electricity</v>
      </c>
      <c r="C618" s="40">
        <f>IF([1]RATES!C866="","",[1]RATES!C866)</f>
        <v>20</v>
      </c>
      <c r="D618" s="41">
        <v>3</v>
      </c>
      <c r="E618" s="40" t="str">
        <f>IF([1]RATES!E866="","",[1]RATES!E866)</f>
        <v>OffPeak</v>
      </c>
      <c r="F618" s="40" t="str">
        <f>IF([1]RATES!F866="","",[1]RATES!F866)</f>
        <v/>
      </c>
      <c r="G618" s="40" t="str">
        <f>IF([1]RATES!G866="","",[1]RATES!G866)</f>
        <v/>
      </c>
      <c r="H618" s="40" t="str">
        <f>IF([1]RATES!H866="","",[1]RATES!H866)</f>
        <v>Renewal</v>
      </c>
      <c r="I618" s="40">
        <f>IF([1]RATES!I866="","",[1]RATES!I866)</f>
        <v>24</v>
      </c>
      <c r="J618" s="42">
        <f>IF([1]RATES!J866="","",[1]RATES!J866)</f>
        <v>50000</v>
      </c>
      <c r="K618" s="42">
        <f>IF([1]RATES!K866="","",[1]RATES!K866)</f>
        <v>99999</v>
      </c>
      <c r="L618" s="43">
        <f>IF([1]RATES!L866="","",[1]RATES!L866)</f>
        <v>44901</v>
      </c>
      <c r="M618" s="43" t="str">
        <f>IF([1]RATES!M866="","",[1]RATES!M866)</f>
        <v/>
      </c>
      <c r="N618" s="43">
        <f>IF([1]RATES!N866="","",[1]RATES!N866)</f>
        <v>44901</v>
      </c>
      <c r="O618" s="43" t="str">
        <f>IF([1]RATES!O866="","",[1]RATES!O866)</f>
        <v/>
      </c>
      <c r="P618" s="40" t="str">
        <f>"Monthly Fixed "&amp;IF([1]RATES!P866="","",[1]RATES!P866)</f>
        <v>Monthly Fixed Direct Debit</v>
      </c>
      <c r="Q618" s="44" t="str">
        <f>IF([1]RATES!Q866="","",[1]RATES!Q866)</f>
        <v>For Business</v>
      </c>
      <c r="R618" s="40" t="str">
        <f>IF([1]RATES!R866="","",[1]RATES!R866)</f>
        <v>With S/C</v>
      </c>
      <c r="S618" s="40" t="str">
        <f>IF([1]RATES!S866="","",[1]RATES!S866)</f>
        <v>N</v>
      </c>
      <c r="T618" s="40" t="str">
        <f>IF([1]RATES!T866="","",[1]RATES!T866)</f>
        <v/>
      </c>
      <c r="U618" s="71" t="str">
        <f>IF([1]RATES!U866="","",[1]RATES!U866)</f>
        <v/>
      </c>
      <c r="V618" s="71" t="str">
        <f>IF([1]RATES!V866="","",[1]RATES!V866)</f>
        <v/>
      </c>
      <c r="W618" s="45" t="str">
        <f>IF([1]RATES!W866="","",[1]RATES!W866)</f>
        <v/>
      </c>
      <c r="X618" s="36">
        <f>IF([1]RATES!X866="","",[1]RATES!X866)</f>
        <v>10</v>
      </c>
      <c r="Y618" s="36" t="str">
        <f>IF([1]RATES!Y866="","",[1]RATES!Y866)</f>
        <v/>
      </c>
      <c r="Z618" s="36">
        <f>IF([1]RATES!Z866="","",[1]RATES!Z866)</f>
        <v>40.5</v>
      </c>
      <c r="AA618" s="36" t="str">
        <f>IF([1]RATES!AA866="","",[1]RATES!AA866)</f>
        <v/>
      </c>
      <c r="AB618" s="48" t="str">
        <f>IF([1]RATES!AB866="","",[1]RATES!AB866)</f>
        <v/>
      </c>
      <c r="AC618" s="47">
        <f>IF([1]RATES!AC866="","",[1]RATES!AC866)</f>
        <v>45747</v>
      </c>
      <c r="AD618" s="46" t="str">
        <f>IF([1]RATES!AD866="","",[1]RATES!AD866)</f>
        <v>U4</v>
      </c>
      <c r="AE618" s="46" t="str">
        <f>IF([1]RATES!AE866="","",[1]RATES!AE866)</f>
        <v>EBC_FORBUSPF_C25F</v>
      </c>
      <c r="AF618" s="46" t="str">
        <f>IF([1]RATES!AF866="","",[1]RATES!AF866)</f>
        <v>For Business vU4 Mar 2025</v>
      </c>
      <c r="AG618" s="46" t="str">
        <f>IF([1]RATES!AG866="","",[1]RATES!AG866)</f>
        <v>Elec For Bus Pre vU4 2yr BKF Mar 2025</v>
      </c>
      <c r="AH618" s="40" t="str">
        <f>IF([1]RATES!AH866="","",[1]RATES!AH866)</f>
        <v>C25F</v>
      </c>
      <c r="AI618" s="38"/>
    </row>
    <row r="619" spans="1:35" x14ac:dyDescent="0.25">
      <c r="A619" s="40" t="str">
        <f t="shared" si="13"/>
        <v>21OffPeakMonthly Fixed Direct Debit50000-999992</v>
      </c>
      <c r="B619" s="39" t="str">
        <f>IF([1]RATES!B867="","",[1]RATES!B867)</f>
        <v>Electricity</v>
      </c>
      <c r="C619" s="40">
        <f>IF([1]RATES!C867="","",[1]RATES!C867)</f>
        <v>21</v>
      </c>
      <c r="D619" s="41">
        <v>3</v>
      </c>
      <c r="E619" s="40" t="str">
        <f>IF([1]RATES!E867="","",[1]RATES!E867)</f>
        <v>OffPeak</v>
      </c>
      <c r="F619" s="40" t="str">
        <f>IF([1]RATES!F867="","",[1]RATES!F867)</f>
        <v/>
      </c>
      <c r="G619" s="40" t="str">
        <f>IF([1]RATES!G867="","",[1]RATES!G867)</f>
        <v/>
      </c>
      <c r="H619" s="40" t="str">
        <f>IF([1]RATES!H867="","",[1]RATES!H867)</f>
        <v>Renewal</v>
      </c>
      <c r="I619" s="40">
        <f>IF([1]RATES!I867="","",[1]RATES!I867)</f>
        <v>24</v>
      </c>
      <c r="J619" s="42">
        <f>IF([1]RATES!J867="","",[1]RATES!J867)</f>
        <v>50000</v>
      </c>
      <c r="K619" s="42">
        <f>IF([1]RATES!K867="","",[1]RATES!K867)</f>
        <v>99999</v>
      </c>
      <c r="L619" s="43">
        <f>IF([1]RATES!L867="","",[1]RATES!L867)</f>
        <v>44901</v>
      </c>
      <c r="M619" s="43" t="str">
        <f>IF([1]RATES!M867="","",[1]RATES!M867)</f>
        <v/>
      </c>
      <c r="N619" s="43">
        <f>IF([1]RATES!N867="","",[1]RATES!N867)</f>
        <v>44901</v>
      </c>
      <c r="O619" s="43" t="str">
        <f>IF([1]RATES!O867="","",[1]RATES!O867)</f>
        <v/>
      </c>
      <c r="P619" s="40" t="str">
        <f>"Monthly Fixed "&amp;IF([1]RATES!P867="","",[1]RATES!P867)</f>
        <v>Monthly Fixed Direct Debit</v>
      </c>
      <c r="Q619" s="44" t="str">
        <f>IF([1]RATES!Q867="","",[1]RATES!Q867)</f>
        <v>For Business</v>
      </c>
      <c r="R619" s="40" t="str">
        <f>IF([1]RATES!R867="","",[1]RATES!R867)</f>
        <v>With S/C</v>
      </c>
      <c r="S619" s="40" t="str">
        <f>IF([1]RATES!S867="","",[1]RATES!S867)</f>
        <v>N</v>
      </c>
      <c r="T619" s="40" t="str">
        <f>IF([1]RATES!T867="","",[1]RATES!T867)</f>
        <v/>
      </c>
      <c r="U619" s="71" t="str">
        <f>IF([1]RATES!U867="","",[1]RATES!U867)</f>
        <v/>
      </c>
      <c r="V619" s="71" t="str">
        <f>IF([1]RATES!V867="","",[1]RATES!V867)</f>
        <v/>
      </c>
      <c r="W619" s="45" t="str">
        <f>IF([1]RATES!W867="","",[1]RATES!W867)</f>
        <v/>
      </c>
      <c r="X619" s="36">
        <f>IF([1]RATES!X867="","",[1]RATES!X867)</f>
        <v>10</v>
      </c>
      <c r="Y619" s="36" t="str">
        <f>IF([1]RATES!Y867="","",[1]RATES!Y867)</f>
        <v/>
      </c>
      <c r="Z619" s="36">
        <f>IF([1]RATES!Z867="","",[1]RATES!Z867)</f>
        <v>42.47</v>
      </c>
      <c r="AA619" s="36" t="str">
        <f>IF([1]RATES!AA867="","",[1]RATES!AA867)</f>
        <v/>
      </c>
      <c r="AB619" s="48" t="str">
        <f>IF([1]RATES!AB867="","",[1]RATES!AB867)</f>
        <v/>
      </c>
      <c r="AC619" s="47">
        <f>IF([1]RATES!AC867="","",[1]RATES!AC867)</f>
        <v>45747</v>
      </c>
      <c r="AD619" s="46" t="str">
        <f>IF([1]RATES!AD867="","",[1]RATES!AD867)</f>
        <v>U4</v>
      </c>
      <c r="AE619" s="46" t="str">
        <f>IF([1]RATES!AE867="","",[1]RATES!AE867)</f>
        <v>EBC_FORBUSPF_C25F</v>
      </c>
      <c r="AF619" s="46" t="str">
        <f>IF([1]RATES!AF867="","",[1]RATES!AF867)</f>
        <v>For Business vU4 Mar 2025</v>
      </c>
      <c r="AG619" s="46" t="str">
        <f>IF([1]RATES!AG867="","",[1]RATES!AG867)</f>
        <v>Elec For Bus Pre vU4 2yr BKF Mar 2025</v>
      </c>
      <c r="AH619" s="40" t="str">
        <f>IF([1]RATES!AH867="","",[1]RATES!AH867)</f>
        <v>C25F</v>
      </c>
      <c r="AI619" s="38"/>
    </row>
    <row r="620" spans="1:35" x14ac:dyDescent="0.25">
      <c r="A620" s="40" t="str">
        <f t="shared" si="13"/>
        <v>22OffPeakMonthly Fixed Direct Debit50000-999992</v>
      </c>
      <c r="B620" s="39" t="str">
        <f>IF([1]RATES!B868="","",[1]RATES!B868)</f>
        <v>Electricity</v>
      </c>
      <c r="C620" s="40">
        <f>IF([1]RATES!C868="","",[1]RATES!C868)</f>
        <v>22</v>
      </c>
      <c r="D620" s="41">
        <v>3</v>
      </c>
      <c r="E620" s="40" t="str">
        <f>IF([1]RATES!E868="","",[1]RATES!E868)</f>
        <v>OffPeak</v>
      </c>
      <c r="F620" s="40" t="str">
        <f>IF([1]RATES!F868="","",[1]RATES!F868)</f>
        <v/>
      </c>
      <c r="G620" s="40" t="str">
        <f>IF([1]RATES!G868="","",[1]RATES!G868)</f>
        <v/>
      </c>
      <c r="H620" s="40" t="str">
        <f>IF([1]RATES!H868="","",[1]RATES!H868)</f>
        <v>Renewal</v>
      </c>
      <c r="I620" s="40">
        <f>IF([1]RATES!I868="","",[1]RATES!I868)</f>
        <v>24</v>
      </c>
      <c r="J620" s="42">
        <f>IF([1]RATES!J868="","",[1]RATES!J868)</f>
        <v>50000</v>
      </c>
      <c r="K620" s="42">
        <f>IF([1]RATES!K868="","",[1]RATES!K868)</f>
        <v>99999</v>
      </c>
      <c r="L620" s="43">
        <f>IF([1]RATES!L868="","",[1]RATES!L868)</f>
        <v>44901</v>
      </c>
      <c r="M620" s="43" t="str">
        <f>IF([1]RATES!M868="","",[1]RATES!M868)</f>
        <v/>
      </c>
      <c r="N620" s="43">
        <f>IF([1]RATES!N868="","",[1]RATES!N868)</f>
        <v>44901</v>
      </c>
      <c r="O620" s="43" t="str">
        <f>IF([1]RATES!O868="","",[1]RATES!O868)</f>
        <v/>
      </c>
      <c r="P620" s="40" t="str">
        <f>"Monthly Fixed "&amp;IF([1]RATES!P868="","",[1]RATES!P868)</f>
        <v>Monthly Fixed Direct Debit</v>
      </c>
      <c r="Q620" s="44" t="str">
        <f>IF([1]RATES!Q868="","",[1]RATES!Q868)</f>
        <v>For Business</v>
      </c>
      <c r="R620" s="40" t="str">
        <f>IF([1]RATES!R868="","",[1]RATES!R868)</f>
        <v>With S/C</v>
      </c>
      <c r="S620" s="40" t="str">
        <f>IF([1]RATES!S868="","",[1]RATES!S868)</f>
        <v>N</v>
      </c>
      <c r="T620" s="40" t="str">
        <f>IF([1]RATES!T868="","",[1]RATES!T868)</f>
        <v/>
      </c>
      <c r="U620" s="71" t="str">
        <f>IF([1]RATES!U868="","",[1]RATES!U868)</f>
        <v/>
      </c>
      <c r="V620" s="71" t="str">
        <f>IF([1]RATES!V868="","",[1]RATES!V868)</f>
        <v/>
      </c>
      <c r="W620" s="45" t="str">
        <f>IF([1]RATES!W868="","",[1]RATES!W868)</f>
        <v/>
      </c>
      <c r="X620" s="36">
        <f>IF([1]RATES!X868="","",[1]RATES!X868)</f>
        <v>10</v>
      </c>
      <c r="Y620" s="36" t="str">
        <f>IF([1]RATES!Y868="","",[1]RATES!Y868)</f>
        <v/>
      </c>
      <c r="Z620" s="36">
        <f>IF([1]RATES!Z868="","",[1]RATES!Z868)</f>
        <v>39.79</v>
      </c>
      <c r="AA620" s="36" t="str">
        <f>IF([1]RATES!AA868="","",[1]RATES!AA868)</f>
        <v/>
      </c>
      <c r="AB620" s="48" t="str">
        <f>IF([1]RATES!AB868="","",[1]RATES!AB868)</f>
        <v/>
      </c>
      <c r="AC620" s="47">
        <f>IF([1]RATES!AC868="","",[1]RATES!AC868)</f>
        <v>45747</v>
      </c>
      <c r="AD620" s="46" t="str">
        <f>IF([1]RATES!AD868="","",[1]RATES!AD868)</f>
        <v>U4</v>
      </c>
      <c r="AE620" s="46" t="str">
        <f>IF([1]RATES!AE868="","",[1]RATES!AE868)</f>
        <v>EBC_FORBUSPF_C25F</v>
      </c>
      <c r="AF620" s="46" t="str">
        <f>IF([1]RATES!AF868="","",[1]RATES!AF868)</f>
        <v>For Business vU4 Mar 2025</v>
      </c>
      <c r="AG620" s="46" t="str">
        <f>IF([1]RATES!AG868="","",[1]RATES!AG868)</f>
        <v>Elec For Bus Pre vU4 2yr BKF Mar 2025</v>
      </c>
      <c r="AH620" s="40" t="str">
        <f>IF([1]RATES!AH868="","",[1]RATES!AH868)</f>
        <v>C25F</v>
      </c>
      <c r="AI620" s="38"/>
    </row>
    <row r="621" spans="1:35" x14ac:dyDescent="0.25">
      <c r="A621" s="40" t="str">
        <f t="shared" si="13"/>
        <v>23OffPeakMonthly Fixed Direct Debit50000-999992</v>
      </c>
      <c r="B621" s="39" t="str">
        <f>IF([1]RATES!B869="","",[1]RATES!B869)</f>
        <v>Electricity</v>
      </c>
      <c r="C621" s="40">
        <f>IF([1]RATES!C869="","",[1]RATES!C869)</f>
        <v>23</v>
      </c>
      <c r="D621" s="41">
        <v>3</v>
      </c>
      <c r="E621" s="40" t="str">
        <f>IF([1]RATES!E869="","",[1]RATES!E869)</f>
        <v>OffPeak</v>
      </c>
      <c r="F621" s="40" t="str">
        <f>IF([1]RATES!F869="","",[1]RATES!F869)</f>
        <v/>
      </c>
      <c r="G621" s="40" t="str">
        <f>IF([1]RATES!G869="","",[1]RATES!G869)</f>
        <v/>
      </c>
      <c r="H621" s="40" t="str">
        <f>IF([1]RATES!H869="","",[1]RATES!H869)</f>
        <v>Renewal</v>
      </c>
      <c r="I621" s="40">
        <f>IF([1]RATES!I869="","",[1]RATES!I869)</f>
        <v>24</v>
      </c>
      <c r="J621" s="42">
        <f>IF([1]RATES!J869="","",[1]RATES!J869)</f>
        <v>50000</v>
      </c>
      <c r="K621" s="42">
        <f>IF([1]RATES!K869="","",[1]RATES!K869)</f>
        <v>99999</v>
      </c>
      <c r="L621" s="43">
        <f>IF([1]RATES!L869="","",[1]RATES!L869)</f>
        <v>44901</v>
      </c>
      <c r="M621" s="43" t="str">
        <f>IF([1]RATES!M869="","",[1]RATES!M869)</f>
        <v/>
      </c>
      <c r="N621" s="43">
        <f>IF([1]RATES!N869="","",[1]RATES!N869)</f>
        <v>44901</v>
      </c>
      <c r="O621" s="43" t="str">
        <f>IF([1]RATES!O869="","",[1]RATES!O869)</f>
        <v/>
      </c>
      <c r="P621" s="40" t="str">
        <f>"Monthly Fixed "&amp;IF([1]RATES!P869="","",[1]RATES!P869)</f>
        <v>Monthly Fixed Direct Debit</v>
      </c>
      <c r="Q621" s="44" t="str">
        <f>IF([1]RATES!Q869="","",[1]RATES!Q869)</f>
        <v>For Business</v>
      </c>
      <c r="R621" s="40" t="str">
        <f>IF([1]RATES!R869="","",[1]RATES!R869)</f>
        <v>With S/C</v>
      </c>
      <c r="S621" s="40" t="str">
        <f>IF([1]RATES!S869="","",[1]RATES!S869)</f>
        <v>N</v>
      </c>
      <c r="T621" s="40" t="str">
        <f>IF([1]RATES!T869="","",[1]RATES!T869)</f>
        <v/>
      </c>
      <c r="U621" s="71" t="str">
        <f>IF([1]RATES!U869="","",[1]RATES!U869)</f>
        <v/>
      </c>
      <c r="V621" s="71" t="str">
        <f>IF([1]RATES!V869="","",[1]RATES!V869)</f>
        <v/>
      </c>
      <c r="W621" s="45" t="str">
        <f>IF([1]RATES!W869="","",[1]RATES!W869)</f>
        <v/>
      </c>
      <c r="X621" s="36">
        <f>IF([1]RATES!X869="","",[1]RATES!X869)</f>
        <v>10</v>
      </c>
      <c r="Y621" s="36" t="str">
        <f>IF([1]RATES!Y869="","",[1]RATES!Y869)</f>
        <v/>
      </c>
      <c r="Z621" s="36">
        <f>IF([1]RATES!Z869="","",[1]RATES!Z869)</f>
        <v>39.1</v>
      </c>
      <c r="AA621" s="36" t="str">
        <f>IF([1]RATES!AA869="","",[1]RATES!AA869)</f>
        <v/>
      </c>
      <c r="AB621" s="48" t="str">
        <f>IF([1]RATES!AB869="","",[1]RATES!AB869)</f>
        <v/>
      </c>
      <c r="AC621" s="47">
        <f>IF([1]RATES!AC869="","",[1]RATES!AC869)</f>
        <v>45747</v>
      </c>
      <c r="AD621" s="46" t="str">
        <f>IF([1]RATES!AD869="","",[1]RATES!AD869)</f>
        <v>U4</v>
      </c>
      <c r="AE621" s="46" t="str">
        <f>IF([1]RATES!AE869="","",[1]RATES!AE869)</f>
        <v>EBC_FORBUSPF_C25F</v>
      </c>
      <c r="AF621" s="46" t="str">
        <f>IF([1]RATES!AF869="","",[1]RATES!AF869)</f>
        <v>For Business vU4 Mar 2025</v>
      </c>
      <c r="AG621" s="46" t="str">
        <f>IF([1]RATES!AG869="","",[1]RATES!AG869)</f>
        <v>Elec For Bus Pre vU4 2yr BKF Mar 2025</v>
      </c>
      <c r="AH621" s="40" t="str">
        <f>IF([1]RATES!AH869="","",[1]RATES!AH869)</f>
        <v>C25F</v>
      </c>
      <c r="AI621" s="38"/>
    </row>
    <row r="622" spans="1:35" x14ac:dyDescent="0.25">
      <c r="A622" s="40" t="str">
        <f t="shared" ref="A622:A652" si="14">C622&amp;E622&amp;P622&amp;J622&amp;"-"&amp;K622&amp;MID(AG622,22,1)</f>
        <v>10StandardMonthly Fixed Direct Debit100000-5000001</v>
      </c>
      <c r="B622" s="39" t="str">
        <f>IF([1]RATES!B932="","",[1]RATES!B932)</f>
        <v>Electricity</v>
      </c>
      <c r="C622" s="40">
        <f>IF([1]RATES!C932="","",[1]RATES!C932)</f>
        <v>10</v>
      </c>
      <c r="D622" s="41">
        <v>3</v>
      </c>
      <c r="E622" s="40" t="str">
        <f>IF([1]RATES!E932="","",[1]RATES!E932)</f>
        <v>Standard</v>
      </c>
      <c r="F622" s="40" t="str">
        <f>IF([1]RATES!F932="","",[1]RATES!F932)</f>
        <v/>
      </c>
      <c r="G622" s="40" t="str">
        <f>IF([1]RATES!G932="","",[1]RATES!G932)</f>
        <v/>
      </c>
      <c r="H622" s="40" t="str">
        <f>IF([1]RATES!H932="","",[1]RATES!H932)</f>
        <v>Renewal</v>
      </c>
      <c r="I622" s="40">
        <f>IF([1]RATES!I932="","",[1]RATES!I932)</f>
        <v>12</v>
      </c>
      <c r="J622" s="42">
        <f>IF([1]RATES!J932="","",[1]RATES!J932)</f>
        <v>100000</v>
      </c>
      <c r="K622" s="42">
        <f>IF([1]RATES!K932="","",[1]RATES!K932)</f>
        <v>500000</v>
      </c>
      <c r="L622" s="43">
        <f>IF([1]RATES!L932="","",[1]RATES!L932)</f>
        <v>44901</v>
      </c>
      <c r="M622" s="43" t="str">
        <f>IF([1]RATES!M932="","",[1]RATES!M932)</f>
        <v/>
      </c>
      <c r="N622" s="43">
        <f>IF([1]RATES!N932="","",[1]RATES!N932)</f>
        <v>44901</v>
      </c>
      <c r="O622" s="43" t="str">
        <f>IF([1]RATES!O932="","",[1]RATES!O932)</f>
        <v/>
      </c>
      <c r="P622" s="40" t="str">
        <f>"Monthly Fixed "&amp;IF([1]RATES!P932="","",[1]RATES!P932)</f>
        <v>Monthly Fixed Direct Debit</v>
      </c>
      <c r="Q622" s="44" t="str">
        <f>IF([1]RATES!Q932="","",[1]RATES!Q932)</f>
        <v>For Business</v>
      </c>
      <c r="R622" s="40" t="str">
        <f>IF([1]RATES!R932="","",[1]RATES!R932)</f>
        <v>With S/C</v>
      </c>
      <c r="S622" s="40" t="str">
        <f>IF([1]RATES!S932="","",[1]RATES!S932)</f>
        <v>N</v>
      </c>
      <c r="T622" s="40" t="str">
        <f>IF([1]RATES!T932="","",[1]RATES!T932)</f>
        <v/>
      </c>
      <c r="U622" s="71" t="str">
        <f>IF([1]RATES!U932="","",[1]RATES!U932)</f>
        <v/>
      </c>
      <c r="V622" s="71" t="str">
        <f>IF([1]RATES!V932="","",[1]RATES!V932)</f>
        <v/>
      </c>
      <c r="W622" s="45" t="str">
        <f>IF([1]RATES!W932="","",[1]RATES!W932)</f>
        <v/>
      </c>
      <c r="X622" s="36">
        <f>IF([1]RATES!X932="","",[1]RATES!X932)</f>
        <v>43.97</v>
      </c>
      <c r="Y622" s="36">
        <f>IF([1]RATES!Y932="","",[1]RATES!Y932)</f>
        <v>50.95</v>
      </c>
      <c r="Z622" s="36" t="str">
        <f>IF([1]RATES!Z932="","",[1]RATES!Z932)</f>
        <v/>
      </c>
      <c r="AA622" s="36" t="str">
        <f>IF([1]RATES!AA932="","",[1]RATES!AA932)</f>
        <v/>
      </c>
      <c r="AB622" s="36" t="str">
        <f>IF([1]RATES!AB932="","",[1]RATES!AB932)</f>
        <v/>
      </c>
      <c r="AC622" s="47">
        <f>IF([1]RATES!AC932="","",[1]RATES!AC932)</f>
        <v>45382</v>
      </c>
      <c r="AD622" s="49" t="str">
        <f>IF([1]RATES!AD932="","",[1]RATES!AD932)</f>
        <v>U4</v>
      </c>
      <c r="AE622" s="49" t="str">
        <f>IF([1]RATES!AE932="","",[1]RATES!AE932)</f>
        <v>EBC_FORBUSPF_C24F</v>
      </c>
      <c r="AF622" s="49" t="str">
        <f>IF([1]RATES!AF932="","",[1]RATES!AF932)</f>
        <v>For Business vU4 Mar 2024</v>
      </c>
      <c r="AG622" s="49" t="str">
        <f>IF([1]RATES!AG932="","",[1]RATES!AG932)</f>
        <v>Elec For Bus Pre vU4 1yr BKF Mar 2024</v>
      </c>
      <c r="AH622" s="40" t="str">
        <f>IF([1]RATES!AH932="","",[1]RATES!AH932)</f>
        <v>C24F</v>
      </c>
      <c r="AI622" s="38"/>
    </row>
    <row r="623" spans="1:35" x14ac:dyDescent="0.25">
      <c r="A623" s="40" t="str">
        <f t="shared" si="14"/>
        <v>11StandardMonthly Fixed Direct Debit100000-5000001</v>
      </c>
      <c r="B623" s="39" t="str">
        <f>IF([1]RATES!B933="","",[1]RATES!B933)</f>
        <v>Electricity</v>
      </c>
      <c r="C623" s="40">
        <f>IF([1]RATES!C933="","",[1]RATES!C933)</f>
        <v>11</v>
      </c>
      <c r="D623" s="41">
        <v>3</v>
      </c>
      <c r="E623" s="40" t="str">
        <f>IF([1]RATES!E933="","",[1]RATES!E933)</f>
        <v>Standard</v>
      </c>
      <c r="F623" s="40" t="str">
        <f>IF([1]RATES!F933="","",[1]RATES!F933)</f>
        <v/>
      </c>
      <c r="G623" s="40" t="str">
        <f>IF([1]RATES!G933="","",[1]RATES!G933)</f>
        <v/>
      </c>
      <c r="H623" s="40" t="str">
        <f>IF([1]RATES!H933="","",[1]RATES!H933)</f>
        <v>Renewal</v>
      </c>
      <c r="I623" s="40">
        <f>IF([1]RATES!I933="","",[1]RATES!I933)</f>
        <v>12</v>
      </c>
      <c r="J623" s="42">
        <f>IF([1]RATES!J933="","",[1]RATES!J933)</f>
        <v>100000</v>
      </c>
      <c r="K623" s="42">
        <f>IF([1]RATES!K933="","",[1]RATES!K933)</f>
        <v>500000</v>
      </c>
      <c r="L623" s="43">
        <f>IF([1]RATES!L933="","",[1]RATES!L933)</f>
        <v>44901</v>
      </c>
      <c r="M623" s="43" t="str">
        <f>IF([1]RATES!M933="","",[1]RATES!M933)</f>
        <v/>
      </c>
      <c r="N623" s="43">
        <f>IF([1]RATES!N933="","",[1]RATES!N933)</f>
        <v>44901</v>
      </c>
      <c r="O623" s="43" t="str">
        <f>IF([1]RATES!O933="","",[1]RATES!O933)</f>
        <v/>
      </c>
      <c r="P623" s="40" t="str">
        <f>"Monthly Fixed "&amp;IF([1]RATES!P933="","",[1]RATES!P933)</f>
        <v>Monthly Fixed Direct Debit</v>
      </c>
      <c r="Q623" s="44" t="str">
        <f>IF([1]RATES!Q933="","",[1]RATES!Q933)</f>
        <v>For Business</v>
      </c>
      <c r="R623" s="40" t="str">
        <f>IF([1]RATES!R933="","",[1]RATES!R933)</f>
        <v>With S/C</v>
      </c>
      <c r="S623" s="40" t="str">
        <f>IF([1]RATES!S933="","",[1]RATES!S933)</f>
        <v>N</v>
      </c>
      <c r="T623" s="40" t="str">
        <f>IF([1]RATES!T933="","",[1]RATES!T933)</f>
        <v/>
      </c>
      <c r="U623" s="71" t="str">
        <f>IF([1]RATES!U933="","",[1]RATES!U933)</f>
        <v/>
      </c>
      <c r="V623" s="71" t="str">
        <f>IF([1]RATES!V933="","",[1]RATES!V933)</f>
        <v/>
      </c>
      <c r="W623" s="45" t="str">
        <f>IF([1]RATES!W933="","",[1]RATES!W933)</f>
        <v/>
      </c>
      <c r="X623" s="36">
        <f>IF([1]RATES!X933="","",[1]RATES!X933)</f>
        <v>72</v>
      </c>
      <c r="Y623" s="36">
        <f>IF([1]RATES!Y933="","",[1]RATES!Y933)</f>
        <v>49.6</v>
      </c>
      <c r="Z623" s="36" t="str">
        <f>IF([1]RATES!Z933="","",[1]RATES!Z933)</f>
        <v/>
      </c>
      <c r="AA623" s="36" t="str">
        <f>IF([1]RATES!AA933="","",[1]RATES!AA933)</f>
        <v/>
      </c>
      <c r="AB623" s="36" t="str">
        <f>IF([1]RATES!AB933="","",[1]RATES!AB933)</f>
        <v/>
      </c>
      <c r="AC623" s="47">
        <f>IF([1]RATES!AC933="","",[1]RATES!AC933)</f>
        <v>45382</v>
      </c>
      <c r="AD623" s="49" t="str">
        <f>IF([1]RATES!AD933="","",[1]RATES!AD933)</f>
        <v>U4</v>
      </c>
      <c r="AE623" s="49" t="str">
        <f>IF([1]RATES!AE933="","",[1]RATES!AE933)</f>
        <v>EBC_FORBUSPF_C24F</v>
      </c>
      <c r="AF623" s="49" t="str">
        <f>IF([1]RATES!AF933="","",[1]RATES!AF933)</f>
        <v>For Business vU4 Mar 2024</v>
      </c>
      <c r="AG623" s="49" t="str">
        <f>IF([1]RATES!AG933="","",[1]RATES!AG933)</f>
        <v>Elec For Bus Pre vU4 1yr BKF Mar 2024</v>
      </c>
      <c r="AH623" s="40" t="str">
        <f>IF([1]RATES!AH933="","",[1]RATES!AH933)</f>
        <v>C24F</v>
      </c>
      <c r="AI623" s="38"/>
    </row>
    <row r="624" spans="1:35" x14ac:dyDescent="0.25">
      <c r="A624" s="40" t="str">
        <f t="shared" si="14"/>
        <v>12StandardMonthly Fixed Direct Debit100000-5000001</v>
      </c>
      <c r="B624" s="39" t="str">
        <f>IF([1]RATES!B934="","",[1]RATES!B934)</f>
        <v>Electricity</v>
      </c>
      <c r="C624" s="40">
        <f>IF([1]RATES!C934="","",[1]RATES!C934)</f>
        <v>12</v>
      </c>
      <c r="D624" s="41">
        <v>3</v>
      </c>
      <c r="E624" s="40" t="str">
        <f>IF([1]RATES!E934="","",[1]RATES!E934)</f>
        <v>Standard</v>
      </c>
      <c r="F624" s="40" t="str">
        <f>IF([1]RATES!F934="","",[1]RATES!F934)</f>
        <v/>
      </c>
      <c r="G624" s="40" t="str">
        <f>IF([1]RATES!G934="","",[1]RATES!G934)</f>
        <v/>
      </c>
      <c r="H624" s="40" t="str">
        <f>IF([1]RATES!H934="","",[1]RATES!H934)</f>
        <v>Renewal</v>
      </c>
      <c r="I624" s="40">
        <f>IF([1]RATES!I934="","",[1]RATES!I934)</f>
        <v>12</v>
      </c>
      <c r="J624" s="42">
        <f>IF([1]RATES!J934="","",[1]RATES!J934)</f>
        <v>100000</v>
      </c>
      <c r="K624" s="42">
        <f>IF([1]RATES!K934="","",[1]RATES!K934)</f>
        <v>500000</v>
      </c>
      <c r="L624" s="43">
        <f>IF([1]RATES!L934="","",[1]RATES!L934)</f>
        <v>44901</v>
      </c>
      <c r="M624" s="43" t="str">
        <f>IF([1]RATES!M934="","",[1]RATES!M934)</f>
        <v/>
      </c>
      <c r="N624" s="43">
        <f>IF([1]RATES!N934="","",[1]RATES!N934)</f>
        <v>44901</v>
      </c>
      <c r="O624" s="43" t="str">
        <f>IF([1]RATES!O934="","",[1]RATES!O934)</f>
        <v/>
      </c>
      <c r="P624" s="40" t="str">
        <f>"Monthly Fixed "&amp;IF([1]RATES!P934="","",[1]RATES!P934)</f>
        <v>Monthly Fixed Direct Debit</v>
      </c>
      <c r="Q624" s="44" t="str">
        <f>IF([1]RATES!Q934="","",[1]RATES!Q934)</f>
        <v>For Business</v>
      </c>
      <c r="R624" s="40" t="str">
        <f>IF([1]RATES!R934="","",[1]RATES!R934)</f>
        <v>With S/C</v>
      </c>
      <c r="S624" s="40" t="str">
        <f>IF([1]RATES!S934="","",[1]RATES!S934)</f>
        <v>N</v>
      </c>
      <c r="T624" s="40" t="str">
        <f>IF([1]RATES!T934="","",[1]RATES!T934)</f>
        <v/>
      </c>
      <c r="U624" s="71" t="str">
        <f>IF([1]RATES!U934="","",[1]RATES!U934)</f>
        <v/>
      </c>
      <c r="V624" s="71" t="str">
        <f>IF([1]RATES!V934="","",[1]RATES!V934)</f>
        <v/>
      </c>
      <c r="W624" s="45" t="str">
        <f>IF([1]RATES!W934="","",[1]RATES!W934)</f>
        <v/>
      </c>
      <c r="X624" s="36">
        <f>IF([1]RATES!X934="","",[1]RATES!X934)</f>
        <v>26.12</v>
      </c>
      <c r="Y624" s="36">
        <f>IF([1]RATES!Y934="","",[1]RATES!Y934)</f>
        <v>50.37</v>
      </c>
      <c r="Z624" s="36" t="str">
        <f>IF([1]RATES!Z934="","",[1]RATES!Z934)</f>
        <v/>
      </c>
      <c r="AA624" s="36" t="str">
        <f>IF([1]RATES!AA934="","",[1]RATES!AA934)</f>
        <v/>
      </c>
      <c r="AB624" s="36" t="str">
        <f>IF([1]RATES!AB934="","",[1]RATES!AB934)</f>
        <v/>
      </c>
      <c r="AC624" s="47">
        <f>IF([1]RATES!AC934="","",[1]RATES!AC934)</f>
        <v>45382</v>
      </c>
      <c r="AD624" s="49" t="str">
        <f>IF([1]RATES!AD934="","",[1]RATES!AD934)</f>
        <v>U4</v>
      </c>
      <c r="AE624" s="49" t="str">
        <f>IF([1]RATES!AE934="","",[1]RATES!AE934)</f>
        <v>EBC_FORBUSPF_C24F</v>
      </c>
      <c r="AF624" s="49" t="str">
        <f>IF([1]RATES!AF934="","",[1]RATES!AF934)</f>
        <v>For Business vU4 Mar 2024</v>
      </c>
      <c r="AG624" s="49" t="str">
        <f>IF([1]RATES!AG934="","",[1]RATES!AG934)</f>
        <v>Elec For Bus Pre vU4 1yr BKF Mar 2024</v>
      </c>
      <c r="AH624" s="40" t="str">
        <f>IF([1]RATES!AH934="","",[1]RATES!AH934)</f>
        <v>C24F</v>
      </c>
      <c r="AI624" s="38"/>
    </row>
    <row r="625" spans="1:35" x14ac:dyDescent="0.25">
      <c r="A625" s="40" t="str">
        <f t="shared" si="14"/>
        <v>13StandardMonthly Fixed Direct Debit100000-5000001</v>
      </c>
      <c r="B625" s="39" t="str">
        <f>IF([1]RATES!B935="","",[1]RATES!B935)</f>
        <v>Electricity</v>
      </c>
      <c r="C625" s="40">
        <f>IF([1]RATES!C935="","",[1]RATES!C935)</f>
        <v>13</v>
      </c>
      <c r="D625" s="41">
        <v>3</v>
      </c>
      <c r="E625" s="40" t="str">
        <f>IF([1]RATES!E935="","",[1]RATES!E935)</f>
        <v>Standard</v>
      </c>
      <c r="F625" s="40" t="str">
        <f>IF([1]RATES!F935="","",[1]RATES!F935)</f>
        <v/>
      </c>
      <c r="G625" s="40" t="str">
        <f>IF([1]RATES!G935="","",[1]RATES!G935)</f>
        <v/>
      </c>
      <c r="H625" s="40" t="str">
        <f>IF([1]RATES!H935="","",[1]RATES!H935)</f>
        <v>Renewal</v>
      </c>
      <c r="I625" s="40">
        <f>IF([1]RATES!I935="","",[1]RATES!I935)</f>
        <v>12</v>
      </c>
      <c r="J625" s="42">
        <f>IF([1]RATES!J935="","",[1]RATES!J935)</f>
        <v>100000</v>
      </c>
      <c r="K625" s="42">
        <f>IF([1]RATES!K935="","",[1]RATES!K935)</f>
        <v>500000</v>
      </c>
      <c r="L625" s="43">
        <f>IF([1]RATES!L935="","",[1]RATES!L935)</f>
        <v>44901</v>
      </c>
      <c r="M625" s="43" t="str">
        <f>IF([1]RATES!M935="","",[1]RATES!M935)</f>
        <v/>
      </c>
      <c r="N625" s="43">
        <f>IF([1]RATES!N935="","",[1]RATES!N935)</f>
        <v>44901</v>
      </c>
      <c r="O625" s="43" t="str">
        <f>IF([1]RATES!O935="","",[1]RATES!O935)</f>
        <v/>
      </c>
      <c r="P625" s="40" t="str">
        <f>"Monthly Fixed "&amp;IF([1]RATES!P935="","",[1]RATES!P935)</f>
        <v>Monthly Fixed Direct Debit</v>
      </c>
      <c r="Q625" s="44" t="str">
        <f>IF([1]RATES!Q935="","",[1]RATES!Q935)</f>
        <v>For Business</v>
      </c>
      <c r="R625" s="40" t="str">
        <f>IF([1]RATES!R935="","",[1]RATES!R935)</f>
        <v>With S/C</v>
      </c>
      <c r="S625" s="40" t="str">
        <f>IF([1]RATES!S935="","",[1]RATES!S935)</f>
        <v>N</v>
      </c>
      <c r="T625" s="40" t="str">
        <f>IF([1]RATES!T935="","",[1]RATES!T935)</f>
        <v/>
      </c>
      <c r="U625" s="71" t="str">
        <f>IF([1]RATES!U935="","",[1]RATES!U935)</f>
        <v/>
      </c>
      <c r="V625" s="71" t="str">
        <f>IF([1]RATES!V935="","",[1]RATES!V935)</f>
        <v/>
      </c>
      <c r="W625" s="45" t="str">
        <f>IF([1]RATES!W935="","",[1]RATES!W935)</f>
        <v/>
      </c>
      <c r="X625" s="36">
        <f>IF([1]RATES!X935="","",[1]RATES!X935)</f>
        <v>71.72</v>
      </c>
      <c r="Y625" s="36">
        <f>IF([1]RATES!Y935="","",[1]RATES!Y935)</f>
        <v>51.56</v>
      </c>
      <c r="Z625" s="36" t="str">
        <f>IF([1]RATES!Z935="","",[1]RATES!Z935)</f>
        <v/>
      </c>
      <c r="AA625" s="36" t="str">
        <f>IF([1]RATES!AA935="","",[1]RATES!AA935)</f>
        <v/>
      </c>
      <c r="AB625" s="36" t="str">
        <f>IF([1]RATES!AB935="","",[1]RATES!AB935)</f>
        <v/>
      </c>
      <c r="AC625" s="47">
        <f>IF([1]RATES!AC935="","",[1]RATES!AC935)</f>
        <v>45382</v>
      </c>
      <c r="AD625" s="49" t="str">
        <f>IF([1]RATES!AD935="","",[1]RATES!AD935)</f>
        <v>U4</v>
      </c>
      <c r="AE625" s="49" t="str">
        <f>IF([1]RATES!AE935="","",[1]RATES!AE935)</f>
        <v>EBC_FORBUSPF_C24F</v>
      </c>
      <c r="AF625" s="49" t="str">
        <f>IF([1]RATES!AF935="","",[1]RATES!AF935)</f>
        <v>For Business vU4 Mar 2024</v>
      </c>
      <c r="AG625" s="49" t="str">
        <f>IF([1]RATES!AG935="","",[1]RATES!AG935)</f>
        <v>Elec For Bus Pre vU4 1yr BKF Mar 2024</v>
      </c>
      <c r="AH625" s="40" t="str">
        <f>IF([1]RATES!AH935="","",[1]RATES!AH935)</f>
        <v>C24F</v>
      </c>
      <c r="AI625" s="38"/>
    </row>
    <row r="626" spans="1:35" x14ac:dyDescent="0.25">
      <c r="A626" s="40" t="str">
        <f t="shared" si="14"/>
        <v>14StandardMonthly Fixed Direct Debit100000-5000001</v>
      </c>
      <c r="B626" s="39" t="str">
        <f>IF([1]RATES!B936="","",[1]RATES!B936)</f>
        <v>Electricity</v>
      </c>
      <c r="C626" s="40">
        <f>IF([1]RATES!C936="","",[1]RATES!C936)</f>
        <v>14</v>
      </c>
      <c r="D626" s="41">
        <v>3</v>
      </c>
      <c r="E626" s="40" t="str">
        <f>IF([1]RATES!E936="","",[1]RATES!E936)</f>
        <v>Standard</v>
      </c>
      <c r="F626" s="40" t="str">
        <f>IF([1]RATES!F936="","",[1]RATES!F936)</f>
        <v/>
      </c>
      <c r="G626" s="40" t="str">
        <f>IF([1]RATES!G936="","",[1]RATES!G936)</f>
        <v/>
      </c>
      <c r="H626" s="40" t="str">
        <f>IF([1]RATES!H936="","",[1]RATES!H936)</f>
        <v>Renewal</v>
      </c>
      <c r="I626" s="40">
        <f>IF([1]RATES!I936="","",[1]RATES!I936)</f>
        <v>12</v>
      </c>
      <c r="J626" s="42">
        <f>IF([1]RATES!J936="","",[1]RATES!J936)</f>
        <v>100000</v>
      </c>
      <c r="K626" s="42">
        <f>IF([1]RATES!K936="","",[1]RATES!K936)</f>
        <v>500000</v>
      </c>
      <c r="L626" s="43">
        <f>IF([1]RATES!L936="","",[1]RATES!L936)</f>
        <v>44901</v>
      </c>
      <c r="M626" s="43" t="str">
        <f>IF([1]RATES!M936="","",[1]RATES!M936)</f>
        <v/>
      </c>
      <c r="N626" s="43">
        <f>IF([1]RATES!N936="","",[1]RATES!N936)</f>
        <v>44901</v>
      </c>
      <c r="O626" s="43" t="str">
        <f>IF([1]RATES!O936="","",[1]RATES!O936)</f>
        <v/>
      </c>
      <c r="P626" s="40" t="str">
        <f>"Monthly Fixed "&amp;IF([1]RATES!P936="","",[1]RATES!P936)</f>
        <v>Monthly Fixed Direct Debit</v>
      </c>
      <c r="Q626" s="44" t="str">
        <f>IF([1]RATES!Q936="","",[1]RATES!Q936)</f>
        <v>For Business</v>
      </c>
      <c r="R626" s="40" t="str">
        <f>IF([1]RATES!R936="","",[1]RATES!R936)</f>
        <v>With S/C</v>
      </c>
      <c r="S626" s="40" t="str">
        <f>IF([1]RATES!S936="","",[1]RATES!S936)</f>
        <v>N</v>
      </c>
      <c r="T626" s="40" t="str">
        <f>IF([1]RATES!T936="","",[1]RATES!T936)</f>
        <v/>
      </c>
      <c r="U626" s="71" t="str">
        <f>IF([1]RATES!U936="","",[1]RATES!U936)</f>
        <v/>
      </c>
      <c r="V626" s="71" t="str">
        <f>IF([1]RATES!V936="","",[1]RATES!V936)</f>
        <v/>
      </c>
      <c r="W626" s="45" t="str">
        <f>IF([1]RATES!W936="","",[1]RATES!W936)</f>
        <v/>
      </c>
      <c r="X626" s="36">
        <f>IF([1]RATES!X936="","",[1]RATES!X936)</f>
        <v>81.319999999999993</v>
      </c>
      <c r="Y626" s="36">
        <f>IF([1]RATES!Y936="","",[1]RATES!Y936)</f>
        <v>49.67</v>
      </c>
      <c r="Z626" s="36" t="str">
        <f>IF([1]RATES!Z936="","",[1]RATES!Z936)</f>
        <v/>
      </c>
      <c r="AA626" s="36" t="str">
        <f>IF([1]RATES!AA936="","",[1]RATES!AA936)</f>
        <v/>
      </c>
      <c r="AB626" s="36" t="str">
        <f>IF([1]RATES!AB936="","",[1]RATES!AB936)</f>
        <v/>
      </c>
      <c r="AC626" s="47">
        <f>IF([1]RATES!AC936="","",[1]RATES!AC936)</f>
        <v>45382</v>
      </c>
      <c r="AD626" s="49" t="str">
        <f>IF([1]RATES!AD936="","",[1]RATES!AD936)</f>
        <v>U4</v>
      </c>
      <c r="AE626" s="49" t="str">
        <f>IF([1]RATES!AE936="","",[1]RATES!AE936)</f>
        <v>EBC_FORBUSPF_C24F</v>
      </c>
      <c r="AF626" s="49" t="str">
        <f>IF([1]RATES!AF936="","",[1]RATES!AF936)</f>
        <v>For Business vU4 Mar 2024</v>
      </c>
      <c r="AG626" s="49" t="str">
        <f>IF([1]RATES!AG936="","",[1]RATES!AG936)</f>
        <v>Elec For Bus Pre vU4 1yr BKF Mar 2024</v>
      </c>
      <c r="AH626" s="40" t="str">
        <f>IF([1]RATES!AH936="","",[1]RATES!AH936)</f>
        <v>C24F</v>
      </c>
      <c r="AI626" s="38"/>
    </row>
    <row r="627" spans="1:35" x14ac:dyDescent="0.25">
      <c r="A627" s="40" t="str">
        <f t="shared" si="14"/>
        <v>15StandardMonthly Fixed Direct Debit100000-5000001</v>
      </c>
      <c r="B627" s="39" t="str">
        <f>IF([1]RATES!B937="","",[1]RATES!B937)</f>
        <v>Electricity</v>
      </c>
      <c r="C627" s="40">
        <f>IF([1]RATES!C937="","",[1]RATES!C937)</f>
        <v>15</v>
      </c>
      <c r="D627" s="41">
        <v>3</v>
      </c>
      <c r="E627" s="40" t="str">
        <f>IF([1]RATES!E937="","",[1]RATES!E937)</f>
        <v>Standard</v>
      </c>
      <c r="F627" s="40" t="str">
        <f>IF([1]RATES!F937="","",[1]RATES!F937)</f>
        <v/>
      </c>
      <c r="G627" s="40" t="str">
        <f>IF([1]RATES!G937="","",[1]RATES!G937)</f>
        <v/>
      </c>
      <c r="H627" s="40" t="str">
        <f>IF([1]RATES!H937="","",[1]RATES!H937)</f>
        <v>Renewal</v>
      </c>
      <c r="I627" s="40">
        <f>IF([1]RATES!I937="","",[1]RATES!I937)</f>
        <v>12</v>
      </c>
      <c r="J627" s="42">
        <f>IF([1]RATES!J937="","",[1]RATES!J937)</f>
        <v>100000</v>
      </c>
      <c r="K627" s="42">
        <f>IF([1]RATES!K937="","",[1]RATES!K937)</f>
        <v>500000</v>
      </c>
      <c r="L627" s="43">
        <f>IF([1]RATES!L937="","",[1]RATES!L937)</f>
        <v>44901</v>
      </c>
      <c r="M627" s="43" t="str">
        <f>IF([1]RATES!M937="","",[1]RATES!M937)</f>
        <v/>
      </c>
      <c r="N627" s="43">
        <f>IF([1]RATES!N937="","",[1]RATES!N937)</f>
        <v>44901</v>
      </c>
      <c r="O627" s="43" t="str">
        <f>IF([1]RATES!O937="","",[1]RATES!O937)</f>
        <v/>
      </c>
      <c r="P627" s="40" t="str">
        <f>"Monthly Fixed "&amp;IF([1]RATES!P937="","",[1]RATES!P937)</f>
        <v>Monthly Fixed Direct Debit</v>
      </c>
      <c r="Q627" s="44" t="str">
        <f>IF([1]RATES!Q937="","",[1]RATES!Q937)</f>
        <v>For Business</v>
      </c>
      <c r="R627" s="40" t="str">
        <f>IF([1]RATES!R937="","",[1]RATES!R937)</f>
        <v>With S/C</v>
      </c>
      <c r="S627" s="40" t="str">
        <f>IF([1]RATES!S937="","",[1]RATES!S937)</f>
        <v>N</v>
      </c>
      <c r="T627" s="40" t="str">
        <f>IF([1]RATES!T937="","",[1]RATES!T937)</f>
        <v/>
      </c>
      <c r="U627" s="71" t="str">
        <f>IF([1]RATES!U937="","",[1]RATES!U937)</f>
        <v/>
      </c>
      <c r="V627" s="71" t="str">
        <f>IF([1]RATES!V937="","",[1]RATES!V937)</f>
        <v/>
      </c>
      <c r="W627" s="45" t="str">
        <f>IF([1]RATES!W937="","",[1]RATES!W937)</f>
        <v/>
      </c>
      <c r="X627" s="36">
        <f>IF([1]RATES!X937="","",[1]RATES!X937)</f>
        <v>88.61</v>
      </c>
      <c r="Y627" s="36">
        <f>IF([1]RATES!Y937="","",[1]RATES!Y937)</f>
        <v>49.82</v>
      </c>
      <c r="Z627" s="36" t="str">
        <f>IF([1]RATES!Z937="","",[1]RATES!Z937)</f>
        <v/>
      </c>
      <c r="AA627" s="36" t="str">
        <f>IF([1]RATES!AA937="","",[1]RATES!AA937)</f>
        <v/>
      </c>
      <c r="AB627" s="36" t="str">
        <f>IF([1]RATES!AB937="","",[1]RATES!AB937)</f>
        <v/>
      </c>
      <c r="AC627" s="47">
        <f>IF([1]RATES!AC937="","",[1]RATES!AC937)</f>
        <v>45382</v>
      </c>
      <c r="AD627" s="49" t="str">
        <f>IF([1]RATES!AD937="","",[1]RATES!AD937)</f>
        <v>U4</v>
      </c>
      <c r="AE627" s="49" t="str">
        <f>IF([1]RATES!AE937="","",[1]RATES!AE937)</f>
        <v>EBC_FORBUSPF_C24F</v>
      </c>
      <c r="AF627" s="49" t="str">
        <f>IF([1]RATES!AF937="","",[1]RATES!AF937)</f>
        <v>For Business vU4 Mar 2024</v>
      </c>
      <c r="AG627" s="49" t="str">
        <f>IF([1]RATES!AG937="","",[1]RATES!AG937)</f>
        <v>Elec For Bus Pre vU4 1yr BKF Mar 2024</v>
      </c>
      <c r="AH627" s="40" t="str">
        <f>IF([1]RATES!AH937="","",[1]RATES!AH937)</f>
        <v>C24F</v>
      </c>
      <c r="AI627" s="38"/>
    </row>
    <row r="628" spans="1:35" x14ac:dyDescent="0.25">
      <c r="A628" s="40" t="str">
        <f t="shared" si="14"/>
        <v>16StandardMonthly Fixed Direct Debit100000-5000001</v>
      </c>
      <c r="B628" s="39" t="str">
        <f>IF([1]RATES!B938="","",[1]RATES!B938)</f>
        <v>Electricity</v>
      </c>
      <c r="C628" s="40">
        <f>IF([1]RATES!C938="","",[1]RATES!C938)</f>
        <v>16</v>
      </c>
      <c r="D628" s="41">
        <v>3</v>
      </c>
      <c r="E628" s="40" t="str">
        <f>IF([1]RATES!E938="","",[1]RATES!E938)</f>
        <v>Standard</v>
      </c>
      <c r="F628" s="40" t="str">
        <f>IF([1]RATES!F938="","",[1]RATES!F938)</f>
        <v/>
      </c>
      <c r="G628" s="40" t="str">
        <f>IF([1]RATES!G938="","",[1]RATES!G938)</f>
        <v/>
      </c>
      <c r="H628" s="40" t="str">
        <f>IF([1]RATES!H938="","",[1]RATES!H938)</f>
        <v>Renewal</v>
      </c>
      <c r="I628" s="40">
        <f>IF([1]RATES!I938="","",[1]RATES!I938)</f>
        <v>12</v>
      </c>
      <c r="J628" s="42">
        <f>IF([1]RATES!J938="","",[1]RATES!J938)</f>
        <v>100000</v>
      </c>
      <c r="K628" s="42">
        <f>IF([1]RATES!K938="","",[1]RATES!K938)</f>
        <v>500000</v>
      </c>
      <c r="L628" s="43">
        <f>IF([1]RATES!L938="","",[1]RATES!L938)</f>
        <v>44901</v>
      </c>
      <c r="M628" s="43" t="str">
        <f>IF([1]RATES!M938="","",[1]RATES!M938)</f>
        <v/>
      </c>
      <c r="N628" s="43">
        <f>IF([1]RATES!N938="","",[1]RATES!N938)</f>
        <v>44901</v>
      </c>
      <c r="O628" s="43" t="str">
        <f>IF([1]RATES!O938="","",[1]RATES!O938)</f>
        <v/>
      </c>
      <c r="P628" s="40" t="str">
        <f>"Monthly Fixed "&amp;IF([1]RATES!P938="","",[1]RATES!P938)</f>
        <v>Monthly Fixed Direct Debit</v>
      </c>
      <c r="Q628" s="44" t="str">
        <f>IF([1]RATES!Q938="","",[1]RATES!Q938)</f>
        <v>For Business</v>
      </c>
      <c r="R628" s="40" t="str">
        <f>IF([1]RATES!R938="","",[1]RATES!R938)</f>
        <v>With S/C</v>
      </c>
      <c r="S628" s="40" t="str">
        <f>IF([1]RATES!S938="","",[1]RATES!S938)</f>
        <v>N</v>
      </c>
      <c r="T628" s="40" t="str">
        <f>IF([1]RATES!T938="","",[1]RATES!T938)</f>
        <v/>
      </c>
      <c r="U628" s="71" t="str">
        <f>IF([1]RATES!U938="","",[1]RATES!U938)</f>
        <v/>
      </c>
      <c r="V628" s="71" t="str">
        <f>IF([1]RATES!V938="","",[1]RATES!V938)</f>
        <v/>
      </c>
      <c r="W628" s="45" t="str">
        <f>IF([1]RATES!W938="","",[1]RATES!W938)</f>
        <v/>
      </c>
      <c r="X628" s="36">
        <f>IF([1]RATES!X938="","",[1]RATES!X938)</f>
        <v>54.28</v>
      </c>
      <c r="Y628" s="36">
        <f>IF([1]RATES!Y938="","",[1]RATES!Y938)</f>
        <v>50.63</v>
      </c>
      <c r="Z628" s="36" t="str">
        <f>IF([1]RATES!Z938="","",[1]RATES!Z938)</f>
        <v/>
      </c>
      <c r="AA628" s="36" t="str">
        <f>IF([1]RATES!AA938="","",[1]RATES!AA938)</f>
        <v/>
      </c>
      <c r="AB628" s="36" t="str">
        <f>IF([1]RATES!AB938="","",[1]RATES!AB938)</f>
        <v/>
      </c>
      <c r="AC628" s="47">
        <f>IF([1]RATES!AC938="","",[1]RATES!AC938)</f>
        <v>45382</v>
      </c>
      <c r="AD628" s="49" t="str">
        <f>IF([1]RATES!AD938="","",[1]RATES!AD938)</f>
        <v>U4</v>
      </c>
      <c r="AE628" s="49" t="str">
        <f>IF([1]RATES!AE938="","",[1]RATES!AE938)</f>
        <v>EBC_FORBUSPF_C24F</v>
      </c>
      <c r="AF628" s="49" t="str">
        <f>IF([1]RATES!AF938="","",[1]RATES!AF938)</f>
        <v>For Business vU4 Mar 2024</v>
      </c>
      <c r="AG628" s="49" t="str">
        <f>IF([1]RATES!AG938="","",[1]RATES!AG938)</f>
        <v>Elec For Bus Pre vU4 1yr BKF Mar 2024</v>
      </c>
      <c r="AH628" s="40" t="str">
        <f>IF([1]RATES!AH938="","",[1]RATES!AH938)</f>
        <v>C24F</v>
      </c>
      <c r="AI628" s="38"/>
    </row>
    <row r="629" spans="1:35" x14ac:dyDescent="0.25">
      <c r="A629" s="40" t="str">
        <f t="shared" si="14"/>
        <v>17StandardMonthly Fixed Direct Debit100000-5000001</v>
      </c>
      <c r="B629" s="39" t="str">
        <f>IF([1]RATES!B939="","",[1]RATES!B939)</f>
        <v>Electricity</v>
      </c>
      <c r="C629" s="40">
        <f>IF([1]RATES!C939="","",[1]RATES!C939)</f>
        <v>17</v>
      </c>
      <c r="D629" s="41">
        <v>3</v>
      </c>
      <c r="E629" s="40" t="str">
        <f>IF([1]RATES!E939="","",[1]RATES!E939)</f>
        <v>Standard</v>
      </c>
      <c r="F629" s="40" t="str">
        <f>IF([1]RATES!F939="","",[1]RATES!F939)</f>
        <v/>
      </c>
      <c r="G629" s="40" t="str">
        <f>IF([1]RATES!G939="","",[1]RATES!G939)</f>
        <v/>
      </c>
      <c r="H629" s="40" t="str">
        <f>IF([1]RATES!H939="","",[1]RATES!H939)</f>
        <v>Renewal</v>
      </c>
      <c r="I629" s="40">
        <f>IF([1]RATES!I939="","",[1]RATES!I939)</f>
        <v>12</v>
      </c>
      <c r="J629" s="42">
        <f>IF([1]RATES!J939="","",[1]RATES!J939)</f>
        <v>100000</v>
      </c>
      <c r="K629" s="42">
        <f>IF([1]RATES!K939="","",[1]RATES!K939)</f>
        <v>500000</v>
      </c>
      <c r="L629" s="43">
        <f>IF([1]RATES!L939="","",[1]RATES!L939)</f>
        <v>44901</v>
      </c>
      <c r="M629" s="43" t="str">
        <f>IF([1]RATES!M939="","",[1]RATES!M939)</f>
        <v/>
      </c>
      <c r="N629" s="43">
        <f>IF([1]RATES!N939="","",[1]RATES!N939)</f>
        <v>44901</v>
      </c>
      <c r="O629" s="43" t="str">
        <f>IF([1]RATES!O939="","",[1]RATES!O939)</f>
        <v/>
      </c>
      <c r="P629" s="40" t="str">
        <f>"Monthly Fixed "&amp;IF([1]RATES!P939="","",[1]RATES!P939)</f>
        <v>Monthly Fixed Direct Debit</v>
      </c>
      <c r="Q629" s="44" t="str">
        <f>IF([1]RATES!Q939="","",[1]RATES!Q939)</f>
        <v>For Business</v>
      </c>
      <c r="R629" s="40" t="str">
        <f>IF([1]RATES!R939="","",[1]RATES!R939)</f>
        <v>With S/C</v>
      </c>
      <c r="S629" s="40" t="str">
        <f>IF([1]RATES!S939="","",[1]RATES!S939)</f>
        <v>N</v>
      </c>
      <c r="T629" s="40" t="str">
        <f>IF([1]RATES!T939="","",[1]RATES!T939)</f>
        <v/>
      </c>
      <c r="U629" s="71" t="str">
        <f>IF([1]RATES!U939="","",[1]RATES!U939)</f>
        <v/>
      </c>
      <c r="V629" s="71" t="str">
        <f>IF([1]RATES!V939="","",[1]RATES!V939)</f>
        <v/>
      </c>
      <c r="W629" s="45" t="str">
        <f>IF([1]RATES!W939="","",[1]RATES!W939)</f>
        <v/>
      </c>
      <c r="X629" s="36">
        <f>IF([1]RATES!X939="","",[1]RATES!X939)</f>
        <v>67.17</v>
      </c>
      <c r="Y629" s="36">
        <f>IF([1]RATES!Y939="","",[1]RATES!Y939)</f>
        <v>50.76</v>
      </c>
      <c r="Z629" s="36" t="str">
        <f>IF([1]RATES!Z939="","",[1]RATES!Z939)</f>
        <v/>
      </c>
      <c r="AA629" s="36" t="str">
        <f>IF([1]RATES!AA939="","",[1]RATES!AA939)</f>
        <v/>
      </c>
      <c r="AB629" s="36" t="str">
        <f>IF([1]RATES!AB939="","",[1]RATES!AB939)</f>
        <v/>
      </c>
      <c r="AC629" s="47">
        <f>IF([1]RATES!AC939="","",[1]RATES!AC939)</f>
        <v>45382</v>
      </c>
      <c r="AD629" s="49" t="str">
        <f>IF([1]RATES!AD939="","",[1]RATES!AD939)</f>
        <v>U4</v>
      </c>
      <c r="AE629" s="49" t="str">
        <f>IF([1]RATES!AE939="","",[1]RATES!AE939)</f>
        <v>EBC_FORBUSPF_C24F</v>
      </c>
      <c r="AF629" s="49" t="str">
        <f>IF([1]RATES!AF939="","",[1]RATES!AF939)</f>
        <v>For Business vU4 Mar 2024</v>
      </c>
      <c r="AG629" s="49" t="str">
        <f>IF([1]RATES!AG939="","",[1]RATES!AG939)</f>
        <v>Elec For Bus Pre vU4 1yr BKF Mar 2024</v>
      </c>
      <c r="AH629" s="40" t="str">
        <f>IF([1]RATES!AH939="","",[1]RATES!AH939)</f>
        <v>C24F</v>
      </c>
      <c r="AI629" s="38"/>
    </row>
    <row r="630" spans="1:35" x14ac:dyDescent="0.25">
      <c r="A630" s="40" t="str">
        <f t="shared" si="14"/>
        <v>18StandardMonthly Fixed Direct Debit100000-5000001</v>
      </c>
      <c r="B630" s="39" t="str">
        <f>IF([1]RATES!B940="","",[1]RATES!B940)</f>
        <v>Electricity</v>
      </c>
      <c r="C630" s="40">
        <f>IF([1]RATES!C940="","",[1]RATES!C940)</f>
        <v>18</v>
      </c>
      <c r="D630" s="41">
        <v>3</v>
      </c>
      <c r="E630" s="40" t="str">
        <f>IF([1]RATES!E940="","",[1]RATES!E940)</f>
        <v>Standard</v>
      </c>
      <c r="F630" s="40" t="str">
        <f>IF([1]RATES!F940="","",[1]RATES!F940)</f>
        <v/>
      </c>
      <c r="G630" s="40" t="str">
        <f>IF([1]RATES!G940="","",[1]RATES!G940)</f>
        <v/>
      </c>
      <c r="H630" s="40" t="str">
        <f>IF([1]RATES!H940="","",[1]RATES!H940)</f>
        <v>Renewal</v>
      </c>
      <c r="I630" s="40">
        <f>IF([1]RATES!I940="","",[1]RATES!I940)</f>
        <v>12</v>
      </c>
      <c r="J630" s="42">
        <f>IF([1]RATES!J940="","",[1]RATES!J940)</f>
        <v>100000</v>
      </c>
      <c r="K630" s="42">
        <f>IF([1]RATES!K940="","",[1]RATES!K940)</f>
        <v>500000</v>
      </c>
      <c r="L630" s="43">
        <f>IF([1]RATES!L940="","",[1]RATES!L940)</f>
        <v>44901</v>
      </c>
      <c r="M630" s="43" t="str">
        <f>IF([1]RATES!M940="","",[1]RATES!M940)</f>
        <v/>
      </c>
      <c r="N630" s="43">
        <f>IF([1]RATES!N940="","",[1]RATES!N940)</f>
        <v>44901</v>
      </c>
      <c r="O630" s="43" t="str">
        <f>IF([1]RATES!O940="","",[1]RATES!O940)</f>
        <v/>
      </c>
      <c r="P630" s="40" t="str">
        <f>"Monthly Fixed "&amp;IF([1]RATES!P940="","",[1]RATES!P940)</f>
        <v>Monthly Fixed Direct Debit</v>
      </c>
      <c r="Q630" s="44" t="str">
        <f>IF([1]RATES!Q940="","",[1]RATES!Q940)</f>
        <v>For Business</v>
      </c>
      <c r="R630" s="40" t="str">
        <f>IF([1]RATES!R940="","",[1]RATES!R940)</f>
        <v>With S/C</v>
      </c>
      <c r="S630" s="40" t="str">
        <f>IF([1]RATES!S940="","",[1]RATES!S940)</f>
        <v>N</v>
      </c>
      <c r="T630" s="40" t="str">
        <f>IF([1]RATES!T940="","",[1]RATES!T940)</f>
        <v/>
      </c>
      <c r="U630" s="71" t="str">
        <f>IF([1]RATES!U940="","",[1]RATES!U940)</f>
        <v/>
      </c>
      <c r="V630" s="71" t="str">
        <f>IF([1]RATES!V940="","",[1]RATES!V940)</f>
        <v/>
      </c>
      <c r="W630" s="45" t="str">
        <f>IF([1]RATES!W940="","",[1]RATES!W940)</f>
        <v/>
      </c>
      <c r="X630" s="36">
        <f>IF([1]RATES!X940="","",[1]RATES!X940)</f>
        <v>81.19</v>
      </c>
      <c r="Y630" s="36">
        <f>IF([1]RATES!Y940="","",[1]RATES!Y940)</f>
        <v>50.04</v>
      </c>
      <c r="Z630" s="36" t="str">
        <f>IF([1]RATES!Z940="","",[1]RATES!Z940)</f>
        <v/>
      </c>
      <c r="AA630" s="36" t="str">
        <f>IF([1]RATES!AA940="","",[1]RATES!AA940)</f>
        <v/>
      </c>
      <c r="AB630" s="36" t="str">
        <f>IF([1]RATES!AB940="","",[1]RATES!AB940)</f>
        <v/>
      </c>
      <c r="AC630" s="47">
        <f>IF([1]RATES!AC940="","",[1]RATES!AC940)</f>
        <v>45382</v>
      </c>
      <c r="AD630" s="49" t="str">
        <f>IF([1]RATES!AD940="","",[1]RATES!AD940)</f>
        <v>U4</v>
      </c>
      <c r="AE630" s="49" t="str">
        <f>IF([1]RATES!AE940="","",[1]RATES!AE940)</f>
        <v>EBC_FORBUSPF_C24F</v>
      </c>
      <c r="AF630" s="49" t="str">
        <f>IF([1]RATES!AF940="","",[1]RATES!AF940)</f>
        <v>For Business vU4 Mar 2024</v>
      </c>
      <c r="AG630" s="49" t="str">
        <f>IF([1]RATES!AG940="","",[1]RATES!AG940)</f>
        <v>Elec For Bus Pre vU4 1yr BKF Mar 2024</v>
      </c>
      <c r="AH630" s="40" t="str">
        <f>IF([1]RATES!AH940="","",[1]RATES!AH940)</f>
        <v>C24F</v>
      </c>
      <c r="AI630" s="38"/>
    </row>
    <row r="631" spans="1:35" x14ac:dyDescent="0.25">
      <c r="A631" s="40" t="str">
        <f t="shared" si="14"/>
        <v>19StandardMonthly Fixed Direct Debit100000-5000001</v>
      </c>
      <c r="B631" s="39" t="str">
        <f>IF([1]RATES!B941="","",[1]RATES!B941)</f>
        <v>Electricity</v>
      </c>
      <c r="C631" s="40">
        <f>IF([1]RATES!C941="","",[1]RATES!C941)</f>
        <v>19</v>
      </c>
      <c r="D631" s="41">
        <v>3</v>
      </c>
      <c r="E631" s="40" t="str">
        <f>IF([1]RATES!E941="","",[1]RATES!E941)</f>
        <v>Standard</v>
      </c>
      <c r="F631" s="40" t="str">
        <f>IF([1]RATES!F941="","",[1]RATES!F941)</f>
        <v/>
      </c>
      <c r="G631" s="40" t="str">
        <f>IF([1]RATES!G941="","",[1]RATES!G941)</f>
        <v/>
      </c>
      <c r="H631" s="40" t="str">
        <f>IF([1]RATES!H941="","",[1]RATES!H941)</f>
        <v>Renewal</v>
      </c>
      <c r="I631" s="40">
        <f>IF([1]RATES!I941="","",[1]RATES!I941)</f>
        <v>12</v>
      </c>
      <c r="J631" s="42">
        <f>IF([1]RATES!J941="","",[1]RATES!J941)</f>
        <v>100000</v>
      </c>
      <c r="K631" s="42">
        <f>IF([1]RATES!K941="","",[1]RATES!K941)</f>
        <v>500000</v>
      </c>
      <c r="L631" s="43">
        <f>IF([1]RATES!L941="","",[1]RATES!L941)</f>
        <v>44901</v>
      </c>
      <c r="M631" s="43" t="str">
        <f>IF([1]RATES!M941="","",[1]RATES!M941)</f>
        <v/>
      </c>
      <c r="N631" s="43">
        <f>IF([1]RATES!N941="","",[1]RATES!N941)</f>
        <v>44901</v>
      </c>
      <c r="O631" s="43" t="str">
        <f>IF([1]RATES!O941="","",[1]RATES!O941)</f>
        <v/>
      </c>
      <c r="P631" s="40" t="str">
        <f>"Monthly Fixed "&amp;IF([1]RATES!P941="","",[1]RATES!P941)</f>
        <v>Monthly Fixed Direct Debit</v>
      </c>
      <c r="Q631" s="44" t="str">
        <f>IF([1]RATES!Q941="","",[1]RATES!Q941)</f>
        <v>For Business</v>
      </c>
      <c r="R631" s="40" t="str">
        <f>IF([1]RATES!R941="","",[1]RATES!R941)</f>
        <v>With S/C</v>
      </c>
      <c r="S631" s="40" t="str">
        <f>IF([1]RATES!S941="","",[1]RATES!S941)</f>
        <v>N</v>
      </c>
      <c r="T631" s="40" t="str">
        <f>IF([1]RATES!T941="","",[1]RATES!T941)</f>
        <v/>
      </c>
      <c r="U631" s="71" t="str">
        <f>IF([1]RATES!U941="","",[1]RATES!U941)</f>
        <v/>
      </c>
      <c r="V631" s="71" t="str">
        <f>IF([1]RATES!V941="","",[1]RATES!V941)</f>
        <v/>
      </c>
      <c r="W631" s="45" t="str">
        <f>IF([1]RATES!W941="","",[1]RATES!W941)</f>
        <v/>
      </c>
      <c r="X631" s="36">
        <f>IF([1]RATES!X941="","",[1]RATES!X941)</f>
        <v>52.79</v>
      </c>
      <c r="Y631" s="36">
        <f>IF([1]RATES!Y941="","",[1]RATES!Y941)</f>
        <v>50.37</v>
      </c>
      <c r="Z631" s="36" t="str">
        <f>IF([1]RATES!Z941="","",[1]RATES!Z941)</f>
        <v/>
      </c>
      <c r="AA631" s="36" t="str">
        <f>IF([1]RATES!AA941="","",[1]RATES!AA941)</f>
        <v/>
      </c>
      <c r="AB631" s="36" t="str">
        <f>IF([1]RATES!AB941="","",[1]RATES!AB941)</f>
        <v/>
      </c>
      <c r="AC631" s="47">
        <f>IF([1]RATES!AC941="","",[1]RATES!AC941)</f>
        <v>45382</v>
      </c>
      <c r="AD631" s="49" t="str">
        <f>IF([1]RATES!AD941="","",[1]RATES!AD941)</f>
        <v>U4</v>
      </c>
      <c r="AE631" s="49" t="str">
        <f>IF([1]RATES!AE941="","",[1]RATES!AE941)</f>
        <v>EBC_FORBUSPF_C24F</v>
      </c>
      <c r="AF631" s="49" t="str">
        <f>IF([1]RATES!AF941="","",[1]RATES!AF941)</f>
        <v>For Business vU4 Mar 2024</v>
      </c>
      <c r="AG631" s="49" t="str">
        <f>IF([1]RATES!AG941="","",[1]RATES!AG941)</f>
        <v>Elec For Bus Pre vU4 1yr BKF Mar 2024</v>
      </c>
      <c r="AH631" s="40" t="str">
        <f>IF([1]RATES!AH941="","",[1]RATES!AH941)</f>
        <v>C24F</v>
      </c>
      <c r="AI631" s="38"/>
    </row>
    <row r="632" spans="1:35" x14ac:dyDescent="0.25">
      <c r="A632" s="40" t="str">
        <f t="shared" si="14"/>
        <v>20StandardMonthly Fixed Direct Debit100000-5000001</v>
      </c>
      <c r="B632" s="39" t="str">
        <f>IF([1]RATES!B942="","",[1]RATES!B942)</f>
        <v>Electricity</v>
      </c>
      <c r="C632" s="40">
        <f>IF([1]RATES!C942="","",[1]RATES!C942)</f>
        <v>20</v>
      </c>
      <c r="D632" s="41">
        <v>3</v>
      </c>
      <c r="E632" s="40" t="str">
        <f>IF([1]RATES!E942="","",[1]RATES!E942)</f>
        <v>Standard</v>
      </c>
      <c r="F632" s="40" t="str">
        <f>IF([1]RATES!F942="","",[1]RATES!F942)</f>
        <v/>
      </c>
      <c r="G632" s="40" t="str">
        <f>IF([1]RATES!G942="","",[1]RATES!G942)</f>
        <v/>
      </c>
      <c r="H632" s="40" t="str">
        <f>IF([1]RATES!H942="","",[1]RATES!H942)</f>
        <v>Renewal</v>
      </c>
      <c r="I632" s="40">
        <f>IF([1]RATES!I942="","",[1]RATES!I942)</f>
        <v>12</v>
      </c>
      <c r="J632" s="42">
        <f>IF([1]RATES!J942="","",[1]RATES!J942)</f>
        <v>100000</v>
      </c>
      <c r="K632" s="42">
        <f>IF([1]RATES!K942="","",[1]RATES!K942)</f>
        <v>500000</v>
      </c>
      <c r="L632" s="43">
        <f>IF([1]RATES!L942="","",[1]RATES!L942)</f>
        <v>44901</v>
      </c>
      <c r="M632" s="43" t="str">
        <f>IF([1]RATES!M942="","",[1]RATES!M942)</f>
        <v/>
      </c>
      <c r="N632" s="43">
        <f>IF([1]RATES!N942="","",[1]RATES!N942)</f>
        <v>44901</v>
      </c>
      <c r="O632" s="43" t="str">
        <f>IF([1]RATES!O942="","",[1]RATES!O942)</f>
        <v/>
      </c>
      <c r="P632" s="40" t="str">
        <f>"Monthly Fixed "&amp;IF([1]RATES!P942="","",[1]RATES!P942)</f>
        <v>Monthly Fixed Direct Debit</v>
      </c>
      <c r="Q632" s="44" t="str">
        <f>IF([1]RATES!Q942="","",[1]RATES!Q942)</f>
        <v>For Business</v>
      </c>
      <c r="R632" s="40" t="str">
        <f>IF([1]RATES!R942="","",[1]RATES!R942)</f>
        <v>With S/C</v>
      </c>
      <c r="S632" s="40" t="str">
        <f>IF([1]RATES!S942="","",[1]RATES!S942)</f>
        <v>N</v>
      </c>
      <c r="T632" s="40" t="str">
        <f>IF([1]RATES!T942="","",[1]RATES!T942)</f>
        <v/>
      </c>
      <c r="U632" s="71" t="str">
        <f>IF([1]RATES!U942="","",[1]RATES!U942)</f>
        <v/>
      </c>
      <c r="V632" s="71" t="str">
        <f>IF([1]RATES!V942="","",[1]RATES!V942)</f>
        <v/>
      </c>
      <c r="W632" s="45" t="str">
        <f>IF([1]RATES!W942="","",[1]RATES!W942)</f>
        <v/>
      </c>
      <c r="X632" s="36">
        <f>IF([1]RATES!X942="","",[1]RATES!X942)</f>
        <v>59.66</v>
      </c>
      <c r="Y632" s="36">
        <f>IF([1]RATES!Y942="","",[1]RATES!Y942)</f>
        <v>49.88</v>
      </c>
      <c r="Z632" s="36" t="str">
        <f>IF([1]RATES!Z942="","",[1]RATES!Z942)</f>
        <v/>
      </c>
      <c r="AA632" s="36" t="str">
        <f>IF([1]RATES!AA942="","",[1]RATES!AA942)</f>
        <v/>
      </c>
      <c r="AB632" s="36" t="str">
        <f>IF([1]RATES!AB942="","",[1]RATES!AB942)</f>
        <v/>
      </c>
      <c r="AC632" s="47">
        <f>IF([1]RATES!AC942="","",[1]RATES!AC942)</f>
        <v>45382</v>
      </c>
      <c r="AD632" s="49" t="str">
        <f>IF([1]RATES!AD942="","",[1]RATES!AD942)</f>
        <v>U4</v>
      </c>
      <c r="AE632" s="49" t="str">
        <f>IF([1]RATES!AE942="","",[1]RATES!AE942)</f>
        <v>EBC_FORBUSPF_C24F</v>
      </c>
      <c r="AF632" s="49" t="str">
        <f>IF([1]RATES!AF942="","",[1]RATES!AF942)</f>
        <v>For Business vU4 Mar 2024</v>
      </c>
      <c r="AG632" s="49" t="str">
        <f>IF([1]RATES!AG942="","",[1]RATES!AG942)</f>
        <v>Elec For Bus Pre vU4 1yr BKF Mar 2024</v>
      </c>
      <c r="AH632" s="40" t="str">
        <f>IF([1]RATES!AH942="","",[1]RATES!AH942)</f>
        <v>C24F</v>
      </c>
      <c r="AI632" s="38"/>
    </row>
    <row r="633" spans="1:35" x14ac:dyDescent="0.25">
      <c r="A633" s="40" t="str">
        <f t="shared" si="14"/>
        <v>21StandardMonthly Fixed Direct Debit100000-5000001</v>
      </c>
      <c r="B633" s="39" t="str">
        <f>IF([1]RATES!B943="","",[1]RATES!B943)</f>
        <v>Electricity</v>
      </c>
      <c r="C633" s="40">
        <f>IF([1]RATES!C943="","",[1]RATES!C943)</f>
        <v>21</v>
      </c>
      <c r="D633" s="41">
        <v>3</v>
      </c>
      <c r="E633" s="40" t="str">
        <f>IF([1]RATES!E943="","",[1]RATES!E943)</f>
        <v>Standard</v>
      </c>
      <c r="F633" s="40" t="str">
        <f>IF([1]RATES!F943="","",[1]RATES!F943)</f>
        <v/>
      </c>
      <c r="G633" s="40" t="str">
        <f>IF([1]RATES!G943="","",[1]RATES!G943)</f>
        <v/>
      </c>
      <c r="H633" s="40" t="str">
        <f>IF([1]RATES!H943="","",[1]RATES!H943)</f>
        <v>Renewal</v>
      </c>
      <c r="I633" s="40">
        <f>IF([1]RATES!I943="","",[1]RATES!I943)</f>
        <v>12</v>
      </c>
      <c r="J633" s="42">
        <f>IF([1]RATES!J943="","",[1]RATES!J943)</f>
        <v>100000</v>
      </c>
      <c r="K633" s="42">
        <f>IF([1]RATES!K943="","",[1]RATES!K943)</f>
        <v>500000</v>
      </c>
      <c r="L633" s="43">
        <f>IF([1]RATES!L943="","",[1]RATES!L943)</f>
        <v>44901</v>
      </c>
      <c r="M633" s="43" t="str">
        <f>IF([1]RATES!M943="","",[1]RATES!M943)</f>
        <v/>
      </c>
      <c r="N633" s="43">
        <f>IF([1]RATES!N943="","",[1]RATES!N943)</f>
        <v>44901</v>
      </c>
      <c r="O633" s="43" t="str">
        <f>IF([1]RATES!O943="","",[1]RATES!O943)</f>
        <v/>
      </c>
      <c r="P633" s="40" t="str">
        <f>"Monthly Fixed "&amp;IF([1]RATES!P943="","",[1]RATES!P943)</f>
        <v>Monthly Fixed Direct Debit</v>
      </c>
      <c r="Q633" s="44" t="str">
        <f>IF([1]RATES!Q943="","",[1]RATES!Q943)</f>
        <v>For Business</v>
      </c>
      <c r="R633" s="40" t="str">
        <f>IF([1]RATES!R943="","",[1]RATES!R943)</f>
        <v>With S/C</v>
      </c>
      <c r="S633" s="40" t="str">
        <f>IF([1]RATES!S943="","",[1]RATES!S943)</f>
        <v>N</v>
      </c>
      <c r="T633" s="40" t="str">
        <f>IF([1]RATES!T943="","",[1]RATES!T943)</f>
        <v/>
      </c>
      <c r="U633" s="71" t="str">
        <f>IF([1]RATES!U943="","",[1]RATES!U943)</f>
        <v/>
      </c>
      <c r="V633" s="71" t="str">
        <f>IF([1]RATES!V943="","",[1]RATES!V943)</f>
        <v/>
      </c>
      <c r="W633" s="45" t="str">
        <f>IF([1]RATES!W943="","",[1]RATES!W943)</f>
        <v/>
      </c>
      <c r="X633" s="36">
        <f>IF([1]RATES!X943="","",[1]RATES!X943)</f>
        <v>89.2</v>
      </c>
      <c r="Y633" s="36">
        <f>IF([1]RATES!Y943="","",[1]RATES!Y943)</f>
        <v>49.72</v>
      </c>
      <c r="Z633" s="36" t="str">
        <f>IF([1]RATES!Z943="","",[1]RATES!Z943)</f>
        <v/>
      </c>
      <c r="AA633" s="36" t="str">
        <f>IF([1]RATES!AA943="","",[1]RATES!AA943)</f>
        <v/>
      </c>
      <c r="AB633" s="36" t="str">
        <f>IF([1]RATES!AB943="","",[1]RATES!AB943)</f>
        <v/>
      </c>
      <c r="AC633" s="47">
        <f>IF([1]RATES!AC943="","",[1]RATES!AC943)</f>
        <v>45382</v>
      </c>
      <c r="AD633" s="49" t="str">
        <f>IF([1]RATES!AD943="","",[1]RATES!AD943)</f>
        <v>U4</v>
      </c>
      <c r="AE633" s="49" t="str">
        <f>IF([1]RATES!AE943="","",[1]RATES!AE943)</f>
        <v>EBC_FORBUSPF_C24F</v>
      </c>
      <c r="AF633" s="49" t="str">
        <f>IF([1]RATES!AF943="","",[1]RATES!AF943)</f>
        <v>For Business vU4 Mar 2024</v>
      </c>
      <c r="AG633" s="49" t="str">
        <f>IF([1]RATES!AG943="","",[1]RATES!AG943)</f>
        <v>Elec For Bus Pre vU4 1yr BKF Mar 2024</v>
      </c>
      <c r="AH633" s="40" t="str">
        <f>IF([1]RATES!AH943="","",[1]RATES!AH943)</f>
        <v>C24F</v>
      </c>
      <c r="AI633" s="38"/>
    </row>
    <row r="634" spans="1:35" x14ac:dyDescent="0.25">
      <c r="A634" s="40" t="str">
        <f t="shared" si="14"/>
        <v>22StandardMonthly Fixed Direct Debit100000-5000001</v>
      </c>
      <c r="B634" s="39" t="str">
        <f>IF([1]RATES!B944="","",[1]RATES!B944)</f>
        <v>Electricity</v>
      </c>
      <c r="C634" s="40">
        <f>IF([1]RATES!C944="","",[1]RATES!C944)</f>
        <v>22</v>
      </c>
      <c r="D634" s="41">
        <v>3</v>
      </c>
      <c r="E634" s="40" t="str">
        <f>IF([1]RATES!E944="","",[1]RATES!E944)</f>
        <v>Standard</v>
      </c>
      <c r="F634" s="40" t="str">
        <f>IF([1]RATES!F944="","",[1]RATES!F944)</f>
        <v/>
      </c>
      <c r="G634" s="40" t="str">
        <f>IF([1]RATES!G944="","",[1]RATES!G944)</f>
        <v/>
      </c>
      <c r="H634" s="40" t="str">
        <f>IF([1]RATES!H944="","",[1]RATES!H944)</f>
        <v>Renewal</v>
      </c>
      <c r="I634" s="40">
        <f>IF([1]RATES!I944="","",[1]RATES!I944)</f>
        <v>12</v>
      </c>
      <c r="J634" s="42">
        <f>IF([1]RATES!J944="","",[1]RATES!J944)</f>
        <v>100000</v>
      </c>
      <c r="K634" s="42">
        <f>IF([1]RATES!K944="","",[1]RATES!K944)</f>
        <v>500000</v>
      </c>
      <c r="L634" s="43">
        <f>IF([1]RATES!L944="","",[1]RATES!L944)</f>
        <v>44901</v>
      </c>
      <c r="M634" s="43" t="str">
        <f>IF([1]RATES!M944="","",[1]RATES!M944)</f>
        <v/>
      </c>
      <c r="N634" s="43">
        <f>IF([1]RATES!N944="","",[1]RATES!N944)</f>
        <v>44901</v>
      </c>
      <c r="O634" s="43" t="str">
        <f>IF([1]RATES!O944="","",[1]RATES!O944)</f>
        <v/>
      </c>
      <c r="P634" s="40" t="str">
        <f>"Monthly Fixed "&amp;IF([1]RATES!P944="","",[1]RATES!P944)</f>
        <v>Monthly Fixed Direct Debit</v>
      </c>
      <c r="Q634" s="44" t="str">
        <f>IF([1]RATES!Q944="","",[1]RATES!Q944)</f>
        <v>For Business</v>
      </c>
      <c r="R634" s="40" t="str">
        <f>IF([1]RATES!R944="","",[1]RATES!R944)</f>
        <v>With S/C</v>
      </c>
      <c r="S634" s="40" t="str">
        <f>IF([1]RATES!S944="","",[1]RATES!S944)</f>
        <v>N</v>
      </c>
      <c r="T634" s="40" t="str">
        <f>IF([1]RATES!T944="","",[1]RATES!T944)</f>
        <v/>
      </c>
      <c r="U634" s="71" t="str">
        <f>IF([1]RATES!U944="","",[1]RATES!U944)</f>
        <v/>
      </c>
      <c r="V634" s="71" t="str">
        <f>IF([1]RATES!V944="","",[1]RATES!V944)</f>
        <v/>
      </c>
      <c r="W634" s="45" t="str">
        <f>IF([1]RATES!W944="","",[1]RATES!W944)</f>
        <v/>
      </c>
      <c r="X634" s="36">
        <f>IF([1]RATES!X944="","",[1]RATES!X944)</f>
        <v>96.39</v>
      </c>
      <c r="Y634" s="36">
        <f>IF([1]RATES!Y944="","",[1]RATES!Y944)</f>
        <v>49.41</v>
      </c>
      <c r="Z634" s="36" t="str">
        <f>IF([1]RATES!Z944="","",[1]RATES!Z944)</f>
        <v/>
      </c>
      <c r="AA634" s="36" t="str">
        <f>IF([1]RATES!AA944="","",[1]RATES!AA944)</f>
        <v/>
      </c>
      <c r="AB634" s="36" t="str">
        <f>IF([1]RATES!AB944="","",[1]RATES!AB944)</f>
        <v/>
      </c>
      <c r="AC634" s="47">
        <f>IF([1]RATES!AC944="","",[1]RATES!AC944)</f>
        <v>45382</v>
      </c>
      <c r="AD634" s="49" t="str">
        <f>IF([1]RATES!AD944="","",[1]RATES!AD944)</f>
        <v>U4</v>
      </c>
      <c r="AE634" s="49" t="str">
        <f>IF([1]RATES!AE944="","",[1]RATES!AE944)</f>
        <v>EBC_FORBUSPF_C24F</v>
      </c>
      <c r="AF634" s="49" t="str">
        <f>IF([1]RATES!AF944="","",[1]RATES!AF944)</f>
        <v>For Business vU4 Mar 2024</v>
      </c>
      <c r="AG634" s="49" t="str">
        <f>IF([1]RATES!AG944="","",[1]RATES!AG944)</f>
        <v>Elec For Bus Pre vU4 1yr BKF Mar 2024</v>
      </c>
      <c r="AH634" s="40" t="str">
        <f>IF([1]RATES!AH944="","",[1]RATES!AH944)</f>
        <v>C24F</v>
      </c>
      <c r="AI634" s="38"/>
    </row>
    <row r="635" spans="1:35" x14ac:dyDescent="0.25">
      <c r="A635" s="40" t="str">
        <f t="shared" si="14"/>
        <v>23StandardMonthly Fixed Direct Debit100000-5000001</v>
      </c>
      <c r="B635" s="39" t="str">
        <f>IF([1]RATES!B945="","",[1]RATES!B945)</f>
        <v>Electricity</v>
      </c>
      <c r="C635" s="40">
        <f>IF([1]RATES!C945="","",[1]RATES!C945)</f>
        <v>23</v>
      </c>
      <c r="D635" s="41">
        <v>3</v>
      </c>
      <c r="E635" s="40" t="str">
        <f>IF([1]RATES!E945="","",[1]RATES!E945)</f>
        <v>Standard</v>
      </c>
      <c r="F635" s="40" t="str">
        <f>IF([1]RATES!F945="","",[1]RATES!F945)</f>
        <v/>
      </c>
      <c r="G635" s="40" t="str">
        <f>IF([1]RATES!G945="","",[1]RATES!G945)</f>
        <v/>
      </c>
      <c r="H635" s="40" t="str">
        <f>IF([1]RATES!H945="","",[1]RATES!H945)</f>
        <v>Renewal</v>
      </c>
      <c r="I635" s="40">
        <f>IF([1]RATES!I945="","",[1]RATES!I945)</f>
        <v>12</v>
      </c>
      <c r="J635" s="42">
        <f>IF([1]RATES!J945="","",[1]RATES!J945)</f>
        <v>100000</v>
      </c>
      <c r="K635" s="42">
        <f>IF([1]RATES!K945="","",[1]RATES!K945)</f>
        <v>500000</v>
      </c>
      <c r="L635" s="43">
        <f>IF([1]RATES!L945="","",[1]RATES!L945)</f>
        <v>44901</v>
      </c>
      <c r="M635" s="43" t="str">
        <f>IF([1]RATES!M945="","",[1]RATES!M945)</f>
        <v/>
      </c>
      <c r="N635" s="43">
        <f>IF([1]RATES!N945="","",[1]RATES!N945)</f>
        <v>44901</v>
      </c>
      <c r="O635" s="43" t="str">
        <f>IF([1]RATES!O945="","",[1]RATES!O945)</f>
        <v/>
      </c>
      <c r="P635" s="40" t="str">
        <f>"Monthly Fixed "&amp;IF([1]RATES!P945="","",[1]RATES!P945)</f>
        <v>Monthly Fixed Direct Debit</v>
      </c>
      <c r="Q635" s="44" t="str">
        <f>IF([1]RATES!Q945="","",[1]RATES!Q945)</f>
        <v>For Business</v>
      </c>
      <c r="R635" s="40" t="str">
        <f>IF([1]RATES!R945="","",[1]RATES!R945)</f>
        <v>With S/C</v>
      </c>
      <c r="S635" s="40" t="str">
        <f>IF([1]RATES!S945="","",[1]RATES!S945)</f>
        <v>N</v>
      </c>
      <c r="T635" s="40" t="str">
        <f>IF([1]RATES!T945="","",[1]RATES!T945)</f>
        <v/>
      </c>
      <c r="U635" s="71" t="str">
        <f>IF([1]RATES!U945="","",[1]RATES!U945)</f>
        <v/>
      </c>
      <c r="V635" s="71" t="str">
        <f>IF([1]RATES!V945="","",[1]RATES!V945)</f>
        <v/>
      </c>
      <c r="W635" s="45" t="str">
        <f>IF([1]RATES!W945="","",[1]RATES!W945)</f>
        <v/>
      </c>
      <c r="X635" s="36">
        <f>IF([1]RATES!X945="","",[1]RATES!X945)</f>
        <v>79.2</v>
      </c>
      <c r="Y635" s="36">
        <f>IF([1]RATES!Y945="","",[1]RATES!Y945)</f>
        <v>50.09</v>
      </c>
      <c r="Z635" s="36" t="str">
        <f>IF([1]RATES!Z945="","",[1]RATES!Z945)</f>
        <v/>
      </c>
      <c r="AA635" s="36" t="str">
        <f>IF([1]RATES!AA945="","",[1]RATES!AA945)</f>
        <v/>
      </c>
      <c r="AB635" s="36" t="str">
        <f>IF([1]RATES!AB945="","",[1]RATES!AB945)</f>
        <v/>
      </c>
      <c r="AC635" s="47">
        <f>IF([1]RATES!AC945="","",[1]RATES!AC945)</f>
        <v>45382</v>
      </c>
      <c r="AD635" s="49" t="str">
        <f>IF([1]RATES!AD945="","",[1]RATES!AD945)</f>
        <v>U4</v>
      </c>
      <c r="AE635" s="49" t="str">
        <f>IF([1]RATES!AE945="","",[1]RATES!AE945)</f>
        <v>EBC_FORBUSPF_C24F</v>
      </c>
      <c r="AF635" s="49" t="str">
        <f>IF([1]RATES!AF945="","",[1]RATES!AF945)</f>
        <v>For Business vU4 Mar 2024</v>
      </c>
      <c r="AG635" s="49" t="str">
        <f>IF([1]RATES!AG945="","",[1]RATES!AG945)</f>
        <v>Elec For Bus Pre vU4 1yr BKF Mar 2024</v>
      </c>
      <c r="AH635" s="40" t="str">
        <f>IF([1]RATES!AH945="","",[1]RATES!AH945)</f>
        <v>C24F</v>
      </c>
      <c r="AI635" s="38"/>
    </row>
    <row r="636" spans="1:35" x14ac:dyDescent="0.25">
      <c r="A636" s="40" t="str">
        <f t="shared" si="14"/>
        <v>10Economy7Monthly Fixed Direct Debit100000-5000001</v>
      </c>
      <c r="B636" s="39" t="str">
        <f>IF([1]RATES!B946="","",[1]RATES!B946)</f>
        <v>Electricity</v>
      </c>
      <c r="C636" s="40">
        <f>IF([1]RATES!C946="","",[1]RATES!C946)</f>
        <v>10</v>
      </c>
      <c r="D636" s="41">
        <v>3</v>
      </c>
      <c r="E636" s="40" t="str">
        <f>IF([1]RATES!E946="","",[1]RATES!E946)</f>
        <v>Economy7</v>
      </c>
      <c r="F636" s="40" t="str">
        <f>IF([1]RATES!F946="","",[1]RATES!F946)</f>
        <v/>
      </c>
      <c r="G636" s="40" t="str">
        <f>IF([1]RATES!G946="","",[1]RATES!G946)</f>
        <v/>
      </c>
      <c r="H636" s="40" t="str">
        <f>IF([1]RATES!H946="","",[1]RATES!H946)</f>
        <v>Renewal</v>
      </c>
      <c r="I636" s="40">
        <f>IF([1]RATES!I946="","",[1]RATES!I946)</f>
        <v>12</v>
      </c>
      <c r="J636" s="42">
        <f>IF([1]RATES!J946="","",[1]RATES!J946)</f>
        <v>100000</v>
      </c>
      <c r="K636" s="42">
        <f>IF([1]RATES!K946="","",[1]RATES!K946)</f>
        <v>500000</v>
      </c>
      <c r="L636" s="43">
        <f>IF([1]RATES!L946="","",[1]RATES!L946)</f>
        <v>44901</v>
      </c>
      <c r="M636" s="43" t="str">
        <f>IF([1]RATES!M946="","",[1]RATES!M946)</f>
        <v/>
      </c>
      <c r="N636" s="43">
        <f>IF([1]RATES!N946="","",[1]RATES!N946)</f>
        <v>44901</v>
      </c>
      <c r="O636" s="43" t="str">
        <f>IF([1]RATES!O946="","",[1]RATES!O946)</f>
        <v/>
      </c>
      <c r="P636" s="40" t="str">
        <f>"Monthly Fixed "&amp;IF([1]RATES!P946="","",[1]RATES!P946)</f>
        <v>Monthly Fixed Direct Debit</v>
      </c>
      <c r="Q636" s="44" t="str">
        <f>IF([1]RATES!Q946="","",[1]RATES!Q946)</f>
        <v>For Business</v>
      </c>
      <c r="R636" s="40" t="str">
        <f>IF([1]RATES!R946="","",[1]RATES!R946)</f>
        <v>With S/C</v>
      </c>
      <c r="S636" s="40" t="str">
        <f>IF([1]RATES!S946="","",[1]RATES!S946)</f>
        <v>N</v>
      </c>
      <c r="T636" s="40" t="str">
        <f>IF([1]RATES!T946="","",[1]RATES!T946)</f>
        <v/>
      </c>
      <c r="U636" s="71" t="str">
        <f>IF([1]RATES!U946="","",[1]RATES!U946)</f>
        <v/>
      </c>
      <c r="V636" s="71" t="str">
        <f>IF([1]RATES!V946="","",[1]RATES!V946)</f>
        <v/>
      </c>
      <c r="W636" s="45" t="str">
        <f>IF([1]RATES!W946="","",[1]RATES!W946)</f>
        <v/>
      </c>
      <c r="X636" s="36">
        <f>IF([1]RATES!X946="","",[1]RATES!X946)</f>
        <v>43.97</v>
      </c>
      <c r="Y636" s="36">
        <f>IF([1]RATES!Y946="","",[1]RATES!Y946)</f>
        <v>52.43</v>
      </c>
      <c r="Z636" s="36">
        <f>IF([1]RATES!Z946="","",[1]RATES!Z946)</f>
        <v>38.26</v>
      </c>
      <c r="AA636" s="36" t="str">
        <f>IF([1]RATES!AA946="","",[1]RATES!AA946)</f>
        <v/>
      </c>
      <c r="AB636" s="36" t="str">
        <f>IF([1]RATES!AB946="","",[1]RATES!AB946)</f>
        <v/>
      </c>
      <c r="AC636" s="47">
        <f>IF([1]RATES!AC946="","",[1]RATES!AC946)</f>
        <v>45382</v>
      </c>
      <c r="AD636" s="49" t="str">
        <f>IF([1]RATES!AD946="","",[1]RATES!AD946)</f>
        <v>U4</v>
      </c>
      <c r="AE636" s="49" t="str">
        <f>IF([1]RATES!AE946="","",[1]RATES!AE946)</f>
        <v>EBC_FORBUSPF_C24F</v>
      </c>
      <c r="AF636" s="49" t="str">
        <f>IF([1]RATES!AF946="","",[1]RATES!AF946)</f>
        <v>For Business vU4 Mar 2024</v>
      </c>
      <c r="AG636" s="49" t="str">
        <f>IF([1]RATES!AG946="","",[1]RATES!AG946)</f>
        <v>Elec For Bus Pre vU4 1yr BKF Mar 2024</v>
      </c>
      <c r="AH636" s="40" t="str">
        <f>IF([1]RATES!AH946="","",[1]RATES!AH946)</f>
        <v>C24F</v>
      </c>
      <c r="AI636" s="38"/>
    </row>
    <row r="637" spans="1:35" x14ac:dyDescent="0.25">
      <c r="A637" s="40" t="str">
        <f t="shared" si="14"/>
        <v>11Economy7Monthly Fixed Direct Debit100000-5000001</v>
      </c>
      <c r="B637" s="39" t="str">
        <f>IF([1]RATES!B947="","",[1]RATES!B947)</f>
        <v>Electricity</v>
      </c>
      <c r="C637" s="40">
        <f>IF([1]RATES!C947="","",[1]RATES!C947)</f>
        <v>11</v>
      </c>
      <c r="D637" s="41">
        <v>3</v>
      </c>
      <c r="E637" s="40" t="str">
        <f>IF([1]RATES!E947="","",[1]RATES!E947)</f>
        <v>Economy7</v>
      </c>
      <c r="F637" s="40" t="str">
        <f>IF([1]RATES!F947="","",[1]RATES!F947)</f>
        <v/>
      </c>
      <c r="G637" s="40" t="str">
        <f>IF([1]RATES!G947="","",[1]RATES!G947)</f>
        <v/>
      </c>
      <c r="H637" s="40" t="str">
        <f>IF([1]RATES!H947="","",[1]RATES!H947)</f>
        <v>Renewal</v>
      </c>
      <c r="I637" s="40">
        <f>IF([1]RATES!I947="","",[1]RATES!I947)</f>
        <v>12</v>
      </c>
      <c r="J637" s="42">
        <f>IF([1]RATES!J947="","",[1]RATES!J947)</f>
        <v>100000</v>
      </c>
      <c r="K637" s="42">
        <f>IF([1]RATES!K947="","",[1]RATES!K947)</f>
        <v>500000</v>
      </c>
      <c r="L637" s="43">
        <f>IF([1]RATES!L947="","",[1]RATES!L947)</f>
        <v>44901</v>
      </c>
      <c r="M637" s="43" t="str">
        <f>IF([1]RATES!M947="","",[1]RATES!M947)</f>
        <v/>
      </c>
      <c r="N637" s="43">
        <f>IF([1]RATES!N947="","",[1]RATES!N947)</f>
        <v>44901</v>
      </c>
      <c r="O637" s="43" t="str">
        <f>IF([1]RATES!O947="","",[1]RATES!O947)</f>
        <v/>
      </c>
      <c r="P637" s="40" t="str">
        <f>"Monthly Fixed "&amp;IF([1]RATES!P947="","",[1]RATES!P947)</f>
        <v>Monthly Fixed Direct Debit</v>
      </c>
      <c r="Q637" s="44" t="str">
        <f>IF([1]RATES!Q947="","",[1]RATES!Q947)</f>
        <v>For Business</v>
      </c>
      <c r="R637" s="40" t="str">
        <f>IF([1]RATES!R947="","",[1]RATES!R947)</f>
        <v>With S/C</v>
      </c>
      <c r="S637" s="40" t="str">
        <f>IF([1]RATES!S947="","",[1]RATES!S947)</f>
        <v>N</v>
      </c>
      <c r="T637" s="40" t="str">
        <f>IF([1]RATES!T947="","",[1]RATES!T947)</f>
        <v/>
      </c>
      <c r="U637" s="71" t="str">
        <f>IF([1]RATES!U947="","",[1]RATES!U947)</f>
        <v/>
      </c>
      <c r="V637" s="71" t="str">
        <f>IF([1]RATES!V947="","",[1]RATES!V947)</f>
        <v/>
      </c>
      <c r="W637" s="45" t="str">
        <f>IF([1]RATES!W947="","",[1]RATES!W947)</f>
        <v/>
      </c>
      <c r="X637" s="36">
        <f>IF([1]RATES!X947="","",[1]RATES!X947)</f>
        <v>72</v>
      </c>
      <c r="Y637" s="36">
        <f>IF([1]RATES!Y947="","",[1]RATES!Y947)</f>
        <v>50.84</v>
      </c>
      <c r="Z637" s="36">
        <f>IF([1]RATES!Z947="","",[1]RATES!Z947)</f>
        <v>38.47</v>
      </c>
      <c r="AA637" s="36" t="str">
        <f>IF([1]RATES!AA947="","",[1]RATES!AA947)</f>
        <v/>
      </c>
      <c r="AB637" s="36" t="str">
        <f>IF([1]RATES!AB947="","",[1]RATES!AB947)</f>
        <v/>
      </c>
      <c r="AC637" s="47">
        <f>IF([1]RATES!AC947="","",[1]RATES!AC947)</f>
        <v>45382</v>
      </c>
      <c r="AD637" s="49" t="str">
        <f>IF([1]RATES!AD947="","",[1]RATES!AD947)</f>
        <v>U4</v>
      </c>
      <c r="AE637" s="49" t="str">
        <f>IF([1]RATES!AE947="","",[1]RATES!AE947)</f>
        <v>EBC_FORBUSPF_C24F</v>
      </c>
      <c r="AF637" s="49" t="str">
        <f>IF([1]RATES!AF947="","",[1]RATES!AF947)</f>
        <v>For Business vU4 Mar 2024</v>
      </c>
      <c r="AG637" s="49" t="str">
        <f>IF([1]RATES!AG947="","",[1]RATES!AG947)</f>
        <v>Elec For Bus Pre vU4 1yr BKF Mar 2024</v>
      </c>
      <c r="AH637" s="40" t="str">
        <f>IF([1]RATES!AH947="","",[1]RATES!AH947)</f>
        <v>C24F</v>
      </c>
      <c r="AI637" s="38"/>
    </row>
    <row r="638" spans="1:35" x14ac:dyDescent="0.25">
      <c r="A638" s="40" t="str">
        <f t="shared" si="14"/>
        <v>12Economy7Monthly Fixed Direct Debit100000-5000001</v>
      </c>
      <c r="B638" s="39" t="str">
        <f>IF([1]RATES!B948="","",[1]RATES!B948)</f>
        <v>Electricity</v>
      </c>
      <c r="C638" s="40">
        <f>IF([1]RATES!C948="","",[1]RATES!C948)</f>
        <v>12</v>
      </c>
      <c r="D638" s="41">
        <v>3</v>
      </c>
      <c r="E638" s="40" t="str">
        <f>IF([1]RATES!E948="","",[1]RATES!E948)</f>
        <v>Economy7</v>
      </c>
      <c r="F638" s="40" t="str">
        <f>IF([1]RATES!F948="","",[1]RATES!F948)</f>
        <v/>
      </c>
      <c r="G638" s="40" t="str">
        <f>IF([1]RATES!G948="","",[1]RATES!G948)</f>
        <v/>
      </c>
      <c r="H638" s="40" t="str">
        <f>IF([1]RATES!H948="","",[1]RATES!H948)</f>
        <v>Renewal</v>
      </c>
      <c r="I638" s="40">
        <f>IF([1]RATES!I948="","",[1]RATES!I948)</f>
        <v>12</v>
      </c>
      <c r="J638" s="42">
        <f>IF([1]RATES!J948="","",[1]RATES!J948)</f>
        <v>100000</v>
      </c>
      <c r="K638" s="42">
        <f>IF([1]RATES!K948="","",[1]RATES!K948)</f>
        <v>500000</v>
      </c>
      <c r="L638" s="43">
        <f>IF([1]RATES!L948="","",[1]RATES!L948)</f>
        <v>44901</v>
      </c>
      <c r="M638" s="43" t="str">
        <f>IF([1]RATES!M948="","",[1]RATES!M948)</f>
        <v/>
      </c>
      <c r="N638" s="43">
        <f>IF([1]RATES!N948="","",[1]RATES!N948)</f>
        <v>44901</v>
      </c>
      <c r="O638" s="43" t="str">
        <f>IF([1]RATES!O948="","",[1]RATES!O948)</f>
        <v/>
      </c>
      <c r="P638" s="40" t="str">
        <f>"Monthly Fixed "&amp;IF([1]RATES!P948="","",[1]RATES!P948)</f>
        <v>Monthly Fixed Direct Debit</v>
      </c>
      <c r="Q638" s="44" t="str">
        <f>IF([1]RATES!Q948="","",[1]RATES!Q948)</f>
        <v>For Business</v>
      </c>
      <c r="R638" s="40" t="str">
        <f>IF([1]RATES!R948="","",[1]RATES!R948)</f>
        <v>With S/C</v>
      </c>
      <c r="S638" s="40" t="str">
        <f>IF([1]RATES!S948="","",[1]RATES!S948)</f>
        <v>N</v>
      </c>
      <c r="T638" s="40" t="str">
        <f>IF([1]RATES!T948="","",[1]RATES!T948)</f>
        <v/>
      </c>
      <c r="U638" s="71" t="str">
        <f>IF([1]RATES!U948="","",[1]RATES!U948)</f>
        <v/>
      </c>
      <c r="V638" s="71" t="str">
        <f>IF([1]RATES!V948="","",[1]RATES!V948)</f>
        <v/>
      </c>
      <c r="W638" s="45" t="str">
        <f>IF([1]RATES!W948="","",[1]RATES!W948)</f>
        <v/>
      </c>
      <c r="X638" s="36">
        <f>IF([1]RATES!X948="","",[1]RATES!X948)</f>
        <v>26.12</v>
      </c>
      <c r="Y638" s="36">
        <f>IF([1]RATES!Y948="","",[1]RATES!Y948)</f>
        <v>51.42</v>
      </c>
      <c r="Z638" s="36">
        <f>IF([1]RATES!Z948="","",[1]RATES!Z948)</f>
        <v>37.71</v>
      </c>
      <c r="AA638" s="36" t="str">
        <f>IF([1]RATES!AA948="","",[1]RATES!AA948)</f>
        <v/>
      </c>
      <c r="AB638" s="36" t="str">
        <f>IF([1]RATES!AB948="","",[1]RATES!AB948)</f>
        <v/>
      </c>
      <c r="AC638" s="47">
        <f>IF([1]RATES!AC948="","",[1]RATES!AC948)</f>
        <v>45382</v>
      </c>
      <c r="AD638" s="49" t="str">
        <f>IF([1]RATES!AD948="","",[1]RATES!AD948)</f>
        <v>U4</v>
      </c>
      <c r="AE638" s="49" t="str">
        <f>IF([1]RATES!AE948="","",[1]RATES!AE948)</f>
        <v>EBC_FORBUSPF_C24F</v>
      </c>
      <c r="AF638" s="49" t="str">
        <f>IF([1]RATES!AF948="","",[1]RATES!AF948)</f>
        <v>For Business vU4 Mar 2024</v>
      </c>
      <c r="AG638" s="49" t="str">
        <f>IF([1]RATES!AG948="","",[1]RATES!AG948)</f>
        <v>Elec For Bus Pre vU4 1yr BKF Mar 2024</v>
      </c>
      <c r="AH638" s="40" t="str">
        <f>IF([1]RATES!AH948="","",[1]RATES!AH948)</f>
        <v>C24F</v>
      </c>
      <c r="AI638" s="38"/>
    </row>
    <row r="639" spans="1:35" x14ac:dyDescent="0.25">
      <c r="A639" s="40" t="str">
        <f t="shared" si="14"/>
        <v>13Economy7Monthly Fixed Direct Debit100000-5000001</v>
      </c>
      <c r="B639" s="39" t="str">
        <f>IF([1]RATES!B949="","",[1]RATES!B949)</f>
        <v>Electricity</v>
      </c>
      <c r="C639" s="40">
        <f>IF([1]RATES!C949="","",[1]RATES!C949)</f>
        <v>13</v>
      </c>
      <c r="D639" s="41">
        <v>3</v>
      </c>
      <c r="E639" s="40" t="str">
        <f>IF([1]RATES!E949="","",[1]RATES!E949)</f>
        <v>Economy7</v>
      </c>
      <c r="F639" s="40" t="str">
        <f>IF([1]RATES!F949="","",[1]RATES!F949)</f>
        <v/>
      </c>
      <c r="G639" s="40" t="str">
        <f>IF([1]RATES!G949="","",[1]RATES!G949)</f>
        <v/>
      </c>
      <c r="H639" s="40" t="str">
        <f>IF([1]RATES!H949="","",[1]RATES!H949)</f>
        <v>Renewal</v>
      </c>
      <c r="I639" s="40">
        <f>IF([1]RATES!I949="","",[1]RATES!I949)</f>
        <v>12</v>
      </c>
      <c r="J639" s="42">
        <f>IF([1]RATES!J949="","",[1]RATES!J949)</f>
        <v>100000</v>
      </c>
      <c r="K639" s="42">
        <f>IF([1]RATES!K949="","",[1]RATES!K949)</f>
        <v>500000</v>
      </c>
      <c r="L639" s="43">
        <f>IF([1]RATES!L949="","",[1]RATES!L949)</f>
        <v>44901</v>
      </c>
      <c r="M639" s="43" t="str">
        <f>IF([1]RATES!M949="","",[1]RATES!M949)</f>
        <v/>
      </c>
      <c r="N639" s="43">
        <f>IF([1]RATES!N949="","",[1]RATES!N949)</f>
        <v>44901</v>
      </c>
      <c r="O639" s="43" t="str">
        <f>IF([1]RATES!O949="","",[1]RATES!O949)</f>
        <v/>
      </c>
      <c r="P639" s="40" t="str">
        <f>"Monthly Fixed "&amp;IF([1]RATES!P949="","",[1]RATES!P949)</f>
        <v>Monthly Fixed Direct Debit</v>
      </c>
      <c r="Q639" s="44" t="str">
        <f>IF([1]RATES!Q949="","",[1]RATES!Q949)</f>
        <v>For Business</v>
      </c>
      <c r="R639" s="40" t="str">
        <f>IF([1]RATES!R949="","",[1]RATES!R949)</f>
        <v>With S/C</v>
      </c>
      <c r="S639" s="40" t="str">
        <f>IF([1]RATES!S949="","",[1]RATES!S949)</f>
        <v>N</v>
      </c>
      <c r="T639" s="40" t="str">
        <f>IF([1]RATES!T949="","",[1]RATES!T949)</f>
        <v/>
      </c>
      <c r="U639" s="71" t="str">
        <f>IF([1]RATES!U949="","",[1]RATES!U949)</f>
        <v/>
      </c>
      <c r="V639" s="71" t="str">
        <f>IF([1]RATES!V949="","",[1]RATES!V949)</f>
        <v/>
      </c>
      <c r="W639" s="45" t="str">
        <f>IF([1]RATES!W949="","",[1]RATES!W949)</f>
        <v/>
      </c>
      <c r="X639" s="36">
        <f>IF([1]RATES!X949="","",[1]RATES!X949)</f>
        <v>71.72</v>
      </c>
      <c r="Y639" s="36">
        <f>IF([1]RATES!Y949="","",[1]RATES!Y949)</f>
        <v>53.6</v>
      </c>
      <c r="Z639" s="36">
        <f>IF([1]RATES!Z949="","",[1]RATES!Z949)</f>
        <v>38.28</v>
      </c>
      <c r="AA639" s="36" t="str">
        <f>IF([1]RATES!AA949="","",[1]RATES!AA949)</f>
        <v/>
      </c>
      <c r="AB639" s="36" t="str">
        <f>IF([1]RATES!AB949="","",[1]RATES!AB949)</f>
        <v/>
      </c>
      <c r="AC639" s="47">
        <f>IF([1]RATES!AC949="","",[1]RATES!AC949)</f>
        <v>45382</v>
      </c>
      <c r="AD639" s="49" t="str">
        <f>IF([1]RATES!AD949="","",[1]RATES!AD949)</f>
        <v>U4</v>
      </c>
      <c r="AE639" s="49" t="str">
        <f>IF([1]RATES!AE949="","",[1]RATES!AE949)</f>
        <v>EBC_FORBUSPF_C24F</v>
      </c>
      <c r="AF639" s="49" t="str">
        <f>IF([1]RATES!AF949="","",[1]RATES!AF949)</f>
        <v>For Business vU4 Mar 2024</v>
      </c>
      <c r="AG639" s="49" t="str">
        <f>IF([1]RATES!AG949="","",[1]RATES!AG949)</f>
        <v>Elec For Bus Pre vU4 1yr BKF Mar 2024</v>
      </c>
      <c r="AH639" s="40" t="str">
        <f>IF([1]RATES!AH949="","",[1]RATES!AH949)</f>
        <v>C24F</v>
      </c>
      <c r="AI639" s="38"/>
    </row>
    <row r="640" spans="1:35" x14ac:dyDescent="0.25">
      <c r="A640" s="40" t="str">
        <f t="shared" si="14"/>
        <v>14Economy7Monthly Fixed Direct Debit100000-5000001</v>
      </c>
      <c r="B640" s="39" t="str">
        <f>IF([1]RATES!B950="","",[1]RATES!B950)</f>
        <v>Electricity</v>
      </c>
      <c r="C640" s="40">
        <f>IF([1]RATES!C950="","",[1]RATES!C950)</f>
        <v>14</v>
      </c>
      <c r="D640" s="41">
        <v>3</v>
      </c>
      <c r="E640" s="40" t="str">
        <f>IF([1]RATES!E950="","",[1]RATES!E950)</f>
        <v>Economy7</v>
      </c>
      <c r="F640" s="40" t="str">
        <f>IF([1]RATES!F950="","",[1]RATES!F950)</f>
        <v/>
      </c>
      <c r="G640" s="40" t="str">
        <f>IF([1]RATES!G950="","",[1]RATES!G950)</f>
        <v/>
      </c>
      <c r="H640" s="40" t="str">
        <f>IF([1]RATES!H950="","",[1]RATES!H950)</f>
        <v>Renewal</v>
      </c>
      <c r="I640" s="40">
        <f>IF([1]RATES!I950="","",[1]RATES!I950)</f>
        <v>12</v>
      </c>
      <c r="J640" s="42">
        <f>IF([1]RATES!J950="","",[1]RATES!J950)</f>
        <v>100000</v>
      </c>
      <c r="K640" s="42">
        <f>IF([1]RATES!K950="","",[1]RATES!K950)</f>
        <v>500000</v>
      </c>
      <c r="L640" s="43">
        <f>IF([1]RATES!L950="","",[1]RATES!L950)</f>
        <v>44901</v>
      </c>
      <c r="M640" s="43" t="str">
        <f>IF([1]RATES!M950="","",[1]RATES!M950)</f>
        <v/>
      </c>
      <c r="N640" s="43">
        <f>IF([1]RATES!N950="","",[1]RATES!N950)</f>
        <v>44901</v>
      </c>
      <c r="O640" s="43" t="str">
        <f>IF([1]RATES!O950="","",[1]RATES!O950)</f>
        <v/>
      </c>
      <c r="P640" s="40" t="str">
        <f>"Monthly Fixed "&amp;IF([1]RATES!P950="","",[1]RATES!P950)</f>
        <v>Monthly Fixed Direct Debit</v>
      </c>
      <c r="Q640" s="44" t="str">
        <f>IF([1]RATES!Q950="","",[1]RATES!Q950)</f>
        <v>For Business</v>
      </c>
      <c r="R640" s="40" t="str">
        <f>IF([1]RATES!R950="","",[1]RATES!R950)</f>
        <v>With S/C</v>
      </c>
      <c r="S640" s="40" t="str">
        <f>IF([1]RATES!S950="","",[1]RATES!S950)</f>
        <v>N</v>
      </c>
      <c r="T640" s="40" t="str">
        <f>IF([1]RATES!T950="","",[1]RATES!T950)</f>
        <v/>
      </c>
      <c r="U640" s="71" t="str">
        <f>IF([1]RATES!U950="","",[1]RATES!U950)</f>
        <v/>
      </c>
      <c r="V640" s="71" t="str">
        <f>IF([1]RATES!V950="","",[1]RATES!V950)</f>
        <v/>
      </c>
      <c r="W640" s="45" t="str">
        <f>IF([1]RATES!W950="","",[1]RATES!W950)</f>
        <v/>
      </c>
      <c r="X640" s="36">
        <f>IF([1]RATES!X950="","",[1]RATES!X950)</f>
        <v>81.319999999999993</v>
      </c>
      <c r="Y640" s="36">
        <f>IF([1]RATES!Y950="","",[1]RATES!Y950)</f>
        <v>51.25</v>
      </c>
      <c r="Z640" s="36">
        <f>IF([1]RATES!Z950="","",[1]RATES!Z950)</f>
        <v>37.94</v>
      </c>
      <c r="AA640" s="36" t="str">
        <f>IF([1]RATES!AA950="","",[1]RATES!AA950)</f>
        <v/>
      </c>
      <c r="AB640" s="36" t="str">
        <f>IF([1]RATES!AB950="","",[1]RATES!AB950)</f>
        <v/>
      </c>
      <c r="AC640" s="47">
        <f>IF([1]RATES!AC950="","",[1]RATES!AC950)</f>
        <v>45382</v>
      </c>
      <c r="AD640" s="49" t="str">
        <f>IF([1]RATES!AD950="","",[1]RATES!AD950)</f>
        <v>U4</v>
      </c>
      <c r="AE640" s="49" t="str">
        <f>IF([1]RATES!AE950="","",[1]RATES!AE950)</f>
        <v>EBC_FORBUSPF_C24F</v>
      </c>
      <c r="AF640" s="49" t="str">
        <f>IF([1]RATES!AF950="","",[1]RATES!AF950)</f>
        <v>For Business vU4 Mar 2024</v>
      </c>
      <c r="AG640" s="49" t="str">
        <f>IF([1]RATES!AG950="","",[1]RATES!AG950)</f>
        <v>Elec For Bus Pre vU4 1yr BKF Mar 2024</v>
      </c>
      <c r="AH640" s="40" t="str">
        <f>IF([1]RATES!AH950="","",[1]RATES!AH950)</f>
        <v>C24F</v>
      </c>
      <c r="AI640" s="38"/>
    </row>
    <row r="641" spans="1:35" x14ac:dyDescent="0.25">
      <c r="A641" s="40" t="str">
        <f t="shared" si="14"/>
        <v>15Economy7Monthly Fixed Direct Debit100000-5000001</v>
      </c>
      <c r="B641" s="39" t="str">
        <f>IF([1]RATES!B951="","",[1]RATES!B951)</f>
        <v>Electricity</v>
      </c>
      <c r="C641" s="40">
        <f>IF([1]RATES!C951="","",[1]RATES!C951)</f>
        <v>15</v>
      </c>
      <c r="D641" s="41">
        <v>3</v>
      </c>
      <c r="E641" s="40" t="str">
        <f>IF([1]RATES!E951="","",[1]RATES!E951)</f>
        <v>Economy7</v>
      </c>
      <c r="F641" s="40" t="str">
        <f>IF([1]RATES!F951="","",[1]RATES!F951)</f>
        <v/>
      </c>
      <c r="G641" s="40" t="str">
        <f>IF([1]RATES!G951="","",[1]RATES!G951)</f>
        <v/>
      </c>
      <c r="H641" s="40" t="str">
        <f>IF([1]RATES!H951="","",[1]RATES!H951)</f>
        <v>Renewal</v>
      </c>
      <c r="I641" s="40">
        <f>IF([1]RATES!I951="","",[1]RATES!I951)</f>
        <v>12</v>
      </c>
      <c r="J641" s="42">
        <f>IF([1]RATES!J951="","",[1]RATES!J951)</f>
        <v>100000</v>
      </c>
      <c r="K641" s="42">
        <f>IF([1]RATES!K951="","",[1]RATES!K951)</f>
        <v>500000</v>
      </c>
      <c r="L641" s="43">
        <f>IF([1]RATES!L951="","",[1]RATES!L951)</f>
        <v>44901</v>
      </c>
      <c r="M641" s="43" t="str">
        <f>IF([1]RATES!M951="","",[1]RATES!M951)</f>
        <v/>
      </c>
      <c r="N641" s="43">
        <f>IF([1]RATES!N951="","",[1]RATES!N951)</f>
        <v>44901</v>
      </c>
      <c r="O641" s="43" t="str">
        <f>IF([1]RATES!O951="","",[1]RATES!O951)</f>
        <v/>
      </c>
      <c r="P641" s="40" t="str">
        <f>"Monthly Fixed "&amp;IF([1]RATES!P951="","",[1]RATES!P951)</f>
        <v>Monthly Fixed Direct Debit</v>
      </c>
      <c r="Q641" s="44" t="str">
        <f>IF([1]RATES!Q951="","",[1]RATES!Q951)</f>
        <v>For Business</v>
      </c>
      <c r="R641" s="40" t="str">
        <f>IF([1]RATES!R951="","",[1]RATES!R951)</f>
        <v>With S/C</v>
      </c>
      <c r="S641" s="40" t="str">
        <f>IF([1]RATES!S951="","",[1]RATES!S951)</f>
        <v>N</v>
      </c>
      <c r="T641" s="40" t="str">
        <f>IF([1]RATES!T951="","",[1]RATES!T951)</f>
        <v/>
      </c>
      <c r="U641" s="71" t="str">
        <f>IF([1]RATES!U951="","",[1]RATES!U951)</f>
        <v/>
      </c>
      <c r="V641" s="71" t="str">
        <f>IF([1]RATES!V951="","",[1]RATES!V951)</f>
        <v/>
      </c>
      <c r="W641" s="45" t="str">
        <f>IF([1]RATES!W951="","",[1]RATES!W951)</f>
        <v/>
      </c>
      <c r="X641" s="36">
        <f>IF([1]RATES!X951="","",[1]RATES!X951)</f>
        <v>88.61</v>
      </c>
      <c r="Y641" s="36">
        <f>IF([1]RATES!Y951="","",[1]RATES!Y951)</f>
        <v>51.62</v>
      </c>
      <c r="Z641" s="36">
        <f>IF([1]RATES!Z951="","",[1]RATES!Z951)</f>
        <v>37.770000000000003</v>
      </c>
      <c r="AA641" s="36" t="str">
        <f>IF([1]RATES!AA951="","",[1]RATES!AA951)</f>
        <v/>
      </c>
      <c r="AB641" s="36" t="str">
        <f>IF([1]RATES!AB951="","",[1]RATES!AB951)</f>
        <v/>
      </c>
      <c r="AC641" s="47">
        <f>IF([1]RATES!AC951="","",[1]RATES!AC951)</f>
        <v>45382</v>
      </c>
      <c r="AD641" s="49" t="str">
        <f>IF([1]RATES!AD951="","",[1]RATES!AD951)</f>
        <v>U4</v>
      </c>
      <c r="AE641" s="49" t="str">
        <f>IF([1]RATES!AE951="","",[1]RATES!AE951)</f>
        <v>EBC_FORBUSPF_C24F</v>
      </c>
      <c r="AF641" s="49" t="str">
        <f>IF([1]RATES!AF951="","",[1]RATES!AF951)</f>
        <v>For Business vU4 Mar 2024</v>
      </c>
      <c r="AG641" s="49" t="str">
        <f>IF([1]RATES!AG951="","",[1]RATES!AG951)</f>
        <v>Elec For Bus Pre vU4 1yr BKF Mar 2024</v>
      </c>
      <c r="AH641" s="40" t="str">
        <f>IF([1]RATES!AH951="","",[1]RATES!AH951)</f>
        <v>C24F</v>
      </c>
      <c r="AI641" s="38"/>
    </row>
    <row r="642" spans="1:35" x14ac:dyDescent="0.25">
      <c r="A642" s="40" t="str">
        <f t="shared" si="14"/>
        <v>16Economy7Monthly Fixed Direct Debit100000-5000001</v>
      </c>
      <c r="B642" s="39" t="str">
        <f>IF([1]RATES!B952="","",[1]RATES!B952)</f>
        <v>Electricity</v>
      </c>
      <c r="C642" s="40">
        <f>IF([1]RATES!C952="","",[1]RATES!C952)</f>
        <v>16</v>
      </c>
      <c r="D642" s="41">
        <v>3</v>
      </c>
      <c r="E642" s="40" t="str">
        <f>IF([1]RATES!E952="","",[1]RATES!E952)</f>
        <v>Economy7</v>
      </c>
      <c r="F642" s="40" t="str">
        <f>IF([1]RATES!F952="","",[1]RATES!F952)</f>
        <v/>
      </c>
      <c r="G642" s="40" t="str">
        <f>IF([1]RATES!G952="","",[1]RATES!G952)</f>
        <v/>
      </c>
      <c r="H642" s="40" t="str">
        <f>IF([1]RATES!H952="","",[1]RATES!H952)</f>
        <v>Renewal</v>
      </c>
      <c r="I642" s="40">
        <f>IF([1]RATES!I952="","",[1]RATES!I952)</f>
        <v>12</v>
      </c>
      <c r="J642" s="42">
        <f>IF([1]RATES!J952="","",[1]RATES!J952)</f>
        <v>100000</v>
      </c>
      <c r="K642" s="42">
        <f>IF([1]RATES!K952="","",[1]RATES!K952)</f>
        <v>500000</v>
      </c>
      <c r="L642" s="43">
        <f>IF([1]RATES!L952="","",[1]RATES!L952)</f>
        <v>44901</v>
      </c>
      <c r="M642" s="43" t="str">
        <f>IF([1]RATES!M952="","",[1]RATES!M952)</f>
        <v/>
      </c>
      <c r="N642" s="43">
        <f>IF([1]RATES!N952="","",[1]RATES!N952)</f>
        <v>44901</v>
      </c>
      <c r="O642" s="43" t="str">
        <f>IF([1]RATES!O952="","",[1]RATES!O952)</f>
        <v/>
      </c>
      <c r="P642" s="40" t="str">
        <f>"Monthly Fixed "&amp;IF([1]RATES!P952="","",[1]RATES!P952)</f>
        <v>Monthly Fixed Direct Debit</v>
      </c>
      <c r="Q642" s="44" t="str">
        <f>IF([1]RATES!Q952="","",[1]RATES!Q952)</f>
        <v>For Business</v>
      </c>
      <c r="R642" s="40" t="str">
        <f>IF([1]RATES!R952="","",[1]RATES!R952)</f>
        <v>With S/C</v>
      </c>
      <c r="S642" s="40" t="str">
        <f>IF([1]RATES!S952="","",[1]RATES!S952)</f>
        <v>N</v>
      </c>
      <c r="T642" s="40" t="str">
        <f>IF([1]RATES!T952="","",[1]RATES!T952)</f>
        <v/>
      </c>
      <c r="U642" s="71" t="str">
        <f>IF([1]RATES!U952="","",[1]RATES!U952)</f>
        <v/>
      </c>
      <c r="V642" s="71" t="str">
        <f>IF([1]RATES!V952="","",[1]RATES!V952)</f>
        <v/>
      </c>
      <c r="W642" s="45" t="str">
        <f>IF([1]RATES!W952="","",[1]RATES!W952)</f>
        <v/>
      </c>
      <c r="X642" s="36">
        <f>IF([1]RATES!X952="","",[1]RATES!X952)</f>
        <v>54.28</v>
      </c>
      <c r="Y642" s="36">
        <f>IF([1]RATES!Y952="","",[1]RATES!Y952)</f>
        <v>52.39</v>
      </c>
      <c r="Z642" s="36">
        <f>IF([1]RATES!Z952="","",[1]RATES!Z952)</f>
        <v>38.28</v>
      </c>
      <c r="AA642" s="36" t="str">
        <f>IF([1]RATES!AA952="","",[1]RATES!AA952)</f>
        <v/>
      </c>
      <c r="AB642" s="36" t="str">
        <f>IF([1]RATES!AB952="","",[1]RATES!AB952)</f>
        <v/>
      </c>
      <c r="AC642" s="47">
        <f>IF([1]RATES!AC952="","",[1]RATES!AC952)</f>
        <v>45382</v>
      </c>
      <c r="AD642" s="49" t="str">
        <f>IF([1]RATES!AD952="","",[1]RATES!AD952)</f>
        <v>U4</v>
      </c>
      <c r="AE642" s="49" t="str">
        <f>IF([1]RATES!AE952="","",[1]RATES!AE952)</f>
        <v>EBC_FORBUSPF_C24F</v>
      </c>
      <c r="AF642" s="49" t="str">
        <f>IF([1]RATES!AF952="","",[1]RATES!AF952)</f>
        <v>For Business vU4 Mar 2024</v>
      </c>
      <c r="AG642" s="49" t="str">
        <f>IF([1]RATES!AG952="","",[1]RATES!AG952)</f>
        <v>Elec For Bus Pre vU4 1yr BKF Mar 2024</v>
      </c>
      <c r="AH642" s="40" t="str">
        <f>IF([1]RATES!AH952="","",[1]RATES!AH952)</f>
        <v>C24F</v>
      </c>
      <c r="AI642" s="38"/>
    </row>
    <row r="643" spans="1:35" x14ac:dyDescent="0.25">
      <c r="A643" s="40" t="str">
        <f t="shared" si="14"/>
        <v>17Economy7Monthly Fixed Direct Debit100000-5000001</v>
      </c>
      <c r="B643" s="39" t="str">
        <f>IF([1]RATES!B953="","",[1]RATES!B953)</f>
        <v>Electricity</v>
      </c>
      <c r="C643" s="40">
        <f>IF([1]RATES!C953="","",[1]RATES!C953)</f>
        <v>17</v>
      </c>
      <c r="D643" s="41">
        <v>3</v>
      </c>
      <c r="E643" s="40" t="str">
        <f>IF([1]RATES!E953="","",[1]RATES!E953)</f>
        <v>Economy7</v>
      </c>
      <c r="F643" s="40" t="str">
        <f>IF([1]RATES!F953="","",[1]RATES!F953)</f>
        <v/>
      </c>
      <c r="G643" s="40" t="str">
        <f>IF([1]RATES!G953="","",[1]RATES!G953)</f>
        <v/>
      </c>
      <c r="H643" s="40" t="str">
        <f>IF([1]RATES!H953="","",[1]RATES!H953)</f>
        <v>Renewal</v>
      </c>
      <c r="I643" s="40">
        <f>IF([1]RATES!I953="","",[1]RATES!I953)</f>
        <v>12</v>
      </c>
      <c r="J643" s="42">
        <f>IF([1]RATES!J953="","",[1]RATES!J953)</f>
        <v>100000</v>
      </c>
      <c r="K643" s="42">
        <f>IF([1]RATES!K953="","",[1]RATES!K953)</f>
        <v>500000</v>
      </c>
      <c r="L643" s="43">
        <f>IF([1]RATES!L953="","",[1]RATES!L953)</f>
        <v>44901</v>
      </c>
      <c r="M643" s="43" t="str">
        <f>IF([1]RATES!M953="","",[1]RATES!M953)</f>
        <v/>
      </c>
      <c r="N643" s="43">
        <f>IF([1]RATES!N953="","",[1]RATES!N953)</f>
        <v>44901</v>
      </c>
      <c r="O643" s="43" t="str">
        <f>IF([1]RATES!O953="","",[1]RATES!O953)</f>
        <v/>
      </c>
      <c r="P643" s="40" t="str">
        <f>"Monthly Fixed "&amp;IF([1]RATES!P953="","",[1]RATES!P953)</f>
        <v>Monthly Fixed Direct Debit</v>
      </c>
      <c r="Q643" s="44" t="str">
        <f>IF([1]RATES!Q953="","",[1]RATES!Q953)</f>
        <v>For Business</v>
      </c>
      <c r="R643" s="40" t="str">
        <f>IF([1]RATES!R953="","",[1]RATES!R953)</f>
        <v>With S/C</v>
      </c>
      <c r="S643" s="40" t="str">
        <f>IF([1]RATES!S953="","",[1]RATES!S953)</f>
        <v>N</v>
      </c>
      <c r="T643" s="40" t="str">
        <f>IF([1]RATES!T953="","",[1]RATES!T953)</f>
        <v/>
      </c>
      <c r="U643" s="71" t="str">
        <f>IF([1]RATES!U953="","",[1]RATES!U953)</f>
        <v/>
      </c>
      <c r="V643" s="71" t="str">
        <f>IF([1]RATES!V953="","",[1]RATES!V953)</f>
        <v/>
      </c>
      <c r="W643" s="45" t="str">
        <f>IF([1]RATES!W953="","",[1]RATES!W953)</f>
        <v/>
      </c>
      <c r="X643" s="36">
        <f>IF([1]RATES!X953="","",[1]RATES!X953)</f>
        <v>67.17</v>
      </c>
      <c r="Y643" s="36">
        <f>IF([1]RATES!Y953="","",[1]RATES!Y953)</f>
        <v>53.05</v>
      </c>
      <c r="Z643" s="36">
        <f>IF([1]RATES!Z953="","",[1]RATES!Z953)</f>
        <v>39.04</v>
      </c>
      <c r="AA643" s="36" t="str">
        <f>IF([1]RATES!AA953="","",[1]RATES!AA953)</f>
        <v/>
      </c>
      <c r="AB643" s="36" t="str">
        <f>IF([1]RATES!AB953="","",[1]RATES!AB953)</f>
        <v/>
      </c>
      <c r="AC643" s="47">
        <f>IF([1]RATES!AC953="","",[1]RATES!AC953)</f>
        <v>45382</v>
      </c>
      <c r="AD643" s="49" t="str">
        <f>IF([1]RATES!AD953="","",[1]RATES!AD953)</f>
        <v>U4</v>
      </c>
      <c r="AE643" s="49" t="str">
        <f>IF([1]RATES!AE953="","",[1]RATES!AE953)</f>
        <v>EBC_FORBUSPF_C24F</v>
      </c>
      <c r="AF643" s="49" t="str">
        <f>IF([1]RATES!AF953="","",[1]RATES!AF953)</f>
        <v>For Business vU4 Mar 2024</v>
      </c>
      <c r="AG643" s="49" t="str">
        <f>IF([1]RATES!AG953="","",[1]RATES!AG953)</f>
        <v>Elec For Bus Pre vU4 1yr BKF Mar 2024</v>
      </c>
      <c r="AH643" s="40" t="str">
        <f>IF([1]RATES!AH953="","",[1]RATES!AH953)</f>
        <v>C24F</v>
      </c>
      <c r="AI643" s="38"/>
    </row>
    <row r="644" spans="1:35" x14ac:dyDescent="0.25">
      <c r="A644" s="40" t="str">
        <f t="shared" si="14"/>
        <v>18Economy7Monthly Fixed Direct Debit100000-5000001</v>
      </c>
      <c r="B644" s="39" t="str">
        <f>IF([1]RATES!B954="","",[1]RATES!B954)</f>
        <v>Electricity</v>
      </c>
      <c r="C644" s="40">
        <f>IF([1]RATES!C954="","",[1]RATES!C954)</f>
        <v>18</v>
      </c>
      <c r="D644" s="41">
        <v>3</v>
      </c>
      <c r="E644" s="40" t="str">
        <f>IF([1]RATES!E954="","",[1]RATES!E954)</f>
        <v>Economy7</v>
      </c>
      <c r="F644" s="40" t="str">
        <f>IF([1]RATES!F954="","",[1]RATES!F954)</f>
        <v/>
      </c>
      <c r="G644" s="40" t="str">
        <f>IF([1]RATES!G954="","",[1]RATES!G954)</f>
        <v/>
      </c>
      <c r="H644" s="40" t="str">
        <f>IF([1]RATES!H954="","",[1]RATES!H954)</f>
        <v>Renewal</v>
      </c>
      <c r="I644" s="40">
        <f>IF([1]RATES!I954="","",[1]RATES!I954)</f>
        <v>12</v>
      </c>
      <c r="J644" s="42">
        <f>IF([1]RATES!J954="","",[1]RATES!J954)</f>
        <v>100000</v>
      </c>
      <c r="K644" s="42">
        <f>IF([1]RATES!K954="","",[1]RATES!K954)</f>
        <v>500000</v>
      </c>
      <c r="L644" s="43">
        <f>IF([1]RATES!L954="","",[1]RATES!L954)</f>
        <v>44901</v>
      </c>
      <c r="M644" s="43" t="str">
        <f>IF([1]RATES!M954="","",[1]RATES!M954)</f>
        <v/>
      </c>
      <c r="N644" s="43">
        <f>IF([1]RATES!N954="","",[1]RATES!N954)</f>
        <v>44901</v>
      </c>
      <c r="O644" s="43" t="str">
        <f>IF([1]RATES!O954="","",[1]RATES!O954)</f>
        <v/>
      </c>
      <c r="P644" s="40" t="str">
        <f>"Monthly Fixed "&amp;IF([1]RATES!P954="","",[1]RATES!P954)</f>
        <v>Monthly Fixed Direct Debit</v>
      </c>
      <c r="Q644" s="44" t="str">
        <f>IF([1]RATES!Q954="","",[1]RATES!Q954)</f>
        <v>For Business</v>
      </c>
      <c r="R644" s="40" t="str">
        <f>IF([1]RATES!R954="","",[1]RATES!R954)</f>
        <v>With S/C</v>
      </c>
      <c r="S644" s="40" t="str">
        <f>IF([1]RATES!S954="","",[1]RATES!S954)</f>
        <v>N</v>
      </c>
      <c r="T644" s="40" t="str">
        <f>IF([1]RATES!T954="","",[1]RATES!T954)</f>
        <v/>
      </c>
      <c r="U644" s="71" t="str">
        <f>IF([1]RATES!U954="","",[1]RATES!U954)</f>
        <v/>
      </c>
      <c r="V644" s="71" t="str">
        <f>IF([1]RATES!V954="","",[1]RATES!V954)</f>
        <v/>
      </c>
      <c r="W644" s="45" t="str">
        <f>IF([1]RATES!W954="","",[1]RATES!W954)</f>
        <v/>
      </c>
      <c r="X644" s="36">
        <f>IF([1]RATES!X954="","",[1]RATES!X954)</f>
        <v>81.19</v>
      </c>
      <c r="Y644" s="36">
        <f>IF([1]RATES!Y954="","",[1]RATES!Y954)</f>
        <v>52.66</v>
      </c>
      <c r="Z644" s="36">
        <f>IF([1]RATES!Z954="","",[1]RATES!Z954)</f>
        <v>38.18</v>
      </c>
      <c r="AA644" s="36" t="str">
        <f>IF([1]RATES!AA954="","",[1]RATES!AA954)</f>
        <v/>
      </c>
      <c r="AB644" s="36" t="str">
        <f>IF([1]RATES!AB954="","",[1]RATES!AB954)</f>
        <v/>
      </c>
      <c r="AC644" s="47">
        <f>IF([1]RATES!AC954="","",[1]RATES!AC954)</f>
        <v>45382</v>
      </c>
      <c r="AD644" s="49" t="str">
        <f>IF([1]RATES!AD954="","",[1]RATES!AD954)</f>
        <v>U4</v>
      </c>
      <c r="AE644" s="49" t="str">
        <f>IF([1]RATES!AE954="","",[1]RATES!AE954)</f>
        <v>EBC_FORBUSPF_C24F</v>
      </c>
      <c r="AF644" s="49" t="str">
        <f>IF([1]RATES!AF954="","",[1]RATES!AF954)</f>
        <v>For Business vU4 Mar 2024</v>
      </c>
      <c r="AG644" s="49" t="str">
        <f>IF([1]RATES!AG954="","",[1]RATES!AG954)</f>
        <v>Elec For Bus Pre vU4 1yr BKF Mar 2024</v>
      </c>
      <c r="AH644" s="40" t="str">
        <f>IF([1]RATES!AH954="","",[1]RATES!AH954)</f>
        <v>C24F</v>
      </c>
      <c r="AI644" s="38"/>
    </row>
    <row r="645" spans="1:35" x14ac:dyDescent="0.25">
      <c r="A645" s="40" t="str">
        <f t="shared" si="14"/>
        <v>19Economy7Monthly Fixed Direct Debit100000-5000001</v>
      </c>
      <c r="B645" s="39" t="str">
        <f>IF([1]RATES!B955="","",[1]RATES!B955)</f>
        <v>Electricity</v>
      </c>
      <c r="C645" s="40">
        <f>IF([1]RATES!C955="","",[1]RATES!C955)</f>
        <v>19</v>
      </c>
      <c r="D645" s="41">
        <v>3</v>
      </c>
      <c r="E645" s="40" t="str">
        <f>IF([1]RATES!E955="","",[1]RATES!E955)</f>
        <v>Economy7</v>
      </c>
      <c r="F645" s="40" t="str">
        <f>IF([1]RATES!F955="","",[1]RATES!F955)</f>
        <v/>
      </c>
      <c r="G645" s="40" t="str">
        <f>IF([1]RATES!G955="","",[1]RATES!G955)</f>
        <v/>
      </c>
      <c r="H645" s="40" t="str">
        <f>IF([1]RATES!H955="","",[1]RATES!H955)</f>
        <v>Renewal</v>
      </c>
      <c r="I645" s="40">
        <f>IF([1]RATES!I955="","",[1]RATES!I955)</f>
        <v>12</v>
      </c>
      <c r="J645" s="42">
        <f>IF([1]RATES!J955="","",[1]RATES!J955)</f>
        <v>100000</v>
      </c>
      <c r="K645" s="42">
        <f>IF([1]RATES!K955="","",[1]RATES!K955)</f>
        <v>500000</v>
      </c>
      <c r="L645" s="43">
        <f>IF([1]RATES!L955="","",[1]RATES!L955)</f>
        <v>44901</v>
      </c>
      <c r="M645" s="43" t="str">
        <f>IF([1]RATES!M955="","",[1]RATES!M955)</f>
        <v/>
      </c>
      <c r="N645" s="43">
        <f>IF([1]RATES!N955="","",[1]RATES!N955)</f>
        <v>44901</v>
      </c>
      <c r="O645" s="43" t="str">
        <f>IF([1]RATES!O955="","",[1]RATES!O955)</f>
        <v/>
      </c>
      <c r="P645" s="40" t="str">
        <f>"Monthly Fixed "&amp;IF([1]RATES!P955="","",[1]RATES!P955)</f>
        <v>Monthly Fixed Direct Debit</v>
      </c>
      <c r="Q645" s="44" t="str">
        <f>IF([1]RATES!Q955="","",[1]RATES!Q955)</f>
        <v>For Business</v>
      </c>
      <c r="R645" s="40" t="str">
        <f>IF([1]RATES!R955="","",[1]RATES!R955)</f>
        <v>With S/C</v>
      </c>
      <c r="S645" s="40" t="str">
        <f>IF([1]RATES!S955="","",[1]RATES!S955)</f>
        <v>N</v>
      </c>
      <c r="T645" s="40" t="str">
        <f>IF([1]RATES!T955="","",[1]RATES!T955)</f>
        <v/>
      </c>
      <c r="U645" s="71" t="str">
        <f>IF([1]RATES!U955="","",[1]RATES!U955)</f>
        <v/>
      </c>
      <c r="V645" s="71" t="str">
        <f>IF([1]RATES!V955="","",[1]RATES!V955)</f>
        <v/>
      </c>
      <c r="W645" s="45" t="str">
        <f>IF([1]RATES!W955="","",[1]RATES!W955)</f>
        <v/>
      </c>
      <c r="X645" s="36">
        <f>IF([1]RATES!X955="","",[1]RATES!X955)</f>
        <v>52.79</v>
      </c>
      <c r="Y645" s="36">
        <f>IF([1]RATES!Y955="","",[1]RATES!Y955)</f>
        <v>52.22</v>
      </c>
      <c r="Z645" s="36">
        <f>IF([1]RATES!Z955="","",[1]RATES!Z955)</f>
        <v>37.880000000000003</v>
      </c>
      <c r="AA645" s="36" t="str">
        <f>IF([1]RATES!AA955="","",[1]RATES!AA955)</f>
        <v/>
      </c>
      <c r="AB645" s="36" t="str">
        <f>IF([1]RATES!AB955="","",[1]RATES!AB955)</f>
        <v/>
      </c>
      <c r="AC645" s="47">
        <f>IF([1]RATES!AC955="","",[1]RATES!AC955)</f>
        <v>45382</v>
      </c>
      <c r="AD645" s="49" t="str">
        <f>IF([1]RATES!AD955="","",[1]RATES!AD955)</f>
        <v>U4</v>
      </c>
      <c r="AE645" s="49" t="str">
        <f>IF([1]RATES!AE955="","",[1]RATES!AE955)</f>
        <v>EBC_FORBUSPF_C24F</v>
      </c>
      <c r="AF645" s="49" t="str">
        <f>IF([1]RATES!AF955="","",[1]RATES!AF955)</f>
        <v>For Business vU4 Mar 2024</v>
      </c>
      <c r="AG645" s="49" t="str">
        <f>IF([1]RATES!AG955="","",[1]RATES!AG955)</f>
        <v>Elec For Bus Pre vU4 1yr BKF Mar 2024</v>
      </c>
      <c r="AH645" s="40" t="str">
        <f>IF([1]RATES!AH955="","",[1]RATES!AH955)</f>
        <v>C24F</v>
      </c>
      <c r="AI645" s="38"/>
    </row>
    <row r="646" spans="1:35" x14ac:dyDescent="0.25">
      <c r="A646" s="40" t="str">
        <f t="shared" si="14"/>
        <v>20Economy7Monthly Fixed Direct Debit100000-5000001</v>
      </c>
      <c r="B646" s="39" t="str">
        <f>IF([1]RATES!B956="","",[1]RATES!B956)</f>
        <v>Electricity</v>
      </c>
      <c r="C646" s="40">
        <f>IF([1]RATES!C956="","",[1]RATES!C956)</f>
        <v>20</v>
      </c>
      <c r="D646" s="41">
        <v>3</v>
      </c>
      <c r="E646" s="40" t="str">
        <f>IF([1]RATES!E956="","",[1]RATES!E956)</f>
        <v>Economy7</v>
      </c>
      <c r="F646" s="40" t="str">
        <f>IF([1]RATES!F956="","",[1]RATES!F956)</f>
        <v/>
      </c>
      <c r="G646" s="40" t="str">
        <f>IF([1]RATES!G956="","",[1]RATES!G956)</f>
        <v/>
      </c>
      <c r="H646" s="40" t="str">
        <f>IF([1]RATES!H956="","",[1]RATES!H956)</f>
        <v>Renewal</v>
      </c>
      <c r="I646" s="40">
        <f>IF([1]RATES!I956="","",[1]RATES!I956)</f>
        <v>12</v>
      </c>
      <c r="J646" s="42">
        <f>IF([1]RATES!J956="","",[1]RATES!J956)</f>
        <v>100000</v>
      </c>
      <c r="K646" s="42">
        <f>IF([1]RATES!K956="","",[1]RATES!K956)</f>
        <v>500000</v>
      </c>
      <c r="L646" s="43">
        <f>IF([1]RATES!L956="","",[1]RATES!L956)</f>
        <v>44901</v>
      </c>
      <c r="M646" s="43" t="str">
        <f>IF([1]RATES!M956="","",[1]RATES!M956)</f>
        <v/>
      </c>
      <c r="N646" s="43">
        <f>IF([1]RATES!N956="","",[1]RATES!N956)</f>
        <v>44901</v>
      </c>
      <c r="O646" s="43" t="str">
        <f>IF([1]RATES!O956="","",[1]RATES!O956)</f>
        <v/>
      </c>
      <c r="P646" s="40" t="str">
        <f>"Monthly Fixed "&amp;IF([1]RATES!P956="","",[1]RATES!P956)</f>
        <v>Monthly Fixed Direct Debit</v>
      </c>
      <c r="Q646" s="44" t="str">
        <f>IF([1]RATES!Q956="","",[1]RATES!Q956)</f>
        <v>For Business</v>
      </c>
      <c r="R646" s="40" t="str">
        <f>IF([1]RATES!R956="","",[1]RATES!R956)</f>
        <v>With S/C</v>
      </c>
      <c r="S646" s="40" t="str">
        <f>IF([1]RATES!S956="","",[1]RATES!S956)</f>
        <v>N</v>
      </c>
      <c r="T646" s="40" t="str">
        <f>IF([1]RATES!T956="","",[1]RATES!T956)</f>
        <v/>
      </c>
      <c r="U646" s="71" t="str">
        <f>IF([1]RATES!U956="","",[1]RATES!U956)</f>
        <v/>
      </c>
      <c r="V646" s="71" t="str">
        <f>IF([1]RATES!V956="","",[1]RATES!V956)</f>
        <v/>
      </c>
      <c r="W646" s="45" t="str">
        <f>IF([1]RATES!W956="","",[1]RATES!W956)</f>
        <v/>
      </c>
      <c r="X646" s="36">
        <f>IF([1]RATES!X956="","",[1]RATES!X956)</f>
        <v>59.66</v>
      </c>
      <c r="Y646" s="36">
        <f>IF([1]RATES!Y956="","",[1]RATES!Y956)</f>
        <v>51.64</v>
      </c>
      <c r="Z646" s="36">
        <f>IF([1]RATES!Z956="","",[1]RATES!Z956)</f>
        <v>37.93</v>
      </c>
      <c r="AA646" s="36" t="str">
        <f>IF([1]RATES!AA956="","",[1]RATES!AA956)</f>
        <v/>
      </c>
      <c r="AB646" s="36" t="str">
        <f>IF([1]RATES!AB956="","",[1]RATES!AB956)</f>
        <v/>
      </c>
      <c r="AC646" s="47">
        <f>IF([1]RATES!AC956="","",[1]RATES!AC956)</f>
        <v>45382</v>
      </c>
      <c r="AD646" s="49" t="str">
        <f>IF([1]RATES!AD956="","",[1]RATES!AD956)</f>
        <v>U4</v>
      </c>
      <c r="AE646" s="49" t="str">
        <f>IF([1]RATES!AE956="","",[1]RATES!AE956)</f>
        <v>EBC_FORBUSPF_C24F</v>
      </c>
      <c r="AF646" s="49" t="str">
        <f>IF([1]RATES!AF956="","",[1]RATES!AF956)</f>
        <v>For Business vU4 Mar 2024</v>
      </c>
      <c r="AG646" s="49" t="str">
        <f>IF([1]RATES!AG956="","",[1]RATES!AG956)</f>
        <v>Elec For Bus Pre vU4 1yr BKF Mar 2024</v>
      </c>
      <c r="AH646" s="40" t="str">
        <f>IF([1]RATES!AH956="","",[1]RATES!AH956)</f>
        <v>C24F</v>
      </c>
      <c r="AI646" s="38"/>
    </row>
    <row r="647" spans="1:35" x14ac:dyDescent="0.25">
      <c r="A647" s="40" t="str">
        <f t="shared" si="14"/>
        <v>21Economy7Monthly Fixed Direct Debit100000-5000001</v>
      </c>
      <c r="B647" s="39" t="str">
        <f>IF([1]RATES!B957="","",[1]RATES!B957)</f>
        <v>Electricity</v>
      </c>
      <c r="C647" s="40">
        <f>IF([1]RATES!C957="","",[1]RATES!C957)</f>
        <v>21</v>
      </c>
      <c r="D647" s="41">
        <v>3</v>
      </c>
      <c r="E647" s="40" t="str">
        <f>IF([1]RATES!E957="","",[1]RATES!E957)</f>
        <v>Economy7</v>
      </c>
      <c r="F647" s="40" t="str">
        <f>IF([1]RATES!F957="","",[1]RATES!F957)</f>
        <v/>
      </c>
      <c r="G647" s="40" t="str">
        <f>IF([1]RATES!G957="","",[1]RATES!G957)</f>
        <v/>
      </c>
      <c r="H647" s="40" t="str">
        <f>IF([1]RATES!H957="","",[1]RATES!H957)</f>
        <v>Renewal</v>
      </c>
      <c r="I647" s="40">
        <f>IF([1]RATES!I957="","",[1]RATES!I957)</f>
        <v>12</v>
      </c>
      <c r="J647" s="42">
        <f>IF([1]RATES!J957="","",[1]RATES!J957)</f>
        <v>100000</v>
      </c>
      <c r="K647" s="42">
        <f>IF([1]RATES!K957="","",[1]RATES!K957)</f>
        <v>500000</v>
      </c>
      <c r="L647" s="43">
        <f>IF([1]RATES!L957="","",[1]RATES!L957)</f>
        <v>44901</v>
      </c>
      <c r="M647" s="43" t="str">
        <f>IF([1]RATES!M957="","",[1]RATES!M957)</f>
        <v/>
      </c>
      <c r="N647" s="43">
        <f>IF([1]RATES!N957="","",[1]RATES!N957)</f>
        <v>44901</v>
      </c>
      <c r="O647" s="43" t="str">
        <f>IF([1]RATES!O957="","",[1]RATES!O957)</f>
        <v/>
      </c>
      <c r="P647" s="40" t="str">
        <f>"Monthly Fixed "&amp;IF([1]RATES!P957="","",[1]RATES!P957)</f>
        <v>Monthly Fixed Direct Debit</v>
      </c>
      <c r="Q647" s="44" t="str">
        <f>IF([1]RATES!Q957="","",[1]RATES!Q957)</f>
        <v>For Business</v>
      </c>
      <c r="R647" s="40" t="str">
        <f>IF([1]RATES!R957="","",[1]RATES!R957)</f>
        <v>With S/C</v>
      </c>
      <c r="S647" s="40" t="str">
        <f>IF([1]RATES!S957="","",[1]RATES!S957)</f>
        <v>N</v>
      </c>
      <c r="T647" s="40" t="str">
        <f>IF([1]RATES!T957="","",[1]RATES!T957)</f>
        <v/>
      </c>
      <c r="U647" s="71" t="str">
        <f>IF([1]RATES!U957="","",[1]RATES!U957)</f>
        <v/>
      </c>
      <c r="V647" s="71" t="str">
        <f>IF([1]RATES!V957="","",[1]RATES!V957)</f>
        <v/>
      </c>
      <c r="W647" s="45" t="str">
        <f>IF([1]RATES!W957="","",[1]RATES!W957)</f>
        <v/>
      </c>
      <c r="X647" s="36">
        <f>IF([1]RATES!X957="","",[1]RATES!X957)</f>
        <v>89.2</v>
      </c>
      <c r="Y647" s="36">
        <f>IF([1]RATES!Y957="","",[1]RATES!Y957)</f>
        <v>51.51</v>
      </c>
      <c r="Z647" s="36">
        <f>IF([1]RATES!Z957="","",[1]RATES!Z957)</f>
        <v>37.950000000000003</v>
      </c>
      <c r="AA647" s="36" t="str">
        <f>IF([1]RATES!AA957="","",[1]RATES!AA957)</f>
        <v/>
      </c>
      <c r="AB647" s="36" t="str">
        <f>IF([1]RATES!AB957="","",[1]RATES!AB957)</f>
        <v/>
      </c>
      <c r="AC647" s="47">
        <f>IF([1]RATES!AC957="","",[1]RATES!AC957)</f>
        <v>45382</v>
      </c>
      <c r="AD647" s="49" t="str">
        <f>IF([1]RATES!AD957="","",[1]RATES!AD957)</f>
        <v>U4</v>
      </c>
      <c r="AE647" s="49" t="str">
        <f>IF([1]RATES!AE957="","",[1]RATES!AE957)</f>
        <v>EBC_FORBUSPF_C24F</v>
      </c>
      <c r="AF647" s="49" t="str">
        <f>IF([1]RATES!AF957="","",[1]RATES!AF957)</f>
        <v>For Business vU4 Mar 2024</v>
      </c>
      <c r="AG647" s="49" t="str">
        <f>IF([1]RATES!AG957="","",[1]RATES!AG957)</f>
        <v>Elec For Bus Pre vU4 1yr BKF Mar 2024</v>
      </c>
      <c r="AH647" s="40" t="str">
        <f>IF([1]RATES!AH957="","",[1]RATES!AH957)</f>
        <v>C24F</v>
      </c>
      <c r="AI647" s="38"/>
    </row>
    <row r="648" spans="1:35" x14ac:dyDescent="0.25">
      <c r="A648" s="40" t="str">
        <f t="shared" si="14"/>
        <v>22Economy7Monthly Fixed Direct Debit100000-5000001</v>
      </c>
      <c r="B648" s="39" t="str">
        <f>IF([1]RATES!B958="","",[1]RATES!B958)</f>
        <v>Electricity</v>
      </c>
      <c r="C648" s="40">
        <f>IF([1]RATES!C958="","",[1]RATES!C958)</f>
        <v>22</v>
      </c>
      <c r="D648" s="41">
        <v>3</v>
      </c>
      <c r="E648" s="40" t="str">
        <f>IF([1]RATES!E958="","",[1]RATES!E958)</f>
        <v>Economy7</v>
      </c>
      <c r="F648" s="40" t="str">
        <f>IF([1]RATES!F958="","",[1]RATES!F958)</f>
        <v/>
      </c>
      <c r="G648" s="40" t="str">
        <f>IF([1]RATES!G958="","",[1]RATES!G958)</f>
        <v/>
      </c>
      <c r="H648" s="40" t="str">
        <f>IF([1]RATES!H958="","",[1]RATES!H958)</f>
        <v>Renewal</v>
      </c>
      <c r="I648" s="40">
        <f>IF([1]RATES!I958="","",[1]RATES!I958)</f>
        <v>12</v>
      </c>
      <c r="J648" s="42">
        <f>IF([1]RATES!J958="","",[1]RATES!J958)</f>
        <v>100000</v>
      </c>
      <c r="K648" s="42">
        <f>IF([1]RATES!K958="","",[1]RATES!K958)</f>
        <v>500000</v>
      </c>
      <c r="L648" s="43">
        <f>IF([1]RATES!L958="","",[1]RATES!L958)</f>
        <v>44901</v>
      </c>
      <c r="M648" s="43" t="str">
        <f>IF([1]RATES!M958="","",[1]RATES!M958)</f>
        <v/>
      </c>
      <c r="N648" s="43">
        <f>IF([1]RATES!N958="","",[1]RATES!N958)</f>
        <v>44901</v>
      </c>
      <c r="O648" s="43" t="str">
        <f>IF([1]RATES!O958="","",[1]RATES!O958)</f>
        <v/>
      </c>
      <c r="P648" s="40" t="str">
        <f>"Monthly Fixed "&amp;IF([1]RATES!P958="","",[1]RATES!P958)</f>
        <v>Monthly Fixed Direct Debit</v>
      </c>
      <c r="Q648" s="44" t="str">
        <f>IF([1]RATES!Q958="","",[1]RATES!Q958)</f>
        <v>For Business</v>
      </c>
      <c r="R648" s="40" t="str">
        <f>IF([1]RATES!R958="","",[1]RATES!R958)</f>
        <v>With S/C</v>
      </c>
      <c r="S648" s="40" t="str">
        <f>IF([1]RATES!S958="","",[1]RATES!S958)</f>
        <v>N</v>
      </c>
      <c r="T648" s="40" t="str">
        <f>IF([1]RATES!T958="","",[1]RATES!T958)</f>
        <v/>
      </c>
      <c r="U648" s="71" t="str">
        <f>IF([1]RATES!U958="","",[1]RATES!U958)</f>
        <v/>
      </c>
      <c r="V648" s="71" t="str">
        <f>IF([1]RATES!V958="","",[1]RATES!V958)</f>
        <v/>
      </c>
      <c r="W648" s="45" t="str">
        <f>IF([1]RATES!W958="","",[1]RATES!W958)</f>
        <v/>
      </c>
      <c r="X648" s="36">
        <f>IF([1]RATES!X958="","",[1]RATES!X958)</f>
        <v>96.39</v>
      </c>
      <c r="Y648" s="36">
        <f>IF([1]RATES!Y958="","",[1]RATES!Y958)</f>
        <v>51.17</v>
      </c>
      <c r="Z648" s="36">
        <f>IF([1]RATES!Z958="","",[1]RATES!Z958)</f>
        <v>37.86</v>
      </c>
      <c r="AA648" s="36" t="str">
        <f>IF([1]RATES!AA958="","",[1]RATES!AA958)</f>
        <v/>
      </c>
      <c r="AB648" s="36" t="str">
        <f>IF([1]RATES!AB958="","",[1]RATES!AB958)</f>
        <v/>
      </c>
      <c r="AC648" s="47">
        <f>IF([1]RATES!AC958="","",[1]RATES!AC958)</f>
        <v>45382</v>
      </c>
      <c r="AD648" s="49" t="str">
        <f>IF([1]RATES!AD958="","",[1]RATES!AD958)</f>
        <v>U4</v>
      </c>
      <c r="AE648" s="49" t="str">
        <f>IF([1]RATES!AE958="","",[1]RATES!AE958)</f>
        <v>EBC_FORBUSPF_C24F</v>
      </c>
      <c r="AF648" s="49" t="str">
        <f>IF([1]RATES!AF958="","",[1]RATES!AF958)</f>
        <v>For Business vU4 Mar 2024</v>
      </c>
      <c r="AG648" s="49" t="str">
        <f>IF([1]RATES!AG958="","",[1]RATES!AG958)</f>
        <v>Elec For Bus Pre vU4 1yr BKF Mar 2024</v>
      </c>
      <c r="AH648" s="40" t="str">
        <f>IF([1]RATES!AH958="","",[1]RATES!AH958)</f>
        <v>C24F</v>
      </c>
      <c r="AI648" s="38"/>
    </row>
    <row r="649" spans="1:35" x14ac:dyDescent="0.25">
      <c r="A649" s="40" t="str">
        <f t="shared" si="14"/>
        <v>23Economy7Monthly Fixed Direct Debit100000-5000001</v>
      </c>
      <c r="B649" s="39" t="str">
        <f>IF([1]RATES!B959="","",[1]RATES!B959)</f>
        <v>Electricity</v>
      </c>
      <c r="C649" s="40">
        <f>IF([1]RATES!C959="","",[1]RATES!C959)</f>
        <v>23</v>
      </c>
      <c r="D649" s="41">
        <v>3</v>
      </c>
      <c r="E649" s="40" t="str">
        <f>IF([1]RATES!E959="","",[1]RATES!E959)</f>
        <v>Economy7</v>
      </c>
      <c r="F649" s="40" t="str">
        <f>IF([1]RATES!F959="","",[1]RATES!F959)</f>
        <v/>
      </c>
      <c r="G649" s="40" t="str">
        <f>IF([1]RATES!G959="","",[1]RATES!G959)</f>
        <v/>
      </c>
      <c r="H649" s="40" t="str">
        <f>IF([1]RATES!H959="","",[1]RATES!H959)</f>
        <v>Renewal</v>
      </c>
      <c r="I649" s="40">
        <f>IF([1]RATES!I959="","",[1]RATES!I959)</f>
        <v>12</v>
      </c>
      <c r="J649" s="42">
        <f>IF([1]RATES!J959="","",[1]RATES!J959)</f>
        <v>100000</v>
      </c>
      <c r="K649" s="42">
        <f>IF([1]RATES!K959="","",[1]RATES!K959)</f>
        <v>500000</v>
      </c>
      <c r="L649" s="43">
        <f>IF([1]RATES!L959="","",[1]RATES!L959)</f>
        <v>44901</v>
      </c>
      <c r="M649" s="43" t="str">
        <f>IF([1]RATES!M959="","",[1]RATES!M959)</f>
        <v/>
      </c>
      <c r="N649" s="43">
        <f>IF([1]RATES!N959="","",[1]RATES!N959)</f>
        <v>44901</v>
      </c>
      <c r="O649" s="43" t="str">
        <f>IF([1]RATES!O959="","",[1]RATES!O959)</f>
        <v/>
      </c>
      <c r="P649" s="40" t="str">
        <f>"Monthly Fixed "&amp;IF([1]RATES!P959="","",[1]RATES!P959)</f>
        <v>Monthly Fixed Direct Debit</v>
      </c>
      <c r="Q649" s="44" t="str">
        <f>IF([1]RATES!Q959="","",[1]RATES!Q959)</f>
        <v>For Business</v>
      </c>
      <c r="R649" s="40" t="str">
        <f>IF([1]RATES!R959="","",[1]RATES!R959)</f>
        <v>With S/C</v>
      </c>
      <c r="S649" s="40" t="str">
        <f>IF([1]RATES!S959="","",[1]RATES!S959)</f>
        <v>N</v>
      </c>
      <c r="T649" s="40" t="str">
        <f>IF([1]RATES!T959="","",[1]RATES!T959)</f>
        <v/>
      </c>
      <c r="U649" s="71" t="str">
        <f>IF([1]RATES!U959="","",[1]RATES!U959)</f>
        <v/>
      </c>
      <c r="V649" s="71" t="str">
        <f>IF([1]RATES!V959="","",[1]RATES!V959)</f>
        <v/>
      </c>
      <c r="W649" s="45" t="str">
        <f>IF([1]RATES!W959="","",[1]RATES!W959)</f>
        <v/>
      </c>
      <c r="X649" s="36">
        <f>IF([1]RATES!X959="","",[1]RATES!X959)</f>
        <v>79.2</v>
      </c>
      <c r="Y649" s="36">
        <f>IF([1]RATES!Y959="","",[1]RATES!Y959)</f>
        <v>51.83</v>
      </c>
      <c r="Z649" s="36">
        <f>IF([1]RATES!Z959="","",[1]RATES!Z959)</f>
        <v>38.090000000000003</v>
      </c>
      <c r="AA649" s="36" t="str">
        <f>IF([1]RATES!AA959="","",[1]RATES!AA959)</f>
        <v/>
      </c>
      <c r="AB649" s="36" t="str">
        <f>IF([1]RATES!AB959="","",[1]RATES!AB959)</f>
        <v/>
      </c>
      <c r="AC649" s="47">
        <f>IF([1]RATES!AC959="","",[1]RATES!AC959)</f>
        <v>45382</v>
      </c>
      <c r="AD649" s="49" t="str">
        <f>IF([1]RATES!AD959="","",[1]RATES!AD959)</f>
        <v>U4</v>
      </c>
      <c r="AE649" s="49" t="str">
        <f>IF([1]RATES!AE959="","",[1]RATES!AE959)</f>
        <v>EBC_FORBUSPF_C24F</v>
      </c>
      <c r="AF649" s="49" t="str">
        <f>IF([1]RATES!AF959="","",[1]RATES!AF959)</f>
        <v>For Business vU4 Mar 2024</v>
      </c>
      <c r="AG649" s="49" t="str">
        <f>IF([1]RATES!AG959="","",[1]RATES!AG959)</f>
        <v>Elec For Bus Pre vU4 1yr BKF Mar 2024</v>
      </c>
      <c r="AH649" s="40" t="str">
        <f>IF([1]RATES!AH959="","",[1]RATES!AH959)</f>
        <v>C24F</v>
      </c>
      <c r="AI649" s="38"/>
    </row>
    <row r="650" spans="1:35" x14ac:dyDescent="0.25">
      <c r="A650" s="40" t="str">
        <f t="shared" si="14"/>
        <v>10EveningAndWeekendMonthly Fixed Direct Debit100000-5000001</v>
      </c>
      <c r="B650" s="39" t="str">
        <f>IF([1]RATES!B960="","",[1]RATES!B960)</f>
        <v>Electricity</v>
      </c>
      <c r="C650" s="40">
        <f>IF([1]RATES!C960="","",[1]RATES!C960)</f>
        <v>10</v>
      </c>
      <c r="D650" s="41">
        <v>3</v>
      </c>
      <c r="E650" s="40" t="str">
        <f>IF([1]RATES!E960="","",[1]RATES!E960)</f>
        <v>EveningAndWeekend</v>
      </c>
      <c r="F650" s="40" t="str">
        <f>IF([1]RATES!F960="","",[1]RATES!F960)</f>
        <v/>
      </c>
      <c r="G650" s="40" t="str">
        <f>IF([1]RATES!G960="","",[1]RATES!G960)</f>
        <v/>
      </c>
      <c r="H650" s="40" t="str">
        <f>IF([1]RATES!H960="","",[1]RATES!H960)</f>
        <v>Renewal</v>
      </c>
      <c r="I650" s="40">
        <f>IF([1]RATES!I960="","",[1]RATES!I960)</f>
        <v>12</v>
      </c>
      <c r="J650" s="42">
        <f>IF([1]RATES!J960="","",[1]RATES!J960)</f>
        <v>100000</v>
      </c>
      <c r="K650" s="42">
        <f>IF([1]RATES!K960="","",[1]RATES!K960)</f>
        <v>500000</v>
      </c>
      <c r="L650" s="43">
        <f>IF([1]RATES!L960="","",[1]RATES!L960)</f>
        <v>44901</v>
      </c>
      <c r="M650" s="43" t="str">
        <f>IF([1]RATES!M960="","",[1]RATES!M960)</f>
        <v/>
      </c>
      <c r="N650" s="43">
        <f>IF([1]RATES!N960="","",[1]RATES!N960)</f>
        <v>44901</v>
      </c>
      <c r="O650" s="43" t="str">
        <f>IF([1]RATES!O960="","",[1]RATES!O960)</f>
        <v/>
      </c>
      <c r="P650" s="40" t="str">
        <f>"Monthly Fixed "&amp;IF([1]RATES!P960="","",[1]RATES!P960)</f>
        <v>Monthly Fixed Direct Debit</v>
      </c>
      <c r="Q650" s="44" t="str">
        <f>IF([1]RATES!Q960="","",[1]RATES!Q960)</f>
        <v>For Business</v>
      </c>
      <c r="R650" s="40" t="str">
        <f>IF([1]RATES!R960="","",[1]RATES!R960)</f>
        <v>With S/C</v>
      </c>
      <c r="S650" s="40" t="str">
        <f>IF([1]RATES!S960="","",[1]RATES!S960)</f>
        <v>N</v>
      </c>
      <c r="T650" s="40" t="str">
        <f>IF([1]RATES!T960="","",[1]RATES!T960)</f>
        <v/>
      </c>
      <c r="U650" s="71" t="str">
        <f>IF([1]RATES!U960="","",[1]RATES!U960)</f>
        <v/>
      </c>
      <c r="V650" s="71" t="str">
        <f>IF([1]RATES!V960="","",[1]RATES!V960)</f>
        <v/>
      </c>
      <c r="W650" s="45" t="str">
        <f>IF([1]RATES!W960="","",[1]RATES!W960)</f>
        <v/>
      </c>
      <c r="X650" s="36">
        <f>IF([1]RATES!X960="","",[1]RATES!X960)</f>
        <v>43.97</v>
      </c>
      <c r="Y650" s="36">
        <f>IF([1]RATES!Y960="","",[1]RATES!Y960)</f>
        <v>55.76</v>
      </c>
      <c r="Z650" s="36" t="str">
        <f>IF([1]RATES!Z960="","",[1]RATES!Z960)</f>
        <v/>
      </c>
      <c r="AA650" s="36">
        <f>IF([1]RATES!AA960="","",[1]RATES!AA960)</f>
        <v>43.12</v>
      </c>
      <c r="AB650" s="36" t="str">
        <f>IF([1]RATES!AB960="","",[1]RATES!AB960)</f>
        <v/>
      </c>
      <c r="AC650" s="47">
        <f>IF([1]RATES!AC960="","",[1]RATES!AC960)</f>
        <v>45382</v>
      </c>
      <c r="AD650" s="49" t="str">
        <f>IF([1]RATES!AD960="","",[1]RATES!AD960)</f>
        <v>U4</v>
      </c>
      <c r="AE650" s="49" t="str">
        <f>IF([1]RATES!AE960="","",[1]RATES!AE960)</f>
        <v>EBC_FORBUSPF_C24F</v>
      </c>
      <c r="AF650" s="49" t="str">
        <f>IF([1]RATES!AF960="","",[1]RATES!AF960)</f>
        <v>For Business vU4 Mar 2024</v>
      </c>
      <c r="AG650" s="49" t="str">
        <f>IF([1]RATES!AG960="","",[1]RATES!AG960)</f>
        <v>Elec For Bus Pre vU4 1yr BKF Mar 2024</v>
      </c>
      <c r="AH650" s="40" t="str">
        <f>IF([1]RATES!AH960="","",[1]RATES!AH960)</f>
        <v>C24F</v>
      </c>
      <c r="AI650" s="38"/>
    </row>
    <row r="651" spans="1:35" x14ac:dyDescent="0.25">
      <c r="A651" s="40" t="str">
        <f t="shared" si="14"/>
        <v>11EveningAndWeekendMonthly Fixed Direct Debit100000-5000001</v>
      </c>
      <c r="B651" s="39" t="str">
        <f>IF([1]RATES!B961="","",[1]RATES!B961)</f>
        <v>Electricity</v>
      </c>
      <c r="C651" s="40">
        <f>IF([1]RATES!C961="","",[1]RATES!C961)</f>
        <v>11</v>
      </c>
      <c r="D651" s="41">
        <v>3</v>
      </c>
      <c r="E651" s="40" t="str">
        <f>IF([1]RATES!E961="","",[1]RATES!E961)</f>
        <v>EveningAndWeekend</v>
      </c>
      <c r="F651" s="40" t="str">
        <f>IF([1]RATES!F961="","",[1]RATES!F961)</f>
        <v/>
      </c>
      <c r="G651" s="40" t="str">
        <f>IF([1]RATES!G961="","",[1]RATES!G961)</f>
        <v/>
      </c>
      <c r="H651" s="40" t="str">
        <f>IF([1]RATES!H961="","",[1]RATES!H961)</f>
        <v>Renewal</v>
      </c>
      <c r="I651" s="40">
        <f>IF([1]RATES!I961="","",[1]RATES!I961)</f>
        <v>12</v>
      </c>
      <c r="J651" s="42">
        <f>IF([1]RATES!J961="","",[1]RATES!J961)</f>
        <v>100000</v>
      </c>
      <c r="K651" s="42">
        <f>IF([1]RATES!K961="","",[1]RATES!K961)</f>
        <v>500000</v>
      </c>
      <c r="L651" s="43">
        <f>IF([1]RATES!L961="","",[1]RATES!L961)</f>
        <v>44901</v>
      </c>
      <c r="M651" s="43" t="str">
        <f>IF([1]RATES!M961="","",[1]RATES!M961)</f>
        <v/>
      </c>
      <c r="N651" s="43">
        <f>IF([1]RATES!N961="","",[1]RATES!N961)</f>
        <v>44901</v>
      </c>
      <c r="O651" s="43" t="str">
        <f>IF([1]RATES!O961="","",[1]RATES!O961)</f>
        <v/>
      </c>
      <c r="P651" s="40" t="str">
        <f>"Monthly Fixed "&amp;IF([1]RATES!P961="","",[1]RATES!P961)</f>
        <v>Monthly Fixed Direct Debit</v>
      </c>
      <c r="Q651" s="44" t="str">
        <f>IF([1]RATES!Q961="","",[1]RATES!Q961)</f>
        <v>For Business</v>
      </c>
      <c r="R651" s="40" t="str">
        <f>IF([1]RATES!R961="","",[1]RATES!R961)</f>
        <v>With S/C</v>
      </c>
      <c r="S651" s="40" t="str">
        <f>IF([1]RATES!S961="","",[1]RATES!S961)</f>
        <v>N</v>
      </c>
      <c r="T651" s="40" t="str">
        <f>IF([1]RATES!T961="","",[1]RATES!T961)</f>
        <v/>
      </c>
      <c r="U651" s="71" t="str">
        <f>IF([1]RATES!U961="","",[1]RATES!U961)</f>
        <v/>
      </c>
      <c r="V651" s="71" t="str">
        <f>IF([1]RATES!V961="","",[1]RATES!V961)</f>
        <v/>
      </c>
      <c r="W651" s="45" t="str">
        <f>IF([1]RATES!W961="","",[1]RATES!W961)</f>
        <v/>
      </c>
      <c r="X651" s="36">
        <f>IF([1]RATES!X961="","",[1]RATES!X961)</f>
        <v>72</v>
      </c>
      <c r="Y651" s="36">
        <f>IF([1]RATES!Y961="","",[1]RATES!Y961)</f>
        <v>54.44</v>
      </c>
      <c r="Z651" s="36" t="str">
        <f>IF([1]RATES!Z961="","",[1]RATES!Z961)</f>
        <v/>
      </c>
      <c r="AA651" s="36">
        <f>IF([1]RATES!AA961="","",[1]RATES!AA961)</f>
        <v>42.57</v>
      </c>
      <c r="AB651" s="36" t="str">
        <f>IF([1]RATES!AB961="","",[1]RATES!AB961)</f>
        <v/>
      </c>
      <c r="AC651" s="47">
        <f>IF([1]RATES!AC961="","",[1]RATES!AC961)</f>
        <v>45382</v>
      </c>
      <c r="AD651" s="49" t="str">
        <f>IF([1]RATES!AD961="","",[1]RATES!AD961)</f>
        <v>U4</v>
      </c>
      <c r="AE651" s="49" t="str">
        <f>IF([1]RATES!AE961="","",[1]RATES!AE961)</f>
        <v>EBC_FORBUSPF_C24F</v>
      </c>
      <c r="AF651" s="49" t="str">
        <f>IF([1]RATES!AF961="","",[1]RATES!AF961)</f>
        <v>For Business vU4 Mar 2024</v>
      </c>
      <c r="AG651" s="49" t="str">
        <f>IF([1]RATES!AG961="","",[1]RATES!AG961)</f>
        <v>Elec For Bus Pre vU4 1yr BKF Mar 2024</v>
      </c>
      <c r="AH651" s="40" t="str">
        <f>IF([1]RATES!AH961="","",[1]RATES!AH961)</f>
        <v>C24F</v>
      </c>
      <c r="AI651" s="38"/>
    </row>
    <row r="652" spans="1:35" x14ac:dyDescent="0.25">
      <c r="A652" s="40" t="str">
        <f t="shared" si="14"/>
        <v>12EveningAndWeekendMonthly Fixed Direct Debit100000-5000001</v>
      </c>
      <c r="B652" s="39" t="str">
        <f>IF([1]RATES!B962="","",[1]RATES!B962)</f>
        <v>Electricity</v>
      </c>
      <c r="C652" s="40">
        <f>IF([1]RATES!C962="","",[1]RATES!C962)</f>
        <v>12</v>
      </c>
      <c r="D652" s="41">
        <v>3</v>
      </c>
      <c r="E652" s="40" t="str">
        <f>IF([1]RATES!E962="","",[1]RATES!E962)</f>
        <v>EveningAndWeekend</v>
      </c>
      <c r="F652" s="40" t="str">
        <f>IF([1]RATES!F962="","",[1]RATES!F962)</f>
        <v/>
      </c>
      <c r="G652" s="40" t="str">
        <f>IF([1]RATES!G962="","",[1]RATES!G962)</f>
        <v/>
      </c>
      <c r="H652" s="40" t="str">
        <f>IF([1]RATES!H962="","",[1]RATES!H962)</f>
        <v>Renewal</v>
      </c>
      <c r="I652" s="40">
        <f>IF([1]RATES!I962="","",[1]RATES!I962)</f>
        <v>12</v>
      </c>
      <c r="J652" s="42">
        <f>IF([1]RATES!J962="","",[1]RATES!J962)</f>
        <v>100000</v>
      </c>
      <c r="K652" s="42">
        <f>IF([1]RATES!K962="","",[1]RATES!K962)</f>
        <v>500000</v>
      </c>
      <c r="L652" s="43">
        <f>IF([1]RATES!L962="","",[1]RATES!L962)</f>
        <v>44901</v>
      </c>
      <c r="M652" s="43" t="str">
        <f>IF([1]RATES!M962="","",[1]RATES!M962)</f>
        <v/>
      </c>
      <c r="N652" s="43">
        <f>IF([1]RATES!N962="","",[1]RATES!N962)</f>
        <v>44901</v>
      </c>
      <c r="O652" s="43" t="str">
        <f>IF([1]RATES!O962="","",[1]RATES!O962)</f>
        <v/>
      </c>
      <c r="P652" s="40" t="str">
        <f>"Monthly Fixed "&amp;IF([1]RATES!P962="","",[1]RATES!P962)</f>
        <v>Monthly Fixed Direct Debit</v>
      </c>
      <c r="Q652" s="44" t="str">
        <f>IF([1]RATES!Q962="","",[1]RATES!Q962)</f>
        <v>For Business</v>
      </c>
      <c r="R652" s="40" t="str">
        <f>IF([1]RATES!R962="","",[1]RATES!R962)</f>
        <v>With S/C</v>
      </c>
      <c r="S652" s="40" t="str">
        <f>IF([1]RATES!S962="","",[1]RATES!S962)</f>
        <v>N</v>
      </c>
      <c r="T652" s="40" t="str">
        <f>IF([1]RATES!T962="","",[1]RATES!T962)</f>
        <v/>
      </c>
      <c r="U652" s="71" t="str">
        <f>IF([1]RATES!U962="","",[1]RATES!U962)</f>
        <v/>
      </c>
      <c r="V652" s="71" t="str">
        <f>IF([1]RATES!V962="","",[1]RATES!V962)</f>
        <v/>
      </c>
      <c r="W652" s="45" t="str">
        <f>IF([1]RATES!W962="","",[1]RATES!W962)</f>
        <v/>
      </c>
      <c r="X652" s="36">
        <f>IF([1]RATES!X962="","",[1]RATES!X962)</f>
        <v>26.12</v>
      </c>
      <c r="Y652" s="36">
        <f>IF([1]RATES!Y962="","",[1]RATES!Y962)</f>
        <v>55.23</v>
      </c>
      <c r="Z652" s="36" t="str">
        <f>IF([1]RATES!Z962="","",[1]RATES!Z962)</f>
        <v/>
      </c>
      <c r="AA652" s="36">
        <f>IF([1]RATES!AA962="","",[1]RATES!AA962)</f>
        <v>42.41</v>
      </c>
      <c r="AB652" s="36" t="str">
        <f>IF([1]RATES!AB962="","",[1]RATES!AB962)</f>
        <v/>
      </c>
      <c r="AC652" s="47">
        <f>IF([1]RATES!AC962="","",[1]RATES!AC962)</f>
        <v>45382</v>
      </c>
      <c r="AD652" s="49" t="str">
        <f>IF([1]RATES!AD962="","",[1]RATES!AD962)</f>
        <v>U4</v>
      </c>
      <c r="AE652" s="49" t="str">
        <f>IF([1]RATES!AE962="","",[1]RATES!AE962)</f>
        <v>EBC_FORBUSPF_C24F</v>
      </c>
      <c r="AF652" s="49" t="str">
        <f>IF([1]RATES!AF962="","",[1]RATES!AF962)</f>
        <v>For Business vU4 Mar 2024</v>
      </c>
      <c r="AG652" s="49" t="str">
        <f>IF([1]RATES!AG962="","",[1]RATES!AG962)</f>
        <v>Elec For Bus Pre vU4 1yr BKF Mar 2024</v>
      </c>
      <c r="AH652" s="40" t="str">
        <f>IF([1]RATES!AH962="","",[1]RATES!AH962)</f>
        <v>C24F</v>
      </c>
      <c r="AI652" s="38"/>
    </row>
    <row r="653" spans="1:35" x14ac:dyDescent="0.25">
      <c r="A653" s="40" t="str">
        <f t="shared" ref="A653:A716" si="15">C653&amp;E653&amp;P653&amp;J653&amp;"-"&amp;K653&amp;MID(AG653,22,1)</f>
        <v>14EveningAndWeekendMonthly Fixed Direct Debit100000-5000001</v>
      </c>
      <c r="B653" s="39" t="str">
        <f>IF([1]RATES!B963="","",[1]RATES!B963)</f>
        <v>Electricity</v>
      </c>
      <c r="C653" s="40">
        <f>IF([1]RATES!C963="","",[1]RATES!C963)</f>
        <v>14</v>
      </c>
      <c r="D653" s="41">
        <v>3</v>
      </c>
      <c r="E653" s="40" t="str">
        <f>IF([1]RATES!E963="","",[1]RATES!E963)</f>
        <v>EveningAndWeekend</v>
      </c>
      <c r="F653" s="40" t="str">
        <f>IF([1]RATES!F963="","",[1]RATES!F963)</f>
        <v/>
      </c>
      <c r="G653" s="40" t="str">
        <f>IF([1]RATES!G963="","",[1]RATES!G963)</f>
        <v/>
      </c>
      <c r="H653" s="40" t="str">
        <f>IF([1]RATES!H963="","",[1]RATES!H963)</f>
        <v>Renewal</v>
      </c>
      <c r="I653" s="40">
        <f>IF([1]RATES!I963="","",[1]RATES!I963)</f>
        <v>12</v>
      </c>
      <c r="J653" s="42">
        <f>IF([1]RATES!J963="","",[1]RATES!J963)</f>
        <v>100000</v>
      </c>
      <c r="K653" s="42">
        <f>IF([1]RATES!K963="","",[1]RATES!K963)</f>
        <v>500000</v>
      </c>
      <c r="L653" s="43">
        <f>IF([1]RATES!L963="","",[1]RATES!L963)</f>
        <v>44901</v>
      </c>
      <c r="M653" s="43" t="str">
        <f>IF([1]RATES!M963="","",[1]RATES!M963)</f>
        <v/>
      </c>
      <c r="N653" s="43">
        <f>IF([1]RATES!N963="","",[1]RATES!N963)</f>
        <v>44901</v>
      </c>
      <c r="O653" s="43" t="str">
        <f>IF([1]RATES!O963="","",[1]RATES!O963)</f>
        <v/>
      </c>
      <c r="P653" s="40" t="str">
        <f>"Monthly Fixed "&amp;IF([1]RATES!P963="","",[1]RATES!P963)</f>
        <v>Monthly Fixed Direct Debit</v>
      </c>
      <c r="Q653" s="44" t="str">
        <f>IF([1]RATES!Q963="","",[1]RATES!Q963)</f>
        <v>For Business</v>
      </c>
      <c r="R653" s="40" t="str">
        <f>IF([1]RATES!R963="","",[1]RATES!R963)</f>
        <v>With S/C</v>
      </c>
      <c r="S653" s="40" t="str">
        <f>IF([1]RATES!S963="","",[1]RATES!S963)</f>
        <v>N</v>
      </c>
      <c r="T653" s="40" t="str">
        <f>IF([1]RATES!T963="","",[1]RATES!T963)</f>
        <v/>
      </c>
      <c r="U653" s="71" t="str">
        <f>IF([1]RATES!U963="","",[1]RATES!U963)</f>
        <v/>
      </c>
      <c r="V653" s="71" t="str">
        <f>IF([1]RATES!V963="","",[1]RATES!V963)</f>
        <v/>
      </c>
      <c r="W653" s="45" t="str">
        <f>IF([1]RATES!W963="","",[1]RATES!W963)</f>
        <v/>
      </c>
      <c r="X653" s="36">
        <f>IF([1]RATES!X963="","",[1]RATES!X963)</f>
        <v>81.319999999999993</v>
      </c>
      <c r="Y653" s="36">
        <f>IF([1]RATES!Y963="","",[1]RATES!Y963)</f>
        <v>54.43</v>
      </c>
      <c r="Z653" s="36" t="str">
        <f>IF([1]RATES!Z963="","",[1]RATES!Z963)</f>
        <v/>
      </c>
      <c r="AA653" s="36">
        <f>IF([1]RATES!AA963="","",[1]RATES!AA963)</f>
        <v>42.45</v>
      </c>
      <c r="AB653" s="36" t="str">
        <f>IF([1]RATES!AB963="","",[1]RATES!AB963)</f>
        <v/>
      </c>
      <c r="AC653" s="47">
        <f>IF([1]RATES!AC963="","",[1]RATES!AC963)</f>
        <v>45382</v>
      </c>
      <c r="AD653" s="49" t="str">
        <f>IF([1]RATES!AD963="","",[1]RATES!AD963)</f>
        <v>U4</v>
      </c>
      <c r="AE653" s="49" t="str">
        <f>IF([1]RATES!AE963="","",[1]RATES!AE963)</f>
        <v>EBC_FORBUSPF_C24F</v>
      </c>
      <c r="AF653" s="49" t="str">
        <f>IF([1]RATES!AF963="","",[1]RATES!AF963)</f>
        <v>For Business vU4 Mar 2024</v>
      </c>
      <c r="AG653" s="49" t="str">
        <f>IF([1]RATES!AG963="","",[1]RATES!AG963)</f>
        <v>Elec For Bus Pre vU4 1yr BKF Mar 2024</v>
      </c>
      <c r="AH653" s="40" t="str">
        <f>IF([1]RATES!AH963="","",[1]RATES!AH963)</f>
        <v>C24F</v>
      </c>
      <c r="AI653" s="38"/>
    </row>
    <row r="654" spans="1:35" x14ac:dyDescent="0.25">
      <c r="A654" s="40" t="str">
        <f t="shared" si="15"/>
        <v>15EveningAndWeekendMonthly Fixed Direct Debit100000-5000001</v>
      </c>
      <c r="B654" s="39" t="str">
        <f>IF([1]RATES!B964="","",[1]RATES!B964)</f>
        <v>Electricity</v>
      </c>
      <c r="C654" s="40">
        <f>IF([1]RATES!C964="","",[1]RATES!C964)</f>
        <v>15</v>
      </c>
      <c r="D654" s="41">
        <v>3</v>
      </c>
      <c r="E654" s="40" t="str">
        <f>IF([1]RATES!E964="","",[1]RATES!E964)</f>
        <v>EveningAndWeekend</v>
      </c>
      <c r="F654" s="40" t="str">
        <f>IF([1]RATES!F964="","",[1]RATES!F964)</f>
        <v/>
      </c>
      <c r="G654" s="40" t="str">
        <f>IF([1]RATES!G964="","",[1]RATES!G964)</f>
        <v/>
      </c>
      <c r="H654" s="40" t="str">
        <f>IF([1]RATES!H964="","",[1]RATES!H964)</f>
        <v>Renewal</v>
      </c>
      <c r="I654" s="40">
        <f>IF([1]RATES!I964="","",[1]RATES!I964)</f>
        <v>12</v>
      </c>
      <c r="J654" s="42">
        <f>IF([1]RATES!J964="","",[1]RATES!J964)</f>
        <v>100000</v>
      </c>
      <c r="K654" s="42">
        <f>IF([1]RATES!K964="","",[1]RATES!K964)</f>
        <v>500000</v>
      </c>
      <c r="L654" s="43">
        <f>IF([1]RATES!L964="","",[1]RATES!L964)</f>
        <v>44901</v>
      </c>
      <c r="M654" s="43" t="str">
        <f>IF([1]RATES!M964="","",[1]RATES!M964)</f>
        <v/>
      </c>
      <c r="N654" s="43">
        <f>IF([1]RATES!N964="","",[1]RATES!N964)</f>
        <v>44901</v>
      </c>
      <c r="O654" s="43" t="str">
        <f>IF([1]RATES!O964="","",[1]RATES!O964)</f>
        <v/>
      </c>
      <c r="P654" s="40" t="str">
        <f>"Monthly Fixed "&amp;IF([1]RATES!P964="","",[1]RATES!P964)</f>
        <v>Monthly Fixed Direct Debit</v>
      </c>
      <c r="Q654" s="44" t="str">
        <f>IF([1]RATES!Q964="","",[1]RATES!Q964)</f>
        <v>For Business</v>
      </c>
      <c r="R654" s="40" t="str">
        <f>IF([1]RATES!R964="","",[1]RATES!R964)</f>
        <v>With S/C</v>
      </c>
      <c r="S654" s="40" t="str">
        <f>IF([1]RATES!S964="","",[1]RATES!S964)</f>
        <v>N</v>
      </c>
      <c r="T654" s="40" t="str">
        <f>IF([1]RATES!T964="","",[1]RATES!T964)</f>
        <v/>
      </c>
      <c r="U654" s="71" t="str">
        <f>IF([1]RATES!U964="","",[1]RATES!U964)</f>
        <v/>
      </c>
      <c r="V654" s="71" t="str">
        <f>IF([1]RATES!V964="","",[1]RATES!V964)</f>
        <v/>
      </c>
      <c r="W654" s="45" t="str">
        <f>IF([1]RATES!W964="","",[1]RATES!W964)</f>
        <v/>
      </c>
      <c r="X654" s="36">
        <f>IF([1]RATES!X964="","",[1]RATES!X964)</f>
        <v>88.61</v>
      </c>
      <c r="Y654" s="36">
        <f>IF([1]RATES!Y964="","",[1]RATES!Y964)</f>
        <v>54.7</v>
      </c>
      <c r="Z654" s="36" t="str">
        <f>IF([1]RATES!Z964="","",[1]RATES!Z964)</f>
        <v/>
      </c>
      <c r="AA654" s="36">
        <f>IF([1]RATES!AA964="","",[1]RATES!AA964)</f>
        <v>42.42</v>
      </c>
      <c r="AB654" s="36" t="str">
        <f>IF([1]RATES!AB964="","",[1]RATES!AB964)</f>
        <v/>
      </c>
      <c r="AC654" s="47">
        <f>IF([1]RATES!AC964="","",[1]RATES!AC964)</f>
        <v>45382</v>
      </c>
      <c r="AD654" s="49" t="str">
        <f>IF([1]RATES!AD964="","",[1]RATES!AD964)</f>
        <v>U4</v>
      </c>
      <c r="AE654" s="49" t="str">
        <f>IF([1]RATES!AE964="","",[1]RATES!AE964)</f>
        <v>EBC_FORBUSPF_C24F</v>
      </c>
      <c r="AF654" s="49" t="str">
        <f>IF([1]RATES!AF964="","",[1]RATES!AF964)</f>
        <v>For Business vU4 Mar 2024</v>
      </c>
      <c r="AG654" s="49" t="str">
        <f>IF([1]RATES!AG964="","",[1]RATES!AG964)</f>
        <v>Elec For Bus Pre vU4 1yr BKF Mar 2024</v>
      </c>
      <c r="AH654" s="40" t="str">
        <f>IF([1]RATES!AH964="","",[1]RATES!AH964)</f>
        <v>C24F</v>
      </c>
      <c r="AI654" s="38"/>
    </row>
    <row r="655" spans="1:35" x14ac:dyDescent="0.25">
      <c r="A655" s="40" t="str">
        <f t="shared" si="15"/>
        <v>16EveningAndWeekendMonthly Fixed Direct Debit100000-5000001</v>
      </c>
      <c r="B655" s="39" t="str">
        <f>IF([1]RATES!B965="","",[1]RATES!B965)</f>
        <v>Electricity</v>
      </c>
      <c r="C655" s="40">
        <f>IF([1]RATES!C965="","",[1]RATES!C965)</f>
        <v>16</v>
      </c>
      <c r="D655" s="41">
        <v>3</v>
      </c>
      <c r="E655" s="40" t="str">
        <f>IF([1]RATES!E965="","",[1]RATES!E965)</f>
        <v>EveningAndWeekend</v>
      </c>
      <c r="F655" s="40" t="str">
        <f>IF([1]RATES!F965="","",[1]RATES!F965)</f>
        <v/>
      </c>
      <c r="G655" s="40" t="str">
        <f>IF([1]RATES!G965="","",[1]RATES!G965)</f>
        <v/>
      </c>
      <c r="H655" s="40" t="str">
        <f>IF([1]RATES!H965="","",[1]RATES!H965)</f>
        <v>Renewal</v>
      </c>
      <c r="I655" s="40">
        <f>IF([1]RATES!I965="","",[1]RATES!I965)</f>
        <v>12</v>
      </c>
      <c r="J655" s="42">
        <f>IF([1]RATES!J965="","",[1]RATES!J965)</f>
        <v>100000</v>
      </c>
      <c r="K655" s="42">
        <f>IF([1]RATES!K965="","",[1]RATES!K965)</f>
        <v>500000</v>
      </c>
      <c r="L655" s="43">
        <f>IF([1]RATES!L965="","",[1]RATES!L965)</f>
        <v>44901</v>
      </c>
      <c r="M655" s="43" t="str">
        <f>IF([1]RATES!M965="","",[1]RATES!M965)</f>
        <v/>
      </c>
      <c r="N655" s="43">
        <f>IF([1]RATES!N965="","",[1]RATES!N965)</f>
        <v>44901</v>
      </c>
      <c r="O655" s="43" t="str">
        <f>IF([1]RATES!O965="","",[1]RATES!O965)</f>
        <v/>
      </c>
      <c r="P655" s="40" t="str">
        <f>"Monthly Fixed "&amp;IF([1]RATES!P965="","",[1]RATES!P965)</f>
        <v>Monthly Fixed Direct Debit</v>
      </c>
      <c r="Q655" s="44" t="str">
        <f>IF([1]RATES!Q965="","",[1]RATES!Q965)</f>
        <v>For Business</v>
      </c>
      <c r="R655" s="40" t="str">
        <f>IF([1]RATES!R965="","",[1]RATES!R965)</f>
        <v>With S/C</v>
      </c>
      <c r="S655" s="40" t="str">
        <f>IF([1]RATES!S965="","",[1]RATES!S965)</f>
        <v>N</v>
      </c>
      <c r="T655" s="40" t="str">
        <f>IF([1]RATES!T965="","",[1]RATES!T965)</f>
        <v/>
      </c>
      <c r="U655" s="71" t="str">
        <f>IF([1]RATES!U965="","",[1]RATES!U965)</f>
        <v/>
      </c>
      <c r="V655" s="71" t="str">
        <f>IF([1]RATES!V965="","",[1]RATES!V965)</f>
        <v/>
      </c>
      <c r="W655" s="45" t="str">
        <f>IF([1]RATES!W965="","",[1]RATES!W965)</f>
        <v/>
      </c>
      <c r="X655" s="36">
        <f>IF([1]RATES!X965="","",[1]RATES!X965)</f>
        <v>54.28</v>
      </c>
      <c r="Y655" s="36">
        <f>IF([1]RATES!Y965="","",[1]RATES!Y965)</f>
        <v>55.4</v>
      </c>
      <c r="Z655" s="36" t="str">
        <f>IF([1]RATES!Z965="","",[1]RATES!Z965)</f>
        <v/>
      </c>
      <c r="AA655" s="36">
        <f>IF([1]RATES!AA965="","",[1]RATES!AA965)</f>
        <v>43.22</v>
      </c>
      <c r="AB655" s="36" t="str">
        <f>IF([1]RATES!AB965="","",[1]RATES!AB965)</f>
        <v/>
      </c>
      <c r="AC655" s="47">
        <f>IF([1]RATES!AC965="","",[1]RATES!AC965)</f>
        <v>45382</v>
      </c>
      <c r="AD655" s="49" t="str">
        <f>IF([1]RATES!AD965="","",[1]RATES!AD965)</f>
        <v>U4</v>
      </c>
      <c r="AE655" s="49" t="str">
        <f>IF([1]RATES!AE965="","",[1]RATES!AE965)</f>
        <v>EBC_FORBUSPF_C24F</v>
      </c>
      <c r="AF655" s="49" t="str">
        <f>IF([1]RATES!AF965="","",[1]RATES!AF965)</f>
        <v>For Business vU4 Mar 2024</v>
      </c>
      <c r="AG655" s="49" t="str">
        <f>IF([1]RATES!AG965="","",[1]RATES!AG965)</f>
        <v>Elec For Bus Pre vU4 1yr BKF Mar 2024</v>
      </c>
      <c r="AH655" s="40" t="str">
        <f>IF([1]RATES!AH965="","",[1]RATES!AH965)</f>
        <v>C24F</v>
      </c>
      <c r="AI655" s="38"/>
    </row>
    <row r="656" spans="1:35" x14ac:dyDescent="0.25">
      <c r="A656" s="40" t="str">
        <f t="shared" si="15"/>
        <v>17EveningAndWeekendMonthly Fixed Direct Debit100000-5000001</v>
      </c>
      <c r="B656" s="39" t="str">
        <f>IF([1]RATES!B966="","",[1]RATES!B966)</f>
        <v>Electricity</v>
      </c>
      <c r="C656" s="40">
        <f>IF([1]RATES!C966="","",[1]RATES!C966)</f>
        <v>17</v>
      </c>
      <c r="D656" s="41">
        <v>3</v>
      </c>
      <c r="E656" s="40" t="str">
        <f>IF([1]RATES!E966="","",[1]RATES!E966)</f>
        <v>EveningAndWeekend</v>
      </c>
      <c r="F656" s="40" t="str">
        <f>IF([1]RATES!F966="","",[1]RATES!F966)</f>
        <v/>
      </c>
      <c r="G656" s="40" t="str">
        <f>IF([1]RATES!G966="","",[1]RATES!G966)</f>
        <v/>
      </c>
      <c r="H656" s="40" t="str">
        <f>IF([1]RATES!H966="","",[1]RATES!H966)</f>
        <v>Renewal</v>
      </c>
      <c r="I656" s="40">
        <f>IF([1]RATES!I966="","",[1]RATES!I966)</f>
        <v>12</v>
      </c>
      <c r="J656" s="42">
        <f>IF([1]RATES!J966="","",[1]RATES!J966)</f>
        <v>100000</v>
      </c>
      <c r="K656" s="42">
        <f>IF([1]RATES!K966="","",[1]RATES!K966)</f>
        <v>500000</v>
      </c>
      <c r="L656" s="43">
        <f>IF([1]RATES!L966="","",[1]RATES!L966)</f>
        <v>44901</v>
      </c>
      <c r="M656" s="43" t="str">
        <f>IF([1]RATES!M966="","",[1]RATES!M966)</f>
        <v/>
      </c>
      <c r="N656" s="43">
        <f>IF([1]RATES!N966="","",[1]RATES!N966)</f>
        <v>44901</v>
      </c>
      <c r="O656" s="43" t="str">
        <f>IF([1]RATES!O966="","",[1]RATES!O966)</f>
        <v/>
      </c>
      <c r="P656" s="40" t="str">
        <f>"Monthly Fixed "&amp;IF([1]RATES!P966="","",[1]RATES!P966)</f>
        <v>Monthly Fixed Direct Debit</v>
      </c>
      <c r="Q656" s="44" t="str">
        <f>IF([1]RATES!Q966="","",[1]RATES!Q966)</f>
        <v>For Business</v>
      </c>
      <c r="R656" s="40" t="str">
        <f>IF([1]RATES!R966="","",[1]RATES!R966)</f>
        <v>With S/C</v>
      </c>
      <c r="S656" s="40" t="str">
        <f>IF([1]RATES!S966="","",[1]RATES!S966)</f>
        <v>N</v>
      </c>
      <c r="T656" s="40" t="str">
        <f>IF([1]RATES!T966="","",[1]RATES!T966)</f>
        <v/>
      </c>
      <c r="U656" s="71" t="str">
        <f>IF([1]RATES!U966="","",[1]RATES!U966)</f>
        <v/>
      </c>
      <c r="V656" s="71" t="str">
        <f>IF([1]RATES!V966="","",[1]RATES!V966)</f>
        <v/>
      </c>
      <c r="W656" s="45" t="str">
        <f>IF([1]RATES!W966="","",[1]RATES!W966)</f>
        <v/>
      </c>
      <c r="X656" s="36">
        <f>IF([1]RATES!X966="","",[1]RATES!X966)</f>
        <v>67.17</v>
      </c>
      <c r="Y656" s="36">
        <f>IF([1]RATES!Y966="","",[1]RATES!Y966)</f>
        <v>55.58</v>
      </c>
      <c r="Z656" s="36" t="str">
        <f>IF([1]RATES!Z966="","",[1]RATES!Z966)</f>
        <v/>
      </c>
      <c r="AA656" s="36">
        <f>IF([1]RATES!AA966="","",[1]RATES!AA966)</f>
        <v>43.46</v>
      </c>
      <c r="AB656" s="36" t="str">
        <f>IF([1]RATES!AB966="","",[1]RATES!AB966)</f>
        <v/>
      </c>
      <c r="AC656" s="47">
        <f>IF([1]RATES!AC966="","",[1]RATES!AC966)</f>
        <v>45382</v>
      </c>
      <c r="AD656" s="49" t="str">
        <f>IF([1]RATES!AD966="","",[1]RATES!AD966)</f>
        <v>U4</v>
      </c>
      <c r="AE656" s="49" t="str">
        <f>IF([1]RATES!AE966="","",[1]RATES!AE966)</f>
        <v>EBC_FORBUSPF_C24F</v>
      </c>
      <c r="AF656" s="49" t="str">
        <f>IF([1]RATES!AF966="","",[1]RATES!AF966)</f>
        <v>For Business vU4 Mar 2024</v>
      </c>
      <c r="AG656" s="49" t="str">
        <f>IF([1]RATES!AG966="","",[1]RATES!AG966)</f>
        <v>Elec For Bus Pre vU4 1yr BKF Mar 2024</v>
      </c>
      <c r="AH656" s="40" t="str">
        <f>IF([1]RATES!AH966="","",[1]RATES!AH966)</f>
        <v>C24F</v>
      </c>
      <c r="AI656" s="38"/>
    </row>
    <row r="657" spans="1:35" x14ac:dyDescent="0.25">
      <c r="A657" s="40" t="str">
        <f t="shared" si="15"/>
        <v>18EveningAndWeekendMonthly Fixed Direct Debit100000-5000001</v>
      </c>
      <c r="B657" s="39" t="str">
        <f>IF([1]RATES!B967="","",[1]RATES!B967)</f>
        <v>Electricity</v>
      </c>
      <c r="C657" s="40">
        <f>IF([1]RATES!C967="","",[1]RATES!C967)</f>
        <v>18</v>
      </c>
      <c r="D657" s="41">
        <v>3</v>
      </c>
      <c r="E657" s="40" t="str">
        <f>IF([1]RATES!E967="","",[1]RATES!E967)</f>
        <v>EveningAndWeekend</v>
      </c>
      <c r="F657" s="40" t="str">
        <f>IF([1]RATES!F967="","",[1]RATES!F967)</f>
        <v/>
      </c>
      <c r="G657" s="40" t="str">
        <f>IF([1]RATES!G967="","",[1]RATES!G967)</f>
        <v/>
      </c>
      <c r="H657" s="40" t="str">
        <f>IF([1]RATES!H967="","",[1]RATES!H967)</f>
        <v>Renewal</v>
      </c>
      <c r="I657" s="40">
        <f>IF([1]RATES!I967="","",[1]RATES!I967)</f>
        <v>12</v>
      </c>
      <c r="J657" s="42">
        <f>IF([1]RATES!J967="","",[1]RATES!J967)</f>
        <v>100000</v>
      </c>
      <c r="K657" s="42">
        <f>IF([1]RATES!K967="","",[1]RATES!K967)</f>
        <v>500000</v>
      </c>
      <c r="L657" s="43">
        <f>IF([1]RATES!L967="","",[1]RATES!L967)</f>
        <v>44901</v>
      </c>
      <c r="M657" s="43" t="str">
        <f>IF([1]RATES!M967="","",[1]RATES!M967)</f>
        <v/>
      </c>
      <c r="N657" s="43">
        <f>IF([1]RATES!N967="","",[1]RATES!N967)</f>
        <v>44901</v>
      </c>
      <c r="O657" s="43" t="str">
        <f>IF([1]RATES!O967="","",[1]RATES!O967)</f>
        <v/>
      </c>
      <c r="P657" s="40" t="str">
        <f>"Monthly Fixed "&amp;IF([1]RATES!P967="","",[1]RATES!P967)</f>
        <v>Monthly Fixed Direct Debit</v>
      </c>
      <c r="Q657" s="44" t="str">
        <f>IF([1]RATES!Q967="","",[1]RATES!Q967)</f>
        <v>For Business</v>
      </c>
      <c r="R657" s="40" t="str">
        <f>IF([1]RATES!R967="","",[1]RATES!R967)</f>
        <v>With S/C</v>
      </c>
      <c r="S657" s="40" t="str">
        <f>IF([1]RATES!S967="","",[1]RATES!S967)</f>
        <v>N</v>
      </c>
      <c r="T657" s="40" t="str">
        <f>IF([1]RATES!T967="","",[1]RATES!T967)</f>
        <v/>
      </c>
      <c r="U657" s="71" t="str">
        <f>IF([1]RATES!U967="","",[1]RATES!U967)</f>
        <v/>
      </c>
      <c r="V657" s="71" t="str">
        <f>IF([1]RATES!V967="","",[1]RATES!V967)</f>
        <v/>
      </c>
      <c r="W657" s="45" t="str">
        <f>IF([1]RATES!W967="","",[1]RATES!W967)</f>
        <v/>
      </c>
      <c r="X657" s="36">
        <f>IF([1]RATES!X967="","",[1]RATES!X967)</f>
        <v>81.19</v>
      </c>
      <c r="Y657" s="36">
        <f>IF([1]RATES!Y967="","",[1]RATES!Y967)</f>
        <v>55.01</v>
      </c>
      <c r="Z657" s="36" t="str">
        <f>IF([1]RATES!Z967="","",[1]RATES!Z967)</f>
        <v/>
      </c>
      <c r="AA657" s="36">
        <f>IF([1]RATES!AA967="","",[1]RATES!AA967)</f>
        <v>42.66</v>
      </c>
      <c r="AB657" s="36" t="str">
        <f>IF([1]RATES!AB967="","",[1]RATES!AB967)</f>
        <v/>
      </c>
      <c r="AC657" s="47">
        <f>IF([1]RATES!AC967="","",[1]RATES!AC967)</f>
        <v>45382</v>
      </c>
      <c r="AD657" s="49" t="str">
        <f>IF([1]RATES!AD967="","",[1]RATES!AD967)</f>
        <v>U4</v>
      </c>
      <c r="AE657" s="49" t="str">
        <f>IF([1]RATES!AE967="","",[1]RATES!AE967)</f>
        <v>EBC_FORBUSPF_C24F</v>
      </c>
      <c r="AF657" s="49" t="str">
        <f>IF([1]RATES!AF967="","",[1]RATES!AF967)</f>
        <v>For Business vU4 Mar 2024</v>
      </c>
      <c r="AG657" s="49" t="str">
        <f>IF([1]RATES!AG967="","",[1]RATES!AG967)</f>
        <v>Elec For Bus Pre vU4 1yr BKF Mar 2024</v>
      </c>
      <c r="AH657" s="40" t="str">
        <f>IF([1]RATES!AH967="","",[1]RATES!AH967)</f>
        <v>C24F</v>
      </c>
      <c r="AI657" s="38"/>
    </row>
    <row r="658" spans="1:35" x14ac:dyDescent="0.25">
      <c r="A658" s="40" t="str">
        <f t="shared" si="15"/>
        <v>20EveningAndWeekendMonthly Fixed Direct Debit100000-5000001</v>
      </c>
      <c r="B658" s="39" t="str">
        <f>IF([1]RATES!B968="","",[1]RATES!B968)</f>
        <v>Electricity</v>
      </c>
      <c r="C658" s="40">
        <f>IF([1]RATES!C968="","",[1]RATES!C968)</f>
        <v>20</v>
      </c>
      <c r="D658" s="41">
        <v>3</v>
      </c>
      <c r="E658" s="40" t="str">
        <f>IF([1]RATES!E968="","",[1]RATES!E968)</f>
        <v>EveningAndWeekend</v>
      </c>
      <c r="F658" s="40" t="str">
        <f>IF([1]RATES!F968="","",[1]RATES!F968)</f>
        <v/>
      </c>
      <c r="G658" s="40" t="str">
        <f>IF([1]RATES!G968="","",[1]RATES!G968)</f>
        <v/>
      </c>
      <c r="H658" s="40" t="str">
        <f>IF([1]RATES!H968="","",[1]RATES!H968)</f>
        <v>Renewal</v>
      </c>
      <c r="I658" s="40">
        <f>IF([1]RATES!I968="","",[1]RATES!I968)</f>
        <v>12</v>
      </c>
      <c r="J658" s="42">
        <f>IF([1]RATES!J968="","",[1]RATES!J968)</f>
        <v>100000</v>
      </c>
      <c r="K658" s="42">
        <f>IF([1]RATES!K968="","",[1]RATES!K968)</f>
        <v>500000</v>
      </c>
      <c r="L658" s="43">
        <f>IF([1]RATES!L968="","",[1]RATES!L968)</f>
        <v>44901</v>
      </c>
      <c r="M658" s="43" t="str">
        <f>IF([1]RATES!M968="","",[1]RATES!M968)</f>
        <v/>
      </c>
      <c r="N658" s="43">
        <f>IF([1]RATES!N968="","",[1]RATES!N968)</f>
        <v>44901</v>
      </c>
      <c r="O658" s="43" t="str">
        <f>IF([1]RATES!O968="","",[1]RATES!O968)</f>
        <v/>
      </c>
      <c r="P658" s="40" t="str">
        <f>"Monthly Fixed "&amp;IF([1]RATES!P968="","",[1]RATES!P968)</f>
        <v>Monthly Fixed Direct Debit</v>
      </c>
      <c r="Q658" s="44" t="str">
        <f>IF([1]RATES!Q968="","",[1]RATES!Q968)</f>
        <v>For Business</v>
      </c>
      <c r="R658" s="40" t="str">
        <f>IF([1]RATES!R968="","",[1]RATES!R968)</f>
        <v>With S/C</v>
      </c>
      <c r="S658" s="40" t="str">
        <f>IF([1]RATES!S968="","",[1]RATES!S968)</f>
        <v>N</v>
      </c>
      <c r="T658" s="40" t="str">
        <f>IF([1]RATES!T968="","",[1]RATES!T968)</f>
        <v/>
      </c>
      <c r="U658" s="71" t="str">
        <f>IF([1]RATES!U968="","",[1]RATES!U968)</f>
        <v/>
      </c>
      <c r="V658" s="71" t="str">
        <f>IF([1]RATES!V968="","",[1]RATES!V968)</f>
        <v/>
      </c>
      <c r="W658" s="45" t="str">
        <f>IF([1]RATES!W968="","",[1]RATES!W968)</f>
        <v/>
      </c>
      <c r="X658" s="36">
        <f>IF([1]RATES!X968="","",[1]RATES!X968)</f>
        <v>59.66</v>
      </c>
      <c r="Y658" s="36">
        <f>IF([1]RATES!Y968="","",[1]RATES!Y968)</f>
        <v>54.67</v>
      </c>
      <c r="Z658" s="36" t="str">
        <f>IF([1]RATES!Z968="","",[1]RATES!Z968)</f>
        <v/>
      </c>
      <c r="AA658" s="36">
        <f>IF([1]RATES!AA968="","",[1]RATES!AA968)</f>
        <v>43.04</v>
      </c>
      <c r="AB658" s="36" t="str">
        <f>IF([1]RATES!AB968="","",[1]RATES!AB968)</f>
        <v/>
      </c>
      <c r="AC658" s="47">
        <f>IF([1]RATES!AC968="","",[1]RATES!AC968)</f>
        <v>45382</v>
      </c>
      <c r="AD658" s="49" t="str">
        <f>IF([1]RATES!AD968="","",[1]RATES!AD968)</f>
        <v>U4</v>
      </c>
      <c r="AE658" s="49" t="str">
        <f>IF([1]RATES!AE968="","",[1]RATES!AE968)</f>
        <v>EBC_FORBUSPF_C24F</v>
      </c>
      <c r="AF658" s="49" t="str">
        <f>IF([1]RATES!AF968="","",[1]RATES!AF968)</f>
        <v>For Business vU4 Mar 2024</v>
      </c>
      <c r="AG658" s="49" t="str">
        <f>IF([1]RATES!AG968="","",[1]RATES!AG968)</f>
        <v>Elec For Bus Pre vU4 1yr BKF Mar 2024</v>
      </c>
      <c r="AH658" s="40" t="str">
        <f>IF([1]RATES!AH968="","",[1]RATES!AH968)</f>
        <v>C24F</v>
      </c>
      <c r="AI658" s="38"/>
    </row>
    <row r="659" spans="1:35" x14ac:dyDescent="0.25">
      <c r="A659" s="40" t="str">
        <f t="shared" si="15"/>
        <v>21EveningAndWeekendMonthly Fixed Direct Debit100000-5000001</v>
      </c>
      <c r="B659" s="39" t="str">
        <f>IF([1]RATES!B969="","",[1]RATES!B969)</f>
        <v>Electricity</v>
      </c>
      <c r="C659" s="40">
        <f>IF([1]RATES!C969="","",[1]RATES!C969)</f>
        <v>21</v>
      </c>
      <c r="D659" s="41">
        <v>3</v>
      </c>
      <c r="E659" s="40" t="str">
        <f>IF([1]RATES!E969="","",[1]RATES!E969)</f>
        <v>EveningAndWeekend</v>
      </c>
      <c r="F659" s="40" t="str">
        <f>IF([1]RATES!F969="","",[1]RATES!F969)</f>
        <v/>
      </c>
      <c r="G659" s="40" t="str">
        <f>IF([1]RATES!G969="","",[1]RATES!G969)</f>
        <v/>
      </c>
      <c r="H659" s="40" t="str">
        <f>IF([1]RATES!H969="","",[1]RATES!H969)</f>
        <v>Renewal</v>
      </c>
      <c r="I659" s="40">
        <f>IF([1]RATES!I969="","",[1]RATES!I969)</f>
        <v>12</v>
      </c>
      <c r="J659" s="42">
        <f>IF([1]RATES!J969="","",[1]RATES!J969)</f>
        <v>100000</v>
      </c>
      <c r="K659" s="42">
        <f>IF([1]RATES!K969="","",[1]RATES!K969)</f>
        <v>500000</v>
      </c>
      <c r="L659" s="43">
        <f>IF([1]RATES!L969="","",[1]RATES!L969)</f>
        <v>44901</v>
      </c>
      <c r="M659" s="43" t="str">
        <f>IF([1]RATES!M969="","",[1]RATES!M969)</f>
        <v/>
      </c>
      <c r="N659" s="43">
        <f>IF([1]RATES!N969="","",[1]RATES!N969)</f>
        <v>44901</v>
      </c>
      <c r="O659" s="43" t="str">
        <f>IF([1]RATES!O969="","",[1]RATES!O969)</f>
        <v/>
      </c>
      <c r="P659" s="40" t="str">
        <f>"Monthly Fixed "&amp;IF([1]RATES!P969="","",[1]RATES!P969)</f>
        <v>Monthly Fixed Direct Debit</v>
      </c>
      <c r="Q659" s="44" t="str">
        <f>IF([1]RATES!Q969="","",[1]RATES!Q969)</f>
        <v>For Business</v>
      </c>
      <c r="R659" s="40" t="str">
        <f>IF([1]RATES!R969="","",[1]RATES!R969)</f>
        <v>With S/C</v>
      </c>
      <c r="S659" s="40" t="str">
        <f>IF([1]RATES!S969="","",[1]RATES!S969)</f>
        <v>N</v>
      </c>
      <c r="T659" s="40" t="str">
        <f>IF([1]RATES!T969="","",[1]RATES!T969)</f>
        <v/>
      </c>
      <c r="U659" s="71" t="str">
        <f>IF([1]RATES!U969="","",[1]RATES!U969)</f>
        <v/>
      </c>
      <c r="V659" s="71" t="str">
        <f>IF([1]RATES!V969="","",[1]RATES!V969)</f>
        <v/>
      </c>
      <c r="W659" s="45" t="str">
        <f>IF([1]RATES!W969="","",[1]RATES!W969)</f>
        <v/>
      </c>
      <c r="X659" s="36">
        <f>IF([1]RATES!X969="","",[1]RATES!X969)</f>
        <v>89.2</v>
      </c>
      <c r="Y659" s="36">
        <f>IF([1]RATES!Y969="","",[1]RATES!Y969)</f>
        <v>54.5</v>
      </c>
      <c r="Z659" s="36" t="str">
        <f>IF([1]RATES!Z969="","",[1]RATES!Z969)</f>
        <v/>
      </c>
      <c r="AA659" s="36">
        <f>IF([1]RATES!AA969="","",[1]RATES!AA969)</f>
        <v>42.5</v>
      </c>
      <c r="AB659" s="36" t="str">
        <f>IF([1]RATES!AB969="","",[1]RATES!AB969)</f>
        <v/>
      </c>
      <c r="AC659" s="47">
        <f>IF([1]RATES!AC969="","",[1]RATES!AC969)</f>
        <v>45382</v>
      </c>
      <c r="AD659" s="49" t="str">
        <f>IF([1]RATES!AD969="","",[1]RATES!AD969)</f>
        <v>U4</v>
      </c>
      <c r="AE659" s="49" t="str">
        <f>IF([1]RATES!AE969="","",[1]RATES!AE969)</f>
        <v>EBC_FORBUSPF_C24F</v>
      </c>
      <c r="AF659" s="49" t="str">
        <f>IF([1]RATES!AF969="","",[1]RATES!AF969)</f>
        <v>For Business vU4 Mar 2024</v>
      </c>
      <c r="AG659" s="49" t="str">
        <f>IF([1]RATES!AG969="","",[1]RATES!AG969)</f>
        <v>Elec For Bus Pre vU4 1yr BKF Mar 2024</v>
      </c>
      <c r="AH659" s="40" t="str">
        <f>IF([1]RATES!AH969="","",[1]RATES!AH969)</f>
        <v>C24F</v>
      </c>
      <c r="AI659" s="38"/>
    </row>
    <row r="660" spans="1:35" x14ac:dyDescent="0.25">
      <c r="A660" s="40" t="str">
        <f t="shared" si="15"/>
        <v>22EveningAndWeekendMonthly Fixed Direct Debit100000-5000001</v>
      </c>
      <c r="B660" s="39" t="str">
        <f>IF([1]RATES!B970="","",[1]RATES!B970)</f>
        <v>Electricity</v>
      </c>
      <c r="C660" s="40">
        <f>IF([1]RATES!C970="","",[1]RATES!C970)</f>
        <v>22</v>
      </c>
      <c r="D660" s="41">
        <v>3</v>
      </c>
      <c r="E660" s="40" t="str">
        <f>IF([1]RATES!E970="","",[1]RATES!E970)</f>
        <v>EveningAndWeekend</v>
      </c>
      <c r="F660" s="40" t="str">
        <f>IF([1]RATES!F970="","",[1]RATES!F970)</f>
        <v/>
      </c>
      <c r="G660" s="40" t="str">
        <f>IF([1]RATES!G970="","",[1]RATES!G970)</f>
        <v/>
      </c>
      <c r="H660" s="40" t="str">
        <f>IF([1]RATES!H970="","",[1]RATES!H970)</f>
        <v>Renewal</v>
      </c>
      <c r="I660" s="40">
        <f>IF([1]RATES!I970="","",[1]RATES!I970)</f>
        <v>12</v>
      </c>
      <c r="J660" s="42">
        <f>IF([1]RATES!J970="","",[1]RATES!J970)</f>
        <v>100000</v>
      </c>
      <c r="K660" s="42">
        <f>IF([1]RATES!K970="","",[1]RATES!K970)</f>
        <v>500000</v>
      </c>
      <c r="L660" s="43">
        <f>IF([1]RATES!L970="","",[1]RATES!L970)</f>
        <v>44901</v>
      </c>
      <c r="M660" s="43" t="str">
        <f>IF([1]RATES!M970="","",[1]RATES!M970)</f>
        <v/>
      </c>
      <c r="N660" s="43">
        <f>IF([1]RATES!N970="","",[1]RATES!N970)</f>
        <v>44901</v>
      </c>
      <c r="O660" s="43" t="str">
        <f>IF([1]RATES!O970="","",[1]RATES!O970)</f>
        <v/>
      </c>
      <c r="P660" s="40" t="str">
        <f>"Monthly Fixed "&amp;IF([1]RATES!P970="","",[1]RATES!P970)</f>
        <v>Monthly Fixed Direct Debit</v>
      </c>
      <c r="Q660" s="44" t="str">
        <f>IF([1]RATES!Q970="","",[1]RATES!Q970)</f>
        <v>For Business</v>
      </c>
      <c r="R660" s="40" t="str">
        <f>IF([1]RATES!R970="","",[1]RATES!R970)</f>
        <v>With S/C</v>
      </c>
      <c r="S660" s="40" t="str">
        <f>IF([1]RATES!S970="","",[1]RATES!S970)</f>
        <v>N</v>
      </c>
      <c r="T660" s="40" t="str">
        <f>IF([1]RATES!T970="","",[1]RATES!T970)</f>
        <v/>
      </c>
      <c r="U660" s="71" t="str">
        <f>IF([1]RATES!U970="","",[1]RATES!U970)</f>
        <v/>
      </c>
      <c r="V660" s="71" t="str">
        <f>IF([1]RATES!V970="","",[1]RATES!V970)</f>
        <v/>
      </c>
      <c r="W660" s="45" t="str">
        <f>IF([1]RATES!W970="","",[1]RATES!W970)</f>
        <v/>
      </c>
      <c r="X660" s="36">
        <f>IF([1]RATES!X970="","",[1]RATES!X970)</f>
        <v>89.2</v>
      </c>
      <c r="Y660" s="36">
        <f>IF([1]RATES!Y970="","",[1]RATES!Y970)</f>
        <v>54.5</v>
      </c>
      <c r="Z660" s="36" t="str">
        <f>IF([1]RATES!Z970="","",[1]RATES!Z970)</f>
        <v/>
      </c>
      <c r="AA660" s="36">
        <f>IF([1]RATES!AA970="","",[1]RATES!AA970)</f>
        <v>42.5</v>
      </c>
      <c r="AB660" s="36" t="str">
        <f>IF([1]RATES!AB970="","",[1]RATES!AB970)</f>
        <v/>
      </c>
      <c r="AC660" s="47">
        <f>IF([1]RATES!AC970="","",[1]RATES!AC970)</f>
        <v>45382</v>
      </c>
      <c r="AD660" s="49" t="str">
        <f>IF([1]RATES!AD970="","",[1]RATES!AD970)</f>
        <v>U4</v>
      </c>
      <c r="AE660" s="49" t="str">
        <f>IF([1]RATES!AE970="","",[1]RATES!AE970)</f>
        <v>EBC_FORBUSPF_C24F</v>
      </c>
      <c r="AF660" s="49" t="str">
        <f>IF([1]RATES!AF970="","",[1]RATES!AF970)</f>
        <v>For Business vU4 Mar 2024</v>
      </c>
      <c r="AG660" s="49" t="str">
        <f>IF([1]RATES!AG970="","",[1]RATES!AG970)</f>
        <v>Elec For Bus Pre vU4 1yr BKF Mar 2024</v>
      </c>
      <c r="AH660" s="40" t="str">
        <f>IF([1]RATES!AH970="","",[1]RATES!AH970)</f>
        <v>C24F</v>
      </c>
      <c r="AI660" s="38"/>
    </row>
    <row r="661" spans="1:35" x14ac:dyDescent="0.25">
      <c r="A661" s="40" t="str">
        <f t="shared" si="15"/>
        <v>23EveningAndWeekendMonthly Fixed Direct Debit100000-5000001</v>
      </c>
      <c r="B661" s="39" t="str">
        <f>IF([1]RATES!B971="","",[1]RATES!B971)</f>
        <v>Electricity</v>
      </c>
      <c r="C661" s="40">
        <f>IF([1]RATES!C971="","",[1]RATES!C971)</f>
        <v>23</v>
      </c>
      <c r="D661" s="41">
        <v>3</v>
      </c>
      <c r="E661" s="40" t="str">
        <f>IF([1]RATES!E971="","",[1]RATES!E971)</f>
        <v>EveningAndWeekend</v>
      </c>
      <c r="F661" s="40" t="str">
        <f>IF([1]RATES!F971="","",[1]RATES!F971)</f>
        <v/>
      </c>
      <c r="G661" s="40" t="str">
        <f>IF([1]RATES!G971="","",[1]RATES!G971)</f>
        <v/>
      </c>
      <c r="H661" s="40" t="str">
        <f>IF([1]RATES!H971="","",[1]RATES!H971)</f>
        <v>Renewal</v>
      </c>
      <c r="I661" s="40">
        <f>IF([1]RATES!I971="","",[1]RATES!I971)</f>
        <v>12</v>
      </c>
      <c r="J661" s="42">
        <f>IF([1]RATES!J971="","",[1]RATES!J971)</f>
        <v>100000</v>
      </c>
      <c r="K661" s="42">
        <f>IF([1]RATES!K971="","",[1]RATES!K971)</f>
        <v>500000</v>
      </c>
      <c r="L661" s="43">
        <f>IF([1]RATES!L971="","",[1]RATES!L971)</f>
        <v>44901</v>
      </c>
      <c r="M661" s="43" t="str">
        <f>IF([1]RATES!M971="","",[1]RATES!M971)</f>
        <v/>
      </c>
      <c r="N661" s="43">
        <f>IF([1]RATES!N971="","",[1]RATES!N971)</f>
        <v>44901</v>
      </c>
      <c r="O661" s="43" t="str">
        <f>IF([1]RATES!O971="","",[1]RATES!O971)</f>
        <v/>
      </c>
      <c r="P661" s="40" t="str">
        <f>"Monthly Fixed "&amp;IF([1]RATES!P971="","",[1]RATES!P971)</f>
        <v>Monthly Fixed Direct Debit</v>
      </c>
      <c r="Q661" s="44" t="str">
        <f>IF([1]RATES!Q971="","",[1]RATES!Q971)</f>
        <v>For Business</v>
      </c>
      <c r="R661" s="40" t="str">
        <f>IF([1]RATES!R971="","",[1]RATES!R971)</f>
        <v>With S/C</v>
      </c>
      <c r="S661" s="40" t="str">
        <f>IF([1]RATES!S971="","",[1]RATES!S971)</f>
        <v>N</v>
      </c>
      <c r="T661" s="40" t="str">
        <f>IF([1]RATES!T971="","",[1]RATES!T971)</f>
        <v/>
      </c>
      <c r="U661" s="71" t="str">
        <f>IF([1]RATES!U971="","",[1]RATES!U971)</f>
        <v/>
      </c>
      <c r="V661" s="71" t="str">
        <f>IF([1]RATES!V971="","",[1]RATES!V971)</f>
        <v/>
      </c>
      <c r="W661" s="45" t="str">
        <f>IF([1]RATES!W971="","",[1]RATES!W971)</f>
        <v/>
      </c>
      <c r="X661" s="36">
        <f>IF([1]RATES!X971="","",[1]RATES!X971)</f>
        <v>79.2</v>
      </c>
      <c r="Y661" s="36">
        <f>IF([1]RATES!Y971="","",[1]RATES!Y971)</f>
        <v>55.05</v>
      </c>
      <c r="Z661" s="36" t="str">
        <f>IF([1]RATES!Z971="","",[1]RATES!Z971)</f>
        <v/>
      </c>
      <c r="AA661" s="36">
        <f>IF([1]RATES!AA971="","",[1]RATES!AA971)</f>
        <v>42.84</v>
      </c>
      <c r="AB661" s="36" t="str">
        <f>IF([1]RATES!AB971="","",[1]RATES!AB971)</f>
        <v/>
      </c>
      <c r="AC661" s="47">
        <f>IF([1]RATES!AC971="","",[1]RATES!AC971)</f>
        <v>45382</v>
      </c>
      <c r="AD661" s="49" t="str">
        <f>IF([1]RATES!AD971="","",[1]RATES!AD971)</f>
        <v>U4</v>
      </c>
      <c r="AE661" s="49" t="str">
        <f>IF([1]RATES!AE971="","",[1]RATES!AE971)</f>
        <v>EBC_FORBUSPF_C24F</v>
      </c>
      <c r="AF661" s="49" t="str">
        <f>IF([1]RATES!AF971="","",[1]RATES!AF971)</f>
        <v>For Business vU4 Mar 2024</v>
      </c>
      <c r="AG661" s="49" t="str">
        <f>IF([1]RATES!AG971="","",[1]RATES!AG971)</f>
        <v>Elec For Bus Pre vU4 1yr BKF Mar 2024</v>
      </c>
      <c r="AH661" s="40" t="str">
        <f>IF([1]RATES!AH971="","",[1]RATES!AH971)</f>
        <v>C24F</v>
      </c>
      <c r="AI661" s="38"/>
    </row>
    <row r="662" spans="1:35" x14ac:dyDescent="0.25">
      <c r="A662" s="40" t="str">
        <f t="shared" si="15"/>
        <v>10EveningWeekendAndNightMonthly Fixed Direct Debit100000-5000001</v>
      </c>
      <c r="B662" s="39" t="str">
        <f>IF([1]RATES!B972="","",[1]RATES!B972)</f>
        <v>Electricity</v>
      </c>
      <c r="C662" s="40">
        <f>IF([1]RATES!C972="","",[1]RATES!C972)</f>
        <v>10</v>
      </c>
      <c r="D662" s="41">
        <v>3</v>
      </c>
      <c r="E662" s="40" t="str">
        <f>IF([1]RATES!E972="","",[1]RATES!E972)</f>
        <v>EveningWeekendAndNight</v>
      </c>
      <c r="F662" s="40" t="str">
        <f>IF([1]RATES!F972="","",[1]RATES!F972)</f>
        <v/>
      </c>
      <c r="G662" s="40" t="str">
        <f>IF([1]RATES!G972="","",[1]RATES!G972)</f>
        <v/>
      </c>
      <c r="H662" s="40" t="str">
        <f>IF([1]RATES!H972="","",[1]RATES!H972)</f>
        <v>Renewal</v>
      </c>
      <c r="I662" s="40">
        <f>IF([1]RATES!I972="","",[1]RATES!I972)</f>
        <v>12</v>
      </c>
      <c r="J662" s="42">
        <f>IF([1]RATES!J972="","",[1]RATES!J972)</f>
        <v>100000</v>
      </c>
      <c r="K662" s="42">
        <f>IF([1]RATES!K972="","",[1]RATES!K972)</f>
        <v>500000</v>
      </c>
      <c r="L662" s="43">
        <f>IF([1]RATES!L972="","",[1]RATES!L972)</f>
        <v>44901</v>
      </c>
      <c r="M662" s="43" t="str">
        <f>IF([1]RATES!M972="","",[1]RATES!M972)</f>
        <v/>
      </c>
      <c r="N662" s="43">
        <f>IF([1]RATES!N972="","",[1]RATES!N972)</f>
        <v>44901</v>
      </c>
      <c r="O662" s="43" t="str">
        <f>IF([1]RATES!O972="","",[1]RATES!O972)</f>
        <v/>
      </c>
      <c r="P662" s="40" t="str">
        <f>"Monthly Fixed "&amp;IF([1]RATES!P972="","",[1]RATES!P972)</f>
        <v>Monthly Fixed Direct Debit</v>
      </c>
      <c r="Q662" s="44" t="str">
        <f>IF([1]RATES!Q972="","",[1]RATES!Q972)</f>
        <v>For Business</v>
      </c>
      <c r="R662" s="40" t="str">
        <f>IF([1]RATES!R972="","",[1]RATES!R972)</f>
        <v>With S/C</v>
      </c>
      <c r="S662" s="40" t="str">
        <f>IF([1]RATES!S972="","",[1]RATES!S972)</f>
        <v>N</v>
      </c>
      <c r="T662" s="40" t="str">
        <f>IF([1]RATES!T972="","",[1]RATES!T972)</f>
        <v/>
      </c>
      <c r="U662" s="71" t="str">
        <f>IF([1]RATES!U972="","",[1]RATES!U972)</f>
        <v/>
      </c>
      <c r="V662" s="71" t="str">
        <f>IF([1]RATES!V972="","",[1]RATES!V972)</f>
        <v/>
      </c>
      <c r="W662" s="45" t="str">
        <f>IF([1]RATES!W972="","",[1]RATES!W972)</f>
        <v/>
      </c>
      <c r="X662" s="36">
        <f>IF([1]RATES!X972="","",[1]RATES!X972)</f>
        <v>43.97</v>
      </c>
      <c r="Y662" s="36">
        <f>IF([1]RATES!Y972="","",[1]RATES!Y972)</f>
        <v>56.65</v>
      </c>
      <c r="Z662" s="36">
        <f>IF([1]RATES!Z972="","",[1]RATES!Z972)</f>
        <v>38.26</v>
      </c>
      <c r="AA662" s="36">
        <f>IF([1]RATES!AA972="","",[1]RATES!AA972)</f>
        <v>45.3</v>
      </c>
      <c r="AB662" s="48" t="str">
        <f>IF([1]RATES!AB972="","",[1]RATES!AB972)</f>
        <v/>
      </c>
      <c r="AC662" s="47">
        <f>IF([1]RATES!AC972="","",[1]RATES!AC972)</f>
        <v>45382</v>
      </c>
      <c r="AD662" s="49" t="str">
        <f>IF([1]RATES!AD972="","",[1]RATES!AD972)</f>
        <v>U4</v>
      </c>
      <c r="AE662" s="49" t="str">
        <f>IF([1]RATES!AE972="","",[1]RATES!AE972)</f>
        <v>EBC_FORBUSPF_C24F</v>
      </c>
      <c r="AF662" s="49" t="str">
        <f>IF([1]RATES!AF972="","",[1]RATES!AF972)</f>
        <v>For Business vU4 Mar 2024</v>
      </c>
      <c r="AG662" s="49" t="str">
        <f>IF([1]RATES!AG972="","",[1]RATES!AG972)</f>
        <v>Elec For Bus Pre vU4 1yr BKF Mar 2024</v>
      </c>
      <c r="AH662" s="40" t="str">
        <f>IF([1]RATES!AH972="","",[1]RATES!AH972)</f>
        <v>C24F</v>
      </c>
      <c r="AI662" s="38"/>
    </row>
    <row r="663" spans="1:35" x14ac:dyDescent="0.25">
      <c r="A663" s="40" t="str">
        <f t="shared" si="15"/>
        <v>11EveningWeekendAndNightMonthly Fixed Direct Debit100000-5000001</v>
      </c>
      <c r="B663" s="39" t="str">
        <f>IF([1]RATES!B973="","",[1]RATES!B973)</f>
        <v>Electricity</v>
      </c>
      <c r="C663" s="40">
        <f>IF([1]RATES!C973="","",[1]RATES!C973)</f>
        <v>11</v>
      </c>
      <c r="D663" s="41">
        <v>3</v>
      </c>
      <c r="E663" s="40" t="str">
        <f>IF([1]RATES!E973="","",[1]RATES!E973)</f>
        <v>EveningWeekendAndNight</v>
      </c>
      <c r="F663" s="40" t="str">
        <f>IF([1]RATES!F973="","",[1]RATES!F973)</f>
        <v/>
      </c>
      <c r="G663" s="40" t="str">
        <f>IF([1]RATES!G973="","",[1]RATES!G973)</f>
        <v/>
      </c>
      <c r="H663" s="40" t="str">
        <f>IF([1]RATES!H973="","",[1]RATES!H973)</f>
        <v>Renewal</v>
      </c>
      <c r="I663" s="40">
        <f>IF([1]RATES!I973="","",[1]RATES!I973)</f>
        <v>12</v>
      </c>
      <c r="J663" s="42">
        <f>IF([1]RATES!J973="","",[1]RATES!J973)</f>
        <v>100000</v>
      </c>
      <c r="K663" s="42">
        <f>IF([1]RATES!K973="","",[1]RATES!K973)</f>
        <v>500000</v>
      </c>
      <c r="L663" s="43">
        <f>IF([1]RATES!L973="","",[1]RATES!L973)</f>
        <v>44901</v>
      </c>
      <c r="M663" s="43" t="str">
        <f>IF([1]RATES!M973="","",[1]RATES!M973)</f>
        <v/>
      </c>
      <c r="N663" s="43">
        <f>IF([1]RATES!N973="","",[1]RATES!N973)</f>
        <v>44901</v>
      </c>
      <c r="O663" s="43" t="str">
        <f>IF([1]RATES!O973="","",[1]RATES!O973)</f>
        <v/>
      </c>
      <c r="P663" s="40" t="str">
        <f>"Monthly Fixed "&amp;IF([1]RATES!P973="","",[1]RATES!P973)</f>
        <v>Monthly Fixed Direct Debit</v>
      </c>
      <c r="Q663" s="44" t="str">
        <f>IF([1]RATES!Q973="","",[1]RATES!Q973)</f>
        <v>For Business</v>
      </c>
      <c r="R663" s="40" t="str">
        <f>IF([1]RATES!R973="","",[1]RATES!R973)</f>
        <v>With S/C</v>
      </c>
      <c r="S663" s="40" t="str">
        <f>IF([1]RATES!S973="","",[1]RATES!S973)</f>
        <v>N</v>
      </c>
      <c r="T663" s="40" t="str">
        <f>IF([1]RATES!T973="","",[1]RATES!T973)</f>
        <v/>
      </c>
      <c r="U663" s="71" t="str">
        <f>IF([1]RATES!U973="","",[1]RATES!U973)</f>
        <v/>
      </c>
      <c r="V663" s="71" t="str">
        <f>IF([1]RATES!V973="","",[1]RATES!V973)</f>
        <v/>
      </c>
      <c r="W663" s="45" t="str">
        <f>IF([1]RATES!W973="","",[1]RATES!W973)</f>
        <v/>
      </c>
      <c r="X663" s="36">
        <f>IF([1]RATES!X973="","",[1]RATES!X973)</f>
        <v>72</v>
      </c>
      <c r="Y663" s="36">
        <f>IF([1]RATES!Y973="","",[1]RATES!Y973)</f>
        <v>55.06</v>
      </c>
      <c r="Z663" s="36">
        <f>IF([1]RATES!Z973="","",[1]RATES!Z973)</f>
        <v>38.47</v>
      </c>
      <c r="AA663" s="36">
        <f>IF([1]RATES!AA973="","",[1]RATES!AA973)</f>
        <v>44.33</v>
      </c>
      <c r="AB663" s="48" t="str">
        <f>IF([1]RATES!AB973="","",[1]RATES!AB973)</f>
        <v/>
      </c>
      <c r="AC663" s="47">
        <f>IF([1]RATES!AC973="","",[1]RATES!AC973)</f>
        <v>45382</v>
      </c>
      <c r="AD663" s="49" t="str">
        <f>IF([1]RATES!AD973="","",[1]RATES!AD973)</f>
        <v>U4</v>
      </c>
      <c r="AE663" s="49" t="str">
        <f>IF([1]RATES!AE973="","",[1]RATES!AE973)</f>
        <v>EBC_FORBUSPF_C24F</v>
      </c>
      <c r="AF663" s="49" t="str">
        <f>IF([1]RATES!AF973="","",[1]RATES!AF973)</f>
        <v>For Business vU4 Mar 2024</v>
      </c>
      <c r="AG663" s="49" t="str">
        <f>IF([1]RATES!AG973="","",[1]RATES!AG973)</f>
        <v>Elec For Bus Pre vU4 1yr BKF Mar 2024</v>
      </c>
      <c r="AH663" s="40" t="str">
        <f>IF([1]RATES!AH973="","",[1]RATES!AH973)</f>
        <v>C24F</v>
      </c>
      <c r="AI663" s="38"/>
    </row>
    <row r="664" spans="1:35" x14ac:dyDescent="0.25">
      <c r="A664" s="40" t="str">
        <f t="shared" si="15"/>
        <v>13EveningWeekendAndNightMonthly Fixed Direct Debit100000-5000001</v>
      </c>
      <c r="B664" s="39" t="str">
        <f>IF([1]RATES!B974="","",[1]RATES!B974)</f>
        <v>Electricity</v>
      </c>
      <c r="C664" s="40">
        <f>IF([1]RATES!C974="","",[1]RATES!C974)</f>
        <v>13</v>
      </c>
      <c r="D664" s="41">
        <v>3</v>
      </c>
      <c r="E664" s="40" t="str">
        <f>IF([1]RATES!E974="","",[1]RATES!E974)</f>
        <v>EveningWeekendAndNight</v>
      </c>
      <c r="F664" s="40" t="str">
        <f>IF([1]RATES!F974="","",[1]RATES!F974)</f>
        <v/>
      </c>
      <c r="G664" s="40" t="str">
        <f>IF([1]RATES!G974="","",[1]RATES!G974)</f>
        <v/>
      </c>
      <c r="H664" s="40" t="str">
        <f>IF([1]RATES!H974="","",[1]RATES!H974)</f>
        <v>Renewal</v>
      </c>
      <c r="I664" s="40">
        <f>IF([1]RATES!I974="","",[1]RATES!I974)</f>
        <v>12</v>
      </c>
      <c r="J664" s="42">
        <f>IF([1]RATES!J974="","",[1]RATES!J974)</f>
        <v>100000</v>
      </c>
      <c r="K664" s="42">
        <f>IF([1]RATES!K974="","",[1]RATES!K974)</f>
        <v>500000</v>
      </c>
      <c r="L664" s="43">
        <f>IF([1]RATES!L974="","",[1]RATES!L974)</f>
        <v>44901</v>
      </c>
      <c r="M664" s="43" t="str">
        <f>IF([1]RATES!M974="","",[1]RATES!M974)</f>
        <v/>
      </c>
      <c r="N664" s="43">
        <f>IF([1]RATES!N974="","",[1]RATES!N974)</f>
        <v>44901</v>
      </c>
      <c r="O664" s="43" t="str">
        <f>IF([1]RATES!O974="","",[1]RATES!O974)</f>
        <v/>
      </c>
      <c r="P664" s="40" t="str">
        <f>"Monthly Fixed "&amp;IF([1]RATES!P974="","",[1]RATES!P974)</f>
        <v>Monthly Fixed Direct Debit</v>
      </c>
      <c r="Q664" s="44" t="str">
        <f>IF([1]RATES!Q974="","",[1]RATES!Q974)</f>
        <v>For Business</v>
      </c>
      <c r="R664" s="40" t="str">
        <f>IF([1]RATES!R974="","",[1]RATES!R974)</f>
        <v>With S/C</v>
      </c>
      <c r="S664" s="40" t="str">
        <f>IF([1]RATES!S974="","",[1]RATES!S974)</f>
        <v>N</v>
      </c>
      <c r="T664" s="40" t="str">
        <f>IF([1]RATES!T974="","",[1]RATES!T974)</f>
        <v/>
      </c>
      <c r="U664" s="71" t="str">
        <f>IF([1]RATES!U974="","",[1]RATES!U974)</f>
        <v/>
      </c>
      <c r="V664" s="71" t="str">
        <f>IF([1]RATES!V974="","",[1]RATES!V974)</f>
        <v/>
      </c>
      <c r="W664" s="45" t="str">
        <f>IF([1]RATES!W974="","",[1]RATES!W974)</f>
        <v/>
      </c>
      <c r="X664" s="36">
        <f>IF([1]RATES!X974="","",[1]RATES!X974)</f>
        <v>71.72</v>
      </c>
      <c r="Y664" s="36">
        <f>IF([1]RATES!Y974="","",[1]RATES!Y974)</f>
        <v>57.58</v>
      </c>
      <c r="Z664" s="36">
        <f>IF([1]RATES!Z974="","",[1]RATES!Z974)</f>
        <v>38.28</v>
      </c>
      <c r="AA664" s="36">
        <f>IF([1]RATES!AA974="","",[1]RATES!AA974)</f>
        <v>46.06</v>
      </c>
      <c r="AB664" s="48" t="str">
        <f>IF([1]RATES!AB974="","",[1]RATES!AB974)</f>
        <v/>
      </c>
      <c r="AC664" s="47">
        <f>IF([1]RATES!AC974="","",[1]RATES!AC974)</f>
        <v>45382</v>
      </c>
      <c r="AD664" s="49" t="str">
        <f>IF([1]RATES!AD974="","",[1]RATES!AD974)</f>
        <v>U4</v>
      </c>
      <c r="AE664" s="49" t="str">
        <f>IF([1]RATES!AE974="","",[1]RATES!AE974)</f>
        <v>EBC_FORBUSPF_C24F</v>
      </c>
      <c r="AF664" s="49" t="str">
        <f>IF([1]RATES!AF974="","",[1]RATES!AF974)</f>
        <v>For Business vU4 Mar 2024</v>
      </c>
      <c r="AG664" s="49" t="str">
        <f>IF([1]RATES!AG974="","",[1]RATES!AG974)</f>
        <v>Elec For Bus Pre vU4 1yr BKF Mar 2024</v>
      </c>
      <c r="AH664" s="40" t="str">
        <f>IF([1]RATES!AH974="","",[1]RATES!AH974)</f>
        <v>C24F</v>
      </c>
      <c r="AI664" s="38"/>
    </row>
    <row r="665" spans="1:35" x14ac:dyDescent="0.25">
      <c r="A665" s="40" t="str">
        <f t="shared" si="15"/>
        <v>16EveningWeekendAndNightMonthly Fixed Direct Debit100000-5000001</v>
      </c>
      <c r="B665" s="39" t="str">
        <f>IF([1]RATES!B975="","",[1]RATES!B975)</f>
        <v>Electricity</v>
      </c>
      <c r="C665" s="40">
        <f>IF([1]RATES!C975="","",[1]RATES!C975)</f>
        <v>16</v>
      </c>
      <c r="D665" s="41">
        <v>3</v>
      </c>
      <c r="E665" s="40" t="str">
        <f>IF([1]RATES!E975="","",[1]RATES!E975)</f>
        <v>EveningWeekendAndNight</v>
      </c>
      <c r="F665" s="40" t="str">
        <f>IF([1]RATES!F975="","",[1]RATES!F975)</f>
        <v/>
      </c>
      <c r="G665" s="40" t="str">
        <f>IF([1]RATES!G975="","",[1]RATES!G975)</f>
        <v/>
      </c>
      <c r="H665" s="40" t="str">
        <f>IF([1]RATES!H975="","",[1]RATES!H975)</f>
        <v>Renewal</v>
      </c>
      <c r="I665" s="40">
        <f>IF([1]RATES!I975="","",[1]RATES!I975)</f>
        <v>12</v>
      </c>
      <c r="J665" s="42">
        <f>IF([1]RATES!J975="","",[1]RATES!J975)</f>
        <v>100000</v>
      </c>
      <c r="K665" s="42">
        <f>IF([1]RATES!K975="","",[1]RATES!K975)</f>
        <v>500000</v>
      </c>
      <c r="L665" s="43">
        <f>IF([1]RATES!L975="","",[1]RATES!L975)</f>
        <v>44901</v>
      </c>
      <c r="M665" s="43" t="str">
        <f>IF([1]RATES!M975="","",[1]RATES!M975)</f>
        <v/>
      </c>
      <c r="N665" s="43">
        <f>IF([1]RATES!N975="","",[1]RATES!N975)</f>
        <v>44901</v>
      </c>
      <c r="O665" s="43" t="str">
        <f>IF([1]RATES!O975="","",[1]RATES!O975)</f>
        <v/>
      </c>
      <c r="P665" s="40" t="str">
        <f>"Monthly Fixed "&amp;IF([1]RATES!P975="","",[1]RATES!P975)</f>
        <v>Monthly Fixed Direct Debit</v>
      </c>
      <c r="Q665" s="44" t="str">
        <f>IF([1]RATES!Q975="","",[1]RATES!Q975)</f>
        <v>For Business</v>
      </c>
      <c r="R665" s="40" t="str">
        <f>IF([1]RATES!R975="","",[1]RATES!R975)</f>
        <v>With S/C</v>
      </c>
      <c r="S665" s="40" t="str">
        <f>IF([1]RATES!S975="","",[1]RATES!S975)</f>
        <v>N</v>
      </c>
      <c r="T665" s="40" t="str">
        <f>IF([1]RATES!T975="","",[1]RATES!T975)</f>
        <v/>
      </c>
      <c r="U665" s="71" t="str">
        <f>IF([1]RATES!U975="","",[1]RATES!U975)</f>
        <v/>
      </c>
      <c r="V665" s="71" t="str">
        <f>IF([1]RATES!V975="","",[1]RATES!V975)</f>
        <v/>
      </c>
      <c r="W665" s="45" t="str">
        <f>IF([1]RATES!W975="","",[1]RATES!W975)</f>
        <v/>
      </c>
      <c r="X665" s="36">
        <f>IF([1]RATES!X975="","",[1]RATES!X975)</f>
        <v>54.28</v>
      </c>
      <c r="Y665" s="36">
        <f>IF([1]RATES!Y975="","",[1]RATES!Y975)</f>
        <v>56.53</v>
      </c>
      <c r="Z665" s="36">
        <f>IF([1]RATES!Z975="","",[1]RATES!Z975)</f>
        <v>38.28</v>
      </c>
      <c r="AA665" s="36">
        <f>IF([1]RATES!AA975="","",[1]RATES!AA975)</f>
        <v>46.3</v>
      </c>
      <c r="AB665" s="48" t="str">
        <f>IF([1]RATES!AB975="","",[1]RATES!AB975)</f>
        <v/>
      </c>
      <c r="AC665" s="47">
        <f>IF([1]RATES!AC975="","",[1]RATES!AC975)</f>
        <v>45382</v>
      </c>
      <c r="AD665" s="49" t="str">
        <f>IF([1]RATES!AD975="","",[1]RATES!AD975)</f>
        <v>U4</v>
      </c>
      <c r="AE665" s="49" t="str">
        <f>IF([1]RATES!AE975="","",[1]RATES!AE975)</f>
        <v>EBC_FORBUSPF_C24F</v>
      </c>
      <c r="AF665" s="49" t="str">
        <f>IF([1]RATES!AF975="","",[1]RATES!AF975)</f>
        <v>For Business vU4 Mar 2024</v>
      </c>
      <c r="AG665" s="49" t="str">
        <f>IF([1]RATES!AG975="","",[1]RATES!AG975)</f>
        <v>Elec For Bus Pre vU4 1yr BKF Mar 2024</v>
      </c>
      <c r="AH665" s="40" t="str">
        <f>IF([1]RATES!AH975="","",[1]RATES!AH975)</f>
        <v>C24F</v>
      </c>
      <c r="AI665" s="38"/>
    </row>
    <row r="666" spans="1:35" x14ac:dyDescent="0.25">
      <c r="A666" s="40" t="str">
        <f t="shared" si="15"/>
        <v>19EveningWeekendAndNightMonthly Fixed Direct Debit100000-5000001</v>
      </c>
      <c r="B666" s="39" t="str">
        <f>IF([1]RATES!B976="","",[1]RATES!B976)</f>
        <v>Electricity</v>
      </c>
      <c r="C666" s="40">
        <f>IF([1]RATES!C976="","",[1]RATES!C976)</f>
        <v>19</v>
      </c>
      <c r="D666" s="41">
        <v>3</v>
      </c>
      <c r="E666" s="40" t="str">
        <f>IF([1]RATES!E976="","",[1]RATES!E976)</f>
        <v>EveningWeekendAndNight</v>
      </c>
      <c r="F666" s="40" t="str">
        <f>IF([1]RATES!F976="","",[1]RATES!F976)</f>
        <v/>
      </c>
      <c r="G666" s="40" t="str">
        <f>IF([1]RATES!G976="","",[1]RATES!G976)</f>
        <v/>
      </c>
      <c r="H666" s="40" t="str">
        <f>IF([1]RATES!H976="","",[1]RATES!H976)</f>
        <v>Renewal</v>
      </c>
      <c r="I666" s="40">
        <f>IF([1]RATES!I976="","",[1]RATES!I976)</f>
        <v>12</v>
      </c>
      <c r="J666" s="42">
        <f>IF([1]RATES!J976="","",[1]RATES!J976)</f>
        <v>100000</v>
      </c>
      <c r="K666" s="42">
        <f>IF([1]RATES!K976="","",[1]RATES!K976)</f>
        <v>500000</v>
      </c>
      <c r="L666" s="43">
        <f>IF([1]RATES!L976="","",[1]RATES!L976)</f>
        <v>44901</v>
      </c>
      <c r="M666" s="43" t="str">
        <f>IF([1]RATES!M976="","",[1]RATES!M976)</f>
        <v/>
      </c>
      <c r="N666" s="43">
        <f>IF([1]RATES!N976="","",[1]RATES!N976)</f>
        <v>44901</v>
      </c>
      <c r="O666" s="43" t="str">
        <f>IF([1]RATES!O976="","",[1]RATES!O976)</f>
        <v/>
      </c>
      <c r="P666" s="40" t="str">
        <f>"Monthly Fixed "&amp;IF([1]RATES!P976="","",[1]RATES!P976)</f>
        <v>Monthly Fixed Direct Debit</v>
      </c>
      <c r="Q666" s="44" t="str">
        <f>IF([1]RATES!Q976="","",[1]RATES!Q976)</f>
        <v>For Business</v>
      </c>
      <c r="R666" s="40" t="str">
        <f>IF([1]RATES!R976="","",[1]RATES!R976)</f>
        <v>With S/C</v>
      </c>
      <c r="S666" s="40" t="str">
        <f>IF([1]RATES!S976="","",[1]RATES!S976)</f>
        <v>N</v>
      </c>
      <c r="T666" s="40" t="str">
        <f>IF([1]RATES!T976="","",[1]RATES!T976)</f>
        <v/>
      </c>
      <c r="U666" s="71" t="str">
        <f>IF([1]RATES!U976="","",[1]RATES!U976)</f>
        <v/>
      </c>
      <c r="V666" s="71" t="str">
        <f>IF([1]RATES!V976="","",[1]RATES!V976)</f>
        <v/>
      </c>
      <c r="W666" s="45" t="str">
        <f>IF([1]RATES!W976="","",[1]RATES!W976)</f>
        <v/>
      </c>
      <c r="X666" s="36">
        <f>IF([1]RATES!X976="","",[1]RATES!X976)</f>
        <v>52.79</v>
      </c>
      <c r="Y666" s="36">
        <f>IF([1]RATES!Y976="","",[1]RATES!Y976)</f>
        <v>55.4</v>
      </c>
      <c r="Z666" s="36">
        <f>IF([1]RATES!Z976="","",[1]RATES!Z976)</f>
        <v>37.880000000000003</v>
      </c>
      <c r="AA666" s="36">
        <f>IF([1]RATES!AA976="","",[1]RATES!AA976)</f>
        <v>45.9</v>
      </c>
      <c r="AB666" s="48" t="str">
        <f>IF([1]RATES!AB976="","",[1]RATES!AB976)</f>
        <v/>
      </c>
      <c r="AC666" s="47">
        <f>IF([1]RATES!AC976="","",[1]RATES!AC976)</f>
        <v>45382</v>
      </c>
      <c r="AD666" s="49" t="str">
        <f>IF([1]RATES!AD976="","",[1]RATES!AD976)</f>
        <v>U4</v>
      </c>
      <c r="AE666" s="49" t="str">
        <f>IF([1]RATES!AE976="","",[1]RATES!AE976)</f>
        <v>EBC_FORBUSPF_C24F</v>
      </c>
      <c r="AF666" s="49" t="str">
        <f>IF([1]RATES!AF976="","",[1]RATES!AF976)</f>
        <v>For Business vU4 Mar 2024</v>
      </c>
      <c r="AG666" s="49" t="str">
        <f>IF([1]RATES!AG976="","",[1]RATES!AG976)</f>
        <v>Elec For Bus Pre vU4 1yr BKF Mar 2024</v>
      </c>
      <c r="AH666" s="40" t="str">
        <f>IF([1]RATES!AH976="","",[1]RATES!AH976)</f>
        <v>C24F</v>
      </c>
      <c r="AI666" s="38"/>
    </row>
    <row r="667" spans="1:35" x14ac:dyDescent="0.25">
      <c r="A667" s="40" t="str">
        <f t="shared" si="15"/>
        <v>20EveningWeekendAndNightMonthly Fixed Direct Debit100000-5000001</v>
      </c>
      <c r="B667" s="39" t="str">
        <f>IF([1]RATES!B977="","",[1]RATES!B977)</f>
        <v>Electricity</v>
      </c>
      <c r="C667" s="40">
        <f>IF([1]RATES!C977="","",[1]RATES!C977)</f>
        <v>20</v>
      </c>
      <c r="D667" s="41">
        <v>3</v>
      </c>
      <c r="E667" s="40" t="str">
        <f>IF([1]RATES!E977="","",[1]RATES!E977)</f>
        <v>EveningWeekendAndNight</v>
      </c>
      <c r="F667" s="40" t="str">
        <f>IF([1]RATES!F977="","",[1]RATES!F977)</f>
        <v/>
      </c>
      <c r="G667" s="40" t="str">
        <f>IF([1]RATES!G977="","",[1]RATES!G977)</f>
        <v/>
      </c>
      <c r="H667" s="40" t="str">
        <f>IF([1]RATES!H977="","",[1]RATES!H977)</f>
        <v>Renewal</v>
      </c>
      <c r="I667" s="40">
        <f>IF([1]RATES!I977="","",[1]RATES!I977)</f>
        <v>12</v>
      </c>
      <c r="J667" s="42">
        <f>IF([1]RATES!J977="","",[1]RATES!J977)</f>
        <v>100000</v>
      </c>
      <c r="K667" s="42">
        <f>IF([1]RATES!K977="","",[1]RATES!K977)</f>
        <v>500000</v>
      </c>
      <c r="L667" s="43">
        <f>IF([1]RATES!L977="","",[1]RATES!L977)</f>
        <v>44901</v>
      </c>
      <c r="M667" s="43" t="str">
        <f>IF([1]RATES!M977="","",[1]RATES!M977)</f>
        <v/>
      </c>
      <c r="N667" s="43">
        <f>IF([1]RATES!N977="","",[1]RATES!N977)</f>
        <v>44901</v>
      </c>
      <c r="O667" s="43" t="str">
        <f>IF([1]RATES!O977="","",[1]RATES!O977)</f>
        <v/>
      </c>
      <c r="P667" s="40" t="str">
        <f>"Monthly Fixed "&amp;IF([1]RATES!P977="","",[1]RATES!P977)</f>
        <v>Monthly Fixed Direct Debit</v>
      </c>
      <c r="Q667" s="44" t="str">
        <f>IF([1]RATES!Q977="","",[1]RATES!Q977)</f>
        <v>For Business</v>
      </c>
      <c r="R667" s="40" t="str">
        <f>IF([1]RATES!R977="","",[1]RATES!R977)</f>
        <v>With S/C</v>
      </c>
      <c r="S667" s="40" t="str">
        <f>IF([1]RATES!S977="","",[1]RATES!S977)</f>
        <v>N</v>
      </c>
      <c r="T667" s="40" t="str">
        <f>IF([1]RATES!T977="","",[1]RATES!T977)</f>
        <v/>
      </c>
      <c r="U667" s="71" t="str">
        <f>IF([1]RATES!U977="","",[1]RATES!U977)</f>
        <v/>
      </c>
      <c r="V667" s="71" t="str">
        <f>IF([1]RATES!V977="","",[1]RATES!V977)</f>
        <v/>
      </c>
      <c r="W667" s="45" t="str">
        <f>IF([1]RATES!W977="","",[1]RATES!W977)</f>
        <v/>
      </c>
      <c r="X667" s="36">
        <f>IF([1]RATES!X977="","",[1]RATES!X977)</f>
        <v>59.66</v>
      </c>
      <c r="Y667" s="36">
        <f>IF([1]RATES!Y977="","",[1]RATES!Y977)</f>
        <v>55.46</v>
      </c>
      <c r="Z667" s="36">
        <f>IF([1]RATES!Z977="","",[1]RATES!Z977)</f>
        <v>37.93</v>
      </c>
      <c r="AA667" s="36">
        <f>IF([1]RATES!AA977="","",[1]RATES!AA977)</f>
        <v>45.49</v>
      </c>
      <c r="AB667" s="48" t="str">
        <f>IF([1]RATES!AB977="","",[1]RATES!AB977)</f>
        <v/>
      </c>
      <c r="AC667" s="47">
        <f>IF([1]RATES!AC977="","",[1]RATES!AC977)</f>
        <v>45382</v>
      </c>
      <c r="AD667" s="49" t="str">
        <f>IF([1]RATES!AD977="","",[1]RATES!AD977)</f>
        <v>U4</v>
      </c>
      <c r="AE667" s="49" t="str">
        <f>IF([1]RATES!AE977="","",[1]RATES!AE977)</f>
        <v>EBC_FORBUSPF_C24F</v>
      </c>
      <c r="AF667" s="49" t="str">
        <f>IF([1]RATES!AF977="","",[1]RATES!AF977)</f>
        <v>For Business vU4 Mar 2024</v>
      </c>
      <c r="AG667" s="49" t="str">
        <f>IF([1]RATES!AG977="","",[1]RATES!AG977)</f>
        <v>Elec For Bus Pre vU4 1yr BKF Mar 2024</v>
      </c>
      <c r="AH667" s="40" t="str">
        <f>IF([1]RATES!AH977="","",[1]RATES!AH977)</f>
        <v>C24F</v>
      </c>
      <c r="AI667" s="38"/>
    </row>
    <row r="668" spans="1:35" x14ac:dyDescent="0.25">
      <c r="A668" s="40" t="str">
        <f t="shared" si="15"/>
        <v>22EveningWeekendAndNightMonthly Fixed Direct Debit100000-5000001</v>
      </c>
      <c r="B668" s="39" t="str">
        <f>IF([1]RATES!B978="","",[1]RATES!B978)</f>
        <v>Electricity</v>
      </c>
      <c r="C668" s="40">
        <f>IF([1]RATES!C978="","",[1]RATES!C978)</f>
        <v>22</v>
      </c>
      <c r="D668" s="41">
        <v>3</v>
      </c>
      <c r="E668" s="40" t="str">
        <f>IF([1]RATES!E978="","",[1]RATES!E978)</f>
        <v>EveningWeekendAndNight</v>
      </c>
      <c r="F668" s="40" t="str">
        <f>IF([1]RATES!F978="","",[1]RATES!F978)</f>
        <v/>
      </c>
      <c r="G668" s="40" t="str">
        <f>IF([1]RATES!G978="","",[1]RATES!G978)</f>
        <v/>
      </c>
      <c r="H668" s="40" t="str">
        <f>IF([1]RATES!H978="","",[1]RATES!H978)</f>
        <v>Renewal</v>
      </c>
      <c r="I668" s="40">
        <f>IF([1]RATES!I978="","",[1]RATES!I978)</f>
        <v>12</v>
      </c>
      <c r="J668" s="42">
        <f>IF([1]RATES!J978="","",[1]RATES!J978)</f>
        <v>100000</v>
      </c>
      <c r="K668" s="42">
        <f>IF([1]RATES!K978="","",[1]RATES!K978)</f>
        <v>500000</v>
      </c>
      <c r="L668" s="43">
        <f>IF([1]RATES!L978="","",[1]RATES!L978)</f>
        <v>44901</v>
      </c>
      <c r="M668" s="43" t="str">
        <f>IF([1]RATES!M978="","",[1]RATES!M978)</f>
        <v/>
      </c>
      <c r="N668" s="43">
        <f>IF([1]RATES!N978="","",[1]RATES!N978)</f>
        <v>44901</v>
      </c>
      <c r="O668" s="43" t="str">
        <f>IF([1]RATES!O978="","",[1]RATES!O978)</f>
        <v/>
      </c>
      <c r="P668" s="40" t="str">
        <f>"Monthly Fixed "&amp;IF([1]RATES!P978="","",[1]RATES!P978)</f>
        <v>Monthly Fixed Direct Debit</v>
      </c>
      <c r="Q668" s="44" t="str">
        <f>IF([1]RATES!Q978="","",[1]RATES!Q978)</f>
        <v>For Business</v>
      </c>
      <c r="R668" s="40" t="str">
        <f>IF([1]RATES!R978="","",[1]RATES!R978)</f>
        <v>With S/C</v>
      </c>
      <c r="S668" s="40" t="str">
        <f>IF([1]RATES!S978="","",[1]RATES!S978)</f>
        <v>N</v>
      </c>
      <c r="T668" s="40" t="str">
        <f>IF([1]RATES!T978="","",[1]RATES!T978)</f>
        <v/>
      </c>
      <c r="U668" s="71" t="str">
        <f>IF([1]RATES!U978="","",[1]RATES!U978)</f>
        <v/>
      </c>
      <c r="V668" s="71" t="str">
        <f>IF([1]RATES!V978="","",[1]RATES!V978)</f>
        <v/>
      </c>
      <c r="W668" s="45" t="str">
        <f>IF([1]RATES!W978="","",[1]RATES!W978)</f>
        <v/>
      </c>
      <c r="X668" s="36">
        <f>IF([1]RATES!X978="","",[1]RATES!X978)</f>
        <v>96.39</v>
      </c>
      <c r="Y668" s="36">
        <f>IF([1]RATES!Y978="","",[1]RATES!Y978)</f>
        <v>54.38</v>
      </c>
      <c r="Z668" s="36">
        <f>IF([1]RATES!Z978="","",[1]RATES!Z978)</f>
        <v>37.86</v>
      </c>
      <c r="AA668" s="36">
        <f>IF([1]RATES!AA978="","",[1]RATES!AA978)</f>
        <v>44.2</v>
      </c>
      <c r="AB668" s="48" t="str">
        <f>IF([1]RATES!AB978="","",[1]RATES!AB978)</f>
        <v/>
      </c>
      <c r="AC668" s="47">
        <f>IF([1]RATES!AC978="","",[1]RATES!AC978)</f>
        <v>45382</v>
      </c>
      <c r="AD668" s="49" t="str">
        <f>IF([1]RATES!AD978="","",[1]RATES!AD978)</f>
        <v>U4</v>
      </c>
      <c r="AE668" s="49" t="str">
        <f>IF([1]RATES!AE978="","",[1]RATES!AE978)</f>
        <v>EBC_FORBUSPF_C24F</v>
      </c>
      <c r="AF668" s="49" t="str">
        <f>IF([1]RATES!AF978="","",[1]RATES!AF978)</f>
        <v>For Business vU4 Mar 2024</v>
      </c>
      <c r="AG668" s="49" t="str">
        <f>IF([1]RATES!AG978="","",[1]RATES!AG978)</f>
        <v>Elec For Bus Pre vU4 1yr BKF Mar 2024</v>
      </c>
      <c r="AH668" s="40" t="str">
        <f>IF([1]RATES!AH978="","",[1]RATES!AH978)</f>
        <v>C24F</v>
      </c>
      <c r="AI668" s="38"/>
    </row>
    <row r="669" spans="1:35" x14ac:dyDescent="0.25">
      <c r="A669" s="40" t="str">
        <f t="shared" si="15"/>
        <v>23EveningWeekendAndNightMonthly Fixed Direct Debit100000-5000001</v>
      </c>
      <c r="B669" s="39" t="str">
        <f>IF([1]RATES!B979="","",[1]RATES!B979)</f>
        <v>Electricity</v>
      </c>
      <c r="C669" s="40">
        <f>IF([1]RATES!C979="","",[1]RATES!C979)</f>
        <v>23</v>
      </c>
      <c r="D669" s="41">
        <v>3</v>
      </c>
      <c r="E669" s="40" t="str">
        <f>IF([1]RATES!E979="","",[1]RATES!E979)</f>
        <v>EveningWeekendAndNight</v>
      </c>
      <c r="F669" s="40" t="str">
        <f>IF([1]RATES!F979="","",[1]RATES!F979)</f>
        <v/>
      </c>
      <c r="G669" s="40" t="str">
        <f>IF([1]RATES!G979="","",[1]RATES!G979)</f>
        <v/>
      </c>
      <c r="H669" s="40" t="str">
        <f>IF([1]RATES!H979="","",[1]RATES!H979)</f>
        <v>Renewal</v>
      </c>
      <c r="I669" s="40">
        <f>IF([1]RATES!I979="","",[1]RATES!I979)</f>
        <v>12</v>
      </c>
      <c r="J669" s="42">
        <f>IF([1]RATES!J979="","",[1]RATES!J979)</f>
        <v>100000</v>
      </c>
      <c r="K669" s="42">
        <f>IF([1]RATES!K979="","",[1]RATES!K979)</f>
        <v>500000</v>
      </c>
      <c r="L669" s="43">
        <f>IF([1]RATES!L979="","",[1]RATES!L979)</f>
        <v>44901</v>
      </c>
      <c r="M669" s="43" t="str">
        <f>IF([1]RATES!M979="","",[1]RATES!M979)</f>
        <v/>
      </c>
      <c r="N669" s="43">
        <f>IF([1]RATES!N979="","",[1]RATES!N979)</f>
        <v>44901</v>
      </c>
      <c r="O669" s="43" t="str">
        <f>IF([1]RATES!O979="","",[1]RATES!O979)</f>
        <v/>
      </c>
      <c r="P669" s="40" t="str">
        <f>"Monthly Fixed "&amp;IF([1]RATES!P979="","",[1]RATES!P979)</f>
        <v>Monthly Fixed Direct Debit</v>
      </c>
      <c r="Q669" s="44" t="str">
        <f>IF([1]RATES!Q979="","",[1]RATES!Q979)</f>
        <v>For Business</v>
      </c>
      <c r="R669" s="40" t="str">
        <f>IF([1]RATES!R979="","",[1]RATES!R979)</f>
        <v>With S/C</v>
      </c>
      <c r="S669" s="40" t="str">
        <f>IF([1]RATES!S979="","",[1]RATES!S979)</f>
        <v>N</v>
      </c>
      <c r="T669" s="40" t="str">
        <f>IF([1]RATES!T979="","",[1]RATES!T979)</f>
        <v/>
      </c>
      <c r="U669" s="71" t="str">
        <f>IF([1]RATES!U979="","",[1]RATES!U979)</f>
        <v/>
      </c>
      <c r="V669" s="71" t="str">
        <f>IF([1]RATES!V979="","",[1]RATES!V979)</f>
        <v/>
      </c>
      <c r="W669" s="45" t="str">
        <f>IF([1]RATES!W979="","",[1]RATES!W979)</f>
        <v/>
      </c>
      <c r="X669" s="36">
        <f>IF([1]RATES!X979="","",[1]RATES!X979)</f>
        <v>79.2</v>
      </c>
      <c r="Y669" s="36">
        <f>IF([1]RATES!Y979="","",[1]RATES!Y979)</f>
        <v>55.81</v>
      </c>
      <c r="Z669" s="36">
        <f>IF([1]RATES!Z979="","",[1]RATES!Z979)</f>
        <v>38.090000000000003</v>
      </c>
      <c r="AA669" s="36">
        <f>IF([1]RATES!AA979="","",[1]RATES!AA979)</f>
        <v>45.52</v>
      </c>
      <c r="AB669" s="48" t="str">
        <f>IF([1]RATES!AB979="","",[1]RATES!AB979)</f>
        <v/>
      </c>
      <c r="AC669" s="47">
        <f>IF([1]RATES!AC979="","",[1]RATES!AC979)</f>
        <v>45382</v>
      </c>
      <c r="AD669" s="49" t="str">
        <f>IF([1]RATES!AD979="","",[1]RATES!AD979)</f>
        <v>U4</v>
      </c>
      <c r="AE669" s="49" t="str">
        <f>IF([1]RATES!AE979="","",[1]RATES!AE979)</f>
        <v>EBC_FORBUSPF_C24F</v>
      </c>
      <c r="AF669" s="49" t="str">
        <f>IF([1]RATES!AF979="","",[1]RATES!AF979)</f>
        <v>For Business vU4 Mar 2024</v>
      </c>
      <c r="AG669" s="49" t="str">
        <f>IF([1]RATES!AG979="","",[1]RATES!AG979)</f>
        <v>Elec For Bus Pre vU4 1yr BKF Mar 2024</v>
      </c>
      <c r="AH669" s="40" t="str">
        <f>IF([1]RATES!AH979="","",[1]RATES!AH979)</f>
        <v>C24F</v>
      </c>
      <c r="AI669" s="38"/>
    </row>
    <row r="670" spans="1:35" x14ac:dyDescent="0.25">
      <c r="A670" s="40" t="str">
        <f t="shared" si="15"/>
        <v>10OffPeakMonthly Fixed Direct Debit100000-5000001</v>
      </c>
      <c r="B670" s="39" t="str">
        <f>IF([1]RATES!B980="","",[1]RATES!B980)</f>
        <v>Electricity</v>
      </c>
      <c r="C670" s="40">
        <f>IF([1]RATES!C980="","",[1]RATES!C980)</f>
        <v>10</v>
      </c>
      <c r="D670" s="41">
        <v>3</v>
      </c>
      <c r="E670" s="40" t="str">
        <f>IF([1]RATES!E980="","",[1]RATES!E980)</f>
        <v>OffPeak</v>
      </c>
      <c r="F670" s="40" t="str">
        <f>IF([1]RATES!F980="","",[1]RATES!F980)</f>
        <v/>
      </c>
      <c r="G670" s="40" t="str">
        <f>IF([1]RATES!G980="","",[1]RATES!G980)</f>
        <v/>
      </c>
      <c r="H670" s="40" t="str">
        <f>IF([1]RATES!H980="","",[1]RATES!H980)</f>
        <v>Renewal</v>
      </c>
      <c r="I670" s="40">
        <f>IF([1]RATES!I980="","",[1]RATES!I980)</f>
        <v>12</v>
      </c>
      <c r="J670" s="42">
        <f>IF([1]RATES!J980="","",[1]RATES!J980)</f>
        <v>100000</v>
      </c>
      <c r="K670" s="42">
        <f>IF([1]RATES!K980="","",[1]RATES!K980)</f>
        <v>500000</v>
      </c>
      <c r="L670" s="43">
        <f>IF([1]RATES!L980="","",[1]RATES!L980)</f>
        <v>44901</v>
      </c>
      <c r="M670" s="43" t="str">
        <f>IF([1]RATES!M980="","",[1]RATES!M980)</f>
        <v/>
      </c>
      <c r="N670" s="43">
        <f>IF([1]RATES!N980="","",[1]RATES!N980)</f>
        <v>44901</v>
      </c>
      <c r="O670" s="43" t="str">
        <f>IF([1]RATES!O980="","",[1]RATES!O980)</f>
        <v/>
      </c>
      <c r="P670" s="40" t="str">
        <f>"Monthly Fixed "&amp;IF([1]RATES!P980="","",[1]RATES!P980)</f>
        <v>Monthly Fixed Direct Debit</v>
      </c>
      <c r="Q670" s="44" t="str">
        <f>IF([1]RATES!Q980="","",[1]RATES!Q980)</f>
        <v>For Business</v>
      </c>
      <c r="R670" s="40" t="str">
        <f>IF([1]RATES!R980="","",[1]RATES!R980)</f>
        <v>With S/C</v>
      </c>
      <c r="S670" s="40" t="str">
        <f>IF([1]RATES!S980="","",[1]RATES!S980)</f>
        <v>N</v>
      </c>
      <c r="T670" s="40" t="str">
        <f>IF([1]RATES!T980="","",[1]RATES!T980)</f>
        <v/>
      </c>
      <c r="U670" s="71" t="str">
        <f>IF([1]RATES!U980="","",[1]RATES!U980)</f>
        <v/>
      </c>
      <c r="V670" s="71" t="str">
        <f>IF([1]RATES!V980="","",[1]RATES!V980)</f>
        <v/>
      </c>
      <c r="W670" s="45" t="str">
        <f>IF([1]RATES!W980="","",[1]RATES!W980)</f>
        <v/>
      </c>
      <c r="X670" s="36">
        <f>IF([1]RATES!X980="","",[1]RATES!X980)</f>
        <v>10</v>
      </c>
      <c r="Y670" s="36" t="str">
        <f>IF([1]RATES!Y980="","",[1]RATES!Y980)</f>
        <v/>
      </c>
      <c r="Z670" s="36">
        <f>IF([1]RATES!Z980="","",[1]RATES!Z980)</f>
        <v>41.76</v>
      </c>
      <c r="AA670" s="36" t="str">
        <f>IF([1]RATES!AA980="","",[1]RATES!AA980)</f>
        <v/>
      </c>
      <c r="AB670" s="48" t="str">
        <f>IF([1]RATES!AB980="","",[1]RATES!AB980)</f>
        <v/>
      </c>
      <c r="AC670" s="47">
        <f>IF([1]RATES!AC980="","",[1]RATES!AC980)</f>
        <v>45382</v>
      </c>
      <c r="AD670" s="49" t="str">
        <f>IF([1]RATES!AD980="","",[1]RATES!AD980)</f>
        <v>U4</v>
      </c>
      <c r="AE670" s="49" t="str">
        <f>IF([1]RATES!AE980="","",[1]RATES!AE980)</f>
        <v>EBC_FORBUSPF_C24F</v>
      </c>
      <c r="AF670" s="49" t="str">
        <f>IF([1]RATES!AF980="","",[1]RATES!AF980)</f>
        <v>For Business vU4 Mar 2024</v>
      </c>
      <c r="AG670" s="49" t="str">
        <f>IF([1]RATES!AG980="","",[1]RATES!AG980)</f>
        <v>Elec For Bus Pre vU4 1yr BKF Mar 2024</v>
      </c>
      <c r="AH670" s="40" t="str">
        <f>IF([1]RATES!AH980="","",[1]RATES!AH980)</f>
        <v>C24F</v>
      </c>
      <c r="AI670" s="38"/>
    </row>
    <row r="671" spans="1:35" x14ac:dyDescent="0.25">
      <c r="A671" s="40" t="str">
        <f t="shared" si="15"/>
        <v>11OffPeakMonthly Fixed Direct Debit100000-5000001</v>
      </c>
      <c r="B671" s="39" t="str">
        <f>IF([1]RATES!B981="","",[1]RATES!B981)</f>
        <v>Electricity</v>
      </c>
      <c r="C671" s="40">
        <f>IF([1]RATES!C981="","",[1]RATES!C981)</f>
        <v>11</v>
      </c>
      <c r="D671" s="41">
        <v>3</v>
      </c>
      <c r="E671" s="40" t="str">
        <f>IF([1]RATES!E981="","",[1]RATES!E981)</f>
        <v>OffPeak</v>
      </c>
      <c r="F671" s="40" t="str">
        <f>IF([1]RATES!F981="","",[1]RATES!F981)</f>
        <v/>
      </c>
      <c r="G671" s="40" t="str">
        <f>IF([1]RATES!G981="","",[1]RATES!G981)</f>
        <v/>
      </c>
      <c r="H671" s="40" t="str">
        <f>IF([1]RATES!H981="","",[1]RATES!H981)</f>
        <v>Renewal</v>
      </c>
      <c r="I671" s="40">
        <f>IF([1]RATES!I981="","",[1]RATES!I981)</f>
        <v>12</v>
      </c>
      <c r="J671" s="42">
        <f>IF([1]RATES!J981="","",[1]RATES!J981)</f>
        <v>100000</v>
      </c>
      <c r="K671" s="42">
        <f>IF([1]RATES!K981="","",[1]RATES!K981)</f>
        <v>500000</v>
      </c>
      <c r="L671" s="43">
        <f>IF([1]RATES!L981="","",[1]RATES!L981)</f>
        <v>44901</v>
      </c>
      <c r="M671" s="43" t="str">
        <f>IF([1]RATES!M981="","",[1]RATES!M981)</f>
        <v/>
      </c>
      <c r="N671" s="43">
        <f>IF([1]RATES!N981="","",[1]RATES!N981)</f>
        <v>44901</v>
      </c>
      <c r="O671" s="43" t="str">
        <f>IF([1]RATES!O981="","",[1]RATES!O981)</f>
        <v/>
      </c>
      <c r="P671" s="40" t="str">
        <f>"Monthly Fixed "&amp;IF([1]RATES!P981="","",[1]RATES!P981)</f>
        <v>Monthly Fixed Direct Debit</v>
      </c>
      <c r="Q671" s="44" t="str">
        <f>IF([1]RATES!Q981="","",[1]RATES!Q981)</f>
        <v>For Business</v>
      </c>
      <c r="R671" s="40" t="str">
        <f>IF([1]RATES!R981="","",[1]RATES!R981)</f>
        <v>With S/C</v>
      </c>
      <c r="S671" s="40" t="str">
        <f>IF([1]RATES!S981="","",[1]RATES!S981)</f>
        <v>N</v>
      </c>
      <c r="T671" s="40" t="str">
        <f>IF([1]RATES!T981="","",[1]RATES!T981)</f>
        <v/>
      </c>
      <c r="U671" s="71" t="str">
        <f>IF([1]RATES!U981="","",[1]RATES!U981)</f>
        <v/>
      </c>
      <c r="V671" s="71" t="str">
        <f>IF([1]RATES!V981="","",[1]RATES!V981)</f>
        <v/>
      </c>
      <c r="W671" s="45" t="str">
        <f>IF([1]RATES!W981="","",[1]RATES!W981)</f>
        <v/>
      </c>
      <c r="X671" s="36">
        <f>IF([1]RATES!X981="","",[1]RATES!X981)</f>
        <v>10</v>
      </c>
      <c r="Y671" s="36" t="str">
        <f>IF([1]RATES!Y981="","",[1]RATES!Y981)</f>
        <v/>
      </c>
      <c r="Z671" s="36">
        <f>IF([1]RATES!Z981="","",[1]RATES!Z981)</f>
        <v>40.869999999999997</v>
      </c>
      <c r="AA671" s="36" t="str">
        <f>IF([1]RATES!AA981="","",[1]RATES!AA981)</f>
        <v/>
      </c>
      <c r="AB671" s="48" t="str">
        <f>IF([1]RATES!AB981="","",[1]RATES!AB981)</f>
        <v/>
      </c>
      <c r="AC671" s="47">
        <f>IF([1]RATES!AC981="","",[1]RATES!AC981)</f>
        <v>45382</v>
      </c>
      <c r="AD671" s="49" t="str">
        <f>IF([1]RATES!AD981="","",[1]RATES!AD981)</f>
        <v>U4</v>
      </c>
      <c r="AE671" s="49" t="str">
        <f>IF([1]RATES!AE981="","",[1]RATES!AE981)</f>
        <v>EBC_FORBUSPF_C24F</v>
      </c>
      <c r="AF671" s="49" t="str">
        <f>IF([1]RATES!AF981="","",[1]RATES!AF981)</f>
        <v>For Business vU4 Mar 2024</v>
      </c>
      <c r="AG671" s="49" t="str">
        <f>IF([1]RATES!AG981="","",[1]RATES!AG981)</f>
        <v>Elec For Bus Pre vU4 1yr BKF Mar 2024</v>
      </c>
      <c r="AH671" s="40" t="str">
        <f>IF([1]RATES!AH981="","",[1]RATES!AH981)</f>
        <v>C24F</v>
      </c>
      <c r="AI671" s="38"/>
    </row>
    <row r="672" spans="1:35" x14ac:dyDescent="0.25">
      <c r="A672" s="40" t="str">
        <f t="shared" si="15"/>
        <v>12OffPeakMonthly Fixed Direct Debit100000-5000001</v>
      </c>
      <c r="B672" s="39" t="str">
        <f>IF([1]RATES!B982="","",[1]RATES!B982)</f>
        <v>Electricity</v>
      </c>
      <c r="C672" s="40">
        <f>IF([1]RATES!C982="","",[1]RATES!C982)</f>
        <v>12</v>
      </c>
      <c r="D672" s="41">
        <v>3</v>
      </c>
      <c r="E672" s="40" t="str">
        <f>IF([1]RATES!E982="","",[1]RATES!E982)</f>
        <v>OffPeak</v>
      </c>
      <c r="F672" s="40" t="str">
        <f>IF([1]RATES!F982="","",[1]RATES!F982)</f>
        <v/>
      </c>
      <c r="G672" s="40" t="str">
        <f>IF([1]RATES!G982="","",[1]RATES!G982)</f>
        <v/>
      </c>
      <c r="H672" s="40" t="str">
        <f>IF([1]RATES!H982="","",[1]RATES!H982)</f>
        <v>Renewal</v>
      </c>
      <c r="I672" s="40">
        <f>IF([1]RATES!I982="","",[1]RATES!I982)</f>
        <v>12</v>
      </c>
      <c r="J672" s="42">
        <f>IF([1]RATES!J982="","",[1]RATES!J982)</f>
        <v>100000</v>
      </c>
      <c r="K672" s="42">
        <f>IF([1]RATES!K982="","",[1]RATES!K982)</f>
        <v>500000</v>
      </c>
      <c r="L672" s="43">
        <f>IF([1]RATES!L982="","",[1]RATES!L982)</f>
        <v>44901</v>
      </c>
      <c r="M672" s="43" t="str">
        <f>IF([1]RATES!M982="","",[1]RATES!M982)</f>
        <v/>
      </c>
      <c r="N672" s="43">
        <f>IF([1]RATES!N982="","",[1]RATES!N982)</f>
        <v>44901</v>
      </c>
      <c r="O672" s="43" t="str">
        <f>IF([1]RATES!O982="","",[1]RATES!O982)</f>
        <v/>
      </c>
      <c r="P672" s="40" t="str">
        <f>"Monthly Fixed "&amp;IF([1]RATES!P982="","",[1]RATES!P982)</f>
        <v>Monthly Fixed Direct Debit</v>
      </c>
      <c r="Q672" s="44" t="str">
        <f>IF([1]RATES!Q982="","",[1]RATES!Q982)</f>
        <v>For Business</v>
      </c>
      <c r="R672" s="40" t="str">
        <f>IF([1]RATES!R982="","",[1]RATES!R982)</f>
        <v>With S/C</v>
      </c>
      <c r="S672" s="40" t="str">
        <f>IF([1]RATES!S982="","",[1]RATES!S982)</f>
        <v>N</v>
      </c>
      <c r="T672" s="40" t="str">
        <f>IF([1]RATES!T982="","",[1]RATES!T982)</f>
        <v/>
      </c>
      <c r="U672" s="71" t="str">
        <f>IF([1]RATES!U982="","",[1]RATES!U982)</f>
        <v/>
      </c>
      <c r="V672" s="71" t="str">
        <f>IF([1]RATES!V982="","",[1]RATES!V982)</f>
        <v/>
      </c>
      <c r="W672" s="45" t="str">
        <f>IF([1]RATES!W982="","",[1]RATES!W982)</f>
        <v/>
      </c>
      <c r="X672" s="36">
        <f>IF([1]RATES!X982="","",[1]RATES!X982)</f>
        <v>10</v>
      </c>
      <c r="Y672" s="36" t="str">
        <f>IF([1]RATES!Y982="","",[1]RATES!Y982)</f>
        <v/>
      </c>
      <c r="Z672" s="36">
        <f>IF([1]RATES!Z982="","",[1]RATES!Z982)</f>
        <v>39.729999999999997</v>
      </c>
      <c r="AA672" s="36" t="str">
        <f>IF([1]RATES!AA982="","",[1]RATES!AA982)</f>
        <v/>
      </c>
      <c r="AB672" s="48" t="str">
        <f>IF([1]RATES!AB982="","",[1]RATES!AB982)</f>
        <v/>
      </c>
      <c r="AC672" s="47">
        <f>IF([1]RATES!AC982="","",[1]RATES!AC982)</f>
        <v>45382</v>
      </c>
      <c r="AD672" s="49" t="str">
        <f>IF([1]RATES!AD982="","",[1]RATES!AD982)</f>
        <v>U4</v>
      </c>
      <c r="AE672" s="49" t="str">
        <f>IF([1]RATES!AE982="","",[1]RATES!AE982)</f>
        <v>EBC_FORBUSPF_C24F</v>
      </c>
      <c r="AF672" s="49" t="str">
        <f>IF([1]RATES!AF982="","",[1]RATES!AF982)</f>
        <v>For Business vU4 Mar 2024</v>
      </c>
      <c r="AG672" s="49" t="str">
        <f>IF([1]RATES!AG982="","",[1]RATES!AG982)</f>
        <v>Elec For Bus Pre vU4 1yr BKF Mar 2024</v>
      </c>
      <c r="AH672" s="40" t="str">
        <f>IF([1]RATES!AH982="","",[1]RATES!AH982)</f>
        <v>C24F</v>
      </c>
      <c r="AI672" s="38"/>
    </row>
    <row r="673" spans="1:35" x14ac:dyDescent="0.25">
      <c r="A673" s="40" t="str">
        <f t="shared" si="15"/>
        <v>13OffPeakMonthly Fixed Direct Debit100000-5000001</v>
      </c>
      <c r="B673" s="39" t="str">
        <f>IF([1]RATES!B983="","",[1]RATES!B983)</f>
        <v>Electricity</v>
      </c>
      <c r="C673" s="40">
        <f>IF([1]RATES!C983="","",[1]RATES!C983)</f>
        <v>13</v>
      </c>
      <c r="D673" s="41">
        <v>3</v>
      </c>
      <c r="E673" s="40" t="str">
        <f>IF([1]RATES!E983="","",[1]RATES!E983)</f>
        <v>OffPeak</v>
      </c>
      <c r="F673" s="40" t="str">
        <f>IF([1]RATES!F983="","",[1]RATES!F983)</f>
        <v/>
      </c>
      <c r="G673" s="40" t="str">
        <f>IF([1]RATES!G983="","",[1]RATES!G983)</f>
        <v/>
      </c>
      <c r="H673" s="40" t="str">
        <f>IF([1]RATES!H983="","",[1]RATES!H983)</f>
        <v>Renewal</v>
      </c>
      <c r="I673" s="40">
        <f>IF([1]RATES!I983="","",[1]RATES!I983)</f>
        <v>12</v>
      </c>
      <c r="J673" s="42">
        <f>IF([1]RATES!J983="","",[1]RATES!J983)</f>
        <v>100000</v>
      </c>
      <c r="K673" s="42">
        <f>IF([1]RATES!K983="","",[1]RATES!K983)</f>
        <v>500000</v>
      </c>
      <c r="L673" s="43">
        <f>IF([1]RATES!L983="","",[1]RATES!L983)</f>
        <v>44901</v>
      </c>
      <c r="M673" s="43" t="str">
        <f>IF([1]RATES!M983="","",[1]RATES!M983)</f>
        <v/>
      </c>
      <c r="N673" s="43">
        <f>IF([1]RATES!N983="","",[1]RATES!N983)</f>
        <v>44901</v>
      </c>
      <c r="O673" s="43" t="str">
        <f>IF([1]RATES!O983="","",[1]RATES!O983)</f>
        <v/>
      </c>
      <c r="P673" s="40" t="str">
        <f>"Monthly Fixed "&amp;IF([1]RATES!P983="","",[1]RATES!P983)</f>
        <v>Monthly Fixed Direct Debit</v>
      </c>
      <c r="Q673" s="44" t="str">
        <f>IF([1]RATES!Q983="","",[1]RATES!Q983)</f>
        <v>For Business</v>
      </c>
      <c r="R673" s="40" t="str">
        <f>IF([1]RATES!R983="","",[1]RATES!R983)</f>
        <v>With S/C</v>
      </c>
      <c r="S673" s="40" t="str">
        <f>IF([1]RATES!S983="","",[1]RATES!S983)</f>
        <v>N</v>
      </c>
      <c r="T673" s="40" t="str">
        <f>IF([1]RATES!T983="","",[1]RATES!T983)</f>
        <v/>
      </c>
      <c r="U673" s="71" t="str">
        <f>IF([1]RATES!U983="","",[1]RATES!U983)</f>
        <v/>
      </c>
      <c r="V673" s="71" t="str">
        <f>IF([1]RATES!V983="","",[1]RATES!V983)</f>
        <v/>
      </c>
      <c r="W673" s="45" t="str">
        <f>IF([1]RATES!W983="","",[1]RATES!W983)</f>
        <v/>
      </c>
      <c r="X673" s="36">
        <f>IF([1]RATES!X983="","",[1]RATES!X983)</f>
        <v>10</v>
      </c>
      <c r="Y673" s="36" t="str">
        <f>IF([1]RATES!Y983="","",[1]RATES!Y983)</f>
        <v/>
      </c>
      <c r="Z673" s="36">
        <f>IF([1]RATES!Z983="","",[1]RATES!Z983)</f>
        <v>37.97</v>
      </c>
      <c r="AA673" s="36" t="str">
        <f>IF([1]RATES!AA983="","",[1]RATES!AA983)</f>
        <v/>
      </c>
      <c r="AB673" s="48" t="str">
        <f>IF([1]RATES!AB983="","",[1]RATES!AB983)</f>
        <v/>
      </c>
      <c r="AC673" s="47">
        <f>IF([1]RATES!AC983="","",[1]RATES!AC983)</f>
        <v>45382</v>
      </c>
      <c r="AD673" s="49" t="str">
        <f>IF([1]RATES!AD983="","",[1]RATES!AD983)</f>
        <v>U4</v>
      </c>
      <c r="AE673" s="49" t="str">
        <f>IF([1]RATES!AE983="","",[1]RATES!AE983)</f>
        <v>EBC_FORBUSPF_C24F</v>
      </c>
      <c r="AF673" s="49" t="str">
        <f>IF([1]RATES!AF983="","",[1]RATES!AF983)</f>
        <v>For Business vU4 Mar 2024</v>
      </c>
      <c r="AG673" s="49" t="str">
        <f>IF([1]RATES!AG983="","",[1]RATES!AG983)</f>
        <v>Elec For Bus Pre vU4 1yr BKF Mar 2024</v>
      </c>
      <c r="AH673" s="40" t="str">
        <f>IF([1]RATES!AH983="","",[1]RATES!AH983)</f>
        <v>C24F</v>
      </c>
      <c r="AI673" s="38"/>
    </row>
    <row r="674" spans="1:35" x14ac:dyDescent="0.25">
      <c r="A674" s="40" t="str">
        <f t="shared" si="15"/>
        <v>14OffPeakMonthly Fixed Direct Debit100000-5000001</v>
      </c>
      <c r="B674" s="39" t="str">
        <f>IF([1]RATES!B984="","",[1]RATES!B984)</f>
        <v>Electricity</v>
      </c>
      <c r="C674" s="40">
        <f>IF([1]RATES!C984="","",[1]RATES!C984)</f>
        <v>14</v>
      </c>
      <c r="D674" s="41">
        <v>3</v>
      </c>
      <c r="E674" s="40" t="str">
        <f>IF([1]RATES!E984="","",[1]RATES!E984)</f>
        <v>OffPeak</v>
      </c>
      <c r="F674" s="40" t="str">
        <f>IF([1]RATES!F984="","",[1]RATES!F984)</f>
        <v/>
      </c>
      <c r="G674" s="40" t="str">
        <f>IF([1]RATES!G984="","",[1]RATES!G984)</f>
        <v/>
      </c>
      <c r="H674" s="40" t="str">
        <f>IF([1]RATES!H984="","",[1]RATES!H984)</f>
        <v>Renewal</v>
      </c>
      <c r="I674" s="40">
        <f>IF([1]RATES!I984="","",[1]RATES!I984)</f>
        <v>12</v>
      </c>
      <c r="J674" s="42">
        <f>IF([1]RATES!J984="","",[1]RATES!J984)</f>
        <v>100000</v>
      </c>
      <c r="K674" s="42">
        <f>IF([1]RATES!K984="","",[1]RATES!K984)</f>
        <v>500000</v>
      </c>
      <c r="L674" s="43">
        <f>IF([1]RATES!L984="","",[1]RATES!L984)</f>
        <v>44901</v>
      </c>
      <c r="M674" s="43" t="str">
        <f>IF([1]RATES!M984="","",[1]RATES!M984)</f>
        <v/>
      </c>
      <c r="N674" s="43">
        <f>IF([1]RATES!N984="","",[1]RATES!N984)</f>
        <v>44901</v>
      </c>
      <c r="O674" s="43" t="str">
        <f>IF([1]RATES!O984="","",[1]RATES!O984)</f>
        <v/>
      </c>
      <c r="P674" s="40" t="str">
        <f>"Monthly Fixed "&amp;IF([1]RATES!P984="","",[1]RATES!P984)</f>
        <v>Monthly Fixed Direct Debit</v>
      </c>
      <c r="Q674" s="44" t="str">
        <f>IF([1]RATES!Q984="","",[1]RATES!Q984)</f>
        <v>For Business</v>
      </c>
      <c r="R674" s="40" t="str">
        <f>IF([1]RATES!R984="","",[1]RATES!R984)</f>
        <v>With S/C</v>
      </c>
      <c r="S674" s="40" t="str">
        <f>IF([1]RATES!S984="","",[1]RATES!S984)</f>
        <v>N</v>
      </c>
      <c r="T674" s="40" t="str">
        <f>IF([1]RATES!T984="","",[1]RATES!T984)</f>
        <v/>
      </c>
      <c r="U674" s="71" t="str">
        <f>IF([1]RATES!U984="","",[1]RATES!U984)</f>
        <v/>
      </c>
      <c r="V674" s="71" t="str">
        <f>IF([1]RATES!V984="","",[1]RATES!V984)</f>
        <v/>
      </c>
      <c r="W674" s="45" t="str">
        <f>IF([1]RATES!W984="","",[1]RATES!W984)</f>
        <v/>
      </c>
      <c r="X674" s="36">
        <f>IF([1]RATES!X984="","",[1]RATES!X984)</f>
        <v>10</v>
      </c>
      <c r="Y674" s="36" t="str">
        <f>IF([1]RATES!Y984="","",[1]RATES!Y984)</f>
        <v/>
      </c>
      <c r="Z674" s="36">
        <f>IF([1]RATES!Z984="","",[1]RATES!Z984)</f>
        <v>43.42</v>
      </c>
      <c r="AA674" s="36" t="str">
        <f>IF([1]RATES!AA984="","",[1]RATES!AA984)</f>
        <v/>
      </c>
      <c r="AB674" s="48" t="str">
        <f>IF([1]RATES!AB984="","",[1]RATES!AB984)</f>
        <v/>
      </c>
      <c r="AC674" s="47">
        <f>IF([1]RATES!AC984="","",[1]RATES!AC984)</f>
        <v>45382</v>
      </c>
      <c r="AD674" s="49" t="str">
        <f>IF([1]RATES!AD984="","",[1]RATES!AD984)</f>
        <v>U4</v>
      </c>
      <c r="AE674" s="49" t="str">
        <f>IF([1]RATES!AE984="","",[1]RATES!AE984)</f>
        <v>EBC_FORBUSPF_C24F</v>
      </c>
      <c r="AF674" s="49" t="str">
        <f>IF([1]RATES!AF984="","",[1]RATES!AF984)</f>
        <v>For Business vU4 Mar 2024</v>
      </c>
      <c r="AG674" s="49" t="str">
        <f>IF([1]RATES!AG984="","",[1]RATES!AG984)</f>
        <v>Elec For Bus Pre vU4 1yr BKF Mar 2024</v>
      </c>
      <c r="AH674" s="40" t="str">
        <f>IF([1]RATES!AH984="","",[1]RATES!AH984)</f>
        <v>C24F</v>
      </c>
      <c r="AI674" s="38"/>
    </row>
    <row r="675" spans="1:35" x14ac:dyDescent="0.25">
      <c r="A675" s="40" t="str">
        <f t="shared" si="15"/>
        <v>15OffPeakMonthly Fixed Direct Debit100000-5000001</v>
      </c>
      <c r="B675" s="39" t="str">
        <f>IF([1]RATES!B985="","",[1]RATES!B985)</f>
        <v>Electricity</v>
      </c>
      <c r="C675" s="40">
        <f>IF([1]RATES!C985="","",[1]RATES!C985)</f>
        <v>15</v>
      </c>
      <c r="D675" s="41">
        <v>3</v>
      </c>
      <c r="E675" s="40" t="str">
        <f>IF([1]RATES!E985="","",[1]RATES!E985)</f>
        <v>OffPeak</v>
      </c>
      <c r="F675" s="40" t="str">
        <f>IF([1]RATES!F985="","",[1]RATES!F985)</f>
        <v/>
      </c>
      <c r="G675" s="40" t="str">
        <f>IF([1]RATES!G985="","",[1]RATES!G985)</f>
        <v/>
      </c>
      <c r="H675" s="40" t="str">
        <f>IF([1]RATES!H985="","",[1]RATES!H985)</f>
        <v>Renewal</v>
      </c>
      <c r="I675" s="40">
        <f>IF([1]RATES!I985="","",[1]RATES!I985)</f>
        <v>12</v>
      </c>
      <c r="J675" s="42">
        <f>IF([1]RATES!J985="","",[1]RATES!J985)</f>
        <v>100000</v>
      </c>
      <c r="K675" s="42">
        <f>IF([1]RATES!K985="","",[1]RATES!K985)</f>
        <v>500000</v>
      </c>
      <c r="L675" s="43">
        <f>IF([1]RATES!L985="","",[1]RATES!L985)</f>
        <v>44901</v>
      </c>
      <c r="M675" s="43" t="str">
        <f>IF([1]RATES!M985="","",[1]RATES!M985)</f>
        <v/>
      </c>
      <c r="N675" s="43">
        <f>IF([1]RATES!N985="","",[1]RATES!N985)</f>
        <v>44901</v>
      </c>
      <c r="O675" s="43" t="str">
        <f>IF([1]RATES!O985="","",[1]RATES!O985)</f>
        <v/>
      </c>
      <c r="P675" s="40" t="str">
        <f>"Monthly Fixed "&amp;IF([1]RATES!P985="","",[1]RATES!P985)</f>
        <v>Monthly Fixed Direct Debit</v>
      </c>
      <c r="Q675" s="44" t="str">
        <f>IF([1]RATES!Q985="","",[1]RATES!Q985)</f>
        <v>For Business</v>
      </c>
      <c r="R675" s="40" t="str">
        <f>IF([1]RATES!R985="","",[1]RATES!R985)</f>
        <v>With S/C</v>
      </c>
      <c r="S675" s="40" t="str">
        <f>IF([1]RATES!S985="","",[1]RATES!S985)</f>
        <v>N</v>
      </c>
      <c r="T675" s="40" t="str">
        <f>IF([1]RATES!T985="","",[1]RATES!T985)</f>
        <v/>
      </c>
      <c r="U675" s="71" t="str">
        <f>IF([1]RATES!U985="","",[1]RATES!U985)</f>
        <v/>
      </c>
      <c r="V675" s="71" t="str">
        <f>IF([1]RATES!V985="","",[1]RATES!V985)</f>
        <v/>
      </c>
      <c r="W675" s="45" t="str">
        <f>IF([1]RATES!W985="","",[1]RATES!W985)</f>
        <v/>
      </c>
      <c r="X675" s="36">
        <f>IF([1]RATES!X985="","",[1]RATES!X985)</f>
        <v>10</v>
      </c>
      <c r="Y675" s="36" t="str">
        <f>IF([1]RATES!Y985="","",[1]RATES!Y985)</f>
        <v/>
      </c>
      <c r="Z675" s="36">
        <f>IF([1]RATES!Z985="","",[1]RATES!Z985)</f>
        <v>40.6</v>
      </c>
      <c r="AA675" s="36" t="str">
        <f>IF([1]RATES!AA985="","",[1]RATES!AA985)</f>
        <v/>
      </c>
      <c r="AB675" s="48" t="str">
        <f>IF([1]RATES!AB985="","",[1]RATES!AB985)</f>
        <v/>
      </c>
      <c r="AC675" s="47">
        <f>IF([1]RATES!AC985="","",[1]RATES!AC985)</f>
        <v>45382</v>
      </c>
      <c r="AD675" s="49" t="str">
        <f>IF([1]RATES!AD985="","",[1]RATES!AD985)</f>
        <v>U4</v>
      </c>
      <c r="AE675" s="49" t="str">
        <f>IF([1]RATES!AE985="","",[1]RATES!AE985)</f>
        <v>EBC_FORBUSPF_C24F</v>
      </c>
      <c r="AF675" s="49" t="str">
        <f>IF([1]RATES!AF985="","",[1]RATES!AF985)</f>
        <v>For Business vU4 Mar 2024</v>
      </c>
      <c r="AG675" s="49" t="str">
        <f>IF([1]RATES!AG985="","",[1]RATES!AG985)</f>
        <v>Elec For Bus Pre vU4 1yr BKF Mar 2024</v>
      </c>
      <c r="AH675" s="40" t="str">
        <f>IF([1]RATES!AH985="","",[1]RATES!AH985)</f>
        <v>C24F</v>
      </c>
      <c r="AI675" s="38"/>
    </row>
    <row r="676" spans="1:35" x14ac:dyDescent="0.25">
      <c r="A676" s="40" t="str">
        <f t="shared" si="15"/>
        <v>16OffPeakMonthly Fixed Direct Debit100000-5000001</v>
      </c>
      <c r="B676" s="39" t="str">
        <f>IF([1]RATES!B986="","",[1]RATES!B986)</f>
        <v>Electricity</v>
      </c>
      <c r="C676" s="40">
        <f>IF([1]RATES!C986="","",[1]RATES!C986)</f>
        <v>16</v>
      </c>
      <c r="D676" s="41">
        <v>3</v>
      </c>
      <c r="E676" s="40" t="str">
        <f>IF([1]RATES!E986="","",[1]RATES!E986)</f>
        <v>OffPeak</v>
      </c>
      <c r="F676" s="40" t="str">
        <f>IF([1]RATES!F986="","",[1]RATES!F986)</f>
        <v/>
      </c>
      <c r="G676" s="40" t="str">
        <f>IF([1]RATES!G986="","",[1]RATES!G986)</f>
        <v/>
      </c>
      <c r="H676" s="40" t="str">
        <f>IF([1]RATES!H986="","",[1]RATES!H986)</f>
        <v>Renewal</v>
      </c>
      <c r="I676" s="40">
        <f>IF([1]RATES!I986="","",[1]RATES!I986)</f>
        <v>12</v>
      </c>
      <c r="J676" s="42">
        <f>IF([1]RATES!J986="","",[1]RATES!J986)</f>
        <v>100000</v>
      </c>
      <c r="K676" s="42">
        <f>IF([1]RATES!K986="","",[1]RATES!K986)</f>
        <v>500000</v>
      </c>
      <c r="L676" s="43">
        <f>IF([1]RATES!L986="","",[1]RATES!L986)</f>
        <v>44901</v>
      </c>
      <c r="M676" s="43" t="str">
        <f>IF([1]RATES!M986="","",[1]RATES!M986)</f>
        <v/>
      </c>
      <c r="N676" s="43">
        <f>IF([1]RATES!N986="","",[1]RATES!N986)</f>
        <v>44901</v>
      </c>
      <c r="O676" s="43" t="str">
        <f>IF([1]RATES!O986="","",[1]RATES!O986)</f>
        <v/>
      </c>
      <c r="P676" s="40" t="str">
        <f>"Monthly Fixed "&amp;IF([1]RATES!P986="","",[1]RATES!P986)</f>
        <v>Monthly Fixed Direct Debit</v>
      </c>
      <c r="Q676" s="44" t="str">
        <f>IF([1]RATES!Q986="","",[1]RATES!Q986)</f>
        <v>For Business</v>
      </c>
      <c r="R676" s="40" t="str">
        <f>IF([1]RATES!R986="","",[1]RATES!R986)</f>
        <v>With S/C</v>
      </c>
      <c r="S676" s="40" t="str">
        <f>IF([1]RATES!S986="","",[1]RATES!S986)</f>
        <v>N</v>
      </c>
      <c r="T676" s="40" t="str">
        <f>IF([1]RATES!T986="","",[1]RATES!T986)</f>
        <v/>
      </c>
      <c r="U676" s="71" t="str">
        <f>IF([1]RATES!U986="","",[1]RATES!U986)</f>
        <v/>
      </c>
      <c r="V676" s="71" t="str">
        <f>IF([1]RATES!V986="","",[1]RATES!V986)</f>
        <v/>
      </c>
      <c r="W676" s="45" t="str">
        <f>IF([1]RATES!W986="","",[1]RATES!W986)</f>
        <v/>
      </c>
      <c r="X676" s="36">
        <f>IF([1]RATES!X986="","",[1]RATES!X986)</f>
        <v>10</v>
      </c>
      <c r="Y676" s="36" t="str">
        <f>IF([1]RATES!Y986="","",[1]RATES!Y986)</f>
        <v/>
      </c>
      <c r="Z676" s="36">
        <f>IF([1]RATES!Z986="","",[1]RATES!Z986)</f>
        <v>42.32</v>
      </c>
      <c r="AA676" s="36" t="str">
        <f>IF([1]RATES!AA986="","",[1]RATES!AA986)</f>
        <v/>
      </c>
      <c r="AB676" s="48" t="str">
        <f>IF([1]RATES!AB986="","",[1]RATES!AB986)</f>
        <v/>
      </c>
      <c r="AC676" s="47">
        <f>IF([1]RATES!AC986="","",[1]RATES!AC986)</f>
        <v>45382</v>
      </c>
      <c r="AD676" s="49" t="str">
        <f>IF([1]RATES!AD986="","",[1]RATES!AD986)</f>
        <v>U4</v>
      </c>
      <c r="AE676" s="49" t="str">
        <f>IF([1]RATES!AE986="","",[1]RATES!AE986)</f>
        <v>EBC_FORBUSPF_C24F</v>
      </c>
      <c r="AF676" s="49" t="str">
        <f>IF([1]RATES!AF986="","",[1]RATES!AF986)</f>
        <v>For Business vU4 Mar 2024</v>
      </c>
      <c r="AG676" s="49" t="str">
        <f>IF([1]RATES!AG986="","",[1]RATES!AG986)</f>
        <v>Elec For Bus Pre vU4 1yr BKF Mar 2024</v>
      </c>
      <c r="AH676" s="40" t="str">
        <f>IF([1]RATES!AH986="","",[1]RATES!AH986)</f>
        <v>C24F</v>
      </c>
      <c r="AI676" s="38"/>
    </row>
    <row r="677" spans="1:35" x14ac:dyDescent="0.25">
      <c r="A677" s="40" t="str">
        <f t="shared" si="15"/>
        <v>17OffPeakMonthly Fixed Direct Debit100000-5000001</v>
      </c>
      <c r="B677" s="39" t="str">
        <f>IF([1]RATES!B987="","",[1]RATES!B987)</f>
        <v>Electricity</v>
      </c>
      <c r="C677" s="40">
        <f>IF([1]RATES!C987="","",[1]RATES!C987)</f>
        <v>17</v>
      </c>
      <c r="D677" s="41">
        <v>3</v>
      </c>
      <c r="E677" s="40" t="str">
        <f>IF([1]RATES!E987="","",[1]RATES!E987)</f>
        <v>OffPeak</v>
      </c>
      <c r="F677" s="40" t="str">
        <f>IF([1]RATES!F987="","",[1]RATES!F987)</f>
        <v/>
      </c>
      <c r="G677" s="40" t="str">
        <f>IF([1]RATES!G987="","",[1]RATES!G987)</f>
        <v/>
      </c>
      <c r="H677" s="40" t="str">
        <f>IF([1]RATES!H987="","",[1]RATES!H987)</f>
        <v>Renewal</v>
      </c>
      <c r="I677" s="40">
        <f>IF([1]RATES!I987="","",[1]RATES!I987)</f>
        <v>12</v>
      </c>
      <c r="J677" s="42">
        <f>IF([1]RATES!J987="","",[1]RATES!J987)</f>
        <v>100000</v>
      </c>
      <c r="K677" s="42">
        <f>IF([1]RATES!K987="","",[1]RATES!K987)</f>
        <v>500000</v>
      </c>
      <c r="L677" s="43">
        <f>IF([1]RATES!L987="","",[1]RATES!L987)</f>
        <v>44901</v>
      </c>
      <c r="M677" s="43" t="str">
        <f>IF([1]RATES!M987="","",[1]RATES!M987)</f>
        <v/>
      </c>
      <c r="N677" s="43">
        <f>IF([1]RATES!N987="","",[1]RATES!N987)</f>
        <v>44901</v>
      </c>
      <c r="O677" s="43" t="str">
        <f>IF([1]RATES!O987="","",[1]RATES!O987)</f>
        <v/>
      </c>
      <c r="P677" s="40" t="str">
        <f>"Monthly Fixed "&amp;IF([1]RATES!P987="","",[1]RATES!P987)</f>
        <v>Monthly Fixed Direct Debit</v>
      </c>
      <c r="Q677" s="44" t="str">
        <f>IF([1]RATES!Q987="","",[1]RATES!Q987)</f>
        <v>For Business</v>
      </c>
      <c r="R677" s="40" t="str">
        <f>IF([1]RATES!R987="","",[1]RATES!R987)</f>
        <v>With S/C</v>
      </c>
      <c r="S677" s="40" t="str">
        <f>IF([1]RATES!S987="","",[1]RATES!S987)</f>
        <v>N</v>
      </c>
      <c r="T677" s="40" t="str">
        <f>IF([1]RATES!T987="","",[1]RATES!T987)</f>
        <v/>
      </c>
      <c r="U677" s="71" t="str">
        <f>IF([1]RATES!U987="","",[1]RATES!U987)</f>
        <v/>
      </c>
      <c r="V677" s="71" t="str">
        <f>IF([1]RATES!V987="","",[1]RATES!V987)</f>
        <v/>
      </c>
      <c r="W677" s="45" t="str">
        <f>IF([1]RATES!W987="","",[1]RATES!W987)</f>
        <v/>
      </c>
      <c r="X677" s="36">
        <f>IF([1]RATES!X987="","",[1]RATES!X987)</f>
        <v>10</v>
      </c>
      <c r="Y677" s="36" t="str">
        <f>IF([1]RATES!Y987="","",[1]RATES!Y987)</f>
        <v/>
      </c>
      <c r="Z677" s="36">
        <f>IF([1]RATES!Z987="","",[1]RATES!Z987)</f>
        <v>40.880000000000003</v>
      </c>
      <c r="AA677" s="36" t="str">
        <f>IF([1]RATES!AA987="","",[1]RATES!AA987)</f>
        <v/>
      </c>
      <c r="AB677" s="48" t="str">
        <f>IF([1]RATES!AB987="","",[1]RATES!AB987)</f>
        <v/>
      </c>
      <c r="AC677" s="47">
        <f>IF([1]RATES!AC987="","",[1]RATES!AC987)</f>
        <v>45382</v>
      </c>
      <c r="AD677" s="49" t="str">
        <f>IF([1]RATES!AD987="","",[1]RATES!AD987)</f>
        <v>U4</v>
      </c>
      <c r="AE677" s="49" t="str">
        <f>IF([1]RATES!AE987="","",[1]RATES!AE987)</f>
        <v>EBC_FORBUSPF_C24F</v>
      </c>
      <c r="AF677" s="49" t="str">
        <f>IF([1]RATES!AF987="","",[1]RATES!AF987)</f>
        <v>For Business vU4 Mar 2024</v>
      </c>
      <c r="AG677" s="49" t="str">
        <f>IF([1]RATES!AG987="","",[1]RATES!AG987)</f>
        <v>Elec For Bus Pre vU4 1yr BKF Mar 2024</v>
      </c>
      <c r="AH677" s="40" t="str">
        <f>IF([1]RATES!AH987="","",[1]RATES!AH987)</f>
        <v>C24F</v>
      </c>
      <c r="AI677" s="38"/>
    </row>
    <row r="678" spans="1:35" x14ac:dyDescent="0.25">
      <c r="A678" s="40" t="str">
        <f t="shared" si="15"/>
        <v>18OffPeakMonthly Fixed Direct Debit100000-5000001</v>
      </c>
      <c r="B678" s="39" t="str">
        <f>IF([1]RATES!B988="","",[1]RATES!B988)</f>
        <v>Electricity</v>
      </c>
      <c r="C678" s="40">
        <f>IF([1]RATES!C988="","",[1]RATES!C988)</f>
        <v>18</v>
      </c>
      <c r="D678" s="41">
        <v>3</v>
      </c>
      <c r="E678" s="40" t="str">
        <f>IF([1]RATES!E988="","",[1]RATES!E988)</f>
        <v>OffPeak</v>
      </c>
      <c r="F678" s="40" t="str">
        <f>IF([1]RATES!F988="","",[1]RATES!F988)</f>
        <v/>
      </c>
      <c r="G678" s="40" t="str">
        <f>IF([1]RATES!G988="","",[1]RATES!G988)</f>
        <v/>
      </c>
      <c r="H678" s="40" t="str">
        <f>IF([1]RATES!H988="","",[1]RATES!H988)</f>
        <v>Renewal</v>
      </c>
      <c r="I678" s="40">
        <f>IF([1]RATES!I988="","",[1]RATES!I988)</f>
        <v>12</v>
      </c>
      <c r="J678" s="42">
        <f>IF([1]RATES!J988="","",[1]RATES!J988)</f>
        <v>100000</v>
      </c>
      <c r="K678" s="42">
        <f>IF([1]RATES!K988="","",[1]RATES!K988)</f>
        <v>500000</v>
      </c>
      <c r="L678" s="43">
        <f>IF([1]RATES!L988="","",[1]RATES!L988)</f>
        <v>44901</v>
      </c>
      <c r="M678" s="43" t="str">
        <f>IF([1]RATES!M988="","",[1]RATES!M988)</f>
        <v/>
      </c>
      <c r="N678" s="43">
        <f>IF([1]RATES!N988="","",[1]RATES!N988)</f>
        <v>44901</v>
      </c>
      <c r="O678" s="43" t="str">
        <f>IF([1]RATES!O988="","",[1]RATES!O988)</f>
        <v/>
      </c>
      <c r="P678" s="40" t="str">
        <f>"Monthly Fixed "&amp;IF([1]RATES!P988="","",[1]RATES!P988)</f>
        <v>Monthly Fixed Direct Debit</v>
      </c>
      <c r="Q678" s="44" t="str">
        <f>IF([1]RATES!Q988="","",[1]RATES!Q988)</f>
        <v>For Business</v>
      </c>
      <c r="R678" s="40" t="str">
        <f>IF([1]RATES!R988="","",[1]RATES!R988)</f>
        <v>With S/C</v>
      </c>
      <c r="S678" s="40" t="str">
        <f>IF([1]RATES!S988="","",[1]RATES!S988)</f>
        <v>N</v>
      </c>
      <c r="T678" s="40" t="str">
        <f>IF([1]RATES!T988="","",[1]RATES!T988)</f>
        <v/>
      </c>
      <c r="U678" s="71" t="str">
        <f>IF([1]RATES!U988="","",[1]RATES!U988)</f>
        <v/>
      </c>
      <c r="V678" s="71" t="str">
        <f>IF([1]RATES!V988="","",[1]RATES!V988)</f>
        <v/>
      </c>
      <c r="W678" s="45" t="str">
        <f>IF([1]RATES!W988="","",[1]RATES!W988)</f>
        <v/>
      </c>
      <c r="X678" s="36">
        <f>IF([1]RATES!X988="","",[1]RATES!X988)</f>
        <v>10</v>
      </c>
      <c r="Y678" s="36" t="str">
        <f>IF([1]RATES!Y988="","",[1]RATES!Y988)</f>
        <v/>
      </c>
      <c r="Z678" s="36">
        <f>IF([1]RATES!Z988="","",[1]RATES!Z988)</f>
        <v>39.92</v>
      </c>
      <c r="AA678" s="36" t="str">
        <f>IF([1]RATES!AA988="","",[1]RATES!AA988)</f>
        <v/>
      </c>
      <c r="AB678" s="48" t="str">
        <f>IF([1]RATES!AB988="","",[1]RATES!AB988)</f>
        <v/>
      </c>
      <c r="AC678" s="47">
        <f>IF([1]RATES!AC988="","",[1]RATES!AC988)</f>
        <v>45382</v>
      </c>
      <c r="AD678" s="49" t="str">
        <f>IF([1]RATES!AD988="","",[1]RATES!AD988)</f>
        <v>U4</v>
      </c>
      <c r="AE678" s="49" t="str">
        <f>IF([1]RATES!AE988="","",[1]RATES!AE988)</f>
        <v>EBC_FORBUSPF_C24F</v>
      </c>
      <c r="AF678" s="49" t="str">
        <f>IF([1]RATES!AF988="","",[1]RATES!AF988)</f>
        <v>For Business vU4 Mar 2024</v>
      </c>
      <c r="AG678" s="49" t="str">
        <f>IF([1]RATES!AG988="","",[1]RATES!AG988)</f>
        <v>Elec For Bus Pre vU4 1yr BKF Mar 2024</v>
      </c>
      <c r="AH678" s="40" t="str">
        <f>IF([1]RATES!AH988="","",[1]RATES!AH988)</f>
        <v>C24F</v>
      </c>
      <c r="AI678" s="38"/>
    </row>
    <row r="679" spans="1:35" x14ac:dyDescent="0.25">
      <c r="A679" s="40" t="str">
        <f t="shared" si="15"/>
        <v>19OffPeakMonthly Fixed Direct Debit100000-5000001</v>
      </c>
      <c r="B679" s="39" t="str">
        <f>IF([1]RATES!B989="","",[1]RATES!B989)</f>
        <v>Electricity</v>
      </c>
      <c r="C679" s="40">
        <f>IF([1]RATES!C989="","",[1]RATES!C989)</f>
        <v>19</v>
      </c>
      <c r="D679" s="41">
        <v>3</v>
      </c>
      <c r="E679" s="40" t="str">
        <f>IF([1]RATES!E989="","",[1]RATES!E989)</f>
        <v>OffPeak</v>
      </c>
      <c r="F679" s="40" t="str">
        <f>IF([1]RATES!F989="","",[1]RATES!F989)</f>
        <v/>
      </c>
      <c r="G679" s="40" t="str">
        <f>IF([1]RATES!G989="","",[1]RATES!G989)</f>
        <v/>
      </c>
      <c r="H679" s="40" t="str">
        <f>IF([1]RATES!H989="","",[1]RATES!H989)</f>
        <v>Renewal</v>
      </c>
      <c r="I679" s="40">
        <f>IF([1]RATES!I989="","",[1]RATES!I989)</f>
        <v>12</v>
      </c>
      <c r="J679" s="42">
        <f>IF([1]RATES!J989="","",[1]RATES!J989)</f>
        <v>100000</v>
      </c>
      <c r="K679" s="42">
        <f>IF([1]RATES!K989="","",[1]RATES!K989)</f>
        <v>500000</v>
      </c>
      <c r="L679" s="43">
        <f>IF([1]RATES!L989="","",[1]RATES!L989)</f>
        <v>44901</v>
      </c>
      <c r="M679" s="43" t="str">
        <f>IF([1]RATES!M989="","",[1]RATES!M989)</f>
        <v/>
      </c>
      <c r="N679" s="43">
        <f>IF([1]RATES!N989="","",[1]RATES!N989)</f>
        <v>44901</v>
      </c>
      <c r="O679" s="43" t="str">
        <f>IF([1]RATES!O989="","",[1]RATES!O989)</f>
        <v/>
      </c>
      <c r="P679" s="40" t="str">
        <f>"Monthly Fixed "&amp;IF([1]RATES!P989="","",[1]RATES!P989)</f>
        <v>Monthly Fixed Direct Debit</v>
      </c>
      <c r="Q679" s="44" t="str">
        <f>IF([1]RATES!Q989="","",[1]RATES!Q989)</f>
        <v>For Business</v>
      </c>
      <c r="R679" s="40" t="str">
        <f>IF([1]RATES!R989="","",[1]RATES!R989)</f>
        <v>With S/C</v>
      </c>
      <c r="S679" s="40" t="str">
        <f>IF([1]RATES!S989="","",[1]RATES!S989)</f>
        <v>N</v>
      </c>
      <c r="T679" s="40" t="str">
        <f>IF([1]RATES!T989="","",[1]RATES!T989)</f>
        <v/>
      </c>
      <c r="U679" s="71" t="str">
        <f>IF([1]RATES!U989="","",[1]RATES!U989)</f>
        <v/>
      </c>
      <c r="V679" s="71" t="str">
        <f>IF([1]RATES!V989="","",[1]RATES!V989)</f>
        <v/>
      </c>
      <c r="W679" s="45" t="str">
        <f>IF([1]RATES!W989="","",[1]RATES!W989)</f>
        <v/>
      </c>
      <c r="X679" s="36">
        <f>IF([1]RATES!X989="","",[1]RATES!X989)</f>
        <v>10</v>
      </c>
      <c r="Y679" s="36" t="str">
        <f>IF([1]RATES!Y989="","",[1]RATES!Y989)</f>
        <v/>
      </c>
      <c r="Z679" s="36">
        <f>IF([1]RATES!Z989="","",[1]RATES!Z989)</f>
        <v>42.33</v>
      </c>
      <c r="AA679" s="36" t="str">
        <f>IF([1]RATES!AA989="","",[1]RATES!AA989)</f>
        <v/>
      </c>
      <c r="AB679" s="48" t="str">
        <f>IF([1]RATES!AB989="","",[1]RATES!AB989)</f>
        <v/>
      </c>
      <c r="AC679" s="47">
        <f>IF([1]RATES!AC989="","",[1]RATES!AC989)</f>
        <v>45382</v>
      </c>
      <c r="AD679" s="49" t="str">
        <f>IF([1]RATES!AD989="","",[1]RATES!AD989)</f>
        <v>U4</v>
      </c>
      <c r="AE679" s="49" t="str">
        <f>IF([1]RATES!AE989="","",[1]RATES!AE989)</f>
        <v>EBC_FORBUSPF_C24F</v>
      </c>
      <c r="AF679" s="49" t="str">
        <f>IF([1]RATES!AF989="","",[1]RATES!AF989)</f>
        <v>For Business vU4 Mar 2024</v>
      </c>
      <c r="AG679" s="49" t="str">
        <f>IF([1]RATES!AG989="","",[1]RATES!AG989)</f>
        <v>Elec For Bus Pre vU4 1yr BKF Mar 2024</v>
      </c>
      <c r="AH679" s="40" t="str">
        <f>IF([1]RATES!AH989="","",[1]RATES!AH989)</f>
        <v>C24F</v>
      </c>
      <c r="AI679" s="38"/>
    </row>
    <row r="680" spans="1:35" x14ac:dyDescent="0.25">
      <c r="A680" s="40" t="str">
        <f t="shared" si="15"/>
        <v>20OffPeakMonthly Fixed Direct Debit100000-5000001</v>
      </c>
      <c r="B680" s="39" t="str">
        <f>IF([1]RATES!B990="","",[1]RATES!B990)</f>
        <v>Electricity</v>
      </c>
      <c r="C680" s="40">
        <f>IF([1]RATES!C990="","",[1]RATES!C990)</f>
        <v>20</v>
      </c>
      <c r="D680" s="41">
        <v>3</v>
      </c>
      <c r="E680" s="40" t="str">
        <f>IF([1]RATES!E990="","",[1]RATES!E990)</f>
        <v>OffPeak</v>
      </c>
      <c r="F680" s="40" t="str">
        <f>IF([1]RATES!F990="","",[1]RATES!F990)</f>
        <v/>
      </c>
      <c r="G680" s="40" t="str">
        <f>IF([1]RATES!G990="","",[1]RATES!G990)</f>
        <v/>
      </c>
      <c r="H680" s="40" t="str">
        <f>IF([1]RATES!H990="","",[1]RATES!H990)</f>
        <v>Renewal</v>
      </c>
      <c r="I680" s="40">
        <f>IF([1]RATES!I990="","",[1]RATES!I990)</f>
        <v>12</v>
      </c>
      <c r="J680" s="42">
        <f>IF([1]RATES!J990="","",[1]RATES!J990)</f>
        <v>100000</v>
      </c>
      <c r="K680" s="42">
        <f>IF([1]RATES!K990="","",[1]RATES!K990)</f>
        <v>500000</v>
      </c>
      <c r="L680" s="43">
        <f>IF([1]RATES!L990="","",[1]RATES!L990)</f>
        <v>44901</v>
      </c>
      <c r="M680" s="43" t="str">
        <f>IF([1]RATES!M990="","",[1]RATES!M990)</f>
        <v/>
      </c>
      <c r="N680" s="43">
        <f>IF([1]RATES!N990="","",[1]RATES!N990)</f>
        <v>44901</v>
      </c>
      <c r="O680" s="43" t="str">
        <f>IF([1]RATES!O990="","",[1]RATES!O990)</f>
        <v/>
      </c>
      <c r="P680" s="40" t="str">
        <f>"Monthly Fixed "&amp;IF([1]RATES!P990="","",[1]RATES!P990)</f>
        <v>Monthly Fixed Direct Debit</v>
      </c>
      <c r="Q680" s="44" t="str">
        <f>IF([1]RATES!Q990="","",[1]RATES!Q990)</f>
        <v>For Business</v>
      </c>
      <c r="R680" s="40" t="str">
        <f>IF([1]RATES!R990="","",[1]RATES!R990)</f>
        <v>With S/C</v>
      </c>
      <c r="S680" s="40" t="str">
        <f>IF([1]RATES!S990="","",[1]RATES!S990)</f>
        <v>N</v>
      </c>
      <c r="T680" s="40" t="str">
        <f>IF([1]RATES!T990="","",[1]RATES!T990)</f>
        <v/>
      </c>
      <c r="U680" s="71" t="str">
        <f>IF([1]RATES!U990="","",[1]RATES!U990)</f>
        <v/>
      </c>
      <c r="V680" s="71" t="str">
        <f>IF([1]RATES!V990="","",[1]RATES!V990)</f>
        <v/>
      </c>
      <c r="W680" s="45" t="str">
        <f>IF([1]RATES!W990="","",[1]RATES!W990)</f>
        <v/>
      </c>
      <c r="X680" s="36">
        <f>IF([1]RATES!X990="","",[1]RATES!X990)</f>
        <v>10</v>
      </c>
      <c r="Y680" s="36" t="str">
        <f>IF([1]RATES!Y990="","",[1]RATES!Y990)</f>
        <v/>
      </c>
      <c r="Z680" s="36">
        <f>IF([1]RATES!Z990="","",[1]RATES!Z990)</f>
        <v>39.32</v>
      </c>
      <c r="AA680" s="36" t="str">
        <f>IF([1]RATES!AA990="","",[1]RATES!AA990)</f>
        <v/>
      </c>
      <c r="AB680" s="48" t="str">
        <f>IF([1]RATES!AB990="","",[1]RATES!AB990)</f>
        <v/>
      </c>
      <c r="AC680" s="47">
        <f>IF([1]RATES!AC990="","",[1]RATES!AC990)</f>
        <v>45382</v>
      </c>
      <c r="AD680" s="49" t="str">
        <f>IF([1]RATES!AD990="","",[1]RATES!AD990)</f>
        <v>U4</v>
      </c>
      <c r="AE680" s="49" t="str">
        <f>IF([1]RATES!AE990="","",[1]RATES!AE990)</f>
        <v>EBC_FORBUSPF_C24F</v>
      </c>
      <c r="AF680" s="49" t="str">
        <f>IF([1]RATES!AF990="","",[1]RATES!AF990)</f>
        <v>For Business vU4 Mar 2024</v>
      </c>
      <c r="AG680" s="49" t="str">
        <f>IF([1]RATES!AG990="","",[1]RATES!AG990)</f>
        <v>Elec For Bus Pre vU4 1yr BKF Mar 2024</v>
      </c>
      <c r="AH680" s="40" t="str">
        <f>IF([1]RATES!AH990="","",[1]RATES!AH990)</f>
        <v>C24F</v>
      </c>
      <c r="AI680" s="38"/>
    </row>
    <row r="681" spans="1:35" x14ac:dyDescent="0.25">
      <c r="A681" s="40" t="str">
        <f t="shared" si="15"/>
        <v>21OffPeakMonthly Fixed Direct Debit100000-5000001</v>
      </c>
      <c r="B681" s="39" t="str">
        <f>IF([1]RATES!B991="","",[1]RATES!B991)</f>
        <v>Electricity</v>
      </c>
      <c r="C681" s="40">
        <f>IF([1]RATES!C991="","",[1]RATES!C991)</f>
        <v>21</v>
      </c>
      <c r="D681" s="41">
        <v>3</v>
      </c>
      <c r="E681" s="40" t="str">
        <f>IF([1]RATES!E991="","",[1]RATES!E991)</f>
        <v>OffPeak</v>
      </c>
      <c r="F681" s="40" t="str">
        <f>IF([1]RATES!F991="","",[1]RATES!F991)</f>
        <v/>
      </c>
      <c r="G681" s="40" t="str">
        <f>IF([1]RATES!G991="","",[1]RATES!G991)</f>
        <v/>
      </c>
      <c r="H681" s="40" t="str">
        <f>IF([1]RATES!H991="","",[1]RATES!H991)</f>
        <v>Renewal</v>
      </c>
      <c r="I681" s="40">
        <f>IF([1]RATES!I991="","",[1]RATES!I991)</f>
        <v>12</v>
      </c>
      <c r="J681" s="42">
        <f>IF([1]RATES!J991="","",[1]RATES!J991)</f>
        <v>100000</v>
      </c>
      <c r="K681" s="42">
        <f>IF([1]RATES!K991="","",[1]RATES!K991)</f>
        <v>500000</v>
      </c>
      <c r="L681" s="43">
        <f>IF([1]RATES!L991="","",[1]RATES!L991)</f>
        <v>44901</v>
      </c>
      <c r="M681" s="43" t="str">
        <f>IF([1]RATES!M991="","",[1]RATES!M991)</f>
        <v/>
      </c>
      <c r="N681" s="43">
        <f>IF([1]RATES!N991="","",[1]RATES!N991)</f>
        <v>44901</v>
      </c>
      <c r="O681" s="43" t="str">
        <f>IF([1]RATES!O991="","",[1]RATES!O991)</f>
        <v/>
      </c>
      <c r="P681" s="40" t="str">
        <f>"Monthly Fixed "&amp;IF([1]RATES!P991="","",[1]RATES!P991)</f>
        <v>Monthly Fixed Direct Debit</v>
      </c>
      <c r="Q681" s="44" t="str">
        <f>IF([1]RATES!Q991="","",[1]RATES!Q991)</f>
        <v>For Business</v>
      </c>
      <c r="R681" s="40" t="str">
        <f>IF([1]RATES!R991="","",[1]RATES!R991)</f>
        <v>With S/C</v>
      </c>
      <c r="S681" s="40" t="str">
        <f>IF([1]RATES!S991="","",[1]RATES!S991)</f>
        <v>N</v>
      </c>
      <c r="T681" s="40" t="str">
        <f>IF([1]RATES!T991="","",[1]RATES!T991)</f>
        <v/>
      </c>
      <c r="U681" s="71" t="str">
        <f>IF([1]RATES!U991="","",[1]RATES!U991)</f>
        <v/>
      </c>
      <c r="V681" s="71" t="str">
        <f>IF([1]RATES!V991="","",[1]RATES!V991)</f>
        <v/>
      </c>
      <c r="W681" s="45" t="str">
        <f>IF([1]RATES!W991="","",[1]RATES!W991)</f>
        <v/>
      </c>
      <c r="X681" s="36">
        <f>IF([1]RATES!X991="","",[1]RATES!X991)</f>
        <v>10</v>
      </c>
      <c r="Y681" s="36" t="str">
        <f>IF([1]RATES!Y991="","",[1]RATES!Y991)</f>
        <v/>
      </c>
      <c r="Z681" s="36">
        <f>IF([1]RATES!Z991="","",[1]RATES!Z991)</f>
        <v>41.47</v>
      </c>
      <c r="AA681" s="36" t="str">
        <f>IF([1]RATES!AA991="","",[1]RATES!AA991)</f>
        <v/>
      </c>
      <c r="AB681" s="48" t="str">
        <f>IF([1]RATES!AB991="","",[1]RATES!AB991)</f>
        <v/>
      </c>
      <c r="AC681" s="47">
        <f>IF([1]RATES!AC991="","",[1]RATES!AC991)</f>
        <v>45382</v>
      </c>
      <c r="AD681" s="49" t="str">
        <f>IF([1]RATES!AD991="","",[1]RATES!AD991)</f>
        <v>U4</v>
      </c>
      <c r="AE681" s="49" t="str">
        <f>IF([1]RATES!AE991="","",[1]RATES!AE991)</f>
        <v>EBC_FORBUSPF_C24F</v>
      </c>
      <c r="AF681" s="49" t="str">
        <f>IF([1]RATES!AF991="","",[1]RATES!AF991)</f>
        <v>For Business vU4 Mar 2024</v>
      </c>
      <c r="AG681" s="49" t="str">
        <f>IF([1]RATES!AG991="","",[1]RATES!AG991)</f>
        <v>Elec For Bus Pre vU4 1yr BKF Mar 2024</v>
      </c>
      <c r="AH681" s="40" t="str">
        <f>IF([1]RATES!AH991="","",[1]RATES!AH991)</f>
        <v>C24F</v>
      </c>
      <c r="AI681" s="38"/>
    </row>
    <row r="682" spans="1:35" x14ac:dyDescent="0.25">
      <c r="A682" s="40" t="str">
        <f t="shared" si="15"/>
        <v>22OffPeakMonthly Fixed Direct Debit100000-5000001</v>
      </c>
      <c r="B682" s="39" t="str">
        <f>IF([1]RATES!B992="","",[1]RATES!B992)</f>
        <v>Electricity</v>
      </c>
      <c r="C682" s="40">
        <f>IF([1]RATES!C992="","",[1]RATES!C992)</f>
        <v>22</v>
      </c>
      <c r="D682" s="41">
        <v>3</v>
      </c>
      <c r="E682" s="40" t="str">
        <f>IF([1]RATES!E992="","",[1]RATES!E992)</f>
        <v>OffPeak</v>
      </c>
      <c r="F682" s="40" t="str">
        <f>IF([1]RATES!F992="","",[1]RATES!F992)</f>
        <v/>
      </c>
      <c r="G682" s="40" t="str">
        <f>IF([1]RATES!G992="","",[1]RATES!G992)</f>
        <v/>
      </c>
      <c r="H682" s="40" t="str">
        <f>IF([1]RATES!H992="","",[1]RATES!H992)</f>
        <v>Renewal</v>
      </c>
      <c r="I682" s="40">
        <f>IF([1]RATES!I992="","",[1]RATES!I992)</f>
        <v>12</v>
      </c>
      <c r="J682" s="42">
        <f>IF([1]RATES!J992="","",[1]RATES!J992)</f>
        <v>100000</v>
      </c>
      <c r="K682" s="42">
        <f>IF([1]RATES!K992="","",[1]RATES!K992)</f>
        <v>500000</v>
      </c>
      <c r="L682" s="43">
        <f>IF([1]RATES!L992="","",[1]RATES!L992)</f>
        <v>44901</v>
      </c>
      <c r="M682" s="43" t="str">
        <f>IF([1]RATES!M992="","",[1]RATES!M992)</f>
        <v/>
      </c>
      <c r="N682" s="43">
        <f>IF([1]RATES!N992="","",[1]RATES!N992)</f>
        <v>44901</v>
      </c>
      <c r="O682" s="43" t="str">
        <f>IF([1]RATES!O992="","",[1]RATES!O992)</f>
        <v/>
      </c>
      <c r="P682" s="40" t="str">
        <f>"Monthly Fixed "&amp;IF([1]RATES!P992="","",[1]RATES!P992)</f>
        <v>Monthly Fixed Direct Debit</v>
      </c>
      <c r="Q682" s="44" t="str">
        <f>IF([1]RATES!Q992="","",[1]RATES!Q992)</f>
        <v>For Business</v>
      </c>
      <c r="R682" s="40" t="str">
        <f>IF([1]RATES!R992="","",[1]RATES!R992)</f>
        <v>With S/C</v>
      </c>
      <c r="S682" s="40" t="str">
        <f>IF([1]RATES!S992="","",[1]RATES!S992)</f>
        <v>N</v>
      </c>
      <c r="T682" s="40" t="str">
        <f>IF([1]RATES!T992="","",[1]RATES!T992)</f>
        <v/>
      </c>
      <c r="U682" s="71" t="str">
        <f>IF([1]RATES!U992="","",[1]RATES!U992)</f>
        <v/>
      </c>
      <c r="V682" s="71" t="str">
        <f>IF([1]RATES!V992="","",[1]RATES!V992)</f>
        <v/>
      </c>
      <c r="W682" s="45" t="str">
        <f>IF([1]RATES!W992="","",[1]RATES!W992)</f>
        <v/>
      </c>
      <c r="X682" s="36">
        <f>IF([1]RATES!X992="","",[1]RATES!X992)</f>
        <v>10</v>
      </c>
      <c r="Y682" s="36" t="str">
        <f>IF([1]RATES!Y992="","",[1]RATES!Y992)</f>
        <v/>
      </c>
      <c r="Z682" s="36">
        <f>IF([1]RATES!Z992="","",[1]RATES!Z992)</f>
        <v>38.58</v>
      </c>
      <c r="AA682" s="36" t="str">
        <f>IF([1]RATES!AA992="","",[1]RATES!AA992)</f>
        <v/>
      </c>
      <c r="AB682" s="48" t="str">
        <f>IF([1]RATES!AB992="","",[1]RATES!AB992)</f>
        <v/>
      </c>
      <c r="AC682" s="47">
        <f>IF([1]RATES!AC992="","",[1]RATES!AC992)</f>
        <v>45382</v>
      </c>
      <c r="AD682" s="49" t="str">
        <f>IF([1]RATES!AD992="","",[1]RATES!AD992)</f>
        <v>U4</v>
      </c>
      <c r="AE682" s="49" t="str">
        <f>IF([1]RATES!AE992="","",[1]RATES!AE992)</f>
        <v>EBC_FORBUSPF_C24F</v>
      </c>
      <c r="AF682" s="49" t="str">
        <f>IF([1]RATES!AF992="","",[1]RATES!AF992)</f>
        <v>For Business vU4 Mar 2024</v>
      </c>
      <c r="AG682" s="49" t="str">
        <f>IF([1]RATES!AG992="","",[1]RATES!AG992)</f>
        <v>Elec For Bus Pre vU4 1yr BKF Mar 2024</v>
      </c>
      <c r="AH682" s="40" t="str">
        <f>IF([1]RATES!AH992="","",[1]RATES!AH992)</f>
        <v>C24F</v>
      </c>
      <c r="AI682" s="38"/>
    </row>
    <row r="683" spans="1:35" x14ac:dyDescent="0.25">
      <c r="A683" s="40" t="str">
        <f t="shared" si="15"/>
        <v>23OffPeakMonthly Fixed Direct Debit100000-5000001</v>
      </c>
      <c r="B683" s="39" t="str">
        <f>IF([1]RATES!B993="","",[1]RATES!B993)</f>
        <v>Electricity</v>
      </c>
      <c r="C683" s="40">
        <f>IF([1]RATES!C993="","",[1]RATES!C993)</f>
        <v>23</v>
      </c>
      <c r="D683" s="41">
        <v>3</v>
      </c>
      <c r="E683" s="40" t="str">
        <f>IF([1]RATES!E993="","",[1]RATES!E993)</f>
        <v>OffPeak</v>
      </c>
      <c r="F683" s="40" t="str">
        <f>IF([1]RATES!F993="","",[1]RATES!F993)</f>
        <v/>
      </c>
      <c r="G683" s="40" t="str">
        <f>IF([1]RATES!G993="","",[1]RATES!G993)</f>
        <v/>
      </c>
      <c r="H683" s="40" t="str">
        <f>IF([1]RATES!H993="","",[1]RATES!H993)</f>
        <v>Renewal</v>
      </c>
      <c r="I683" s="40">
        <f>IF([1]RATES!I993="","",[1]RATES!I993)</f>
        <v>12</v>
      </c>
      <c r="J683" s="42">
        <f>IF([1]RATES!J993="","",[1]RATES!J993)</f>
        <v>100000</v>
      </c>
      <c r="K683" s="42">
        <f>IF([1]RATES!K993="","",[1]RATES!K993)</f>
        <v>500000</v>
      </c>
      <c r="L683" s="43">
        <f>IF([1]RATES!L993="","",[1]RATES!L993)</f>
        <v>44901</v>
      </c>
      <c r="M683" s="43" t="str">
        <f>IF([1]RATES!M993="","",[1]RATES!M993)</f>
        <v/>
      </c>
      <c r="N683" s="43">
        <f>IF([1]RATES!N993="","",[1]RATES!N993)</f>
        <v>44901</v>
      </c>
      <c r="O683" s="43" t="str">
        <f>IF([1]RATES!O993="","",[1]RATES!O993)</f>
        <v/>
      </c>
      <c r="P683" s="40" t="str">
        <f>"Monthly Fixed "&amp;IF([1]RATES!P993="","",[1]RATES!P993)</f>
        <v>Monthly Fixed Direct Debit</v>
      </c>
      <c r="Q683" s="44" t="str">
        <f>IF([1]RATES!Q993="","",[1]RATES!Q993)</f>
        <v>For Business</v>
      </c>
      <c r="R683" s="40" t="str">
        <f>IF([1]RATES!R993="","",[1]RATES!R993)</f>
        <v>With S/C</v>
      </c>
      <c r="S683" s="40" t="str">
        <f>IF([1]RATES!S993="","",[1]RATES!S993)</f>
        <v>N</v>
      </c>
      <c r="T683" s="40" t="str">
        <f>IF([1]RATES!T993="","",[1]RATES!T993)</f>
        <v/>
      </c>
      <c r="U683" s="71" t="str">
        <f>IF([1]RATES!U993="","",[1]RATES!U993)</f>
        <v/>
      </c>
      <c r="V683" s="71" t="str">
        <f>IF([1]RATES!V993="","",[1]RATES!V993)</f>
        <v/>
      </c>
      <c r="W683" s="45" t="str">
        <f>IF([1]RATES!W993="","",[1]RATES!W993)</f>
        <v/>
      </c>
      <c r="X683" s="36">
        <f>IF([1]RATES!X993="","",[1]RATES!X993)</f>
        <v>10</v>
      </c>
      <c r="Y683" s="36" t="str">
        <f>IF([1]RATES!Y993="","",[1]RATES!Y993)</f>
        <v/>
      </c>
      <c r="Z683" s="36">
        <f>IF([1]RATES!Z993="","",[1]RATES!Z993)</f>
        <v>37.81</v>
      </c>
      <c r="AA683" s="36" t="str">
        <f>IF([1]RATES!AA993="","",[1]RATES!AA993)</f>
        <v/>
      </c>
      <c r="AB683" s="48" t="str">
        <f>IF([1]RATES!AB993="","",[1]RATES!AB993)</f>
        <v/>
      </c>
      <c r="AC683" s="47">
        <f>IF([1]RATES!AC993="","",[1]RATES!AC993)</f>
        <v>45382</v>
      </c>
      <c r="AD683" s="49" t="str">
        <f>IF([1]RATES!AD993="","",[1]RATES!AD993)</f>
        <v>U4</v>
      </c>
      <c r="AE683" s="49" t="str">
        <f>IF([1]RATES!AE993="","",[1]RATES!AE993)</f>
        <v>EBC_FORBUSPF_C24F</v>
      </c>
      <c r="AF683" s="49" t="str">
        <f>IF([1]RATES!AF993="","",[1]RATES!AF993)</f>
        <v>For Business vU4 Mar 2024</v>
      </c>
      <c r="AG683" s="49" t="str">
        <f>IF([1]RATES!AG993="","",[1]RATES!AG993)</f>
        <v>Elec For Bus Pre vU4 1yr BKF Mar 2024</v>
      </c>
      <c r="AH683" s="40" t="str">
        <f>IF([1]RATES!AH993="","",[1]RATES!AH993)</f>
        <v>C24F</v>
      </c>
      <c r="AI683" s="38"/>
    </row>
    <row r="684" spans="1:35" x14ac:dyDescent="0.25">
      <c r="A684" s="40" t="str">
        <f t="shared" si="15"/>
        <v>10StandardMonthly Fixed Direct Debit100000-5000002</v>
      </c>
      <c r="B684" s="39" t="str">
        <f>IF([1]RATES!B994="","",[1]RATES!B994)</f>
        <v>Electricity</v>
      </c>
      <c r="C684" s="40">
        <f>IF([1]RATES!C994="","",[1]RATES!C994)</f>
        <v>10</v>
      </c>
      <c r="D684" s="41">
        <v>3</v>
      </c>
      <c r="E684" s="40" t="str">
        <f>IF([1]RATES!E994="","",[1]RATES!E994)</f>
        <v>Standard</v>
      </c>
      <c r="F684" s="40" t="str">
        <f>IF([1]RATES!F994="","",[1]RATES!F994)</f>
        <v/>
      </c>
      <c r="G684" s="40" t="str">
        <f>IF([1]RATES!G994="","",[1]RATES!G994)</f>
        <v/>
      </c>
      <c r="H684" s="40" t="str">
        <f>IF([1]RATES!H994="","",[1]RATES!H994)</f>
        <v>Renewal</v>
      </c>
      <c r="I684" s="40">
        <f>IF([1]RATES!I994="","",[1]RATES!I994)</f>
        <v>24</v>
      </c>
      <c r="J684" s="42">
        <f>IF([1]RATES!J994="","",[1]RATES!J994)</f>
        <v>100000</v>
      </c>
      <c r="K684" s="42">
        <f>IF([1]RATES!K994="","",[1]RATES!K994)</f>
        <v>500000</v>
      </c>
      <c r="L684" s="43">
        <f>IF([1]RATES!L994="","",[1]RATES!L994)</f>
        <v>44901</v>
      </c>
      <c r="M684" s="43" t="str">
        <f>IF([1]RATES!M994="","",[1]RATES!M994)</f>
        <v/>
      </c>
      <c r="N684" s="43">
        <f>IF([1]RATES!N994="","",[1]RATES!N994)</f>
        <v>44901</v>
      </c>
      <c r="O684" s="43" t="str">
        <f>IF([1]RATES!O994="","",[1]RATES!O994)</f>
        <v/>
      </c>
      <c r="P684" s="40" t="str">
        <f>"Monthly Fixed "&amp;IF([1]RATES!P994="","",[1]RATES!P994)</f>
        <v>Monthly Fixed Direct Debit</v>
      </c>
      <c r="Q684" s="44" t="str">
        <f>IF([1]RATES!Q994="","",[1]RATES!Q994)</f>
        <v>For Business</v>
      </c>
      <c r="R684" s="40" t="str">
        <f>IF([1]RATES!R994="","",[1]RATES!R994)</f>
        <v>With S/C</v>
      </c>
      <c r="S684" s="40" t="str">
        <f>IF([1]RATES!S994="","",[1]RATES!S994)</f>
        <v>N</v>
      </c>
      <c r="T684" s="40" t="str">
        <f>IF([1]RATES!T994="","",[1]RATES!T994)</f>
        <v/>
      </c>
      <c r="U684" s="71" t="str">
        <f>IF([1]RATES!U994="","",[1]RATES!U994)</f>
        <v/>
      </c>
      <c r="V684" s="71" t="str">
        <f>IF([1]RATES!V994="","",[1]RATES!V994)</f>
        <v/>
      </c>
      <c r="W684" s="45" t="str">
        <f>IF([1]RATES!W994="","",[1]RATES!W994)</f>
        <v/>
      </c>
      <c r="X684" s="36">
        <f>IF([1]RATES!X994="","",[1]RATES!X994)</f>
        <v>43.97</v>
      </c>
      <c r="Y684" s="36">
        <f>IF([1]RATES!Y994="","",[1]RATES!Y994)</f>
        <v>51.4</v>
      </c>
      <c r="Z684" s="36" t="str">
        <f>IF([1]RATES!Z994="","",[1]RATES!Z994)</f>
        <v/>
      </c>
      <c r="AA684" s="36" t="str">
        <f>IF([1]RATES!AA994="","",[1]RATES!AA994)</f>
        <v/>
      </c>
      <c r="AB684" s="36" t="str">
        <f>IF([1]RATES!AB994="","",[1]RATES!AB994)</f>
        <v/>
      </c>
      <c r="AC684" s="47">
        <f>IF([1]RATES!AC994="","",[1]RATES!AC994)</f>
        <v>45747</v>
      </c>
      <c r="AD684" s="49" t="str">
        <f>IF([1]RATES!AD994="","",[1]RATES!AD994)</f>
        <v>U4</v>
      </c>
      <c r="AE684" s="49" t="str">
        <f>IF([1]RATES!AE994="","",[1]RATES!AE994)</f>
        <v>EBC_FORBUSPF_C25F</v>
      </c>
      <c r="AF684" s="49" t="str">
        <f>IF([1]RATES!AF994="","",[1]RATES!AF994)</f>
        <v>For Business vU4 Mar 2025</v>
      </c>
      <c r="AG684" s="49" t="str">
        <f>IF([1]RATES!AG994="","",[1]RATES!AG994)</f>
        <v>Elec For Bus Pre vU4 2yr BKF Mar 2025</v>
      </c>
      <c r="AH684" s="40" t="str">
        <f>IF([1]RATES!AH994="","",[1]RATES!AH994)</f>
        <v>C25F</v>
      </c>
      <c r="AI684" s="38"/>
    </row>
    <row r="685" spans="1:35" x14ac:dyDescent="0.25">
      <c r="A685" s="40" t="str">
        <f t="shared" si="15"/>
        <v>11StandardMonthly Fixed Direct Debit100000-5000002</v>
      </c>
      <c r="B685" s="39" t="str">
        <f>IF([1]RATES!B995="","",[1]RATES!B995)</f>
        <v>Electricity</v>
      </c>
      <c r="C685" s="40">
        <f>IF([1]RATES!C995="","",[1]RATES!C995)</f>
        <v>11</v>
      </c>
      <c r="D685" s="41">
        <v>3</v>
      </c>
      <c r="E685" s="40" t="str">
        <f>IF([1]RATES!E995="","",[1]RATES!E995)</f>
        <v>Standard</v>
      </c>
      <c r="F685" s="40" t="str">
        <f>IF([1]RATES!F995="","",[1]RATES!F995)</f>
        <v/>
      </c>
      <c r="G685" s="40" t="str">
        <f>IF([1]RATES!G995="","",[1]RATES!G995)</f>
        <v/>
      </c>
      <c r="H685" s="40" t="str">
        <f>IF([1]RATES!H995="","",[1]RATES!H995)</f>
        <v>Renewal</v>
      </c>
      <c r="I685" s="40">
        <f>IF([1]RATES!I995="","",[1]RATES!I995)</f>
        <v>24</v>
      </c>
      <c r="J685" s="42">
        <f>IF([1]RATES!J995="","",[1]RATES!J995)</f>
        <v>100000</v>
      </c>
      <c r="K685" s="42">
        <f>IF([1]RATES!K995="","",[1]RATES!K995)</f>
        <v>500000</v>
      </c>
      <c r="L685" s="43">
        <f>IF([1]RATES!L995="","",[1]RATES!L995)</f>
        <v>44901</v>
      </c>
      <c r="M685" s="43" t="str">
        <f>IF([1]RATES!M995="","",[1]RATES!M995)</f>
        <v/>
      </c>
      <c r="N685" s="43">
        <f>IF([1]RATES!N995="","",[1]RATES!N995)</f>
        <v>44901</v>
      </c>
      <c r="O685" s="43" t="str">
        <f>IF([1]RATES!O995="","",[1]RATES!O995)</f>
        <v/>
      </c>
      <c r="P685" s="40" t="str">
        <f>"Monthly Fixed "&amp;IF([1]RATES!P995="","",[1]RATES!P995)</f>
        <v>Monthly Fixed Direct Debit</v>
      </c>
      <c r="Q685" s="44" t="str">
        <f>IF([1]RATES!Q995="","",[1]RATES!Q995)</f>
        <v>For Business</v>
      </c>
      <c r="R685" s="40" t="str">
        <f>IF([1]RATES!R995="","",[1]RATES!R995)</f>
        <v>With S/C</v>
      </c>
      <c r="S685" s="40" t="str">
        <f>IF([1]RATES!S995="","",[1]RATES!S995)</f>
        <v>N</v>
      </c>
      <c r="T685" s="40" t="str">
        <f>IF([1]RATES!T995="","",[1]RATES!T995)</f>
        <v/>
      </c>
      <c r="U685" s="71" t="str">
        <f>IF([1]RATES!U995="","",[1]RATES!U995)</f>
        <v/>
      </c>
      <c r="V685" s="71" t="str">
        <f>IF([1]RATES!V995="","",[1]RATES!V995)</f>
        <v/>
      </c>
      <c r="W685" s="45" t="str">
        <f>IF([1]RATES!W995="","",[1]RATES!W995)</f>
        <v/>
      </c>
      <c r="X685" s="36">
        <f>IF([1]RATES!X995="","",[1]RATES!X995)</f>
        <v>72</v>
      </c>
      <c r="Y685" s="36">
        <f>IF([1]RATES!Y995="","",[1]RATES!Y995)</f>
        <v>50.09</v>
      </c>
      <c r="Z685" s="36" t="str">
        <f>IF([1]RATES!Z995="","",[1]RATES!Z995)</f>
        <v/>
      </c>
      <c r="AA685" s="36" t="str">
        <f>IF([1]RATES!AA995="","",[1]RATES!AA995)</f>
        <v/>
      </c>
      <c r="AB685" s="36" t="str">
        <f>IF([1]RATES!AB995="","",[1]RATES!AB995)</f>
        <v/>
      </c>
      <c r="AC685" s="47">
        <f>IF([1]RATES!AC995="","",[1]RATES!AC995)</f>
        <v>45747</v>
      </c>
      <c r="AD685" s="49" t="str">
        <f>IF([1]RATES!AD995="","",[1]RATES!AD995)</f>
        <v>U4</v>
      </c>
      <c r="AE685" s="49" t="str">
        <f>IF([1]RATES!AE995="","",[1]RATES!AE995)</f>
        <v>EBC_FORBUSPF_C25F</v>
      </c>
      <c r="AF685" s="49" t="str">
        <f>IF([1]RATES!AF995="","",[1]RATES!AF995)</f>
        <v>For Business vU4 Mar 2025</v>
      </c>
      <c r="AG685" s="49" t="str">
        <f>IF([1]RATES!AG995="","",[1]RATES!AG995)</f>
        <v>Elec For Bus Pre vU4 2yr BKF Mar 2025</v>
      </c>
      <c r="AH685" s="40" t="str">
        <f>IF([1]RATES!AH995="","",[1]RATES!AH995)</f>
        <v>C25F</v>
      </c>
      <c r="AI685" s="38"/>
    </row>
    <row r="686" spans="1:35" x14ac:dyDescent="0.25">
      <c r="A686" s="40" t="str">
        <f t="shared" si="15"/>
        <v>12StandardMonthly Fixed Direct Debit100000-5000002</v>
      </c>
      <c r="B686" s="39" t="str">
        <f>IF([1]RATES!B996="","",[1]RATES!B996)</f>
        <v>Electricity</v>
      </c>
      <c r="C686" s="40">
        <f>IF([1]RATES!C996="","",[1]RATES!C996)</f>
        <v>12</v>
      </c>
      <c r="D686" s="41">
        <v>3</v>
      </c>
      <c r="E686" s="40" t="str">
        <f>IF([1]RATES!E996="","",[1]RATES!E996)</f>
        <v>Standard</v>
      </c>
      <c r="F686" s="40" t="str">
        <f>IF([1]RATES!F996="","",[1]RATES!F996)</f>
        <v/>
      </c>
      <c r="G686" s="40" t="str">
        <f>IF([1]RATES!G996="","",[1]RATES!G996)</f>
        <v/>
      </c>
      <c r="H686" s="40" t="str">
        <f>IF([1]RATES!H996="","",[1]RATES!H996)</f>
        <v>Renewal</v>
      </c>
      <c r="I686" s="40">
        <f>IF([1]RATES!I996="","",[1]RATES!I996)</f>
        <v>24</v>
      </c>
      <c r="J686" s="42">
        <f>IF([1]RATES!J996="","",[1]RATES!J996)</f>
        <v>100000</v>
      </c>
      <c r="K686" s="42">
        <f>IF([1]RATES!K996="","",[1]RATES!K996)</f>
        <v>500000</v>
      </c>
      <c r="L686" s="43">
        <f>IF([1]RATES!L996="","",[1]RATES!L996)</f>
        <v>44901</v>
      </c>
      <c r="M686" s="43" t="str">
        <f>IF([1]RATES!M996="","",[1]RATES!M996)</f>
        <v/>
      </c>
      <c r="N686" s="43">
        <f>IF([1]RATES!N996="","",[1]RATES!N996)</f>
        <v>44901</v>
      </c>
      <c r="O686" s="43" t="str">
        <f>IF([1]RATES!O996="","",[1]RATES!O996)</f>
        <v/>
      </c>
      <c r="P686" s="40" t="str">
        <f>"Monthly Fixed "&amp;IF([1]RATES!P996="","",[1]RATES!P996)</f>
        <v>Monthly Fixed Direct Debit</v>
      </c>
      <c r="Q686" s="44" t="str">
        <f>IF([1]RATES!Q996="","",[1]RATES!Q996)</f>
        <v>For Business</v>
      </c>
      <c r="R686" s="40" t="str">
        <f>IF([1]RATES!R996="","",[1]RATES!R996)</f>
        <v>With S/C</v>
      </c>
      <c r="S686" s="40" t="str">
        <f>IF([1]RATES!S996="","",[1]RATES!S996)</f>
        <v>N</v>
      </c>
      <c r="T686" s="40" t="str">
        <f>IF([1]RATES!T996="","",[1]RATES!T996)</f>
        <v/>
      </c>
      <c r="U686" s="71" t="str">
        <f>IF([1]RATES!U996="","",[1]RATES!U996)</f>
        <v/>
      </c>
      <c r="V686" s="71" t="str">
        <f>IF([1]RATES!V996="","",[1]RATES!V996)</f>
        <v/>
      </c>
      <c r="W686" s="45" t="str">
        <f>IF([1]RATES!W996="","",[1]RATES!W996)</f>
        <v/>
      </c>
      <c r="X686" s="36">
        <f>IF([1]RATES!X996="","",[1]RATES!X996)</f>
        <v>26.12</v>
      </c>
      <c r="Y686" s="36">
        <f>IF([1]RATES!Y996="","",[1]RATES!Y996)</f>
        <v>50.84</v>
      </c>
      <c r="Z686" s="36" t="str">
        <f>IF([1]RATES!Z996="","",[1]RATES!Z996)</f>
        <v/>
      </c>
      <c r="AA686" s="36" t="str">
        <f>IF([1]RATES!AA996="","",[1]RATES!AA996)</f>
        <v/>
      </c>
      <c r="AB686" s="36" t="str">
        <f>IF([1]RATES!AB996="","",[1]RATES!AB996)</f>
        <v/>
      </c>
      <c r="AC686" s="47">
        <f>IF([1]RATES!AC996="","",[1]RATES!AC996)</f>
        <v>45747</v>
      </c>
      <c r="AD686" s="49" t="str">
        <f>IF([1]RATES!AD996="","",[1]RATES!AD996)</f>
        <v>U4</v>
      </c>
      <c r="AE686" s="49" t="str">
        <f>IF([1]RATES!AE996="","",[1]RATES!AE996)</f>
        <v>EBC_FORBUSPF_C25F</v>
      </c>
      <c r="AF686" s="49" t="str">
        <f>IF([1]RATES!AF996="","",[1]RATES!AF996)</f>
        <v>For Business vU4 Mar 2025</v>
      </c>
      <c r="AG686" s="49" t="str">
        <f>IF([1]RATES!AG996="","",[1]RATES!AG996)</f>
        <v>Elec For Bus Pre vU4 2yr BKF Mar 2025</v>
      </c>
      <c r="AH686" s="40" t="str">
        <f>IF([1]RATES!AH996="","",[1]RATES!AH996)</f>
        <v>C25F</v>
      </c>
      <c r="AI686" s="38"/>
    </row>
    <row r="687" spans="1:35" x14ac:dyDescent="0.25">
      <c r="A687" s="40" t="str">
        <f t="shared" si="15"/>
        <v>13StandardMonthly Fixed Direct Debit100000-5000002</v>
      </c>
      <c r="B687" s="39" t="str">
        <f>IF([1]RATES!B997="","",[1]RATES!B997)</f>
        <v>Electricity</v>
      </c>
      <c r="C687" s="40">
        <f>IF([1]RATES!C997="","",[1]RATES!C997)</f>
        <v>13</v>
      </c>
      <c r="D687" s="41">
        <v>3</v>
      </c>
      <c r="E687" s="40" t="str">
        <f>IF([1]RATES!E997="","",[1]RATES!E997)</f>
        <v>Standard</v>
      </c>
      <c r="F687" s="40" t="str">
        <f>IF([1]RATES!F997="","",[1]RATES!F997)</f>
        <v/>
      </c>
      <c r="G687" s="40" t="str">
        <f>IF([1]RATES!G997="","",[1]RATES!G997)</f>
        <v/>
      </c>
      <c r="H687" s="40" t="str">
        <f>IF([1]RATES!H997="","",[1]RATES!H997)</f>
        <v>Renewal</v>
      </c>
      <c r="I687" s="40">
        <f>IF([1]RATES!I997="","",[1]RATES!I997)</f>
        <v>24</v>
      </c>
      <c r="J687" s="42">
        <f>IF([1]RATES!J997="","",[1]RATES!J997)</f>
        <v>100000</v>
      </c>
      <c r="K687" s="42">
        <f>IF([1]RATES!K997="","",[1]RATES!K997)</f>
        <v>500000</v>
      </c>
      <c r="L687" s="43">
        <f>IF([1]RATES!L997="","",[1]RATES!L997)</f>
        <v>44901</v>
      </c>
      <c r="M687" s="43" t="str">
        <f>IF([1]RATES!M997="","",[1]RATES!M997)</f>
        <v/>
      </c>
      <c r="N687" s="43">
        <f>IF([1]RATES!N997="","",[1]RATES!N997)</f>
        <v>44901</v>
      </c>
      <c r="O687" s="43" t="str">
        <f>IF([1]RATES!O997="","",[1]RATES!O997)</f>
        <v/>
      </c>
      <c r="P687" s="40" t="str">
        <f>"Monthly Fixed "&amp;IF([1]RATES!P997="","",[1]RATES!P997)</f>
        <v>Monthly Fixed Direct Debit</v>
      </c>
      <c r="Q687" s="44" t="str">
        <f>IF([1]RATES!Q997="","",[1]RATES!Q997)</f>
        <v>For Business</v>
      </c>
      <c r="R687" s="40" t="str">
        <f>IF([1]RATES!R997="","",[1]RATES!R997)</f>
        <v>With S/C</v>
      </c>
      <c r="S687" s="40" t="str">
        <f>IF([1]RATES!S997="","",[1]RATES!S997)</f>
        <v>N</v>
      </c>
      <c r="T687" s="40" t="str">
        <f>IF([1]RATES!T997="","",[1]RATES!T997)</f>
        <v/>
      </c>
      <c r="U687" s="71" t="str">
        <f>IF([1]RATES!U997="","",[1]RATES!U997)</f>
        <v/>
      </c>
      <c r="V687" s="71" t="str">
        <f>IF([1]RATES!V997="","",[1]RATES!V997)</f>
        <v/>
      </c>
      <c r="W687" s="45" t="str">
        <f>IF([1]RATES!W997="","",[1]RATES!W997)</f>
        <v/>
      </c>
      <c r="X687" s="36">
        <f>IF([1]RATES!X997="","",[1]RATES!X997)</f>
        <v>71.72</v>
      </c>
      <c r="Y687" s="36">
        <f>IF([1]RATES!Y997="","",[1]RATES!Y997)</f>
        <v>51.98</v>
      </c>
      <c r="Z687" s="36" t="str">
        <f>IF([1]RATES!Z997="","",[1]RATES!Z997)</f>
        <v/>
      </c>
      <c r="AA687" s="36" t="str">
        <f>IF([1]RATES!AA997="","",[1]RATES!AA997)</f>
        <v/>
      </c>
      <c r="AB687" s="36" t="str">
        <f>IF([1]RATES!AB997="","",[1]RATES!AB997)</f>
        <v/>
      </c>
      <c r="AC687" s="47">
        <f>IF([1]RATES!AC997="","",[1]RATES!AC997)</f>
        <v>45747</v>
      </c>
      <c r="AD687" s="49" t="str">
        <f>IF([1]RATES!AD997="","",[1]RATES!AD997)</f>
        <v>U4</v>
      </c>
      <c r="AE687" s="49" t="str">
        <f>IF([1]RATES!AE997="","",[1]RATES!AE997)</f>
        <v>EBC_FORBUSPF_C25F</v>
      </c>
      <c r="AF687" s="49" t="str">
        <f>IF([1]RATES!AF997="","",[1]RATES!AF997)</f>
        <v>For Business vU4 Mar 2025</v>
      </c>
      <c r="AG687" s="49" t="str">
        <f>IF([1]RATES!AG997="","",[1]RATES!AG997)</f>
        <v>Elec For Bus Pre vU4 2yr BKF Mar 2025</v>
      </c>
      <c r="AH687" s="40" t="str">
        <f>IF([1]RATES!AH997="","",[1]RATES!AH997)</f>
        <v>C25F</v>
      </c>
      <c r="AI687" s="38"/>
    </row>
    <row r="688" spans="1:35" x14ac:dyDescent="0.25">
      <c r="A688" s="40" t="str">
        <f t="shared" si="15"/>
        <v>14StandardMonthly Fixed Direct Debit100000-5000002</v>
      </c>
      <c r="B688" s="39" t="str">
        <f>IF([1]RATES!B998="","",[1]RATES!B998)</f>
        <v>Electricity</v>
      </c>
      <c r="C688" s="40">
        <f>IF([1]RATES!C998="","",[1]RATES!C998)</f>
        <v>14</v>
      </c>
      <c r="D688" s="41">
        <v>3</v>
      </c>
      <c r="E688" s="40" t="str">
        <f>IF([1]RATES!E998="","",[1]RATES!E998)</f>
        <v>Standard</v>
      </c>
      <c r="F688" s="40" t="str">
        <f>IF([1]RATES!F998="","",[1]RATES!F998)</f>
        <v/>
      </c>
      <c r="G688" s="40" t="str">
        <f>IF([1]RATES!G998="","",[1]RATES!G998)</f>
        <v/>
      </c>
      <c r="H688" s="40" t="str">
        <f>IF([1]RATES!H998="","",[1]RATES!H998)</f>
        <v>Renewal</v>
      </c>
      <c r="I688" s="40">
        <f>IF([1]RATES!I998="","",[1]RATES!I998)</f>
        <v>24</v>
      </c>
      <c r="J688" s="42">
        <f>IF([1]RATES!J998="","",[1]RATES!J998)</f>
        <v>100000</v>
      </c>
      <c r="K688" s="42">
        <f>IF([1]RATES!K998="","",[1]RATES!K998)</f>
        <v>500000</v>
      </c>
      <c r="L688" s="43">
        <f>IF([1]RATES!L998="","",[1]RATES!L998)</f>
        <v>44901</v>
      </c>
      <c r="M688" s="43" t="str">
        <f>IF([1]RATES!M998="","",[1]RATES!M998)</f>
        <v/>
      </c>
      <c r="N688" s="43">
        <f>IF([1]RATES!N998="","",[1]RATES!N998)</f>
        <v>44901</v>
      </c>
      <c r="O688" s="43" t="str">
        <f>IF([1]RATES!O998="","",[1]RATES!O998)</f>
        <v/>
      </c>
      <c r="P688" s="40" t="str">
        <f>"Monthly Fixed "&amp;IF([1]RATES!P998="","",[1]RATES!P998)</f>
        <v>Monthly Fixed Direct Debit</v>
      </c>
      <c r="Q688" s="44" t="str">
        <f>IF([1]RATES!Q998="","",[1]RATES!Q998)</f>
        <v>For Business</v>
      </c>
      <c r="R688" s="40" t="str">
        <f>IF([1]RATES!R998="","",[1]RATES!R998)</f>
        <v>With S/C</v>
      </c>
      <c r="S688" s="40" t="str">
        <f>IF([1]RATES!S998="","",[1]RATES!S998)</f>
        <v>N</v>
      </c>
      <c r="T688" s="40" t="str">
        <f>IF([1]RATES!T998="","",[1]RATES!T998)</f>
        <v/>
      </c>
      <c r="U688" s="71" t="str">
        <f>IF([1]RATES!U998="","",[1]RATES!U998)</f>
        <v/>
      </c>
      <c r="V688" s="71" t="str">
        <f>IF([1]RATES!V998="","",[1]RATES!V998)</f>
        <v/>
      </c>
      <c r="W688" s="45" t="str">
        <f>IF([1]RATES!W998="","",[1]RATES!W998)</f>
        <v/>
      </c>
      <c r="X688" s="36">
        <f>IF([1]RATES!X998="","",[1]RATES!X998)</f>
        <v>81.319999999999993</v>
      </c>
      <c r="Y688" s="36">
        <f>IF([1]RATES!Y998="","",[1]RATES!Y998)</f>
        <v>50.17</v>
      </c>
      <c r="Z688" s="36" t="str">
        <f>IF([1]RATES!Z998="","",[1]RATES!Z998)</f>
        <v/>
      </c>
      <c r="AA688" s="36" t="str">
        <f>IF([1]RATES!AA998="","",[1]RATES!AA998)</f>
        <v/>
      </c>
      <c r="AB688" s="36" t="str">
        <f>IF([1]RATES!AB998="","",[1]RATES!AB998)</f>
        <v/>
      </c>
      <c r="AC688" s="47">
        <f>IF([1]RATES!AC998="","",[1]RATES!AC998)</f>
        <v>45747</v>
      </c>
      <c r="AD688" s="49" t="str">
        <f>IF([1]RATES!AD998="","",[1]RATES!AD998)</f>
        <v>U4</v>
      </c>
      <c r="AE688" s="49" t="str">
        <f>IF([1]RATES!AE998="","",[1]RATES!AE998)</f>
        <v>EBC_FORBUSPF_C25F</v>
      </c>
      <c r="AF688" s="49" t="str">
        <f>IF([1]RATES!AF998="","",[1]RATES!AF998)</f>
        <v>For Business vU4 Mar 2025</v>
      </c>
      <c r="AG688" s="49" t="str">
        <f>IF([1]RATES!AG998="","",[1]RATES!AG998)</f>
        <v>Elec For Bus Pre vU4 2yr BKF Mar 2025</v>
      </c>
      <c r="AH688" s="40" t="str">
        <f>IF([1]RATES!AH998="","",[1]RATES!AH998)</f>
        <v>C25F</v>
      </c>
      <c r="AI688" s="38"/>
    </row>
    <row r="689" spans="1:35" x14ac:dyDescent="0.25">
      <c r="A689" s="40" t="str">
        <f t="shared" si="15"/>
        <v>15StandardMonthly Fixed Direct Debit100000-5000002</v>
      </c>
      <c r="B689" s="39" t="str">
        <f>IF([1]RATES!B999="","",[1]RATES!B999)</f>
        <v>Electricity</v>
      </c>
      <c r="C689" s="40">
        <f>IF([1]RATES!C999="","",[1]RATES!C999)</f>
        <v>15</v>
      </c>
      <c r="D689" s="41">
        <v>3</v>
      </c>
      <c r="E689" s="40" t="str">
        <f>IF([1]RATES!E999="","",[1]RATES!E999)</f>
        <v>Standard</v>
      </c>
      <c r="F689" s="40" t="str">
        <f>IF([1]RATES!F999="","",[1]RATES!F999)</f>
        <v/>
      </c>
      <c r="G689" s="40" t="str">
        <f>IF([1]RATES!G999="","",[1]RATES!G999)</f>
        <v/>
      </c>
      <c r="H689" s="40" t="str">
        <f>IF([1]RATES!H999="","",[1]RATES!H999)</f>
        <v>Renewal</v>
      </c>
      <c r="I689" s="40">
        <f>IF([1]RATES!I999="","",[1]RATES!I999)</f>
        <v>24</v>
      </c>
      <c r="J689" s="42">
        <f>IF([1]RATES!J999="","",[1]RATES!J999)</f>
        <v>100000</v>
      </c>
      <c r="K689" s="42">
        <f>IF([1]RATES!K999="","",[1]RATES!K999)</f>
        <v>500000</v>
      </c>
      <c r="L689" s="43">
        <f>IF([1]RATES!L999="","",[1]RATES!L999)</f>
        <v>44901</v>
      </c>
      <c r="M689" s="43" t="str">
        <f>IF([1]RATES!M999="","",[1]RATES!M999)</f>
        <v/>
      </c>
      <c r="N689" s="43">
        <f>IF([1]RATES!N999="","",[1]RATES!N999)</f>
        <v>44901</v>
      </c>
      <c r="O689" s="43" t="str">
        <f>IF([1]RATES!O999="","",[1]RATES!O999)</f>
        <v/>
      </c>
      <c r="P689" s="40" t="str">
        <f>"Monthly Fixed "&amp;IF([1]RATES!P999="","",[1]RATES!P999)</f>
        <v>Monthly Fixed Direct Debit</v>
      </c>
      <c r="Q689" s="44" t="str">
        <f>IF([1]RATES!Q999="","",[1]RATES!Q999)</f>
        <v>For Business</v>
      </c>
      <c r="R689" s="40" t="str">
        <f>IF([1]RATES!R999="","",[1]RATES!R999)</f>
        <v>With S/C</v>
      </c>
      <c r="S689" s="40" t="str">
        <f>IF([1]RATES!S999="","",[1]RATES!S999)</f>
        <v>N</v>
      </c>
      <c r="T689" s="40" t="str">
        <f>IF([1]RATES!T999="","",[1]RATES!T999)</f>
        <v/>
      </c>
      <c r="U689" s="71" t="str">
        <f>IF([1]RATES!U999="","",[1]RATES!U999)</f>
        <v/>
      </c>
      <c r="V689" s="71" t="str">
        <f>IF([1]RATES!V999="","",[1]RATES!V999)</f>
        <v/>
      </c>
      <c r="W689" s="45" t="str">
        <f>IF([1]RATES!W999="","",[1]RATES!W999)</f>
        <v/>
      </c>
      <c r="X689" s="36">
        <f>IF([1]RATES!X999="","",[1]RATES!X999)</f>
        <v>88.61</v>
      </c>
      <c r="Y689" s="36">
        <f>IF([1]RATES!Y999="","",[1]RATES!Y999)</f>
        <v>50.29</v>
      </c>
      <c r="Z689" s="36" t="str">
        <f>IF([1]RATES!Z999="","",[1]RATES!Z999)</f>
        <v/>
      </c>
      <c r="AA689" s="36" t="str">
        <f>IF([1]RATES!AA999="","",[1]RATES!AA999)</f>
        <v/>
      </c>
      <c r="AB689" s="36" t="str">
        <f>IF([1]RATES!AB999="","",[1]RATES!AB999)</f>
        <v/>
      </c>
      <c r="AC689" s="47">
        <f>IF([1]RATES!AC999="","",[1]RATES!AC999)</f>
        <v>45747</v>
      </c>
      <c r="AD689" s="49" t="str">
        <f>IF([1]RATES!AD999="","",[1]RATES!AD999)</f>
        <v>U4</v>
      </c>
      <c r="AE689" s="49" t="str">
        <f>IF([1]RATES!AE999="","",[1]RATES!AE999)</f>
        <v>EBC_FORBUSPF_C25F</v>
      </c>
      <c r="AF689" s="49" t="str">
        <f>IF([1]RATES!AF999="","",[1]RATES!AF999)</f>
        <v>For Business vU4 Mar 2025</v>
      </c>
      <c r="AG689" s="49" t="str">
        <f>IF([1]RATES!AG999="","",[1]RATES!AG999)</f>
        <v>Elec For Bus Pre vU4 2yr BKF Mar 2025</v>
      </c>
      <c r="AH689" s="40" t="str">
        <f>IF([1]RATES!AH999="","",[1]RATES!AH999)</f>
        <v>C25F</v>
      </c>
      <c r="AI689" s="38"/>
    </row>
    <row r="690" spans="1:35" x14ac:dyDescent="0.25">
      <c r="A690" s="40" t="str">
        <f t="shared" si="15"/>
        <v>16StandardMonthly Fixed Direct Debit100000-5000002</v>
      </c>
      <c r="B690" s="39" t="str">
        <f>IF([1]RATES!B1000="","",[1]RATES!B1000)</f>
        <v>Electricity</v>
      </c>
      <c r="C690" s="40">
        <f>IF([1]RATES!C1000="","",[1]RATES!C1000)</f>
        <v>16</v>
      </c>
      <c r="D690" s="41">
        <v>3</v>
      </c>
      <c r="E690" s="40" t="str">
        <f>IF([1]RATES!E1000="","",[1]RATES!E1000)</f>
        <v>Standard</v>
      </c>
      <c r="F690" s="40" t="str">
        <f>IF([1]RATES!F1000="","",[1]RATES!F1000)</f>
        <v/>
      </c>
      <c r="G690" s="40" t="str">
        <f>IF([1]RATES!G1000="","",[1]RATES!G1000)</f>
        <v/>
      </c>
      <c r="H690" s="40" t="str">
        <f>IF([1]RATES!H1000="","",[1]RATES!H1000)</f>
        <v>Renewal</v>
      </c>
      <c r="I690" s="40">
        <f>IF([1]RATES!I1000="","",[1]RATES!I1000)</f>
        <v>24</v>
      </c>
      <c r="J690" s="42">
        <f>IF([1]RATES!J1000="","",[1]RATES!J1000)</f>
        <v>100000</v>
      </c>
      <c r="K690" s="42">
        <f>IF([1]RATES!K1000="","",[1]RATES!K1000)</f>
        <v>500000</v>
      </c>
      <c r="L690" s="43">
        <f>IF([1]RATES!L1000="","",[1]RATES!L1000)</f>
        <v>44901</v>
      </c>
      <c r="M690" s="43" t="str">
        <f>IF([1]RATES!M1000="","",[1]RATES!M1000)</f>
        <v/>
      </c>
      <c r="N690" s="43">
        <f>IF([1]RATES!N1000="","",[1]RATES!N1000)</f>
        <v>44901</v>
      </c>
      <c r="O690" s="43" t="str">
        <f>IF([1]RATES!O1000="","",[1]RATES!O1000)</f>
        <v/>
      </c>
      <c r="P690" s="40" t="str">
        <f>"Monthly Fixed "&amp;IF([1]RATES!P1000="","",[1]RATES!P1000)</f>
        <v>Monthly Fixed Direct Debit</v>
      </c>
      <c r="Q690" s="44" t="str">
        <f>IF([1]RATES!Q1000="","",[1]RATES!Q1000)</f>
        <v>For Business</v>
      </c>
      <c r="R690" s="40" t="str">
        <f>IF([1]RATES!R1000="","",[1]RATES!R1000)</f>
        <v>With S/C</v>
      </c>
      <c r="S690" s="40" t="str">
        <f>IF([1]RATES!S1000="","",[1]RATES!S1000)</f>
        <v>N</v>
      </c>
      <c r="T690" s="40" t="str">
        <f>IF([1]RATES!T1000="","",[1]RATES!T1000)</f>
        <v/>
      </c>
      <c r="U690" s="71" t="str">
        <f>IF([1]RATES!U1000="","",[1]RATES!U1000)</f>
        <v/>
      </c>
      <c r="V690" s="71" t="str">
        <f>IF([1]RATES!V1000="","",[1]RATES!V1000)</f>
        <v/>
      </c>
      <c r="W690" s="45" t="str">
        <f>IF([1]RATES!W1000="","",[1]RATES!W1000)</f>
        <v/>
      </c>
      <c r="X690" s="36">
        <f>IF([1]RATES!X1000="","",[1]RATES!X1000)</f>
        <v>54.28</v>
      </c>
      <c r="Y690" s="36">
        <f>IF([1]RATES!Y1000="","",[1]RATES!Y1000)</f>
        <v>51.08</v>
      </c>
      <c r="Z690" s="36" t="str">
        <f>IF([1]RATES!Z1000="","",[1]RATES!Z1000)</f>
        <v/>
      </c>
      <c r="AA690" s="36" t="str">
        <f>IF([1]RATES!AA1000="","",[1]RATES!AA1000)</f>
        <v/>
      </c>
      <c r="AB690" s="36" t="str">
        <f>IF([1]RATES!AB1000="","",[1]RATES!AB1000)</f>
        <v/>
      </c>
      <c r="AC690" s="47">
        <f>IF([1]RATES!AC1000="","",[1]RATES!AC1000)</f>
        <v>45747</v>
      </c>
      <c r="AD690" s="49" t="str">
        <f>IF([1]RATES!AD1000="","",[1]RATES!AD1000)</f>
        <v>U4</v>
      </c>
      <c r="AE690" s="49" t="str">
        <f>IF([1]RATES!AE1000="","",[1]RATES!AE1000)</f>
        <v>EBC_FORBUSPF_C25F</v>
      </c>
      <c r="AF690" s="49" t="str">
        <f>IF([1]RATES!AF1000="","",[1]RATES!AF1000)</f>
        <v>For Business vU4 Mar 2025</v>
      </c>
      <c r="AG690" s="49" t="str">
        <f>IF([1]RATES!AG1000="","",[1]RATES!AG1000)</f>
        <v>Elec For Bus Pre vU4 2yr BKF Mar 2025</v>
      </c>
      <c r="AH690" s="40" t="str">
        <f>IF([1]RATES!AH1000="","",[1]RATES!AH1000)</f>
        <v>C25F</v>
      </c>
      <c r="AI690" s="38"/>
    </row>
    <row r="691" spans="1:35" x14ac:dyDescent="0.25">
      <c r="A691" s="40" t="str">
        <f t="shared" si="15"/>
        <v>17StandardMonthly Fixed Direct Debit100000-5000002</v>
      </c>
      <c r="B691" s="39" t="str">
        <f>IF([1]RATES!B1001="","",[1]RATES!B1001)</f>
        <v>Electricity</v>
      </c>
      <c r="C691" s="40">
        <f>IF([1]RATES!C1001="","",[1]RATES!C1001)</f>
        <v>17</v>
      </c>
      <c r="D691" s="41">
        <v>3</v>
      </c>
      <c r="E691" s="40" t="str">
        <f>IF([1]RATES!E1001="","",[1]RATES!E1001)</f>
        <v>Standard</v>
      </c>
      <c r="F691" s="40" t="str">
        <f>IF([1]RATES!F1001="","",[1]RATES!F1001)</f>
        <v/>
      </c>
      <c r="G691" s="40" t="str">
        <f>IF([1]RATES!G1001="","",[1]RATES!G1001)</f>
        <v/>
      </c>
      <c r="H691" s="40" t="str">
        <f>IF([1]RATES!H1001="","",[1]RATES!H1001)</f>
        <v>Renewal</v>
      </c>
      <c r="I691" s="40">
        <f>IF([1]RATES!I1001="","",[1]RATES!I1001)</f>
        <v>24</v>
      </c>
      <c r="J691" s="42">
        <f>IF([1]RATES!J1001="","",[1]RATES!J1001)</f>
        <v>100000</v>
      </c>
      <c r="K691" s="42">
        <f>IF([1]RATES!K1001="","",[1]RATES!K1001)</f>
        <v>500000</v>
      </c>
      <c r="L691" s="43">
        <f>IF([1]RATES!L1001="","",[1]RATES!L1001)</f>
        <v>44901</v>
      </c>
      <c r="M691" s="43" t="str">
        <f>IF([1]RATES!M1001="","",[1]RATES!M1001)</f>
        <v/>
      </c>
      <c r="N691" s="43">
        <f>IF([1]RATES!N1001="","",[1]RATES!N1001)</f>
        <v>44901</v>
      </c>
      <c r="O691" s="43" t="str">
        <f>IF([1]RATES!O1001="","",[1]RATES!O1001)</f>
        <v/>
      </c>
      <c r="P691" s="40" t="str">
        <f>"Monthly Fixed "&amp;IF([1]RATES!P1001="","",[1]RATES!P1001)</f>
        <v>Monthly Fixed Direct Debit</v>
      </c>
      <c r="Q691" s="44" t="str">
        <f>IF([1]RATES!Q1001="","",[1]RATES!Q1001)</f>
        <v>For Business</v>
      </c>
      <c r="R691" s="40" t="str">
        <f>IF([1]RATES!R1001="","",[1]RATES!R1001)</f>
        <v>With S/C</v>
      </c>
      <c r="S691" s="40" t="str">
        <f>IF([1]RATES!S1001="","",[1]RATES!S1001)</f>
        <v>N</v>
      </c>
      <c r="T691" s="40" t="str">
        <f>IF([1]RATES!T1001="","",[1]RATES!T1001)</f>
        <v/>
      </c>
      <c r="U691" s="71" t="str">
        <f>IF([1]RATES!U1001="","",[1]RATES!U1001)</f>
        <v/>
      </c>
      <c r="V691" s="71" t="str">
        <f>IF([1]RATES!V1001="","",[1]RATES!V1001)</f>
        <v/>
      </c>
      <c r="W691" s="45" t="str">
        <f>IF([1]RATES!W1001="","",[1]RATES!W1001)</f>
        <v/>
      </c>
      <c r="X691" s="36">
        <f>IF([1]RATES!X1001="","",[1]RATES!X1001)</f>
        <v>67.17</v>
      </c>
      <c r="Y691" s="36">
        <f>IF([1]RATES!Y1001="","",[1]RATES!Y1001)</f>
        <v>51.21</v>
      </c>
      <c r="Z691" s="36" t="str">
        <f>IF([1]RATES!Z1001="","",[1]RATES!Z1001)</f>
        <v/>
      </c>
      <c r="AA691" s="36" t="str">
        <f>IF([1]RATES!AA1001="","",[1]RATES!AA1001)</f>
        <v/>
      </c>
      <c r="AB691" s="36" t="str">
        <f>IF([1]RATES!AB1001="","",[1]RATES!AB1001)</f>
        <v/>
      </c>
      <c r="AC691" s="47">
        <f>IF([1]RATES!AC1001="","",[1]RATES!AC1001)</f>
        <v>45747</v>
      </c>
      <c r="AD691" s="49" t="str">
        <f>IF([1]RATES!AD1001="","",[1]RATES!AD1001)</f>
        <v>U4</v>
      </c>
      <c r="AE691" s="49" t="str">
        <f>IF([1]RATES!AE1001="","",[1]RATES!AE1001)</f>
        <v>EBC_FORBUSPF_C25F</v>
      </c>
      <c r="AF691" s="49" t="str">
        <f>IF([1]RATES!AF1001="","",[1]RATES!AF1001)</f>
        <v>For Business vU4 Mar 2025</v>
      </c>
      <c r="AG691" s="49" t="str">
        <f>IF([1]RATES!AG1001="","",[1]RATES!AG1001)</f>
        <v>Elec For Bus Pre vU4 2yr BKF Mar 2025</v>
      </c>
      <c r="AH691" s="40" t="str">
        <f>IF([1]RATES!AH1001="","",[1]RATES!AH1001)</f>
        <v>C25F</v>
      </c>
      <c r="AI691" s="38"/>
    </row>
    <row r="692" spans="1:35" x14ac:dyDescent="0.25">
      <c r="A692" s="40" t="str">
        <f t="shared" si="15"/>
        <v>18StandardMonthly Fixed Direct Debit100000-5000002</v>
      </c>
      <c r="B692" s="39" t="str">
        <f>IF([1]RATES!B1002="","",[1]RATES!B1002)</f>
        <v>Electricity</v>
      </c>
      <c r="C692" s="40">
        <f>IF([1]RATES!C1002="","",[1]RATES!C1002)</f>
        <v>18</v>
      </c>
      <c r="D692" s="41">
        <v>3</v>
      </c>
      <c r="E692" s="40" t="str">
        <f>IF([1]RATES!E1002="","",[1]RATES!E1002)</f>
        <v>Standard</v>
      </c>
      <c r="F692" s="40" t="str">
        <f>IF([1]RATES!F1002="","",[1]RATES!F1002)</f>
        <v/>
      </c>
      <c r="G692" s="40" t="str">
        <f>IF([1]RATES!G1002="","",[1]RATES!G1002)</f>
        <v/>
      </c>
      <c r="H692" s="40" t="str">
        <f>IF([1]RATES!H1002="","",[1]RATES!H1002)</f>
        <v>Renewal</v>
      </c>
      <c r="I692" s="40">
        <f>IF([1]RATES!I1002="","",[1]RATES!I1002)</f>
        <v>24</v>
      </c>
      <c r="J692" s="42">
        <f>IF([1]RATES!J1002="","",[1]RATES!J1002)</f>
        <v>100000</v>
      </c>
      <c r="K692" s="42">
        <f>IF([1]RATES!K1002="","",[1]RATES!K1002)</f>
        <v>500000</v>
      </c>
      <c r="L692" s="43">
        <f>IF([1]RATES!L1002="","",[1]RATES!L1002)</f>
        <v>44901</v>
      </c>
      <c r="M692" s="43" t="str">
        <f>IF([1]RATES!M1002="","",[1]RATES!M1002)</f>
        <v/>
      </c>
      <c r="N692" s="43">
        <f>IF([1]RATES!N1002="","",[1]RATES!N1002)</f>
        <v>44901</v>
      </c>
      <c r="O692" s="43" t="str">
        <f>IF([1]RATES!O1002="","",[1]RATES!O1002)</f>
        <v/>
      </c>
      <c r="P692" s="40" t="str">
        <f>"Monthly Fixed "&amp;IF([1]RATES!P1002="","",[1]RATES!P1002)</f>
        <v>Monthly Fixed Direct Debit</v>
      </c>
      <c r="Q692" s="44" t="str">
        <f>IF([1]RATES!Q1002="","",[1]RATES!Q1002)</f>
        <v>For Business</v>
      </c>
      <c r="R692" s="40" t="str">
        <f>IF([1]RATES!R1002="","",[1]RATES!R1002)</f>
        <v>With S/C</v>
      </c>
      <c r="S692" s="40" t="str">
        <f>IF([1]RATES!S1002="","",[1]RATES!S1002)</f>
        <v>N</v>
      </c>
      <c r="T692" s="40" t="str">
        <f>IF([1]RATES!T1002="","",[1]RATES!T1002)</f>
        <v/>
      </c>
      <c r="U692" s="71" t="str">
        <f>IF([1]RATES!U1002="","",[1]RATES!U1002)</f>
        <v/>
      </c>
      <c r="V692" s="71" t="str">
        <f>IF([1]RATES!V1002="","",[1]RATES!V1002)</f>
        <v/>
      </c>
      <c r="W692" s="45" t="str">
        <f>IF([1]RATES!W1002="","",[1]RATES!W1002)</f>
        <v/>
      </c>
      <c r="X692" s="36">
        <f>IF([1]RATES!X1002="","",[1]RATES!X1002)</f>
        <v>81.19</v>
      </c>
      <c r="Y692" s="36">
        <f>IF([1]RATES!Y1002="","",[1]RATES!Y1002)</f>
        <v>50.48</v>
      </c>
      <c r="Z692" s="36" t="str">
        <f>IF([1]RATES!Z1002="","",[1]RATES!Z1002)</f>
        <v/>
      </c>
      <c r="AA692" s="36" t="str">
        <f>IF([1]RATES!AA1002="","",[1]RATES!AA1002)</f>
        <v/>
      </c>
      <c r="AB692" s="36" t="str">
        <f>IF([1]RATES!AB1002="","",[1]RATES!AB1002)</f>
        <v/>
      </c>
      <c r="AC692" s="47">
        <f>IF([1]RATES!AC1002="","",[1]RATES!AC1002)</f>
        <v>45747</v>
      </c>
      <c r="AD692" s="49" t="str">
        <f>IF([1]RATES!AD1002="","",[1]RATES!AD1002)</f>
        <v>U4</v>
      </c>
      <c r="AE692" s="49" t="str">
        <f>IF([1]RATES!AE1002="","",[1]RATES!AE1002)</f>
        <v>EBC_FORBUSPF_C25F</v>
      </c>
      <c r="AF692" s="49" t="str">
        <f>IF([1]RATES!AF1002="","",[1]RATES!AF1002)</f>
        <v>For Business vU4 Mar 2025</v>
      </c>
      <c r="AG692" s="49" t="str">
        <f>IF([1]RATES!AG1002="","",[1]RATES!AG1002)</f>
        <v>Elec For Bus Pre vU4 2yr BKF Mar 2025</v>
      </c>
      <c r="AH692" s="40" t="str">
        <f>IF([1]RATES!AH1002="","",[1]RATES!AH1002)</f>
        <v>C25F</v>
      </c>
      <c r="AI692" s="38"/>
    </row>
    <row r="693" spans="1:35" x14ac:dyDescent="0.25">
      <c r="A693" s="40" t="str">
        <f t="shared" si="15"/>
        <v>19StandardMonthly Fixed Direct Debit100000-5000002</v>
      </c>
      <c r="B693" s="39" t="str">
        <f>IF([1]RATES!B1003="","",[1]RATES!B1003)</f>
        <v>Electricity</v>
      </c>
      <c r="C693" s="40">
        <f>IF([1]RATES!C1003="","",[1]RATES!C1003)</f>
        <v>19</v>
      </c>
      <c r="D693" s="41">
        <v>3</v>
      </c>
      <c r="E693" s="40" t="str">
        <f>IF([1]RATES!E1003="","",[1]RATES!E1003)</f>
        <v>Standard</v>
      </c>
      <c r="F693" s="40" t="str">
        <f>IF([1]RATES!F1003="","",[1]RATES!F1003)</f>
        <v/>
      </c>
      <c r="G693" s="40" t="str">
        <f>IF([1]RATES!G1003="","",[1]RATES!G1003)</f>
        <v/>
      </c>
      <c r="H693" s="40" t="str">
        <f>IF([1]RATES!H1003="","",[1]RATES!H1003)</f>
        <v>Renewal</v>
      </c>
      <c r="I693" s="40">
        <f>IF([1]RATES!I1003="","",[1]RATES!I1003)</f>
        <v>24</v>
      </c>
      <c r="J693" s="42">
        <f>IF([1]RATES!J1003="","",[1]RATES!J1003)</f>
        <v>100000</v>
      </c>
      <c r="K693" s="42">
        <f>IF([1]RATES!K1003="","",[1]RATES!K1003)</f>
        <v>500000</v>
      </c>
      <c r="L693" s="43">
        <f>IF([1]RATES!L1003="","",[1]RATES!L1003)</f>
        <v>44901</v>
      </c>
      <c r="M693" s="43" t="str">
        <f>IF([1]RATES!M1003="","",[1]RATES!M1003)</f>
        <v/>
      </c>
      <c r="N693" s="43">
        <f>IF([1]RATES!N1003="","",[1]RATES!N1003)</f>
        <v>44901</v>
      </c>
      <c r="O693" s="43" t="str">
        <f>IF([1]RATES!O1003="","",[1]RATES!O1003)</f>
        <v/>
      </c>
      <c r="P693" s="40" t="str">
        <f>"Monthly Fixed "&amp;IF([1]RATES!P1003="","",[1]RATES!P1003)</f>
        <v>Monthly Fixed Direct Debit</v>
      </c>
      <c r="Q693" s="44" t="str">
        <f>IF([1]RATES!Q1003="","",[1]RATES!Q1003)</f>
        <v>For Business</v>
      </c>
      <c r="R693" s="40" t="str">
        <f>IF([1]RATES!R1003="","",[1]RATES!R1003)</f>
        <v>With S/C</v>
      </c>
      <c r="S693" s="40" t="str">
        <f>IF([1]RATES!S1003="","",[1]RATES!S1003)</f>
        <v>N</v>
      </c>
      <c r="T693" s="40" t="str">
        <f>IF([1]RATES!T1003="","",[1]RATES!T1003)</f>
        <v/>
      </c>
      <c r="U693" s="71" t="str">
        <f>IF([1]RATES!U1003="","",[1]RATES!U1003)</f>
        <v/>
      </c>
      <c r="V693" s="71" t="str">
        <f>IF([1]RATES!V1003="","",[1]RATES!V1003)</f>
        <v/>
      </c>
      <c r="W693" s="45" t="str">
        <f>IF([1]RATES!W1003="","",[1]RATES!W1003)</f>
        <v/>
      </c>
      <c r="X693" s="36">
        <f>IF([1]RATES!X1003="","",[1]RATES!X1003)</f>
        <v>52.79</v>
      </c>
      <c r="Y693" s="36">
        <f>IF([1]RATES!Y1003="","",[1]RATES!Y1003)</f>
        <v>50.85</v>
      </c>
      <c r="Z693" s="36" t="str">
        <f>IF([1]RATES!Z1003="","",[1]RATES!Z1003)</f>
        <v/>
      </c>
      <c r="AA693" s="36" t="str">
        <f>IF([1]RATES!AA1003="","",[1]RATES!AA1003)</f>
        <v/>
      </c>
      <c r="AB693" s="36" t="str">
        <f>IF([1]RATES!AB1003="","",[1]RATES!AB1003)</f>
        <v/>
      </c>
      <c r="AC693" s="47">
        <f>IF([1]RATES!AC1003="","",[1]RATES!AC1003)</f>
        <v>45747</v>
      </c>
      <c r="AD693" s="49" t="str">
        <f>IF([1]RATES!AD1003="","",[1]RATES!AD1003)</f>
        <v>U4</v>
      </c>
      <c r="AE693" s="49" t="str">
        <f>IF([1]RATES!AE1003="","",[1]RATES!AE1003)</f>
        <v>EBC_FORBUSPF_C25F</v>
      </c>
      <c r="AF693" s="49" t="str">
        <f>IF([1]RATES!AF1003="","",[1]RATES!AF1003)</f>
        <v>For Business vU4 Mar 2025</v>
      </c>
      <c r="AG693" s="49" t="str">
        <f>IF([1]RATES!AG1003="","",[1]RATES!AG1003)</f>
        <v>Elec For Bus Pre vU4 2yr BKF Mar 2025</v>
      </c>
      <c r="AH693" s="40" t="str">
        <f>IF([1]RATES!AH1003="","",[1]RATES!AH1003)</f>
        <v>C25F</v>
      </c>
      <c r="AI693" s="38"/>
    </row>
    <row r="694" spans="1:35" x14ac:dyDescent="0.25">
      <c r="A694" s="40" t="str">
        <f t="shared" si="15"/>
        <v>20StandardMonthly Fixed Direct Debit100000-5000002</v>
      </c>
      <c r="B694" s="39" t="str">
        <f>IF([1]RATES!B1004="","",[1]RATES!B1004)</f>
        <v>Electricity</v>
      </c>
      <c r="C694" s="40">
        <f>IF([1]RATES!C1004="","",[1]RATES!C1004)</f>
        <v>20</v>
      </c>
      <c r="D694" s="41">
        <v>3</v>
      </c>
      <c r="E694" s="40" t="str">
        <f>IF([1]RATES!E1004="","",[1]RATES!E1004)</f>
        <v>Standard</v>
      </c>
      <c r="F694" s="40" t="str">
        <f>IF([1]RATES!F1004="","",[1]RATES!F1004)</f>
        <v/>
      </c>
      <c r="G694" s="40" t="str">
        <f>IF([1]RATES!G1004="","",[1]RATES!G1004)</f>
        <v/>
      </c>
      <c r="H694" s="40" t="str">
        <f>IF([1]RATES!H1004="","",[1]RATES!H1004)</f>
        <v>Renewal</v>
      </c>
      <c r="I694" s="40">
        <f>IF([1]RATES!I1004="","",[1]RATES!I1004)</f>
        <v>24</v>
      </c>
      <c r="J694" s="42">
        <f>IF([1]RATES!J1004="","",[1]RATES!J1004)</f>
        <v>100000</v>
      </c>
      <c r="K694" s="42">
        <f>IF([1]RATES!K1004="","",[1]RATES!K1004)</f>
        <v>500000</v>
      </c>
      <c r="L694" s="43">
        <f>IF([1]RATES!L1004="","",[1]RATES!L1004)</f>
        <v>44901</v>
      </c>
      <c r="M694" s="43" t="str">
        <f>IF([1]RATES!M1004="","",[1]RATES!M1004)</f>
        <v/>
      </c>
      <c r="N694" s="43">
        <f>IF([1]RATES!N1004="","",[1]RATES!N1004)</f>
        <v>44901</v>
      </c>
      <c r="O694" s="43" t="str">
        <f>IF([1]RATES!O1004="","",[1]RATES!O1004)</f>
        <v/>
      </c>
      <c r="P694" s="40" t="str">
        <f>"Monthly Fixed "&amp;IF([1]RATES!P1004="","",[1]RATES!P1004)</f>
        <v>Monthly Fixed Direct Debit</v>
      </c>
      <c r="Q694" s="44" t="str">
        <f>IF([1]RATES!Q1004="","",[1]RATES!Q1004)</f>
        <v>For Business</v>
      </c>
      <c r="R694" s="40" t="str">
        <f>IF([1]RATES!R1004="","",[1]RATES!R1004)</f>
        <v>With S/C</v>
      </c>
      <c r="S694" s="40" t="str">
        <f>IF([1]RATES!S1004="","",[1]RATES!S1004)</f>
        <v>N</v>
      </c>
      <c r="T694" s="40" t="str">
        <f>IF([1]RATES!T1004="","",[1]RATES!T1004)</f>
        <v/>
      </c>
      <c r="U694" s="71" t="str">
        <f>IF([1]RATES!U1004="","",[1]RATES!U1004)</f>
        <v/>
      </c>
      <c r="V694" s="71" t="str">
        <f>IF([1]RATES!V1004="","",[1]RATES!V1004)</f>
        <v/>
      </c>
      <c r="W694" s="45" t="str">
        <f>IF([1]RATES!W1004="","",[1]RATES!W1004)</f>
        <v/>
      </c>
      <c r="X694" s="36">
        <f>IF([1]RATES!X1004="","",[1]RATES!X1004)</f>
        <v>59.66</v>
      </c>
      <c r="Y694" s="36">
        <f>IF([1]RATES!Y1004="","",[1]RATES!Y1004)</f>
        <v>50.39</v>
      </c>
      <c r="Z694" s="36" t="str">
        <f>IF([1]RATES!Z1004="","",[1]RATES!Z1004)</f>
        <v/>
      </c>
      <c r="AA694" s="36" t="str">
        <f>IF([1]RATES!AA1004="","",[1]RATES!AA1004)</f>
        <v/>
      </c>
      <c r="AB694" s="36" t="str">
        <f>IF([1]RATES!AB1004="","",[1]RATES!AB1004)</f>
        <v/>
      </c>
      <c r="AC694" s="47">
        <f>IF([1]RATES!AC1004="","",[1]RATES!AC1004)</f>
        <v>45747</v>
      </c>
      <c r="AD694" s="49" t="str">
        <f>IF([1]RATES!AD1004="","",[1]RATES!AD1004)</f>
        <v>U4</v>
      </c>
      <c r="AE694" s="49" t="str">
        <f>IF([1]RATES!AE1004="","",[1]RATES!AE1004)</f>
        <v>EBC_FORBUSPF_C25F</v>
      </c>
      <c r="AF694" s="49" t="str">
        <f>IF([1]RATES!AF1004="","",[1]RATES!AF1004)</f>
        <v>For Business vU4 Mar 2025</v>
      </c>
      <c r="AG694" s="49" t="str">
        <f>IF([1]RATES!AG1004="","",[1]RATES!AG1004)</f>
        <v>Elec For Bus Pre vU4 2yr BKF Mar 2025</v>
      </c>
      <c r="AH694" s="40" t="str">
        <f>IF([1]RATES!AH1004="","",[1]RATES!AH1004)</f>
        <v>C25F</v>
      </c>
      <c r="AI694" s="38"/>
    </row>
    <row r="695" spans="1:35" x14ac:dyDescent="0.25">
      <c r="A695" s="40" t="str">
        <f t="shared" si="15"/>
        <v>21StandardMonthly Fixed Direct Debit100000-5000002</v>
      </c>
      <c r="B695" s="39" t="str">
        <f>IF([1]RATES!B1005="","",[1]RATES!B1005)</f>
        <v>Electricity</v>
      </c>
      <c r="C695" s="40">
        <f>IF([1]RATES!C1005="","",[1]RATES!C1005)</f>
        <v>21</v>
      </c>
      <c r="D695" s="41">
        <v>3</v>
      </c>
      <c r="E695" s="40" t="str">
        <f>IF([1]RATES!E1005="","",[1]RATES!E1005)</f>
        <v>Standard</v>
      </c>
      <c r="F695" s="40" t="str">
        <f>IF([1]RATES!F1005="","",[1]RATES!F1005)</f>
        <v/>
      </c>
      <c r="G695" s="40" t="str">
        <f>IF([1]RATES!G1005="","",[1]RATES!G1005)</f>
        <v/>
      </c>
      <c r="H695" s="40" t="str">
        <f>IF([1]RATES!H1005="","",[1]RATES!H1005)</f>
        <v>Renewal</v>
      </c>
      <c r="I695" s="40">
        <f>IF([1]RATES!I1005="","",[1]RATES!I1005)</f>
        <v>24</v>
      </c>
      <c r="J695" s="42">
        <f>IF([1]RATES!J1005="","",[1]RATES!J1005)</f>
        <v>100000</v>
      </c>
      <c r="K695" s="42">
        <f>IF([1]RATES!K1005="","",[1]RATES!K1005)</f>
        <v>500000</v>
      </c>
      <c r="L695" s="43">
        <f>IF([1]RATES!L1005="","",[1]RATES!L1005)</f>
        <v>44901</v>
      </c>
      <c r="M695" s="43" t="str">
        <f>IF([1]RATES!M1005="","",[1]RATES!M1005)</f>
        <v/>
      </c>
      <c r="N695" s="43">
        <f>IF([1]RATES!N1005="","",[1]RATES!N1005)</f>
        <v>44901</v>
      </c>
      <c r="O695" s="43" t="str">
        <f>IF([1]RATES!O1005="","",[1]RATES!O1005)</f>
        <v/>
      </c>
      <c r="P695" s="40" t="str">
        <f>"Monthly Fixed "&amp;IF([1]RATES!P1005="","",[1]RATES!P1005)</f>
        <v>Monthly Fixed Direct Debit</v>
      </c>
      <c r="Q695" s="44" t="str">
        <f>IF([1]RATES!Q1005="","",[1]RATES!Q1005)</f>
        <v>For Business</v>
      </c>
      <c r="R695" s="40" t="str">
        <f>IF([1]RATES!R1005="","",[1]RATES!R1005)</f>
        <v>With S/C</v>
      </c>
      <c r="S695" s="40" t="str">
        <f>IF([1]RATES!S1005="","",[1]RATES!S1005)</f>
        <v>N</v>
      </c>
      <c r="T695" s="40" t="str">
        <f>IF([1]RATES!T1005="","",[1]RATES!T1005)</f>
        <v/>
      </c>
      <c r="U695" s="71" t="str">
        <f>IF([1]RATES!U1005="","",[1]RATES!U1005)</f>
        <v/>
      </c>
      <c r="V695" s="71" t="str">
        <f>IF([1]RATES!V1005="","",[1]RATES!V1005)</f>
        <v/>
      </c>
      <c r="W695" s="45" t="str">
        <f>IF([1]RATES!W1005="","",[1]RATES!W1005)</f>
        <v/>
      </c>
      <c r="X695" s="36">
        <f>IF([1]RATES!X1005="","",[1]RATES!X1005)</f>
        <v>89.2</v>
      </c>
      <c r="Y695" s="36">
        <f>IF([1]RATES!Y1005="","",[1]RATES!Y1005)</f>
        <v>50.21</v>
      </c>
      <c r="Z695" s="36" t="str">
        <f>IF([1]RATES!Z1005="","",[1]RATES!Z1005)</f>
        <v/>
      </c>
      <c r="AA695" s="36" t="str">
        <f>IF([1]RATES!AA1005="","",[1]RATES!AA1005)</f>
        <v/>
      </c>
      <c r="AB695" s="36" t="str">
        <f>IF([1]RATES!AB1005="","",[1]RATES!AB1005)</f>
        <v/>
      </c>
      <c r="AC695" s="47">
        <f>IF([1]RATES!AC1005="","",[1]RATES!AC1005)</f>
        <v>45747</v>
      </c>
      <c r="AD695" s="49" t="str">
        <f>IF([1]RATES!AD1005="","",[1]RATES!AD1005)</f>
        <v>U4</v>
      </c>
      <c r="AE695" s="49" t="str">
        <f>IF([1]RATES!AE1005="","",[1]RATES!AE1005)</f>
        <v>EBC_FORBUSPF_C25F</v>
      </c>
      <c r="AF695" s="49" t="str">
        <f>IF([1]RATES!AF1005="","",[1]RATES!AF1005)</f>
        <v>For Business vU4 Mar 2025</v>
      </c>
      <c r="AG695" s="49" t="str">
        <f>IF([1]RATES!AG1005="","",[1]RATES!AG1005)</f>
        <v>Elec For Bus Pre vU4 2yr BKF Mar 2025</v>
      </c>
      <c r="AH695" s="40" t="str">
        <f>IF([1]RATES!AH1005="","",[1]RATES!AH1005)</f>
        <v>C25F</v>
      </c>
      <c r="AI695" s="38"/>
    </row>
    <row r="696" spans="1:35" x14ac:dyDescent="0.25">
      <c r="A696" s="40" t="str">
        <f t="shared" si="15"/>
        <v>22StandardMonthly Fixed Direct Debit100000-5000002</v>
      </c>
      <c r="B696" s="39" t="str">
        <f>IF([1]RATES!B1006="","",[1]RATES!B1006)</f>
        <v>Electricity</v>
      </c>
      <c r="C696" s="40">
        <f>IF([1]RATES!C1006="","",[1]RATES!C1006)</f>
        <v>22</v>
      </c>
      <c r="D696" s="41">
        <v>3</v>
      </c>
      <c r="E696" s="40" t="str">
        <f>IF([1]RATES!E1006="","",[1]RATES!E1006)</f>
        <v>Standard</v>
      </c>
      <c r="F696" s="40" t="str">
        <f>IF([1]RATES!F1006="","",[1]RATES!F1006)</f>
        <v/>
      </c>
      <c r="G696" s="40" t="str">
        <f>IF([1]RATES!G1006="","",[1]RATES!G1006)</f>
        <v/>
      </c>
      <c r="H696" s="40" t="str">
        <f>IF([1]RATES!H1006="","",[1]RATES!H1006)</f>
        <v>Renewal</v>
      </c>
      <c r="I696" s="40">
        <f>IF([1]RATES!I1006="","",[1]RATES!I1006)</f>
        <v>24</v>
      </c>
      <c r="J696" s="42">
        <f>IF([1]RATES!J1006="","",[1]RATES!J1006)</f>
        <v>100000</v>
      </c>
      <c r="K696" s="42">
        <f>IF([1]RATES!K1006="","",[1]RATES!K1006)</f>
        <v>500000</v>
      </c>
      <c r="L696" s="43">
        <f>IF([1]RATES!L1006="","",[1]RATES!L1006)</f>
        <v>44901</v>
      </c>
      <c r="M696" s="43" t="str">
        <f>IF([1]RATES!M1006="","",[1]RATES!M1006)</f>
        <v/>
      </c>
      <c r="N696" s="43">
        <f>IF([1]RATES!N1006="","",[1]RATES!N1006)</f>
        <v>44901</v>
      </c>
      <c r="O696" s="43" t="str">
        <f>IF([1]RATES!O1006="","",[1]RATES!O1006)</f>
        <v/>
      </c>
      <c r="P696" s="40" t="str">
        <f>"Monthly Fixed "&amp;IF([1]RATES!P1006="","",[1]RATES!P1006)</f>
        <v>Monthly Fixed Direct Debit</v>
      </c>
      <c r="Q696" s="44" t="str">
        <f>IF([1]RATES!Q1006="","",[1]RATES!Q1006)</f>
        <v>For Business</v>
      </c>
      <c r="R696" s="40" t="str">
        <f>IF([1]RATES!R1006="","",[1]RATES!R1006)</f>
        <v>With S/C</v>
      </c>
      <c r="S696" s="40" t="str">
        <f>IF([1]RATES!S1006="","",[1]RATES!S1006)</f>
        <v>N</v>
      </c>
      <c r="T696" s="40" t="str">
        <f>IF([1]RATES!T1006="","",[1]RATES!T1006)</f>
        <v/>
      </c>
      <c r="U696" s="71" t="str">
        <f>IF([1]RATES!U1006="","",[1]RATES!U1006)</f>
        <v/>
      </c>
      <c r="V696" s="71" t="str">
        <f>IF([1]RATES!V1006="","",[1]RATES!V1006)</f>
        <v/>
      </c>
      <c r="W696" s="45" t="str">
        <f>IF([1]RATES!W1006="","",[1]RATES!W1006)</f>
        <v/>
      </c>
      <c r="X696" s="36">
        <f>IF([1]RATES!X1006="","",[1]RATES!X1006)</f>
        <v>96.39</v>
      </c>
      <c r="Y696" s="36">
        <f>IF([1]RATES!Y1006="","",[1]RATES!Y1006)</f>
        <v>49.95</v>
      </c>
      <c r="Z696" s="36" t="str">
        <f>IF([1]RATES!Z1006="","",[1]RATES!Z1006)</f>
        <v/>
      </c>
      <c r="AA696" s="36" t="str">
        <f>IF([1]RATES!AA1006="","",[1]RATES!AA1006)</f>
        <v/>
      </c>
      <c r="AB696" s="36" t="str">
        <f>IF([1]RATES!AB1006="","",[1]RATES!AB1006)</f>
        <v/>
      </c>
      <c r="AC696" s="47">
        <f>IF([1]RATES!AC1006="","",[1]RATES!AC1006)</f>
        <v>45747</v>
      </c>
      <c r="AD696" s="49" t="str">
        <f>IF([1]RATES!AD1006="","",[1]RATES!AD1006)</f>
        <v>U4</v>
      </c>
      <c r="AE696" s="49" t="str">
        <f>IF([1]RATES!AE1006="","",[1]RATES!AE1006)</f>
        <v>EBC_FORBUSPF_C25F</v>
      </c>
      <c r="AF696" s="49" t="str">
        <f>IF([1]RATES!AF1006="","",[1]RATES!AF1006)</f>
        <v>For Business vU4 Mar 2025</v>
      </c>
      <c r="AG696" s="49" t="str">
        <f>IF([1]RATES!AG1006="","",[1]RATES!AG1006)</f>
        <v>Elec For Bus Pre vU4 2yr BKF Mar 2025</v>
      </c>
      <c r="AH696" s="40" t="str">
        <f>IF([1]RATES!AH1006="","",[1]RATES!AH1006)</f>
        <v>C25F</v>
      </c>
      <c r="AI696" s="38"/>
    </row>
    <row r="697" spans="1:35" x14ac:dyDescent="0.25">
      <c r="A697" s="40" t="str">
        <f t="shared" si="15"/>
        <v>23StandardMonthly Fixed Direct Debit100000-5000002</v>
      </c>
      <c r="B697" s="39" t="str">
        <f>IF([1]RATES!B1007="","",[1]RATES!B1007)</f>
        <v>Electricity</v>
      </c>
      <c r="C697" s="40">
        <f>IF([1]RATES!C1007="","",[1]RATES!C1007)</f>
        <v>23</v>
      </c>
      <c r="D697" s="41">
        <v>3</v>
      </c>
      <c r="E697" s="40" t="str">
        <f>IF([1]RATES!E1007="","",[1]RATES!E1007)</f>
        <v>Standard</v>
      </c>
      <c r="F697" s="40" t="str">
        <f>IF([1]RATES!F1007="","",[1]RATES!F1007)</f>
        <v/>
      </c>
      <c r="G697" s="40" t="str">
        <f>IF([1]RATES!G1007="","",[1]RATES!G1007)</f>
        <v/>
      </c>
      <c r="H697" s="40" t="str">
        <f>IF([1]RATES!H1007="","",[1]RATES!H1007)</f>
        <v>Renewal</v>
      </c>
      <c r="I697" s="40">
        <f>IF([1]RATES!I1007="","",[1]RATES!I1007)</f>
        <v>24</v>
      </c>
      <c r="J697" s="42">
        <f>IF([1]RATES!J1007="","",[1]RATES!J1007)</f>
        <v>100000</v>
      </c>
      <c r="K697" s="42">
        <f>IF([1]RATES!K1007="","",[1]RATES!K1007)</f>
        <v>500000</v>
      </c>
      <c r="L697" s="43">
        <f>IF([1]RATES!L1007="","",[1]RATES!L1007)</f>
        <v>44901</v>
      </c>
      <c r="M697" s="43" t="str">
        <f>IF([1]RATES!M1007="","",[1]RATES!M1007)</f>
        <v/>
      </c>
      <c r="N697" s="43">
        <f>IF([1]RATES!N1007="","",[1]RATES!N1007)</f>
        <v>44901</v>
      </c>
      <c r="O697" s="43" t="str">
        <f>IF([1]RATES!O1007="","",[1]RATES!O1007)</f>
        <v/>
      </c>
      <c r="P697" s="40" t="str">
        <f>"Monthly Fixed "&amp;IF([1]RATES!P1007="","",[1]RATES!P1007)</f>
        <v>Monthly Fixed Direct Debit</v>
      </c>
      <c r="Q697" s="44" t="str">
        <f>IF([1]RATES!Q1007="","",[1]RATES!Q1007)</f>
        <v>For Business</v>
      </c>
      <c r="R697" s="40" t="str">
        <f>IF([1]RATES!R1007="","",[1]RATES!R1007)</f>
        <v>With S/C</v>
      </c>
      <c r="S697" s="40" t="str">
        <f>IF([1]RATES!S1007="","",[1]RATES!S1007)</f>
        <v>N</v>
      </c>
      <c r="T697" s="40" t="str">
        <f>IF([1]RATES!T1007="","",[1]RATES!T1007)</f>
        <v/>
      </c>
      <c r="U697" s="71" t="str">
        <f>IF([1]RATES!U1007="","",[1]RATES!U1007)</f>
        <v/>
      </c>
      <c r="V697" s="71" t="str">
        <f>IF([1]RATES!V1007="","",[1]RATES!V1007)</f>
        <v/>
      </c>
      <c r="W697" s="45" t="str">
        <f>IF([1]RATES!W1007="","",[1]RATES!W1007)</f>
        <v/>
      </c>
      <c r="X697" s="36">
        <f>IF([1]RATES!X1007="","",[1]RATES!X1007)</f>
        <v>79.2</v>
      </c>
      <c r="Y697" s="36">
        <f>IF([1]RATES!Y1007="","",[1]RATES!Y1007)</f>
        <v>50.52</v>
      </c>
      <c r="Z697" s="36" t="str">
        <f>IF([1]RATES!Z1007="","",[1]RATES!Z1007)</f>
        <v/>
      </c>
      <c r="AA697" s="36" t="str">
        <f>IF([1]RATES!AA1007="","",[1]RATES!AA1007)</f>
        <v/>
      </c>
      <c r="AB697" s="36" t="str">
        <f>IF([1]RATES!AB1007="","",[1]RATES!AB1007)</f>
        <v/>
      </c>
      <c r="AC697" s="47">
        <f>IF([1]RATES!AC1007="","",[1]RATES!AC1007)</f>
        <v>45747</v>
      </c>
      <c r="AD697" s="49" t="str">
        <f>IF([1]RATES!AD1007="","",[1]RATES!AD1007)</f>
        <v>U4</v>
      </c>
      <c r="AE697" s="49" t="str">
        <f>IF([1]RATES!AE1007="","",[1]RATES!AE1007)</f>
        <v>EBC_FORBUSPF_C25F</v>
      </c>
      <c r="AF697" s="49" t="str">
        <f>IF([1]RATES!AF1007="","",[1]RATES!AF1007)</f>
        <v>For Business vU4 Mar 2025</v>
      </c>
      <c r="AG697" s="49" t="str">
        <f>IF([1]RATES!AG1007="","",[1]RATES!AG1007)</f>
        <v>Elec For Bus Pre vU4 2yr BKF Mar 2025</v>
      </c>
      <c r="AH697" s="40" t="str">
        <f>IF([1]RATES!AH1007="","",[1]RATES!AH1007)</f>
        <v>C25F</v>
      </c>
      <c r="AI697" s="38"/>
    </row>
    <row r="698" spans="1:35" x14ac:dyDescent="0.25">
      <c r="A698" s="40" t="str">
        <f t="shared" si="15"/>
        <v>10Economy7Monthly Fixed Direct Debit100000-5000002</v>
      </c>
      <c r="B698" s="39" t="str">
        <f>IF([1]RATES!B1008="","",[1]RATES!B1008)</f>
        <v>Electricity</v>
      </c>
      <c r="C698" s="40">
        <f>IF([1]RATES!C1008="","",[1]RATES!C1008)</f>
        <v>10</v>
      </c>
      <c r="D698" s="41">
        <v>3</v>
      </c>
      <c r="E698" s="40" t="str">
        <f>IF([1]RATES!E1008="","",[1]RATES!E1008)</f>
        <v>Economy7</v>
      </c>
      <c r="F698" s="40" t="str">
        <f>IF([1]RATES!F1008="","",[1]RATES!F1008)</f>
        <v/>
      </c>
      <c r="G698" s="40" t="str">
        <f>IF([1]RATES!G1008="","",[1]RATES!G1008)</f>
        <v/>
      </c>
      <c r="H698" s="40" t="str">
        <f>IF([1]RATES!H1008="","",[1]RATES!H1008)</f>
        <v>Renewal</v>
      </c>
      <c r="I698" s="40">
        <f>IF([1]RATES!I1008="","",[1]RATES!I1008)</f>
        <v>24</v>
      </c>
      <c r="J698" s="42">
        <f>IF([1]RATES!J1008="","",[1]RATES!J1008)</f>
        <v>100000</v>
      </c>
      <c r="K698" s="42">
        <f>IF([1]RATES!K1008="","",[1]RATES!K1008)</f>
        <v>500000</v>
      </c>
      <c r="L698" s="43">
        <f>IF([1]RATES!L1008="","",[1]RATES!L1008)</f>
        <v>44901</v>
      </c>
      <c r="M698" s="43" t="str">
        <f>IF([1]RATES!M1008="","",[1]RATES!M1008)</f>
        <v/>
      </c>
      <c r="N698" s="43">
        <f>IF([1]RATES!N1008="","",[1]RATES!N1008)</f>
        <v>44901</v>
      </c>
      <c r="O698" s="43" t="str">
        <f>IF([1]RATES!O1008="","",[1]RATES!O1008)</f>
        <v/>
      </c>
      <c r="P698" s="40" t="str">
        <f>"Monthly Fixed "&amp;IF([1]RATES!P1008="","",[1]RATES!P1008)</f>
        <v>Monthly Fixed Direct Debit</v>
      </c>
      <c r="Q698" s="44" t="str">
        <f>IF([1]RATES!Q1008="","",[1]RATES!Q1008)</f>
        <v>For Business</v>
      </c>
      <c r="R698" s="40" t="str">
        <f>IF([1]RATES!R1008="","",[1]RATES!R1008)</f>
        <v>With S/C</v>
      </c>
      <c r="S698" s="40" t="str">
        <f>IF([1]RATES!S1008="","",[1]RATES!S1008)</f>
        <v>N</v>
      </c>
      <c r="T698" s="40" t="str">
        <f>IF([1]RATES!T1008="","",[1]RATES!T1008)</f>
        <v/>
      </c>
      <c r="U698" s="71" t="str">
        <f>IF([1]RATES!U1008="","",[1]RATES!U1008)</f>
        <v/>
      </c>
      <c r="V698" s="71" t="str">
        <f>IF([1]RATES!V1008="","",[1]RATES!V1008)</f>
        <v/>
      </c>
      <c r="W698" s="45" t="str">
        <f>IF([1]RATES!W1008="","",[1]RATES!W1008)</f>
        <v/>
      </c>
      <c r="X698" s="36">
        <f>IF([1]RATES!X1008="","",[1]RATES!X1008)</f>
        <v>43.97</v>
      </c>
      <c r="Y698" s="36">
        <f>IF([1]RATES!Y1008="","",[1]RATES!Y1008)</f>
        <v>52.76</v>
      </c>
      <c r="Z698" s="36">
        <f>IF([1]RATES!Z1008="","",[1]RATES!Z1008)</f>
        <v>39.6</v>
      </c>
      <c r="AA698" s="36" t="str">
        <f>IF([1]RATES!AA1008="","",[1]RATES!AA1008)</f>
        <v/>
      </c>
      <c r="AB698" s="36" t="str">
        <f>IF([1]RATES!AB1008="","",[1]RATES!AB1008)</f>
        <v/>
      </c>
      <c r="AC698" s="47">
        <f>IF([1]RATES!AC1008="","",[1]RATES!AC1008)</f>
        <v>45747</v>
      </c>
      <c r="AD698" s="49" t="str">
        <f>IF([1]RATES!AD1008="","",[1]RATES!AD1008)</f>
        <v>U4</v>
      </c>
      <c r="AE698" s="49" t="str">
        <f>IF([1]RATES!AE1008="","",[1]RATES!AE1008)</f>
        <v>EBC_FORBUSPF_C25F</v>
      </c>
      <c r="AF698" s="49" t="str">
        <f>IF([1]RATES!AF1008="","",[1]RATES!AF1008)</f>
        <v>For Business vU4 Mar 2025</v>
      </c>
      <c r="AG698" s="49" t="str">
        <f>IF([1]RATES!AG1008="","",[1]RATES!AG1008)</f>
        <v>Elec For Bus Pre vU4 2yr BKF Mar 2025</v>
      </c>
      <c r="AH698" s="40" t="str">
        <f>IF([1]RATES!AH1008="","",[1]RATES!AH1008)</f>
        <v>C25F</v>
      </c>
      <c r="AI698" s="38"/>
    </row>
    <row r="699" spans="1:35" x14ac:dyDescent="0.25">
      <c r="A699" s="40" t="str">
        <f t="shared" si="15"/>
        <v>11Economy7Monthly Fixed Direct Debit100000-5000002</v>
      </c>
      <c r="B699" s="39" t="str">
        <f>IF([1]RATES!B1009="","",[1]RATES!B1009)</f>
        <v>Electricity</v>
      </c>
      <c r="C699" s="40">
        <f>IF([1]RATES!C1009="","",[1]RATES!C1009)</f>
        <v>11</v>
      </c>
      <c r="D699" s="41">
        <v>3</v>
      </c>
      <c r="E699" s="40" t="str">
        <f>IF([1]RATES!E1009="","",[1]RATES!E1009)</f>
        <v>Economy7</v>
      </c>
      <c r="F699" s="40" t="str">
        <f>IF([1]RATES!F1009="","",[1]RATES!F1009)</f>
        <v/>
      </c>
      <c r="G699" s="40" t="str">
        <f>IF([1]RATES!G1009="","",[1]RATES!G1009)</f>
        <v/>
      </c>
      <c r="H699" s="40" t="str">
        <f>IF([1]RATES!H1009="","",[1]RATES!H1009)</f>
        <v>Renewal</v>
      </c>
      <c r="I699" s="40">
        <f>IF([1]RATES!I1009="","",[1]RATES!I1009)</f>
        <v>24</v>
      </c>
      <c r="J699" s="42">
        <f>IF([1]RATES!J1009="","",[1]RATES!J1009)</f>
        <v>100000</v>
      </c>
      <c r="K699" s="42">
        <f>IF([1]RATES!K1009="","",[1]RATES!K1009)</f>
        <v>500000</v>
      </c>
      <c r="L699" s="43">
        <f>IF([1]RATES!L1009="","",[1]RATES!L1009)</f>
        <v>44901</v>
      </c>
      <c r="M699" s="43" t="str">
        <f>IF([1]RATES!M1009="","",[1]RATES!M1009)</f>
        <v/>
      </c>
      <c r="N699" s="43">
        <f>IF([1]RATES!N1009="","",[1]RATES!N1009)</f>
        <v>44901</v>
      </c>
      <c r="O699" s="43" t="str">
        <f>IF([1]RATES!O1009="","",[1]RATES!O1009)</f>
        <v/>
      </c>
      <c r="P699" s="40" t="str">
        <f>"Monthly Fixed "&amp;IF([1]RATES!P1009="","",[1]RATES!P1009)</f>
        <v>Monthly Fixed Direct Debit</v>
      </c>
      <c r="Q699" s="44" t="str">
        <f>IF([1]RATES!Q1009="","",[1]RATES!Q1009)</f>
        <v>For Business</v>
      </c>
      <c r="R699" s="40" t="str">
        <f>IF([1]RATES!R1009="","",[1]RATES!R1009)</f>
        <v>With S/C</v>
      </c>
      <c r="S699" s="40" t="str">
        <f>IF([1]RATES!S1009="","",[1]RATES!S1009)</f>
        <v>N</v>
      </c>
      <c r="T699" s="40" t="str">
        <f>IF([1]RATES!T1009="","",[1]RATES!T1009)</f>
        <v/>
      </c>
      <c r="U699" s="71" t="str">
        <f>IF([1]RATES!U1009="","",[1]RATES!U1009)</f>
        <v/>
      </c>
      <c r="V699" s="71" t="str">
        <f>IF([1]RATES!V1009="","",[1]RATES!V1009)</f>
        <v/>
      </c>
      <c r="W699" s="45" t="str">
        <f>IF([1]RATES!W1009="","",[1]RATES!W1009)</f>
        <v/>
      </c>
      <c r="X699" s="36">
        <f>IF([1]RATES!X1009="","",[1]RATES!X1009)</f>
        <v>72</v>
      </c>
      <c r="Y699" s="36">
        <f>IF([1]RATES!Y1009="","",[1]RATES!Y1009)</f>
        <v>51.21</v>
      </c>
      <c r="Z699" s="36">
        <f>IF([1]RATES!Z1009="","",[1]RATES!Z1009)</f>
        <v>39.79</v>
      </c>
      <c r="AA699" s="36" t="str">
        <f>IF([1]RATES!AA1009="","",[1]RATES!AA1009)</f>
        <v/>
      </c>
      <c r="AB699" s="36" t="str">
        <f>IF([1]RATES!AB1009="","",[1]RATES!AB1009)</f>
        <v/>
      </c>
      <c r="AC699" s="47">
        <f>IF([1]RATES!AC1009="","",[1]RATES!AC1009)</f>
        <v>45747</v>
      </c>
      <c r="AD699" s="49" t="str">
        <f>IF([1]RATES!AD1009="","",[1]RATES!AD1009)</f>
        <v>U4</v>
      </c>
      <c r="AE699" s="49" t="str">
        <f>IF([1]RATES!AE1009="","",[1]RATES!AE1009)</f>
        <v>EBC_FORBUSPF_C25F</v>
      </c>
      <c r="AF699" s="49" t="str">
        <f>IF([1]RATES!AF1009="","",[1]RATES!AF1009)</f>
        <v>For Business vU4 Mar 2025</v>
      </c>
      <c r="AG699" s="49" t="str">
        <f>IF([1]RATES!AG1009="","",[1]RATES!AG1009)</f>
        <v>Elec For Bus Pre vU4 2yr BKF Mar 2025</v>
      </c>
      <c r="AH699" s="40" t="str">
        <f>IF([1]RATES!AH1009="","",[1]RATES!AH1009)</f>
        <v>C25F</v>
      </c>
      <c r="AI699" s="38"/>
    </row>
    <row r="700" spans="1:35" x14ac:dyDescent="0.25">
      <c r="A700" s="40" t="str">
        <f t="shared" si="15"/>
        <v>12Economy7Monthly Fixed Direct Debit100000-5000002</v>
      </c>
      <c r="B700" s="39" t="str">
        <f>IF([1]RATES!B1010="","",[1]RATES!B1010)</f>
        <v>Electricity</v>
      </c>
      <c r="C700" s="40">
        <f>IF([1]RATES!C1010="","",[1]RATES!C1010)</f>
        <v>12</v>
      </c>
      <c r="D700" s="41">
        <v>3</v>
      </c>
      <c r="E700" s="40" t="str">
        <f>IF([1]RATES!E1010="","",[1]RATES!E1010)</f>
        <v>Economy7</v>
      </c>
      <c r="F700" s="40" t="str">
        <f>IF([1]RATES!F1010="","",[1]RATES!F1010)</f>
        <v/>
      </c>
      <c r="G700" s="40" t="str">
        <f>IF([1]RATES!G1010="","",[1]RATES!G1010)</f>
        <v/>
      </c>
      <c r="H700" s="40" t="str">
        <f>IF([1]RATES!H1010="","",[1]RATES!H1010)</f>
        <v>Renewal</v>
      </c>
      <c r="I700" s="40">
        <f>IF([1]RATES!I1010="","",[1]RATES!I1010)</f>
        <v>24</v>
      </c>
      <c r="J700" s="42">
        <f>IF([1]RATES!J1010="","",[1]RATES!J1010)</f>
        <v>100000</v>
      </c>
      <c r="K700" s="42">
        <f>IF([1]RATES!K1010="","",[1]RATES!K1010)</f>
        <v>500000</v>
      </c>
      <c r="L700" s="43">
        <f>IF([1]RATES!L1010="","",[1]RATES!L1010)</f>
        <v>44901</v>
      </c>
      <c r="M700" s="43" t="str">
        <f>IF([1]RATES!M1010="","",[1]RATES!M1010)</f>
        <v/>
      </c>
      <c r="N700" s="43">
        <f>IF([1]RATES!N1010="","",[1]RATES!N1010)</f>
        <v>44901</v>
      </c>
      <c r="O700" s="43" t="str">
        <f>IF([1]RATES!O1010="","",[1]RATES!O1010)</f>
        <v/>
      </c>
      <c r="P700" s="40" t="str">
        <f>"Monthly Fixed "&amp;IF([1]RATES!P1010="","",[1]RATES!P1010)</f>
        <v>Monthly Fixed Direct Debit</v>
      </c>
      <c r="Q700" s="44" t="str">
        <f>IF([1]RATES!Q1010="","",[1]RATES!Q1010)</f>
        <v>For Business</v>
      </c>
      <c r="R700" s="40" t="str">
        <f>IF([1]RATES!R1010="","",[1]RATES!R1010)</f>
        <v>With S/C</v>
      </c>
      <c r="S700" s="40" t="str">
        <f>IF([1]RATES!S1010="","",[1]RATES!S1010)</f>
        <v>N</v>
      </c>
      <c r="T700" s="40" t="str">
        <f>IF([1]RATES!T1010="","",[1]RATES!T1010)</f>
        <v/>
      </c>
      <c r="U700" s="71" t="str">
        <f>IF([1]RATES!U1010="","",[1]RATES!U1010)</f>
        <v/>
      </c>
      <c r="V700" s="71" t="str">
        <f>IF([1]RATES!V1010="","",[1]RATES!V1010)</f>
        <v/>
      </c>
      <c r="W700" s="45" t="str">
        <f>IF([1]RATES!W1010="","",[1]RATES!W1010)</f>
        <v/>
      </c>
      <c r="X700" s="36">
        <f>IF([1]RATES!X1010="","",[1]RATES!X1010)</f>
        <v>26.12</v>
      </c>
      <c r="Y700" s="36">
        <f>IF([1]RATES!Y1010="","",[1]RATES!Y1010)</f>
        <v>51.77</v>
      </c>
      <c r="Z700" s="36">
        <f>IF([1]RATES!Z1010="","",[1]RATES!Z1010)</f>
        <v>39.08</v>
      </c>
      <c r="AA700" s="36" t="str">
        <f>IF([1]RATES!AA1010="","",[1]RATES!AA1010)</f>
        <v/>
      </c>
      <c r="AB700" s="36" t="str">
        <f>IF([1]RATES!AB1010="","",[1]RATES!AB1010)</f>
        <v/>
      </c>
      <c r="AC700" s="47">
        <f>IF([1]RATES!AC1010="","",[1]RATES!AC1010)</f>
        <v>45747</v>
      </c>
      <c r="AD700" s="49" t="str">
        <f>IF([1]RATES!AD1010="","",[1]RATES!AD1010)</f>
        <v>U4</v>
      </c>
      <c r="AE700" s="49" t="str">
        <f>IF([1]RATES!AE1010="","",[1]RATES!AE1010)</f>
        <v>EBC_FORBUSPF_C25F</v>
      </c>
      <c r="AF700" s="49" t="str">
        <f>IF([1]RATES!AF1010="","",[1]RATES!AF1010)</f>
        <v>For Business vU4 Mar 2025</v>
      </c>
      <c r="AG700" s="49" t="str">
        <f>IF([1]RATES!AG1010="","",[1]RATES!AG1010)</f>
        <v>Elec For Bus Pre vU4 2yr BKF Mar 2025</v>
      </c>
      <c r="AH700" s="40" t="str">
        <f>IF([1]RATES!AH1010="","",[1]RATES!AH1010)</f>
        <v>C25F</v>
      </c>
      <c r="AI700" s="38"/>
    </row>
    <row r="701" spans="1:35" x14ac:dyDescent="0.25">
      <c r="A701" s="40" t="str">
        <f t="shared" si="15"/>
        <v>13Economy7Monthly Fixed Direct Debit100000-5000002</v>
      </c>
      <c r="B701" s="39" t="str">
        <f>IF([1]RATES!B1011="","",[1]RATES!B1011)</f>
        <v>Electricity</v>
      </c>
      <c r="C701" s="40">
        <f>IF([1]RATES!C1011="","",[1]RATES!C1011)</f>
        <v>13</v>
      </c>
      <c r="D701" s="41">
        <v>3</v>
      </c>
      <c r="E701" s="40" t="str">
        <f>IF([1]RATES!E1011="","",[1]RATES!E1011)</f>
        <v>Economy7</v>
      </c>
      <c r="F701" s="40" t="str">
        <f>IF([1]RATES!F1011="","",[1]RATES!F1011)</f>
        <v/>
      </c>
      <c r="G701" s="40" t="str">
        <f>IF([1]RATES!G1011="","",[1]RATES!G1011)</f>
        <v/>
      </c>
      <c r="H701" s="40" t="str">
        <f>IF([1]RATES!H1011="","",[1]RATES!H1011)</f>
        <v>Renewal</v>
      </c>
      <c r="I701" s="40">
        <f>IF([1]RATES!I1011="","",[1]RATES!I1011)</f>
        <v>24</v>
      </c>
      <c r="J701" s="42">
        <f>IF([1]RATES!J1011="","",[1]RATES!J1011)</f>
        <v>100000</v>
      </c>
      <c r="K701" s="42">
        <f>IF([1]RATES!K1011="","",[1]RATES!K1011)</f>
        <v>500000</v>
      </c>
      <c r="L701" s="43">
        <f>IF([1]RATES!L1011="","",[1]RATES!L1011)</f>
        <v>44901</v>
      </c>
      <c r="M701" s="43" t="str">
        <f>IF([1]RATES!M1011="","",[1]RATES!M1011)</f>
        <v/>
      </c>
      <c r="N701" s="43">
        <f>IF([1]RATES!N1011="","",[1]RATES!N1011)</f>
        <v>44901</v>
      </c>
      <c r="O701" s="43" t="str">
        <f>IF([1]RATES!O1011="","",[1]RATES!O1011)</f>
        <v/>
      </c>
      <c r="P701" s="40" t="str">
        <f>"Monthly Fixed "&amp;IF([1]RATES!P1011="","",[1]RATES!P1011)</f>
        <v>Monthly Fixed Direct Debit</v>
      </c>
      <c r="Q701" s="44" t="str">
        <f>IF([1]RATES!Q1011="","",[1]RATES!Q1011)</f>
        <v>For Business</v>
      </c>
      <c r="R701" s="40" t="str">
        <f>IF([1]RATES!R1011="","",[1]RATES!R1011)</f>
        <v>With S/C</v>
      </c>
      <c r="S701" s="40" t="str">
        <f>IF([1]RATES!S1011="","",[1]RATES!S1011)</f>
        <v>N</v>
      </c>
      <c r="T701" s="40" t="str">
        <f>IF([1]RATES!T1011="","",[1]RATES!T1011)</f>
        <v/>
      </c>
      <c r="U701" s="71" t="str">
        <f>IF([1]RATES!U1011="","",[1]RATES!U1011)</f>
        <v/>
      </c>
      <c r="V701" s="71" t="str">
        <f>IF([1]RATES!V1011="","",[1]RATES!V1011)</f>
        <v/>
      </c>
      <c r="W701" s="45" t="str">
        <f>IF([1]RATES!W1011="","",[1]RATES!W1011)</f>
        <v/>
      </c>
      <c r="X701" s="36">
        <f>IF([1]RATES!X1011="","",[1]RATES!X1011)</f>
        <v>71.72</v>
      </c>
      <c r="Y701" s="36">
        <f>IF([1]RATES!Y1011="","",[1]RATES!Y1011)</f>
        <v>53.87</v>
      </c>
      <c r="Z701" s="36">
        <f>IF([1]RATES!Z1011="","",[1]RATES!Z1011)</f>
        <v>39.61</v>
      </c>
      <c r="AA701" s="36" t="str">
        <f>IF([1]RATES!AA1011="","",[1]RATES!AA1011)</f>
        <v/>
      </c>
      <c r="AB701" s="36" t="str">
        <f>IF([1]RATES!AB1011="","",[1]RATES!AB1011)</f>
        <v/>
      </c>
      <c r="AC701" s="47">
        <f>IF([1]RATES!AC1011="","",[1]RATES!AC1011)</f>
        <v>45747</v>
      </c>
      <c r="AD701" s="49" t="str">
        <f>IF([1]RATES!AD1011="","",[1]RATES!AD1011)</f>
        <v>U4</v>
      </c>
      <c r="AE701" s="49" t="str">
        <f>IF([1]RATES!AE1011="","",[1]RATES!AE1011)</f>
        <v>EBC_FORBUSPF_C25F</v>
      </c>
      <c r="AF701" s="49" t="str">
        <f>IF([1]RATES!AF1011="","",[1]RATES!AF1011)</f>
        <v>For Business vU4 Mar 2025</v>
      </c>
      <c r="AG701" s="49" t="str">
        <f>IF([1]RATES!AG1011="","",[1]RATES!AG1011)</f>
        <v>Elec For Bus Pre vU4 2yr BKF Mar 2025</v>
      </c>
      <c r="AH701" s="40" t="str">
        <f>IF([1]RATES!AH1011="","",[1]RATES!AH1011)</f>
        <v>C25F</v>
      </c>
      <c r="AI701" s="38"/>
    </row>
    <row r="702" spans="1:35" x14ac:dyDescent="0.25">
      <c r="A702" s="40" t="str">
        <f t="shared" si="15"/>
        <v>14Economy7Monthly Fixed Direct Debit100000-5000002</v>
      </c>
      <c r="B702" s="39" t="str">
        <f>IF([1]RATES!B1012="","",[1]RATES!B1012)</f>
        <v>Electricity</v>
      </c>
      <c r="C702" s="40">
        <f>IF([1]RATES!C1012="","",[1]RATES!C1012)</f>
        <v>14</v>
      </c>
      <c r="D702" s="41">
        <v>3</v>
      </c>
      <c r="E702" s="40" t="str">
        <f>IF([1]RATES!E1012="","",[1]RATES!E1012)</f>
        <v>Economy7</v>
      </c>
      <c r="F702" s="40" t="str">
        <f>IF([1]RATES!F1012="","",[1]RATES!F1012)</f>
        <v/>
      </c>
      <c r="G702" s="40" t="str">
        <f>IF([1]RATES!G1012="","",[1]RATES!G1012)</f>
        <v/>
      </c>
      <c r="H702" s="40" t="str">
        <f>IF([1]RATES!H1012="","",[1]RATES!H1012)</f>
        <v>Renewal</v>
      </c>
      <c r="I702" s="40">
        <f>IF([1]RATES!I1012="","",[1]RATES!I1012)</f>
        <v>24</v>
      </c>
      <c r="J702" s="42">
        <f>IF([1]RATES!J1012="","",[1]RATES!J1012)</f>
        <v>100000</v>
      </c>
      <c r="K702" s="42">
        <f>IF([1]RATES!K1012="","",[1]RATES!K1012)</f>
        <v>500000</v>
      </c>
      <c r="L702" s="43">
        <f>IF([1]RATES!L1012="","",[1]RATES!L1012)</f>
        <v>44901</v>
      </c>
      <c r="M702" s="43" t="str">
        <f>IF([1]RATES!M1012="","",[1]RATES!M1012)</f>
        <v/>
      </c>
      <c r="N702" s="43">
        <f>IF([1]RATES!N1012="","",[1]RATES!N1012)</f>
        <v>44901</v>
      </c>
      <c r="O702" s="43" t="str">
        <f>IF([1]RATES!O1012="","",[1]RATES!O1012)</f>
        <v/>
      </c>
      <c r="P702" s="40" t="str">
        <f>"Monthly Fixed "&amp;IF([1]RATES!P1012="","",[1]RATES!P1012)</f>
        <v>Monthly Fixed Direct Debit</v>
      </c>
      <c r="Q702" s="44" t="str">
        <f>IF([1]RATES!Q1012="","",[1]RATES!Q1012)</f>
        <v>For Business</v>
      </c>
      <c r="R702" s="40" t="str">
        <f>IF([1]RATES!R1012="","",[1]RATES!R1012)</f>
        <v>With S/C</v>
      </c>
      <c r="S702" s="40" t="str">
        <f>IF([1]RATES!S1012="","",[1]RATES!S1012)</f>
        <v>N</v>
      </c>
      <c r="T702" s="40" t="str">
        <f>IF([1]RATES!T1012="","",[1]RATES!T1012)</f>
        <v/>
      </c>
      <c r="U702" s="71" t="str">
        <f>IF([1]RATES!U1012="","",[1]RATES!U1012)</f>
        <v/>
      </c>
      <c r="V702" s="71" t="str">
        <f>IF([1]RATES!V1012="","",[1]RATES!V1012)</f>
        <v/>
      </c>
      <c r="W702" s="45" t="str">
        <f>IF([1]RATES!W1012="","",[1]RATES!W1012)</f>
        <v/>
      </c>
      <c r="X702" s="36">
        <f>IF([1]RATES!X1012="","",[1]RATES!X1012)</f>
        <v>81.319999999999993</v>
      </c>
      <c r="Y702" s="36">
        <f>IF([1]RATES!Y1012="","",[1]RATES!Y1012)</f>
        <v>51.6</v>
      </c>
      <c r="Z702" s="36">
        <f>IF([1]RATES!Z1012="","",[1]RATES!Z1012)</f>
        <v>39.299999999999997</v>
      </c>
      <c r="AA702" s="36" t="str">
        <f>IF([1]RATES!AA1012="","",[1]RATES!AA1012)</f>
        <v/>
      </c>
      <c r="AB702" s="36" t="str">
        <f>IF([1]RATES!AB1012="","",[1]RATES!AB1012)</f>
        <v/>
      </c>
      <c r="AC702" s="47">
        <f>IF([1]RATES!AC1012="","",[1]RATES!AC1012)</f>
        <v>45747</v>
      </c>
      <c r="AD702" s="49" t="str">
        <f>IF([1]RATES!AD1012="","",[1]RATES!AD1012)</f>
        <v>U4</v>
      </c>
      <c r="AE702" s="49" t="str">
        <f>IF([1]RATES!AE1012="","",[1]RATES!AE1012)</f>
        <v>EBC_FORBUSPF_C25F</v>
      </c>
      <c r="AF702" s="49" t="str">
        <f>IF([1]RATES!AF1012="","",[1]RATES!AF1012)</f>
        <v>For Business vU4 Mar 2025</v>
      </c>
      <c r="AG702" s="49" t="str">
        <f>IF([1]RATES!AG1012="","",[1]RATES!AG1012)</f>
        <v>Elec For Bus Pre vU4 2yr BKF Mar 2025</v>
      </c>
      <c r="AH702" s="40" t="str">
        <f>IF([1]RATES!AH1012="","",[1]RATES!AH1012)</f>
        <v>C25F</v>
      </c>
      <c r="AI702" s="38"/>
    </row>
    <row r="703" spans="1:35" x14ac:dyDescent="0.25">
      <c r="A703" s="40" t="str">
        <f t="shared" si="15"/>
        <v>15Economy7Monthly Fixed Direct Debit100000-5000002</v>
      </c>
      <c r="B703" s="39" t="str">
        <f>IF([1]RATES!B1013="","",[1]RATES!B1013)</f>
        <v>Electricity</v>
      </c>
      <c r="C703" s="40">
        <f>IF([1]RATES!C1013="","",[1]RATES!C1013)</f>
        <v>15</v>
      </c>
      <c r="D703" s="41">
        <v>3</v>
      </c>
      <c r="E703" s="40" t="str">
        <f>IF([1]RATES!E1013="","",[1]RATES!E1013)</f>
        <v>Economy7</v>
      </c>
      <c r="F703" s="40" t="str">
        <f>IF([1]RATES!F1013="","",[1]RATES!F1013)</f>
        <v/>
      </c>
      <c r="G703" s="40" t="str">
        <f>IF([1]RATES!G1013="","",[1]RATES!G1013)</f>
        <v/>
      </c>
      <c r="H703" s="40" t="str">
        <f>IF([1]RATES!H1013="","",[1]RATES!H1013)</f>
        <v>Renewal</v>
      </c>
      <c r="I703" s="40">
        <f>IF([1]RATES!I1013="","",[1]RATES!I1013)</f>
        <v>24</v>
      </c>
      <c r="J703" s="42">
        <f>IF([1]RATES!J1013="","",[1]RATES!J1013)</f>
        <v>100000</v>
      </c>
      <c r="K703" s="42">
        <f>IF([1]RATES!K1013="","",[1]RATES!K1013)</f>
        <v>500000</v>
      </c>
      <c r="L703" s="43">
        <f>IF([1]RATES!L1013="","",[1]RATES!L1013)</f>
        <v>44901</v>
      </c>
      <c r="M703" s="43" t="str">
        <f>IF([1]RATES!M1013="","",[1]RATES!M1013)</f>
        <v/>
      </c>
      <c r="N703" s="43">
        <f>IF([1]RATES!N1013="","",[1]RATES!N1013)</f>
        <v>44901</v>
      </c>
      <c r="O703" s="43" t="str">
        <f>IF([1]RATES!O1013="","",[1]RATES!O1013)</f>
        <v/>
      </c>
      <c r="P703" s="40" t="str">
        <f>"Monthly Fixed "&amp;IF([1]RATES!P1013="","",[1]RATES!P1013)</f>
        <v>Monthly Fixed Direct Debit</v>
      </c>
      <c r="Q703" s="44" t="str">
        <f>IF([1]RATES!Q1013="","",[1]RATES!Q1013)</f>
        <v>For Business</v>
      </c>
      <c r="R703" s="40" t="str">
        <f>IF([1]RATES!R1013="","",[1]RATES!R1013)</f>
        <v>With S/C</v>
      </c>
      <c r="S703" s="40" t="str">
        <f>IF([1]RATES!S1013="","",[1]RATES!S1013)</f>
        <v>N</v>
      </c>
      <c r="T703" s="40" t="str">
        <f>IF([1]RATES!T1013="","",[1]RATES!T1013)</f>
        <v/>
      </c>
      <c r="U703" s="71" t="str">
        <f>IF([1]RATES!U1013="","",[1]RATES!U1013)</f>
        <v/>
      </c>
      <c r="V703" s="71" t="str">
        <f>IF([1]RATES!V1013="","",[1]RATES!V1013)</f>
        <v/>
      </c>
      <c r="W703" s="45" t="str">
        <f>IF([1]RATES!W1013="","",[1]RATES!W1013)</f>
        <v/>
      </c>
      <c r="X703" s="36">
        <f>IF([1]RATES!X1013="","",[1]RATES!X1013)</f>
        <v>88.61</v>
      </c>
      <c r="Y703" s="36">
        <f>IF([1]RATES!Y1013="","",[1]RATES!Y1013)</f>
        <v>51.93</v>
      </c>
      <c r="Z703" s="36">
        <f>IF([1]RATES!Z1013="","",[1]RATES!Z1013)</f>
        <v>39.130000000000003</v>
      </c>
      <c r="AA703" s="36" t="str">
        <f>IF([1]RATES!AA1013="","",[1]RATES!AA1013)</f>
        <v/>
      </c>
      <c r="AB703" s="36" t="str">
        <f>IF([1]RATES!AB1013="","",[1]RATES!AB1013)</f>
        <v/>
      </c>
      <c r="AC703" s="47">
        <f>IF([1]RATES!AC1013="","",[1]RATES!AC1013)</f>
        <v>45747</v>
      </c>
      <c r="AD703" s="49" t="str">
        <f>IF([1]RATES!AD1013="","",[1]RATES!AD1013)</f>
        <v>U4</v>
      </c>
      <c r="AE703" s="49" t="str">
        <f>IF([1]RATES!AE1013="","",[1]RATES!AE1013)</f>
        <v>EBC_FORBUSPF_C25F</v>
      </c>
      <c r="AF703" s="49" t="str">
        <f>IF([1]RATES!AF1013="","",[1]RATES!AF1013)</f>
        <v>For Business vU4 Mar 2025</v>
      </c>
      <c r="AG703" s="49" t="str">
        <f>IF([1]RATES!AG1013="","",[1]RATES!AG1013)</f>
        <v>Elec For Bus Pre vU4 2yr BKF Mar 2025</v>
      </c>
      <c r="AH703" s="40" t="str">
        <f>IF([1]RATES!AH1013="","",[1]RATES!AH1013)</f>
        <v>C25F</v>
      </c>
      <c r="AI703" s="38"/>
    </row>
    <row r="704" spans="1:35" x14ac:dyDescent="0.25">
      <c r="A704" s="40" t="str">
        <f t="shared" si="15"/>
        <v>16Economy7Monthly Fixed Direct Debit100000-5000002</v>
      </c>
      <c r="B704" s="39" t="str">
        <f>IF([1]RATES!B1014="","",[1]RATES!B1014)</f>
        <v>Electricity</v>
      </c>
      <c r="C704" s="40">
        <f>IF([1]RATES!C1014="","",[1]RATES!C1014)</f>
        <v>16</v>
      </c>
      <c r="D704" s="41">
        <v>3</v>
      </c>
      <c r="E704" s="40" t="str">
        <f>IF([1]RATES!E1014="","",[1]RATES!E1014)</f>
        <v>Economy7</v>
      </c>
      <c r="F704" s="40" t="str">
        <f>IF([1]RATES!F1014="","",[1]RATES!F1014)</f>
        <v/>
      </c>
      <c r="G704" s="40" t="str">
        <f>IF([1]RATES!G1014="","",[1]RATES!G1014)</f>
        <v/>
      </c>
      <c r="H704" s="40" t="str">
        <f>IF([1]RATES!H1014="","",[1]RATES!H1014)</f>
        <v>Renewal</v>
      </c>
      <c r="I704" s="40">
        <f>IF([1]RATES!I1014="","",[1]RATES!I1014)</f>
        <v>24</v>
      </c>
      <c r="J704" s="42">
        <f>IF([1]RATES!J1014="","",[1]RATES!J1014)</f>
        <v>100000</v>
      </c>
      <c r="K704" s="42">
        <f>IF([1]RATES!K1014="","",[1]RATES!K1014)</f>
        <v>500000</v>
      </c>
      <c r="L704" s="43">
        <f>IF([1]RATES!L1014="","",[1]RATES!L1014)</f>
        <v>44901</v>
      </c>
      <c r="M704" s="43" t="str">
        <f>IF([1]RATES!M1014="","",[1]RATES!M1014)</f>
        <v/>
      </c>
      <c r="N704" s="43">
        <f>IF([1]RATES!N1014="","",[1]RATES!N1014)</f>
        <v>44901</v>
      </c>
      <c r="O704" s="43" t="str">
        <f>IF([1]RATES!O1014="","",[1]RATES!O1014)</f>
        <v/>
      </c>
      <c r="P704" s="40" t="str">
        <f>"Monthly Fixed "&amp;IF([1]RATES!P1014="","",[1]RATES!P1014)</f>
        <v>Monthly Fixed Direct Debit</v>
      </c>
      <c r="Q704" s="44" t="str">
        <f>IF([1]RATES!Q1014="","",[1]RATES!Q1014)</f>
        <v>For Business</v>
      </c>
      <c r="R704" s="40" t="str">
        <f>IF([1]RATES!R1014="","",[1]RATES!R1014)</f>
        <v>With S/C</v>
      </c>
      <c r="S704" s="40" t="str">
        <f>IF([1]RATES!S1014="","",[1]RATES!S1014)</f>
        <v>N</v>
      </c>
      <c r="T704" s="40" t="str">
        <f>IF([1]RATES!T1014="","",[1]RATES!T1014)</f>
        <v/>
      </c>
      <c r="U704" s="71" t="str">
        <f>IF([1]RATES!U1014="","",[1]RATES!U1014)</f>
        <v/>
      </c>
      <c r="V704" s="71" t="str">
        <f>IF([1]RATES!V1014="","",[1]RATES!V1014)</f>
        <v/>
      </c>
      <c r="W704" s="45" t="str">
        <f>IF([1]RATES!W1014="","",[1]RATES!W1014)</f>
        <v/>
      </c>
      <c r="X704" s="36">
        <f>IF([1]RATES!X1014="","",[1]RATES!X1014)</f>
        <v>54.28</v>
      </c>
      <c r="Y704" s="36">
        <f>IF([1]RATES!Y1014="","",[1]RATES!Y1014)</f>
        <v>52.69</v>
      </c>
      <c r="Z704" s="36">
        <f>IF([1]RATES!Z1014="","",[1]RATES!Z1014)</f>
        <v>39.619999999999997</v>
      </c>
      <c r="AA704" s="36" t="str">
        <f>IF([1]RATES!AA1014="","",[1]RATES!AA1014)</f>
        <v/>
      </c>
      <c r="AB704" s="36" t="str">
        <f>IF([1]RATES!AB1014="","",[1]RATES!AB1014)</f>
        <v/>
      </c>
      <c r="AC704" s="47">
        <f>IF([1]RATES!AC1014="","",[1]RATES!AC1014)</f>
        <v>45747</v>
      </c>
      <c r="AD704" s="49" t="str">
        <f>IF([1]RATES!AD1014="","",[1]RATES!AD1014)</f>
        <v>U4</v>
      </c>
      <c r="AE704" s="49" t="str">
        <f>IF([1]RATES!AE1014="","",[1]RATES!AE1014)</f>
        <v>EBC_FORBUSPF_C25F</v>
      </c>
      <c r="AF704" s="49" t="str">
        <f>IF([1]RATES!AF1014="","",[1]RATES!AF1014)</f>
        <v>For Business vU4 Mar 2025</v>
      </c>
      <c r="AG704" s="49" t="str">
        <f>IF([1]RATES!AG1014="","",[1]RATES!AG1014)</f>
        <v>Elec For Bus Pre vU4 2yr BKF Mar 2025</v>
      </c>
      <c r="AH704" s="40" t="str">
        <f>IF([1]RATES!AH1014="","",[1]RATES!AH1014)</f>
        <v>C25F</v>
      </c>
      <c r="AI704" s="38"/>
    </row>
    <row r="705" spans="1:35" x14ac:dyDescent="0.25">
      <c r="A705" s="40" t="str">
        <f t="shared" si="15"/>
        <v>17Economy7Monthly Fixed Direct Debit100000-5000002</v>
      </c>
      <c r="B705" s="39" t="str">
        <f>IF([1]RATES!B1015="","",[1]RATES!B1015)</f>
        <v>Electricity</v>
      </c>
      <c r="C705" s="40">
        <f>IF([1]RATES!C1015="","",[1]RATES!C1015)</f>
        <v>17</v>
      </c>
      <c r="D705" s="41">
        <v>3</v>
      </c>
      <c r="E705" s="40" t="str">
        <f>IF([1]RATES!E1015="","",[1]RATES!E1015)</f>
        <v>Economy7</v>
      </c>
      <c r="F705" s="40" t="str">
        <f>IF([1]RATES!F1015="","",[1]RATES!F1015)</f>
        <v/>
      </c>
      <c r="G705" s="40" t="str">
        <f>IF([1]RATES!G1015="","",[1]RATES!G1015)</f>
        <v/>
      </c>
      <c r="H705" s="40" t="str">
        <f>IF([1]RATES!H1015="","",[1]RATES!H1015)</f>
        <v>Renewal</v>
      </c>
      <c r="I705" s="40">
        <f>IF([1]RATES!I1015="","",[1]RATES!I1015)</f>
        <v>24</v>
      </c>
      <c r="J705" s="42">
        <f>IF([1]RATES!J1015="","",[1]RATES!J1015)</f>
        <v>100000</v>
      </c>
      <c r="K705" s="42">
        <f>IF([1]RATES!K1015="","",[1]RATES!K1015)</f>
        <v>500000</v>
      </c>
      <c r="L705" s="43">
        <f>IF([1]RATES!L1015="","",[1]RATES!L1015)</f>
        <v>44901</v>
      </c>
      <c r="M705" s="43" t="str">
        <f>IF([1]RATES!M1015="","",[1]RATES!M1015)</f>
        <v/>
      </c>
      <c r="N705" s="43">
        <f>IF([1]RATES!N1015="","",[1]RATES!N1015)</f>
        <v>44901</v>
      </c>
      <c r="O705" s="43" t="str">
        <f>IF([1]RATES!O1015="","",[1]RATES!O1015)</f>
        <v/>
      </c>
      <c r="P705" s="40" t="str">
        <f>"Monthly Fixed "&amp;IF([1]RATES!P1015="","",[1]RATES!P1015)</f>
        <v>Monthly Fixed Direct Debit</v>
      </c>
      <c r="Q705" s="44" t="str">
        <f>IF([1]RATES!Q1015="","",[1]RATES!Q1015)</f>
        <v>For Business</v>
      </c>
      <c r="R705" s="40" t="str">
        <f>IF([1]RATES!R1015="","",[1]RATES!R1015)</f>
        <v>With S/C</v>
      </c>
      <c r="S705" s="40" t="str">
        <f>IF([1]RATES!S1015="","",[1]RATES!S1015)</f>
        <v>N</v>
      </c>
      <c r="T705" s="40" t="str">
        <f>IF([1]RATES!T1015="","",[1]RATES!T1015)</f>
        <v/>
      </c>
      <c r="U705" s="71" t="str">
        <f>IF([1]RATES!U1015="","",[1]RATES!U1015)</f>
        <v/>
      </c>
      <c r="V705" s="71" t="str">
        <f>IF([1]RATES!V1015="","",[1]RATES!V1015)</f>
        <v/>
      </c>
      <c r="W705" s="45" t="str">
        <f>IF([1]RATES!W1015="","",[1]RATES!W1015)</f>
        <v/>
      </c>
      <c r="X705" s="36">
        <f>IF([1]RATES!X1015="","",[1]RATES!X1015)</f>
        <v>67.17</v>
      </c>
      <c r="Y705" s="36">
        <f>IF([1]RATES!Y1015="","",[1]RATES!Y1015)</f>
        <v>53.32</v>
      </c>
      <c r="Z705" s="36">
        <f>IF([1]RATES!Z1015="","",[1]RATES!Z1015)</f>
        <v>40.32</v>
      </c>
      <c r="AA705" s="36" t="str">
        <f>IF([1]RATES!AA1015="","",[1]RATES!AA1015)</f>
        <v/>
      </c>
      <c r="AB705" s="36" t="str">
        <f>IF([1]RATES!AB1015="","",[1]RATES!AB1015)</f>
        <v/>
      </c>
      <c r="AC705" s="47">
        <f>IF([1]RATES!AC1015="","",[1]RATES!AC1015)</f>
        <v>45747</v>
      </c>
      <c r="AD705" s="49" t="str">
        <f>IF([1]RATES!AD1015="","",[1]RATES!AD1015)</f>
        <v>U4</v>
      </c>
      <c r="AE705" s="49" t="str">
        <f>IF([1]RATES!AE1015="","",[1]RATES!AE1015)</f>
        <v>EBC_FORBUSPF_C25F</v>
      </c>
      <c r="AF705" s="49" t="str">
        <f>IF([1]RATES!AF1015="","",[1]RATES!AF1015)</f>
        <v>For Business vU4 Mar 2025</v>
      </c>
      <c r="AG705" s="49" t="str">
        <f>IF([1]RATES!AG1015="","",[1]RATES!AG1015)</f>
        <v>Elec For Bus Pre vU4 2yr BKF Mar 2025</v>
      </c>
      <c r="AH705" s="40" t="str">
        <f>IF([1]RATES!AH1015="","",[1]RATES!AH1015)</f>
        <v>C25F</v>
      </c>
      <c r="AI705" s="38"/>
    </row>
    <row r="706" spans="1:35" x14ac:dyDescent="0.25">
      <c r="A706" s="40" t="str">
        <f t="shared" si="15"/>
        <v>18Economy7Monthly Fixed Direct Debit100000-5000002</v>
      </c>
      <c r="B706" s="39" t="str">
        <f>IF([1]RATES!B1016="","",[1]RATES!B1016)</f>
        <v>Electricity</v>
      </c>
      <c r="C706" s="40">
        <f>IF([1]RATES!C1016="","",[1]RATES!C1016)</f>
        <v>18</v>
      </c>
      <c r="D706" s="41">
        <v>3</v>
      </c>
      <c r="E706" s="40" t="str">
        <f>IF([1]RATES!E1016="","",[1]RATES!E1016)</f>
        <v>Economy7</v>
      </c>
      <c r="F706" s="40" t="str">
        <f>IF([1]RATES!F1016="","",[1]RATES!F1016)</f>
        <v/>
      </c>
      <c r="G706" s="40" t="str">
        <f>IF([1]RATES!G1016="","",[1]RATES!G1016)</f>
        <v/>
      </c>
      <c r="H706" s="40" t="str">
        <f>IF([1]RATES!H1016="","",[1]RATES!H1016)</f>
        <v>Renewal</v>
      </c>
      <c r="I706" s="40">
        <f>IF([1]RATES!I1016="","",[1]RATES!I1016)</f>
        <v>24</v>
      </c>
      <c r="J706" s="42">
        <f>IF([1]RATES!J1016="","",[1]RATES!J1016)</f>
        <v>100000</v>
      </c>
      <c r="K706" s="42">
        <f>IF([1]RATES!K1016="","",[1]RATES!K1016)</f>
        <v>500000</v>
      </c>
      <c r="L706" s="43">
        <f>IF([1]RATES!L1016="","",[1]RATES!L1016)</f>
        <v>44901</v>
      </c>
      <c r="M706" s="43" t="str">
        <f>IF([1]RATES!M1016="","",[1]RATES!M1016)</f>
        <v/>
      </c>
      <c r="N706" s="43">
        <f>IF([1]RATES!N1016="","",[1]RATES!N1016)</f>
        <v>44901</v>
      </c>
      <c r="O706" s="43" t="str">
        <f>IF([1]RATES!O1016="","",[1]RATES!O1016)</f>
        <v/>
      </c>
      <c r="P706" s="40" t="str">
        <f>"Monthly Fixed "&amp;IF([1]RATES!P1016="","",[1]RATES!P1016)</f>
        <v>Monthly Fixed Direct Debit</v>
      </c>
      <c r="Q706" s="44" t="str">
        <f>IF([1]RATES!Q1016="","",[1]RATES!Q1016)</f>
        <v>For Business</v>
      </c>
      <c r="R706" s="40" t="str">
        <f>IF([1]RATES!R1016="","",[1]RATES!R1016)</f>
        <v>With S/C</v>
      </c>
      <c r="S706" s="40" t="str">
        <f>IF([1]RATES!S1016="","",[1]RATES!S1016)</f>
        <v>N</v>
      </c>
      <c r="T706" s="40" t="str">
        <f>IF([1]RATES!T1016="","",[1]RATES!T1016)</f>
        <v/>
      </c>
      <c r="U706" s="71" t="str">
        <f>IF([1]RATES!U1016="","",[1]RATES!U1016)</f>
        <v/>
      </c>
      <c r="V706" s="71" t="str">
        <f>IF([1]RATES!V1016="","",[1]RATES!V1016)</f>
        <v/>
      </c>
      <c r="W706" s="45" t="str">
        <f>IF([1]RATES!W1016="","",[1]RATES!W1016)</f>
        <v/>
      </c>
      <c r="X706" s="36">
        <f>IF([1]RATES!X1016="","",[1]RATES!X1016)</f>
        <v>81.19</v>
      </c>
      <c r="Y706" s="36">
        <f>IF([1]RATES!Y1016="","",[1]RATES!Y1016)</f>
        <v>52.91</v>
      </c>
      <c r="Z706" s="36">
        <f>IF([1]RATES!Z1016="","",[1]RATES!Z1016)</f>
        <v>39.479999999999997</v>
      </c>
      <c r="AA706" s="36" t="str">
        <f>IF([1]RATES!AA1016="","",[1]RATES!AA1016)</f>
        <v/>
      </c>
      <c r="AB706" s="36" t="str">
        <f>IF([1]RATES!AB1016="","",[1]RATES!AB1016)</f>
        <v/>
      </c>
      <c r="AC706" s="47">
        <f>IF([1]RATES!AC1016="","",[1]RATES!AC1016)</f>
        <v>45747</v>
      </c>
      <c r="AD706" s="49" t="str">
        <f>IF([1]RATES!AD1016="","",[1]RATES!AD1016)</f>
        <v>U4</v>
      </c>
      <c r="AE706" s="49" t="str">
        <f>IF([1]RATES!AE1016="","",[1]RATES!AE1016)</f>
        <v>EBC_FORBUSPF_C25F</v>
      </c>
      <c r="AF706" s="49" t="str">
        <f>IF([1]RATES!AF1016="","",[1]RATES!AF1016)</f>
        <v>For Business vU4 Mar 2025</v>
      </c>
      <c r="AG706" s="49" t="str">
        <f>IF([1]RATES!AG1016="","",[1]RATES!AG1016)</f>
        <v>Elec For Bus Pre vU4 2yr BKF Mar 2025</v>
      </c>
      <c r="AH706" s="40" t="str">
        <f>IF([1]RATES!AH1016="","",[1]RATES!AH1016)</f>
        <v>C25F</v>
      </c>
      <c r="AI706" s="38"/>
    </row>
    <row r="707" spans="1:35" x14ac:dyDescent="0.25">
      <c r="A707" s="40" t="str">
        <f t="shared" si="15"/>
        <v>19Economy7Monthly Fixed Direct Debit100000-5000002</v>
      </c>
      <c r="B707" s="39" t="str">
        <f>IF([1]RATES!B1017="","",[1]RATES!B1017)</f>
        <v>Electricity</v>
      </c>
      <c r="C707" s="40">
        <f>IF([1]RATES!C1017="","",[1]RATES!C1017)</f>
        <v>19</v>
      </c>
      <c r="D707" s="41">
        <v>3</v>
      </c>
      <c r="E707" s="40" t="str">
        <f>IF([1]RATES!E1017="","",[1]RATES!E1017)</f>
        <v>Economy7</v>
      </c>
      <c r="F707" s="40" t="str">
        <f>IF([1]RATES!F1017="","",[1]RATES!F1017)</f>
        <v/>
      </c>
      <c r="G707" s="40" t="str">
        <f>IF([1]RATES!G1017="","",[1]RATES!G1017)</f>
        <v/>
      </c>
      <c r="H707" s="40" t="str">
        <f>IF([1]RATES!H1017="","",[1]RATES!H1017)</f>
        <v>Renewal</v>
      </c>
      <c r="I707" s="40">
        <f>IF([1]RATES!I1017="","",[1]RATES!I1017)</f>
        <v>24</v>
      </c>
      <c r="J707" s="42">
        <f>IF([1]RATES!J1017="","",[1]RATES!J1017)</f>
        <v>100000</v>
      </c>
      <c r="K707" s="42">
        <f>IF([1]RATES!K1017="","",[1]RATES!K1017)</f>
        <v>500000</v>
      </c>
      <c r="L707" s="43">
        <f>IF([1]RATES!L1017="","",[1]RATES!L1017)</f>
        <v>44901</v>
      </c>
      <c r="M707" s="43" t="str">
        <f>IF([1]RATES!M1017="","",[1]RATES!M1017)</f>
        <v/>
      </c>
      <c r="N707" s="43">
        <f>IF([1]RATES!N1017="","",[1]RATES!N1017)</f>
        <v>44901</v>
      </c>
      <c r="O707" s="43" t="str">
        <f>IF([1]RATES!O1017="","",[1]RATES!O1017)</f>
        <v/>
      </c>
      <c r="P707" s="40" t="str">
        <f>"Monthly Fixed "&amp;IF([1]RATES!P1017="","",[1]RATES!P1017)</f>
        <v>Monthly Fixed Direct Debit</v>
      </c>
      <c r="Q707" s="44" t="str">
        <f>IF([1]RATES!Q1017="","",[1]RATES!Q1017)</f>
        <v>For Business</v>
      </c>
      <c r="R707" s="40" t="str">
        <f>IF([1]RATES!R1017="","",[1]RATES!R1017)</f>
        <v>With S/C</v>
      </c>
      <c r="S707" s="40" t="str">
        <f>IF([1]RATES!S1017="","",[1]RATES!S1017)</f>
        <v>N</v>
      </c>
      <c r="T707" s="40" t="str">
        <f>IF([1]RATES!T1017="","",[1]RATES!T1017)</f>
        <v/>
      </c>
      <c r="U707" s="71" t="str">
        <f>IF([1]RATES!U1017="","",[1]RATES!U1017)</f>
        <v/>
      </c>
      <c r="V707" s="71" t="str">
        <f>IF([1]RATES!V1017="","",[1]RATES!V1017)</f>
        <v/>
      </c>
      <c r="W707" s="45" t="str">
        <f>IF([1]RATES!W1017="","",[1]RATES!W1017)</f>
        <v/>
      </c>
      <c r="X707" s="36">
        <f>IF([1]RATES!X1017="","",[1]RATES!X1017)</f>
        <v>52.79</v>
      </c>
      <c r="Y707" s="36">
        <f>IF([1]RATES!Y1017="","",[1]RATES!Y1017)</f>
        <v>52.54</v>
      </c>
      <c r="Z707" s="36">
        <f>IF([1]RATES!Z1017="","",[1]RATES!Z1017)</f>
        <v>39.26</v>
      </c>
      <c r="AA707" s="36" t="str">
        <f>IF([1]RATES!AA1017="","",[1]RATES!AA1017)</f>
        <v/>
      </c>
      <c r="AB707" s="36" t="str">
        <f>IF([1]RATES!AB1017="","",[1]RATES!AB1017)</f>
        <v/>
      </c>
      <c r="AC707" s="47">
        <f>IF([1]RATES!AC1017="","",[1]RATES!AC1017)</f>
        <v>45747</v>
      </c>
      <c r="AD707" s="49" t="str">
        <f>IF([1]RATES!AD1017="","",[1]RATES!AD1017)</f>
        <v>U4</v>
      </c>
      <c r="AE707" s="49" t="str">
        <f>IF([1]RATES!AE1017="","",[1]RATES!AE1017)</f>
        <v>EBC_FORBUSPF_C25F</v>
      </c>
      <c r="AF707" s="49" t="str">
        <f>IF([1]RATES!AF1017="","",[1]RATES!AF1017)</f>
        <v>For Business vU4 Mar 2025</v>
      </c>
      <c r="AG707" s="49" t="str">
        <f>IF([1]RATES!AG1017="","",[1]RATES!AG1017)</f>
        <v>Elec For Bus Pre vU4 2yr BKF Mar 2025</v>
      </c>
      <c r="AH707" s="40" t="str">
        <f>IF([1]RATES!AH1017="","",[1]RATES!AH1017)</f>
        <v>C25F</v>
      </c>
      <c r="AI707" s="38"/>
    </row>
    <row r="708" spans="1:35" x14ac:dyDescent="0.25">
      <c r="A708" s="40" t="str">
        <f t="shared" si="15"/>
        <v>20Economy7Monthly Fixed Direct Debit100000-5000002</v>
      </c>
      <c r="B708" s="39" t="str">
        <f>IF([1]RATES!B1018="","",[1]RATES!B1018)</f>
        <v>Electricity</v>
      </c>
      <c r="C708" s="40">
        <f>IF([1]RATES!C1018="","",[1]RATES!C1018)</f>
        <v>20</v>
      </c>
      <c r="D708" s="41">
        <v>3</v>
      </c>
      <c r="E708" s="40" t="str">
        <f>IF([1]RATES!E1018="","",[1]RATES!E1018)</f>
        <v>Economy7</v>
      </c>
      <c r="F708" s="40" t="str">
        <f>IF([1]RATES!F1018="","",[1]RATES!F1018)</f>
        <v/>
      </c>
      <c r="G708" s="40" t="str">
        <f>IF([1]RATES!G1018="","",[1]RATES!G1018)</f>
        <v/>
      </c>
      <c r="H708" s="40" t="str">
        <f>IF([1]RATES!H1018="","",[1]RATES!H1018)</f>
        <v>Renewal</v>
      </c>
      <c r="I708" s="40">
        <f>IF([1]RATES!I1018="","",[1]RATES!I1018)</f>
        <v>24</v>
      </c>
      <c r="J708" s="42">
        <f>IF([1]RATES!J1018="","",[1]RATES!J1018)</f>
        <v>100000</v>
      </c>
      <c r="K708" s="42">
        <f>IF([1]RATES!K1018="","",[1]RATES!K1018)</f>
        <v>500000</v>
      </c>
      <c r="L708" s="43">
        <f>IF([1]RATES!L1018="","",[1]RATES!L1018)</f>
        <v>44901</v>
      </c>
      <c r="M708" s="43" t="str">
        <f>IF([1]RATES!M1018="","",[1]RATES!M1018)</f>
        <v/>
      </c>
      <c r="N708" s="43">
        <f>IF([1]RATES!N1018="","",[1]RATES!N1018)</f>
        <v>44901</v>
      </c>
      <c r="O708" s="43" t="str">
        <f>IF([1]RATES!O1018="","",[1]RATES!O1018)</f>
        <v/>
      </c>
      <c r="P708" s="40" t="str">
        <f>"Monthly Fixed "&amp;IF([1]RATES!P1018="","",[1]RATES!P1018)</f>
        <v>Monthly Fixed Direct Debit</v>
      </c>
      <c r="Q708" s="44" t="str">
        <f>IF([1]RATES!Q1018="","",[1]RATES!Q1018)</f>
        <v>For Business</v>
      </c>
      <c r="R708" s="40" t="str">
        <f>IF([1]RATES!R1018="","",[1]RATES!R1018)</f>
        <v>With S/C</v>
      </c>
      <c r="S708" s="40" t="str">
        <f>IF([1]RATES!S1018="","",[1]RATES!S1018)</f>
        <v>N</v>
      </c>
      <c r="T708" s="40" t="str">
        <f>IF([1]RATES!T1018="","",[1]RATES!T1018)</f>
        <v/>
      </c>
      <c r="U708" s="71" t="str">
        <f>IF([1]RATES!U1018="","",[1]RATES!U1018)</f>
        <v/>
      </c>
      <c r="V708" s="71" t="str">
        <f>IF([1]RATES!V1018="","",[1]RATES!V1018)</f>
        <v/>
      </c>
      <c r="W708" s="45" t="str">
        <f>IF([1]RATES!W1018="","",[1]RATES!W1018)</f>
        <v/>
      </c>
      <c r="X708" s="36">
        <f>IF([1]RATES!X1018="","",[1]RATES!X1018)</f>
        <v>59.66</v>
      </c>
      <c r="Y708" s="36">
        <f>IF([1]RATES!Y1018="","",[1]RATES!Y1018)</f>
        <v>52</v>
      </c>
      <c r="Z708" s="36">
        <f>IF([1]RATES!Z1018="","",[1]RATES!Z1018)</f>
        <v>39.299999999999997</v>
      </c>
      <c r="AA708" s="36" t="str">
        <f>IF([1]RATES!AA1018="","",[1]RATES!AA1018)</f>
        <v/>
      </c>
      <c r="AB708" s="36" t="str">
        <f>IF([1]RATES!AB1018="","",[1]RATES!AB1018)</f>
        <v/>
      </c>
      <c r="AC708" s="47">
        <f>IF([1]RATES!AC1018="","",[1]RATES!AC1018)</f>
        <v>45747</v>
      </c>
      <c r="AD708" s="49" t="str">
        <f>IF([1]RATES!AD1018="","",[1]RATES!AD1018)</f>
        <v>U4</v>
      </c>
      <c r="AE708" s="49" t="str">
        <f>IF([1]RATES!AE1018="","",[1]RATES!AE1018)</f>
        <v>EBC_FORBUSPF_C25F</v>
      </c>
      <c r="AF708" s="49" t="str">
        <f>IF([1]RATES!AF1018="","",[1]RATES!AF1018)</f>
        <v>For Business vU4 Mar 2025</v>
      </c>
      <c r="AG708" s="49" t="str">
        <f>IF([1]RATES!AG1018="","",[1]RATES!AG1018)</f>
        <v>Elec For Bus Pre vU4 2yr BKF Mar 2025</v>
      </c>
      <c r="AH708" s="40" t="str">
        <f>IF([1]RATES!AH1018="","",[1]RATES!AH1018)</f>
        <v>C25F</v>
      </c>
      <c r="AI708" s="38"/>
    </row>
    <row r="709" spans="1:35" x14ac:dyDescent="0.25">
      <c r="A709" s="40" t="str">
        <f t="shared" si="15"/>
        <v>21Economy7Monthly Fixed Direct Debit100000-5000002</v>
      </c>
      <c r="B709" s="39" t="str">
        <f>IF([1]RATES!B1019="","",[1]RATES!B1019)</f>
        <v>Electricity</v>
      </c>
      <c r="C709" s="40">
        <f>IF([1]RATES!C1019="","",[1]RATES!C1019)</f>
        <v>21</v>
      </c>
      <c r="D709" s="41">
        <v>3</v>
      </c>
      <c r="E709" s="40" t="str">
        <f>IF([1]RATES!E1019="","",[1]RATES!E1019)</f>
        <v>Economy7</v>
      </c>
      <c r="F709" s="40" t="str">
        <f>IF([1]RATES!F1019="","",[1]RATES!F1019)</f>
        <v/>
      </c>
      <c r="G709" s="40" t="str">
        <f>IF([1]RATES!G1019="","",[1]RATES!G1019)</f>
        <v/>
      </c>
      <c r="H709" s="40" t="str">
        <f>IF([1]RATES!H1019="","",[1]RATES!H1019)</f>
        <v>Renewal</v>
      </c>
      <c r="I709" s="40">
        <f>IF([1]RATES!I1019="","",[1]RATES!I1019)</f>
        <v>24</v>
      </c>
      <c r="J709" s="42">
        <f>IF([1]RATES!J1019="","",[1]RATES!J1019)</f>
        <v>100000</v>
      </c>
      <c r="K709" s="42">
        <f>IF([1]RATES!K1019="","",[1]RATES!K1019)</f>
        <v>500000</v>
      </c>
      <c r="L709" s="43">
        <f>IF([1]RATES!L1019="","",[1]RATES!L1019)</f>
        <v>44901</v>
      </c>
      <c r="M709" s="43" t="str">
        <f>IF([1]RATES!M1019="","",[1]RATES!M1019)</f>
        <v/>
      </c>
      <c r="N709" s="43">
        <f>IF([1]RATES!N1019="","",[1]RATES!N1019)</f>
        <v>44901</v>
      </c>
      <c r="O709" s="43" t="str">
        <f>IF([1]RATES!O1019="","",[1]RATES!O1019)</f>
        <v/>
      </c>
      <c r="P709" s="40" t="str">
        <f>"Monthly Fixed "&amp;IF([1]RATES!P1019="","",[1]RATES!P1019)</f>
        <v>Monthly Fixed Direct Debit</v>
      </c>
      <c r="Q709" s="44" t="str">
        <f>IF([1]RATES!Q1019="","",[1]RATES!Q1019)</f>
        <v>For Business</v>
      </c>
      <c r="R709" s="40" t="str">
        <f>IF([1]RATES!R1019="","",[1]RATES!R1019)</f>
        <v>With S/C</v>
      </c>
      <c r="S709" s="40" t="str">
        <f>IF([1]RATES!S1019="","",[1]RATES!S1019)</f>
        <v>N</v>
      </c>
      <c r="T709" s="40" t="str">
        <f>IF([1]RATES!T1019="","",[1]RATES!T1019)</f>
        <v/>
      </c>
      <c r="U709" s="71" t="str">
        <f>IF([1]RATES!U1019="","",[1]RATES!U1019)</f>
        <v/>
      </c>
      <c r="V709" s="71" t="str">
        <f>IF([1]RATES!V1019="","",[1]RATES!V1019)</f>
        <v/>
      </c>
      <c r="W709" s="45" t="str">
        <f>IF([1]RATES!W1019="","",[1]RATES!W1019)</f>
        <v/>
      </c>
      <c r="X709" s="36">
        <f>IF([1]RATES!X1019="","",[1]RATES!X1019)</f>
        <v>89.2</v>
      </c>
      <c r="Y709" s="36">
        <f>IF([1]RATES!Y1019="","",[1]RATES!Y1019)</f>
        <v>51.85</v>
      </c>
      <c r="Z709" s="36">
        <f>IF([1]RATES!Z1019="","",[1]RATES!Z1019)</f>
        <v>39.31</v>
      </c>
      <c r="AA709" s="36" t="str">
        <f>IF([1]RATES!AA1019="","",[1]RATES!AA1019)</f>
        <v/>
      </c>
      <c r="AB709" s="36" t="str">
        <f>IF([1]RATES!AB1019="","",[1]RATES!AB1019)</f>
        <v/>
      </c>
      <c r="AC709" s="47">
        <f>IF([1]RATES!AC1019="","",[1]RATES!AC1019)</f>
        <v>45747</v>
      </c>
      <c r="AD709" s="49" t="str">
        <f>IF([1]RATES!AD1019="","",[1]RATES!AD1019)</f>
        <v>U4</v>
      </c>
      <c r="AE709" s="49" t="str">
        <f>IF([1]RATES!AE1019="","",[1]RATES!AE1019)</f>
        <v>EBC_FORBUSPF_C25F</v>
      </c>
      <c r="AF709" s="49" t="str">
        <f>IF([1]RATES!AF1019="","",[1]RATES!AF1019)</f>
        <v>For Business vU4 Mar 2025</v>
      </c>
      <c r="AG709" s="49" t="str">
        <f>IF([1]RATES!AG1019="","",[1]RATES!AG1019)</f>
        <v>Elec For Bus Pre vU4 2yr BKF Mar 2025</v>
      </c>
      <c r="AH709" s="40" t="str">
        <f>IF([1]RATES!AH1019="","",[1]RATES!AH1019)</f>
        <v>C25F</v>
      </c>
      <c r="AI709" s="38"/>
    </row>
    <row r="710" spans="1:35" x14ac:dyDescent="0.25">
      <c r="A710" s="40" t="str">
        <f t="shared" si="15"/>
        <v>22Economy7Monthly Fixed Direct Debit100000-5000002</v>
      </c>
      <c r="B710" s="39" t="str">
        <f>IF([1]RATES!B1020="","",[1]RATES!B1020)</f>
        <v>Electricity</v>
      </c>
      <c r="C710" s="40">
        <f>IF([1]RATES!C1020="","",[1]RATES!C1020)</f>
        <v>22</v>
      </c>
      <c r="D710" s="41">
        <v>3</v>
      </c>
      <c r="E710" s="40" t="str">
        <f>IF([1]RATES!E1020="","",[1]RATES!E1020)</f>
        <v>Economy7</v>
      </c>
      <c r="F710" s="40" t="str">
        <f>IF([1]RATES!F1020="","",[1]RATES!F1020)</f>
        <v/>
      </c>
      <c r="G710" s="40" t="str">
        <f>IF([1]RATES!G1020="","",[1]RATES!G1020)</f>
        <v/>
      </c>
      <c r="H710" s="40" t="str">
        <f>IF([1]RATES!H1020="","",[1]RATES!H1020)</f>
        <v>Renewal</v>
      </c>
      <c r="I710" s="40">
        <f>IF([1]RATES!I1020="","",[1]RATES!I1020)</f>
        <v>24</v>
      </c>
      <c r="J710" s="42">
        <f>IF([1]RATES!J1020="","",[1]RATES!J1020)</f>
        <v>100000</v>
      </c>
      <c r="K710" s="42">
        <f>IF([1]RATES!K1020="","",[1]RATES!K1020)</f>
        <v>500000</v>
      </c>
      <c r="L710" s="43">
        <f>IF([1]RATES!L1020="","",[1]RATES!L1020)</f>
        <v>44901</v>
      </c>
      <c r="M710" s="43" t="str">
        <f>IF([1]RATES!M1020="","",[1]RATES!M1020)</f>
        <v/>
      </c>
      <c r="N710" s="43">
        <f>IF([1]RATES!N1020="","",[1]RATES!N1020)</f>
        <v>44901</v>
      </c>
      <c r="O710" s="43" t="str">
        <f>IF([1]RATES!O1020="","",[1]RATES!O1020)</f>
        <v/>
      </c>
      <c r="P710" s="40" t="str">
        <f>"Monthly Fixed "&amp;IF([1]RATES!P1020="","",[1]RATES!P1020)</f>
        <v>Monthly Fixed Direct Debit</v>
      </c>
      <c r="Q710" s="44" t="str">
        <f>IF([1]RATES!Q1020="","",[1]RATES!Q1020)</f>
        <v>For Business</v>
      </c>
      <c r="R710" s="40" t="str">
        <f>IF([1]RATES!R1020="","",[1]RATES!R1020)</f>
        <v>With S/C</v>
      </c>
      <c r="S710" s="40" t="str">
        <f>IF([1]RATES!S1020="","",[1]RATES!S1020)</f>
        <v>N</v>
      </c>
      <c r="T710" s="40" t="str">
        <f>IF([1]RATES!T1020="","",[1]RATES!T1020)</f>
        <v/>
      </c>
      <c r="U710" s="71" t="str">
        <f>IF([1]RATES!U1020="","",[1]RATES!U1020)</f>
        <v/>
      </c>
      <c r="V710" s="71" t="str">
        <f>IF([1]RATES!V1020="","",[1]RATES!V1020)</f>
        <v/>
      </c>
      <c r="W710" s="45" t="str">
        <f>IF([1]RATES!W1020="","",[1]RATES!W1020)</f>
        <v/>
      </c>
      <c r="X710" s="36">
        <f>IF([1]RATES!X1020="","",[1]RATES!X1020)</f>
        <v>96.39</v>
      </c>
      <c r="Y710" s="36">
        <f>IF([1]RATES!Y1020="","",[1]RATES!Y1020)</f>
        <v>51.56</v>
      </c>
      <c r="Z710" s="36">
        <f>IF([1]RATES!Z1020="","",[1]RATES!Z1020)</f>
        <v>39.25</v>
      </c>
      <c r="AA710" s="36" t="str">
        <f>IF([1]RATES!AA1020="","",[1]RATES!AA1020)</f>
        <v/>
      </c>
      <c r="AB710" s="36" t="str">
        <f>IF([1]RATES!AB1020="","",[1]RATES!AB1020)</f>
        <v/>
      </c>
      <c r="AC710" s="47">
        <f>IF([1]RATES!AC1020="","",[1]RATES!AC1020)</f>
        <v>45747</v>
      </c>
      <c r="AD710" s="49" t="str">
        <f>IF([1]RATES!AD1020="","",[1]RATES!AD1020)</f>
        <v>U4</v>
      </c>
      <c r="AE710" s="49" t="str">
        <f>IF([1]RATES!AE1020="","",[1]RATES!AE1020)</f>
        <v>EBC_FORBUSPF_C25F</v>
      </c>
      <c r="AF710" s="49" t="str">
        <f>IF([1]RATES!AF1020="","",[1]RATES!AF1020)</f>
        <v>For Business vU4 Mar 2025</v>
      </c>
      <c r="AG710" s="49" t="str">
        <f>IF([1]RATES!AG1020="","",[1]RATES!AG1020)</f>
        <v>Elec For Bus Pre vU4 2yr BKF Mar 2025</v>
      </c>
      <c r="AH710" s="40" t="str">
        <f>IF([1]RATES!AH1020="","",[1]RATES!AH1020)</f>
        <v>C25F</v>
      </c>
      <c r="AI710" s="38"/>
    </row>
    <row r="711" spans="1:35" x14ac:dyDescent="0.25">
      <c r="A711" s="40" t="str">
        <f t="shared" si="15"/>
        <v>23Economy7Monthly Fixed Direct Debit100000-5000002</v>
      </c>
      <c r="B711" s="39" t="str">
        <f>IF([1]RATES!B1021="","",[1]RATES!B1021)</f>
        <v>Electricity</v>
      </c>
      <c r="C711" s="40">
        <f>IF([1]RATES!C1021="","",[1]RATES!C1021)</f>
        <v>23</v>
      </c>
      <c r="D711" s="41">
        <v>3</v>
      </c>
      <c r="E711" s="40" t="str">
        <f>IF([1]RATES!E1021="","",[1]RATES!E1021)</f>
        <v>Economy7</v>
      </c>
      <c r="F711" s="40" t="str">
        <f>IF([1]RATES!F1021="","",[1]RATES!F1021)</f>
        <v/>
      </c>
      <c r="G711" s="40" t="str">
        <f>IF([1]RATES!G1021="","",[1]RATES!G1021)</f>
        <v/>
      </c>
      <c r="H711" s="40" t="str">
        <f>IF([1]RATES!H1021="","",[1]RATES!H1021)</f>
        <v>Renewal</v>
      </c>
      <c r="I711" s="40">
        <f>IF([1]RATES!I1021="","",[1]RATES!I1021)</f>
        <v>24</v>
      </c>
      <c r="J711" s="42">
        <f>IF([1]RATES!J1021="","",[1]RATES!J1021)</f>
        <v>100000</v>
      </c>
      <c r="K711" s="42">
        <f>IF([1]RATES!K1021="","",[1]RATES!K1021)</f>
        <v>500000</v>
      </c>
      <c r="L711" s="43">
        <f>IF([1]RATES!L1021="","",[1]RATES!L1021)</f>
        <v>44901</v>
      </c>
      <c r="M711" s="43" t="str">
        <f>IF([1]RATES!M1021="","",[1]RATES!M1021)</f>
        <v/>
      </c>
      <c r="N711" s="43">
        <f>IF([1]RATES!N1021="","",[1]RATES!N1021)</f>
        <v>44901</v>
      </c>
      <c r="O711" s="43" t="str">
        <f>IF([1]RATES!O1021="","",[1]RATES!O1021)</f>
        <v/>
      </c>
      <c r="P711" s="40" t="str">
        <f>"Monthly Fixed "&amp;IF([1]RATES!P1021="","",[1]RATES!P1021)</f>
        <v>Monthly Fixed Direct Debit</v>
      </c>
      <c r="Q711" s="44" t="str">
        <f>IF([1]RATES!Q1021="","",[1]RATES!Q1021)</f>
        <v>For Business</v>
      </c>
      <c r="R711" s="40" t="str">
        <f>IF([1]RATES!R1021="","",[1]RATES!R1021)</f>
        <v>With S/C</v>
      </c>
      <c r="S711" s="40" t="str">
        <f>IF([1]RATES!S1021="","",[1]RATES!S1021)</f>
        <v>N</v>
      </c>
      <c r="T711" s="40" t="str">
        <f>IF([1]RATES!T1021="","",[1]RATES!T1021)</f>
        <v/>
      </c>
      <c r="U711" s="71" t="str">
        <f>IF([1]RATES!U1021="","",[1]RATES!U1021)</f>
        <v/>
      </c>
      <c r="V711" s="71" t="str">
        <f>IF([1]RATES!V1021="","",[1]RATES!V1021)</f>
        <v/>
      </c>
      <c r="W711" s="45" t="str">
        <f>IF([1]RATES!W1021="","",[1]RATES!W1021)</f>
        <v/>
      </c>
      <c r="X711" s="36">
        <f>IF([1]RATES!X1021="","",[1]RATES!X1021)</f>
        <v>79.2</v>
      </c>
      <c r="Y711" s="36">
        <f>IF([1]RATES!Y1021="","",[1]RATES!Y1021)</f>
        <v>52.1</v>
      </c>
      <c r="Z711" s="36">
        <f>IF([1]RATES!Z1021="","",[1]RATES!Z1021)</f>
        <v>39.43</v>
      </c>
      <c r="AA711" s="36" t="str">
        <f>IF([1]RATES!AA1021="","",[1]RATES!AA1021)</f>
        <v/>
      </c>
      <c r="AB711" s="36" t="str">
        <f>IF([1]RATES!AB1021="","",[1]RATES!AB1021)</f>
        <v/>
      </c>
      <c r="AC711" s="47">
        <f>IF([1]RATES!AC1021="","",[1]RATES!AC1021)</f>
        <v>45747</v>
      </c>
      <c r="AD711" s="49" t="str">
        <f>IF([1]RATES!AD1021="","",[1]RATES!AD1021)</f>
        <v>U4</v>
      </c>
      <c r="AE711" s="49" t="str">
        <f>IF([1]RATES!AE1021="","",[1]RATES!AE1021)</f>
        <v>EBC_FORBUSPF_C25F</v>
      </c>
      <c r="AF711" s="49" t="str">
        <f>IF([1]RATES!AF1021="","",[1]RATES!AF1021)</f>
        <v>For Business vU4 Mar 2025</v>
      </c>
      <c r="AG711" s="49" t="str">
        <f>IF([1]RATES!AG1021="","",[1]RATES!AG1021)</f>
        <v>Elec For Bus Pre vU4 2yr BKF Mar 2025</v>
      </c>
      <c r="AH711" s="40" t="str">
        <f>IF([1]RATES!AH1021="","",[1]RATES!AH1021)</f>
        <v>C25F</v>
      </c>
      <c r="AI711" s="38"/>
    </row>
    <row r="712" spans="1:35" x14ac:dyDescent="0.25">
      <c r="A712" s="40" t="str">
        <f t="shared" si="15"/>
        <v>10EveningAndWeekendMonthly Fixed Direct Debit100000-5000002</v>
      </c>
      <c r="B712" s="39" t="str">
        <f>IF([1]RATES!B1022="","",[1]RATES!B1022)</f>
        <v>Electricity</v>
      </c>
      <c r="C712" s="40">
        <f>IF([1]RATES!C1022="","",[1]RATES!C1022)</f>
        <v>10</v>
      </c>
      <c r="D712" s="41">
        <v>3</v>
      </c>
      <c r="E712" s="40" t="str">
        <f>IF([1]RATES!E1022="","",[1]RATES!E1022)</f>
        <v>EveningAndWeekend</v>
      </c>
      <c r="F712" s="40" t="str">
        <f>IF([1]RATES!F1022="","",[1]RATES!F1022)</f>
        <v/>
      </c>
      <c r="G712" s="40" t="str">
        <f>IF([1]RATES!G1022="","",[1]RATES!G1022)</f>
        <v/>
      </c>
      <c r="H712" s="40" t="str">
        <f>IF([1]RATES!H1022="","",[1]RATES!H1022)</f>
        <v>Renewal</v>
      </c>
      <c r="I712" s="40">
        <f>IF([1]RATES!I1022="","",[1]RATES!I1022)</f>
        <v>24</v>
      </c>
      <c r="J712" s="42">
        <f>IF([1]RATES!J1022="","",[1]RATES!J1022)</f>
        <v>100000</v>
      </c>
      <c r="K712" s="42">
        <f>IF([1]RATES!K1022="","",[1]RATES!K1022)</f>
        <v>500000</v>
      </c>
      <c r="L712" s="43">
        <f>IF([1]RATES!L1022="","",[1]RATES!L1022)</f>
        <v>44901</v>
      </c>
      <c r="M712" s="43" t="str">
        <f>IF([1]RATES!M1022="","",[1]RATES!M1022)</f>
        <v/>
      </c>
      <c r="N712" s="43">
        <f>IF([1]RATES!N1022="","",[1]RATES!N1022)</f>
        <v>44901</v>
      </c>
      <c r="O712" s="43" t="str">
        <f>IF([1]RATES!O1022="","",[1]RATES!O1022)</f>
        <v/>
      </c>
      <c r="P712" s="40" t="str">
        <f>"Monthly Fixed "&amp;IF([1]RATES!P1022="","",[1]RATES!P1022)</f>
        <v>Monthly Fixed Direct Debit</v>
      </c>
      <c r="Q712" s="44" t="str">
        <f>IF([1]RATES!Q1022="","",[1]RATES!Q1022)</f>
        <v>For Business</v>
      </c>
      <c r="R712" s="40" t="str">
        <f>IF([1]RATES!R1022="","",[1]RATES!R1022)</f>
        <v>With S/C</v>
      </c>
      <c r="S712" s="40" t="str">
        <f>IF([1]RATES!S1022="","",[1]RATES!S1022)</f>
        <v>N</v>
      </c>
      <c r="T712" s="40" t="str">
        <f>IF([1]RATES!T1022="","",[1]RATES!T1022)</f>
        <v/>
      </c>
      <c r="U712" s="71" t="str">
        <f>IF([1]RATES!U1022="","",[1]RATES!U1022)</f>
        <v/>
      </c>
      <c r="V712" s="71" t="str">
        <f>IF([1]RATES!V1022="","",[1]RATES!V1022)</f>
        <v/>
      </c>
      <c r="W712" s="45" t="str">
        <f>IF([1]RATES!W1022="","",[1]RATES!W1022)</f>
        <v/>
      </c>
      <c r="X712" s="36">
        <f>IF([1]RATES!X1022="","",[1]RATES!X1022)</f>
        <v>43.97</v>
      </c>
      <c r="Y712" s="36">
        <f>IF([1]RATES!Y1022="","",[1]RATES!Y1022)</f>
        <v>55.85</v>
      </c>
      <c r="Z712" s="36" t="str">
        <f>IF([1]RATES!Z1022="","",[1]RATES!Z1022)</f>
        <v/>
      </c>
      <c r="AA712" s="36">
        <f>IF([1]RATES!AA1022="","",[1]RATES!AA1022)</f>
        <v>44</v>
      </c>
      <c r="AB712" s="36" t="str">
        <f>IF([1]RATES!AB1022="","",[1]RATES!AB1022)</f>
        <v/>
      </c>
      <c r="AC712" s="47">
        <f>IF([1]RATES!AC1022="","",[1]RATES!AC1022)</f>
        <v>45747</v>
      </c>
      <c r="AD712" s="49" t="str">
        <f>IF([1]RATES!AD1022="","",[1]RATES!AD1022)</f>
        <v>U4</v>
      </c>
      <c r="AE712" s="49" t="str">
        <f>IF([1]RATES!AE1022="","",[1]RATES!AE1022)</f>
        <v>EBC_FORBUSPF_C25F</v>
      </c>
      <c r="AF712" s="49" t="str">
        <f>IF([1]RATES!AF1022="","",[1]RATES!AF1022)</f>
        <v>For Business vU4 Mar 2025</v>
      </c>
      <c r="AG712" s="49" t="str">
        <f>IF([1]RATES!AG1022="","",[1]RATES!AG1022)</f>
        <v>Elec For Bus Pre vU4 2yr BKF Mar 2025</v>
      </c>
      <c r="AH712" s="40" t="str">
        <f>IF([1]RATES!AH1022="","",[1]RATES!AH1022)</f>
        <v>C25F</v>
      </c>
      <c r="AI712" s="38"/>
    </row>
    <row r="713" spans="1:35" x14ac:dyDescent="0.25">
      <c r="A713" s="40" t="str">
        <f t="shared" si="15"/>
        <v>11EveningAndWeekendMonthly Fixed Direct Debit100000-5000002</v>
      </c>
      <c r="B713" s="39" t="str">
        <f>IF([1]RATES!B1023="","",[1]RATES!B1023)</f>
        <v>Electricity</v>
      </c>
      <c r="C713" s="40">
        <f>IF([1]RATES!C1023="","",[1]RATES!C1023)</f>
        <v>11</v>
      </c>
      <c r="D713" s="41">
        <v>3</v>
      </c>
      <c r="E713" s="40" t="str">
        <f>IF([1]RATES!E1023="","",[1]RATES!E1023)</f>
        <v>EveningAndWeekend</v>
      </c>
      <c r="F713" s="40" t="str">
        <f>IF([1]RATES!F1023="","",[1]RATES!F1023)</f>
        <v/>
      </c>
      <c r="G713" s="40" t="str">
        <f>IF([1]RATES!G1023="","",[1]RATES!G1023)</f>
        <v/>
      </c>
      <c r="H713" s="40" t="str">
        <f>IF([1]RATES!H1023="","",[1]RATES!H1023)</f>
        <v>Renewal</v>
      </c>
      <c r="I713" s="40">
        <f>IF([1]RATES!I1023="","",[1]RATES!I1023)</f>
        <v>24</v>
      </c>
      <c r="J713" s="42">
        <f>IF([1]RATES!J1023="","",[1]RATES!J1023)</f>
        <v>100000</v>
      </c>
      <c r="K713" s="42">
        <f>IF([1]RATES!K1023="","",[1]RATES!K1023)</f>
        <v>500000</v>
      </c>
      <c r="L713" s="43">
        <f>IF([1]RATES!L1023="","",[1]RATES!L1023)</f>
        <v>44901</v>
      </c>
      <c r="M713" s="43" t="str">
        <f>IF([1]RATES!M1023="","",[1]RATES!M1023)</f>
        <v/>
      </c>
      <c r="N713" s="43">
        <f>IF([1]RATES!N1023="","",[1]RATES!N1023)</f>
        <v>44901</v>
      </c>
      <c r="O713" s="43" t="str">
        <f>IF([1]RATES!O1023="","",[1]RATES!O1023)</f>
        <v/>
      </c>
      <c r="P713" s="40" t="str">
        <f>"Monthly Fixed "&amp;IF([1]RATES!P1023="","",[1]RATES!P1023)</f>
        <v>Monthly Fixed Direct Debit</v>
      </c>
      <c r="Q713" s="44" t="str">
        <f>IF([1]RATES!Q1023="","",[1]RATES!Q1023)</f>
        <v>For Business</v>
      </c>
      <c r="R713" s="40" t="str">
        <f>IF([1]RATES!R1023="","",[1]RATES!R1023)</f>
        <v>With S/C</v>
      </c>
      <c r="S713" s="40" t="str">
        <f>IF([1]RATES!S1023="","",[1]RATES!S1023)</f>
        <v>N</v>
      </c>
      <c r="T713" s="40" t="str">
        <f>IF([1]RATES!T1023="","",[1]RATES!T1023)</f>
        <v/>
      </c>
      <c r="U713" s="71" t="str">
        <f>IF([1]RATES!U1023="","",[1]RATES!U1023)</f>
        <v/>
      </c>
      <c r="V713" s="71" t="str">
        <f>IF([1]RATES!V1023="","",[1]RATES!V1023)</f>
        <v/>
      </c>
      <c r="W713" s="45" t="str">
        <f>IF([1]RATES!W1023="","",[1]RATES!W1023)</f>
        <v/>
      </c>
      <c r="X713" s="36">
        <f>IF([1]RATES!X1023="","",[1]RATES!X1023)</f>
        <v>72</v>
      </c>
      <c r="Y713" s="36">
        <f>IF([1]RATES!Y1023="","",[1]RATES!Y1023)</f>
        <v>54.56</v>
      </c>
      <c r="Z713" s="36" t="str">
        <f>IF([1]RATES!Z1023="","",[1]RATES!Z1023)</f>
        <v/>
      </c>
      <c r="AA713" s="36">
        <f>IF([1]RATES!AA1023="","",[1]RATES!AA1023)</f>
        <v>43.49</v>
      </c>
      <c r="AB713" s="36" t="str">
        <f>IF([1]RATES!AB1023="","",[1]RATES!AB1023)</f>
        <v/>
      </c>
      <c r="AC713" s="47">
        <f>IF([1]RATES!AC1023="","",[1]RATES!AC1023)</f>
        <v>45747</v>
      </c>
      <c r="AD713" s="49" t="str">
        <f>IF([1]RATES!AD1023="","",[1]RATES!AD1023)</f>
        <v>U4</v>
      </c>
      <c r="AE713" s="49" t="str">
        <f>IF([1]RATES!AE1023="","",[1]RATES!AE1023)</f>
        <v>EBC_FORBUSPF_C25F</v>
      </c>
      <c r="AF713" s="49" t="str">
        <f>IF([1]RATES!AF1023="","",[1]RATES!AF1023)</f>
        <v>For Business vU4 Mar 2025</v>
      </c>
      <c r="AG713" s="49" t="str">
        <f>IF([1]RATES!AG1023="","",[1]RATES!AG1023)</f>
        <v>Elec For Bus Pre vU4 2yr BKF Mar 2025</v>
      </c>
      <c r="AH713" s="40" t="str">
        <f>IF([1]RATES!AH1023="","",[1]RATES!AH1023)</f>
        <v>C25F</v>
      </c>
      <c r="AI713" s="38"/>
    </row>
    <row r="714" spans="1:35" x14ac:dyDescent="0.25">
      <c r="A714" s="40" t="str">
        <f t="shared" si="15"/>
        <v>12EveningAndWeekendMonthly Fixed Direct Debit100000-5000002</v>
      </c>
      <c r="B714" s="39" t="str">
        <f>IF([1]RATES!B1024="","",[1]RATES!B1024)</f>
        <v>Electricity</v>
      </c>
      <c r="C714" s="40">
        <f>IF([1]RATES!C1024="","",[1]RATES!C1024)</f>
        <v>12</v>
      </c>
      <c r="D714" s="41">
        <v>3</v>
      </c>
      <c r="E714" s="40" t="str">
        <f>IF([1]RATES!E1024="","",[1]RATES!E1024)</f>
        <v>EveningAndWeekend</v>
      </c>
      <c r="F714" s="40" t="str">
        <f>IF([1]RATES!F1024="","",[1]RATES!F1024)</f>
        <v/>
      </c>
      <c r="G714" s="40" t="str">
        <f>IF([1]RATES!G1024="","",[1]RATES!G1024)</f>
        <v/>
      </c>
      <c r="H714" s="40" t="str">
        <f>IF([1]RATES!H1024="","",[1]RATES!H1024)</f>
        <v>Renewal</v>
      </c>
      <c r="I714" s="40">
        <f>IF([1]RATES!I1024="","",[1]RATES!I1024)</f>
        <v>24</v>
      </c>
      <c r="J714" s="42">
        <f>IF([1]RATES!J1024="","",[1]RATES!J1024)</f>
        <v>100000</v>
      </c>
      <c r="K714" s="42">
        <f>IF([1]RATES!K1024="","",[1]RATES!K1024)</f>
        <v>500000</v>
      </c>
      <c r="L714" s="43">
        <f>IF([1]RATES!L1024="","",[1]RATES!L1024)</f>
        <v>44901</v>
      </c>
      <c r="M714" s="43" t="str">
        <f>IF([1]RATES!M1024="","",[1]RATES!M1024)</f>
        <v/>
      </c>
      <c r="N714" s="43">
        <f>IF([1]RATES!N1024="","",[1]RATES!N1024)</f>
        <v>44901</v>
      </c>
      <c r="O714" s="43" t="str">
        <f>IF([1]RATES!O1024="","",[1]RATES!O1024)</f>
        <v/>
      </c>
      <c r="P714" s="40" t="str">
        <f>"Monthly Fixed "&amp;IF([1]RATES!P1024="","",[1]RATES!P1024)</f>
        <v>Monthly Fixed Direct Debit</v>
      </c>
      <c r="Q714" s="44" t="str">
        <f>IF([1]RATES!Q1024="","",[1]RATES!Q1024)</f>
        <v>For Business</v>
      </c>
      <c r="R714" s="40" t="str">
        <f>IF([1]RATES!R1024="","",[1]RATES!R1024)</f>
        <v>With S/C</v>
      </c>
      <c r="S714" s="40" t="str">
        <f>IF([1]RATES!S1024="","",[1]RATES!S1024)</f>
        <v>N</v>
      </c>
      <c r="T714" s="40" t="str">
        <f>IF([1]RATES!T1024="","",[1]RATES!T1024)</f>
        <v/>
      </c>
      <c r="U714" s="71" t="str">
        <f>IF([1]RATES!U1024="","",[1]RATES!U1024)</f>
        <v/>
      </c>
      <c r="V714" s="71" t="str">
        <f>IF([1]RATES!V1024="","",[1]RATES!V1024)</f>
        <v/>
      </c>
      <c r="W714" s="45" t="str">
        <f>IF([1]RATES!W1024="","",[1]RATES!W1024)</f>
        <v/>
      </c>
      <c r="X714" s="36">
        <f>IF([1]RATES!X1024="","",[1]RATES!X1024)</f>
        <v>26.12</v>
      </c>
      <c r="Y714" s="36">
        <f>IF([1]RATES!Y1024="","",[1]RATES!Y1024)</f>
        <v>55.32</v>
      </c>
      <c r="Z714" s="36" t="str">
        <f>IF([1]RATES!Z1024="","",[1]RATES!Z1024)</f>
        <v/>
      </c>
      <c r="AA714" s="36">
        <f>IF([1]RATES!AA1024="","",[1]RATES!AA1024)</f>
        <v>43.33</v>
      </c>
      <c r="AB714" s="36" t="str">
        <f>IF([1]RATES!AB1024="","",[1]RATES!AB1024)</f>
        <v/>
      </c>
      <c r="AC714" s="47">
        <f>IF([1]RATES!AC1024="","",[1]RATES!AC1024)</f>
        <v>45747</v>
      </c>
      <c r="AD714" s="49" t="str">
        <f>IF([1]RATES!AD1024="","",[1]RATES!AD1024)</f>
        <v>U4</v>
      </c>
      <c r="AE714" s="49" t="str">
        <f>IF([1]RATES!AE1024="","",[1]RATES!AE1024)</f>
        <v>EBC_FORBUSPF_C25F</v>
      </c>
      <c r="AF714" s="49" t="str">
        <f>IF([1]RATES!AF1024="","",[1]RATES!AF1024)</f>
        <v>For Business vU4 Mar 2025</v>
      </c>
      <c r="AG714" s="49" t="str">
        <f>IF([1]RATES!AG1024="","",[1]RATES!AG1024)</f>
        <v>Elec For Bus Pre vU4 2yr BKF Mar 2025</v>
      </c>
      <c r="AH714" s="40" t="str">
        <f>IF([1]RATES!AH1024="","",[1]RATES!AH1024)</f>
        <v>C25F</v>
      </c>
      <c r="AI714" s="38"/>
    </row>
    <row r="715" spans="1:35" x14ac:dyDescent="0.25">
      <c r="A715" s="40" t="str">
        <f t="shared" si="15"/>
        <v>14EveningAndWeekendMonthly Fixed Direct Debit100000-5000002</v>
      </c>
      <c r="B715" s="39" t="str">
        <f>IF([1]RATES!B1025="","",[1]RATES!B1025)</f>
        <v>Electricity</v>
      </c>
      <c r="C715" s="40">
        <f>IF([1]RATES!C1025="","",[1]RATES!C1025)</f>
        <v>14</v>
      </c>
      <c r="D715" s="41">
        <v>3</v>
      </c>
      <c r="E715" s="40" t="str">
        <f>IF([1]RATES!E1025="","",[1]RATES!E1025)</f>
        <v>EveningAndWeekend</v>
      </c>
      <c r="F715" s="40" t="str">
        <f>IF([1]RATES!F1025="","",[1]RATES!F1025)</f>
        <v/>
      </c>
      <c r="G715" s="40" t="str">
        <f>IF([1]RATES!G1025="","",[1]RATES!G1025)</f>
        <v/>
      </c>
      <c r="H715" s="40" t="str">
        <f>IF([1]RATES!H1025="","",[1]RATES!H1025)</f>
        <v>Renewal</v>
      </c>
      <c r="I715" s="40">
        <f>IF([1]RATES!I1025="","",[1]RATES!I1025)</f>
        <v>24</v>
      </c>
      <c r="J715" s="42">
        <f>IF([1]RATES!J1025="","",[1]RATES!J1025)</f>
        <v>100000</v>
      </c>
      <c r="K715" s="42">
        <f>IF([1]RATES!K1025="","",[1]RATES!K1025)</f>
        <v>500000</v>
      </c>
      <c r="L715" s="43">
        <f>IF([1]RATES!L1025="","",[1]RATES!L1025)</f>
        <v>44901</v>
      </c>
      <c r="M715" s="43" t="str">
        <f>IF([1]RATES!M1025="","",[1]RATES!M1025)</f>
        <v/>
      </c>
      <c r="N715" s="43">
        <f>IF([1]RATES!N1025="","",[1]RATES!N1025)</f>
        <v>44901</v>
      </c>
      <c r="O715" s="43" t="str">
        <f>IF([1]RATES!O1025="","",[1]RATES!O1025)</f>
        <v/>
      </c>
      <c r="P715" s="40" t="str">
        <f>"Monthly Fixed "&amp;IF([1]RATES!P1025="","",[1]RATES!P1025)</f>
        <v>Monthly Fixed Direct Debit</v>
      </c>
      <c r="Q715" s="44" t="str">
        <f>IF([1]RATES!Q1025="","",[1]RATES!Q1025)</f>
        <v>For Business</v>
      </c>
      <c r="R715" s="40" t="str">
        <f>IF([1]RATES!R1025="","",[1]RATES!R1025)</f>
        <v>With S/C</v>
      </c>
      <c r="S715" s="40" t="str">
        <f>IF([1]RATES!S1025="","",[1]RATES!S1025)</f>
        <v>N</v>
      </c>
      <c r="T715" s="40" t="str">
        <f>IF([1]RATES!T1025="","",[1]RATES!T1025)</f>
        <v/>
      </c>
      <c r="U715" s="71" t="str">
        <f>IF([1]RATES!U1025="","",[1]RATES!U1025)</f>
        <v/>
      </c>
      <c r="V715" s="71" t="str">
        <f>IF([1]RATES!V1025="","",[1]RATES!V1025)</f>
        <v/>
      </c>
      <c r="W715" s="45" t="str">
        <f>IF([1]RATES!W1025="","",[1]RATES!W1025)</f>
        <v/>
      </c>
      <c r="X715" s="36">
        <f>IF([1]RATES!X1025="","",[1]RATES!X1025)</f>
        <v>81.319999999999993</v>
      </c>
      <c r="Y715" s="36">
        <f>IF([1]RATES!Y1025="","",[1]RATES!Y1025)</f>
        <v>54.57</v>
      </c>
      <c r="Z715" s="36" t="str">
        <f>IF([1]RATES!Z1025="","",[1]RATES!Z1025)</f>
        <v/>
      </c>
      <c r="AA715" s="36">
        <f>IF([1]RATES!AA1025="","",[1]RATES!AA1025)</f>
        <v>43.38</v>
      </c>
      <c r="AB715" s="36" t="str">
        <f>IF([1]RATES!AB1025="","",[1]RATES!AB1025)</f>
        <v/>
      </c>
      <c r="AC715" s="47">
        <f>IF([1]RATES!AC1025="","",[1]RATES!AC1025)</f>
        <v>45747</v>
      </c>
      <c r="AD715" s="49" t="str">
        <f>IF([1]RATES!AD1025="","",[1]RATES!AD1025)</f>
        <v>U4</v>
      </c>
      <c r="AE715" s="49" t="str">
        <f>IF([1]RATES!AE1025="","",[1]RATES!AE1025)</f>
        <v>EBC_FORBUSPF_C25F</v>
      </c>
      <c r="AF715" s="49" t="str">
        <f>IF([1]RATES!AF1025="","",[1]RATES!AF1025)</f>
        <v>For Business vU4 Mar 2025</v>
      </c>
      <c r="AG715" s="49" t="str">
        <f>IF([1]RATES!AG1025="","",[1]RATES!AG1025)</f>
        <v>Elec For Bus Pre vU4 2yr BKF Mar 2025</v>
      </c>
      <c r="AH715" s="40" t="str">
        <f>IF([1]RATES!AH1025="","",[1]RATES!AH1025)</f>
        <v>C25F</v>
      </c>
      <c r="AI715" s="38"/>
    </row>
    <row r="716" spans="1:35" x14ac:dyDescent="0.25">
      <c r="A716" s="40" t="str">
        <f t="shared" si="15"/>
        <v>15EveningAndWeekendMonthly Fixed Direct Debit100000-5000002</v>
      </c>
      <c r="B716" s="39" t="str">
        <f>IF([1]RATES!B1026="","",[1]RATES!B1026)</f>
        <v>Electricity</v>
      </c>
      <c r="C716" s="40">
        <f>IF([1]RATES!C1026="","",[1]RATES!C1026)</f>
        <v>15</v>
      </c>
      <c r="D716" s="41">
        <v>3</v>
      </c>
      <c r="E716" s="40" t="str">
        <f>IF([1]RATES!E1026="","",[1]RATES!E1026)</f>
        <v>EveningAndWeekend</v>
      </c>
      <c r="F716" s="40" t="str">
        <f>IF([1]RATES!F1026="","",[1]RATES!F1026)</f>
        <v/>
      </c>
      <c r="G716" s="40" t="str">
        <f>IF([1]RATES!G1026="","",[1]RATES!G1026)</f>
        <v/>
      </c>
      <c r="H716" s="40" t="str">
        <f>IF([1]RATES!H1026="","",[1]RATES!H1026)</f>
        <v>Renewal</v>
      </c>
      <c r="I716" s="40">
        <f>IF([1]RATES!I1026="","",[1]RATES!I1026)</f>
        <v>24</v>
      </c>
      <c r="J716" s="42">
        <f>IF([1]RATES!J1026="","",[1]RATES!J1026)</f>
        <v>100000</v>
      </c>
      <c r="K716" s="42">
        <f>IF([1]RATES!K1026="","",[1]RATES!K1026)</f>
        <v>500000</v>
      </c>
      <c r="L716" s="43">
        <f>IF([1]RATES!L1026="","",[1]RATES!L1026)</f>
        <v>44901</v>
      </c>
      <c r="M716" s="43" t="str">
        <f>IF([1]RATES!M1026="","",[1]RATES!M1026)</f>
        <v/>
      </c>
      <c r="N716" s="43">
        <f>IF([1]RATES!N1026="","",[1]RATES!N1026)</f>
        <v>44901</v>
      </c>
      <c r="O716" s="43" t="str">
        <f>IF([1]RATES!O1026="","",[1]RATES!O1026)</f>
        <v/>
      </c>
      <c r="P716" s="40" t="str">
        <f>"Monthly Fixed "&amp;IF([1]RATES!P1026="","",[1]RATES!P1026)</f>
        <v>Monthly Fixed Direct Debit</v>
      </c>
      <c r="Q716" s="44" t="str">
        <f>IF([1]RATES!Q1026="","",[1]RATES!Q1026)</f>
        <v>For Business</v>
      </c>
      <c r="R716" s="40" t="str">
        <f>IF([1]RATES!R1026="","",[1]RATES!R1026)</f>
        <v>With S/C</v>
      </c>
      <c r="S716" s="40" t="str">
        <f>IF([1]RATES!S1026="","",[1]RATES!S1026)</f>
        <v>N</v>
      </c>
      <c r="T716" s="40" t="str">
        <f>IF([1]RATES!T1026="","",[1]RATES!T1026)</f>
        <v/>
      </c>
      <c r="U716" s="71" t="str">
        <f>IF([1]RATES!U1026="","",[1]RATES!U1026)</f>
        <v/>
      </c>
      <c r="V716" s="71" t="str">
        <f>IF([1]RATES!V1026="","",[1]RATES!V1026)</f>
        <v/>
      </c>
      <c r="W716" s="45" t="str">
        <f>IF([1]RATES!W1026="","",[1]RATES!W1026)</f>
        <v/>
      </c>
      <c r="X716" s="36">
        <f>IF([1]RATES!X1026="","",[1]RATES!X1026)</f>
        <v>88.61</v>
      </c>
      <c r="Y716" s="36">
        <f>IF([1]RATES!Y1026="","",[1]RATES!Y1026)</f>
        <v>54.8</v>
      </c>
      <c r="Z716" s="36" t="str">
        <f>IF([1]RATES!Z1026="","",[1]RATES!Z1026)</f>
        <v/>
      </c>
      <c r="AA716" s="36">
        <f>IF([1]RATES!AA1026="","",[1]RATES!AA1026)</f>
        <v>43.32</v>
      </c>
      <c r="AB716" s="36" t="str">
        <f>IF([1]RATES!AB1026="","",[1]RATES!AB1026)</f>
        <v/>
      </c>
      <c r="AC716" s="47">
        <f>IF([1]RATES!AC1026="","",[1]RATES!AC1026)</f>
        <v>45747</v>
      </c>
      <c r="AD716" s="49" t="str">
        <f>IF([1]RATES!AD1026="","",[1]RATES!AD1026)</f>
        <v>U4</v>
      </c>
      <c r="AE716" s="49" t="str">
        <f>IF([1]RATES!AE1026="","",[1]RATES!AE1026)</f>
        <v>EBC_FORBUSPF_C25F</v>
      </c>
      <c r="AF716" s="49" t="str">
        <f>IF([1]RATES!AF1026="","",[1]RATES!AF1026)</f>
        <v>For Business vU4 Mar 2025</v>
      </c>
      <c r="AG716" s="49" t="str">
        <f>IF([1]RATES!AG1026="","",[1]RATES!AG1026)</f>
        <v>Elec For Bus Pre vU4 2yr BKF Mar 2025</v>
      </c>
      <c r="AH716" s="40" t="str">
        <f>IF([1]RATES!AH1026="","",[1]RATES!AH1026)</f>
        <v>C25F</v>
      </c>
      <c r="AI716" s="38"/>
    </row>
    <row r="717" spans="1:35" x14ac:dyDescent="0.25">
      <c r="A717" s="40" t="str">
        <f t="shared" ref="A717:A745" si="16">C717&amp;E717&amp;P717&amp;J717&amp;"-"&amp;K717&amp;MID(AG717,22,1)</f>
        <v>16EveningAndWeekendMonthly Fixed Direct Debit100000-5000002</v>
      </c>
      <c r="B717" s="39" t="str">
        <f>IF([1]RATES!B1027="","",[1]RATES!B1027)</f>
        <v>Electricity</v>
      </c>
      <c r="C717" s="40">
        <f>IF([1]RATES!C1027="","",[1]RATES!C1027)</f>
        <v>16</v>
      </c>
      <c r="D717" s="41">
        <v>3</v>
      </c>
      <c r="E717" s="40" t="str">
        <f>IF([1]RATES!E1027="","",[1]RATES!E1027)</f>
        <v>EveningAndWeekend</v>
      </c>
      <c r="F717" s="40" t="str">
        <f>IF([1]RATES!F1027="","",[1]RATES!F1027)</f>
        <v/>
      </c>
      <c r="G717" s="40" t="str">
        <f>IF([1]RATES!G1027="","",[1]RATES!G1027)</f>
        <v/>
      </c>
      <c r="H717" s="40" t="str">
        <f>IF([1]RATES!H1027="","",[1]RATES!H1027)</f>
        <v>Renewal</v>
      </c>
      <c r="I717" s="40">
        <f>IF([1]RATES!I1027="","",[1]RATES!I1027)</f>
        <v>24</v>
      </c>
      <c r="J717" s="42">
        <f>IF([1]RATES!J1027="","",[1]RATES!J1027)</f>
        <v>100000</v>
      </c>
      <c r="K717" s="42">
        <f>IF([1]RATES!K1027="","",[1]RATES!K1027)</f>
        <v>500000</v>
      </c>
      <c r="L717" s="43">
        <f>IF([1]RATES!L1027="","",[1]RATES!L1027)</f>
        <v>44901</v>
      </c>
      <c r="M717" s="43" t="str">
        <f>IF([1]RATES!M1027="","",[1]RATES!M1027)</f>
        <v/>
      </c>
      <c r="N717" s="43">
        <f>IF([1]RATES!N1027="","",[1]RATES!N1027)</f>
        <v>44901</v>
      </c>
      <c r="O717" s="43" t="str">
        <f>IF([1]RATES!O1027="","",[1]RATES!O1027)</f>
        <v/>
      </c>
      <c r="P717" s="40" t="str">
        <f>"Monthly Fixed "&amp;IF([1]RATES!P1027="","",[1]RATES!P1027)</f>
        <v>Monthly Fixed Direct Debit</v>
      </c>
      <c r="Q717" s="44" t="str">
        <f>IF([1]RATES!Q1027="","",[1]RATES!Q1027)</f>
        <v>For Business</v>
      </c>
      <c r="R717" s="40" t="str">
        <f>IF([1]RATES!R1027="","",[1]RATES!R1027)</f>
        <v>With S/C</v>
      </c>
      <c r="S717" s="40" t="str">
        <f>IF([1]RATES!S1027="","",[1]RATES!S1027)</f>
        <v>N</v>
      </c>
      <c r="T717" s="40" t="str">
        <f>IF([1]RATES!T1027="","",[1]RATES!T1027)</f>
        <v/>
      </c>
      <c r="U717" s="71" t="str">
        <f>IF([1]RATES!U1027="","",[1]RATES!U1027)</f>
        <v/>
      </c>
      <c r="V717" s="71" t="str">
        <f>IF([1]RATES!V1027="","",[1]RATES!V1027)</f>
        <v/>
      </c>
      <c r="W717" s="45" t="str">
        <f>IF([1]RATES!W1027="","",[1]RATES!W1027)</f>
        <v/>
      </c>
      <c r="X717" s="36">
        <f>IF([1]RATES!X1027="","",[1]RATES!X1027)</f>
        <v>54.28</v>
      </c>
      <c r="Y717" s="36">
        <f>IF([1]RATES!Y1027="","",[1]RATES!Y1027)</f>
        <v>55.49</v>
      </c>
      <c r="Z717" s="36" t="str">
        <f>IF([1]RATES!Z1027="","",[1]RATES!Z1027)</f>
        <v/>
      </c>
      <c r="AA717" s="36">
        <f>IF([1]RATES!AA1027="","",[1]RATES!AA1027)</f>
        <v>44.1</v>
      </c>
      <c r="AB717" s="36" t="str">
        <f>IF([1]RATES!AB1027="","",[1]RATES!AB1027)</f>
        <v/>
      </c>
      <c r="AC717" s="47">
        <f>IF([1]RATES!AC1027="","",[1]RATES!AC1027)</f>
        <v>45747</v>
      </c>
      <c r="AD717" s="49" t="str">
        <f>IF([1]RATES!AD1027="","",[1]RATES!AD1027)</f>
        <v>U4</v>
      </c>
      <c r="AE717" s="49" t="str">
        <f>IF([1]RATES!AE1027="","",[1]RATES!AE1027)</f>
        <v>EBC_FORBUSPF_C25F</v>
      </c>
      <c r="AF717" s="49" t="str">
        <f>IF([1]RATES!AF1027="","",[1]RATES!AF1027)</f>
        <v>For Business vU4 Mar 2025</v>
      </c>
      <c r="AG717" s="49" t="str">
        <f>IF([1]RATES!AG1027="","",[1]RATES!AG1027)</f>
        <v>Elec For Bus Pre vU4 2yr BKF Mar 2025</v>
      </c>
      <c r="AH717" s="40" t="str">
        <f>IF([1]RATES!AH1027="","",[1]RATES!AH1027)</f>
        <v>C25F</v>
      </c>
      <c r="AI717" s="38"/>
    </row>
    <row r="718" spans="1:35" x14ac:dyDescent="0.25">
      <c r="A718" s="40" t="str">
        <f t="shared" si="16"/>
        <v>17EveningAndWeekendMonthly Fixed Direct Debit100000-5000002</v>
      </c>
      <c r="B718" s="39" t="str">
        <f>IF([1]RATES!B1028="","",[1]RATES!B1028)</f>
        <v>Electricity</v>
      </c>
      <c r="C718" s="40">
        <f>IF([1]RATES!C1028="","",[1]RATES!C1028)</f>
        <v>17</v>
      </c>
      <c r="D718" s="41">
        <v>3</v>
      </c>
      <c r="E718" s="40" t="str">
        <f>IF([1]RATES!E1028="","",[1]RATES!E1028)</f>
        <v>EveningAndWeekend</v>
      </c>
      <c r="F718" s="40" t="str">
        <f>IF([1]RATES!F1028="","",[1]RATES!F1028)</f>
        <v/>
      </c>
      <c r="G718" s="40" t="str">
        <f>IF([1]RATES!G1028="","",[1]RATES!G1028)</f>
        <v/>
      </c>
      <c r="H718" s="40" t="str">
        <f>IF([1]RATES!H1028="","",[1]RATES!H1028)</f>
        <v>Renewal</v>
      </c>
      <c r="I718" s="40">
        <f>IF([1]RATES!I1028="","",[1]RATES!I1028)</f>
        <v>24</v>
      </c>
      <c r="J718" s="42">
        <f>IF([1]RATES!J1028="","",[1]RATES!J1028)</f>
        <v>100000</v>
      </c>
      <c r="K718" s="42">
        <f>IF([1]RATES!K1028="","",[1]RATES!K1028)</f>
        <v>500000</v>
      </c>
      <c r="L718" s="43">
        <f>IF([1]RATES!L1028="","",[1]RATES!L1028)</f>
        <v>44901</v>
      </c>
      <c r="M718" s="43" t="str">
        <f>IF([1]RATES!M1028="","",[1]RATES!M1028)</f>
        <v/>
      </c>
      <c r="N718" s="43">
        <f>IF([1]RATES!N1028="","",[1]RATES!N1028)</f>
        <v>44901</v>
      </c>
      <c r="O718" s="43" t="str">
        <f>IF([1]RATES!O1028="","",[1]RATES!O1028)</f>
        <v/>
      </c>
      <c r="P718" s="40" t="str">
        <f>"Monthly Fixed "&amp;IF([1]RATES!P1028="","",[1]RATES!P1028)</f>
        <v>Monthly Fixed Direct Debit</v>
      </c>
      <c r="Q718" s="44" t="str">
        <f>IF([1]RATES!Q1028="","",[1]RATES!Q1028)</f>
        <v>For Business</v>
      </c>
      <c r="R718" s="40" t="str">
        <f>IF([1]RATES!R1028="","",[1]RATES!R1028)</f>
        <v>With S/C</v>
      </c>
      <c r="S718" s="40" t="str">
        <f>IF([1]RATES!S1028="","",[1]RATES!S1028)</f>
        <v>N</v>
      </c>
      <c r="T718" s="40" t="str">
        <f>IF([1]RATES!T1028="","",[1]RATES!T1028)</f>
        <v/>
      </c>
      <c r="U718" s="71" t="str">
        <f>IF([1]RATES!U1028="","",[1]RATES!U1028)</f>
        <v/>
      </c>
      <c r="V718" s="71" t="str">
        <f>IF([1]RATES!V1028="","",[1]RATES!V1028)</f>
        <v/>
      </c>
      <c r="W718" s="45" t="str">
        <f>IF([1]RATES!W1028="","",[1]RATES!W1028)</f>
        <v/>
      </c>
      <c r="X718" s="36">
        <f>IF([1]RATES!X1028="","",[1]RATES!X1028)</f>
        <v>67.17</v>
      </c>
      <c r="Y718" s="36">
        <f>IF([1]RATES!Y1028="","",[1]RATES!Y1028)</f>
        <v>55.67</v>
      </c>
      <c r="Z718" s="36" t="str">
        <f>IF([1]RATES!Z1028="","",[1]RATES!Z1028)</f>
        <v/>
      </c>
      <c r="AA718" s="36">
        <f>IF([1]RATES!AA1028="","",[1]RATES!AA1028)</f>
        <v>44.35</v>
      </c>
      <c r="AB718" s="36" t="str">
        <f>IF([1]RATES!AB1028="","",[1]RATES!AB1028)</f>
        <v/>
      </c>
      <c r="AC718" s="47">
        <f>IF([1]RATES!AC1028="","",[1]RATES!AC1028)</f>
        <v>45747</v>
      </c>
      <c r="AD718" s="49" t="str">
        <f>IF([1]RATES!AD1028="","",[1]RATES!AD1028)</f>
        <v>U4</v>
      </c>
      <c r="AE718" s="49" t="str">
        <f>IF([1]RATES!AE1028="","",[1]RATES!AE1028)</f>
        <v>EBC_FORBUSPF_C25F</v>
      </c>
      <c r="AF718" s="49" t="str">
        <f>IF([1]RATES!AF1028="","",[1]RATES!AF1028)</f>
        <v>For Business vU4 Mar 2025</v>
      </c>
      <c r="AG718" s="49" t="str">
        <f>IF([1]RATES!AG1028="","",[1]RATES!AG1028)</f>
        <v>Elec For Bus Pre vU4 2yr BKF Mar 2025</v>
      </c>
      <c r="AH718" s="40" t="str">
        <f>IF([1]RATES!AH1028="","",[1]RATES!AH1028)</f>
        <v>C25F</v>
      </c>
      <c r="AI718" s="38"/>
    </row>
    <row r="719" spans="1:35" x14ac:dyDescent="0.25">
      <c r="A719" s="40" t="str">
        <f t="shared" si="16"/>
        <v>18EveningAndWeekendMonthly Fixed Direct Debit100000-5000002</v>
      </c>
      <c r="B719" s="39" t="str">
        <f>IF([1]RATES!B1029="","",[1]RATES!B1029)</f>
        <v>Electricity</v>
      </c>
      <c r="C719" s="40">
        <f>IF([1]RATES!C1029="","",[1]RATES!C1029)</f>
        <v>18</v>
      </c>
      <c r="D719" s="41">
        <v>3</v>
      </c>
      <c r="E719" s="40" t="str">
        <f>IF([1]RATES!E1029="","",[1]RATES!E1029)</f>
        <v>EveningAndWeekend</v>
      </c>
      <c r="F719" s="40" t="str">
        <f>IF([1]RATES!F1029="","",[1]RATES!F1029)</f>
        <v/>
      </c>
      <c r="G719" s="40" t="str">
        <f>IF([1]RATES!G1029="","",[1]RATES!G1029)</f>
        <v/>
      </c>
      <c r="H719" s="40" t="str">
        <f>IF([1]RATES!H1029="","",[1]RATES!H1029)</f>
        <v>Renewal</v>
      </c>
      <c r="I719" s="40">
        <f>IF([1]RATES!I1029="","",[1]RATES!I1029)</f>
        <v>24</v>
      </c>
      <c r="J719" s="42">
        <f>IF([1]RATES!J1029="","",[1]RATES!J1029)</f>
        <v>100000</v>
      </c>
      <c r="K719" s="42">
        <f>IF([1]RATES!K1029="","",[1]RATES!K1029)</f>
        <v>500000</v>
      </c>
      <c r="L719" s="43">
        <f>IF([1]RATES!L1029="","",[1]RATES!L1029)</f>
        <v>44901</v>
      </c>
      <c r="M719" s="43" t="str">
        <f>IF([1]RATES!M1029="","",[1]RATES!M1029)</f>
        <v/>
      </c>
      <c r="N719" s="43">
        <f>IF([1]RATES!N1029="","",[1]RATES!N1029)</f>
        <v>44901</v>
      </c>
      <c r="O719" s="43" t="str">
        <f>IF([1]RATES!O1029="","",[1]RATES!O1029)</f>
        <v/>
      </c>
      <c r="P719" s="40" t="str">
        <f>"Monthly Fixed "&amp;IF([1]RATES!P1029="","",[1]RATES!P1029)</f>
        <v>Monthly Fixed Direct Debit</v>
      </c>
      <c r="Q719" s="44" t="str">
        <f>IF([1]RATES!Q1029="","",[1]RATES!Q1029)</f>
        <v>For Business</v>
      </c>
      <c r="R719" s="40" t="str">
        <f>IF([1]RATES!R1029="","",[1]RATES!R1029)</f>
        <v>With S/C</v>
      </c>
      <c r="S719" s="40" t="str">
        <f>IF([1]RATES!S1029="","",[1]RATES!S1029)</f>
        <v>N</v>
      </c>
      <c r="T719" s="40" t="str">
        <f>IF([1]RATES!T1029="","",[1]RATES!T1029)</f>
        <v/>
      </c>
      <c r="U719" s="71" t="str">
        <f>IF([1]RATES!U1029="","",[1]RATES!U1029)</f>
        <v/>
      </c>
      <c r="V719" s="71" t="str">
        <f>IF([1]RATES!V1029="","",[1]RATES!V1029)</f>
        <v/>
      </c>
      <c r="W719" s="45" t="str">
        <f>IF([1]RATES!W1029="","",[1]RATES!W1029)</f>
        <v/>
      </c>
      <c r="X719" s="36">
        <f>IF([1]RATES!X1029="","",[1]RATES!X1029)</f>
        <v>81.19</v>
      </c>
      <c r="Y719" s="36">
        <f>IF([1]RATES!Y1029="","",[1]RATES!Y1029)</f>
        <v>55.08</v>
      </c>
      <c r="Z719" s="36" t="str">
        <f>IF([1]RATES!Z1029="","",[1]RATES!Z1029)</f>
        <v/>
      </c>
      <c r="AA719" s="36">
        <f>IF([1]RATES!AA1029="","",[1]RATES!AA1029)</f>
        <v>43.55</v>
      </c>
      <c r="AB719" s="36" t="str">
        <f>IF([1]RATES!AB1029="","",[1]RATES!AB1029)</f>
        <v/>
      </c>
      <c r="AC719" s="47">
        <f>IF([1]RATES!AC1029="","",[1]RATES!AC1029)</f>
        <v>45747</v>
      </c>
      <c r="AD719" s="49" t="str">
        <f>IF([1]RATES!AD1029="","",[1]RATES!AD1029)</f>
        <v>U4</v>
      </c>
      <c r="AE719" s="49" t="str">
        <f>IF([1]RATES!AE1029="","",[1]RATES!AE1029)</f>
        <v>EBC_FORBUSPF_C25F</v>
      </c>
      <c r="AF719" s="49" t="str">
        <f>IF([1]RATES!AF1029="","",[1]RATES!AF1029)</f>
        <v>For Business vU4 Mar 2025</v>
      </c>
      <c r="AG719" s="49" t="str">
        <f>IF([1]RATES!AG1029="","",[1]RATES!AG1029)</f>
        <v>Elec For Bus Pre vU4 2yr BKF Mar 2025</v>
      </c>
      <c r="AH719" s="40" t="str">
        <f>IF([1]RATES!AH1029="","",[1]RATES!AH1029)</f>
        <v>C25F</v>
      </c>
      <c r="AI719" s="38"/>
    </row>
    <row r="720" spans="1:35" x14ac:dyDescent="0.25">
      <c r="A720" s="40" t="str">
        <f t="shared" si="16"/>
        <v>20EveningAndWeekendMonthly Fixed Direct Debit100000-5000002</v>
      </c>
      <c r="B720" s="39" t="str">
        <f>IF([1]RATES!B1030="","",[1]RATES!B1030)</f>
        <v>Electricity</v>
      </c>
      <c r="C720" s="40">
        <f>IF([1]RATES!C1030="","",[1]RATES!C1030)</f>
        <v>20</v>
      </c>
      <c r="D720" s="41">
        <v>3</v>
      </c>
      <c r="E720" s="40" t="str">
        <f>IF([1]RATES!E1030="","",[1]RATES!E1030)</f>
        <v>EveningAndWeekend</v>
      </c>
      <c r="F720" s="40" t="str">
        <f>IF([1]RATES!F1030="","",[1]RATES!F1030)</f>
        <v/>
      </c>
      <c r="G720" s="40" t="str">
        <f>IF([1]RATES!G1030="","",[1]RATES!G1030)</f>
        <v/>
      </c>
      <c r="H720" s="40" t="str">
        <f>IF([1]RATES!H1030="","",[1]RATES!H1030)</f>
        <v>Renewal</v>
      </c>
      <c r="I720" s="40">
        <f>IF([1]RATES!I1030="","",[1]RATES!I1030)</f>
        <v>24</v>
      </c>
      <c r="J720" s="42">
        <f>IF([1]RATES!J1030="","",[1]RATES!J1030)</f>
        <v>100000</v>
      </c>
      <c r="K720" s="42">
        <f>IF([1]RATES!K1030="","",[1]RATES!K1030)</f>
        <v>500000</v>
      </c>
      <c r="L720" s="43">
        <f>IF([1]RATES!L1030="","",[1]RATES!L1030)</f>
        <v>44901</v>
      </c>
      <c r="M720" s="43" t="str">
        <f>IF([1]RATES!M1030="","",[1]RATES!M1030)</f>
        <v/>
      </c>
      <c r="N720" s="43">
        <f>IF([1]RATES!N1030="","",[1]RATES!N1030)</f>
        <v>44901</v>
      </c>
      <c r="O720" s="43" t="str">
        <f>IF([1]RATES!O1030="","",[1]RATES!O1030)</f>
        <v/>
      </c>
      <c r="P720" s="40" t="str">
        <f>"Monthly Fixed "&amp;IF([1]RATES!P1030="","",[1]RATES!P1030)</f>
        <v>Monthly Fixed Direct Debit</v>
      </c>
      <c r="Q720" s="44" t="str">
        <f>IF([1]RATES!Q1030="","",[1]RATES!Q1030)</f>
        <v>For Business</v>
      </c>
      <c r="R720" s="40" t="str">
        <f>IF([1]RATES!R1030="","",[1]RATES!R1030)</f>
        <v>With S/C</v>
      </c>
      <c r="S720" s="40" t="str">
        <f>IF([1]RATES!S1030="","",[1]RATES!S1030)</f>
        <v>N</v>
      </c>
      <c r="T720" s="40" t="str">
        <f>IF([1]RATES!T1030="","",[1]RATES!T1030)</f>
        <v/>
      </c>
      <c r="U720" s="71" t="str">
        <f>IF([1]RATES!U1030="","",[1]RATES!U1030)</f>
        <v/>
      </c>
      <c r="V720" s="71" t="str">
        <f>IF([1]RATES!V1030="","",[1]RATES!V1030)</f>
        <v/>
      </c>
      <c r="W720" s="45" t="str">
        <f>IF([1]RATES!W1030="","",[1]RATES!W1030)</f>
        <v/>
      </c>
      <c r="X720" s="36">
        <f>IF([1]RATES!X1030="","",[1]RATES!X1030)</f>
        <v>59.66</v>
      </c>
      <c r="Y720" s="36">
        <f>IF([1]RATES!Y1030="","",[1]RATES!Y1030)</f>
        <v>54.81</v>
      </c>
      <c r="Z720" s="36" t="str">
        <f>IF([1]RATES!Z1030="","",[1]RATES!Z1030)</f>
        <v/>
      </c>
      <c r="AA720" s="36">
        <f>IF([1]RATES!AA1030="","",[1]RATES!AA1030)</f>
        <v>43.97</v>
      </c>
      <c r="AB720" s="36" t="str">
        <f>IF([1]RATES!AB1030="","",[1]RATES!AB1030)</f>
        <v/>
      </c>
      <c r="AC720" s="47">
        <f>IF([1]RATES!AC1030="","",[1]RATES!AC1030)</f>
        <v>45747</v>
      </c>
      <c r="AD720" s="49" t="str">
        <f>IF([1]RATES!AD1030="","",[1]RATES!AD1030)</f>
        <v>U4</v>
      </c>
      <c r="AE720" s="49" t="str">
        <f>IF([1]RATES!AE1030="","",[1]RATES!AE1030)</f>
        <v>EBC_FORBUSPF_C25F</v>
      </c>
      <c r="AF720" s="49" t="str">
        <f>IF([1]RATES!AF1030="","",[1]RATES!AF1030)</f>
        <v>For Business vU4 Mar 2025</v>
      </c>
      <c r="AG720" s="49" t="str">
        <f>IF([1]RATES!AG1030="","",[1]RATES!AG1030)</f>
        <v>Elec For Bus Pre vU4 2yr BKF Mar 2025</v>
      </c>
      <c r="AH720" s="40" t="str">
        <f>IF([1]RATES!AH1030="","",[1]RATES!AH1030)</f>
        <v>C25F</v>
      </c>
      <c r="AI720" s="38"/>
    </row>
    <row r="721" spans="1:35" x14ac:dyDescent="0.25">
      <c r="A721" s="40" t="str">
        <f t="shared" si="16"/>
        <v>21EveningAndWeekendMonthly Fixed Direct Debit100000-5000002</v>
      </c>
      <c r="B721" s="39" t="str">
        <f>IF([1]RATES!B1031="","",[1]RATES!B1031)</f>
        <v>Electricity</v>
      </c>
      <c r="C721" s="40">
        <f>IF([1]RATES!C1031="","",[1]RATES!C1031)</f>
        <v>21</v>
      </c>
      <c r="D721" s="41">
        <v>3</v>
      </c>
      <c r="E721" s="40" t="str">
        <f>IF([1]RATES!E1031="","",[1]RATES!E1031)</f>
        <v>EveningAndWeekend</v>
      </c>
      <c r="F721" s="40" t="str">
        <f>IF([1]RATES!F1031="","",[1]RATES!F1031)</f>
        <v/>
      </c>
      <c r="G721" s="40" t="str">
        <f>IF([1]RATES!G1031="","",[1]RATES!G1031)</f>
        <v/>
      </c>
      <c r="H721" s="40" t="str">
        <f>IF([1]RATES!H1031="","",[1]RATES!H1031)</f>
        <v>Renewal</v>
      </c>
      <c r="I721" s="40">
        <f>IF([1]RATES!I1031="","",[1]RATES!I1031)</f>
        <v>24</v>
      </c>
      <c r="J721" s="42">
        <f>IF([1]RATES!J1031="","",[1]RATES!J1031)</f>
        <v>100000</v>
      </c>
      <c r="K721" s="42">
        <f>IF([1]RATES!K1031="","",[1]RATES!K1031)</f>
        <v>500000</v>
      </c>
      <c r="L721" s="43">
        <f>IF([1]RATES!L1031="","",[1]RATES!L1031)</f>
        <v>44901</v>
      </c>
      <c r="M721" s="43" t="str">
        <f>IF([1]RATES!M1031="","",[1]RATES!M1031)</f>
        <v/>
      </c>
      <c r="N721" s="43">
        <f>IF([1]RATES!N1031="","",[1]RATES!N1031)</f>
        <v>44901</v>
      </c>
      <c r="O721" s="43" t="str">
        <f>IF([1]RATES!O1031="","",[1]RATES!O1031)</f>
        <v/>
      </c>
      <c r="P721" s="40" t="str">
        <f>"Monthly Fixed "&amp;IF([1]RATES!P1031="","",[1]RATES!P1031)</f>
        <v>Monthly Fixed Direct Debit</v>
      </c>
      <c r="Q721" s="44" t="str">
        <f>IF([1]RATES!Q1031="","",[1]RATES!Q1031)</f>
        <v>For Business</v>
      </c>
      <c r="R721" s="40" t="str">
        <f>IF([1]RATES!R1031="","",[1]RATES!R1031)</f>
        <v>With S/C</v>
      </c>
      <c r="S721" s="40" t="str">
        <f>IF([1]RATES!S1031="","",[1]RATES!S1031)</f>
        <v>N</v>
      </c>
      <c r="T721" s="40" t="str">
        <f>IF([1]RATES!T1031="","",[1]RATES!T1031)</f>
        <v/>
      </c>
      <c r="U721" s="71" t="str">
        <f>IF([1]RATES!U1031="","",[1]RATES!U1031)</f>
        <v/>
      </c>
      <c r="V721" s="71" t="str">
        <f>IF([1]RATES!V1031="","",[1]RATES!V1031)</f>
        <v/>
      </c>
      <c r="W721" s="45" t="str">
        <f>IF([1]RATES!W1031="","",[1]RATES!W1031)</f>
        <v/>
      </c>
      <c r="X721" s="36">
        <f>IF([1]RATES!X1031="","",[1]RATES!X1031)</f>
        <v>89.2</v>
      </c>
      <c r="Y721" s="36">
        <f>IF([1]RATES!Y1031="","",[1]RATES!Y1031)</f>
        <v>54.63</v>
      </c>
      <c r="Z721" s="36" t="str">
        <f>IF([1]RATES!Z1031="","",[1]RATES!Z1031)</f>
        <v/>
      </c>
      <c r="AA721" s="36">
        <f>IF([1]RATES!AA1031="","",[1]RATES!AA1031)</f>
        <v>43.42</v>
      </c>
      <c r="AB721" s="36" t="str">
        <f>IF([1]RATES!AB1031="","",[1]RATES!AB1031)</f>
        <v/>
      </c>
      <c r="AC721" s="47">
        <f>IF([1]RATES!AC1031="","",[1]RATES!AC1031)</f>
        <v>45747</v>
      </c>
      <c r="AD721" s="49" t="str">
        <f>IF([1]RATES!AD1031="","",[1]RATES!AD1031)</f>
        <v>U4</v>
      </c>
      <c r="AE721" s="49" t="str">
        <f>IF([1]RATES!AE1031="","",[1]RATES!AE1031)</f>
        <v>EBC_FORBUSPF_C25F</v>
      </c>
      <c r="AF721" s="49" t="str">
        <f>IF([1]RATES!AF1031="","",[1]RATES!AF1031)</f>
        <v>For Business vU4 Mar 2025</v>
      </c>
      <c r="AG721" s="49" t="str">
        <f>IF([1]RATES!AG1031="","",[1]RATES!AG1031)</f>
        <v>Elec For Bus Pre vU4 2yr BKF Mar 2025</v>
      </c>
      <c r="AH721" s="40" t="str">
        <f>IF([1]RATES!AH1031="","",[1]RATES!AH1031)</f>
        <v>C25F</v>
      </c>
      <c r="AI721" s="38"/>
    </row>
    <row r="722" spans="1:35" x14ac:dyDescent="0.25">
      <c r="A722" s="40" t="str">
        <f t="shared" si="16"/>
        <v>22EveningAndWeekendMonthly Fixed Direct Debit100000-5000002</v>
      </c>
      <c r="B722" s="39" t="str">
        <f>IF([1]RATES!B1032="","",[1]RATES!B1032)</f>
        <v>Electricity</v>
      </c>
      <c r="C722" s="40">
        <f>IF([1]RATES!C1032="","",[1]RATES!C1032)</f>
        <v>22</v>
      </c>
      <c r="D722" s="41">
        <v>3</v>
      </c>
      <c r="E722" s="40" t="str">
        <f>IF([1]RATES!E1032="","",[1]RATES!E1032)</f>
        <v>EveningAndWeekend</v>
      </c>
      <c r="F722" s="40" t="str">
        <f>IF([1]RATES!F1032="","",[1]RATES!F1032)</f>
        <v/>
      </c>
      <c r="G722" s="40" t="str">
        <f>IF([1]RATES!G1032="","",[1]RATES!G1032)</f>
        <v/>
      </c>
      <c r="H722" s="40" t="str">
        <f>IF([1]RATES!H1032="","",[1]RATES!H1032)</f>
        <v>Renewal</v>
      </c>
      <c r="I722" s="40">
        <f>IF([1]RATES!I1032="","",[1]RATES!I1032)</f>
        <v>24</v>
      </c>
      <c r="J722" s="42">
        <f>IF([1]RATES!J1032="","",[1]RATES!J1032)</f>
        <v>100000</v>
      </c>
      <c r="K722" s="42">
        <f>IF([1]RATES!K1032="","",[1]RATES!K1032)</f>
        <v>500000</v>
      </c>
      <c r="L722" s="43">
        <f>IF([1]RATES!L1032="","",[1]RATES!L1032)</f>
        <v>44901</v>
      </c>
      <c r="M722" s="43" t="str">
        <f>IF([1]RATES!M1032="","",[1]RATES!M1032)</f>
        <v/>
      </c>
      <c r="N722" s="43">
        <f>IF([1]RATES!N1032="","",[1]RATES!N1032)</f>
        <v>44901</v>
      </c>
      <c r="O722" s="43" t="str">
        <f>IF([1]RATES!O1032="","",[1]RATES!O1032)</f>
        <v/>
      </c>
      <c r="P722" s="40" t="str">
        <f>"Monthly Fixed "&amp;IF([1]RATES!P1032="","",[1]RATES!P1032)</f>
        <v>Monthly Fixed Direct Debit</v>
      </c>
      <c r="Q722" s="44" t="str">
        <f>IF([1]RATES!Q1032="","",[1]RATES!Q1032)</f>
        <v>For Business</v>
      </c>
      <c r="R722" s="40" t="str">
        <f>IF([1]RATES!R1032="","",[1]RATES!R1032)</f>
        <v>With S/C</v>
      </c>
      <c r="S722" s="40" t="str">
        <f>IF([1]RATES!S1032="","",[1]RATES!S1032)</f>
        <v>N</v>
      </c>
      <c r="T722" s="40" t="str">
        <f>IF([1]RATES!T1032="","",[1]RATES!T1032)</f>
        <v/>
      </c>
      <c r="U722" s="71" t="str">
        <f>IF([1]RATES!U1032="","",[1]RATES!U1032)</f>
        <v/>
      </c>
      <c r="V722" s="71" t="str">
        <f>IF([1]RATES!V1032="","",[1]RATES!V1032)</f>
        <v/>
      </c>
      <c r="W722" s="45" t="str">
        <f>IF([1]RATES!W1032="","",[1]RATES!W1032)</f>
        <v/>
      </c>
      <c r="X722" s="36">
        <f>IF([1]RATES!X1032="","",[1]RATES!X1032)</f>
        <v>89.2</v>
      </c>
      <c r="Y722" s="36">
        <f>IF([1]RATES!Y1032="","",[1]RATES!Y1032)</f>
        <v>54.63</v>
      </c>
      <c r="Z722" s="36" t="str">
        <f>IF([1]RATES!Z1032="","",[1]RATES!Z1032)</f>
        <v/>
      </c>
      <c r="AA722" s="36">
        <f>IF([1]RATES!AA1032="","",[1]RATES!AA1032)</f>
        <v>43.42</v>
      </c>
      <c r="AB722" s="36" t="str">
        <f>IF([1]RATES!AB1032="","",[1]RATES!AB1032)</f>
        <v/>
      </c>
      <c r="AC722" s="47">
        <f>IF([1]RATES!AC1032="","",[1]RATES!AC1032)</f>
        <v>45747</v>
      </c>
      <c r="AD722" s="49" t="str">
        <f>IF([1]RATES!AD1032="","",[1]RATES!AD1032)</f>
        <v>U4</v>
      </c>
      <c r="AE722" s="49" t="str">
        <f>IF([1]RATES!AE1032="","",[1]RATES!AE1032)</f>
        <v>EBC_FORBUSPF_C25F</v>
      </c>
      <c r="AF722" s="49" t="str">
        <f>IF([1]RATES!AF1032="","",[1]RATES!AF1032)</f>
        <v>For Business vU4 Mar 2025</v>
      </c>
      <c r="AG722" s="49" t="str">
        <f>IF([1]RATES!AG1032="","",[1]RATES!AG1032)</f>
        <v>Elec For Bus Pre vU4 2yr BKF Mar 2025</v>
      </c>
      <c r="AH722" s="40" t="str">
        <f>IF([1]RATES!AH1032="","",[1]RATES!AH1032)</f>
        <v>C25F</v>
      </c>
      <c r="AI722" s="38"/>
    </row>
    <row r="723" spans="1:35" x14ac:dyDescent="0.25">
      <c r="A723" s="40" t="str">
        <f t="shared" si="16"/>
        <v>23EveningAndWeekendMonthly Fixed Direct Debit100000-5000002</v>
      </c>
      <c r="B723" s="39" t="str">
        <f>IF([1]RATES!B1033="","",[1]RATES!B1033)</f>
        <v>Electricity</v>
      </c>
      <c r="C723" s="40">
        <f>IF([1]RATES!C1033="","",[1]RATES!C1033)</f>
        <v>23</v>
      </c>
      <c r="D723" s="41">
        <v>3</v>
      </c>
      <c r="E723" s="40" t="str">
        <f>IF([1]RATES!E1033="","",[1]RATES!E1033)</f>
        <v>EveningAndWeekend</v>
      </c>
      <c r="F723" s="40" t="str">
        <f>IF([1]RATES!F1033="","",[1]RATES!F1033)</f>
        <v/>
      </c>
      <c r="G723" s="40" t="str">
        <f>IF([1]RATES!G1033="","",[1]RATES!G1033)</f>
        <v/>
      </c>
      <c r="H723" s="40" t="str">
        <f>IF([1]RATES!H1033="","",[1]RATES!H1033)</f>
        <v>Renewal</v>
      </c>
      <c r="I723" s="40">
        <f>IF([1]RATES!I1033="","",[1]RATES!I1033)</f>
        <v>24</v>
      </c>
      <c r="J723" s="42">
        <f>IF([1]RATES!J1033="","",[1]RATES!J1033)</f>
        <v>100000</v>
      </c>
      <c r="K723" s="42">
        <f>IF([1]RATES!K1033="","",[1]RATES!K1033)</f>
        <v>500000</v>
      </c>
      <c r="L723" s="43">
        <f>IF([1]RATES!L1033="","",[1]RATES!L1033)</f>
        <v>44901</v>
      </c>
      <c r="M723" s="43" t="str">
        <f>IF([1]RATES!M1033="","",[1]RATES!M1033)</f>
        <v/>
      </c>
      <c r="N723" s="43">
        <f>IF([1]RATES!N1033="","",[1]RATES!N1033)</f>
        <v>44901</v>
      </c>
      <c r="O723" s="43" t="str">
        <f>IF([1]RATES!O1033="","",[1]RATES!O1033)</f>
        <v/>
      </c>
      <c r="P723" s="40" t="str">
        <f>"Monthly Fixed "&amp;IF([1]RATES!P1033="","",[1]RATES!P1033)</f>
        <v>Monthly Fixed Direct Debit</v>
      </c>
      <c r="Q723" s="44" t="str">
        <f>IF([1]RATES!Q1033="","",[1]RATES!Q1033)</f>
        <v>For Business</v>
      </c>
      <c r="R723" s="40" t="str">
        <f>IF([1]RATES!R1033="","",[1]RATES!R1033)</f>
        <v>With S/C</v>
      </c>
      <c r="S723" s="40" t="str">
        <f>IF([1]RATES!S1033="","",[1]RATES!S1033)</f>
        <v>N</v>
      </c>
      <c r="T723" s="40" t="str">
        <f>IF([1]RATES!T1033="","",[1]RATES!T1033)</f>
        <v/>
      </c>
      <c r="U723" s="71" t="str">
        <f>IF([1]RATES!U1033="","",[1]RATES!U1033)</f>
        <v/>
      </c>
      <c r="V723" s="71" t="str">
        <f>IF([1]RATES!V1033="","",[1]RATES!V1033)</f>
        <v/>
      </c>
      <c r="W723" s="45" t="str">
        <f>IF([1]RATES!W1033="","",[1]RATES!W1033)</f>
        <v/>
      </c>
      <c r="X723" s="36">
        <f>IF([1]RATES!X1033="","",[1]RATES!X1033)</f>
        <v>79.2</v>
      </c>
      <c r="Y723" s="36">
        <f>IF([1]RATES!Y1033="","",[1]RATES!Y1033)</f>
        <v>55.11</v>
      </c>
      <c r="Z723" s="36" t="str">
        <f>IF([1]RATES!Z1033="","",[1]RATES!Z1033)</f>
        <v/>
      </c>
      <c r="AA723" s="36">
        <f>IF([1]RATES!AA1033="","",[1]RATES!AA1033)</f>
        <v>43.72</v>
      </c>
      <c r="AB723" s="36" t="str">
        <f>IF([1]RATES!AB1033="","",[1]RATES!AB1033)</f>
        <v/>
      </c>
      <c r="AC723" s="47">
        <f>IF([1]RATES!AC1033="","",[1]RATES!AC1033)</f>
        <v>45747</v>
      </c>
      <c r="AD723" s="49" t="str">
        <f>IF([1]RATES!AD1033="","",[1]RATES!AD1033)</f>
        <v>U4</v>
      </c>
      <c r="AE723" s="49" t="str">
        <f>IF([1]RATES!AE1033="","",[1]RATES!AE1033)</f>
        <v>EBC_FORBUSPF_C25F</v>
      </c>
      <c r="AF723" s="49" t="str">
        <f>IF([1]RATES!AF1033="","",[1]RATES!AF1033)</f>
        <v>For Business vU4 Mar 2025</v>
      </c>
      <c r="AG723" s="49" t="str">
        <f>IF([1]RATES!AG1033="","",[1]RATES!AG1033)</f>
        <v>Elec For Bus Pre vU4 2yr BKF Mar 2025</v>
      </c>
      <c r="AH723" s="40" t="str">
        <f>IF([1]RATES!AH1033="","",[1]RATES!AH1033)</f>
        <v>C25F</v>
      </c>
      <c r="AI723" s="38"/>
    </row>
    <row r="724" spans="1:35" x14ac:dyDescent="0.25">
      <c r="A724" s="40" t="str">
        <f t="shared" si="16"/>
        <v>10EveningWeekendAndNightMonthly Fixed Direct Debit100000-5000002</v>
      </c>
      <c r="B724" s="39" t="str">
        <f>IF([1]RATES!B1034="","",[1]RATES!B1034)</f>
        <v>Electricity</v>
      </c>
      <c r="C724" s="40">
        <f>IF([1]RATES!C1034="","",[1]RATES!C1034)</f>
        <v>10</v>
      </c>
      <c r="D724" s="41">
        <v>3</v>
      </c>
      <c r="E724" s="40" t="str">
        <f>IF([1]RATES!E1034="","",[1]RATES!E1034)</f>
        <v>EveningWeekendAndNight</v>
      </c>
      <c r="F724" s="40" t="str">
        <f>IF([1]RATES!F1034="","",[1]RATES!F1034)</f>
        <v/>
      </c>
      <c r="G724" s="40" t="str">
        <f>IF([1]RATES!G1034="","",[1]RATES!G1034)</f>
        <v/>
      </c>
      <c r="H724" s="40" t="str">
        <f>IF([1]RATES!H1034="","",[1]RATES!H1034)</f>
        <v>Renewal</v>
      </c>
      <c r="I724" s="40">
        <f>IF([1]RATES!I1034="","",[1]RATES!I1034)</f>
        <v>24</v>
      </c>
      <c r="J724" s="42">
        <f>IF([1]RATES!J1034="","",[1]RATES!J1034)</f>
        <v>100000</v>
      </c>
      <c r="K724" s="42">
        <f>IF([1]RATES!K1034="","",[1]RATES!K1034)</f>
        <v>500000</v>
      </c>
      <c r="L724" s="43">
        <f>IF([1]RATES!L1034="","",[1]RATES!L1034)</f>
        <v>44901</v>
      </c>
      <c r="M724" s="43" t="str">
        <f>IF([1]RATES!M1034="","",[1]RATES!M1034)</f>
        <v/>
      </c>
      <c r="N724" s="43">
        <f>IF([1]RATES!N1034="","",[1]RATES!N1034)</f>
        <v>44901</v>
      </c>
      <c r="O724" s="43" t="str">
        <f>IF([1]RATES!O1034="","",[1]RATES!O1034)</f>
        <v/>
      </c>
      <c r="P724" s="40" t="str">
        <f>"Monthly Fixed "&amp;IF([1]RATES!P1034="","",[1]RATES!P1034)</f>
        <v>Monthly Fixed Direct Debit</v>
      </c>
      <c r="Q724" s="44" t="str">
        <f>IF([1]RATES!Q1034="","",[1]RATES!Q1034)</f>
        <v>For Business</v>
      </c>
      <c r="R724" s="40" t="str">
        <f>IF([1]RATES!R1034="","",[1]RATES!R1034)</f>
        <v>With S/C</v>
      </c>
      <c r="S724" s="40" t="str">
        <f>IF([1]RATES!S1034="","",[1]RATES!S1034)</f>
        <v>N</v>
      </c>
      <c r="T724" s="40" t="str">
        <f>IF([1]RATES!T1034="","",[1]RATES!T1034)</f>
        <v/>
      </c>
      <c r="U724" s="71" t="str">
        <f>IF([1]RATES!U1034="","",[1]RATES!U1034)</f>
        <v/>
      </c>
      <c r="V724" s="71" t="str">
        <f>IF([1]RATES!V1034="","",[1]RATES!V1034)</f>
        <v/>
      </c>
      <c r="W724" s="45" t="str">
        <f>IF([1]RATES!W1034="","",[1]RATES!W1034)</f>
        <v/>
      </c>
      <c r="X724" s="36">
        <f>IF([1]RATES!X1034="","",[1]RATES!X1034)</f>
        <v>43.97</v>
      </c>
      <c r="Y724" s="36">
        <f>IF([1]RATES!Y1034="","",[1]RATES!Y1034)</f>
        <v>56.67</v>
      </c>
      <c r="Z724" s="36">
        <f>IF([1]RATES!Z1034="","",[1]RATES!Z1034)</f>
        <v>39.6</v>
      </c>
      <c r="AA724" s="36">
        <f>IF([1]RATES!AA1034="","",[1]RATES!AA1034)</f>
        <v>45.97</v>
      </c>
      <c r="AB724" s="48" t="str">
        <f>IF([1]RATES!AB1034="","",[1]RATES!AB1034)</f>
        <v/>
      </c>
      <c r="AC724" s="47">
        <f>IF([1]RATES!AC1034="","",[1]RATES!AC1034)</f>
        <v>45747</v>
      </c>
      <c r="AD724" s="49" t="str">
        <f>IF([1]RATES!AD1034="","",[1]RATES!AD1034)</f>
        <v>U4</v>
      </c>
      <c r="AE724" s="49" t="str">
        <f>IF([1]RATES!AE1034="","",[1]RATES!AE1034)</f>
        <v>EBC_FORBUSPF_C25F</v>
      </c>
      <c r="AF724" s="49" t="str">
        <f>IF([1]RATES!AF1034="","",[1]RATES!AF1034)</f>
        <v>For Business vU4 Mar 2025</v>
      </c>
      <c r="AG724" s="49" t="str">
        <f>IF([1]RATES!AG1034="","",[1]RATES!AG1034)</f>
        <v>Elec For Bus Pre vU4 2yr BKF Mar 2025</v>
      </c>
      <c r="AH724" s="40" t="str">
        <f>IF([1]RATES!AH1034="","",[1]RATES!AH1034)</f>
        <v>C25F</v>
      </c>
      <c r="AI724" s="38"/>
    </row>
    <row r="725" spans="1:35" x14ac:dyDescent="0.25">
      <c r="A725" s="40" t="str">
        <f t="shared" si="16"/>
        <v>11EveningWeekendAndNightMonthly Fixed Direct Debit100000-5000002</v>
      </c>
      <c r="B725" s="39" t="str">
        <f>IF([1]RATES!B1035="","",[1]RATES!B1035)</f>
        <v>Electricity</v>
      </c>
      <c r="C725" s="40">
        <f>IF([1]RATES!C1035="","",[1]RATES!C1035)</f>
        <v>11</v>
      </c>
      <c r="D725" s="41">
        <v>3</v>
      </c>
      <c r="E725" s="40" t="str">
        <f>IF([1]RATES!E1035="","",[1]RATES!E1035)</f>
        <v>EveningWeekendAndNight</v>
      </c>
      <c r="F725" s="40" t="str">
        <f>IF([1]RATES!F1035="","",[1]RATES!F1035)</f>
        <v/>
      </c>
      <c r="G725" s="40" t="str">
        <f>IF([1]RATES!G1035="","",[1]RATES!G1035)</f>
        <v/>
      </c>
      <c r="H725" s="40" t="str">
        <f>IF([1]RATES!H1035="","",[1]RATES!H1035)</f>
        <v>Renewal</v>
      </c>
      <c r="I725" s="40">
        <f>IF([1]RATES!I1035="","",[1]RATES!I1035)</f>
        <v>24</v>
      </c>
      <c r="J725" s="42">
        <f>IF([1]RATES!J1035="","",[1]RATES!J1035)</f>
        <v>100000</v>
      </c>
      <c r="K725" s="42">
        <f>IF([1]RATES!K1035="","",[1]RATES!K1035)</f>
        <v>500000</v>
      </c>
      <c r="L725" s="43">
        <f>IF([1]RATES!L1035="","",[1]RATES!L1035)</f>
        <v>44901</v>
      </c>
      <c r="M725" s="43" t="str">
        <f>IF([1]RATES!M1035="","",[1]RATES!M1035)</f>
        <v/>
      </c>
      <c r="N725" s="43">
        <f>IF([1]RATES!N1035="","",[1]RATES!N1035)</f>
        <v>44901</v>
      </c>
      <c r="O725" s="43" t="str">
        <f>IF([1]RATES!O1035="","",[1]RATES!O1035)</f>
        <v/>
      </c>
      <c r="P725" s="40" t="str">
        <f>"Monthly Fixed "&amp;IF([1]RATES!P1035="","",[1]RATES!P1035)</f>
        <v>Monthly Fixed Direct Debit</v>
      </c>
      <c r="Q725" s="44" t="str">
        <f>IF([1]RATES!Q1035="","",[1]RATES!Q1035)</f>
        <v>For Business</v>
      </c>
      <c r="R725" s="40" t="str">
        <f>IF([1]RATES!R1035="","",[1]RATES!R1035)</f>
        <v>With S/C</v>
      </c>
      <c r="S725" s="40" t="str">
        <f>IF([1]RATES!S1035="","",[1]RATES!S1035)</f>
        <v>N</v>
      </c>
      <c r="T725" s="40" t="str">
        <f>IF([1]RATES!T1035="","",[1]RATES!T1035)</f>
        <v/>
      </c>
      <c r="U725" s="71" t="str">
        <f>IF([1]RATES!U1035="","",[1]RATES!U1035)</f>
        <v/>
      </c>
      <c r="V725" s="71" t="str">
        <f>IF([1]RATES!V1035="","",[1]RATES!V1035)</f>
        <v/>
      </c>
      <c r="W725" s="45" t="str">
        <f>IF([1]RATES!W1035="","",[1]RATES!W1035)</f>
        <v/>
      </c>
      <c r="X725" s="36">
        <f>IF([1]RATES!X1035="","",[1]RATES!X1035)</f>
        <v>72</v>
      </c>
      <c r="Y725" s="36">
        <f>IF([1]RATES!Y1035="","",[1]RATES!Y1035)</f>
        <v>55.11</v>
      </c>
      <c r="Z725" s="36">
        <f>IF([1]RATES!Z1035="","",[1]RATES!Z1035)</f>
        <v>39.79</v>
      </c>
      <c r="AA725" s="36">
        <f>IF([1]RATES!AA1035="","",[1]RATES!AA1035)</f>
        <v>45.07</v>
      </c>
      <c r="AB725" s="48" t="str">
        <f>IF([1]RATES!AB1035="","",[1]RATES!AB1035)</f>
        <v/>
      </c>
      <c r="AC725" s="47">
        <f>IF([1]RATES!AC1035="","",[1]RATES!AC1035)</f>
        <v>45747</v>
      </c>
      <c r="AD725" s="49" t="str">
        <f>IF([1]RATES!AD1035="","",[1]RATES!AD1035)</f>
        <v>U4</v>
      </c>
      <c r="AE725" s="49" t="str">
        <f>IF([1]RATES!AE1035="","",[1]RATES!AE1035)</f>
        <v>EBC_FORBUSPF_C25F</v>
      </c>
      <c r="AF725" s="49" t="str">
        <f>IF([1]RATES!AF1035="","",[1]RATES!AF1035)</f>
        <v>For Business vU4 Mar 2025</v>
      </c>
      <c r="AG725" s="49" t="str">
        <f>IF([1]RATES!AG1035="","",[1]RATES!AG1035)</f>
        <v>Elec For Bus Pre vU4 2yr BKF Mar 2025</v>
      </c>
      <c r="AH725" s="40" t="str">
        <f>IF([1]RATES!AH1035="","",[1]RATES!AH1035)</f>
        <v>C25F</v>
      </c>
      <c r="AI725" s="38"/>
    </row>
    <row r="726" spans="1:35" x14ac:dyDescent="0.25">
      <c r="A726" s="40" t="str">
        <f t="shared" si="16"/>
        <v>13EveningWeekendAndNightMonthly Fixed Direct Debit100000-5000002</v>
      </c>
      <c r="B726" s="39" t="str">
        <f>IF([1]RATES!B1036="","",[1]RATES!B1036)</f>
        <v>Electricity</v>
      </c>
      <c r="C726" s="40">
        <f>IF([1]RATES!C1036="","",[1]RATES!C1036)</f>
        <v>13</v>
      </c>
      <c r="D726" s="41">
        <v>3</v>
      </c>
      <c r="E726" s="40" t="str">
        <f>IF([1]RATES!E1036="","",[1]RATES!E1036)</f>
        <v>EveningWeekendAndNight</v>
      </c>
      <c r="F726" s="40" t="str">
        <f>IF([1]RATES!F1036="","",[1]RATES!F1036)</f>
        <v/>
      </c>
      <c r="G726" s="40" t="str">
        <f>IF([1]RATES!G1036="","",[1]RATES!G1036)</f>
        <v/>
      </c>
      <c r="H726" s="40" t="str">
        <f>IF([1]RATES!H1036="","",[1]RATES!H1036)</f>
        <v>Renewal</v>
      </c>
      <c r="I726" s="40">
        <f>IF([1]RATES!I1036="","",[1]RATES!I1036)</f>
        <v>24</v>
      </c>
      <c r="J726" s="42">
        <f>IF([1]RATES!J1036="","",[1]RATES!J1036)</f>
        <v>100000</v>
      </c>
      <c r="K726" s="42">
        <f>IF([1]RATES!K1036="","",[1]RATES!K1036)</f>
        <v>500000</v>
      </c>
      <c r="L726" s="43">
        <f>IF([1]RATES!L1036="","",[1]RATES!L1036)</f>
        <v>44901</v>
      </c>
      <c r="M726" s="43" t="str">
        <f>IF([1]RATES!M1036="","",[1]RATES!M1036)</f>
        <v/>
      </c>
      <c r="N726" s="43">
        <f>IF([1]RATES!N1036="","",[1]RATES!N1036)</f>
        <v>44901</v>
      </c>
      <c r="O726" s="43" t="str">
        <f>IF([1]RATES!O1036="","",[1]RATES!O1036)</f>
        <v/>
      </c>
      <c r="P726" s="40" t="str">
        <f>"Monthly Fixed "&amp;IF([1]RATES!P1036="","",[1]RATES!P1036)</f>
        <v>Monthly Fixed Direct Debit</v>
      </c>
      <c r="Q726" s="44" t="str">
        <f>IF([1]RATES!Q1036="","",[1]RATES!Q1036)</f>
        <v>For Business</v>
      </c>
      <c r="R726" s="40" t="str">
        <f>IF([1]RATES!R1036="","",[1]RATES!R1036)</f>
        <v>With S/C</v>
      </c>
      <c r="S726" s="40" t="str">
        <f>IF([1]RATES!S1036="","",[1]RATES!S1036)</f>
        <v>N</v>
      </c>
      <c r="T726" s="40" t="str">
        <f>IF([1]RATES!T1036="","",[1]RATES!T1036)</f>
        <v/>
      </c>
      <c r="U726" s="71" t="str">
        <f>IF([1]RATES!U1036="","",[1]RATES!U1036)</f>
        <v/>
      </c>
      <c r="V726" s="71" t="str">
        <f>IF([1]RATES!V1036="","",[1]RATES!V1036)</f>
        <v/>
      </c>
      <c r="W726" s="45" t="str">
        <f>IF([1]RATES!W1036="","",[1]RATES!W1036)</f>
        <v/>
      </c>
      <c r="X726" s="36">
        <f>IF([1]RATES!X1036="","",[1]RATES!X1036)</f>
        <v>71.72</v>
      </c>
      <c r="Y726" s="36">
        <f>IF([1]RATES!Y1036="","",[1]RATES!Y1036)</f>
        <v>57.56</v>
      </c>
      <c r="Z726" s="36">
        <f>IF([1]RATES!Z1036="","",[1]RATES!Z1036)</f>
        <v>39.61</v>
      </c>
      <c r="AA726" s="36">
        <f>IF([1]RATES!AA1036="","",[1]RATES!AA1036)</f>
        <v>46.68</v>
      </c>
      <c r="AB726" s="48" t="str">
        <f>IF([1]RATES!AB1036="","",[1]RATES!AB1036)</f>
        <v/>
      </c>
      <c r="AC726" s="47">
        <f>IF([1]RATES!AC1036="","",[1]RATES!AC1036)</f>
        <v>45747</v>
      </c>
      <c r="AD726" s="49" t="str">
        <f>IF([1]RATES!AD1036="","",[1]RATES!AD1036)</f>
        <v>U4</v>
      </c>
      <c r="AE726" s="49" t="str">
        <f>IF([1]RATES!AE1036="","",[1]RATES!AE1036)</f>
        <v>EBC_FORBUSPF_C25F</v>
      </c>
      <c r="AF726" s="49" t="str">
        <f>IF([1]RATES!AF1036="","",[1]RATES!AF1036)</f>
        <v>For Business vU4 Mar 2025</v>
      </c>
      <c r="AG726" s="49" t="str">
        <f>IF([1]RATES!AG1036="","",[1]RATES!AG1036)</f>
        <v>Elec For Bus Pre vU4 2yr BKF Mar 2025</v>
      </c>
      <c r="AH726" s="40" t="str">
        <f>IF([1]RATES!AH1036="","",[1]RATES!AH1036)</f>
        <v>C25F</v>
      </c>
      <c r="AI726" s="38"/>
    </row>
    <row r="727" spans="1:35" x14ac:dyDescent="0.25">
      <c r="A727" s="40" t="str">
        <f t="shared" si="16"/>
        <v>16EveningWeekendAndNightMonthly Fixed Direct Debit100000-5000002</v>
      </c>
      <c r="B727" s="39" t="str">
        <f>IF([1]RATES!B1037="","",[1]RATES!B1037)</f>
        <v>Electricity</v>
      </c>
      <c r="C727" s="40">
        <f>IF([1]RATES!C1037="","",[1]RATES!C1037)</f>
        <v>16</v>
      </c>
      <c r="D727" s="41">
        <v>3</v>
      </c>
      <c r="E727" s="40" t="str">
        <f>IF([1]RATES!E1037="","",[1]RATES!E1037)</f>
        <v>EveningWeekendAndNight</v>
      </c>
      <c r="F727" s="40" t="str">
        <f>IF([1]RATES!F1037="","",[1]RATES!F1037)</f>
        <v/>
      </c>
      <c r="G727" s="40" t="str">
        <f>IF([1]RATES!G1037="","",[1]RATES!G1037)</f>
        <v/>
      </c>
      <c r="H727" s="40" t="str">
        <f>IF([1]RATES!H1037="","",[1]RATES!H1037)</f>
        <v>Renewal</v>
      </c>
      <c r="I727" s="40">
        <f>IF([1]RATES!I1037="","",[1]RATES!I1037)</f>
        <v>24</v>
      </c>
      <c r="J727" s="42">
        <f>IF([1]RATES!J1037="","",[1]RATES!J1037)</f>
        <v>100000</v>
      </c>
      <c r="K727" s="42">
        <f>IF([1]RATES!K1037="","",[1]RATES!K1037)</f>
        <v>500000</v>
      </c>
      <c r="L727" s="43">
        <f>IF([1]RATES!L1037="","",[1]RATES!L1037)</f>
        <v>44901</v>
      </c>
      <c r="M727" s="43" t="str">
        <f>IF([1]RATES!M1037="","",[1]RATES!M1037)</f>
        <v/>
      </c>
      <c r="N727" s="43">
        <f>IF([1]RATES!N1037="","",[1]RATES!N1037)</f>
        <v>44901</v>
      </c>
      <c r="O727" s="43" t="str">
        <f>IF([1]RATES!O1037="","",[1]RATES!O1037)</f>
        <v/>
      </c>
      <c r="P727" s="40" t="str">
        <f>"Monthly Fixed "&amp;IF([1]RATES!P1037="","",[1]RATES!P1037)</f>
        <v>Monthly Fixed Direct Debit</v>
      </c>
      <c r="Q727" s="44" t="str">
        <f>IF([1]RATES!Q1037="","",[1]RATES!Q1037)</f>
        <v>For Business</v>
      </c>
      <c r="R727" s="40" t="str">
        <f>IF([1]RATES!R1037="","",[1]RATES!R1037)</f>
        <v>With S/C</v>
      </c>
      <c r="S727" s="40" t="str">
        <f>IF([1]RATES!S1037="","",[1]RATES!S1037)</f>
        <v>N</v>
      </c>
      <c r="T727" s="40" t="str">
        <f>IF([1]RATES!T1037="","",[1]RATES!T1037)</f>
        <v/>
      </c>
      <c r="U727" s="71" t="str">
        <f>IF([1]RATES!U1037="","",[1]RATES!U1037)</f>
        <v/>
      </c>
      <c r="V727" s="71" t="str">
        <f>IF([1]RATES!V1037="","",[1]RATES!V1037)</f>
        <v/>
      </c>
      <c r="W727" s="45" t="str">
        <f>IF([1]RATES!W1037="","",[1]RATES!W1037)</f>
        <v/>
      </c>
      <c r="X727" s="36">
        <f>IF([1]RATES!X1037="","",[1]RATES!X1037)</f>
        <v>54.28</v>
      </c>
      <c r="Y727" s="36">
        <f>IF([1]RATES!Y1037="","",[1]RATES!Y1037)</f>
        <v>56.53</v>
      </c>
      <c r="Z727" s="36">
        <f>IF([1]RATES!Z1037="","",[1]RATES!Z1037)</f>
        <v>39.619999999999997</v>
      </c>
      <c r="AA727" s="36">
        <f>IF([1]RATES!AA1037="","",[1]RATES!AA1037)</f>
        <v>46.91</v>
      </c>
      <c r="AB727" s="48" t="str">
        <f>IF([1]RATES!AB1037="","",[1]RATES!AB1037)</f>
        <v/>
      </c>
      <c r="AC727" s="47">
        <f>IF([1]RATES!AC1037="","",[1]RATES!AC1037)</f>
        <v>45747</v>
      </c>
      <c r="AD727" s="49" t="str">
        <f>IF([1]RATES!AD1037="","",[1]RATES!AD1037)</f>
        <v>U4</v>
      </c>
      <c r="AE727" s="49" t="str">
        <f>IF([1]RATES!AE1037="","",[1]RATES!AE1037)</f>
        <v>EBC_FORBUSPF_C25F</v>
      </c>
      <c r="AF727" s="49" t="str">
        <f>IF([1]RATES!AF1037="","",[1]RATES!AF1037)</f>
        <v>For Business vU4 Mar 2025</v>
      </c>
      <c r="AG727" s="49" t="str">
        <f>IF([1]RATES!AG1037="","",[1]RATES!AG1037)</f>
        <v>Elec For Bus Pre vU4 2yr BKF Mar 2025</v>
      </c>
      <c r="AH727" s="40" t="str">
        <f>IF([1]RATES!AH1037="","",[1]RATES!AH1037)</f>
        <v>C25F</v>
      </c>
      <c r="AI727" s="38"/>
    </row>
    <row r="728" spans="1:35" x14ac:dyDescent="0.25">
      <c r="A728" s="40" t="str">
        <f t="shared" si="16"/>
        <v>19EveningWeekendAndNightMonthly Fixed Direct Debit100000-5000002</v>
      </c>
      <c r="B728" s="39" t="str">
        <f>IF([1]RATES!B1038="","",[1]RATES!B1038)</f>
        <v>Electricity</v>
      </c>
      <c r="C728" s="40">
        <f>IF([1]RATES!C1038="","",[1]RATES!C1038)</f>
        <v>19</v>
      </c>
      <c r="D728" s="41">
        <v>3</v>
      </c>
      <c r="E728" s="40" t="str">
        <f>IF([1]RATES!E1038="","",[1]RATES!E1038)</f>
        <v>EveningWeekendAndNight</v>
      </c>
      <c r="F728" s="40" t="str">
        <f>IF([1]RATES!F1038="","",[1]RATES!F1038)</f>
        <v/>
      </c>
      <c r="G728" s="40" t="str">
        <f>IF([1]RATES!G1038="","",[1]RATES!G1038)</f>
        <v/>
      </c>
      <c r="H728" s="40" t="str">
        <f>IF([1]RATES!H1038="","",[1]RATES!H1038)</f>
        <v>Renewal</v>
      </c>
      <c r="I728" s="40">
        <f>IF([1]RATES!I1038="","",[1]RATES!I1038)</f>
        <v>24</v>
      </c>
      <c r="J728" s="42">
        <f>IF([1]RATES!J1038="","",[1]RATES!J1038)</f>
        <v>100000</v>
      </c>
      <c r="K728" s="42">
        <f>IF([1]RATES!K1038="","",[1]RATES!K1038)</f>
        <v>500000</v>
      </c>
      <c r="L728" s="43">
        <f>IF([1]RATES!L1038="","",[1]RATES!L1038)</f>
        <v>44901</v>
      </c>
      <c r="M728" s="43" t="str">
        <f>IF([1]RATES!M1038="","",[1]RATES!M1038)</f>
        <v/>
      </c>
      <c r="N728" s="43">
        <f>IF([1]RATES!N1038="","",[1]RATES!N1038)</f>
        <v>44901</v>
      </c>
      <c r="O728" s="43" t="str">
        <f>IF([1]RATES!O1038="","",[1]RATES!O1038)</f>
        <v/>
      </c>
      <c r="P728" s="40" t="str">
        <f>"Monthly Fixed "&amp;IF([1]RATES!P1038="","",[1]RATES!P1038)</f>
        <v>Monthly Fixed Direct Debit</v>
      </c>
      <c r="Q728" s="44" t="str">
        <f>IF([1]RATES!Q1038="","",[1]RATES!Q1038)</f>
        <v>For Business</v>
      </c>
      <c r="R728" s="40" t="str">
        <f>IF([1]RATES!R1038="","",[1]RATES!R1038)</f>
        <v>With S/C</v>
      </c>
      <c r="S728" s="40" t="str">
        <f>IF([1]RATES!S1038="","",[1]RATES!S1038)</f>
        <v>N</v>
      </c>
      <c r="T728" s="40" t="str">
        <f>IF([1]RATES!T1038="","",[1]RATES!T1038)</f>
        <v/>
      </c>
      <c r="U728" s="71" t="str">
        <f>IF([1]RATES!U1038="","",[1]RATES!U1038)</f>
        <v/>
      </c>
      <c r="V728" s="71" t="str">
        <f>IF([1]RATES!V1038="","",[1]RATES!V1038)</f>
        <v/>
      </c>
      <c r="W728" s="45" t="str">
        <f>IF([1]RATES!W1038="","",[1]RATES!W1038)</f>
        <v/>
      </c>
      <c r="X728" s="36">
        <f>IF([1]RATES!X1038="","",[1]RATES!X1038)</f>
        <v>52.79</v>
      </c>
      <c r="Y728" s="36">
        <f>IF([1]RATES!Y1038="","",[1]RATES!Y1038)</f>
        <v>55.5</v>
      </c>
      <c r="Z728" s="36">
        <f>IF([1]RATES!Z1038="","",[1]RATES!Z1038)</f>
        <v>39.26</v>
      </c>
      <c r="AA728" s="36">
        <f>IF([1]RATES!AA1038="","",[1]RATES!AA1038)</f>
        <v>46.52</v>
      </c>
      <c r="AB728" s="48" t="str">
        <f>IF([1]RATES!AB1038="","",[1]RATES!AB1038)</f>
        <v/>
      </c>
      <c r="AC728" s="47">
        <f>IF([1]RATES!AC1038="","",[1]RATES!AC1038)</f>
        <v>45747</v>
      </c>
      <c r="AD728" s="49" t="str">
        <f>IF([1]RATES!AD1038="","",[1]RATES!AD1038)</f>
        <v>U4</v>
      </c>
      <c r="AE728" s="49" t="str">
        <f>IF([1]RATES!AE1038="","",[1]RATES!AE1038)</f>
        <v>EBC_FORBUSPF_C25F</v>
      </c>
      <c r="AF728" s="49" t="str">
        <f>IF([1]RATES!AF1038="","",[1]RATES!AF1038)</f>
        <v>For Business vU4 Mar 2025</v>
      </c>
      <c r="AG728" s="49" t="str">
        <f>IF([1]RATES!AG1038="","",[1]RATES!AG1038)</f>
        <v>Elec For Bus Pre vU4 2yr BKF Mar 2025</v>
      </c>
      <c r="AH728" s="40" t="str">
        <f>IF([1]RATES!AH1038="","",[1]RATES!AH1038)</f>
        <v>C25F</v>
      </c>
      <c r="AI728" s="38"/>
    </row>
    <row r="729" spans="1:35" x14ac:dyDescent="0.25">
      <c r="A729" s="40" t="str">
        <f t="shared" si="16"/>
        <v>20EveningWeekendAndNightMonthly Fixed Direct Debit100000-5000002</v>
      </c>
      <c r="B729" s="39" t="str">
        <f>IF([1]RATES!B1039="","",[1]RATES!B1039)</f>
        <v>Electricity</v>
      </c>
      <c r="C729" s="40">
        <f>IF([1]RATES!C1039="","",[1]RATES!C1039)</f>
        <v>20</v>
      </c>
      <c r="D729" s="41">
        <v>3</v>
      </c>
      <c r="E729" s="40" t="str">
        <f>IF([1]RATES!E1039="","",[1]RATES!E1039)</f>
        <v>EveningWeekendAndNight</v>
      </c>
      <c r="F729" s="40" t="str">
        <f>IF([1]RATES!F1039="","",[1]RATES!F1039)</f>
        <v/>
      </c>
      <c r="G729" s="40" t="str">
        <f>IF([1]RATES!G1039="","",[1]RATES!G1039)</f>
        <v/>
      </c>
      <c r="H729" s="40" t="str">
        <f>IF([1]RATES!H1039="","",[1]RATES!H1039)</f>
        <v>Renewal</v>
      </c>
      <c r="I729" s="40">
        <f>IF([1]RATES!I1039="","",[1]RATES!I1039)</f>
        <v>24</v>
      </c>
      <c r="J729" s="42">
        <f>IF([1]RATES!J1039="","",[1]RATES!J1039)</f>
        <v>100000</v>
      </c>
      <c r="K729" s="42">
        <f>IF([1]RATES!K1039="","",[1]RATES!K1039)</f>
        <v>500000</v>
      </c>
      <c r="L729" s="43">
        <f>IF([1]RATES!L1039="","",[1]RATES!L1039)</f>
        <v>44901</v>
      </c>
      <c r="M729" s="43" t="str">
        <f>IF([1]RATES!M1039="","",[1]RATES!M1039)</f>
        <v/>
      </c>
      <c r="N729" s="43">
        <f>IF([1]RATES!N1039="","",[1]RATES!N1039)</f>
        <v>44901</v>
      </c>
      <c r="O729" s="43" t="str">
        <f>IF([1]RATES!O1039="","",[1]RATES!O1039)</f>
        <v/>
      </c>
      <c r="P729" s="40" t="str">
        <f>"Monthly Fixed "&amp;IF([1]RATES!P1039="","",[1]RATES!P1039)</f>
        <v>Monthly Fixed Direct Debit</v>
      </c>
      <c r="Q729" s="44" t="str">
        <f>IF([1]RATES!Q1039="","",[1]RATES!Q1039)</f>
        <v>For Business</v>
      </c>
      <c r="R729" s="40" t="str">
        <f>IF([1]RATES!R1039="","",[1]RATES!R1039)</f>
        <v>With S/C</v>
      </c>
      <c r="S729" s="40" t="str">
        <f>IF([1]RATES!S1039="","",[1]RATES!S1039)</f>
        <v>N</v>
      </c>
      <c r="T729" s="40" t="str">
        <f>IF([1]RATES!T1039="","",[1]RATES!T1039)</f>
        <v/>
      </c>
      <c r="U729" s="71" t="str">
        <f>IF([1]RATES!U1039="","",[1]RATES!U1039)</f>
        <v/>
      </c>
      <c r="V729" s="71" t="str">
        <f>IF([1]RATES!V1039="","",[1]RATES!V1039)</f>
        <v/>
      </c>
      <c r="W729" s="45" t="str">
        <f>IF([1]RATES!W1039="","",[1]RATES!W1039)</f>
        <v/>
      </c>
      <c r="X729" s="36">
        <f>IF([1]RATES!X1039="","",[1]RATES!X1039)</f>
        <v>59.66</v>
      </c>
      <c r="Y729" s="36">
        <f>IF([1]RATES!Y1039="","",[1]RATES!Y1039)</f>
        <v>55.54</v>
      </c>
      <c r="Z729" s="36">
        <f>IF([1]RATES!Z1039="","",[1]RATES!Z1039)</f>
        <v>39.299999999999997</v>
      </c>
      <c r="AA729" s="36">
        <f>IF([1]RATES!AA1039="","",[1]RATES!AA1039)</f>
        <v>46.19</v>
      </c>
      <c r="AB729" s="48" t="str">
        <f>IF([1]RATES!AB1039="","",[1]RATES!AB1039)</f>
        <v/>
      </c>
      <c r="AC729" s="47">
        <f>IF([1]RATES!AC1039="","",[1]RATES!AC1039)</f>
        <v>45747</v>
      </c>
      <c r="AD729" s="49" t="str">
        <f>IF([1]RATES!AD1039="","",[1]RATES!AD1039)</f>
        <v>U4</v>
      </c>
      <c r="AE729" s="49" t="str">
        <f>IF([1]RATES!AE1039="","",[1]RATES!AE1039)</f>
        <v>EBC_FORBUSPF_C25F</v>
      </c>
      <c r="AF729" s="49" t="str">
        <f>IF([1]RATES!AF1039="","",[1]RATES!AF1039)</f>
        <v>For Business vU4 Mar 2025</v>
      </c>
      <c r="AG729" s="49" t="str">
        <f>IF([1]RATES!AG1039="","",[1]RATES!AG1039)</f>
        <v>Elec For Bus Pre vU4 2yr BKF Mar 2025</v>
      </c>
      <c r="AH729" s="40" t="str">
        <f>IF([1]RATES!AH1039="","",[1]RATES!AH1039)</f>
        <v>C25F</v>
      </c>
      <c r="AI729" s="38"/>
    </row>
    <row r="730" spans="1:35" x14ac:dyDescent="0.25">
      <c r="A730" s="40" t="str">
        <f t="shared" si="16"/>
        <v>22EveningWeekendAndNightMonthly Fixed Direct Debit100000-5000002</v>
      </c>
      <c r="B730" s="39" t="str">
        <f>IF([1]RATES!B1040="","",[1]RATES!B1040)</f>
        <v>Electricity</v>
      </c>
      <c r="C730" s="40">
        <f>IF([1]RATES!C1040="","",[1]RATES!C1040)</f>
        <v>22</v>
      </c>
      <c r="D730" s="41">
        <v>3</v>
      </c>
      <c r="E730" s="40" t="str">
        <f>IF([1]RATES!E1040="","",[1]RATES!E1040)</f>
        <v>EveningWeekendAndNight</v>
      </c>
      <c r="F730" s="40" t="str">
        <f>IF([1]RATES!F1040="","",[1]RATES!F1040)</f>
        <v/>
      </c>
      <c r="G730" s="40" t="str">
        <f>IF([1]RATES!G1040="","",[1]RATES!G1040)</f>
        <v/>
      </c>
      <c r="H730" s="40" t="str">
        <f>IF([1]RATES!H1040="","",[1]RATES!H1040)</f>
        <v>Renewal</v>
      </c>
      <c r="I730" s="40">
        <f>IF([1]RATES!I1040="","",[1]RATES!I1040)</f>
        <v>24</v>
      </c>
      <c r="J730" s="42">
        <f>IF([1]RATES!J1040="","",[1]RATES!J1040)</f>
        <v>100000</v>
      </c>
      <c r="K730" s="42">
        <f>IF([1]RATES!K1040="","",[1]RATES!K1040)</f>
        <v>500000</v>
      </c>
      <c r="L730" s="43">
        <f>IF([1]RATES!L1040="","",[1]RATES!L1040)</f>
        <v>44901</v>
      </c>
      <c r="M730" s="43" t="str">
        <f>IF([1]RATES!M1040="","",[1]RATES!M1040)</f>
        <v/>
      </c>
      <c r="N730" s="43">
        <f>IF([1]RATES!N1040="","",[1]RATES!N1040)</f>
        <v>44901</v>
      </c>
      <c r="O730" s="43" t="str">
        <f>IF([1]RATES!O1040="","",[1]RATES!O1040)</f>
        <v/>
      </c>
      <c r="P730" s="40" t="str">
        <f>"Monthly Fixed "&amp;IF([1]RATES!P1040="","",[1]RATES!P1040)</f>
        <v>Monthly Fixed Direct Debit</v>
      </c>
      <c r="Q730" s="44" t="str">
        <f>IF([1]RATES!Q1040="","",[1]RATES!Q1040)</f>
        <v>For Business</v>
      </c>
      <c r="R730" s="40" t="str">
        <f>IF([1]RATES!R1040="","",[1]RATES!R1040)</f>
        <v>With S/C</v>
      </c>
      <c r="S730" s="40" t="str">
        <f>IF([1]RATES!S1040="","",[1]RATES!S1040)</f>
        <v>N</v>
      </c>
      <c r="T730" s="40" t="str">
        <f>IF([1]RATES!T1040="","",[1]RATES!T1040)</f>
        <v/>
      </c>
      <c r="U730" s="71" t="str">
        <f>IF([1]RATES!U1040="","",[1]RATES!U1040)</f>
        <v/>
      </c>
      <c r="V730" s="71" t="str">
        <f>IF([1]RATES!V1040="","",[1]RATES!V1040)</f>
        <v/>
      </c>
      <c r="W730" s="45" t="str">
        <f>IF([1]RATES!W1040="","",[1]RATES!W1040)</f>
        <v/>
      </c>
      <c r="X730" s="36">
        <f>IF([1]RATES!X1040="","",[1]RATES!X1040)</f>
        <v>96.39</v>
      </c>
      <c r="Y730" s="36">
        <f>IF([1]RATES!Y1040="","",[1]RATES!Y1040)</f>
        <v>54.53</v>
      </c>
      <c r="Z730" s="36">
        <f>IF([1]RATES!Z1040="","",[1]RATES!Z1040)</f>
        <v>39.25</v>
      </c>
      <c r="AA730" s="36">
        <f>IF([1]RATES!AA1040="","",[1]RATES!AA1040)</f>
        <v>44.98</v>
      </c>
      <c r="AB730" s="48" t="str">
        <f>IF([1]RATES!AB1040="","",[1]RATES!AB1040)</f>
        <v/>
      </c>
      <c r="AC730" s="47">
        <f>IF([1]RATES!AC1040="","",[1]RATES!AC1040)</f>
        <v>45747</v>
      </c>
      <c r="AD730" s="49" t="str">
        <f>IF([1]RATES!AD1040="","",[1]RATES!AD1040)</f>
        <v>U4</v>
      </c>
      <c r="AE730" s="49" t="str">
        <f>IF([1]RATES!AE1040="","",[1]RATES!AE1040)</f>
        <v>EBC_FORBUSPF_C25F</v>
      </c>
      <c r="AF730" s="49" t="str">
        <f>IF([1]RATES!AF1040="","",[1]RATES!AF1040)</f>
        <v>For Business vU4 Mar 2025</v>
      </c>
      <c r="AG730" s="49" t="str">
        <f>IF([1]RATES!AG1040="","",[1]RATES!AG1040)</f>
        <v>Elec For Bus Pre vU4 2yr BKF Mar 2025</v>
      </c>
      <c r="AH730" s="40" t="str">
        <f>IF([1]RATES!AH1040="","",[1]RATES!AH1040)</f>
        <v>C25F</v>
      </c>
      <c r="AI730" s="38"/>
    </row>
    <row r="731" spans="1:35" x14ac:dyDescent="0.25">
      <c r="A731" s="40" t="str">
        <f t="shared" si="16"/>
        <v>23EveningWeekendAndNightMonthly Fixed Direct Debit100000-5000002</v>
      </c>
      <c r="B731" s="39" t="str">
        <f>IF([1]RATES!B1041="","",[1]RATES!B1041)</f>
        <v>Electricity</v>
      </c>
      <c r="C731" s="40">
        <f>IF([1]RATES!C1041="","",[1]RATES!C1041)</f>
        <v>23</v>
      </c>
      <c r="D731" s="41">
        <v>3</v>
      </c>
      <c r="E731" s="40" t="str">
        <f>IF([1]RATES!E1041="","",[1]RATES!E1041)</f>
        <v>EveningWeekendAndNight</v>
      </c>
      <c r="F731" s="40" t="str">
        <f>IF([1]RATES!F1041="","",[1]RATES!F1041)</f>
        <v/>
      </c>
      <c r="G731" s="40" t="str">
        <f>IF([1]RATES!G1041="","",[1]RATES!G1041)</f>
        <v/>
      </c>
      <c r="H731" s="40" t="str">
        <f>IF([1]RATES!H1041="","",[1]RATES!H1041)</f>
        <v>Renewal</v>
      </c>
      <c r="I731" s="40">
        <f>IF([1]RATES!I1041="","",[1]RATES!I1041)</f>
        <v>24</v>
      </c>
      <c r="J731" s="42">
        <f>IF([1]RATES!J1041="","",[1]RATES!J1041)</f>
        <v>100000</v>
      </c>
      <c r="K731" s="42">
        <f>IF([1]RATES!K1041="","",[1]RATES!K1041)</f>
        <v>500000</v>
      </c>
      <c r="L731" s="43">
        <f>IF([1]RATES!L1041="","",[1]RATES!L1041)</f>
        <v>44901</v>
      </c>
      <c r="M731" s="43" t="str">
        <f>IF([1]RATES!M1041="","",[1]RATES!M1041)</f>
        <v/>
      </c>
      <c r="N731" s="43">
        <f>IF([1]RATES!N1041="","",[1]RATES!N1041)</f>
        <v>44901</v>
      </c>
      <c r="O731" s="43" t="str">
        <f>IF([1]RATES!O1041="","",[1]RATES!O1041)</f>
        <v/>
      </c>
      <c r="P731" s="40" t="str">
        <f>"Monthly Fixed "&amp;IF([1]RATES!P1041="","",[1]RATES!P1041)</f>
        <v>Monthly Fixed Direct Debit</v>
      </c>
      <c r="Q731" s="44" t="str">
        <f>IF([1]RATES!Q1041="","",[1]RATES!Q1041)</f>
        <v>For Business</v>
      </c>
      <c r="R731" s="40" t="str">
        <f>IF([1]RATES!R1041="","",[1]RATES!R1041)</f>
        <v>With S/C</v>
      </c>
      <c r="S731" s="40" t="str">
        <f>IF([1]RATES!S1041="","",[1]RATES!S1041)</f>
        <v>N</v>
      </c>
      <c r="T731" s="40" t="str">
        <f>IF([1]RATES!T1041="","",[1]RATES!T1041)</f>
        <v/>
      </c>
      <c r="U731" s="71" t="str">
        <f>IF([1]RATES!U1041="","",[1]RATES!U1041)</f>
        <v/>
      </c>
      <c r="V731" s="71" t="str">
        <f>IF([1]RATES!V1041="","",[1]RATES!V1041)</f>
        <v/>
      </c>
      <c r="W731" s="45" t="str">
        <f>IF([1]RATES!W1041="","",[1]RATES!W1041)</f>
        <v/>
      </c>
      <c r="X731" s="36">
        <f>IF([1]RATES!X1041="","",[1]RATES!X1041)</f>
        <v>79.2</v>
      </c>
      <c r="Y731" s="36">
        <f>IF([1]RATES!Y1041="","",[1]RATES!Y1041)</f>
        <v>55.8</v>
      </c>
      <c r="Z731" s="36">
        <f>IF([1]RATES!Z1041="","",[1]RATES!Z1041)</f>
        <v>39.43</v>
      </c>
      <c r="AA731" s="36">
        <f>IF([1]RATES!AA1041="","",[1]RATES!AA1041)</f>
        <v>46.15</v>
      </c>
      <c r="AB731" s="48" t="str">
        <f>IF([1]RATES!AB1041="","",[1]RATES!AB1041)</f>
        <v/>
      </c>
      <c r="AC731" s="47">
        <f>IF([1]RATES!AC1041="","",[1]RATES!AC1041)</f>
        <v>45747</v>
      </c>
      <c r="AD731" s="49" t="str">
        <f>IF([1]RATES!AD1041="","",[1]RATES!AD1041)</f>
        <v>U4</v>
      </c>
      <c r="AE731" s="49" t="str">
        <f>IF([1]RATES!AE1041="","",[1]RATES!AE1041)</f>
        <v>EBC_FORBUSPF_C25F</v>
      </c>
      <c r="AF731" s="49" t="str">
        <f>IF([1]RATES!AF1041="","",[1]RATES!AF1041)</f>
        <v>For Business vU4 Mar 2025</v>
      </c>
      <c r="AG731" s="49" t="str">
        <f>IF([1]RATES!AG1041="","",[1]RATES!AG1041)</f>
        <v>Elec For Bus Pre vU4 2yr BKF Mar 2025</v>
      </c>
      <c r="AH731" s="40" t="str">
        <f>IF([1]RATES!AH1041="","",[1]RATES!AH1041)</f>
        <v>C25F</v>
      </c>
      <c r="AI731" s="38"/>
    </row>
    <row r="732" spans="1:35" x14ac:dyDescent="0.25">
      <c r="A732" s="40" t="str">
        <f t="shared" si="16"/>
        <v>10OffPeakMonthly Fixed Direct Debit100000-5000002</v>
      </c>
      <c r="B732" s="39" t="str">
        <f>IF([1]RATES!B1042="","",[1]RATES!B1042)</f>
        <v>Electricity</v>
      </c>
      <c r="C732" s="40">
        <f>IF([1]RATES!C1042="","",[1]RATES!C1042)</f>
        <v>10</v>
      </c>
      <c r="D732" s="41">
        <v>3</v>
      </c>
      <c r="E732" s="40" t="str">
        <f>IF([1]RATES!E1042="","",[1]RATES!E1042)</f>
        <v>OffPeak</v>
      </c>
      <c r="F732" s="40" t="str">
        <f>IF([1]RATES!F1042="","",[1]RATES!F1042)</f>
        <v/>
      </c>
      <c r="G732" s="40" t="str">
        <f>IF([1]RATES!G1042="","",[1]RATES!G1042)</f>
        <v/>
      </c>
      <c r="H732" s="40" t="str">
        <f>IF([1]RATES!H1042="","",[1]RATES!H1042)</f>
        <v>Renewal</v>
      </c>
      <c r="I732" s="40">
        <f>IF([1]RATES!I1042="","",[1]RATES!I1042)</f>
        <v>24</v>
      </c>
      <c r="J732" s="42">
        <f>IF([1]RATES!J1042="","",[1]RATES!J1042)</f>
        <v>100000</v>
      </c>
      <c r="K732" s="42">
        <f>IF([1]RATES!K1042="","",[1]RATES!K1042)</f>
        <v>500000</v>
      </c>
      <c r="L732" s="43">
        <f>IF([1]RATES!L1042="","",[1]RATES!L1042)</f>
        <v>44901</v>
      </c>
      <c r="M732" s="43" t="str">
        <f>IF([1]RATES!M1042="","",[1]RATES!M1042)</f>
        <v/>
      </c>
      <c r="N732" s="43">
        <f>IF([1]RATES!N1042="","",[1]RATES!N1042)</f>
        <v>44901</v>
      </c>
      <c r="O732" s="43" t="str">
        <f>IF([1]RATES!O1042="","",[1]RATES!O1042)</f>
        <v/>
      </c>
      <c r="P732" s="40" t="str">
        <f>"Monthly Fixed "&amp;IF([1]RATES!P1042="","",[1]RATES!P1042)</f>
        <v>Monthly Fixed Direct Debit</v>
      </c>
      <c r="Q732" s="44" t="str">
        <f>IF([1]RATES!Q1042="","",[1]RATES!Q1042)</f>
        <v>For Business</v>
      </c>
      <c r="R732" s="40" t="str">
        <f>IF([1]RATES!R1042="","",[1]RATES!R1042)</f>
        <v>With S/C</v>
      </c>
      <c r="S732" s="40" t="str">
        <f>IF([1]RATES!S1042="","",[1]RATES!S1042)</f>
        <v>N</v>
      </c>
      <c r="T732" s="40" t="str">
        <f>IF([1]RATES!T1042="","",[1]RATES!T1042)</f>
        <v/>
      </c>
      <c r="U732" s="71" t="str">
        <f>IF([1]RATES!U1042="","",[1]RATES!U1042)</f>
        <v/>
      </c>
      <c r="V732" s="71" t="str">
        <f>IF([1]RATES!V1042="","",[1]RATES!V1042)</f>
        <v/>
      </c>
      <c r="W732" s="45" t="str">
        <f>IF([1]RATES!W1042="","",[1]RATES!W1042)</f>
        <v/>
      </c>
      <c r="X732" s="36">
        <f>IF([1]RATES!X1042="","",[1]RATES!X1042)</f>
        <v>10</v>
      </c>
      <c r="Y732" s="36" t="str">
        <f>IF([1]RATES!Y1042="","",[1]RATES!Y1042)</f>
        <v/>
      </c>
      <c r="Z732" s="36">
        <f>IF([1]RATES!Z1042="","",[1]RATES!Z1042)</f>
        <v>42.72</v>
      </c>
      <c r="AA732" s="36" t="str">
        <f>IF([1]RATES!AA1042="","",[1]RATES!AA1042)</f>
        <v/>
      </c>
      <c r="AB732" s="48" t="str">
        <f>IF([1]RATES!AB1042="","",[1]RATES!AB1042)</f>
        <v/>
      </c>
      <c r="AC732" s="47">
        <f>IF([1]RATES!AC1042="","",[1]RATES!AC1042)</f>
        <v>45747</v>
      </c>
      <c r="AD732" s="49" t="str">
        <f>IF([1]RATES!AD1042="","",[1]RATES!AD1042)</f>
        <v>U4</v>
      </c>
      <c r="AE732" s="49" t="str">
        <f>IF([1]RATES!AE1042="","",[1]RATES!AE1042)</f>
        <v>EBC_FORBUSPF_C25F</v>
      </c>
      <c r="AF732" s="49" t="str">
        <f>IF([1]RATES!AF1042="","",[1]RATES!AF1042)</f>
        <v>For Business vU4 Mar 2025</v>
      </c>
      <c r="AG732" s="49" t="str">
        <f>IF([1]RATES!AG1042="","",[1]RATES!AG1042)</f>
        <v>Elec For Bus Pre vU4 2yr BKF Mar 2025</v>
      </c>
      <c r="AH732" s="40" t="str">
        <f>IF([1]RATES!AH1042="","",[1]RATES!AH1042)</f>
        <v>C25F</v>
      </c>
      <c r="AI732" s="38"/>
    </row>
    <row r="733" spans="1:35" x14ac:dyDescent="0.25">
      <c r="A733" s="40" t="str">
        <f t="shared" si="16"/>
        <v>11OffPeakMonthly Fixed Direct Debit100000-5000002</v>
      </c>
      <c r="B733" s="39" t="str">
        <f>IF([1]RATES!B1043="","",[1]RATES!B1043)</f>
        <v>Electricity</v>
      </c>
      <c r="C733" s="40">
        <f>IF([1]RATES!C1043="","",[1]RATES!C1043)</f>
        <v>11</v>
      </c>
      <c r="D733" s="41">
        <v>3</v>
      </c>
      <c r="E733" s="40" t="str">
        <f>IF([1]RATES!E1043="","",[1]RATES!E1043)</f>
        <v>OffPeak</v>
      </c>
      <c r="F733" s="40" t="str">
        <f>IF([1]RATES!F1043="","",[1]RATES!F1043)</f>
        <v/>
      </c>
      <c r="G733" s="40" t="str">
        <f>IF([1]RATES!G1043="","",[1]RATES!G1043)</f>
        <v/>
      </c>
      <c r="H733" s="40" t="str">
        <f>IF([1]RATES!H1043="","",[1]RATES!H1043)</f>
        <v>Renewal</v>
      </c>
      <c r="I733" s="40">
        <f>IF([1]RATES!I1043="","",[1]RATES!I1043)</f>
        <v>24</v>
      </c>
      <c r="J733" s="42">
        <f>IF([1]RATES!J1043="","",[1]RATES!J1043)</f>
        <v>100000</v>
      </c>
      <c r="K733" s="42">
        <f>IF([1]RATES!K1043="","",[1]RATES!K1043)</f>
        <v>500000</v>
      </c>
      <c r="L733" s="43">
        <f>IF([1]RATES!L1043="","",[1]RATES!L1043)</f>
        <v>44901</v>
      </c>
      <c r="M733" s="43" t="str">
        <f>IF([1]RATES!M1043="","",[1]RATES!M1043)</f>
        <v/>
      </c>
      <c r="N733" s="43">
        <f>IF([1]RATES!N1043="","",[1]RATES!N1043)</f>
        <v>44901</v>
      </c>
      <c r="O733" s="43" t="str">
        <f>IF([1]RATES!O1043="","",[1]RATES!O1043)</f>
        <v/>
      </c>
      <c r="P733" s="40" t="str">
        <f>"Monthly Fixed "&amp;IF([1]RATES!P1043="","",[1]RATES!P1043)</f>
        <v>Monthly Fixed Direct Debit</v>
      </c>
      <c r="Q733" s="44" t="str">
        <f>IF([1]RATES!Q1043="","",[1]RATES!Q1043)</f>
        <v>For Business</v>
      </c>
      <c r="R733" s="40" t="str">
        <f>IF([1]RATES!R1043="","",[1]RATES!R1043)</f>
        <v>With S/C</v>
      </c>
      <c r="S733" s="40" t="str">
        <f>IF([1]RATES!S1043="","",[1]RATES!S1043)</f>
        <v>N</v>
      </c>
      <c r="T733" s="40" t="str">
        <f>IF([1]RATES!T1043="","",[1]RATES!T1043)</f>
        <v/>
      </c>
      <c r="U733" s="71" t="str">
        <f>IF([1]RATES!U1043="","",[1]RATES!U1043)</f>
        <v/>
      </c>
      <c r="V733" s="71" t="str">
        <f>IF([1]RATES!V1043="","",[1]RATES!V1043)</f>
        <v/>
      </c>
      <c r="W733" s="45" t="str">
        <f>IF([1]RATES!W1043="","",[1]RATES!W1043)</f>
        <v/>
      </c>
      <c r="X733" s="36">
        <f>IF([1]RATES!X1043="","",[1]RATES!X1043)</f>
        <v>10</v>
      </c>
      <c r="Y733" s="36" t="str">
        <f>IF([1]RATES!Y1043="","",[1]RATES!Y1043)</f>
        <v/>
      </c>
      <c r="Z733" s="36">
        <f>IF([1]RATES!Z1043="","",[1]RATES!Z1043)</f>
        <v>41.92</v>
      </c>
      <c r="AA733" s="36" t="str">
        <f>IF([1]RATES!AA1043="","",[1]RATES!AA1043)</f>
        <v/>
      </c>
      <c r="AB733" s="48" t="str">
        <f>IF([1]RATES!AB1043="","",[1]RATES!AB1043)</f>
        <v/>
      </c>
      <c r="AC733" s="47">
        <f>IF([1]RATES!AC1043="","",[1]RATES!AC1043)</f>
        <v>45747</v>
      </c>
      <c r="AD733" s="49" t="str">
        <f>IF([1]RATES!AD1043="","",[1]RATES!AD1043)</f>
        <v>U4</v>
      </c>
      <c r="AE733" s="49" t="str">
        <f>IF([1]RATES!AE1043="","",[1]RATES!AE1043)</f>
        <v>EBC_FORBUSPF_C25F</v>
      </c>
      <c r="AF733" s="49" t="str">
        <f>IF([1]RATES!AF1043="","",[1]RATES!AF1043)</f>
        <v>For Business vU4 Mar 2025</v>
      </c>
      <c r="AG733" s="49" t="str">
        <f>IF([1]RATES!AG1043="","",[1]RATES!AG1043)</f>
        <v>Elec For Bus Pre vU4 2yr BKF Mar 2025</v>
      </c>
      <c r="AH733" s="40" t="str">
        <f>IF([1]RATES!AH1043="","",[1]RATES!AH1043)</f>
        <v>C25F</v>
      </c>
      <c r="AI733" s="38"/>
    </row>
    <row r="734" spans="1:35" x14ac:dyDescent="0.25">
      <c r="A734" s="40" t="str">
        <f t="shared" si="16"/>
        <v>12OffPeakMonthly Fixed Direct Debit100000-5000002</v>
      </c>
      <c r="B734" s="39" t="str">
        <f>IF([1]RATES!B1044="","",[1]RATES!B1044)</f>
        <v>Electricity</v>
      </c>
      <c r="C734" s="40">
        <f>IF([1]RATES!C1044="","",[1]RATES!C1044)</f>
        <v>12</v>
      </c>
      <c r="D734" s="41">
        <v>3</v>
      </c>
      <c r="E734" s="40" t="str">
        <f>IF([1]RATES!E1044="","",[1]RATES!E1044)</f>
        <v>OffPeak</v>
      </c>
      <c r="F734" s="40" t="str">
        <f>IF([1]RATES!F1044="","",[1]RATES!F1044)</f>
        <v/>
      </c>
      <c r="G734" s="40" t="str">
        <f>IF([1]RATES!G1044="","",[1]RATES!G1044)</f>
        <v/>
      </c>
      <c r="H734" s="40" t="str">
        <f>IF([1]RATES!H1044="","",[1]RATES!H1044)</f>
        <v>Renewal</v>
      </c>
      <c r="I734" s="40">
        <f>IF([1]RATES!I1044="","",[1]RATES!I1044)</f>
        <v>24</v>
      </c>
      <c r="J734" s="42">
        <f>IF([1]RATES!J1044="","",[1]RATES!J1044)</f>
        <v>100000</v>
      </c>
      <c r="K734" s="42">
        <f>IF([1]RATES!K1044="","",[1]RATES!K1044)</f>
        <v>500000</v>
      </c>
      <c r="L734" s="43">
        <f>IF([1]RATES!L1044="","",[1]RATES!L1044)</f>
        <v>44901</v>
      </c>
      <c r="M734" s="43" t="str">
        <f>IF([1]RATES!M1044="","",[1]RATES!M1044)</f>
        <v/>
      </c>
      <c r="N734" s="43">
        <f>IF([1]RATES!N1044="","",[1]RATES!N1044)</f>
        <v>44901</v>
      </c>
      <c r="O734" s="43" t="str">
        <f>IF([1]RATES!O1044="","",[1]RATES!O1044)</f>
        <v/>
      </c>
      <c r="P734" s="40" t="str">
        <f>"Monthly Fixed "&amp;IF([1]RATES!P1044="","",[1]RATES!P1044)</f>
        <v>Monthly Fixed Direct Debit</v>
      </c>
      <c r="Q734" s="44" t="str">
        <f>IF([1]RATES!Q1044="","",[1]RATES!Q1044)</f>
        <v>For Business</v>
      </c>
      <c r="R734" s="40" t="str">
        <f>IF([1]RATES!R1044="","",[1]RATES!R1044)</f>
        <v>With S/C</v>
      </c>
      <c r="S734" s="40" t="str">
        <f>IF([1]RATES!S1044="","",[1]RATES!S1044)</f>
        <v>N</v>
      </c>
      <c r="T734" s="40" t="str">
        <f>IF([1]RATES!T1044="","",[1]RATES!T1044)</f>
        <v/>
      </c>
      <c r="U734" s="71" t="str">
        <f>IF([1]RATES!U1044="","",[1]RATES!U1044)</f>
        <v/>
      </c>
      <c r="V734" s="71" t="str">
        <f>IF([1]RATES!V1044="","",[1]RATES!V1044)</f>
        <v/>
      </c>
      <c r="W734" s="45" t="str">
        <f>IF([1]RATES!W1044="","",[1]RATES!W1044)</f>
        <v/>
      </c>
      <c r="X734" s="36">
        <f>IF([1]RATES!X1044="","",[1]RATES!X1044)</f>
        <v>10</v>
      </c>
      <c r="Y734" s="36" t="str">
        <f>IF([1]RATES!Y1044="","",[1]RATES!Y1044)</f>
        <v/>
      </c>
      <c r="Z734" s="36">
        <f>IF([1]RATES!Z1044="","",[1]RATES!Z1044)</f>
        <v>40.82</v>
      </c>
      <c r="AA734" s="36" t="str">
        <f>IF([1]RATES!AA1044="","",[1]RATES!AA1044)</f>
        <v/>
      </c>
      <c r="AB734" s="48" t="str">
        <f>IF([1]RATES!AB1044="","",[1]RATES!AB1044)</f>
        <v/>
      </c>
      <c r="AC734" s="47">
        <f>IF([1]RATES!AC1044="","",[1]RATES!AC1044)</f>
        <v>45747</v>
      </c>
      <c r="AD734" s="49" t="str">
        <f>IF([1]RATES!AD1044="","",[1]RATES!AD1044)</f>
        <v>U4</v>
      </c>
      <c r="AE734" s="49" t="str">
        <f>IF([1]RATES!AE1044="","",[1]RATES!AE1044)</f>
        <v>EBC_FORBUSPF_C25F</v>
      </c>
      <c r="AF734" s="49" t="str">
        <f>IF([1]RATES!AF1044="","",[1]RATES!AF1044)</f>
        <v>For Business vU4 Mar 2025</v>
      </c>
      <c r="AG734" s="49" t="str">
        <f>IF([1]RATES!AG1044="","",[1]RATES!AG1044)</f>
        <v>Elec For Bus Pre vU4 2yr BKF Mar 2025</v>
      </c>
      <c r="AH734" s="40" t="str">
        <f>IF([1]RATES!AH1044="","",[1]RATES!AH1044)</f>
        <v>C25F</v>
      </c>
      <c r="AI734" s="38"/>
    </row>
    <row r="735" spans="1:35" x14ac:dyDescent="0.25">
      <c r="A735" s="40" t="str">
        <f t="shared" si="16"/>
        <v>13OffPeakMonthly Fixed Direct Debit100000-5000002</v>
      </c>
      <c r="B735" s="39" t="str">
        <f>IF([1]RATES!B1045="","",[1]RATES!B1045)</f>
        <v>Electricity</v>
      </c>
      <c r="C735" s="40">
        <f>IF([1]RATES!C1045="","",[1]RATES!C1045)</f>
        <v>13</v>
      </c>
      <c r="D735" s="41">
        <v>3</v>
      </c>
      <c r="E735" s="40" t="str">
        <f>IF([1]RATES!E1045="","",[1]RATES!E1045)</f>
        <v>OffPeak</v>
      </c>
      <c r="F735" s="40" t="str">
        <f>IF([1]RATES!F1045="","",[1]RATES!F1045)</f>
        <v/>
      </c>
      <c r="G735" s="40" t="str">
        <f>IF([1]RATES!G1045="","",[1]RATES!G1045)</f>
        <v/>
      </c>
      <c r="H735" s="40" t="str">
        <f>IF([1]RATES!H1045="","",[1]RATES!H1045)</f>
        <v>Renewal</v>
      </c>
      <c r="I735" s="40">
        <f>IF([1]RATES!I1045="","",[1]RATES!I1045)</f>
        <v>24</v>
      </c>
      <c r="J735" s="42">
        <f>IF([1]RATES!J1045="","",[1]RATES!J1045)</f>
        <v>100000</v>
      </c>
      <c r="K735" s="42">
        <f>IF([1]RATES!K1045="","",[1]RATES!K1045)</f>
        <v>500000</v>
      </c>
      <c r="L735" s="43">
        <f>IF([1]RATES!L1045="","",[1]RATES!L1045)</f>
        <v>44901</v>
      </c>
      <c r="M735" s="43" t="str">
        <f>IF([1]RATES!M1045="","",[1]RATES!M1045)</f>
        <v/>
      </c>
      <c r="N735" s="43">
        <f>IF([1]RATES!N1045="","",[1]RATES!N1045)</f>
        <v>44901</v>
      </c>
      <c r="O735" s="43" t="str">
        <f>IF([1]RATES!O1045="","",[1]RATES!O1045)</f>
        <v/>
      </c>
      <c r="P735" s="40" t="str">
        <f>"Monthly Fixed "&amp;IF([1]RATES!P1045="","",[1]RATES!P1045)</f>
        <v>Monthly Fixed Direct Debit</v>
      </c>
      <c r="Q735" s="44" t="str">
        <f>IF([1]RATES!Q1045="","",[1]RATES!Q1045)</f>
        <v>For Business</v>
      </c>
      <c r="R735" s="40" t="str">
        <f>IF([1]RATES!R1045="","",[1]RATES!R1045)</f>
        <v>With S/C</v>
      </c>
      <c r="S735" s="40" t="str">
        <f>IF([1]RATES!S1045="","",[1]RATES!S1045)</f>
        <v>N</v>
      </c>
      <c r="T735" s="40" t="str">
        <f>IF([1]RATES!T1045="","",[1]RATES!T1045)</f>
        <v/>
      </c>
      <c r="U735" s="71" t="str">
        <f>IF([1]RATES!U1045="","",[1]RATES!U1045)</f>
        <v/>
      </c>
      <c r="V735" s="71" t="str">
        <f>IF([1]RATES!V1045="","",[1]RATES!V1045)</f>
        <v/>
      </c>
      <c r="W735" s="45" t="str">
        <f>IF([1]RATES!W1045="","",[1]RATES!W1045)</f>
        <v/>
      </c>
      <c r="X735" s="36">
        <f>IF([1]RATES!X1045="","",[1]RATES!X1045)</f>
        <v>10</v>
      </c>
      <c r="Y735" s="36" t="str">
        <f>IF([1]RATES!Y1045="","",[1]RATES!Y1045)</f>
        <v/>
      </c>
      <c r="Z735" s="36">
        <f>IF([1]RATES!Z1045="","",[1]RATES!Z1045)</f>
        <v>40.81</v>
      </c>
      <c r="AA735" s="36" t="str">
        <f>IF([1]RATES!AA1045="","",[1]RATES!AA1045)</f>
        <v/>
      </c>
      <c r="AB735" s="48" t="str">
        <f>IF([1]RATES!AB1045="","",[1]RATES!AB1045)</f>
        <v/>
      </c>
      <c r="AC735" s="47">
        <f>IF([1]RATES!AC1045="","",[1]RATES!AC1045)</f>
        <v>45747</v>
      </c>
      <c r="AD735" s="49" t="str">
        <f>IF([1]RATES!AD1045="","",[1]RATES!AD1045)</f>
        <v>U4</v>
      </c>
      <c r="AE735" s="49" t="str">
        <f>IF([1]RATES!AE1045="","",[1]RATES!AE1045)</f>
        <v>EBC_FORBUSPF_C25F</v>
      </c>
      <c r="AF735" s="49" t="str">
        <f>IF([1]RATES!AF1045="","",[1]RATES!AF1045)</f>
        <v>For Business vU4 Mar 2025</v>
      </c>
      <c r="AG735" s="49" t="str">
        <f>IF([1]RATES!AG1045="","",[1]RATES!AG1045)</f>
        <v>Elec For Bus Pre vU4 2yr BKF Mar 2025</v>
      </c>
      <c r="AH735" s="40" t="str">
        <f>IF([1]RATES!AH1045="","",[1]RATES!AH1045)</f>
        <v>C25F</v>
      </c>
      <c r="AI735" s="38"/>
    </row>
    <row r="736" spans="1:35" x14ac:dyDescent="0.25">
      <c r="A736" s="40" t="str">
        <f t="shared" si="16"/>
        <v>14OffPeakMonthly Fixed Direct Debit100000-5000002</v>
      </c>
      <c r="B736" s="39" t="str">
        <f>IF([1]RATES!B1046="","",[1]RATES!B1046)</f>
        <v>Electricity</v>
      </c>
      <c r="C736" s="40">
        <f>IF([1]RATES!C1046="","",[1]RATES!C1046)</f>
        <v>14</v>
      </c>
      <c r="D736" s="41">
        <v>3</v>
      </c>
      <c r="E736" s="40" t="str">
        <f>IF([1]RATES!E1046="","",[1]RATES!E1046)</f>
        <v>OffPeak</v>
      </c>
      <c r="F736" s="40" t="str">
        <f>IF([1]RATES!F1046="","",[1]RATES!F1046)</f>
        <v/>
      </c>
      <c r="G736" s="40" t="str">
        <f>IF([1]RATES!G1046="","",[1]RATES!G1046)</f>
        <v/>
      </c>
      <c r="H736" s="40" t="str">
        <f>IF([1]RATES!H1046="","",[1]RATES!H1046)</f>
        <v>Renewal</v>
      </c>
      <c r="I736" s="40">
        <f>IF([1]RATES!I1046="","",[1]RATES!I1046)</f>
        <v>24</v>
      </c>
      <c r="J736" s="42">
        <f>IF([1]RATES!J1046="","",[1]RATES!J1046)</f>
        <v>100000</v>
      </c>
      <c r="K736" s="42">
        <f>IF([1]RATES!K1046="","",[1]RATES!K1046)</f>
        <v>500000</v>
      </c>
      <c r="L736" s="43">
        <f>IF([1]RATES!L1046="","",[1]RATES!L1046)</f>
        <v>44901</v>
      </c>
      <c r="M736" s="43" t="str">
        <f>IF([1]RATES!M1046="","",[1]RATES!M1046)</f>
        <v/>
      </c>
      <c r="N736" s="43">
        <f>IF([1]RATES!N1046="","",[1]RATES!N1046)</f>
        <v>44901</v>
      </c>
      <c r="O736" s="43" t="str">
        <f>IF([1]RATES!O1046="","",[1]RATES!O1046)</f>
        <v/>
      </c>
      <c r="P736" s="40" t="str">
        <f>"Monthly Fixed "&amp;IF([1]RATES!P1046="","",[1]RATES!P1046)</f>
        <v>Monthly Fixed Direct Debit</v>
      </c>
      <c r="Q736" s="44" t="str">
        <f>IF([1]RATES!Q1046="","",[1]RATES!Q1046)</f>
        <v>For Business</v>
      </c>
      <c r="R736" s="40" t="str">
        <f>IF([1]RATES!R1046="","",[1]RATES!R1046)</f>
        <v>With S/C</v>
      </c>
      <c r="S736" s="40" t="str">
        <f>IF([1]RATES!S1046="","",[1]RATES!S1046)</f>
        <v>N</v>
      </c>
      <c r="T736" s="40" t="str">
        <f>IF([1]RATES!T1046="","",[1]RATES!T1046)</f>
        <v/>
      </c>
      <c r="U736" s="71" t="str">
        <f>IF([1]RATES!U1046="","",[1]RATES!U1046)</f>
        <v/>
      </c>
      <c r="V736" s="71" t="str">
        <f>IF([1]RATES!V1046="","",[1]RATES!V1046)</f>
        <v/>
      </c>
      <c r="W736" s="45" t="str">
        <f>IF([1]RATES!W1046="","",[1]RATES!W1046)</f>
        <v/>
      </c>
      <c r="X736" s="36">
        <f>IF([1]RATES!X1046="","",[1]RATES!X1046)</f>
        <v>10</v>
      </c>
      <c r="Y736" s="36" t="str">
        <f>IF([1]RATES!Y1046="","",[1]RATES!Y1046)</f>
        <v/>
      </c>
      <c r="Z736" s="36">
        <f>IF([1]RATES!Z1046="","",[1]RATES!Z1046)</f>
        <v>44.26</v>
      </c>
      <c r="AA736" s="36" t="str">
        <f>IF([1]RATES!AA1046="","",[1]RATES!AA1046)</f>
        <v/>
      </c>
      <c r="AB736" s="48" t="str">
        <f>IF([1]RATES!AB1046="","",[1]RATES!AB1046)</f>
        <v/>
      </c>
      <c r="AC736" s="47">
        <f>IF([1]RATES!AC1046="","",[1]RATES!AC1046)</f>
        <v>45747</v>
      </c>
      <c r="AD736" s="49" t="str">
        <f>IF([1]RATES!AD1046="","",[1]RATES!AD1046)</f>
        <v>U4</v>
      </c>
      <c r="AE736" s="49" t="str">
        <f>IF([1]RATES!AE1046="","",[1]RATES!AE1046)</f>
        <v>EBC_FORBUSPF_C25F</v>
      </c>
      <c r="AF736" s="49" t="str">
        <f>IF([1]RATES!AF1046="","",[1]RATES!AF1046)</f>
        <v>For Business vU4 Mar 2025</v>
      </c>
      <c r="AG736" s="49" t="str">
        <f>IF([1]RATES!AG1046="","",[1]RATES!AG1046)</f>
        <v>Elec For Bus Pre vU4 2yr BKF Mar 2025</v>
      </c>
      <c r="AH736" s="40" t="str">
        <f>IF([1]RATES!AH1046="","",[1]RATES!AH1046)</f>
        <v>C25F</v>
      </c>
      <c r="AI736" s="38"/>
    </row>
    <row r="737" spans="1:35" x14ac:dyDescent="0.25">
      <c r="A737" s="40" t="str">
        <f t="shared" si="16"/>
        <v>15OffPeakMonthly Fixed Direct Debit100000-5000002</v>
      </c>
      <c r="B737" s="39" t="str">
        <f>IF([1]RATES!B1047="","",[1]RATES!B1047)</f>
        <v>Electricity</v>
      </c>
      <c r="C737" s="40">
        <f>IF([1]RATES!C1047="","",[1]RATES!C1047)</f>
        <v>15</v>
      </c>
      <c r="D737" s="41">
        <v>3</v>
      </c>
      <c r="E737" s="40" t="str">
        <f>IF([1]RATES!E1047="","",[1]RATES!E1047)</f>
        <v>OffPeak</v>
      </c>
      <c r="F737" s="40" t="str">
        <f>IF([1]RATES!F1047="","",[1]RATES!F1047)</f>
        <v/>
      </c>
      <c r="G737" s="40" t="str">
        <f>IF([1]RATES!G1047="","",[1]RATES!G1047)</f>
        <v/>
      </c>
      <c r="H737" s="40" t="str">
        <f>IF([1]RATES!H1047="","",[1]RATES!H1047)</f>
        <v>Renewal</v>
      </c>
      <c r="I737" s="40">
        <f>IF([1]RATES!I1047="","",[1]RATES!I1047)</f>
        <v>24</v>
      </c>
      <c r="J737" s="42">
        <f>IF([1]RATES!J1047="","",[1]RATES!J1047)</f>
        <v>100000</v>
      </c>
      <c r="K737" s="42">
        <f>IF([1]RATES!K1047="","",[1]RATES!K1047)</f>
        <v>500000</v>
      </c>
      <c r="L737" s="43">
        <f>IF([1]RATES!L1047="","",[1]RATES!L1047)</f>
        <v>44901</v>
      </c>
      <c r="M737" s="43" t="str">
        <f>IF([1]RATES!M1047="","",[1]RATES!M1047)</f>
        <v/>
      </c>
      <c r="N737" s="43">
        <f>IF([1]RATES!N1047="","",[1]RATES!N1047)</f>
        <v>44901</v>
      </c>
      <c r="O737" s="43" t="str">
        <f>IF([1]RATES!O1047="","",[1]RATES!O1047)</f>
        <v/>
      </c>
      <c r="P737" s="40" t="str">
        <f>"Monthly Fixed "&amp;IF([1]RATES!P1047="","",[1]RATES!P1047)</f>
        <v>Monthly Fixed Direct Debit</v>
      </c>
      <c r="Q737" s="44" t="str">
        <f>IF([1]RATES!Q1047="","",[1]RATES!Q1047)</f>
        <v>For Business</v>
      </c>
      <c r="R737" s="40" t="str">
        <f>IF([1]RATES!R1047="","",[1]RATES!R1047)</f>
        <v>With S/C</v>
      </c>
      <c r="S737" s="40" t="str">
        <f>IF([1]RATES!S1047="","",[1]RATES!S1047)</f>
        <v>N</v>
      </c>
      <c r="T737" s="40" t="str">
        <f>IF([1]RATES!T1047="","",[1]RATES!T1047)</f>
        <v/>
      </c>
      <c r="U737" s="71" t="str">
        <f>IF([1]RATES!U1047="","",[1]RATES!U1047)</f>
        <v/>
      </c>
      <c r="V737" s="71" t="str">
        <f>IF([1]RATES!V1047="","",[1]RATES!V1047)</f>
        <v/>
      </c>
      <c r="W737" s="45" t="str">
        <f>IF([1]RATES!W1047="","",[1]RATES!W1047)</f>
        <v/>
      </c>
      <c r="X737" s="36">
        <f>IF([1]RATES!X1047="","",[1]RATES!X1047)</f>
        <v>10</v>
      </c>
      <c r="Y737" s="36" t="str">
        <f>IF([1]RATES!Y1047="","",[1]RATES!Y1047)</f>
        <v/>
      </c>
      <c r="Z737" s="36">
        <f>IF([1]RATES!Z1047="","",[1]RATES!Z1047)</f>
        <v>41.67</v>
      </c>
      <c r="AA737" s="36" t="str">
        <f>IF([1]RATES!AA1047="","",[1]RATES!AA1047)</f>
        <v/>
      </c>
      <c r="AB737" s="48" t="str">
        <f>IF([1]RATES!AB1047="","",[1]RATES!AB1047)</f>
        <v/>
      </c>
      <c r="AC737" s="47">
        <f>IF([1]RATES!AC1047="","",[1]RATES!AC1047)</f>
        <v>45747</v>
      </c>
      <c r="AD737" s="49" t="str">
        <f>IF([1]RATES!AD1047="","",[1]RATES!AD1047)</f>
        <v>U4</v>
      </c>
      <c r="AE737" s="49" t="str">
        <f>IF([1]RATES!AE1047="","",[1]RATES!AE1047)</f>
        <v>EBC_FORBUSPF_C25F</v>
      </c>
      <c r="AF737" s="49" t="str">
        <f>IF([1]RATES!AF1047="","",[1]RATES!AF1047)</f>
        <v>For Business vU4 Mar 2025</v>
      </c>
      <c r="AG737" s="49" t="str">
        <f>IF([1]RATES!AG1047="","",[1]RATES!AG1047)</f>
        <v>Elec For Bus Pre vU4 2yr BKF Mar 2025</v>
      </c>
      <c r="AH737" s="40" t="str">
        <f>IF([1]RATES!AH1047="","",[1]RATES!AH1047)</f>
        <v>C25F</v>
      </c>
      <c r="AI737" s="38"/>
    </row>
    <row r="738" spans="1:35" x14ac:dyDescent="0.25">
      <c r="A738" s="40" t="str">
        <f t="shared" si="16"/>
        <v>16OffPeakMonthly Fixed Direct Debit100000-5000002</v>
      </c>
      <c r="B738" s="39" t="str">
        <f>IF([1]RATES!B1048="","",[1]RATES!B1048)</f>
        <v>Electricity</v>
      </c>
      <c r="C738" s="40">
        <f>IF([1]RATES!C1048="","",[1]RATES!C1048)</f>
        <v>16</v>
      </c>
      <c r="D738" s="41">
        <v>3</v>
      </c>
      <c r="E738" s="40" t="str">
        <f>IF([1]RATES!E1048="","",[1]RATES!E1048)</f>
        <v>OffPeak</v>
      </c>
      <c r="F738" s="40" t="str">
        <f>IF([1]RATES!F1048="","",[1]RATES!F1048)</f>
        <v/>
      </c>
      <c r="G738" s="40" t="str">
        <f>IF([1]RATES!G1048="","",[1]RATES!G1048)</f>
        <v/>
      </c>
      <c r="H738" s="40" t="str">
        <f>IF([1]RATES!H1048="","",[1]RATES!H1048)</f>
        <v>Renewal</v>
      </c>
      <c r="I738" s="40">
        <f>IF([1]RATES!I1048="","",[1]RATES!I1048)</f>
        <v>24</v>
      </c>
      <c r="J738" s="42">
        <f>IF([1]RATES!J1048="","",[1]RATES!J1048)</f>
        <v>100000</v>
      </c>
      <c r="K738" s="42">
        <f>IF([1]RATES!K1048="","",[1]RATES!K1048)</f>
        <v>500000</v>
      </c>
      <c r="L738" s="43">
        <f>IF([1]RATES!L1048="","",[1]RATES!L1048)</f>
        <v>44901</v>
      </c>
      <c r="M738" s="43" t="str">
        <f>IF([1]RATES!M1048="","",[1]RATES!M1048)</f>
        <v/>
      </c>
      <c r="N738" s="43">
        <f>IF([1]RATES!N1048="","",[1]RATES!N1048)</f>
        <v>44901</v>
      </c>
      <c r="O738" s="43" t="str">
        <f>IF([1]RATES!O1048="","",[1]RATES!O1048)</f>
        <v/>
      </c>
      <c r="P738" s="40" t="str">
        <f>"Monthly Fixed "&amp;IF([1]RATES!P1048="","",[1]RATES!P1048)</f>
        <v>Monthly Fixed Direct Debit</v>
      </c>
      <c r="Q738" s="44" t="str">
        <f>IF([1]RATES!Q1048="","",[1]RATES!Q1048)</f>
        <v>For Business</v>
      </c>
      <c r="R738" s="40" t="str">
        <f>IF([1]RATES!R1048="","",[1]RATES!R1048)</f>
        <v>With S/C</v>
      </c>
      <c r="S738" s="40" t="str">
        <f>IF([1]RATES!S1048="","",[1]RATES!S1048)</f>
        <v>N</v>
      </c>
      <c r="T738" s="40" t="str">
        <f>IF([1]RATES!T1048="","",[1]RATES!T1048)</f>
        <v/>
      </c>
      <c r="U738" s="71" t="str">
        <f>IF([1]RATES!U1048="","",[1]RATES!U1048)</f>
        <v/>
      </c>
      <c r="V738" s="71" t="str">
        <f>IF([1]RATES!V1048="","",[1]RATES!V1048)</f>
        <v/>
      </c>
      <c r="W738" s="45" t="str">
        <f>IF([1]RATES!W1048="","",[1]RATES!W1048)</f>
        <v/>
      </c>
      <c r="X738" s="36">
        <f>IF([1]RATES!X1048="","",[1]RATES!X1048)</f>
        <v>10</v>
      </c>
      <c r="Y738" s="36" t="str">
        <f>IF([1]RATES!Y1048="","",[1]RATES!Y1048)</f>
        <v/>
      </c>
      <c r="Z738" s="36">
        <f>IF([1]RATES!Z1048="","",[1]RATES!Z1048)</f>
        <v>43.23</v>
      </c>
      <c r="AA738" s="36" t="str">
        <f>IF([1]RATES!AA1048="","",[1]RATES!AA1048)</f>
        <v/>
      </c>
      <c r="AB738" s="48" t="str">
        <f>IF([1]RATES!AB1048="","",[1]RATES!AB1048)</f>
        <v/>
      </c>
      <c r="AC738" s="47">
        <f>IF([1]RATES!AC1048="","",[1]RATES!AC1048)</f>
        <v>45747</v>
      </c>
      <c r="AD738" s="49" t="str">
        <f>IF([1]RATES!AD1048="","",[1]RATES!AD1048)</f>
        <v>U4</v>
      </c>
      <c r="AE738" s="49" t="str">
        <f>IF([1]RATES!AE1048="","",[1]RATES!AE1048)</f>
        <v>EBC_FORBUSPF_C25F</v>
      </c>
      <c r="AF738" s="49" t="str">
        <f>IF([1]RATES!AF1048="","",[1]RATES!AF1048)</f>
        <v>For Business vU4 Mar 2025</v>
      </c>
      <c r="AG738" s="49" t="str">
        <f>IF([1]RATES!AG1048="","",[1]RATES!AG1048)</f>
        <v>Elec For Bus Pre vU4 2yr BKF Mar 2025</v>
      </c>
      <c r="AH738" s="40" t="str">
        <f>IF([1]RATES!AH1048="","",[1]RATES!AH1048)</f>
        <v>C25F</v>
      </c>
      <c r="AI738" s="38"/>
    </row>
    <row r="739" spans="1:35" x14ac:dyDescent="0.25">
      <c r="A739" s="40" t="str">
        <f t="shared" si="16"/>
        <v>17OffPeakMonthly Fixed Direct Debit100000-5000002</v>
      </c>
      <c r="B739" s="39" t="str">
        <f>IF([1]RATES!B1049="","",[1]RATES!B1049)</f>
        <v>Electricity</v>
      </c>
      <c r="C739" s="40">
        <f>IF([1]RATES!C1049="","",[1]RATES!C1049)</f>
        <v>17</v>
      </c>
      <c r="D739" s="41">
        <v>3</v>
      </c>
      <c r="E739" s="40" t="str">
        <f>IF([1]RATES!E1049="","",[1]RATES!E1049)</f>
        <v>OffPeak</v>
      </c>
      <c r="F739" s="40" t="str">
        <f>IF([1]RATES!F1049="","",[1]RATES!F1049)</f>
        <v/>
      </c>
      <c r="G739" s="40" t="str">
        <f>IF([1]RATES!G1049="","",[1]RATES!G1049)</f>
        <v/>
      </c>
      <c r="H739" s="40" t="str">
        <f>IF([1]RATES!H1049="","",[1]RATES!H1049)</f>
        <v>Renewal</v>
      </c>
      <c r="I739" s="40">
        <f>IF([1]RATES!I1049="","",[1]RATES!I1049)</f>
        <v>24</v>
      </c>
      <c r="J739" s="42">
        <f>IF([1]RATES!J1049="","",[1]RATES!J1049)</f>
        <v>100000</v>
      </c>
      <c r="K739" s="42">
        <f>IF([1]RATES!K1049="","",[1]RATES!K1049)</f>
        <v>500000</v>
      </c>
      <c r="L739" s="43">
        <f>IF([1]RATES!L1049="","",[1]RATES!L1049)</f>
        <v>44901</v>
      </c>
      <c r="M739" s="43" t="str">
        <f>IF([1]RATES!M1049="","",[1]RATES!M1049)</f>
        <v/>
      </c>
      <c r="N739" s="43">
        <f>IF([1]RATES!N1049="","",[1]RATES!N1049)</f>
        <v>44901</v>
      </c>
      <c r="O739" s="43" t="str">
        <f>IF([1]RATES!O1049="","",[1]RATES!O1049)</f>
        <v/>
      </c>
      <c r="P739" s="40" t="str">
        <f>"Monthly Fixed "&amp;IF([1]RATES!P1049="","",[1]RATES!P1049)</f>
        <v>Monthly Fixed Direct Debit</v>
      </c>
      <c r="Q739" s="44" t="str">
        <f>IF([1]RATES!Q1049="","",[1]RATES!Q1049)</f>
        <v>For Business</v>
      </c>
      <c r="R739" s="40" t="str">
        <f>IF([1]RATES!R1049="","",[1]RATES!R1049)</f>
        <v>With S/C</v>
      </c>
      <c r="S739" s="40" t="str">
        <f>IF([1]RATES!S1049="","",[1]RATES!S1049)</f>
        <v>N</v>
      </c>
      <c r="T739" s="40" t="str">
        <f>IF([1]RATES!T1049="","",[1]RATES!T1049)</f>
        <v/>
      </c>
      <c r="U739" s="71" t="str">
        <f>IF([1]RATES!U1049="","",[1]RATES!U1049)</f>
        <v/>
      </c>
      <c r="V739" s="71" t="str">
        <f>IF([1]RATES!V1049="","",[1]RATES!V1049)</f>
        <v/>
      </c>
      <c r="W739" s="45" t="str">
        <f>IF([1]RATES!W1049="","",[1]RATES!W1049)</f>
        <v/>
      </c>
      <c r="X739" s="36">
        <f>IF([1]RATES!X1049="","",[1]RATES!X1049)</f>
        <v>10</v>
      </c>
      <c r="Y739" s="36" t="str">
        <f>IF([1]RATES!Y1049="","",[1]RATES!Y1049)</f>
        <v/>
      </c>
      <c r="Z739" s="36">
        <f>IF([1]RATES!Z1049="","",[1]RATES!Z1049)</f>
        <v>41.99</v>
      </c>
      <c r="AA739" s="36" t="str">
        <f>IF([1]RATES!AA1049="","",[1]RATES!AA1049)</f>
        <v/>
      </c>
      <c r="AB739" s="48" t="str">
        <f>IF([1]RATES!AB1049="","",[1]RATES!AB1049)</f>
        <v/>
      </c>
      <c r="AC739" s="47">
        <f>IF([1]RATES!AC1049="","",[1]RATES!AC1049)</f>
        <v>45747</v>
      </c>
      <c r="AD739" s="49" t="str">
        <f>IF([1]RATES!AD1049="","",[1]RATES!AD1049)</f>
        <v>U4</v>
      </c>
      <c r="AE739" s="49" t="str">
        <f>IF([1]RATES!AE1049="","",[1]RATES!AE1049)</f>
        <v>EBC_FORBUSPF_C25F</v>
      </c>
      <c r="AF739" s="49" t="str">
        <f>IF([1]RATES!AF1049="","",[1]RATES!AF1049)</f>
        <v>For Business vU4 Mar 2025</v>
      </c>
      <c r="AG739" s="49" t="str">
        <f>IF([1]RATES!AG1049="","",[1]RATES!AG1049)</f>
        <v>Elec For Bus Pre vU4 2yr BKF Mar 2025</v>
      </c>
      <c r="AH739" s="40" t="str">
        <f>IF([1]RATES!AH1049="","",[1]RATES!AH1049)</f>
        <v>C25F</v>
      </c>
      <c r="AI739" s="38"/>
    </row>
    <row r="740" spans="1:35" x14ac:dyDescent="0.25">
      <c r="A740" s="40" t="str">
        <f t="shared" si="16"/>
        <v>18OffPeakMonthly Fixed Direct Debit100000-5000002</v>
      </c>
      <c r="B740" s="39" t="str">
        <f>IF([1]RATES!B1050="","",[1]RATES!B1050)</f>
        <v>Electricity</v>
      </c>
      <c r="C740" s="40">
        <f>IF([1]RATES!C1050="","",[1]RATES!C1050)</f>
        <v>18</v>
      </c>
      <c r="D740" s="41">
        <v>3</v>
      </c>
      <c r="E740" s="40" t="str">
        <f>IF([1]RATES!E1050="","",[1]RATES!E1050)</f>
        <v>OffPeak</v>
      </c>
      <c r="F740" s="40" t="str">
        <f>IF([1]RATES!F1050="","",[1]RATES!F1050)</f>
        <v/>
      </c>
      <c r="G740" s="40" t="str">
        <f>IF([1]RATES!G1050="","",[1]RATES!G1050)</f>
        <v/>
      </c>
      <c r="H740" s="40" t="str">
        <f>IF([1]RATES!H1050="","",[1]RATES!H1050)</f>
        <v>Renewal</v>
      </c>
      <c r="I740" s="40">
        <f>IF([1]RATES!I1050="","",[1]RATES!I1050)</f>
        <v>24</v>
      </c>
      <c r="J740" s="42">
        <f>IF([1]RATES!J1050="","",[1]RATES!J1050)</f>
        <v>100000</v>
      </c>
      <c r="K740" s="42">
        <f>IF([1]RATES!K1050="","",[1]RATES!K1050)</f>
        <v>500000</v>
      </c>
      <c r="L740" s="43">
        <f>IF([1]RATES!L1050="","",[1]RATES!L1050)</f>
        <v>44901</v>
      </c>
      <c r="M740" s="43" t="str">
        <f>IF([1]RATES!M1050="","",[1]RATES!M1050)</f>
        <v/>
      </c>
      <c r="N740" s="43">
        <f>IF([1]RATES!N1050="","",[1]RATES!N1050)</f>
        <v>44901</v>
      </c>
      <c r="O740" s="43" t="str">
        <f>IF([1]RATES!O1050="","",[1]RATES!O1050)</f>
        <v/>
      </c>
      <c r="P740" s="40" t="str">
        <f>"Monthly Fixed "&amp;IF([1]RATES!P1050="","",[1]RATES!P1050)</f>
        <v>Monthly Fixed Direct Debit</v>
      </c>
      <c r="Q740" s="44" t="str">
        <f>IF([1]RATES!Q1050="","",[1]RATES!Q1050)</f>
        <v>For Business</v>
      </c>
      <c r="R740" s="40" t="str">
        <f>IF([1]RATES!R1050="","",[1]RATES!R1050)</f>
        <v>With S/C</v>
      </c>
      <c r="S740" s="40" t="str">
        <f>IF([1]RATES!S1050="","",[1]RATES!S1050)</f>
        <v>N</v>
      </c>
      <c r="T740" s="40" t="str">
        <f>IF([1]RATES!T1050="","",[1]RATES!T1050)</f>
        <v/>
      </c>
      <c r="U740" s="71" t="str">
        <f>IF([1]RATES!U1050="","",[1]RATES!U1050)</f>
        <v/>
      </c>
      <c r="V740" s="71" t="str">
        <f>IF([1]RATES!V1050="","",[1]RATES!V1050)</f>
        <v/>
      </c>
      <c r="W740" s="45" t="str">
        <f>IF([1]RATES!W1050="","",[1]RATES!W1050)</f>
        <v/>
      </c>
      <c r="X740" s="36">
        <f>IF([1]RATES!X1050="","",[1]RATES!X1050)</f>
        <v>10</v>
      </c>
      <c r="Y740" s="36" t="str">
        <f>IF([1]RATES!Y1050="","",[1]RATES!Y1050)</f>
        <v/>
      </c>
      <c r="Z740" s="36">
        <f>IF([1]RATES!Z1050="","",[1]RATES!Z1050)</f>
        <v>41</v>
      </c>
      <c r="AA740" s="36" t="str">
        <f>IF([1]RATES!AA1050="","",[1]RATES!AA1050)</f>
        <v/>
      </c>
      <c r="AB740" s="48" t="str">
        <f>IF([1]RATES!AB1050="","",[1]RATES!AB1050)</f>
        <v/>
      </c>
      <c r="AC740" s="47">
        <f>IF([1]RATES!AC1050="","",[1]RATES!AC1050)</f>
        <v>45747</v>
      </c>
      <c r="AD740" s="49" t="str">
        <f>IF([1]RATES!AD1050="","",[1]RATES!AD1050)</f>
        <v>U4</v>
      </c>
      <c r="AE740" s="49" t="str">
        <f>IF([1]RATES!AE1050="","",[1]RATES!AE1050)</f>
        <v>EBC_FORBUSPF_C25F</v>
      </c>
      <c r="AF740" s="49" t="str">
        <f>IF([1]RATES!AF1050="","",[1]RATES!AF1050)</f>
        <v>For Business vU4 Mar 2025</v>
      </c>
      <c r="AG740" s="49" t="str">
        <f>IF([1]RATES!AG1050="","",[1]RATES!AG1050)</f>
        <v>Elec For Bus Pre vU4 2yr BKF Mar 2025</v>
      </c>
      <c r="AH740" s="40" t="str">
        <f>IF([1]RATES!AH1050="","",[1]RATES!AH1050)</f>
        <v>C25F</v>
      </c>
      <c r="AI740" s="38"/>
    </row>
    <row r="741" spans="1:35" x14ac:dyDescent="0.25">
      <c r="A741" s="40" t="str">
        <f t="shared" si="16"/>
        <v>19OffPeakMonthly Fixed Direct Debit100000-5000002</v>
      </c>
      <c r="B741" s="39" t="str">
        <f>IF([1]RATES!B1051="","",[1]RATES!B1051)</f>
        <v>Electricity</v>
      </c>
      <c r="C741" s="40">
        <f>IF([1]RATES!C1051="","",[1]RATES!C1051)</f>
        <v>19</v>
      </c>
      <c r="D741" s="41">
        <v>3</v>
      </c>
      <c r="E741" s="40" t="str">
        <f>IF([1]RATES!E1051="","",[1]RATES!E1051)</f>
        <v>OffPeak</v>
      </c>
      <c r="F741" s="40" t="str">
        <f>IF([1]RATES!F1051="","",[1]RATES!F1051)</f>
        <v/>
      </c>
      <c r="G741" s="40" t="str">
        <f>IF([1]RATES!G1051="","",[1]RATES!G1051)</f>
        <v/>
      </c>
      <c r="H741" s="40" t="str">
        <f>IF([1]RATES!H1051="","",[1]RATES!H1051)</f>
        <v>Renewal</v>
      </c>
      <c r="I741" s="40">
        <f>IF([1]RATES!I1051="","",[1]RATES!I1051)</f>
        <v>24</v>
      </c>
      <c r="J741" s="42">
        <f>IF([1]RATES!J1051="","",[1]RATES!J1051)</f>
        <v>100000</v>
      </c>
      <c r="K741" s="42">
        <f>IF([1]RATES!K1051="","",[1]RATES!K1051)</f>
        <v>500000</v>
      </c>
      <c r="L741" s="43">
        <f>IF([1]RATES!L1051="","",[1]RATES!L1051)</f>
        <v>44901</v>
      </c>
      <c r="M741" s="43" t="str">
        <f>IF([1]RATES!M1051="","",[1]RATES!M1051)</f>
        <v/>
      </c>
      <c r="N741" s="43">
        <f>IF([1]RATES!N1051="","",[1]RATES!N1051)</f>
        <v>44901</v>
      </c>
      <c r="O741" s="43" t="str">
        <f>IF([1]RATES!O1051="","",[1]RATES!O1051)</f>
        <v/>
      </c>
      <c r="P741" s="40" t="str">
        <f>"Monthly Fixed "&amp;IF([1]RATES!P1051="","",[1]RATES!P1051)</f>
        <v>Monthly Fixed Direct Debit</v>
      </c>
      <c r="Q741" s="44" t="str">
        <f>IF([1]RATES!Q1051="","",[1]RATES!Q1051)</f>
        <v>For Business</v>
      </c>
      <c r="R741" s="40" t="str">
        <f>IF([1]RATES!R1051="","",[1]RATES!R1051)</f>
        <v>With S/C</v>
      </c>
      <c r="S741" s="40" t="str">
        <f>IF([1]RATES!S1051="","",[1]RATES!S1051)</f>
        <v>N</v>
      </c>
      <c r="T741" s="40" t="str">
        <f>IF([1]RATES!T1051="","",[1]RATES!T1051)</f>
        <v/>
      </c>
      <c r="U741" s="71" t="str">
        <f>IF([1]RATES!U1051="","",[1]RATES!U1051)</f>
        <v/>
      </c>
      <c r="V741" s="71" t="str">
        <f>IF([1]RATES!V1051="","",[1]RATES!V1051)</f>
        <v/>
      </c>
      <c r="W741" s="45" t="str">
        <f>IF([1]RATES!W1051="","",[1]RATES!W1051)</f>
        <v/>
      </c>
      <c r="X741" s="36">
        <f>IF([1]RATES!X1051="","",[1]RATES!X1051)</f>
        <v>10</v>
      </c>
      <c r="Y741" s="36" t="str">
        <f>IF([1]RATES!Y1051="","",[1]RATES!Y1051)</f>
        <v/>
      </c>
      <c r="Z741" s="36">
        <f>IF([1]RATES!Z1051="","",[1]RATES!Z1051)</f>
        <v>43.24</v>
      </c>
      <c r="AA741" s="36" t="str">
        <f>IF([1]RATES!AA1051="","",[1]RATES!AA1051)</f>
        <v/>
      </c>
      <c r="AB741" s="48" t="str">
        <f>IF([1]RATES!AB1051="","",[1]RATES!AB1051)</f>
        <v/>
      </c>
      <c r="AC741" s="47">
        <f>IF([1]RATES!AC1051="","",[1]RATES!AC1051)</f>
        <v>45747</v>
      </c>
      <c r="AD741" s="49" t="str">
        <f>IF([1]RATES!AD1051="","",[1]RATES!AD1051)</f>
        <v>U4</v>
      </c>
      <c r="AE741" s="49" t="str">
        <f>IF([1]RATES!AE1051="","",[1]RATES!AE1051)</f>
        <v>EBC_FORBUSPF_C25F</v>
      </c>
      <c r="AF741" s="49" t="str">
        <f>IF([1]RATES!AF1051="","",[1]RATES!AF1051)</f>
        <v>For Business vU4 Mar 2025</v>
      </c>
      <c r="AG741" s="49" t="str">
        <f>IF([1]RATES!AG1051="","",[1]RATES!AG1051)</f>
        <v>Elec For Bus Pre vU4 2yr BKF Mar 2025</v>
      </c>
      <c r="AH741" s="40" t="str">
        <f>IF([1]RATES!AH1051="","",[1]RATES!AH1051)</f>
        <v>C25F</v>
      </c>
      <c r="AI741" s="38"/>
    </row>
    <row r="742" spans="1:35" x14ac:dyDescent="0.25">
      <c r="A742" s="40" t="str">
        <f t="shared" si="16"/>
        <v>20OffPeakMonthly Fixed Direct Debit100000-5000002</v>
      </c>
      <c r="B742" s="39" t="str">
        <f>IF([1]RATES!B1052="","",[1]RATES!B1052)</f>
        <v>Electricity</v>
      </c>
      <c r="C742" s="40">
        <f>IF([1]RATES!C1052="","",[1]RATES!C1052)</f>
        <v>20</v>
      </c>
      <c r="D742" s="41">
        <v>3</v>
      </c>
      <c r="E742" s="40" t="str">
        <f>IF([1]RATES!E1052="","",[1]RATES!E1052)</f>
        <v>OffPeak</v>
      </c>
      <c r="F742" s="40" t="str">
        <f>IF([1]RATES!F1052="","",[1]RATES!F1052)</f>
        <v/>
      </c>
      <c r="G742" s="40" t="str">
        <f>IF([1]RATES!G1052="","",[1]RATES!G1052)</f>
        <v/>
      </c>
      <c r="H742" s="40" t="str">
        <f>IF([1]RATES!H1052="","",[1]RATES!H1052)</f>
        <v>Renewal</v>
      </c>
      <c r="I742" s="40">
        <f>IF([1]RATES!I1052="","",[1]RATES!I1052)</f>
        <v>24</v>
      </c>
      <c r="J742" s="42">
        <f>IF([1]RATES!J1052="","",[1]RATES!J1052)</f>
        <v>100000</v>
      </c>
      <c r="K742" s="42">
        <f>IF([1]RATES!K1052="","",[1]RATES!K1052)</f>
        <v>500000</v>
      </c>
      <c r="L742" s="43">
        <f>IF([1]RATES!L1052="","",[1]RATES!L1052)</f>
        <v>44901</v>
      </c>
      <c r="M742" s="43" t="str">
        <f>IF([1]RATES!M1052="","",[1]RATES!M1052)</f>
        <v/>
      </c>
      <c r="N742" s="43">
        <f>IF([1]RATES!N1052="","",[1]RATES!N1052)</f>
        <v>44901</v>
      </c>
      <c r="O742" s="43" t="str">
        <f>IF([1]RATES!O1052="","",[1]RATES!O1052)</f>
        <v/>
      </c>
      <c r="P742" s="40" t="str">
        <f>"Monthly Fixed "&amp;IF([1]RATES!P1052="","",[1]RATES!P1052)</f>
        <v>Monthly Fixed Direct Debit</v>
      </c>
      <c r="Q742" s="44" t="str">
        <f>IF([1]RATES!Q1052="","",[1]RATES!Q1052)</f>
        <v>For Business</v>
      </c>
      <c r="R742" s="40" t="str">
        <f>IF([1]RATES!R1052="","",[1]RATES!R1052)</f>
        <v>With S/C</v>
      </c>
      <c r="S742" s="40" t="str">
        <f>IF([1]RATES!S1052="","",[1]RATES!S1052)</f>
        <v>N</v>
      </c>
      <c r="T742" s="40" t="str">
        <f>IF([1]RATES!T1052="","",[1]RATES!T1052)</f>
        <v/>
      </c>
      <c r="U742" s="71" t="str">
        <f>IF([1]RATES!U1052="","",[1]RATES!U1052)</f>
        <v/>
      </c>
      <c r="V742" s="71" t="str">
        <f>IF([1]RATES!V1052="","",[1]RATES!V1052)</f>
        <v/>
      </c>
      <c r="W742" s="45" t="str">
        <f>IF([1]RATES!W1052="","",[1]RATES!W1052)</f>
        <v/>
      </c>
      <c r="X742" s="36">
        <f>IF([1]RATES!X1052="","",[1]RATES!X1052)</f>
        <v>10</v>
      </c>
      <c r="Y742" s="36" t="str">
        <f>IF([1]RATES!Y1052="","",[1]RATES!Y1052)</f>
        <v/>
      </c>
      <c r="Z742" s="36">
        <f>IF([1]RATES!Z1052="","",[1]RATES!Z1052)</f>
        <v>40.5</v>
      </c>
      <c r="AA742" s="36" t="str">
        <f>IF([1]RATES!AA1052="","",[1]RATES!AA1052)</f>
        <v/>
      </c>
      <c r="AB742" s="48" t="str">
        <f>IF([1]RATES!AB1052="","",[1]RATES!AB1052)</f>
        <v/>
      </c>
      <c r="AC742" s="47">
        <f>IF([1]RATES!AC1052="","",[1]RATES!AC1052)</f>
        <v>45747</v>
      </c>
      <c r="AD742" s="49" t="str">
        <f>IF([1]RATES!AD1052="","",[1]RATES!AD1052)</f>
        <v>U4</v>
      </c>
      <c r="AE742" s="49" t="str">
        <f>IF([1]RATES!AE1052="","",[1]RATES!AE1052)</f>
        <v>EBC_FORBUSPF_C25F</v>
      </c>
      <c r="AF742" s="49" t="str">
        <f>IF([1]RATES!AF1052="","",[1]RATES!AF1052)</f>
        <v>For Business vU4 Mar 2025</v>
      </c>
      <c r="AG742" s="49" t="str">
        <f>IF([1]RATES!AG1052="","",[1]RATES!AG1052)</f>
        <v>Elec For Bus Pre vU4 2yr BKF Mar 2025</v>
      </c>
      <c r="AH742" s="40" t="str">
        <f>IF([1]RATES!AH1052="","",[1]RATES!AH1052)</f>
        <v>C25F</v>
      </c>
      <c r="AI742" s="38"/>
    </row>
    <row r="743" spans="1:35" x14ac:dyDescent="0.25">
      <c r="A743" s="40" t="str">
        <f t="shared" si="16"/>
        <v>21OffPeakMonthly Fixed Direct Debit100000-5000002</v>
      </c>
      <c r="B743" s="39" t="str">
        <f>IF([1]RATES!B1053="","",[1]RATES!B1053)</f>
        <v>Electricity</v>
      </c>
      <c r="C743" s="40">
        <f>IF([1]RATES!C1053="","",[1]RATES!C1053)</f>
        <v>21</v>
      </c>
      <c r="D743" s="41">
        <v>3</v>
      </c>
      <c r="E743" s="40" t="str">
        <f>IF([1]RATES!E1053="","",[1]RATES!E1053)</f>
        <v>OffPeak</v>
      </c>
      <c r="F743" s="40" t="str">
        <f>IF([1]RATES!F1053="","",[1]RATES!F1053)</f>
        <v/>
      </c>
      <c r="G743" s="40" t="str">
        <f>IF([1]RATES!G1053="","",[1]RATES!G1053)</f>
        <v/>
      </c>
      <c r="H743" s="40" t="str">
        <f>IF([1]RATES!H1053="","",[1]RATES!H1053)</f>
        <v>Renewal</v>
      </c>
      <c r="I743" s="40">
        <f>IF([1]RATES!I1053="","",[1]RATES!I1053)</f>
        <v>24</v>
      </c>
      <c r="J743" s="42">
        <f>IF([1]RATES!J1053="","",[1]RATES!J1053)</f>
        <v>100000</v>
      </c>
      <c r="K743" s="42">
        <f>IF([1]RATES!K1053="","",[1]RATES!K1053)</f>
        <v>500000</v>
      </c>
      <c r="L743" s="43">
        <f>IF([1]RATES!L1053="","",[1]RATES!L1053)</f>
        <v>44901</v>
      </c>
      <c r="M743" s="43" t="str">
        <f>IF([1]RATES!M1053="","",[1]RATES!M1053)</f>
        <v/>
      </c>
      <c r="N743" s="43">
        <f>IF([1]RATES!N1053="","",[1]RATES!N1053)</f>
        <v>44901</v>
      </c>
      <c r="O743" s="43" t="str">
        <f>IF([1]RATES!O1053="","",[1]RATES!O1053)</f>
        <v/>
      </c>
      <c r="P743" s="40" t="str">
        <f>"Monthly Fixed "&amp;IF([1]RATES!P1053="","",[1]RATES!P1053)</f>
        <v>Monthly Fixed Direct Debit</v>
      </c>
      <c r="Q743" s="44" t="str">
        <f>IF([1]RATES!Q1053="","",[1]RATES!Q1053)</f>
        <v>For Business</v>
      </c>
      <c r="R743" s="40" t="str">
        <f>IF([1]RATES!R1053="","",[1]RATES!R1053)</f>
        <v>With S/C</v>
      </c>
      <c r="S743" s="40" t="str">
        <f>IF([1]RATES!S1053="","",[1]RATES!S1053)</f>
        <v>N</v>
      </c>
      <c r="T743" s="40" t="str">
        <f>IF([1]RATES!T1053="","",[1]RATES!T1053)</f>
        <v/>
      </c>
      <c r="U743" s="71" t="str">
        <f>IF([1]RATES!U1053="","",[1]RATES!U1053)</f>
        <v/>
      </c>
      <c r="V743" s="71" t="str">
        <f>IF([1]RATES!V1053="","",[1]RATES!V1053)</f>
        <v/>
      </c>
      <c r="W743" s="45" t="str">
        <f>IF([1]RATES!W1053="","",[1]RATES!W1053)</f>
        <v/>
      </c>
      <c r="X743" s="36">
        <f>IF([1]RATES!X1053="","",[1]RATES!X1053)</f>
        <v>10</v>
      </c>
      <c r="Y743" s="36" t="str">
        <f>IF([1]RATES!Y1053="","",[1]RATES!Y1053)</f>
        <v/>
      </c>
      <c r="Z743" s="36">
        <f>IF([1]RATES!Z1053="","",[1]RATES!Z1053)</f>
        <v>42.47</v>
      </c>
      <c r="AA743" s="36" t="str">
        <f>IF([1]RATES!AA1053="","",[1]RATES!AA1053)</f>
        <v/>
      </c>
      <c r="AB743" s="48" t="str">
        <f>IF([1]RATES!AB1053="","",[1]RATES!AB1053)</f>
        <v/>
      </c>
      <c r="AC743" s="47">
        <f>IF([1]RATES!AC1053="","",[1]RATES!AC1053)</f>
        <v>45747</v>
      </c>
      <c r="AD743" s="49" t="str">
        <f>IF([1]RATES!AD1053="","",[1]RATES!AD1053)</f>
        <v>U4</v>
      </c>
      <c r="AE743" s="49" t="str">
        <f>IF([1]RATES!AE1053="","",[1]RATES!AE1053)</f>
        <v>EBC_FORBUSPF_C25F</v>
      </c>
      <c r="AF743" s="49" t="str">
        <f>IF([1]RATES!AF1053="","",[1]RATES!AF1053)</f>
        <v>For Business vU4 Mar 2025</v>
      </c>
      <c r="AG743" s="49" t="str">
        <f>IF([1]RATES!AG1053="","",[1]RATES!AG1053)</f>
        <v>Elec For Bus Pre vU4 2yr BKF Mar 2025</v>
      </c>
      <c r="AH743" s="40" t="str">
        <f>IF([1]RATES!AH1053="","",[1]RATES!AH1053)</f>
        <v>C25F</v>
      </c>
      <c r="AI743" s="38"/>
    </row>
    <row r="744" spans="1:35" x14ac:dyDescent="0.25">
      <c r="A744" s="40" t="str">
        <f t="shared" si="16"/>
        <v>22OffPeakMonthly Fixed Direct Debit100000-5000002</v>
      </c>
      <c r="B744" s="39" t="str">
        <f>IF([1]RATES!B1054="","",[1]RATES!B1054)</f>
        <v>Electricity</v>
      </c>
      <c r="C744" s="40">
        <f>IF([1]RATES!C1054="","",[1]RATES!C1054)</f>
        <v>22</v>
      </c>
      <c r="D744" s="41">
        <v>3</v>
      </c>
      <c r="E744" s="40" t="str">
        <f>IF([1]RATES!E1054="","",[1]RATES!E1054)</f>
        <v>OffPeak</v>
      </c>
      <c r="F744" s="40" t="str">
        <f>IF([1]RATES!F1054="","",[1]RATES!F1054)</f>
        <v/>
      </c>
      <c r="G744" s="40" t="str">
        <f>IF([1]RATES!G1054="","",[1]RATES!G1054)</f>
        <v/>
      </c>
      <c r="H744" s="40" t="str">
        <f>IF([1]RATES!H1054="","",[1]RATES!H1054)</f>
        <v>Renewal</v>
      </c>
      <c r="I744" s="40">
        <f>IF([1]RATES!I1054="","",[1]RATES!I1054)</f>
        <v>24</v>
      </c>
      <c r="J744" s="42">
        <f>IF([1]RATES!J1054="","",[1]RATES!J1054)</f>
        <v>100000</v>
      </c>
      <c r="K744" s="42">
        <f>IF([1]RATES!K1054="","",[1]RATES!K1054)</f>
        <v>500000</v>
      </c>
      <c r="L744" s="43">
        <f>IF([1]RATES!L1054="","",[1]RATES!L1054)</f>
        <v>44901</v>
      </c>
      <c r="M744" s="43" t="str">
        <f>IF([1]RATES!M1054="","",[1]RATES!M1054)</f>
        <v/>
      </c>
      <c r="N744" s="43">
        <f>IF([1]RATES!N1054="","",[1]RATES!N1054)</f>
        <v>44901</v>
      </c>
      <c r="O744" s="43" t="str">
        <f>IF([1]RATES!O1054="","",[1]RATES!O1054)</f>
        <v/>
      </c>
      <c r="P744" s="40" t="str">
        <f>"Monthly Fixed "&amp;IF([1]RATES!P1054="","",[1]RATES!P1054)</f>
        <v>Monthly Fixed Direct Debit</v>
      </c>
      <c r="Q744" s="44" t="str">
        <f>IF([1]RATES!Q1054="","",[1]RATES!Q1054)</f>
        <v>For Business</v>
      </c>
      <c r="R744" s="40" t="str">
        <f>IF([1]RATES!R1054="","",[1]RATES!R1054)</f>
        <v>With S/C</v>
      </c>
      <c r="S744" s="40" t="str">
        <f>IF([1]RATES!S1054="","",[1]RATES!S1054)</f>
        <v>N</v>
      </c>
      <c r="T744" s="40" t="str">
        <f>IF([1]RATES!T1054="","",[1]RATES!T1054)</f>
        <v/>
      </c>
      <c r="U744" s="71" t="str">
        <f>IF([1]RATES!U1054="","",[1]RATES!U1054)</f>
        <v/>
      </c>
      <c r="V744" s="71" t="str">
        <f>IF([1]RATES!V1054="","",[1]RATES!V1054)</f>
        <v/>
      </c>
      <c r="W744" s="45" t="str">
        <f>IF([1]RATES!W1054="","",[1]RATES!W1054)</f>
        <v/>
      </c>
      <c r="X744" s="36">
        <f>IF([1]RATES!X1054="","",[1]RATES!X1054)</f>
        <v>10</v>
      </c>
      <c r="Y744" s="36" t="str">
        <f>IF([1]RATES!Y1054="","",[1]RATES!Y1054)</f>
        <v/>
      </c>
      <c r="Z744" s="36">
        <f>IF([1]RATES!Z1054="","",[1]RATES!Z1054)</f>
        <v>39.79</v>
      </c>
      <c r="AA744" s="36" t="str">
        <f>IF([1]RATES!AA1054="","",[1]RATES!AA1054)</f>
        <v/>
      </c>
      <c r="AB744" s="48" t="str">
        <f>IF([1]RATES!AB1054="","",[1]RATES!AB1054)</f>
        <v/>
      </c>
      <c r="AC744" s="47">
        <f>IF([1]RATES!AC1054="","",[1]RATES!AC1054)</f>
        <v>45747</v>
      </c>
      <c r="AD744" s="49" t="str">
        <f>IF([1]RATES!AD1054="","",[1]RATES!AD1054)</f>
        <v>U4</v>
      </c>
      <c r="AE744" s="49" t="str">
        <f>IF([1]RATES!AE1054="","",[1]RATES!AE1054)</f>
        <v>EBC_FORBUSPF_C25F</v>
      </c>
      <c r="AF744" s="49" t="str">
        <f>IF([1]RATES!AF1054="","",[1]RATES!AF1054)</f>
        <v>For Business vU4 Mar 2025</v>
      </c>
      <c r="AG744" s="49" t="str">
        <f>IF([1]RATES!AG1054="","",[1]RATES!AG1054)</f>
        <v>Elec For Bus Pre vU4 2yr BKF Mar 2025</v>
      </c>
      <c r="AH744" s="40" t="str">
        <f>IF([1]RATES!AH1054="","",[1]RATES!AH1054)</f>
        <v>C25F</v>
      </c>
      <c r="AI744" s="38"/>
    </row>
    <row r="745" spans="1:35" x14ac:dyDescent="0.25">
      <c r="A745" s="40" t="str">
        <f t="shared" si="16"/>
        <v>23OffPeakMonthly Fixed Direct Debit100000-5000002</v>
      </c>
      <c r="B745" s="39" t="str">
        <f>IF([1]RATES!B1055="","",[1]RATES!B1055)</f>
        <v>Electricity</v>
      </c>
      <c r="C745" s="40">
        <f>IF([1]RATES!C1055="","",[1]RATES!C1055)</f>
        <v>23</v>
      </c>
      <c r="D745" s="41">
        <v>3</v>
      </c>
      <c r="E745" s="40" t="str">
        <f>IF([1]RATES!E1055="","",[1]RATES!E1055)</f>
        <v>OffPeak</v>
      </c>
      <c r="F745" s="40" t="str">
        <f>IF([1]RATES!F1055="","",[1]RATES!F1055)</f>
        <v/>
      </c>
      <c r="G745" s="40" t="str">
        <f>IF([1]RATES!G1055="","",[1]RATES!G1055)</f>
        <v/>
      </c>
      <c r="H745" s="40" t="str">
        <f>IF([1]RATES!H1055="","",[1]RATES!H1055)</f>
        <v>Renewal</v>
      </c>
      <c r="I745" s="40">
        <f>IF([1]RATES!I1055="","",[1]RATES!I1055)</f>
        <v>24</v>
      </c>
      <c r="J745" s="42">
        <f>IF([1]RATES!J1055="","",[1]RATES!J1055)</f>
        <v>100000</v>
      </c>
      <c r="K745" s="42">
        <f>IF([1]RATES!K1055="","",[1]RATES!K1055)</f>
        <v>500000</v>
      </c>
      <c r="L745" s="43">
        <f>IF([1]RATES!L1055="","",[1]RATES!L1055)</f>
        <v>44901</v>
      </c>
      <c r="M745" s="43" t="str">
        <f>IF([1]RATES!M1055="","",[1]RATES!M1055)</f>
        <v/>
      </c>
      <c r="N745" s="43">
        <f>IF([1]RATES!N1055="","",[1]RATES!N1055)</f>
        <v>44901</v>
      </c>
      <c r="O745" s="43" t="str">
        <f>IF([1]RATES!O1055="","",[1]RATES!O1055)</f>
        <v/>
      </c>
      <c r="P745" s="40" t="str">
        <f>"Monthly Fixed "&amp;IF([1]RATES!P1055="","",[1]RATES!P1055)</f>
        <v>Monthly Fixed Direct Debit</v>
      </c>
      <c r="Q745" s="44" t="str">
        <f>IF([1]RATES!Q1055="","",[1]RATES!Q1055)</f>
        <v>For Business</v>
      </c>
      <c r="R745" s="40" t="str">
        <f>IF([1]RATES!R1055="","",[1]RATES!R1055)</f>
        <v>With S/C</v>
      </c>
      <c r="S745" s="40" t="str">
        <f>IF([1]RATES!S1055="","",[1]RATES!S1055)</f>
        <v>N</v>
      </c>
      <c r="T745" s="40" t="str">
        <f>IF([1]RATES!T1055="","",[1]RATES!T1055)</f>
        <v/>
      </c>
      <c r="U745" s="71" t="str">
        <f>IF([1]RATES!U1055="","",[1]RATES!U1055)</f>
        <v/>
      </c>
      <c r="V745" s="71" t="str">
        <f>IF([1]RATES!V1055="","",[1]RATES!V1055)</f>
        <v/>
      </c>
      <c r="W745" s="45" t="str">
        <f>IF([1]RATES!W1055="","",[1]RATES!W1055)</f>
        <v/>
      </c>
      <c r="X745" s="36">
        <f>IF([1]RATES!X1055="","",[1]RATES!X1055)</f>
        <v>10</v>
      </c>
      <c r="Y745" s="36" t="str">
        <f>IF([1]RATES!Y1055="","",[1]RATES!Y1055)</f>
        <v/>
      </c>
      <c r="Z745" s="36">
        <f>IF([1]RATES!Z1055="","",[1]RATES!Z1055)</f>
        <v>39.1</v>
      </c>
      <c r="AA745" s="36" t="str">
        <f>IF([1]RATES!AA1055="","",[1]RATES!AA1055)</f>
        <v/>
      </c>
      <c r="AB745" s="48" t="str">
        <f>IF([1]RATES!AB1055="","",[1]RATES!AB1055)</f>
        <v/>
      </c>
      <c r="AC745" s="47">
        <f>IF([1]RATES!AC1055="","",[1]RATES!AC1055)</f>
        <v>45747</v>
      </c>
      <c r="AD745" s="49" t="str">
        <f>IF([1]RATES!AD1055="","",[1]RATES!AD1055)</f>
        <v>U4</v>
      </c>
      <c r="AE745" s="49" t="str">
        <f>IF([1]RATES!AE1055="","",[1]RATES!AE1055)</f>
        <v>EBC_FORBUSPF_C25F</v>
      </c>
      <c r="AF745" s="49" t="str">
        <f>IF([1]RATES!AF1055="","",[1]RATES!AF1055)</f>
        <v>For Business vU4 Mar 2025</v>
      </c>
      <c r="AG745" s="49" t="str">
        <f>IF([1]RATES!AG1055="","",[1]RATES!AG1055)</f>
        <v>Elec For Bus Pre vU4 2yr BKF Mar 2025</v>
      </c>
      <c r="AH745" s="40" t="str">
        <f>IF([1]RATES!AH1055="","",[1]RATES!AH1055)</f>
        <v>C25F</v>
      </c>
      <c r="AI745" s="38"/>
    </row>
    <row r="746" spans="1:35" x14ac:dyDescent="0.25">
      <c r="A746" s="40" t="str">
        <f t="shared" ref="A746:A782" si="17">C746&amp;E746&amp;P746&amp;J746&amp;"-"&amp;K746&amp;MID(AG746,22,1)</f>
        <v>10StandardQuarterly Variable Direct Debit0-49991</v>
      </c>
      <c r="B746" s="39" t="str">
        <f>IF(B2="","",B2)</f>
        <v>Electricity</v>
      </c>
      <c r="C746" s="40">
        <f>IF(C2="","",C2)</f>
        <v>10</v>
      </c>
      <c r="D746" s="41">
        <v>3</v>
      </c>
      <c r="E746" s="40" t="str">
        <f>IF(E2="","",E2)</f>
        <v>Standard</v>
      </c>
      <c r="F746" s="40" t="str">
        <f>IF(F2="","",F2)</f>
        <v/>
      </c>
      <c r="G746" s="40" t="str">
        <f>IF(G2="","",G2)</f>
        <v/>
      </c>
      <c r="H746" s="40" t="str">
        <f>IF(H2="","",H2)</f>
        <v>Renewal</v>
      </c>
      <c r="I746" s="40">
        <f>IF(I2="","",I2)</f>
        <v>12</v>
      </c>
      <c r="J746" s="42">
        <f>IF(J2="","",J2)</f>
        <v>0</v>
      </c>
      <c r="K746" s="42">
        <f>IF(K2="","",K2)</f>
        <v>4999</v>
      </c>
      <c r="L746" s="43">
        <f>IF(L2="","",L2)</f>
        <v>44901</v>
      </c>
      <c r="M746" s="43" t="str">
        <f>IF(M2="","",M2)</f>
        <v/>
      </c>
      <c r="N746" s="43">
        <f>IF(N2="","",N2)</f>
        <v>44901</v>
      </c>
      <c r="O746" s="43" t="str">
        <f>IF(O2="","",O2)</f>
        <v/>
      </c>
      <c r="P746" s="40" t="str">
        <f>"Quarterly Variable "&amp;IF([1]RATES!P2="","",[1]RATES!P2)</f>
        <v>Quarterly Variable Direct Debit</v>
      </c>
      <c r="Q746" s="44" t="str">
        <f>IF(Q2="","",Q2)</f>
        <v>For Business</v>
      </c>
      <c r="R746" s="40" t="str">
        <f>IF(R2="","",R2)</f>
        <v>With S/C</v>
      </c>
      <c r="S746" s="40" t="str">
        <f>IF(S2="","",S2)</f>
        <v>N</v>
      </c>
      <c r="T746" s="40" t="str">
        <f>IF(T2="","",T2)</f>
        <v/>
      </c>
      <c r="U746" s="71" t="str">
        <f>IF(U2="","",U2)</f>
        <v/>
      </c>
      <c r="V746" s="71" t="str">
        <f>IF(V2="","",V2)</f>
        <v/>
      </c>
      <c r="W746" s="45" t="str">
        <f>IF(W2="","",W2)</f>
        <v/>
      </c>
      <c r="X746" s="36">
        <f>IF(X2="","",X2)</f>
        <v>35.75</v>
      </c>
      <c r="Y746" s="36">
        <f>IF(Y2="","",Y2)</f>
        <v>51</v>
      </c>
      <c r="Z746" s="36" t="str">
        <f>IF(Z2="","",Z2)</f>
        <v/>
      </c>
      <c r="AA746" s="36" t="str">
        <f>IF(AA2="","",AA2)</f>
        <v/>
      </c>
      <c r="AB746" s="36" t="str">
        <f>IF(AB2="","",AB2)</f>
        <v/>
      </c>
      <c r="AC746" s="46">
        <f>IF(AC2="","",AC2)</f>
        <v>45382</v>
      </c>
      <c r="AD746" s="46" t="str">
        <f>IF(AD2="","",AD2)</f>
        <v>U4</v>
      </c>
      <c r="AE746" s="46" t="str">
        <f>IF(AE2="","",AE2)</f>
        <v>EBC_FORBUSPF_C24F</v>
      </c>
      <c r="AF746" s="46" t="str">
        <f>IF(AF2="","",AF2)</f>
        <v>For Business vU4 Mar 2024</v>
      </c>
      <c r="AG746" s="46" t="str">
        <f>IF(AG2="","",AG2)</f>
        <v>Elec For Bus Pre vU4 1yr BKF Mar 2024</v>
      </c>
      <c r="AH746" s="40" t="str">
        <f>IF(AH2="","",AH2)</f>
        <v>C24F</v>
      </c>
    </row>
    <row r="747" spans="1:35" x14ac:dyDescent="0.25">
      <c r="A747" s="40" t="str">
        <f t="shared" si="17"/>
        <v>11StandardQuarterly Variable Direct Debit0-49991</v>
      </c>
      <c r="B747" s="39" t="str">
        <f>IF(B3="","",B3)</f>
        <v>Electricity</v>
      </c>
      <c r="C747" s="40">
        <f>IF(C3="","",C3)</f>
        <v>11</v>
      </c>
      <c r="D747" s="41">
        <v>3</v>
      </c>
      <c r="E747" s="40" t="str">
        <f>IF(E3="","",E3)</f>
        <v>Standard</v>
      </c>
      <c r="F747" s="40" t="str">
        <f>IF(F3="","",F3)</f>
        <v/>
      </c>
      <c r="G747" s="40" t="str">
        <f>IF(G3="","",G3)</f>
        <v/>
      </c>
      <c r="H747" s="40" t="str">
        <f>IF(H3="","",H3)</f>
        <v>Renewal</v>
      </c>
      <c r="I747" s="40">
        <f>IF(I3="","",I3)</f>
        <v>12</v>
      </c>
      <c r="J747" s="42">
        <f>IF(J3="","",J3)</f>
        <v>0</v>
      </c>
      <c r="K747" s="42">
        <f>IF(K3="","",K3)</f>
        <v>4999</v>
      </c>
      <c r="L747" s="43">
        <f>IF(L3="","",L3)</f>
        <v>44901</v>
      </c>
      <c r="M747" s="43" t="str">
        <f>IF(M3="","",M3)</f>
        <v/>
      </c>
      <c r="N747" s="43">
        <f>IF(N3="","",N3)</f>
        <v>44901</v>
      </c>
      <c r="O747" s="43" t="str">
        <f>IF(O3="","",O3)</f>
        <v/>
      </c>
      <c r="P747" s="40" t="str">
        <f>"Quarterly Variable "&amp;IF([1]RATES!P3="","",[1]RATES!P3)</f>
        <v>Quarterly Variable Direct Debit</v>
      </c>
      <c r="Q747" s="44" t="str">
        <f>IF(Q3="","",Q3)</f>
        <v>For Business</v>
      </c>
      <c r="R747" s="40" t="str">
        <f>IF(R3="","",R3)</f>
        <v>With S/C</v>
      </c>
      <c r="S747" s="40" t="str">
        <f>IF(S3="","",S3)</f>
        <v>N</v>
      </c>
      <c r="T747" s="40" t="str">
        <f>IF(T3="","",T3)</f>
        <v/>
      </c>
      <c r="U747" s="71" t="str">
        <f>IF(U3="","",U3)</f>
        <v/>
      </c>
      <c r="V747" s="71" t="str">
        <f>IF(V3="","",V3)</f>
        <v/>
      </c>
      <c r="W747" s="45" t="str">
        <f>IF(W3="","",W3)</f>
        <v/>
      </c>
      <c r="X747" s="36">
        <f>IF(X3="","",X3)</f>
        <v>63.78</v>
      </c>
      <c r="Y747" s="36">
        <f>IF(Y3="","",Y3)</f>
        <v>49.65</v>
      </c>
      <c r="Z747" s="36" t="str">
        <f>IF(Z3="","",Z3)</f>
        <v/>
      </c>
      <c r="AA747" s="36" t="str">
        <f>IF(AA3="","",AA3)</f>
        <v/>
      </c>
      <c r="AB747" s="36" t="str">
        <f>IF(AB3="","",AB3)</f>
        <v/>
      </c>
      <c r="AC747" s="47">
        <f>IF(AC3="","",AC3)</f>
        <v>45382</v>
      </c>
      <c r="AD747" s="46" t="str">
        <f>IF(AD3="","",AD3)</f>
        <v>U4</v>
      </c>
      <c r="AE747" s="46" t="str">
        <f>IF(AE3="","",AE3)</f>
        <v>EBC_FORBUSPF_C24F</v>
      </c>
      <c r="AF747" s="46" t="str">
        <f>IF(AF3="","",AF3)</f>
        <v>For Business vU4 Mar 2024</v>
      </c>
      <c r="AG747" s="46" t="str">
        <f>IF(AG3="","",AG3)</f>
        <v>Elec For Bus Pre vU4 1yr BKF Mar 2024</v>
      </c>
      <c r="AH747" s="40" t="str">
        <f>IF(AH3="","",AH3)</f>
        <v>C24F</v>
      </c>
    </row>
    <row r="748" spans="1:35" x14ac:dyDescent="0.25">
      <c r="A748" s="40" t="str">
        <f t="shared" si="17"/>
        <v>12StandardQuarterly Variable Direct Debit0-49991</v>
      </c>
      <c r="B748" s="39" t="str">
        <f>IF(B4="","",B4)</f>
        <v>Electricity</v>
      </c>
      <c r="C748" s="40">
        <f>IF(C4="","",C4)</f>
        <v>12</v>
      </c>
      <c r="D748" s="41">
        <v>3</v>
      </c>
      <c r="E748" s="40" t="str">
        <f>IF(E4="","",E4)</f>
        <v>Standard</v>
      </c>
      <c r="F748" s="40" t="str">
        <f>IF(F4="","",F4)</f>
        <v/>
      </c>
      <c r="G748" s="40" t="str">
        <f>IF(G4="","",G4)</f>
        <v/>
      </c>
      <c r="H748" s="40" t="str">
        <f>IF(H4="","",H4)</f>
        <v>Renewal</v>
      </c>
      <c r="I748" s="40">
        <f>IF(I4="","",I4)</f>
        <v>12</v>
      </c>
      <c r="J748" s="42">
        <f>IF(J4="","",J4)</f>
        <v>0</v>
      </c>
      <c r="K748" s="42">
        <f>IF(K4="","",K4)</f>
        <v>4999</v>
      </c>
      <c r="L748" s="43">
        <f>IF(L4="","",L4)</f>
        <v>44901</v>
      </c>
      <c r="M748" s="43" t="str">
        <f>IF(M4="","",M4)</f>
        <v/>
      </c>
      <c r="N748" s="43">
        <f>IF(N4="","",N4)</f>
        <v>44901</v>
      </c>
      <c r="O748" s="43" t="str">
        <f>IF(O4="","",O4)</f>
        <v/>
      </c>
      <c r="P748" s="40" t="str">
        <f>"Quarterly Variable "&amp;IF([1]RATES!P4="","",[1]RATES!P4)</f>
        <v>Quarterly Variable Direct Debit</v>
      </c>
      <c r="Q748" s="44" t="str">
        <f>IF(Q4="","",Q4)</f>
        <v>For Business</v>
      </c>
      <c r="R748" s="40" t="str">
        <f>IF(R4="","",R4)</f>
        <v>With S/C</v>
      </c>
      <c r="S748" s="40" t="str">
        <f>IF(S4="","",S4)</f>
        <v>N</v>
      </c>
      <c r="T748" s="40" t="str">
        <f>IF(T4="","",T4)</f>
        <v/>
      </c>
      <c r="U748" s="71" t="str">
        <f>IF(U4="","",U4)</f>
        <v/>
      </c>
      <c r="V748" s="71" t="str">
        <f>IF(V4="","",V4)</f>
        <v/>
      </c>
      <c r="W748" s="45" t="str">
        <f>IF(W4="","",W4)</f>
        <v/>
      </c>
      <c r="X748" s="36">
        <f>IF(X4="","",X4)</f>
        <v>17.899999999999999</v>
      </c>
      <c r="Y748" s="36">
        <f>IF(Y4="","",Y4)</f>
        <v>50.42</v>
      </c>
      <c r="Z748" s="36" t="str">
        <f>IF(Z4="","",Z4)</f>
        <v/>
      </c>
      <c r="AA748" s="36" t="str">
        <f>IF(AA4="","",AA4)</f>
        <v/>
      </c>
      <c r="AB748" s="36" t="str">
        <f>IF(AB4="","",AB4)</f>
        <v/>
      </c>
      <c r="AC748" s="47">
        <f>IF(AC4="","",AC4)</f>
        <v>45382</v>
      </c>
      <c r="AD748" s="46" t="str">
        <f>IF(AD4="","",AD4)</f>
        <v>U4</v>
      </c>
      <c r="AE748" s="46" t="str">
        <f>IF(AE4="","",AE4)</f>
        <v>EBC_FORBUSPF_C24F</v>
      </c>
      <c r="AF748" s="46" t="str">
        <f>IF(AF4="","",AF4)</f>
        <v>For Business vU4 Mar 2024</v>
      </c>
      <c r="AG748" s="46" t="str">
        <f>IF(AG4="","",AG4)</f>
        <v>Elec For Bus Pre vU4 1yr BKF Mar 2024</v>
      </c>
      <c r="AH748" s="40" t="str">
        <f>IF(AH4="","",AH4)</f>
        <v>C24F</v>
      </c>
    </row>
    <row r="749" spans="1:35" x14ac:dyDescent="0.25">
      <c r="A749" s="40" t="str">
        <f t="shared" si="17"/>
        <v>13StandardQuarterly Variable Direct Debit0-49991</v>
      </c>
      <c r="B749" s="39" t="str">
        <f>IF(B5="","",B5)</f>
        <v>Electricity</v>
      </c>
      <c r="C749" s="40">
        <f>IF(C5="","",C5)</f>
        <v>13</v>
      </c>
      <c r="D749" s="41">
        <v>3</v>
      </c>
      <c r="E749" s="40" t="str">
        <f>IF(E5="","",E5)</f>
        <v>Standard</v>
      </c>
      <c r="F749" s="40" t="str">
        <f>IF(F5="","",F5)</f>
        <v/>
      </c>
      <c r="G749" s="40" t="str">
        <f>IF(G5="","",G5)</f>
        <v/>
      </c>
      <c r="H749" s="40" t="str">
        <f>IF(H5="","",H5)</f>
        <v>Renewal</v>
      </c>
      <c r="I749" s="40">
        <f>IF(I5="","",I5)</f>
        <v>12</v>
      </c>
      <c r="J749" s="42">
        <f>IF(J5="","",J5)</f>
        <v>0</v>
      </c>
      <c r="K749" s="42">
        <f>IF(K5="","",K5)</f>
        <v>4999</v>
      </c>
      <c r="L749" s="43">
        <f>IF(L5="","",L5)</f>
        <v>44901</v>
      </c>
      <c r="M749" s="43" t="str">
        <f>IF(M5="","",M5)</f>
        <v/>
      </c>
      <c r="N749" s="43">
        <f>IF(N5="","",N5)</f>
        <v>44901</v>
      </c>
      <c r="O749" s="43" t="str">
        <f>IF(O5="","",O5)</f>
        <v/>
      </c>
      <c r="P749" s="40" t="str">
        <f>"Quarterly Variable "&amp;IF([1]RATES!P5="","",[1]RATES!P5)</f>
        <v>Quarterly Variable Direct Debit</v>
      </c>
      <c r="Q749" s="44" t="str">
        <f>IF(Q5="","",Q5)</f>
        <v>For Business</v>
      </c>
      <c r="R749" s="40" t="str">
        <f>IF(R5="","",R5)</f>
        <v>With S/C</v>
      </c>
      <c r="S749" s="40" t="str">
        <f>IF(S5="","",S5)</f>
        <v>N</v>
      </c>
      <c r="T749" s="40" t="str">
        <f>IF(T5="","",T5)</f>
        <v/>
      </c>
      <c r="U749" s="71" t="str">
        <f>IF(U5="","",U5)</f>
        <v/>
      </c>
      <c r="V749" s="71" t="str">
        <f>IF(V5="","",V5)</f>
        <v/>
      </c>
      <c r="W749" s="45" t="str">
        <f>IF(W5="","",W5)</f>
        <v/>
      </c>
      <c r="X749" s="36">
        <f>IF(X5="","",X5)</f>
        <v>63.5</v>
      </c>
      <c r="Y749" s="36">
        <f>IF(Y5="","",Y5)</f>
        <v>51.61</v>
      </c>
      <c r="Z749" s="36" t="str">
        <f>IF(Z5="","",Z5)</f>
        <v/>
      </c>
      <c r="AA749" s="36" t="str">
        <f>IF(AA5="","",AA5)</f>
        <v/>
      </c>
      <c r="AB749" s="36" t="str">
        <f>IF(AB5="","",AB5)</f>
        <v/>
      </c>
      <c r="AC749" s="47">
        <f>IF(AC5="","",AC5)</f>
        <v>45382</v>
      </c>
      <c r="AD749" s="46" t="str">
        <f>IF(AD5="","",AD5)</f>
        <v>U4</v>
      </c>
      <c r="AE749" s="46" t="str">
        <f>IF(AE5="","",AE5)</f>
        <v>EBC_FORBUSPF_C24F</v>
      </c>
      <c r="AF749" s="46" t="str">
        <f>IF(AF5="","",AF5)</f>
        <v>For Business vU4 Mar 2024</v>
      </c>
      <c r="AG749" s="46" t="str">
        <f>IF(AG5="","",AG5)</f>
        <v>Elec For Bus Pre vU4 1yr BKF Mar 2024</v>
      </c>
      <c r="AH749" s="40" t="str">
        <f>IF(AH5="","",AH5)</f>
        <v>C24F</v>
      </c>
    </row>
    <row r="750" spans="1:35" x14ac:dyDescent="0.25">
      <c r="A750" s="40" t="str">
        <f t="shared" si="17"/>
        <v>14StandardQuarterly Variable Direct Debit0-49991</v>
      </c>
      <c r="B750" s="39" t="str">
        <f>IF(B6="","",B6)</f>
        <v>Electricity</v>
      </c>
      <c r="C750" s="40">
        <f>IF(C6="","",C6)</f>
        <v>14</v>
      </c>
      <c r="D750" s="41">
        <v>3</v>
      </c>
      <c r="E750" s="40" t="str">
        <f>IF(E6="","",E6)</f>
        <v>Standard</v>
      </c>
      <c r="F750" s="40" t="str">
        <f>IF(F6="","",F6)</f>
        <v/>
      </c>
      <c r="G750" s="40" t="str">
        <f>IF(G6="","",G6)</f>
        <v/>
      </c>
      <c r="H750" s="40" t="str">
        <f>IF(H6="","",H6)</f>
        <v>Renewal</v>
      </c>
      <c r="I750" s="40">
        <f>IF(I6="","",I6)</f>
        <v>12</v>
      </c>
      <c r="J750" s="42">
        <f>IF(J6="","",J6)</f>
        <v>0</v>
      </c>
      <c r="K750" s="42">
        <f>IF(K6="","",K6)</f>
        <v>4999</v>
      </c>
      <c r="L750" s="43">
        <f>IF(L6="","",L6)</f>
        <v>44901</v>
      </c>
      <c r="M750" s="43" t="str">
        <f>IF(M6="","",M6)</f>
        <v/>
      </c>
      <c r="N750" s="43">
        <f>IF(N6="","",N6)</f>
        <v>44901</v>
      </c>
      <c r="O750" s="43" t="str">
        <f>IF(O6="","",O6)</f>
        <v/>
      </c>
      <c r="P750" s="40" t="str">
        <f>"Quarterly Variable "&amp;IF([1]RATES!P6="","",[1]RATES!P6)</f>
        <v>Quarterly Variable Direct Debit</v>
      </c>
      <c r="Q750" s="44" t="str">
        <f>IF(Q6="","",Q6)</f>
        <v>For Business</v>
      </c>
      <c r="R750" s="40" t="str">
        <f>IF(R6="","",R6)</f>
        <v>With S/C</v>
      </c>
      <c r="S750" s="40" t="str">
        <f>IF(S6="","",S6)</f>
        <v>N</v>
      </c>
      <c r="T750" s="40" t="str">
        <f>IF(T6="","",T6)</f>
        <v/>
      </c>
      <c r="U750" s="71" t="str">
        <f>IF(U6="","",U6)</f>
        <v/>
      </c>
      <c r="V750" s="71" t="str">
        <f>IF(V6="","",V6)</f>
        <v/>
      </c>
      <c r="W750" s="45" t="str">
        <f>IF(W6="","",W6)</f>
        <v/>
      </c>
      <c r="X750" s="36">
        <f>IF(X6="","",X6)</f>
        <v>73.099999999999994</v>
      </c>
      <c r="Y750" s="36">
        <f>IF(Y6="","",Y6)</f>
        <v>49.72</v>
      </c>
      <c r="Z750" s="36" t="str">
        <f>IF(Z6="","",Z6)</f>
        <v/>
      </c>
      <c r="AA750" s="36" t="str">
        <f>IF(AA6="","",AA6)</f>
        <v/>
      </c>
      <c r="AB750" s="36" t="str">
        <f>IF(AB6="","",AB6)</f>
        <v/>
      </c>
      <c r="AC750" s="47">
        <f>IF(AC6="","",AC6)</f>
        <v>45382</v>
      </c>
      <c r="AD750" s="46" t="str">
        <f>IF(AD6="","",AD6)</f>
        <v>U4</v>
      </c>
      <c r="AE750" s="46" t="str">
        <f>IF(AE6="","",AE6)</f>
        <v>EBC_FORBUSPF_C24F</v>
      </c>
      <c r="AF750" s="46" t="str">
        <f>IF(AF6="","",AF6)</f>
        <v>For Business vU4 Mar 2024</v>
      </c>
      <c r="AG750" s="46" t="str">
        <f>IF(AG6="","",AG6)</f>
        <v>Elec For Bus Pre vU4 1yr BKF Mar 2024</v>
      </c>
      <c r="AH750" s="40" t="str">
        <f>IF(AH6="","",AH6)</f>
        <v>C24F</v>
      </c>
    </row>
    <row r="751" spans="1:35" x14ac:dyDescent="0.25">
      <c r="A751" s="40" t="str">
        <f t="shared" si="17"/>
        <v>15StandardQuarterly Variable Direct Debit0-49991</v>
      </c>
      <c r="B751" s="39" t="str">
        <f>IF(B7="","",B7)</f>
        <v>Electricity</v>
      </c>
      <c r="C751" s="40">
        <f>IF(C7="","",C7)</f>
        <v>15</v>
      </c>
      <c r="D751" s="41">
        <v>3</v>
      </c>
      <c r="E751" s="40" t="str">
        <f>IF(E7="","",E7)</f>
        <v>Standard</v>
      </c>
      <c r="F751" s="40" t="str">
        <f>IF(F7="","",F7)</f>
        <v/>
      </c>
      <c r="G751" s="40" t="str">
        <f>IF(G7="","",G7)</f>
        <v/>
      </c>
      <c r="H751" s="40" t="str">
        <f>IF(H7="","",H7)</f>
        <v>Renewal</v>
      </c>
      <c r="I751" s="40">
        <f>IF(I7="","",I7)</f>
        <v>12</v>
      </c>
      <c r="J751" s="42">
        <f>IF(J7="","",J7)</f>
        <v>0</v>
      </c>
      <c r="K751" s="42">
        <f>IF(K7="","",K7)</f>
        <v>4999</v>
      </c>
      <c r="L751" s="43">
        <f>IF(L7="","",L7)</f>
        <v>44901</v>
      </c>
      <c r="M751" s="43" t="str">
        <f>IF(M7="","",M7)</f>
        <v/>
      </c>
      <c r="N751" s="43">
        <f>IF(N7="","",N7)</f>
        <v>44901</v>
      </c>
      <c r="O751" s="43" t="str">
        <f>IF(O7="","",O7)</f>
        <v/>
      </c>
      <c r="P751" s="40" t="str">
        <f>"Quarterly Variable "&amp;IF([1]RATES!P7="","",[1]RATES!P7)</f>
        <v>Quarterly Variable Direct Debit</v>
      </c>
      <c r="Q751" s="44" t="str">
        <f>IF(Q7="","",Q7)</f>
        <v>For Business</v>
      </c>
      <c r="R751" s="40" t="str">
        <f>IF(R7="","",R7)</f>
        <v>With S/C</v>
      </c>
      <c r="S751" s="40" t="str">
        <f>IF(S7="","",S7)</f>
        <v>N</v>
      </c>
      <c r="T751" s="40" t="str">
        <f>IF(T7="","",T7)</f>
        <v/>
      </c>
      <c r="U751" s="71" t="str">
        <f>IF(U7="","",U7)</f>
        <v/>
      </c>
      <c r="V751" s="71" t="str">
        <f>IF(V7="","",V7)</f>
        <v/>
      </c>
      <c r="W751" s="45" t="str">
        <f>IF(W7="","",W7)</f>
        <v/>
      </c>
      <c r="X751" s="36">
        <f>IF(X7="","",X7)</f>
        <v>80.39</v>
      </c>
      <c r="Y751" s="36">
        <f>IF(Y7="","",Y7)</f>
        <v>49.87</v>
      </c>
      <c r="Z751" s="36" t="str">
        <f>IF(Z7="","",Z7)</f>
        <v/>
      </c>
      <c r="AA751" s="36" t="str">
        <f>IF(AA7="","",AA7)</f>
        <v/>
      </c>
      <c r="AB751" s="36" t="str">
        <f>IF(AB7="","",AB7)</f>
        <v/>
      </c>
      <c r="AC751" s="47">
        <f>IF(AC7="","",AC7)</f>
        <v>45382</v>
      </c>
      <c r="AD751" s="46" t="str">
        <f>IF(AD7="","",AD7)</f>
        <v>U4</v>
      </c>
      <c r="AE751" s="46" t="str">
        <f>IF(AE7="","",AE7)</f>
        <v>EBC_FORBUSPF_C24F</v>
      </c>
      <c r="AF751" s="46" t="str">
        <f>IF(AF7="","",AF7)</f>
        <v>For Business vU4 Mar 2024</v>
      </c>
      <c r="AG751" s="46" t="str">
        <f>IF(AG7="","",AG7)</f>
        <v>Elec For Bus Pre vU4 1yr BKF Mar 2024</v>
      </c>
      <c r="AH751" s="40" t="str">
        <f>IF(AH7="","",AH7)</f>
        <v>C24F</v>
      </c>
    </row>
    <row r="752" spans="1:35" x14ac:dyDescent="0.25">
      <c r="A752" s="40" t="str">
        <f t="shared" si="17"/>
        <v>16StandardQuarterly Variable Direct Debit0-49991</v>
      </c>
      <c r="B752" s="39" t="str">
        <f>IF(B8="","",B8)</f>
        <v>Electricity</v>
      </c>
      <c r="C752" s="40">
        <f>IF(C8="","",C8)</f>
        <v>16</v>
      </c>
      <c r="D752" s="41">
        <v>3</v>
      </c>
      <c r="E752" s="40" t="str">
        <f>IF(E8="","",E8)</f>
        <v>Standard</v>
      </c>
      <c r="F752" s="40" t="str">
        <f>IF(F8="","",F8)</f>
        <v/>
      </c>
      <c r="G752" s="40" t="str">
        <f>IF(G8="","",G8)</f>
        <v/>
      </c>
      <c r="H752" s="40" t="str">
        <f>IF(H8="","",H8)</f>
        <v>Renewal</v>
      </c>
      <c r="I752" s="40">
        <f>IF(I8="","",I8)</f>
        <v>12</v>
      </c>
      <c r="J752" s="42">
        <f>IF(J8="","",J8)</f>
        <v>0</v>
      </c>
      <c r="K752" s="42">
        <f>IF(K8="","",K8)</f>
        <v>4999</v>
      </c>
      <c r="L752" s="43">
        <f>IF(L8="","",L8)</f>
        <v>44901</v>
      </c>
      <c r="M752" s="43" t="str">
        <f>IF(M8="","",M8)</f>
        <v/>
      </c>
      <c r="N752" s="43">
        <f>IF(N8="","",N8)</f>
        <v>44901</v>
      </c>
      <c r="O752" s="43" t="str">
        <f>IF(O8="","",O8)</f>
        <v/>
      </c>
      <c r="P752" s="40" t="str">
        <f>"Quarterly Variable "&amp;IF([1]RATES!P8="","",[1]RATES!P8)</f>
        <v>Quarterly Variable Direct Debit</v>
      </c>
      <c r="Q752" s="44" t="str">
        <f>IF(Q8="","",Q8)</f>
        <v>For Business</v>
      </c>
      <c r="R752" s="40" t="str">
        <f>IF(R8="","",R8)</f>
        <v>With S/C</v>
      </c>
      <c r="S752" s="40" t="str">
        <f>IF(S8="","",S8)</f>
        <v>N</v>
      </c>
      <c r="T752" s="40" t="str">
        <f>IF(T8="","",T8)</f>
        <v/>
      </c>
      <c r="U752" s="71" t="str">
        <f>IF(U8="","",U8)</f>
        <v/>
      </c>
      <c r="V752" s="71" t="str">
        <f>IF(V8="","",V8)</f>
        <v/>
      </c>
      <c r="W752" s="45" t="str">
        <f>IF(W8="","",W8)</f>
        <v/>
      </c>
      <c r="X752" s="36">
        <f>IF(X8="","",X8)</f>
        <v>46.06</v>
      </c>
      <c r="Y752" s="36">
        <f>IF(Y8="","",Y8)</f>
        <v>50.68</v>
      </c>
      <c r="Z752" s="36" t="str">
        <f>IF(Z8="","",Z8)</f>
        <v/>
      </c>
      <c r="AA752" s="36" t="str">
        <f>IF(AA8="","",AA8)</f>
        <v/>
      </c>
      <c r="AB752" s="36" t="str">
        <f>IF(AB8="","",AB8)</f>
        <v/>
      </c>
      <c r="AC752" s="47">
        <f>IF(AC8="","",AC8)</f>
        <v>45382</v>
      </c>
      <c r="AD752" s="46" t="str">
        <f>IF(AD8="","",AD8)</f>
        <v>U4</v>
      </c>
      <c r="AE752" s="46" t="str">
        <f>IF(AE8="","",AE8)</f>
        <v>EBC_FORBUSPF_C24F</v>
      </c>
      <c r="AF752" s="46" t="str">
        <f>IF(AF8="","",AF8)</f>
        <v>For Business vU4 Mar 2024</v>
      </c>
      <c r="AG752" s="46" t="str">
        <f>IF(AG8="","",AG8)</f>
        <v>Elec For Bus Pre vU4 1yr BKF Mar 2024</v>
      </c>
      <c r="AH752" s="40" t="str">
        <f>IF(AH8="","",AH8)</f>
        <v>C24F</v>
      </c>
    </row>
    <row r="753" spans="1:34" x14ac:dyDescent="0.25">
      <c r="A753" s="40" t="str">
        <f t="shared" si="17"/>
        <v>17StandardQuarterly Variable Direct Debit0-49991</v>
      </c>
      <c r="B753" s="39" t="str">
        <f>IF(B9="","",B9)</f>
        <v>Electricity</v>
      </c>
      <c r="C753" s="40">
        <f>IF(C9="","",C9)</f>
        <v>17</v>
      </c>
      <c r="D753" s="41">
        <v>3</v>
      </c>
      <c r="E753" s="40" t="str">
        <f>IF(E9="","",E9)</f>
        <v>Standard</v>
      </c>
      <c r="F753" s="40" t="str">
        <f>IF(F9="","",F9)</f>
        <v/>
      </c>
      <c r="G753" s="40" t="str">
        <f>IF(G9="","",G9)</f>
        <v/>
      </c>
      <c r="H753" s="40" t="str">
        <f>IF(H9="","",H9)</f>
        <v>Renewal</v>
      </c>
      <c r="I753" s="40">
        <f>IF(I9="","",I9)</f>
        <v>12</v>
      </c>
      <c r="J753" s="42">
        <f>IF(J9="","",J9)</f>
        <v>0</v>
      </c>
      <c r="K753" s="42">
        <f>IF(K9="","",K9)</f>
        <v>4999</v>
      </c>
      <c r="L753" s="43">
        <f>IF(L9="","",L9)</f>
        <v>44901</v>
      </c>
      <c r="M753" s="43" t="str">
        <f>IF(M9="","",M9)</f>
        <v/>
      </c>
      <c r="N753" s="43">
        <f>IF(N9="","",N9)</f>
        <v>44901</v>
      </c>
      <c r="O753" s="43" t="str">
        <f>IF(O9="","",O9)</f>
        <v/>
      </c>
      <c r="P753" s="40" t="str">
        <f>"Quarterly Variable "&amp;IF([1]RATES!P9="","",[1]RATES!P9)</f>
        <v>Quarterly Variable Direct Debit</v>
      </c>
      <c r="Q753" s="44" t="str">
        <f>IF(Q9="","",Q9)</f>
        <v>For Business</v>
      </c>
      <c r="R753" s="40" t="str">
        <f>IF(R9="","",R9)</f>
        <v>With S/C</v>
      </c>
      <c r="S753" s="40" t="str">
        <f>IF(S9="","",S9)</f>
        <v>N</v>
      </c>
      <c r="T753" s="40" t="str">
        <f>IF(T9="","",T9)</f>
        <v/>
      </c>
      <c r="U753" s="71" t="str">
        <f>IF(U9="","",U9)</f>
        <v/>
      </c>
      <c r="V753" s="71" t="str">
        <f>IF(V9="","",V9)</f>
        <v/>
      </c>
      <c r="W753" s="45" t="str">
        <f>IF(W9="","",W9)</f>
        <v/>
      </c>
      <c r="X753" s="36">
        <f>IF(X9="","",X9)</f>
        <v>58.95</v>
      </c>
      <c r="Y753" s="36">
        <f>IF(Y9="","",Y9)</f>
        <v>50.81</v>
      </c>
      <c r="Z753" s="36" t="str">
        <f>IF(Z9="","",Z9)</f>
        <v/>
      </c>
      <c r="AA753" s="36" t="str">
        <f>IF(AA9="","",AA9)</f>
        <v/>
      </c>
      <c r="AB753" s="36" t="str">
        <f>IF(AB9="","",AB9)</f>
        <v/>
      </c>
      <c r="AC753" s="47">
        <f>IF(AC9="","",AC9)</f>
        <v>45382</v>
      </c>
      <c r="AD753" s="46" t="str">
        <f>IF(AD9="","",AD9)</f>
        <v>U4</v>
      </c>
      <c r="AE753" s="46" t="str">
        <f>IF(AE9="","",AE9)</f>
        <v>EBC_FORBUSPF_C24F</v>
      </c>
      <c r="AF753" s="46" t="str">
        <f>IF(AF9="","",AF9)</f>
        <v>For Business vU4 Mar 2024</v>
      </c>
      <c r="AG753" s="46" t="str">
        <f>IF(AG9="","",AG9)</f>
        <v>Elec For Bus Pre vU4 1yr BKF Mar 2024</v>
      </c>
      <c r="AH753" s="40" t="str">
        <f>IF(AH9="","",AH9)</f>
        <v>C24F</v>
      </c>
    </row>
    <row r="754" spans="1:34" x14ac:dyDescent="0.25">
      <c r="A754" s="40" t="str">
        <f t="shared" si="17"/>
        <v>18StandardQuarterly Variable Direct Debit0-49991</v>
      </c>
      <c r="B754" s="39" t="str">
        <f>IF(B10="","",B10)</f>
        <v>Electricity</v>
      </c>
      <c r="C754" s="40">
        <f>IF(C10="","",C10)</f>
        <v>18</v>
      </c>
      <c r="D754" s="41">
        <v>3</v>
      </c>
      <c r="E754" s="40" t="str">
        <f>IF(E10="","",E10)</f>
        <v>Standard</v>
      </c>
      <c r="F754" s="40" t="str">
        <f>IF(F10="","",F10)</f>
        <v/>
      </c>
      <c r="G754" s="40" t="str">
        <f>IF(G10="","",G10)</f>
        <v/>
      </c>
      <c r="H754" s="40" t="str">
        <f>IF(H10="","",H10)</f>
        <v>Renewal</v>
      </c>
      <c r="I754" s="40">
        <f>IF(I10="","",I10)</f>
        <v>12</v>
      </c>
      <c r="J754" s="42">
        <f>IF(J10="","",J10)</f>
        <v>0</v>
      </c>
      <c r="K754" s="42">
        <f>IF(K10="","",K10)</f>
        <v>4999</v>
      </c>
      <c r="L754" s="43">
        <f>IF(L10="","",L10)</f>
        <v>44901</v>
      </c>
      <c r="M754" s="43" t="str">
        <f>IF(M10="","",M10)</f>
        <v/>
      </c>
      <c r="N754" s="43">
        <f>IF(N10="","",N10)</f>
        <v>44901</v>
      </c>
      <c r="O754" s="43" t="str">
        <f>IF(O10="","",O10)</f>
        <v/>
      </c>
      <c r="P754" s="40" t="str">
        <f>"Quarterly Variable "&amp;IF([1]RATES!P10="","",[1]RATES!P10)</f>
        <v>Quarterly Variable Direct Debit</v>
      </c>
      <c r="Q754" s="44" t="str">
        <f>IF(Q10="","",Q10)</f>
        <v>For Business</v>
      </c>
      <c r="R754" s="40" t="str">
        <f>IF(R10="","",R10)</f>
        <v>With S/C</v>
      </c>
      <c r="S754" s="40" t="str">
        <f>IF(S10="","",S10)</f>
        <v>N</v>
      </c>
      <c r="T754" s="40" t="str">
        <f>IF(T10="","",T10)</f>
        <v/>
      </c>
      <c r="U754" s="71" t="str">
        <f>IF(U10="","",U10)</f>
        <v/>
      </c>
      <c r="V754" s="71" t="str">
        <f>IF(V10="","",V10)</f>
        <v/>
      </c>
      <c r="W754" s="45" t="str">
        <f>IF(W10="","",W10)</f>
        <v/>
      </c>
      <c r="X754" s="36">
        <f>IF(X10="","",X10)</f>
        <v>72.97</v>
      </c>
      <c r="Y754" s="36">
        <f>IF(Y10="","",Y10)</f>
        <v>50.09</v>
      </c>
      <c r="Z754" s="36" t="str">
        <f>IF(Z10="","",Z10)</f>
        <v/>
      </c>
      <c r="AA754" s="36" t="str">
        <f>IF(AA10="","",AA10)</f>
        <v/>
      </c>
      <c r="AB754" s="36" t="str">
        <f>IF(AB10="","",AB10)</f>
        <v/>
      </c>
      <c r="AC754" s="47">
        <f>IF(AC10="","",AC10)</f>
        <v>45382</v>
      </c>
      <c r="AD754" s="46" t="str">
        <f>IF(AD10="","",AD10)</f>
        <v>U4</v>
      </c>
      <c r="AE754" s="46" t="str">
        <f>IF(AE10="","",AE10)</f>
        <v>EBC_FORBUSPF_C24F</v>
      </c>
      <c r="AF754" s="46" t="str">
        <f>IF(AF10="","",AF10)</f>
        <v>For Business vU4 Mar 2024</v>
      </c>
      <c r="AG754" s="46" t="str">
        <f>IF(AG10="","",AG10)</f>
        <v>Elec For Bus Pre vU4 1yr BKF Mar 2024</v>
      </c>
      <c r="AH754" s="40" t="str">
        <f>IF(AH10="","",AH10)</f>
        <v>C24F</v>
      </c>
    </row>
    <row r="755" spans="1:34" x14ac:dyDescent="0.25">
      <c r="A755" s="40" t="str">
        <f t="shared" si="17"/>
        <v>19StandardQuarterly Variable Direct Debit0-49991</v>
      </c>
      <c r="B755" s="39" t="str">
        <f>IF(B11="","",B11)</f>
        <v>Electricity</v>
      </c>
      <c r="C755" s="40">
        <f>IF(C11="","",C11)</f>
        <v>19</v>
      </c>
      <c r="D755" s="41">
        <v>3</v>
      </c>
      <c r="E755" s="40" t="str">
        <f>IF(E11="","",E11)</f>
        <v>Standard</v>
      </c>
      <c r="F755" s="40" t="str">
        <f>IF(F11="","",F11)</f>
        <v/>
      </c>
      <c r="G755" s="40" t="str">
        <f>IF(G11="","",G11)</f>
        <v/>
      </c>
      <c r="H755" s="40" t="str">
        <f>IF(H11="","",H11)</f>
        <v>Renewal</v>
      </c>
      <c r="I755" s="40">
        <f>IF(I11="","",I11)</f>
        <v>12</v>
      </c>
      <c r="J755" s="42">
        <f>IF(J11="","",J11)</f>
        <v>0</v>
      </c>
      <c r="K755" s="42">
        <f>IF(K11="","",K11)</f>
        <v>4999</v>
      </c>
      <c r="L755" s="43">
        <f>IF(L11="","",L11)</f>
        <v>44901</v>
      </c>
      <c r="M755" s="43" t="str">
        <f>IF(M11="","",M11)</f>
        <v/>
      </c>
      <c r="N755" s="43">
        <f>IF(N11="","",N11)</f>
        <v>44901</v>
      </c>
      <c r="O755" s="43" t="str">
        <f>IF(O11="","",O11)</f>
        <v/>
      </c>
      <c r="P755" s="40" t="str">
        <f>"Quarterly Variable "&amp;IF([1]RATES!P11="","",[1]RATES!P11)</f>
        <v>Quarterly Variable Direct Debit</v>
      </c>
      <c r="Q755" s="44" t="str">
        <f>IF(Q11="","",Q11)</f>
        <v>For Business</v>
      </c>
      <c r="R755" s="40" t="str">
        <f>IF(R11="","",R11)</f>
        <v>With S/C</v>
      </c>
      <c r="S755" s="40" t="str">
        <f>IF(S11="","",S11)</f>
        <v>N</v>
      </c>
      <c r="T755" s="40" t="str">
        <f>IF(T11="","",T11)</f>
        <v/>
      </c>
      <c r="U755" s="71" t="str">
        <f>IF(U11="","",U11)</f>
        <v/>
      </c>
      <c r="V755" s="71" t="str">
        <f>IF(V11="","",V11)</f>
        <v/>
      </c>
      <c r="W755" s="45" t="str">
        <f>IF(W11="","",W11)</f>
        <v/>
      </c>
      <c r="X755" s="36">
        <f>IF(X11="","",X11)</f>
        <v>44.57</v>
      </c>
      <c r="Y755" s="36">
        <f>IF(Y11="","",Y11)</f>
        <v>50.42</v>
      </c>
      <c r="Z755" s="36" t="str">
        <f>IF(Z11="","",Z11)</f>
        <v/>
      </c>
      <c r="AA755" s="36" t="str">
        <f>IF(AA11="","",AA11)</f>
        <v/>
      </c>
      <c r="AB755" s="36" t="str">
        <f>IF(AB11="","",AB11)</f>
        <v/>
      </c>
      <c r="AC755" s="47">
        <f>IF(AC11="","",AC11)</f>
        <v>45382</v>
      </c>
      <c r="AD755" s="46" t="str">
        <f>IF(AD11="","",AD11)</f>
        <v>U4</v>
      </c>
      <c r="AE755" s="46" t="str">
        <f>IF(AE11="","",AE11)</f>
        <v>EBC_FORBUSPF_C24F</v>
      </c>
      <c r="AF755" s="46" t="str">
        <f>IF(AF11="","",AF11)</f>
        <v>For Business vU4 Mar 2024</v>
      </c>
      <c r="AG755" s="46" t="str">
        <f>IF(AG11="","",AG11)</f>
        <v>Elec For Bus Pre vU4 1yr BKF Mar 2024</v>
      </c>
      <c r="AH755" s="40" t="str">
        <f>IF(AH11="","",AH11)</f>
        <v>C24F</v>
      </c>
    </row>
    <row r="756" spans="1:34" x14ac:dyDescent="0.25">
      <c r="A756" s="40" t="str">
        <f t="shared" si="17"/>
        <v>20StandardQuarterly Variable Direct Debit0-49991</v>
      </c>
      <c r="B756" s="39" t="str">
        <f>IF(B12="","",B12)</f>
        <v>Electricity</v>
      </c>
      <c r="C756" s="40">
        <f>IF(C12="","",C12)</f>
        <v>20</v>
      </c>
      <c r="D756" s="41">
        <v>3</v>
      </c>
      <c r="E756" s="40" t="str">
        <f>IF(E12="","",E12)</f>
        <v>Standard</v>
      </c>
      <c r="F756" s="40" t="str">
        <f>IF(F12="","",F12)</f>
        <v/>
      </c>
      <c r="G756" s="40" t="str">
        <f>IF(G12="","",G12)</f>
        <v/>
      </c>
      <c r="H756" s="40" t="str">
        <f>IF(H12="","",H12)</f>
        <v>Renewal</v>
      </c>
      <c r="I756" s="40">
        <f>IF(I12="","",I12)</f>
        <v>12</v>
      </c>
      <c r="J756" s="42">
        <f>IF(J12="","",J12)</f>
        <v>0</v>
      </c>
      <c r="K756" s="42">
        <f>IF(K12="","",K12)</f>
        <v>4999</v>
      </c>
      <c r="L756" s="43">
        <f>IF(L12="","",L12)</f>
        <v>44901</v>
      </c>
      <c r="M756" s="43" t="str">
        <f>IF(M12="","",M12)</f>
        <v/>
      </c>
      <c r="N756" s="43">
        <f>IF(N12="","",N12)</f>
        <v>44901</v>
      </c>
      <c r="O756" s="43" t="str">
        <f>IF(O12="","",O12)</f>
        <v/>
      </c>
      <c r="P756" s="40" t="str">
        <f>"Quarterly Variable "&amp;IF([1]RATES!P12="","",[1]RATES!P12)</f>
        <v>Quarterly Variable Direct Debit</v>
      </c>
      <c r="Q756" s="44" t="str">
        <f>IF(Q12="","",Q12)</f>
        <v>For Business</v>
      </c>
      <c r="R756" s="40" t="str">
        <f>IF(R12="","",R12)</f>
        <v>With S/C</v>
      </c>
      <c r="S756" s="40" t="str">
        <f>IF(S12="","",S12)</f>
        <v>N</v>
      </c>
      <c r="T756" s="40" t="str">
        <f>IF(T12="","",T12)</f>
        <v/>
      </c>
      <c r="U756" s="71" t="str">
        <f>IF(U12="","",U12)</f>
        <v/>
      </c>
      <c r="V756" s="71" t="str">
        <f>IF(V12="","",V12)</f>
        <v/>
      </c>
      <c r="W756" s="45" t="str">
        <f>IF(W12="","",W12)</f>
        <v/>
      </c>
      <c r="X756" s="36">
        <f>IF(X12="","",X12)</f>
        <v>51.44</v>
      </c>
      <c r="Y756" s="36">
        <f>IF(Y12="","",Y12)</f>
        <v>49.93</v>
      </c>
      <c r="Z756" s="36" t="str">
        <f>IF(Z12="","",Z12)</f>
        <v/>
      </c>
      <c r="AA756" s="36" t="str">
        <f>IF(AA12="","",AA12)</f>
        <v/>
      </c>
      <c r="AB756" s="36" t="str">
        <f>IF(AB12="","",AB12)</f>
        <v/>
      </c>
      <c r="AC756" s="47">
        <f>IF(AC12="","",AC12)</f>
        <v>45382</v>
      </c>
      <c r="AD756" s="46" t="str">
        <f>IF(AD12="","",AD12)</f>
        <v>U4</v>
      </c>
      <c r="AE756" s="46" t="str">
        <f>IF(AE12="","",AE12)</f>
        <v>EBC_FORBUSPF_C24F</v>
      </c>
      <c r="AF756" s="46" t="str">
        <f>IF(AF12="","",AF12)</f>
        <v>For Business vU4 Mar 2024</v>
      </c>
      <c r="AG756" s="46" t="str">
        <f>IF(AG12="","",AG12)</f>
        <v>Elec For Bus Pre vU4 1yr BKF Mar 2024</v>
      </c>
      <c r="AH756" s="40" t="str">
        <f>IF(AH12="","",AH12)</f>
        <v>C24F</v>
      </c>
    </row>
    <row r="757" spans="1:34" x14ac:dyDescent="0.25">
      <c r="A757" s="40" t="str">
        <f t="shared" si="17"/>
        <v>21StandardQuarterly Variable Direct Debit0-49991</v>
      </c>
      <c r="B757" s="39" t="str">
        <f>IF(B13="","",B13)</f>
        <v>Electricity</v>
      </c>
      <c r="C757" s="40">
        <f>IF(C13="","",C13)</f>
        <v>21</v>
      </c>
      <c r="D757" s="41">
        <v>3</v>
      </c>
      <c r="E757" s="40" t="str">
        <f>IF(E13="","",E13)</f>
        <v>Standard</v>
      </c>
      <c r="F757" s="40" t="str">
        <f>IF(F13="","",F13)</f>
        <v/>
      </c>
      <c r="G757" s="40" t="str">
        <f>IF(G13="","",G13)</f>
        <v/>
      </c>
      <c r="H757" s="40" t="str">
        <f>IF(H13="","",H13)</f>
        <v>Renewal</v>
      </c>
      <c r="I757" s="40">
        <f>IF(I13="","",I13)</f>
        <v>12</v>
      </c>
      <c r="J757" s="42">
        <f>IF(J13="","",J13)</f>
        <v>0</v>
      </c>
      <c r="K757" s="42">
        <f>IF(K13="","",K13)</f>
        <v>4999</v>
      </c>
      <c r="L757" s="43">
        <f>IF(L13="","",L13)</f>
        <v>44901</v>
      </c>
      <c r="M757" s="43" t="str">
        <f>IF(M13="","",M13)</f>
        <v/>
      </c>
      <c r="N757" s="43">
        <f>IF(N13="","",N13)</f>
        <v>44901</v>
      </c>
      <c r="O757" s="43" t="str">
        <f>IF(O13="","",O13)</f>
        <v/>
      </c>
      <c r="P757" s="40" t="str">
        <f>"Quarterly Variable "&amp;IF([1]RATES!P13="","",[1]RATES!P13)</f>
        <v>Quarterly Variable Direct Debit</v>
      </c>
      <c r="Q757" s="44" t="str">
        <f>IF(Q13="","",Q13)</f>
        <v>For Business</v>
      </c>
      <c r="R757" s="40" t="str">
        <f>IF(R13="","",R13)</f>
        <v>With S/C</v>
      </c>
      <c r="S757" s="40" t="str">
        <f>IF(S13="","",S13)</f>
        <v>N</v>
      </c>
      <c r="T757" s="40" t="str">
        <f>IF(T13="","",T13)</f>
        <v/>
      </c>
      <c r="U757" s="71" t="str">
        <f>IF(U13="","",U13)</f>
        <v/>
      </c>
      <c r="V757" s="71" t="str">
        <f>IF(V13="","",V13)</f>
        <v/>
      </c>
      <c r="W757" s="45" t="str">
        <f>IF(W13="","",W13)</f>
        <v/>
      </c>
      <c r="X757" s="36">
        <f>IF(X13="","",X13)</f>
        <v>80.98</v>
      </c>
      <c r="Y757" s="36">
        <f>IF(Y13="","",Y13)</f>
        <v>49.77</v>
      </c>
      <c r="Z757" s="36" t="str">
        <f>IF(Z13="","",Z13)</f>
        <v/>
      </c>
      <c r="AA757" s="36" t="str">
        <f>IF(AA13="","",AA13)</f>
        <v/>
      </c>
      <c r="AB757" s="36" t="str">
        <f>IF(AB13="","",AB13)</f>
        <v/>
      </c>
      <c r="AC757" s="47">
        <f>IF(AC13="","",AC13)</f>
        <v>45382</v>
      </c>
      <c r="AD757" s="46" t="str">
        <f>IF(AD13="","",AD13)</f>
        <v>U4</v>
      </c>
      <c r="AE757" s="46" t="str">
        <f>IF(AE13="","",AE13)</f>
        <v>EBC_FORBUSPF_C24F</v>
      </c>
      <c r="AF757" s="46" t="str">
        <f>IF(AF13="","",AF13)</f>
        <v>For Business vU4 Mar 2024</v>
      </c>
      <c r="AG757" s="46" t="str">
        <f>IF(AG13="","",AG13)</f>
        <v>Elec For Bus Pre vU4 1yr BKF Mar 2024</v>
      </c>
      <c r="AH757" s="40" t="str">
        <f>IF(AH13="","",AH13)</f>
        <v>C24F</v>
      </c>
    </row>
    <row r="758" spans="1:34" x14ac:dyDescent="0.25">
      <c r="A758" s="40" t="str">
        <f t="shared" si="17"/>
        <v>22StandardQuarterly Variable Direct Debit0-49991</v>
      </c>
      <c r="B758" s="39" t="str">
        <f>IF(B14="","",B14)</f>
        <v>Electricity</v>
      </c>
      <c r="C758" s="40">
        <f>IF(C14="","",C14)</f>
        <v>22</v>
      </c>
      <c r="D758" s="41">
        <v>3</v>
      </c>
      <c r="E758" s="40" t="str">
        <f>IF(E14="","",E14)</f>
        <v>Standard</v>
      </c>
      <c r="F758" s="40" t="str">
        <f>IF(F14="","",F14)</f>
        <v/>
      </c>
      <c r="G758" s="40" t="str">
        <f>IF(G14="","",G14)</f>
        <v/>
      </c>
      <c r="H758" s="40" t="str">
        <f>IF(H14="","",H14)</f>
        <v>Renewal</v>
      </c>
      <c r="I758" s="40">
        <f>IF(I14="","",I14)</f>
        <v>12</v>
      </c>
      <c r="J758" s="42">
        <f>IF(J14="","",J14)</f>
        <v>0</v>
      </c>
      <c r="K758" s="42">
        <f>IF(K14="","",K14)</f>
        <v>4999</v>
      </c>
      <c r="L758" s="43">
        <f>IF(L14="","",L14)</f>
        <v>44901</v>
      </c>
      <c r="M758" s="43" t="str">
        <f>IF(M14="","",M14)</f>
        <v/>
      </c>
      <c r="N758" s="43">
        <f>IF(N14="","",N14)</f>
        <v>44901</v>
      </c>
      <c r="O758" s="43" t="str">
        <f>IF(O14="","",O14)</f>
        <v/>
      </c>
      <c r="P758" s="40" t="str">
        <f>"Quarterly Variable "&amp;IF([1]RATES!P14="","",[1]RATES!P14)</f>
        <v>Quarterly Variable Direct Debit</v>
      </c>
      <c r="Q758" s="44" t="str">
        <f>IF(Q14="","",Q14)</f>
        <v>For Business</v>
      </c>
      <c r="R758" s="40" t="str">
        <f>IF(R14="","",R14)</f>
        <v>With S/C</v>
      </c>
      <c r="S758" s="40" t="str">
        <f>IF(S14="","",S14)</f>
        <v>N</v>
      </c>
      <c r="T758" s="40" t="str">
        <f>IF(T14="","",T14)</f>
        <v/>
      </c>
      <c r="U758" s="71" t="str">
        <f>IF(U14="","",U14)</f>
        <v/>
      </c>
      <c r="V758" s="71" t="str">
        <f>IF(V14="","",V14)</f>
        <v/>
      </c>
      <c r="W758" s="45" t="str">
        <f>IF(W14="","",W14)</f>
        <v/>
      </c>
      <c r="X758" s="36">
        <f>IF(X14="","",X14)</f>
        <v>88.17</v>
      </c>
      <c r="Y758" s="36">
        <f>IF(Y14="","",Y14)</f>
        <v>49.46</v>
      </c>
      <c r="Z758" s="36" t="str">
        <f>IF(Z14="","",Z14)</f>
        <v/>
      </c>
      <c r="AA758" s="36" t="str">
        <f>IF(AA14="","",AA14)</f>
        <v/>
      </c>
      <c r="AB758" s="36" t="str">
        <f>IF(AB14="","",AB14)</f>
        <v/>
      </c>
      <c r="AC758" s="47">
        <f>IF(AC14="","",AC14)</f>
        <v>45382</v>
      </c>
      <c r="AD758" s="46" t="str">
        <f>IF(AD14="","",AD14)</f>
        <v>U4</v>
      </c>
      <c r="AE758" s="46" t="str">
        <f>IF(AE14="","",AE14)</f>
        <v>EBC_FORBUSPF_C24F</v>
      </c>
      <c r="AF758" s="46" t="str">
        <f>IF(AF14="","",AF14)</f>
        <v>For Business vU4 Mar 2024</v>
      </c>
      <c r="AG758" s="46" t="str">
        <f>IF(AG14="","",AG14)</f>
        <v>Elec For Bus Pre vU4 1yr BKF Mar 2024</v>
      </c>
      <c r="AH758" s="40" t="str">
        <f>IF(AH14="","",AH14)</f>
        <v>C24F</v>
      </c>
    </row>
    <row r="759" spans="1:34" x14ac:dyDescent="0.25">
      <c r="A759" s="40" t="str">
        <f t="shared" si="17"/>
        <v>23StandardQuarterly Variable Direct Debit0-49991</v>
      </c>
      <c r="B759" s="39" t="str">
        <f>IF(B15="","",B15)</f>
        <v>Electricity</v>
      </c>
      <c r="C759" s="40">
        <f>IF(C15="","",C15)</f>
        <v>23</v>
      </c>
      <c r="D759" s="41">
        <v>3</v>
      </c>
      <c r="E759" s="40" t="str">
        <f>IF(E15="","",E15)</f>
        <v>Standard</v>
      </c>
      <c r="F759" s="40" t="str">
        <f>IF(F15="","",F15)</f>
        <v/>
      </c>
      <c r="G759" s="40" t="str">
        <f>IF(G15="","",G15)</f>
        <v/>
      </c>
      <c r="H759" s="40" t="str">
        <f>IF(H15="","",H15)</f>
        <v>Renewal</v>
      </c>
      <c r="I759" s="40">
        <f>IF(I15="","",I15)</f>
        <v>12</v>
      </c>
      <c r="J759" s="42">
        <f>IF(J15="","",J15)</f>
        <v>0</v>
      </c>
      <c r="K759" s="42">
        <f>IF(K15="","",K15)</f>
        <v>4999</v>
      </c>
      <c r="L759" s="43">
        <f>IF(L15="","",L15)</f>
        <v>44901</v>
      </c>
      <c r="M759" s="43" t="str">
        <f>IF(M15="","",M15)</f>
        <v/>
      </c>
      <c r="N759" s="43">
        <f>IF(N15="","",N15)</f>
        <v>44901</v>
      </c>
      <c r="O759" s="43" t="str">
        <f>IF(O15="","",O15)</f>
        <v/>
      </c>
      <c r="P759" s="40" t="str">
        <f>"Quarterly Variable "&amp;IF([1]RATES!P15="","",[1]RATES!P15)</f>
        <v>Quarterly Variable Direct Debit</v>
      </c>
      <c r="Q759" s="44" t="str">
        <f>IF(Q15="","",Q15)</f>
        <v>For Business</v>
      </c>
      <c r="R759" s="40" t="str">
        <f>IF(R15="","",R15)</f>
        <v>With S/C</v>
      </c>
      <c r="S759" s="40" t="str">
        <f>IF(S15="","",S15)</f>
        <v>N</v>
      </c>
      <c r="T759" s="40" t="str">
        <f>IF(T15="","",T15)</f>
        <v/>
      </c>
      <c r="U759" s="71" t="str">
        <f>IF(U15="","",U15)</f>
        <v/>
      </c>
      <c r="V759" s="71" t="str">
        <f>IF(V15="","",V15)</f>
        <v/>
      </c>
      <c r="W759" s="45" t="str">
        <f>IF(W15="","",W15)</f>
        <v/>
      </c>
      <c r="X759" s="36">
        <f>IF(X15="","",X15)</f>
        <v>70.98</v>
      </c>
      <c r="Y759" s="36">
        <f>IF(Y15="","",Y15)</f>
        <v>50.14</v>
      </c>
      <c r="Z759" s="36" t="str">
        <f>IF(Z15="","",Z15)</f>
        <v/>
      </c>
      <c r="AA759" s="36" t="str">
        <f>IF(AA15="","",AA15)</f>
        <v/>
      </c>
      <c r="AB759" s="36" t="str">
        <f>IF(AB15="","",AB15)</f>
        <v/>
      </c>
      <c r="AC759" s="47">
        <f>IF(AC15="","",AC15)</f>
        <v>45382</v>
      </c>
      <c r="AD759" s="46" t="str">
        <f>IF(AD15="","",AD15)</f>
        <v>U4</v>
      </c>
      <c r="AE759" s="46" t="str">
        <f>IF(AE15="","",AE15)</f>
        <v>EBC_FORBUSPF_C24F</v>
      </c>
      <c r="AF759" s="46" t="str">
        <f>IF(AF15="","",AF15)</f>
        <v>For Business vU4 Mar 2024</v>
      </c>
      <c r="AG759" s="46" t="str">
        <f>IF(AG15="","",AG15)</f>
        <v>Elec For Bus Pre vU4 1yr BKF Mar 2024</v>
      </c>
      <c r="AH759" s="40" t="str">
        <f>IF(AH15="","",AH15)</f>
        <v>C24F</v>
      </c>
    </row>
    <row r="760" spans="1:34" x14ac:dyDescent="0.25">
      <c r="A760" s="40" t="str">
        <f t="shared" si="17"/>
        <v>10Economy7Quarterly Variable Direct Debit0-49991</v>
      </c>
      <c r="B760" s="39" t="str">
        <f>IF(B16="","",B16)</f>
        <v>Electricity</v>
      </c>
      <c r="C760" s="40">
        <f>IF(C16="","",C16)</f>
        <v>10</v>
      </c>
      <c r="D760" s="41">
        <v>3</v>
      </c>
      <c r="E760" s="40" t="str">
        <f>IF(E16="","",E16)</f>
        <v>Economy7</v>
      </c>
      <c r="F760" s="40" t="str">
        <f>IF(F16="","",F16)</f>
        <v/>
      </c>
      <c r="G760" s="40" t="str">
        <f>IF(G16="","",G16)</f>
        <v/>
      </c>
      <c r="H760" s="40" t="str">
        <f>IF(H16="","",H16)</f>
        <v>Renewal</v>
      </c>
      <c r="I760" s="40">
        <f>IF(I16="","",I16)</f>
        <v>12</v>
      </c>
      <c r="J760" s="42">
        <f>IF(J16="","",J16)</f>
        <v>0</v>
      </c>
      <c r="K760" s="42">
        <f>IF(K16="","",K16)</f>
        <v>4999</v>
      </c>
      <c r="L760" s="43">
        <f>IF(L16="","",L16)</f>
        <v>44901</v>
      </c>
      <c r="M760" s="43" t="str">
        <f>IF(M16="","",M16)</f>
        <v/>
      </c>
      <c r="N760" s="43">
        <f>IF(N16="","",N16)</f>
        <v>44901</v>
      </c>
      <c r="O760" s="43" t="str">
        <f>IF(O16="","",O16)</f>
        <v/>
      </c>
      <c r="P760" s="40" t="str">
        <f>"Quarterly Variable "&amp;IF([1]RATES!P16="","",[1]RATES!P16)</f>
        <v>Quarterly Variable Direct Debit</v>
      </c>
      <c r="Q760" s="44" t="str">
        <f>IF(Q16="","",Q16)</f>
        <v>For Business</v>
      </c>
      <c r="R760" s="40" t="str">
        <f>IF(R16="","",R16)</f>
        <v>With S/C</v>
      </c>
      <c r="S760" s="40" t="str">
        <f>IF(S16="","",S16)</f>
        <v>N</v>
      </c>
      <c r="T760" s="40" t="str">
        <f>IF(T16="","",T16)</f>
        <v/>
      </c>
      <c r="U760" s="71" t="str">
        <f>IF(U16="","",U16)</f>
        <v/>
      </c>
      <c r="V760" s="71" t="str">
        <f>IF(V16="","",V16)</f>
        <v/>
      </c>
      <c r="W760" s="45" t="str">
        <f>IF(W16="","",W16)</f>
        <v/>
      </c>
      <c r="X760" s="36">
        <f>IF(X16="","",X16)</f>
        <v>35.75</v>
      </c>
      <c r="Y760" s="36">
        <f>IF(Y16="","",Y16)</f>
        <v>52.48</v>
      </c>
      <c r="Z760" s="36">
        <f>IF(Z16="","",Z16)</f>
        <v>38.31</v>
      </c>
      <c r="AA760" s="36" t="str">
        <f>IF(AA16="","",AA16)</f>
        <v/>
      </c>
      <c r="AB760" s="36" t="str">
        <f>IF(AB16="","",AB16)</f>
        <v/>
      </c>
      <c r="AC760" s="47">
        <f>IF(AC16="","",AC16)</f>
        <v>45382</v>
      </c>
      <c r="AD760" s="46" t="str">
        <f>IF(AD16="","",AD16)</f>
        <v>U4</v>
      </c>
      <c r="AE760" s="46" t="str">
        <f>IF(AE16="","",AE16)</f>
        <v>EBC_FORBUSPF_C24F</v>
      </c>
      <c r="AF760" s="46" t="str">
        <f>IF(AF16="","",AF16)</f>
        <v>For Business vU4 Mar 2024</v>
      </c>
      <c r="AG760" s="46" t="str">
        <f>IF(AG16="","",AG16)</f>
        <v>Elec For Bus Pre vU4 1yr BKF Mar 2024</v>
      </c>
      <c r="AH760" s="40" t="str">
        <f>IF(AH16="","",AH16)</f>
        <v>C24F</v>
      </c>
    </row>
    <row r="761" spans="1:34" x14ac:dyDescent="0.25">
      <c r="A761" s="40" t="str">
        <f t="shared" si="17"/>
        <v>11Economy7Quarterly Variable Direct Debit0-49991</v>
      </c>
      <c r="B761" s="39" t="str">
        <f>IF(B17="","",B17)</f>
        <v>Electricity</v>
      </c>
      <c r="C761" s="40">
        <f>IF(C17="","",C17)</f>
        <v>11</v>
      </c>
      <c r="D761" s="41">
        <v>3</v>
      </c>
      <c r="E761" s="40" t="str">
        <f>IF(E17="","",E17)</f>
        <v>Economy7</v>
      </c>
      <c r="F761" s="40" t="str">
        <f>IF(F17="","",F17)</f>
        <v/>
      </c>
      <c r="G761" s="40" t="str">
        <f>IF(G17="","",G17)</f>
        <v/>
      </c>
      <c r="H761" s="40" t="str">
        <f>IF(H17="","",H17)</f>
        <v>Renewal</v>
      </c>
      <c r="I761" s="40">
        <f>IF(I17="","",I17)</f>
        <v>12</v>
      </c>
      <c r="J761" s="42">
        <f>IF(J17="","",J17)</f>
        <v>0</v>
      </c>
      <c r="K761" s="42">
        <f>IF(K17="","",K17)</f>
        <v>4999</v>
      </c>
      <c r="L761" s="43">
        <f>IF(L17="","",L17)</f>
        <v>44901</v>
      </c>
      <c r="M761" s="43" t="str">
        <f>IF(M17="","",M17)</f>
        <v/>
      </c>
      <c r="N761" s="43">
        <f>IF(N17="","",N17)</f>
        <v>44901</v>
      </c>
      <c r="O761" s="43" t="str">
        <f>IF(O17="","",O17)</f>
        <v/>
      </c>
      <c r="P761" s="40" t="str">
        <f>"Quarterly Variable "&amp;IF([1]RATES!P17="","",[1]RATES!P17)</f>
        <v>Quarterly Variable Direct Debit</v>
      </c>
      <c r="Q761" s="44" t="str">
        <f>IF(Q17="","",Q17)</f>
        <v>For Business</v>
      </c>
      <c r="R761" s="40" t="str">
        <f>IF(R17="","",R17)</f>
        <v>With S/C</v>
      </c>
      <c r="S761" s="40" t="str">
        <f>IF(S17="","",S17)</f>
        <v>N</v>
      </c>
      <c r="T761" s="40" t="str">
        <f>IF(T17="","",T17)</f>
        <v/>
      </c>
      <c r="U761" s="71" t="str">
        <f>IF(U17="","",U17)</f>
        <v/>
      </c>
      <c r="V761" s="71" t="str">
        <f>IF(V17="","",V17)</f>
        <v/>
      </c>
      <c r="W761" s="45" t="str">
        <f>IF(W17="","",W17)</f>
        <v/>
      </c>
      <c r="X761" s="36">
        <f>IF(X17="","",X17)</f>
        <v>63.78</v>
      </c>
      <c r="Y761" s="36">
        <f>IF(Y17="","",Y17)</f>
        <v>50.89</v>
      </c>
      <c r="Z761" s="36">
        <f>IF(Z17="","",Z17)</f>
        <v>38.520000000000003</v>
      </c>
      <c r="AA761" s="36" t="str">
        <f>IF(AA17="","",AA17)</f>
        <v/>
      </c>
      <c r="AB761" s="36" t="str">
        <f>IF(AB17="","",AB17)</f>
        <v/>
      </c>
      <c r="AC761" s="47">
        <f>IF(AC17="","",AC17)</f>
        <v>45382</v>
      </c>
      <c r="AD761" s="46" t="str">
        <f>IF(AD17="","",AD17)</f>
        <v>U4</v>
      </c>
      <c r="AE761" s="46" t="str">
        <f>IF(AE17="","",AE17)</f>
        <v>EBC_FORBUSPF_C24F</v>
      </c>
      <c r="AF761" s="46" t="str">
        <f>IF(AF17="","",AF17)</f>
        <v>For Business vU4 Mar 2024</v>
      </c>
      <c r="AG761" s="46" t="str">
        <f>IF(AG17="","",AG17)</f>
        <v>Elec For Bus Pre vU4 1yr BKF Mar 2024</v>
      </c>
      <c r="AH761" s="40" t="str">
        <f>IF(AH17="","",AH17)</f>
        <v>C24F</v>
      </c>
    </row>
    <row r="762" spans="1:34" x14ac:dyDescent="0.25">
      <c r="A762" s="40" t="str">
        <f t="shared" si="17"/>
        <v>12Economy7Quarterly Variable Direct Debit0-49991</v>
      </c>
      <c r="B762" s="39" t="str">
        <f>IF(B18="","",B18)</f>
        <v>Electricity</v>
      </c>
      <c r="C762" s="40">
        <f>IF(C18="","",C18)</f>
        <v>12</v>
      </c>
      <c r="D762" s="41">
        <v>3</v>
      </c>
      <c r="E762" s="40" t="str">
        <f>IF(E18="","",E18)</f>
        <v>Economy7</v>
      </c>
      <c r="F762" s="40" t="str">
        <f>IF(F18="","",F18)</f>
        <v/>
      </c>
      <c r="G762" s="40" t="str">
        <f>IF(G18="","",G18)</f>
        <v/>
      </c>
      <c r="H762" s="40" t="str">
        <f>IF(H18="","",H18)</f>
        <v>Renewal</v>
      </c>
      <c r="I762" s="40">
        <f>IF(I18="","",I18)</f>
        <v>12</v>
      </c>
      <c r="J762" s="42">
        <f>IF(J18="","",J18)</f>
        <v>0</v>
      </c>
      <c r="K762" s="42">
        <f>IF(K18="","",K18)</f>
        <v>4999</v>
      </c>
      <c r="L762" s="43">
        <f>IF(L18="","",L18)</f>
        <v>44901</v>
      </c>
      <c r="M762" s="43" t="str">
        <f>IF(M18="","",M18)</f>
        <v/>
      </c>
      <c r="N762" s="43">
        <f>IF(N18="","",N18)</f>
        <v>44901</v>
      </c>
      <c r="O762" s="43" t="str">
        <f>IF(O18="","",O18)</f>
        <v/>
      </c>
      <c r="P762" s="40" t="str">
        <f>"Quarterly Variable "&amp;IF([1]RATES!P18="","",[1]RATES!P18)</f>
        <v>Quarterly Variable Direct Debit</v>
      </c>
      <c r="Q762" s="44" t="str">
        <f>IF(Q18="","",Q18)</f>
        <v>For Business</v>
      </c>
      <c r="R762" s="40" t="str">
        <f>IF(R18="","",R18)</f>
        <v>With S/C</v>
      </c>
      <c r="S762" s="40" t="str">
        <f>IF(S18="","",S18)</f>
        <v>N</v>
      </c>
      <c r="T762" s="40" t="str">
        <f>IF(T18="","",T18)</f>
        <v/>
      </c>
      <c r="U762" s="71" t="str">
        <f>IF(U18="","",U18)</f>
        <v/>
      </c>
      <c r="V762" s="71" t="str">
        <f>IF(V18="","",V18)</f>
        <v/>
      </c>
      <c r="W762" s="45" t="str">
        <f>IF(W18="","",W18)</f>
        <v/>
      </c>
      <c r="X762" s="36">
        <f>IF(X18="","",X18)</f>
        <v>17.899999999999999</v>
      </c>
      <c r="Y762" s="36">
        <f>IF(Y18="","",Y18)</f>
        <v>51.47</v>
      </c>
      <c r="Z762" s="36">
        <f>IF(Z18="","",Z18)</f>
        <v>37.76</v>
      </c>
      <c r="AA762" s="36" t="str">
        <f>IF(AA18="","",AA18)</f>
        <v/>
      </c>
      <c r="AB762" s="36" t="str">
        <f>IF(AB18="","",AB18)</f>
        <v/>
      </c>
      <c r="AC762" s="47">
        <f>IF(AC18="","",AC18)</f>
        <v>45382</v>
      </c>
      <c r="AD762" s="46" t="str">
        <f>IF(AD18="","",AD18)</f>
        <v>U4</v>
      </c>
      <c r="AE762" s="46" t="str">
        <f>IF(AE18="","",AE18)</f>
        <v>EBC_FORBUSPF_C24F</v>
      </c>
      <c r="AF762" s="46" t="str">
        <f>IF(AF18="","",AF18)</f>
        <v>For Business vU4 Mar 2024</v>
      </c>
      <c r="AG762" s="46" t="str">
        <f>IF(AG18="","",AG18)</f>
        <v>Elec For Bus Pre vU4 1yr BKF Mar 2024</v>
      </c>
      <c r="AH762" s="40" t="str">
        <f>IF(AH18="","",AH18)</f>
        <v>C24F</v>
      </c>
    </row>
    <row r="763" spans="1:34" x14ac:dyDescent="0.25">
      <c r="A763" s="40" t="str">
        <f t="shared" si="17"/>
        <v>13Economy7Quarterly Variable Direct Debit0-49991</v>
      </c>
      <c r="B763" s="39" t="str">
        <f>IF(B19="","",B19)</f>
        <v>Electricity</v>
      </c>
      <c r="C763" s="40">
        <f>IF(C19="","",C19)</f>
        <v>13</v>
      </c>
      <c r="D763" s="41">
        <v>3</v>
      </c>
      <c r="E763" s="40" t="str">
        <f>IF(E19="","",E19)</f>
        <v>Economy7</v>
      </c>
      <c r="F763" s="40" t="str">
        <f>IF(F19="","",F19)</f>
        <v/>
      </c>
      <c r="G763" s="40" t="str">
        <f>IF(G19="","",G19)</f>
        <v/>
      </c>
      <c r="H763" s="40" t="str">
        <f>IF(H19="","",H19)</f>
        <v>Renewal</v>
      </c>
      <c r="I763" s="40">
        <f>IF(I19="","",I19)</f>
        <v>12</v>
      </c>
      <c r="J763" s="42">
        <f>IF(J19="","",J19)</f>
        <v>0</v>
      </c>
      <c r="K763" s="42">
        <f>IF(K19="","",K19)</f>
        <v>4999</v>
      </c>
      <c r="L763" s="43">
        <f>IF(L19="","",L19)</f>
        <v>44901</v>
      </c>
      <c r="M763" s="43" t="str">
        <f>IF(M19="","",M19)</f>
        <v/>
      </c>
      <c r="N763" s="43">
        <f>IF(N19="","",N19)</f>
        <v>44901</v>
      </c>
      <c r="O763" s="43" t="str">
        <f>IF(O19="","",O19)</f>
        <v/>
      </c>
      <c r="P763" s="40" t="str">
        <f>"Quarterly Variable "&amp;IF([1]RATES!P19="","",[1]RATES!P19)</f>
        <v>Quarterly Variable Direct Debit</v>
      </c>
      <c r="Q763" s="44" t="str">
        <f>IF(Q19="","",Q19)</f>
        <v>For Business</v>
      </c>
      <c r="R763" s="40" t="str">
        <f>IF(R19="","",R19)</f>
        <v>With S/C</v>
      </c>
      <c r="S763" s="40" t="str">
        <f>IF(S19="","",S19)</f>
        <v>N</v>
      </c>
      <c r="T763" s="40" t="str">
        <f>IF(T19="","",T19)</f>
        <v/>
      </c>
      <c r="U763" s="71" t="str">
        <f>IF(U19="","",U19)</f>
        <v/>
      </c>
      <c r="V763" s="71" t="str">
        <f>IF(V19="","",V19)</f>
        <v/>
      </c>
      <c r="W763" s="45" t="str">
        <f>IF(W19="","",W19)</f>
        <v/>
      </c>
      <c r="X763" s="36">
        <f>IF(X19="","",X19)</f>
        <v>63.5</v>
      </c>
      <c r="Y763" s="36">
        <f>IF(Y19="","",Y19)</f>
        <v>53.65</v>
      </c>
      <c r="Z763" s="36">
        <f>IF(Z19="","",Z19)</f>
        <v>38.33</v>
      </c>
      <c r="AA763" s="36" t="str">
        <f>IF(AA19="","",AA19)</f>
        <v/>
      </c>
      <c r="AB763" s="36" t="str">
        <f>IF(AB19="","",AB19)</f>
        <v/>
      </c>
      <c r="AC763" s="47">
        <f>IF(AC19="","",AC19)</f>
        <v>45382</v>
      </c>
      <c r="AD763" s="46" t="str">
        <f>IF(AD19="","",AD19)</f>
        <v>U4</v>
      </c>
      <c r="AE763" s="46" t="str">
        <f>IF(AE19="","",AE19)</f>
        <v>EBC_FORBUSPF_C24F</v>
      </c>
      <c r="AF763" s="46" t="str">
        <f>IF(AF19="","",AF19)</f>
        <v>For Business vU4 Mar 2024</v>
      </c>
      <c r="AG763" s="46" t="str">
        <f>IF(AG19="","",AG19)</f>
        <v>Elec For Bus Pre vU4 1yr BKF Mar 2024</v>
      </c>
      <c r="AH763" s="40" t="str">
        <f>IF(AH19="","",AH19)</f>
        <v>C24F</v>
      </c>
    </row>
    <row r="764" spans="1:34" x14ac:dyDescent="0.25">
      <c r="A764" s="40" t="str">
        <f t="shared" si="17"/>
        <v>14Economy7Quarterly Variable Direct Debit0-49991</v>
      </c>
      <c r="B764" s="39" t="str">
        <f>IF(B20="","",B20)</f>
        <v>Electricity</v>
      </c>
      <c r="C764" s="40">
        <f>IF(C20="","",C20)</f>
        <v>14</v>
      </c>
      <c r="D764" s="41">
        <v>3</v>
      </c>
      <c r="E764" s="40" t="str">
        <f>IF(E20="","",E20)</f>
        <v>Economy7</v>
      </c>
      <c r="F764" s="40" t="str">
        <f>IF(F20="","",F20)</f>
        <v/>
      </c>
      <c r="G764" s="40" t="str">
        <f>IF(G20="","",G20)</f>
        <v/>
      </c>
      <c r="H764" s="40" t="str">
        <f>IF(H20="","",H20)</f>
        <v>Renewal</v>
      </c>
      <c r="I764" s="40">
        <f>IF(I20="","",I20)</f>
        <v>12</v>
      </c>
      <c r="J764" s="42">
        <f>IF(J20="","",J20)</f>
        <v>0</v>
      </c>
      <c r="K764" s="42">
        <f>IF(K20="","",K20)</f>
        <v>4999</v>
      </c>
      <c r="L764" s="43">
        <f>IF(L20="","",L20)</f>
        <v>44901</v>
      </c>
      <c r="M764" s="43" t="str">
        <f>IF(M20="","",M20)</f>
        <v/>
      </c>
      <c r="N764" s="43">
        <f>IF(N20="","",N20)</f>
        <v>44901</v>
      </c>
      <c r="O764" s="43" t="str">
        <f>IF(O20="","",O20)</f>
        <v/>
      </c>
      <c r="P764" s="40" t="str">
        <f>"Quarterly Variable "&amp;IF([1]RATES!P20="","",[1]RATES!P20)</f>
        <v>Quarterly Variable Direct Debit</v>
      </c>
      <c r="Q764" s="44" t="str">
        <f>IF(Q20="","",Q20)</f>
        <v>For Business</v>
      </c>
      <c r="R764" s="40" t="str">
        <f>IF(R20="","",R20)</f>
        <v>With S/C</v>
      </c>
      <c r="S764" s="40" t="str">
        <f>IF(S20="","",S20)</f>
        <v>N</v>
      </c>
      <c r="T764" s="40" t="str">
        <f>IF(T20="","",T20)</f>
        <v/>
      </c>
      <c r="U764" s="71" t="str">
        <f>IF(U20="","",U20)</f>
        <v/>
      </c>
      <c r="V764" s="71" t="str">
        <f>IF(V20="","",V20)</f>
        <v/>
      </c>
      <c r="W764" s="45" t="str">
        <f>IF(W20="","",W20)</f>
        <v/>
      </c>
      <c r="X764" s="36">
        <f>IF(X20="","",X20)</f>
        <v>73.099999999999994</v>
      </c>
      <c r="Y764" s="36">
        <f>IF(Y20="","",Y20)</f>
        <v>51.3</v>
      </c>
      <c r="Z764" s="36">
        <f>IF(Z20="","",Z20)</f>
        <v>37.99</v>
      </c>
      <c r="AA764" s="36" t="str">
        <f>IF(AA20="","",AA20)</f>
        <v/>
      </c>
      <c r="AB764" s="36" t="str">
        <f>IF(AB20="","",AB20)</f>
        <v/>
      </c>
      <c r="AC764" s="47">
        <f>IF(AC20="","",AC20)</f>
        <v>45382</v>
      </c>
      <c r="AD764" s="46" t="str">
        <f>IF(AD20="","",AD20)</f>
        <v>U4</v>
      </c>
      <c r="AE764" s="46" t="str">
        <f>IF(AE20="","",AE20)</f>
        <v>EBC_FORBUSPF_C24F</v>
      </c>
      <c r="AF764" s="46" t="str">
        <f>IF(AF20="","",AF20)</f>
        <v>For Business vU4 Mar 2024</v>
      </c>
      <c r="AG764" s="46" t="str">
        <f>IF(AG20="","",AG20)</f>
        <v>Elec For Bus Pre vU4 1yr BKF Mar 2024</v>
      </c>
      <c r="AH764" s="40" t="str">
        <f>IF(AH20="","",AH20)</f>
        <v>C24F</v>
      </c>
    </row>
    <row r="765" spans="1:34" x14ac:dyDescent="0.25">
      <c r="A765" s="40" t="str">
        <f t="shared" si="17"/>
        <v>15Economy7Quarterly Variable Direct Debit0-49991</v>
      </c>
      <c r="B765" s="39" t="str">
        <f>IF(B21="","",B21)</f>
        <v>Electricity</v>
      </c>
      <c r="C765" s="40">
        <f>IF(C21="","",C21)</f>
        <v>15</v>
      </c>
      <c r="D765" s="41">
        <v>3</v>
      </c>
      <c r="E765" s="40" t="str">
        <f>IF(E21="","",E21)</f>
        <v>Economy7</v>
      </c>
      <c r="F765" s="40" t="str">
        <f>IF(F21="","",F21)</f>
        <v/>
      </c>
      <c r="G765" s="40" t="str">
        <f>IF(G21="","",G21)</f>
        <v/>
      </c>
      <c r="H765" s="40" t="str">
        <f>IF(H21="","",H21)</f>
        <v>Renewal</v>
      </c>
      <c r="I765" s="40">
        <f>IF(I21="","",I21)</f>
        <v>12</v>
      </c>
      <c r="J765" s="42">
        <f>IF(J21="","",J21)</f>
        <v>0</v>
      </c>
      <c r="K765" s="42">
        <f>IF(K21="","",K21)</f>
        <v>4999</v>
      </c>
      <c r="L765" s="43">
        <f>IF(L21="","",L21)</f>
        <v>44901</v>
      </c>
      <c r="M765" s="43" t="str">
        <f>IF(M21="","",M21)</f>
        <v/>
      </c>
      <c r="N765" s="43">
        <f>IF(N21="","",N21)</f>
        <v>44901</v>
      </c>
      <c r="O765" s="43" t="str">
        <f>IF(O21="","",O21)</f>
        <v/>
      </c>
      <c r="P765" s="40" t="str">
        <f>"Quarterly Variable "&amp;IF([1]RATES!P21="","",[1]RATES!P21)</f>
        <v>Quarterly Variable Direct Debit</v>
      </c>
      <c r="Q765" s="44" t="str">
        <f>IF(Q21="","",Q21)</f>
        <v>For Business</v>
      </c>
      <c r="R765" s="40" t="str">
        <f>IF(R21="","",R21)</f>
        <v>With S/C</v>
      </c>
      <c r="S765" s="40" t="str">
        <f>IF(S21="","",S21)</f>
        <v>N</v>
      </c>
      <c r="T765" s="40" t="str">
        <f>IF(T21="","",T21)</f>
        <v/>
      </c>
      <c r="U765" s="71" t="str">
        <f>IF(U21="","",U21)</f>
        <v/>
      </c>
      <c r="V765" s="71" t="str">
        <f>IF(V21="","",V21)</f>
        <v/>
      </c>
      <c r="W765" s="45" t="str">
        <f>IF(W21="","",W21)</f>
        <v/>
      </c>
      <c r="X765" s="36">
        <f>IF(X21="","",X21)</f>
        <v>80.39</v>
      </c>
      <c r="Y765" s="36">
        <f>IF(Y21="","",Y21)</f>
        <v>51.67</v>
      </c>
      <c r="Z765" s="36">
        <f>IF(Z21="","",Z21)</f>
        <v>37.82</v>
      </c>
      <c r="AA765" s="36" t="str">
        <f>IF(AA21="","",AA21)</f>
        <v/>
      </c>
      <c r="AB765" s="36" t="str">
        <f>IF(AB21="","",AB21)</f>
        <v/>
      </c>
      <c r="AC765" s="47">
        <f>IF(AC21="","",AC21)</f>
        <v>45382</v>
      </c>
      <c r="AD765" s="46" t="str">
        <f>IF(AD21="","",AD21)</f>
        <v>U4</v>
      </c>
      <c r="AE765" s="46" t="str">
        <f>IF(AE21="","",AE21)</f>
        <v>EBC_FORBUSPF_C24F</v>
      </c>
      <c r="AF765" s="46" t="str">
        <f>IF(AF21="","",AF21)</f>
        <v>For Business vU4 Mar 2024</v>
      </c>
      <c r="AG765" s="46" t="str">
        <f>IF(AG21="","",AG21)</f>
        <v>Elec For Bus Pre vU4 1yr BKF Mar 2024</v>
      </c>
      <c r="AH765" s="40" t="str">
        <f>IF(AH21="","",AH21)</f>
        <v>C24F</v>
      </c>
    </row>
    <row r="766" spans="1:34" x14ac:dyDescent="0.25">
      <c r="A766" s="40" t="str">
        <f t="shared" si="17"/>
        <v>16Economy7Quarterly Variable Direct Debit0-49991</v>
      </c>
      <c r="B766" s="39" t="str">
        <f>IF(B22="","",B22)</f>
        <v>Electricity</v>
      </c>
      <c r="C766" s="40">
        <f>IF(C22="","",C22)</f>
        <v>16</v>
      </c>
      <c r="D766" s="41">
        <v>3</v>
      </c>
      <c r="E766" s="40" t="str">
        <f>IF(E22="","",E22)</f>
        <v>Economy7</v>
      </c>
      <c r="F766" s="40" t="str">
        <f>IF(F22="","",F22)</f>
        <v/>
      </c>
      <c r="G766" s="40" t="str">
        <f>IF(G22="","",G22)</f>
        <v/>
      </c>
      <c r="H766" s="40" t="str">
        <f>IF(H22="","",H22)</f>
        <v>Renewal</v>
      </c>
      <c r="I766" s="40">
        <f>IF(I22="","",I22)</f>
        <v>12</v>
      </c>
      <c r="J766" s="42">
        <f>IF(J22="","",J22)</f>
        <v>0</v>
      </c>
      <c r="K766" s="42">
        <f>IF(K22="","",K22)</f>
        <v>4999</v>
      </c>
      <c r="L766" s="43">
        <f>IF(L22="","",L22)</f>
        <v>44901</v>
      </c>
      <c r="M766" s="43" t="str">
        <f>IF(M22="","",M22)</f>
        <v/>
      </c>
      <c r="N766" s="43">
        <f>IF(N22="","",N22)</f>
        <v>44901</v>
      </c>
      <c r="O766" s="43" t="str">
        <f>IF(O22="","",O22)</f>
        <v/>
      </c>
      <c r="P766" s="40" t="str">
        <f>"Quarterly Variable "&amp;IF([1]RATES!P22="","",[1]RATES!P22)</f>
        <v>Quarterly Variable Direct Debit</v>
      </c>
      <c r="Q766" s="44" t="str">
        <f>IF(Q22="","",Q22)</f>
        <v>For Business</v>
      </c>
      <c r="R766" s="40" t="str">
        <f>IF(R22="","",R22)</f>
        <v>With S/C</v>
      </c>
      <c r="S766" s="40" t="str">
        <f>IF(S22="","",S22)</f>
        <v>N</v>
      </c>
      <c r="T766" s="40" t="str">
        <f>IF(T22="","",T22)</f>
        <v/>
      </c>
      <c r="U766" s="71" t="str">
        <f>IF(U22="","",U22)</f>
        <v/>
      </c>
      <c r="V766" s="71" t="str">
        <f>IF(V22="","",V22)</f>
        <v/>
      </c>
      <c r="W766" s="45" t="str">
        <f>IF(W22="","",W22)</f>
        <v/>
      </c>
      <c r="X766" s="36">
        <f>IF(X22="","",X22)</f>
        <v>46.06</v>
      </c>
      <c r="Y766" s="36">
        <f>IF(Y22="","",Y22)</f>
        <v>52.44</v>
      </c>
      <c r="Z766" s="36">
        <f>IF(Z22="","",Z22)</f>
        <v>38.33</v>
      </c>
      <c r="AA766" s="36" t="str">
        <f>IF(AA22="","",AA22)</f>
        <v/>
      </c>
      <c r="AB766" s="36" t="str">
        <f>IF(AB22="","",AB22)</f>
        <v/>
      </c>
      <c r="AC766" s="47">
        <f>IF(AC22="","",AC22)</f>
        <v>45382</v>
      </c>
      <c r="AD766" s="46" t="str">
        <f>IF(AD22="","",AD22)</f>
        <v>U4</v>
      </c>
      <c r="AE766" s="46" t="str">
        <f>IF(AE22="","",AE22)</f>
        <v>EBC_FORBUSPF_C24F</v>
      </c>
      <c r="AF766" s="46" t="str">
        <f>IF(AF22="","",AF22)</f>
        <v>For Business vU4 Mar 2024</v>
      </c>
      <c r="AG766" s="46" t="str">
        <f>IF(AG22="","",AG22)</f>
        <v>Elec For Bus Pre vU4 1yr BKF Mar 2024</v>
      </c>
      <c r="AH766" s="40" t="str">
        <f>IF(AH22="","",AH22)</f>
        <v>C24F</v>
      </c>
    </row>
    <row r="767" spans="1:34" x14ac:dyDescent="0.25">
      <c r="A767" s="40" t="str">
        <f t="shared" si="17"/>
        <v>17Economy7Quarterly Variable Direct Debit0-49991</v>
      </c>
      <c r="B767" s="39" t="str">
        <f>IF(B23="","",B23)</f>
        <v>Electricity</v>
      </c>
      <c r="C767" s="40">
        <f>IF(C23="","",C23)</f>
        <v>17</v>
      </c>
      <c r="D767" s="41">
        <v>3</v>
      </c>
      <c r="E767" s="40" t="str">
        <f>IF(E23="","",E23)</f>
        <v>Economy7</v>
      </c>
      <c r="F767" s="40" t="str">
        <f>IF(F23="","",F23)</f>
        <v/>
      </c>
      <c r="G767" s="40" t="str">
        <f>IF(G23="","",G23)</f>
        <v/>
      </c>
      <c r="H767" s="40" t="str">
        <f>IF(H23="","",H23)</f>
        <v>Renewal</v>
      </c>
      <c r="I767" s="40">
        <f>IF(I23="","",I23)</f>
        <v>12</v>
      </c>
      <c r="J767" s="42">
        <f>IF(J23="","",J23)</f>
        <v>0</v>
      </c>
      <c r="K767" s="42">
        <f>IF(K23="","",K23)</f>
        <v>4999</v>
      </c>
      <c r="L767" s="43">
        <f>IF(L23="","",L23)</f>
        <v>44901</v>
      </c>
      <c r="M767" s="43" t="str">
        <f>IF(M23="","",M23)</f>
        <v/>
      </c>
      <c r="N767" s="43">
        <f>IF(N23="","",N23)</f>
        <v>44901</v>
      </c>
      <c r="O767" s="43" t="str">
        <f>IF(O23="","",O23)</f>
        <v/>
      </c>
      <c r="P767" s="40" t="str">
        <f>"Quarterly Variable "&amp;IF([1]RATES!P23="","",[1]RATES!P23)</f>
        <v>Quarterly Variable Direct Debit</v>
      </c>
      <c r="Q767" s="44" t="str">
        <f>IF(Q23="","",Q23)</f>
        <v>For Business</v>
      </c>
      <c r="R767" s="40" t="str">
        <f>IF(R23="","",R23)</f>
        <v>With S/C</v>
      </c>
      <c r="S767" s="40" t="str">
        <f>IF(S23="","",S23)</f>
        <v>N</v>
      </c>
      <c r="T767" s="40" t="str">
        <f>IF(T23="","",T23)</f>
        <v/>
      </c>
      <c r="U767" s="71" t="str">
        <f>IF(U23="","",U23)</f>
        <v/>
      </c>
      <c r="V767" s="71" t="str">
        <f>IF(V23="","",V23)</f>
        <v/>
      </c>
      <c r="W767" s="45" t="str">
        <f>IF(W23="","",W23)</f>
        <v/>
      </c>
      <c r="X767" s="36">
        <f>IF(X23="","",X23)</f>
        <v>58.95</v>
      </c>
      <c r="Y767" s="36">
        <f>IF(Y23="","",Y23)</f>
        <v>53.1</v>
      </c>
      <c r="Z767" s="36">
        <f>IF(Z23="","",Z23)</f>
        <v>39.090000000000003</v>
      </c>
      <c r="AA767" s="36" t="str">
        <f>IF(AA23="","",AA23)</f>
        <v/>
      </c>
      <c r="AB767" s="36" t="str">
        <f>IF(AB23="","",AB23)</f>
        <v/>
      </c>
      <c r="AC767" s="47">
        <f>IF(AC23="","",AC23)</f>
        <v>45382</v>
      </c>
      <c r="AD767" s="46" t="str">
        <f>IF(AD23="","",AD23)</f>
        <v>U4</v>
      </c>
      <c r="AE767" s="46" t="str">
        <f>IF(AE23="","",AE23)</f>
        <v>EBC_FORBUSPF_C24F</v>
      </c>
      <c r="AF767" s="46" t="str">
        <f>IF(AF23="","",AF23)</f>
        <v>For Business vU4 Mar 2024</v>
      </c>
      <c r="AG767" s="46" t="str">
        <f>IF(AG23="","",AG23)</f>
        <v>Elec For Bus Pre vU4 1yr BKF Mar 2024</v>
      </c>
      <c r="AH767" s="40" t="str">
        <f>IF(AH23="","",AH23)</f>
        <v>C24F</v>
      </c>
    </row>
    <row r="768" spans="1:34" x14ac:dyDescent="0.25">
      <c r="A768" s="40" t="str">
        <f t="shared" si="17"/>
        <v>18Economy7Quarterly Variable Direct Debit0-49991</v>
      </c>
      <c r="B768" s="39" t="str">
        <f>IF(B24="","",B24)</f>
        <v>Electricity</v>
      </c>
      <c r="C768" s="40">
        <f>IF(C24="","",C24)</f>
        <v>18</v>
      </c>
      <c r="D768" s="41">
        <v>3</v>
      </c>
      <c r="E768" s="40" t="str">
        <f>IF(E24="","",E24)</f>
        <v>Economy7</v>
      </c>
      <c r="F768" s="40" t="str">
        <f>IF(F24="","",F24)</f>
        <v/>
      </c>
      <c r="G768" s="40" t="str">
        <f>IF(G24="","",G24)</f>
        <v/>
      </c>
      <c r="H768" s="40" t="str">
        <f>IF(H24="","",H24)</f>
        <v>Renewal</v>
      </c>
      <c r="I768" s="40">
        <f>IF(I24="","",I24)</f>
        <v>12</v>
      </c>
      <c r="J768" s="42">
        <f>IF(J24="","",J24)</f>
        <v>0</v>
      </c>
      <c r="K768" s="42">
        <f>IF(K24="","",K24)</f>
        <v>4999</v>
      </c>
      <c r="L768" s="43">
        <f>IF(L24="","",L24)</f>
        <v>44901</v>
      </c>
      <c r="M768" s="43" t="str">
        <f>IF(M24="","",M24)</f>
        <v/>
      </c>
      <c r="N768" s="43">
        <f>IF(N24="","",N24)</f>
        <v>44901</v>
      </c>
      <c r="O768" s="43" t="str">
        <f>IF(O24="","",O24)</f>
        <v/>
      </c>
      <c r="P768" s="40" t="str">
        <f>"Quarterly Variable "&amp;IF([1]RATES!P24="","",[1]RATES!P24)</f>
        <v>Quarterly Variable Direct Debit</v>
      </c>
      <c r="Q768" s="44" t="str">
        <f>IF(Q24="","",Q24)</f>
        <v>For Business</v>
      </c>
      <c r="R768" s="40" t="str">
        <f>IF(R24="","",R24)</f>
        <v>With S/C</v>
      </c>
      <c r="S768" s="40" t="str">
        <f>IF(S24="","",S24)</f>
        <v>N</v>
      </c>
      <c r="T768" s="40" t="str">
        <f>IF(T24="","",T24)</f>
        <v/>
      </c>
      <c r="U768" s="71" t="str">
        <f>IF(U24="","",U24)</f>
        <v/>
      </c>
      <c r="V768" s="71" t="str">
        <f>IF(V24="","",V24)</f>
        <v/>
      </c>
      <c r="W768" s="45" t="str">
        <f>IF(W24="","",W24)</f>
        <v/>
      </c>
      <c r="X768" s="36">
        <f>IF(X24="","",X24)</f>
        <v>72.97</v>
      </c>
      <c r="Y768" s="36">
        <f>IF(Y24="","",Y24)</f>
        <v>52.71</v>
      </c>
      <c r="Z768" s="36">
        <f>IF(Z24="","",Z24)</f>
        <v>38.229999999999997</v>
      </c>
      <c r="AA768" s="36" t="str">
        <f>IF(AA24="","",AA24)</f>
        <v/>
      </c>
      <c r="AB768" s="36" t="str">
        <f>IF(AB24="","",AB24)</f>
        <v/>
      </c>
      <c r="AC768" s="47">
        <f>IF(AC24="","",AC24)</f>
        <v>45382</v>
      </c>
      <c r="AD768" s="46" t="str">
        <f>IF(AD24="","",AD24)</f>
        <v>U4</v>
      </c>
      <c r="AE768" s="46" t="str">
        <f>IF(AE24="","",AE24)</f>
        <v>EBC_FORBUSPF_C24F</v>
      </c>
      <c r="AF768" s="46" t="str">
        <f>IF(AF24="","",AF24)</f>
        <v>For Business vU4 Mar 2024</v>
      </c>
      <c r="AG768" s="46" t="str">
        <f>IF(AG24="","",AG24)</f>
        <v>Elec For Bus Pre vU4 1yr BKF Mar 2024</v>
      </c>
      <c r="AH768" s="40" t="str">
        <f>IF(AH24="","",AH24)</f>
        <v>C24F</v>
      </c>
    </row>
    <row r="769" spans="1:34" x14ac:dyDescent="0.25">
      <c r="A769" s="40" t="str">
        <f t="shared" si="17"/>
        <v>19Economy7Quarterly Variable Direct Debit0-49991</v>
      </c>
      <c r="B769" s="39" t="str">
        <f>IF(B25="","",B25)</f>
        <v>Electricity</v>
      </c>
      <c r="C769" s="40">
        <f>IF(C25="","",C25)</f>
        <v>19</v>
      </c>
      <c r="D769" s="41">
        <v>3</v>
      </c>
      <c r="E769" s="40" t="str">
        <f>IF(E25="","",E25)</f>
        <v>Economy7</v>
      </c>
      <c r="F769" s="40" t="str">
        <f>IF(F25="","",F25)</f>
        <v/>
      </c>
      <c r="G769" s="40" t="str">
        <f>IF(G25="","",G25)</f>
        <v/>
      </c>
      <c r="H769" s="40" t="str">
        <f>IF(H25="","",H25)</f>
        <v>Renewal</v>
      </c>
      <c r="I769" s="40">
        <f>IF(I25="","",I25)</f>
        <v>12</v>
      </c>
      <c r="J769" s="42">
        <f>IF(J25="","",J25)</f>
        <v>0</v>
      </c>
      <c r="K769" s="42">
        <f>IF(K25="","",K25)</f>
        <v>4999</v>
      </c>
      <c r="L769" s="43">
        <f>IF(L25="","",L25)</f>
        <v>44901</v>
      </c>
      <c r="M769" s="43" t="str">
        <f>IF(M25="","",M25)</f>
        <v/>
      </c>
      <c r="N769" s="43">
        <f>IF(N25="","",N25)</f>
        <v>44901</v>
      </c>
      <c r="O769" s="43" t="str">
        <f>IF(O25="","",O25)</f>
        <v/>
      </c>
      <c r="P769" s="40" t="str">
        <f>"Quarterly Variable "&amp;IF([1]RATES!P25="","",[1]RATES!P25)</f>
        <v>Quarterly Variable Direct Debit</v>
      </c>
      <c r="Q769" s="44" t="str">
        <f>IF(Q25="","",Q25)</f>
        <v>For Business</v>
      </c>
      <c r="R769" s="40" t="str">
        <f>IF(R25="","",R25)</f>
        <v>With S/C</v>
      </c>
      <c r="S769" s="40" t="str">
        <f>IF(S25="","",S25)</f>
        <v>N</v>
      </c>
      <c r="T769" s="40" t="str">
        <f>IF(T25="","",T25)</f>
        <v/>
      </c>
      <c r="U769" s="71" t="str">
        <f>IF(U25="","",U25)</f>
        <v/>
      </c>
      <c r="V769" s="71" t="str">
        <f>IF(V25="","",V25)</f>
        <v/>
      </c>
      <c r="W769" s="45" t="str">
        <f>IF(W25="","",W25)</f>
        <v/>
      </c>
      <c r="X769" s="36">
        <f>IF(X25="","",X25)</f>
        <v>44.57</v>
      </c>
      <c r="Y769" s="36">
        <f>IF(Y25="","",Y25)</f>
        <v>52.27</v>
      </c>
      <c r="Z769" s="36">
        <f>IF(Z25="","",Z25)</f>
        <v>37.93</v>
      </c>
      <c r="AA769" s="36" t="str">
        <f>IF(AA25="","",AA25)</f>
        <v/>
      </c>
      <c r="AB769" s="36" t="str">
        <f>IF(AB25="","",AB25)</f>
        <v/>
      </c>
      <c r="AC769" s="47">
        <f>IF(AC25="","",AC25)</f>
        <v>45382</v>
      </c>
      <c r="AD769" s="46" t="str">
        <f>IF(AD25="","",AD25)</f>
        <v>U4</v>
      </c>
      <c r="AE769" s="46" t="str">
        <f>IF(AE25="","",AE25)</f>
        <v>EBC_FORBUSPF_C24F</v>
      </c>
      <c r="AF769" s="46" t="str">
        <f>IF(AF25="","",AF25)</f>
        <v>For Business vU4 Mar 2024</v>
      </c>
      <c r="AG769" s="46" t="str">
        <f>IF(AG25="","",AG25)</f>
        <v>Elec For Bus Pre vU4 1yr BKF Mar 2024</v>
      </c>
      <c r="AH769" s="40" t="str">
        <f>IF(AH25="","",AH25)</f>
        <v>C24F</v>
      </c>
    </row>
    <row r="770" spans="1:34" x14ac:dyDescent="0.25">
      <c r="A770" s="40" t="str">
        <f t="shared" si="17"/>
        <v>20Economy7Quarterly Variable Direct Debit0-49991</v>
      </c>
      <c r="B770" s="39" t="str">
        <f>IF(B26="","",B26)</f>
        <v>Electricity</v>
      </c>
      <c r="C770" s="40">
        <f>IF(C26="","",C26)</f>
        <v>20</v>
      </c>
      <c r="D770" s="41">
        <v>3</v>
      </c>
      <c r="E770" s="40" t="str">
        <f>IF(E26="","",E26)</f>
        <v>Economy7</v>
      </c>
      <c r="F770" s="40" t="str">
        <f>IF(F26="","",F26)</f>
        <v/>
      </c>
      <c r="G770" s="40" t="str">
        <f>IF(G26="","",G26)</f>
        <v/>
      </c>
      <c r="H770" s="40" t="str">
        <f>IF(H26="","",H26)</f>
        <v>Renewal</v>
      </c>
      <c r="I770" s="40">
        <f>IF(I26="","",I26)</f>
        <v>12</v>
      </c>
      <c r="J770" s="42">
        <f>IF(J26="","",J26)</f>
        <v>0</v>
      </c>
      <c r="K770" s="42">
        <f>IF(K26="","",K26)</f>
        <v>4999</v>
      </c>
      <c r="L770" s="43">
        <f>IF(L26="","",L26)</f>
        <v>44901</v>
      </c>
      <c r="M770" s="43" t="str">
        <f>IF(M26="","",M26)</f>
        <v/>
      </c>
      <c r="N770" s="43">
        <f>IF(N26="","",N26)</f>
        <v>44901</v>
      </c>
      <c r="O770" s="43" t="str">
        <f>IF(O26="","",O26)</f>
        <v/>
      </c>
      <c r="P770" s="40" t="str">
        <f>"Quarterly Variable "&amp;IF([1]RATES!P26="","",[1]RATES!P26)</f>
        <v>Quarterly Variable Direct Debit</v>
      </c>
      <c r="Q770" s="44" t="str">
        <f>IF(Q26="","",Q26)</f>
        <v>For Business</v>
      </c>
      <c r="R770" s="40" t="str">
        <f>IF(R26="","",R26)</f>
        <v>With S/C</v>
      </c>
      <c r="S770" s="40" t="str">
        <f>IF(S26="","",S26)</f>
        <v>N</v>
      </c>
      <c r="T770" s="40" t="str">
        <f>IF(T26="","",T26)</f>
        <v/>
      </c>
      <c r="U770" s="71" t="str">
        <f>IF(U26="","",U26)</f>
        <v/>
      </c>
      <c r="V770" s="71" t="str">
        <f>IF(V26="","",V26)</f>
        <v/>
      </c>
      <c r="W770" s="45" t="str">
        <f>IF(W26="","",W26)</f>
        <v/>
      </c>
      <c r="X770" s="36">
        <f>IF(X26="","",X26)</f>
        <v>51.44</v>
      </c>
      <c r="Y770" s="36">
        <f>IF(Y26="","",Y26)</f>
        <v>51.69</v>
      </c>
      <c r="Z770" s="36">
        <f>IF(Z26="","",Z26)</f>
        <v>37.979999999999997</v>
      </c>
      <c r="AA770" s="36" t="str">
        <f>IF(AA26="","",AA26)</f>
        <v/>
      </c>
      <c r="AB770" s="36" t="str">
        <f>IF(AB26="","",AB26)</f>
        <v/>
      </c>
      <c r="AC770" s="47">
        <f>IF(AC26="","",AC26)</f>
        <v>45382</v>
      </c>
      <c r="AD770" s="46" t="str">
        <f>IF(AD26="","",AD26)</f>
        <v>U4</v>
      </c>
      <c r="AE770" s="46" t="str">
        <f>IF(AE26="","",AE26)</f>
        <v>EBC_FORBUSPF_C24F</v>
      </c>
      <c r="AF770" s="46" t="str">
        <f>IF(AF26="","",AF26)</f>
        <v>For Business vU4 Mar 2024</v>
      </c>
      <c r="AG770" s="46" t="str">
        <f>IF(AG26="","",AG26)</f>
        <v>Elec For Bus Pre vU4 1yr BKF Mar 2024</v>
      </c>
      <c r="AH770" s="40" t="str">
        <f>IF(AH26="","",AH26)</f>
        <v>C24F</v>
      </c>
    </row>
    <row r="771" spans="1:34" x14ac:dyDescent="0.25">
      <c r="A771" s="40" t="str">
        <f t="shared" si="17"/>
        <v>21Economy7Quarterly Variable Direct Debit0-49991</v>
      </c>
      <c r="B771" s="39" t="str">
        <f>IF(B27="","",B27)</f>
        <v>Electricity</v>
      </c>
      <c r="C771" s="40">
        <f>IF(C27="","",C27)</f>
        <v>21</v>
      </c>
      <c r="D771" s="41">
        <v>3</v>
      </c>
      <c r="E771" s="40" t="str">
        <f>IF(E27="","",E27)</f>
        <v>Economy7</v>
      </c>
      <c r="F771" s="40" t="str">
        <f>IF(F27="","",F27)</f>
        <v/>
      </c>
      <c r="G771" s="40" t="str">
        <f>IF(G27="","",G27)</f>
        <v/>
      </c>
      <c r="H771" s="40" t="str">
        <f>IF(H27="","",H27)</f>
        <v>Renewal</v>
      </c>
      <c r="I771" s="40">
        <f>IF(I27="","",I27)</f>
        <v>12</v>
      </c>
      <c r="J771" s="42">
        <f>IF(J27="","",J27)</f>
        <v>0</v>
      </c>
      <c r="K771" s="42">
        <f>IF(K27="","",K27)</f>
        <v>4999</v>
      </c>
      <c r="L771" s="43">
        <f>IF(L27="","",L27)</f>
        <v>44901</v>
      </c>
      <c r="M771" s="43" t="str">
        <f>IF(M27="","",M27)</f>
        <v/>
      </c>
      <c r="N771" s="43">
        <f>IF(N27="","",N27)</f>
        <v>44901</v>
      </c>
      <c r="O771" s="43" t="str">
        <f>IF(O27="","",O27)</f>
        <v/>
      </c>
      <c r="P771" s="40" t="str">
        <f>"Quarterly Variable "&amp;IF([1]RATES!P27="","",[1]RATES!P27)</f>
        <v>Quarterly Variable Direct Debit</v>
      </c>
      <c r="Q771" s="44" t="str">
        <f>IF(Q27="","",Q27)</f>
        <v>For Business</v>
      </c>
      <c r="R771" s="40" t="str">
        <f>IF(R27="","",R27)</f>
        <v>With S/C</v>
      </c>
      <c r="S771" s="40" t="str">
        <f>IF(S27="","",S27)</f>
        <v>N</v>
      </c>
      <c r="T771" s="40" t="str">
        <f>IF(T27="","",T27)</f>
        <v/>
      </c>
      <c r="U771" s="71" t="str">
        <f>IF(U27="","",U27)</f>
        <v/>
      </c>
      <c r="V771" s="71" t="str">
        <f>IF(V27="","",V27)</f>
        <v/>
      </c>
      <c r="W771" s="45" t="str">
        <f>IF(W27="","",W27)</f>
        <v/>
      </c>
      <c r="X771" s="36">
        <f>IF(X27="","",X27)</f>
        <v>80.98</v>
      </c>
      <c r="Y771" s="36">
        <f>IF(Y27="","",Y27)</f>
        <v>51.56</v>
      </c>
      <c r="Z771" s="36">
        <f>IF(Z27="","",Z27)</f>
        <v>38</v>
      </c>
      <c r="AA771" s="36" t="str">
        <f>IF(AA27="","",AA27)</f>
        <v/>
      </c>
      <c r="AB771" s="36" t="str">
        <f>IF(AB27="","",AB27)</f>
        <v/>
      </c>
      <c r="AC771" s="47">
        <f>IF(AC27="","",AC27)</f>
        <v>45382</v>
      </c>
      <c r="AD771" s="46" t="str">
        <f>IF(AD27="","",AD27)</f>
        <v>U4</v>
      </c>
      <c r="AE771" s="46" t="str">
        <f>IF(AE27="","",AE27)</f>
        <v>EBC_FORBUSPF_C24F</v>
      </c>
      <c r="AF771" s="46" t="str">
        <f>IF(AF27="","",AF27)</f>
        <v>For Business vU4 Mar 2024</v>
      </c>
      <c r="AG771" s="46" t="str">
        <f>IF(AG27="","",AG27)</f>
        <v>Elec For Bus Pre vU4 1yr BKF Mar 2024</v>
      </c>
      <c r="AH771" s="40" t="str">
        <f>IF(AH27="","",AH27)</f>
        <v>C24F</v>
      </c>
    </row>
    <row r="772" spans="1:34" x14ac:dyDescent="0.25">
      <c r="A772" s="40" t="str">
        <f t="shared" si="17"/>
        <v>22Economy7Quarterly Variable Direct Debit0-49991</v>
      </c>
      <c r="B772" s="39" t="str">
        <f>IF(B28="","",B28)</f>
        <v>Electricity</v>
      </c>
      <c r="C772" s="40">
        <f>IF(C28="","",C28)</f>
        <v>22</v>
      </c>
      <c r="D772" s="41">
        <v>3</v>
      </c>
      <c r="E772" s="40" t="str">
        <f>IF(E28="","",E28)</f>
        <v>Economy7</v>
      </c>
      <c r="F772" s="40" t="str">
        <f>IF(F28="","",F28)</f>
        <v/>
      </c>
      <c r="G772" s="40" t="str">
        <f>IF(G28="","",G28)</f>
        <v/>
      </c>
      <c r="H772" s="40" t="str">
        <f>IF(H28="","",H28)</f>
        <v>Renewal</v>
      </c>
      <c r="I772" s="40">
        <f>IF(I28="","",I28)</f>
        <v>12</v>
      </c>
      <c r="J772" s="42">
        <f>IF(J28="","",J28)</f>
        <v>0</v>
      </c>
      <c r="K772" s="42">
        <f>IF(K28="","",K28)</f>
        <v>4999</v>
      </c>
      <c r="L772" s="43">
        <f>IF(L28="","",L28)</f>
        <v>44901</v>
      </c>
      <c r="M772" s="43" t="str">
        <f>IF(M28="","",M28)</f>
        <v/>
      </c>
      <c r="N772" s="43">
        <f>IF(N28="","",N28)</f>
        <v>44901</v>
      </c>
      <c r="O772" s="43" t="str">
        <f>IF(O28="","",O28)</f>
        <v/>
      </c>
      <c r="P772" s="40" t="str">
        <f>"Quarterly Variable "&amp;IF([1]RATES!P28="","",[1]RATES!P28)</f>
        <v>Quarterly Variable Direct Debit</v>
      </c>
      <c r="Q772" s="44" t="str">
        <f>IF(Q28="","",Q28)</f>
        <v>For Business</v>
      </c>
      <c r="R772" s="40" t="str">
        <f>IF(R28="","",R28)</f>
        <v>With S/C</v>
      </c>
      <c r="S772" s="40" t="str">
        <f>IF(S28="","",S28)</f>
        <v>N</v>
      </c>
      <c r="T772" s="40" t="str">
        <f>IF(T28="","",T28)</f>
        <v/>
      </c>
      <c r="U772" s="71" t="str">
        <f>IF(U28="","",U28)</f>
        <v/>
      </c>
      <c r="V772" s="71" t="str">
        <f>IF(V28="","",V28)</f>
        <v/>
      </c>
      <c r="W772" s="45" t="str">
        <f>IF(W28="","",W28)</f>
        <v/>
      </c>
      <c r="X772" s="36">
        <f>IF(X28="","",X28)</f>
        <v>88.17</v>
      </c>
      <c r="Y772" s="36">
        <f>IF(Y28="","",Y28)</f>
        <v>51.22</v>
      </c>
      <c r="Z772" s="36">
        <f>IF(Z28="","",Z28)</f>
        <v>37.909999999999997</v>
      </c>
      <c r="AA772" s="36" t="str">
        <f>IF(AA28="","",AA28)</f>
        <v/>
      </c>
      <c r="AB772" s="36" t="str">
        <f>IF(AB28="","",AB28)</f>
        <v/>
      </c>
      <c r="AC772" s="47">
        <f>IF(AC28="","",AC28)</f>
        <v>45382</v>
      </c>
      <c r="AD772" s="46" t="str">
        <f>IF(AD28="","",AD28)</f>
        <v>U4</v>
      </c>
      <c r="AE772" s="46" t="str">
        <f>IF(AE28="","",AE28)</f>
        <v>EBC_FORBUSPF_C24F</v>
      </c>
      <c r="AF772" s="46" t="str">
        <f>IF(AF28="","",AF28)</f>
        <v>For Business vU4 Mar 2024</v>
      </c>
      <c r="AG772" s="46" t="str">
        <f>IF(AG28="","",AG28)</f>
        <v>Elec For Bus Pre vU4 1yr BKF Mar 2024</v>
      </c>
      <c r="AH772" s="40" t="str">
        <f>IF(AH28="","",AH28)</f>
        <v>C24F</v>
      </c>
    </row>
    <row r="773" spans="1:34" x14ac:dyDescent="0.25">
      <c r="A773" s="40" t="str">
        <f t="shared" si="17"/>
        <v>23Economy7Quarterly Variable Direct Debit0-49991</v>
      </c>
      <c r="B773" s="39" t="str">
        <f>IF(B29="","",B29)</f>
        <v>Electricity</v>
      </c>
      <c r="C773" s="40">
        <f>IF(C29="","",C29)</f>
        <v>23</v>
      </c>
      <c r="D773" s="41">
        <v>3</v>
      </c>
      <c r="E773" s="40" t="str">
        <f>IF(E29="","",E29)</f>
        <v>Economy7</v>
      </c>
      <c r="F773" s="40" t="str">
        <f>IF(F29="","",F29)</f>
        <v/>
      </c>
      <c r="G773" s="40" t="str">
        <f>IF(G29="","",G29)</f>
        <v/>
      </c>
      <c r="H773" s="40" t="str">
        <f>IF(H29="","",H29)</f>
        <v>Renewal</v>
      </c>
      <c r="I773" s="40">
        <f>IF(I29="","",I29)</f>
        <v>12</v>
      </c>
      <c r="J773" s="42">
        <f>IF(J29="","",J29)</f>
        <v>0</v>
      </c>
      <c r="K773" s="42">
        <f>IF(K29="","",K29)</f>
        <v>4999</v>
      </c>
      <c r="L773" s="43">
        <f>IF(L29="","",L29)</f>
        <v>44901</v>
      </c>
      <c r="M773" s="43" t="str">
        <f>IF(M29="","",M29)</f>
        <v/>
      </c>
      <c r="N773" s="43">
        <f>IF(N29="","",N29)</f>
        <v>44901</v>
      </c>
      <c r="O773" s="43" t="str">
        <f>IF(O29="","",O29)</f>
        <v/>
      </c>
      <c r="P773" s="40" t="str">
        <f>"Quarterly Variable "&amp;IF([1]RATES!P29="","",[1]RATES!P29)</f>
        <v>Quarterly Variable Direct Debit</v>
      </c>
      <c r="Q773" s="44" t="str">
        <f>IF(Q29="","",Q29)</f>
        <v>For Business</v>
      </c>
      <c r="R773" s="40" t="str">
        <f>IF(R29="","",R29)</f>
        <v>With S/C</v>
      </c>
      <c r="S773" s="40" t="str">
        <f>IF(S29="","",S29)</f>
        <v>N</v>
      </c>
      <c r="T773" s="40" t="str">
        <f>IF(T29="","",T29)</f>
        <v/>
      </c>
      <c r="U773" s="71" t="str">
        <f>IF(U29="","",U29)</f>
        <v/>
      </c>
      <c r="V773" s="71" t="str">
        <f>IF(V29="","",V29)</f>
        <v/>
      </c>
      <c r="W773" s="45" t="str">
        <f>IF(W29="","",W29)</f>
        <v/>
      </c>
      <c r="X773" s="36">
        <f>IF(X29="","",X29)</f>
        <v>70.98</v>
      </c>
      <c r="Y773" s="36">
        <f>IF(Y29="","",Y29)</f>
        <v>51.88</v>
      </c>
      <c r="Z773" s="36">
        <f>IF(Z29="","",Z29)</f>
        <v>38.14</v>
      </c>
      <c r="AA773" s="36" t="str">
        <f>IF(AA29="","",AA29)</f>
        <v/>
      </c>
      <c r="AB773" s="36" t="str">
        <f>IF(AB29="","",AB29)</f>
        <v/>
      </c>
      <c r="AC773" s="47">
        <f>IF(AC29="","",AC29)</f>
        <v>45382</v>
      </c>
      <c r="AD773" s="46" t="str">
        <f>IF(AD29="","",AD29)</f>
        <v>U4</v>
      </c>
      <c r="AE773" s="46" t="str">
        <f>IF(AE29="","",AE29)</f>
        <v>EBC_FORBUSPF_C24F</v>
      </c>
      <c r="AF773" s="46" t="str">
        <f>IF(AF29="","",AF29)</f>
        <v>For Business vU4 Mar 2024</v>
      </c>
      <c r="AG773" s="46" t="str">
        <f>IF(AG29="","",AG29)</f>
        <v>Elec For Bus Pre vU4 1yr BKF Mar 2024</v>
      </c>
      <c r="AH773" s="40" t="str">
        <f>IF(AH29="","",AH29)</f>
        <v>C24F</v>
      </c>
    </row>
    <row r="774" spans="1:34" x14ac:dyDescent="0.25">
      <c r="A774" s="40" t="str">
        <f t="shared" si="17"/>
        <v>10EveningAndWeekendQuarterly Variable Direct Debit0-49991</v>
      </c>
      <c r="B774" s="39" t="str">
        <f>IF(B30="","",B30)</f>
        <v>Electricity</v>
      </c>
      <c r="C774" s="40">
        <f>IF(C30="","",C30)</f>
        <v>10</v>
      </c>
      <c r="D774" s="41">
        <v>3</v>
      </c>
      <c r="E774" s="40" t="str">
        <f>IF(E30="","",E30)</f>
        <v>EveningAndWeekend</v>
      </c>
      <c r="F774" s="40" t="str">
        <f>IF(F30="","",F30)</f>
        <v/>
      </c>
      <c r="G774" s="40" t="str">
        <f>IF(G30="","",G30)</f>
        <v/>
      </c>
      <c r="H774" s="40" t="str">
        <f>IF(H30="","",H30)</f>
        <v>Renewal</v>
      </c>
      <c r="I774" s="40">
        <f>IF(I30="","",I30)</f>
        <v>12</v>
      </c>
      <c r="J774" s="42">
        <f>IF(J30="","",J30)</f>
        <v>0</v>
      </c>
      <c r="K774" s="42">
        <f>IF(K30="","",K30)</f>
        <v>4999</v>
      </c>
      <c r="L774" s="43">
        <f>IF(L30="","",L30)</f>
        <v>44901</v>
      </c>
      <c r="M774" s="43" t="str">
        <f>IF(M30="","",M30)</f>
        <v/>
      </c>
      <c r="N774" s="43">
        <f>IF(N30="","",N30)</f>
        <v>44901</v>
      </c>
      <c r="O774" s="43" t="str">
        <f>IF(O30="","",O30)</f>
        <v/>
      </c>
      <c r="P774" s="40" t="str">
        <f>"Quarterly Variable "&amp;IF([1]RATES!P30="","",[1]RATES!P30)</f>
        <v>Quarterly Variable Direct Debit</v>
      </c>
      <c r="Q774" s="44" t="str">
        <f>IF(Q30="","",Q30)</f>
        <v>For Business</v>
      </c>
      <c r="R774" s="40" t="str">
        <f>IF(R30="","",R30)</f>
        <v>With S/C</v>
      </c>
      <c r="S774" s="40" t="str">
        <f>IF(S30="","",S30)</f>
        <v>N</v>
      </c>
      <c r="T774" s="40" t="str">
        <f>IF(T30="","",T30)</f>
        <v/>
      </c>
      <c r="U774" s="71" t="str">
        <f>IF(U30="","",U30)</f>
        <v/>
      </c>
      <c r="V774" s="71" t="str">
        <f>IF(V30="","",V30)</f>
        <v/>
      </c>
      <c r="W774" s="45" t="str">
        <f>IF(W30="","",W30)</f>
        <v/>
      </c>
      <c r="X774" s="36">
        <f>IF(X30="","",X30)</f>
        <v>35.75</v>
      </c>
      <c r="Y774" s="36">
        <f>IF(Y30="","",Y30)</f>
        <v>55.81</v>
      </c>
      <c r="Z774" s="36" t="str">
        <f>IF(Z30="","",Z30)</f>
        <v/>
      </c>
      <c r="AA774" s="36">
        <f>IF(AA30="","",AA30)</f>
        <v>43.17</v>
      </c>
      <c r="AB774" s="36" t="str">
        <f>IF(AB30="","",AB30)</f>
        <v/>
      </c>
      <c r="AC774" s="47">
        <f>IF(AC30="","",AC30)</f>
        <v>45382</v>
      </c>
      <c r="AD774" s="46" t="str">
        <f>IF(AD30="","",AD30)</f>
        <v>U4</v>
      </c>
      <c r="AE774" s="46" t="str">
        <f>IF(AE30="","",AE30)</f>
        <v>EBC_FORBUSPF_C24F</v>
      </c>
      <c r="AF774" s="46" t="str">
        <f>IF(AF30="","",AF30)</f>
        <v>For Business vU4 Mar 2024</v>
      </c>
      <c r="AG774" s="46" t="str">
        <f>IF(AG30="","",AG30)</f>
        <v>Elec For Bus Pre vU4 1yr BKF Mar 2024</v>
      </c>
      <c r="AH774" s="40" t="str">
        <f>IF(AH30="","",AH30)</f>
        <v>C24F</v>
      </c>
    </row>
    <row r="775" spans="1:34" x14ac:dyDescent="0.25">
      <c r="A775" s="40" t="str">
        <f t="shared" si="17"/>
        <v>11EveningAndWeekendQuarterly Variable Direct Debit0-49991</v>
      </c>
      <c r="B775" s="39" t="str">
        <f>IF(B31="","",B31)</f>
        <v>Electricity</v>
      </c>
      <c r="C775" s="40">
        <f>IF(C31="","",C31)</f>
        <v>11</v>
      </c>
      <c r="D775" s="41">
        <v>3</v>
      </c>
      <c r="E775" s="40" t="str">
        <f>IF(E31="","",E31)</f>
        <v>EveningAndWeekend</v>
      </c>
      <c r="F775" s="40" t="str">
        <f>IF(F31="","",F31)</f>
        <v/>
      </c>
      <c r="G775" s="40" t="str">
        <f>IF(G31="","",G31)</f>
        <v/>
      </c>
      <c r="H775" s="40" t="str">
        <f>IF(H31="","",H31)</f>
        <v>Renewal</v>
      </c>
      <c r="I775" s="40">
        <f>IF(I31="","",I31)</f>
        <v>12</v>
      </c>
      <c r="J775" s="42">
        <f>IF(J31="","",J31)</f>
        <v>0</v>
      </c>
      <c r="K775" s="42">
        <f>IF(K31="","",K31)</f>
        <v>4999</v>
      </c>
      <c r="L775" s="43">
        <f>IF(L31="","",L31)</f>
        <v>44901</v>
      </c>
      <c r="M775" s="43" t="str">
        <f>IF(M31="","",M31)</f>
        <v/>
      </c>
      <c r="N775" s="43">
        <f>IF(N31="","",N31)</f>
        <v>44901</v>
      </c>
      <c r="O775" s="43" t="str">
        <f>IF(O31="","",O31)</f>
        <v/>
      </c>
      <c r="P775" s="40" t="str">
        <f>"Quarterly Variable "&amp;IF([1]RATES!P31="","",[1]RATES!P31)</f>
        <v>Quarterly Variable Direct Debit</v>
      </c>
      <c r="Q775" s="44" t="str">
        <f>IF(Q31="","",Q31)</f>
        <v>For Business</v>
      </c>
      <c r="R775" s="40" t="str">
        <f>IF(R31="","",R31)</f>
        <v>With S/C</v>
      </c>
      <c r="S775" s="40" t="str">
        <f>IF(S31="","",S31)</f>
        <v>N</v>
      </c>
      <c r="T775" s="40" t="str">
        <f>IF(T31="","",T31)</f>
        <v/>
      </c>
      <c r="U775" s="71" t="str">
        <f>IF(U31="","",U31)</f>
        <v/>
      </c>
      <c r="V775" s="71" t="str">
        <f>IF(V31="","",V31)</f>
        <v/>
      </c>
      <c r="W775" s="45" t="str">
        <f>IF(W31="","",W31)</f>
        <v/>
      </c>
      <c r="X775" s="36">
        <f>IF(X31="","",X31)</f>
        <v>63.78</v>
      </c>
      <c r="Y775" s="36">
        <f>IF(Y31="","",Y31)</f>
        <v>54.49</v>
      </c>
      <c r="Z775" s="36" t="str">
        <f>IF(Z31="","",Z31)</f>
        <v/>
      </c>
      <c r="AA775" s="36">
        <f>IF(AA31="","",AA31)</f>
        <v>42.62</v>
      </c>
      <c r="AB775" s="36" t="str">
        <f>IF(AB31="","",AB31)</f>
        <v/>
      </c>
      <c r="AC775" s="47">
        <f>IF(AC31="","",AC31)</f>
        <v>45382</v>
      </c>
      <c r="AD775" s="46" t="str">
        <f>IF(AD31="","",AD31)</f>
        <v>U4</v>
      </c>
      <c r="AE775" s="46" t="str">
        <f>IF(AE31="","",AE31)</f>
        <v>EBC_FORBUSPF_C24F</v>
      </c>
      <c r="AF775" s="46" t="str">
        <f>IF(AF31="","",AF31)</f>
        <v>For Business vU4 Mar 2024</v>
      </c>
      <c r="AG775" s="46" t="str">
        <f>IF(AG31="","",AG31)</f>
        <v>Elec For Bus Pre vU4 1yr BKF Mar 2024</v>
      </c>
      <c r="AH775" s="40" t="str">
        <f>IF(AH31="","",AH31)</f>
        <v>C24F</v>
      </c>
    </row>
    <row r="776" spans="1:34" x14ac:dyDescent="0.25">
      <c r="A776" s="40" t="str">
        <f t="shared" si="17"/>
        <v>12EveningAndWeekendQuarterly Variable Direct Debit0-49991</v>
      </c>
      <c r="B776" s="39" t="str">
        <f>IF(B32="","",B32)</f>
        <v>Electricity</v>
      </c>
      <c r="C776" s="40">
        <f>IF(C32="","",C32)</f>
        <v>12</v>
      </c>
      <c r="D776" s="41">
        <v>3</v>
      </c>
      <c r="E776" s="40" t="str">
        <f>IF(E32="","",E32)</f>
        <v>EveningAndWeekend</v>
      </c>
      <c r="F776" s="40" t="str">
        <f>IF(F32="","",F32)</f>
        <v/>
      </c>
      <c r="G776" s="40" t="str">
        <f>IF(G32="","",G32)</f>
        <v/>
      </c>
      <c r="H776" s="40" t="str">
        <f>IF(H32="","",H32)</f>
        <v>Renewal</v>
      </c>
      <c r="I776" s="40">
        <f>IF(I32="","",I32)</f>
        <v>12</v>
      </c>
      <c r="J776" s="42">
        <f>IF(J32="","",J32)</f>
        <v>0</v>
      </c>
      <c r="K776" s="42">
        <f>IF(K32="","",K32)</f>
        <v>4999</v>
      </c>
      <c r="L776" s="43">
        <f>IF(L32="","",L32)</f>
        <v>44901</v>
      </c>
      <c r="M776" s="43" t="str">
        <f>IF(M32="","",M32)</f>
        <v/>
      </c>
      <c r="N776" s="43">
        <f>IF(N32="","",N32)</f>
        <v>44901</v>
      </c>
      <c r="O776" s="43" t="str">
        <f>IF(O32="","",O32)</f>
        <v/>
      </c>
      <c r="P776" s="40" t="str">
        <f>"Quarterly Variable "&amp;IF([1]RATES!P32="","",[1]RATES!P32)</f>
        <v>Quarterly Variable Direct Debit</v>
      </c>
      <c r="Q776" s="44" t="str">
        <f>IF(Q32="","",Q32)</f>
        <v>For Business</v>
      </c>
      <c r="R776" s="40" t="str">
        <f>IF(R32="","",R32)</f>
        <v>With S/C</v>
      </c>
      <c r="S776" s="40" t="str">
        <f>IF(S32="","",S32)</f>
        <v>N</v>
      </c>
      <c r="T776" s="40" t="str">
        <f>IF(T32="","",T32)</f>
        <v/>
      </c>
      <c r="U776" s="71" t="str">
        <f>IF(U32="","",U32)</f>
        <v/>
      </c>
      <c r="V776" s="71" t="str">
        <f>IF(V32="","",V32)</f>
        <v/>
      </c>
      <c r="W776" s="45" t="str">
        <f>IF(W32="","",W32)</f>
        <v/>
      </c>
      <c r="X776" s="36">
        <f>IF(X32="","",X32)</f>
        <v>17.899999999999999</v>
      </c>
      <c r="Y776" s="36">
        <f>IF(Y32="","",Y32)</f>
        <v>55.28</v>
      </c>
      <c r="Z776" s="36" t="str">
        <f>IF(Z32="","",Z32)</f>
        <v/>
      </c>
      <c r="AA776" s="36">
        <f>IF(AA32="","",AA32)</f>
        <v>42.46</v>
      </c>
      <c r="AB776" s="36" t="str">
        <f>IF(AB32="","",AB32)</f>
        <v/>
      </c>
      <c r="AC776" s="47">
        <f>IF(AC32="","",AC32)</f>
        <v>45382</v>
      </c>
      <c r="AD776" s="46" t="str">
        <f>IF(AD32="","",AD32)</f>
        <v>U4</v>
      </c>
      <c r="AE776" s="46" t="str">
        <f>IF(AE32="","",AE32)</f>
        <v>EBC_FORBUSPF_C24F</v>
      </c>
      <c r="AF776" s="46" t="str">
        <f>IF(AF32="","",AF32)</f>
        <v>For Business vU4 Mar 2024</v>
      </c>
      <c r="AG776" s="46" t="str">
        <f>IF(AG32="","",AG32)</f>
        <v>Elec For Bus Pre vU4 1yr BKF Mar 2024</v>
      </c>
      <c r="AH776" s="40" t="str">
        <f>IF(AH32="","",AH32)</f>
        <v>C24F</v>
      </c>
    </row>
    <row r="777" spans="1:34" x14ac:dyDescent="0.25">
      <c r="A777" s="40" t="str">
        <f t="shared" si="17"/>
        <v>14EveningAndWeekendQuarterly Variable Direct Debit0-49991</v>
      </c>
      <c r="B777" s="39" t="str">
        <f>IF(B33="","",B33)</f>
        <v>Electricity</v>
      </c>
      <c r="C777" s="40">
        <f>IF(C33="","",C33)</f>
        <v>14</v>
      </c>
      <c r="D777" s="41">
        <v>3</v>
      </c>
      <c r="E777" s="40" t="str">
        <f>IF(E33="","",E33)</f>
        <v>EveningAndWeekend</v>
      </c>
      <c r="F777" s="40" t="str">
        <f>IF(F33="","",F33)</f>
        <v/>
      </c>
      <c r="G777" s="40" t="str">
        <f>IF(G33="","",G33)</f>
        <v/>
      </c>
      <c r="H777" s="40" t="str">
        <f>IF(H33="","",H33)</f>
        <v>Renewal</v>
      </c>
      <c r="I777" s="40">
        <f>IF(I33="","",I33)</f>
        <v>12</v>
      </c>
      <c r="J777" s="42">
        <f>IF(J33="","",J33)</f>
        <v>0</v>
      </c>
      <c r="K777" s="42">
        <f>IF(K33="","",K33)</f>
        <v>4999</v>
      </c>
      <c r="L777" s="43">
        <f>IF(L33="","",L33)</f>
        <v>44901</v>
      </c>
      <c r="M777" s="43" t="str">
        <f>IF(M33="","",M33)</f>
        <v/>
      </c>
      <c r="N777" s="43">
        <f>IF(N33="","",N33)</f>
        <v>44901</v>
      </c>
      <c r="O777" s="43" t="str">
        <f>IF(O33="","",O33)</f>
        <v/>
      </c>
      <c r="P777" s="40" t="str">
        <f>"Quarterly Variable "&amp;IF([1]RATES!P33="","",[1]RATES!P33)</f>
        <v>Quarterly Variable Direct Debit</v>
      </c>
      <c r="Q777" s="44" t="str">
        <f>IF(Q33="","",Q33)</f>
        <v>For Business</v>
      </c>
      <c r="R777" s="40" t="str">
        <f>IF(R33="","",R33)</f>
        <v>With S/C</v>
      </c>
      <c r="S777" s="40" t="str">
        <f>IF(S33="","",S33)</f>
        <v>N</v>
      </c>
      <c r="T777" s="40" t="str">
        <f>IF(T33="","",T33)</f>
        <v/>
      </c>
      <c r="U777" s="71" t="str">
        <f>IF(U33="","",U33)</f>
        <v/>
      </c>
      <c r="V777" s="71" t="str">
        <f>IF(V33="","",V33)</f>
        <v/>
      </c>
      <c r="W777" s="45" t="str">
        <f>IF(W33="","",W33)</f>
        <v/>
      </c>
      <c r="X777" s="36">
        <f>IF(X33="","",X33)</f>
        <v>73.099999999999994</v>
      </c>
      <c r="Y777" s="36">
        <f>IF(Y33="","",Y33)</f>
        <v>54.48</v>
      </c>
      <c r="Z777" s="36" t="str">
        <f>IF(Z33="","",Z33)</f>
        <v/>
      </c>
      <c r="AA777" s="36">
        <f>IF(AA33="","",AA33)</f>
        <v>42.5</v>
      </c>
      <c r="AB777" s="36" t="str">
        <f>IF(AB33="","",AB33)</f>
        <v/>
      </c>
      <c r="AC777" s="47">
        <f>IF(AC33="","",AC33)</f>
        <v>45382</v>
      </c>
      <c r="AD777" s="46" t="str">
        <f>IF(AD33="","",AD33)</f>
        <v>U4</v>
      </c>
      <c r="AE777" s="46" t="str">
        <f>IF(AE33="","",AE33)</f>
        <v>EBC_FORBUSPF_C24F</v>
      </c>
      <c r="AF777" s="46" t="str">
        <f>IF(AF33="","",AF33)</f>
        <v>For Business vU4 Mar 2024</v>
      </c>
      <c r="AG777" s="46" t="str">
        <f>IF(AG33="","",AG33)</f>
        <v>Elec For Bus Pre vU4 1yr BKF Mar 2024</v>
      </c>
      <c r="AH777" s="40" t="str">
        <f>IF(AH33="","",AH33)</f>
        <v>C24F</v>
      </c>
    </row>
    <row r="778" spans="1:34" x14ac:dyDescent="0.25">
      <c r="A778" s="40" t="str">
        <f t="shared" si="17"/>
        <v>15EveningAndWeekendQuarterly Variable Direct Debit0-49991</v>
      </c>
      <c r="B778" s="39" t="str">
        <f>IF(B34="","",B34)</f>
        <v>Electricity</v>
      </c>
      <c r="C778" s="40">
        <f>IF(C34="","",C34)</f>
        <v>15</v>
      </c>
      <c r="D778" s="41">
        <v>3</v>
      </c>
      <c r="E778" s="40" t="str">
        <f>IF(E34="","",E34)</f>
        <v>EveningAndWeekend</v>
      </c>
      <c r="F778" s="40" t="str">
        <f>IF(F34="","",F34)</f>
        <v/>
      </c>
      <c r="G778" s="40" t="str">
        <f>IF(G34="","",G34)</f>
        <v/>
      </c>
      <c r="H778" s="40" t="str">
        <f>IF(H34="","",H34)</f>
        <v>Renewal</v>
      </c>
      <c r="I778" s="40">
        <f>IF(I34="","",I34)</f>
        <v>12</v>
      </c>
      <c r="J778" s="42">
        <f>IF(J34="","",J34)</f>
        <v>0</v>
      </c>
      <c r="K778" s="42">
        <f>IF(K34="","",K34)</f>
        <v>4999</v>
      </c>
      <c r="L778" s="43">
        <f>IF(L34="","",L34)</f>
        <v>44901</v>
      </c>
      <c r="M778" s="43" t="str">
        <f>IF(M34="","",M34)</f>
        <v/>
      </c>
      <c r="N778" s="43">
        <f>IF(N34="","",N34)</f>
        <v>44901</v>
      </c>
      <c r="O778" s="43" t="str">
        <f>IF(O34="","",O34)</f>
        <v/>
      </c>
      <c r="P778" s="40" t="str">
        <f>"Quarterly Variable "&amp;IF([1]RATES!P34="","",[1]RATES!P34)</f>
        <v>Quarterly Variable Direct Debit</v>
      </c>
      <c r="Q778" s="44" t="str">
        <f>IF(Q34="","",Q34)</f>
        <v>For Business</v>
      </c>
      <c r="R778" s="40" t="str">
        <f>IF(R34="","",R34)</f>
        <v>With S/C</v>
      </c>
      <c r="S778" s="40" t="str">
        <f>IF(S34="","",S34)</f>
        <v>N</v>
      </c>
      <c r="T778" s="40" t="str">
        <f>IF(T34="","",T34)</f>
        <v/>
      </c>
      <c r="U778" s="71" t="str">
        <f>IF(U34="","",U34)</f>
        <v/>
      </c>
      <c r="V778" s="71" t="str">
        <f>IF(V34="","",V34)</f>
        <v/>
      </c>
      <c r="W778" s="45" t="str">
        <f>IF(W34="","",W34)</f>
        <v/>
      </c>
      <c r="X778" s="36">
        <f>IF(X34="","",X34)</f>
        <v>80.39</v>
      </c>
      <c r="Y778" s="36">
        <f>IF(Y34="","",Y34)</f>
        <v>54.75</v>
      </c>
      <c r="Z778" s="36" t="str">
        <f>IF(Z34="","",Z34)</f>
        <v/>
      </c>
      <c r="AA778" s="36">
        <f>IF(AA34="","",AA34)</f>
        <v>42.47</v>
      </c>
      <c r="AB778" s="36" t="str">
        <f>IF(AB34="","",AB34)</f>
        <v/>
      </c>
      <c r="AC778" s="47">
        <f>IF(AC34="","",AC34)</f>
        <v>45382</v>
      </c>
      <c r="AD778" s="46" t="str">
        <f>IF(AD34="","",AD34)</f>
        <v>U4</v>
      </c>
      <c r="AE778" s="46" t="str">
        <f>IF(AE34="","",AE34)</f>
        <v>EBC_FORBUSPF_C24F</v>
      </c>
      <c r="AF778" s="46" t="str">
        <f>IF(AF34="","",AF34)</f>
        <v>For Business vU4 Mar 2024</v>
      </c>
      <c r="AG778" s="46" t="str">
        <f>IF(AG34="","",AG34)</f>
        <v>Elec For Bus Pre vU4 1yr BKF Mar 2024</v>
      </c>
      <c r="AH778" s="40" t="str">
        <f>IF(AH34="","",AH34)</f>
        <v>C24F</v>
      </c>
    </row>
    <row r="779" spans="1:34" x14ac:dyDescent="0.25">
      <c r="A779" s="40" t="str">
        <f t="shared" si="17"/>
        <v>16EveningAndWeekendQuarterly Variable Direct Debit0-49991</v>
      </c>
      <c r="B779" s="39" t="str">
        <f>IF(B35="","",B35)</f>
        <v>Electricity</v>
      </c>
      <c r="C779" s="40">
        <f>IF(C35="","",C35)</f>
        <v>16</v>
      </c>
      <c r="D779" s="41">
        <v>3</v>
      </c>
      <c r="E779" s="40" t="str">
        <f>IF(E35="","",E35)</f>
        <v>EveningAndWeekend</v>
      </c>
      <c r="F779" s="40" t="str">
        <f>IF(F35="","",F35)</f>
        <v/>
      </c>
      <c r="G779" s="40" t="str">
        <f>IF(G35="","",G35)</f>
        <v/>
      </c>
      <c r="H779" s="40" t="str">
        <f>IF(H35="","",H35)</f>
        <v>Renewal</v>
      </c>
      <c r="I779" s="40">
        <f>IF(I35="","",I35)</f>
        <v>12</v>
      </c>
      <c r="J779" s="42">
        <f>IF(J35="","",J35)</f>
        <v>0</v>
      </c>
      <c r="K779" s="42">
        <f>IF(K35="","",K35)</f>
        <v>4999</v>
      </c>
      <c r="L779" s="43">
        <f>IF(L35="","",L35)</f>
        <v>44901</v>
      </c>
      <c r="M779" s="43" t="str">
        <f>IF(M35="","",M35)</f>
        <v/>
      </c>
      <c r="N779" s="43">
        <f>IF(N35="","",N35)</f>
        <v>44901</v>
      </c>
      <c r="O779" s="43" t="str">
        <f>IF(O35="","",O35)</f>
        <v/>
      </c>
      <c r="P779" s="40" t="str">
        <f>"Quarterly Variable "&amp;IF([1]RATES!P35="","",[1]RATES!P35)</f>
        <v>Quarterly Variable Direct Debit</v>
      </c>
      <c r="Q779" s="44" t="str">
        <f>IF(Q35="","",Q35)</f>
        <v>For Business</v>
      </c>
      <c r="R779" s="40" t="str">
        <f>IF(R35="","",R35)</f>
        <v>With S/C</v>
      </c>
      <c r="S779" s="40" t="str">
        <f>IF(S35="","",S35)</f>
        <v>N</v>
      </c>
      <c r="T779" s="40" t="str">
        <f>IF(T35="","",T35)</f>
        <v/>
      </c>
      <c r="U779" s="71" t="str">
        <f>IF(U35="","",U35)</f>
        <v/>
      </c>
      <c r="V779" s="71" t="str">
        <f>IF(V35="","",V35)</f>
        <v/>
      </c>
      <c r="W779" s="45" t="str">
        <f>IF(W35="","",W35)</f>
        <v/>
      </c>
      <c r="X779" s="36">
        <f>IF(X35="","",X35)</f>
        <v>46.06</v>
      </c>
      <c r="Y779" s="36">
        <f>IF(Y35="","",Y35)</f>
        <v>55.45</v>
      </c>
      <c r="Z779" s="36" t="str">
        <f>IF(Z35="","",Z35)</f>
        <v/>
      </c>
      <c r="AA779" s="36">
        <f>IF(AA35="","",AA35)</f>
        <v>43.27</v>
      </c>
      <c r="AB779" s="36" t="str">
        <f>IF(AB35="","",AB35)</f>
        <v/>
      </c>
      <c r="AC779" s="47">
        <f>IF(AC35="","",AC35)</f>
        <v>45382</v>
      </c>
      <c r="AD779" s="46" t="str">
        <f>IF(AD35="","",AD35)</f>
        <v>U4</v>
      </c>
      <c r="AE779" s="46" t="str">
        <f>IF(AE35="","",AE35)</f>
        <v>EBC_FORBUSPF_C24F</v>
      </c>
      <c r="AF779" s="46" t="str">
        <f>IF(AF35="","",AF35)</f>
        <v>For Business vU4 Mar 2024</v>
      </c>
      <c r="AG779" s="46" t="str">
        <f>IF(AG35="","",AG35)</f>
        <v>Elec For Bus Pre vU4 1yr BKF Mar 2024</v>
      </c>
      <c r="AH779" s="40" t="str">
        <f>IF(AH35="","",AH35)</f>
        <v>C24F</v>
      </c>
    </row>
    <row r="780" spans="1:34" x14ac:dyDescent="0.25">
      <c r="A780" s="40" t="str">
        <f t="shared" si="17"/>
        <v>17EveningAndWeekendQuarterly Variable Direct Debit0-49991</v>
      </c>
      <c r="B780" s="39" t="str">
        <f>IF(B36="","",B36)</f>
        <v>Electricity</v>
      </c>
      <c r="C780" s="40">
        <f>IF(C36="","",C36)</f>
        <v>17</v>
      </c>
      <c r="D780" s="41">
        <v>3</v>
      </c>
      <c r="E780" s="40" t="str">
        <f>IF(E36="","",E36)</f>
        <v>EveningAndWeekend</v>
      </c>
      <c r="F780" s="40" t="str">
        <f>IF(F36="","",F36)</f>
        <v/>
      </c>
      <c r="G780" s="40" t="str">
        <f>IF(G36="","",G36)</f>
        <v/>
      </c>
      <c r="H780" s="40" t="str">
        <f>IF(H36="","",H36)</f>
        <v>Renewal</v>
      </c>
      <c r="I780" s="40">
        <f>IF(I36="","",I36)</f>
        <v>12</v>
      </c>
      <c r="J780" s="42">
        <f>IF(J36="","",J36)</f>
        <v>0</v>
      </c>
      <c r="K780" s="42">
        <f>IF(K36="","",K36)</f>
        <v>4999</v>
      </c>
      <c r="L780" s="43">
        <f>IF(L36="","",L36)</f>
        <v>44901</v>
      </c>
      <c r="M780" s="43" t="str">
        <f>IF(M36="","",M36)</f>
        <v/>
      </c>
      <c r="N780" s="43">
        <f>IF(N36="","",N36)</f>
        <v>44901</v>
      </c>
      <c r="O780" s="43" t="str">
        <f>IF(O36="","",O36)</f>
        <v/>
      </c>
      <c r="P780" s="40" t="str">
        <f>"Quarterly Variable "&amp;IF([1]RATES!P36="","",[1]RATES!P36)</f>
        <v>Quarterly Variable Direct Debit</v>
      </c>
      <c r="Q780" s="44" t="str">
        <f>IF(Q36="","",Q36)</f>
        <v>For Business</v>
      </c>
      <c r="R780" s="40" t="str">
        <f>IF(R36="","",R36)</f>
        <v>With S/C</v>
      </c>
      <c r="S780" s="40" t="str">
        <f>IF(S36="","",S36)</f>
        <v>N</v>
      </c>
      <c r="T780" s="40" t="str">
        <f>IF(T36="","",T36)</f>
        <v/>
      </c>
      <c r="U780" s="71" t="str">
        <f>IF(U36="","",U36)</f>
        <v/>
      </c>
      <c r="V780" s="71" t="str">
        <f>IF(V36="","",V36)</f>
        <v/>
      </c>
      <c r="W780" s="45" t="str">
        <f>IF(W36="","",W36)</f>
        <v/>
      </c>
      <c r="X780" s="36">
        <f>IF(X36="","",X36)</f>
        <v>58.95</v>
      </c>
      <c r="Y780" s="36">
        <f>IF(Y36="","",Y36)</f>
        <v>55.63</v>
      </c>
      <c r="Z780" s="36" t="str">
        <f>IF(Z36="","",Z36)</f>
        <v/>
      </c>
      <c r="AA780" s="36">
        <f>IF(AA36="","",AA36)</f>
        <v>43.51</v>
      </c>
      <c r="AB780" s="36" t="str">
        <f>IF(AB36="","",AB36)</f>
        <v/>
      </c>
      <c r="AC780" s="47">
        <f>IF(AC36="","",AC36)</f>
        <v>45382</v>
      </c>
      <c r="AD780" s="46" t="str">
        <f>IF(AD36="","",AD36)</f>
        <v>U4</v>
      </c>
      <c r="AE780" s="46" t="str">
        <f>IF(AE36="","",AE36)</f>
        <v>EBC_FORBUSPF_C24F</v>
      </c>
      <c r="AF780" s="46" t="str">
        <f>IF(AF36="","",AF36)</f>
        <v>For Business vU4 Mar 2024</v>
      </c>
      <c r="AG780" s="46" t="str">
        <f>IF(AG36="","",AG36)</f>
        <v>Elec For Bus Pre vU4 1yr BKF Mar 2024</v>
      </c>
      <c r="AH780" s="40" t="str">
        <f>IF(AH36="","",AH36)</f>
        <v>C24F</v>
      </c>
    </row>
    <row r="781" spans="1:34" x14ac:dyDescent="0.25">
      <c r="A781" s="40" t="str">
        <f t="shared" si="17"/>
        <v>18EveningAndWeekendQuarterly Variable Direct Debit0-49991</v>
      </c>
      <c r="B781" s="39" t="str">
        <f>IF(B37="","",B37)</f>
        <v>Electricity</v>
      </c>
      <c r="C781" s="40">
        <f>IF(C37="","",C37)</f>
        <v>18</v>
      </c>
      <c r="D781" s="41">
        <v>3</v>
      </c>
      <c r="E781" s="40" t="str">
        <f>IF(E37="","",E37)</f>
        <v>EveningAndWeekend</v>
      </c>
      <c r="F781" s="40" t="str">
        <f>IF(F37="","",F37)</f>
        <v/>
      </c>
      <c r="G781" s="40" t="str">
        <f>IF(G37="","",G37)</f>
        <v/>
      </c>
      <c r="H781" s="40" t="str">
        <f>IF(H37="","",H37)</f>
        <v>Renewal</v>
      </c>
      <c r="I781" s="40">
        <f>IF(I37="","",I37)</f>
        <v>12</v>
      </c>
      <c r="J781" s="42">
        <f>IF(J37="","",J37)</f>
        <v>0</v>
      </c>
      <c r="K781" s="42">
        <f>IF(K37="","",K37)</f>
        <v>4999</v>
      </c>
      <c r="L781" s="43">
        <f>IF(L37="","",L37)</f>
        <v>44901</v>
      </c>
      <c r="M781" s="43" t="str">
        <f>IF(M37="","",M37)</f>
        <v/>
      </c>
      <c r="N781" s="43">
        <f>IF(N37="","",N37)</f>
        <v>44901</v>
      </c>
      <c r="O781" s="43" t="str">
        <f>IF(O37="","",O37)</f>
        <v/>
      </c>
      <c r="P781" s="40" t="str">
        <f>"Quarterly Variable "&amp;IF([1]RATES!P37="","",[1]RATES!P37)</f>
        <v>Quarterly Variable Direct Debit</v>
      </c>
      <c r="Q781" s="44" t="str">
        <f>IF(Q37="","",Q37)</f>
        <v>For Business</v>
      </c>
      <c r="R781" s="40" t="str">
        <f>IF(R37="","",R37)</f>
        <v>With S/C</v>
      </c>
      <c r="S781" s="40" t="str">
        <f>IF(S37="","",S37)</f>
        <v>N</v>
      </c>
      <c r="T781" s="40" t="str">
        <f>IF(T37="","",T37)</f>
        <v/>
      </c>
      <c r="U781" s="71" t="str">
        <f>IF(U37="","",U37)</f>
        <v/>
      </c>
      <c r="V781" s="71" t="str">
        <f>IF(V37="","",V37)</f>
        <v/>
      </c>
      <c r="W781" s="45" t="str">
        <f>IF(W37="","",W37)</f>
        <v/>
      </c>
      <c r="X781" s="36">
        <f>IF(X37="","",X37)</f>
        <v>72.97</v>
      </c>
      <c r="Y781" s="36">
        <f>IF(Y37="","",Y37)</f>
        <v>55.06</v>
      </c>
      <c r="Z781" s="36" t="str">
        <f>IF(Z37="","",Z37)</f>
        <v/>
      </c>
      <c r="AA781" s="36">
        <f>IF(AA37="","",AA37)</f>
        <v>42.71</v>
      </c>
      <c r="AB781" s="36" t="str">
        <f>IF(AB37="","",AB37)</f>
        <v/>
      </c>
      <c r="AC781" s="47">
        <f>IF(AC37="","",AC37)</f>
        <v>45382</v>
      </c>
      <c r="AD781" s="46" t="str">
        <f>IF(AD37="","",AD37)</f>
        <v>U4</v>
      </c>
      <c r="AE781" s="46" t="str">
        <f>IF(AE37="","",AE37)</f>
        <v>EBC_FORBUSPF_C24F</v>
      </c>
      <c r="AF781" s="46" t="str">
        <f>IF(AF37="","",AF37)</f>
        <v>For Business vU4 Mar 2024</v>
      </c>
      <c r="AG781" s="46" t="str">
        <f>IF(AG37="","",AG37)</f>
        <v>Elec For Bus Pre vU4 1yr BKF Mar 2024</v>
      </c>
      <c r="AH781" s="40" t="str">
        <f>IF(AH37="","",AH37)</f>
        <v>C24F</v>
      </c>
    </row>
    <row r="782" spans="1:34" x14ac:dyDescent="0.25">
      <c r="A782" s="40" t="str">
        <f t="shared" si="17"/>
        <v>20EveningAndWeekendQuarterly Variable Direct Debit0-49991</v>
      </c>
      <c r="B782" s="39" t="str">
        <f>IF(B38="","",B38)</f>
        <v>Electricity</v>
      </c>
      <c r="C782" s="40">
        <f>IF(C38="","",C38)</f>
        <v>20</v>
      </c>
      <c r="D782" s="41">
        <v>3</v>
      </c>
      <c r="E782" s="40" t="str">
        <f>IF(E38="","",E38)</f>
        <v>EveningAndWeekend</v>
      </c>
      <c r="F782" s="40" t="str">
        <f>IF(F38="","",F38)</f>
        <v/>
      </c>
      <c r="G782" s="40" t="str">
        <f>IF(G38="","",G38)</f>
        <v/>
      </c>
      <c r="H782" s="40" t="str">
        <f>IF(H38="","",H38)</f>
        <v>Renewal</v>
      </c>
      <c r="I782" s="40">
        <f>IF(I38="","",I38)</f>
        <v>12</v>
      </c>
      <c r="J782" s="42">
        <f>IF(J38="","",J38)</f>
        <v>0</v>
      </c>
      <c r="K782" s="42">
        <f>IF(K38="","",K38)</f>
        <v>4999</v>
      </c>
      <c r="L782" s="43">
        <f>IF(L38="","",L38)</f>
        <v>44901</v>
      </c>
      <c r="M782" s="43" t="str">
        <f>IF(M38="","",M38)</f>
        <v/>
      </c>
      <c r="N782" s="43">
        <f>IF(N38="","",N38)</f>
        <v>44901</v>
      </c>
      <c r="O782" s="43" t="str">
        <f>IF(O38="","",O38)</f>
        <v/>
      </c>
      <c r="P782" s="40" t="str">
        <f>"Quarterly Variable "&amp;IF([1]RATES!P38="","",[1]RATES!P38)</f>
        <v>Quarterly Variable Direct Debit</v>
      </c>
      <c r="Q782" s="44" t="str">
        <f>IF(Q38="","",Q38)</f>
        <v>For Business</v>
      </c>
      <c r="R782" s="40" t="str">
        <f>IF(R38="","",R38)</f>
        <v>With S/C</v>
      </c>
      <c r="S782" s="40" t="str">
        <f>IF(S38="","",S38)</f>
        <v>N</v>
      </c>
      <c r="T782" s="40" t="str">
        <f>IF(T38="","",T38)</f>
        <v/>
      </c>
      <c r="U782" s="71" t="str">
        <f>IF(U38="","",U38)</f>
        <v/>
      </c>
      <c r="V782" s="71" t="str">
        <f>IF(V38="","",V38)</f>
        <v/>
      </c>
      <c r="W782" s="45" t="str">
        <f>IF(W38="","",W38)</f>
        <v/>
      </c>
      <c r="X782" s="36">
        <f>IF(X38="","",X38)</f>
        <v>51.44</v>
      </c>
      <c r="Y782" s="36">
        <f>IF(Y38="","",Y38)</f>
        <v>54.72</v>
      </c>
      <c r="Z782" s="36" t="str">
        <f>IF(Z38="","",Z38)</f>
        <v/>
      </c>
      <c r="AA782" s="36">
        <f>IF(AA38="","",AA38)</f>
        <v>43.09</v>
      </c>
      <c r="AB782" s="36" t="str">
        <f>IF(AB38="","",AB38)</f>
        <v/>
      </c>
      <c r="AC782" s="47">
        <f>IF(AC38="","",AC38)</f>
        <v>45382</v>
      </c>
      <c r="AD782" s="46" t="str">
        <f>IF(AD38="","",AD38)</f>
        <v>U4</v>
      </c>
      <c r="AE782" s="46" t="str">
        <f>IF(AE38="","",AE38)</f>
        <v>EBC_FORBUSPF_C24F</v>
      </c>
      <c r="AF782" s="46" t="str">
        <f>IF(AF38="","",AF38)</f>
        <v>For Business vU4 Mar 2024</v>
      </c>
      <c r="AG782" s="46" t="str">
        <f>IF(AG38="","",AG38)</f>
        <v>Elec For Bus Pre vU4 1yr BKF Mar 2024</v>
      </c>
      <c r="AH782" s="40" t="str">
        <f>IF(AH38="","",AH38)</f>
        <v>C24F</v>
      </c>
    </row>
    <row r="783" spans="1:34" x14ac:dyDescent="0.25">
      <c r="A783" s="40" t="str">
        <f t="shared" ref="A783:A846" si="18">C783&amp;E783&amp;P783&amp;J783&amp;"-"&amp;K783&amp;MID(AG783,22,1)</f>
        <v>21EveningAndWeekendQuarterly Variable Direct Debit0-49991</v>
      </c>
      <c r="B783" s="39" t="str">
        <f>IF(B39="","",B39)</f>
        <v>Electricity</v>
      </c>
      <c r="C783" s="40">
        <f>IF(C39="","",C39)</f>
        <v>21</v>
      </c>
      <c r="D783" s="41">
        <v>3</v>
      </c>
      <c r="E783" s="40" t="str">
        <f>IF(E39="","",E39)</f>
        <v>EveningAndWeekend</v>
      </c>
      <c r="F783" s="40" t="str">
        <f>IF(F39="","",F39)</f>
        <v/>
      </c>
      <c r="G783" s="40" t="str">
        <f>IF(G39="","",G39)</f>
        <v/>
      </c>
      <c r="H783" s="40" t="str">
        <f>IF(H39="","",H39)</f>
        <v>Renewal</v>
      </c>
      <c r="I783" s="40">
        <f>IF(I39="","",I39)</f>
        <v>12</v>
      </c>
      <c r="J783" s="42">
        <f>IF(J39="","",J39)</f>
        <v>0</v>
      </c>
      <c r="K783" s="42">
        <f>IF(K39="","",K39)</f>
        <v>4999</v>
      </c>
      <c r="L783" s="43">
        <f>IF(L39="","",L39)</f>
        <v>44901</v>
      </c>
      <c r="M783" s="43" t="str">
        <f>IF(M39="","",M39)</f>
        <v/>
      </c>
      <c r="N783" s="43">
        <f>IF(N39="","",N39)</f>
        <v>44901</v>
      </c>
      <c r="O783" s="43" t="str">
        <f>IF(O39="","",O39)</f>
        <v/>
      </c>
      <c r="P783" s="40" t="str">
        <f>"Quarterly Variable "&amp;IF([1]RATES!P39="","",[1]RATES!P39)</f>
        <v>Quarterly Variable Direct Debit</v>
      </c>
      <c r="Q783" s="44" t="str">
        <f>IF(Q39="","",Q39)</f>
        <v>For Business</v>
      </c>
      <c r="R783" s="40" t="str">
        <f>IF(R39="","",R39)</f>
        <v>With S/C</v>
      </c>
      <c r="S783" s="40" t="str">
        <f>IF(S39="","",S39)</f>
        <v>N</v>
      </c>
      <c r="T783" s="40" t="str">
        <f>IF(T39="","",T39)</f>
        <v/>
      </c>
      <c r="U783" s="71" t="str">
        <f>IF(U39="","",U39)</f>
        <v/>
      </c>
      <c r="V783" s="71" t="str">
        <f>IF(V39="","",V39)</f>
        <v/>
      </c>
      <c r="W783" s="45" t="str">
        <f>IF(W39="","",W39)</f>
        <v/>
      </c>
      <c r="X783" s="36">
        <f>IF(X39="","",X39)</f>
        <v>80.98</v>
      </c>
      <c r="Y783" s="36">
        <f>IF(Y39="","",Y39)</f>
        <v>54.55</v>
      </c>
      <c r="Z783" s="36" t="str">
        <f>IF(Z39="","",Z39)</f>
        <v/>
      </c>
      <c r="AA783" s="36">
        <f>IF(AA39="","",AA39)</f>
        <v>42.55</v>
      </c>
      <c r="AB783" s="36" t="str">
        <f>IF(AB39="","",AB39)</f>
        <v/>
      </c>
      <c r="AC783" s="47">
        <f>IF(AC39="","",AC39)</f>
        <v>45382</v>
      </c>
      <c r="AD783" s="46" t="str">
        <f>IF(AD39="","",AD39)</f>
        <v>U4</v>
      </c>
      <c r="AE783" s="46" t="str">
        <f>IF(AE39="","",AE39)</f>
        <v>EBC_FORBUSPF_C24F</v>
      </c>
      <c r="AF783" s="46" t="str">
        <f>IF(AF39="","",AF39)</f>
        <v>For Business vU4 Mar 2024</v>
      </c>
      <c r="AG783" s="46" t="str">
        <f>IF(AG39="","",AG39)</f>
        <v>Elec For Bus Pre vU4 1yr BKF Mar 2024</v>
      </c>
      <c r="AH783" s="40" t="str">
        <f>IF(AH39="","",AH39)</f>
        <v>C24F</v>
      </c>
    </row>
    <row r="784" spans="1:34" x14ac:dyDescent="0.25">
      <c r="A784" s="40" t="str">
        <f t="shared" si="18"/>
        <v>22EveningAndWeekendQuarterly Variable Direct Debit0-49991</v>
      </c>
      <c r="B784" s="39" t="str">
        <f>IF(B40="","",B40)</f>
        <v>Electricity</v>
      </c>
      <c r="C784" s="40">
        <f>IF(C40="","",C40)</f>
        <v>22</v>
      </c>
      <c r="D784" s="41">
        <v>3</v>
      </c>
      <c r="E784" s="40" t="str">
        <f>IF(E40="","",E40)</f>
        <v>EveningAndWeekend</v>
      </c>
      <c r="F784" s="40" t="str">
        <f>IF(F40="","",F40)</f>
        <v/>
      </c>
      <c r="G784" s="40" t="str">
        <f>IF(G40="","",G40)</f>
        <v/>
      </c>
      <c r="H784" s="40" t="str">
        <f>IF(H40="","",H40)</f>
        <v>Renewal</v>
      </c>
      <c r="I784" s="40">
        <f>IF(I40="","",I40)</f>
        <v>12</v>
      </c>
      <c r="J784" s="42">
        <f>IF(J40="","",J40)</f>
        <v>0</v>
      </c>
      <c r="K784" s="42">
        <f>IF(K40="","",K40)</f>
        <v>4999</v>
      </c>
      <c r="L784" s="43">
        <f>IF(L40="","",L40)</f>
        <v>44901</v>
      </c>
      <c r="M784" s="43" t="str">
        <f>IF(M40="","",M40)</f>
        <v/>
      </c>
      <c r="N784" s="43">
        <f>IF(N40="","",N40)</f>
        <v>44901</v>
      </c>
      <c r="O784" s="43" t="str">
        <f>IF(O40="","",O40)</f>
        <v/>
      </c>
      <c r="P784" s="40" t="str">
        <f>"Quarterly Variable "&amp;IF([1]RATES!P40="","",[1]RATES!P40)</f>
        <v>Quarterly Variable Direct Debit</v>
      </c>
      <c r="Q784" s="44" t="str">
        <f>IF(Q40="","",Q40)</f>
        <v>For Business</v>
      </c>
      <c r="R784" s="40" t="str">
        <f>IF(R40="","",R40)</f>
        <v>With S/C</v>
      </c>
      <c r="S784" s="40" t="str">
        <f>IF(S40="","",S40)</f>
        <v>N</v>
      </c>
      <c r="T784" s="40" t="str">
        <f>IF(T40="","",T40)</f>
        <v/>
      </c>
      <c r="U784" s="71" t="str">
        <f>IF(U40="","",U40)</f>
        <v/>
      </c>
      <c r="V784" s="71" t="str">
        <f>IF(V40="","",V40)</f>
        <v/>
      </c>
      <c r="W784" s="45" t="str">
        <f>IF(W40="","",W40)</f>
        <v/>
      </c>
      <c r="X784" s="36">
        <f>IF(X40="","",X40)</f>
        <v>80.98</v>
      </c>
      <c r="Y784" s="36">
        <f>IF(Y40="","",Y40)</f>
        <v>54.55</v>
      </c>
      <c r="Z784" s="36" t="str">
        <f>IF(Z40="","",Z40)</f>
        <v/>
      </c>
      <c r="AA784" s="36">
        <f>IF(AA40="","",AA40)</f>
        <v>42.55</v>
      </c>
      <c r="AB784" s="36" t="str">
        <f>IF(AB40="","",AB40)</f>
        <v/>
      </c>
      <c r="AC784" s="47">
        <f>IF(AC40="","",AC40)</f>
        <v>45382</v>
      </c>
      <c r="AD784" s="46" t="str">
        <f>IF(AD40="","",AD40)</f>
        <v>U4</v>
      </c>
      <c r="AE784" s="46" t="str">
        <f>IF(AE40="","",AE40)</f>
        <v>EBC_FORBUSPF_C24F</v>
      </c>
      <c r="AF784" s="46" t="str">
        <f>IF(AF40="","",AF40)</f>
        <v>For Business vU4 Mar 2024</v>
      </c>
      <c r="AG784" s="46" t="str">
        <f>IF(AG40="","",AG40)</f>
        <v>Elec For Bus Pre vU4 1yr BKF Mar 2024</v>
      </c>
      <c r="AH784" s="40" t="str">
        <f>IF(AH40="","",AH40)</f>
        <v>C24F</v>
      </c>
    </row>
    <row r="785" spans="1:34" x14ac:dyDescent="0.25">
      <c r="A785" s="40" t="str">
        <f t="shared" si="18"/>
        <v>23EveningAndWeekendQuarterly Variable Direct Debit0-49991</v>
      </c>
      <c r="B785" s="39" t="str">
        <f>IF(B41="","",B41)</f>
        <v>Electricity</v>
      </c>
      <c r="C785" s="40">
        <f>IF(C41="","",C41)</f>
        <v>23</v>
      </c>
      <c r="D785" s="41">
        <v>3</v>
      </c>
      <c r="E785" s="40" t="str">
        <f>IF(E41="","",E41)</f>
        <v>EveningAndWeekend</v>
      </c>
      <c r="F785" s="40" t="str">
        <f>IF(F41="","",F41)</f>
        <v/>
      </c>
      <c r="G785" s="40" t="str">
        <f>IF(G41="","",G41)</f>
        <v/>
      </c>
      <c r="H785" s="40" t="str">
        <f>IF(H41="","",H41)</f>
        <v>Renewal</v>
      </c>
      <c r="I785" s="40">
        <f>IF(I41="","",I41)</f>
        <v>12</v>
      </c>
      <c r="J785" s="42">
        <f>IF(J41="","",J41)</f>
        <v>0</v>
      </c>
      <c r="K785" s="42">
        <f>IF(K41="","",K41)</f>
        <v>4999</v>
      </c>
      <c r="L785" s="43">
        <f>IF(L41="","",L41)</f>
        <v>44901</v>
      </c>
      <c r="M785" s="43" t="str">
        <f>IF(M41="","",M41)</f>
        <v/>
      </c>
      <c r="N785" s="43">
        <f>IF(N41="","",N41)</f>
        <v>44901</v>
      </c>
      <c r="O785" s="43" t="str">
        <f>IF(O41="","",O41)</f>
        <v/>
      </c>
      <c r="P785" s="40" t="str">
        <f>"Quarterly Variable "&amp;IF([1]RATES!P41="","",[1]RATES!P41)</f>
        <v>Quarterly Variable Direct Debit</v>
      </c>
      <c r="Q785" s="44" t="str">
        <f>IF(Q41="","",Q41)</f>
        <v>For Business</v>
      </c>
      <c r="R785" s="40" t="str">
        <f>IF(R41="","",R41)</f>
        <v>With S/C</v>
      </c>
      <c r="S785" s="40" t="str">
        <f>IF(S41="","",S41)</f>
        <v>N</v>
      </c>
      <c r="T785" s="40" t="str">
        <f>IF(T41="","",T41)</f>
        <v/>
      </c>
      <c r="U785" s="71" t="str">
        <f>IF(U41="","",U41)</f>
        <v/>
      </c>
      <c r="V785" s="71" t="str">
        <f>IF(V41="","",V41)</f>
        <v/>
      </c>
      <c r="W785" s="45" t="str">
        <f>IF(W41="","",W41)</f>
        <v/>
      </c>
      <c r="X785" s="36">
        <f>IF(X41="","",X41)</f>
        <v>70.98</v>
      </c>
      <c r="Y785" s="36">
        <f>IF(Y41="","",Y41)</f>
        <v>55.1</v>
      </c>
      <c r="Z785" s="36" t="str">
        <f>IF(Z41="","",Z41)</f>
        <v/>
      </c>
      <c r="AA785" s="36">
        <f>IF(AA41="","",AA41)</f>
        <v>42.89</v>
      </c>
      <c r="AB785" s="36" t="str">
        <f>IF(AB41="","",AB41)</f>
        <v/>
      </c>
      <c r="AC785" s="47">
        <f>IF(AC41="","",AC41)</f>
        <v>45382</v>
      </c>
      <c r="AD785" s="46" t="str">
        <f>IF(AD41="","",AD41)</f>
        <v>U4</v>
      </c>
      <c r="AE785" s="46" t="str">
        <f>IF(AE41="","",AE41)</f>
        <v>EBC_FORBUSPF_C24F</v>
      </c>
      <c r="AF785" s="46" t="str">
        <f>IF(AF41="","",AF41)</f>
        <v>For Business vU4 Mar 2024</v>
      </c>
      <c r="AG785" s="46" t="str">
        <f>IF(AG41="","",AG41)</f>
        <v>Elec For Bus Pre vU4 1yr BKF Mar 2024</v>
      </c>
      <c r="AH785" s="40" t="str">
        <f>IF(AH41="","",AH41)</f>
        <v>C24F</v>
      </c>
    </row>
    <row r="786" spans="1:34" x14ac:dyDescent="0.25">
      <c r="A786" s="40" t="str">
        <f t="shared" si="18"/>
        <v>10EveningWeekendAndNightQuarterly Variable Direct Debit0-49991</v>
      </c>
      <c r="B786" s="39" t="str">
        <f>IF(B42="","",B42)</f>
        <v>Electricity</v>
      </c>
      <c r="C786" s="40">
        <f>IF(C42="","",C42)</f>
        <v>10</v>
      </c>
      <c r="D786" s="41">
        <v>3</v>
      </c>
      <c r="E786" s="40" t="str">
        <f>IF(E42="","",E42)</f>
        <v>EveningWeekendAndNight</v>
      </c>
      <c r="F786" s="40" t="str">
        <f>IF(F42="","",F42)</f>
        <v/>
      </c>
      <c r="G786" s="40" t="str">
        <f>IF(G42="","",G42)</f>
        <v/>
      </c>
      <c r="H786" s="40" t="str">
        <f>IF(H42="","",H42)</f>
        <v>Renewal</v>
      </c>
      <c r="I786" s="40">
        <f>IF(I42="","",I42)</f>
        <v>12</v>
      </c>
      <c r="J786" s="42">
        <f>IF(J42="","",J42)</f>
        <v>0</v>
      </c>
      <c r="K786" s="42">
        <f>IF(K42="","",K42)</f>
        <v>4999</v>
      </c>
      <c r="L786" s="43">
        <f>IF(L42="","",L42)</f>
        <v>44901</v>
      </c>
      <c r="M786" s="43" t="str">
        <f>IF(M42="","",M42)</f>
        <v/>
      </c>
      <c r="N786" s="43">
        <f>IF(N42="","",N42)</f>
        <v>44901</v>
      </c>
      <c r="O786" s="43" t="str">
        <f>IF(O42="","",O42)</f>
        <v/>
      </c>
      <c r="P786" s="40" t="str">
        <f>"Quarterly Variable "&amp;IF([1]RATES!P42="","",[1]RATES!P42)</f>
        <v>Quarterly Variable Direct Debit</v>
      </c>
      <c r="Q786" s="44" t="str">
        <f>IF(Q42="","",Q42)</f>
        <v>For Business</v>
      </c>
      <c r="R786" s="40" t="str">
        <f>IF(R42="","",R42)</f>
        <v>With S/C</v>
      </c>
      <c r="S786" s="40" t="str">
        <f>IF(S42="","",S42)</f>
        <v>N</v>
      </c>
      <c r="T786" s="40" t="str">
        <f>IF(T42="","",T42)</f>
        <v/>
      </c>
      <c r="U786" s="71" t="str">
        <f>IF(U42="","",U42)</f>
        <v/>
      </c>
      <c r="V786" s="71" t="str">
        <f>IF(V42="","",V42)</f>
        <v/>
      </c>
      <c r="W786" s="45" t="str">
        <f>IF(W42="","",W42)</f>
        <v/>
      </c>
      <c r="X786" s="36">
        <f>IF(X42="","",X42)</f>
        <v>35.75</v>
      </c>
      <c r="Y786" s="36">
        <f>IF(Y42="","",Y42)</f>
        <v>56.7</v>
      </c>
      <c r="Z786" s="36">
        <f>IF(Z42="","",Z42)</f>
        <v>38.31</v>
      </c>
      <c r="AA786" s="36">
        <f>IF(AA42="","",AA42)</f>
        <v>45.35</v>
      </c>
      <c r="AB786" s="48" t="str">
        <f>IF(AB42="","",AB42)</f>
        <v/>
      </c>
      <c r="AC786" s="47">
        <f>IF(AC42="","",AC42)</f>
        <v>45382</v>
      </c>
      <c r="AD786" s="46" t="str">
        <f>IF(AD42="","",AD42)</f>
        <v>U4</v>
      </c>
      <c r="AE786" s="46" t="str">
        <f>IF(AE42="","",AE42)</f>
        <v>EBC_FORBUSPF_C24F</v>
      </c>
      <c r="AF786" s="46" t="str">
        <f>IF(AF42="","",AF42)</f>
        <v>For Business vU4 Mar 2024</v>
      </c>
      <c r="AG786" s="46" t="str">
        <f>IF(AG42="","",AG42)</f>
        <v>Elec For Bus Pre vU4 1yr BKF Mar 2024</v>
      </c>
      <c r="AH786" s="40" t="str">
        <f>IF(AH42="","",AH42)</f>
        <v>C24F</v>
      </c>
    </row>
    <row r="787" spans="1:34" x14ac:dyDescent="0.25">
      <c r="A787" s="40" t="str">
        <f t="shared" si="18"/>
        <v>11EveningWeekendAndNightQuarterly Variable Direct Debit0-49991</v>
      </c>
      <c r="B787" s="39" t="str">
        <f>IF(B43="","",B43)</f>
        <v>Electricity</v>
      </c>
      <c r="C787" s="40">
        <f>IF(C43="","",C43)</f>
        <v>11</v>
      </c>
      <c r="D787" s="41">
        <v>3</v>
      </c>
      <c r="E787" s="40" t="str">
        <f>IF(E43="","",E43)</f>
        <v>EveningWeekendAndNight</v>
      </c>
      <c r="F787" s="40" t="str">
        <f>IF(F43="","",F43)</f>
        <v/>
      </c>
      <c r="G787" s="40" t="str">
        <f>IF(G43="","",G43)</f>
        <v/>
      </c>
      <c r="H787" s="40" t="str">
        <f>IF(H43="","",H43)</f>
        <v>Renewal</v>
      </c>
      <c r="I787" s="40">
        <f>IF(I43="","",I43)</f>
        <v>12</v>
      </c>
      <c r="J787" s="42">
        <f>IF(J43="","",J43)</f>
        <v>0</v>
      </c>
      <c r="K787" s="42">
        <f>IF(K43="","",K43)</f>
        <v>4999</v>
      </c>
      <c r="L787" s="43">
        <f>IF(L43="","",L43)</f>
        <v>44901</v>
      </c>
      <c r="M787" s="43" t="str">
        <f>IF(M43="","",M43)</f>
        <v/>
      </c>
      <c r="N787" s="43">
        <f>IF(N43="","",N43)</f>
        <v>44901</v>
      </c>
      <c r="O787" s="43" t="str">
        <f>IF(O43="","",O43)</f>
        <v/>
      </c>
      <c r="P787" s="40" t="str">
        <f>"Quarterly Variable "&amp;IF([1]RATES!P43="","",[1]RATES!P43)</f>
        <v>Quarterly Variable Direct Debit</v>
      </c>
      <c r="Q787" s="44" t="str">
        <f>IF(Q43="","",Q43)</f>
        <v>For Business</v>
      </c>
      <c r="R787" s="40" t="str">
        <f>IF(R43="","",R43)</f>
        <v>With S/C</v>
      </c>
      <c r="S787" s="40" t="str">
        <f>IF(S43="","",S43)</f>
        <v>N</v>
      </c>
      <c r="T787" s="40" t="str">
        <f>IF(T43="","",T43)</f>
        <v/>
      </c>
      <c r="U787" s="71" t="str">
        <f>IF(U43="","",U43)</f>
        <v/>
      </c>
      <c r="V787" s="71" t="str">
        <f>IF(V43="","",V43)</f>
        <v/>
      </c>
      <c r="W787" s="45" t="str">
        <f>IF(W43="","",W43)</f>
        <v/>
      </c>
      <c r="X787" s="36">
        <f>IF(X43="","",X43)</f>
        <v>63.78</v>
      </c>
      <c r="Y787" s="36">
        <f>IF(Y43="","",Y43)</f>
        <v>55.11</v>
      </c>
      <c r="Z787" s="36">
        <f>IF(Z43="","",Z43)</f>
        <v>38.520000000000003</v>
      </c>
      <c r="AA787" s="36">
        <f>IF(AA43="","",AA43)</f>
        <v>44.38</v>
      </c>
      <c r="AB787" s="48" t="str">
        <f>IF(AB43="","",AB43)</f>
        <v/>
      </c>
      <c r="AC787" s="47">
        <f>IF(AC43="","",AC43)</f>
        <v>45382</v>
      </c>
      <c r="AD787" s="46" t="str">
        <f>IF(AD43="","",AD43)</f>
        <v>U4</v>
      </c>
      <c r="AE787" s="46" t="str">
        <f>IF(AE43="","",AE43)</f>
        <v>EBC_FORBUSPF_C24F</v>
      </c>
      <c r="AF787" s="46" t="str">
        <f>IF(AF43="","",AF43)</f>
        <v>For Business vU4 Mar 2024</v>
      </c>
      <c r="AG787" s="46" t="str">
        <f>IF(AG43="","",AG43)</f>
        <v>Elec For Bus Pre vU4 1yr BKF Mar 2024</v>
      </c>
      <c r="AH787" s="40" t="str">
        <f>IF(AH43="","",AH43)</f>
        <v>C24F</v>
      </c>
    </row>
    <row r="788" spans="1:34" x14ac:dyDescent="0.25">
      <c r="A788" s="40" t="str">
        <f t="shared" si="18"/>
        <v>13EveningWeekendAndNightQuarterly Variable Direct Debit0-49991</v>
      </c>
      <c r="B788" s="39" t="str">
        <f>IF(B44="","",B44)</f>
        <v>Electricity</v>
      </c>
      <c r="C788" s="40">
        <f>IF(C44="","",C44)</f>
        <v>13</v>
      </c>
      <c r="D788" s="41">
        <v>3</v>
      </c>
      <c r="E788" s="40" t="str">
        <f>IF(E44="","",E44)</f>
        <v>EveningWeekendAndNight</v>
      </c>
      <c r="F788" s="40" t="str">
        <f>IF(F44="","",F44)</f>
        <v/>
      </c>
      <c r="G788" s="40" t="str">
        <f>IF(G44="","",G44)</f>
        <v/>
      </c>
      <c r="H788" s="40" t="str">
        <f>IF(H44="","",H44)</f>
        <v>Renewal</v>
      </c>
      <c r="I788" s="40">
        <f>IF(I44="","",I44)</f>
        <v>12</v>
      </c>
      <c r="J788" s="42">
        <f>IF(J44="","",J44)</f>
        <v>0</v>
      </c>
      <c r="K788" s="42">
        <f>IF(K44="","",K44)</f>
        <v>4999</v>
      </c>
      <c r="L788" s="43">
        <f>IF(L44="","",L44)</f>
        <v>44901</v>
      </c>
      <c r="M788" s="43" t="str">
        <f>IF(M44="","",M44)</f>
        <v/>
      </c>
      <c r="N788" s="43">
        <f>IF(N44="","",N44)</f>
        <v>44901</v>
      </c>
      <c r="O788" s="43" t="str">
        <f>IF(O44="","",O44)</f>
        <v/>
      </c>
      <c r="P788" s="40" t="str">
        <f>"Quarterly Variable "&amp;IF([1]RATES!P44="","",[1]RATES!P44)</f>
        <v>Quarterly Variable Direct Debit</v>
      </c>
      <c r="Q788" s="44" t="str">
        <f>IF(Q44="","",Q44)</f>
        <v>For Business</v>
      </c>
      <c r="R788" s="40" t="str">
        <f>IF(R44="","",R44)</f>
        <v>With S/C</v>
      </c>
      <c r="S788" s="40" t="str">
        <f>IF(S44="","",S44)</f>
        <v>N</v>
      </c>
      <c r="T788" s="40" t="str">
        <f>IF(T44="","",T44)</f>
        <v/>
      </c>
      <c r="U788" s="71" t="str">
        <f>IF(U44="","",U44)</f>
        <v/>
      </c>
      <c r="V788" s="71" t="str">
        <f>IF(V44="","",V44)</f>
        <v/>
      </c>
      <c r="W788" s="45" t="str">
        <f>IF(W44="","",W44)</f>
        <v/>
      </c>
      <c r="X788" s="36">
        <f>IF(X44="","",X44)</f>
        <v>63.5</v>
      </c>
      <c r="Y788" s="36">
        <f>IF(Y44="","",Y44)</f>
        <v>57.63</v>
      </c>
      <c r="Z788" s="36">
        <f>IF(Z44="","",Z44)</f>
        <v>38.33</v>
      </c>
      <c r="AA788" s="36">
        <f>IF(AA44="","",AA44)</f>
        <v>46.11</v>
      </c>
      <c r="AB788" s="48" t="str">
        <f>IF(AB44="","",AB44)</f>
        <v/>
      </c>
      <c r="AC788" s="47">
        <f>IF(AC44="","",AC44)</f>
        <v>45382</v>
      </c>
      <c r="AD788" s="46" t="str">
        <f>IF(AD44="","",AD44)</f>
        <v>U4</v>
      </c>
      <c r="AE788" s="46" t="str">
        <f>IF(AE44="","",AE44)</f>
        <v>EBC_FORBUSPF_C24F</v>
      </c>
      <c r="AF788" s="46" t="str">
        <f>IF(AF44="","",AF44)</f>
        <v>For Business vU4 Mar 2024</v>
      </c>
      <c r="AG788" s="46" t="str">
        <f>IF(AG44="","",AG44)</f>
        <v>Elec For Bus Pre vU4 1yr BKF Mar 2024</v>
      </c>
      <c r="AH788" s="40" t="str">
        <f>IF(AH44="","",AH44)</f>
        <v>C24F</v>
      </c>
    </row>
    <row r="789" spans="1:34" x14ac:dyDescent="0.25">
      <c r="A789" s="40" t="str">
        <f t="shared" si="18"/>
        <v>16EveningWeekendAndNightQuarterly Variable Direct Debit0-49991</v>
      </c>
      <c r="B789" s="39" t="str">
        <f>IF(B45="","",B45)</f>
        <v>Electricity</v>
      </c>
      <c r="C789" s="40">
        <f>IF(C45="","",C45)</f>
        <v>16</v>
      </c>
      <c r="D789" s="41">
        <v>3</v>
      </c>
      <c r="E789" s="40" t="str">
        <f>IF(E45="","",E45)</f>
        <v>EveningWeekendAndNight</v>
      </c>
      <c r="F789" s="40" t="str">
        <f>IF(F45="","",F45)</f>
        <v/>
      </c>
      <c r="G789" s="40" t="str">
        <f>IF(G45="","",G45)</f>
        <v/>
      </c>
      <c r="H789" s="40" t="str">
        <f>IF(H45="","",H45)</f>
        <v>Renewal</v>
      </c>
      <c r="I789" s="40">
        <f>IF(I45="","",I45)</f>
        <v>12</v>
      </c>
      <c r="J789" s="42">
        <f>IF(J45="","",J45)</f>
        <v>0</v>
      </c>
      <c r="K789" s="42">
        <f>IF(K45="","",K45)</f>
        <v>4999</v>
      </c>
      <c r="L789" s="43">
        <f>IF(L45="","",L45)</f>
        <v>44901</v>
      </c>
      <c r="M789" s="43" t="str">
        <f>IF(M45="","",M45)</f>
        <v/>
      </c>
      <c r="N789" s="43">
        <f>IF(N45="","",N45)</f>
        <v>44901</v>
      </c>
      <c r="O789" s="43" t="str">
        <f>IF(O45="","",O45)</f>
        <v/>
      </c>
      <c r="P789" s="40" t="str">
        <f>"Quarterly Variable "&amp;IF([1]RATES!P45="","",[1]RATES!P45)</f>
        <v>Quarterly Variable Direct Debit</v>
      </c>
      <c r="Q789" s="44" t="str">
        <f>IF(Q45="","",Q45)</f>
        <v>For Business</v>
      </c>
      <c r="R789" s="40" t="str">
        <f>IF(R45="","",R45)</f>
        <v>With S/C</v>
      </c>
      <c r="S789" s="40" t="str">
        <f>IF(S45="","",S45)</f>
        <v>N</v>
      </c>
      <c r="T789" s="40" t="str">
        <f>IF(T45="","",T45)</f>
        <v/>
      </c>
      <c r="U789" s="71" t="str">
        <f>IF(U45="","",U45)</f>
        <v/>
      </c>
      <c r="V789" s="71" t="str">
        <f>IF(V45="","",V45)</f>
        <v/>
      </c>
      <c r="W789" s="45" t="str">
        <f>IF(W45="","",W45)</f>
        <v/>
      </c>
      <c r="X789" s="36">
        <f>IF(X45="","",X45)</f>
        <v>46.06</v>
      </c>
      <c r="Y789" s="36">
        <f>IF(Y45="","",Y45)</f>
        <v>56.58</v>
      </c>
      <c r="Z789" s="36">
        <f>IF(Z45="","",Z45)</f>
        <v>38.33</v>
      </c>
      <c r="AA789" s="36">
        <f>IF(AA45="","",AA45)</f>
        <v>46.35</v>
      </c>
      <c r="AB789" s="48" t="str">
        <f>IF(AB45="","",AB45)</f>
        <v/>
      </c>
      <c r="AC789" s="47">
        <f>IF(AC45="","",AC45)</f>
        <v>45382</v>
      </c>
      <c r="AD789" s="46" t="str">
        <f>IF(AD45="","",AD45)</f>
        <v>U4</v>
      </c>
      <c r="AE789" s="46" t="str">
        <f>IF(AE45="","",AE45)</f>
        <v>EBC_FORBUSPF_C24F</v>
      </c>
      <c r="AF789" s="46" t="str">
        <f>IF(AF45="","",AF45)</f>
        <v>For Business vU4 Mar 2024</v>
      </c>
      <c r="AG789" s="46" t="str">
        <f>IF(AG45="","",AG45)</f>
        <v>Elec For Bus Pre vU4 1yr BKF Mar 2024</v>
      </c>
      <c r="AH789" s="40" t="str">
        <f>IF(AH45="","",AH45)</f>
        <v>C24F</v>
      </c>
    </row>
    <row r="790" spans="1:34" x14ac:dyDescent="0.25">
      <c r="A790" s="40" t="str">
        <f t="shared" si="18"/>
        <v>19EveningWeekendAndNightQuarterly Variable Direct Debit0-49991</v>
      </c>
      <c r="B790" s="39" t="str">
        <f>IF(B46="","",B46)</f>
        <v>Electricity</v>
      </c>
      <c r="C790" s="40">
        <f>IF(C46="","",C46)</f>
        <v>19</v>
      </c>
      <c r="D790" s="41">
        <v>3</v>
      </c>
      <c r="E790" s="40" t="str">
        <f>IF(E46="","",E46)</f>
        <v>EveningWeekendAndNight</v>
      </c>
      <c r="F790" s="40" t="str">
        <f>IF(F46="","",F46)</f>
        <v/>
      </c>
      <c r="G790" s="40" t="str">
        <f>IF(G46="","",G46)</f>
        <v/>
      </c>
      <c r="H790" s="40" t="str">
        <f>IF(H46="","",H46)</f>
        <v>Renewal</v>
      </c>
      <c r="I790" s="40">
        <f>IF(I46="","",I46)</f>
        <v>12</v>
      </c>
      <c r="J790" s="42">
        <f>IF(J46="","",J46)</f>
        <v>0</v>
      </c>
      <c r="K790" s="42">
        <f>IF(K46="","",K46)</f>
        <v>4999</v>
      </c>
      <c r="L790" s="43">
        <f>IF(L46="","",L46)</f>
        <v>44901</v>
      </c>
      <c r="M790" s="43" t="str">
        <f>IF(M46="","",M46)</f>
        <v/>
      </c>
      <c r="N790" s="43">
        <f>IF(N46="","",N46)</f>
        <v>44901</v>
      </c>
      <c r="O790" s="43" t="str">
        <f>IF(O46="","",O46)</f>
        <v/>
      </c>
      <c r="P790" s="40" t="str">
        <f>"Quarterly Variable "&amp;IF([1]RATES!P46="","",[1]RATES!P46)</f>
        <v>Quarterly Variable Direct Debit</v>
      </c>
      <c r="Q790" s="44" t="str">
        <f>IF(Q46="","",Q46)</f>
        <v>For Business</v>
      </c>
      <c r="R790" s="40" t="str">
        <f>IF(R46="","",R46)</f>
        <v>With S/C</v>
      </c>
      <c r="S790" s="40" t="str">
        <f>IF(S46="","",S46)</f>
        <v>N</v>
      </c>
      <c r="T790" s="40" t="str">
        <f>IF(T46="","",T46)</f>
        <v/>
      </c>
      <c r="U790" s="71" t="str">
        <f>IF(U46="","",U46)</f>
        <v/>
      </c>
      <c r="V790" s="71" t="str">
        <f>IF(V46="","",V46)</f>
        <v/>
      </c>
      <c r="W790" s="45" t="str">
        <f>IF(W46="","",W46)</f>
        <v/>
      </c>
      <c r="X790" s="36">
        <f>IF(X46="","",X46)</f>
        <v>44.57</v>
      </c>
      <c r="Y790" s="36">
        <f>IF(Y46="","",Y46)</f>
        <v>55.45</v>
      </c>
      <c r="Z790" s="36">
        <f>IF(Z46="","",Z46)</f>
        <v>37.93</v>
      </c>
      <c r="AA790" s="36">
        <f>IF(AA46="","",AA46)</f>
        <v>45.95</v>
      </c>
      <c r="AB790" s="48" t="str">
        <f>IF(AB46="","",AB46)</f>
        <v/>
      </c>
      <c r="AC790" s="47">
        <f>IF(AC46="","",AC46)</f>
        <v>45382</v>
      </c>
      <c r="AD790" s="46" t="str">
        <f>IF(AD46="","",AD46)</f>
        <v>U4</v>
      </c>
      <c r="AE790" s="46" t="str">
        <f>IF(AE46="","",AE46)</f>
        <v>EBC_FORBUSPF_C24F</v>
      </c>
      <c r="AF790" s="46" t="str">
        <f>IF(AF46="","",AF46)</f>
        <v>For Business vU4 Mar 2024</v>
      </c>
      <c r="AG790" s="46" t="str">
        <f>IF(AG46="","",AG46)</f>
        <v>Elec For Bus Pre vU4 1yr BKF Mar 2024</v>
      </c>
      <c r="AH790" s="40" t="str">
        <f>IF(AH46="","",AH46)</f>
        <v>C24F</v>
      </c>
    </row>
    <row r="791" spans="1:34" x14ac:dyDescent="0.25">
      <c r="A791" s="40" t="str">
        <f t="shared" si="18"/>
        <v>20EveningWeekendAndNightQuarterly Variable Direct Debit0-49991</v>
      </c>
      <c r="B791" s="39" t="str">
        <f>IF(B47="","",B47)</f>
        <v>Electricity</v>
      </c>
      <c r="C791" s="40">
        <f>IF(C47="","",C47)</f>
        <v>20</v>
      </c>
      <c r="D791" s="41">
        <v>3</v>
      </c>
      <c r="E791" s="40" t="str">
        <f>IF(E47="","",E47)</f>
        <v>EveningWeekendAndNight</v>
      </c>
      <c r="F791" s="40" t="str">
        <f>IF(F47="","",F47)</f>
        <v/>
      </c>
      <c r="G791" s="40" t="str">
        <f>IF(G47="","",G47)</f>
        <v/>
      </c>
      <c r="H791" s="40" t="str">
        <f>IF(H47="","",H47)</f>
        <v>Renewal</v>
      </c>
      <c r="I791" s="40">
        <f>IF(I47="","",I47)</f>
        <v>12</v>
      </c>
      <c r="J791" s="42">
        <f>IF(J47="","",J47)</f>
        <v>0</v>
      </c>
      <c r="K791" s="42">
        <f>IF(K47="","",K47)</f>
        <v>4999</v>
      </c>
      <c r="L791" s="43">
        <f>IF(L47="","",L47)</f>
        <v>44901</v>
      </c>
      <c r="M791" s="43" t="str">
        <f>IF(M47="","",M47)</f>
        <v/>
      </c>
      <c r="N791" s="43">
        <f>IF(N47="","",N47)</f>
        <v>44901</v>
      </c>
      <c r="O791" s="43" t="str">
        <f>IF(O47="","",O47)</f>
        <v/>
      </c>
      <c r="P791" s="40" t="str">
        <f>"Quarterly Variable "&amp;IF([1]RATES!P47="","",[1]RATES!P47)</f>
        <v>Quarterly Variable Direct Debit</v>
      </c>
      <c r="Q791" s="44" t="str">
        <f>IF(Q47="","",Q47)</f>
        <v>For Business</v>
      </c>
      <c r="R791" s="40" t="str">
        <f>IF(R47="","",R47)</f>
        <v>With S/C</v>
      </c>
      <c r="S791" s="40" t="str">
        <f>IF(S47="","",S47)</f>
        <v>N</v>
      </c>
      <c r="T791" s="40" t="str">
        <f>IF(T47="","",T47)</f>
        <v/>
      </c>
      <c r="U791" s="71" t="str">
        <f>IF(U47="","",U47)</f>
        <v/>
      </c>
      <c r="V791" s="71" t="str">
        <f>IF(V47="","",V47)</f>
        <v/>
      </c>
      <c r="W791" s="45" t="str">
        <f>IF(W47="","",W47)</f>
        <v/>
      </c>
      <c r="X791" s="36">
        <f>IF(X47="","",X47)</f>
        <v>51.44</v>
      </c>
      <c r="Y791" s="36">
        <f>IF(Y47="","",Y47)</f>
        <v>55.51</v>
      </c>
      <c r="Z791" s="36">
        <f>IF(Z47="","",Z47)</f>
        <v>37.979999999999997</v>
      </c>
      <c r="AA791" s="36">
        <f>IF(AA47="","",AA47)</f>
        <v>45.54</v>
      </c>
      <c r="AB791" s="48" t="str">
        <f>IF(AB47="","",AB47)</f>
        <v/>
      </c>
      <c r="AC791" s="47">
        <f>IF(AC47="","",AC47)</f>
        <v>45382</v>
      </c>
      <c r="AD791" s="46" t="str">
        <f>IF(AD47="","",AD47)</f>
        <v>U4</v>
      </c>
      <c r="AE791" s="46" t="str">
        <f>IF(AE47="","",AE47)</f>
        <v>EBC_FORBUSPF_C24F</v>
      </c>
      <c r="AF791" s="46" t="str">
        <f>IF(AF47="","",AF47)</f>
        <v>For Business vU4 Mar 2024</v>
      </c>
      <c r="AG791" s="46" t="str">
        <f>IF(AG47="","",AG47)</f>
        <v>Elec For Bus Pre vU4 1yr BKF Mar 2024</v>
      </c>
      <c r="AH791" s="40" t="str">
        <f>IF(AH47="","",AH47)</f>
        <v>C24F</v>
      </c>
    </row>
    <row r="792" spans="1:34" x14ac:dyDescent="0.25">
      <c r="A792" s="40" t="str">
        <f t="shared" si="18"/>
        <v>22EveningWeekendAndNightQuarterly Variable Direct Debit0-49991</v>
      </c>
      <c r="B792" s="39" t="str">
        <f>IF(B48="","",B48)</f>
        <v>Electricity</v>
      </c>
      <c r="C792" s="40">
        <f>IF(C48="","",C48)</f>
        <v>22</v>
      </c>
      <c r="D792" s="41">
        <v>3</v>
      </c>
      <c r="E792" s="40" t="str">
        <f>IF(E48="","",E48)</f>
        <v>EveningWeekendAndNight</v>
      </c>
      <c r="F792" s="40" t="str">
        <f>IF(F48="","",F48)</f>
        <v/>
      </c>
      <c r="G792" s="40" t="str">
        <f>IF(G48="","",G48)</f>
        <v/>
      </c>
      <c r="H792" s="40" t="str">
        <f>IF(H48="","",H48)</f>
        <v>Renewal</v>
      </c>
      <c r="I792" s="40">
        <f>IF(I48="","",I48)</f>
        <v>12</v>
      </c>
      <c r="J792" s="42">
        <f>IF(J48="","",J48)</f>
        <v>0</v>
      </c>
      <c r="K792" s="42">
        <f>IF(K48="","",K48)</f>
        <v>4999</v>
      </c>
      <c r="L792" s="43">
        <f>IF(L48="","",L48)</f>
        <v>44901</v>
      </c>
      <c r="M792" s="43" t="str">
        <f>IF(M48="","",M48)</f>
        <v/>
      </c>
      <c r="N792" s="43">
        <f>IF(N48="","",N48)</f>
        <v>44901</v>
      </c>
      <c r="O792" s="43" t="str">
        <f>IF(O48="","",O48)</f>
        <v/>
      </c>
      <c r="P792" s="40" t="str">
        <f>"Quarterly Variable "&amp;IF([1]RATES!P48="","",[1]RATES!P48)</f>
        <v>Quarterly Variable Direct Debit</v>
      </c>
      <c r="Q792" s="44" t="str">
        <f>IF(Q48="","",Q48)</f>
        <v>For Business</v>
      </c>
      <c r="R792" s="40" t="str">
        <f>IF(R48="","",R48)</f>
        <v>With S/C</v>
      </c>
      <c r="S792" s="40" t="str">
        <f>IF(S48="","",S48)</f>
        <v>N</v>
      </c>
      <c r="T792" s="40" t="str">
        <f>IF(T48="","",T48)</f>
        <v/>
      </c>
      <c r="U792" s="71" t="str">
        <f>IF(U48="","",U48)</f>
        <v/>
      </c>
      <c r="V792" s="71" t="str">
        <f>IF(V48="","",V48)</f>
        <v/>
      </c>
      <c r="W792" s="45" t="str">
        <f>IF(W48="","",W48)</f>
        <v/>
      </c>
      <c r="X792" s="36">
        <f>IF(X48="","",X48)</f>
        <v>88.17</v>
      </c>
      <c r="Y792" s="36">
        <f>IF(Y48="","",Y48)</f>
        <v>54.43</v>
      </c>
      <c r="Z792" s="36">
        <f>IF(Z48="","",Z48)</f>
        <v>37.909999999999997</v>
      </c>
      <c r="AA792" s="36">
        <f>IF(AA48="","",AA48)</f>
        <v>44.25</v>
      </c>
      <c r="AB792" s="48" t="str">
        <f>IF(AB48="","",AB48)</f>
        <v/>
      </c>
      <c r="AC792" s="47">
        <f>IF(AC48="","",AC48)</f>
        <v>45382</v>
      </c>
      <c r="AD792" s="46" t="str">
        <f>IF(AD48="","",AD48)</f>
        <v>U4</v>
      </c>
      <c r="AE792" s="46" t="str">
        <f>IF(AE48="","",AE48)</f>
        <v>EBC_FORBUSPF_C24F</v>
      </c>
      <c r="AF792" s="46" t="str">
        <f>IF(AF48="","",AF48)</f>
        <v>For Business vU4 Mar 2024</v>
      </c>
      <c r="AG792" s="46" t="str">
        <f>IF(AG48="","",AG48)</f>
        <v>Elec For Bus Pre vU4 1yr BKF Mar 2024</v>
      </c>
      <c r="AH792" s="40" t="str">
        <f>IF(AH48="","",AH48)</f>
        <v>C24F</v>
      </c>
    </row>
    <row r="793" spans="1:34" x14ac:dyDescent="0.25">
      <c r="A793" s="40" t="str">
        <f t="shared" si="18"/>
        <v>23EveningWeekendAndNightQuarterly Variable Direct Debit0-49991</v>
      </c>
      <c r="B793" s="39" t="str">
        <f>IF(B49="","",B49)</f>
        <v>Electricity</v>
      </c>
      <c r="C793" s="40">
        <f>IF(C49="","",C49)</f>
        <v>23</v>
      </c>
      <c r="D793" s="41">
        <v>3</v>
      </c>
      <c r="E793" s="40" t="str">
        <f>IF(E49="","",E49)</f>
        <v>EveningWeekendAndNight</v>
      </c>
      <c r="F793" s="40" t="str">
        <f>IF(F49="","",F49)</f>
        <v/>
      </c>
      <c r="G793" s="40" t="str">
        <f>IF(G49="","",G49)</f>
        <v/>
      </c>
      <c r="H793" s="40" t="str">
        <f>IF(H49="","",H49)</f>
        <v>Renewal</v>
      </c>
      <c r="I793" s="40">
        <f>IF(I49="","",I49)</f>
        <v>12</v>
      </c>
      <c r="J793" s="42">
        <f>IF(J49="","",J49)</f>
        <v>0</v>
      </c>
      <c r="K793" s="42">
        <f>IF(K49="","",K49)</f>
        <v>4999</v>
      </c>
      <c r="L793" s="43">
        <f>IF(L49="","",L49)</f>
        <v>44901</v>
      </c>
      <c r="M793" s="43" t="str">
        <f>IF(M49="","",M49)</f>
        <v/>
      </c>
      <c r="N793" s="43">
        <f>IF(N49="","",N49)</f>
        <v>44901</v>
      </c>
      <c r="O793" s="43" t="str">
        <f>IF(O49="","",O49)</f>
        <v/>
      </c>
      <c r="P793" s="40" t="str">
        <f>"Quarterly Variable "&amp;IF([1]RATES!P49="","",[1]RATES!P49)</f>
        <v>Quarterly Variable Direct Debit</v>
      </c>
      <c r="Q793" s="44" t="str">
        <f>IF(Q49="","",Q49)</f>
        <v>For Business</v>
      </c>
      <c r="R793" s="40" t="str">
        <f>IF(R49="","",R49)</f>
        <v>With S/C</v>
      </c>
      <c r="S793" s="40" t="str">
        <f>IF(S49="","",S49)</f>
        <v>N</v>
      </c>
      <c r="T793" s="40" t="str">
        <f>IF(T49="","",T49)</f>
        <v/>
      </c>
      <c r="U793" s="71" t="str">
        <f>IF(U49="","",U49)</f>
        <v/>
      </c>
      <c r="V793" s="71" t="str">
        <f>IF(V49="","",V49)</f>
        <v/>
      </c>
      <c r="W793" s="45" t="str">
        <f>IF(W49="","",W49)</f>
        <v/>
      </c>
      <c r="X793" s="36">
        <f>IF(X49="","",X49)</f>
        <v>70.98</v>
      </c>
      <c r="Y793" s="36">
        <f>IF(Y49="","",Y49)</f>
        <v>55.86</v>
      </c>
      <c r="Z793" s="36">
        <f>IF(Z49="","",Z49)</f>
        <v>38.14</v>
      </c>
      <c r="AA793" s="36">
        <f>IF(AA49="","",AA49)</f>
        <v>45.57</v>
      </c>
      <c r="AB793" s="48" t="str">
        <f>IF(AB49="","",AB49)</f>
        <v/>
      </c>
      <c r="AC793" s="47">
        <f>IF(AC49="","",AC49)</f>
        <v>45382</v>
      </c>
      <c r="AD793" s="46" t="str">
        <f>IF(AD49="","",AD49)</f>
        <v>U4</v>
      </c>
      <c r="AE793" s="46" t="str">
        <f>IF(AE49="","",AE49)</f>
        <v>EBC_FORBUSPF_C24F</v>
      </c>
      <c r="AF793" s="46" t="str">
        <f>IF(AF49="","",AF49)</f>
        <v>For Business vU4 Mar 2024</v>
      </c>
      <c r="AG793" s="46" t="str">
        <f>IF(AG49="","",AG49)</f>
        <v>Elec For Bus Pre vU4 1yr BKF Mar 2024</v>
      </c>
      <c r="AH793" s="40" t="str">
        <f>IF(AH49="","",AH49)</f>
        <v>C24F</v>
      </c>
    </row>
    <row r="794" spans="1:34" x14ac:dyDescent="0.25">
      <c r="A794" s="40" t="str">
        <f t="shared" si="18"/>
        <v>10OffPeakQuarterly Variable Direct Debit0-49991</v>
      </c>
      <c r="B794" s="39" t="str">
        <f>IF(B50="","",B50)</f>
        <v>Electricity</v>
      </c>
      <c r="C794" s="40">
        <f>IF(C50="","",C50)</f>
        <v>10</v>
      </c>
      <c r="D794" s="41">
        <v>3</v>
      </c>
      <c r="E794" s="40" t="str">
        <f>IF(E50="","",E50)</f>
        <v>OffPeak</v>
      </c>
      <c r="F794" s="40" t="str">
        <f>IF(F50="","",F50)</f>
        <v/>
      </c>
      <c r="G794" s="40" t="str">
        <f>IF(G50="","",G50)</f>
        <v/>
      </c>
      <c r="H794" s="40" t="str">
        <f>IF(H50="","",H50)</f>
        <v>Renewal</v>
      </c>
      <c r="I794" s="40">
        <f>IF(I50="","",I50)</f>
        <v>12</v>
      </c>
      <c r="J794" s="42">
        <f>IF(J50="","",J50)</f>
        <v>0</v>
      </c>
      <c r="K794" s="42">
        <f>IF(K50="","",K50)</f>
        <v>4999</v>
      </c>
      <c r="L794" s="43">
        <f>IF(L50="","",L50)</f>
        <v>44901</v>
      </c>
      <c r="M794" s="43" t="str">
        <f>IF(M50="","",M50)</f>
        <v/>
      </c>
      <c r="N794" s="43">
        <f>IF(N50="","",N50)</f>
        <v>44901</v>
      </c>
      <c r="O794" s="43" t="str">
        <f>IF(O50="","",O50)</f>
        <v/>
      </c>
      <c r="P794" s="40" t="str">
        <f>"Quarterly Variable "&amp;IF([1]RATES!P50="","",[1]RATES!P50)</f>
        <v>Quarterly Variable Direct Debit</v>
      </c>
      <c r="Q794" s="44" t="str">
        <f>IF(Q50="","",Q50)</f>
        <v>For Business</v>
      </c>
      <c r="R794" s="40" t="str">
        <f>IF(R50="","",R50)</f>
        <v>With S/C</v>
      </c>
      <c r="S794" s="40" t="str">
        <f>IF(S50="","",S50)</f>
        <v>N</v>
      </c>
      <c r="T794" s="40" t="str">
        <f>IF(T50="","",T50)</f>
        <v/>
      </c>
      <c r="U794" s="71" t="str">
        <f>IF(U50="","",U50)</f>
        <v/>
      </c>
      <c r="V794" s="71" t="str">
        <f>IF(V50="","",V50)</f>
        <v/>
      </c>
      <c r="W794" s="45" t="str">
        <f>IF(W50="","",W50)</f>
        <v/>
      </c>
      <c r="X794" s="36">
        <f>IF(X50="","",X50)</f>
        <v>10</v>
      </c>
      <c r="Y794" s="36" t="str">
        <f>IF(Y50="","",Y50)</f>
        <v/>
      </c>
      <c r="Z794" s="36">
        <f>IF(Z50="","",Z50)</f>
        <v>41.81</v>
      </c>
      <c r="AA794" s="36" t="str">
        <f>IF(AA50="","",AA50)</f>
        <v/>
      </c>
      <c r="AB794" s="48" t="str">
        <f>IF(AB50="","",AB50)</f>
        <v/>
      </c>
      <c r="AC794" s="47">
        <f>IF(AC50="","",AC50)</f>
        <v>45382</v>
      </c>
      <c r="AD794" s="46" t="str">
        <f>IF(AD50="","",AD50)</f>
        <v>U4</v>
      </c>
      <c r="AE794" s="46" t="str">
        <f>IF(AE50="","",AE50)</f>
        <v>EBC_FORBUSPF_C24F</v>
      </c>
      <c r="AF794" s="46" t="str">
        <f>IF(AF50="","",AF50)</f>
        <v>For Business vU4 Mar 2024</v>
      </c>
      <c r="AG794" s="46" t="str">
        <f>IF(AG50="","",AG50)</f>
        <v>Elec For Bus Pre vU4 1yr BKF Mar 2024</v>
      </c>
      <c r="AH794" s="40" t="str">
        <f>IF(AH50="","",AH50)</f>
        <v>C24F</v>
      </c>
    </row>
    <row r="795" spans="1:34" x14ac:dyDescent="0.25">
      <c r="A795" s="40" t="str">
        <f t="shared" si="18"/>
        <v>11OffPeakQuarterly Variable Direct Debit0-49991</v>
      </c>
      <c r="B795" s="39" t="str">
        <f>IF(B51="","",B51)</f>
        <v>Electricity</v>
      </c>
      <c r="C795" s="40">
        <f>IF(C51="","",C51)</f>
        <v>11</v>
      </c>
      <c r="D795" s="41">
        <v>3</v>
      </c>
      <c r="E795" s="40" t="str">
        <f>IF(E51="","",E51)</f>
        <v>OffPeak</v>
      </c>
      <c r="F795" s="40" t="str">
        <f>IF(F51="","",F51)</f>
        <v/>
      </c>
      <c r="G795" s="40" t="str">
        <f>IF(G51="","",G51)</f>
        <v/>
      </c>
      <c r="H795" s="40" t="str">
        <f>IF(H51="","",H51)</f>
        <v>Renewal</v>
      </c>
      <c r="I795" s="40">
        <f>IF(I51="","",I51)</f>
        <v>12</v>
      </c>
      <c r="J795" s="42">
        <f>IF(J51="","",J51)</f>
        <v>0</v>
      </c>
      <c r="K795" s="42">
        <f>IF(K51="","",K51)</f>
        <v>4999</v>
      </c>
      <c r="L795" s="43">
        <f>IF(L51="","",L51)</f>
        <v>44901</v>
      </c>
      <c r="M795" s="43" t="str">
        <f>IF(M51="","",M51)</f>
        <v/>
      </c>
      <c r="N795" s="43">
        <f>IF(N51="","",N51)</f>
        <v>44901</v>
      </c>
      <c r="O795" s="43" t="str">
        <f>IF(O51="","",O51)</f>
        <v/>
      </c>
      <c r="P795" s="40" t="str">
        <f>"Quarterly Variable "&amp;IF([1]RATES!P51="","",[1]RATES!P51)</f>
        <v>Quarterly Variable Direct Debit</v>
      </c>
      <c r="Q795" s="44" t="str">
        <f>IF(Q51="","",Q51)</f>
        <v>For Business</v>
      </c>
      <c r="R795" s="40" t="str">
        <f>IF(R51="","",R51)</f>
        <v>With S/C</v>
      </c>
      <c r="S795" s="40" t="str">
        <f>IF(S51="","",S51)</f>
        <v>N</v>
      </c>
      <c r="T795" s="40" t="str">
        <f>IF(T51="","",T51)</f>
        <v/>
      </c>
      <c r="U795" s="71" t="str">
        <f>IF(U51="","",U51)</f>
        <v/>
      </c>
      <c r="V795" s="71" t="str">
        <f>IF(V51="","",V51)</f>
        <v/>
      </c>
      <c r="W795" s="45" t="str">
        <f>IF(W51="","",W51)</f>
        <v/>
      </c>
      <c r="X795" s="36">
        <f>IF(X51="","",X51)</f>
        <v>10</v>
      </c>
      <c r="Y795" s="36" t="str">
        <f>IF(Y51="","",Y51)</f>
        <v/>
      </c>
      <c r="Z795" s="36">
        <f>IF(Z51="","",Z51)</f>
        <v>40.92</v>
      </c>
      <c r="AA795" s="36" t="str">
        <f>IF(AA51="","",AA51)</f>
        <v/>
      </c>
      <c r="AB795" s="48" t="str">
        <f>IF(AB51="","",AB51)</f>
        <v/>
      </c>
      <c r="AC795" s="47">
        <f>IF(AC51="","",AC51)</f>
        <v>45382</v>
      </c>
      <c r="AD795" s="46" t="str">
        <f>IF(AD51="","",AD51)</f>
        <v>U4</v>
      </c>
      <c r="AE795" s="46" t="str">
        <f>IF(AE51="","",AE51)</f>
        <v>EBC_FORBUSPF_C24F</v>
      </c>
      <c r="AF795" s="46" t="str">
        <f>IF(AF51="","",AF51)</f>
        <v>For Business vU4 Mar 2024</v>
      </c>
      <c r="AG795" s="46" t="str">
        <f>IF(AG51="","",AG51)</f>
        <v>Elec For Bus Pre vU4 1yr BKF Mar 2024</v>
      </c>
      <c r="AH795" s="40" t="str">
        <f>IF(AH51="","",AH51)</f>
        <v>C24F</v>
      </c>
    </row>
    <row r="796" spans="1:34" x14ac:dyDescent="0.25">
      <c r="A796" s="40" t="str">
        <f t="shared" si="18"/>
        <v>12OffPeakQuarterly Variable Direct Debit0-49991</v>
      </c>
      <c r="B796" s="39" t="str">
        <f>IF(B52="","",B52)</f>
        <v>Electricity</v>
      </c>
      <c r="C796" s="40">
        <f>IF(C52="","",C52)</f>
        <v>12</v>
      </c>
      <c r="D796" s="41">
        <v>3</v>
      </c>
      <c r="E796" s="40" t="str">
        <f>IF(E52="","",E52)</f>
        <v>OffPeak</v>
      </c>
      <c r="F796" s="40" t="str">
        <f>IF(F52="","",F52)</f>
        <v/>
      </c>
      <c r="G796" s="40" t="str">
        <f>IF(G52="","",G52)</f>
        <v/>
      </c>
      <c r="H796" s="40" t="str">
        <f>IF(H52="","",H52)</f>
        <v>Renewal</v>
      </c>
      <c r="I796" s="40">
        <f>IF(I52="","",I52)</f>
        <v>12</v>
      </c>
      <c r="J796" s="42">
        <f>IF(J52="","",J52)</f>
        <v>0</v>
      </c>
      <c r="K796" s="42">
        <f>IF(K52="","",K52)</f>
        <v>4999</v>
      </c>
      <c r="L796" s="43">
        <f>IF(L52="","",L52)</f>
        <v>44901</v>
      </c>
      <c r="M796" s="43" t="str">
        <f>IF(M52="","",M52)</f>
        <v/>
      </c>
      <c r="N796" s="43">
        <f>IF(N52="","",N52)</f>
        <v>44901</v>
      </c>
      <c r="O796" s="43" t="str">
        <f>IF(O52="","",O52)</f>
        <v/>
      </c>
      <c r="P796" s="40" t="str">
        <f>"Quarterly Variable "&amp;IF([1]RATES!P52="","",[1]RATES!P52)</f>
        <v>Quarterly Variable Direct Debit</v>
      </c>
      <c r="Q796" s="44" t="str">
        <f>IF(Q52="","",Q52)</f>
        <v>For Business</v>
      </c>
      <c r="R796" s="40" t="str">
        <f>IF(R52="","",R52)</f>
        <v>With S/C</v>
      </c>
      <c r="S796" s="40" t="str">
        <f>IF(S52="","",S52)</f>
        <v>N</v>
      </c>
      <c r="T796" s="40" t="str">
        <f>IF(T52="","",T52)</f>
        <v/>
      </c>
      <c r="U796" s="71" t="str">
        <f>IF(U52="","",U52)</f>
        <v/>
      </c>
      <c r="V796" s="71" t="str">
        <f>IF(V52="","",V52)</f>
        <v/>
      </c>
      <c r="W796" s="45" t="str">
        <f>IF(W52="","",W52)</f>
        <v/>
      </c>
      <c r="X796" s="36">
        <f>IF(X52="","",X52)</f>
        <v>10</v>
      </c>
      <c r="Y796" s="36" t="str">
        <f>IF(Y52="","",Y52)</f>
        <v/>
      </c>
      <c r="Z796" s="36">
        <f>IF(Z52="","",Z52)</f>
        <v>39.78</v>
      </c>
      <c r="AA796" s="36" t="str">
        <f>IF(AA52="","",AA52)</f>
        <v/>
      </c>
      <c r="AB796" s="48" t="str">
        <f>IF(AB52="","",AB52)</f>
        <v/>
      </c>
      <c r="AC796" s="47">
        <f>IF(AC52="","",AC52)</f>
        <v>45382</v>
      </c>
      <c r="AD796" s="46" t="str">
        <f>IF(AD52="","",AD52)</f>
        <v>U4</v>
      </c>
      <c r="AE796" s="46" t="str">
        <f>IF(AE52="","",AE52)</f>
        <v>EBC_FORBUSPF_C24F</v>
      </c>
      <c r="AF796" s="46" t="str">
        <f>IF(AF52="","",AF52)</f>
        <v>For Business vU4 Mar 2024</v>
      </c>
      <c r="AG796" s="46" t="str">
        <f>IF(AG52="","",AG52)</f>
        <v>Elec For Bus Pre vU4 1yr BKF Mar 2024</v>
      </c>
      <c r="AH796" s="40" t="str">
        <f>IF(AH52="","",AH52)</f>
        <v>C24F</v>
      </c>
    </row>
    <row r="797" spans="1:34" x14ac:dyDescent="0.25">
      <c r="A797" s="40" t="str">
        <f t="shared" si="18"/>
        <v>13OffPeakQuarterly Variable Direct Debit0-49991</v>
      </c>
      <c r="B797" s="39" t="str">
        <f>IF(B53="","",B53)</f>
        <v>Electricity</v>
      </c>
      <c r="C797" s="40">
        <f>IF(C53="","",C53)</f>
        <v>13</v>
      </c>
      <c r="D797" s="41">
        <v>3</v>
      </c>
      <c r="E797" s="40" t="str">
        <f>IF(E53="","",E53)</f>
        <v>OffPeak</v>
      </c>
      <c r="F797" s="40" t="str">
        <f>IF(F53="","",F53)</f>
        <v/>
      </c>
      <c r="G797" s="40" t="str">
        <f>IF(G53="","",G53)</f>
        <v/>
      </c>
      <c r="H797" s="40" t="str">
        <f>IF(H53="","",H53)</f>
        <v>Renewal</v>
      </c>
      <c r="I797" s="40">
        <f>IF(I53="","",I53)</f>
        <v>12</v>
      </c>
      <c r="J797" s="42">
        <f>IF(J53="","",J53)</f>
        <v>0</v>
      </c>
      <c r="K797" s="42">
        <f>IF(K53="","",K53)</f>
        <v>4999</v>
      </c>
      <c r="L797" s="43">
        <f>IF(L53="","",L53)</f>
        <v>44901</v>
      </c>
      <c r="M797" s="43" t="str">
        <f>IF(M53="","",M53)</f>
        <v/>
      </c>
      <c r="N797" s="43">
        <f>IF(N53="","",N53)</f>
        <v>44901</v>
      </c>
      <c r="O797" s="43" t="str">
        <f>IF(O53="","",O53)</f>
        <v/>
      </c>
      <c r="P797" s="40" t="str">
        <f>"Quarterly Variable "&amp;IF([1]RATES!P53="","",[1]RATES!P53)</f>
        <v>Quarterly Variable Direct Debit</v>
      </c>
      <c r="Q797" s="44" t="str">
        <f>IF(Q53="","",Q53)</f>
        <v>For Business</v>
      </c>
      <c r="R797" s="40" t="str">
        <f>IF(R53="","",R53)</f>
        <v>With S/C</v>
      </c>
      <c r="S797" s="40" t="str">
        <f>IF(S53="","",S53)</f>
        <v>N</v>
      </c>
      <c r="T797" s="40" t="str">
        <f>IF(T53="","",T53)</f>
        <v/>
      </c>
      <c r="U797" s="71" t="str">
        <f>IF(U53="","",U53)</f>
        <v/>
      </c>
      <c r="V797" s="71" t="str">
        <f>IF(V53="","",V53)</f>
        <v/>
      </c>
      <c r="W797" s="45" t="str">
        <f>IF(W53="","",W53)</f>
        <v/>
      </c>
      <c r="X797" s="36">
        <f>IF(X53="","",X53)</f>
        <v>10</v>
      </c>
      <c r="Y797" s="36" t="str">
        <f>IF(Y53="","",Y53)</f>
        <v/>
      </c>
      <c r="Z797" s="36">
        <f>IF(Z53="","",Z53)</f>
        <v>38.020000000000003</v>
      </c>
      <c r="AA797" s="36" t="str">
        <f>IF(AA53="","",AA53)</f>
        <v/>
      </c>
      <c r="AB797" s="48" t="str">
        <f>IF(AB53="","",AB53)</f>
        <v/>
      </c>
      <c r="AC797" s="47">
        <f>IF(AC53="","",AC53)</f>
        <v>45382</v>
      </c>
      <c r="AD797" s="46" t="str">
        <f>IF(AD53="","",AD53)</f>
        <v>U4</v>
      </c>
      <c r="AE797" s="46" t="str">
        <f>IF(AE53="","",AE53)</f>
        <v>EBC_FORBUSPF_C24F</v>
      </c>
      <c r="AF797" s="46" t="str">
        <f>IF(AF53="","",AF53)</f>
        <v>For Business vU4 Mar 2024</v>
      </c>
      <c r="AG797" s="46" t="str">
        <f>IF(AG53="","",AG53)</f>
        <v>Elec For Bus Pre vU4 1yr BKF Mar 2024</v>
      </c>
      <c r="AH797" s="40" t="str">
        <f>IF(AH53="","",AH53)</f>
        <v>C24F</v>
      </c>
    </row>
    <row r="798" spans="1:34" x14ac:dyDescent="0.25">
      <c r="A798" s="40" t="str">
        <f t="shared" si="18"/>
        <v>14OffPeakQuarterly Variable Direct Debit0-49991</v>
      </c>
      <c r="B798" s="39" t="str">
        <f>IF(B54="","",B54)</f>
        <v>Electricity</v>
      </c>
      <c r="C798" s="40">
        <f>IF(C54="","",C54)</f>
        <v>14</v>
      </c>
      <c r="D798" s="41">
        <v>3</v>
      </c>
      <c r="E798" s="40" t="str">
        <f>IF(E54="","",E54)</f>
        <v>OffPeak</v>
      </c>
      <c r="F798" s="40" t="str">
        <f>IF(F54="","",F54)</f>
        <v/>
      </c>
      <c r="G798" s="40" t="str">
        <f>IF(G54="","",G54)</f>
        <v/>
      </c>
      <c r="H798" s="40" t="str">
        <f>IF(H54="","",H54)</f>
        <v>Renewal</v>
      </c>
      <c r="I798" s="40">
        <f>IF(I54="","",I54)</f>
        <v>12</v>
      </c>
      <c r="J798" s="42">
        <f>IF(J54="","",J54)</f>
        <v>0</v>
      </c>
      <c r="K798" s="42">
        <f>IF(K54="","",K54)</f>
        <v>4999</v>
      </c>
      <c r="L798" s="43">
        <f>IF(L54="","",L54)</f>
        <v>44901</v>
      </c>
      <c r="M798" s="43" t="str">
        <f>IF(M54="","",M54)</f>
        <v/>
      </c>
      <c r="N798" s="43">
        <f>IF(N54="","",N54)</f>
        <v>44901</v>
      </c>
      <c r="O798" s="43" t="str">
        <f>IF(O54="","",O54)</f>
        <v/>
      </c>
      <c r="P798" s="40" t="str">
        <f>"Quarterly Variable "&amp;IF([1]RATES!P54="","",[1]RATES!P54)</f>
        <v>Quarterly Variable Direct Debit</v>
      </c>
      <c r="Q798" s="44" t="str">
        <f>IF(Q54="","",Q54)</f>
        <v>For Business</v>
      </c>
      <c r="R798" s="40" t="str">
        <f>IF(R54="","",R54)</f>
        <v>With S/C</v>
      </c>
      <c r="S798" s="40" t="str">
        <f>IF(S54="","",S54)</f>
        <v>N</v>
      </c>
      <c r="T798" s="40" t="str">
        <f>IF(T54="","",T54)</f>
        <v/>
      </c>
      <c r="U798" s="71" t="str">
        <f>IF(U54="","",U54)</f>
        <v/>
      </c>
      <c r="V798" s="71" t="str">
        <f>IF(V54="","",V54)</f>
        <v/>
      </c>
      <c r="W798" s="45" t="str">
        <f>IF(W54="","",W54)</f>
        <v/>
      </c>
      <c r="X798" s="36">
        <f>IF(X54="","",X54)</f>
        <v>10</v>
      </c>
      <c r="Y798" s="36" t="str">
        <f>IF(Y54="","",Y54)</f>
        <v/>
      </c>
      <c r="Z798" s="36">
        <f>IF(Z54="","",Z54)</f>
        <v>43.47</v>
      </c>
      <c r="AA798" s="36" t="str">
        <f>IF(AA54="","",AA54)</f>
        <v/>
      </c>
      <c r="AB798" s="48" t="str">
        <f>IF(AB54="","",AB54)</f>
        <v/>
      </c>
      <c r="AC798" s="47">
        <f>IF(AC54="","",AC54)</f>
        <v>45382</v>
      </c>
      <c r="AD798" s="46" t="str">
        <f>IF(AD54="","",AD54)</f>
        <v>U4</v>
      </c>
      <c r="AE798" s="46" t="str">
        <f>IF(AE54="","",AE54)</f>
        <v>EBC_FORBUSPF_C24F</v>
      </c>
      <c r="AF798" s="46" t="str">
        <f>IF(AF54="","",AF54)</f>
        <v>For Business vU4 Mar 2024</v>
      </c>
      <c r="AG798" s="46" t="str">
        <f>IF(AG54="","",AG54)</f>
        <v>Elec For Bus Pre vU4 1yr BKF Mar 2024</v>
      </c>
      <c r="AH798" s="40" t="str">
        <f>IF(AH54="","",AH54)</f>
        <v>C24F</v>
      </c>
    </row>
    <row r="799" spans="1:34" x14ac:dyDescent="0.25">
      <c r="A799" s="40" t="str">
        <f t="shared" si="18"/>
        <v>15OffPeakQuarterly Variable Direct Debit0-49991</v>
      </c>
      <c r="B799" s="39" t="str">
        <f>IF(B55="","",B55)</f>
        <v>Electricity</v>
      </c>
      <c r="C799" s="40">
        <f>IF(C55="","",C55)</f>
        <v>15</v>
      </c>
      <c r="D799" s="41">
        <v>3</v>
      </c>
      <c r="E799" s="40" t="str">
        <f>IF(E55="","",E55)</f>
        <v>OffPeak</v>
      </c>
      <c r="F799" s="40" t="str">
        <f>IF(F55="","",F55)</f>
        <v/>
      </c>
      <c r="G799" s="40" t="str">
        <f>IF(G55="","",G55)</f>
        <v/>
      </c>
      <c r="H799" s="40" t="str">
        <f>IF(H55="","",H55)</f>
        <v>Renewal</v>
      </c>
      <c r="I799" s="40">
        <f>IF(I55="","",I55)</f>
        <v>12</v>
      </c>
      <c r="J799" s="42">
        <f>IF(J55="","",J55)</f>
        <v>0</v>
      </c>
      <c r="K799" s="42">
        <f>IF(K55="","",K55)</f>
        <v>4999</v>
      </c>
      <c r="L799" s="43">
        <f>IF(L55="","",L55)</f>
        <v>44901</v>
      </c>
      <c r="M799" s="43" t="str">
        <f>IF(M55="","",M55)</f>
        <v/>
      </c>
      <c r="N799" s="43">
        <f>IF(N55="","",N55)</f>
        <v>44901</v>
      </c>
      <c r="O799" s="43" t="str">
        <f>IF(O55="","",O55)</f>
        <v/>
      </c>
      <c r="P799" s="40" t="str">
        <f>"Quarterly Variable "&amp;IF([1]RATES!P55="","",[1]RATES!P55)</f>
        <v>Quarterly Variable Direct Debit</v>
      </c>
      <c r="Q799" s="44" t="str">
        <f>IF(Q55="","",Q55)</f>
        <v>For Business</v>
      </c>
      <c r="R799" s="40" t="str">
        <f>IF(R55="","",R55)</f>
        <v>With S/C</v>
      </c>
      <c r="S799" s="40" t="str">
        <f>IF(S55="","",S55)</f>
        <v>N</v>
      </c>
      <c r="T799" s="40" t="str">
        <f>IF(T55="","",T55)</f>
        <v/>
      </c>
      <c r="U799" s="71" t="str">
        <f>IF(U55="","",U55)</f>
        <v/>
      </c>
      <c r="V799" s="71" t="str">
        <f>IF(V55="","",V55)</f>
        <v/>
      </c>
      <c r="W799" s="45" t="str">
        <f>IF(W55="","",W55)</f>
        <v/>
      </c>
      <c r="X799" s="36">
        <f>IF(X55="","",X55)</f>
        <v>10</v>
      </c>
      <c r="Y799" s="36" t="str">
        <f>IF(Y55="","",Y55)</f>
        <v/>
      </c>
      <c r="Z799" s="36">
        <f>IF(Z55="","",Z55)</f>
        <v>40.65</v>
      </c>
      <c r="AA799" s="36" t="str">
        <f>IF(AA55="","",AA55)</f>
        <v/>
      </c>
      <c r="AB799" s="48" t="str">
        <f>IF(AB55="","",AB55)</f>
        <v/>
      </c>
      <c r="AC799" s="47">
        <f>IF(AC55="","",AC55)</f>
        <v>45382</v>
      </c>
      <c r="AD799" s="46" t="str">
        <f>IF(AD55="","",AD55)</f>
        <v>U4</v>
      </c>
      <c r="AE799" s="46" t="str">
        <f>IF(AE55="","",AE55)</f>
        <v>EBC_FORBUSPF_C24F</v>
      </c>
      <c r="AF799" s="46" t="str">
        <f>IF(AF55="","",AF55)</f>
        <v>For Business vU4 Mar 2024</v>
      </c>
      <c r="AG799" s="46" t="str">
        <f>IF(AG55="","",AG55)</f>
        <v>Elec For Bus Pre vU4 1yr BKF Mar 2024</v>
      </c>
      <c r="AH799" s="40" t="str">
        <f>IF(AH55="","",AH55)</f>
        <v>C24F</v>
      </c>
    </row>
    <row r="800" spans="1:34" x14ac:dyDescent="0.25">
      <c r="A800" s="40" t="str">
        <f t="shared" si="18"/>
        <v>16OffPeakQuarterly Variable Direct Debit0-49991</v>
      </c>
      <c r="B800" s="39" t="str">
        <f>IF(B56="","",B56)</f>
        <v>Electricity</v>
      </c>
      <c r="C800" s="40">
        <f>IF(C56="","",C56)</f>
        <v>16</v>
      </c>
      <c r="D800" s="41">
        <v>3</v>
      </c>
      <c r="E800" s="40" t="str">
        <f>IF(E56="","",E56)</f>
        <v>OffPeak</v>
      </c>
      <c r="F800" s="40" t="str">
        <f>IF(F56="","",F56)</f>
        <v/>
      </c>
      <c r="G800" s="40" t="str">
        <f>IF(G56="","",G56)</f>
        <v/>
      </c>
      <c r="H800" s="40" t="str">
        <f>IF(H56="","",H56)</f>
        <v>Renewal</v>
      </c>
      <c r="I800" s="40">
        <f>IF(I56="","",I56)</f>
        <v>12</v>
      </c>
      <c r="J800" s="42">
        <f>IF(J56="","",J56)</f>
        <v>0</v>
      </c>
      <c r="K800" s="42">
        <f>IF(K56="","",K56)</f>
        <v>4999</v>
      </c>
      <c r="L800" s="43">
        <f>IF(L56="","",L56)</f>
        <v>44901</v>
      </c>
      <c r="M800" s="43" t="str">
        <f>IF(M56="","",M56)</f>
        <v/>
      </c>
      <c r="N800" s="43">
        <f>IF(N56="","",N56)</f>
        <v>44901</v>
      </c>
      <c r="O800" s="43" t="str">
        <f>IF(O56="","",O56)</f>
        <v/>
      </c>
      <c r="P800" s="40" t="str">
        <f>"Quarterly Variable "&amp;IF([1]RATES!P56="","",[1]RATES!P56)</f>
        <v>Quarterly Variable Direct Debit</v>
      </c>
      <c r="Q800" s="44" t="str">
        <f>IF(Q56="","",Q56)</f>
        <v>For Business</v>
      </c>
      <c r="R800" s="40" t="str">
        <f>IF(R56="","",R56)</f>
        <v>With S/C</v>
      </c>
      <c r="S800" s="40" t="str">
        <f>IF(S56="","",S56)</f>
        <v>N</v>
      </c>
      <c r="T800" s="40" t="str">
        <f>IF(T56="","",T56)</f>
        <v/>
      </c>
      <c r="U800" s="71" t="str">
        <f>IF(U56="","",U56)</f>
        <v/>
      </c>
      <c r="V800" s="71" t="str">
        <f>IF(V56="","",V56)</f>
        <v/>
      </c>
      <c r="W800" s="45" t="str">
        <f>IF(W56="","",W56)</f>
        <v/>
      </c>
      <c r="X800" s="36">
        <f>IF(X56="","",X56)</f>
        <v>10</v>
      </c>
      <c r="Y800" s="36" t="str">
        <f>IF(Y56="","",Y56)</f>
        <v/>
      </c>
      <c r="Z800" s="36">
        <f>IF(Z56="","",Z56)</f>
        <v>42.37</v>
      </c>
      <c r="AA800" s="36" t="str">
        <f>IF(AA56="","",AA56)</f>
        <v/>
      </c>
      <c r="AB800" s="48" t="str">
        <f>IF(AB56="","",AB56)</f>
        <v/>
      </c>
      <c r="AC800" s="47">
        <f>IF(AC56="","",AC56)</f>
        <v>45382</v>
      </c>
      <c r="AD800" s="46" t="str">
        <f>IF(AD56="","",AD56)</f>
        <v>U4</v>
      </c>
      <c r="AE800" s="46" t="str">
        <f>IF(AE56="","",AE56)</f>
        <v>EBC_FORBUSPF_C24F</v>
      </c>
      <c r="AF800" s="46" t="str">
        <f>IF(AF56="","",AF56)</f>
        <v>For Business vU4 Mar 2024</v>
      </c>
      <c r="AG800" s="46" t="str">
        <f>IF(AG56="","",AG56)</f>
        <v>Elec For Bus Pre vU4 1yr BKF Mar 2024</v>
      </c>
      <c r="AH800" s="40" t="str">
        <f>IF(AH56="","",AH56)</f>
        <v>C24F</v>
      </c>
    </row>
    <row r="801" spans="1:34" x14ac:dyDescent="0.25">
      <c r="A801" s="40" t="str">
        <f t="shared" si="18"/>
        <v>17OffPeakQuarterly Variable Direct Debit0-49991</v>
      </c>
      <c r="B801" s="39" t="str">
        <f>IF(B57="","",B57)</f>
        <v>Electricity</v>
      </c>
      <c r="C801" s="40">
        <f>IF(C57="","",C57)</f>
        <v>17</v>
      </c>
      <c r="D801" s="41">
        <v>3</v>
      </c>
      <c r="E801" s="40" t="str">
        <f>IF(E57="","",E57)</f>
        <v>OffPeak</v>
      </c>
      <c r="F801" s="40" t="str">
        <f>IF(F57="","",F57)</f>
        <v/>
      </c>
      <c r="G801" s="40" t="str">
        <f>IF(G57="","",G57)</f>
        <v/>
      </c>
      <c r="H801" s="40" t="str">
        <f>IF(H57="","",H57)</f>
        <v>Renewal</v>
      </c>
      <c r="I801" s="40">
        <f>IF(I57="","",I57)</f>
        <v>12</v>
      </c>
      <c r="J801" s="42">
        <f>IF(J57="","",J57)</f>
        <v>0</v>
      </c>
      <c r="K801" s="42">
        <f>IF(K57="","",K57)</f>
        <v>4999</v>
      </c>
      <c r="L801" s="43">
        <f>IF(L57="","",L57)</f>
        <v>44901</v>
      </c>
      <c r="M801" s="43" t="str">
        <f>IF(M57="","",M57)</f>
        <v/>
      </c>
      <c r="N801" s="43">
        <f>IF(N57="","",N57)</f>
        <v>44901</v>
      </c>
      <c r="O801" s="43" t="str">
        <f>IF(O57="","",O57)</f>
        <v/>
      </c>
      <c r="P801" s="40" t="str">
        <f>"Quarterly Variable "&amp;IF([1]RATES!P57="","",[1]RATES!P57)</f>
        <v>Quarterly Variable Direct Debit</v>
      </c>
      <c r="Q801" s="44" t="str">
        <f>IF(Q57="","",Q57)</f>
        <v>For Business</v>
      </c>
      <c r="R801" s="40" t="str">
        <f>IF(R57="","",R57)</f>
        <v>With S/C</v>
      </c>
      <c r="S801" s="40" t="str">
        <f>IF(S57="","",S57)</f>
        <v>N</v>
      </c>
      <c r="T801" s="40" t="str">
        <f>IF(T57="","",T57)</f>
        <v/>
      </c>
      <c r="U801" s="71" t="str">
        <f>IF(U57="","",U57)</f>
        <v/>
      </c>
      <c r="V801" s="71" t="str">
        <f>IF(V57="","",V57)</f>
        <v/>
      </c>
      <c r="W801" s="45" t="str">
        <f>IF(W57="","",W57)</f>
        <v/>
      </c>
      <c r="X801" s="36">
        <f>IF(X57="","",X57)</f>
        <v>10</v>
      </c>
      <c r="Y801" s="36" t="str">
        <f>IF(Y57="","",Y57)</f>
        <v/>
      </c>
      <c r="Z801" s="36">
        <f>IF(Z57="","",Z57)</f>
        <v>40.93</v>
      </c>
      <c r="AA801" s="36" t="str">
        <f>IF(AA57="","",AA57)</f>
        <v/>
      </c>
      <c r="AB801" s="48" t="str">
        <f>IF(AB57="","",AB57)</f>
        <v/>
      </c>
      <c r="AC801" s="47">
        <f>IF(AC57="","",AC57)</f>
        <v>45382</v>
      </c>
      <c r="AD801" s="46" t="str">
        <f>IF(AD57="","",AD57)</f>
        <v>U4</v>
      </c>
      <c r="AE801" s="46" t="str">
        <f>IF(AE57="","",AE57)</f>
        <v>EBC_FORBUSPF_C24F</v>
      </c>
      <c r="AF801" s="46" t="str">
        <f>IF(AF57="","",AF57)</f>
        <v>For Business vU4 Mar 2024</v>
      </c>
      <c r="AG801" s="46" t="str">
        <f>IF(AG57="","",AG57)</f>
        <v>Elec For Bus Pre vU4 1yr BKF Mar 2024</v>
      </c>
      <c r="AH801" s="40" t="str">
        <f>IF(AH57="","",AH57)</f>
        <v>C24F</v>
      </c>
    </row>
    <row r="802" spans="1:34" x14ac:dyDescent="0.25">
      <c r="A802" s="40" t="str">
        <f t="shared" si="18"/>
        <v>18OffPeakQuarterly Variable Direct Debit0-49991</v>
      </c>
      <c r="B802" s="39" t="str">
        <f>IF(B58="","",B58)</f>
        <v>Electricity</v>
      </c>
      <c r="C802" s="40">
        <f>IF(C58="","",C58)</f>
        <v>18</v>
      </c>
      <c r="D802" s="41">
        <v>3</v>
      </c>
      <c r="E802" s="40" t="str">
        <f>IF(E58="","",E58)</f>
        <v>OffPeak</v>
      </c>
      <c r="F802" s="40" t="str">
        <f>IF(F58="","",F58)</f>
        <v/>
      </c>
      <c r="G802" s="40" t="str">
        <f>IF(G58="","",G58)</f>
        <v/>
      </c>
      <c r="H802" s="40" t="str">
        <f>IF(H58="","",H58)</f>
        <v>Renewal</v>
      </c>
      <c r="I802" s="40">
        <f>IF(I58="","",I58)</f>
        <v>12</v>
      </c>
      <c r="J802" s="42">
        <f>IF(J58="","",J58)</f>
        <v>0</v>
      </c>
      <c r="K802" s="42">
        <f>IF(K58="","",K58)</f>
        <v>4999</v>
      </c>
      <c r="L802" s="43">
        <f>IF(L58="","",L58)</f>
        <v>44901</v>
      </c>
      <c r="M802" s="43" t="str">
        <f>IF(M58="","",M58)</f>
        <v/>
      </c>
      <c r="N802" s="43">
        <f>IF(N58="","",N58)</f>
        <v>44901</v>
      </c>
      <c r="O802" s="43" t="str">
        <f>IF(O58="","",O58)</f>
        <v/>
      </c>
      <c r="P802" s="40" t="str">
        <f>"Quarterly Variable "&amp;IF([1]RATES!P58="","",[1]RATES!P58)</f>
        <v>Quarterly Variable Direct Debit</v>
      </c>
      <c r="Q802" s="44" t="str">
        <f>IF(Q58="","",Q58)</f>
        <v>For Business</v>
      </c>
      <c r="R802" s="40" t="str">
        <f>IF(R58="","",R58)</f>
        <v>With S/C</v>
      </c>
      <c r="S802" s="40" t="str">
        <f>IF(S58="","",S58)</f>
        <v>N</v>
      </c>
      <c r="T802" s="40" t="str">
        <f>IF(T58="","",T58)</f>
        <v/>
      </c>
      <c r="U802" s="71" t="str">
        <f>IF(U58="","",U58)</f>
        <v/>
      </c>
      <c r="V802" s="71" t="str">
        <f>IF(V58="","",V58)</f>
        <v/>
      </c>
      <c r="W802" s="45" t="str">
        <f>IF(W58="","",W58)</f>
        <v/>
      </c>
      <c r="X802" s="36">
        <f>IF(X58="","",X58)</f>
        <v>10</v>
      </c>
      <c r="Y802" s="36" t="str">
        <f>IF(Y58="","",Y58)</f>
        <v/>
      </c>
      <c r="Z802" s="36">
        <f>IF(Z58="","",Z58)</f>
        <v>39.97</v>
      </c>
      <c r="AA802" s="36" t="str">
        <f>IF(AA58="","",AA58)</f>
        <v/>
      </c>
      <c r="AB802" s="48" t="str">
        <f>IF(AB58="","",AB58)</f>
        <v/>
      </c>
      <c r="AC802" s="47">
        <f>IF(AC58="","",AC58)</f>
        <v>45382</v>
      </c>
      <c r="AD802" s="46" t="str">
        <f>IF(AD58="","",AD58)</f>
        <v>U4</v>
      </c>
      <c r="AE802" s="46" t="str">
        <f>IF(AE58="","",AE58)</f>
        <v>EBC_FORBUSPF_C24F</v>
      </c>
      <c r="AF802" s="46" t="str">
        <f>IF(AF58="","",AF58)</f>
        <v>For Business vU4 Mar 2024</v>
      </c>
      <c r="AG802" s="46" t="str">
        <f>IF(AG58="","",AG58)</f>
        <v>Elec For Bus Pre vU4 1yr BKF Mar 2024</v>
      </c>
      <c r="AH802" s="40" t="str">
        <f>IF(AH58="","",AH58)</f>
        <v>C24F</v>
      </c>
    </row>
    <row r="803" spans="1:34" x14ac:dyDescent="0.25">
      <c r="A803" s="40" t="str">
        <f t="shared" si="18"/>
        <v>19OffPeakQuarterly Variable Direct Debit0-49991</v>
      </c>
      <c r="B803" s="39" t="str">
        <f>IF(B59="","",B59)</f>
        <v>Electricity</v>
      </c>
      <c r="C803" s="40">
        <f>IF(C59="","",C59)</f>
        <v>19</v>
      </c>
      <c r="D803" s="41">
        <v>3</v>
      </c>
      <c r="E803" s="40" t="str">
        <f>IF(E59="","",E59)</f>
        <v>OffPeak</v>
      </c>
      <c r="F803" s="40" t="str">
        <f>IF(F59="","",F59)</f>
        <v/>
      </c>
      <c r="G803" s="40" t="str">
        <f>IF(G59="","",G59)</f>
        <v/>
      </c>
      <c r="H803" s="40" t="str">
        <f>IF(H59="","",H59)</f>
        <v>Renewal</v>
      </c>
      <c r="I803" s="40">
        <f>IF(I59="","",I59)</f>
        <v>12</v>
      </c>
      <c r="J803" s="42">
        <f>IF(J59="","",J59)</f>
        <v>0</v>
      </c>
      <c r="K803" s="42">
        <f>IF(K59="","",K59)</f>
        <v>4999</v>
      </c>
      <c r="L803" s="43">
        <f>IF(L59="","",L59)</f>
        <v>44901</v>
      </c>
      <c r="M803" s="43" t="str">
        <f>IF(M59="","",M59)</f>
        <v/>
      </c>
      <c r="N803" s="43">
        <f>IF(N59="","",N59)</f>
        <v>44901</v>
      </c>
      <c r="O803" s="43" t="str">
        <f>IF(O59="","",O59)</f>
        <v/>
      </c>
      <c r="P803" s="40" t="str">
        <f>"Quarterly Variable "&amp;IF([1]RATES!P59="","",[1]RATES!P59)</f>
        <v>Quarterly Variable Direct Debit</v>
      </c>
      <c r="Q803" s="44" t="str">
        <f>IF(Q59="","",Q59)</f>
        <v>For Business</v>
      </c>
      <c r="R803" s="40" t="str">
        <f>IF(R59="","",R59)</f>
        <v>With S/C</v>
      </c>
      <c r="S803" s="40" t="str">
        <f>IF(S59="","",S59)</f>
        <v>N</v>
      </c>
      <c r="T803" s="40" t="str">
        <f>IF(T59="","",T59)</f>
        <v/>
      </c>
      <c r="U803" s="71" t="str">
        <f>IF(U59="","",U59)</f>
        <v/>
      </c>
      <c r="V803" s="71" t="str">
        <f>IF(V59="","",V59)</f>
        <v/>
      </c>
      <c r="W803" s="45" t="str">
        <f>IF(W59="","",W59)</f>
        <v/>
      </c>
      <c r="X803" s="36">
        <f>IF(X59="","",X59)</f>
        <v>10</v>
      </c>
      <c r="Y803" s="36" t="str">
        <f>IF(Y59="","",Y59)</f>
        <v/>
      </c>
      <c r="Z803" s="36">
        <f>IF(Z59="","",Z59)</f>
        <v>42.38</v>
      </c>
      <c r="AA803" s="36" t="str">
        <f>IF(AA59="","",AA59)</f>
        <v/>
      </c>
      <c r="AB803" s="48" t="str">
        <f>IF(AB59="","",AB59)</f>
        <v/>
      </c>
      <c r="AC803" s="47">
        <f>IF(AC59="","",AC59)</f>
        <v>45382</v>
      </c>
      <c r="AD803" s="46" t="str">
        <f>IF(AD59="","",AD59)</f>
        <v>U4</v>
      </c>
      <c r="AE803" s="46" t="str">
        <f>IF(AE59="","",AE59)</f>
        <v>EBC_FORBUSPF_C24F</v>
      </c>
      <c r="AF803" s="46" t="str">
        <f>IF(AF59="","",AF59)</f>
        <v>For Business vU4 Mar 2024</v>
      </c>
      <c r="AG803" s="46" t="str">
        <f>IF(AG59="","",AG59)</f>
        <v>Elec For Bus Pre vU4 1yr BKF Mar 2024</v>
      </c>
      <c r="AH803" s="40" t="str">
        <f>IF(AH59="","",AH59)</f>
        <v>C24F</v>
      </c>
    </row>
    <row r="804" spans="1:34" x14ac:dyDescent="0.25">
      <c r="A804" s="40" t="str">
        <f t="shared" si="18"/>
        <v>20OffPeakQuarterly Variable Direct Debit0-49991</v>
      </c>
      <c r="B804" s="39" t="str">
        <f>IF(B60="","",B60)</f>
        <v>Electricity</v>
      </c>
      <c r="C804" s="40">
        <f>IF(C60="","",C60)</f>
        <v>20</v>
      </c>
      <c r="D804" s="41">
        <v>3</v>
      </c>
      <c r="E804" s="40" t="str">
        <f>IF(E60="","",E60)</f>
        <v>OffPeak</v>
      </c>
      <c r="F804" s="40" t="str">
        <f>IF(F60="","",F60)</f>
        <v/>
      </c>
      <c r="G804" s="40" t="str">
        <f>IF(G60="","",G60)</f>
        <v/>
      </c>
      <c r="H804" s="40" t="str">
        <f>IF(H60="","",H60)</f>
        <v>Renewal</v>
      </c>
      <c r="I804" s="40">
        <f>IF(I60="","",I60)</f>
        <v>12</v>
      </c>
      <c r="J804" s="42">
        <f>IF(J60="","",J60)</f>
        <v>0</v>
      </c>
      <c r="K804" s="42">
        <f>IF(K60="","",K60)</f>
        <v>4999</v>
      </c>
      <c r="L804" s="43">
        <f>IF(L60="","",L60)</f>
        <v>44901</v>
      </c>
      <c r="M804" s="43" t="str">
        <f>IF(M60="","",M60)</f>
        <v/>
      </c>
      <c r="N804" s="43">
        <f>IF(N60="","",N60)</f>
        <v>44901</v>
      </c>
      <c r="O804" s="43" t="str">
        <f>IF(O60="","",O60)</f>
        <v/>
      </c>
      <c r="P804" s="40" t="str">
        <f>"Quarterly Variable "&amp;IF([1]RATES!P60="","",[1]RATES!P60)</f>
        <v>Quarterly Variable Direct Debit</v>
      </c>
      <c r="Q804" s="44" t="str">
        <f>IF(Q60="","",Q60)</f>
        <v>For Business</v>
      </c>
      <c r="R804" s="40" t="str">
        <f>IF(R60="","",R60)</f>
        <v>With S/C</v>
      </c>
      <c r="S804" s="40" t="str">
        <f>IF(S60="","",S60)</f>
        <v>N</v>
      </c>
      <c r="T804" s="40" t="str">
        <f>IF(T60="","",T60)</f>
        <v/>
      </c>
      <c r="U804" s="71" t="str">
        <f>IF(U60="","",U60)</f>
        <v/>
      </c>
      <c r="V804" s="71" t="str">
        <f>IF(V60="","",V60)</f>
        <v/>
      </c>
      <c r="W804" s="45" t="str">
        <f>IF(W60="","",W60)</f>
        <v/>
      </c>
      <c r="X804" s="36">
        <f>IF(X60="","",X60)</f>
        <v>10</v>
      </c>
      <c r="Y804" s="36" t="str">
        <f>IF(Y60="","",Y60)</f>
        <v/>
      </c>
      <c r="Z804" s="36">
        <f>IF(Z60="","",Z60)</f>
        <v>39.369999999999997</v>
      </c>
      <c r="AA804" s="36" t="str">
        <f>IF(AA60="","",AA60)</f>
        <v/>
      </c>
      <c r="AB804" s="48" t="str">
        <f>IF(AB60="","",AB60)</f>
        <v/>
      </c>
      <c r="AC804" s="47">
        <f>IF(AC60="","",AC60)</f>
        <v>45382</v>
      </c>
      <c r="AD804" s="46" t="str">
        <f>IF(AD60="","",AD60)</f>
        <v>U4</v>
      </c>
      <c r="AE804" s="46" t="str">
        <f>IF(AE60="","",AE60)</f>
        <v>EBC_FORBUSPF_C24F</v>
      </c>
      <c r="AF804" s="46" t="str">
        <f>IF(AF60="","",AF60)</f>
        <v>For Business vU4 Mar 2024</v>
      </c>
      <c r="AG804" s="46" t="str">
        <f>IF(AG60="","",AG60)</f>
        <v>Elec For Bus Pre vU4 1yr BKF Mar 2024</v>
      </c>
      <c r="AH804" s="40" t="str">
        <f>IF(AH60="","",AH60)</f>
        <v>C24F</v>
      </c>
    </row>
    <row r="805" spans="1:34" x14ac:dyDescent="0.25">
      <c r="A805" s="40" t="str">
        <f t="shared" si="18"/>
        <v>21OffPeakQuarterly Variable Direct Debit0-49991</v>
      </c>
      <c r="B805" s="39" t="str">
        <f>IF(B61="","",B61)</f>
        <v>Electricity</v>
      </c>
      <c r="C805" s="40">
        <f>IF(C61="","",C61)</f>
        <v>21</v>
      </c>
      <c r="D805" s="41">
        <v>3</v>
      </c>
      <c r="E805" s="40" t="str">
        <f>IF(E61="","",E61)</f>
        <v>OffPeak</v>
      </c>
      <c r="F805" s="40" t="str">
        <f>IF(F61="","",F61)</f>
        <v/>
      </c>
      <c r="G805" s="40" t="str">
        <f>IF(G61="","",G61)</f>
        <v/>
      </c>
      <c r="H805" s="40" t="str">
        <f>IF(H61="","",H61)</f>
        <v>Renewal</v>
      </c>
      <c r="I805" s="40">
        <f>IF(I61="","",I61)</f>
        <v>12</v>
      </c>
      <c r="J805" s="42">
        <f>IF(J61="","",J61)</f>
        <v>0</v>
      </c>
      <c r="K805" s="42">
        <f>IF(K61="","",K61)</f>
        <v>4999</v>
      </c>
      <c r="L805" s="43">
        <f>IF(L61="","",L61)</f>
        <v>44901</v>
      </c>
      <c r="M805" s="43" t="str">
        <f>IF(M61="","",M61)</f>
        <v/>
      </c>
      <c r="N805" s="43">
        <f>IF(N61="","",N61)</f>
        <v>44901</v>
      </c>
      <c r="O805" s="43" t="str">
        <f>IF(O61="","",O61)</f>
        <v/>
      </c>
      <c r="P805" s="40" t="str">
        <f>"Quarterly Variable "&amp;IF([1]RATES!P61="","",[1]RATES!P61)</f>
        <v>Quarterly Variable Direct Debit</v>
      </c>
      <c r="Q805" s="44" t="str">
        <f>IF(Q61="","",Q61)</f>
        <v>For Business</v>
      </c>
      <c r="R805" s="40" t="str">
        <f>IF(R61="","",R61)</f>
        <v>With S/C</v>
      </c>
      <c r="S805" s="40" t="str">
        <f>IF(S61="","",S61)</f>
        <v>N</v>
      </c>
      <c r="T805" s="40" t="str">
        <f>IF(T61="","",T61)</f>
        <v/>
      </c>
      <c r="U805" s="71" t="str">
        <f>IF(U61="","",U61)</f>
        <v/>
      </c>
      <c r="V805" s="71" t="str">
        <f>IF(V61="","",V61)</f>
        <v/>
      </c>
      <c r="W805" s="45" t="str">
        <f>IF(W61="","",W61)</f>
        <v/>
      </c>
      <c r="X805" s="36">
        <f>IF(X61="","",X61)</f>
        <v>10</v>
      </c>
      <c r="Y805" s="36" t="str">
        <f>IF(Y61="","",Y61)</f>
        <v/>
      </c>
      <c r="Z805" s="36">
        <f>IF(Z61="","",Z61)</f>
        <v>41.52</v>
      </c>
      <c r="AA805" s="36" t="str">
        <f>IF(AA61="","",AA61)</f>
        <v/>
      </c>
      <c r="AB805" s="48" t="str">
        <f>IF(AB61="","",AB61)</f>
        <v/>
      </c>
      <c r="AC805" s="47">
        <f>IF(AC61="","",AC61)</f>
        <v>45382</v>
      </c>
      <c r="AD805" s="46" t="str">
        <f>IF(AD61="","",AD61)</f>
        <v>U4</v>
      </c>
      <c r="AE805" s="46" t="str">
        <f>IF(AE61="","",AE61)</f>
        <v>EBC_FORBUSPF_C24F</v>
      </c>
      <c r="AF805" s="46" t="str">
        <f>IF(AF61="","",AF61)</f>
        <v>For Business vU4 Mar 2024</v>
      </c>
      <c r="AG805" s="46" t="str">
        <f>IF(AG61="","",AG61)</f>
        <v>Elec For Bus Pre vU4 1yr BKF Mar 2024</v>
      </c>
      <c r="AH805" s="40" t="str">
        <f>IF(AH61="","",AH61)</f>
        <v>C24F</v>
      </c>
    </row>
    <row r="806" spans="1:34" x14ac:dyDescent="0.25">
      <c r="A806" s="40" t="str">
        <f t="shared" si="18"/>
        <v>22OffPeakQuarterly Variable Direct Debit0-49991</v>
      </c>
      <c r="B806" s="39" t="str">
        <f>IF(B62="","",B62)</f>
        <v>Electricity</v>
      </c>
      <c r="C806" s="40">
        <f>IF(C62="","",C62)</f>
        <v>22</v>
      </c>
      <c r="D806" s="41">
        <v>3</v>
      </c>
      <c r="E806" s="40" t="str">
        <f>IF(E62="","",E62)</f>
        <v>OffPeak</v>
      </c>
      <c r="F806" s="40" t="str">
        <f>IF(F62="","",F62)</f>
        <v/>
      </c>
      <c r="G806" s="40" t="str">
        <f>IF(G62="","",G62)</f>
        <v/>
      </c>
      <c r="H806" s="40" t="str">
        <f>IF(H62="","",H62)</f>
        <v>Renewal</v>
      </c>
      <c r="I806" s="40">
        <f>IF(I62="","",I62)</f>
        <v>12</v>
      </c>
      <c r="J806" s="42">
        <f>IF(J62="","",J62)</f>
        <v>0</v>
      </c>
      <c r="K806" s="42">
        <f>IF(K62="","",K62)</f>
        <v>4999</v>
      </c>
      <c r="L806" s="43">
        <f>IF(L62="","",L62)</f>
        <v>44901</v>
      </c>
      <c r="M806" s="43" t="str">
        <f>IF(M62="","",M62)</f>
        <v/>
      </c>
      <c r="N806" s="43">
        <f>IF(N62="","",N62)</f>
        <v>44901</v>
      </c>
      <c r="O806" s="43" t="str">
        <f>IF(O62="","",O62)</f>
        <v/>
      </c>
      <c r="P806" s="40" t="str">
        <f>"Quarterly Variable "&amp;IF([1]RATES!P62="","",[1]RATES!P62)</f>
        <v>Quarterly Variable Direct Debit</v>
      </c>
      <c r="Q806" s="44" t="str">
        <f>IF(Q62="","",Q62)</f>
        <v>For Business</v>
      </c>
      <c r="R806" s="40" t="str">
        <f>IF(R62="","",R62)</f>
        <v>With S/C</v>
      </c>
      <c r="S806" s="40" t="str">
        <f>IF(S62="","",S62)</f>
        <v>N</v>
      </c>
      <c r="T806" s="40" t="str">
        <f>IF(T62="","",T62)</f>
        <v/>
      </c>
      <c r="U806" s="71" t="str">
        <f>IF(U62="","",U62)</f>
        <v/>
      </c>
      <c r="V806" s="71" t="str">
        <f>IF(V62="","",V62)</f>
        <v/>
      </c>
      <c r="W806" s="45" t="str">
        <f>IF(W62="","",W62)</f>
        <v/>
      </c>
      <c r="X806" s="36">
        <f>IF(X62="","",X62)</f>
        <v>10</v>
      </c>
      <c r="Y806" s="36" t="str">
        <f>IF(Y62="","",Y62)</f>
        <v/>
      </c>
      <c r="Z806" s="36">
        <f>IF(Z62="","",Z62)</f>
        <v>38.630000000000003</v>
      </c>
      <c r="AA806" s="36" t="str">
        <f>IF(AA62="","",AA62)</f>
        <v/>
      </c>
      <c r="AB806" s="48" t="str">
        <f>IF(AB62="","",AB62)</f>
        <v/>
      </c>
      <c r="AC806" s="47">
        <f>IF(AC62="","",AC62)</f>
        <v>45382</v>
      </c>
      <c r="AD806" s="46" t="str">
        <f>IF(AD62="","",AD62)</f>
        <v>U4</v>
      </c>
      <c r="AE806" s="46" t="str">
        <f>IF(AE62="","",AE62)</f>
        <v>EBC_FORBUSPF_C24F</v>
      </c>
      <c r="AF806" s="46" t="str">
        <f>IF(AF62="","",AF62)</f>
        <v>For Business vU4 Mar 2024</v>
      </c>
      <c r="AG806" s="46" t="str">
        <f>IF(AG62="","",AG62)</f>
        <v>Elec For Bus Pre vU4 1yr BKF Mar 2024</v>
      </c>
      <c r="AH806" s="40" t="str">
        <f>IF(AH62="","",AH62)</f>
        <v>C24F</v>
      </c>
    </row>
    <row r="807" spans="1:34" x14ac:dyDescent="0.25">
      <c r="A807" s="40" t="str">
        <f t="shared" si="18"/>
        <v>23OffPeakQuarterly Variable Direct Debit0-49991</v>
      </c>
      <c r="B807" s="39" t="str">
        <f>IF(B63="","",B63)</f>
        <v>Electricity</v>
      </c>
      <c r="C807" s="40">
        <f>IF(C63="","",C63)</f>
        <v>23</v>
      </c>
      <c r="D807" s="41">
        <v>3</v>
      </c>
      <c r="E807" s="40" t="str">
        <f>IF(E63="","",E63)</f>
        <v>OffPeak</v>
      </c>
      <c r="F807" s="40" t="str">
        <f>IF(F63="","",F63)</f>
        <v/>
      </c>
      <c r="G807" s="40" t="str">
        <f>IF(G63="","",G63)</f>
        <v/>
      </c>
      <c r="H807" s="40" t="str">
        <f>IF(H63="","",H63)</f>
        <v>Renewal</v>
      </c>
      <c r="I807" s="40">
        <f>IF(I63="","",I63)</f>
        <v>12</v>
      </c>
      <c r="J807" s="42">
        <f>IF(J63="","",J63)</f>
        <v>0</v>
      </c>
      <c r="K807" s="42">
        <f>IF(K63="","",K63)</f>
        <v>4999</v>
      </c>
      <c r="L807" s="43">
        <f>IF(L63="","",L63)</f>
        <v>44901</v>
      </c>
      <c r="M807" s="43" t="str">
        <f>IF(M63="","",M63)</f>
        <v/>
      </c>
      <c r="N807" s="43">
        <f>IF(N63="","",N63)</f>
        <v>44901</v>
      </c>
      <c r="O807" s="43" t="str">
        <f>IF(O63="","",O63)</f>
        <v/>
      </c>
      <c r="P807" s="40" t="str">
        <f>"Quarterly Variable "&amp;IF([1]RATES!P63="","",[1]RATES!P63)</f>
        <v>Quarterly Variable Direct Debit</v>
      </c>
      <c r="Q807" s="44" t="str">
        <f>IF(Q63="","",Q63)</f>
        <v>For Business</v>
      </c>
      <c r="R807" s="40" t="str">
        <f>IF(R63="","",R63)</f>
        <v>With S/C</v>
      </c>
      <c r="S807" s="40" t="str">
        <f>IF(S63="","",S63)</f>
        <v>N</v>
      </c>
      <c r="T807" s="40" t="str">
        <f>IF(T63="","",T63)</f>
        <v/>
      </c>
      <c r="U807" s="71" t="str">
        <f>IF(U63="","",U63)</f>
        <v/>
      </c>
      <c r="V807" s="71" t="str">
        <f>IF(V63="","",V63)</f>
        <v/>
      </c>
      <c r="W807" s="45" t="str">
        <f>IF(W63="","",W63)</f>
        <v/>
      </c>
      <c r="X807" s="36">
        <f>IF(X63="","",X63)</f>
        <v>10</v>
      </c>
      <c r="Y807" s="36" t="str">
        <f>IF(Y63="","",Y63)</f>
        <v/>
      </c>
      <c r="Z807" s="36">
        <f>IF(Z63="","",Z63)</f>
        <v>37.86</v>
      </c>
      <c r="AA807" s="36" t="str">
        <f>IF(AA63="","",AA63)</f>
        <v/>
      </c>
      <c r="AB807" s="48" t="str">
        <f>IF(AB63="","",AB63)</f>
        <v/>
      </c>
      <c r="AC807" s="47">
        <f>IF(AC63="","",AC63)</f>
        <v>45382</v>
      </c>
      <c r="AD807" s="46" t="str">
        <f>IF(AD63="","",AD63)</f>
        <v>U4</v>
      </c>
      <c r="AE807" s="46" t="str">
        <f>IF(AE63="","",AE63)</f>
        <v>EBC_FORBUSPF_C24F</v>
      </c>
      <c r="AF807" s="46" t="str">
        <f>IF(AF63="","",AF63)</f>
        <v>For Business vU4 Mar 2024</v>
      </c>
      <c r="AG807" s="46" t="str">
        <f>IF(AG63="","",AG63)</f>
        <v>Elec For Bus Pre vU4 1yr BKF Mar 2024</v>
      </c>
      <c r="AH807" s="40" t="str">
        <f>IF(AH63="","",AH63)</f>
        <v>C24F</v>
      </c>
    </row>
    <row r="808" spans="1:34" x14ac:dyDescent="0.25">
      <c r="A808" s="40" t="str">
        <f t="shared" si="18"/>
        <v>10StandardQuarterly Variable Direct Debit0-49992</v>
      </c>
      <c r="B808" s="39" t="str">
        <f>IF(B64="","",B64)</f>
        <v>Electricity</v>
      </c>
      <c r="C808" s="40">
        <f>IF(C64="","",C64)</f>
        <v>10</v>
      </c>
      <c r="D808" s="41">
        <v>3</v>
      </c>
      <c r="E808" s="40" t="str">
        <f>IF(E64="","",E64)</f>
        <v>Standard</v>
      </c>
      <c r="F808" s="40" t="str">
        <f>IF(F64="","",F64)</f>
        <v/>
      </c>
      <c r="G808" s="40" t="str">
        <f>IF(G64="","",G64)</f>
        <v/>
      </c>
      <c r="H808" s="40" t="str">
        <f>IF(H64="","",H64)</f>
        <v>Renewal</v>
      </c>
      <c r="I808" s="40">
        <f>IF(I64="","",I64)</f>
        <v>24</v>
      </c>
      <c r="J808" s="42">
        <f>IF(J64="","",J64)</f>
        <v>0</v>
      </c>
      <c r="K808" s="42">
        <f>IF(K64="","",K64)</f>
        <v>4999</v>
      </c>
      <c r="L808" s="43">
        <f>IF(L64="","",L64)</f>
        <v>44901</v>
      </c>
      <c r="M808" s="43" t="str">
        <f>IF(M64="","",M64)</f>
        <v/>
      </c>
      <c r="N808" s="43">
        <f>IF(N64="","",N64)</f>
        <v>44901</v>
      </c>
      <c r="O808" s="43" t="str">
        <f>IF(O64="","",O64)</f>
        <v/>
      </c>
      <c r="P808" s="40" t="str">
        <f>"Quarterly Variable "&amp;IF([1]RATES!P64="","",[1]RATES!P64)</f>
        <v>Quarterly Variable Direct Debit</v>
      </c>
      <c r="Q808" s="44" t="str">
        <f>IF(Q64="","",Q64)</f>
        <v>For Business</v>
      </c>
      <c r="R808" s="40" t="str">
        <f>IF(R64="","",R64)</f>
        <v>With S/C</v>
      </c>
      <c r="S808" s="40" t="str">
        <f>IF(S64="","",S64)</f>
        <v>N</v>
      </c>
      <c r="T808" s="40" t="str">
        <f>IF(T64="","",T64)</f>
        <v/>
      </c>
      <c r="U808" s="71" t="str">
        <f>IF(U64="","",U64)</f>
        <v/>
      </c>
      <c r="V808" s="71" t="str">
        <f>IF(V64="","",V64)</f>
        <v/>
      </c>
      <c r="W808" s="45" t="str">
        <f>IF(W64="","",W64)</f>
        <v/>
      </c>
      <c r="X808" s="36">
        <f>IF(X64="","",X64)</f>
        <v>35.75</v>
      </c>
      <c r="Y808" s="36">
        <f>IF(Y64="","",Y64)</f>
        <v>51.45</v>
      </c>
      <c r="Z808" s="36" t="str">
        <f>IF(Z64="","",Z64)</f>
        <v/>
      </c>
      <c r="AA808" s="36" t="str">
        <f>IF(AA64="","",AA64)</f>
        <v/>
      </c>
      <c r="AB808" s="36" t="str">
        <f>IF(AB64="","",AB64)</f>
        <v/>
      </c>
      <c r="AC808" s="47">
        <f>IF(AC64="","",AC64)</f>
        <v>45747</v>
      </c>
      <c r="AD808" s="46" t="str">
        <f>IF(AD64="","",AD64)</f>
        <v>U4</v>
      </c>
      <c r="AE808" s="46" t="str">
        <f>IF(AE64="","",AE64)</f>
        <v>EBC_FORBUSPF_C25F</v>
      </c>
      <c r="AF808" s="46" t="str">
        <f>IF(AF64="","",AF64)</f>
        <v>For Business vU4 Mar 2025</v>
      </c>
      <c r="AG808" s="46" t="str">
        <f>IF(AG64="","",AG64)</f>
        <v>Elec For Bus Pre vU4 2yr BKF Mar 2025</v>
      </c>
      <c r="AH808" s="40" t="str">
        <f>IF(AH64="","",AH64)</f>
        <v>C25F</v>
      </c>
    </row>
    <row r="809" spans="1:34" x14ac:dyDescent="0.25">
      <c r="A809" s="40" t="str">
        <f t="shared" si="18"/>
        <v>11StandardQuarterly Variable Direct Debit0-49992</v>
      </c>
      <c r="B809" s="39" t="str">
        <f>IF(B65="","",B65)</f>
        <v>Electricity</v>
      </c>
      <c r="C809" s="40">
        <f>IF(C65="","",C65)</f>
        <v>11</v>
      </c>
      <c r="D809" s="41">
        <v>3</v>
      </c>
      <c r="E809" s="40" t="str">
        <f>IF(E65="","",E65)</f>
        <v>Standard</v>
      </c>
      <c r="F809" s="40" t="str">
        <f>IF(F65="","",F65)</f>
        <v/>
      </c>
      <c r="G809" s="40" t="str">
        <f>IF(G65="","",G65)</f>
        <v/>
      </c>
      <c r="H809" s="40" t="str">
        <f>IF(H65="","",H65)</f>
        <v>Renewal</v>
      </c>
      <c r="I809" s="40">
        <f>IF(I65="","",I65)</f>
        <v>24</v>
      </c>
      <c r="J809" s="42">
        <f>IF(J65="","",J65)</f>
        <v>0</v>
      </c>
      <c r="K809" s="42">
        <f>IF(K65="","",K65)</f>
        <v>4999</v>
      </c>
      <c r="L809" s="43">
        <f>IF(L65="","",L65)</f>
        <v>44901</v>
      </c>
      <c r="M809" s="43" t="str">
        <f>IF(M65="","",M65)</f>
        <v/>
      </c>
      <c r="N809" s="43">
        <f>IF(N65="","",N65)</f>
        <v>44901</v>
      </c>
      <c r="O809" s="43" t="str">
        <f>IF(O65="","",O65)</f>
        <v/>
      </c>
      <c r="P809" s="40" t="str">
        <f>"Quarterly Variable "&amp;IF([1]RATES!P65="","",[1]RATES!P65)</f>
        <v>Quarterly Variable Direct Debit</v>
      </c>
      <c r="Q809" s="44" t="str">
        <f>IF(Q65="","",Q65)</f>
        <v>For Business</v>
      </c>
      <c r="R809" s="40" t="str">
        <f>IF(R65="","",R65)</f>
        <v>With S/C</v>
      </c>
      <c r="S809" s="40" t="str">
        <f>IF(S65="","",S65)</f>
        <v>N</v>
      </c>
      <c r="T809" s="40" t="str">
        <f>IF(T65="","",T65)</f>
        <v/>
      </c>
      <c r="U809" s="71" t="str">
        <f>IF(U65="","",U65)</f>
        <v/>
      </c>
      <c r="V809" s="71" t="str">
        <f>IF(V65="","",V65)</f>
        <v/>
      </c>
      <c r="W809" s="45" t="str">
        <f>IF(W65="","",W65)</f>
        <v/>
      </c>
      <c r="X809" s="36">
        <f>IF(X65="","",X65)</f>
        <v>63.78</v>
      </c>
      <c r="Y809" s="36">
        <f>IF(Y65="","",Y65)</f>
        <v>50.14</v>
      </c>
      <c r="Z809" s="36" t="str">
        <f>IF(Z65="","",Z65)</f>
        <v/>
      </c>
      <c r="AA809" s="36" t="str">
        <f>IF(AA65="","",AA65)</f>
        <v/>
      </c>
      <c r="AB809" s="36" t="str">
        <f>IF(AB65="","",AB65)</f>
        <v/>
      </c>
      <c r="AC809" s="47">
        <f>IF(AC65="","",AC65)</f>
        <v>45747</v>
      </c>
      <c r="AD809" s="46" t="str">
        <f>IF(AD65="","",AD65)</f>
        <v>U4</v>
      </c>
      <c r="AE809" s="46" t="str">
        <f>IF(AE65="","",AE65)</f>
        <v>EBC_FORBUSPF_C25F</v>
      </c>
      <c r="AF809" s="46" t="str">
        <f>IF(AF65="","",AF65)</f>
        <v>For Business vU4 Mar 2025</v>
      </c>
      <c r="AG809" s="46" t="str">
        <f>IF(AG65="","",AG65)</f>
        <v>Elec For Bus Pre vU4 2yr BKF Mar 2025</v>
      </c>
      <c r="AH809" s="40" t="str">
        <f>IF(AH65="","",AH65)</f>
        <v>C25F</v>
      </c>
    </row>
    <row r="810" spans="1:34" x14ac:dyDescent="0.25">
      <c r="A810" s="40" t="str">
        <f t="shared" si="18"/>
        <v>12StandardQuarterly Variable Direct Debit0-49992</v>
      </c>
      <c r="B810" s="39" t="str">
        <f>IF(B66="","",B66)</f>
        <v>Electricity</v>
      </c>
      <c r="C810" s="40">
        <f>IF(C66="","",C66)</f>
        <v>12</v>
      </c>
      <c r="D810" s="41">
        <v>3</v>
      </c>
      <c r="E810" s="40" t="str">
        <f>IF(E66="","",E66)</f>
        <v>Standard</v>
      </c>
      <c r="F810" s="40" t="str">
        <f>IF(F66="","",F66)</f>
        <v/>
      </c>
      <c r="G810" s="40" t="str">
        <f>IF(G66="","",G66)</f>
        <v/>
      </c>
      <c r="H810" s="40" t="str">
        <f>IF(H66="","",H66)</f>
        <v>Renewal</v>
      </c>
      <c r="I810" s="40">
        <f>IF(I66="","",I66)</f>
        <v>24</v>
      </c>
      <c r="J810" s="42">
        <f>IF(J66="","",J66)</f>
        <v>0</v>
      </c>
      <c r="K810" s="42">
        <f>IF(K66="","",K66)</f>
        <v>4999</v>
      </c>
      <c r="L810" s="43">
        <f>IF(L66="","",L66)</f>
        <v>44901</v>
      </c>
      <c r="M810" s="43" t="str">
        <f>IF(M66="","",M66)</f>
        <v/>
      </c>
      <c r="N810" s="43">
        <f>IF(N66="","",N66)</f>
        <v>44901</v>
      </c>
      <c r="O810" s="43" t="str">
        <f>IF(O66="","",O66)</f>
        <v/>
      </c>
      <c r="P810" s="40" t="str">
        <f>"Quarterly Variable "&amp;IF([1]RATES!P66="","",[1]RATES!P66)</f>
        <v>Quarterly Variable Direct Debit</v>
      </c>
      <c r="Q810" s="44" t="str">
        <f>IF(Q66="","",Q66)</f>
        <v>For Business</v>
      </c>
      <c r="R810" s="40" t="str">
        <f>IF(R66="","",R66)</f>
        <v>With S/C</v>
      </c>
      <c r="S810" s="40" t="str">
        <f>IF(S66="","",S66)</f>
        <v>N</v>
      </c>
      <c r="T810" s="40" t="str">
        <f>IF(T66="","",T66)</f>
        <v/>
      </c>
      <c r="U810" s="71" t="str">
        <f>IF(U66="","",U66)</f>
        <v/>
      </c>
      <c r="V810" s="71" t="str">
        <f>IF(V66="","",V66)</f>
        <v/>
      </c>
      <c r="W810" s="45" t="str">
        <f>IF(W66="","",W66)</f>
        <v/>
      </c>
      <c r="X810" s="36">
        <f>IF(X66="","",X66)</f>
        <v>17.899999999999999</v>
      </c>
      <c r="Y810" s="36">
        <f>IF(Y66="","",Y66)</f>
        <v>50.89</v>
      </c>
      <c r="Z810" s="36" t="str">
        <f>IF(Z66="","",Z66)</f>
        <v/>
      </c>
      <c r="AA810" s="36" t="str">
        <f>IF(AA66="","",AA66)</f>
        <v/>
      </c>
      <c r="AB810" s="36" t="str">
        <f>IF(AB66="","",AB66)</f>
        <v/>
      </c>
      <c r="AC810" s="47">
        <f>IF(AC66="","",AC66)</f>
        <v>45747</v>
      </c>
      <c r="AD810" s="46" t="str">
        <f>IF(AD66="","",AD66)</f>
        <v>U4</v>
      </c>
      <c r="AE810" s="46" t="str">
        <f>IF(AE66="","",AE66)</f>
        <v>EBC_FORBUSPF_C25F</v>
      </c>
      <c r="AF810" s="46" t="str">
        <f>IF(AF66="","",AF66)</f>
        <v>For Business vU4 Mar 2025</v>
      </c>
      <c r="AG810" s="46" t="str">
        <f>IF(AG66="","",AG66)</f>
        <v>Elec For Bus Pre vU4 2yr BKF Mar 2025</v>
      </c>
      <c r="AH810" s="40" t="str">
        <f>IF(AH66="","",AH66)</f>
        <v>C25F</v>
      </c>
    </row>
    <row r="811" spans="1:34" x14ac:dyDescent="0.25">
      <c r="A811" s="40" t="str">
        <f t="shared" si="18"/>
        <v>13StandardQuarterly Variable Direct Debit0-49992</v>
      </c>
      <c r="B811" s="39" t="str">
        <f>IF(B67="","",B67)</f>
        <v>Electricity</v>
      </c>
      <c r="C811" s="40">
        <f>IF(C67="","",C67)</f>
        <v>13</v>
      </c>
      <c r="D811" s="41">
        <v>3</v>
      </c>
      <c r="E811" s="40" t="str">
        <f>IF(E67="","",E67)</f>
        <v>Standard</v>
      </c>
      <c r="F811" s="40" t="str">
        <f>IF(F67="","",F67)</f>
        <v/>
      </c>
      <c r="G811" s="40" t="str">
        <f>IF(G67="","",G67)</f>
        <v/>
      </c>
      <c r="H811" s="40" t="str">
        <f>IF(H67="","",H67)</f>
        <v>Renewal</v>
      </c>
      <c r="I811" s="40">
        <f>IF(I67="","",I67)</f>
        <v>24</v>
      </c>
      <c r="J811" s="42">
        <f>IF(J67="","",J67)</f>
        <v>0</v>
      </c>
      <c r="K811" s="42">
        <f>IF(K67="","",K67)</f>
        <v>4999</v>
      </c>
      <c r="L811" s="43">
        <f>IF(L67="","",L67)</f>
        <v>44901</v>
      </c>
      <c r="M811" s="43" t="str">
        <f>IF(M67="","",M67)</f>
        <v/>
      </c>
      <c r="N811" s="43">
        <f>IF(N67="","",N67)</f>
        <v>44901</v>
      </c>
      <c r="O811" s="43" t="str">
        <f>IF(O67="","",O67)</f>
        <v/>
      </c>
      <c r="P811" s="40" t="str">
        <f>"Quarterly Variable "&amp;IF([1]RATES!P67="","",[1]RATES!P67)</f>
        <v>Quarterly Variable Direct Debit</v>
      </c>
      <c r="Q811" s="44" t="str">
        <f>IF(Q67="","",Q67)</f>
        <v>For Business</v>
      </c>
      <c r="R811" s="40" t="str">
        <f>IF(R67="","",R67)</f>
        <v>With S/C</v>
      </c>
      <c r="S811" s="40" t="str">
        <f>IF(S67="","",S67)</f>
        <v>N</v>
      </c>
      <c r="T811" s="40" t="str">
        <f>IF(T67="","",T67)</f>
        <v/>
      </c>
      <c r="U811" s="71" t="str">
        <f>IF(U67="","",U67)</f>
        <v/>
      </c>
      <c r="V811" s="71" t="str">
        <f>IF(V67="","",V67)</f>
        <v/>
      </c>
      <c r="W811" s="45" t="str">
        <f>IF(W67="","",W67)</f>
        <v/>
      </c>
      <c r="X811" s="36">
        <f>IF(X67="","",X67)</f>
        <v>63.5</v>
      </c>
      <c r="Y811" s="36">
        <f>IF(Y67="","",Y67)</f>
        <v>52.03</v>
      </c>
      <c r="Z811" s="36" t="str">
        <f>IF(Z67="","",Z67)</f>
        <v/>
      </c>
      <c r="AA811" s="36" t="str">
        <f>IF(AA67="","",AA67)</f>
        <v/>
      </c>
      <c r="AB811" s="36" t="str">
        <f>IF(AB67="","",AB67)</f>
        <v/>
      </c>
      <c r="AC811" s="47">
        <f>IF(AC67="","",AC67)</f>
        <v>45747</v>
      </c>
      <c r="AD811" s="46" t="str">
        <f>IF(AD67="","",AD67)</f>
        <v>U4</v>
      </c>
      <c r="AE811" s="46" t="str">
        <f>IF(AE67="","",AE67)</f>
        <v>EBC_FORBUSPF_C25F</v>
      </c>
      <c r="AF811" s="46" t="str">
        <f>IF(AF67="","",AF67)</f>
        <v>For Business vU4 Mar 2025</v>
      </c>
      <c r="AG811" s="46" t="str">
        <f>IF(AG67="","",AG67)</f>
        <v>Elec For Bus Pre vU4 2yr BKF Mar 2025</v>
      </c>
      <c r="AH811" s="40" t="str">
        <f>IF(AH67="","",AH67)</f>
        <v>C25F</v>
      </c>
    </row>
    <row r="812" spans="1:34" x14ac:dyDescent="0.25">
      <c r="A812" s="40" t="str">
        <f t="shared" si="18"/>
        <v>14StandardQuarterly Variable Direct Debit0-49992</v>
      </c>
      <c r="B812" s="39" t="str">
        <f>IF(B68="","",B68)</f>
        <v>Electricity</v>
      </c>
      <c r="C812" s="40">
        <f>IF(C68="","",C68)</f>
        <v>14</v>
      </c>
      <c r="D812" s="41">
        <v>3</v>
      </c>
      <c r="E812" s="40" t="str">
        <f>IF(E68="","",E68)</f>
        <v>Standard</v>
      </c>
      <c r="F812" s="40" t="str">
        <f>IF(F68="","",F68)</f>
        <v/>
      </c>
      <c r="G812" s="40" t="str">
        <f>IF(G68="","",G68)</f>
        <v/>
      </c>
      <c r="H812" s="40" t="str">
        <f>IF(H68="","",H68)</f>
        <v>Renewal</v>
      </c>
      <c r="I812" s="40">
        <f>IF(I68="","",I68)</f>
        <v>24</v>
      </c>
      <c r="J812" s="42">
        <f>IF(J68="","",J68)</f>
        <v>0</v>
      </c>
      <c r="K812" s="42">
        <f>IF(K68="","",K68)</f>
        <v>4999</v>
      </c>
      <c r="L812" s="43">
        <f>IF(L68="","",L68)</f>
        <v>44901</v>
      </c>
      <c r="M812" s="43" t="str">
        <f>IF(M68="","",M68)</f>
        <v/>
      </c>
      <c r="N812" s="43">
        <f>IF(N68="","",N68)</f>
        <v>44901</v>
      </c>
      <c r="O812" s="43" t="str">
        <f>IF(O68="","",O68)</f>
        <v/>
      </c>
      <c r="P812" s="40" t="str">
        <f>"Quarterly Variable "&amp;IF([1]RATES!P68="","",[1]RATES!P68)</f>
        <v>Quarterly Variable Direct Debit</v>
      </c>
      <c r="Q812" s="44" t="str">
        <f>IF(Q68="","",Q68)</f>
        <v>For Business</v>
      </c>
      <c r="R812" s="40" t="str">
        <f>IF(R68="","",R68)</f>
        <v>With S/C</v>
      </c>
      <c r="S812" s="40" t="str">
        <f>IF(S68="","",S68)</f>
        <v>N</v>
      </c>
      <c r="T812" s="40" t="str">
        <f>IF(T68="","",T68)</f>
        <v/>
      </c>
      <c r="U812" s="71" t="str">
        <f>IF(U68="","",U68)</f>
        <v/>
      </c>
      <c r="V812" s="71" t="str">
        <f>IF(V68="","",V68)</f>
        <v/>
      </c>
      <c r="W812" s="45" t="str">
        <f>IF(W68="","",W68)</f>
        <v/>
      </c>
      <c r="X812" s="36">
        <f>IF(X68="","",X68)</f>
        <v>73.099999999999994</v>
      </c>
      <c r="Y812" s="36">
        <f>IF(Y68="","",Y68)</f>
        <v>50.22</v>
      </c>
      <c r="Z812" s="36" t="str">
        <f>IF(Z68="","",Z68)</f>
        <v/>
      </c>
      <c r="AA812" s="36" t="str">
        <f>IF(AA68="","",AA68)</f>
        <v/>
      </c>
      <c r="AB812" s="36" t="str">
        <f>IF(AB68="","",AB68)</f>
        <v/>
      </c>
      <c r="AC812" s="47">
        <f>IF(AC68="","",AC68)</f>
        <v>45747</v>
      </c>
      <c r="AD812" s="46" t="str">
        <f>IF(AD68="","",AD68)</f>
        <v>U4</v>
      </c>
      <c r="AE812" s="46" t="str">
        <f>IF(AE68="","",AE68)</f>
        <v>EBC_FORBUSPF_C25F</v>
      </c>
      <c r="AF812" s="46" t="str">
        <f>IF(AF68="","",AF68)</f>
        <v>For Business vU4 Mar 2025</v>
      </c>
      <c r="AG812" s="46" t="str">
        <f>IF(AG68="","",AG68)</f>
        <v>Elec For Bus Pre vU4 2yr BKF Mar 2025</v>
      </c>
      <c r="AH812" s="40" t="str">
        <f>IF(AH68="","",AH68)</f>
        <v>C25F</v>
      </c>
    </row>
    <row r="813" spans="1:34" x14ac:dyDescent="0.25">
      <c r="A813" s="40" t="str">
        <f t="shared" si="18"/>
        <v>15StandardQuarterly Variable Direct Debit0-49992</v>
      </c>
      <c r="B813" s="39" t="str">
        <f>IF(B69="","",B69)</f>
        <v>Electricity</v>
      </c>
      <c r="C813" s="40">
        <f>IF(C69="","",C69)</f>
        <v>15</v>
      </c>
      <c r="D813" s="41">
        <v>3</v>
      </c>
      <c r="E813" s="40" t="str">
        <f>IF(E69="","",E69)</f>
        <v>Standard</v>
      </c>
      <c r="F813" s="40" t="str">
        <f>IF(F69="","",F69)</f>
        <v/>
      </c>
      <c r="G813" s="40" t="str">
        <f>IF(G69="","",G69)</f>
        <v/>
      </c>
      <c r="H813" s="40" t="str">
        <f>IF(H69="","",H69)</f>
        <v>Renewal</v>
      </c>
      <c r="I813" s="40">
        <f>IF(I69="","",I69)</f>
        <v>24</v>
      </c>
      <c r="J813" s="42">
        <f>IF(J69="","",J69)</f>
        <v>0</v>
      </c>
      <c r="K813" s="42">
        <f>IF(K69="","",K69)</f>
        <v>4999</v>
      </c>
      <c r="L813" s="43">
        <f>IF(L69="","",L69)</f>
        <v>44901</v>
      </c>
      <c r="M813" s="43" t="str">
        <f>IF(M69="","",M69)</f>
        <v/>
      </c>
      <c r="N813" s="43">
        <f>IF(N69="","",N69)</f>
        <v>44901</v>
      </c>
      <c r="O813" s="43" t="str">
        <f>IF(O69="","",O69)</f>
        <v/>
      </c>
      <c r="P813" s="40" t="str">
        <f>"Quarterly Variable "&amp;IF([1]RATES!P69="","",[1]RATES!P69)</f>
        <v>Quarterly Variable Direct Debit</v>
      </c>
      <c r="Q813" s="44" t="str">
        <f>IF(Q69="","",Q69)</f>
        <v>For Business</v>
      </c>
      <c r="R813" s="40" t="str">
        <f>IF(R69="","",R69)</f>
        <v>With S/C</v>
      </c>
      <c r="S813" s="40" t="str">
        <f>IF(S69="","",S69)</f>
        <v>N</v>
      </c>
      <c r="T813" s="40" t="str">
        <f>IF(T69="","",T69)</f>
        <v/>
      </c>
      <c r="U813" s="71" t="str">
        <f>IF(U69="","",U69)</f>
        <v/>
      </c>
      <c r="V813" s="71" t="str">
        <f>IF(V69="","",V69)</f>
        <v/>
      </c>
      <c r="W813" s="45" t="str">
        <f>IF(W69="","",W69)</f>
        <v/>
      </c>
      <c r="X813" s="36">
        <f>IF(X69="","",X69)</f>
        <v>80.39</v>
      </c>
      <c r="Y813" s="36">
        <f>IF(Y69="","",Y69)</f>
        <v>50.34</v>
      </c>
      <c r="Z813" s="36" t="str">
        <f>IF(Z69="","",Z69)</f>
        <v/>
      </c>
      <c r="AA813" s="36" t="str">
        <f>IF(AA69="","",AA69)</f>
        <v/>
      </c>
      <c r="AB813" s="36" t="str">
        <f>IF(AB69="","",AB69)</f>
        <v/>
      </c>
      <c r="AC813" s="47">
        <f>IF(AC69="","",AC69)</f>
        <v>45747</v>
      </c>
      <c r="AD813" s="46" t="str">
        <f>IF(AD69="","",AD69)</f>
        <v>U4</v>
      </c>
      <c r="AE813" s="46" t="str">
        <f>IF(AE69="","",AE69)</f>
        <v>EBC_FORBUSPF_C25F</v>
      </c>
      <c r="AF813" s="46" t="str">
        <f>IF(AF69="","",AF69)</f>
        <v>For Business vU4 Mar 2025</v>
      </c>
      <c r="AG813" s="46" t="str">
        <f>IF(AG69="","",AG69)</f>
        <v>Elec For Bus Pre vU4 2yr BKF Mar 2025</v>
      </c>
      <c r="AH813" s="40" t="str">
        <f>IF(AH69="","",AH69)</f>
        <v>C25F</v>
      </c>
    </row>
    <row r="814" spans="1:34" x14ac:dyDescent="0.25">
      <c r="A814" s="40" t="str">
        <f t="shared" si="18"/>
        <v>16StandardQuarterly Variable Direct Debit0-49992</v>
      </c>
      <c r="B814" s="39" t="str">
        <f>IF(B70="","",B70)</f>
        <v>Electricity</v>
      </c>
      <c r="C814" s="40">
        <f>IF(C70="","",C70)</f>
        <v>16</v>
      </c>
      <c r="D814" s="41">
        <v>3</v>
      </c>
      <c r="E814" s="40" t="str">
        <f>IF(E70="","",E70)</f>
        <v>Standard</v>
      </c>
      <c r="F814" s="40" t="str">
        <f>IF(F70="","",F70)</f>
        <v/>
      </c>
      <c r="G814" s="40" t="str">
        <f>IF(G70="","",G70)</f>
        <v/>
      </c>
      <c r="H814" s="40" t="str">
        <f>IF(H70="","",H70)</f>
        <v>Renewal</v>
      </c>
      <c r="I814" s="40">
        <f>IF(I70="","",I70)</f>
        <v>24</v>
      </c>
      <c r="J814" s="42">
        <f>IF(J70="","",J70)</f>
        <v>0</v>
      </c>
      <c r="K814" s="42">
        <f>IF(K70="","",K70)</f>
        <v>4999</v>
      </c>
      <c r="L814" s="43">
        <f>IF(L70="","",L70)</f>
        <v>44901</v>
      </c>
      <c r="M814" s="43" t="str">
        <f>IF(M70="","",M70)</f>
        <v/>
      </c>
      <c r="N814" s="43">
        <f>IF(N70="","",N70)</f>
        <v>44901</v>
      </c>
      <c r="O814" s="43" t="str">
        <f>IF(O70="","",O70)</f>
        <v/>
      </c>
      <c r="P814" s="40" t="str">
        <f>"Quarterly Variable "&amp;IF([1]RATES!P70="","",[1]RATES!P70)</f>
        <v>Quarterly Variable Direct Debit</v>
      </c>
      <c r="Q814" s="44" t="str">
        <f>IF(Q70="","",Q70)</f>
        <v>For Business</v>
      </c>
      <c r="R814" s="40" t="str">
        <f>IF(R70="","",R70)</f>
        <v>With S/C</v>
      </c>
      <c r="S814" s="40" t="str">
        <f>IF(S70="","",S70)</f>
        <v>N</v>
      </c>
      <c r="T814" s="40" t="str">
        <f>IF(T70="","",T70)</f>
        <v/>
      </c>
      <c r="U814" s="71" t="str">
        <f>IF(U70="","",U70)</f>
        <v/>
      </c>
      <c r="V814" s="71" t="str">
        <f>IF(V70="","",V70)</f>
        <v/>
      </c>
      <c r="W814" s="45" t="str">
        <f>IF(W70="","",W70)</f>
        <v/>
      </c>
      <c r="X814" s="36">
        <f>IF(X70="","",X70)</f>
        <v>46.06</v>
      </c>
      <c r="Y814" s="36">
        <f>IF(Y70="","",Y70)</f>
        <v>51.13</v>
      </c>
      <c r="Z814" s="36" t="str">
        <f>IF(Z70="","",Z70)</f>
        <v/>
      </c>
      <c r="AA814" s="36" t="str">
        <f>IF(AA70="","",AA70)</f>
        <v/>
      </c>
      <c r="AB814" s="36" t="str">
        <f>IF(AB70="","",AB70)</f>
        <v/>
      </c>
      <c r="AC814" s="47">
        <f>IF(AC70="","",AC70)</f>
        <v>45747</v>
      </c>
      <c r="AD814" s="46" t="str">
        <f>IF(AD70="","",AD70)</f>
        <v>U4</v>
      </c>
      <c r="AE814" s="46" t="str">
        <f>IF(AE70="","",AE70)</f>
        <v>EBC_FORBUSPF_C25F</v>
      </c>
      <c r="AF814" s="46" t="str">
        <f>IF(AF70="","",AF70)</f>
        <v>For Business vU4 Mar 2025</v>
      </c>
      <c r="AG814" s="46" t="str">
        <f>IF(AG70="","",AG70)</f>
        <v>Elec For Bus Pre vU4 2yr BKF Mar 2025</v>
      </c>
      <c r="AH814" s="40" t="str">
        <f>IF(AH70="","",AH70)</f>
        <v>C25F</v>
      </c>
    </row>
    <row r="815" spans="1:34" x14ac:dyDescent="0.25">
      <c r="A815" s="40" t="str">
        <f t="shared" si="18"/>
        <v>17StandardQuarterly Variable Direct Debit0-49992</v>
      </c>
      <c r="B815" s="39" t="str">
        <f>IF(B71="","",B71)</f>
        <v>Electricity</v>
      </c>
      <c r="C815" s="40">
        <f>IF(C71="","",C71)</f>
        <v>17</v>
      </c>
      <c r="D815" s="41">
        <v>3</v>
      </c>
      <c r="E815" s="40" t="str">
        <f>IF(E71="","",E71)</f>
        <v>Standard</v>
      </c>
      <c r="F815" s="40" t="str">
        <f>IF(F71="","",F71)</f>
        <v/>
      </c>
      <c r="G815" s="40" t="str">
        <f>IF(G71="","",G71)</f>
        <v/>
      </c>
      <c r="H815" s="40" t="str">
        <f>IF(H71="","",H71)</f>
        <v>Renewal</v>
      </c>
      <c r="I815" s="40">
        <f>IF(I71="","",I71)</f>
        <v>24</v>
      </c>
      <c r="J815" s="42">
        <f>IF(J71="","",J71)</f>
        <v>0</v>
      </c>
      <c r="K815" s="42">
        <f>IF(K71="","",K71)</f>
        <v>4999</v>
      </c>
      <c r="L815" s="43">
        <f>IF(L71="","",L71)</f>
        <v>44901</v>
      </c>
      <c r="M815" s="43" t="str">
        <f>IF(M71="","",M71)</f>
        <v/>
      </c>
      <c r="N815" s="43">
        <f>IF(N71="","",N71)</f>
        <v>44901</v>
      </c>
      <c r="O815" s="43" t="str">
        <f>IF(O71="","",O71)</f>
        <v/>
      </c>
      <c r="P815" s="40" t="str">
        <f>"Quarterly Variable "&amp;IF([1]RATES!P71="","",[1]RATES!P71)</f>
        <v>Quarterly Variable Direct Debit</v>
      </c>
      <c r="Q815" s="44" t="str">
        <f>IF(Q71="","",Q71)</f>
        <v>For Business</v>
      </c>
      <c r="R815" s="40" t="str">
        <f>IF(R71="","",R71)</f>
        <v>With S/C</v>
      </c>
      <c r="S815" s="40" t="str">
        <f>IF(S71="","",S71)</f>
        <v>N</v>
      </c>
      <c r="T815" s="40" t="str">
        <f>IF(T71="","",T71)</f>
        <v/>
      </c>
      <c r="U815" s="71" t="str">
        <f>IF(U71="","",U71)</f>
        <v/>
      </c>
      <c r="V815" s="71" t="str">
        <f>IF(V71="","",V71)</f>
        <v/>
      </c>
      <c r="W815" s="45" t="str">
        <f>IF(W71="","",W71)</f>
        <v/>
      </c>
      <c r="X815" s="36">
        <f>IF(X71="","",X71)</f>
        <v>58.95</v>
      </c>
      <c r="Y815" s="36">
        <f>IF(Y71="","",Y71)</f>
        <v>51.26</v>
      </c>
      <c r="Z815" s="36" t="str">
        <f>IF(Z71="","",Z71)</f>
        <v/>
      </c>
      <c r="AA815" s="36" t="str">
        <f>IF(AA71="","",AA71)</f>
        <v/>
      </c>
      <c r="AB815" s="36" t="str">
        <f>IF(AB71="","",AB71)</f>
        <v/>
      </c>
      <c r="AC815" s="47">
        <f>IF(AC71="","",AC71)</f>
        <v>45747</v>
      </c>
      <c r="AD815" s="46" t="str">
        <f>IF(AD71="","",AD71)</f>
        <v>U4</v>
      </c>
      <c r="AE815" s="46" t="str">
        <f>IF(AE71="","",AE71)</f>
        <v>EBC_FORBUSPF_C25F</v>
      </c>
      <c r="AF815" s="46" t="str">
        <f>IF(AF71="","",AF71)</f>
        <v>For Business vU4 Mar 2025</v>
      </c>
      <c r="AG815" s="46" t="str">
        <f>IF(AG71="","",AG71)</f>
        <v>Elec For Bus Pre vU4 2yr BKF Mar 2025</v>
      </c>
      <c r="AH815" s="40" t="str">
        <f>IF(AH71="","",AH71)</f>
        <v>C25F</v>
      </c>
    </row>
    <row r="816" spans="1:34" x14ac:dyDescent="0.25">
      <c r="A816" s="40" t="str">
        <f t="shared" si="18"/>
        <v>18StandardQuarterly Variable Direct Debit0-49992</v>
      </c>
      <c r="B816" s="39" t="str">
        <f>IF(B72="","",B72)</f>
        <v>Electricity</v>
      </c>
      <c r="C816" s="40">
        <f>IF(C72="","",C72)</f>
        <v>18</v>
      </c>
      <c r="D816" s="41">
        <v>3</v>
      </c>
      <c r="E816" s="40" t="str">
        <f>IF(E72="","",E72)</f>
        <v>Standard</v>
      </c>
      <c r="F816" s="40" t="str">
        <f>IF(F72="","",F72)</f>
        <v/>
      </c>
      <c r="G816" s="40" t="str">
        <f>IF(G72="","",G72)</f>
        <v/>
      </c>
      <c r="H816" s="40" t="str">
        <f>IF(H72="","",H72)</f>
        <v>Renewal</v>
      </c>
      <c r="I816" s="40">
        <f>IF(I72="","",I72)</f>
        <v>24</v>
      </c>
      <c r="J816" s="42">
        <f>IF(J72="","",J72)</f>
        <v>0</v>
      </c>
      <c r="K816" s="42">
        <f>IF(K72="","",K72)</f>
        <v>4999</v>
      </c>
      <c r="L816" s="43">
        <f>IF(L72="","",L72)</f>
        <v>44901</v>
      </c>
      <c r="M816" s="43" t="str">
        <f>IF(M72="","",M72)</f>
        <v/>
      </c>
      <c r="N816" s="43">
        <f>IF(N72="","",N72)</f>
        <v>44901</v>
      </c>
      <c r="O816" s="43" t="str">
        <f>IF(O72="","",O72)</f>
        <v/>
      </c>
      <c r="P816" s="40" t="str">
        <f>"Quarterly Variable "&amp;IF([1]RATES!P72="","",[1]RATES!P72)</f>
        <v>Quarterly Variable Direct Debit</v>
      </c>
      <c r="Q816" s="44" t="str">
        <f>IF(Q72="","",Q72)</f>
        <v>For Business</v>
      </c>
      <c r="R816" s="40" t="str">
        <f>IF(R72="","",R72)</f>
        <v>With S/C</v>
      </c>
      <c r="S816" s="40" t="str">
        <f>IF(S72="","",S72)</f>
        <v>N</v>
      </c>
      <c r="T816" s="40" t="str">
        <f>IF(T72="","",T72)</f>
        <v/>
      </c>
      <c r="U816" s="71" t="str">
        <f>IF(U72="","",U72)</f>
        <v/>
      </c>
      <c r="V816" s="71" t="str">
        <f>IF(V72="","",V72)</f>
        <v/>
      </c>
      <c r="W816" s="45" t="str">
        <f>IF(W72="","",W72)</f>
        <v/>
      </c>
      <c r="X816" s="36">
        <f>IF(X72="","",X72)</f>
        <v>72.97</v>
      </c>
      <c r="Y816" s="36">
        <f>IF(Y72="","",Y72)</f>
        <v>50.53</v>
      </c>
      <c r="Z816" s="36" t="str">
        <f>IF(Z72="","",Z72)</f>
        <v/>
      </c>
      <c r="AA816" s="36" t="str">
        <f>IF(AA72="","",AA72)</f>
        <v/>
      </c>
      <c r="AB816" s="36" t="str">
        <f>IF(AB72="","",AB72)</f>
        <v/>
      </c>
      <c r="AC816" s="47">
        <f>IF(AC72="","",AC72)</f>
        <v>45747</v>
      </c>
      <c r="AD816" s="46" t="str">
        <f>IF(AD72="","",AD72)</f>
        <v>U4</v>
      </c>
      <c r="AE816" s="46" t="str">
        <f>IF(AE72="","",AE72)</f>
        <v>EBC_FORBUSPF_C25F</v>
      </c>
      <c r="AF816" s="46" t="str">
        <f>IF(AF72="","",AF72)</f>
        <v>For Business vU4 Mar 2025</v>
      </c>
      <c r="AG816" s="46" t="str">
        <f>IF(AG72="","",AG72)</f>
        <v>Elec For Bus Pre vU4 2yr BKF Mar 2025</v>
      </c>
      <c r="AH816" s="40" t="str">
        <f>IF(AH72="","",AH72)</f>
        <v>C25F</v>
      </c>
    </row>
    <row r="817" spans="1:34" x14ac:dyDescent="0.25">
      <c r="A817" s="40" t="str">
        <f t="shared" si="18"/>
        <v>19StandardQuarterly Variable Direct Debit0-49992</v>
      </c>
      <c r="B817" s="39" t="str">
        <f>IF(B73="","",B73)</f>
        <v>Electricity</v>
      </c>
      <c r="C817" s="40">
        <f>IF(C73="","",C73)</f>
        <v>19</v>
      </c>
      <c r="D817" s="41">
        <v>3</v>
      </c>
      <c r="E817" s="40" t="str">
        <f>IF(E73="","",E73)</f>
        <v>Standard</v>
      </c>
      <c r="F817" s="40" t="str">
        <f>IF(F73="","",F73)</f>
        <v/>
      </c>
      <c r="G817" s="40" t="str">
        <f>IF(G73="","",G73)</f>
        <v/>
      </c>
      <c r="H817" s="40" t="str">
        <f>IF(H73="","",H73)</f>
        <v>Renewal</v>
      </c>
      <c r="I817" s="40">
        <f>IF(I73="","",I73)</f>
        <v>24</v>
      </c>
      <c r="J817" s="42">
        <f>IF(J73="","",J73)</f>
        <v>0</v>
      </c>
      <c r="K817" s="42">
        <f>IF(K73="","",K73)</f>
        <v>4999</v>
      </c>
      <c r="L817" s="43">
        <f>IF(L73="","",L73)</f>
        <v>44901</v>
      </c>
      <c r="M817" s="43" t="str">
        <f>IF(M73="","",M73)</f>
        <v/>
      </c>
      <c r="N817" s="43">
        <f>IF(N73="","",N73)</f>
        <v>44901</v>
      </c>
      <c r="O817" s="43" t="str">
        <f>IF(O73="","",O73)</f>
        <v/>
      </c>
      <c r="P817" s="40" t="str">
        <f>"Quarterly Variable "&amp;IF([1]RATES!P73="","",[1]RATES!P73)</f>
        <v>Quarterly Variable Direct Debit</v>
      </c>
      <c r="Q817" s="44" t="str">
        <f>IF(Q73="","",Q73)</f>
        <v>For Business</v>
      </c>
      <c r="R817" s="40" t="str">
        <f>IF(R73="","",R73)</f>
        <v>With S/C</v>
      </c>
      <c r="S817" s="40" t="str">
        <f>IF(S73="","",S73)</f>
        <v>N</v>
      </c>
      <c r="T817" s="40" t="str">
        <f>IF(T73="","",T73)</f>
        <v/>
      </c>
      <c r="U817" s="71" t="str">
        <f>IF(U73="","",U73)</f>
        <v/>
      </c>
      <c r="V817" s="71" t="str">
        <f>IF(V73="","",V73)</f>
        <v/>
      </c>
      <c r="W817" s="45" t="str">
        <f>IF(W73="","",W73)</f>
        <v/>
      </c>
      <c r="X817" s="36">
        <f>IF(X73="","",X73)</f>
        <v>44.57</v>
      </c>
      <c r="Y817" s="36">
        <f>IF(Y73="","",Y73)</f>
        <v>50.9</v>
      </c>
      <c r="Z817" s="36" t="str">
        <f>IF(Z73="","",Z73)</f>
        <v/>
      </c>
      <c r="AA817" s="36" t="str">
        <f>IF(AA73="","",AA73)</f>
        <v/>
      </c>
      <c r="AB817" s="36" t="str">
        <f>IF(AB73="","",AB73)</f>
        <v/>
      </c>
      <c r="AC817" s="47">
        <f>IF(AC73="","",AC73)</f>
        <v>45747</v>
      </c>
      <c r="AD817" s="46" t="str">
        <f>IF(AD73="","",AD73)</f>
        <v>U4</v>
      </c>
      <c r="AE817" s="46" t="str">
        <f>IF(AE73="","",AE73)</f>
        <v>EBC_FORBUSPF_C25F</v>
      </c>
      <c r="AF817" s="46" t="str">
        <f>IF(AF73="","",AF73)</f>
        <v>For Business vU4 Mar 2025</v>
      </c>
      <c r="AG817" s="46" t="str">
        <f>IF(AG73="","",AG73)</f>
        <v>Elec For Bus Pre vU4 2yr BKF Mar 2025</v>
      </c>
      <c r="AH817" s="40" t="str">
        <f>IF(AH73="","",AH73)</f>
        <v>C25F</v>
      </c>
    </row>
    <row r="818" spans="1:34" x14ac:dyDescent="0.25">
      <c r="A818" s="40" t="str">
        <f t="shared" si="18"/>
        <v>20StandardQuarterly Variable Direct Debit0-49992</v>
      </c>
      <c r="B818" s="39" t="str">
        <f>IF(B74="","",B74)</f>
        <v>Electricity</v>
      </c>
      <c r="C818" s="40">
        <f>IF(C74="","",C74)</f>
        <v>20</v>
      </c>
      <c r="D818" s="41">
        <v>3</v>
      </c>
      <c r="E818" s="40" t="str">
        <f>IF(E74="","",E74)</f>
        <v>Standard</v>
      </c>
      <c r="F818" s="40" t="str">
        <f>IF(F74="","",F74)</f>
        <v/>
      </c>
      <c r="G818" s="40" t="str">
        <f>IF(G74="","",G74)</f>
        <v/>
      </c>
      <c r="H818" s="40" t="str">
        <f>IF(H74="","",H74)</f>
        <v>Renewal</v>
      </c>
      <c r="I818" s="40">
        <f>IF(I74="","",I74)</f>
        <v>24</v>
      </c>
      <c r="J818" s="42">
        <f>IF(J74="","",J74)</f>
        <v>0</v>
      </c>
      <c r="K818" s="42">
        <f>IF(K74="","",K74)</f>
        <v>4999</v>
      </c>
      <c r="L818" s="43">
        <f>IF(L74="","",L74)</f>
        <v>44901</v>
      </c>
      <c r="M818" s="43" t="str">
        <f>IF(M74="","",M74)</f>
        <v/>
      </c>
      <c r="N818" s="43">
        <f>IF(N74="","",N74)</f>
        <v>44901</v>
      </c>
      <c r="O818" s="43" t="str">
        <f>IF(O74="","",O74)</f>
        <v/>
      </c>
      <c r="P818" s="40" t="str">
        <f>"Quarterly Variable "&amp;IF([1]RATES!P74="","",[1]RATES!P74)</f>
        <v>Quarterly Variable Direct Debit</v>
      </c>
      <c r="Q818" s="44" t="str">
        <f>IF(Q74="","",Q74)</f>
        <v>For Business</v>
      </c>
      <c r="R818" s="40" t="str">
        <f>IF(R74="","",R74)</f>
        <v>With S/C</v>
      </c>
      <c r="S818" s="40" t="str">
        <f>IF(S74="","",S74)</f>
        <v>N</v>
      </c>
      <c r="T818" s="40" t="str">
        <f>IF(T74="","",T74)</f>
        <v/>
      </c>
      <c r="U818" s="71" t="str">
        <f>IF(U74="","",U74)</f>
        <v/>
      </c>
      <c r="V818" s="71" t="str">
        <f>IF(V74="","",V74)</f>
        <v/>
      </c>
      <c r="W818" s="45" t="str">
        <f>IF(W74="","",W74)</f>
        <v/>
      </c>
      <c r="X818" s="36">
        <f>IF(X74="","",X74)</f>
        <v>51.44</v>
      </c>
      <c r="Y818" s="36">
        <f>IF(Y74="","",Y74)</f>
        <v>50.44</v>
      </c>
      <c r="Z818" s="36" t="str">
        <f>IF(Z74="","",Z74)</f>
        <v/>
      </c>
      <c r="AA818" s="36" t="str">
        <f>IF(AA74="","",AA74)</f>
        <v/>
      </c>
      <c r="AB818" s="36" t="str">
        <f>IF(AB74="","",AB74)</f>
        <v/>
      </c>
      <c r="AC818" s="47">
        <f>IF(AC74="","",AC74)</f>
        <v>45747</v>
      </c>
      <c r="AD818" s="46" t="str">
        <f>IF(AD74="","",AD74)</f>
        <v>U4</v>
      </c>
      <c r="AE818" s="46" t="str">
        <f>IF(AE74="","",AE74)</f>
        <v>EBC_FORBUSPF_C25F</v>
      </c>
      <c r="AF818" s="46" t="str">
        <f>IF(AF74="","",AF74)</f>
        <v>For Business vU4 Mar 2025</v>
      </c>
      <c r="AG818" s="46" t="str">
        <f>IF(AG74="","",AG74)</f>
        <v>Elec For Bus Pre vU4 2yr BKF Mar 2025</v>
      </c>
      <c r="AH818" s="40" t="str">
        <f>IF(AH74="","",AH74)</f>
        <v>C25F</v>
      </c>
    </row>
    <row r="819" spans="1:34" x14ac:dyDescent="0.25">
      <c r="A819" s="40" t="str">
        <f t="shared" si="18"/>
        <v>21StandardQuarterly Variable Direct Debit0-49992</v>
      </c>
      <c r="B819" s="39" t="str">
        <f>IF(B75="","",B75)</f>
        <v>Electricity</v>
      </c>
      <c r="C819" s="40">
        <f>IF(C75="","",C75)</f>
        <v>21</v>
      </c>
      <c r="D819" s="41">
        <v>3</v>
      </c>
      <c r="E819" s="40" t="str">
        <f>IF(E75="","",E75)</f>
        <v>Standard</v>
      </c>
      <c r="F819" s="40" t="str">
        <f>IF(F75="","",F75)</f>
        <v/>
      </c>
      <c r="G819" s="40" t="str">
        <f>IF(G75="","",G75)</f>
        <v/>
      </c>
      <c r="H819" s="40" t="str">
        <f>IF(H75="","",H75)</f>
        <v>Renewal</v>
      </c>
      <c r="I819" s="40">
        <f>IF(I75="","",I75)</f>
        <v>24</v>
      </c>
      <c r="J819" s="42">
        <f>IF(J75="","",J75)</f>
        <v>0</v>
      </c>
      <c r="K819" s="42">
        <f>IF(K75="","",K75)</f>
        <v>4999</v>
      </c>
      <c r="L819" s="43">
        <f>IF(L75="","",L75)</f>
        <v>44901</v>
      </c>
      <c r="M819" s="43" t="str">
        <f>IF(M75="","",M75)</f>
        <v/>
      </c>
      <c r="N819" s="43">
        <f>IF(N75="","",N75)</f>
        <v>44901</v>
      </c>
      <c r="O819" s="43" t="str">
        <f>IF(O75="","",O75)</f>
        <v/>
      </c>
      <c r="P819" s="40" t="str">
        <f>"Quarterly Variable "&amp;IF([1]RATES!P75="","",[1]RATES!P75)</f>
        <v>Quarterly Variable Direct Debit</v>
      </c>
      <c r="Q819" s="44" t="str">
        <f>IF(Q75="","",Q75)</f>
        <v>For Business</v>
      </c>
      <c r="R819" s="40" t="str">
        <f>IF(R75="","",R75)</f>
        <v>With S/C</v>
      </c>
      <c r="S819" s="40" t="str">
        <f>IF(S75="","",S75)</f>
        <v>N</v>
      </c>
      <c r="T819" s="40" t="str">
        <f>IF(T75="","",T75)</f>
        <v/>
      </c>
      <c r="U819" s="71" t="str">
        <f>IF(U75="","",U75)</f>
        <v/>
      </c>
      <c r="V819" s="71" t="str">
        <f>IF(V75="","",V75)</f>
        <v/>
      </c>
      <c r="W819" s="45" t="str">
        <f>IF(W75="","",W75)</f>
        <v/>
      </c>
      <c r="X819" s="36">
        <f>IF(X75="","",X75)</f>
        <v>80.98</v>
      </c>
      <c r="Y819" s="36">
        <f>IF(Y75="","",Y75)</f>
        <v>50.26</v>
      </c>
      <c r="Z819" s="36" t="str">
        <f>IF(Z75="","",Z75)</f>
        <v/>
      </c>
      <c r="AA819" s="36" t="str">
        <f>IF(AA75="","",AA75)</f>
        <v/>
      </c>
      <c r="AB819" s="36" t="str">
        <f>IF(AB75="","",AB75)</f>
        <v/>
      </c>
      <c r="AC819" s="47">
        <f>IF(AC75="","",AC75)</f>
        <v>45747</v>
      </c>
      <c r="AD819" s="46" t="str">
        <f>IF(AD75="","",AD75)</f>
        <v>U4</v>
      </c>
      <c r="AE819" s="46" t="str">
        <f>IF(AE75="","",AE75)</f>
        <v>EBC_FORBUSPF_C25F</v>
      </c>
      <c r="AF819" s="46" t="str">
        <f>IF(AF75="","",AF75)</f>
        <v>For Business vU4 Mar 2025</v>
      </c>
      <c r="AG819" s="46" t="str">
        <f>IF(AG75="","",AG75)</f>
        <v>Elec For Bus Pre vU4 2yr BKF Mar 2025</v>
      </c>
      <c r="AH819" s="40" t="str">
        <f>IF(AH75="","",AH75)</f>
        <v>C25F</v>
      </c>
    </row>
    <row r="820" spans="1:34" x14ac:dyDescent="0.25">
      <c r="A820" s="40" t="str">
        <f t="shared" si="18"/>
        <v>22StandardQuarterly Variable Direct Debit0-49992</v>
      </c>
      <c r="B820" s="39" t="str">
        <f>IF(B76="","",B76)</f>
        <v>Electricity</v>
      </c>
      <c r="C820" s="40">
        <f>IF(C76="","",C76)</f>
        <v>22</v>
      </c>
      <c r="D820" s="41">
        <v>3</v>
      </c>
      <c r="E820" s="40" t="str">
        <f>IF(E76="","",E76)</f>
        <v>Standard</v>
      </c>
      <c r="F820" s="40" t="str">
        <f>IF(F76="","",F76)</f>
        <v/>
      </c>
      <c r="G820" s="40" t="str">
        <f>IF(G76="","",G76)</f>
        <v/>
      </c>
      <c r="H820" s="40" t="str">
        <f>IF(H76="","",H76)</f>
        <v>Renewal</v>
      </c>
      <c r="I820" s="40">
        <f>IF(I76="","",I76)</f>
        <v>24</v>
      </c>
      <c r="J820" s="42">
        <f>IF(J76="","",J76)</f>
        <v>0</v>
      </c>
      <c r="K820" s="42">
        <f>IF(K76="","",K76)</f>
        <v>4999</v>
      </c>
      <c r="L820" s="43">
        <f>IF(L76="","",L76)</f>
        <v>44901</v>
      </c>
      <c r="M820" s="43" t="str">
        <f>IF(M76="","",M76)</f>
        <v/>
      </c>
      <c r="N820" s="43">
        <f>IF(N76="","",N76)</f>
        <v>44901</v>
      </c>
      <c r="O820" s="43" t="str">
        <f>IF(O76="","",O76)</f>
        <v/>
      </c>
      <c r="P820" s="40" t="str">
        <f>"Quarterly Variable "&amp;IF([1]RATES!P76="","",[1]RATES!P76)</f>
        <v>Quarterly Variable Direct Debit</v>
      </c>
      <c r="Q820" s="44" t="str">
        <f>IF(Q76="","",Q76)</f>
        <v>For Business</v>
      </c>
      <c r="R820" s="40" t="str">
        <f>IF(R76="","",R76)</f>
        <v>With S/C</v>
      </c>
      <c r="S820" s="40" t="str">
        <f>IF(S76="","",S76)</f>
        <v>N</v>
      </c>
      <c r="T820" s="40" t="str">
        <f>IF(T76="","",T76)</f>
        <v/>
      </c>
      <c r="U820" s="71" t="str">
        <f>IF(U76="","",U76)</f>
        <v/>
      </c>
      <c r="V820" s="71" t="str">
        <f>IF(V76="","",V76)</f>
        <v/>
      </c>
      <c r="W820" s="45" t="str">
        <f>IF(W76="","",W76)</f>
        <v/>
      </c>
      <c r="X820" s="36">
        <f>IF(X76="","",X76)</f>
        <v>88.17</v>
      </c>
      <c r="Y820" s="36">
        <f>IF(Y76="","",Y76)</f>
        <v>50</v>
      </c>
      <c r="Z820" s="36" t="str">
        <f>IF(Z76="","",Z76)</f>
        <v/>
      </c>
      <c r="AA820" s="36" t="str">
        <f>IF(AA76="","",AA76)</f>
        <v/>
      </c>
      <c r="AB820" s="36" t="str">
        <f>IF(AB76="","",AB76)</f>
        <v/>
      </c>
      <c r="AC820" s="47">
        <f>IF(AC76="","",AC76)</f>
        <v>45747</v>
      </c>
      <c r="AD820" s="46" t="str">
        <f>IF(AD76="","",AD76)</f>
        <v>U4</v>
      </c>
      <c r="AE820" s="46" t="str">
        <f>IF(AE76="","",AE76)</f>
        <v>EBC_FORBUSPF_C25F</v>
      </c>
      <c r="AF820" s="46" t="str">
        <f>IF(AF76="","",AF76)</f>
        <v>For Business vU4 Mar 2025</v>
      </c>
      <c r="AG820" s="46" t="str">
        <f>IF(AG76="","",AG76)</f>
        <v>Elec For Bus Pre vU4 2yr BKF Mar 2025</v>
      </c>
      <c r="AH820" s="40" t="str">
        <f>IF(AH76="","",AH76)</f>
        <v>C25F</v>
      </c>
    </row>
    <row r="821" spans="1:34" x14ac:dyDescent="0.25">
      <c r="A821" s="40" t="str">
        <f t="shared" si="18"/>
        <v>23StandardQuarterly Variable Direct Debit0-49992</v>
      </c>
      <c r="B821" s="39" t="str">
        <f>IF(B77="","",B77)</f>
        <v>Electricity</v>
      </c>
      <c r="C821" s="40">
        <f>IF(C77="","",C77)</f>
        <v>23</v>
      </c>
      <c r="D821" s="41">
        <v>3</v>
      </c>
      <c r="E821" s="40" t="str">
        <f>IF(E77="","",E77)</f>
        <v>Standard</v>
      </c>
      <c r="F821" s="40" t="str">
        <f>IF(F77="","",F77)</f>
        <v/>
      </c>
      <c r="G821" s="40" t="str">
        <f>IF(G77="","",G77)</f>
        <v/>
      </c>
      <c r="H821" s="40" t="str">
        <f>IF(H77="","",H77)</f>
        <v>Renewal</v>
      </c>
      <c r="I821" s="40">
        <f>IF(I77="","",I77)</f>
        <v>24</v>
      </c>
      <c r="J821" s="42">
        <f>IF(J77="","",J77)</f>
        <v>0</v>
      </c>
      <c r="K821" s="42">
        <f>IF(K77="","",K77)</f>
        <v>4999</v>
      </c>
      <c r="L821" s="43">
        <f>IF(L77="","",L77)</f>
        <v>44901</v>
      </c>
      <c r="M821" s="43" t="str">
        <f>IF(M77="","",M77)</f>
        <v/>
      </c>
      <c r="N821" s="43">
        <f>IF(N77="","",N77)</f>
        <v>44901</v>
      </c>
      <c r="O821" s="43" t="str">
        <f>IF(O77="","",O77)</f>
        <v/>
      </c>
      <c r="P821" s="40" t="str">
        <f>"Quarterly Variable "&amp;IF([1]RATES!P77="","",[1]RATES!P77)</f>
        <v>Quarterly Variable Direct Debit</v>
      </c>
      <c r="Q821" s="44" t="str">
        <f>IF(Q77="","",Q77)</f>
        <v>For Business</v>
      </c>
      <c r="R821" s="40" t="str">
        <f>IF(R77="","",R77)</f>
        <v>With S/C</v>
      </c>
      <c r="S821" s="40" t="str">
        <f>IF(S77="","",S77)</f>
        <v>N</v>
      </c>
      <c r="T821" s="40" t="str">
        <f>IF(T77="","",T77)</f>
        <v/>
      </c>
      <c r="U821" s="71" t="str">
        <f>IF(U77="","",U77)</f>
        <v/>
      </c>
      <c r="V821" s="71" t="str">
        <f>IF(V77="","",V77)</f>
        <v/>
      </c>
      <c r="W821" s="45" t="str">
        <f>IF(W77="","",W77)</f>
        <v/>
      </c>
      <c r="X821" s="36">
        <f>IF(X77="","",X77)</f>
        <v>70.98</v>
      </c>
      <c r="Y821" s="36">
        <f>IF(Y77="","",Y77)</f>
        <v>50.57</v>
      </c>
      <c r="Z821" s="36" t="str">
        <f>IF(Z77="","",Z77)</f>
        <v/>
      </c>
      <c r="AA821" s="36" t="str">
        <f>IF(AA77="","",AA77)</f>
        <v/>
      </c>
      <c r="AB821" s="36" t="str">
        <f>IF(AB77="","",AB77)</f>
        <v/>
      </c>
      <c r="AC821" s="47">
        <f>IF(AC77="","",AC77)</f>
        <v>45747</v>
      </c>
      <c r="AD821" s="46" t="str">
        <f>IF(AD77="","",AD77)</f>
        <v>U4</v>
      </c>
      <c r="AE821" s="46" t="str">
        <f>IF(AE77="","",AE77)</f>
        <v>EBC_FORBUSPF_C25F</v>
      </c>
      <c r="AF821" s="46" t="str">
        <f>IF(AF77="","",AF77)</f>
        <v>For Business vU4 Mar 2025</v>
      </c>
      <c r="AG821" s="46" t="str">
        <f>IF(AG77="","",AG77)</f>
        <v>Elec For Bus Pre vU4 2yr BKF Mar 2025</v>
      </c>
      <c r="AH821" s="40" t="str">
        <f>IF(AH77="","",AH77)</f>
        <v>C25F</v>
      </c>
    </row>
    <row r="822" spans="1:34" x14ac:dyDescent="0.25">
      <c r="A822" s="40" t="str">
        <f t="shared" si="18"/>
        <v>10Economy7Quarterly Variable Direct Debit0-49992</v>
      </c>
      <c r="B822" s="39" t="str">
        <f>IF(B78="","",B78)</f>
        <v>Electricity</v>
      </c>
      <c r="C822" s="40">
        <f>IF(C78="","",C78)</f>
        <v>10</v>
      </c>
      <c r="D822" s="41">
        <v>3</v>
      </c>
      <c r="E822" s="40" t="str">
        <f>IF(E78="","",E78)</f>
        <v>Economy7</v>
      </c>
      <c r="F822" s="40" t="str">
        <f>IF(F78="","",F78)</f>
        <v/>
      </c>
      <c r="G822" s="40" t="str">
        <f>IF(G78="","",G78)</f>
        <v/>
      </c>
      <c r="H822" s="40" t="str">
        <f>IF(H78="","",H78)</f>
        <v>Renewal</v>
      </c>
      <c r="I822" s="40">
        <f>IF(I78="","",I78)</f>
        <v>24</v>
      </c>
      <c r="J822" s="42">
        <f>IF(J78="","",J78)</f>
        <v>0</v>
      </c>
      <c r="K822" s="42">
        <f>IF(K78="","",K78)</f>
        <v>4999</v>
      </c>
      <c r="L822" s="43">
        <f>IF(L78="","",L78)</f>
        <v>44901</v>
      </c>
      <c r="M822" s="43" t="str">
        <f>IF(M78="","",M78)</f>
        <v/>
      </c>
      <c r="N822" s="43">
        <f>IF(N78="","",N78)</f>
        <v>44901</v>
      </c>
      <c r="O822" s="43" t="str">
        <f>IF(O78="","",O78)</f>
        <v/>
      </c>
      <c r="P822" s="40" t="str">
        <f>"Quarterly Variable "&amp;IF([1]RATES!P78="","",[1]RATES!P78)</f>
        <v>Quarterly Variable Direct Debit</v>
      </c>
      <c r="Q822" s="44" t="str">
        <f>IF(Q78="","",Q78)</f>
        <v>For Business</v>
      </c>
      <c r="R822" s="40" t="str">
        <f>IF(R78="","",R78)</f>
        <v>With S/C</v>
      </c>
      <c r="S822" s="40" t="str">
        <f>IF(S78="","",S78)</f>
        <v>N</v>
      </c>
      <c r="T822" s="40" t="str">
        <f>IF(T78="","",T78)</f>
        <v/>
      </c>
      <c r="U822" s="71" t="str">
        <f>IF(U78="","",U78)</f>
        <v/>
      </c>
      <c r="V822" s="71" t="str">
        <f>IF(V78="","",V78)</f>
        <v/>
      </c>
      <c r="W822" s="45" t="str">
        <f>IF(W78="","",W78)</f>
        <v/>
      </c>
      <c r="X822" s="36">
        <f>IF(X78="","",X78)</f>
        <v>35.75</v>
      </c>
      <c r="Y822" s="36">
        <f>IF(Y78="","",Y78)</f>
        <v>52.81</v>
      </c>
      <c r="Z822" s="36">
        <f>IF(Z78="","",Z78)</f>
        <v>39.65</v>
      </c>
      <c r="AA822" s="36" t="str">
        <f>IF(AA78="","",AA78)</f>
        <v/>
      </c>
      <c r="AB822" s="36" t="str">
        <f>IF(AB78="","",AB78)</f>
        <v/>
      </c>
      <c r="AC822" s="47">
        <f>IF(AC78="","",AC78)</f>
        <v>45747</v>
      </c>
      <c r="AD822" s="46" t="str">
        <f>IF(AD78="","",AD78)</f>
        <v>U4</v>
      </c>
      <c r="AE822" s="46" t="str">
        <f>IF(AE78="","",AE78)</f>
        <v>EBC_FORBUSPF_C25F</v>
      </c>
      <c r="AF822" s="46" t="str">
        <f>IF(AF78="","",AF78)</f>
        <v>For Business vU4 Mar 2025</v>
      </c>
      <c r="AG822" s="46" t="str">
        <f>IF(AG78="","",AG78)</f>
        <v>Elec For Bus Pre vU4 2yr BKF Mar 2025</v>
      </c>
      <c r="AH822" s="40" t="str">
        <f>IF(AH78="","",AH78)</f>
        <v>C25F</v>
      </c>
    </row>
    <row r="823" spans="1:34" x14ac:dyDescent="0.25">
      <c r="A823" s="40" t="str">
        <f t="shared" si="18"/>
        <v>11Economy7Quarterly Variable Direct Debit0-49992</v>
      </c>
      <c r="B823" s="39" t="str">
        <f>IF(B79="","",B79)</f>
        <v>Electricity</v>
      </c>
      <c r="C823" s="40">
        <f>IF(C79="","",C79)</f>
        <v>11</v>
      </c>
      <c r="D823" s="41">
        <v>3</v>
      </c>
      <c r="E823" s="40" t="str">
        <f>IF(E79="","",E79)</f>
        <v>Economy7</v>
      </c>
      <c r="F823" s="40" t="str">
        <f>IF(F79="","",F79)</f>
        <v/>
      </c>
      <c r="G823" s="40" t="str">
        <f>IF(G79="","",G79)</f>
        <v/>
      </c>
      <c r="H823" s="40" t="str">
        <f>IF(H79="","",H79)</f>
        <v>Renewal</v>
      </c>
      <c r="I823" s="40">
        <f>IF(I79="","",I79)</f>
        <v>24</v>
      </c>
      <c r="J823" s="42">
        <f>IF(J79="","",J79)</f>
        <v>0</v>
      </c>
      <c r="K823" s="42">
        <f>IF(K79="","",K79)</f>
        <v>4999</v>
      </c>
      <c r="L823" s="43">
        <f>IF(L79="","",L79)</f>
        <v>44901</v>
      </c>
      <c r="M823" s="43" t="str">
        <f>IF(M79="","",M79)</f>
        <v/>
      </c>
      <c r="N823" s="43">
        <f>IF(N79="","",N79)</f>
        <v>44901</v>
      </c>
      <c r="O823" s="43" t="str">
        <f>IF(O79="","",O79)</f>
        <v/>
      </c>
      <c r="P823" s="40" t="str">
        <f>"Quarterly Variable "&amp;IF([1]RATES!P79="","",[1]RATES!P79)</f>
        <v>Quarterly Variable Direct Debit</v>
      </c>
      <c r="Q823" s="44" t="str">
        <f>IF(Q79="","",Q79)</f>
        <v>For Business</v>
      </c>
      <c r="R823" s="40" t="str">
        <f>IF(R79="","",R79)</f>
        <v>With S/C</v>
      </c>
      <c r="S823" s="40" t="str">
        <f>IF(S79="","",S79)</f>
        <v>N</v>
      </c>
      <c r="T823" s="40" t="str">
        <f>IF(T79="","",T79)</f>
        <v/>
      </c>
      <c r="U823" s="71" t="str">
        <f>IF(U79="","",U79)</f>
        <v/>
      </c>
      <c r="V823" s="71" t="str">
        <f>IF(V79="","",V79)</f>
        <v/>
      </c>
      <c r="W823" s="45" t="str">
        <f>IF(W79="","",W79)</f>
        <v/>
      </c>
      <c r="X823" s="36">
        <f>IF(X79="","",X79)</f>
        <v>63.78</v>
      </c>
      <c r="Y823" s="36">
        <f>IF(Y79="","",Y79)</f>
        <v>51.26</v>
      </c>
      <c r="Z823" s="36">
        <f>IF(Z79="","",Z79)</f>
        <v>39.840000000000003</v>
      </c>
      <c r="AA823" s="36" t="str">
        <f>IF(AA79="","",AA79)</f>
        <v/>
      </c>
      <c r="AB823" s="36" t="str">
        <f>IF(AB79="","",AB79)</f>
        <v/>
      </c>
      <c r="AC823" s="47">
        <f>IF(AC79="","",AC79)</f>
        <v>45747</v>
      </c>
      <c r="AD823" s="46" t="str">
        <f>IF(AD79="","",AD79)</f>
        <v>U4</v>
      </c>
      <c r="AE823" s="46" t="str">
        <f>IF(AE79="","",AE79)</f>
        <v>EBC_FORBUSPF_C25F</v>
      </c>
      <c r="AF823" s="46" t="str">
        <f>IF(AF79="","",AF79)</f>
        <v>For Business vU4 Mar 2025</v>
      </c>
      <c r="AG823" s="46" t="str">
        <f>IF(AG79="","",AG79)</f>
        <v>Elec For Bus Pre vU4 2yr BKF Mar 2025</v>
      </c>
      <c r="AH823" s="40" t="str">
        <f>IF(AH79="","",AH79)</f>
        <v>C25F</v>
      </c>
    </row>
    <row r="824" spans="1:34" x14ac:dyDescent="0.25">
      <c r="A824" s="40" t="str">
        <f t="shared" si="18"/>
        <v>12Economy7Quarterly Variable Direct Debit0-49992</v>
      </c>
      <c r="B824" s="39" t="str">
        <f>IF(B80="","",B80)</f>
        <v>Electricity</v>
      </c>
      <c r="C824" s="40">
        <f>IF(C80="","",C80)</f>
        <v>12</v>
      </c>
      <c r="D824" s="41">
        <v>3</v>
      </c>
      <c r="E824" s="40" t="str">
        <f>IF(E80="","",E80)</f>
        <v>Economy7</v>
      </c>
      <c r="F824" s="40" t="str">
        <f>IF(F80="","",F80)</f>
        <v/>
      </c>
      <c r="G824" s="40" t="str">
        <f>IF(G80="","",G80)</f>
        <v/>
      </c>
      <c r="H824" s="40" t="str">
        <f>IF(H80="","",H80)</f>
        <v>Renewal</v>
      </c>
      <c r="I824" s="40">
        <f>IF(I80="","",I80)</f>
        <v>24</v>
      </c>
      <c r="J824" s="42">
        <f>IF(J80="","",J80)</f>
        <v>0</v>
      </c>
      <c r="K824" s="42">
        <f>IF(K80="","",K80)</f>
        <v>4999</v>
      </c>
      <c r="L824" s="43">
        <f>IF(L80="","",L80)</f>
        <v>44901</v>
      </c>
      <c r="M824" s="43" t="str">
        <f>IF(M80="","",M80)</f>
        <v/>
      </c>
      <c r="N824" s="43">
        <f>IF(N80="","",N80)</f>
        <v>44901</v>
      </c>
      <c r="O824" s="43" t="str">
        <f>IF(O80="","",O80)</f>
        <v/>
      </c>
      <c r="P824" s="40" t="str">
        <f>"Quarterly Variable "&amp;IF([1]RATES!P80="","",[1]RATES!P80)</f>
        <v>Quarterly Variable Direct Debit</v>
      </c>
      <c r="Q824" s="44" t="str">
        <f>IF(Q80="","",Q80)</f>
        <v>For Business</v>
      </c>
      <c r="R824" s="40" t="str">
        <f>IF(R80="","",R80)</f>
        <v>With S/C</v>
      </c>
      <c r="S824" s="40" t="str">
        <f>IF(S80="","",S80)</f>
        <v>N</v>
      </c>
      <c r="T824" s="40" t="str">
        <f>IF(T80="","",T80)</f>
        <v/>
      </c>
      <c r="U824" s="71" t="str">
        <f>IF(U80="","",U80)</f>
        <v/>
      </c>
      <c r="V824" s="71" t="str">
        <f>IF(V80="","",V80)</f>
        <v/>
      </c>
      <c r="W824" s="45" t="str">
        <f>IF(W80="","",W80)</f>
        <v/>
      </c>
      <c r="X824" s="36">
        <f>IF(X80="","",X80)</f>
        <v>17.899999999999999</v>
      </c>
      <c r="Y824" s="36">
        <f>IF(Y80="","",Y80)</f>
        <v>51.82</v>
      </c>
      <c r="Z824" s="36">
        <f>IF(Z80="","",Z80)</f>
        <v>39.130000000000003</v>
      </c>
      <c r="AA824" s="36" t="str">
        <f>IF(AA80="","",AA80)</f>
        <v/>
      </c>
      <c r="AB824" s="36" t="str">
        <f>IF(AB80="","",AB80)</f>
        <v/>
      </c>
      <c r="AC824" s="47">
        <f>IF(AC80="","",AC80)</f>
        <v>45747</v>
      </c>
      <c r="AD824" s="46" t="str">
        <f>IF(AD80="","",AD80)</f>
        <v>U4</v>
      </c>
      <c r="AE824" s="46" t="str">
        <f>IF(AE80="","",AE80)</f>
        <v>EBC_FORBUSPF_C25F</v>
      </c>
      <c r="AF824" s="46" t="str">
        <f>IF(AF80="","",AF80)</f>
        <v>For Business vU4 Mar 2025</v>
      </c>
      <c r="AG824" s="46" t="str">
        <f>IF(AG80="","",AG80)</f>
        <v>Elec For Bus Pre vU4 2yr BKF Mar 2025</v>
      </c>
      <c r="AH824" s="40" t="str">
        <f>IF(AH80="","",AH80)</f>
        <v>C25F</v>
      </c>
    </row>
    <row r="825" spans="1:34" x14ac:dyDescent="0.25">
      <c r="A825" s="40" t="str">
        <f t="shared" si="18"/>
        <v>13Economy7Quarterly Variable Direct Debit0-49992</v>
      </c>
      <c r="B825" s="39" t="str">
        <f>IF(B81="","",B81)</f>
        <v>Electricity</v>
      </c>
      <c r="C825" s="40">
        <f>IF(C81="","",C81)</f>
        <v>13</v>
      </c>
      <c r="D825" s="41">
        <v>3</v>
      </c>
      <c r="E825" s="40" t="str">
        <f>IF(E81="","",E81)</f>
        <v>Economy7</v>
      </c>
      <c r="F825" s="40" t="str">
        <f>IF(F81="","",F81)</f>
        <v/>
      </c>
      <c r="G825" s="40" t="str">
        <f>IF(G81="","",G81)</f>
        <v/>
      </c>
      <c r="H825" s="40" t="str">
        <f>IF(H81="","",H81)</f>
        <v>Renewal</v>
      </c>
      <c r="I825" s="40">
        <f>IF(I81="","",I81)</f>
        <v>24</v>
      </c>
      <c r="J825" s="42">
        <f>IF(J81="","",J81)</f>
        <v>0</v>
      </c>
      <c r="K825" s="42">
        <f>IF(K81="","",K81)</f>
        <v>4999</v>
      </c>
      <c r="L825" s="43">
        <f>IF(L81="","",L81)</f>
        <v>44901</v>
      </c>
      <c r="M825" s="43" t="str">
        <f>IF(M81="","",M81)</f>
        <v/>
      </c>
      <c r="N825" s="43">
        <f>IF(N81="","",N81)</f>
        <v>44901</v>
      </c>
      <c r="O825" s="43" t="str">
        <f>IF(O81="","",O81)</f>
        <v/>
      </c>
      <c r="P825" s="40" t="str">
        <f>"Quarterly Variable "&amp;IF([1]RATES!P81="","",[1]RATES!P81)</f>
        <v>Quarterly Variable Direct Debit</v>
      </c>
      <c r="Q825" s="44" t="str">
        <f>IF(Q81="","",Q81)</f>
        <v>For Business</v>
      </c>
      <c r="R825" s="40" t="str">
        <f>IF(R81="","",R81)</f>
        <v>With S/C</v>
      </c>
      <c r="S825" s="40" t="str">
        <f>IF(S81="","",S81)</f>
        <v>N</v>
      </c>
      <c r="T825" s="40" t="str">
        <f>IF(T81="","",T81)</f>
        <v/>
      </c>
      <c r="U825" s="71" t="str">
        <f>IF(U81="","",U81)</f>
        <v/>
      </c>
      <c r="V825" s="71" t="str">
        <f>IF(V81="","",V81)</f>
        <v/>
      </c>
      <c r="W825" s="45" t="str">
        <f>IF(W81="","",W81)</f>
        <v/>
      </c>
      <c r="X825" s="36">
        <f>IF(X81="","",X81)</f>
        <v>63.5</v>
      </c>
      <c r="Y825" s="36">
        <f>IF(Y81="","",Y81)</f>
        <v>53.92</v>
      </c>
      <c r="Z825" s="36">
        <f>IF(Z81="","",Z81)</f>
        <v>39.659999999999997</v>
      </c>
      <c r="AA825" s="36" t="str">
        <f>IF(AA81="","",AA81)</f>
        <v/>
      </c>
      <c r="AB825" s="36" t="str">
        <f>IF(AB81="","",AB81)</f>
        <v/>
      </c>
      <c r="AC825" s="47">
        <f>IF(AC81="","",AC81)</f>
        <v>45747</v>
      </c>
      <c r="AD825" s="46" t="str">
        <f>IF(AD81="","",AD81)</f>
        <v>U4</v>
      </c>
      <c r="AE825" s="46" t="str">
        <f>IF(AE81="","",AE81)</f>
        <v>EBC_FORBUSPF_C25F</v>
      </c>
      <c r="AF825" s="46" t="str">
        <f>IF(AF81="","",AF81)</f>
        <v>For Business vU4 Mar 2025</v>
      </c>
      <c r="AG825" s="46" t="str">
        <f>IF(AG81="","",AG81)</f>
        <v>Elec For Bus Pre vU4 2yr BKF Mar 2025</v>
      </c>
      <c r="AH825" s="40" t="str">
        <f>IF(AH81="","",AH81)</f>
        <v>C25F</v>
      </c>
    </row>
    <row r="826" spans="1:34" x14ac:dyDescent="0.25">
      <c r="A826" s="40" t="str">
        <f t="shared" si="18"/>
        <v>14Economy7Quarterly Variable Direct Debit0-49992</v>
      </c>
      <c r="B826" s="39" t="str">
        <f>IF(B82="","",B82)</f>
        <v>Electricity</v>
      </c>
      <c r="C826" s="40">
        <f>IF(C82="","",C82)</f>
        <v>14</v>
      </c>
      <c r="D826" s="41">
        <v>3</v>
      </c>
      <c r="E826" s="40" t="str">
        <f>IF(E82="","",E82)</f>
        <v>Economy7</v>
      </c>
      <c r="F826" s="40" t="str">
        <f>IF(F82="","",F82)</f>
        <v/>
      </c>
      <c r="G826" s="40" t="str">
        <f>IF(G82="","",G82)</f>
        <v/>
      </c>
      <c r="H826" s="40" t="str">
        <f>IF(H82="","",H82)</f>
        <v>Renewal</v>
      </c>
      <c r="I826" s="40">
        <f>IF(I82="","",I82)</f>
        <v>24</v>
      </c>
      <c r="J826" s="42">
        <f>IF(J82="","",J82)</f>
        <v>0</v>
      </c>
      <c r="K826" s="42">
        <f>IF(K82="","",K82)</f>
        <v>4999</v>
      </c>
      <c r="L826" s="43">
        <f>IF(L82="","",L82)</f>
        <v>44901</v>
      </c>
      <c r="M826" s="43" t="str">
        <f>IF(M82="","",M82)</f>
        <v/>
      </c>
      <c r="N826" s="43">
        <f>IF(N82="","",N82)</f>
        <v>44901</v>
      </c>
      <c r="O826" s="43" t="str">
        <f>IF(O82="","",O82)</f>
        <v/>
      </c>
      <c r="P826" s="40" t="str">
        <f>"Quarterly Variable "&amp;IF([1]RATES!P82="","",[1]RATES!P82)</f>
        <v>Quarterly Variable Direct Debit</v>
      </c>
      <c r="Q826" s="44" t="str">
        <f>IF(Q82="","",Q82)</f>
        <v>For Business</v>
      </c>
      <c r="R826" s="40" t="str">
        <f>IF(R82="","",R82)</f>
        <v>With S/C</v>
      </c>
      <c r="S826" s="40" t="str">
        <f>IF(S82="","",S82)</f>
        <v>N</v>
      </c>
      <c r="T826" s="40" t="str">
        <f>IF(T82="","",T82)</f>
        <v/>
      </c>
      <c r="U826" s="71" t="str">
        <f>IF(U82="","",U82)</f>
        <v/>
      </c>
      <c r="V826" s="71" t="str">
        <f>IF(V82="","",V82)</f>
        <v/>
      </c>
      <c r="W826" s="45" t="str">
        <f>IF(W82="","",W82)</f>
        <v/>
      </c>
      <c r="X826" s="36">
        <f>IF(X82="","",X82)</f>
        <v>73.099999999999994</v>
      </c>
      <c r="Y826" s="36">
        <f>IF(Y82="","",Y82)</f>
        <v>51.65</v>
      </c>
      <c r="Z826" s="36">
        <f>IF(Z82="","",Z82)</f>
        <v>39.35</v>
      </c>
      <c r="AA826" s="36" t="str">
        <f>IF(AA82="","",AA82)</f>
        <v/>
      </c>
      <c r="AB826" s="36" t="str">
        <f>IF(AB82="","",AB82)</f>
        <v/>
      </c>
      <c r="AC826" s="47">
        <f>IF(AC82="","",AC82)</f>
        <v>45747</v>
      </c>
      <c r="AD826" s="46" t="str">
        <f>IF(AD82="","",AD82)</f>
        <v>U4</v>
      </c>
      <c r="AE826" s="46" t="str">
        <f>IF(AE82="","",AE82)</f>
        <v>EBC_FORBUSPF_C25F</v>
      </c>
      <c r="AF826" s="46" t="str">
        <f>IF(AF82="","",AF82)</f>
        <v>For Business vU4 Mar 2025</v>
      </c>
      <c r="AG826" s="46" t="str">
        <f>IF(AG82="","",AG82)</f>
        <v>Elec For Bus Pre vU4 2yr BKF Mar 2025</v>
      </c>
      <c r="AH826" s="40" t="str">
        <f>IF(AH82="","",AH82)</f>
        <v>C25F</v>
      </c>
    </row>
    <row r="827" spans="1:34" x14ac:dyDescent="0.25">
      <c r="A827" s="40" t="str">
        <f t="shared" si="18"/>
        <v>15Economy7Quarterly Variable Direct Debit0-49992</v>
      </c>
      <c r="B827" s="39" t="str">
        <f>IF(B83="","",B83)</f>
        <v>Electricity</v>
      </c>
      <c r="C827" s="40">
        <f>IF(C83="","",C83)</f>
        <v>15</v>
      </c>
      <c r="D827" s="41">
        <v>3</v>
      </c>
      <c r="E827" s="40" t="str">
        <f>IF(E83="","",E83)</f>
        <v>Economy7</v>
      </c>
      <c r="F827" s="40" t="str">
        <f>IF(F83="","",F83)</f>
        <v/>
      </c>
      <c r="G827" s="40" t="str">
        <f>IF(G83="","",G83)</f>
        <v/>
      </c>
      <c r="H827" s="40" t="str">
        <f>IF(H83="","",H83)</f>
        <v>Renewal</v>
      </c>
      <c r="I827" s="40">
        <f>IF(I83="","",I83)</f>
        <v>24</v>
      </c>
      <c r="J827" s="42">
        <f>IF(J83="","",J83)</f>
        <v>0</v>
      </c>
      <c r="K827" s="42">
        <f>IF(K83="","",K83)</f>
        <v>4999</v>
      </c>
      <c r="L827" s="43">
        <f>IF(L83="","",L83)</f>
        <v>44901</v>
      </c>
      <c r="M827" s="43" t="str">
        <f>IF(M83="","",M83)</f>
        <v/>
      </c>
      <c r="N827" s="43">
        <f>IF(N83="","",N83)</f>
        <v>44901</v>
      </c>
      <c r="O827" s="43" t="str">
        <f>IF(O83="","",O83)</f>
        <v/>
      </c>
      <c r="P827" s="40" t="str">
        <f>"Quarterly Variable "&amp;IF([1]RATES!P83="","",[1]RATES!P83)</f>
        <v>Quarterly Variable Direct Debit</v>
      </c>
      <c r="Q827" s="44" t="str">
        <f>IF(Q83="","",Q83)</f>
        <v>For Business</v>
      </c>
      <c r="R827" s="40" t="str">
        <f>IF(R83="","",R83)</f>
        <v>With S/C</v>
      </c>
      <c r="S827" s="40" t="str">
        <f>IF(S83="","",S83)</f>
        <v>N</v>
      </c>
      <c r="T827" s="40" t="str">
        <f>IF(T83="","",T83)</f>
        <v/>
      </c>
      <c r="U827" s="71" t="str">
        <f>IF(U83="","",U83)</f>
        <v/>
      </c>
      <c r="V827" s="71" t="str">
        <f>IF(V83="","",V83)</f>
        <v/>
      </c>
      <c r="W827" s="45" t="str">
        <f>IF(W83="","",W83)</f>
        <v/>
      </c>
      <c r="X827" s="36">
        <f>IF(X83="","",X83)</f>
        <v>80.39</v>
      </c>
      <c r="Y827" s="36">
        <f>IF(Y83="","",Y83)</f>
        <v>51.98</v>
      </c>
      <c r="Z827" s="36">
        <f>IF(Z83="","",Z83)</f>
        <v>39.18</v>
      </c>
      <c r="AA827" s="36" t="str">
        <f>IF(AA83="","",AA83)</f>
        <v/>
      </c>
      <c r="AB827" s="36" t="str">
        <f>IF(AB83="","",AB83)</f>
        <v/>
      </c>
      <c r="AC827" s="47">
        <f>IF(AC83="","",AC83)</f>
        <v>45747</v>
      </c>
      <c r="AD827" s="46" t="str">
        <f>IF(AD83="","",AD83)</f>
        <v>U4</v>
      </c>
      <c r="AE827" s="46" t="str">
        <f>IF(AE83="","",AE83)</f>
        <v>EBC_FORBUSPF_C25F</v>
      </c>
      <c r="AF827" s="46" t="str">
        <f>IF(AF83="","",AF83)</f>
        <v>For Business vU4 Mar 2025</v>
      </c>
      <c r="AG827" s="46" t="str">
        <f>IF(AG83="","",AG83)</f>
        <v>Elec For Bus Pre vU4 2yr BKF Mar 2025</v>
      </c>
      <c r="AH827" s="40" t="str">
        <f>IF(AH83="","",AH83)</f>
        <v>C25F</v>
      </c>
    </row>
    <row r="828" spans="1:34" x14ac:dyDescent="0.25">
      <c r="A828" s="40" t="str">
        <f t="shared" si="18"/>
        <v>16Economy7Quarterly Variable Direct Debit0-49992</v>
      </c>
      <c r="B828" s="39" t="str">
        <f>IF(B84="","",B84)</f>
        <v>Electricity</v>
      </c>
      <c r="C828" s="40">
        <f>IF(C84="","",C84)</f>
        <v>16</v>
      </c>
      <c r="D828" s="41">
        <v>3</v>
      </c>
      <c r="E828" s="40" t="str">
        <f>IF(E84="","",E84)</f>
        <v>Economy7</v>
      </c>
      <c r="F828" s="40" t="str">
        <f>IF(F84="","",F84)</f>
        <v/>
      </c>
      <c r="G828" s="40" t="str">
        <f>IF(G84="","",G84)</f>
        <v/>
      </c>
      <c r="H828" s="40" t="str">
        <f>IF(H84="","",H84)</f>
        <v>Renewal</v>
      </c>
      <c r="I828" s="40">
        <f>IF(I84="","",I84)</f>
        <v>24</v>
      </c>
      <c r="J828" s="42">
        <f>IF(J84="","",J84)</f>
        <v>0</v>
      </c>
      <c r="K828" s="42">
        <f>IF(K84="","",K84)</f>
        <v>4999</v>
      </c>
      <c r="L828" s="43">
        <f>IF(L84="","",L84)</f>
        <v>44901</v>
      </c>
      <c r="M828" s="43" t="str">
        <f>IF(M84="","",M84)</f>
        <v/>
      </c>
      <c r="N828" s="43">
        <f>IF(N84="","",N84)</f>
        <v>44901</v>
      </c>
      <c r="O828" s="43" t="str">
        <f>IF(O84="","",O84)</f>
        <v/>
      </c>
      <c r="P828" s="40" t="str">
        <f>"Quarterly Variable "&amp;IF([1]RATES!P84="","",[1]RATES!P84)</f>
        <v>Quarterly Variable Direct Debit</v>
      </c>
      <c r="Q828" s="44" t="str">
        <f>IF(Q84="","",Q84)</f>
        <v>For Business</v>
      </c>
      <c r="R828" s="40" t="str">
        <f>IF(R84="","",R84)</f>
        <v>With S/C</v>
      </c>
      <c r="S828" s="40" t="str">
        <f>IF(S84="","",S84)</f>
        <v>N</v>
      </c>
      <c r="T828" s="40" t="str">
        <f>IF(T84="","",T84)</f>
        <v/>
      </c>
      <c r="U828" s="71" t="str">
        <f>IF(U84="","",U84)</f>
        <v/>
      </c>
      <c r="V828" s="71" t="str">
        <f>IF(V84="","",V84)</f>
        <v/>
      </c>
      <c r="W828" s="45" t="str">
        <f>IF(W84="","",W84)</f>
        <v/>
      </c>
      <c r="X828" s="36">
        <f>IF(X84="","",X84)</f>
        <v>46.06</v>
      </c>
      <c r="Y828" s="36">
        <f>IF(Y84="","",Y84)</f>
        <v>52.74</v>
      </c>
      <c r="Z828" s="36">
        <f>IF(Z84="","",Z84)</f>
        <v>39.67</v>
      </c>
      <c r="AA828" s="36" t="str">
        <f>IF(AA84="","",AA84)</f>
        <v/>
      </c>
      <c r="AB828" s="36" t="str">
        <f>IF(AB84="","",AB84)</f>
        <v/>
      </c>
      <c r="AC828" s="47">
        <f>IF(AC84="","",AC84)</f>
        <v>45747</v>
      </c>
      <c r="AD828" s="46" t="str">
        <f>IF(AD84="","",AD84)</f>
        <v>U4</v>
      </c>
      <c r="AE828" s="46" t="str">
        <f>IF(AE84="","",AE84)</f>
        <v>EBC_FORBUSPF_C25F</v>
      </c>
      <c r="AF828" s="46" t="str">
        <f>IF(AF84="","",AF84)</f>
        <v>For Business vU4 Mar 2025</v>
      </c>
      <c r="AG828" s="46" t="str">
        <f>IF(AG84="","",AG84)</f>
        <v>Elec For Bus Pre vU4 2yr BKF Mar 2025</v>
      </c>
      <c r="AH828" s="40" t="str">
        <f>IF(AH84="","",AH84)</f>
        <v>C25F</v>
      </c>
    </row>
    <row r="829" spans="1:34" x14ac:dyDescent="0.25">
      <c r="A829" s="40" t="str">
        <f t="shared" si="18"/>
        <v>17Economy7Quarterly Variable Direct Debit0-49992</v>
      </c>
      <c r="B829" s="39" t="str">
        <f>IF(B85="","",B85)</f>
        <v>Electricity</v>
      </c>
      <c r="C829" s="40">
        <f>IF(C85="","",C85)</f>
        <v>17</v>
      </c>
      <c r="D829" s="41">
        <v>3</v>
      </c>
      <c r="E829" s="40" t="str">
        <f>IF(E85="","",E85)</f>
        <v>Economy7</v>
      </c>
      <c r="F829" s="40" t="str">
        <f>IF(F85="","",F85)</f>
        <v/>
      </c>
      <c r="G829" s="40" t="str">
        <f>IF(G85="","",G85)</f>
        <v/>
      </c>
      <c r="H829" s="40" t="str">
        <f>IF(H85="","",H85)</f>
        <v>Renewal</v>
      </c>
      <c r="I829" s="40">
        <f>IF(I85="","",I85)</f>
        <v>24</v>
      </c>
      <c r="J829" s="42">
        <f>IF(J85="","",J85)</f>
        <v>0</v>
      </c>
      <c r="K829" s="42">
        <f>IF(K85="","",K85)</f>
        <v>4999</v>
      </c>
      <c r="L829" s="43">
        <f>IF(L85="","",L85)</f>
        <v>44901</v>
      </c>
      <c r="M829" s="43" t="str">
        <f>IF(M85="","",M85)</f>
        <v/>
      </c>
      <c r="N829" s="43">
        <f>IF(N85="","",N85)</f>
        <v>44901</v>
      </c>
      <c r="O829" s="43" t="str">
        <f>IF(O85="","",O85)</f>
        <v/>
      </c>
      <c r="P829" s="40" t="str">
        <f>"Quarterly Variable "&amp;IF([1]RATES!P85="","",[1]RATES!P85)</f>
        <v>Quarterly Variable Direct Debit</v>
      </c>
      <c r="Q829" s="44" t="str">
        <f>IF(Q85="","",Q85)</f>
        <v>For Business</v>
      </c>
      <c r="R829" s="40" t="str">
        <f>IF(R85="","",R85)</f>
        <v>With S/C</v>
      </c>
      <c r="S829" s="40" t="str">
        <f>IF(S85="","",S85)</f>
        <v>N</v>
      </c>
      <c r="T829" s="40" t="str">
        <f>IF(T85="","",T85)</f>
        <v/>
      </c>
      <c r="U829" s="71" t="str">
        <f>IF(U85="","",U85)</f>
        <v/>
      </c>
      <c r="V829" s="71" t="str">
        <f>IF(V85="","",V85)</f>
        <v/>
      </c>
      <c r="W829" s="45" t="str">
        <f>IF(W85="","",W85)</f>
        <v/>
      </c>
      <c r="X829" s="36">
        <f>IF(X85="","",X85)</f>
        <v>58.95</v>
      </c>
      <c r="Y829" s="36">
        <f>IF(Y85="","",Y85)</f>
        <v>53.37</v>
      </c>
      <c r="Z829" s="36">
        <f>IF(Z85="","",Z85)</f>
        <v>40.369999999999997</v>
      </c>
      <c r="AA829" s="36" t="str">
        <f>IF(AA85="","",AA85)</f>
        <v/>
      </c>
      <c r="AB829" s="36" t="str">
        <f>IF(AB85="","",AB85)</f>
        <v/>
      </c>
      <c r="AC829" s="47">
        <f>IF(AC85="","",AC85)</f>
        <v>45747</v>
      </c>
      <c r="AD829" s="46" t="str">
        <f>IF(AD85="","",AD85)</f>
        <v>U4</v>
      </c>
      <c r="AE829" s="46" t="str">
        <f>IF(AE85="","",AE85)</f>
        <v>EBC_FORBUSPF_C25F</v>
      </c>
      <c r="AF829" s="46" t="str">
        <f>IF(AF85="","",AF85)</f>
        <v>For Business vU4 Mar 2025</v>
      </c>
      <c r="AG829" s="46" t="str">
        <f>IF(AG85="","",AG85)</f>
        <v>Elec For Bus Pre vU4 2yr BKF Mar 2025</v>
      </c>
      <c r="AH829" s="40" t="str">
        <f>IF(AH85="","",AH85)</f>
        <v>C25F</v>
      </c>
    </row>
    <row r="830" spans="1:34" x14ac:dyDescent="0.25">
      <c r="A830" s="40" t="str">
        <f t="shared" si="18"/>
        <v>18Economy7Quarterly Variable Direct Debit0-49992</v>
      </c>
      <c r="B830" s="39" t="str">
        <f>IF(B86="","",B86)</f>
        <v>Electricity</v>
      </c>
      <c r="C830" s="40">
        <f>IF(C86="","",C86)</f>
        <v>18</v>
      </c>
      <c r="D830" s="41">
        <v>3</v>
      </c>
      <c r="E830" s="40" t="str">
        <f>IF(E86="","",E86)</f>
        <v>Economy7</v>
      </c>
      <c r="F830" s="40" t="str">
        <f>IF(F86="","",F86)</f>
        <v/>
      </c>
      <c r="G830" s="40" t="str">
        <f>IF(G86="","",G86)</f>
        <v/>
      </c>
      <c r="H830" s="40" t="str">
        <f>IF(H86="","",H86)</f>
        <v>Renewal</v>
      </c>
      <c r="I830" s="40">
        <f>IF(I86="","",I86)</f>
        <v>24</v>
      </c>
      <c r="J830" s="42">
        <f>IF(J86="","",J86)</f>
        <v>0</v>
      </c>
      <c r="K830" s="42">
        <f>IF(K86="","",K86)</f>
        <v>4999</v>
      </c>
      <c r="L830" s="43">
        <f>IF(L86="","",L86)</f>
        <v>44901</v>
      </c>
      <c r="M830" s="43" t="str">
        <f>IF(M86="","",M86)</f>
        <v/>
      </c>
      <c r="N830" s="43">
        <f>IF(N86="","",N86)</f>
        <v>44901</v>
      </c>
      <c r="O830" s="43" t="str">
        <f>IF(O86="","",O86)</f>
        <v/>
      </c>
      <c r="P830" s="40" t="str">
        <f>"Quarterly Variable "&amp;IF([1]RATES!P86="","",[1]RATES!P86)</f>
        <v>Quarterly Variable Direct Debit</v>
      </c>
      <c r="Q830" s="44" t="str">
        <f>IF(Q86="","",Q86)</f>
        <v>For Business</v>
      </c>
      <c r="R830" s="40" t="str">
        <f>IF(R86="","",R86)</f>
        <v>With S/C</v>
      </c>
      <c r="S830" s="40" t="str">
        <f>IF(S86="","",S86)</f>
        <v>N</v>
      </c>
      <c r="T830" s="40" t="str">
        <f>IF(T86="","",T86)</f>
        <v/>
      </c>
      <c r="U830" s="71" t="str">
        <f>IF(U86="","",U86)</f>
        <v/>
      </c>
      <c r="V830" s="71" t="str">
        <f>IF(V86="","",V86)</f>
        <v/>
      </c>
      <c r="W830" s="45" t="str">
        <f>IF(W86="","",W86)</f>
        <v/>
      </c>
      <c r="X830" s="36">
        <f>IF(X86="","",X86)</f>
        <v>72.97</v>
      </c>
      <c r="Y830" s="36">
        <f>IF(Y86="","",Y86)</f>
        <v>52.96</v>
      </c>
      <c r="Z830" s="36">
        <f>IF(Z86="","",Z86)</f>
        <v>39.53</v>
      </c>
      <c r="AA830" s="36" t="str">
        <f>IF(AA86="","",AA86)</f>
        <v/>
      </c>
      <c r="AB830" s="36" t="str">
        <f>IF(AB86="","",AB86)</f>
        <v/>
      </c>
      <c r="AC830" s="47">
        <f>IF(AC86="","",AC86)</f>
        <v>45747</v>
      </c>
      <c r="AD830" s="46" t="str">
        <f>IF(AD86="","",AD86)</f>
        <v>U4</v>
      </c>
      <c r="AE830" s="46" t="str">
        <f>IF(AE86="","",AE86)</f>
        <v>EBC_FORBUSPF_C25F</v>
      </c>
      <c r="AF830" s="46" t="str">
        <f>IF(AF86="","",AF86)</f>
        <v>For Business vU4 Mar 2025</v>
      </c>
      <c r="AG830" s="46" t="str">
        <f>IF(AG86="","",AG86)</f>
        <v>Elec For Bus Pre vU4 2yr BKF Mar 2025</v>
      </c>
      <c r="AH830" s="40" t="str">
        <f>IF(AH86="","",AH86)</f>
        <v>C25F</v>
      </c>
    </row>
    <row r="831" spans="1:34" x14ac:dyDescent="0.25">
      <c r="A831" s="40" t="str">
        <f t="shared" si="18"/>
        <v>19Economy7Quarterly Variable Direct Debit0-49992</v>
      </c>
      <c r="B831" s="39" t="str">
        <f>IF(B87="","",B87)</f>
        <v>Electricity</v>
      </c>
      <c r="C831" s="40">
        <f>IF(C87="","",C87)</f>
        <v>19</v>
      </c>
      <c r="D831" s="41">
        <v>3</v>
      </c>
      <c r="E831" s="40" t="str">
        <f>IF(E87="","",E87)</f>
        <v>Economy7</v>
      </c>
      <c r="F831" s="40" t="str">
        <f>IF(F87="","",F87)</f>
        <v/>
      </c>
      <c r="G831" s="40" t="str">
        <f>IF(G87="","",G87)</f>
        <v/>
      </c>
      <c r="H831" s="40" t="str">
        <f>IF(H87="","",H87)</f>
        <v>Renewal</v>
      </c>
      <c r="I831" s="40">
        <f>IF(I87="","",I87)</f>
        <v>24</v>
      </c>
      <c r="J831" s="42">
        <f>IF(J87="","",J87)</f>
        <v>0</v>
      </c>
      <c r="K831" s="42">
        <f>IF(K87="","",K87)</f>
        <v>4999</v>
      </c>
      <c r="L831" s="43">
        <f>IF(L87="","",L87)</f>
        <v>44901</v>
      </c>
      <c r="M831" s="43" t="str">
        <f>IF(M87="","",M87)</f>
        <v/>
      </c>
      <c r="N831" s="43">
        <f>IF(N87="","",N87)</f>
        <v>44901</v>
      </c>
      <c r="O831" s="43" t="str">
        <f>IF(O87="","",O87)</f>
        <v/>
      </c>
      <c r="P831" s="40" t="str">
        <f>"Quarterly Variable "&amp;IF([1]RATES!P87="","",[1]RATES!P87)</f>
        <v>Quarterly Variable Direct Debit</v>
      </c>
      <c r="Q831" s="44" t="str">
        <f>IF(Q87="","",Q87)</f>
        <v>For Business</v>
      </c>
      <c r="R831" s="40" t="str">
        <f>IF(R87="","",R87)</f>
        <v>With S/C</v>
      </c>
      <c r="S831" s="40" t="str">
        <f>IF(S87="","",S87)</f>
        <v>N</v>
      </c>
      <c r="T831" s="40" t="str">
        <f>IF(T87="","",T87)</f>
        <v/>
      </c>
      <c r="U831" s="71" t="str">
        <f>IF(U87="","",U87)</f>
        <v/>
      </c>
      <c r="V831" s="71" t="str">
        <f>IF(V87="","",V87)</f>
        <v/>
      </c>
      <c r="W831" s="45" t="str">
        <f>IF(W87="","",W87)</f>
        <v/>
      </c>
      <c r="X831" s="36">
        <f>IF(X87="","",X87)</f>
        <v>44.57</v>
      </c>
      <c r="Y831" s="36">
        <f>IF(Y87="","",Y87)</f>
        <v>52.59</v>
      </c>
      <c r="Z831" s="36">
        <f>IF(Z87="","",Z87)</f>
        <v>39.31</v>
      </c>
      <c r="AA831" s="36" t="str">
        <f>IF(AA87="","",AA87)</f>
        <v/>
      </c>
      <c r="AB831" s="36" t="str">
        <f>IF(AB87="","",AB87)</f>
        <v/>
      </c>
      <c r="AC831" s="47">
        <f>IF(AC87="","",AC87)</f>
        <v>45747</v>
      </c>
      <c r="AD831" s="46" t="str">
        <f>IF(AD87="","",AD87)</f>
        <v>U4</v>
      </c>
      <c r="AE831" s="46" t="str">
        <f>IF(AE87="","",AE87)</f>
        <v>EBC_FORBUSPF_C25F</v>
      </c>
      <c r="AF831" s="46" t="str">
        <f>IF(AF87="","",AF87)</f>
        <v>For Business vU4 Mar 2025</v>
      </c>
      <c r="AG831" s="46" t="str">
        <f>IF(AG87="","",AG87)</f>
        <v>Elec For Bus Pre vU4 2yr BKF Mar 2025</v>
      </c>
      <c r="AH831" s="40" t="str">
        <f>IF(AH87="","",AH87)</f>
        <v>C25F</v>
      </c>
    </row>
    <row r="832" spans="1:34" x14ac:dyDescent="0.25">
      <c r="A832" s="40" t="str">
        <f t="shared" si="18"/>
        <v>20Economy7Quarterly Variable Direct Debit0-49992</v>
      </c>
      <c r="B832" s="39" t="str">
        <f>IF(B88="","",B88)</f>
        <v>Electricity</v>
      </c>
      <c r="C832" s="40">
        <f>IF(C88="","",C88)</f>
        <v>20</v>
      </c>
      <c r="D832" s="41">
        <v>3</v>
      </c>
      <c r="E832" s="40" t="str">
        <f>IF(E88="","",E88)</f>
        <v>Economy7</v>
      </c>
      <c r="F832" s="40" t="str">
        <f>IF(F88="","",F88)</f>
        <v/>
      </c>
      <c r="G832" s="40" t="str">
        <f>IF(G88="","",G88)</f>
        <v/>
      </c>
      <c r="H832" s="40" t="str">
        <f>IF(H88="","",H88)</f>
        <v>Renewal</v>
      </c>
      <c r="I832" s="40">
        <f>IF(I88="","",I88)</f>
        <v>24</v>
      </c>
      <c r="J832" s="42">
        <f>IF(J88="","",J88)</f>
        <v>0</v>
      </c>
      <c r="K832" s="42">
        <f>IF(K88="","",K88)</f>
        <v>4999</v>
      </c>
      <c r="L832" s="43">
        <f>IF(L88="","",L88)</f>
        <v>44901</v>
      </c>
      <c r="M832" s="43" t="str">
        <f>IF(M88="","",M88)</f>
        <v/>
      </c>
      <c r="N832" s="43">
        <f>IF(N88="","",N88)</f>
        <v>44901</v>
      </c>
      <c r="O832" s="43" t="str">
        <f>IF(O88="","",O88)</f>
        <v/>
      </c>
      <c r="P832" s="40" t="str">
        <f>"Quarterly Variable "&amp;IF([1]RATES!P88="","",[1]RATES!P88)</f>
        <v>Quarterly Variable Direct Debit</v>
      </c>
      <c r="Q832" s="44" t="str">
        <f>IF(Q88="","",Q88)</f>
        <v>For Business</v>
      </c>
      <c r="R832" s="40" t="str">
        <f>IF(R88="","",R88)</f>
        <v>With S/C</v>
      </c>
      <c r="S832" s="40" t="str">
        <f>IF(S88="","",S88)</f>
        <v>N</v>
      </c>
      <c r="T832" s="40" t="str">
        <f>IF(T88="","",T88)</f>
        <v/>
      </c>
      <c r="U832" s="71" t="str">
        <f>IF(U88="","",U88)</f>
        <v/>
      </c>
      <c r="V832" s="71" t="str">
        <f>IF(V88="","",V88)</f>
        <v/>
      </c>
      <c r="W832" s="45" t="str">
        <f>IF(W88="","",W88)</f>
        <v/>
      </c>
      <c r="X832" s="36">
        <f>IF(X88="","",X88)</f>
        <v>51.44</v>
      </c>
      <c r="Y832" s="36">
        <f>IF(Y88="","",Y88)</f>
        <v>52.05</v>
      </c>
      <c r="Z832" s="36">
        <f>IF(Z88="","",Z88)</f>
        <v>39.35</v>
      </c>
      <c r="AA832" s="36" t="str">
        <f>IF(AA88="","",AA88)</f>
        <v/>
      </c>
      <c r="AB832" s="36" t="str">
        <f>IF(AB88="","",AB88)</f>
        <v/>
      </c>
      <c r="AC832" s="47">
        <f>IF(AC88="","",AC88)</f>
        <v>45747</v>
      </c>
      <c r="AD832" s="46" t="str">
        <f>IF(AD88="","",AD88)</f>
        <v>U4</v>
      </c>
      <c r="AE832" s="46" t="str">
        <f>IF(AE88="","",AE88)</f>
        <v>EBC_FORBUSPF_C25F</v>
      </c>
      <c r="AF832" s="46" t="str">
        <f>IF(AF88="","",AF88)</f>
        <v>For Business vU4 Mar 2025</v>
      </c>
      <c r="AG832" s="46" t="str">
        <f>IF(AG88="","",AG88)</f>
        <v>Elec For Bus Pre vU4 2yr BKF Mar 2025</v>
      </c>
      <c r="AH832" s="40" t="str">
        <f>IF(AH88="","",AH88)</f>
        <v>C25F</v>
      </c>
    </row>
    <row r="833" spans="1:34" x14ac:dyDescent="0.25">
      <c r="A833" s="40" t="str">
        <f t="shared" si="18"/>
        <v>21Economy7Quarterly Variable Direct Debit0-49992</v>
      </c>
      <c r="B833" s="39" t="str">
        <f>IF(B89="","",B89)</f>
        <v>Electricity</v>
      </c>
      <c r="C833" s="40">
        <f>IF(C89="","",C89)</f>
        <v>21</v>
      </c>
      <c r="D833" s="41">
        <v>3</v>
      </c>
      <c r="E833" s="40" t="str">
        <f>IF(E89="","",E89)</f>
        <v>Economy7</v>
      </c>
      <c r="F833" s="40" t="str">
        <f>IF(F89="","",F89)</f>
        <v/>
      </c>
      <c r="G833" s="40" t="str">
        <f>IF(G89="","",G89)</f>
        <v/>
      </c>
      <c r="H833" s="40" t="str">
        <f>IF(H89="","",H89)</f>
        <v>Renewal</v>
      </c>
      <c r="I833" s="40">
        <f>IF(I89="","",I89)</f>
        <v>24</v>
      </c>
      <c r="J833" s="42">
        <f>IF(J89="","",J89)</f>
        <v>0</v>
      </c>
      <c r="K833" s="42">
        <f>IF(K89="","",K89)</f>
        <v>4999</v>
      </c>
      <c r="L833" s="43">
        <f>IF(L89="","",L89)</f>
        <v>44901</v>
      </c>
      <c r="M833" s="43" t="str">
        <f>IF(M89="","",M89)</f>
        <v/>
      </c>
      <c r="N833" s="43">
        <f>IF(N89="","",N89)</f>
        <v>44901</v>
      </c>
      <c r="O833" s="43" t="str">
        <f>IF(O89="","",O89)</f>
        <v/>
      </c>
      <c r="P833" s="40" t="str">
        <f>"Quarterly Variable "&amp;IF([1]RATES!P89="","",[1]RATES!P89)</f>
        <v>Quarterly Variable Direct Debit</v>
      </c>
      <c r="Q833" s="44" t="str">
        <f>IF(Q89="","",Q89)</f>
        <v>For Business</v>
      </c>
      <c r="R833" s="40" t="str">
        <f>IF(R89="","",R89)</f>
        <v>With S/C</v>
      </c>
      <c r="S833" s="40" t="str">
        <f>IF(S89="","",S89)</f>
        <v>N</v>
      </c>
      <c r="T833" s="40" t="str">
        <f>IF(T89="","",T89)</f>
        <v/>
      </c>
      <c r="U833" s="71" t="str">
        <f>IF(U89="","",U89)</f>
        <v/>
      </c>
      <c r="V833" s="71" t="str">
        <f>IF(V89="","",V89)</f>
        <v/>
      </c>
      <c r="W833" s="45" t="str">
        <f>IF(W89="","",W89)</f>
        <v/>
      </c>
      <c r="X833" s="36">
        <f>IF(X89="","",X89)</f>
        <v>80.98</v>
      </c>
      <c r="Y833" s="36">
        <f>IF(Y89="","",Y89)</f>
        <v>51.9</v>
      </c>
      <c r="Z833" s="36">
        <f>IF(Z89="","",Z89)</f>
        <v>39.36</v>
      </c>
      <c r="AA833" s="36" t="str">
        <f>IF(AA89="","",AA89)</f>
        <v/>
      </c>
      <c r="AB833" s="36" t="str">
        <f>IF(AB89="","",AB89)</f>
        <v/>
      </c>
      <c r="AC833" s="47">
        <f>IF(AC89="","",AC89)</f>
        <v>45747</v>
      </c>
      <c r="AD833" s="46" t="str">
        <f>IF(AD89="","",AD89)</f>
        <v>U4</v>
      </c>
      <c r="AE833" s="46" t="str">
        <f>IF(AE89="","",AE89)</f>
        <v>EBC_FORBUSPF_C25F</v>
      </c>
      <c r="AF833" s="46" t="str">
        <f>IF(AF89="","",AF89)</f>
        <v>For Business vU4 Mar 2025</v>
      </c>
      <c r="AG833" s="46" t="str">
        <f>IF(AG89="","",AG89)</f>
        <v>Elec For Bus Pre vU4 2yr BKF Mar 2025</v>
      </c>
      <c r="AH833" s="40" t="str">
        <f>IF(AH89="","",AH89)</f>
        <v>C25F</v>
      </c>
    </row>
    <row r="834" spans="1:34" x14ac:dyDescent="0.25">
      <c r="A834" s="40" t="str">
        <f t="shared" si="18"/>
        <v>22Economy7Quarterly Variable Direct Debit0-49992</v>
      </c>
      <c r="B834" s="39" t="str">
        <f>IF(B90="","",B90)</f>
        <v>Electricity</v>
      </c>
      <c r="C834" s="40">
        <f>IF(C90="","",C90)</f>
        <v>22</v>
      </c>
      <c r="D834" s="41">
        <v>3</v>
      </c>
      <c r="E834" s="40" t="str">
        <f>IF(E90="","",E90)</f>
        <v>Economy7</v>
      </c>
      <c r="F834" s="40" t="str">
        <f>IF(F90="","",F90)</f>
        <v/>
      </c>
      <c r="G834" s="40" t="str">
        <f>IF(G90="","",G90)</f>
        <v/>
      </c>
      <c r="H834" s="40" t="str">
        <f>IF(H90="","",H90)</f>
        <v>Renewal</v>
      </c>
      <c r="I834" s="40">
        <f>IF(I90="","",I90)</f>
        <v>24</v>
      </c>
      <c r="J834" s="42">
        <f>IF(J90="","",J90)</f>
        <v>0</v>
      </c>
      <c r="K834" s="42">
        <f>IF(K90="","",K90)</f>
        <v>4999</v>
      </c>
      <c r="L834" s="43">
        <f>IF(L90="","",L90)</f>
        <v>44901</v>
      </c>
      <c r="M834" s="43" t="str">
        <f>IF(M90="","",M90)</f>
        <v/>
      </c>
      <c r="N834" s="43">
        <f>IF(N90="","",N90)</f>
        <v>44901</v>
      </c>
      <c r="O834" s="43" t="str">
        <f>IF(O90="","",O90)</f>
        <v/>
      </c>
      <c r="P834" s="40" t="str">
        <f>"Quarterly Variable "&amp;IF([1]RATES!P90="","",[1]RATES!P90)</f>
        <v>Quarterly Variable Direct Debit</v>
      </c>
      <c r="Q834" s="44" t="str">
        <f>IF(Q90="","",Q90)</f>
        <v>For Business</v>
      </c>
      <c r="R834" s="40" t="str">
        <f>IF(R90="","",R90)</f>
        <v>With S/C</v>
      </c>
      <c r="S834" s="40" t="str">
        <f>IF(S90="","",S90)</f>
        <v>N</v>
      </c>
      <c r="T834" s="40" t="str">
        <f>IF(T90="","",T90)</f>
        <v/>
      </c>
      <c r="U834" s="71" t="str">
        <f>IF(U90="","",U90)</f>
        <v/>
      </c>
      <c r="V834" s="71" t="str">
        <f>IF(V90="","",V90)</f>
        <v/>
      </c>
      <c r="W834" s="45" t="str">
        <f>IF(W90="","",W90)</f>
        <v/>
      </c>
      <c r="X834" s="36">
        <f>IF(X90="","",X90)</f>
        <v>88.17</v>
      </c>
      <c r="Y834" s="36">
        <f>IF(Y90="","",Y90)</f>
        <v>51.61</v>
      </c>
      <c r="Z834" s="36">
        <f>IF(Z90="","",Z90)</f>
        <v>39.299999999999997</v>
      </c>
      <c r="AA834" s="36" t="str">
        <f>IF(AA90="","",AA90)</f>
        <v/>
      </c>
      <c r="AB834" s="36" t="str">
        <f>IF(AB90="","",AB90)</f>
        <v/>
      </c>
      <c r="AC834" s="47">
        <f>IF(AC90="","",AC90)</f>
        <v>45747</v>
      </c>
      <c r="AD834" s="46" t="str">
        <f>IF(AD90="","",AD90)</f>
        <v>U4</v>
      </c>
      <c r="AE834" s="46" t="str">
        <f>IF(AE90="","",AE90)</f>
        <v>EBC_FORBUSPF_C25F</v>
      </c>
      <c r="AF834" s="46" t="str">
        <f>IF(AF90="","",AF90)</f>
        <v>For Business vU4 Mar 2025</v>
      </c>
      <c r="AG834" s="46" t="str">
        <f>IF(AG90="","",AG90)</f>
        <v>Elec For Bus Pre vU4 2yr BKF Mar 2025</v>
      </c>
      <c r="AH834" s="40" t="str">
        <f>IF(AH90="","",AH90)</f>
        <v>C25F</v>
      </c>
    </row>
    <row r="835" spans="1:34" x14ac:dyDescent="0.25">
      <c r="A835" s="40" t="str">
        <f t="shared" si="18"/>
        <v>23Economy7Quarterly Variable Direct Debit0-49992</v>
      </c>
      <c r="B835" s="39" t="str">
        <f>IF(B91="","",B91)</f>
        <v>Electricity</v>
      </c>
      <c r="C835" s="40">
        <f>IF(C91="","",C91)</f>
        <v>23</v>
      </c>
      <c r="D835" s="41">
        <v>3</v>
      </c>
      <c r="E835" s="40" t="str">
        <f>IF(E91="","",E91)</f>
        <v>Economy7</v>
      </c>
      <c r="F835" s="40" t="str">
        <f>IF(F91="","",F91)</f>
        <v/>
      </c>
      <c r="G835" s="40" t="str">
        <f>IF(G91="","",G91)</f>
        <v/>
      </c>
      <c r="H835" s="40" t="str">
        <f>IF(H91="","",H91)</f>
        <v>Renewal</v>
      </c>
      <c r="I835" s="40">
        <f>IF(I91="","",I91)</f>
        <v>24</v>
      </c>
      <c r="J835" s="42">
        <f>IF(J91="","",J91)</f>
        <v>0</v>
      </c>
      <c r="K835" s="42">
        <f>IF(K91="","",K91)</f>
        <v>4999</v>
      </c>
      <c r="L835" s="43">
        <f>IF(L91="","",L91)</f>
        <v>44901</v>
      </c>
      <c r="M835" s="43" t="str">
        <f>IF(M91="","",M91)</f>
        <v/>
      </c>
      <c r="N835" s="43">
        <f>IF(N91="","",N91)</f>
        <v>44901</v>
      </c>
      <c r="O835" s="43" t="str">
        <f>IF(O91="","",O91)</f>
        <v/>
      </c>
      <c r="P835" s="40" t="str">
        <f>"Quarterly Variable "&amp;IF([1]RATES!P91="","",[1]RATES!P91)</f>
        <v>Quarterly Variable Direct Debit</v>
      </c>
      <c r="Q835" s="44" t="str">
        <f>IF(Q91="","",Q91)</f>
        <v>For Business</v>
      </c>
      <c r="R835" s="40" t="str">
        <f>IF(R91="","",R91)</f>
        <v>With S/C</v>
      </c>
      <c r="S835" s="40" t="str">
        <f>IF(S91="","",S91)</f>
        <v>N</v>
      </c>
      <c r="T835" s="40" t="str">
        <f>IF(T91="","",T91)</f>
        <v/>
      </c>
      <c r="U835" s="71" t="str">
        <f>IF(U91="","",U91)</f>
        <v/>
      </c>
      <c r="V835" s="71" t="str">
        <f>IF(V91="","",V91)</f>
        <v/>
      </c>
      <c r="W835" s="45" t="str">
        <f>IF(W91="","",W91)</f>
        <v/>
      </c>
      <c r="X835" s="36">
        <f>IF(X91="","",X91)</f>
        <v>70.98</v>
      </c>
      <c r="Y835" s="36">
        <f>IF(Y91="","",Y91)</f>
        <v>52.15</v>
      </c>
      <c r="Z835" s="36">
        <f>IF(Z91="","",Z91)</f>
        <v>39.479999999999997</v>
      </c>
      <c r="AA835" s="36" t="str">
        <f>IF(AA91="","",AA91)</f>
        <v/>
      </c>
      <c r="AB835" s="36" t="str">
        <f>IF(AB91="","",AB91)</f>
        <v/>
      </c>
      <c r="AC835" s="47">
        <f>IF(AC91="","",AC91)</f>
        <v>45747</v>
      </c>
      <c r="AD835" s="46" t="str">
        <f>IF(AD91="","",AD91)</f>
        <v>U4</v>
      </c>
      <c r="AE835" s="46" t="str">
        <f>IF(AE91="","",AE91)</f>
        <v>EBC_FORBUSPF_C25F</v>
      </c>
      <c r="AF835" s="46" t="str">
        <f>IF(AF91="","",AF91)</f>
        <v>For Business vU4 Mar 2025</v>
      </c>
      <c r="AG835" s="46" t="str">
        <f>IF(AG91="","",AG91)</f>
        <v>Elec For Bus Pre vU4 2yr BKF Mar 2025</v>
      </c>
      <c r="AH835" s="40" t="str">
        <f>IF(AH91="","",AH91)</f>
        <v>C25F</v>
      </c>
    </row>
    <row r="836" spans="1:34" x14ac:dyDescent="0.25">
      <c r="A836" s="40" t="str">
        <f t="shared" si="18"/>
        <v>10EveningAndWeekendQuarterly Variable Direct Debit0-49992</v>
      </c>
      <c r="B836" s="39" t="str">
        <f>IF(B92="","",B92)</f>
        <v>Electricity</v>
      </c>
      <c r="C836" s="40">
        <f>IF(C92="","",C92)</f>
        <v>10</v>
      </c>
      <c r="D836" s="41">
        <v>3</v>
      </c>
      <c r="E836" s="40" t="str">
        <f>IF(E92="","",E92)</f>
        <v>EveningAndWeekend</v>
      </c>
      <c r="F836" s="40" t="str">
        <f>IF(F92="","",F92)</f>
        <v/>
      </c>
      <c r="G836" s="40" t="str">
        <f>IF(G92="","",G92)</f>
        <v/>
      </c>
      <c r="H836" s="40" t="str">
        <f>IF(H92="","",H92)</f>
        <v>Renewal</v>
      </c>
      <c r="I836" s="40">
        <f>IF(I92="","",I92)</f>
        <v>24</v>
      </c>
      <c r="J836" s="42">
        <f>IF(J92="","",J92)</f>
        <v>0</v>
      </c>
      <c r="K836" s="42">
        <f>IF(K92="","",K92)</f>
        <v>4999</v>
      </c>
      <c r="L836" s="43">
        <f>IF(L92="","",L92)</f>
        <v>44901</v>
      </c>
      <c r="M836" s="43" t="str">
        <f>IF(M92="","",M92)</f>
        <v/>
      </c>
      <c r="N836" s="43">
        <f>IF(N92="","",N92)</f>
        <v>44901</v>
      </c>
      <c r="O836" s="43" t="str">
        <f>IF(O92="","",O92)</f>
        <v/>
      </c>
      <c r="P836" s="40" t="str">
        <f>"Quarterly Variable "&amp;IF([1]RATES!P92="","",[1]RATES!P92)</f>
        <v>Quarterly Variable Direct Debit</v>
      </c>
      <c r="Q836" s="44" t="str">
        <f>IF(Q92="","",Q92)</f>
        <v>For Business</v>
      </c>
      <c r="R836" s="40" t="str">
        <f>IF(R92="","",R92)</f>
        <v>With S/C</v>
      </c>
      <c r="S836" s="40" t="str">
        <f>IF(S92="","",S92)</f>
        <v>N</v>
      </c>
      <c r="T836" s="40" t="str">
        <f>IF(T92="","",T92)</f>
        <v/>
      </c>
      <c r="U836" s="71" t="str">
        <f>IF(U92="","",U92)</f>
        <v/>
      </c>
      <c r="V836" s="71" t="str">
        <f>IF(V92="","",V92)</f>
        <v/>
      </c>
      <c r="W836" s="45" t="str">
        <f>IF(W92="","",W92)</f>
        <v/>
      </c>
      <c r="X836" s="36">
        <f>IF(X92="","",X92)</f>
        <v>35.75</v>
      </c>
      <c r="Y836" s="36">
        <f>IF(Y92="","",Y92)</f>
        <v>55.9</v>
      </c>
      <c r="Z836" s="36" t="str">
        <f>IF(Z92="","",Z92)</f>
        <v/>
      </c>
      <c r="AA836" s="36">
        <f>IF(AA92="","",AA92)</f>
        <v>44.05</v>
      </c>
      <c r="AB836" s="36" t="str">
        <f>IF(AB92="","",AB92)</f>
        <v/>
      </c>
      <c r="AC836" s="47">
        <f>IF(AC92="","",AC92)</f>
        <v>45747</v>
      </c>
      <c r="AD836" s="46" t="str">
        <f>IF(AD92="","",AD92)</f>
        <v>U4</v>
      </c>
      <c r="AE836" s="46" t="str">
        <f>IF(AE92="","",AE92)</f>
        <v>EBC_FORBUSPF_C25F</v>
      </c>
      <c r="AF836" s="46" t="str">
        <f>IF(AF92="","",AF92)</f>
        <v>For Business vU4 Mar 2025</v>
      </c>
      <c r="AG836" s="46" t="str">
        <f>IF(AG92="","",AG92)</f>
        <v>Elec For Bus Pre vU4 2yr BKF Mar 2025</v>
      </c>
      <c r="AH836" s="40" t="str">
        <f>IF(AH92="","",AH92)</f>
        <v>C25F</v>
      </c>
    </row>
    <row r="837" spans="1:34" x14ac:dyDescent="0.25">
      <c r="A837" s="40" t="str">
        <f t="shared" si="18"/>
        <v>11EveningAndWeekendQuarterly Variable Direct Debit0-49992</v>
      </c>
      <c r="B837" s="39" t="str">
        <f>IF(B93="","",B93)</f>
        <v>Electricity</v>
      </c>
      <c r="C837" s="40">
        <f>IF(C93="","",C93)</f>
        <v>11</v>
      </c>
      <c r="D837" s="41">
        <v>3</v>
      </c>
      <c r="E837" s="40" t="str">
        <f>IF(E93="","",E93)</f>
        <v>EveningAndWeekend</v>
      </c>
      <c r="F837" s="40" t="str">
        <f>IF(F93="","",F93)</f>
        <v/>
      </c>
      <c r="G837" s="40" t="str">
        <f>IF(G93="","",G93)</f>
        <v/>
      </c>
      <c r="H837" s="40" t="str">
        <f>IF(H93="","",H93)</f>
        <v>Renewal</v>
      </c>
      <c r="I837" s="40">
        <f>IF(I93="","",I93)</f>
        <v>24</v>
      </c>
      <c r="J837" s="42">
        <f>IF(J93="","",J93)</f>
        <v>0</v>
      </c>
      <c r="K837" s="42">
        <f>IF(K93="","",K93)</f>
        <v>4999</v>
      </c>
      <c r="L837" s="43">
        <f>IF(L93="","",L93)</f>
        <v>44901</v>
      </c>
      <c r="M837" s="43" t="str">
        <f>IF(M93="","",M93)</f>
        <v/>
      </c>
      <c r="N837" s="43">
        <f>IF(N93="","",N93)</f>
        <v>44901</v>
      </c>
      <c r="O837" s="43" t="str">
        <f>IF(O93="","",O93)</f>
        <v/>
      </c>
      <c r="P837" s="40" t="str">
        <f>"Quarterly Variable "&amp;IF([1]RATES!P93="","",[1]RATES!P93)</f>
        <v>Quarterly Variable Direct Debit</v>
      </c>
      <c r="Q837" s="44" t="str">
        <f>IF(Q93="","",Q93)</f>
        <v>For Business</v>
      </c>
      <c r="R837" s="40" t="str">
        <f>IF(R93="","",R93)</f>
        <v>With S/C</v>
      </c>
      <c r="S837" s="40" t="str">
        <f>IF(S93="","",S93)</f>
        <v>N</v>
      </c>
      <c r="T837" s="40" t="str">
        <f>IF(T93="","",T93)</f>
        <v/>
      </c>
      <c r="U837" s="71" t="str">
        <f>IF(U93="","",U93)</f>
        <v/>
      </c>
      <c r="V837" s="71" t="str">
        <f>IF(V93="","",V93)</f>
        <v/>
      </c>
      <c r="W837" s="45" t="str">
        <f>IF(W93="","",W93)</f>
        <v/>
      </c>
      <c r="X837" s="36">
        <f>IF(X93="","",X93)</f>
        <v>63.78</v>
      </c>
      <c r="Y837" s="36">
        <f>IF(Y93="","",Y93)</f>
        <v>54.61</v>
      </c>
      <c r="Z837" s="36" t="str">
        <f>IF(Z93="","",Z93)</f>
        <v/>
      </c>
      <c r="AA837" s="36">
        <f>IF(AA93="","",AA93)</f>
        <v>43.54</v>
      </c>
      <c r="AB837" s="36" t="str">
        <f>IF(AB93="","",AB93)</f>
        <v/>
      </c>
      <c r="AC837" s="47">
        <f>IF(AC93="","",AC93)</f>
        <v>45747</v>
      </c>
      <c r="AD837" s="46" t="str">
        <f>IF(AD93="","",AD93)</f>
        <v>U4</v>
      </c>
      <c r="AE837" s="46" t="str">
        <f>IF(AE93="","",AE93)</f>
        <v>EBC_FORBUSPF_C25F</v>
      </c>
      <c r="AF837" s="46" t="str">
        <f>IF(AF93="","",AF93)</f>
        <v>For Business vU4 Mar 2025</v>
      </c>
      <c r="AG837" s="46" t="str">
        <f>IF(AG93="","",AG93)</f>
        <v>Elec For Bus Pre vU4 2yr BKF Mar 2025</v>
      </c>
      <c r="AH837" s="40" t="str">
        <f>IF(AH93="","",AH93)</f>
        <v>C25F</v>
      </c>
    </row>
    <row r="838" spans="1:34" x14ac:dyDescent="0.25">
      <c r="A838" s="40" t="str">
        <f t="shared" si="18"/>
        <v>12EveningAndWeekendQuarterly Variable Direct Debit0-49992</v>
      </c>
      <c r="B838" s="39" t="str">
        <f>IF(B94="","",B94)</f>
        <v>Electricity</v>
      </c>
      <c r="C838" s="40">
        <f>IF(C94="","",C94)</f>
        <v>12</v>
      </c>
      <c r="D838" s="41">
        <v>3</v>
      </c>
      <c r="E838" s="40" t="str">
        <f>IF(E94="","",E94)</f>
        <v>EveningAndWeekend</v>
      </c>
      <c r="F838" s="40" t="str">
        <f>IF(F94="","",F94)</f>
        <v/>
      </c>
      <c r="G838" s="40" t="str">
        <f>IF(G94="","",G94)</f>
        <v/>
      </c>
      <c r="H838" s="40" t="str">
        <f>IF(H94="","",H94)</f>
        <v>Renewal</v>
      </c>
      <c r="I838" s="40">
        <f>IF(I94="","",I94)</f>
        <v>24</v>
      </c>
      <c r="J838" s="42">
        <f>IF(J94="","",J94)</f>
        <v>0</v>
      </c>
      <c r="K838" s="42">
        <f>IF(K94="","",K94)</f>
        <v>4999</v>
      </c>
      <c r="L838" s="43">
        <f>IF(L94="","",L94)</f>
        <v>44901</v>
      </c>
      <c r="M838" s="43" t="str">
        <f>IF(M94="","",M94)</f>
        <v/>
      </c>
      <c r="N838" s="43">
        <f>IF(N94="","",N94)</f>
        <v>44901</v>
      </c>
      <c r="O838" s="43" t="str">
        <f>IF(O94="","",O94)</f>
        <v/>
      </c>
      <c r="P838" s="40" t="str">
        <f>"Quarterly Variable "&amp;IF([1]RATES!P94="","",[1]RATES!P94)</f>
        <v>Quarterly Variable Direct Debit</v>
      </c>
      <c r="Q838" s="44" t="str">
        <f>IF(Q94="","",Q94)</f>
        <v>For Business</v>
      </c>
      <c r="R838" s="40" t="str">
        <f>IF(R94="","",R94)</f>
        <v>With S/C</v>
      </c>
      <c r="S838" s="40" t="str">
        <f>IF(S94="","",S94)</f>
        <v>N</v>
      </c>
      <c r="T838" s="40" t="str">
        <f>IF(T94="","",T94)</f>
        <v/>
      </c>
      <c r="U838" s="71" t="str">
        <f>IF(U94="","",U94)</f>
        <v/>
      </c>
      <c r="V838" s="71" t="str">
        <f>IF(V94="","",V94)</f>
        <v/>
      </c>
      <c r="W838" s="45" t="str">
        <f>IF(W94="","",W94)</f>
        <v/>
      </c>
      <c r="X838" s="36">
        <f>IF(X94="","",X94)</f>
        <v>17.899999999999999</v>
      </c>
      <c r="Y838" s="36">
        <f>IF(Y94="","",Y94)</f>
        <v>55.37</v>
      </c>
      <c r="Z838" s="36" t="str">
        <f>IF(Z94="","",Z94)</f>
        <v/>
      </c>
      <c r="AA838" s="36">
        <f>IF(AA94="","",AA94)</f>
        <v>43.38</v>
      </c>
      <c r="AB838" s="36" t="str">
        <f>IF(AB94="","",AB94)</f>
        <v/>
      </c>
      <c r="AC838" s="47">
        <f>IF(AC94="","",AC94)</f>
        <v>45747</v>
      </c>
      <c r="AD838" s="46" t="str">
        <f>IF(AD94="","",AD94)</f>
        <v>U4</v>
      </c>
      <c r="AE838" s="46" t="str">
        <f>IF(AE94="","",AE94)</f>
        <v>EBC_FORBUSPF_C25F</v>
      </c>
      <c r="AF838" s="46" t="str">
        <f>IF(AF94="","",AF94)</f>
        <v>For Business vU4 Mar 2025</v>
      </c>
      <c r="AG838" s="46" t="str">
        <f>IF(AG94="","",AG94)</f>
        <v>Elec For Bus Pre vU4 2yr BKF Mar 2025</v>
      </c>
      <c r="AH838" s="40" t="str">
        <f>IF(AH94="","",AH94)</f>
        <v>C25F</v>
      </c>
    </row>
    <row r="839" spans="1:34" x14ac:dyDescent="0.25">
      <c r="A839" s="40" t="str">
        <f t="shared" si="18"/>
        <v>14EveningAndWeekendQuarterly Variable Direct Debit0-49992</v>
      </c>
      <c r="B839" s="39" t="str">
        <f>IF(B95="","",B95)</f>
        <v>Electricity</v>
      </c>
      <c r="C839" s="40">
        <f>IF(C95="","",C95)</f>
        <v>14</v>
      </c>
      <c r="D839" s="41">
        <v>3</v>
      </c>
      <c r="E839" s="40" t="str">
        <f>IF(E95="","",E95)</f>
        <v>EveningAndWeekend</v>
      </c>
      <c r="F839" s="40" t="str">
        <f>IF(F95="","",F95)</f>
        <v/>
      </c>
      <c r="G839" s="40" t="str">
        <f>IF(G95="","",G95)</f>
        <v/>
      </c>
      <c r="H839" s="40" t="str">
        <f>IF(H95="","",H95)</f>
        <v>Renewal</v>
      </c>
      <c r="I839" s="40">
        <f>IF(I95="","",I95)</f>
        <v>24</v>
      </c>
      <c r="J839" s="42">
        <f>IF(J95="","",J95)</f>
        <v>0</v>
      </c>
      <c r="K839" s="42">
        <f>IF(K95="","",K95)</f>
        <v>4999</v>
      </c>
      <c r="L839" s="43">
        <f>IF(L95="","",L95)</f>
        <v>44901</v>
      </c>
      <c r="M839" s="43" t="str">
        <f>IF(M95="","",M95)</f>
        <v/>
      </c>
      <c r="N839" s="43">
        <f>IF(N95="","",N95)</f>
        <v>44901</v>
      </c>
      <c r="O839" s="43" t="str">
        <f>IF(O95="","",O95)</f>
        <v/>
      </c>
      <c r="P839" s="40" t="str">
        <f>"Quarterly Variable "&amp;IF([1]RATES!P95="","",[1]RATES!P95)</f>
        <v>Quarterly Variable Direct Debit</v>
      </c>
      <c r="Q839" s="44" t="str">
        <f>IF(Q95="","",Q95)</f>
        <v>For Business</v>
      </c>
      <c r="R839" s="40" t="str">
        <f>IF(R95="","",R95)</f>
        <v>With S/C</v>
      </c>
      <c r="S839" s="40" t="str">
        <f>IF(S95="","",S95)</f>
        <v>N</v>
      </c>
      <c r="T839" s="40" t="str">
        <f>IF(T95="","",T95)</f>
        <v/>
      </c>
      <c r="U839" s="71" t="str">
        <f>IF(U95="","",U95)</f>
        <v/>
      </c>
      <c r="V839" s="71" t="str">
        <f>IF(V95="","",V95)</f>
        <v/>
      </c>
      <c r="W839" s="45" t="str">
        <f>IF(W95="","",W95)</f>
        <v/>
      </c>
      <c r="X839" s="36">
        <f>IF(X95="","",X95)</f>
        <v>73.099999999999994</v>
      </c>
      <c r="Y839" s="36">
        <f>IF(Y95="","",Y95)</f>
        <v>54.62</v>
      </c>
      <c r="Z839" s="36" t="str">
        <f>IF(Z95="","",Z95)</f>
        <v/>
      </c>
      <c r="AA839" s="36">
        <f>IF(AA95="","",AA95)</f>
        <v>43.43</v>
      </c>
      <c r="AB839" s="36" t="str">
        <f>IF(AB95="","",AB95)</f>
        <v/>
      </c>
      <c r="AC839" s="47">
        <f>IF(AC95="","",AC95)</f>
        <v>45747</v>
      </c>
      <c r="AD839" s="46" t="str">
        <f>IF(AD95="","",AD95)</f>
        <v>U4</v>
      </c>
      <c r="AE839" s="46" t="str">
        <f>IF(AE95="","",AE95)</f>
        <v>EBC_FORBUSPF_C25F</v>
      </c>
      <c r="AF839" s="46" t="str">
        <f>IF(AF95="","",AF95)</f>
        <v>For Business vU4 Mar 2025</v>
      </c>
      <c r="AG839" s="46" t="str">
        <f>IF(AG95="","",AG95)</f>
        <v>Elec For Bus Pre vU4 2yr BKF Mar 2025</v>
      </c>
      <c r="AH839" s="40" t="str">
        <f>IF(AH95="","",AH95)</f>
        <v>C25F</v>
      </c>
    </row>
    <row r="840" spans="1:34" x14ac:dyDescent="0.25">
      <c r="A840" s="40" t="str">
        <f t="shared" si="18"/>
        <v>15EveningAndWeekendQuarterly Variable Direct Debit0-49992</v>
      </c>
      <c r="B840" s="39" t="str">
        <f>IF(B96="","",B96)</f>
        <v>Electricity</v>
      </c>
      <c r="C840" s="40">
        <f>IF(C96="","",C96)</f>
        <v>15</v>
      </c>
      <c r="D840" s="41">
        <v>3</v>
      </c>
      <c r="E840" s="40" t="str">
        <f>IF(E96="","",E96)</f>
        <v>EveningAndWeekend</v>
      </c>
      <c r="F840" s="40" t="str">
        <f>IF(F96="","",F96)</f>
        <v/>
      </c>
      <c r="G840" s="40" t="str">
        <f>IF(G96="","",G96)</f>
        <v/>
      </c>
      <c r="H840" s="40" t="str">
        <f>IF(H96="","",H96)</f>
        <v>Renewal</v>
      </c>
      <c r="I840" s="40">
        <f>IF(I96="","",I96)</f>
        <v>24</v>
      </c>
      <c r="J840" s="42">
        <f>IF(J96="","",J96)</f>
        <v>0</v>
      </c>
      <c r="K840" s="42">
        <f>IF(K96="","",K96)</f>
        <v>4999</v>
      </c>
      <c r="L840" s="43">
        <f>IF(L96="","",L96)</f>
        <v>44901</v>
      </c>
      <c r="M840" s="43" t="str">
        <f>IF(M96="","",M96)</f>
        <v/>
      </c>
      <c r="N840" s="43">
        <f>IF(N96="","",N96)</f>
        <v>44901</v>
      </c>
      <c r="O840" s="43" t="str">
        <f>IF(O96="","",O96)</f>
        <v/>
      </c>
      <c r="P840" s="40" t="str">
        <f>"Quarterly Variable "&amp;IF([1]RATES!P96="","",[1]RATES!P96)</f>
        <v>Quarterly Variable Direct Debit</v>
      </c>
      <c r="Q840" s="44" t="str">
        <f>IF(Q96="","",Q96)</f>
        <v>For Business</v>
      </c>
      <c r="R840" s="40" t="str">
        <f>IF(R96="","",R96)</f>
        <v>With S/C</v>
      </c>
      <c r="S840" s="40" t="str">
        <f>IF(S96="","",S96)</f>
        <v>N</v>
      </c>
      <c r="T840" s="40" t="str">
        <f>IF(T96="","",T96)</f>
        <v/>
      </c>
      <c r="U840" s="71" t="str">
        <f>IF(U96="","",U96)</f>
        <v/>
      </c>
      <c r="V840" s="71" t="str">
        <f>IF(V96="","",V96)</f>
        <v/>
      </c>
      <c r="W840" s="45" t="str">
        <f>IF(W96="","",W96)</f>
        <v/>
      </c>
      <c r="X840" s="36">
        <f>IF(X96="","",X96)</f>
        <v>80.39</v>
      </c>
      <c r="Y840" s="36">
        <f>IF(Y96="","",Y96)</f>
        <v>54.85</v>
      </c>
      <c r="Z840" s="36" t="str">
        <f>IF(Z96="","",Z96)</f>
        <v/>
      </c>
      <c r="AA840" s="36">
        <f>IF(AA96="","",AA96)</f>
        <v>43.37</v>
      </c>
      <c r="AB840" s="36" t="str">
        <f>IF(AB96="","",AB96)</f>
        <v/>
      </c>
      <c r="AC840" s="47">
        <f>IF(AC96="","",AC96)</f>
        <v>45747</v>
      </c>
      <c r="AD840" s="46" t="str">
        <f>IF(AD96="","",AD96)</f>
        <v>U4</v>
      </c>
      <c r="AE840" s="46" t="str">
        <f>IF(AE96="","",AE96)</f>
        <v>EBC_FORBUSPF_C25F</v>
      </c>
      <c r="AF840" s="46" t="str">
        <f>IF(AF96="","",AF96)</f>
        <v>For Business vU4 Mar 2025</v>
      </c>
      <c r="AG840" s="46" t="str">
        <f>IF(AG96="","",AG96)</f>
        <v>Elec For Bus Pre vU4 2yr BKF Mar 2025</v>
      </c>
      <c r="AH840" s="40" t="str">
        <f>IF(AH96="","",AH96)</f>
        <v>C25F</v>
      </c>
    </row>
    <row r="841" spans="1:34" x14ac:dyDescent="0.25">
      <c r="A841" s="40" t="str">
        <f t="shared" si="18"/>
        <v>16EveningAndWeekendQuarterly Variable Direct Debit0-49992</v>
      </c>
      <c r="B841" s="39" t="str">
        <f>IF(B97="","",B97)</f>
        <v>Electricity</v>
      </c>
      <c r="C841" s="40">
        <f>IF(C97="","",C97)</f>
        <v>16</v>
      </c>
      <c r="D841" s="41">
        <v>3</v>
      </c>
      <c r="E841" s="40" t="str">
        <f>IF(E97="","",E97)</f>
        <v>EveningAndWeekend</v>
      </c>
      <c r="F841" s="40" t="str">
        <f>IF(F97="","",F97)</f>
        <v/>
      </c>
      <c r="G841" s="40" t="str">
        <f>IF(G97="","",G97)</f>
        <v/>
      </c>
      <c r="H841" s="40" t="str">
        <f>IF(H97="","",H97)</f>
        <v>Renewal</v>
      </c>
      <c r="I841" s="40">
        <f>IF(I97="","",I97)</f>
        <v>24</v>
      </c>
      <c r="J841" s="42">
        <f>IF(J97="","",J97)</f>
        <v>0</v>
      </c>
      <c r="K841" s="42">
        <f>IF(K97="","",K97)</f>
        <v>4999</v>
      </c>
      <c r="L841" s="43">
        <f>IF(L97="","",L97)</f>
        <v>44901</v>
      </c>
      <c r="M841" s="43" t="str">
        <f>IF(M97="","",M97)</f>
        <v/>
      </c>
      <c r="N841" s="43">
        <f>IF(N97="","",N97)</f>
        <v>44901</v>
      </c>
      <c r="O841" s="43" t="str">
        <f>IF(O97="","",O97)</f>
        <v/>
      </c>
      <c r="P841" s="40" t="str">
        <f>"Quarterly Variable "&amp;IF([1]RATES!P97="","",[1]RATES!P97)</f>
        <v>Quarterly Variable Direct Debit</v>
      </c>
      <c r="Q841" s="44" t="str">
        <f>IF(Q97="","",Q97)</f>
        <v>For Business</v>
      </c>
      <c r="R841" s="40" t="str">
        <f>IF(R97="","",R97)</f>
        <v>With S/C</v>
      </c>
      <c r="S841" s="40" t="str">
        <f>IF(S97="","",S97)</f>
        <v>N</v>
      </c>
      <c r="T841" s="40" t="str">
        <f>IF(T97="","",T97)</f>
        <v/>
      </c>
      <c r="U841" s="71" t="str">
        <f>IF(U97="","",U97)</f>
        <v/>
      </c>
      <c r="V841" s="71" t="str">
        <f>IF(V97="","",V97)</f>
        <v/>
      </c>
      <c r="W841" s="45" t="str">
        <f>IF(W97="","",W97)</f>
        <v/>
      </c>
      <c r="X841" s="36">
        <f>IF(X97="","",X97)</f>
        <v>46.06</v>
      </c>
      <c r="Y841" s="36">
        <f>IF(Y97="","",Y97)</f>
        <v>55.54</v>
      </c>
      <c r="Z841" s="36" t="str">
        <f>IF(Z97="","",Z97)</f>
        <v/>
      </c>
      <c r="AA841" s="36">
        <f>IF(AA97="","",AA97)</f>
        <v>44.15</v>
      </c>
      <c r="AB841" s="36" t="str">
        <f>IF(AB97="","",AB97)</f>
        <v/>
      </c>
      <c r="AC841" s="47">
        <f>IF(AC97="","",AC97)</f>
        <v>45747</v>
      </c>
      <c r="AD841" s="46" t="str">
        <f>IF(AD97="","",AD97)</f>
        <v>U4</v>
      </c>
      <c r="AE841" s="46" t="str">
        <f>IF(AE97="","",AE97)</f>
        <v>EBC_FORBUSPF_C25F</v>
      </c>
      <c r="AF841" s="46" t="str">
        <f>IF(AF97="","",AF97)</f>
        <v>For Business vU4 Mar 2025</v>
      </c>
      <c r="AG841" s="46" t="str">
        <f>IF(AG97="","",AG97)</f>
        <v>Elec For Bus Pre vU4 2yr BKF Mar 2025</v>
      </c>
      <c r="AH841" s="40" t="str">
        <f>IF(AH97="","",AH97)</f>
        <v>C25F</v>
      </c>
    </row>
    <row r="842" spans="1:34" x14ac:dyDescent="0.25">
      <c r="A842" s="40" t="str">
        <f t="shared" si="18"/>
        <v>17EveningAndWeekendQuarterly Variable Direct Debit0-49992</v>
      </c>
      <c r="B842" s="39" t="str">
        <f>IF(B98="","",B98)</f>
        <v>Electricity</v>
      </c>
      <c r="C842" s="40">
        <f>IF(C98="","",C98)</f>
        <v>17</v>
      </c>
      <c r="D842" s="41">
        <v>3</v>
      </c>
      <c r="E842" s="40" t="str">
        <f>IF(E98="","",E98)</f>
        <v>EveningAndWeekend</v>
      </c>
      <c r="F842" s="40" t="str">
        <f>IF(F98="","",F98)</f>
        <v/>
      </c>
      <c r="G842" s="40" t="str">
        <f>IF(G98="","",G98)</f>
        <v/>
      </c>
      <c r="H842" s="40" t="str">
        <f>IF(H98="","",H98)</f>
        <v>Renewal</v>
      </c>
      <c r="I842" s="40">
        <f>IF(I98="","",I98)</f>
        <v>24</v>
      </c>
      <c r="J842" s="42">
        <f>IF(J98="","",J98)</f>
        <v>0</v>
      </c>
      <c r="K842" s="42">
        <f>IF(K98="","",K98)</f>
        <v>4999</v>
      </c>
      <c r="L842" s="43">
        <f>IF(L98="","",L98)</f>
        <v>44901</v>
      </c>
      <c r="M842" s="43" t="str">
        <f>IF(M98="","",M98)</f>
        <v/>
      </c>
      <c r="N842" s="43">
        <f>IF(N98="","",N98)</f>
        <v>44901</v>
      </c>
      <c r="O842" s="43" t="str">
        <f>IF(O98="","",O98)</f>
        <v/>
      </c>
      <c r="P842" s="40" t="str">
        <f>"Quarterly Variable "&amp;IF([1]RATES!P98="","",[1]RATES!P98)</f>
        <v>Quarterly Variable Direct Debit</v>
      </c>
      <c r="Q842" s="44" t="str">
        <f>IF(Q98="","",Q98)</f>
        <v>For Business</v>
      </c>
      <c r="R842" s="40" t="str">
        <f>IF(R98="","",R98)</f>
        <v>With S/C</v>
      </c>
      <c r="S842" s="40" t="str">
        <f>IF(S98="","",S98)</f>
        <v>N</v>
      </c>
      <c r="T842" s="40" t="str">
        <f>IF(T98="","",T98)</f>
        <v/>
      </c>
      <c r="U842" s="71" t="str">
        <f>IF(U98="","",U98)</f>
        <v/>
      </c>
      <c r="V842" s="71" t="str">
        <f>IF(V98="","",V98)</f>
        <v/>
      </c>
      <c r="W842" s="45" t="str">
        <f>IF(W98="","",W98)</f>
        <v/>
      </c>
      <c r="X842" s="36">
        <f>IF(X98="","",X98)</f>
        <v>58.95</v>
      </c>
      <c r="Y842" s="36">
        <f>IF(Y98="","",Y98)</f>
        <v>55.72</v>
      </c>
      <c r="Z842" s="36" t="str">
        <f>IF(Z98="","",Z98)</f>
        <v/>
      </c>
      <c r="AA842" s="36">
        <f>IF(AA98="","",AA98)</f>
        <v>44.4</v>
      </c>
      <c r="AB842" s="36" t="str">
        <f>IF(AB98="","",AB98)</f>
        <v/>
      </c>
      <c r="AC842" s="47">
        <f>IF(AC98="","",AC98)</f>
        <v>45747</v>
      </c>
      <c r="AD842" s="46" t="str">
        <f>IF(AD98="","",AD98)</f>
        <v>U4</v>
      </c>
      <c r="AE842" s="46" t="str">
        <f>IF(AE98="","",AE98)</f>
        <v>EBC_FORBUSPF_C25F</v>
      </c>
      <c r="AF842" s="46" t="str">
        <f>IF(AF98="","",AF98)</f>
        <v>For Business vU4 Mar 2025</v>
      </c>
      <c r="AG842" s="46" t="str">
        <f>IF(AG98="","",AG98)</f>
        <v>Elec For Bus Pre vU4 2yr BKF Mar 2025</v>
      </c>
      <c r="AH842" s="40" t="str">
        <f>IF(AH98="","",AH98)</f>
        <v>C25F</v>
      </c>
    </row>
    <row r="843" spans="1:34" x14ac:dyDescent="0.25">
      <c r="A843" s="40" t="str">
        <f t="shared" si="18"/>
        <v>18EveningAndWeekendQuarterly Variable Direct Debit0-49992</v>
      </c>
      <c r="B843" s="39" t="str">
        <f>IF(B99="","",B99)</f>
        <v>Electricity</v>
      </c>
      <c r="C843" s="40">
        <f>IF(C99="","",C99)</f>
        <v>18</v>
      </c>
      <c r="D843" s="41">
        <v>3</v>
      </c>
      <c r="E843" s="40" t="str">
        <f>IF(E99="","",E99)</f>
        <v>EveningAndWeekend</v>
      </c>
      <c r="F843" s="40" t="str">
        <f>IF(F99="","",F99)</f>
        <v/>
      </c>
      <c r="G843" s="40" t="str">
        <f>IF(G99="","",G99)</f>
        <v/>
      </c>
      <c r="H843" s="40" t="str">
        <f>IF(H99="","",H99)</f>
        <v>Renewal</v>
      </c>
      <c r="I843" s="40">
        <f>IF(I99="","",I99)</f>
        <v>24</v>
      </c>
      <c r="J843" s="42">
        <f>IF(J99="","",J99)</f>
        <v>0</v>
      </c>
      <c r="K843" s="42">
        <f>IF(K99="","",K99)</f>
        <v>4999</v>
      </c>
      <c r="L843" s="43">
        <f>IF(L99="","",L99)</f>
        <v>44901</v>
      </c>
      <c r="M843" s="43" t="str">
        <f>IF(M99="","",M99)</f>
        <v/>
      </c>
      <c r="N843" s="43">
        <f>IF(N99="","",N99)</f>
        <v>44901</v>
      </c>
      <c r="O843" s="43" t="str">
        <f>IF(O99="","",O99)</f>
        <v/>
      </c>
      <c r="P843" s="40" t="str">
        <f>"Quarterly Variable "&amp;IF([1]RATES!P99="","",[1]RATES!P99)</f>
        <v>Quarterly Variable Direct Debit</v>
      </c>
      <c r="Q843" s="44" t="str">
        <f>IF(Q99="","",Q99)</f>
        <v>For Business</v>
      </c>
      <c r="R843" s="40" t="str">
        <f>IF(R99="","",R99)</f>
        <v>With S/C</v>
      </c>
      <c r="S843" s="40" t="str">
        <f>IF(S99="","",S99)</f>
        <v>N</v>
      </c>
      <c r="T843" s="40" t="str">
        <f>IF(T99="","",T99)</f>
        <v/>
      </c>
      <c r="U843" s="71" t="str">
        <f>IF(U99="","",U99)</f>
        <v/>
      </c>
      <c r="V843" s="71" t="str">
        <f>IF(V99="","",V99)</f>
        <v/>
      </c>
      <c r="W843" s="45" t="str">
        <f>IF(W99="","",W99)</f>
        <v/>
      </c>
      <c r="X843" s="36">
        <f>IF(X99="","",X99)</f>
        <v>72.97</v>
      </c>
      <c r="Y843" s="36">
        <f>IF(Y99="","",Y99)</f>
        <v>55.13</v>
      </c>
      <c r="Z843" s="36" t="str">
        <f>IF(Z99="","",Z99)</f>
        <v/>
      </c>
      <c r="AA843" s="36">
        <f>IF(AA99="","",AA99)</f>
        <v>43.6</v>
      </c>
      <c r="AB843" s="36" t="str">
        <f>IF(AB99="","",AB99)</f>
        <v/>
      </c>
      <c r="AC843" s="47">
        <f>IF(AC99="","",AC99)</f>
        <v>45747</v>
      </c>
      <c r="AD843" s="46" t="str">
        <f>IF(AD99="","",AD99)</f>
        <v>U4</v>
      </c>
      <c r="AE843" s="46" t="str">
        <f>IF(AE99="","",AE99)</f>
        <v>EBC_FORBUSPF_C25F</v>
      </c>
      <c r="AF843" s="46" t="str">
        <f>IF(AF99="","",AF99)</f>
        <v>For Business vU4 Mar 2025</v>
      </c>
      <c r="AG843" s="46" t="str">
        <f>IF(AG99="","",AG99)</f>
        <v>Elec For Bus Pre vU4 2yr BKF Mar 2025</v>
      </c>
      <c r="AH843" s="40" t="str">
        <f>IF(AH99="","",AH99)</f>
        <v>C25F</v>
      </c>
    </row>
    <row r="844" spans="1:34" x14ac:dyDescent="0.25">
      <c r="A844" s="40" t="str">
        <f t="shared" si="18"/>
        <v>20EveningAndWeekendQuarterly Variable Direct Debit0-49992</v>
      </c>
      <c r="B844" s="39" t="str">
        <f>IF(B100="","",B100)</f>
        <v>Electricity</v>
      </c>
      <c r="C844" s="40">
        <f>IF(C100="","",C100)</f>
        <v>20</v>
      </c>
      <c r="D844" s="41">
        <v>3</v>
      </c>
      <c r="E844" s="40" t="str">
        <f>IF(E100="","",E100)</f>
        <v>EveningAndWeekend</v>
      </c>
      <c r="F844" s="40" t="str">
        <f>IF(F100="","",F100)</f>
        <v/>
      </c>
      <c r="G844" s="40" t="str">
        <f>IF(G100="","",G100)</f>
        <v/>
      </c>
      <c r="H844" s="40" t="str">
        <f>IF(H100="","",H100)</f>
        <v>Renewal</v>
      </c>
      <c r="I844" s="40">
        <f>IF(I100="","",I100)</f>
        <v>24</v>
      </c>
      <c r="J844" s="42">
        <f>IF(J100="","",J100)</f>
        <v>0</v>
      </c>
      <c r="K844" s="42">
        <f>IF(K100="","",K100)</f>
        <v>4999</v>
      </c>
      <c r="L844" s="43">
        <f>IF(L100="","",L100)</f>
        <v>44901</v>
      </c>
      <c r="M844" s="43" t="str">
        <f>IF(M100="","",M100)</f>
        <v/>
      </c>
      <c r="N844" s="43">
        <f>IF(N100="","",N100)</f>
        <v>44901</v>
      </c>
      <c r="O844" s="43" t="str">
        <f>IF(O100="","",O100)</f>
        <v/>
      </c>
      <c r="P844" s="40" t="str">
        <f>"Quarterly Variable "&amp;IF([1]RATES!P100="","",[1]RATES!P100)</f>
        <v>Quarterly Variable Direct Debit</v>
      </c>
      <c r="Q844" s="44" t="str">
        <f>IF(Q100="","",Q100)</f>
        <v>For Business</v>
      </c>
      <c r="R844" s="40" t="str">
        <f>IF(R100="","",R100)</f>
        <v>With S/C</v>
      </c>
      <c r="S844" s="40" t="str">
        <f>IF(S100="","",S100)</f>
        <v>N</v>
      </c>
      <c r="T844" s="40" t="str">
        <f>IF(T100="","",T100)</f>
        <v/>
      </c>
      <c r="U844" s="71" t="str">
        <f>IF(U100="","",U100)</f>
        <v/>
      </c>
      <c r="V844" s="71" t="str">
        <f>IF(V100="","",V100)</f>
        <v/>
      </c>
      <c r="W844" s="45" t="str">
        <f>IF(W100="","",W100)</f>
        <v/>
      </c>
      <c r="X844" s="36">
        <f>IF(X100="","",X100)</f>
        <v>51.44</v>
      </c>
      <c r="Y844" s="36">
        <f>IF(Y100="","",Y100)</f>
        <v>54.86</v>
      </c>
      <c r="Z844" s="36" t="str">
        <f>IF(Z100="","",Z100)</f>
        <v/>
      </c>
      <c r="AA844" s="36">
        <f>IF(AA100="","",AA100)</f>
        <v>44.02</v>
      </c>
      <c r="AB844" s="36" t="str">
        <f>IF(AB100="","",AB100)</f>
        <v/>
      </c>
      <c r="AC844" s="47">
        <f>IF(AC100="","",AC100)</f>
        <v>45747</v>
      </c>
      <c r="AD844" s="46" t="str">
        <f>IF(AD100="","",AD100)</f>
        <v>U4</v>
      </c>
      <c r="AE844" s="46" t="str">
        <f>IF(AE100="","",AE100)</f>
        <v>EBC_FORBUSPF_C25F</v>
      </c>
      <c r="AF844" s="46" t="str">
        <f>IF(AF100="","",AF100)</f>
        <v>For Business vU4 Mar 2025</v>
      </c>
      <c r="AG844" s="46" t="str">
        <f>IF(AG100="","",AG100)</f>
        <v>Elec For Bus Pre vU4 2yr BKF Mar 2025</v>
      </c>
      <c r="AH844" s="40" t="str">
        <f>IF(AH100="","",AH100)</f>
        <v>C25F</v>
      </c>
    </row>
    <row r="845" spans="1:34" x14ac:dyDescent="0.25">
      <c r="A845" s="40" t="str">
        <f t="shared" si="18"/>
        <v>21EveningAndWeekendQuarterly Variable Direct Debit0-49992</v>
      </c>
      <c r="B845" s="39" t="str">
        <f>IF(B101="","",B101)</f>
        <v>Electricity</v>
      </c>
      <c r="C845" s="40">
        <f>IF(C101="","",C101)</f>
        <v>21</v>
      </c>
      <c r="D845" s="41">
        <v>3</v>
      </c>
      <c r="E845" s="40" t="str">
        <f>IF(E101="","",E101)</f>
        <v>EveningAndWeekend</v>
      </c>
      <c r="F845" s="40" t="str">
        <f>IF(F101="","",F101)</f>
        <v/>
      </c>
      <c r="G845" s="40" t="str">
        <f>IF(G101="","",G101)</f>
        <v/>
      </c>
      <c r="H845" s="40" t="str">
        <f>IF(H101="","",H101)</f>
        <v>Renewal</v>
      </c>
      <c r="I845" s="40">
        <f>IF(I101="","",I101)</f>
        <v>24</v>
      </c>
      <c r="J845" s="42">
        <f>IF(J101="","",J101)</f>
        <v>0</v>
      </c>
      <c r="K845" s="42">
        <f>IF(K101="","",K101)</f>
        <v>4999</v>
      </c>
      <c r="L845" s="43">
        <f>IF(L101="","",L101)</f>
        <v>44901</v>
      </c>
      <c r="M845" s="43" t="str">
        <f>IF(M101="","",M101)</f>
        <v/>
      </c>
      <c r="N845" s="43">
        <f>IF(N101="","",N101)</f>
        <v>44901</v>
      </c>
      <c r="O845" s="43" t="str">
        <f>IF(O101="","",O101)</f>
        <v/>
      </c>
      <c r="P845" s="40" t="str">
        <f>"Quarterly Variable "&amp;IF([1]RATES!P101="","",[1]RATES!P101)</f>
        <v>Quarterly Variable Direct Debit</v>
      </c>
      <c r="Q845" s="44" t="str">
        <f>IF(Q101="","",Q101)</f>
        <v>For Business</v>
      </c>
      <c r="R845" s="40" t="str">
        <f>IF(R101="","",R101)</f>
        <v>With S/C</v>
      </c>
      <c r="S845" s="40" t="str">
        <f>IF(S101="","",S101)</f>
        <v>N</v>
      </c>
      <c r="T845" s="40" t="str">
        <f>IF(T101="","",T101)</f>
        <v/>
      </c>
      <c r="U845" s="71" t="str">
        <f>IF(U101="","",U101)</f>
        <v/>
      </c>
      <c r="V845" s="71" t="str">
        <f>IF(V101="","",V101)</f>
        <v/>
      </c>
      <c r="W845" s="45" t="str">
        <f>IF(W101="","",W101)</f>
        <v/>
      </c>
      <c r="X845" s="36">
        <f>IF(X101="","",X101)</f>
        <v>80.98</v>
      </c>
      <c r="Y845" s="36">
        <f>IF(Y101="","",Y101)</f>
        <v>54.68</v>
      </c>
      <c r="Z845" s="36" t="str">
        <f>IF(Z101="","",Z101)</f>
        <v/>
      </c>
      <c r="AA845" s="36">
        <f>IF(AA101="","",AA101)</f>
        <v>43.47</v>
      </c>
      <c r="AB845" s="36" t="str">
        <f>IF(AB101="","",AB101)</f>
        <v/>
      </c>
      <c r="AC845" s="47">
        <f>IF(AC101="","",AC101)</f>
        <v>45747</v>
      </c>
      <c r="AD845" s="46" t="str">
        <f>IF(AD101="","",AD101)</f>
        <v>U4</v>
      </c>
      <c r="AE845" s="46" t="str">
        <f>IF(AE101="","",AE101)</f>
        <v>EBC_FORBUSPF_C25F</v>
      </c>
      <c r="AF845" s="46" t="str">
        <f>IF(AF101="","",AF101)</f>
        <v>For Business vU4 Mar 2025</v>
      </c>
      <c r="AG845" s="46" t="str">
        <f>IF(AG101="","",AG101)</f>
        <v>Elec For Bus Pre vU4 2yr BKF Mar 2025</v>
      </c>
      <c r="AH845" s="40" t="str">
        <f>IF(AH101="","",AH101)</f>
        <v>C25F</v>
      </c>
    </row>
    <row r="846" spans="1:34" x14ac:dyDescent="0.25">
      <c r="A846" s="40" t="str">
        <f t="shared" si="18"/>
        <v>22EveningAndWeekendQuarterly Variable Direct Debit0-49992</v>
      </c>
      <c r="B846" s="39" t="str">
        <f>IF(B102="","",B102)</f>
        <v>Electricity</v>
      </c>
      <c r="C846" s="40">
        <f>IF(C102="","",C102)</f>
        <v>22</v>
      </c>
      <c r="D846" s="41">
        <v>3</v>
      </c>
      <c r="E846" s="40" t="str">
        <f>IF(E102="","",E102)</f>
        <v>EveningAndWeekend</v>
      </c>
      <c r="F846" s="40" t="str">
        <f>IF(F102="","",F102)</f>
        <v/>
      </c>
      <c r="G846" s="40" t="str">
        <f>IF(G102="","",G102)</f>
        <v/>
      </c>
      <c r="H846" s="40" t="str">
        <f>IF(H102="","",H102)</f>
        <v>Renewal</v>
      </c>
      <c r="I846" s="40">
        <f>IF(I102="","",I102)</f>
        <v>24</v>
      </c>
      <c r="J846" s="42">
        <f>IF(J102="","",J102)</f>
        <v>0</v>
      </c>
      <c r="K846" s="42">
        <f>IF(K102="","",K102)</f>
        <v>4999</v>
      </c>
      <c r="L846" s="43">
        <f>IF(L102="","",L102)</f>
        <v>44901</v>
      </c>
      <c r="M846" s="43" t="str">
        <f>IF(M102="","",M102)</f>
        <v/>
      </c>
      <c r="N846" s="43">
        <f>IF(N102="","",N102)</f>
        <v>44901</v>
      </c>
      <c r="O846" s="43" t="str">
        <f>IF(O102="","",O102)</f>
        <v/>
      </c>
      <c r="P846" s="40" t="str">
        <f>"Quarterly Variable "&amp;IF([1]RATES!P102="","",[1]RATES!P102)</f>
        <v>Quarterly Variable Direct Debit</v>
      </c>
      <c r="Q846" s="44" t="str">
        <f>IF(Q102="","",Q102)</f>
        <v>For Business</v>
      </c>
      <c r="R846" s="40" t="str">
        <f>IF(R102="","",R102)</f>
        <v>With S/C</v>
      </c>
      <c r="S846" s="40" t="str">
        <f>IF(S102="","",S102)</f>
        <v>N</v>
      </c>
      <c r="T846" s="40" t="str">
        <f>IF(T102="","",T102)</f>
        <v/>
      </c>
      <c r="U846" s="71" t="str">
        <f>IF(U102="","",U102)</f>
        <v/>
      </c>
      <c r="V846" s="71" t="str">
        <f>IF(V102="","",V102)</f>
        <v/>
      </c>
      <c r="W846" s="45" t="str">
        <f>IF(W102="","",W102)</f>
        <v/>
      </c>
      <c r="X846" s="36">
        <f>IF(X102="","",X102)</f>
        <v>80.98</v>
      </c>
      <c r="Y846" s="36">
        <f>IF(Y102="","",Y102)</f>
        <v>54.68</v>
      </c>
      <c r="Z846" s="36" t="str">
        <f>IF(Z102="","",Z102)</f>
        <v/>
      </c>
      <c r="AA846" s="36">
        <f>IF(AA102="","",AA102)</f>
        <v>43.47</v>
      </c>
      <c r="AB846" s="36" t="str">
        <f>IF(AB102="","",AB102)</f>
        <v/>
      </c>
      <c r="AC846" s="47">
        <f>IF(AC102="","",AC102)</f>
        <v>45747</v>
      </c>
      <c r="AD846" s="46" t="str">
        <f>IF(AD102="","",AD102)</f>
        <v>U4</v>
      </c>
      <c r="AE846" s="46" t="str">
        <f>IF(AE102="","",AE102)</f>
        <v>EBC_FORBUSPF_C25F</v>
      </c>
      <c r="AF846" s="46" t="str">
        <f>IF(AF102="","",AF102)</f>
        <v>For Business vU4 Mar 2025</v>
      </c>
      <c r="AG846" s="46" t="str">
        <f>IF(AG102="","",AG102)</f>
        <v>Elec For Bus Pre vU4 2yr BKF Mar 2025</v>
      </c>
      <c r="AH846" s="40" t="str">
        <f>IF(AH102="","",AH102)</f>
        <v>C25F</v>
      </c>
    </row>
    <row r="847" spans="1:34" x14ac:dyDescent="0.25">
      <c r="A847" s="40" t="str">
        <f t="shared" ref="A847:A869" si="19">C847&amp;E847&amp;P847&amp;J847&amp;"-"&amp;K847&amp;MID(AG847,22,1)</f>
        <v>23EveningAndWeekendQuarterly Variable Direct Debit0-49992</v>
      </c>
      <c r="B847" s="39" t="str">
        <f>IF(B103="","",B103)</f>
        <v>Electricity</v>
      </c>
      <c r="C847" s="40">
        <f>IF(C103="","",C103)</f>
        <v>23</v>
      </c>
      <c r="D847" s="41">
        <v>3</v>
      </c>
      <c r="E847" s="40" t="str">
        <f>IF(E103="","",E103)</f>
        <v>EveningAndWeekend</v>
      </c>
      <c r="F847" s="40" t="str">
        <f>IF(F103="","",F103)</f>
        <v/>
      </c>
      <c r="G847" s="40" t="str">
        <f>IF(G103="","",G103)</f>
        <v/>
      </c>
      <c r="H847" s="40" t="str">
        <f>IF(H103="","",H103)</f>
        <v>Renewal</v>
      </c>
      <c r="I847" s="40">
        <f>IF(I103="","",I103)</f>
        <v>24</v>
      </c>
      <c r="J847" s="42">
        <f>IF(J103="","",J103)</f>
        <v>0</v>
      </c>
      <c r="K847" s="42">
        <f>IF(K103="","",K103)</f>
        <v>4999</v>
      </c>
      <c r="L847" s="43">
        <f>IF(L103="","",L103)</f>
        <v>44901</v>
      </c>
      <c r="M847" s="43" t="str">
        <f>IF(M103="","",M103)</f>
        <v/>
      </c>
      <c r="N847" s="43">
        <f>IF(N103="","",N103)</f>
        <v>44901</v>
      </c>
      <c r="O847" s="43" t="str">
        <f>IF(O103="","",O103)</f>
        <v/>
      </c>
      <c r="P847" s="40" t="str">
        <f>"Quarterly Variable "&amp;IF([1]RATES!P103="","",[1]RATES!P103)</f>
        <v>Quarterly Variable Direct Debit</v>
      </c>
      <c r="Q847" s="44" t="str">
        <f>IF(Q103="","",Q103)</f>
        <v>For Business</v>
      </c>
      <c r="R847" s="40" t="str">
        <f>IF(R103="","",R103)</f>
        <v>With S/C</v>
      </c>
      <c r="S847" s="40" t="str">
        <f>IF(S103="","",S103)</f>
        <v>N</v>
      </c>
      <c r="T847" s="40" t="str">
        <f>IF(T103="","",T103)</f>
        <v/>
      </c>
      <c r="U847" s="71" t="str">
        <f>IF(U103="","",U103)</f>
        <v/>
      </c>
      <c r="V847" s="71" t="str">
        <f>IF(V103="","",V103)</f>
        <v/>
      </c>
      <c r="W847" s="45" t="str">
        <f>IF(W103="","",W103)</f>
        <v/>
      </c>
      <c r="X847" s="36">
        <f>IF(X103="","",X103)</f>
        <v>70.98</v>
      </c>
      <c r="Y847" s="36">
        <f>IF(Y103="","",Y103)</f>
        <v>55.16</v>
      </c>
      <c r="Z847" s="36" t="str">
        <f>IF(Z103="","",Z103)</f>
        <v/>
      </c>
      <c r="AA847" s="36">
        <f>IF(AA103="","",AA103)</f>
        <v>43.77</v>
      </c>
      <c r="AB847" s="36" t="str">
        <f>IF(AB103="","",AB103)</f>
        <v/>
      </c>
      <c r="AC847" s="47">
        <f>IF(AC103="","",AC103)</f>
        <v>45747</v>
      </c>
      <c r="AD847" s="46" t="str">
        <f>IF(AD103="","",AD103)</f>
        <v>U4</v>
      </c>
      <c r="AE847" s="46" t="str">
        <f>IF(AE103="","",AE103)</f>
        <v>EBC_FORBUSPF_C25F</v>
      </c>
      <c r="AF847" s="46" t="str">
        <f>IF(AF103="","",AF103)</f>
        <v>For Business vU4 Mar 2025</v>
      </c>
      <c r="AG847" s="46" t="str">
        <f>IF(AG103="","",AG103)</f>
        <v>Elec For Bus Pre vU4 2yr BKF Mar 2025</v>
      </c>
      <c r="AH847" s="40" t="str">
        <f>IF(AH103="","",AH103)</f>
        <v>C25F</v>
      </c>
    </row>
    <row r="848" spans="1:34" x14ac:dyDescent="0.25">
      <c r="A848" s="40" t="str">
        <f t="shared" si="19"/>
        <v>10EveningWeekendAndNightQuarterly Variable Direct Debit0-49992</v>
      </c>
      <c r="B848" s="39" t="str">
        <f>IF(B104="","",B104)</f>
        <v>Electricity</v>
      </c>
      <c r="C848" s="40">
        <f>IF(C104="","",C104)</f>
        <v>10</v>
      </c>
      <c r="D848" s="41">
        <v>3</v>
      </c>
      <c r="E848" s="40" t="str">
        <f>IF(E104="","",E104)</f>
        <v>EveningWeekendAndNight</v>
      </c>
      <c r="F848" s="40" t="str">
        <f>IF(F104="","",F104)</f>
        <v/>
      </c>
      <c r="G848" s="40" t="str">
        <f>IF(G104="","",G104)</f>
        <v/>
      </c>
      <c r="H848" s="40" t="str">
        <f>IF(H104="","",H104)</f>
        <v>Renewal</v>
      </c>
      <c r="I848" s="40">
        <f>IF(I104="","",I104)</f>
        <v>24</v>
      </c>
      <c r="J848" s="42">
        <f>IF(J104="","",J104)</f>
        <v>0</v>
      </c>
      <c r="K848" s="42">
        <f>IF(K104="","",K104)</f>
        <v>4999</v>
      </c>
      <c r="L848" s="43">
        <f>IF(L104="","",L104)</f>
        <v>44901</v>
      </c>
      <c r="M848" s="43" t="str">
        <f>IF(M104="","",M104)</f>
        <v/>
      </c>
      <c r="N848" s="43">
        <f>IF(N104="","",N104)</f>
        <v>44901</v>
      </c>
      <c r="O848" s="43" t="str">
        <f>IF(O104="","",O104)</f>
        <v/>
      </c>
      <c r="P848" s="40" t="str">
        <f>"Quarterly Variable "&amp;IF([1]RATES!P104="","",[1]RATES!P104)</f>
        <v>Quarterly Variable Direct Debit</v>
      </c>
      <c r="Q848" s="44" t="str">
        <f>IF(Q104="","",Q104)</f>
        <v>For Business</v>
      </c>
      <c r="R848" s="40" t="str">
        <f>IF(R104="","",R104)</f>
        <v>With S/C</v>
      </c>
      <c r="S848" s="40" t="str">
        <f>IF(S104="","",S104)</f>
        <v>N</v>
      </c>
      <c r="T848" s="40" t="str">
        <f>IF(T104="","",T104)</f>
        <v/>
      </c>
      <c r="U848" s="71" t="str">
        <f>IF(U104="","",U104)</f>
        <v/>
      </c>
      <c r="V848" s="71" t="str">
        <f>IF(V104="","",V104)</f>
        <v/>
      </c>
      <c r="W848" s="45" t="str">
        <f>IF(W104="","",W104)</f>
        <v/>
      </c>
      <c r="X848" s="36">
        <f>IF(X104="","",X104)</f>
        <v>35.75</v>
      </c>
      <c r="Y848" s="36">
        <f>IF(Y104="","",Y104)</f>
        <v>56.72</v>
      </c>
      <c r="Z848" s="36">
        <f>IF(Z104="","",Z104)</f>
        <v>39.65</v>
      </c>
      <c r="AA848" s="36">
        <f>IF(AA104="","",AA104)</f>
        <v>46.02</v>
      </c>
      <c r="AB848" s="48" t="str">
        <f>IF(AB104="","",AB104)</f>
        <v/>
      </c>
      <c r="AC848" s="47">
        <f>IF(AC104="","",AC104)</f>
        <v>45747</v>
      </c>
      <c r="AD848" s="46" t="str">
        <f>IF(AD104="","",AD104)</f>
        <v>U4</v>
      </c>
      <c r="AE848" s="46" t="str">
        <f>IF(AE104="","",AE104)</f>
        <v>EBC_FORBUSPF_C25F</v>
      </c>
      <c r="AF848" s="46" t="str">
        <f>IF(AF104="","",AF104)</f>
        <v>For Business vU4 Mar 2025</v>
      </c>
      <c r="AG848" s="46" t="str">
        <f>IF(AG104="","",AG104)</f>
        <v>Elec For Bus Pre vU4 2yr BKF Mar 2025</v>
      </c>
      <c r="AH848" s="40" t="str">
        <f>IF(AH104="","",AH104)</f>
        <v>C25F</v>
      </c>
    </row>
    <row r="849" spans="1:34" x14ac:dyDescent="0.25">
      <c r="A849" s="40" t="str">
        <f t="shared" si="19"/>
        <v>11EveningWeekendAndNightQuarterly Variable Direct Debit0-49992</v>
      </c>
      <c r="B849" s="39" t="str">
        <f>IF(B105="","",B105)</f>
        <v>Electricity</v>
      </c>
      <c r="C849" s="40">
        <f>IF(C105="","",C105)</f>
        <v>11</v>
      </c>
      <c r="D849" s="41">
        <v>3</v>
      </c>
      <c r="E849" s="40" t="str">
        <f>IF(E105="","",E105)</f>
        <v>EveningWeekendAndNight</v>
      </c>
      <c r="F849" s="40" t="str">
        <f>IF(F105="","",F105)</f>
        <v/>
      </c>
      <c r="G849" s="40" t="str">
        <f>IF(G105="","",G105)</f>
        <v/>
      </c>
      <c r="H849" s="40" t="str">
        <f>IF(H105="","",H105)</f>
        <v>Renewal</v>
      </c>
      <c r="I849" s="40">
        <f>IF(I105="","",I105)</f>
        <v>24</v>
      </c>
      <c r="J849" s="42">
        <f>IF(J105="","",J105)</f>
        <v>0</v>
      </c>
      <c r="K849" s="42">
        <f>IF(K105="","",K105)</f>
        <v>4999</v>
      </c>
      <c r="L849" s="43">
        <f>IF(L105="","",L105)</f>
        <v>44901</v>
      </c>
      <c r="M849" s="43" t="str">
        <f>IF(M105="","",M105)</f>
        <v/>
      </c>
      <c r="N849" s="43">
        <f>IF(N105="","",N105)</f>
        <v>44901</v>
      </c>
      <c r="O849" s="43" t="str">
        <f>IF(O105="","",O105)</f>
        <v/>
      </c>
      <c r="P849" s="40" t="str">
        <f>"Quarterly Variable "&amp;IF([1]RATES!P105="","",[1]RATES!P105)</f>
        <v>Quarterly Variable Direct Debit</v>
      </c>
      <c r="Q849" s="44" t="str">
        <f>IF(Q105="","",Q105)</f>
        <v>For Business</v>
      </c>
      <c r="R849" s="40" t="str">
        <f>IF(R105="","",R105)</f>
        <v>With S/C</v>
      </c>
      <c r="S849" s="40" t="str">
        <f>IF(S105="","",S105)</f>
        <v>N</v>
      </c>
      <c r="T849" s="40" t="str">
        <f>IF(T105="","",T105)</f>
        <v/>
      </c>
      <c r="U849" s="71" t="str">
        <f>IF(U105="","",U105)</f>
        <v/>
      </c>
      <c r="V849" s="71" t="str">
        <f>IF(V105="","",V105)</f>
        <v/>
      </c>
      <c r="W849" s="45" t="str">
        <f>IF(W105="","",W105)</f>
        <v/>
      </c>
      <c r="X849" s="36">
        <f>IF(X105="","",X105)</f>
        <v>63.78</v>
      </c>
      <c r="Y849" s="36">
        <f>IF(Y105="","",Y105)</f>
        <v>55.16</v>
      </c>
      <c r="Z849" s="36">
        <f>IF(Z105="","",Z105)</f>
        <v>39.840000000000003</v>
      </c>
      <c r="AA849" s="36">
        <f>IF(AA105="","",AA105)</f>
        <v>45.12</v>
      </c>
      <c r="AB849" s="48" t="str">
        <f>IF(AB105="","",AB105)</f>
        <v/>
      </c>
      <c r="AC849" s="47">
        <f>IF(AC105="","",AC105)</f>
        <v>45747</v>
      </c>
      <c r="AD849" s="46" t="str">
        <f>IF(AD105="","",AD105)</f>
        <v>U4</v>
      </c>
      <c r="AE849" s="46" t="str">
        <f>IF(AE105="","",AE105)</f>
        <v>EBC_FORBUSPF_C25F</v>
      </c>
      <c r="AF849" s="46" t="str">
        <f>IF(AF105="","",AF105)</f>
        <v>For Business vU4 Mar 2025</v>
      </c>
      <c r="AG849" s="46" t="str">
        <f>IF(AG105="","",AG105)</f>
        <v>Elec For Bus Pre vU4 2yr BKF Mar 2025</v>
      </c>
      <c r="AH849" s="40" t="str">
        <f>IF(AH105="","",AH105)</f>
        <v>C25F</v>
      </c>
    </row>
    <row r="850" spans="1:34" x14ac:dyDescent="0.25">
      <c r="A850" s="40" t="str">
        <f t="shared" si="19"/>
        <v>13EveningWeekendAndNightQuarterly Variable Direct Debit0-49992</v>
      </c>
      <c r="B850" s="39" t="str">
        <f>IF(B106="","",B106)</f>
        <v>Electricity</v>
      </c>
      <c r="C850" s="40">
        <f>IF(C106="","",C106)</f>
        <v>13</v>
      </c>
      <c r="D850" s="41">
        <v>3</v>
      </c>
      <c r="E850" s="40" t="str">
        <f>IF(E106="","",E106)</f>
        <v>EveningWeekendAndNight</v>
      </c>
      <c r="F850" s="40" t="str">
        <f>IF(F106="","",F106)</f>
        <v/>
      </c>
      <c r="G850" s="40" t="str">
        <f>IF(G106="","",G106)</f>
        <v/>
      </c>
      <c r="H850" s="40" t="str">
        <f>IF(H106="","",H106)</f>
        <v>Renewal</v>
      </c>
      <c r="I850" s="40">
        <f>IF(I106="","",I106)</f>
        <v>24</v>
      </c>
      <c r="J850" s="42">
        <f>IF(J106="","",J106)</f>
        <v>0</v>
      </c>
      <c r="K850" s="42">
        <f>IF(K106="","",K106)</f>
        <v>4999</v>
      </c>
      <c r="L850" s="43">
        <f>IF(L106="","",L106)</f>
        <v>44901</v>
      </c>
      <c r="M850" s="43" t="str">
        <f>IF(M106="","",M106)</f>
        <v/>
      </c>
      <c r="N850" s="43">
        <f>IF(N106="","",N106)</f>
        <v>44901</v>
      </c>
      <c r="O850" s="43" t="str">
        <f>IF(O106="","",O106)</f>
        <v/>
      </c>
      <c r="P850" s="40" t="str">
        <f>"Quarterly Variable "&amp;IF([1]RATES!P106="","",[1]RATES!P106)</f>
        <v>Quarterly Variable Direct Debit</v>
      </c>
      <c r="Q850" s="44" t="str">
        <f>IF(Q106="","",Q106)</f>
        <v>For Business</v>
      </c>
      <c r="R850" s="40" t="str">
        <f>IF(R106="","",R106)</f>
        <v>With S/C</v>
      </c>
      <c r="S850" s="40" t="str">
        <f>IF(S106="","",S106)</f>
        <v>N</v>
      </c>
      <c r="T850" s="40" t="str">
        <f>IF(T106="","",T106)</f>
        <v/>
      </c>
      <c r="U850" s="71" t="str">
        <f>IF(U106="","",U106)</f>
        <v/>
      </c>
      <c r="V850" s="71" t="str">
        <f>IF(V106="","",V106)</f>
        <v/>
      </c>
      <c r="W850" s="45" t="str">
        <f>IF(W106="","",W106)</f>
        <v/>
      </c>
      <c r="X850" s="36">
        <f>IF(X106="","",X106)</f>
        <v>63.5</v>
      </c>
      <c r="Y850" s="36">
        <f>IF(Y106="","",Y106)</f>
        <v>57.61</v>
      </c>
      <c r="Z850" s="36">
        <f>IF(Z106="","",Z106)</f>
        <v>39.659999999999997</v>
      </c>
      <c r="AA850" s="36">
        <f>IF(AA106="","",AA106)</f>
        <v>46.73</v>
      </c>
      <c r="AB850" s="48" t="str">
        <f>IF(AB106="","",AB106)</f>
        <v/>
      </c>
      <c r="AC850" s="47">
        <f>IF(AC106="","",AC106)</f>
        <v>45747</v>
      </c>
      <c r="AD850" s="46" t="str">
        <f>IF(AD106="","",AD106)</f>
        <v>U4</v>
      </c>
      <c r="AE850" s="46" t="str">
        <f>IF(AE106="","",AE106)</f>
        <v>EBC_FORBUSPF_C25F</v>
      </c>
      <c r="AF850" s="46" t="str">
        <f>IF(AF106="","",AF106)</f>
        <v>For Business vU4 Mar 2025</v>
      </c>
      <c r="AG850" s="46" t="str">
        <f>IF(AG106="","",AG106)</f>
        <v>Elec For Bus Pre vU4 2yr BKF Mar 2025</v>
      </c>
      <c r="AH850" s="40" t="str">
        <f>IF(AH106="","",AH106)</f>
        <v>C25F</v>
      </c>
    </row>
    <row r="851" spans="1:34" x14ac:dyDescent="0.25">
      <c r="A851" s="40" t="str">
        <f t="shared" si="19"/>
        <v>16EveningWeekendAndNightQuarterly Variable Direct Debit0-49992</v>
      </c>
      <c r="B851" s="39" t="str">
        <f>IF(B107="","",B107)</f>
        <v>Electricity</v>
      </c>
      <c r="C851" s="40">
        <f>IF(C107="","",C107)</f>
        <v>16</v>
      </c>
      <c r="D851" s="41">
        <v>3</v>
      </c>
      <c r="E851" s="40" t="str">
        <f>IF(E107="","",E107)</f>
        <v>EveningWeekendAndNight</v>
      </c>
      <c r="F851" s="40" t="str">
        <f>IF(F107="","",F107)</f>
        <v/>
      </c>
      <c r="G851" s="40" t="str">
        <f>IF(G107="","",G107)</f>
        <v/>
      </c>
      <c r="H851" s="40" t="str">
        <f>IF(H107="","",H107)</f>
        <v>Renewal</v>
      </c>
      <c r="I851" s="40">
        <f>IF(I107="","",I107)</f>
        <v>24</v>
      </c>
      <c r="J851" s="42">
        <f>IF(J107="","",J107)</f>
        <v>0</v>
      </c>
      <c r="K851" s="42">
        <f>IF(K107="","",K107)</f>
        <v>4999</v>
      </c>
      <c r="L851" s="43">
        <f>IF(L107="","",L107)</f>
        <v>44901</v>
      </c>
      <c r="M851" s="43" t="str">
        <f>IF(M107="","",M107)</f>
        <v/>
      </c>
      <c r="N851" s="43">
        <f>IF(N107="","",N107)</f>
        <v>44901</v>
      </c>
      <c r="O851" s="43" t="str">
        <f>IF(O107="","",O107)</f>
        <v/>
      </c>
      <c r="P851" s="40" t="str">
        <f>"Quarterly Variable "&amp;IF([1]RATES!P107="","",[1]RATES!P107)</f>
        <v>Quarterly Variable Direct Debit</v>
      </c>
      <c r="Q851" s="44" t="str">
        <f>IF(Q107="","",Q107)</f>
        <v>For Business</v>
      </c>
      <c r="R851" s="40" t="str">
        <f>IF(R107="","",R107)</f>
        <v>With S/C</v>
      </c>
      <c r="S851" s="40" t="str">
        <f>IF(S107="","",S107)</f>
        <v>N</v>
      </c>
      <c r="T851" s="40" t="str">
        <f>IF(T107="","",T107)</f>
        <v/>
      </c>
      <c r="U851" s="71" t="str">
        <f>IF(U107="","",U107)</f>
        <v/>
      </c>
      <c r="V851" s="71" t="str">
        <f>IF(V107="","",V107)</f>
        <v/>
      </c>
      <c r="W851" s="45" t="str">
        <f>IF(W107="","",W107)</f>
        <v/>
      </c>
      <c r="X851" s="36">
        <f>IF(X107="","",X107)</f>
        <v>46.06</v>
      </c>
      <c r="Y851" s="36">
        <f>IF(Y107="","",Y107)</f>
        <v>56.58</v>
      </c>
      <c r="Z851" s="36">
        <f>IF(Z107="","",Z107)</f>
        <v>39.67</v>
      </c>
      <c r="AA851" s="36">
        <f>IF(AA107="","",AA107)</f>
        <v>46.96</v>
      </c>
      <c r="AB851" s="48" t="str">
        <f>IF(AB107="","",AB107)</f>
        <v/>
      </c>
      <c r="AC851" s="47">
        <f>IF(AC107="","",AC107)</f>
        <v>45747</v>
      </c>
      <c r="AD851" s="46" t="str">
        <f>IF(AD107="","",AD107)</f>
        <v>U4</v>
      </c>
      <c r="AE851" s="46" t="str">
        <f>IF(AE107="","",AE107)</f>
        <v>EBC_FORBUSPF_C25F</v>
      </c>
      <c r="AF851" s="46" t="str">
        <f>IF(AF107="","",AF107)</f>
        <v>For Business vU4 Mar 2025</v>
      </c>
      <c r="AG851" s="46" t="str">
        <f>IF(AG107="","",AG107)</f>
        <v>Elec For Bus Pre vU4 2yr BKF Mar 2025</v>
      </c>
      <c r="AH851" s="40" t="str">
        <f>IF(AH107="","",AH107)</f>
        <v>C25F</v>
      </c>
    </row>
    <row r="852" spans="1:34" x14ac:dyDescent="0.25">
      <c r="A852" s="40" t="str">
        <f t="shared" si="19"/>
        <v>19EveningWeekendAndNightQuarterly Variable Direct Debit0-49992</v>
      </c>
      <c r="B852" s="39" t="str">
        <f>IF(B108="","",B108)</f>
        <v>Electricity</v>
      </c>
      <c r="C852" s="40">
        <f>IF(C108="","",C108)</f>
        <v>19</v>
      </c>
      <c r="D852" s="41">
        <v>3</v>
      </c>
      <c r="E852" s="40" t="str">
        <f>IF(E108="","",E108)</f>
        <v>EveningWeekendAndNight</v>
      </c>
      <c r="F852" s="40" t="str">
        <f>IF(F108="","",F108)</f>
        <v/>
      </c>
      <c r="G852" s="40" t="str">
        <f>IF(G108="","",G108)</f>
        <v/>
      </c>
      <c r="H852" s="40" t="str">
        <f>IF(H108="","",H108)</f>
        <v>Renewal</v>
      </c>
      <c r="I852" s="40">
        <f>IF(I108="","",I108)</f>
        <v>24</v>
      </c>
      <c r="J852" s="42">
        <f>IF(J108="","",J108)</f>
        <v>0</v>
      </c>
      <c r="K852" s="42">
        <f>IF(K108="","",K108)</f>
        <v>4999</v>
      </c>
      <c r="L852" s="43">
        <f>IF(L108="","",L108)</f>
        <v>44901</v>
      </c>
      <c r="M852" s="43" t="str">
        <f>IF(M108="","",M108)</f>
        <v/>
      </c>
      <c r="N852" s="43">
        <f>IF(N108="","",N108)</f>
        <v>44901</v>
      </c>
      <c r="O852" s="43" t="str">
        <f>IF(O108="","",O108)</f>
        <v/>
      </c>
      <c r="P852" s="40" t="str">
        <f>"Quarterly Variable "&amp;IF([1]RATES!P108="","",[1]RATES!P108)</f>
        <v>Quarterly Variable Direct Debit</v>
      </c>
      <c r="Q852" s="44" t="str">
        <f>IF(Q108="","",Q108)</f>
        <v>For Business</v>
      </c>
      <c r="R852" s="40" t="str">
        <f>IF(R108="","",R108)</f>
        <v>With S/C</v>
      </c>
      <c r="S852" s="40" t="str">
        <f>IF(S108="","",S108)</f>
        <v>N</v>
      </c>
      <c r="T852" s="40" t="str">
        <f>IF(T108="","",T108)</f>
        <v/>
      </c>
      <c r="U852" s="71" t="str">
        <f>IF(U108="","",U108)</f>
        <v/>
      </c>
      <c r="V852" s="71" t="str">
        <f>IF(V108="","",V108)</f>
        <v/>
      </c>
      <c r="W852" s="45" t="str">
        <f>IF(W108="","",W108)</f>
        <v/>
      </c>
      <c r="X852" s="36">
        <f>IF(X108="","",X108)</f>
        <v>44.57</v>
      </c>
      <c r="Y852" s="36">
        <f>IF(Y108="","",Y108)</f>
        <v>55.55</v>
      </c>
      <c r="Z852" s="36">
        <f>IF(Z108="","",Z108)</f>
        <v>39.31</v>
      </c>
      <c r="AA852" s="36">
        <f>IF(AA108="","",AA108)</f>
        <v>46.57</v>
      </c>
      <c r="AB852" s="48" t="str">
        <f>IF(AB108="","",AB108)</f>
        <v/>
      </c>
      <c r="AC852" s="47">
        <f>IF(AC108="","",AC108)</f>
        <v>45747</v>
      </c>
      <c r="AD852" s="46" t="str">
        <f>IF(AD108="","",AD108)</f>
        <v>U4</v>
      </c>
      <c r="AE852" s="46" t="str">
        <f>IF(AE108="","",AE108)</f>
        <v>EBC_FORBUSPF_C25F</v>
      </c>
      <c r="AF852" s="46" t="str">
        <f>IF(AF108="","",AF108)</f>
        <v>For Business vU4 Mar 2025</v>
      </c>
      <c r="AG852" s="46" t="str">
        <f>IF(AG108="","",AG108)</f>
        <v>Elec For Bus Pre vU4 2yr BKF Mar 2025</v>
      </c>
      <c r="AH852" s="40" t="str">
        <f>IF(AH108="","",AH108)</f>
        <v>C25F</v>
      </c>
    </row>
    <row r="853" spans="1:34" x14ac:dyDescent="0.25">
      <c r="A853" s="40" t="str">
        <f t="shared" si="19"/>
        <v>20EveningWeekendAndNightQuarterly Variable Direct Debit0-49992</v>
      </c>
      <c r="B853" s="39" t="str">
        <f>IF(B109="","",B109)</f>
        <v>Electricity</v>
      </c>
      <c r="C853" s="40">
        <f>IF(C109="","",C109)</f>
        <v>20</v>
      </c>
      <c r="D853" s="41">
        <v>3</v>
      </c>
      <c r="E853" s="40" t="str">
        <f>IF(E109="","",E109)</f>
        <v>EveningWeekendAndNight</v>
      </c>
      <c r="F853" s="40" t="str">
        <f>IF(F109="","",F109)</f>
        <v/>
      </c>
      <c r="G853" s="40" t="str">
        <f>IF(G109="","",G109)</f>
        <v/>
      </c>
      <c r="H853" s="40" t="str">
        <f>IF(H109="","",H109)</f>
        <v>Renewal</v>
      </c>
      <c r="I853" s="40">
        <f>IF(I109="","",I109)</f>
        <v>24</v>
      </c>
      <c r="J853" s="42">
        <f>IF(J109="","",J109)</f>
        <v>0</v>
      </c>
      <c r="K853" s="42">
        <f>IF(K109="","",K109)</f>
        <v>4999</v>
      </c>
      <c r="L853" s="43">
        <f>IF(L109="","",L109)</f>
        <v>44901</v>
      </c>
      <c r="M853" s="43" t="str">
        <f>IF(M109="","",M109)</f>
        <v/>
      </c>
      <c r="N853" s="43">
        <f>IF(N109="","",N109)</f>
        <v>44901</v>
      </c>
      <c r="O853" s="43" t="str">
        <f>IF(O109="","",O109)</f>
        <v/>
      </c>
      <c r="P853" s="40" t="str">
        <f>"Quarterly Variable "&amp;IF([1]RATES!P109="","",[1]RATES!P109)</f>
        <v>Quarterly Variable Direct Debit</v>
      </c>
      <c r="Q853" s="44" t="str">
        <f>IF(Q109="","",Q109)</f>
        <v>For Business</v>
      </c>
      <c r="R853" s="40" t="str">
        <f>IF(R109="","",R109)</f>
        <v>With S/C</v>
      </c>
      <c r="S853" s="40" t="str">
        <f>IF(S109="","",S109)</f>
        <v>N</v>
      </c>
      <c r="T853" s="40" t="str">
        <f>IF(T109="","",T109)</f>
        <v/>
      </c>
      <c r="U853" s="71" t="str">
        <f>IF(U109="","",U109)</f>
        <v/>
      </c>
      <c r="V853" s="71" t="str">
        <f>IF(V109="","",V109)</f>
        <v/>
      </c>
      <c r="W853" s="45" t="str">
        <f>IF(W109="","",W109)</f>
        <v/>
      </c>
      <c r="X853" s="36">
        <f>IF(X109="","",X109)</f>
        <v>51.44</v>
      </c>
      <c r="Y853" s="36">
        <f>IF(Y109="","",Y109)</f>
        <v>55.59</v>
      </c>
      <c r="Z853" s="36">
        <f>IF(Z109="","",Z109)</f>
        <v>39.35</v>
      </c>
      <c r="AA853" s="36">
        <f>IF(AA109="","",AA109)</f>
        <v>46.24</v>
      </c>
      <c r="AB853" s="48" t="str">
        <f>IF(AB109="","",AB109)</f>
        <v/>
      </c>
      <c r="AC853" s="47">
        <f>IF(AC109="","",AC109)</f>
        <v>45747</v>
      </c>
      <c r="AD853" s="46" t="str">
        <f>IF(AD109="","",AD109)</f>
        <v>U4</v>
      </c>
      <c r="AE853" s="46" t="str">
        <f>IF(AE109="","",AE109)</f>
        <v>EBC_FORBUSPF_C25F</v>
      </c>
      <c r="AF853" s="46" t="str">
        <f>IF(AF109="","",AF109)</f>
        <v>For Business vU4 Mar 2025</v>
      </c>
      <c r="AG853" s="46" t="str">
        <f>IF(AG109="","",AG109)</f>
        <v>Elec For Bus Pre vU4 2yr BKF Mar 2025</v>
      </c>
      <c r="AH853" s="40" t="str">
        <f>IF(AH109="","",AH109)</f>
        <v>C25F</v>
      </c>
    </row>
    <row r="854" spans="1:34" x14ac:dyDescent="0.25">
      <c r="A854" s="40" t="str">
        <f t="shared" si="19"/>
        <v>22EveningWeekendAndNightQuarterly Variable Direct Debit0-49992</v>
      </c>
      <c r="B854" s="39" t="str">
        <f>IF(B110="","",B110)</f>
        <v>Electricity</v>
      </c>
      <c r="C854" s="40">
        <f>IF(C110="","",C110)</f>
        <v>22</v>
      </c>
      <c r="D854" s="41">
        <v>3</v>
      </c>
      <c r="E854" s="40" t="str">
        <f>IF(E110="","",E110)</f>
        <v>EveningWeekendAndNight</v>
      </c>
      <c r="F854" s="40" t="str">
        <f>IF(F110="","",F110)</f>
        <v/>
      </c>
      <c r="G854" s="40" t="str">
        <f>IF(G110="","",G110)</f>
        <v/>
      </c>
      <c r="H854" s="40" t="str">
        <f>IF(H110="","",H110)</f>
        <v>Renewal</v>
      </c>
      <c r="I854" s="40">
        <f>IF(I110="","",I110)</f>
        <v>24</v>
      </c>
      <c r="J854" s="42">
        <f>IF(J110="","",J110)</f>
        <v>0</v>
      </c>
      <c r="K854" s="42">
        <f>IF(K110="","",K110)</f>
        <v>4999</v>
      </c>
      <c r="L854" s="43">
        <f>IF(L110="","",L110)</f>
        <v>44901</v>
      </c>
      <c r="M854" s="43" t="str">
        <f>IF(M110="","",M110)</f>
        <v/>
      </c>
      <c r="N854" s="43">
        <f>IF(N110="","",N110)</f>
        <v>44901</v>
      </c>
      <c r="O854" s="43" t="str">
        <f>IF(O110="","",O110)</f>
        <v/>
      </c>
      <c r="P854" s="40" t="str">
        <f>"Quarterly Variable "&amp;IF([1]RATES!P110="","",[1]RATES!P110)</f>
        <v>Quarterly Variable Direct Debit</v>
      </c>
      <c r="Q854" s="44" t="str">
        <f>IF(Q110="","",Q110)</f>
        <v>For Business</v>
      </c>
      <c r="R854" s="40" t="str">
        <f>IF(R110="","",R110)</f>
        <v>With S/C</v>
      </c>
      <c r="S854" s="40" t="str">
        <f>IF(S110="","",S110)</f>
        <v>N</v>
      </c>
      <c r="T854" s="40" t="str">
        <f>IF(T110="","",T110)</f>
        <v/>
      </c>
      <c r="U854" s="71" t="str">
        <f>IF(U110="","",U110)</f>
        <v/>
      </c>
      <c r="V854" s="71" t="str">
        <f>IF(V110="","",V110)</f>
        <v/>
      </c>
      <c r="W854" s="45" t="str">
        <f>IF(W110="","",W110)</f>
        <v/>
      </c>
      <c r="X854" s="36">
        <f>IF(X110="","",X110)</f>
        <v>88.17</v>
      </c>
      <c r="Y854" s="36">
        <f>IF(Y110="","",Y110)</f>
        <v>54.58</v>
      </c>
      <c r="Z854" s="36">
        <f>IF(Z110="","",Z110)</f>
        <v>39.299999999999997</v>
      </c>
      <c r="AA854" s="36">
        <f>IF(AA110="","",AA110)</f>
        <v>45.03</v>
      </c>
      <c r="AB854" s="48" t="str">
        <f>IF(AB110="","",AB110)</f>
        <v/>
      </c>
      <c r="AC854" s="47">
        <f>IF(AC110="","",AC110)</f>
        <v>45747</v>
      </c>
      <c r="AD854" s="46" t="str">
        <f>IF(AD110="","",AD110)</f>
        <v>U4</v>
      </c>
      <c r="AE854" s="46" t="str">
        <f>IF(AE110="","",AE110)</f>
        <v>EBC_FORBUSPF_C25F</v>
      </c>
      <c r="AF854" s="46" t="str">
        <f>IF(AF110="","",AF110)</f>
        <v>For Business vU4 Mar 2025</v>
      </c>
      <c r="AG854" s="46" t="str">
        <f>IF(AG110="","",AG110)</f>
        <v>Elec For Bus Pre vU4 2yr BKF Mar 2025</v>
      </c>
      <c r="AH854" s="40" t="str">
        <f>IF(AH110="","",AH110)</f>
        <v>C25F</v>
      </c>
    </row>
    <row r="855" spans="1:34" x14ac:dyDescent="0.25">
      <c r="A855" s="40" t="str">
        <f t="shared" si="19"/>
        <v>23EveningWeekendAndNightQuarterly Variable Direct Debit0-49992</v>
      </c>
      <c r="B855" s="39" t="str">
        <f>IF(B111="","",B111)</f>
        <v>Electricity</v>
      </c>
      <c r="C855" s="40">
        <f>IF(C111="","",C111)</f>
        <v>23</v>
      </c>
      <c r="D855" s="41">
        <v>3</v>
      </c>
      <c r="E855" s="40" t="str">
        <f>IF(E111="","",E111)</f>
        <v>EveningWeekendAndNight</v>
      </c>
      <c r="F855" s="40" t="str">
        <f>IF(F111="","",F111)</f>
        <v/>
      </c>
      <c r="G855" s="40" t="str">
        <f>IF(G111="","",G111)</f>
        <v/>
      </c>
      <c r="H855" s="40" t="str">
        <f>IF(H111="","",H111)</f>
        <v>Renewal</v>
      </c>
      <c r="I855" s="40">
        <f>IF(I111="","",I111)</f>
        <v>24</v>
      </c>
      <c r="J855" s="42">
        <f>IF(J111="","",J111)</f>
        <v>0</v>
      </c>
      <c r="K855" s="42">
        <f>IF(K111="","",K111)</f>
        <v>4999</v>
      </c>
      <c r="L855" s="43">
        <f>IF(L111="","",L111)</f>
        <v>44901</v>
      </c>
      <c r="M855" s="43" t="str">
        <f>IF(M111="","",M111)</f>
        <v/>
      </c>
      <c r="N855" s="43">
        <f>IF(N111="","",N111)</f>
        <v>44901</v>
      </c>
      <c r="O855" s="43" t="str">
        <f>IF(O111="","",O111)</f>
        <v/>
      </c>
      <c r="P855" s="40" t="str">
        <f>"Quarterly Variable "&amp;IF([1]RATES!P111="","",[1]RATES!P111)</f>
        <v>Quarterly Variable Direct Debit</v>
      </c>
      <c r="Q855" s="44" t="str">
        <f>IF(Q111="","",Q111)</f>
        <v>For Business</v>
      </c>
      <c r="R855" s="40" t="str">
        <f>IF(R111="","",R111)</f>
        <v>With S/C</v>
      </c>
      <c r="S855" s="40" t="str">
        <f>IF(S111="","",S111)</f>
        <v>N</v>
      </c>
      <c r="T855" s="40" t="str">
        <f>IF(T111="","",T111)</f>
        <v/>
      </c>
      <c r="U855" s="71" t="str">
        <f>IF(U111="","",U111)</f>
        <v/>
      </c>
      <c r="V855" s="71" t="str">
        <f>IF(V111="","",V111)</f>
        <v/>
      </c>
      <c r="W855" s="45" t="str">
        <f>IF(W111="","",W111)</f>
        <v/>
      </c>
      <c r="X855" s="36">
        <f>IF(X111="","",X111)</f>
        <v>70.98</v>
      </c>
      <c r="Y855" s="36">
        <f>IF(Y111="","",Y111)</f>
        <v>55.85</v>
      </c>
      <c r="Z855" s="36">
        <f>IF(Z111="","",Z111)</f>
        <v>39.479999999999997</v>
      </c>
      <c r="AA855" s="36">
        <f>IF(AA111="","",AA111)</f>
        <v>46.2</v>
      </c>
      <c r="AB855" s="48" t="str">
        <f>IF(AB111="","",AB111)</f>
        <v/>
      </c>
      <c r="AC855" s="47">
        <f>IF(AC111="","",AC111)</f>
        <v>45747</v>
      </c>
      <c r="AD855" s="46" t="str">
        <f>IF(AD111="","",AD111)</f>
        <v>U4</v>
      </c>
      <c r="AE855" s="46" t="str">
        <f>IF(AE111="","",AE111)</f>
        <v>EBC_FORBUSPF_C25F</v>
      </c>
      <c r="AF855" s="46" t="str">
        <f>IF(AF111="","",AF111)</f>
        <v>For Business vU4 Mar 2025</v>
      </c>
      <c r="AG855" s="46" t="str">
        <f>IF(AG111="","",AG111)</f>
        <v>Elec For Bus Pre vU4 2yr BKF Mar 2025</v>
      </c>
      <c r="AH855" s="40" t="str">
        <f>IF(AH111="","",AH111)</f>
        <v>C25F</v>
      </c>
    </row>
    <row r="856" spans="1:34" x14ac:dyDescent="0.25">
      <c r="A856" s="40" t="str">
        <f t="shared" si="19"/>
        <v>10OffPeakQuarterly Variable Direct Debit0-49992</v>
      </c>
      <c r="B856" s="39" t="str">
        <f>IF(B112="","",B112)</f>
        <v>Electricity</v>
      </c>
      <c r="C856" s="40">
        <f>IF(C112="","",C112)</f>
        <v>10</v>
      </c>
      <c r="D856" s="41">
        <v>3</v>
      </c>
      <c r="E856" s="40" t="str">
        <f>IF(E112="","",E112)</f>
        <v>OffPeak</v>
      </c>
      <c r="F856" s="40" t="str">
        <f>IF(F112="","",F112)</f>
        <v/>
      </c>
      <c r="G856" s="40" t="str">
        <f>IF(G112="","",G112)</f>
        <v/>
      </c>
      <c r="H856" s="40" t="str">
        <f>IF(H112="","",H112)</f>
        <v>Renewal</v>
      </c>
      <c r="I856" s="40">
        <f>IF(I112="","",I112)</f>
        <v>24</v>
      </c>
      <c r="J856" s="42">
        <f>IF(J112="","",J112)</f>
        <v>0</v>
      </c>
      <c r="K856" s="42">
        <f>IF(K112="","",K112)</f>
        <v>4999</v>
      </c>
      <c r="L856" s="43">
        <f>IF(L112="","",L112)</f>
        <v>44901</v>
      </c>
      <c r="M856" s="43" t="str">
        <f>IF(M112="","",M112)</f>
        <v/>
      </c>
      <c r="N856" s="43">
        <f>IF(N112="","",N112)</f>
        <v>44901</v>
      </c>
      <c r="O856" s="43" t="str">
        <f>IF(O112="","",O112)</f>
        <v/>
      </c>
      <c r="P856" s="40" t="str">
        <f>"Quarterly Variable "&amp;IF([1]RATES!P112="","",[1]RATES!P112)</f>
        <v>Quarterly Variable Direct Debit</v>
      </c>
      <c r="Q856" s="44" t="str">
        <f>IF(Q112="","",Q112)</f>
        <v>For Business</v>
      </c>
      <c r="R856" s="40" t="str">
        <f>IF(R112="","",R112)</f>
        <v>With S/C</v>
      </c>
      <c r="S856" s="40" t="str">
        <f>IF(S112="","",S112)</f>
        <v>N</v>
      </c>
      <c r="T856" s="40" t="str">
        <f>IF(T112="","",T112)</f>
        <v/>
      </c>
      <c r="U856" s="71" t="str">
        <f>IF(U112="","",U112)</f>
        <v/>
      </c>
      <c r="V856" s="71" t="str">
        <f>IF(V112="","",V112)</f>
        <v/>
      </c>
      <c r="W856" s="45" t="str">
        <f>IF(W112="","",W112)</f>
        <v/>
      </c>
      <c r="X856" s="36">
        <f>IF(X112="","",X112)</f>
        <v>10</v>
      </c>
      <c r="Y856" s="36" t="str">
        <f>IF(Y112="","",Y112)</f>
        <v/>
      </c>
      <c r="Z856" s="36">
        <f>IF(Z112="","",Z112)</f>
        <v>42.77</v>
      </c>
      <c r="AA856" s="36" t="str">
        <f>IF(AA112="","",AA112)</f>
        <v/>
      </c>
      <c r="AB856" s="48" t="str">
        <f>IF(AB112="","",AB112)</f>
        <v/>
      </c>
      <c r="AC856" s="47">
        <f>IF(AC112="","",AC112)</f>
        <v>45747</v>
      </c>
      <c r="AD856" s="46" t="str">
        <f>IF(AD112="","",AD112)</f>
        <v>U4</v>
      </c>
      <c r="AE856" s="46" t="str">
        <f>IF(AE112="","",AE112)</f>
        <v>EBC_FORBUSPF_C25F</v>
      </c>
      <c r="AF856" s="46" t="str">
        <f>IF(AF112="","",AF112)</f>
        <v>For Business vU4 Mar 2025</v>
      </c>
      <c r="AG856" s="46" t="str">
        <f>IF(AG112="","",AG112)</f>
        <v>Elec For Bus Pre vU4 2yr BKF Mar 2025</v>
      </c>
      <c r="AH856" s="40" t="str">
        <f>IF(AH112="","",AH112)</f>
        <v>C25F</v>
      </c>
    </row>
    <row r="857" spans="1:34" x14ac:dyDescent="0.25">
      <c r="A857" s="40" t="str">
        <f t="shared" si="19"/>
        <v>11OffPeakQuarterly Variable Direct Debit0-49992</v>
      </c>
      <c r="B857" s="39" t="str">
        <f>IF(B113="","",B113)</f>
        <v>Electricity</v>
      </c>
      <c r="C857" s="40">
        <f>IF(C113="","",C113)</f>
        <v>11</v>
      </c>
      <c r="D857" s="41">
        <v>3</v>
      </c>
      <c r="E857" s="40" t="str">
        <f>IF(E113="","",E113)</f>
        <v>OffPeak</v>
      </c>
      <c r="F857" s="40" t="str">
        <f>IF(F113="","",F113)</f>
        <v/>
      </c>
      <c r="G857" s="40" t="str">
        <f>IF(G113="","",G113)</f>
        <v/>
      </c>
      <c r="H857" s="40" t="str">
        <f>IF(H113="","",H113)</f>
        <v>Renewal</v>
      </c>
      <c r="I857" s="40">
        <f>IF(I113="","",I113)</f>
        <v>24</v>
      </c>
      <c r="J857" s="42">
        <f>IF(J113="","",J113)</f>
        <v>0</v>
      </c>
      <c r="K857" s="42">
        <f>IF(K113="","",K113)</f>
        <v>4999</v>
      </c>
      <c r="L857" s="43">
        <f>IF(L113="","",L113)</f>
        <v>44901</v>
      </c>
      <c r="M857" s="43" t="str">
        <f>IF(M113="","",M113)</f>
        <v/>
      </c>
      <c r="N857" s="43">
        <f>IF(N113="","",N113)</f>
        <v>44901</v>
      </c>
      <c r="O857" s="43" t="str">
        <f>IF(O113="","",O113)</f>
        <v/>
      </c>
      <c r="P857" s="40" t="str">
        <f>"Quarterly Variable "&amp;IF([1]RATES!P113="","",[1]RATES!P113)</f>
        <v>Quarterly Variable Direct Debit</v>
      </c>
      <c r="Q857" s="44" t="str">
        <f>IF(Q113="","",Q113)</f>
        <v>For Business</v>
      </c>
      <c r="R857" s="40" t="str">
        <f>IF(R113="","",R113)</f>
        <v>With S/C</v>
      </c>
      <c r="S857" s="40" t="str">
        <f>IF(S113="","",S113)</f>
        <v>N</v>
      </c>
      <c r="T857" s="40" t="str">
        <f>IF(T113="","",T113)</f>
        <v/>
      </c>
      <c r="U857" s="71" t="str">
        <f>IF(U113="","",U113)</f>
        <v/>
      </c>
      <c r="V857" s="71" t="str">
        <f>IF(V113="","",V113)</f>
        <v/>
      </c>
      <c r="W857" s="45" t="str">
        <f>IF(W113="","",W113)</f>
        <v/>
      </c>
      <c r="X857" s="36">
        <f>IF(X113="","",X113)</f>
        <v>10</v>
      </c>
      <c r="Y857" s="36" t="str">
        <f>IF(Y113="","",Y113)</f>
        <v/>
      </c>
      <c r="Z857" s="36">
        <f>IF(Z113="","",Z113)</f>
        <v>41.97</v>
      </c>
      <c r="AA857" s="36" t="str">
        <f>IF(AA113="","",AA113)</f>
        <v/>
      </c>
      <c r="AB857" s="48" t="str">
        <f>IF(AB113="","",AB113)</f>
        <v/>
      </c>
      <c r="AC857" s="47">
        <f>IF(AC113="","",AC113)</f>
        <v>45747</v>
      </c>
      <c r="AD857" s="46" t="str">
        <f>IF(AD113="","",AD113)</f>
        <v>U4</v>
      </c>
      <c r="AE857" s="46" t="str">
        <f>IF(AE113="","",AE113)</f>
        <v>EBC_FORBUSPF_C25F</v>
      </c>
      <c r="AF857" s="46" t="str">
        <f>IF(AF113="","",AF113)</f>
        <v>For Business vU4 Mar 2025</v>
      </c>
      <c r="AG857" s="46" t="str">
        <f>IF(AG113="","",AG113)</f>
        <v>Elec For Bus Pre vU4 2yr BKF Mar 2025</v>
      </c>
      <c r="AH857" s="40" t="str">
        <f>IF(AH113="","",AH113)</f>
        <v>C25F</v>
      </c>
    </row>
    <row r="858" spans="1:34" x14ac:dyDescent="0.25">
      <c r="A858" s="40" t="str">
        <f t="shared" si="19"/>
        <v>12OffPeakQuarterly Variable Direct Debit0-49992</v>
      </c>
      <c r="B858" s="39" t="str">
        <f>IF(B114="","",B114)</f>
        <v>Electricity</v>
      </c>
      <c r="C858" s="40">
        <f>IF(C114="","",C114)</f>
        <v>12</v>
      </c>
      <c r="D858" s="41">
        <v>3</v>
      </c>
      <c r="E858" s="40" t="str">
        <f>IF(E114="","",E114)</f>
        <v>OffPeak</v>
      </c>
      <c r="F858" s="40" t="str">
        <f>IF(F114="","",F114)</f>
        <v/>
      </c>
      <c r="G858" s="40" t="str">
        <f>IF(G114="","",G114)</f>
        <v/>
      </c>
      <c r="H858" s="40" t="str">
        <f>IF(H114="","",H114)</f>
        <v>Renewal</v>
      </c>
      <c r="I858" s="40">
        <f>IF(I114="","",I114)</f>
        <v>24</v>
      </c>
      <c r="J858" s="42">
        <f>IF(J114="","",J114)</f>
        <v>0</v>
      </c>
      <c r="K858" s="42">
        <f>IF(K114="","",K114)</f>
        <v>4999</v>
      </c>
      <c r="L858" s="43">
        <f>IF(L114="","",L114)</f>
        <v>44901</v>
      </c>
      <c r="M858" s="43" t="str">
        <f>IF(M114="","",M114)</f>
        <v/>
      </c>
      <c r="N858" s="43">
        <f>IF(N114="","",N114)</f>
        <v>44901</v>
      </c>
      <c r="O858" s="43" t="str">
        <f>IF(O114="","",O114)</f>
        <v/>
      </c>
      <c r="P858" s="40" t="str">
        <f>"Quarterly Variable "&amp;IF([1]RATES!P114="","",[1]RATES!P114)</f>
        <v>Quarterly Variable Direct Debit</v>
      </c>
      <c r="Q858" s="44" t="str">
        <f>IF(Q114="","",Q114)</f>
        <v>For Business</v>
      </c>
      <c r="R858" s="40" t="str">
        <f>IF(R114="","",R114)</f>
        <v>With S/C</v>
      </c>
      <c r="S858" s="40" t="str">
        <f>IF(S114="","",S114)</f>
        <v>N</v>
      </c>
      <c r="T858" s="40" t="str">
        <f>IF(T114="","",T114)</f>
        <v/>
      </c>
      <c r="U858" s="71" t="str">
        <f>IF(U114="","",U114)</f>
        <v/>
      </c>
      <c r="V858" s="71" t="str">
        <f>IF(V114="","",V114)</f>
        <v/>
      </c>
      <c r="W858" s="45" t="str">
        <f>IF(W114="","",W114)</f>
        <v/>
      </c>
      <c r="X858" s="36">
        <f>IF(X114="","",X114)</f>
        <v>10</v>
      </c>
      <c r="Y858" s="36" t="str">
        <f>IF(Y114="","",Y114)</f>
        <v/>
      </c>
      <c r="Z858" s="36">
        <f>IF(Z114="","",Z114)</f>
        <v>40.869999999999997</v>
      </c>
      <c r="AA858" s="36" t="str">
        <f>IF(AA114="","",AA114)</f>
        <v/>
      </c>
      <c r="AB858" s="48" t="str">
        <f>IF(AB114="","",AB114)</f>
        <v/>
      </c>
      <c r="AC858" s="47">
        <f>IF(AC114="","",AC114)</f>
        <v>45747</v>
      </c>
      <c r="AD858" s="46" t="str">
        <f>IF(AD114="","",AD114)</f>
        <v>U4</v>
      </c>
      <c r="AE858" s="46" t="str">
        <f>IF(AE114="","",AE114)</f>
        <v>EBC_FORBUSPF_C25F</v>
      </c>
      <c r="AF858" s="46" t="str">
        <f>IF(AF114="","",AF114)</f>
        <v>For Business vU4 Mar 2025</v>
      </c>
      <c r="AG858" s="46" t="str">
        <f>IF(AG114="","",AG114)</f>
        <v>Elec For Bus Pre vU4 2yr BKF Mar 2025</v>
      </c>
      <c r="AH858" s="40" t="str">
        <f>IF(AH114="","",AH114)</f>
        <v>C25F</v>
      </c>
    </row>
    <row r="859" spans="1:34" x14ac:dyDescent="0.25">
      <c r="A859" s="40" t="str">
        <f t="shared" si="19"/>
        <v>13OffPeakQuarterly Variable Direct Debit0-49992</v>
      </c>
      <c r="B859" s="39" t="str">
        <f>IF(B115="","",B115)</f>
        <v>Electricity</v>
      </c>
      <c r="C859" s="40">
        <f>IF(C115="","",C115)</f>
        <v>13</v>
      </c>
      <c r="D859" s="41">
        <v>3</v>
      </c>
      <c r="E859" s="40" t="str">
        <f>IF(E115="","",E115)</f>
        <v>OffPeak</v>
      </c>
      <c r="F859" s="40" t="str">
        <f>IF(F115="","",F115)</f>
        <v/>
      </c>
      <c r="G859" s="40" t="str">
        <f>IF(G115="","",G115)</f>
        <v/>
      </c>
      <c r="H859" s="40" t="str">
        <f>IF(H115="","",H115)</f>
        <v>Renewal</v>
      </c>
      <c r="I859" s="40">
        <f>IF(I115="","",I115)</f>
        <v>24</v>
      </c>
      <c r="J859" s="42">
        <f>IF(J115="","",J115)</f>
        <v>0</v>
      </c>
      <c r="K859" s="42">
        <f>IF(K115="","",K115)</f>
        <v>4999</v>
      </c>
      <c r="L859" s="43">
        <f>IF(L115="","",L115)</f>
        <v>44901</v>
      </c>
      <c r="M859" s="43" t="str">
        <f>IF(M115="","",M115)</f>
        <v/>
      </c>
      <c r="N859" s="43">
        <f>IF(N115="","",N115)</f>
        <v>44901</v>
      </c>
      <c r="O859" s="43" t="str">
        <f>IF(O115="","",O115)</f>
        <v/>
      </c>
      <c r="P859" s="40" t="str">
        <f>"Quarterly Variable "&amp;IF([1]RATES!P115="","",[1]RATES!P115)</f>
        <v>Quarterly Variable Direct Debit</v>
      </c>
      <c r="Q859" s="44" t="str">
        <f>IF(Q115="","",Q115)</f>
        <v>For Business</v>
      </c>
      <c r="R859" s="40" t="str">
        <f>IF(R115="","",R115)</f>
        <v>With S/C</v>
      </c>
      <c r="S859" s="40" t="str">
        <f>IF(S115="","",S115)</f>
        <v>N</v>
      </c>
      <c r="T859" s="40" t="str">
        <f>IF(T115="","",T115)</f>
        <v/>
      </c>
      <c r="U859" s="71" t="str">
        <f>IF(U115="","",U115)</f>
        <v/>
      </c>
      <c r="V859" s="71" t="str">
        <f>IF(V115="","",V115)</f>
        <v/>
      </c>
      <c r="W859" s="45" t="str">
        <f>IF(W115="","",W115)</f>
        <v/>
      </c>
      <c r="X859" s="36">
        <f>IF(X115="","",X115)</f>
        <v>10</v>
      </c>
      <c r="Y859" s="36" t="str">
        <f>IF(Y115="","",Y115)</f>
        <v/>
      </c>
      <c r="Z859" s="36">
        <f>IF(Z115="","",Z115)</f>
        <v>40.86</v>
      </c>
      <c r="AA859" s="36" t="str">
        <f>IF(AA115="","",AA115)</f>
        <v/>
      </c>
      <c r="AB859" s="48" t="str">
        <f>IF(AB115="","",AB115)</f>
        <v/>
      </c>
      <c r="AC859" s="47">
        <f>IF(AC115="","",AC115)</f>
        <v>45747</v>
      </c>
      <c r="AD859" s="46" t="str">
        <f>IF(AD115="","",AD115)</f>
        <v>U4</v>
      </c>
      <c r="AE859" s="46" t="str">
        <f>IF(AE115="","",AE115)</f>
        <v>EBC_FORBUSPF_C25F</v>
      </c>
      <c r="AF859" s="46" t="str">
        <f>IF(AF115="","",AF115)</f>
        <v>For Business vU4 Mar 2025</v>
      </c>
      <c r="AG859" s="46" t="str">
        <f>IF(AG115="","",AG115)</f>
        <v>Elec For Bus Pre vU4 2yr BKF Mar 2025</v>
      </c>
      <c r="AH859" s="40" t="str">
        <f>IF(AH115="","",AH115)</f>
        <v>C25F</v>
      </c>
    </row>
    <row r="860" spans="1:34" x14ac:dyDescent="0.25">
      <c r="A860" s="40" t="str">
        <f t="shared" si="19"/>
        <v>14OffPeakQuarterly Variable Direct Debit0-49992</v>
      </c>
      <c r="B860" s="39" t="str">
        <f>IF(B116="","",B116)</f>
        <v>Electricity</v>
      </c>
      <c r="C860" s="40">
        <f>IF(C116="","",C116)</f>
        <v>14</v>
      </c>
      <c r="D860" s="41">
        <v>3</v>
      </c>
      <c r="E860" s="40" t="str">
        <f>IF(E116="","",E116)</f>
        <v>OffPeak</v>
      </c>
      <c r="F860" s="40" t="str">
        <f>IF(F116="","",F116)</f>
        <v/>
      </c>
      <c r="G860" s="40" t="str">
        <f>IF(G116="","",G116)</f>
        <v/>
      </c>
      <c r="H860" s="40" t="str">
        <f>IF(H116="","",H116)</f>
        <v>Renewal</v>
      </c>
      <c r="I860" s="40">
        <f>IF(I116="","",I116)</f>
        <v>24</v>
      </c>
      <c r="J860" s="42">
        <f>IF(J116="","",J116)</f>
        <v>0</v>
      </c>
      <c r="K860" s="42">
        <f>IF(K116="","",K116)</f>
        <v>4999</v>
      </c>
      <c r="L860" s="43">
        <f>IF(L116="","",L116)</f>
        <v>44901</v>
      </c>
      <c r="M860" s="43" t="str">
        <f>IF(M116="","",M116)</f>
        <v/>
      </c>
      <c r="N860" s="43">
        <f>IF(N116="","",N116)</f>
        <v>44901</v>
      </c>
      <c r="O860" s="43" t="str">
        <f>IF(O116="","",O116)</f>
        <v/>
      </c>
      <c r="P860" s="40" t="str">
        <f>"Quarterly Variable "&amp;IF([1]RATES!P116="","",[1]RATES!P116)</f>
        <v>Quarterly Variable Direct Debit</v>
      </c>
      <c r="Q860" s="44" t="str">
        <f>IF(Q116="","",Q116)</f>
        <v>For Business</v>
      </c>
      <c r="R860" s="40" t="str">
        <f>IF(R116="","",R116)</f>
        <v>With S/C</v>
      </c>
      <c r="S860" s="40" t="str">
        <f>IF(S116="","",S116)</f>
        <v>N</v>
      </c>
      <c r="T860" s="40" t="str">
        <f>IF(T116="","",T116)</f>
        <v/>
      </c>
      <c r="U860" s="71" t="str">
        <f>IF(U116="","",U116)</f>
        <v/>
      </c>
      <c r="V860" s="71" t="str">
        <f>IF(V116="","",V116)</f>
        <v/>
      </c>
      <c r="W860" s="45" t="str">
        <f>IF(W116="","",W116)</f>
        <v/>
      </c>
      <c r="X860" s="36">
        <f>IF(X116="","",X116)</f>
        <v>10</v>
      </c>
      <c r="Y860" s="36" t="str">
        <f>IF(Y116="","",Y116)</f>
        <v/>
      </c>
      <c r="Z860" s="36">
        <f>IF(Z116="","",Z116)</f>
        <v>44.31</v>
      </c>
      <c r="AA860" s="36" t="str">
        <f>IF(AA116="","",AA116)</f>
        <v/>
      </c>
      <c r="AB860" s="48" t="str">
        <f>IF(AB116="","",AB116)</f>
        <v/>
      </c>
      <c r="AC860" s="47">
        <f>IF(AC116="","",AC116)</f>
        <v>45747</v>
      </c>
      <c r="AD860" s="46" t="str">
        <f>IF(AD116="","",AD116)</f>
        <v>U4</v>
      </c>
      <c r="AE860" s="46" t="str">
        <f>IF(AE116="","",AE116)</f>
        <v>EBC_FORBUSPF_C25F</v>
      </c>
      <c r="AF860" s="46" t="str">
        <f>IF(AF116="","",AF116)</f>
        <v>For Business vU4 Mar 2025</v>
      </c>
      <c r="AG860" s="46" t="str">
        <f>IF(AG116="","",AG116)</f>
        <v>Elec For Bus Pre vU4 2yr BKF Mar 2025</v>
      </c>
      <c r="AH860" s="40" t="str">
        <f>IF(AH116="","",AH116)</f>
        <v>C25F</v>
      </c>
    </row>
    <row r="861" spans="1:34" x14ac:dyDescent="0.25">
      <c r="A861" s="40" t="str">
        <f t="shared" si="19"/>
        <v>15OffPeakQuarterly Variable Direct Debit0-49992</v>
      </c>
      <c r="B861" s="39" t="str">
        <f>IF(B117="","",B117)</f>
        <v>Electricity</v>
      </c>
      <c r="C861" s="40">
        <f>IF(C117="","",C117)</f>
        <v>15</v>
      </c>
      <c r="D861" s="41">
        <v>3</v>
      </c>
      <c r="E861" s="40" t="str">
        <f>IF(E117="","",E117)</f>
        <v>OffPeak</v>
      </c>
      <c r="F861" s="40" t="str">
        <f>IF(F117="","",F117)</f>
        <v/>
      </c>
      <c r="G861" s="40" t="str">
        <f>IF(G117="","",G117)</f>
        <v/>
      </c>
      <c r="H861" s="40" t="str">
        <f>IF(H117="","",H117)</f>
        <v>Renewal</v>
      </c>
      <c r="I861" s="40">
        <f>IF(I117="","",I117)</f>
        <v>24</v>
      </c>
      <c r="J861" s="42">
        <f>IF(J117="","",J117)</f>
        <v>0</v>
      </c>
      <c r="K861" s="42">
        <f>IF(K117="","",K117)</f>
        <v>4999</v>
      </c>
      <c r="L861" s="43">
        <f>IF(L117="","",L117)</f>
        <v>44901</v>
      </c>
      <c r="M861" s="43" t="str">
        <f>IF(M117="","",M117)</f>
        <v/>
      </c>
      <c r="N861" s="43">
        <f>IF(N117="","",N117)</f>
        <v>44901</v>
      </c>
      <c r="O861" s="43" t="str">
        <f>IF(O117="","",O117)</f>
        <v/>
      </c>
      <c r="P861" s="40" t="str">
        <f>"Quarterly Variable "&amp;IF([1]RATES!P117="","",[1]RATES!P117)</f>
        <v>Quarterly Variable Direct Debit</v>
      </c>
      <c r="Q861" s="44" t="str">
        <f>IF(Q117="","",Q117)</f>
        <v>For Business</v>
      </c>
      <c r="R861" s="40" t="str">
        <f>IF(R117="","",R117)</f>
        <v>With S/C</v>
      </c>
      <c r="S861" s="40" t="str">
        <f>IF(S117="","",S117)</f>
        <v>N</v>
      </c>
      <c r="T861" s="40" t="str">
        <f>IF(T117="","",T117)</f>
        <v/>
      </c>
      <c r="U861" s="71" t="str">
        <f>IF(U117="","",U117)</f>
        <v/>
      </c>
      <c r="V861" s="71" t="str">
        <f>IF(V117="","",V117)</f>
        <v/>
      </c>
      <c r="W861" s="45" t="str">
        <f>IF(W117="","",W117)</f>
        <v/>
      </c>
      <c r="X861" s="36">
        <f>IF(X117="","",X117)</f>
        <v>10</v>
      </c>
      <c r="Y861" s="36" t="str">
        <f>IF(Y117="","",Y117)</f>
        <v/>
      </c>
      <c r="Z861" s="36">
        <f>IF(Z117="","",Z117)</f>
        <v>41.72</v>
      </c>
      <c r="AA861" s="36" t="str">
        <f>IF(AA117="","",AA117)</f>
        <v/>
      </c>
      <c r="AB861" s="48" t="str">
        <f>IF(AB117="","",AB117)</f>
        <v/>
      </c>
      <c r="AC861" s="47">
        <f>IF(AC117="","",AC117)</f>
        <v>45747</v>
      </c>
      <c r="AD861" s="46" t="str">
        <f>IF(AD117="","",AD117)</f>
        <v>U4</v>
      </c>
      <c r="AE861" s="46" t="str">
        <f>IF(AE117="","",AE117)</f>
        <v>EBC_FORBUSPF_C25F</v>
      </c>
      <c r="AF861" s="46" t="str">
        <f>IF(AF117="","",AF117)</f>
        <v>For Business vU4 Mar 2025</v>
      </c>
      <c r="AG861" s="46" t="str">
        <f>IF(AG117="","",AG117)</f>
        <v>Elec For Bus Pre vU4 2yr BKF Mar 2025</v>
      </c>
      <c r="AH861" s="40" t="str">
        <f>IF(AH117="","",AH117)</f>
        <v>C25F</v>
      </c>
    </row>
    <row r="862" spans="1:34" x14ac:dyDescent="0.25">
      <c r="A862" s="40" t="str">
        <f t="shared" si="19"/>
        <v>16OffPeakQuarterly Variable Direct Debit0-49992</v>
      </c>
      <c r="B862" s="39" t="str">
        <f>IF(B118="","",B118)</f>
        <v>Electricity</v>
      </c>
      <c r="C862" s="40">
        <f>IF(C118="","",C118)</f>
        <v>16</v>
      </c>
      <c r="D862" s="41">
        <v>3</v>
      </c>
      <c r="E862" s="40" t="str">
        <f>IF(E118="","",E118)</f>
        <v>OffPeak</v>
      </c>
      <c r="F862" s="40" t="str">
        <f>IF(F118="","",F118)</f>
        <v/>
      </c>
      <c r="G862" s="40" t="str">
        <f>IF(G118="","",G118)</f>
        <v/>
      </c>
      <c r="H862" s="40" t="str">
        <f>IF(H118="","",H118)</f>
        <v>Renewal</v>
      </c>
      <c r="I862" s="40">
        <f>IF(I118="","",I118)</f>
        <v>24</v>
      </c>
      <c r="J862" s="42">
        <f>IF(J118="","",J118)</f>
        <v>0</v>
      </c>
      <c r="K862" s="42">
        <f>IF(K118="","",K118)</f>
        <v>4999</v>
      </c>
      <c r="L862" s="43">
        <f>IF(L118="","",L118)</f>
        <v>44901</v>
      </c>
      <c r="M862" s="43" t="str">
        <f>IF(M118="","",M118)</f>
        <v/>
      </c>
      <c r="N862" s="43">
        <f>IF(N118="","",N118)</f>
        <v>44901</v>
      </c>
      <c r="O862" s="43" t="str">
        <f>IF(O118="","",O118)</f>
        <v/>
      </c>
      <c r="P862" s="40" t="str">
        <f>"Quarterly Variable "&amp;IF([1]RATES!P118="","",[1]RATES!P118)</f>
        <v>Quarterly Variable Direct Debit</v>
      </c>
      <c r="Q862" s="44" t="str">
        <f>IF(Q118="","",Q118)</f>
        <v>For Business</v>
      </c>
      <c r="R862" s="40" t="str">
        <f>IF(R118="","",R118)</f>
        <v>With S/C</v>
      </c>
      <c r="S862" s="40" t="str">
        <f>IF(S118="","",S118)</f>
        <v>N</v>
      </c>
      <c r="T862" s="40" t="str">
        <f>IF(T118="","",T118)</f>
        <v/>
      </c>
      <c r="U862" s="71" t="str">
        <f>IF(U118="","",U118)</f>
        <v/>
      </c>
      <c r="V862" s="71" t="str">
        <f>IF(V118="","",V118)</f>
        <v/>
      </c>
      <c r="W862" s="45" t="str">
        <f>IF(W118="","",W118)</f>
        <v/>
      </c>
      <c r="X862" s="36">
        <f>IF(X118="","",X118)</f>
        <v>10</v>
      </c>
      <c r="Y862" s="36" t="str">
        <f>IF(Y118="","",Y118)</f>
        <v/>
      </c>
      <c r="Z862" s="36">
        <f>IF(Z118="","",Z118)</f>
        <v>43.28</v>
      </c>
      <c r="AA862" s="36" t="str">
        <f>IF(AA118="","",AA118)</f>
        <v/>
      </c>
      <c r="AB862" s="48" t="str">
        <f>IF(AB118="","",AB118)</f>
        <v/>
      </c>
      <c r="AC862" s="47">
        <f>IF(AC118="","",AC118)</f>
        <v>45747</v>
      </c>
      <c r="AD862" s="46" t="str">
        <f>IF(AD118="","",AD118)</f>
        <v>U4</v>
      </c>
      <c r="AE862" s="46" t="str">
        <f>IF(AE118="","",AE118)</f>
        <v>EBC_FORBUSPF_C25F</v>
      </c>
      <c r="AF862" s="46" t="str">
        <f>IF(AF118="","",AF118)</f>
        <v>For Business vU4 Mar 2025</v>
      </c>
      <c r="AG862" s="46" t="str">
        <f>IF(AG118="","",AG118)</f>
        <v>Elec For Bus Pre vU4 2yr BKF Mar 2025</v>
      </c>
      <c r="AH862" s="40" t="str">
        <f>IF(AH118="","",AH118)</f>
        <v>C25F</v>
      </c>
    </row>
    <row r="863" spans="1:34" x14ac:dyDescent="0.25">
      <c r="A863" s="40" t="str">
        <f t="shared" si="19"/>
        <v>17OffPeakQuarterly Variable Direct Debit0-49992</v>
      </c>
      <c r="B863" s="39" t="str">
        <f>IF(B119="","",B119)</f>
        <v>Electricity</v>
      </c>
      <c r="C863" s="40">
        <f>IF(C119="","",C119)</f>
        <v>17</v>
      </c>
      <c r="D863" s="41">
        <v>3</v>
      </c>
      <c r="E863" s="40" t="str">
        <f>IF(E119="","",E119)</f>
        <v>OffPeak</v>
      </c>
      <c r="F863" s="40" t="str">
        <f>IF(F119="","",F119)</f>
        <v/>
      </c>
      <c r="G863" s="40" t="str">
        <f>IF(G119="","",G119)</f>
        <v/>
      </c>
      <c r="H863" s="40" t="str">
        <f>IF(H119="","",H119)</f>
        <v>Renewal</v>
      </c>
      <c r="I863" s="40">
        <f>IF(I119="","",I119)</f>
        <v>24</v>
      </c>
      <c r="J863" s="42">
        <f>IF(J119="","",J119)</f>
        <v>0</v>
      </c>
      <c r="K863" s="42">
        <f>IF(K119="","",K119)</f>
        <v>4999</v>
      </c>
      <c r="L863" s="43">
        <f>IF(L119="","",L119)</f>
        <v>44901</v>
      </c>
      <c r="M863" s="43" t="str">
        <f>IF(M119="","",M119)</f>
        <v/>
      </c>
      <c r="N863" s="43">
        <f>IF(N119="","",N119)</f>
        <v>44901</v>
      </c>
      <c r="O863" s="43" t="str">
        <f>IF(O119="","",O119)</f>
        <v/>
      </c>
      <c r="P863" s="40" t="str">
        <f>"Quarterly Variable "&amp;IF([1]RATES!P119="","",[1]RATES!P119)</f>
        <v>Quarterly Variable Direct Debit</v>
      </c>
      <c r="Q863" s="44" t="str">
        <f>IF(Q119="","",Q119)</f>
        <v>For Business</v>
      </c>
      <c r="R863" s="40" t="str">
        <f>IF(R119="","",R119)</f>
        <v>With S/C</v>
      </c>
      <c r="S863" s="40" t="str">
        <f>IF(S119="","",S119)</f>
        <v>N</v>
      </c>
      <c r="T863" s="40" t="str">
        <f>IF(T119="","",T119)</f>
        <v/>
      </c>
      <c r="U863" s="71" t="str">
        <f>IF(U119="","",U119)</f>
        <v/>
      </c>
      <c r="V863" s="71" t="str">
        <f>IF(V119="","",V119)</f>
        <v/>
      </c>
      <c r="W863" s="45" t="str">
        <f>IF(W119="","",W119)</f>
        <v/>
      </c>
      <c r="X863" s="36">
        <f>IF(X119="","",X119)</f>
        <v>10</v>
      </c>
      <c r="Y863" s="36" t="str">
        <f>IF(Y119="","",Y119)</f>
        <v/>
      </c>
      <c r="Z863" s="36">
        <f>IF(Z119="","",Z119)</f>
        <v>42.04</v>
      </c>
      <c r="AA863" s="36" t="str">
        <f>IF(AA119="","",AA119)</f>
        <v/>
      </c>
      <c r="AB863" s="48" t="str">
        <f>IF(AB119="","",AB119)</f>
        <v/>
      </c>
      <c r="AC863" s="47">
        <f>IF(AC119="","",AC119)</f>
        <v>45747</v>
      </c>
      <c r="AD863" s="46" t="str">
        <f>IF(AD119="","",AD119)</f>
        <v>U4</v>
      </c>
      <c r="AE863" s="46" t="str">
        <f>IF(AE119="","",AE119)</f>
        <v>EBC_FORBUSPF_C25F</v>
      </c>
      <c r="AF863" s="46" t="str">
        <f>IF(AF119="","",AF119)</f>
        <v>For Business vU4 Mar 2025</v>
      </c>
      <c r="AG863" s="46" t="str">
        <f>IF(AG119="","",AG119)</f>
        <v>Elec For Bus Pre vU4 2yr BKF Mar 2025</v>
      </c>
      <c r="AH863" s="40" t="str">
        <f>IF(AH119="","",AH119)</f>
        <v>C25F</v>
      </c>
    </row>
    <row r="864" spans="1:34" x14ac:dyDescent="0.25">
      <c r="A864" s="40" t="str">
        <f t="shared" si="19"/>
        <v>18OffPeakQuarterly Variable Direct Debit0-49992</v>
      </c>
      <c r="B864" s="39" t="str">
        <f>IF(B120="","",B120)</f>
        <v>Electricity</v>
      </c>
      <c r="C864" s="40">
        <f>IF(C120="","",C120)</f>
        <v>18</v>
      </c>
      <c r="D864" s="41">
        <v>3</v>
      </c>
      <c r="E864" s="40" t="str">
        <f>IF(E120="","",E120)</f>
        <v>OffPeak</v>
      </c>
      <c r="F864" s="40" t="str">
        <f>IF(F120="","",F120)</f>
        <v/>
      </c>
      <c r="G864" s="40" t="str">
        <f>IF(G120="","",G120)</f>
        <v/>
      </c>
      <c r="H864" s="40" t="str">
        <f>IF(H120="","",H120)</f>
        <v>Renewal</v>
      </c>
      <c r="I864" s="40">
        <f>IF(I120="","",I120)</f>
        <v>24</v>
      </c>
      <c r="J864" s="42">
        <f>IF(J120="","",J120)</f>
        <v>0</v>
      </c>
      <c r="K864" s="42">
        <f>IF(K120="","",K120)</f>
        <v>4999</v>
      </c>
      <c r="L864" s="43">
        <f>IF(L120="","",L120)</f>
        <v>44901</v>
      </c>
      <c r="M864" s="43" t="str">
        <f>IF(M120="","",M120)</f>
        <v/>
      </c>
      <c r="N864" s="43">
        <f>IF(N120="","",N120)</f>
        <v>44901</v>
      </c>
      <c r="O864" s="43" t="str">
        <f>IF(O120="","",O120)</f>
        <v/>
      </c>
      <c r="P864" s="40" t="str">
        <f>"Quarterly Variable "&amp;IF([1]RATES!P120="","",[1]RATES!P120)</f>
        <v>Quarterly Variable Direct Debit</v>
      </c>
      <c r="Q864" s="44" t="str">
        <f>IF(Q120="","",Q120)</f>
        <v>For Business</v>
      </c>
      <c r="R864" s="40" t="str">
        <f>IF(R120="","",R120)</f>
        <v>With S/C</v>
      </c>
      <c r="S864" s="40" t="str">
        <f>IF(S120="","",S120)</f>
        <v>N</v>
      </c>
      <c r="T864" s="40" t="str">
        <f>IF(T120="","",T120)</f>
        <v/>
      </c>
      <c r="U864" s="71" t="str">
        <f>IF(U120="","",U120)</f>
        <v/>
      </c>
      <c r="V864" s="71" t="str">
        <f>IF(V120="","",V120)</f>
        <v/>
      </c>
      <c r="W864" s="45" t="str">
        <f>IF(W120="","",W120)</f>
        <v/>
      </c>
      <c r="X864" s="36">
        <f>IF(X120="","",X120)</f>
        <v>10</v>
      </c>
      <c r="Y864" s="36" t="str">
        <f>IF(Y120="","",Y120)</f>
        <v/>
      </c>
      <c r="Z864" s="36">
        <f>IF(Z120="","",Z120)</f>
        <v>41.05</v>
      </c>
      <c r="AA864" s="36" t="str">
        <f>IF(AA120="","",AA120)</f>
        <v/>
      </c>
      <c r="AB864" s="48" t="str">
        <f>IF(AB120="","",AB120)</f>
        <v/>
      </c>
      <c r="AC864" s="47">
        <f>IF(AC120="","",AC120)</f>
        <v>45747</v>
      </c>
      <c r="AD864" s="46" t="str">
        <f>IF(AD120="","",AD120)</f>
        <v>U4</v>
      </c>
      <c r="AE864" s="46" t="str">
        <f>IF(AE120="","",AE120)</f>
        <v>EBC_FORBUSPF_C25F</v>
      </c>
      <c r="AF864" s="46" t="str">
        <f>IF(AF120="","",AF120)</f>
        <v>For Business vU4 Mar 2025</v>
      </c>
      <c r="AG864" s="46" t="str">
        <f>IF(AG120="","",AG120)</f>
        <v>Elec For Bus Pre vU4 2yr BKF Mar 2025</v>
      </c>
      <c r="AH864" s="40" t="str">
        <f>IF(AH120="","",AH120)</f>
        <v>C25F</v>
      </c>
    </row>
    <row r="865" spans="1:34" x14ac:dyDescent="0.25">
      <c r="A865" s="40" t="str">
        <f t="shared" si="19"/>
        <v>19OffPeakQuarterly Variable Direct Debit0-49992</v>
      </c>
      <c r="B865" s="39" t="str">
        <f>IF(B121="","",B121)</f>
        <v>Electricity</v>
      </c>
      <c r="C865" s="40">
        <f>IF(C121="","",C121)</f>
        <v>19</v>
      </c>
      <c r="D865" s="41">
        <v>3</v>
      </c>
      <c r="E865" s="40" t="str">
        <f>IF(E121="","",E121)</f>
        <v>OffPeak</v>
      </c>
      <c r="F865" s="40" t="str">
        <f>IF(F121="","",F121)</f>
        <v/>
      </c>
      <c r="G865" s="40" t="str">
        <f>IF(G121="","",G121)</f>
        <v/>
      </c>
      <c r="H865" s="40" t="str">
        <f>IF(H121="","",H121)</f>
        <v>Renewal</v>
      </c>
      <c r="I865" s="40">
        <f>IF(I121="","",I121)</f>
        <v>24</v>
      </c>
      <c r="J865" s="42">
        <f>IF(J121="","",J121)</f>
        <v>0</v>
      </c>
      <c r="K865" s="42">
        <f>IF(K121="","",K121)</f>
        <v>4999</v>
      </c>
      <c r="L865" s="43">
        <f>IF(L121="","",L121)</f>
        <v>44901</v>
      </c>
      <c r="M865" s="43" t="str">
        <f>IF(M121="","",M121)</f>
        <v/>
      </c>
      <c r="N865" s="43">
        <f>IF(N121="","",N121)</f>
        <v>44901</v>
      </c>
      <c r="O865" s="43" t="str">
        <f>IF(O121="","",O121)</f>
        <v/>
      </c>
      <c r="P865" s="40" t="str">
        <f>"Quarterly Variable "&amp;IF([1]RATES!P121="","",[1]RATES!P121)</f>
        <v>Quarterly Variable Direct Debit</v>
      </c>
      <c r="Q865" s="44" t="str">
        <f>IF(Q121="","",Q121)</f>
        <v>For Business</v>
      </c>
      <c r="R865" s="40" t="str">
        <f>IF(R121="","",R121)</f>
        <v>With S/C</v>
      </c>
      <c r="S865" s="40" t="str">
        <f>IF(S121="","",S121)</f>
        <v>N</v>
      </c>
      <c r="T865" s="40" t="str">
        <f>IF(T121="","",T121)</f>
        <v/>
      </c>
      <c r="U865" s="71" t="str">
        <f>IF(U121="","",U121)</f>
        <v/>
      </c>
      <c r="V865" s="71" t="str">
        <f>IF(V121="","",V121)</f>
        <v/>
      </c>
      <c r="W865" s="45" t="str">
        <f>IF(W121="","",W121)</f>
        <v/>
      </c>
      <c r="X865" s="36">
        <f>IF(X121="","",X121)</f>
        <v>10</v>
      </c>
      <c r="Y865" s="36" t="str">
        <f>IF(Y121="","",Y121)</f>
        <v/>
      </c>
      <c r="Z865" s="36">
        <f>IF(Z121="","",Z121)</f>
        <v>43.29</v>
      </c>
      <c r="AA865" s="36" t="str">
        <f>IF(AA121="","",AA121)</f>
        <v/>
      </c>
      <c r="AB865" s="48" t="str">
        <f>IF(AB121="","",AB121)</f>
        <v/>
      </c>
      <c r="AC865" s="47">
        <f>IF(AC121="","",AC121)</f>
        <v>45747</v>
      </c>
      <c r="AD865" s="46" t="str">
        <f>IF(AD121="","",AD121)</f>
        <v>U4</v>
      </c>
      <c r="AE865" s="46" t="str">
        <f>IF(AE121="","",AE121)</f>
        <v>EBC_FORBUSPF_C25F</v>
      </c>
      <c r="AF865" s="46" t="str">
        <f>IF(AF121="","",AF121)</f>
        <v>For Business vU4 Mar 2025</v>
      </c>
      <c r="AG865" s="46" t="str">
        <f>IF(AG121="","",AG121)</f>
        <v>Elec For Bus Pre vU4 2yr BKF Mar 2025</v>
      </c>
      <c r="AH865" s="40" t="str">
        <f>IF(AH121="","",AH121)</f>
        <v>C25F</v>
      </c>
    </row>
    <row r="866" spans="1:34" x14ac:dyDescent="0.25">
      <c r="A866" s="40" t="str">
        <f t="shared" si="19"/>
        <v>20OffPeakQuarterly Variable Direct Debit0-49992</v>
      </c>
      <c r="B866" s="39" t="str">
        <f>IF(B122="","",B122)</f>
        <v>Electricity</v>
      </c>
      <c r="C866" s="40">
        <f>IF(C122="","",C122)</f>
        <v>20</v>
      </c>
      <c r="D866" s="41">
        <v>3</v>
      </c>
      <c r="E866" s="40" t="str">
        <f>IF(E122="","",E122)</f>
        <v>OffPeak</v>
      </c>
      <c r="F866" s="40" t="str">
        <f>IF(F122="","",F122)</f>
        <v/>
      </c>
      <c r="G866" s="40" t="str">
        <f>IF(G122="","",G122)</f>
        <v/>
      </c>
      <c r="H866" s="40" t="str">
        <f>IF(H122="","",H122)</f>
        <v>Renewal</v>
      </c>
      <c r="I866" s="40">
        <f>IF(I122="","",I122)</f>
        <v>24</v>
      </c>
      <c r="J866" s="42">
        <f>IF(J122="","",J122)</f>
        <v>0</v>
      </c>
      <c r="K866" s="42">
        <f>IF(K122="","",K122)</f>
        <v>4999</v>
      </c>
      <c r="L866" s="43">
        <f>IF(L122="","",L122)</f>
        <v>44901</v>
      </c>
      <c r="M866" s="43" t="str">
        <f>IF(M122="","",M122)</f>
        <v/>
      </c>
      <c r="N866" s="43">
        <f>IF(N122="","",N122)</f>
        <v>44901</v>
      </c>
      <c r="O866" s="43" t="str">
        <f>IF(O122="","",O122)</f>
        <v/>
      </c>
      <c r="P866" s="40" t="str">
        <f>"Quarterly Variable "&amp;IF([1]RATES!P122="","",[1]RATES!P122)</f>
        <v>Quarterly Variable Direct Debit</v>
      </c>
      <c r="Q866" s="44" t="str">
        <f>IF(Q122="","",Q122)</f>
        <v>For Business</v>
      </c>
      <c r="R866" s="40" t="str">
        <f>IF(R122="","",R122)</f>
        <v>With S/C</v>
      </c>
      <c r="S866" s="40" t="str">
        <f>IF(S122="","",S122)</f>
        <v>N</v>
      </c>
      <c r="T866" s="40" t="str">
        <f>IF(T122="","",T122)</f>
        <v/>
      </c>
      <c r="U866" s="71" t="str">
        <f>IF(U122="","",U122)</f>
        <v/>
      </c>
      <c r="V866" s="71" t="str">
        <f>IF(V122="","",V122)</f>
        <v/>
      </c>
      <c r="W866" s="45" t="str">
        <f>IF(W122="","",W122)</f>
        <v/>
      </c>
      <c r="X866" s="36">
        <f>IF(X122="","",X122)</f>
        <v>10</v>
      </c>
      <c r="Y866" s="36" t="str">
        <f>IF(Y122="","",Y122)</f>
        <v/>
      </c>
      <c r="Z866" s="36">
        <f>IF(Z122="","",Z122)</f>
        <v>40.549999999999997</v>
      </c>
      <c r="AA866" s="36" t="str">
        <f>IF(AA122="","",AA122)</f>
        <v/>
      </c>
      <c r="AB866" s="48" t="str">
        <f>IF(AB122="","",AB122)</f>
        <v/>
      </c>
      <c r="AC866" s="47">
        <f>IF(AC122="","",AC122)</f>
        <v>45747</v>
      </c>
      <c r="AD866" s="46" t="str">
        <f>IF(AD122="","",AD122)</f>
        <v>U4</v>
      </c>
      <c r="AE866" s="46" t="str">
        <f>IF(AE122="","",AE122)</f>
        <v>EBC_FORBUSPF_C25F</v>
      </c>
      <c r="AF866" s="46" t="str">
        <f>IF(AF122="","",AF122)</f>
        <v>For Business vU4 Mar 2025</v>
      </c>
      <c r="AG866" s="46" t="str">
        <f>IF(AG122="","",AG122)</f>
        <v>Elec For Bus Pre vU4 2yr BKF Mar 2025</v>
      </c>
      <c r="AH866" s="40" t="str">
        <f>IF(AH122="","",AH122)</f>
        <v>C25F</v>
      </c>
    </row>
    <row r="867" spans="1:34" x14ac:dyDescent="0.25">
      <c r="A867" s="40" t="str">
        <f t="shared" si="19"/>
        <v>21OffPeakQuarterly Variable Direct Debit0-49992</v>
      </c>
      <c r="B867" s="39" t="str">
        <f>IF(B123="","",B123)</f>
        <v>Electricity</v>
      </c>
      <c r="C867" s="40">
        <f>IF(C123="","",C123)</f>
        <v>21</v>
      </c>
      <c r="D867" s="41">
        <v>3</v>
      </c>
      <c r="E867" s="40" t="str">
        <f>IF(E123="","",E123)</f>
        <v>OffPeak</v>
      </c>
      <c r="F867" s="40" t="str">
        <f>IF(F123="","",F123)</f>
        <v/>
      </c>
      <c r="G867" s="40" t="str">
        <f>IF(G123="","",G123)</f>
        <v/>
      </c>
      <c r="H867" s="40" t="str">
        <f>IF(H123="","",H123)</f>
        <v>Renewal</v>
      </c>
      <c r="I867" s="40">
        <f>IF(I123="","",I123)</f>
        <v>24</v>
      </c>
      <c r="J867" s="42">
        <f>IF(J123="","",J123)</f>
        <v>0</v>
      </c>
      <c r="K867" s="42">
        <f>IF(K123="","",K123)</f>
        <v>4999</v>
      </c>
      <c r="L867" s="43">
        <f>IF(L123="","",L123)</f>
        <v>44901</v>
      </c>
      <c r="M867" s="43" t="str">
        <f>IF(M123="","",M123)</f>
        <v/>
      </c>
      <c r="N867" s="43">
        <f>IF(N123="","",N123)</f>
        <v>44901</v>
      </c>
      <c r="O867" s="43" t="str">
        <f>IF(O123="","",O123)</f>
        <v/>
      </c>
      <c r="P867" s="40" t="str">
        <f>"Quarterly Variable "&amp;IF([1]RATES!P123="","",[1]RATES!P123)</f>
        <v>Quarterly Variable Direct Debit</v>
      </c>
      <c r="Q867" s="44" t="str">
        <f>IF(Q123="","",Q123)</f>
        <v>For Business</v>
      </c>
      <c r="R867" s="40" t="str">
        <f>IF(R123="","",R123)</f>
        <v>With S/C</v>
      </c>
      <c r="S867" s="40" t="str">
        <f>IF(S123="","",S123)</f>
        <v>N</v>
      </c>
      <c r="T867" s="40" t="str">
        <f>IF(T123="","",T123)</f>
        <v/>
      </c>
      <c r="U867" s="71" t="str">
        <f>IF(U123="","",U123)</f>
        <v/>
      </c>
      <c r="V867" s="71" t="str">
        <f>IF(V123="","",V123)</f>
        <v/>
      </c>
      <c r="W867" s="45" t="str">
        <f>IF(W123="","",W123)</f>
        <v/>
      </c>
      <c r="X867" s="36">
        <f>IF(X123="","",X123)</f>
        <v>10</v>
      </c>
      <c r="Y867" s="36" t="str">
        <f>IF(Y123="","",Y123)</f>
        <v/>
      </c>
      <c r="Z867" s="36">
        <f>IF(Z123="","",Z123)</f>
        <v>42.52</v>
      </c>
      <c r="AA867" s="36" t="str">
        <f>IF(AA123="","",AA123)</f>
        <v/>
      </c>
      <c r="AB867" s="48" t="str">
        <f>IF(AB123="","",AB123)</f>
        <v/>
      </c>
      <c r="AC867" s="47">
        <f>IF(AC123="","",AC123)</f>
        <v>45747</v>
      </c>
      <c r="AD867" s="46" t="str">
        <f>IF(AD123="","",AD123)</f>
        <v>U4</v>
      </c>
      <c r="AE867" s="46" t="str">
        <f>IF(AE123="","",AE123)</f>
        <v>EBC_FORBUSPF_C25F</v>
      </c>
      <c r="AF867" s="46" t="str">
        <f>IF(AF123="","",AF123)</f>
        <v>For Business vU4 Mar 2025</v>
      </c>
      <c r="AG867" s="46" t="str">
        <f>IF(AG123="","",AG123)</f>
        <v>Elec For Bus Pre vU4 2yr BKF Mar 2025</v>
      </c>
      <c r="AH867" s="40" t="str">
        <f>IF(AH123="","",AH123)</f>
        <v>C25F</v>
      </c>
    </row>
    <row r="868" spans="1:34" x14ac:dyDescent="0.25">
      <c r="A868" s="40" t="str">
        <f t="shared" si="19"/>
        <v>22OffPeakQuarterly Variable Direct Debit0-49992</v>
      </c>
      <c r="B868" s="39" t="str">
        <f>IF(B124="","",B124)</f>
        <v>Electricity</v>
      </c>
      <c r="C868" s="40">
        <f>IF(C124="","",C124)</f>
        <v>22</v>
      </c>
      <c r="D868" s="41">
        <v>3</v>
      </c>
      <c r="E868" s="40" t="str">
        <f>IF(E124="","",E124)</f>
        <v>OffPeak</v>
      </c>
      <c r="F868" s="40" t="str">
        <f>IF(F124="","",F124)</f>
        <v/>
      </c>
      <c r="G868" s="40" t="str">
        <f>IF(G124="","",G124)</f>
        <v/>
      </c>
      <c r="H868" s="40" t="str">
        <f>IF(H124="","",H124)</f>
        <v>Renewal</v>
      </c>
      <c r="I868" s="40">
        <f>IF(I124="","",I124)</f>
        <v>24</v>
      </c>
      <c r="J868" s="42">
        <f>IF(J124="","",J124)</f>
        <v>0</v>
      </c>
      <c r="K868" s="42">
        <f>IF(K124="","",K124)</f>
        <v>4999</v>
      </c>
      <c r="L868" s="43">
        <f>IF(L124="","",L124)</f>
        <v>44901</v>
      </c>
      <c r="M868" s="43" t="str">
        <f>IF(M124="","",M124)</f>
        <v/>
      </c>
      <c r="N868" s="43">
        <f>IF(N124="","",N124)</f>
        <v>44901</v>
      </c>
      <c r="O868" s="43" t="str">
        <f>IF(O124="","",O124)</f>
        <v/>
      </c>
      <c r="P868" s="40" t="str">
        <f>"Quarterly Variable "&amp;IF([1]RATES!P124="","",[1]RATES!P124)</f>
        <v>Quarterly Variable Direct Debit</v>
      </c>
      <c r="Q868" s="44" t="str">
        <f>IF(Q124="","",Q124)</f>
        <v>For Business</v>
      </c>
      <c r="R868" s="40" t="str">
        <f>IF(R124="","",R124)</f>
        <v>With S/C</v>
      </c>
      <c r="S868" s="40" t="str">
        <f>IF(S124="","",S124)</f>
        <v>N</v>
      </c>
      <c r="T868" s="40" t="str">
        <f>IF(T124="","",T124)</f>
        <v/>
      </c>
      <c r="U868" s="71" t="str">
        <f>IF(U124="","",U124)</f>
        <v/>
      </c>
      <c r="V868" s="71" t="str">
        <f>IF(V124="","",V124)</f>
        <v/>
      </c>
      <c r="W868" s="45" t="str">
        <f>IF(W124="","",W124)</f>
        <v/>
      </c>
      <c r="X868" s="36">
        <f>IF(X124="","",X124)</f>
        <v>10</v>
      </c>
      <c r="Y868" s="36" t="str">
        <f>IF(Y124="","",Y124)</f>
        <v/>
      </c>
      <c r="Z868" s="36">
        <f>IF(Z124="","",Z124)</f>
        <v>39.840000000000003</v>
      </c>
      <c r="AA868" s="36" t="str">
        <f>IF(AA124="","",AA124)</f>
        <v/>
      </c>
      <c r="AB868" s="48" t="str">
        <f>IF(AB124="","",AB124)</f>
        <v/>
      </c>
      <c r="AC868" s="47">
        <f>IF(AC124="","",AC124)</f>
        <v>45747</v>
      </c>
      <c r="AD868" s="46" t="str">
        <f>IF(AD124="","",AD124)</f>
        <v>U4</v>
      </c>
      <c r="AE868" s="46" t="str">
        <f>IF(AE124="","",AE124)</f>
        <v>EBC_FORBUSPF_C25F</v>
      </c>
      <c r="AF868" s="46" t="str">
        <f>IF(AF124="","",AF124)</f>
        <v>For Business vU4 Mar 2025</v>
      </c>
      <c r="AG868" s="46" t="str">
        <f>IF(AG124="","",AG124)</f>
        <v>Elec For Bus Pre vU4 2yr BKF Mar 2025</v>
      </c>
      <c r="AH868" s="40" t="str">
        <f>IF(AH124="","",AH124)</f>
        <v>C25F</v>
      </c>
    </row>
    <row r="869" spans="1:34" x14ac:dyDescent="0.25">
      <c r="A869" s="40" t="str">
        <f t="shared" si="19"/>
        <v>23OffPeakQuarterly Variable Direct Debit0-49992</v>
      </c>
      <c r="B869" s="39" t="str">
        <f>IF(B125="","",B125)</f>
        <v>Electricity</v>
      </c>
      <c r="C869" s="40">
        <f>IF(C125="","",C125)</f>
        <v>23</v>
      </c>
      <c r="D869" s="41">
        <v>3</v>
      </c>
      <c r="E869" s="40" t="str">
        <f>IF(E125="","",E125)</f>
        <v>OffPeak</v>
      </c>
      <c r="F869" s="40" t="str">
        <f>IF(F125="","",F125)</f>
        <v/>
      </c>
      <c r="G869" s="40" t="str">
        <f>IF(G125="","",G125)</f>
        <v/>
      </c>
      <c r="H869" s="40" t="str">
        <f>IF(H125="","",H125)</f>
        <v>Renewal</v>
      </c>
      <c r="I869" s="40">
        <f>IF(I125="","",I125)</f>
        <v>24</v>
      </c>
      <c r="J869" s="42">
        <f>IF(J125="","",J125)</f>
        <v>0</v>
      </c>
      <c r="K869" s="42">
        <f>IF(K125="","",K125)</f>
        <v>4999</v>
      </c>
      <c r="L869" s="43">
        <f>IF(L125="","",L125)</f>
        <v>44901</v>
      </c>
      <c r="M869" s="43" t="str">
        <f>IF(M125="","",M125)</f>
        <v/>
      </c>
      <c r="N869" s="43">
        <f>IF(N125="","",N125)</f>
        <v>44901</v>
      </c>
      <c r="O869" s="43" t="str">
        <f>IF(O125="","",O125)</f>
        <v/>
      </c>
      <c r="P869" s="40" t="str">
        <f>"Quarterly Variable "&amp;IF([1]RATES!P125="","",[1]RATES!P125)</f>
        <v>Quarterly Variable Direct Debit</v>
      </c>
      <c r="Q869" s="44" t="str">
        <f>IF(Q125="","",Q125)</f>
        <v>For Business</v>
      </c>
      <c r="R869" s="40" t="str">
        <f>IF(R125="","",R125)</f>
        <v>With S/C</v>
      </c>
      <c r="S869" s="40" t="str">
        <f>IF(S125="","",S125)</f>
        <v>N</v>
      </c>
      <c r="T869" s="40" t="str">
        <f>IF(T125="","",T125)</f>
        <v/>
      </c>
      <c r="U869" s="71" t="str">
        <f>IF(U125="","",U125)</f>
        <v/>
      </c>
      <c r="V869" s="71" t="str">
        <f>IF(V125="","",V125)</f>
        <v/>
      </c>
      <c r="W869" s="45" t="str">
        <f>IF(W125="","",W125)</f>
        <v/>
      </c>
      <c r="X869" s="36">
        <f>IF(X125="","",X125)</f>
        <v>10</v>
      </c>
      <c r="Y869" s="36" t="str">
        <f>IF(Y125="","",Y125)</f>
        <v/>
      </c>
      <c r="Z869" s="36">
        <f>IF(Z125="","",Z125)</f>
        <v>39.15</v>
      </c>
      <c r="AA869" s="36" t="str">
        <f>IF(AA125="","",AA125)</f>
        <v/>
      </c>
      <c r="AB869" s="48" t="str">
        <f>IF(AB125="","",AB125)</f>
        <v/>
      </c>
      <c r="AC869" s="47">
        <f>IF(AC125="","",AC125)</f>
        <v>45747</v>
      </c>
      <c r="AD869" s="46" t="str">
        <f>IF(AD125="","",AD125)</f>
        <v>U4</v>
      </c>
      <c r="AE869" s="46" t="str">
        <f>IF(AE125="","",AE125)</f>
        <v>EBC_FORBUSPF_C25F</v>
      </c>
      <c r="AF869" s="46" t="str">
        <f>IF(AF125="","",AF125)</f>
        <v>For Business vU4 Mar 2025</v>
      </c>
      <c r="AG869" s="46" t="str">
        <f>IF(AG125="","",AG125)</f>
        <v>Elec For Bus Pre vU4 2yr BKF Mar 2025</v>
      </c>
      <c r="AH869" s="40" t="str">
        <f>IF(AH125="","",AH125)</f>
        <v>C25F</v>
      </c>
    </row>
    <row r="870" spans="1:34" x14ac:dyDescent="0.25">
      <c r="A870" s="40" t="str">
        <f t="shared" ref="A870:A912" si="20">C870&amp;E870&amp;P870&amp;J870&amp;"-"&amp;K870&amp;MID(AG870,22,1)</f>
        <v>10StandardQuarterly Variable Direct Debit5000-99991</v>
      </c>
      <c r="B870" s="39" t="str">
        <f>IF(B126="","",B126)</f>
        <v>Electricity</v>
      </c>
      <c r="C870" s="40">
        <f>IF(C126="","",C126)</f>
        <v>10</v>
      </c>
      <c r="D870" s="41">
        <v>3</v>
      </c>
      <c r="E870" s="40" t="str">
        <f>IF(E126="","",E126)</f>
        <v>Standard</v>
      </c>
      <c r="F870" s="40" t="str">
        <f>IF(F126="","",F126)</f>
        <v/>
      </c>
      <c r="G870" s="40" t="str">
        <f>IF(G126="","",G126)</f>
        <v/>
      </c>
      <c r="H870" s="40" t="str">
        <f>IF(H126="","",H126)</f>
        <v>Renewal</v>
      </c>
      <c r="I870" s="40">
        <f>IF(I126="","",I126)</f>
        <v>12</v>
      </c>
      <c r="J870" s="42">
        <f>IF(J126="","",J126)</f>
        <v>5000</v>
      </c>
      <c r="K870" s="42">
        <f>IF(K126="","",K126)</f>
        <v>9999</v>
      </c>
      <c r="L870" s="43">
        <f>IF(L126="","",L126)</f>
        <v>44901</v>
      </c>
      <c r="M870" s="43" t="str">
        <f>IF(M126="","",M126)</f>
        <v/>
      </c>
      <c r="N870" s="43">
        <f>IF(N126="","",N126)</f>
        <v>44901</v>
      </c>
      <c r="O870" s="43" t="str">
        <f>IF(O126="","",O126)</f>
        <v/>
      </c>
      <c r="P870" s="40" t="str">
        <f>"Quarterly Variable "&amp;IF([1]RATES!P188="","",[1]RATES!P188)</f>
        <v>Quarterly Variable Direct Debit</v>
      </c>
      <c r="Q870" s="44" t="str">
        <f>IF(Q126="","",Q126)</f>
        <v>For Business</v>
      </c>
      <c r="R870" s="40" t="str">
        <f>IF(R126="","",R126)</f>
        <v>With S/C</v>
      </c>
      <c r="S870" s="40" t="str">
        <f>IF(S126="","",S126)</f>
        <v>N</v>
      </c>
      <c r="T870" s="40" t="str">
        <f>IF(T126="","",T126)</f>
        <v/>
      </c>
      <c r="U870" s="71" t="str">
        <f>IF(U126="","",U126)</f>
        <v/>
      </c>
      <c r="V870" s="71" t="str">
        <f>IF(V126="","",V126)</f>
        <v/>
      </c>
      <c r="W870" s="45" t="str">
        <f>IF(W126="","",W126)</f>
        <v/>
      </c>
      <c r="X870" s="36">
        <f>IF(X126="","",X126)</f>
        <v>35.75</v>
      </c>
      <c r="Y870" s="36">
        <f>IF(Y126="","",Y126)</f>
        <v>51</v>
      </c>
      <c r="Z870" s="36" t="str">
        <f>IF(Z126="","",Z126)</f>
        <v/>
      </c>
      <c r="AA870" s="36" t="str">
        <f>IF(AA126="","",AA126)</f>
        <v/>
      </c>
      <c r="AB870" s="36" t="str">
        <f>IF(AB126="","",AB126)</f>
        <v/>
      </c>
      <c r="AC870" s="47">
        <f>IF(AC126="","",AC126)</f>
        <v>45382</v>
      </c>
      <c r="AD870" s="49" t="str">
        <f>IF(AD126="","",AD126)</f>
        <v>U4</v>
      </c>
      <c r="AE870" s="49" t="str">
        <f>IF(AE126="","",AE126)</f>
        <v>EBC_FORBUSPF_C24F</v>
      </c>
      <c r="AF870" s="49" t="str">
        <f>IF(AF126="","",AF126)</f>
        <v>For Business vU4 Mar 2024</v>
      </c>
      <c r="AG870" s="49" t="str">
        <f>IF(AG126="","",AG126)</f>
        <v>Elec For Bus Pre vU4 1yr BKF Mar 2024</v>
      </c>
      <c r="AH870" s="40" t="str">
        <f>IF(AH126="","",AH126)</f>
        <v>C24F</v>
      </c>
    </row>
    <row r="871" spans="1:34" x14ac:dyDescent="0.25">
      <c r="A871" s="40" t="str">
        <f t="shared" si="20"/>
        <v>11StandardQuarterly Variable Direct Debit5000-99991</v>
      </c>
      <c r="B871" s="39" t="str">
        <f>IF(B127="","",B127)</f>
        <v>Electricity</v>
      </c>
      <c r="C871" s="40">
        <f>IF(C127="","",C127)</f>
        <v>11</v>
      </c>
      <c r="D871" s="41">
        <v>3</v>
      </c>
      <c r="E871" s="40" t="str">
        <f>IF(E127="","",E127)</f>
        <v>Standard</v>
      </c>
      <c r="F871" s="40" t="str">
        <f>IF(F127="","",F127)</f>
        <v/>
      </c>
      <c r="G871" s="40" t="str">
        <f>IF(G127="","",G127)</f>
        <v/>
      </c>
      <c r="H871" s="40" t="str">
        <f>IF(H127="","",H127)</f>
        <v>Renewal</v>
      </c>
      <c r="I871" s="40">
        <f>IF(I127="","",I127)</f>
        <v>12</v>
      </c>
      <c r="J871" s="42">
        <f>IF(J127="","",J127)</f>
        <v>5000</v>
      </c>
      <c r="K871" s="42">
        <f>IF(K127="","",K127)</f>
        <v>9999</v>
      </c>
      <c r="L871" s="43">
        <f>IF(L127="","",L127)</f>
        <v>44901</v>
      </c>
      <c r="M871" s="43" t="str">
        <f>IF(M127="","",M127)</f>
        <v/>
      </c>
      <c r="N871" s="43">
        <f>IF(N127="","",N127)</f>
        <v>44901</v>
      </c>
      <c r="O871" s="43" t="str">
        <f>IF(O127="","",O127)</f>
        <v/>
      </c>
      <c r="P871" s="40" t="str">
        <f>"Quarterly Variable "&amp;IF([1]RATES!P189="","",[1]RATES!P189)</f>
        <v>Quarterly Variable Direct Debit</v>
      </c>
      <c r="Q871" s="44" t="str">
        <f>IF(Q127="","",Q127)</f>
        <v>For Business</v>
      </c>
      <c r="R871" s="40" t="str">
        <f>IF(R127="","",R127)</f>
        <v>With S/C</v>
      </c>
      <c r="S871" s="40" t="str">
        <f>IF(S127="","",S127)</f>
        <v>N</v>
      </c>
      <c r="T871" s="40" t="str">
        <f>IF(T127="","",T127)</f>
        <v/>
      </c>
      <c r="U871" s="71" t="str">
        <f>IF(U127="","",U127)</f>
        <v/>
      </c>
      <c r="V871" s="71" t="str">
        <f>IF(V127="","",V127)</f>
        <v/>
      </c>
      <c r="W871" s="45" t="str">
        <f>IF(W127="","",W127)</f>
        <v/>
      </c>
      <c r="X871" s="36">
        <f>IF(X127="","",X127)</f>
        <v>63.78</v>
      </c>
      <c r="Y871" s="36">
        <f>IF(Y127="","",Y127)</f>
        <v>49.65</v>
      </c>
      <c r="Z871" s="36" t="str">
        <f>IF(Z127="","",Z127)</f>
        <v/>
      </c>
      <c r="AA871" s="36" t="str">
        <f>IF(AA127="","",AA127)</f>
        <v/>
      </c>
      <c r="AB871" s="36" t="str">
        <f>IF(AB127="","",AB127)</f>
        <v/>
      </c>
      <c r="AC871" s="47">
        <f>IF(AC127="","",AC127)</f>
        <v>45382</v>
      </c>
      <c r="AD871" s="49" t="str">
        <f>IF(AD127="","",AD127)</f>
        <v>U4</v>
      </c>
      <c r="AE871" s="49" t="str">
        <f>IF(AE127="","",AE127)</f>
        <v>EBC_FORBUSPF_C24F</v>
      </c>
      <c r="AF871" s="49" t="str">
        <f>IF(AF127="","",AF127)</f>
        <v>For Business vU4 Mar 2024</v>
      </c>
      <c r="AG871" s="49" t="str">
        <f>IF(AG127="","",AG127)</f>
        <v>Elec For Bus Pre vU4 1yr BKF Mar 2024</v>
      </c>
      <c r="AH871" s="40" t="str">
        <f>IF(AH127="","",AH127)</f>
        <v>C24F</v>
      </c>
    </row>
    <row r="872" spans="1:34" x14ac:dyDescent="0.25">
      <c r="A872" s="40" t="str">
        <f t="shared" si="20"/>
        <v>12StandardQuarterly Variable Direct Debit5000-99991</v>
      </c>
      <c r="B872" s="39" t="str">
        <f>IF(B128="","",B128)</f>
        <v>Electricity</v>
      </c>
      <c r="C872" s="40">
        <f>IF(C128="","",C128)</f>
        <v>12</v>
      </c>
      <c r="D872" s="41">
        <v>3</v>
      </c>
      <c r="E872" s="40" t="str">
        <f>IF(E128="","",E128)</f>
        <v>Standard</v>
      </c>
      <c r="F872" s="40" t="str">
        <f>IF(F128="","",F128)</f>
        <v/>
      </c>
      <c r="G872" s="40" t="str">
        <f>IF(G128="","",G128)</f>
        <v/>
      </c>
      <c r="H872" s="40" t="str">
        <f>IF(H128="","",H128)</f>
        <v>Renewal</v>
      </c>
      <c r="I872" s="40">
        <f>IF(I128="","",I128)</f>
        <v>12</v>
      </c>
      <c r="J872" s="42">
        <f>IF(J128="","",J128)</f>
        <v>5000</v>
      </c>
      <c r="K872" s="42">
        <f>IF(K128="","",K128)</f>
        <v>9999</v>
      </c>
      <c r="L872" s="43">
        <f>IF(L128="","",L128)</f>
        <v>44901</v>
      </c>
      <c r="M872" s="43" t="str">
        <f>IF(M128="","",M128)</f>
        <v/>
      </c>
      <c r="N872" s="43">
        <f>IF(N128="","",N128)</f>
        <v>44901</v>
      </c>
      <c r="O872" s="43" t="str">
        <f>IF(O128="","",O128)</f>
        <v/>
      </c>
      <c r="P872" s="40" t="str">
        <f>"Quarterly Variable "&amp;IF([1]RATES!P190="","",[1]RATES!P190)</f>
        <v>Quarterly Variable Direct Debit</v>
      </c>
      <c r="Q872" s="44" t="str">
        <f>IF(Q128="","",Q128)</f>
        <v>For Business</v>
      </c>
      <c r="R872" s="40" t="str">
        <f>IF(R128="","",R128)</f>
        <v>With S/C</v>
      </c>
      <c r="S872" s="40" t="str">
        <f>IF(S128="","",S128)</f>
        <v>N</v>
      </c>
      <c r="T872" s="40" t="str">
        <f>IF(T128="","",T128)</f>
        <v/>
      </c>
      <c r="U872" s="71" t="str">
        <f>IF(U128="","",U128)</f>
        <v/>
      </c>
      <c r="V872" s="71" t="str">
        <f>IF(V128="","",V128)</f>
        <v/>
      </c>
      <c r="W872" s="45" t="str">
        <f>IF(W128="","",W128)</f>
        <v/>
      </c>
      <c r="X872" s="36">
        <f>IF(X128="","",X128)</f>
        <v>17.899999999999999</v>
      </c>
      <c r="Y872" s="36">
        <f>IF(Y128="","",Y128)</f>
        <v>50.42</v>
      </c>
      <c r="Z872" s="36" t="str">
        <f>IF(Z128="","",Z128)</f>
        <v/>
      </c>
      <c r="AA872" s="36" t="str">
        <f>IF(AA128="","",AA128)</f>
        <v/>
      </c>
      <c r="AB872" s="36" t="str">
        <f>IF(AB128="","",AB128)</f>
        <v/>
      </c>
      <c r="AC872" s="47">
        <f>IF(AC128="","",AC128)</f>
        <v>45382</v>
      </c>
      <c r="AD872" s="49" t="str">
        <f>IF(AD128="","",AD128)</f>
        <v>U4</v>
      </c>
      <c r="AE872" s="49" t="str">
        <f>IF(AE128="","",AE128)</f>
        <v>EBC_FORBUSPF_C24F</v>
      </c>
      <c r="AF872" s="49" t="str">
        <f>IF(AF128="","",AF128)</f>
        <v>For Business vU4 Mar 2024</v>
      </c>
      <c r="AG872" s="49" t="str">
        <f>IF(AG128="","",AG128)</f>
        <v>Elec For Bus Pre vU4 1yr BKF Mar 2024</v>
      </c>
      <c r="AH872" s="40" t="str">
        <f>IF(AH128="","",AH128)</f>
        <v>C24F</v>
      </c>
    </row>
    <row r="873" spans="1:34" x14ac:dyDescent="0.25">
      <c r="A873" s="40" t="str">
        <f t="shared" si="20"/>
        <v>13StandardQuarterly Variable Direct Debit5000-99991</v>
      </c>
      <c r="B873" s="39" t="str">
        <f>IF(B129="","",B129)</f>
        <v>Electricity</v>
      </c>
      <c r="C873" s="40">
        <f>IF(C129="","",C129)</f>
        <v>13</v>
      </c>
      <c r="D873" s="41">
        <v>3</v>
      </c>
      <c r="E873" s="40" t="str">
        <f>IF(E129="","",E129)</f>
        <v>Standard</v>
      </c>
      <c r="F873" s="40" t="str">
        <f>IF(F129="","",F129)</f>
        <v/>
      </c>
      <c r="G873" s="40" t="str">
        <f>IF(G129="","",G129)</f>
        <v/>
      </c>
      <c r="H873" s="40" t="str">
        <f>IF(H129="","",H129)</f>
        <v>Renewal</v>
      </c>
      <c r="I873" s="40">
        <f>IF(I129="","",I129)</f>
        <v>12</v>
      </c>
      <c r="J873" s="42">
        <f>IF(J129="","",J129)</f>
        <v>5000</v>
      </c>
      <c r="K873" s="42">
        <f>IF(K129="","",K129)</f>
        <v>9999</v>
      </c>
      <c r="L873" s="43">
        <f>IF(L129="","",L129)</f>
        <v>44901</v>
      </c>
      <c r="M873" s="43" t="str">
        <f>IF(M129="","",M129)</f>
        <v/>
      </c>
      <c r="N873" s="43">
        <f>IF(N129="","",N129)</f>
        <v>44901</v>
      </c>
      <c r="O873" s="43" t="str">
        <f>IF(O129="","",O129)</f>
        <v/>
      </c>
      <c r="P873" s="40" t="str">
        <f>"Quarterly Variable "&amp;IF([1]RATES!P191="","",[1]RATES!P191)</f>
        <v>Quarterly Variable Direct Debit</v>
      </c>
      <c r="Q873" s="44" t="str">
        <f>IF(Q129="","",Q129)</f>
        <v>For Business</v>
      </c>
      <c r="R873" s="40" t="str">
        <f>IF(R129="","",R129)</f>
        <v>With S/C</v>
      </c>
      <c r="S873" s="40" t="str">
        <f>IF(S129="","",S129)</f>
        <v>N</v>
      </c>
      <c r="T873" s="40" t="str">
        <f>IF(T129="","",T129)</f>
        <v/>
      </c>
      <c r="U873" s="71" t="str">
        <f>IF(U129="","",U129)</f>
        <v/>
      </c>
      <c r="V873" s="71" t="str">
        <f>IF(V129="","",V129)</f>
        <v/>
      </c>
      <c r="W873" s="45" t="str">
        <f>IF(W129="","",W129)</f>
        <v/>
      </c>
      <c r="X873" s="36">
        <f>IF(X129="","",X129)</f>
        <v>63.5</v>
      </c>
      <c r="Y873" s="36">
        <f>IF(Y129="","",Y129)</f>
        <v>51.61</v>
      </c>
      <c r="Z873" s="36" t="str">
        <f>IF(Z129="","",Z129)</f>
        <v/>
      </c>
      <c r="AA873" s="36" t="str">
        <f>IF(AA129="","",AA129)</f>
        <v/>
      </c>
      <c r="AB873" s="36" t="str">
        <f>IF(AB129="","",AB129)</f>
        <v/>
      </c>
      <c r="AC873" s="47">
        <f>IF(AC129="","",AC129)</f>
        <v>45382</v>
      </c>
      <c r="AD873" s="49" t="str">
        <f>IF(AD129="","",AD129)</f>
        <v>U4</v>
      </c>
      <c r="AE873" s="49" t="str">
        <f>IF(AE129="","",AE129)</f>
        <v>EBC_FORBUSPF_C24F</v>
      </c>
      <c r="AF873" s="49" t="str">
        <f>IF(AF129="","",AF129)</f>
        <v>For Business vU4 Mar 2024</v>
      </c>
      <c r="AG873" s="49" t="str">
        <f>IF(AG129="","",AG129)</f>
        <v>Elec For Bus Pre vU4 1yr BKF Mar 2024</v>
      </c>
      <c r="AH873" s="40" t="str">
        <f>IF(AH129="","",AH129)</f>
        <v>C24F</v>
      </c>
    </row>
    <row r="874" spans="1:34" x14ac:dyDescent="0.25">
      <c r="A874" s="40" t="str">
        <f t="shared" si="20"/>
        <v>14StandardQuarterly Variable Direct Debit5000-99991</v>
      </c>
      <c r="B874" s="39" t="str">
        <f>IF(B130="","",B130)</f>
        <v>Electricity</v>
      </c>
      <c r="C874" s="40">
        <f>IF(C130="","",C130)</f>
        <v>14</v>
      </c>
      <c r="D874" s="41">
        <v>3</v>
      </c>
      <c r="E874" s="40" t="str">
        <f>IF(E130="","",E130)</f>
        <v>Standard</v>
      </c>
      <c r="F874" s="40" t="str">
        <f>IF(F130="","",F130)</f>
        <v/>
      </c>
      <c r="G874" s="40" t="str">
        <f>IF(G130="","",G130)</f>
        <v/>
      </c>
      <c r="H874" s="40" t="str">
        <f>IF(H130="","",H130)</f>
        <v>Renewal</v>
      </c>
      <c r="I874" s="40">
        <f>IF(I130="","",I130)</f>
        <v>12</v>
      </c>
      <c r="J874" s="42">
        <f>IF(J130="","",J130)</f>
        <v>5000</v>
      </c>
      <c r="K874" s="42">
        <f>IF(K130="","",K130)</f>
        <v>9999</v>
      </c>
      <c r="L874" s="43">
        <f>IF(L130="","",L130)</f>
        <v>44901</v>
      </c>
      <c r="M874" s="43" t="str">
        <f>IF(M130="","",M130)</f>
        <v/>
      </c>
      <c r="N874" s="43">
        <f>IF(N130="","",N130)</f>
        <v>44901</v>
      </c>
      <c r="O874" s="43" t="str">
        <f>IF(O130="","",O130)</f>
        <v/>
      </c>
      <c r="P874" s="40" t="str">
        <f>"Quarterly Variable "&amp;IF([1]RATES!P192="","",[1]RATES!P192)</f>
        <v>Quarterly Variable Direct Debit</v>
      </c>
      <c r="Q874" s="44" t="str">
        <f>IF(Q130="","",Q130)</f>
        <v>For Business</v>
      </c>
      <c r="R874" s="40" t="str">
        <f>IF(R130="","",R130)</f>
        <v>With S/C</v>
      </c>
      <c r="S874" s="40" t="str">
        <f>IF(S130="","",S130)</f>
        <v>N</v>
      </c>
      <c r="T874" s="40" t="str">
        <f>IF(T130="","",T130)</f>
        <v/>
      </c>
      <c r="U874" s="71" t="str">
        <f>IF(U130="","",U130)</f>
        <v/>
      </c>
      <c r="V874" s="71" t="str">
        <f>IF(V130="","",V130)</f>
        <v/>
      </c>
      <c r="W874" s="45" t="str">
        <f>IF(W130="","",W130)</f>
        <v/>
      </c>
      <c r="X874" s="36">
        <f>IF(X130="","",X130)</f>
        <v>73.099999999999994</v>
      </c>
      <c r="Y874" s="36">
        <f>IF(Y130="","",Y130)</f>
        <v>49.72</v>
      </c>
      <c r="Z874" s="36" t="str">
        <f>IF(Z130="","",Z130)</f>
        <v/>
      </c>
      <c r="AA874" s="36" t="str">
        <f>IF(AA130="","",AA130)</f>
        <v/>
      </c>
      <c r="AB874" s="36" t="str">
        <f>IF(AB130="","",AB130)</f>
        <v/>
      </c>
      <c r="AC874" s="47">
        <f>IF(AC130="","",AC130)</f>
        <v>45382</v>
      </c>
      <c r="AD874" s="49" t="str">
        <f>IF(AD130="","",AD130)</f>
        <v>U4</v>
      </c>
      <c r="AE874" s="49" t="str">
        <f>IF(AE130="","",AE130)</f>
        <v>EBC_FORBUSPF_C24F</v>
      </c>
      <c r="AF874" s="49" t="str">
        <f>IF(AF130="","",AF130)</f>
        <v>For Business vU4 Mar 2024</v>
      </c>
      <c r="AG874" s="49" t="str">
        <f>IF(AG130="","",AG130)</f>
        <v>Elec For Bus Pre vU4 1yr BKF Mar 2024</v>
      </c>
      <c r="AH874" s="40" t="str">
        <f>IF(AH130="","",AH130)</f>
        <v>C24F</v>
      </c>
    </row>
    <row r="875" spans="1:34" x14ac:dyDescent="0.25">
      <c r="A875" s="40" t="str">
        <f t="shared" si="20"/>
        <v>15StandardQuarterly Variable Direct Debit5000-99991</v>
      </c>
      <c r="B875" s="39" t="str">
        <f>IF(B131="","",B131)</f>
        <v>Electricity</v>
      </c>
      <c r="C875" s="40">
        <f>IF(C131="","",C131)</f>
        <v>15</v>
      </c>
      <c r="D875" s="41">
        <v>3</v>
      </c>
      <c r="E875" s="40" t="str">
        <f>IF(E131="","",E131)</f>
        <v>Standard</v>
      </c>
      <c r="F875" s="40" t="str">
        <f>IF(F131="","",F131)</f>
        <v/>
      </c>
      <c r="G875" s="40" t="str">
        <f>IF(G131="","",G131)</f>
        <v/>
      </c>
      <c r="H875" s="40" t="str">
        <f>IF(H131="","",H131)</f>
        <v>Renewal</v>
      </c>
      <c r="I875" s="40">
        <f>IF(I131="","",I131)</f>
        <v>12</v>
      </c>
      <c r="J875" s="42">
        <f>IF(J131="","",J131)</f>
        <v>5000</v>
      </c>
      <c r="K875" s="42">
        <f>IF(K131="","",K131)</f>
        <v>9999</v>
      </c>
      <c r="L875" s="43">
        <f>IF(L131="","",L131)</f>
        <v>44901</v>
      </c>
      <c r="M875" s="43" t="str">
        <f>IF(M131="","",M131)</f>
        <v/>
      </c>
      <c r="N875" s="43">
        <f>IF(N131="","",N131)</f>
        <v>44901</v>
      </c>
      <c r="O875" s="43" t="str">
        <f>IF(O131="","",O131)</f>
        <v/>
      </c>
      <c r="P875" s="40" t="str">
        <f>"Quarterly Variable "&amp;IF([1]RATES!P193="","",[1]RATES!P193)</f>
        <v>Quarterly Variable Direct Debit</v>
      </c>
      <c r="Q875" s="44" t="str">
        <f>IF(Q131="","",Q131)</f>
        <v>For Business</v>
      </c>
      <c r="R875" s="40" t="str">
        <f>IF(R131="","",R131)</f>
        <v>With S/C</v>
      </c>
      <c r="S875" s="40" t="str">
        <f>IF(S131="","",S131)</f>
        <v>N</v>
      </c>
      <c r="T875" s="40" t="str">
        <f>IF(T131="","",T131)</f>
        <v/>
      </c>
      <c r="U875" s="71" t="str">
        <f>IF(U131="","",U131)</f>
        <v/>
      </c>
      <c r="V875" s="71" t="str">
        <f>IF(V131="","",V131)</f>
        <v/>
      </c>
      <c r="W875" s="45" t="str">
        <f>IF(W131="","",W131)</f>
        <v/>
      </c>
      <c r="X875" s="36">
        <f>IF(X131="","",X131)</f>
        <v>80.39</v>
      </c>
      <c r="Y875" s="36">
        <f>IF(Y131="","",Y131)</f>
        <v>49.87</v>
      </c>
      <c r="Z875" s="36" t="str">
        <f>IF(Z131="","",Z131)</f>
        <v/>
      </c>
      <c r="AA875" s="36" t="str">
        <f>IF(AA131="","",AA131)</f>
        <v/>
      </c>
      <c r="AB875" s="36" t="str">
        <f>IF(AB131="","",AB131)</f>
        <v/>
      </c>
      <c r="AC875" s="47">
        <f>IF(AC131="","",AC131)</f>
        <v>45382</v>
      </c>
      <c r="AD875" s="49" t="str">
        <f>IF(AD131="","",AD131)</f>
        <v>U4</v>
      </c>
      <c r="AE875" s="49" t="str">
        <f>IF(AE131="","",AE131)</f>
        <v>EBC_FORBUSPF_C24F</v>
      </c>
      <c r="AF875" s="49" t="str">
        <f>IF(AF131="","",AF131)</f>
        <v>For Business vU4 Mar 2024</v>
      </c>
      <c r="AG875" s="49" t="str">
        <f>IF(AG131="","",AG131)</f>
        <v>Elec For Bus Pre vU4 1yr BKF Mar 2024</v>
      </c>
      <c r="AH875" s="40" t="str">
        <f>IF(AH131="","",AH131)</f>
        <v>C24F</v>
      </c>
    </row>
    <row r="876" spans="1:34" x14ac:dyDescent="0.25">
      <c r="A876" s="40" t="str">
        <f t="shared" si="20"/>
        <v>16StandardQuarterly Variable Direct Debit5000-99991</v>
      </c>
      <c r="B876" s="39" t="str">
        <f>IF(B132="","",B132)</f>
        <v>Electricity</v>
      </c>
      <c r="C876" s="40">
        <f>IF(C132="","",C132)</f>
        <v>16</v>
      </c>
      <c r="D876" s="41">
        <v>3</v>
      </c>
      <c r="E876" s="40" t="str">
        <f>IF(E132="","",E132)</f>
        <v>Standard</v>
      </c>
      <c r="F876" s="40" t="str">
        <f>IF(F132="","",F132)</f>
        <v/>
      </c>
      <c r="G876" s="40" t="str">
        <f>IF(G132="","",G132)</f>
        <v/>
      </c>
      <c r="H876" s="40" t="str">
        <f>IF(H132="","",H132)</f>
        <v>Renewal</v>
      </c>
      <c r="I876" s="40">
        <f>IF(I132="","",I132)</f>
        <v>12</v>
      </c>
      <c r="J876" s="42">
        <f>IF(J132="","",J132)</f>
        <v>5000</v>
      </c>
      <c r="K876" s="42">
        <f>IF(K132="","",K132)</f>
        <v>9999</v>
      </c>
      <c r="L876" s="43">
        <f>IF(L132="","",L132)</f>
        <v>44901</v>
      </c>
      <c r="M876" s="43" t="str">
        <f>IF(M132="","",M132)</f>
        <v/>
      </c>
      <c r="N876" s="43">
        <f>IF(N132="","",N132)</f>
        <v>44901</v>
      </c>
      <c r="O876" s="43" t="str">
        <f>IF(O132="","",O132)</f>
        <v/>
      </c>
      <c r="P876" s="40" t="str">
        <f>"Quarterly Variable "&amp;IF([1]RATES!P194="","",[1]RATES!P194)</f>
        <v>Quarterly Variable Direct Debit</v>
      </c>
      <c r="Q876" s="44" t="str">
        <f>IF(Q132="","",Q132)</f>
        <v>For Business</v>
      </c>
      <c r="R876" s="40" t="str">
        <f>IF(R132="","",R132)</f>
        <v>With S/C</v>
      </c>
      <c r="S876" s="40" t="str">
        <f>IF(S132="","",S132)</f>
        <v>N</v>
      </c>
      <c r="T876" s="40" t="str">
        <f>IF(T132="","",T132)</f>
        <v/>
      </c>
      <c r="U876" s="71" t="str">
        <f>IF(U132="","",U132)</f>
        <v/>
      </c>
      <c r="V876" s="71" t="str">
        <f>IF(V132="","",V132)</f>
        <v/>
      </c>
      <c r="W876" s="45" t="str">
        <f>IF(W132="","",W132)</f>
        <v/>
      </c>
      <c r="X876" s="36">
        <f>IF(X132="","",X132)</f>
        <v>46.06</v>
      </c>
      <c r="Y876" s="36">
        <f>IF(Y132="","",Y132)</f>
        <v>50.68</v>
      </c>
      <c r="Z876" s="36" t="str">
        <f>IF(Z132="","",Z132)</f>
        <v/>
      </c>
      <c r="AA876" s="36" t="str">
        <f>IF(AA132="","",AA132)</f>
        <v/>
      </c>
      <c r="AB876" s="36" t="str">
        <f>IF(AB132="","",AB132)</f>
        <v/>
      </c>
      <c r="AC876" s="47">
        <f>IF(AC132="","",AC132)</f>
        <v>45382</v>
      </c>
      <c r="AD876" s="49" t="str">
        <f>IF(AD132="","",AD132)</f>
        <v>U4</v>
      </c>
      <c r="AE876" s="49" t="str">
        <f>IF(AE132="","",AE132)</f>
        <v>EBC_FORBUSPF_C24F</v>
      </c>
      <c r="AF876" s="49" t="str">
        <f>IF(AF132="","",AF132)</f>
        <v>For Business vU4 Mar 2024</v>
      </c>
      <c r="AG876" s="49" t="str">
        <f>IF(AG132="","",AG132)</f>
        <v>Elec For Bus Pre vU4 1yr BKF Mar 2024</v>
      </c>
      <c r="AH876" s="40" t="str">
        <f>IF(AH132="","",AH132)</f>
        <v>C24F</v>
      </c>
    </row>
    <row r="877" spans="1:34" x14ac:dyDescent="0.25">
      <c r="A877" s="40" t="str">
        <f t="shared" si="20"/>
        <v>17StandardQuarterly Variable Direct Debit5000-99991</v>
      </c>
      <c r="B877" s="39" t="str">
        <f>IF(B133="","",B133)</f>
        <v>Electricity</v>
      </c>
      <c r="C877" s="40">
        <f>IF(C133="","",C133)</f>
        <v>17</v>
      </c>
      <c r="D877" s="41">
        <v>3</v>
      </c>
      <c r="E877" s="40" t="str">
        <f>IF(E133="","",E133)</f>
        <v>Standard</v>
      </c>
      <c r="F877" s="40" t="str">
        <f>IF(F133="","",F133)</f>
        <v/>
      </c>
      <c r="G877" s="40" t="str">
        <f>IF(G133="","",G133)</f>
        <v/>
      </c>
      <c r="H877" s="40" t="str">
        <f>IF(H133="","",H133)</f>
        <v>Renewal</v>
      </c>
      <c r="I877" s="40">
        <f>IF(I133="","",I133)</f>
        <v>12</v>
      </c>
      <c r="J877" s="42">
        <f>IF(J133="","",J133)</f>
        <v>5000</v>
      </c>
      <c r="K877" s="42">
        <f>IF(K133="","",K133)</f>
        <v>9999</v>
      </c>
      <c r="L877" s="43">
        <f>IF(L133="","",L133)</f>
        <v>44901</v>
      </c>
      <c r="M877" s="43" t="str">
        <f>IF(M133="","",M133)</f>
        <v/>
      </c>
      <c r="N877" s="43">
        <f>IF(N133="","",N133)</f>
        <v>44901</v>
      </c>
      <c r="O877" s="43" t="str">
        <f>IF(O133="","",O133)</f>
        <v/>
      </c>
      <c r="P877" s="40" t="str">
        <f>"Quarterly Variable "&amp;IF([1]RATES!P195="","",[1]RATES!P195)</f>
        <v>Quarterly Variable Direct Debit</v>
      </c>
      <c r="Q877" s="44" t="str">
        <f>IF(Q133="","",Q133)</f>
        <v>For Business</v>
      </c>
      <c r="R877" s="40" t="str">
        <f>IF(R133="","",R133)</f>
        <v>With S/C</v>
      </c>
      <c r="S877" s="40" t="str">
        <f>IF(S133="","",S133)</f>
        <v>N</v>
      </c>
      <c r="T877" s="40" t="str">
        <f>IF(T133="","",T133)</f>
        <v/>
      </c>
      <c r="U877" s="71" t="str">
        <f>IF(U133="","",U133)</f>
        <v/>
      </c>
      <c r="V877" s="71" t="str">
        <f>IF(V133="","",V133)</f>
        <v/>
      </c>
      <c r="W877" s="45" t="str">
        <f>IF(W133="","",W133)</f>
        <v/>
      </c>
      <c r="X877" s="36">
        <f>IF(X133="","",X133)</f>
        <v>58.95</v>
      </c>
      <c r="Y877" s="36">
        <f>IF(Y133="","",Y133)</f>
        <v>50.81</v>
      </c>
      <c r="Z877" s="36" t="str">
        <f>IF(Z133="","",Z133)</f>
        <v/>
      </c>
      <c r="AA877" s="36" t="str">
        <f>IF(AA133="","",AA133)</f>
        <v/>
      </c>
      <c r="AB877" s="36" t="str">
        <f>IF(AB133="","",AB133)</f>
        <v/>
      </c>
      <c r="AC877" s="47">
        <f>IF(AC133="","",AC133)</f>
        <v>45382</v>
      </c>
      <c r="AD877" s="49" t="str">
        <f>IF(AD133="","",AD133)</f>
        <v>U4</v>
      </c>
      <c r="AE877" s="49" t="str">
        <f>IF(AE133="","",AE133)</f>
        <v>EBC_FORBUSPF_C24F</v>
      </c>
      <c r="AF877" s="49" t="str">
        <f>IF(AF133="","",AF133)</f>
        <v>For Business vU4 Mar 2024</v>
      </c>
      <c r="AG877" s="49" t="str">
        <f>IF(AG133="","",AG133)</f>
        <v>Elec For Bus Pre vU4 1yr BKF Mar 2024</v>
      </c>
      <c r="AH877" s="40" t="str">
        <f>IF(AH133="","",AH133)</f>
        <v>C24F</v>
      </c>
    </row>
    <row r="878" spans="1:34" x14ac:dyDescent="0.25">
      <c r="A878" s="40" t="str">
        <f t="shared" si="20"/>
        <v>18StandardQuarterly Variable Direct Debit5000-99991</v>
      </c>
      <c r="B878" s="39" t="str">
        <f>IF(B134="","",B134)</f>
        <v>Electricity</v>
      </c>
      <c r="C878" s="40">
        <f>IF(C134="","",C134)</f>
        <v>18</v>
      </c>
      <c r="D878" s="41">
        <v>3</v>
      </c>
      <c r="E878" s="40" t="str">
        <f>IF(E134="","",E134)</f>
        <v>Standard</v>
      </c>
      <c r="F878" s="40" t="str">
        <f>IF(F134="","",F134)</f>
        <v/>
      </c>
      <c r="G878" s="40" t="str">
        <f>IF(G134="","",G134)</f>
        <v/>
      </c>
      <c r="H878" s="40" t="str">
        <f>IF(H134="","",H134)</f>
        <v>Renewal</v>
      </c>
      <c r="I878" s="40">
        <f>IF(I134="","",I134)</f>
        <v>12</v>
      </c>
      <c r="J878" s="42">
        <f>IF(J134="","",J134)</f>
        <v>5000</v>
      </c>
      <c r="K878" s="42">
        <f>IF(K134="","",K134)</f>
        <v>9999</v>
      </c>
      <c r="L878" s="43">
        <f>IF(L134="","",L134)</f>
        <v>44901</v>
      </c>
      <c r="M878" s="43" t="str">
        <f>IF(M134="","",M134)</f>
        <v/>
      </c>
      <c r="N878" s="43">
        <f>IF(N134="","",N134)</f>
        <v>44901</v>
      </c>
      <c r="O878" s="43" t="str">
        <f>IF(O134="","",O134)</f>
        <v/>
      </c>
      <c r="P878" s="40" t="str">
        <f>"Quarterly Variable "&amp;IF([1]RATES!P196="","",[1]RATES!P196)</f>
        <v>Quarterly Variable Direct Debit</v>
      </c>
      <c r="Q878" s="44" t="str">
        <f>IF(Q134="","",Q134)</f>
        <v>For Business</v>
      </c>
      <c r="R878" s="40" t="str">
        <f>IF(R134="","",R134)</f>
        <v>With S/C</v>
      </c>
      <c r="S878" s="40" t="str">
        <f>IF(S134="","",S134)</f>
        <v>N</v>
      </c>
      <c r="T878" s="40" t="str">
        <f>IF(T134="","",T134)</f>
        <v/>
      </c>
      <c r="U878" s="71" t="str">
        <f>IF(U134="","",U134)</f>
        <v/>
      </c>
      <c r="V878" s="71" t="str">
        <f>IF(V134="","",V134)</f>
        <v/>
      </c>
      <c r="W878" s="45" t="str">
        <f>IF(W134="","",W134)</f>
        <v/>
      </c>
      <c r="X878" s="36">
        <f>IF(X134="","",X134)</f>
        <v>72.97</v>
      </c>
      <c r="Y878" s="36">
        <f>IF(Y134="","",Y134)</f>
        <v>50.09</v>
      </c>
      <c r="Z878" s="36" t="str">
        <f>IF(Z134="","",Z134)</f>
        <v/>
      </c>
      <c r="AA878" s="36" t="str">
        <f>IF(AA134="","",AA134)</f>
        <v/>
      </c>
      <c r="AB878" s="36" t="str">
        <f>IF(AB134="","",AB134)</f>
        <v/>
      </c>
      <c r="AC878" s="47">
        <f>IF(AC134="","",AC134)</f>
        <v>45382</v>
      </c>
      <c r="AD878" s="49" t="str">
        <f>IF(AD134="","",AD134)</f>
        <v>U4</v>
      </c>
      <c r="AE878" s="49" t="str">
        <f>IF(AE134="","",AE134)</f>
        <v>EBC_FORBUSPF_C24F</v>
      </c>
      <c r="AF878" s="49" t="str">
        <f>IF(AF134="","",AF134)</f>
        <v>For Business vU4 Mar 2024</v>
      </c>
      <c r="AG878" s="49" t="str">
        <f>IF(AG134="","",AG134)</f>
        <v>Elec For Bus Pre vU4 1yr BKF Mar 2024</v>
      </c>
      <c r="AH878" s="40" t="str">
        <f>IF(AH134="","",AH134)</f>
        <v>C24F</v>
      </c>
    </row>
    <row r="879" spans="1:34" x14ac:dyDescent="0.25">
      <c r="A879" s="40" t="str">
        <f t="shared" si="20"/>
        <v>19StandardQuarterly Variable Direct Debit5000-99991</v>
      </c>
      <c r="B879" s="39" t="str">
        <f>IF(B135="","",B135)</f>
        <v>Electricity</v>
      </c>
      <c r="C879" s="40">
        <f>IF(C135="","",C135)</f>
        <v>19</v>
      </c>
      <c r="D879" s="41">
        <v>3</v>
      </c>
      <c r="E879" s="40" t="str">
        <f>IF(E135="","",E135)</f>
        <v>Standard</v>
      </c>
      <c r="F879" s="40" t="str">
        <f>IF(F135="","",F135)</f>
        <v/>
      </c>
      <c r="G879" s="40" t="str">
        <f>IF(G135="","",G135)</f>
        <v/>
      </c>
      <c r="H879" s="40" t="str">
        <f>IF(H135="","",H135)</f>
        <v>Renewal</v>
      </c>
      <c r="I879" s="40">
        <f>IF(I135="","",I135)</f>
        <v>12</v>
      </c>
      <c r="J879" s="42">
        <f>IF(J135="","",J135)</f>
        <v>5000</v>
      </c>
      <c r="K879" s="42">
        <f>IF(K135="","",K135)</f>
        <v>9999</v>
      </c>
      <c r="L879" s="43">
        <f>IF(L135="","",L135)</f>
        <v>44901</v>
      </c>
      <c r="M879" s="43" t="str">
        <f>IF(M135="","",M135)</f>
        <v/>
      </c>
      <c r="N879" s="43">
        <f>IF(N135="","",N135)</f>
        <v>44901</v>
      </c>
      <c r="O879" s="43" t="str">
        <f>IF(O135="","",O135)</f>
        <v/>
      </c>
      <c r="P879" s="40" t="str">
        <f>"Quarterly Variable "&amp;IF([1]RATES!P197="","",[1]RATES!P197)</f>
        <v>Quarterly Variable Direct Debit</v>
      </c>
      <c r="Q879" s="44" t="str">
        <f>IF(Q135="","",Q135)</f>
        <v>For Business</v>
      </c>
      <c r="R879" s="40" t="str">
        <f>IF(R135="","",R135)</f>
        <v>With S/C</v>
      </c>
      <c r="S879" s="40" t="str">
        <f>IF(S135="","",S135)</f>
        <v>N</v>
      </c>
      <c r="T879" s="40" t="str">
        <f>IF(T135="","",T135)</f>
        <v/>
      </c>
      <c r="U879" s="71" t="str">
        <f>IF(U135="","",U135)</f>
        <v/>
      </c>
      <c r="V879" s="71" t="str">
        <f>IF(V135="","",V135)</f>
        <v/>
      </c>
      <c r="W879" s="45" t="str">
        <f>IF(W135="","",W135)</f>
        <v/>
      </c>
      <c r="X879" s="36">
        <f>IF(X135="","",X135)</f>
        <v>44.57</v>
      </c>
      <c r="Y879" s="36">
        <f>IF(Y135="","",Y135)</f>
        <v>50.42</v>
      </c>
      <c r="Z879" s="36" t="str">
        <f>IF(Z135="","",Z135)</f>
        <v/>
      </c>
      <c r="AA879" s="36" t="str">
        <f>IF(AA135="","",AA135)</f>
        <v/>
      </c>
      <c r="AB879" s="36" t="str">
        <f>IF(AB135="","",AB135)</f>
        <v/>
      </c>
      <c r="AC879" s="47">
        <f>IF(AC135="","",AC135)</f>
        <v>45382</v>
      </c>
      <c r="AD879" s="49" t="str">
        <f>IF(AD135="","",AD135)</f>
        <v>U4</v>
      </c>
      <c r="AE879" s="49" t="str">
        <f>IF(AE135="","",AE135)</f>
        <v>EBC_FORBUSPF_C24F</v>
      </c>
      <c r="AF879" s="49" t="str">
        <f>IF(AF135="","",AF135)</f>
        <v>For Business vU4 Mar 2024</v>
      </c>
      <c r="AG879" s="49" t="str">
        <f>IF(AG135="","",AG135)</f>
        <v>Elec For Bus Pre vU4 1yr BKF Mar 2024</v>
      </c>
      <c r="AH879" s="40" t="str">
        <f>IF(AH135="","",AH135)</f>
        <v>C24F</v>
      </c>
    </row>
    <row r="880" spans="1:34" x14ac:dyDescent="0.25">
      <c r="A880" s="40" t="str">
        <f t="shared" si="20"/>
        <v>20StandardQuarterly Variable Direct Debit5000-99991</v>
      </c>
      <c r="B880" s="39" t="str">
        <f>IF(B136="","",B136)</f>
        <v>Electricity</v>
      </c>
      <c r="C880" s="40">
        <f>IF(C136="","",C136)</f>
        <v>20</v>
      </c>
      <c r="D880" s="41">
        <v>3</v>
      </c>
      <c r="E880" s="40" t="str">
        <f>IF(E136="","",E136)</f>
        <v>Standard</v>
      </c>
      <c r="F880" s="40" t="str">
        <f>IF(F136="","",F136)</f>
        <v/>
      </c>
      <c r="G880" s="40" t="str">
        <f>IF(G136="","",G136)</f>
        <v/>
      </c>
      <c r="H880" s="40" t="str">
        <f>IF(H136="","",H136)</f>
        <v>Renewal</v>
      </c>
      <c r="I880" s="40">
        <f>IF(I136="","",I136)</f>
        <v>12</v>
      </c>
      <c r="J880" s="42">
        <f>IF(J136="","",J136)</f>
        <v>5000</v>
      </c>
      <c r="K880" s="42">
        <f>IF(K136="","",K136)</f>
        <v>9999</v>
      </c>
      <c r="L880" s="43">
        <f>IF(L136="","",L136)</f>
        <v>44901</v>
      </c>
      <c r="M880" s="43" t="str">
        <f>IF(M136="","",M136)</f>
        <v/>
      </c>
      <c r="N880" s="43">
        <f>IF(N136="","",N136)</f>
        <v>44901</v>
      </c>
      <c r="O880" s="43" t="str">
        <f>IF(O136="","",O136)</f>
        <v/>
      </c>
      <c r="P880" s="40" t="str">
        <f>"Quarterly Variable "&amp;IF([1]RATES!P198="","",[1]RATES!P198)</f>
        <v>Quarterly Variable Direct Debit</v>
      </c>
      <c r="Q880" s="44" t="str">
        <f>IF(Q136="","",Q136)</f>
        <v>For Business</v>
      </c>
      <c r="R880" s="40" t="str">
        <f>IF(R136="","",R136)</f>
        <v>With S/C</v>
      </c>
      <c r="S880" s="40" t="str">
        <f>IF(S136="","",S136)</f>
        <v>N</v>
      </c>
      <c r="T880" s="40" t="str">
        <f>IF(T136="","",T136)</f>
        <v/>
      </c>
      <c r="U880" s="71" t="str">
        <f>IF(U136="","",U136)</f>
        <v/>
      </c>
      <c r="V880" s="71" t="str">
        <f>IF(V136="","",V136)</f>
        <v/>
      </c>
      <c r="W880" s="45" t="str">
        <f>IF(W136="","",W136)</f>
        <v/>
      </c>
      <c r="X880" s="36">
        <f>IF(X136="","",X136)</f>
        <v>51.44</v>
      </c>
      <c r="Y880" s="36">
        <f>IF(Y136="","",Y136)</f>
        <v>49.93</v>
      </c>
      <c r="Z880" s="36" t="str">
        <f>IF(Z136="","",Z136)</f>
        <v/>
      </c>
      <c r="AA880" s="36" t="str">
        <f>IF(AA136="","",AA136)</f>
        <v/>
      </c>
      <c r="AB880" s="36" t="str">
        <f>IF(AB136="","",AB136)</f>
        <v/>
      </c>
      <c r="AC880" s="47">
        <f>IF(AC136="","",AC136)</f>
        <v>45382</v>
      </c>
      <c r="AD880" s="49" t="str">
        <f>IF(AD136="","",AD136)</f>
        <v>U4</v>
      </c>
      <c r="AE880" s="49" t="str">
        <f>IF(AE136="","",AE136)</f>
        <v>EBC_FORBUSPF_C24F</v>
      </c>
      <c r="AF880" s="49" t="str">
        <f>IF(AF136="","",AF136)</f>
        <v>For Business vU4 Mar 2024</v>
      </c>
      <c r="AG880" s="49" t="str">
        <f>IF(AG136="","",AG136)</f>
        <v>Elec For Bus Pre vU4 1yr BKF Mar 2024</v>
      </c>
      <c r="AH880" s="40" t="str">
        <f>IF(AH136="","",AH136)</f>
        <v>C24F</v>
      </c>
    </row>
    <row r="881" spans="1:34" x14ac:dyDescent="0.25">
      <c r="A881" s="40" t="str">
        <f t="shared" si="20"/>
        <v>21StandardQuarterly Variable Direct Debit5000-99991</v>
      </c>
      <c r="B881" s="39" t="str">
        <f>IF(B137="","",B137)</f>
        <v>Electricity</v>
      </c>
      <c r="C881" s="40">
        <f>IF(C137="","",C137)</f>
        <v>21</v>
      </c>
      <c r="D881" s="41">
        <v>3</v>
      </c>
      <c r="E881" s="40" t="str">
        <f>IF(E137="","",E137)</f>
        <v>Standard</v>
      </c>
      <c r="F881" s="40" t="str">
        <f>IF(F137="","",F137)</f>
        <v/>
      </c>
      <c r="G881" s="40" t="str">
        <f>IF(G137="","",G137)</f>
        <v/>
      </c>
      <c r="H881" s="40" t="str">
        <f>IF(H137="","",H137)</f>
        <v>Renewal</v>
      </c>
      <c r="I881" s="40">
        <f>IF(I137="","",I137)</f>
        <v>12</v>
      </c>
      <c r="J881" s="42">
        <f>IF(J137="","",J137)</f>
        <v>5000</v>
      </c>
      <c r="K881" s="42">
        <f>IF(K137="","",K137)</f>
        <v>9999</v>
      </c>
      <c r="L881" s="43">
        <f>IF(L137="","",L137)</f>
        <v>44901</v>
      </c>
      <c r="M881" s="43" t="str">
        <f>IF(M137="","",M137)</f>
        <v/>
      </c>
      <c r="N881" s="43">
        <f>IF(N137="","",N137)</f>
        <v>44901</v>
      </c>
      <c r="O881" s="43" t="str">
        <f>IF(O137="","",O137)</f>
        <v/>
      </c>
      <c r="P881" s="40" t="str">
        <f>"Quarterly Variable "&amp;IF([1]RATES!P199="","",[1]RATES!P199)</f>
        <v>Quarterly Variable Direct Debit</v>
      </c>
      <c r="Q881" s="44" t="str">
        <f>IF(Q137="","",Q137)</f>
        <v>For Business</v>
      </c>
      <c r="R881" s="40" t="str">
        <f>IF(R137="","",R137)</f>
        <v>With S/C</v>
      </c>
      <c r="S881" s="40" t="str">
        <f>IF(S137="","",S137)</f>
        <v>N</v>
      </c>
      <c r="T881" s="40" t="str">
        <f>IF(T137="","",T137)</f>
        <v/>
      </c>
      <c r="U881" s="71" t="str">
        <f>IF(U137="","",U137)</f>
        <v/>
      </c>
      <c r="V881" s="71" t="str">
        <f>IF(V137="","",V137)</f>
        <v/>
      </c>
      <c r="W881" s="45" t="str">
        <f>IF(W137="","",W137)</f>
        <v/>
      </c>
      <c r="X881" s="36">
        <f>IF(X137="","",X137)</f>
        <v>80.98</v>
      </c>
      <c r="Y881" s="36">
        <f>IF(Y137="","",Y137)</f>
        <v>49.77</v>
      </c>
      <c r="Z881" s="36" t="str">
        <f>IF(Z137="","",Z137)</f>
        <v/>
      </c>
      <c r="AA881" s="36" t="str">
        <f>IF(AA137="","",AA137)</f>
        <v/>
      </c>
      <c r="AB881" s="36" t="str">
        <f>IF(AB137="","",AB137)</f>
        <v/>
      </c>
      <c r="AC881" s="47">
        <f>IF(AC137="","",AC137)</f>
        <v>45382</v>
      </c>
      <c r="AD881" s="49" t="str">
        <f>IF(AD137="","",AD137)</f>
        <v>U4</v>
      </c>
      <c r="AE881" s="49" t="str">
        <f>IF(AE137="","",AE137)</f>
        <v>EBC_FORBUSPF_C24F</v>
      </c>
      <c r="AF881" s="49" t="str">
        <f>IF(AF137="","",AF137)</f>
        <v>For Business vU4 Mar 2024</v>
      </c>
      <c r="AG881" s="49" t="str">
        <f>IF(AG137="","",AG137)</f>
        <v>Elec For Bus Pre vU4 1yr BKF Mar 2024</v>
      </c>
      <c r="AH881" s="40" t="str">
        <f>IF(AH137="","",AH137)</f>
        <v>C24F</v>
      </c>
    </row>
    <row r="882" spans="1:34" x14ac:dyDescent="0.25">
      <c r="A882" s="40" t="str">
        <f t="shared" si="20"/>
        <v>22StandardQuarterly Variable Direct Debit5000-99991</v>
      </c>
      <c r="B882" s="39" t="str">
        <f>IF(B138="","",B138)</f>
        <v>Electricity</v>
      </c>
      <c r="C882" s="40">
        <f>IF(C138="","",C138)</f>
        <v>22</v>
      </c>
      <c r="D882" s="41">
        <v>3</v>
      </c>
      <c r="E882" s="40" t="str">
        <f>IF(E138="","",E138)</f>
        <v>Standard</v>
      </c>
      <c r="F882" s="40" t="str">
        <f>IF(F138="","",F138)</f>
        <v/>
      </c>
      <c r="G882" s="40" t="str">
        <f>IF(G138="","",G138)</f>
        <v/>
      </c>
      <c r="H882" s="40" t="str">
        <f>IF(H138="","",H138)</f>
        <v>Renewal</v>
      </c>
      <c r="I882" s="40">
        <f>IF(I138="","",I138)</f>
        <v>12</v>
      </c>
      <c r="J882" s="42">
        <f>IF(J138="","",J138)</f>
        <v>5000</v>
      </c>
      <c r="K882" s="42">
        <f>IF(K138="","",K138)</f>
        <v>9999</v>
      </c>
      <c r="L882" s="43">
        <f>IF(L138="","",L138)</f>
        <v>44901</v>
      </c>
      <c r="M882" s="43" t="str">
        <f>IF(M138="","",M138)</f>
        <v/>
      </c>
      <c r="N882" s="43">
        <f>IF(N138="","",N138)</f>
        <v>44901</v>
      </c>
      <c r="O882" s="43" t="str">
        <f>IF(O138="","",O138)</f>
        <v/>
      </c>
      <c r="P882" s="40" t="str">
        <f>"Quarterly Variable "&amp;IF([1]RATES!P200="","",[1]RATES!P200)</f>
        <v>Quarterly Variable Direct Debit</v>
      </c>
      <c r="Q882" s="44" t="str">
        <f>IF(Q138="","",Q138)</f>
        <v>For Business</v>
      </c>
      <c r="R882" s="40" t="str">
        <f>IF(R138="","",R138)</f>
        <v>With S/C</v>
      </c>
      <c r="S882" s="40" t="str">
        <f>IF(S138="","",S138)</f>
        <v>N</v>
      </c>
      <c r="T882" s="40" t="str">
        <f>IF(T138="","",T138)</f>
        <v/>
      </c>
      <c r="U882" s="71" t="str">
        <f>IF(U138="","",U138)</f>
        <v/>
      </c>
      <c r="V882" s="71" t="str">
        <f>IF(V138="","",V138)</f>
        <v/>
      </c>
      <c r="W882" s="45" t="str">
        <f>IF(W138="","",W138)</f>
        <v/>
      </c>
      <c r="X882" s="36">
        <f>IF(X138="","",X138)</f>
        <v>88.17</v>
      </c>
      <c r="Y882" s="36">
        <f>IF(Y138="","",Y138)</f>
        <v>49.46</v>
      </c>
      <c r="Z882" s="36" t="str">
        <f>IF(Z138="","",Z138)</f>
        <v/>
      </c>
      <c r="AA882" s="36" t="str">
        <f>IF(AA138="","",AA138)</f>
        <v/>
      </c>
      <c r="AB882" s="36" t="str">
        <f>IF(AB138="","",AB138)</f>
        <v/>
      </c>
      <c r="AC882" s="47">
        <f>IF(AC138="","",AC138)</f>
        <v>45382</v>
      </c>
      <c r="AD882" s="49" t="str">
        <f>IF(AD138="","",AD138)</f>
        <v>U4</v>
      </c>
      <c r="AE882" s="49" t="str">
        <f>IF(AE138="","",AE138)</f>
        <v>EBC_FORBUSPF_C24F</v>
      </c>
      <c r="AF882" s="49" t="str">
        <f>IF(AF138="","",AF138)</f>
        <v>For Business vU4 Mar 2024</v>
      </c>
      <c r="AG882" s="49" t="str">
        <f>IF(AG138="","",AG138)</f>
        <v>Elec For Bus Pre vU4 1yr BKF Mar 2024</v>
      </c>
      <c r="AH882" s="40" t="str">
        <f>IF(AH138="","",AH138)</f>
        <v>C24F</v>
      </c>
    </row>
    <row r="883" spans="1:34" x14ac:dyDescent="0.25">
      <c r="A883" s="40" t="str">
        <f t="shared" si="20"/>
        <v>23StandardQuarterly Variable Direct Debit5000-99991</v>
      </c>
      <c r="B883" s="39" t="str">
        <f>IF(B139="","",B139)</f>
        <v>Electricity</v>
      </c>
      <c r="C883" s="40">
        <f>IF(C139="","",C139)</f>
        <v>23</v>
      </c>
      <c r="D883" s="41">
        <v>3</v>
      </c>
      <c r="E883" s="40" t="str">
        <f>IF(E139="","",E139)</f>
        <v>Standard</v>
      </c>
      <c r="F883" s="40" t="str">
        <f>IF(F139="","",F139)</f>
        <v/>
      </c>
      <c r="G883" s="40" t="str">
        <f>IF(G139="","",G139)</f>
        <v/>
      </c>
      <c r="H883" s="40" t="str">
        <f>IF(H139="","",H139)</f>
        <v>Renewal</v>
      </c>
      <c r="I883" s="40">
        <f>IF(I139="","",I139)</f>
        <v>12</v>
      </c>
      <c r="J883" s="42">
        <f>IF(J139="","",J139)</f>
        <v>5000</v>
      </c>
      <c r="K883" s="42">
        <f>IF(K139="","",K139)</f>
        <v>9999</v>
      </c>
      <c r="L883" s="43">
        <f>IF(L139="","",L139)</f>
        <v>44901</v>
      </c>
      <c r="M883" s="43" t="str">
        <f>IF(M139="","",M139)</f>
        <v/>
      </c>
      <c r="N883" s="43">
        <f>IF(N139="","",N139)</f>
        <v>44901</v>
      </c>
      <c r="O883" s="43" t="str">
        <f>IF(O139="","",O139)</f>
        <v/>
      </c>
      <c r="P883" s="40" t="str">
        <f>"Quarterly Variable "&amp;IF([1]RATES!P201="","",[1]RATES!P201)</f>
        <v>Quarterly Variable Direct Debit</v>
      </c>
      <c r="Q883" s="44" t="str">
        <f>IF(Q139="","",Q139)</f>
        <v>For Business</v>
      </c>
      <c r="R883" s="40" t="str">
        <f>IF(R139="","",R139)</f>
        <v>With S/C</v>
      </c>
      <c r="S883" s="40" t="str">
        <f>IF(S139="","",S139)</f>
        <v>N</v>
      </c>
      <c r="T883" s="40" t="str">
        <f>IF(T139="","",T139)</f>
        <v/>
      </c>
      <c r="U883" s="71" t="str">
        <f>IF(U139="","",U139)</f>
        <v/>
      </c>
      <c r="V883" s="71" t="str">
        <f>IF(V139="","",V139)</f>
        <v/>
      </c>
      <c r="W883" s="45" t="str">
        <f>IF(W139="","",W139)</f>
        <v/>
      </c>
      <c r="X883" s="36">
        <f>IF(X139="","",X139)</f>
        <v>70.98</v>
      </c>
      <c r="Y883" s="36">
        <f>IF(Y139="","",Y139)</f>
        <v>50.14</v>
      </c>
      <c r="Z883" s="36" t="str">
        <f>IF(Z139="","",Z139)</f>
        <v/>
      </c>
      <c r="AA883" s="36" t="str">
        <f>IF(AA139="","",AA139)</f>
        <v/>
      </c>
      <c r="AB883" s="36" t="str">
        <f>IF(AB139="","",AB139)</f>
        <v/>
      </c>
      <c r="AC883" s="47">
        <f>IF(AC139="","",AC139)</f>
        <v>45382</v>
      </c>
      <c r="AD883" s="49" t="str">
        <f>IF(AD139="","",AD139)</f>
        <v>U4</v>
      </c>
      <c r="AE883" s="49" t="str">
        <f>IF(AE139="","",AE139)</f>
        <v>EBC_FORBUSPF_C24F</v>
      </c>
      <c r="AF883" s="49" t="str">
        <f>IF(AF139="","",AF139)</f>
        <v>For Business vU4 Mar 2024</v>
      </c>
      <c r="AG883" s="49" t="str">
        <f>IF(AG139="","",AG139)</f>
        <v>Elec For Bus Pre vU4 1yr BKF Mar 2024</v>
      </c>
      <c r="AH883" s="40" t="str">
        <f>IF(AH139="","",AH139)</f>
        <v>C24F</v>
      </c>
    </row>
    <row r="884" spans="1:34" x14ac:dyDescent="0.25">
      <c r="A884" s="40" t="str">
        <f t="shared" si="20"/>
        <v>10Economy7Quarterly Variable Direct Debit5000-99991</v>
      </c>
      <c r="B884" s="39" t="str">
        <f>IF(B140="","",B140)</f>
        <v>Electricity</v>
      </c>
      <c r="C884" s="40">
        <f>IF(C140="","",C140)</f>
        <v>10</v>
      </c>
      <c r="D884" s="41">
        <v>3</v>
      </c>
      <c r="E884" s="40" t="str">
        <f>IF(E140="","",E140)</f>
        <v>Economy7</v>
      </c>
      <c r="F884" s="40" t="str">
        <f>IF(F140="","",F140)</f>
        <v/>
      </c>
      <c r="G884" s="40" t="str">
        <f>IF(G140="","",G140)</f>
        <v/>
      </c>
      <c r="H884" s="40" t="str">
        <f>IF(H140="","",H140)</f>
        <v>Renewal</v>
      </c>
      <c r="I884" s="40">
        <f>IF(I140="","",I140)</f>
        <v>12</v>
      </c>
      <c r="J884" s="42">
        <f>IF(J140="","",J140)</f>
        <v>5000</v>
      </c>
      <c r="K884" s="42">
        <f>IF(K140="","",K140)</f>
        <v>9999</v>
      </c>
      <c r="L884" s="43">
        <f>IF(L140="","",L140)</f>
        <v>44901</v>
      </c>
      <c r="M884" s="43" t="str">
        <f>IF(M140="","",M140)</f>
        <v/>
      </c>
      <c r="N884" s="43">
        <f>IF(N140="","",N140)</f>
        <v>44901</v>
      </c>
      <c r="O884" s="43" t="str">
        <f>IF(O140="","",O140)</f>
        <v/>
      </c>
      <c r="P884" s="40" t="str">
        <f>"Quarterly Variable "&amp;IF([1]RATES!P202="","",[1]RATES!P202)</f>
        <v>Quarterly Variable Direct Debit</v>
      </c>
      <c r="Q884" s="44" t="str">
        <f>IF(Q140="","",Q140)</f>
        <v>For Business</v>
      </c>
      <c r="R884" s="40" t="str">
        <f>IF(R140="","",R140)</f>
        <v>With S/C</v>
      </c>
      <c r="S884" s="40" t="str">
        <f>IF(S140="","",S140)</f>
        <v>N</v>
      </c>
      <c r="T884" s="40" t="str">
        <f>IF(T140="","",T140)</f>
        <v/>
      </c>
      <c r="U884" s="71" t="str">
        <f>IF(U140="","",U140)</f>
        <v/>
      </c>
      <c r="V884" s="71" t="str">
        <f>IF(V140="","",V140)</f>
        <v/>
      </c>
      <c r="W884" s="45" t="str">
        <f>IF(W140="","",W140)</f>
        <v/>
      </c>
      <c r="X884" s="36">
        <f>IF(X140="","",X140)</f>
        <v>35.75</v>
      </c>
      <c r="Y884" s="36">
        <f>IF(Y140="","",Y140)</f>
        <v>52.48</v>
      </c>
      <c r="Z884" s="36">
        <f>IF(Z140="","",Z140)</f>
        <v>38.31</v>
      </c>
      <c r="AA884" s="36" t="str">
        <f>IF(AA140="","",AA140)</f>
        <v/>
      </c>
      <c r="AB884" s="36" t="str">
        <f>IF(AB140="","",AB140)</f>
        <v/>
      </c>
      <c r="AC884" s="47">
        <f>IF(AC140="","",AC140)</f>
        <v>45382</v>
      </c>
      <c r="AD884" s="49" t="str">
        <f>IF(AD140="","",AD140)</f>
        <v>U4</v>
      </c>
      <c r="AE884" s="49" t="str">
        <f>IF(AE140="","",AE140)</f>
        <v>EBC_FORBUSPF_C24F</v>
      </c>
      <c r="AF884" s="49" t="str">
        <f>IF(AF140="","",AF140)</f>
        <v>For Business vU4 Mar 2024</v>
      </c>
      <c r="AG884" s="49" t="str">
        <f>IF(AG140="","",AG140)</f>
        <v>Elec For Bus Pre vU4 1yr BKF Mar 2024</v>
      </c>
      <c r="AH884" s="40" t="str">
        <f>IF(AH140="","",AH140)</f>
        <v>C24F</v>
      </c>
    </row>
    <row r="885" spans="1:34" x14ac:dyDescent="0.25">
      <c r="A885" s="40" t="str">
        <f t="shared" si="20"/>
        <v>11Economy7Quarterly Variable Direct Debit5000-99991</v>
      </c>
      <c r="B885" s="39" t="str">
        <f>IF(B141="","",B141)</f>
        <v>Electricity</v>
      </c>
      <c r="C885" s="40">
        <f>IF(C141="","",C141)</f>
        <v>11</v>
      </c>
      <c r="D885" s="41">
        <v>3</v>
      </c>
      <c r="E885" s="40" t="str">
        <f>IF(E141="","",E141)</f>
        <v>Economy7</v>
      </c>
      <c r="F885" s="40" t="str">
        <f>IF(F141="","",F141)</f>
        <v/>
      </c>
      <c r="G885" s="40" t="str">
        <f>IF(G141="","",G141)</f>
        <v/>
      </c>
      <c r="H885" s="40" t="str">
        <f>IF(H141="","",H141)</f>
        <v>Renewal</v>
      </c>
      <c r="I885" s="40">
        <f>IF(I141="","",I141)</f>
        <v>12</v>
      </c>
      <c r="J885" s="42">
        <f>IF(J141="","",J141)</f>
        <v>5000</v>
      </c>
      <c r="K885" s="42">
        <f>IF(K141="","",K141)</f>
        <v>9999</v>
      </c>
      <c r="L885" s="43">
        <f>IF(L141="","",L141)</f>
        <v>44901</v>
      </c>
      <c r="M885" s="43" t="str">
        <f>IF(M141="","",M141)</f>
        <v/>
      </c>
      <c r="N885" s="43">
        <f>IF(N141="","",N141)</f>
        <v>44901</v>
      </c>
      <c r="O885" s="43" t="str">
        <f>IF(O141="","",O141)</f>
        <v/>
      </c>
      <c r="P885" s="40" t="str">
        <f>"Quarterly Variable "&amp;IF([1]RATES!P203="","",[1]RATES!P203)</f>
        <v>Quarterly Variable Direct Debit</v>
      </c>
      <c r="Q885" s="44" t="str">
        <f>IF(Q141="","",Q141)</f>
        <v>For Business</v>
      </c>
      <c r="R885" s="40" t="str">
        <f>IF(R141="","",R141)</f>
        <v>With S/C</v>
      </c>
      <c r="S885" s="40" t="str">
        <f>IF(S141="","",S141)</f>
        <v>N</v>
      </c>
      <c r="T885" s="40" t="str">
        <f>IF(T141="","",T141)</f>
        <v/>
      </c>
      <c r="U885" s="71" t="str">
        <f>IF(U141="","",U141)</f>
        <v/>
      </c>
      <c r="V885" s="71" t="str">
        <f>IF(V141="","",V141)</f>
        <v/>
      </c>
      <c r="W885" s="45" t="str">
        <f>IF(W141="","",W141)</f>
        <v/>
      </c>
      <c r="X885" s="36">
        <f>IF(X141="","",X141)</f>
        <v>63.78</v>
      </c>
      <c r="Y885" s="36">
        <f>IF(Y141="","",Y141)</f>
        <v>50.89</v>
      </c>
      <c r="Z885" s="36">
        <f>IF(Z141="","",Z141)</f>
        <v>38.520000000000003</v>
      </c>
      <c r="AA885" s="36" t="str">
        <f>IF(AA141="","",AA141)</f>
        <v/>
      </c>
      <c r="AB885" s="36" t="str">
        <f>IF(AB141="","",AB141)</f>
        <v/>
      </c>
      <c r="AC885" s="47">
        <f>IF(AC141="","",AC141)</f>
        <v>45382</v>
      </c>
      <c r="AD885" s="49" t="str">
        <f>IF(AD141="","",AD141)</f>
        <v>U4</v>
      </c>
      <c r="AE885" s="49" t="str">
        <f>IF(AE141="","",AE141)</f>
        <v>EBC_FORBUSPF_C24F</v>
      </c>
      <c r="AF885" s="49" t="str">
        <f>IF(AF141="","",AF141)</f>
        <v>For Business vU4 Mar 2024</v>
      </c>
      <c r="AG885" s="49" t="str">
        <f>IF(AG141="","",AG141)</f>
        <v>Elec For Bus Pre vU4 1yr BKF Mar 2024</v>
      </c>
      <c r="AH885" s="40" t="str">
        <f>IF(AH141="","",AH141)</f>
        <v>C24F</v>
      </c>
    </row>
    <row r="886" spans="1:34" x14ac:dyDescent="0.25">
      <c r="A886" s="40" t="str">
        <f t="shared" si="20"/>
        <v>12Economy7Quarterly Variable Direct Debit5000-99991</v>
      </c>
      <c r="B886" s="39" t="str">
        <f>IF(B142="","",B142)</f>
        <v>Electricity</v>
      </c>
      <c r="C886" s="40">
        <f>IF(C142="","",C142)</f>
        <v>12</v>
      </c>
      <c r="D886" s="41">
        <v>3</v>
      </c>
      <c r="E886" s="40" t="str">
        <f>IF(E142="","",E142)</f>
        <v>Economy7</v>
      </c>
      <c r="F886" s="40" t="str">
        <f>IF(F142="","",F142)</f>
        <v/>
      </c>
      <c r="G886" s="40" t="str">
        <f>IF(G142="","",G142)</f>
        <v/>
      </c>
      <c r="H886" s="40" t="str">
        <f>IF(H142="","",H142)</f>
        <v>Renewal</v>
      </c>
      <c r="I886" s="40">
        <f>IF(I142="","",I142)</f>
        <v>12</v>
      </c>
      <c r="J886" s="42">
        <f>IF(J142="","",J142)</f>
        <v>5000</v>
      </c>
      <c r="K886" s="42">
        <f>IF(K142="","",K142)</f>
        <v>9999</v>
      </c>
      <c r="L886" s="43">
        <f>IF(L142="","",L142)</f>
        <v>44901</v>
      </c>
      <c r="M886" s="43" t="str">
        <f>IF(M142="","",M142)</f>
        <v/>
      </c>
      <c r="N886" s="43">
        <f>IF(N142="","",N142)</f>
        <v>44901</v>
      </c>
      <c r="O886" s="43" t="str">
        <f>IF(O142="","",O142)</f>
        <v/>
      </c>
      <c r="P886" s="40" t="str">
        <f>"Quarterly Variable "&amp;IF([1]RATES!P204="","",[1]RATES!P204)</f>
        <v>Quarterly Variable Direct Debit</v>
      </c>
      <c r="Q886" s="44" t="str">
        <f>IF(Q142="","",Q142)</f>
        <v>For Business</v>
      </c>
      <c r="R886" s="40" t="str">
        <f>IF(R142="","",R142)</f>
        <v>With S/C</v>
      </c>
      <c r="S886" s="40" t="str">
        <f>IF(S142="","",S142)</f>
        <v>N</v>
      </c>
      <c r="T886" s="40" t="str">
        <f>IF(T142="","",T142)</f>
        <v/>
      </c>
      <c r="U886" s="71" t="str">
        <f>IF(U142="","",U142)</f>
        <v/>
      </c>
      <c r="V886" s="71" t="str">
        <f>IF(V142="","",V142)</f>
        <v/>
      </c>
      <c r="W886" s="45" t="str">
        <f>IF(W142="","",W142)</f>
        <v/>
      </c>
      <c r="X886" s="36">
        <f>IF(X142="","",X142)</f>
        <v>17.899999999999999</v>
      </c>
      <c r="Y886" s="36">
        <f>IF(Y142="","",Y142)</f>
        <v>51.47</v>
      </c>
      <c r="Z886" s="36">
        <f>IF(Z142="","",Z142)</f>
        <v>37.76</v>
      </c>
      <c r="AA886" s="36" t="str">
        <f>IF(AA142="","",AA142)</f>
        <v/>
      </c>
      <c r="AB886" s="36" t="str">
        <f>IF(AB142="","",AB142)</f>
        <v/>
      </c>
      <c r="AC886" s="47">
        <f>IF(AC142="","",AC142)</f>
        <v>45382</v>
      </c>
      <c r="AD886" s="49" t="str">
        <f>IF(AD142="","",AD142)</f>
        <v>U4</v>
      </c>
      <c r="AE886" s="49" t="str">
        <f>IF(AE142="","",AE142)</f>
        <v>EBC_FORBUSPF_C24F</v>
      </c>
      <c r="AF886" s="49" t="str">
        <f>IF(AF142="","",AF142)</f>
        <v>For Business vU4 Mar 2024</v>
      </c>
      <c r="AG886" s="49" t="str">
        <f>IF(AG142="","",AG142)</f>
        <v>Elec For Bus Pre vU4 1yr BKF Mar 2024</v>
      </c>
      <c r="AH886" s="40" t="str">
        <f>IF(AH142="","",AH142)</f>
        <v>C24F</v>
      </c>
    </row>
    <row r="887" spans="1:34" x14ac:dyDescent="0.25">
      <c r="A887" s="40" t="str">
        <f t="shared" si="20"/>
        <v>13Economy7Quarterly Variable Direct Debit5000-99991</v>
      </c>
      <c r="B887" s="39" t="str">
        <f>IF(B143="","",B143)</f>
        <v>Electricity</v>
      </c>
      <c r="C887" s="40">
        <f>IF(C143="","",C143)</f>
        <v>13</v>
      </c>
      <c r="D887" s="41">
        <v>3</v>
      </c>
      <c r="E887" s="40" t="str">
        <f>IF(E143="","",E143)</f>
        <v>Economy7</v>
      </c>
      <c r="F887" s="40" t="str">
        <f>IF(F143="","",F143)</f>
        <v/>
      </c>
      <c r="G887" s="40" t="str">
        <f>IF(G143="","",G143)</f>
        <v/>
      </c>
      <c r="H887" s="40" t="str">
        <f>IF(H143="","",H143)</f>
        <v>Renewal</v>
      </c>
      <c r="I887" s="40">
        <f>IF(I143="","",I143)</f>
        <v>12</v>
      </c>
      <c r="J887" s="42">
        <f>IF(J143="","",J143)</f>
        <v>5000</v>
      </c>
      <c r="K887" s="42">
        <f>IF(K143="","",K143)</f>
        <v>9999</v>
      </c>
      <c r="L887" s="43">
        <f>IF(L143="","",L143)</f>
        <v>44901</v>
      </c>
      <c r="M887" s="43" t="str">
        <f>IF(M143="","",M143)</f>
        <v/>
      </c>
      <c r="N887" s="43">
        <f>IF(N143="","",N143)</f>
        <v>44901</v>
      </c>
      <c r="O887" s="43" t="str">
        <f>IF(O143="","",O143)</f>
        <v/>
      </c>
      <c r="P887" s="40" t="str">
        <f>"Quarterly Variable "&amp;IF([1]RATES!P205="","",[1]RATES!P205)</f>
        <v>Quarterly Variable Direct Debit</v>
      </c>
      <c r="Q887" s="44" t="str">
        <f>IF(Q143="","",Q143)</f>
        <v>For Business</v>
      </c>
      <c r="R887" s="40" t="str">
        <f>IF(R143="","",R143)</f>
        <v>With S/C</v>
      </c>
      <c r="S887" s="40" t="str">
        <f>IF(S143="","",S143)</f>
        <v>N</v>
      </c>
      <c r="T887" s="40" t="str">
        <f>IF(T143="","",T143)</f>
        <v/>
      </c>
      <c r="U887" s="71" t="str">
        <f>IF(U143="","",U143)</f>
        <v/>
      </c>
      <c r="V887" s="71" t="str">
        <f>IF(V143="","",V143)</f>
        <v/>
      </c>
      <c r="W887" s="45" t="str">
        <f>IF(W143="","",W143)</f>
        <v/>
      </c>
      <c r="X887" s="36">
        <f>IF(X143="","",X143)</f>
        <v>63.5</v>
      </c>
      <c r="Y887" s="36">
        <f>IF(Y143="","",Y143)</f>
        <v>53.65</v>
      </c>
      <c r="Z887" s="36">
        <f>IF(Z143="","",Z143)</f>
        <v>38.33</v>
      </c>
      <c r="AA887" s="36" t="str">
        <f>IF(AA143="","",AA143)</f>
        <v/>
      </c>
      <c r="AB887" s="36" t="str">
        <f>IF(AB143="","",AB143)</f>
        <v/>
      </c>
      <c r="AC887" s="47">
        <f>IF(AC143="","",AC143)</f>
        <v>45382</v>
      </c>
      <c r="AD887" s="49" t="str">
        <f>IF(AD143="","",AD143)</f>
        <v>U4</v>
      </c>
      <c r="AE887" s="49" t="str">
        <f>IF(AE143="","",AE143)</f>
        <v>EBC_FORBUSPF_C24F</v>
      </c>
      <c r="AF887" s="49" t="str">
        <f>IF(AF143="","",AF143)</f>
        <v>For Business vU4 Mar 2024</v>
      </c>
      <c r="AG887" s="49" t="str">
        <f>IF(AG143="","",AG143)</f>
        <v>Elec For Bus Pre vU4 1yr BKF Mar 2024</v>
      </c>
      <c r="AH887" s="40" t="str">
        <f>IF(AH143="","",AH143)</f>
        <v>C24F</v>
      </c>
    </row>
    <row r="888" spans="1:34" x14ac:dyDescent="0.25">
      <c r="A888" s="40" t="str">
        <f t="shared" si="20"/>
        <v>14Economy7Quarterly Variable Direct Debit5000-99991</v>
      </c>
      <c r="B888" s="39" t="str">
        <f>IF(B144="","",B144)</f>
        <v>Electricity</v>
      </c>
      <c r="C888" s="40">
        <f>IF(C144="","",C144)</f>
        <v>14</v>
      </c>
      <c r="D888" s="41">
        <v>3</v>
      </c>
      <c r="E888" s="40" t="str">
        <f>IF(E144="","",E144)</f>
        <v>Economy7</v>
      </c>
      <c r="F888" s="40" t="str">
        <f>IF(F144="","",F144)</f>
        <v/>
      </c>
      <c r="G888" s="40" t="str">
        <f>IF(G144="","",G144)</f>
        <v/>
      </c>
      <c r="H888" s="40" t="str">
        <f>IF(H144="","",H144)</f>
        <v>Renewal</v>
      </c>
      <c r="I888" s="40">
        <f>IF(I144="","",I144)</f>
        <v>12</v>
      </c>
      <c r="J888" s="42">
        <f>IF(J144="","",J144)</f>
        <v>5000</v>
      </c>
      <c r="K888" s="42">
        <f>IF(K144="","",K144)</f>
        <v>9999</v>
      </c>
      <c r="L888" s="43">
        <f>IF(L144="","",L144)</f>
        <v>44901</v>
      </c>
      <c r="M888" s="43" t="str">
        <f>IF(M144="","",M144)</f>
        <v/>
      </c>
      <c r="N888" s="43">
        <f>IF(N144="","",N144)</f>
        <v>44901</v>
      </c>
      <c r="O888" s="43" t="str">
        <f>IF(O144="","",O144)</f>
        <v/>
      </c>
      <c r="P888" s="40" t="str">
        <f>"Quarterly Variable "&amp;IF([1]RATES!P206="","",[1]RATES!P206)</f>
        <v>Quarterly Variable Direct Debit</v>
      </c>
      <c r="Q888" s="44" t="str">
        <f>IF(Q144="","",Q144)</f>
        <v>For Business</v>
      </c>
      <c r="R888" s="40" t="str">
        <f>IF(R144="","",R144)</f>
        <v>With S/C</v>
      </c>
      <c r="S888" s="40" t="str">
        <f>IF(S144="","",S144)</f>
        <v>N</v>
      </c>
      <c r="T888" s="40" t="str">
        <f>IF(T144="","",T144)</f>
        <v/>
      </c>
      <c r="U888" s="71" t="str">
        <f>IF(U144="","",U144)</f>
        <v/>
      </c>
      <c r="V888" s="71" t="str">
        <f>IF(V144="","",V144)</f>
        <v/>
      </c>
      <c r="W888" s="45" t="str">
        <f>IF(W144="","",W144)</f>
        <v/>
      </c>
      <c r="X888" s="36">
        <f>IF(X144="","",X144)</f>
        <v>73.099999999999994</v>
      </c>
      <c r="Y888" s="36">
        <f>IF(Y144="","",Y144)</f>
        <v>51.3</v>
      </c>
      <c r="Z888" s="36">
        <f>IF(Z144="","",Z144)</f>
        <v>37.99</v>
      </c>
      <c r="AA888" s="36" t="str">
        <f>IF(AA144="","",AA144)</f>
        <v/>
      </c>
      <c r="AB888" s="36" t="str">
        <f>IF(AB144="","",AB144)</f>
        <v/>
      </c>
      <c r="AC888" s="47">
        <f>IF(AC144="","",AC144)</f>
        <v>45382</v>
      </c>
      <c r="AD888" s="49" t="str">
        <f>IF(AD144="","",AD144)</f>
        <v>U4</v>
      </c>
      <c r="AE888" s="49" t="str">
        <f>IF(AE144="","",AE144)</f>
        <v>EBC_FORBUSPF_C24F</v>
      </c>
      <c r="AF888" s="49" t="str">
        <f>IF(AF144="","",AF144)</f>
        <v>For Business vU4 Mar 2024</v>
      </c>
      <c r="AG888" s="49" t="str">
        <f>IF(AG144="","",AG144)</f>
        <v>Elec For Bus Pre vU4 1yr BKF Mar 2024</v>
      </c>
      <c r="AH888" s="40" t="str">
        <f>IF(AH144="","",AH144)</f>
        <v>C24F</v>
      </c>
    </row>
    <row r="889" spans="1:34" x14ac:dyDescent="0.25">
      <c r="A889" s="40" t="str">
        <f t="shared" si="20"/>
        <v>15Economy7Quarterly Variable Direct Debit5000-99991</v>
      </c>
      <c r="B889" s="39" t="str">
        <f>IF(B145="","",B145)</f>
        <v>Electricity</v>
      </c>
      <c r="C889" s="40">
        <f>IF(C145="","",C145)</f>
        <v>15</v>
      </c>
      <c r="D889" s="41">
        <v>3</v>
      </c>
      <c r="E889" s="40" t="str">
        <f>IF(E145="","",E145)</f>
        <v>Economy7</v>
      </c>
      <c r="F889" s="40" t="str">
        <f>IF(F145="","",F145)</f>
        <v/>
      </c>
      <c r="G889" s="40" t="str">
        <f>IF(G145="","",G145)</f>
        <v/>
      </c>
      <c r="H889" s="40" t="str">
        <f>IF(H145="","",H145)</f>
        <v>Renewal</v>
      </c>
      <c r="I889" s="40">
        <f>IF(I145="","",I145)</f>
        <v>12</v>
      </c>
      <c r="J889" s="42">
        <f>IF(J145="","",J145)</f>
        <v>5000</v>
      </c>
      <c r="K889" s="42">
        <f>IF(K145="","",K145)</f>
        <v>9999</v>
      </c>
      <c r="L889" s="43">
        <f>IF(L145="","",L145)</f>
        <v>44901</v>
      </c>
      <c r="M889" s="43" t="str">
        <f>IF(M145="","",M145)</f>
        <v/>
      </c>
      <c r="N889" s="43">
        <f>IF(N145="","",N145)</f>
        <v>44901</v>
      </c>
      <c r="O889" s="43" t="str">
        <f>IF(O145="","",O145)</f>
        <v/>
      </c>
      <c r="P889" s="40" t="str">
        <f>"Quarterly Variable "&amp;IF([1]RATES!P207="","",[1]RATES!P207)</f>
        <v>Quarterly Variable Direct Debit</v>
      </c>
      <c r="Q889" s="44" t="str">
        <f>IF(Q145="","",Q145)</f>
        <v>For Business</v>
      </c>
      <c r="R889" s="40" t="str">
        <f>IF(R145="","",R145)</f>
        <v>With S/C</v>
      </c>
      <c r="S889" s="40" t="str">
        <f>IF(S145="","",S145)</f>
        <v>N</v>
      </c>
      <c r="T889" s="40" t="str">
        <f>IF(T145="","",T145)</f>
        <v/>
      </c>
      <c r="U889" s="71" t="str">
        <f>IF(U145="","",U145)</f>
        <v/>
      </c>
      <c r="V889" s="71" t="str">
        <f>IF(V145="","",V145)</f>
        <v/>
      </c>
      <c r="W889" s="45" t="str">
        <f>IF(W145="","",W145)</f>
        <v/>
      </c>
      <c r="X889" s="36">
        <f>IF(X145="","",X145)</f>
        <v>80.39</v>
      </c>
      <c r="Y889" s="36">
        <f>IF(Y145="","",Y145)</f>
        <v>51.67</v>
      </c>
      <c r="Z889" s="36">
        <f>IF(Z145="","",Z145)</f>
        <v>37.82</v>
      </c>
      <c r="AA889" s="36" t="str">
        <f>IF(AA145="","",AA145)</f>
        <v/>
      </c>
      <c r="AB889" s="36" t="str">
        <f>IF(AB145="","",AB145)</f>
        <v/>
      </c>
      <c r="AC889" s="47">
        <f>IF(AC145="","",AC145)</f>
        <v>45382</v>
      </c>
      <c r="AD889" s="49" t="str">
        <f>IF(AD145="","",AD145)</f>
        <v>U4</v>
      </c>
      <c r="AE889" s="49" t="str">
        <f>IF(AE145="","",AE145)</f>
        <v>EBC_FORBUSPF_C24F</v>
      </c>
      <c r="AF889" s="49" t="str">
        <f>IF(AF145="","",AF145)</f>
        <v>For Business vU4 Mar 2024</v>
      </c>
      <c r="AG889" s="49" t="str">
        <f>IF(AG145="","",AG145)</f>
        <v>Elec For Bus Pre vU4 1yr BKF Mar 2024</v>
      </c>
      <c r="AH889" s="40" t="str">
        <f>IF(AH145="","",AH145)</f>
        <v>C24F</v>
      </c>
    </row>
    <row r="890" spans="1:34" x14ac:dyDescent="0.25">
      <c r="A890" s="40" t="str">
        <f t="shared" si="20"/>
        <v>16Economy7Quarterly Variable Direct Debit5000-99991</v>
      </c>
      <c r="B890" s="39" t="str">
        <f>IF(B146="","",B146)</f>
        <v>Electricity</v>
      </c>
      <c r="C890" s="40">
        <f>IF(C146="","",C146)</f>
        <v>16</v>
      </c>
      <c r="D890" s="41">
        <v>3</v>
      </c>
      <c r="E890" s="40" t="str">
        <f>IF(E146="","",E146)</f>
        <v>Economy7</v>
      </c>
      <c r="F890" s="40" t="str">
        <f>IF(F146="","",F146)</f>
        <v/>
      </c>
      <c r="G890" s="40" t="str">
        <f>IF(G146="","",G146)</f>
        <v/>
      </c>
      <c r="H890" s="40" t="str">
        <f>IF(H146="","",H146)</f>
        <v>Renewal</v>
      </c>
      <c r="I890" s="40">
        <f>IF(I146="","",I146)</f>
        <v>12</v>
      </c>
      <c r="J890" s="42">
        <f>IF(J146="","",J146)</f>
        <v>5000</v>
      </c>
      <c r="K890" s="42">
        <f>IF(K146="","",K146)</f>
        <v>9999</v>
      </c>
      <c r="L890" s="43">
        <f>IF(L146="","",L146)</f>
        <v>44901</v>
      </c>
      <c r="M890" s="43" t="str">
        <f>IF(M146="","",M146)</f>
        <v/>
      </c>
      <c r="N890" s="43">
        <f>IF(N146="","",N146)</f>
        <v>44901</v>
      </c>
      <c r="O890" s="43" t="str">
        <f>IF(O146="","",O146)</f>
        <v/>
      </c>
      <c r="P890" s="40" t="str">
        <f>"Quarterly Variable "&amp;IF([1]RATES!P208="","",[1]RATES!P208)</f>
        <v>Quarterly Variable Direct Debit</v>
      </c>
      <c r="Q890" s="44" t="str">
        <f>IF(Q146="","",Q146)</f>
        <v>For Business</v>
      </c>
      <c r="R890" s="40" t="str">
        <f>IF(R146="","",R146)</f>
        <v>With S/C</v>
      </c>
      <c r="S890" s="40" t="str">
        <f>IF(S146="","",S146)</f>
        <v>N</v>
      </c>
      <c r="T890" s="40" t="str">
        <f>IF(T146="","",T146)</f>
        <v/>
      </c>
      <c r="U890" s="71" t="str">
        <f>IF(U146="","",U146)</f>
        <v/>
      </c>
      <c r="V890" s="71" t="str">
        <f>IF(V146="","",V146)</f>
        <v/>
      </c>
      <c r="W890" s="45" t="str">
        <f>IF(W146="","",W146)</f>
        <v/>
      </c>
      <c r="X890" s="36">
        <f>IF(X146="","",X146)</f>
        <v>46.06</v>
      </c>
      <c r="Y890" s="36">
        <f>IF(Y146="","",Y146)</f>
        <v>52.44</v>
      </c>
      <c r="Z890" s="36">
        <f>IF(Z146="","",Z146)</f>
        <v>38.33</v>
      </c>
      <c r="AA890" s="36" t="str">
        <f>IF(AA146="","",AA146)</f>
        <v/>
      </c>
      <c r="AB890" s="36" t="str">
        <f>IF(AB146="","",AB146)</f>
        <v/>
      </c>
      <c r="AC890" s="47">
        <f>IF(AC146="","",AC146)</f>
        <v>45382</v>
      </c>
      <c r="AD890" s="49" t="str">
        <f>IF(AD146="","",AD146)</f>
        <v>U4</v>
      </c>
      <c r="AE890" s="49" t="str">
        <f>IF(AE146="","",AE146)</f>
        <v>EBC_FORBUSPF_C24F</v>
      </c>
      <c r="AF890" s="49" t="str">
        <f>IF(AF146="","",AF146)</f>
        <v>For Business vU4 Mar 2024</v>
      </c>
      <c r="AG890" s="49" t="str">
        <f>IF(AG146="","",AG146)</f>
        <v>Elec For Bus Pre vU4 1yr BKF Mar 2024</v>
      </c>
      <c r="AH890" s="40" t="str">
        <f>IF(AH146="","",AH146)</f>
        <v>C24F</v>
      </c>
    </row>
    <row r="891" spans="1:34" x14ac:dyDescent="0.25">
      <c r="A891" s="40" t="str">
        <f t="shared" si="20"/>
        <v>17Economy7Quarterly Variable Direct Debit5000-99991</v>
      </c>
      <c r="B891" s="39" t="str">
        <f>IF(B147="","",B147)</f>
        <v>Electricity</v>
      </c>
      <c r="C891" s="40">
        <f>IF(C147="","",C147)</f>
        <v>17</v>
      </c>
      <c r="D891" s="41">
        <v>3</v>
      </c>
      <c r="E891" s="40" t="str">
        <f>IF(E147="","",E147)</f>
        <v>Economy7</v>
      </c>
      <c r="F891" s="40" t="str">
        <f>IF(F147="","",F147)</f>
        <v/>
      </c>
      <c r="G891" s="40" t="str">
        <f>IF(G147="","",G147)</f>
        <v/>
      </c>
      <c r="H891" s="40" t="str">
        <f>IF(H147="","",H147)</f>
        <v>Renewal</v>
      </c>
      <c r="I891" s="40">
        <f>IF(I147="","",I147)</f>
        <v>12</v>
      </c>
      <c r="J891" s="42">
        <f>IF(J147="","",J147)</f>
        <v>5000</v>
      </c>
      <c r="K891" s="42">
        <f>IF(K147="","",K147)</f>
        <v>9999</v>
      </c>
      <c r="L891" s="43">
        <f>IF(L147="","",L147)</f>
        <v>44901</v>
      </c>
      <c r="M891" s="43" t="str">
        <f>IF(M147="","",M147)</f>
        <v/>
      </c>
      <c r="N891" s="43">
        <f>IF(N147="","",N147)</f>
        <v>44901</v>
      </c>
      <c r="O891" s="43" t="str">
        <f>IF(O147="","",O147)</f>
        <v/>
      </c>
      <c r="P891" s="40" t="str">
        <f>"Quarterly Variable "&amp;IF([1]RATES!P209="","",[1]RATES!P209)</f>
        <v>Quarterly Variable Direct Debit</v>
      </c>
      <c r="Q891" s="44" t="str">
        <f>IF(Q147="","",Q147)</f>
        <v>For Business</v>
      </c>
      <c r="R891" s="40" t="str">
        <f>IF(R147="","",R147)</f>
        <v>With S/C</v>
      </c>
      <c r="S891" s="40" t="str">
        <f>IF(S147="","",S147)</f>
        <v>N</v>
      </c>
      <c r="T891" s="40" t="str">
        <f>IF(T147="","",T147)</f>
        <v/>
      </c>
      <c r="U891" s="71" t="str">
        <f>IF(U147="","",U147)</f>
        <v/>
      </c>
      <c r="V891" s="71" t="str">
        <f>IF(V147="","",V147)</f>
        <v/>
      </c>
      <c r="W891" s="45" t="str">
        <f>IF(W147="","",W147)</f>
        <v/>
      </c>
      <c r="X891" s="36">
        <f>IF(X147="","",X147)</f>
        <v>58.95</v>
      </c>
      <c r="Y891" s="36">
        <f>IF(Y147="","",Y147)</f>
        <v>53.1</v>
      </c>
      <c r="Z891" s="36">
        <f>IF(Z147="","",Z147)</f>
        <v>39.090000000000003</v>
      </c>
      <c r="AA891" s="36" t="str">
        <f>IF(AA147="","",AA147)</f>
        <v/>
      </c>
      <c r="AB891" s="36" t="str">
        <f>IF(AB147="","",AB147)</f>
        <v/>
      </c>
      <c r="AC891" s="47">
        <f>IF(AC147="","",AC147)</f>
        <v>45382</v>
      </c>
      <c r="AD891" s="49" t="str">
        <f>IF(AD147="","",AD147)</f>
        <v>U4</v>
      </c>
      <c r="AE891" s="49" t="str">
        <f>IF(AE147="","",AE147)</f>
        <v>EBC_FORBUSPF_C24F</v>
      </c>
      <c r="AF891" s="49" t="str">
        <f>IF(AF147="","",AF147)</f>
        <v>For Business vU4 Mar 2024</v>
      </c>
      <c r="AG891" s="49" t="str">
        <f>IF(AG147="","",AG147)</f>
        <v>Elec For Bus Pre vU4 1yr BKF Mar 2024</v>
      </c>
      <c r="AH891" s="40" t="str">
        <f>IF(AH147="","",AH147)</f>
        <v>C24F</v>
      </c>
    </row>
    <row r="892" spans="1:34" x14ac:dyDescent="0.25">
      <c r="A892" s="40" t="str">
        <f t="shared" si="20"/>
        <v>18Economy7Quarterly Variable Direct Debit5000-99991</v>
      </c>
      <c r="B892" s="39" t="str">
        <f>IF(B148="","",B148)</f>
        <v>Electricity</v>
      </c>
      <c r="C892" s="40">
        <f>IF(C148="","",C148)</f>
        <v>18</v>
      </c>
      <c r="D892" s="41">
        <v>3</v>
      </c>
      <c r="E892" s="40" t="str">
        <f>IF(E148="","",E148)</f>
        <v>Economy7</v>
      </c>
      <c r="F892" s="40" t="str">
        <f>IF(F148="","",F148)</f>
        <v/>
      </c>
      <c r="G892" s="40" t="str">
        <f>IF(G148="","",G148)</f>
        <v/>
      </c>
      <c r="H892" s="40" t="str">
        <f>IF(H148="","",H148)</f>
        <v>Renewal</v>
      </c>
      <c r="I892" s="40">
        <f>IF(I148="","",I148)</f>
        <v>12</v>
      </c>
      <c r="J892" s="42">
        <f>IF(J148="","",J148)</f>
        <v>5000</v>
      </c>
      <c r="K892" s="42">
        <f>IF(K148="","",K148)</f>
        <v>9999</v>
      </c>
      <c r="L892" s="43">
        <f>IF(L148="","",L148)</f>
        <v>44901</v>
      </c>
      <c r="M892" s="43" t="str">
        <f>IF(M148="","",M148)</f>
        <v/>
      </c>
      <c r="N892" s="43">
        <f>IF(N148="","",N148)</f>
        <v>44901</v>
      </c>
      <c r="O892" s="43" t="str">
        <f>IF(O148="","",O148)</f>
        <v/>
      </c>
      <c r="P892" s="40" t="str">
        <f>"Quarterly Variable "&amp;IF([1]RATES!P210="","",[1]RATES!P210)</f>
        <v>Quarterly Variable Direct Debit</v>
      </c>
      <c r="Q892" s="44" t="str">
        <f>IF(Q148="","",Q148)</f>
        <v>For Business</v>
      </c>
      <c r="R892" s="40" t="str">
        <f>IF(R148="","",R148)</f>
        <v>With S/C</v>
      </c>
      <c r="S892" s="40" t="str">
        <f>IF(S148="","",S148)</f>
        <v>N</v>
      </c>
      <c r="T892" s="40" t="str">
        <f>IF(T148="","",T148)</f>
        <v/>
      </c>
      <c r="U892" s="71" t="str">
        <f>IF(U148="","",U148)</f>
        <v/>
      </c>
      <c r="V892" s="71" t="str">
        <f>IF(V148="","",V148)</f>
        <v/>
      </c>
      <c r="W892" s="45" t="str">
        <f>IF(W148="","",W148)</f>
        <v/>
      </c>
      <c r="X892" s="36">
        <f>IF(X148="","",X148)</f>
        <v>72.97</v>
      </c>
      <c r="Y892" s="36">
        <f>IF(Y148="","",Y148)</f>
        <v>52.71</v>
      </c>
      <c r="Z892" s="36">
        <f>IF(Z148="","",Z148)</f>
        <v>38.229999999999997</v>
      </c>
      <c r="AA892" s="36" t="str">
        <f>IF(AA148="","",AA148)</f>
        <v/>
      </c>
      <c r="AB892" s="36" t="str">
        <f>IF(AB148="","",AB148)</f>
        <v/>
      </c>
      <c r="AC892" s="47">
        <f>IF(AC148="","",AC148)</f>
        <v>45382</v>
      </c>
      <c r="AD892" s="49" t="str">
        <f>IF(AD148="","",AD148)</f>
        <v>U4</v>
      </c>
      <c r="AE892" s="49" t="str">
        <f>IF(AE148="","",AE148)</f>
        <v>EBC_FORBUSPF_C24F</v>
      </c>
      <c r="AF892" s="49" t="str">
        <f>IF(AF148="","",AF148)</f>
        <v>For Business vU4 Mar 2024</v>
      </c>
      <c r="AG892" s="49" t="str">
        <f>IF(AG148="","",AG148)</f>
        <v>Elec For Bus Pre vU4 1yr BKF Mar 2024</v>
      </c>
      <c r="AH892" s="40" t="str">
        <f>IF(AH148="","",AH148)</f>
        <v>C24F</v>
      </c>
    </row>
    <row r="893" spans="1:34" x14ac:dyDescent="0.25">
      <c r="A893" s="40" t="str">
        <f t="shared" si="20"/>
        <v>19Economy7Quarterly Variable Direct Debit5000-99991</v>
      </c>
      <c r="B893" s="39" t="str">
        <f>IF(B149="","",B149)</f>
        <v>Electricity</v>
      </c>
      <c r="C893" s="40">
        <f>IF(C149="","",C149)</f>
        <v>19</v>
      </c>
      <c r="D893" s="41">
        <v>3</v>
      </c>
      <c r="E893" s="40" t="str">
        <f>IF(E149="","",E149)</f>
        <v>Economy7</v>
      </c>
      <c r="F893" s="40" t="str">
        <f>IF(F149="","",F149)</f>
        <v/>
      </c>
      <c r="G893" s="40" t="str">
        <f>IF(G149="","",G149)</f>
        <v/>
      </c>
      <c r="H893" s="40" t="str">
        <f>IF(H149="","",H149)</f>
        <v>Renewal</v>
      </c>
      <c r="I893" s="40">
        <f>IF(I149="","",I149)</f>
        <v>12</v>
      </c>
      <c r="J893" s="42">
        <f>IF(J149="","",J149)</f>
        <v>5000</v>
      </c>
      <c r="K893" s="42">
        <f>IF(K149="","",K149)</f>
        <v>9999</v>
      </c>
      <c r="L893" s="43">
        <f>IF(L149="","",L149)</f>
        <v>44901</v>
      </c>
      <c r="M893" s="43" t="str">
        <f>IF(M149="","",M149)</f>
        <v/>
      </c>
      <c r="N893" s="43">
        <f>IF(N149="","",N149)</f>
        <v>44901</v>
      </c>
      <c r="O893" s="43" t="str">
        <f>IF(O149="","",O149)</f>
        <v/>
      </c>
      <c r="P893" s="40" t="str">
        <f>"Quarterly Variable "&amp;IF([1]RATES!P211="","",[1]RATES!P211)</f>
        <v>Quarterly Variable Direct Debit</v>
      </c>
      <c r="Q893" s="44" t="str">
        <f>IF(Q149="","",Q149)</f>
        <v>For Business</v>
      </c>
      <c r="R893" s="40" t="str">
        <f>IF(R149="","",R149)</f>
        <v>With S/C</v>
      </c>
      <c r="S893" s="40" t="str">
        <f>IF(S149="","",S149)</f>
        <v>N</v>
      </c>
      <c r="T893" s="40" t="str">
        <f>IF(T149="","",T149)</f>
        <v/>
      </c>
      <c r="U893" s="71" t="str">
        <f>IF(U149="","",U149)</f>
        <v/>
      </c>
      <c r="V893" s="71" t="str">
        <f>IF(V149="","",V149)</f>
        <v/>
      </c>
      <c r="W893" s="45" t="str">
        <f>IF(W149="","",W149)</f>
        <v/>
      </c>
      <c r="X893" s="36">
        <f>IF(X149="","",X149)</f>
        <v>44.57</v>
      </c>
      <c r="Y893" s="36">
        <f>IF(Y149="","",Y149)</f>
        <v>52.27</v>
      </c>
      <c r="Z893" s="36">
        <f>IF(Z149="","",Z149)</f>
        <v>37.93</v>
      </c>
      <c r="AA893" s="36" t="str">
        <f>IF(AA149="","",AA149)</f>
        <v/>
      </c>
      <c r="AB893" s="36" t="str">
        <f>IF(AB149="","",AB149)</f>
        <v/>
      </c>
      <c r="AC893" s="47">
        <f>IF(AC149="","",AC149)</f>
        <v>45382</v>
      </c>
      <c r="AD893" s="49" t="str">
        <f>IF(AD149="","",AD149)</f>
        <v>U4</v>
      </c>
      <c r="AE893" s="49" t="str">
        <f>IF(AE149="","",AE149)</f>
        <v>EBC_FORBUSPF_C24F</v>
      </c>
      <c r="AF893" s="49" t="str">
        <f>IF(AF149="","",AF149)</f>
        <v>For Business vU4 Mar 2024</v>
      </c>
      <c r="AG893" s="49" t="str">
        <f>IF(AG149="","",AG149)</f>
        <v>Elec For Bus Pre vU4 1yr BKF Mar 2024</v>
      </c>
      <c r="AH893" s="40" t="str">
        <f>IF(AH149="","",AH149)</f>
        <v>C24F</v>
      </c>
    </row>
    <row r="894" spans="1:34" x14ac:dyDescent="0.25">
      <c r="A894" s="40" t="str">
        <f t="shared" si="20"/>
        <v>20Economy7Quarterly Variable Direct Debit5000-99991</v>
      </c>
      <c r="B894" s="39" t="str">
        <f>IF(B150="","",B150)</f>
        <v>Electricity</v>
      </c>
      <c r="C894" s="40">
        <f>IF(C150="","",C150)</f>
        <v>20</v>
      </c>
      <c r="D894" s="41">
        <v>3</v>
      </c>
      <c r="E894" s="40" t="str">
        <f>IF(E150="","",E150)</f>
        <v>Economy7</v>
      </c>
      <c r="F894" s="40" t="str">
        <f>IF(F150="","",F150)</f>
        <v/>
      </c>
      <c r="G894" s="40" t="str">
        <f>IF(G150="","",G150)</f>
        <v/>
      </c>
      <c r="H894" s="40" t="str">
        <f>IF(H150="","",H150)</f>
        <v>Renewal</v>
      </c>
      <c r="I894" s="40">
        <f>IF(I150="","",I150)</f>
        <v>12</v>
      </c>
      <c r="J894" s="42">
        <f>IF(J150="","",J150)</f>
        <v>5000</v>
      </c>
      <c r="K894" s="42">
        <f>IF(K150="","",K150)</f>
        <v>9999</v>
      </c>
      <c r="L894" s="43">
        <f>IF(L150="","",L150)</f>
        <v>44901</v>
      </c>
      <c r="M894" s="43" t="str">
        <f>IF(M150="","",M150)</f>
        <v/>
      </c>
      <c r="N894" s="43">
        <f>IF(N150="","",N150)</f>
        <v>44901</v>
      </c>
      <c r="O894" s="43" t="str">
        <f>IF(O150="","",O150)</f>
        <v/>
      </c>
      <c r="P894" s="40" t="str">
        <f>"Quarterly Variable "&amp;IF([1]RATES!P212="","",[1]RATES!P212)</f>
        <v>Quarterly Variable Direct Debit</v>
      </c>
      <c r="Q894" s="44" t="str">
        <f>IF(Q150="","",Q150)</f>
        <v>For Business</v>
      </c>
      <c r="R894" s="40" t="str">
        <f>IF(R150="","",R150)</f>
        <v>With S/C</v>
      </c>
      <c r="S894" s="40" t="str">
        <f>IF(S150="","",S150)</f>
        <v>N</v>
      </c>
      <c r="T894" s="40" t="str">
        <f>IF(T150="","",T150)</f>
        <v/>
      </c>
      <c r="U894" s="71" t="str">
        <f>IF(U150="","",U150)</f>
        <v/>
      </c>
      <c r="V894" s="71" t="str">
        <f>IF(V150="","",V150)</f>
        <v/>
      </c>
      <c r="W894" s="45" t="str">
        <f>IF(W150="","",W150)</f>
        <v/>
      </c>
      <c r="X894" s="36">
        <f>IF(X150="","",X150)</f>
        <v>51.44</v>
      </c>
      <c r="Y894" s="36">
        <f>IF(Y150="","",Y150)</f>
        <v>51.69</v>
      </c>
      <c r="Z894" s="36">
        <f>IF(Z150="","",Z150)</f>
        <v>37.979999999999997</v>
      </c>
      <c r="AA894" s="36" t="str">
        <f>IF(AA150="","",AA150)</f>
        <v/>
      </c>
      <c r="AB894" s="36" t="str">
        <f>IF(AB150="","",AB150)</f>
        <v/>
      </c>
      <c r="AC894" s="47">
        <f>IF(AC150="","",AC150)</f>
        <v>45382</v>
      </c>
      <c r="AD894" s="49" t="str">
        <f>IF(AD150="","",AD150)</f>
        <v>U4</v>
      </c>
      <c r="AE894" s="49" t="str">
        <f>IF(AE150="","",AE150)</f>
        <v>EBC_FORBUSPF_C24F</v>
      </c>
      <c r="AF894" s="49" t="str">
        <f>IF(AF150="","",AF150)</f>
        <v>For Business vU4 Mar 2024</v>
      </c>
      <c r="AG894" s="49" t="str">
        <f>IF(AG150="","",AG150)</f>
        <v>Elec For Bus Pre vU4 1yr BKF Mar 2024</v>
      </c>
      <c r="AH894" s="40" t="str">
        <f>IF(AH150="","",AH150)</f>
        <v>C24F</v>
      </c>
    </row>
    <row r="895" spans="1:34" x14ac:dyDescent="0.25">
      <c r="A895" s="40" t="str">
        <f t="shared" si="20"/>
        <v>21Economy7Quarterly Variable Direct Debit5000-99991</v>
      </c>
      <c r="B895" s="39" t="str">
        <f>IF(B151="","",B151)</f>
        <v>Electricity</v>
      </c>
      <c r="C895" s="40">
        <f>IF(C151="","",C151)</f>
        <v>21</v>
      </c>
      <c r="D895" s="41">
        <v>3</v>
      </c>
      <c r="E895" s="40" t="str">
        <f>IF(E151="","",E151)</f>
        <v>Economy7</v>
      </c>
      <c r="F895" s="40" t="str">
        <f>IF(F151="","",F151)</f>
        <v/>
      </c>
      <c r="G895" s="40" t="str">
        <f>IF(G151="","",G151)</f>
        <v/>
      </c>
      <c r="H895" s="40" t="str">
        <f>IF(H151="","",H151)</f>
        <v>Renewal</v>
      </c>
      <c r="I895" s="40">
        <f>IF(I151="","",I151)</f>
        <v>12</v>
      </c>
      <c r="J895" s="42">
        <f>IF(J151="","",J151)</f>
        <v>5000</v>
      </c>
      <c r="K895" s="42">
        <f>IF(K151="","",K151)</f>
        <v>9999</v>
      </c>
      <c r="L895" s="43">
        <f>IF(L151="","",L151)</f>
        <v>44901</v>
      </c>
      <c r="M895" s="43" t="str">
        <f>IF(M151="","",M151)</f>
        <v/>
      </c>
      <c r="N895" s="43">
        <f>IF(N151="","",N151)</f>
        <v>44901</v>
      </c>
      <c r="O895" s="43" t="str">
        <f>IF(O151="","",O151)</f>
        <v/>
      </c>
      <c r="P895" s="40" t="str">
        <f>"Quarterly Variable "&amp;IF([1]RATES!P213="","",[1]RATES!P213)</f>
        <v>Quarterly Variable Direct Debit</v>
      </c>
      <c r="Q895" s="44" t="str">
        <f>IF(Q151="","",Q151)</f>
        <v>For Business</v>
      </c>
      <c r="R895" s="40" t="str">
        <f>IF(R151="","",R151)</f>
        <v>With S/C</v>
      </c>
      <c r="S895" s="40" t="str">
        <f>IF(S151="","",S151)</f>
        <v>N</v>
      </c>
      <c r="T895" s="40" t="str">
        <f>IF(T151="","",T151)</f>
        <v/>
      </c>
      <c r="U895" s="71" t="str">
        <f>IF(U151="","",U151)</f>
        <v/>
      </c>
      <c r="V895" s="71" t="str">
        <f>IF(V151="","",V151)</f>
        <v/>
      </c>
      <c r="W895" s="45" t="str">
        <f>IF(W151="","",W151)</f>
        <v/>
      </c>
      <c r="X895" s="36">
        <f>IF(X151="","",X151)</f>
        <v>80.98</v>
      </c>
      <c r="Y895" s="36">
        <f>IF(Y151="","",Y151)</f>
        <v>51.56</v>
      </c>
      <c r="Z895" s="36">
        <f>IF(Z151="","",Z151)</f>
        <v>38</v>
      </c>
      <c r="AA895" s="36" t="str">
        <f>IF(AA151="","",AA151)</f>
        <v/>
      </c>
      <c r="AB895" s="36" t="str">
        <f>IF(AB151="","",AB151)</f>
        <v/>
      </c>
      <c r="AC895" s="47">
        <f>IF(AC151="","",AC151)</f>
        <v>45382</v>
      </c>
      <c r="AD895" s="49" t="str">
        <f>IF(AD151="","",AD151)</f>
        <v>U4</v>
      </c>
      <c r="AE895" s="49" t="str">
        <f>IF(AE151="","",AE151)</f>
        <v>EBC_FORBUSPF_C24F</v>
      </c>
      <c r="AF895" s="49" t="str">
        <f>IF(AF151="","",AF151)</f>
        <v>For Business vU4 Mar 2024</v>
      </c>
      <c r="AG895" s="49" t="str">
        <f>IF(AG151="","",AG151)</f>
        <v>Elec For Bus Pre vU4 1yr BKF Mar 2024</v>
      </c>
      <c r="AH895" s="40" t="str">
        <f>IF(AH151="","",AH151)</f>
        <v>C24F</v>
      </c>
    </row>
    <row r="896" spans="1:34" x14ac:dyDescent="0.25">
      <c r="A896" s="40" t="str">
        <f t="shared" si="20"/>
        <v>22Economy7Quarterly Variable Direct Debit5000-99991</v>
      </c>
      <c r="B896" s="39" t="str">
        <f>IF(B152="","",B152)</f>
        <v>Electricity</v>
      </c>
      <c r="C896" s="40">
        <f>IF(C152="","",C152)</f>
        <v>22</v>
      </c>
      <c r="D896" s="41">
        <v>3</v>
      </c>
      <c r="E896" s="40" t="str">
        <f>IF(E152="","",E152)</f>
        <v>Economy7</v>
      </c>
      <c r="F896" s="40" t="str">
        <f>IF(F152="","",F152)</f>
        <v/>
      </c>
      <c r="G896" s="40" t="str">
        <f>IF(G152="","",G152)</f>
        <v/>
      </c>
      <c r="H896" s="40" t="str">
        <f>IF(H152="","",H152)</f>
        <v>Renewal</v>
      </c>
      <c r="I896" s="40">
        <f>IF(I152="","",I152)</f>
        <v>12</v>
      </c>
      <c r="J896" s="42">
        <f>IF(J152="","",J152)</f>
        <v>5000</v>
      </c>
      <c r="K896" s="42">
        <f>IF(K152="","",K152)</f>
        <v>9999</v>
      </c>
      <c r="L896" s="43">
        <f>IF(L152="","",L152)</f>
        <v>44901</v>
      </c>
      <c r="M896" s="43" t="str">
        <f>IF(M152="","",M152)</f>
        <v/>
      </c>
      <c r="N896" s="43">
        <f>IF(N152="","",N152)</f>
        <v>44901</v>
      </c>
      <c r="O896" s="43" t="str">
        <f>IF(O152="","",O152)</f>
        <v/>
      </c>
      <c r="P896" s="40" t="str">
        <f>"Quarterly Variable "&amp;IF([1]RATES!P214="","",[1]RATES!P214)</f>
        <v>Quarterly Variable Direct Debit</v>
      </c>
      <c r="Q896" s="44" t="str">
        <f>IF(Q152="","",Q152)</f>
        <v>For Business</v>
      </c>
      <c r="R896" s="40" t="str">
        <f>IF(R152="","",R152)</f>
        <v>With S/C</v>
      </c>
      <c r="S896" s="40" t="str">
        <f>IF(S152="","",S152)</f>
        <v>N</v>
      </c>
      <c r="T896" s="40" t="str">
        <f>IF(T152="","",T152)</f>
        <v/>
      </c>
      <c r="U896" s="71" t="str">
        <f>IF(U152="","",U152)</f>
        <v/>
      </c>
      <c r="V896" s="71" t="str">
        <f>IF(V152="","",V152)</f>
        <v/>
      </c>
      <c r="W896" s="45" t="str">
        <f>IF(W152="","",W152)</f>
        <v/>
      </c>
      <c r="X896" s="36">
        <f>IF(X152="","",X152)</f>
        <v>88.17</v>
      </c>
      <c r="Y896" s="36">
        <f>IF(Y152="","",Y152)</f>
        <v>51.22</v>
      </c>
      <c r="Z896" s="36">
        <f>IF(Z152="","",Z152)</f>
        <v>37.909999999999997</v>
      </c>
      <c r="AA896" s="36" t="str">
        <f>IF(AA152="","",AA152)</f>
        <v/>
      </c>
      <c r="AB896" s="36" t="str">
        <f>IF(AB152="","",AB152)</f>
        <v/>
      </c>
      <c r="AC896" s="47">
        <f>IF(AC152="","",AC152)</f>
        <v>45382</v>
      </c>
      <c r="AD896" s="49" t="str">
        <f>IF(AD152="","",AD152)</f>
        <v>U4</v>
      </c>
      <c r="AE896" s="49" t="str">
        <f>IF(AE152="","",AE152)</f>
        <v>EBC_FORBUSPF_C24F</v>
      </c>
      <c r="AF896" s="49" t="str">
        <f>IF(AF152="","",AF152)</f>
        <v>For Business vU4 Mar 2024</v>
      </c>
      <c r="AG896" s="49" t="str">
        <f>IF(AG152="","",AG152)</f>
        <v>Elec For Bus Pre vU4 1yr BKF Mar 2024</v>
      </c>
      <c r="AH896" s="40" t="str">
        <f>IF(AH152="","",AH152)</f>
        <v>C24F</v>
      </c>
    </row>
    <row r="897" spans="1:34" x14ac:dyDescent="0.25">
      <c r="A897" s="40" t="str">
        <f t="shared" si="20"/>
        <v>23Economy7Quarterly Variable Direct Debit5000-99991</v>
      </c>
      <c r="B897" s="39" t="str">
        <f>IF(B153="","",B153)</f>
        <v>Electricity</v>
      </c>
      <c r="C897" s="40">
        <f>IF(C153="","",C153)</f>
        <v>23</v>
      </c>
      <c r="D897" s="41">
        <v>3</v>
      </c>
      <c r="E897" s="40" t="str">
        <f>IF(E153="","",E153)</f>
        <v>Economy7</v>
      </c>
      <c r="F897" s="40" t="str">
        <f>IF(F153="","",F153)</f>
        <v/>
      </c>
      <c r="G897" s="40" t="str">
        <f>IF(G153="","",G153)</f>
        <v/>
      </c>
      <c r="H897" s="40" t="str">
        <f>IF(H153="","",H153)</f>
        <v>Renewal</v>
      </c>
      <c r="I897" s="40">
        <f>IF(I153="","",I153)</f>
        <v>12</v>
      </c>
      <c r="J897" s="42">
        <f>IF(J153="","",J153)</f>
        <v>5000</v>
      </c>
      <c r="K897" s="42">
        <f>IF(K153="","",K153)</f>
        <v>9999</v>
      </c>
      <c r="L897" s="43">
        <f>IF(L153="","",L153)</f>
        <v>44901</v>
      </c>
      <c r="M897" s="43" t="str">
        <f>IF(M153="","",M153)</f>
        <v/>
      </c>
      <c r="N897" s="43">
        <f>IF(N153="","",N153)</f>
        <v>44901</v>
      </c>
      <c r="O897" s="43" t="str">
        <f>IF(O153="","",O153)</f>
        <v/>
      </c>
      <c r="P897" s="40" t="str">
        <f>"Quarterly Variable "&amp;IF([1]RATES!P215="","",[1]RATES!P215)</f>
        <v>Quarterly Variable Direct Debit</v>
      </c>
      <c r="Q897" s="44" t="str">
        <f>IF(Q153="","",Q153)</f>
        <v>For Business</v>
      </c>
      <c r="R897" s="40" t="str">
        <f>IF(R153="","",R153)</f>
        <v>With S/C</v>
      </c>
      <c r="S897" s="40" t="str">
        <f>IF(S153="","",S153)</f>
        <v>N</v>
      </c>
      <c r="T897" s="40" t="str">
        <f>IF(T153="","",T153)</f>
        <v/>
      </c>
      <c r="U897" s="71" t="str">
        <f>IF(U153="","",U153)</f>
        <v/>
      </c>
      <c r="V897" s="71" t="str">
        <f>IF(V153="","",V153)</f>
        <v/>
      </c>
      <c r="W897" s="45" t="str">
        <f>IF(W153="","",W153)</f>
        <v/>
      </c>
      <c r="X897" s="36">
        <f>IF(X153="","",X153)</f>
        <v>70.98</v>
      </c>
      <c r="Y897" s="36">
        <f>IF(Y153="","",Y153)</f>
        <v>51.88</v>
      </c>
      <c r="Z897" s="36">
        <f>IF(Z153="","",Z153)</f>
        <v>38.14</v>
      </c>
      <c r="AA897" s="36" t="str">
        <f>IF(AA153="","",AA153)</f>
        <v/>
      </c>
      <c r="AB897" s="36" t="str">
        <f>IF(AB153="","",AB153)</f>
        <v/>
      </c>
      <c r="AC897" s="47">
        <f>IF(AC153="","",AC153)</f>
        <v>45382</v>
      </c>
      <c r="AD897" s="49" t="str">
        <f>IF(AD153="","",AD153)</f>
        <v>U4</v>
      </c>
      <c r="AE897" s="49" t="str">
        <f>IF(AE153="","",AE153)</f>
        <v>EBC_FORBUSPF_C24F</v>
      </c>
      <c r="AF897" s="49" t="str">
        <f>IF(AF153="","",AF153)</f>
        <v>For Business vU4 Mar 2024</v>
      </c>
      <c r="AG897" s="49" t="str">
        <f>IF(AG153="","",AG153)</f>
        <v>Elec For Bus Pre vU4 1yr BKF Mar 2024</v>
      </c>
      <c r="AH897" s="40" t="str">
        <f>IF(AH153="","",AH153)</f>
        <v>C24F</v>
      </c>
    </row>
    <row r="898" spans="1:34" x14ac:dyDescent="0.25">
      <c r="A898" s="40" t="str">
        <f t="shared" si="20"/>
        <v>10EveningAndWeekendQuarterly Variable Direct Debit5000-99991</v>
      </c>
      <c r="B898" s="39" t="str">
        <f>IF(B154="","",B154)</f>
        <v>Electricity</v>
      </c>
      <c r="C898" s="40">
        <f>IF(C154="","",C154)</f>
        <v>10</v>
      </c>
      <c r="D898" s="41">
        <v>3</v>
      </c>
      <c r="E898" s="40" t="str">
        <f>IF(E154="","",E154)</f>
        <v>EveningAndWeekend</v>
      </c>
      <c r="F898" s="40" t="str">
        <f>IF(F154="","",F154)</f>
        <v/>
      </c>
      <c r="G898" s="40" t="str">
        <f>IF(G154="","",G154)</f>
        <v/>
      </c>
      <c r="H898" s="40" t="str">
        <f>IF(H154="","",H154)</f>
        <v>Renewal</v>
      </c>
      <c r="I898" s="40">
        <f>IF(I154="","",I154)</f>
        <v>12</v>
      </c>
      <c r="J898" s="42">
        <f>IF(J154="","",J154)</f>
        <v>5000</v>
      </c>
      <c r="K898" s="42">
        <f>IF(K154="","",K154)</f>
        <v>9999</v>
      </c>
      <c r="L898" s="43">
        <f>IF(L154="","",L154)</f>
        <v>44901</v>
      </c>
      <c r="M898" s="43" t="str">
        <f>IF(M154="","",M154)</f>
        <v/>
      </c>
      <c r="N898" s="43">
        <f>IF(N154="","",N154)</f>
        <v>44901</v>
      </c>
      <c r="O898" s="43" t="str">
        <f>IF(O154="","",O154)</f>
        <v/>
      </c>
      <c r="P898" s="40" t="str">
        <f>"Quarterly Variable "&amp;IF([1]RATES!P216="","",[1]RATES!P216)</f>
        <v>Quarterly Variable Direct Debit</v>
      </c>
      <c r="Q898" s="44" t="str">
        <f>IF(Q154="","",Q154)</f>
        <v>For Business</v>
      </c>
      <c r="R898" s="40" t="str">
        <f>IF(R154="","",R154)</f>
        <v>With S/C</v>
      </c>
      <c r="S898" s="40" t="str">
        <f>IF(S154="","",S154)</f>
        <v>N</v>
      </c>
      <c r="T898" s="40" t="str">
        <f>IF(T154="","",T154)</f>
        <v/>
      </c>
      <c r="U898" s="71" t="str">
        <f>IF(U154="","",U154)</f>
        <v/>
      </c>
      <c r="V898" s="71" t="str">
        <f>IF(V154="","",V154)</f>
        <v/>
      </c>
      <c r="W898" s="45" t="str">
        <f>IF(W154="","",W154)</f>
        <v/>
      </c>
      <c r="X898" s="36">
        <f>IF(X154="","",X154)</f>
        <v>35.75</v>
      </c>
      <c r="Y898" s="36">
        <f>IF(Y154="","",Y154)</f>
        <v>55.81</v>
      </c>
      <c r="Z898" s="36" t="str">
        <f>IF(Z154="","",Z154)</f>
        <v/>
      </c>
      <c r="AA898" s="36">
        <f>IF(AA154="","",AA154)</f>
        <v>43.17</v>
      </c>
      <c r="AB898" s="36" t="str">
        <f>IF(AB154="","",AB154)</f>
        <v/>
      </c>
      <c r="AC898" s="47">
        <f>IF(AC154="","",AC154)</f>
        <v>45382</v>
      </c>
      <c r="AD898" s="49" t="str">
        <f>IF(AD154="","",AD154)</f>
        <v>U4</v>
      </c>
      <c r="AE898" s="49" t="str">
        <f>IF(AE154="","",AE154)</f>
        <v>EBC_FORBUSPF_C24F</v>
      </c>
      <c r="AF898" s="49" t="str">
        <f>IF(AF154="","",AF154)</f>
        <v>For Business vU4 Mar 2024</v>
      </c>
      <c r="AG898" s="49" t="str">
        <f>IF(AG154="","",AG154)</f>
        <v>Elec For Bus Pre vU4 1yr BKF Mar 2024</v>
      </c>
      <c r="AH898" s="40" t="str">
        <f>IF(AH154="","",AH154)</f>
        <v>C24F</v>
      </c>
    </row>
    <row r="899" spans="1:34" x14ac:dyDescent="0.25">
      <c r="A899" s="40" t="str">
        <f t="shared" si="20"/>
        <v>11EveningAndWeekendQuarterly Variable Direct Debit5000-99991</v>
      </c>
      <c r="B899" s="39" t="str">
        <f>IF(B155="","",B155)</f>
        <v>Electricity</v>
      </c>
      <c r="C899" s="40">
        <f>IF(C155="","",C155)</f>
        <v>11</v>
      </c>
      <c r="D899" s="41">
        <v>3</v>
      </c>
      <c r="E899" s="40" t="str">
        <f>IF(E155="","",E155)</f>
        <v>EveningAndWeekend</v>
      </c>
      <c r="F899" s="40" t="str">
        <f>IF(F155="","",F155)</f>
        <v/>
      </c>
      <c r="G899" s="40" t="str">
        <f>IF(G155="","",G155)</f>
        <v/>
      </c>
      <c r="H899" s="40" t="str">
        <f>IF(H155="","",H155)</f>
        <v>Renewal</v>
      </c>
      <c r="I899" s="40">
        <f>IF(I155="","",I155)</f>
        <v>12</v>
      </c>
      <c r="J899" s="42">
        <f>IF(J155="","",J155)</f>
        <v>5000</v>
      </c>
      <c r="K899" s="42">
        <f>IF(K155="","",K155)</f>
        <v>9999</v>
      </c>
      <c r="L899" s="43">
        <f>IF(L155="","",L155)</f>
        <v>44901</v>
      </c>
      <c r="M899" s="43" t="str">
        <f>IF(M155="","",M155)</f>
        <v/>
      </c>
      <c r="N899" s="43">
        <f>IF(N155="","",N155)</f>
        <v>44901</v>
      </c>
      <c r="O899" s="43" t="str">
        <f>IF(O155="","",O155)</f>
        <v/>
      </c>
      <c r="P899" s="40" t="str">
        <f>"Quarterly Variable "&amp;IF([1]RATES!P217="","",[1]RATES!P217)</f>
        <v>Quarterly Variable Direct Debit</v>
      </c>
      <c r="Q899" s="44" t="str">
        <f>IF(Q155="","",Q155)</f>
        <v>For Business</v>
      </c>
      <c r="R899" s="40" t="str">
        <f>IF(R155="","",R155)</f>
        <v>With S/C</v>
      </c>
      <c r="S899" s="40" t="str">
        <f>IF(S155="","",S155)</f>
        <v>N</v>
      </c>
      <c r="T899" s="40" t="str">
        <f>IF(T155="","",T155)</f>
        <v/>
      </c>
      <c r="U899" s="71" t="str">
        <f>IF(U155="","",U155)</f>
        <v/>
      </c>
      <c r="V899" s="71" t="str">
        <f>IF(V155="","",V155)</f>
        <v/>
      </c>
      <c r="W899" s="45" t="str">
        <f>IF(W155="","",W155)</f>
        <v/>
      </c>
      <c r="X899" s="36">
        <f>IF(X155="","",X155)</f>
        <v>63.78</v>
      </c>
      <c r="Y899" s="36">
        <f>IF(Y155="","",Y155)</f>
        <v>54.49</v>
      </c>
      <c r="Z899" s="36" t="str">
        <f>IF(Z155="","",Z155)</f>
        <v/>
      </c>
      <c r="AA899" s="36">
        <f>IF(AA155="","",AA155)</f>
        <v>42.62</v>
      </c>
      <c r="AB899" s="36" t="str">
        <f>IF(AB155="","",AB155)</f>
        <v/>
      </c>
      <c r="AC899" s="47">
        <f>IF(AC155="","",AC155)</f>
        <v>45382</v>
      </c>
      <c r="AD899" s="49" t="str">
        <f>IF(AD155="","",AD155)</f>
        <v>U4</v>
      </c>
      <c r="AE899" s="49" t="str">
        <f>IF(AE155="","",AE155)</f>
        <v>EBC_FORBUSPF_C24F</v>
      </c>
      <c r="AF899" s="49" t="str">
        <f>IF(AF155="","",AF155)</f>
        <v>For Business vU4 Mar 2024</v>
      </c>
      <c r="AG899" s="49" t="str">
        <f>IF(AG155="","",AG155)</f>
        <v>Elec For Bus Pre vU4 1yr BKF Mar 2024</v>
      </c>
      <c r="AH899" s="40" t="str">
        <f>IF(AH155="","",AH155)</f>
        <v>C24F</v>
      </c>
    </row>
    <row r="900" spans="1:34" x14ac:dyDescent="0.25">
      <c r="A900" s="40" t="str">
        <f t="shared" si="20"/>
        <v>12EveningAndWeekendQuarterly Variable Direct Debit5000-99991</v>
      </c>
      <c r="B900" s="39" t="str">
        <f>IF(B156="","",B156)</f>
        <v>Electricity</v>
      </c>
      <c r="C900" s="40">
        <f>IF(C156="","",C156)</f>
        <v>12</v>
      </c>
      <c r="D900" s="41">
        <v>3</v>
      </c>
      <c r="E900" s="40" t="str">
        <f>IF(E156="","",E156)</f>
        <v>EveningAndWeekend</v>
      </c>
      <c r="F900" s="40" t="str">
        <f>IF(F156="","",F156)</f>
        <v/>
      </c>
      <c r="G900" s="40" t="str">
        <f>IF(G156="","",G156)</f>
        <v/>
      </c>
      <c r="H900" s="40" t="str">
        <f>IF(H156="","",H156)</f>
        <v>Renewal</v>
      </c>
      <c r="I900" s="40">
        <f>IF(I156="","",I156)</f>
        <v>12</v>
      </c>
      <c r="J900" s="42">
        <f>IF(J156="","",J156)</f>
        <v>5000</v>
      </c>
      <c r="K900" s="42">
        <f>IF(K156="","",K156)</f>
        <v>9999</v>
      </c>
      <c r="L900" s="43">
        <f>IF(L156="","",L156)</f>
        <v>44901</v>
      </c>
      <c r="M900" s="43" t="str">
        <f>IF(M156="","",M156)</f>
        <v/>
      </c>
      <c r="N900" s="43">
        <f>IF(N156="","",N156)</f>
        <v>44901</v>
      </c>
      <c r="O900" s="43" t="str">
        <f>IF(O156="","",O156)</f>
        <v/>
      </c>
      <c r="P900" s="40" t="str">
        <f>"Quarterly Variable "&amp;IF([1]RATES!P218="","",[1]RATES!P218)</f>
        <v>Quarterly Variable Direct Debit</v>
      </c>
      <c r="Q900" s="44" t="str">
        <f>IF(Q156="","",Q156)</f>
        <v>For Business</v>
      </c>
      <c r="R900" s="40" t="str">
        <f>IF(R156="","",R156)</f>
        <v>With S/C</v>
      </c>
      <c r="S900" s="40" t="str">
        <f>IF(S156="","",S156)</f>
        <v>N</v>
      </c>
      <c r="T900" s="40" t="str">
        <f>IF(T156="","",T156)</f>
        <v/>
      </c>
      <c r="U900" s="71" t="str">
        <f>IF(U156="","",U156)</f>
        <v/>
      </c>
      <c r="V900" s="71" t="str">
        <f>IF(V156="","",V156)</f>
        <v/>
      </c>
      <c r="W900" s="45" t="str">
        <f>IF(W156="","",W156)</f>
        <v/>
      </c>
      <c r="X900" s="36">
        <f>IF(X156="","",X156)</f>
        <v>17.899999999999999</v>
      </c>
      <c r="Y900" s="36">
        <f>IF(Y156="","",Y156)</f>
        <v>55.28</v>
      </c>
      <c r="Z900" s="36" t="str">
        <f>IF(Z156="","",Z156)</f>
        <v/>
      </c>
      <c r="AA900" s="36">
        <f>IF(AA156="","",AA156)</f>
        <v>42.46</v>
      </c>
      <c r="AB900" s="36" t="str">
        <f>IF(AB156="","",AB156)</f>
        <v/>
      </c>
      <c r="AC900" s="47">
        <f>IF(AC156="","",AC156)</f>
        <v>45382</v>
      </c>
      <c r="AD900" s="49" t="str">
        <f>IF(AD156="","",AD156)</f>
        <v>U4</v>
      </c>
      <c r="AE900" s="49" t="str">
        <f>IF(AE156="","",AE156)</f>
        <v>EBC_FORBUSPF_C24F</v>
      </c>
      <c r="AF900" s="49" t="str">
        <f>IF(AF156="","",AF156)</f>
        <v>For Business vU4 Mar 2024</v>
      </c>
      <c r="AG900" s="49" t="str">
        <f>IF(AG156="","",AG156)</f>
        <v>Elec For Bus Pre vU4 1yr BKF Mar 2024</v>
      </c>
      <c r="AH900" s="40" t="str">
        <f>IF(AH156="","",AH156)</f>
        <v>C24F</v>
      </c>
    </row>
    <row r="901" spans="1:34" x14ac:dyDescent="0.25">
      <c r="A901" s="40" t="str">
        <f t="shared" si="20"/>
        <v>14EveningAndWeekendQuarterly Variable Direct Debit5000-99991</v>
      </c>
      <c r="B901" s="39" t="str">
        <f>IF(B157="","",B157)</f>
        <v>Electricity</v>
      </c>
      <c r="C901" s="40">
        <f>IF(C157="","",C157)</f>
        <v>14</v>
      </c>
      <c r="D901" s="41">
        <v>3</v>
      </c>
      <c r="E901" s="40" t="str">
        <f>IF(E157="","",E157)</f>
        <v>EveningAndWeekend</v>
      </c>
      <c r="F901" s="40" t="str">
        <f>IF(F157="","",F157)</f>
        <v/>
      </c>
      <c r="G901" s="40" t="str">
        <f>IF(G157="","",G157)</f>
        <v/>
      </c>
      <c r="H901" s="40" t="str">
        <f>IF(H157="","",H157)</f>
        <v>Renewal</v>
      </c>
      <c r="I901" s="40">
        <f>IF(I157="","",I157)</f>
        <v>12</v>
      </c>
      <c r="J901" s="42">
        <f>IF(J157="","",J157)</f>
        <v>5000</v>
      </c>
      <c r="K901" s="42">
        <f>IF(K157="","",K157)</f>
        <v>9999</v>
      </c>
      <c r="L901" s="43">
        <f>IF(L157="","",L157)</f>
        <v>44901</v>
      </c>
      <c r="M901" s="43" t="str">
        <f>IF(M157="","",M157)</f>
        <v/>
      </c>
      <c r="N901" s="43">
        <f>IF(N157="","",N157)</f>
        <v>44901</v>
      </c>
      <c r="O901" s="43" t="str">
        <f>IF(O157="","",O157)</f>
        <v/>
      </c>
      <c r="P901" s="40" t="str">
        <f>"Quarterly Variable "&amp;IF([1]RATES!P219="","",[1]RATES!P219)</f>
        <v>Quarterly Variable Direct Debit</v>
      </c>
      <c r="Q901" s="44" t="str">
        <f>IF(Q157="","",Q157)</f>
        <v>For Business</v>
      </c>
      <c r="R901" s="40" t="str">
        <f>IF(R157="","",R157)</f>
        <v>With S/C</v>
      </c>
      <c r="S901" s="40" t="str">
        <f>IF(S157="","",S157)</f>
        <v>N</v>
      </c>
      <c r="T901" s="40" t="str">
        <f>IF(T157="","",T157)</f>
        <v/>
      </c>
      <c r="U901" s="71" t="str">
        <f>IF(U157="","",U157)</f>
        <v/>
      </c>
      <c r="V901" s="71" t="str">
        <f>IF(V157="","",V157)</f>
        <v/>
      </c>
      <c r="W901" s="45" t="str">
        <f>IF(W157="","",W157)</f>
        <v/>
      </c>
      <c r="X901" s="36">
        <f>IF(X157="","",X157)</f>
        <v>73.099999999999994</v>
      </c>
      <c r="Y901" s="36">
        <f>IF(Y157="","",Y157)</f>
        <v>54.48</v>
      </c>
      <c r="Z901" s="36" t="str">
        <f>IF(Z157="","",Z157)</f>
        <v/>
      </c>
      <c r="AA901" s="36">
        <f>IF(AA157="","",AA157)</f>
        <v>42.5</v>
      </c>
      <c r="AB901" s="36" t="str">
        <f>IF(AB157="","",AB157)</f>
        <v/>
      </c>
      <c r="AC901" s="47">
        <f>IF(AC157="","",AC157)</f>
        <v>45382</v>
      </c>
      <c r="AD901" s="49" t="str">
        <f>IF(AD157="","",AD157)</f>
        <v>U4</v>
      </c>
      <c r="AE901" s="49" t="str">
        <f>IF(AE157="","",AE157)</f>
        <v>EBC_FORBUSPF_C24F</v>
      </c>
      <c r="AF901" s="49" t="str">
        <f>IF(AF157="","",AF157)</f>
        <v>For Business vU4 Mar 2024</v>
      </c>
      <c r="AG901" s="49" t="str">
        <f>IF(AG157="","",AG157)</f>
        <v>Elec For Bus Pre vU4 1yr BKF Mar 2024</v>
      </c>
      <c r="AH901" s="40" t="str">
        <f>IF(AH157="","",AH157)</f>
        <v>C24F</v>
      </c>
    </row>
    <row r="902" spans="1:34" x14ac:dyDescent="0.25">
      <c r="A902" s="40" t="str">
        <f t="shared" si="20"/>
        <v>15EveningAndWeekendQuarterly Variable Direct Debit5000-99991</v>
      </c>
      <c r="B902" s="39" t="str">
        <f>IF(B158="","",B158)</f>
        <v>Electricity</v>
      </c>
      <c r="C902" s="40">
        <f>IF(C158="","",C158)</f>
        <v>15</v>
      </c>
      <c r="D902" s="41">
        <v>3</v>
      </c>
      <c r="E902" s="40" t="str">
        <f>IF(E158="","",E158)</f>
        <v>EveningAndWeekend</v>
      </c>
      <c r="F902" s="40" t="str">
        <f>IF(F158="","",F158)</f>
        <v/>
      </c>
      <c r="G902" s="40" t="str">
        <f>IF(G158="","",G158)</f>
        <v/>
      </c>
      <c r="H902" s="40" t="str">
        <f>IF(H158="","",H158)</f>
        <v>Renewal</v>
      </c>
      <c r="I902" s="40">
        <f>IF(I158="","",I158)</f>
        <v>12</v>
      </c>
      <c r="J902" s="42">
        <f>IF(J158="","",J158)</f>
        <v>5000</v>
      </c>
      <c r="K902" s="42">
        <f>IF(K158="","",K158)</f>
        <v>9999</v>
      </c>
      <c r="L902" s="43">
        <f>IF(L158="","",L158)</f>
        <v>44901</v>
      </c>
      <c r="M902" s="43" t="str">
        <f>IF(M158="","",M158)</f>
        <v/>
      </c>
      <c r="N902" s="43">
        <f>IF(N158="","",N158)</f>
        <v>44901</v>
      </c>
      <c r="O902" s="43" t="str">
        <f>IF(O158="","",O158)</f>
        <v/>
      </c>
      <c r="P902" s="40" t="str">
        <f>"Quarterly Variable "&amp;IF([1]RATES!P220="","",[1]RATES!P220)</f>
        <v>Quarterly Variable Direct Debit</v>
      </c>
      <c r="Q902" s="44" t="str">
        <f>IF(Q158="","",Q158)</f>
        <v>For Business</v>
      </c>
      <c r="R902" s="40" t="str">
        <f>IF(R158="","",R158)</f>
        <v>With S/C</v>
      </c>
      <c r="S902" s="40" t="str">
        <f>IF(S158="","",S158)</f>
        <v>N</v>
      </c>
      <c r="T902" s="40" t="str">
        <f>IF(T158="","",T158)</f>
        <v/>
      </c>
      <c r="U902" s="71" t="str">
        <f>IF(U158="","",U158)</f>
        <v/>
      </c>
      <c r="V902" s="71" t="str">
        <f>IF(V158="","",V158)</f>
        <v/>
      </c>
      <c r="W902" s="45" t="str">
        <f>IF(W158="","",W158)</f>
        <v/>
      </c>
      <c r="X902" s="36">
        <f>IF(X158="","",X158)</f>
        <v>80.39</v>
      </c>
      <c r="Y902" s="36">
        <f>IF(Y158="","",Y158)</f>
        <v>54.75</v>
      </c>
      <c r="Z902" s="36" t="str">
        <f>IF(Z158="","",Z158)</f>
        <v/>
      </c>
      <c r="AA902" s="36">
        <f>IF(AA158="","",AA158)</f>
        <v>42.47</v>
      </c>
      <c r="AB902" s="36" t="str">
        <f>IF(AB158="","",AB158)</f>
        <v/>
      </c>
      <c r="AC902" s="47">
        <f>IF(AC158="","",AC158)</f>
        <v>45382</v>
      </c>
      <c r="AD902" s="49" t="str">
        <f>IF(AD158="","",AD158)</f>
        <v>U4</v>
      </c>
      <c r="AE902" s="49" t="str">
        <f>IF(AE158="","",AE158)</f>
        <v>EBC_FORBUSPF_C24F</v>
      </c>
      <c r="AF902" s="49" t="str">
        <f>IF(AF158="","",AF158)</f>
        <v>For Business vU4 Mar 2024</v>
      </c>
      <c r="AG902" s="49" t="str">
        <f>IF(AG158="","",AG158)</f>
        <v>Elec For Bus Pre vU4 1yr BKF Mar 2024</v>
      </c>
      <c r="AH902" s="40" t="str">
        <f>IF(AH158="","",AH158)</f>
        <v>C24F</v>
      </c>
    </row>
    <row r="903" spans="1:34" x14ac:dyDescent="0.25">
      <c r="A903" s="40" t="str">
        <f t="shared" si="20"/>
        <v>16EveningAndWeekendQuarterly Variable Direct Debit5000-99991</v>
      </c>
      <c r="B903" s="39" t="str">
        <f>IF(B159="","",B159)</f>
        <v>Electricity</v>
      </c>
      <c r="C903" s="40">
        <f>IF(C159="","",C159)</f>
        <v>16</v>
      </c>
      <c r="D903" s="41">
        <v>3</v>
      </c>
      <c r="E903" s="40" t="str">
        <f>IF(E159="","",E159)</f>
        <v>EveningAndWeekend</v>
      </c>
      <c r="F903" s="40" t="str">
        <f>IF(F159="","",F159)</f>
        <v/>
      </c>
      <c r="G903" s="40" t="str">
        <f>IF(G159="","",G159)</f>
        <v/>
      </c>
      <c r="H903" s="40" t="str">
        <f>IF(H159="","",H159)</f>
        <v>Renewal</v>
      </c>
      <c r="I903" s="40">
        <f>IF(I159="","",I159)</f>
        <v>12</v>
      </c>
      <c r="J903" s="42">
        <f>IF(J159="","",J159)</f>
        <v>5000</v>
      </c>
      <c r="K903" s="42">
        <f>IF(K159="","",K159)</f>
        <v>9999</v>
      </c>
      <c r="L903" s="43">
        <f>IF(L159="","",L159)</f>
        <v>44901</v>
      </c>
      <c r="M903" s="43" t="str">
        <f>IF(M159="","",M159)</f>
        <v/>
      </c>
      <c r="N903" s="43">
        <f>IF(N159="","",N159)</f>
        <v>44901</v>
      </c>
      <c r="O903" s="43" t="str">
        <f>IF(O159="","",O159)</f>
        <v/>
      </c>
      <c r="P903" s="40" t="str">
        <f>"Quarterly Variable "&amp;IF([1]RATES!P221="","",[1]RATES!P221)</f>
        <v>Quarterly Variable Direct Debit</v>
      </c>
      <c r="Q903" s="44" t="str">
        <f>IF(Q159="","",Q159)</f>
        <v>For Business</v>
      </c>
      <c r="R903" s="40" t="str">
        <f>IF(R159="","",R159)</f>
        <v>With S/C</v>
      </c>
      <c r="S903" s="40" t="str">
        <f>IF(S159="","",S159)</f>
        <v>N</v>
      </c>
      <c r="T903" s="40" t="str">
        <f>IF(T159="","",T159)</f>
        <v/>
      </c>
      <c r="U903" s="71" t="str">
        <f>IF(U159="","",U159)</f>
        <v/>
      </c>
      <c r="V903" s="71" t="str">
        <f>IF(V159="","",V159)</f>
        <v/>
      </c>
      <c r="W903" s="45" t="str">
        <f>IF(W159="","",W159)</f>
        <v/>
      </c>
      <c r="X903" s="36">
        <f>IF(X159="","",X159)</f>
        <v>46.06</v>
      </c>
      <c r="Y903" s="36">
        <f>IF(Y159="","",Y159)</f>
        <v>55.45</v>
      </c>
      <c r="Z903" s="36" t="str">
        <f>IF(Z159="","",Z159)</f>
        <v/>
      </c>
      <c r="AA903" s="36">
        <f>IF(AA159="","",AA159)</f>
        <v>43.27</v>
      </c>
      <c r="AB903" s="36" t="str">
        <f>IF(AB159="","",AB159)</f>
        <v/>
      </c>
      <c r="AC903" s="47">
        <f>IF(AC159="","",AC159)</f>
        <v>45382</v>
      </c>
      <c r="AD903" s="49" t="str">
        <f>IF(AD159="","",AD159)</f>
        <v>U4</v>
      </c>
      <c r="AE903" s="49" t="str">
        <f>IF(AE159="","",AE159)</f>
        <v>EBC_FORBUSPF_C24F</v>
      </c>
      <c r="AF903" s="49" t="str">
        <f>IF(AF159="","",AF159)</f>
        <v>For Business vU4 Mar 2024</v>
      </c>
      <c r="AG903" s="49" t="str">
        <f>IF(AG159="","",AG159)</f>
        <v>Elec For Bus Pre vU4 1yr BKF Mar 2024</v>
      </c>
      <c r="AH903" s="40" t="str">
        <f>IF(AH159="","",AH159)</f>
        <v>C24F</v>
      </c>
    </row>
    <row r="904" spans="1:34" x14ac:dyDescent="0.25">
      <c r="A904" s="40" t="str">
        <f t="shared" si="20"/>
        <v>17EveningAndWeekendQuarterly Variable Direct Debit5000-99991</v>
      </c>
      <c r="B904" s="39" t="str">
        <f>IF(B160="","",B160)</f>
        <v>Electricity</v>
      </c>
      <c r="C904" s="40">
        <f>IF(C160="","",C160)</f>
        <v>17</v>
      </c>
      <c r="D904" s="41">
        <v>3</v>
      </c>
      <c r="E904" s="40" t="str">
        <f>IF(E160="","",E160)</f>
        <v>EveningAndWeekend</v>
      </c>
      <c r="F904" s="40" t="str">
        <f>IF(F160="","",F160)</f>
        <v/>
      </c>
      <c r="G904" s="40" t="str">
        <f>IF(G160="","",G160)</f>
        <v/>
      </c>
      <c r="H904" s="40" t="str">
        <f>IF(H160="","",H160)</f>
        <v>Renewal</v>
      </c>
      <c r="I904" s="40">
        <f>IF(I160="","",I160)</f>
        <v>12</v>
      </c>
      <c r="J904" s="42">
        <f>IF(J160="","",J160)</f>
        <v>5000</v>
      </c>
      <c r="K904" s="42">
        <f>IF(K160="","",K160)</f>
        <v>9999</v>
      </c>
      <c r="L904" s="43">
        <f>IF(L160="","",L160)</f>
        <v>44901</v>
      </c>
      <c r="M904" s="43" t="str">
        <f>IF(M160="","",M160)</f>
        <v/>
      </c>
      <c r="N904" s="43">
        <f>IF(N160="","",N160)</f>
        <v>44901</v>
      </c>
      <c r="O904" s="43" t="str">
        <f>IF(O160="","",O160)</f>
        <v/>
      </c>
      <c r="P904" s="40" t="str">
        <f>"Quarterly Variable "&amp;IF([1]RATES!P222="","",[1]RATES!P222)</f>
        <v>Quarterly Variable Direct Debit</v>
      </c>
      <c r="Q904" s="44" t="str">
        <f>IF(Q160="","",Q160)</f>
        <v>For Business</v>
      </c>
      <c r="R904" s="40" t="str">
        <f>IF(R160="","",R160)</f>
        <v>With S/C</v>
      </c>
      <c r="S904" s="40" t="str">
        <f>IF(S160="","",S160)</f>
        <v>N</v>
      </c>
      <c r="T904" s="40" t="str">
        <f>IF(T160="","",T160)</f>
        <v/>
      </c>
      <c r="U904" s="71" t="str">
        <f>IF(U160="","",U160)</f>
        <v/>
      </c>
      <c r="V904" s="71" t="str">
        <f>IF(V160="","",V160)</f>
        <v/>
      </c>
      <c r="W904" s="45" t="str">
        <f>IF(W160="","",W160)</f>
        <v/>
      </c>
      <c r="X904" s="36">
        <f>IF(X160="","",X160)</f>
        <v>58.95</v>
      </c>
      <c r="Y904" s="36">
        <f>IF(Y160="","",Y160)</f>
        <v>55.63</v>
      </c>
      <c r="Z904" s="36" t="str">
        <f>IF(Z160="","",Z160)</f>
        <v/>
      </c>
      <c r="AA904" s="36">
        <f>IF(AA160="","",AA160)</f>
        <v>43.51</v>
      </c>
      <c r="AB904" s="36" t="str">
        <f>IF(AB160="","",AB160)</f>
        <v/>
      </c>
      <c r="AC904" s="47">
        <f>IF(AC160="","",AC160)</f>
        <v>45382</v>
      </c>
      <c r="AD904" s="49" t="str">
        <f>IF(AD160="","",AD160)</f>
        <v>U4</v>
      </c>
      <c r="AE904" s="49" t="str">
        <f>IF(AE160="","",AE160)</f>
        <v>EBC_FORBUSPF_C24F</v>
      </c>
      <c r="AF904" s="49" t="str">
        <f>IF(AF160="","",AF160)</f>
        <v>For Business vU4 Mar 2024</v>
      </c>
      <c r="AG904" s="49" t="str">
        <f>IF(AG160="","",AG160)</f>
        <v>Elec For Bus Pre vU4 1yr BKF Mar 2024</v>
      </c>
      <c r="AH904" s="40" t="str">
        <f>IF(AH160="","",AH160)</f>
        <v>C24F</v>
      </c>
    </row>
    <row r="905" spans="1:34" x14ac:dyDescent="0.25">
      <c r="A905" s="40" t="str">
        <f t="shared" si="20"/>
        <v>18EveningAndWeekendQuarterly Variable Direct Debit5000-99991</v>
      </c>
      <c r="B905" s="39" t="str">
        <f>IF(B161="","",B161)</f>
        <v>Electricity</v>
      </c>
      <c r="C905" s="40">
        <f>IF(C161="","",C161)</f>
        <v>18</v>
      </c>
      <c r="D905" s="41">
        <v>3</v>
      </c>
      <c r="E905" s="40" t="str">
        <f>IF(E161="","",E161)</f>
        <v>EveningAndWeekend</v>
      </c>
      <c r="F905" s="40" t="str">
        <f>IF(F161="","",F161)</f>
        <v/>
      </c>
      <c r="G905" s="40" t="str">
        <f>IF(G161="","",G161)</f>
        <v/>
      </c>
      <c r="H905" s="40" t="str">
        <f>IF(H161="","",H161)</f>
        <v>Renewal</v>
      </c>
      <c r="I905" s="40">
        <f>IF(I161="","",I161)</f>
        <v>12</v>
      </c>
      <c r="J905" s="42">
        <f>IF(J161="","",J161)</f>
        <v>5000</v>
      </c>
      <c r="K905" s="42">
        <f>IF(K161="","",K161)</f>
        <v>9999</v>
      </c>
      <c r="L905" s="43">
        <f>IF(L161="","",L161)</f>
        <v>44901</v>
      </c>
      <c r="M905" s="43" t="str">
        <f>IF(M161="","",M161)</f>
        <v/>
      </c>
      <c r="N905" s="43">
        <f>IF(N161="","",N161)</f>
        <v>44901</v>
      </c>
      <c r="O905" s="43" t="str">
        <f>IF(O161="","",O161)</f>
        <v/>
      </c>
      <c r="P905" s="40" t="str">
        <f>"Quarterly Variable "&amp;IF([1]RATES!P223="","",[1]RATES!P223)</f>
        <v>Quarterly Variable Direct Debit</v>
      </c>
      <c r="Q905" s="44" t="str">
        <f>IF(Q161="","",Q161)</f>
        <v>For Business</v>
      </c>
      <c r="R905" s="40" t="str">
        <f>IF(R161="","",R161)</f>
        <v>With S/C</v>
      </c>
      <c r="S905" s="40" t="str">
        <f>IF(S161="","",S161)</f>
        <v>N</v>
      </c>
      <c r="T905" s="40" t="str">
        <f>IF(T161="","",T161)</f>
        <v/>
      </c>
      <c r="U905" s="71" t="str">
        <f>IF(U161="","",U161)</f>
        <v/>
      </c>
      <c r="V905" s="71" t="str">
        <f>IF(V161="","",V161)</f>
        <v/>
      </c>
      <c r="W905" s="45" t="str">
        <f>IF(W161="","",W161)</f>
        <v/>
      </c>
      <c r="X905" s="36">
        <f>IF(X161="","",X161)</f>
        <v>72.97</v>
      </c>
      <c r="Y905" s="36">
        <f>IF(Y161="","",Y161)</f>
        <v>55.06</v>
      </c>
      <c r="Z905" s="36" t="str">
        <f>IF(Z161="","",Z161)</f>
        <v/>
      </c>
      <c r="AA905" s="36">
        <f>IF(AA161="","",AA161)</f>
        <v>42.71</v>
      </c>
      <c r="AB905" s="36" t="str">
        <f>IF(AB161="","",AB161)</f>
        <v/>
      </c>
      <c r="AC905" s="47">
        <f>IF(AC161="","",AC161)</f>
        <v>45382</v>
      </c>
      <c r="AD905" s="49" t="str">
        <f>IF(AD161="","",AD161)</f>
        <v>U4</v>
      </c>
      <c r="AE905" s="49" t="str">
        <f>IF(AE161="","",AE161)</f>
        <v>EBC_FORBUSPF_C24F</v>
      </c>
      <c r="AF905" s="49" t="str">
        <f>IF(AF161="","",AF161)</f>
        <v>For Business vU4 Mar 2024</v>
      </c>
      <c r="AG905" s="49" t="str">
        <f>IF(AG161="","",AG161)</f>
        <v>Elec For Bus Pre vU4 1yr BKF Mar 2024</v>
      </c>
      <c r="AH905" s="40" t="str">
        <f>IF(AH161="","",AH161)</f>
        <v>C24F</v>
      </c>
    </row>
    <row r="906" spans="1:34" x14ac:dyDescent="0.25">
      <c r="A906" s="40" t="str">
        <f t="shared" si="20"/>
        <v>20EveningAndWeekendQuarterly Variable Direct Debit5000-99991</v>
      </c>
      <c r="B906" s="39" t="str">
        <f>IF(B162="","",B162)</f>
        <v>Electricity</v>
      </c>
      <c r="C906" s="40">
        <f>IF(C162="","",C162)</f>
        <v>20</v>
      </c>
      <c r="D906" s="41">
        <v>3</v>
      </c>
      <c r="E906" s="40" t="str">
        <f>IF(E162="","",E162)</f>
        <v>EveningAndWeekend</v>
      </c>
      <c r="F906" s="40" t="str">
        <f>IF(F162="","",F162)</f>
        <v/>
      </c>
      <c r="G906" s="40" t="str">
        <f>IF(G162="","",G162)</f>
        <v/>
      </c>
      <c r="H906" s="40" t="str">
        <f>IF(H162="","",H162)</f>
        <v>Renewal</v>
      </c>
      <c r="I906" s="40">
        <f>IF(I162="","",I162)</f>
        <v>12</v>
      </c>
      <c r="J906" s="42">
        <f>IF(J162="","",J162)</f>
        <v>5000</v>
      </c>
      <c r="K906" s="42">
        <f>IF(K162="","",K162)</f>
        <v>9999</v>
      </c>
      <c r="L906" s="43">
        <f>IF(L162="","",L162)</f>
        <v>44901</v>
      </c>
      <c r="M906" s="43" t="str">
        <f>IF(M162="","",M162)</f>
        <v/>
      </c>
      <c r="N906" s="43">
        <f>IF(N162="","",N162)</f>
        <v>44901</v>
      </c>
      <c r="O906" s="43" t="str">
        <f>IF(O162="","",O162)</f>
        <v/>
      </c>
      <c r="P906" s="40" t="str">
        <f>"Quarterly Variable "&amp;IF([1]RATES!P224="","",[1]RATES!P224)</f>
        <v>Quarterly Variable Direct Debit</v>
      </c>
      <c r="Q906" s="44" t="str">
        <f>IF(Q162="","",Q162)</f>
        <v>For Business</v>
      </c>
      <c r="R906" s="40" t="str">
        <f>IF(R162="","",R162)</f>
        <v>With S/C</v>
      </c>
      <c r="S906" s="40" t="str">
        <f>IF(S162="","",S162)</f>
        <v>N</v>
      </c>
      <c r="T906" s="40" t="str">
        <f>IF(T162="","",T162)</f>
        <v/>
      </c>
      <c r="U906" s="71" t="str">
        <f>IF(U162="","",U162)</f>
        <v/>
      </c>
      <c r="V906" s="71" t="str">
        <f>IF(V162="","",V162)</f>
        <v/>
      </c>
      <c r="W906" s="45" t="str">
        <f>IF(W162="","",W162)</f>
        <v/>
      </c>
      <c r="X906" s="36">
        <f>IF(X162="","",X162)</f>
        <v>51.44</v>
      </c>
      <c r="Y906" s="36">
        <f>IF(Y162="","",Y162)</f>
        <v>54.72</v>
      </c>
      <c r="Z906" s="36" t="str">
        <f>IF(Z162="","",Z162)</f>
        <v/>
      </c>
      <c r="AA906" s="36">
        <f>IF(AA162="","",AA162)</f>
        <v>43.09</v>
      </c>
      <c r="AB906" s="36" t="str">
        <f>IF(AB162="","",AB162)</f>
        <v/>
      </c>
      <c r="AC906" s="47">
        <f>IF(AC162="","",AC162)</f>
        <v>45382</v>
      </c>
      <c r="AD906" s="49" t="str">
        <f>IF(AD162="","",AD162)</f>
        <v>U4</v>
      </c>
      <c r="AE906" s="49" t="str">
        <f>IF(AE162="","",AE162)</f>
        <v>EBC_FORBUSPF_C24F</v>
      </c>
      <c r="AF906" s="49" t="str">
        <f>IF(AF162="","",AF162)</f>
        <v>For Business vU4 Mar 2024</v>
      </c>
      <c r="AG906" s="49" t="str">
        <f>IF(AG162="","",AG162)</f>
        <v>Elec For Bus Pre vU4 1yr BKF Mar 2024</v>
      </c>
      <c r="AH906" s="40" t="str">
        <f>IF(AH162="","",AH162)</f>
        <v>C24F</v>
      </c>
    </row>
    <row r="907" spans="1:34" x14ac:dyDescent="0.25">
      <c r="A907" s="40" t="str">
        <f t="shared" si="20"/>
        <v>21EveningAndWeekendQuarterly Variable Direct Debit5000-99991</v>
      </c>
      <c r="B907" s="39" t="str">
        <f>IF(B163="","",B163)</f>
        <v>Electricity</v>
      </c>
      <c r="C907" s="40">
        <f>IF(C163="","",C163)</f>
        <v>21</v>
      </c>
      <c r="D907" s="41">
        <v>3</v>
      </c>
      <c r="E907" s="40" t="str">
        <f>IF(E163="","",E163)</f>
        <v>EveningAndWeekend</v>
      </c>
      <c r="F907" s="40" t="str">
        <f>IF(F163="","",F163)</f>
        <v/>
      </c>
      <c r="G907" s="40" t="str">
        <f>IF(G163="","",G163)</f>
        <v/>
      </c>
      <c r="H907" s="40" t="str">
        <f>IF(H163="","",H163)</f>
        <v>Renewal</v>
      </c>
      <c r="I907" s="40">
        <f>IF(I163="","",I163)</f>
        <v>12</v>
      </c>
      <c r="J907" s="42">
        <f>IF(J163="","",J163)</f>
        <v>5000</v>
      </c>
      <c r="K907" s="42">
        <f>IF(K163="","",K163)</f>
        <v>9999</v>
      </c>
      <c r="L907" s="43">
        <f>IF(L163="","",L163)</f>
        <v>44901</v>
      </c>
      <c r="M907" s="43" t="str">
        <f>IF(M163="","",M163)</f>
        <v/>
      </c>
      <c r="N907" s="43">
        <f>IF(N163="","",N163)</f>
        <v>44901</v>
      </c>
      <c r="O907" s="43" t="str">
        <f>IF(O163="","",O163)</f>
        <v/>
      </c>
      <c r="P907" s="40" t="str">
        <f>"Quarterly Variable "&amp;IF([1]RATES!P225="","",[1]RATES!P225)</f>
        <v>Quarterly Variable Direct Debit</v>
      </c>
      <c r="Q907" s="44" t="str">
        <f>IF(Q163="","",Q163)</f>
        <v>For Business</v>
      </c>
      <c r="R907" s="40" t="str">
        <f>IF(R163="","",R163)</f>
        <v>With S/C</v>
      </c>
      <c r="S907" s="40" t="str">
        <f>IF(S163="","",S163)</f>
        <v>N</v>
      </c>
      <c r="T907" s="40" t="str">
        <f>IF(T163="","",T163)</f>
        <v/>
      </c>
      <c r="U907" s="71" t="str">
        <f>IF(U163="","",U163)</f>
        <v/>
      </c>
      <c r="V907" s="71" t="str">
        <f>IF(V163="","",V163)</f>
        <v/>
      </c>
      <c r="W907" s="45" t="str">
        <f>IF(W163="","",W163)</f>
        <v/>
      </c>
      <c r="X907" s="36">
        <f>IF(X163="","",X163)</f>
        <v>80.98</v>
      </c>
      <c r="Y907" s="36">
        <f>IF(Y163="","",Y163)</f>
        <v>54.55</v>
      </c>
      <c r="Z907" s="36" t="str">
        <f>IF(Z163="","",Z163)</f>
        <v/>
      </c>
      <c r="AA907" s="36">
        <f>IF(AA163="","",AA163)</f>
        <v>42.55</v>
      </c>
      <c r="AB907" s="36" t="str">
        <f>IF(AB163="","",AB163)</f>
        <v/>
      </c>
      <c r="AC907" s="47">
        <f>IF(AC163="","",AC163)</f>
        <v>45382</v>
      </c>
      <c r="AD907" s="49" t="str">
        <f>IF(AD163="","",AD163)</f>
        <v>U4</v>
      </c>
      <c r="AE907" s="49" t="str">
        <f>IF(AE163="","",AE163)</f>
        <v>EBC_FORBUSPF_C24F</v>
      </c>
      <c r="AF907" s="49" t="str">
        <f>IF(AF163="","",AF163)</f>
        <v>For Business vU4 Mar 2024</v>
      </c>
      <c r="AG907" s="49" t="str">
        <f>IF(AG163="","",AG163)</f>
        <v>Elec For Bus Pre vU4 1yr BKF Mar 2024</v>
      </c>
      <c r="AH907" s="40" t="str">
        <f>IF(AH163="","",AH163)</f>
        <v>C24F</v>
      </c>
    </row>
    <row r="908" spans="1:34" x14ac:dyDescent="0.25">
      <c r="A908" s="40" t="str">
        <f t="shared" si="20"/>
        <v>22EveningAndWeekendQuarterly Variable Direct Debit5000-99991</v>
      </c>
      <c r="B908" s="39" t="str">
        <f>IF(B164="","",B164)</f>
        <v>Electricity</v>
      </c>
      <c r="C908" s="40">
        <f>IF(C164="","",C164)</f>
        <v>22</v>
      </c>
      <c r="D908" s="41">
        <v>3</v>
      </c>
      <c r="E908" s="40" t="str">
        <f>IF(E164="","",E164)</f>
        <v>EveningAndWeekend</v>
      </c>
      <c r="F908" s="40" t="str">
        <f>IF(F164="","",F164)</f>
        <v/>
      </c>
      <c r="G908" s="40" t="str">
        <f>IF(G164="","",G164)</f>
        <v/>
      </c>
      <c r="H908" s="40" t="str">
        <f>IF(H164="","",H164)</f>
        <v>Renewal</v>
      </c>
      <c r="I908" s="40">
        <f>IF(I164="","",I164)</f>
        <v>12</v>
      </c>
      <c r="J908" s="42">
        <f>IF(J164="","",J164)</f>
        <v>5000</v>
      </c>
      <c r="K908" s="42">
        <f>IF(K164="","",K164)</f>
        <v>9999</v>
      </c>
      <c r="L908" s="43">
        <f>IF(L164="","",L164)</f>
        <v>44901</v>
      </c>
      <c r="M908" s="43" t="str">
        <f>IF(M164="","",M164)</f>
        <v/>
      </c>
      <c r="N908" s="43">
        <f>IF(N164="","",N164)</f>
        <v>44901</v>
      </c>
      <c r="O908" s="43" t="str">
        <f>IF(O164="","",O164)</f>
        <v/>
      </c>
      <c r="P908" s="40" t="str">
        <f>"Quarterly Variable "&amp;IF([1]RATES!P226="","",[1]RATES!P226)</f>
        <v>Quarterly Variable Direct Debit</v>
      </c>
      <c r="Q908" s="44" t="str">
        <f>IF(Q164="","",Q164)</f>
        <v>For Business</v>
      </c>
      <c r="R908" s="40" t="str">
        <f>IF(R164="","",R164)</f>
        <v>With S/C</v>
      </c>
      <c r="S908" s="40" t="str">
        <f>IF(S164="","",S164)</f>
        <v>N</v>
      </c>
      <c r="T908" s="40" t="str">
        <f>IF(T164="","",T164)</f>
        <v/>
      </c>
      <c r="U908" s="71" t="str">
        <f>IF(U164="","",U164)</f>
        <v/>
      </c>
      <c r="V908" s="71" t="str">
        <f>IF(V164="","",V164)</f>
        <v/>
      </c>
      <c r="W908" s="45" t="str">
        <f>IF(W164="","",W164)</f>
        <v/>
      </c>
      <c r="X908" s="36">
        <f>IF(X164="","",X164)</f>
        <v>80.98</v>
      </c>
      <c r="Y908" s="36">
        <f>IF(Y164="","",Y164)</f>
        <v>54.55</v>
      </c>
      <c r="Z908" s="36" t="str">
        <f>IF(Z164="","",Z164)</f>
        <v/>
      </c>
      <c r="AA908" s="36">
        <f>IF(AA164="","",AA164)</f>
        <v>42.55</v>
      </c>
      <c r="AB908" s="36" t="str">
        <f>IF(AB164="","",AB164)</f>
        <v/>
      </c>
      <c r="AC908" s="47">
        <f>IF(AC164="","",AC164)</f>
        <v>45382</v>
      </c>
      <c r="AD908" s="49" t="str">
        <f>IF(AD164="","",AD164)</f>
        <v>U4</v>
      </c>
      <c r="AE908" s="49" t="str">
        <f>IF(AE164="","",AE164)</f>
        <v>EBC_FORBUSPF_C24F</v>
      </c>
      <c r="AF908" s="49" t="str">
        <f>IF(AF164="","",AF164)</f>
        <v>For Business vU4 Mar 2024</v>
      </c>
      <c r="AG908" s="49" t="str">
        <f>IF(AG164="","",AG164)</f>
        <v>Elec For Bus Pre vU4 1yr BKF Mar 2024</v>
      </c>
      <c r="AH908" s="40" t="str">
        <f>IF(AH164="","",AH164)</f>
        <v>C24F</v>
      </c>
    </row>
    <row r="909" spans="1:34" x14ac:dyDescent="0.25">
      <c r="A909" s="40" t="str">
        <f t="shared" si="20"/>
        <v>23EveningAndWeekendQuarterly Variable Direct Debit5000-99991</v>
      </c>
      <c r="B909" s="39" t="str">
        <f>IF(B165="","",B165)</f>
        <v>Electricity</v>
      </c>
      <c r="C909" s="40">
        <f>IF(C165="","",C165)</f>
        <v>23</v>
      </c>
      <c r="D909" s="41">
        <v>3</v>
      </c>
      <c r="E909" s="40" t="str">
        <f>IF(E165="","",E165)</f>
        <v>EveningAndWeekend</v>
      </c>
      <c r="F909" s="40" t="str">
        <f>IF(F165="","",F165)</f>
        <v/>
      </c>
      <c r="G909" s="40" t="str">
        <f>IF(G165="","",G165)</f>
        <v/>
      </c>
      <c r="H909" s="40" t="str">
        <f>IF(H165="","",H165)</f>
        <v>Renewal</v>
      </c>
      <c r="I909" s="40">
        <f>IF(I165="","",I165)</f>
        <v>12</v>
      </c>
      <c r="J909" s="42">
        <f>IF(J165="","",J165)</f>
        <v>5000</v>
      </c>
      <c r="K909" s="42">
        <f>IF(K165="","",K165)</f>
        <v>9999</v>
      </c>
      <c r="L909" s="43">
        <f>IF(L165="","",L165)</f>
        <v>44901</v>
      </c>
      <c r="M909" s="43" t="str">
        <f>IF(M165="","",M165)</f>
        <v/>
      </c>
      <c r="N909" s="43">
        <f>IF(N165="","",N165)</f>
        <v>44901</v>
      </c>
      <c r="O909" s="43" t="str">
        <f>IF(O165="","",O165)</f>
        <v/>
      </c>
      <c r="P909" s="40" t="str">
        <f>"Quarterly Variable "&amp;IF([1]RATES!P227="","",[1]RATES!P227)</f>
        <v>Quarterly Variable Direct Debit</v>
      </c>
      <c r="Q909" s="44" t="str">
        <f>IF(Q165="","",Q165)</f>
        <v>For Business</v>
      </c>
      <c r="R909" s="40" t="str">
        <f>IF(R165="","",R165)</f>
        <v>With S/C</v>
      </c>
      <c r="S909" s="40" t="str">
        <f>IF(S165="","",S165)</f>
        <v>N</v>
      </c>
      <c r="T909" s="40" t="str">
        <f>IF(T165="","",T165)</f>
        <v/>
      </c>
      <c r="U909" s="71" t="str">
        <f>IF(U165="","",U165)</f>
        <v/>
      </c>
      <c r="V909" s="71" t="str">
        <f>IF(V165="","",V165)</f>
        <v/>
      </c>
      <c r="W909" s="45" t="str">
        <f>IF(W165="","",W165)</f>
        <v/>
      </c>
      <c r="X909" s="36">
        <f>IF(X165="","",X165)</f>
        <v>70.98</v>
      </c>
      <c r="Y909" s="36">
        <f>IF(Y165="","",Y165)</f>
        <v>55.1</v>
      </c>
      <c r="Z909" s="36" t="str">
        <f>IF(Z165="","",Z165)</f>
        <v/>
      </c>
      <c r="AA909" s="36">
        <f>IF(AA165="","",AA165)</f>
        <v>42.89</v>
      </c>
      <c r="AB909" s="36" t="str">
        <f>IF(AB165="","",AB165)</f>
        <v/>
      </c>
      <c r="AC909" s="47">
        <f>IF(AC165="","",AC165)</f>
        <v>45382</v>
      </c>
      <c r="AD909" s="49" t="str">
        <f>IF(AD165="","",AD165)</f>
        <v>U4</v>
      </c>
      <c r="AE909" s="49" t="str">
        <f>IF(AE165="","",AE165)</f>
        <v>EBC_FORBUSPF_C24F</v>
      </c>
      <c r="AF909" s="49" t="str">
        <f>IF(AF165="","",AF165)</f>
        <v>For Business vU4 Mar 2024</v>
      </c>
      <c r="AG909" s="49" t="str">
        <f>IF(AG165="","",AG165)</f>
        <v>Elec For Bus Pre vU4 1yr BKF Mar 2024</v>
      </c>
      <c r="AH909" s="40" t="str">
        <f>IF(AH165="","",AH165)</f>
        <v>C24F</v>
      </c>
    </row>
    <row r="910" spans="1:34" x14ac:dyDescent="0.25">
      <c r="A910" s="40" t="str">
        <f t="shared" si="20"/>
        <v>10EveningWeekendAndNightQuarterly Variable Direct Debit5000-99991</v>
      </c>
      <c r="B910" s="39" t="str">
        <f>IF(B166="","",B166)</f>
        <v>Electricity</v>
      </c>
      <c r="C910" s="40">
        <f>IF(C166="","",C166)</f>
        <v>10</v>
      </c>
      <c r="D910" s="41">
        <v>3</v>
      </c>
      <c r="E910" s="40" t="str">
        <f>IF(E166="","",E166)</f>
        <v>EveningWeekendAndNight</v>
      </c>
      <c r="F910" s="40" t="str">
        <f>IF(F166="","",F166)</f>
        <v/>
      </c>
      <c r="G910" s="40" t="str">
        <f>IF(G166="","",G166)</f>
        <v/>
      </c>
      <c r="H910" s="40" t="str">
        <f>IF(H166="","",H166)</f>
        <v>Renewal</v>
      </c>
      <c r="I910" s="40">
        <f>IF(I166="","",I166)</f>
        <v>12</v>
      </c>
      <c r="J910" s="42">
        <f>IF(J166="","",J166)</f>
        <v>5000</v>
      </c>
      <c r="K910" s="42">
        <f>IF(K166="","",K166)</f>
        <v>9999</v>
      </c>
      <c r="L910" s="43">
        <f>IF(L166="","",L166)</f>
        <v>44901</v>
      </c>
      <c r="M910" s="43" t="str">
        <f>IF(M166="","",M166)</f>
        <v/>
      </c>
      <c r="N910" s="43">
        <f>IF(N166="","",N166)</f>
        <v>44901</v>
      </c>
      <c r="O910" s="43" t="str">
        <f>IF(O166="","",O166)</f>
        <v/>
      </c>
      <c r="P910" s="40" t="str">
        <f>"Quarterly Variable "&amp;IF([1]RATES!P228="","",[1]RATES!P228)</f>
        <v>Quarterly Variable Direct Debit</v>
      </c>
      <c r="Q910" s="44" t="str">
        <f>IF(Q166="","",Q166)</f>
        <v>For Business</v>
      </c>
      <c r="R910" s="40" t="str">
        <f>IF(R166="","",R166)</f>
        <v>With S/C</v>
      </c>
      <c r="S910" s="40" t="str">
        <f>IF(S166="","",S166)</f>
        <v>N</v>
      </c>
      <c r="T910" s="40" t="str">
        <f>IF(T166="","",T166)</f>
        <v/>
      </c>
      <c r="U910" s="71" t="str">
        <f>IF(U166="","",U166)</f>
        <v/>
      </c>
      <c r="V910" s="71" t="str">
        <f>IF(V166="","",V166)</f>
        <v/>
      </c>
      <c r="W910" s="45" t="str">
        <f>IF(W166="","",W166)</f>
        <v/>
      </c>
      <c r="X910" s="36">
        <f>IF(X166="","",X166)</f>
        <v>35.75</v>
      </c>
      <c r="Y910" s="36">
        <f>IF(Y166="","",Y166)</f>
        <v>56.7</v>
      </c>
      <c r="Z910" s="36">
        <f>IF(Z166="","",Z166)</f>
        <v>38.31</v>
      </c>
      <c r="AA910" s="36">
        <f>IF(AA166="","",AA166)</f>
        <v>45.35</v>
      </c>
      <c r="AB910" s="48" t="str">
        <f>IF(AB166="","",AB166)</f>
        <v/>
      </c>
      <c r="AC910" s="47">
        <f>IF(AC166="","",AC166)</f>
        <v>45382</v>
      </c>
      <c r="AD910" s="49" t="str">
        <f>IF(AD166="","",AD166)</f>
        <v>U4</v>
      </c>
      <c r="AE910" s="49" t="str">
        <f>IF(AE166="","",AE166)</f>
        <v>EBC_FORBUSPF_C24F</v>
      </c>
      <c r="AF910" s="49" t="str">
        <f>IF(AF166="","",AF166)</f>
        <v>For Business vU4 Mar 2024</v>
      </c>
      <c r="AG910" s="49" t="str">
        <f>IF(AG166="","",AG166)</f>
        <v>Elec For Bus Pre vU4 1yr BKF Mar 2024</v>
      </c>
      <c r="AH910" s="40" t="str">
        <f>IF(AH166="","",AH166)</f>
        <v>C24F</v>
      </c>
    </row>
    <row r="911" spans="1:34" x14ac:dyDescent="0.25">
      <c r="A911" s="40" t="str">
        <f t="shared" si="20"/>
        <v>11EveningWeekendAndNightQuarterly Variable Direct Debit5000-99991</v>
      </c>
      <c r="B911" s="39" t="str">
        <f>IF(B167="","",B167)</f>
        <v>Electricity</v>
      </c>
      <c r="C911" s="40">
        <f>IF(C167="","",C167)</f>
        <v>11</v>
      </c>
      <c r="D911" s="41">
        <v>3</v>
      </c>
      <c r="E911" s="40" t="str">
        <f>IF(E167="","",E167)</f>
        <v>EveningWeekendAndNight</v>
      </c>
      <c r="F911" s="40" t="str">
        <f>IF(F167="","",F167)</f>
        <v/>
      </c>
      <c r="G911" s="40" t="str">
        <f>IF(G167="","",G167)</f>
        <v/>
      </c>
      <c r="H911" s="40" t="str">
        <f>IF(H167="","",H167)</f>
        <v>Renewal</v>
      </c>
      <c r="I911" s="40">
        <f>IF(I167="","",I167)</f>
        <v>12</v>
      </c>
      <c r="J911" s="42">
        <f>IF(J167="","",J167)</f>
        <v>5000</v>
      </c>
      <c r="K911" s="42">
        <f>IF(K167="","",K167)</f>
        <v>9999</v>
      </c>
      <c r="L911" s="43">
        <f>IF(L167="","",L167)</f>
        <v>44901</v>
      </c>
      <c r="M911" s="43" t="str">
        <f>IF(M167="","",M167)</f>
        <v/>
      </c>
      <c r="N911" s="43">
        <f>IF(N167="","",N167)</f>
        <v>44901</v>
      </c>
      <c r="O911" s="43" t="str">
        <f>IF(O167="","",O167)</f>
        <v/>
      </c>
      <c r="P911" s="40" t="str">
        <f>"Quarterly Variable "&amp;IF([1]RATES!P229="","",[1]RATES!P229)</f>
        <v>Quarterly Variable Direct Debit</v>
      </c>
      <c r="Q911" s="44" t="str">
        <f>IF(Q167="","",Q167)</f>
        <v>For Business</v>
      </c>
      <c r="R911" s="40" t="str">
        <f>IF(R167="","",R167)</f>
        <v>With S/C</v>
      </c>
      <c r="S911" s="40" t="str">
        <f>IF(S167="","",S167)</f>
        <v>N</v>
      </c>
      <c r="T911" s="40" t="str">
        <f>IF(T167="","",T167)</f>
        <v/>
      </c>
      <c r="U911" s="71" t="str">
        <f>IF(U167="","",U167)</f>
        <v/>
      </c>
      <c r="V911" s="71" t="str">
        <f>IF(V167="","",V167)</f>
        <v/>
      </c>
      <c r="W911" s="45" t="str">
        <f>IF(W167="","",W167)</f>
        <v/>
      </c>
      <c r="X911" s="36">
        <f>IF(X167="","",X167)</f>
        <v>63.78</v>
      </c>
      <c r="Y911" s="36">
        <f>IF(Y167="","",Y167)</f>
        <v>55.11</v>
      </c>
      <c r="Z911" s="36">
        <f>IF(Z167="","",Z167)</f>
        <v>38.520000000000003</v>
      </c>
      <c r="AA911" s="36">
        <f>IF(AA167="","",AA167)</f>
        <v>44.38</v>
      </c>
      <c r="AB911" s="48" t="str">
        <f>IF(AB167="","",AB167)</f>
        <v/>
      </c>
      <c r="AC911" s="47">
        <f>IF(AC167="","",AC167)</f>
        <v>45382</v>
      </c>
      <c r="AD911" s="49" t="str">
        <f>IF(AD167="","",AD167)</f>
        <v>U4</v>
      </c>
      <c r="AE911" s="49" t="str">
        <f>IF(AE167="","",AE167)</f>
        <v>EBC_FORBUSPF_C24F</v>
      </c>
      <c r="AF911" s="49" t="str">
        <f>IF(AF167="","",AF167)</f>
        <v>For Business vU4 Mar 2024</v>
      </c>
      <c r="AG911" s="49" t="str">
        <f>IF(AG167="","",AG167)</f>
        <v>Elec For Bus Pre vU4 1yr BKF Mar 2024</v>
      </c>
      <c r="AH911" s="40" t="str">
        <f>IF(AH167="","",AH167)</f>
        <v>C24F</v>
      </c>
    </row>
    <row r="912" spans="1:34" x14ac:dyDescent="0.25">
      <c r="A912" s="40" t="str">
        <f t="shared" si="20"/>
        <v>13EveningWeekendAndNightQuarterly Variable Direct Debit5000-99991</v>
      </c>
      <c r="B912" s="39" t="str">
        <f>IF(B168="","",B168)</f>
        <v>Electricity</v>
      </c>
      <c r="C912" s="40">
        <f>IF(C168="","",C168)</f>
        <v>13</v>
      </c>
      <c r="D912" s="41">
        <v>3</v>
      </c>
      <c r="E912" s="40" t="str">
        <f>IF(E168="","",E168)</f>
        <v>EveningWeekendAndNight</v>
      </c>
      <c r="F912" s="40" t="str">
        <f>IF(F168="","",F168)</f>
        <v/>
      </c>
      <c r="G912" s="40" t="str">
        <f>IF(G168="","",G168)</f>
        <v/>
      </c>
      <c r="H912" s="40" t="str">
        <f>IF(H168="","",H168)</f>
        <v>Renewal</v>
      </c>
      <c r="I912" s="40">
        <f>IF(I168="","",I168)</f>
        <v>12</v>
      </c>
      <c r="J912" s="42">
        <f>IF(J168="","",J168)</f>
        <v>5000</v>
      </c>
      <c r="K912" s="42">
        <f>IF(K168="","",K168)</f>
        <v>9999</v>
      </c>
      <c r="L912" s="43">
        <f>IF(L168="","",L168)</f>
        <v>44901</v>
      </c>
      <c r="M912" s="43" t="str">
        <f>IF(M168="","",M168)</f>
        <v/>
      </c>
      <c r="N912" s="43">
        <f>IF(N168="","",N168)</f>
        <v>44901</v>
      </c>
      <c r="O912" s="43" t="str">
        <f>IF(O168="","",O168)</f>
        <v/>
      </c>
      <c r="P912" s="40" t="str">
        <f>"Quarterly Variable "&amp;IF([1]RATES!P230="","",[1]RATES!P230)</f>
        <v>Quarterly Variable Direct Debit</v>
      </c>
      <c r="Q912" s="44" t="str">
        <f>IF(Q168="","",Q168)</f>
        <v>For Business</v>
      </c>
      <c r="R912" s="40" t="str">
        <f>IF(R168="","",R168)</f>
        <v>With S/C</v>
      </c>
      <c r="S912" s="40" t="str">
        <f>IF(S168="","",S168)</f>
        <v>N</v>
      </c>
      <c r="T912" s="40" t="str">
        <f>IF(T168="","",T168)</f>
        <v/>
      </c>
      <c r="U912" s="71" t="str">
        <f>IF(U168="","",U168)</f>
        <v/>
      </c>
      <c r="V912" s="71" t="str">
        <f>IF(V168="","",V168)</f>
        <v/>
      </c>
      <c r="W912" s="45" t="str">
        <f>IF(W168="","",W168)</f>
        <v/>
      </c>
      <c r="X912" s="36">
        <f>IF(X168="","",X168)</f>
        <v>63.5</v>
      </c>
      <c r="Y912" s="36">
        <f>IF(Y168="","",Y168)</f>
        <v>57.63</v>
      </c>
      <c r="Z912" s="36">
        <f>IF(Z168="","",Z168)</f>
        <v>38.33</v>
      </c>
      <c r="AA912" s="36">
        <f>IF(AA168="","",AA168)</f>
        <v>46.11</v>
      </c>
      <c r="AB912" s="48" t="str">
        <f>IF(AB168="","",AB168)</f>
        <v/>
      </c>
      <c r="AC912" s="47">
        <f>IF(AC168="","",AC168)</f>
        <v>45382</v>
      </c>
      <c r="AD912" s="49" t="str">
        <f>IF(AD168="","",AD168)</f>
        <v>U4</v>
      </c>
      <c r="AE912" s="49" t="str">
        <f>IF(AE168="","",AE168)</f>
        <v>EBC_FORBUSPF_C24F</v>
      </c>
      <c r="AF912" s="49" t="str">
        <f>IF(AF168="","",AF168)</f>
        <v>For Business vU4 Mar 2024</v>
      </c>
      <c r="AG912" s="49" t="str">
        <f>IF(AG168="","",AG168)</f>
        <v>Elec For Bus Pre vU4 1yr BKF Mar 2024</v>
      </c>
      <c r="AH912" s="40" t="str">
        <f>IF(AH168="","",AH168)</f>
        <v>C24F</v>
      </c>
    </row>
    <row r="913" spans="1:34" x14ac:dyDescent="0.25">
      <c r="A913" s="40" t="str">
        <f t="shared" ref="A913:A976" si="21">C913&amp;E913&amp;P913&amp;J913&amp;"-"&amp;K913&amp;MID(AG913,22,1)</f>
        <v>16EveningWeekendAndNightQuarterly Variable Direct Debit5000-99991</v>
      </c>
      <c r="B913" s="39" t="str">
        <f>IF(B169="","",B169)</f>
        <v>Electricity</v>
      </c>
      <c r="C913" s="40">
        <f>IF(C169="","",C169)</f>
        <v>16</v>
      </c>
      <c r="D913" s="41">
        <v>3</v>
      </c>
      <c r="E913" s="40" t="str">
        <f>IF(E169="","",E169)</f>
        <v>EveningWeekendAndNight</v>
      </c>
      <c r="F913" s="40" t="str">
        <f>IF(F169="","",F169)</f>
        <v/>
      </c>
      <c r="G913" s="40" t="str">
        <f>IF(G169="","",G169)</f>
        <v/>
      </c>
      <c r="H913" s="40" t="str">
        <f>IF(H169="","",H169)</f>
        <v>Renewal</v>
      </c>
      <c r="I913" s="40">
        <f>IF(I169="","",I169)</f>
        <v>12</v>
      </c>
      <c r="J913" s="42">
        <f>IF(J169="","",J169)</f>
        <v>5000</v>
      </c>
      <c r="K913" s="42">
        <f>IF(K169="","",K169)</f>
        <v>9999</v>
      </c>
      <c r="L913" s="43">
        <f>IF(L169="","",L169)</f>
        <v>44901</v>
      </c>
      <c r="M913" s="43" t="str">
        <f>IF(M169="","",M169)</f>
        <v/>
      </c>
      <c r="N913" s="43">
        <f>IF(N169="","",N169)</f>
        <v>44901</v>
      </c>
      <c r="O913" s="43" t="str">
        <f>IF(O169="","",O169)</f>
        <v/>
      </c>
      <c r="P913" s="40" t="str">
        <f>"Quarterly Variable "&amp;IF([1]RATES!P231="","",[1]RATES!P231)</f>
        <v>Quarterly Variable Direct Debit</v>
      </c>
      <c r="Q913" s="44" t="str">
        <f>IF(Q169="","",Q169)</f>
        <v>For Business</v>
      </c>
      <c r="R913" s="40" t="str">
        <f>IF(R169="","",R169)</f>
        <v>With S/C</v>
      </c>
      <c r="S913" s="40" t="str">
        <f>IF(S169="","",S169)</f>
        <v>N</v>
      </c>
      <c r="T913" s="40" t="str">
        <f>IF(T169="","",T169)</f>
        <v/>
      </c>
      <c r="U913" s="71" t="str">
        <f>IF(U169="","",U169)</f>
        <v/>
      </c>
      <c r="V913" s="71" t="str">
        <f>IF(V169="","",V169)</f>
        <v/>
      </c>
      <c r="W913" s="45" t="str">
        <f>IF(W169="","",W169)</f>
        <v/>
      </c>
      <c r="X913" s="36">
        <f>IF(X169="","",X169)</f>
        <v>46.06</v>
      </c>
      <c r="Y913" s="36">
        <f>IF(Y169="","",Y169)</f>
        <v>56.58</v>
      </c>
      <c r="Z913" s="36">
        <f>IF(Z169="","",Z169)</f>
        <v>38.33</v>
      </c>
      <c r="AA913" s="36">
        <f>IF(AA169="","",AA169)</f>
        <v>46.35</v>
      </c>
      <c r="AB913" s="48" t="str">
        <f>IF(AB169="","",AB169)</f>
        <v/>
      </c>
      <c r="AC913" s="47">
        <f>IF(AC169="","",AC169)</f>
        <v>45382</v>
      </c>
      <c r="AD913" s="49" t="str">
        <f>IF(AD169="","",AD169)</f>
        <v>U4</v>
      </c>
      <c r="AE913" s="49" t="str">
        <f>IF(AE169="","",AE169)</f>
        <v>EBC_FORBUSPF_C24F</v>
      </c>
      <c r="AF913" s="49" t="str">
        <f>IF(AF169="","",AF169)</f>
        <v>For Business vU4 Mar 2024</v>
      </c>
      <c r="AG913" s="49" t="str">
        <f>IF(AG169="","",AG169)</f>
        <v>Elec For Bus Pre vU4 1yr BKF Mar 2024</v>
      </c>
      <c r="AH913" s="40" t="str">
        <f>IF(AH169="","",AH169)</f>
        <v>C24F</v>
      </c>
    </row>
    <row r="914" spans="1:34" x14ac:dyDescent="0.25">
      <c r="A914" s="40" t="str">
        <f t="shared" si="21"/>
        <v>19EveningWeekendAndNightQuarterly Variable Direct Debit5000-99991</v>
      </c>
      <c r="B914" s="39" t="str">
        <f>IF(B170="","",B170)</f>
        <v>Electricity</v>
      </c>
      <c r="C914" s="40">
        <f>IF(C170="","",C170)</f>
        <v>19</v>
      </c>
      <c r="D914" s="41">
        <v>3</v>
      </c>
      <c r="E914" s="40" t="str">
        <f>IF(E170="","",E170)</f>
        <v>EveningWeekendAndNight</v>
      </c>
      <c r="F914" s="40" t="str">
        <f>IF(F170="","",F170)</f>
        <v/>
      </c>
      <c r="G914" s="40" t="str">
        <f>IF(G170="","",G170)</f>
        <v/>
      </c>
      <c r="H914" s="40" t="str">
        <f>IF(H170="","",H170)</f>
        <v>Renewal</v>
      </c>
      <c r="I914" s="40">
        <f>IF(I170="","",I170)</f>
        <v>12</v>
      </c>
      <c r="J914" s="42">
        <f>IF(J170="","",J170)</f>
        <v>5000</v>
      </c>
      <c r="K914" s="42">
        <f>IF(K170="","",K170)</f>
        <v>9999</v>
      </c>
      <c r="L914" s="43">
        <f>IF(L170="","",L170)</f>
        <v>44901</v>
      </c>
      <c r="M914" s="43" t="str">
        <f>IF(M170="","",M170)</f>
        <v/>
      </c>
      <c r="N914" s="43">
        <f>IF(N170="","",N170)</f>
        <v>44901</v>
      </c>
      <c r="O914" s="43" t="str">
        <f>IF(O170="","",O170)</f>
        <v/>
      </c>
      <c r="P914" s="40" t="str">
        <f>"Quarterly Variable "&amp;IF([1]RATES!P232="","",[1]RATES!P232)</f>
        <v>Quarterly Variable Direct Debit</v>
      </c>
      <c r="Q914" s="44" t="str">
        <f>IF(Q170="","",Q170)</f>
        <v>For Business</v>
      </c>
      <c r="R914" s="40" t="str">
        <f>IF(R170="","",R170)</f>
        <v>With S/C</v>
      </c>
      <c r="S914" s="40" t="str">
        <f>IF(S170="","",S170)</f>
        <v>N</v>
      </c>
      <c r="T914" s="40" t="str">
        <f>IF(T170="","",T170)</f>
        <v/>
      </c>
      <c r="U914" s="71" t="str">
        <f>IF(U170="","",U170)</f>
        <v/>
      </c>
      <c r="V914" s="71" t="str">
        <f>IF(V170="","",V170)</f>
        <v/>
      </c>
      <c r="W914" s="45" t="str">
        <f>IF(W170="","",W170)</f>
        <v/>
      </c>
      <c r="X914" s="36">
        <f>IF(X170="","",X170)</f>
        <v>44.57</v>
      </c>
      <c r="Y914" s="36">
        <f>IF(Y170="","",Y170)</f>
        <v>55.45</v>
      </c>
      <c r="Z914" s="36">
        <f>IF(Z170="","",Z170)</f>
        <v>37.93</v>
      </c>
      <c r="AA914" s="36">
        <f>IF(AA170="","",AA170)</f>
        <v>45.95</v>
      </c>
      <c r="AB914" s="48" t="str">
        <f>IF(AB170="","",AB170)</f>
        <v/>
      </c>
      <c r="AC914" s="47">
        <f>IF(AC170="","",AC170)</f>
        <v>45382</v>
      </c>
      <c r="AD914" s="49" t="str">
        <f>IF(AD170="","",AD170)</f>
        <v>U4</v>
      </c>
      <c r="AE914" s="49" t="str">
        <f>IF(AE170="","",AE170)</f>
        <v>EBC_FORBUSPF_C24F</v>
      </c>
      <c r="AF914" s="49" t="str">
        <f>IF(AF170="","",AF170)</f>
        <v>For Business vU4 Mar 2024</v>
      </c>
      <c r="AG914" s="49" t="str">
        <f>IF(AG170="","",AG170)</f>
        <v>Elec For Bus Pre vU4 1yr BKF Mar 2024</v>
      </c>
      <c r="AH914" s="40" t="str">
        <f>IF(AH170="","",AH170)</f>
        <v>C24F</v>
      </c>
    </row>
    <row r="915" spans="1:34" x14ac:dyDescent="0.25">
      <c r="A915" s="40" t="str">
        <f t="shared" si="21"/>
        <v>20EveningWeekendAndNightQuarterly Variable Direct Debit5000-99991</v>
      </c>
      <c r="B915" s="39" t="str">
        <f>IF(B171="","",B171)</f>
        <v>Electricity</v>
      </c>
      <c r="C915" s="40">
        <f>IF(C171="","",C171)</f>
        <v>20</v>
      </c>
      <c r="D915" s="41">
        <v>3</v>
      </c>
      <c r="E915" s="40" t="str">
        <f>IF(E171="","",E171)</f>
        <v>EveningWeekendAndNight</v>
      </c>
      <c r="F915" s="40" t="str">
        <f>IF(F171="","",F171)</f>
        <v/>
      </c>
      <c r="G915" s="40" t="str">
        <f>IF(G171="","",G171)</f>
        <v/>
      </c>
      <c r="H915" s="40" t="str">
        <f>IF(H171="","",H171)</f>
        <v>Renewal</v>
      </c>
      <c r="I915" s="40">
        <f>IF(I171="","",I171)</f>
        <v>12</v>
      </c>
      <c r="J915" s="42">
        <f>IF(J171="","",J171)</f>
        <v>5000</v>
      </c>
      <c r="K915" s="42">
        <f>IF(K171="","",K171)</f>
        <v>9999</v>
      </c>
      <c r="L915" s="43">
        <f>IF(L171="","",L171)</f>
        <v>44901</v>
      </c>
      <c r="M915" s="43" t="str">
        <f>IF(M171="","",M171)</f>
        <v/>
      </c>
      <c r="N915" s="43">
        <f>IF(N171="","",N171)</f>
        <v>44901</v>
      </c>
      <c r="O915" s="43" t="str">
        <f>IF(O171="","",O171)</f>
        <v/>
      </c>
      <c r="P915" s="40" t="str">
        <f>"Quarterly Variable "&amp;IF([1]RATES!P233="","",[1]RATES!P233)</f>
        <v>Quarterly Variable Direct Debit</v>
      </c>
      <c r="Q915" s="44" t="str">
        <f>IF(Q171="","",Q171)</f>
        <v>For Business</v>
      </c>
      <c r="R915" s="40" t="str">
        <f>IF(R171="","",R171)</f>
        <v>With S/C</v>
      </c>
      <c r="S915" s="40" t="str">
        <f>IF(S171="","",S171)</f>
        <v>N</v>
      </c>
      <c r="T915" s="40" t="str">
        <f>IF(T171="","",T171)</f>
        <v/>
      </c>
      <c r="U915" s="71" t="str">
        <f>IF(U171="","",U171)</f>
        <v/>
      </c>
      <c r="V915" s="71" t="str">
        <f>IF(V171="","",V171)</f>
        <v/>
      </c>
      <c r="W915" s="45" t="str">
        <f>IF(W171="","",W171)</f>
        <v/>
      </c>
      <c r="X915" s="36">
        <f>IF(X171="","",X171)</f>
        <v>51.44</v>
      </c>
      <c r="Y915" s="36">
        <f>IF(Y171="","",Y171)</f>
        <v>55.51</v>
      </c>
      <c r="Z915" s="36">
        <f>IF(Z171="","",Z171)</f>
        <v>37.979999999999997</v>
      </c>
      <c r="AA915" s="36">
        <f>IF(AA171="","",AA171)</f>
        <v>45.54</v>
      </c>
      <c r="AB915" s="48" t="str">
        <f>IF(AB171="","",AB171)</f>
        <v/>
      </c>
      <c r="AC915" s="47">
        <f>IF(AC171="","",AC171)</f>
        <v>45382</v>
      </c>
      <c r="AD915" s="49" t="str">
        <f>IF(AD171="","",AD171)</f>
        <v>U4</v>
      </c>
      <c r="AE915" s="49" t="str">
        <f>IF(AE171="","",AE171)</f>
        <v>EBC_FORBUSPF_C24F</v>
      </c>
      <c r="AF915" s="49" t="str">
        <f>IF(AF171="","",AF171)</f>
        <v>For Business vU4 Mar 2024</v>
      </c>
      <c r="AG915" s="49" t="str">
        <f>IF(AG171="","",AG171)</f>
        <v>Elec For Bus Pre vU4 1yr BKF Mar 2024</v>
      </c>
      <c r="AH915" s="40" t="str">
        <f>IF(AH171="","",AH171)</f>
        <v>C24F</v>
      </c>
    </row>
    <row r="916" spans="1:34" x14ac:dyDescent="0.25">
      <c r="A916" s="40" t="str">
        <f t="shared" si="21"/>
        <v>22EveningWeekendAndNightQuarterly Variable Direct Debit5000-99991</v>
      </c>
      <c r="B916" s="39" t="str">
        <f>IF(B172="","",B172)</f>
        <v>Electricity</v>
      </c>
      <c r="C916" s="40">
        <f>IF(C172="","",C172)</f>
        <v>22</v>
      </c>
      <c r="D916" s="41">
        <v>3</v>
      </c>
      <c r="E916" s="40" t="str">
        <f>IF(E172="","",E172)</f>
        <v>EveningWeekendAndNight</v>
      </c>
      <c r="F916" s="40" t="str">
        <f>IF(F172="","",F172)</f>
        <v/>
      </c>
      <c r="G916" s="40" t="str">
        <f>IF(G172="","",G172)</f>
        <v/>
      </c>
      <c r="H916" s="40" t="str">
        <f>IF(H172="","",H172)</f>
        <v>Renewal</v>
      </c>
      <c r="I916" s="40">
        <f>IF(I172="","",I172)</f>
        <v>12</v>
      </c>
      <c r="J916" s="42">
        <f>IF(J172="","",J172)</f>
        <v>5000</v>
      </c>
      <c r="K916" s="42">
        <f>IF(K172="","",K172)</f>
        <v>9999</v>
      </c>
      <c r="L916" s="43">
        <f>IF(L172="","",L172)</f>
        <v>44901</v>
      </c>
      <c r="M916" s="43" t="str">
        <f>IF(M172="","",M172)</f>
        <v/>
      </c>
      <c r="N916" s="43">
        <f>IF(N172="","",N172)</f>
        <v>44901</v>
      </c>
      <c r="O916" s="43" t="str">
        <f>IF(O172="","",O172)</f>
        <v/>
      </c>
      <c r="P916" s="40" t="str">
        <f>"Quarterly Variable "&amp;IF([1]RATES!P234="","",[1]RATES!P234)</f>
        <v>Quarterly Variable Direct Debit</v>
      </c>
      <c r="Q916" s="44" t="str">
        <f>IF(Q172="","",Q172)</f>
        <v>For Business</v>
      </c>
      <c r="R916" s="40" t="str">
        <f>IF(R172="","",R172)</f>
        <v>With S/C</v>
      </c>
      <c r="S916" s="40" t="str">
        <f>IF(S172="","",S172)</f>
        <v>N</v>
      </c>
      <c r="T916" s="40" t="str">
        <f>IF(T172="","",T172)</f>
        <v/>
      </c>
      <c r="U916" s="71" t="str">
        <f>IF(U172="","",U172)</f>
        <v/>
      </c>
      <c r="V916" s="71" t="str">
        <f>IF(V172="","",V172)</f>
        <v/>
      </c>
      <c r="W916" s="45" t="str">
        <f>IF(W172="","",W172)</f>
        <v/>
      </c>
      <c r="X916" s="36">
        <f>IF(X172="","",X172)</f>
        <v>88.17</v>
      </c>
      <c r="Y916" s="36">
        <f>IF(Y172="","",Y172)</f>
        <v>54.43</v>
      </c>
      <c r="Z916" s="36">
        <f>IF(Z172="","",Z172)</f>
        <v>37.909999999999997</v>
      </c>
      <c r="AA916" s="36">
        <f>IF(AA172="","",AA172)</f>
        <v>44.25</v>
      </c>
      <c r="AB916" s="48" t="str">
        <f>IF(AB172="","",AB172)</f>
        <v/>
      </c>
      <c r="AC916" s="47">
        <f>IF(AC172="","",AC172)</f>
        <v>45382</v>
      </c>
      <c r="AD916" s="49" t="str">
        <f>IF(AD172="","",AD172)</f>
        <v>U4</v>
      </c>
      <c r="AE916" s="49" t="str">
        <f>IF(AE172="","",AE172)</f>
        <v>EBC_FORBUSPF_C24F</v>
      </c>
      <c r="AF916" s="49" t="str">
        <f>IF(AF172="","",AF172)</f>
        <v>For Business vU4 Mar 2024</v>
      </c>
      <c r="AG916" s="49" t="str">
        <f>IF(AG172="","",AG172)</f>
        <v>Elec For Bus Pre vU4 1yr BKF Mar 2024</v>
      </c>
      <c r="AH916" s="40" t="str">
        <f>IF(AH172="","",AH172)</f>
        <v>C24F</v>
      </c>
    </row>
    <row r="917" spans="1:34" x14ac:dyDescent="0.25">
      <c r="A917" s="40" t="str">
        <f t="shared" si="21"/>
        <v>23EveningWeekendAndNightQuarterly Variable Direct Debit5000-99991</v>
      </c>
      <c r="B917" s="39" t="str">
        <f>IF(B173="","",B173)</f>
        <v>Electricity</v>
      </c>
      <c r="C917" s="40">
        <f>IF(C173="","",C173)</f>
        <v>23</v>
      </c>
      <c r="D917" s="41">
        <v>3</v>
      </c>
      <c r="E917" s="40" t="str">
        <f>IF(E173="","",E173)</f>
        <v>EveningWeekendAndNight</v>
      </c>
      <c r="F917" s="40" t="str">
        <f>IF(F173="","",F173)</f>
        <v/>
      </c>
      <c r="G917" s="40" t="str">
        <f>IF(G173="","",G173)</f>
        <v/>
      </c>
      <c r="H917" s="40" t="str">
        <f>IF(H173="","",H173)</f>
        <v>Renewal</v>
      </c>
      <c r="I917" s="40">
        <f>IF(I173="","",I173)</f>
        <v>12</v>
      </c>
      <c r="J917" s="42">
        <f>IF(J173="","",J173)</f>
        <v>5000</v>
      </c>
      <c r="K917" s="42">
        <f>IF(K173="","",K173)</f>
        <v>9999</v>
      </c>
      <c r="L917" s="43">
        <f>IF(L173="","",L173)</f>
        <v>44901</v>
      </c>
      <c r="M917" s="43" t="str">
        <f>IF(M173="","",M173)</f>
        <v/>
      </c>
      <c r="N917" s="43">
        <f>IF(N173="","",N173)</f>
        <v>44901</v>
      </c>
      <c r="O917" s="43" t="str">
        <f>IF(O173="","",O173)</f>
        <v/>
      </c>
      <c r="P917" s="40" t="str">
        <f>"Quarterly Variable "&amp;IF([1]RATES!P235="","",[1]RATES!P235)</f>
        <v>Quarterly Variable Direct Debit</v>
      </c>
      <c r="Q917" s="44" t="str">
        <f>IF(Q173="","",Q173)</f>
        <v>For Business</v>
      </c>
      <c r="R917" s="40" t="str">
        <f>IF(R173="","",R173)</f>
        <v>With S/C</v>
      </c>
      <c r="S917" s="40" t="str">
        <f>IF(S173="","",S173)</f>
        <v>N</v>
      </c>
      <c r="T917" s="40" t="str">
        <f>IF(T173="","",T173)</f>
        <v/>
      </c>
      <c r="U917" s="71" t="str">
        <f>IF(U173="","",U173)</f>
        <v/>
      </c>
      <c r="V917" s="71" t="str">
        <f>IF(V173="","",V173)</f>
        <v/>
      </c>
      <c r="W917" s="45" t="str">
        <f>IF(W173="","",W173)</f>
        <v/>
      </c>
      <c r="X917" s="36">
        <f>IF(X173="","",X173)</f>
        <v>70.98</v>
      </c>
      <c r="Y917" s="36">
        <f>IF(Y173="","",Y173)</f>
        <v>55.86</v>
      </c>
      <c r="Z917" s="36">
        <f>IF(Z173="","",Z173)</f>
        <v>38.14</v>
      </c>
      <c r="AA917" s="36">
        <f>IF(AA173="","",AA173)</f>
        <v>45.57</v>
      </c>
      <c r="AB917" s="48" t="str">
        <f>IF(AB173="","",AB173)</f>
        <v/>
      </c>
      <c r="AC917" s="47">
        <f>IF(AC173="","",AC173)</f>
        <v>45382</v>
      </c>
      <c r="AD917" s="49" t="str">
        <f>IF(AD173="","",AD173)</f>
        <v>U4</v>
      </c>
      <c r="AE917" s="49" t="str">
        <f>IF(AE173="","",AE173)</f>
        <v>EBC_FORBUSPF_C24F</v>
      </c>
      <c r="AF917" s="49" t="str">
        <f>IF(AF173="","",AF173)</f>
        <v>For Business vU4 Mar 2024</v>
      </c>
      <c r="AG917" s="49" t="str">
        <f>IF(AG173="","",AG173)</f>
        <v>Elec For Bus Pre vU4 1yr BKF Mar 2024</v>
      </c>
      <c r="AH917" s="40" t="str">
        <f>IF(AH173="","",AH173)</f>
        <v>C24F</v>
      </c>
    </row>
    <row r="918" spans="1:34" x14ac:dyDescent="0.25">
      <c r="A918" s="40" t="str">
        <f t="shared" si="21"/>
        <v>10OffPeakQuarterly Variable Direct Debit5000-99991</v>
      </c>
      <c r="B918" s="39" t="str">
        <f>IF(B174="","",B174)</f>
        <v>Electricity</v>
      </c>
      <c r="C918" s="40">
        <f>IF(C174="","",C174)</f>
        <v>10</v>
      </c>
      <c r="D918" s="41">
        <v>3</v>
      </c>
      <c r="E918" s="40" t="str">
        <f>IF(E174="","",E174)</f>
        <v>OffPeak</v>
      </c>
      <c r="F918" s="40" t="str">
        <f>IF(F174="","",F174)</f>
        <v/>
      </c>
      <c r="G918" s="40" t="str">
        <f>IF(G174="","",G174)</f>
        <v/>
      </c>
      <c r="H918" s="40" t="str">
        <f>IF(H174="","",H174)</f>
        <v>Renewal</v>
      </c>
      <c r="I918" s="40">
        <f>IF(I174="","",I174)</f>
        <v>12</v>
      </c>
      <c r="J918" s="42">
        <f>IF(J174="","",J174)</f>
        <v>5000</v>
      </c>
      <c r="K918" s="42">
        <f>IF(K174="","",K174)</f>
        <v>9999</v>
      </c>
      <c r="L918" s="43">
        <f>IF(L174="","",L174)</f>
        <v>44901</v>
      </c>
      <c r="M918" s="43" t="str">
        <f>IF(M174="","",M174)</f>
        <v/>
      </c>
      <c r="N918" s="43">
        <f>IF(N174="","",N174)</f>
        <v>44901</v>
      </c>
      <c r="O918" s="43" t="str">
        <f>IF(O174="","",O174)</f>
        <v/>
      </c>
      <c r="P918" s="40" t="str">
        <f>"Quarterly Variable "&amp;IF([1]RATES!P236="","",[1]RATES!P236)</f>
        <v>Quarterly Variable Direct Debit</v>
      </c>
      <c r="Q918" s="44" t="str">
        <f>IF(Q174="","",Q174)</f>
        <v>For Business</v>
      </c>
      <c r="R918" s="40" t="str">
        <f>IF(R174="","",R174)</f>
        <v>With S/C</v>
      </c>
      <c r="S918" s="40" t="str">
        <f>IF(S174="","",S174)</f>
        <v>N</v>
      </c>
      <c r="T918" s="40" t="str">
        <f>IF(T174="","",T174)</f>
        <v/>
      </c>
      <c r="U918" s="71" t="str">
        <f>IF(U174="","",U174)</f>
        <v/>
      </c>
      <c r="V918" s="71" t="str">
        <f>IF(V174="","",V174)</f>
        <v/>
      </c>
      <c r="W918" s="45" t="str">
        <f>IF(W174="","",W174)</f>
        <v/>
      </c>
      <c r="X918" s="36">
        <f>IF(X174="","",X174)</f>
        <v>10</v>
      </c>
      <c r="Y918" s="36" t="str">
        <f>IF(Y174="","",Y174)</f>
        <v/>
      </c>
      <c r="Z918" s="36">
        <f>IF(Z174="","",Z174)</f>
        <v>41.81</v>
      </c>
      <c r="AA918" s="36" t="str">
        <f>IF(AA174="","",AA174)</f>
        <v/>
      </c>
      <c r="AB918" s="48" t="str">
        <f>IF(AB174="","",AB174)</f>
        <v/>
      </c>
      <c r="AC918" s="47">
        <f>IF(AC174="","",AC174)</f>
        <v>45382</v>
      </c>
      <c r="AD918" s="49" t="str">
        <f>IF(AD174="","",AD174)</f>
        <v>U4</v>
      </c>
      <c r="AE918" s="49" t="str">
        <f>IF(AE174="","",AE174)</f>
        <v>EBC_FORBUSPF_C24F</v>
      </c>
      <c r="AF918" s="49" t="str">
        <f>IF(AF174="","",AF174)</f>
        <v>For Business vU4 Mar 2024</v>
      </c>
      <c r="AG918" s="49" t="str">
        <f>IF(AG174="","",AG174)</f>
        <v>Elec For Bus Pre vU4 1yr BKF Mar 2024</v>
      </c>
      <c r="AH918" s="40" t="str">
        <f>IF(AH174="","",AH174)</f>
        <v>C24F</v>
      </c>
    </row>
    <row r="919" spans="1:34" x14ac:dyDescent="0.25">
      <c r="A919" s="40" t="str">
        <f t="shared" si="21"/>
        <v>11OffPeakQuarterly Variable Direct Debit5000-99991</v>
      </c>
      <c r="B919" s="39" t="str">
        <f>IF(B175="","",B175)</f>
        <v>Electricity</v>
      </c>
      <c r="C919" s="40">
        <f>IF(C175="","",C175)</f>
        <v>11</v>
      </c>
      <c r="D919" s="41">
        <v>3</v>
      </c>
      <c r="E919" s="40" t="str">
        <f>IF(E175="","",E175)</f>
        <v>OffPeak</v>
      </c>
      <c r="F919" s="40" t="str">
        <f>IF(F175="","",F175)</f>
        <v/>
      </c>
      <c r="G919" s="40" t="str">
        <f>IF(G175="","",G175)</f>
        <v/>
      </c>
      <c r="H919" s="40" t="str">
        <f>IF(H175="","",H175)</f>
        <v>Renewal</v>
      </c>
      <c r="I919" s="40">
        <f>IF(I175="","",I175)</f>
        <v>12</v>
      </c>
      <c r="J919" s="42">
        <f>IF(J175="","",J175)</f>
        <v>5000</v>
      </c>
      <c r="K919" s="42">
        <f>IF(K175="","",K175)</f>
        <v>9999</v>
      </c>
      <c r="L919" s="43">
        <f>IF(L175="","",L175)</f>
        <v>44901</v>
      </c>
      <c r="M919" s="43" t="str">
        <f>IF(M175="","",M175)</f>
        <v/>
      </c>
      <c r="N919" s="43">
        <f>IF(N175="","",N175)</f>
        <v>44901</v>
      </c>
      <c r="O919" s="43" t="str">
        <f>IF(O175="","",O175)</f>
        <v/>
      </c>
      <c r="P919" s="40" t="str">
        <f>"Quarterly Variable "&amp;IF([1]RATES!P237="","",[1]RATES!P237)</f>
        <v>Quarterly Variable Direct Debit</v>
      </c>
      <c r="Q919" s="44" t="str">
        <f>IF(Q175="","",Q175)</f>
        <v>For Business</v>
      </c>
      <c r="R919" s="40" t="str">
        <f>IF(R175="","",R175)</f>
        <v>With S/C</v>
      </c>
      <c r="S919" s="40" t="str">
        <f>IF(S175="","",S175)</f>
        <v>N</v>
      </c>
      <c r="T919" s="40" t="str">
        <f>IF(T175="","",T175)</f>
        <v/>
      </c>
      <c r="U919" s="71" t="str">
        <f>IF(U175="","",U175)</f>
        <v/>
      </c>
      <c r="V919" s="71" t="str">
        <f>IF(V175="","",V175)</f>
        <v/>
      </c>
      <c r="W919" s="45" t="str">
        <f>IF(W175="","",W175)</f>
        <v/>
      </c>
      <c r="X919" s="36">
        <f>IF(X175="","",X175)</f>
        <v>10</v>
      </c>
      <c r="Y919" s="36" t="str">
        <f>IF(Y175="","",Y175)</f>
        <v/>
      </c>
      <c r="Z919" s="36">
        <f>IF(Z175="","",Z175)</f>
        <v>40.92</v>
      </c>
      <c r="AA919" s="36" t="str">
        <f>IF(AA175="","",AA175)</f>
        <v/>
      </c>
      <c r="AB919" s="48" t="str">
        <f>IF(AB175="","",AB175)</f>
        <v/>
      </c>
      <c r="AC919" s="47">
        <f>IF(AC175="","",AC175)</f>
        <v>45382</v>
      </c>
      <c r="AD919" s="49" t="str">
        <f>IF(AD175="","",AD175)</f>
        <v>U4</v>
      </c>
      <c r="AE919" s="49" t="str">
        <f>IF(AE175="","",AE175)</f>
        <v>EBC_FORBUSPF_C24F</v>
      </c>
      <c r="AF919" s="49" t="str">
        <f>IF(AF175="","",AF175)</f>
        <v>For Business vU4 Mar 2024</v>
      </c>
      <c r="AG919" s="49" t="str">
        <f>IF(AG175="","",AG175)</f>
        <v>Elec For Bus Pre vU4 1yr BKF Mar 2024</v>
      </c>
      <c r="AH919" s="40" t="str">
        <f>IF(AH175="","",AH175)</f>
        <v>C24F</v>
      </c>
    </row>
    <row r="920" spans="1:34" x14ac:dyDescent="0.25">
      <c r="A920" s="40" t="str">
        <f t="shared" si="21"/>
        <v>12OffPeakQuarterly Variable Direct Debit5000-99991</v>
      </c>
      <c r="B920" s="39" t="str">
        <f>IF(B176="","",B176)</f>
        <v>Electricity</v>
      </c>
      <c r="C920" s="40">
        <f>IF(C176="","",C176)</f>
        <v>12</v>
      </c>
      <c r="D920" s="41">
        <v>3</v>
      </c>
      <c r="E920" s="40" t="str">
        <f>IF(E176="","",E176)</f>
        <v>OffPeak</v>
      </c>
      <c r="F920" s="40" t="str">
        <f>IF(F176="","",F176)</f>
        <v/>
      </c>
      <c r="G920" s="40" t="str">
        <f>IF(G176="","",G176)</f>
        <v/>
      </c>
      <c r="H920" s="40" t="str">
        <f>IF(H176="","",H176)</f>
        <v>Renewal</v>
      </c>
      <c r="I920" s="40">
        <f>IF(I176="","",I176)</f>
        <v>12</v>
      </c>
      <c r="J920" s="42">
        <f>IF(J176="","",J176)</f>
        <v>5000</v>
      </c>
      <c r="K920" s="42">
        <f>IF(K176="","",K176)</f>
        <v>9999</v>
      </c>
      <c r="L920" s="43">
        <f>IF(L176="","",L176)</f>
        <v>44901</v>
      </c>
      <c r="M920" s="43" t="str">
        <f>IF(M176="","",M176)</f>
        <v/>
      </c>
      <c r="N920" s="43">
        <f>IF(N176="","",N176)</f>
        <v>44901</v>
      </c>
      <c r="O920" s="43" t="str">
        <f>IF(O176="","",O176)</f>
        <v/>
      </c>
      <c r="P920" s="40" t="str">
        <f>"Quarterly Variable "&amp;IF([1]RATES!P238="","",[1]RATES!P238)</f>
        <v>Quarterly Variable Direct Debit</v>
      </c>
      <c r="Q920" s="44" t="str">
        <f>IF(Q176="","",Q176)</f>
        <v>For Business</v>
      </c>
      <c r="R920" s="40" t="str">
        <f>IF(R176="","",R176)</f>
        <v>With S/C</v>
      </c>
      <c r="S920" s="40" t="str">
        <f>IF(S176="","",S176)</f>
        <v>N</v>
      </c>
      <c r="T920" s="40" t="str">
        <f>IF(T176="","",T176)</f>
        <v/>
      </c>
      <c r="U920" s="71" t="str">
        <f>IF(U176="","",U176)</f>
        <v/>
      </c>
      <c r="V920" s="71" t="str">
        <f>IF(V176="","",V176)</f>
        <v/>
      </c>
      <c r="W920" s="45" t="str">
        <f>IF(W176="","",W176)</f>
        <v/>
      </c>
      <c r="X920" s="36">
        <f>IF(X176="","",X176)</f>
        <v>10</v>
      </c>
      <c r="Y920" s="36" t="str">
        <f>IF(Y176="","",Y176)</f>
        <v/>
      </c>
      <c r="Z920" s="36">
        <f>IF(Z176="","",Z176)</f>
        <v>39.78</v>
      </c>
      <c r="AA920" s="36" t="str">
        <f>IF(AA176="","",AA176)</f>
        <v/>
      </c>
      <c r="AB920" s="48" t="str">
        <f>IF(AB176="","",AB176)</f>
        <v/>
      </c>
      <c r="AC920" s="47">
        <f>IF(AC176="","",AC176)</f>
        <v>45382</v>
      </c>
      <c r="AD920" s="49" t="str">
        <f>IF(AD176="","",AD176)</f>
        <v>U4</v>
      </c>
      <c r="AE920" s="49" t="str">
        <f>IF(AE176="","",AE176)</f>
        <v>EBC_FORBUSPF_C24F</v>
      </c>
      <c r="AF920" s="49" t="str">
        <f>IF(AF176="","",AF176)</f>
        <v>For Business vU4 Mar 2024</v>
      </c>
      <c r="AG920" s="49" t="str">
        <f>IF(AG176="","",AG176)</f>
        <v>Elec For Bus Pre vU4 1yr BKF Mar 2024</v>
      </c>
      <c r="AH920" s="40" t="str">
        <f>IF(AH176="","",AH176)</f>
        <v>C24F</v>
      </c>
    </row>
    <row r="921" spans="1:34" x14ac:dyDescent="0.25">
      <c r="A921" s="40" t="str">
        <f t="shared" si="21"/>
        <v>13OffPeakQuarterly Variable Direct Debit5000-99991</v>
      </c>
      <c r="B921" s="39" t="str">
        <f>IF(B177="","",B177)</f>
        <v>Electricity</v>
      </c>
      <c r="C921" s="40">
        <f>IF(C177="","",C177)</f>
        <v>13</v>
      </c>
      <c r="D921" s="41">
        <v>3</v>
      </c>
      <c r="E921" s="40" t="str">
        <f>IF(E177="","",E177)</f>
        <v>OffPeak</v>
      </c>
      <c r="F921" s="40" t="str">
        <f>IF(F177="","",F177)</f>
        <v/>
      </c>
      <c r="G921" s="40" t="str">
        <f>IF(G177="","",G177)</f>
        <v/>
      </c>
      <c r="H921" s="40" t="str">
        <f>IF(H177="","",H177)</f>
        <v>Renewal</v>
      </c>
      <c r="I921" s="40">
        <f>IF(I177="","",I177)</f>
        <v>12</v>
      </c>
      <c r="J921" s="42">
        <f>IF(J177="","",J177)</f>
        <v>5000</v>
      </c>
      <c r="K921" s="42">
        <f>IF(K177="","",K177)</f>
        <v>9999</v>
      </c>
      <c r="L921" s="43">
        <f>IF(L177="","",L177)</f>
        <v>44901</v>
      </c>
      <c r="M921" s="43" t="str">
        <f>IF(M177="","",M177)</f>
        <v/>
      </c>
      <c r="N921" s="43">
        <f>IF(N177="","",N177)</f>
        <v>44901</v>
      </c>
      <c r="O921" s="43" t="str">
        <f>IF(O177="","",O177)</f>
        <v/>
      </c>
      <c r="P921" s="40" t="str">
        <f>"Quarterly Variable "&amp;IF([1]RATES!P239="","",[1]RATES!P239)</f>
        <v>Quarterly Variable Direct Debit</v>
      </c>
      <c r="Q921" s="44" t="str">
        <f>IF(Q177="","",Q177)</f>
        <v>For Business</v>
      </c>
      <c r="R921" s="40" t="str">
        <f>IF(R177="","",R177)</f>
        <v>With S/C</v>
      </c>
      <c r="S921" s="40" t="str">
        <f>IF(S177="","",S177)</f>
        <v>N</v>
      </c>
      <c r="T921" s="40" t="str">
        <f>IF(T177="","",T177)</f>
        <v/>
      </c>
      <c r="U921" s="71" t="str">
        <f>IF(U177="","",U177)</f>
        <v/>
      </c>
      <c r="V921" s="71" t="str">
        <f>IF(V177="","",V177)</f>
        <v/>
      </c>
      <c r="W921" s="45" t="str">
        <f>IF(W177="","",W177)</f>
        <v/>
      </c>
      <c r="X921" s="36">
        <f>IF(X177="","",X177)</f>
        <v>10</v>
      </c>
      <c r="Y921" s="36" t="str">
        <f>IF(Y177="","",Y177)</f>
        <v/>
      </c>
      <c r="Z921" s="36">
        <f>IF(Z177="","",Z177)</f>
        <v>38.020000000000003</v>
      </c>
      <c r="AA921" s="36" t="str">
        <f>IF(AA177="","",AA177)</f>
        <v/>
      </c>
      <c r="AB921" s="48" t="str">
        <f>IF(AB177="","",AB177)</f>
        <v/>
      </c>
      <c r="AC921" s="47">
        <f>IF(AC177="","",AC177)</f>
        <v>45382</v>
      </c>
      <c r="AD921" s="49" t="str">
        <f>IF(AD177="","",AD177)</f>
        <v>U4</v>
      </c>
      <c r="AE921" s="49" t="str">
        <f>IF(AE177="","",AE177)</f>
        <v>EBC_FORBUSPF_C24F</v>
      </c>
      <c r="AF921" s="49" t="str">
        <f>IF(AF177="","",AF177)</f>
        <v>For Business vU4 Mar 2024</v>
      </c>
      <c r="AG921" s="49" t="str">
        <f>IF(AG177="","",AG177)</f>
        <v>Elec For Bus Pre vU4 1yr BKF Mar 2024</v>
      </c>
      <c r="AH921" s="40" t="str">
        <f>IF(AH177="","",AH177)</f>
        <v>C24F</v>
      </c>
    </row>
    <row r="922" spans="1:34" x14ac:dyDescent="0.25">
      <c r="A922" s="40" t="str">
        <f t="shared" si="21"/>
        <v>14OffPeakQuarterly Variable Direct Debit5000-99991</v>
      </c>
      <c r="B922" s="39" t="str">
        <f>IF(B178="","",B178)</f>
        <v>Electricity</v>
      </c>
      <c r="C922" s="40">
        <f>IF(C178="","",C178)</f>
        <v>14</v>
      </c>
      <c r="D922" s="41">
        <v>3</v>
      </c>
      <c r="E922" s="40" t="str">
        <f>IF(E178="","",E178)</f>
        <v>OffPeak</v>
      </c>
      <c r="F922" s="40" t="str">
        <f>IF(F178="","",F178)</f>
        <v/>
      </c>
      <c r="G922" s="40" t="str">
        <f>IF(G178="","",G178)</f>
        <v/>
      </c>
      <c r="H922" s="40" t="str">
        <f>IF(H178="","",H178)</f>
        <v>Renewal</v>
      </c>
      <c r="I922" s="40">
        <f>IF(I178="","",I178)</f>
        <v>12</v>
      </c>
      <c r="J922" s="42">
        <f>IF(J178="","",J178)</f>
        <v>5000</v>
      </c>
      <c r="K922" s="42">
        <f>IF(K178="","",K178)</f>
        <v>9999</v>
      </c>
      <c r="L922" s="43">
        <f>IF(L178="","",L178)</f>
        <v>44901</v>
      </c>
      <c r="M922" s="43" t="str">
        <f>IF(M178="","",M178)</f>
        <v/>
      </c>
      <c r="N922" s="43">
        <f>IF(N178="","",N178)</f>
        <v>44901</v>
      </c>
      <c r="O922" s="43" t="str">
        <f>IF(O178="","",O178)</f>
        <v/>
      </c>
      <c r="P922" s="40" t="str">
        <f>"Quarterly Variable "&amp;IF([1]RATES!P240="","",[1]RATES!P240)</f>
        <v>Quarterly Variable Direct Debit</v>
      </c>
      <c r="Q922" s="44" t="str">
        <f>IF(Q178="","",Q178)</f>
        <v>For Business</v>
      </c>
      <c r="R922" s="40" t="str">
        <f>IF(R178="","",R178)</f>
        <v>With S/C</v>
      </c>
      <c r="S922" s="40" t="str">
        <f>IF(S178="","",S178)</f>
        <v>N</v>
      </c>
      <c r="T922" s="40" t="str">
        <f>IF(T178="","",T178)</f>
        <v/>
      </c>
      <c r="U922" s="71" t="str">
        <f>IF(U178="","",U178)</f>
        <v/>
      </c>
      <c r="V922" s="71" t="str">
        <f>IF(V178="","",V178)</f>
        <v/>
      </c>
      <c r="W922" s="45" t="str">
        <f>IF(W178="","",W178)</f>
        <v/>
      </c>
      <c r="X922" s="36">
        <f>IF(X178="","",X178)</f>
        <v>10</v>
      </c>
      <c r="Y922" s="36" t="str">
        <f>IF(Y178="","",Y178)</f>
        <v/>
      </c>
      <c r="Z922" s="36">
        <f>IF(Z178="","",Z178)</f>
        <v>43.47</v>
      </c>
      <c r="AA922" s="36" t="str">
        <f>IF(AA178="","",AA178)</f>
        <v/>
      </c>
      <c r="AB922" s="48" t="str">
        <f>IF(AB178="","",AB178)</f>
        <v/>
      </c>
      <c r="AC922" s="47">
        <f>IF(AC178="","",AC178)</f>
        <v>45382</v>
      </c>
      <c r="AD922" s="49" t="str">
        <f>IF(AD178="","",AD178)</f>
        <v>U4</v>
      </c>
      <c r="AE922" s="49" t="str">
        <f>IF(AE178="","",AE178)</f>
        <v>EBC_FORBUSPF_C24F</v>
      </c>
      <c r="AF922" s="49" t="str">
        <f>IF(AF178="","",AF178)</f>
        <v>For Business vU4 Mar 2024</v>
      </c>
      <c r="AG922" s="49" t="str">
        <f>IF(AG178="","",AG178)</f>
        <v>Elec For Bus Pre vU4 1yr BKF Mar 2024</v>
      </c>
      <c r="AH922" s="40" t="str">
        <f>IF(AH178="","",AH178)</f>
        <v>C24F</v>
      </c>
    </row>
    <row r="923" spans="1:34" x14ac:dyDescent="0.25">
      <c r="A923" s="40" t="str">
        <f t="shared" si="21"/>
        <v>15OffPeakQuarterly Variable Direct Debit5000-99991</v>
      </c>
      <c r="B923" s="39" t="str">
        <f>IF(B179="","",B179)</f>
        <v>Electricity</v>
      </c>
      <c r="C923" s="40">
        <f>IF(C179="","",C179)</f>
        <v>15</v>
      </c>
      <c r="D923" s="41">
        <v>3</v>
      </c>
      <c r="E923" s="40" t="str">
        <f>IF(E179="","",E179)</f>
        <v>OffPeak</v>
      </c>
      <c r="F923" s="40" t="str">
        <f>IF(F179="","",F179)</f>
        <v/>
      </c>
      <c r="G923" s="40" t="str">
        <f>IF(G179="","",G179)</f>
        <v/>
      </c>
      <c r="H923" s="40" t="str">
        <f>IF(H179="","",H179)</f>
        <v>Renewal</v>
      </c>
      <c r="I923" s="40">
        <f>IF(I179="","",I179)</f>
        <v>12</v>
      </c>
      <c r="J923" s="42">
        <f>IF(J179="","",J179)</f>
        <v>5000</v>
      </c>
      <c r="K923" s="42">
        <f>IF(K179="","",K179)</f>
        <v>9999</v>
      </c>
      <c r="L923" s="43">
        <f>IF(L179="","",L179)</f>
        <v>44901</v>
      </c>
      <c r="M923" s="43" t="str">
        <f>IF(M179="","",M179)</f>
        <v/>
      </c>
      <c r="N923" s="43">
        <f>IF(N179="","",N179)</f>
        <v>44901</v>
      </c>
      <c r="O923" s="43" t="str">
        <f>IF(O179="","",O179)</f>
        <v/>
      </c>
      <c r="P923" s="40" t="str">
        <f>"Quarterly Variable "&amp;IF([1]RATES!P241="","",[1]RATES!P241)</f>
        <v>Quarterly Variable Direct Debit</v>
      </c>
      <c r="Q923" s="44" t="str">
        <f>IF(Q179="","",Q179)</f>
        <v>For Business</v>
      </c>
      <c r="R923" s="40" t="str">
        <f>IF(R179="","",R179)</f>
        <v>With S/C</v>
      </c>
      <c r="S923" s="40" t="str">
        <f>IF(S179="","",S179)</f>
        <v>N</v>
      </c>
      <c r="T923" s="40" t="str">
        <f>IF(T179="","",T179)</f>
        <v/>
      </c>
      <c r="U923" s="71" t="str">
        <f>IF(U179="","",U179)</f>
        <v/>
      </c>
      <c r="V923" s="71" t="str">
        <f>IF(V179="","",V179)</f>
        <v/>
      </c>
      <c r="W923" s="45" t="str">
        <f>IF(W179="","",W179)</f>
        <v/>
      </c>
      <c r="X923" s="36">
        <f>IF(X179="","",X179)</f>
        <v>10</v>
      </c>
      <c r="Y923" s="36" t="str">
        <f>IF(Y179="","",Y179)</f>
        <v/>
      </c>
      <c r="Z923" s="36">
        <f>IF(Z179="","",Z179)</f>
        <v>40.65</v>
      </c>
      <c r="AA923" s="36" t="str">
        <f>IF(AA179="","",AA179)</f>
        <v/>
      </c>
      <c r="AB923" s="48" t="str">
        <f>IF(AB179="","",AB179)</f>
        <v/>
      </c>
      <c r="AC923" s="47">
        <f>IF(AC179="","",AC179)</f>
        <v>45382</v>
      </c>
      <c r="AD923" s="49" t="str">
        <f>IF(AD179="","",AD179)</f>
        <v>U4</v>
      </c>
      <c r="AE923" s="49" t="str">
        <f>IF(AE179="","",AE179)</f>
        <v>EBC_FORBUSPF_C24F</v>
      </c>
      <c r="AF923" s="49" t="str">
        <f>IF(AF179="","",AF179)</f>
        <v>For Business vU4 Mar 2024</v>
      </c>
      <c r="AG923" s="49" t="str">
        <f>IF(AG179="","",AG179)</f>
        <v>Elec For Bus Pre vU4 1yr BKF Mar 2024</v>
      </c>
      <c r="AH923" s="40" t="str">
        <f>IF(AH179="","",AH179)</f>
        <v>C24F</v>
      </c>
    </row>
    <row r="924" spans="1:34" x14ac:dyDescent="0.25">
      <c r="A924" s="40" t="str">
        <f t="shared" si="21"/>
        <v>16OffPeakQuarterly Variable Direct Debit5000-99991</v>
      </c>
      <c r="B924" s="39" t="str">
        <f>IF(B180="","",B180)</f>
        <v>Electricity</v>
      </c>
      <c r="C924" s="40">
        <f>IF(C180="","",C180)</f>
        <v>16</v>
      </c>
      <c r="D924" s="41">
        <v>3</v>
      </c>
      <c r="E924" s="40" t="str">
        <f>IF(E180="","",E180)</f>
        <v>OffPeak</v>
      </c>
      <c r="F924" s="40" t="str">
        <f>IF(F180="","",F180)</f>
        <v/>
      </c>
      <c r="G924" s="40" t="str">
        <f>IF(G180="","",G180)</f>
        <v/>
      </c>
      <c r="H924" s="40" t="str">
        <f>IF(H180="","",H180)</f>
        <v>Renewal</v>
      </c>
      <c r="I924" s="40">
        <f>IF(I180="","",I180)</f>
        <v>12</v>
      </c>
      <c r="J924" s="42">
        <f>IF(J180="","",J180)</f>
        <v>5000</v>
      </c>
      <c r="K924" s="42">
        <f>IF(K180="","",K180)</f>
        <v>9999</v>
      </c>
      <c r="L924" s="43">
        <f>IF(L180="","",L180)</f>
        <v>44901</v>
      </c>
      <c r="M924" s="43" t="str">
        <f>IF(M180="","",M180)</f>
        <v/>
      </c>
      <c r="N924" s="43">
        <f>IF(N180="","",N180)</f>
        <v>44901</v>
      </c>
      <c r="O924" s="43" t="str">
        <f>IF(O180="","",O180)</f>
        <v/>
      </c>
      <c r="P924" s="40" t="str">
        <f>"Quarterly Variable "&amp;IF([1]RATES!P242="","",[1]RATES!P242)</f>
        <v>Quarterly Variable Direct Debit</v>
      </c>
      <c r="Q924" s="44" t="str">
        <f>IF(Q180="","",Q180)</f>
        <v>For Business</v>
      </c>
      <c r="R924" s="40" t="str">
        <f>IF(R180="","",R180)</f>
        <v>With S/C</v>
      </c>
      <c r="S924" s="40" t="str">
        <f>IF(S180="","",S180)</f>
        <v>N</v>
      </c>
      <c r="T924" s="40" t="str">
        <f>IF(T180="","",T180)</f>
        <v/>
      </c>
      <c r="U924" s="71" t="str">
        <f>IF(U180="","",U180)</f>
        <v/>
      </c>
      <c r="V924" s="71" t="str">
        <f>IF(V180="","",V180)</f>
        <v/>
      </c>
      <c r="W924" s="45" t="str">
        <f>IF(W180="","",W180)</f>
        <v/>
      </c>
      <c r="X924" s="36">
        <f>IF(X180="","",X180)</f>
        <v>10</v>
      </c>
      <c r="Y924" s="36" t="str">
        <f>IF(Y180="","",Y180)</f>
        <v/>
      </c>
      <c r="Z924" s="36">
        <f>IF(Z180="","",Z180)</f>
        <v>42.37</v>
      </c>
      <c r="AA924" s="36" t="str">
        <f>IF(AA180="","",AA180)</f>
        <v/>
      </c>
      <c r="AB924" s="48" t="str">
        <f>IF(AB180="","",AB180)</f>
        <v/>
      </c>
      <c r="AC924" s="47">
        <f>IF(AC180="","",AC180)</f>
        <v>45382</v>
      </c>
      <c r="AD924" s="49" t="str">
        <f>IF(AD180="","",AD180)</f>
        <v>U4</v>
      </c>
      <c r="AE924" s="49" t="str">
        <f>IF(AE180="","",AE180)</f>
        <v>EBC_FORBUSPF_C24F</v>
      </c>
      <c r="AF924" s="49" t="str">
        <f>IF(AF180="","",AF180)</f>
        <v>For Business vU4 Mar 2024</v>
      </c>
      <c r="AG924" s="49" t="str">
        <f>IF(AG180="","",AG180)</f>
        <v>Elec For Bus Pre vU4 1yr BKF Mar 2024</v>
      </c>
      <c r="AH924" s="40" t="str">
        <f>IF(AH180="","",AH180)</f>
        <v>C24F</v>
      </c>
    </row>
    <row r="925" spans="1:34" x14ac:dyDescent="0.25">
      <c r="A925" s="40" t="str">
        <f t="shared" si="21"/>
        <v>17OffPeakQuarterly Variable Direct Debit5000-99991</v>
      </c>
      <c r="B925" s="39" t="str">
        <f>IF(B181="","",B181)</f>
        <v>Electricity</v>
      </c>
      <c r="C925" s="40">
        <f>IF(C181="","",C181)</f>
        <v>17</v>
      </c>
      <c r="D925" s="41">
        <v>3</v>
      </c>
      <c r="E925" s="40" t="str">
        <f>IF(E181="","",E181)</f>
        <v>OffPeak</v>
      </c>
      <c r="F925" s="40" t="str">
        <f>IF(F181="","",F181)</f>
        <v/>
      </c>
      <c r="G925" s="40" t="str">
        <f>IF(G181="","",G181)</f>
        <v/>
      </c>
      <c r="H925" s="40" t="str">
        <f>IF(H181="","",H181)</f>
        <v>Renewal</v>
      </c>
      <c r="I925" s="40">
        <f>IF(I181="","",I181)</f>
        <v>12</v>
      </c>
      <c r="J925" s="42">
        <f>IF(J181="","",J181)</f>
        <v>5000</v>
      </c>
      <c r="K925" s="42">
        <f>IF(K181="","",K181)</f>
        <v>9999</v>
      </c>
      <c r="L925" s="43">
        <f>IF(L181="","",L181)</f>
        <v>44901</v>
      </c>
      <c r="M925" s="43" t="str">
        <f>IF(M181="","",M181)</f>
        <v/>
      </c>
      <c r="N925" s="43">
        <f>IF(N181="","",N181)</f>
        <v>44901</v>
      </c>
      <c r="O925" s="43" t="str">
        <f>IF(O181="","",O181)</f>
        <v/>
      </c>
      <c r="P925" s="40" t="str">
        <f>"Quarterly Variable "&amp;IF([1]RATES!P243="","",[1]RATES!P243)</f>
        <v>Quarterly Variable Direct Debit</v>
      </c>
      <c r="Q925" s="44" t="str">
        <f>IF(Q181="","",Q181)</f>
        <v>For Business</v>
      </c>
      <c r="R925" s="40" t="str">
        <f>IF(R181="","",R181)</f>
        <v>With S/C</v>
      </c>
      <c r="S925" s="40" t="str">
        <f>IF(S181="","",S181)</f>
        <v>N</v>
      </c>
      <c r="T925" s="40" t="str">
        <f>IF(T181="","",T181)</f>
        <v/>
      </c>
      <c r="U925" s="71" t="str">
        <f>IF(U181="","",U181)</f>
        <v/>
      </c>
      <c r="V925" s="71" t="str">
        <f>IF(V181="","",V181)</f>
        <v/>
      </c>
      <c r="W925" s="45" t="str">
        <f>IF(W181="","",W181)</f>
        <v/>
      </c>
      <c r="X925" s="36">
        <f>IF(X181="","",X181)</f>
        <v>10</v>
      </c>
      <c r="Y925" s="36" t="str">
        <f>IF(Y181="","",Y181)</f>
        <v/>
      </c>
      <c r="Z925" s="36">
        <f>IF(Z181="","",Z181)</f>
        <v>40.93</v>
      </c>
      <c r="AA925" s="36" t="str">
        <f>IF(AA181="","",AA181)</f>
        <v/>
      </c>
      <c r="AB925" s="48" t="str">
        <f>IF(AB181="","",AB181)</f>
        <v/>
      </c>
      <c r="AC925" s="47">
        <f>IF(AC181="","",AC181)</f>
        <v>45382</v>
      </c>
      <c r="AD925" s="49" t="str">
        <f>IF(AD181="","",AD181)</f>
        <v>U4</v>
      </c>
      <c r="AE925" s="49" t="str">
        <f>IF(AE181="","",AE181)</f>
        <v>EBC_FORBUSPF_C24F</v>
      </c>
      <c r="AF925" s="49" t="str">
        <f>IF(AF181="","",AF181)</f>
        <v>For Business vU4 Mar 2024</v>
      </c>
      <c r="AG925" s="49" t="str">
        <f>IF(AG181="","",AG181)</f>
        <v>Elec For Bus Pre vU4 1yr BKF Mar 2024</v>
      </c>
      <c r="AH925" s="40" t="str">
        <f>IF(AH181="","",AH181)</f>
        <v>C24F</v>
      </c>
    </row>
    <row r="926" spans="1:34" x14ac:dyDescent="0.25">
      <c r="A926" s="40" t="str">
        <f t="shared" si="21"/>
        <v>18OffPeakQuarterly Variable Direct Debit5000-99991</v>
      </c>
      <c r="B926" s="39" t="str">
        <f>IF(B182="","",B182)</f>
        <v>Electricity</v>
      </c>
      <c r="C926" s="40">
        <f>IF(C182="","",C182)</f>
        <v>18</v>
      </c>
      <c r="D926" s="41">
        <v>3</v>
      </c>
      <c r="E926" s="40" t="str">
        <f>IF(E182="","",E182)</f>
        <v>OffPeak</v>
      </c>
      <c r="F926" s="40" t="str">
        <f>IF(F182="","",F182)</f>
        <v/>
      </c>
      <c r="G926" s="40" t="str">
        <f>IF(G182="","",G182)</f>
        <v/>
      </c>
      <c r="H926" s="40" t="str">
        <f>IF(H182="","",H182)</f>
        <v>Renewal</v>
      </c>
      <c r="I926" s="40">
        <f>IF(I182="","",I182)</f>
        <v>12</v>
      </c>
      <c r="J926" s="42">
        <f>IF(J182="","",J182)</f>
        <v>5000</v>
      </c>
      <c r="K926" s="42">
        <f>IF(K182="","",K182)</f>
        <v>9999</v>
      </c>
      <c r="L926" s="43">
        <f>IF(L182="","",L182)</f>
        <v>44901</v>
      </c>
      <c r="M926" s="43" t="str">
        <f>IF(M182="","",M182)</f>
        <v/>
      </c>
      <c r="N926" s="43">
        <f>IF(N182="","",N182)</f>
        <v>44901</v>
      </c>
      <c r="O926" s="43" t="str">
        <f>IF(O182="","",O182)</f>
        <v/>
      </c>
      <c r="P926" s="40" t="str">
        <f>"Quarterly Variable "&amp;IF([1]RATES!P244="","",[1]RATES!P244)</f>
        <v>Quarterly Variable Direct Debit</v>
      </c>
      <c r="Q926" s="44" t="str">
        <f>IF(Q182="","",Q182)</f>
        <v>For Business</v>
      </c>
      <c r="R926" s="40" t="str">
        <f>IF(R182="","",R182)</f>
        <v>With S/C</v>
      </c>
      <c r="S926" s="40" t="str">
        <f>IF(S182="","",S182)</f>
        <v>N</v>
      </c>
      <c r="T926" s="40" t="str">
        <f>IF(T182="","",T182)</f>
        <v/>
      </c>
      <c r="U926" s="71" t="str">
        <f>IF(U182="","",U182)</f>
        <v/>
      </c>
      <c r="V926" s="71" t="str">
        <f>IF(V182="","",V182)</f>
        <v/>
      </c>
      <c r="W926" s="45" t="str">
        <f>IF(W182="","",W182)</f>
        <v/>
      </c>
      <c r="X926" s="36">
        <f>IF(X182="","",X182)</f>
        <v>10</v>
      </c>
      <c r="Y926" s="36" t="str">
        <f>IF(Y182="","",Y182)</f>
        <v/>
      </c>
      <c r="Z926" s="36">
        <f>IF(Z182="","",Z182)</f>
        <v>39.97</v>
      </c>
      <c r="AA926" s="36" t="str">
        <f>IF(AA182="","",AA182)</f>
        <v/>
      </c>
      <c r="AB926" s="48" t="str">
        <f>IF(AB182="","",AB182)</f>
        <v/>
      </c>
      <c r="AC926" s="47">
        <f>IF(AC182="","",AC182)</f>
        <v>45382</v>
      </c>
      <c r="AD926" s="49" t="str">
        <f>IF(AD182="","",AD182)</f>
        <v>U4</v>
      </c>
      <c r="AE926" s="49" t="str">
        <f>IF(AE182="","",AE182)</f>
        <v>EBC_FORBUSPF_C24F</v>
      </c>
      <c r="AF926" s="49" t="str">
        <f>IF(AF182="","",AF182)</f>
        <v>For Business vU4 Mar 2024</v>
      </c>
      <c r="AG926" s="49" t="str">
        <f>IF(AG182="","",AG182)</f>
        <v>Elec For Bus Pre vU4 1yr BKF Mar 2024</v>
      </c>
      <c r="AH926" s="40" t="str">
        <f>IF(AH182="","",AH182)</f>
        <v>C24F</v>
      </c>
    </row>
    <row r="927" spans="1:34" x14ac:dyDescent="0.25">
      <c r="A927" s="40" t="str">
        <f t="shared" si="21"/>
        <v>19OffPeakQuarterly Variable Direct Debit5000-99991</v>
      </c>
      <c r="B927" s="39" t="str">
        <f>IF(B183="","",B183)</f>
        <v>Electricity</v>
      </c>
      <c r="C927" s="40">
        <f>IF(C183="","",C183)</f>
        <v>19</v>
      </c>
      <c r="D927" s="41">
        <v>3</v>
      </c>
      <c r="E927" s="40" t="str">
        <f>IF(E183="","",E183)</f>
        <v>OffPeak</v>
      </c>
      <c r="F927" s="40" t="str">
        <f>IF(F183="","",F183)</f>
        <v/>
      </c>
      <c r="G927" s="40" t="str">
        <f>IF(G183="","",G183)</f>
        <v/>
      </c>
      <c r="H927" s="40" t="str">
        <f>IF(H183="","",H183)</f>
        <v>Renewal</v>
      </c>
      <c r="I927" s="40">
        <f>IF(I183="","",I183)</f>
        <v>12</v>
      </c>
      <c r="J927" s="42">
        <f>IF(J183="","",J183)</f>
        <v>5000</v>
      </c>
      <c r="K927" s="42">
        <f>IF(K183="","",K183)</f>
        <v>9999</v>
      </c>
      <c r="L927" s="43">
        <f>IF(L183="","",L183)</f>
        <v>44901</v>
      </c>
      <c r="M927" s="43" t="str">
        <f>IF(M183="","",M183)</f>
        <v/>
      </c>
      <c r="N927" s="43">
        <f>IF(N183="","",N183)</f>
        <v>44901</v>
      </c>
      <c r="O927" s="43" t="str">
        <f>IF(O183="","",O183)</f>
        <v/>
      </c>
      <c r="P927" s="40" t="str">
        <f>"Quarterly Variable "&amp;IF([1]RATES!P245="","",[1]RATES!P245)</f>
        <v>Quarterly Variable Direct Debit</v>
      </c>
      <c r="Q927" s="44" t="str">
        <f>IF(Q183="","",Q183)</f>
        <v>For Business</v>
      </c>
      <c r="R927" s="40" t="str">
        <f>IF(R183="","",R183)</f>
        <v>With S/C</v>
      </c>
      <c r="S927" s="40" t="str">
        <f>IF(S183="","",S183)</f>
        <v>N</v>
      </c>
      <c r="T927" s="40" t="str">
        <f>IF(T183="","",T183)</f>
        <v/>
      </c>
      <c r="U927" s="71" t="str">
        <f>IF(U183="","",U183)</f>
        <v/>
      </c>
      <c r="V927" s="71" t="str">
        <f>IF(V183="","",V183)</f>
        <v/>
      </c>
      <c r="W927" s="45" t="str">
        <f>IF(W183="","",W183)</f>
        <v/>
      </c>
      <c r="X927" s="36">
        <f>IF(X183="","",X183)</f>
        <v>10</v>
      </c>
      <c r="Y927" s="36" t="str">
        <f>IF(Y183="","",Y183)</f>
        <v/>
      </c>
      <c r="Z927" s="36">
        <f>IF(Z183="","",Z183)</f>
        <v>42.38</v>
      </c>
      <c r="AA927" s="36" t="str">
        <f>IF(AA183="","",AA183)</f>
        <v/>
      </c>
      <c r="AB927" s="48" t="str">
        <f>IF(AB183="","",AB183)</f>
        <v/>
      </c>
      <c r="AC927" s="47">
        <f>IF(AC183="","",AC183)</f>
        <v>45382</v>
      </c>
      <c r="AD927" s="49" t="str">
        <f>IF(AD183="","",AD183)</f>
        <v>U4</v>
      </c>
      <c r="AE927" s="49" t="str">
        <f>IF(AE183="","",AE183)</f>
        <v>EBC_FORBUSPF_C24F</v>
      </c>
      <c r="AF927" s="49" t="str">
        <f>IF(AF183="","",AF183)</f>
        <v>For Business vU4 Mar 2024</v>
      </c>
      <c r="AG927" s="49" t="str">
        <f>IF(AG183="","",AG183)</f>
        <v>Elec For Bus Pre vU4 1yr BKF Mar 2024</v>
      </c>
      <c r="AH927" s="40" t="str">
        <f>IF(AH183="","",AH183)</f>
        <v>C24F</v>
      </c>
    </row>
    <row r="928" spans="1:34" x14ac:dyDescent="0.25">
      <c r="A928" s="40" t="str">
        <f t="shared" si="21"/>
        <v>20OffPeakQuarterly Variable Direct Debit5000-99991</v>
      </c>
      <c r="B928" s="39" t="str">
        <f>IF(B184="","",B184)</f>
        <v>Electricity</v>
      </c>
      <c r="C928" s="40">
        <f>IF(C184="","",C184)</f>
        <v>20</v>
      </c>
      <c r="D928" s="41">
        <v>3</v>
      </c>
      <c r="E928" s="40" t="str">
        <f>IF(E184="","",E184)</f>
        <v>OffPeak</v>
      </c>
      <c r="F928" s="40" t="str">
        <f>IF(F184="","",F184)</f>
        <v/>
      </c>
      <c r="G928" s="40" t="str">
        <f>IF(G184="","",G184)</f>
        <v/>
      </c>
      <c r="H928" s="40" t="str">
        <f>IF(H184="","",H184)</f>
        <v>Renewal</v>
      </c>
      <c r="I928" s="40">
        <f>IF(I184="","",I184)</f>
        <v>12</v>
      </c>
      <c r="J928" s="42">
        <f>IF(J184="","",J184)</f>
        <v>5000</v>
      </c>
      <c r="K928" s="42">
        <f>IF(K184="","",K184)</f>
        <v>9999</v>
      </c>
      <c r="L928" s="43">
        <f>IF(L184="","",L184)</f>
        <v>44901</v>
      </c>
      <c r="M928" s="43" t="str">
        <f>IF(M184="","",M184)</f>
        <v/>
      </c>
      <c r="N928" s="43">
        <f>IF(N184="","",N184)</f>
        <v>44901</v>
      </c>
      <c r="O928" s="43" t="str">
        <f>IF(O184="","",O184)</f>
        <v/>
      </c>
      <c r="P928" s="40" t="str">
        <f>"Quarterly Variable "&amp;IF([1]RATES!P246="","",[1]RATES!P246)</f>
        <v>Quarterly Variable Direct Debit</v>
      </c>
      <c r="Q928" s="44" t="str">
        <f>IF(Q184="","",Q184)</f>
        <v>For Business</v>
      </c>
      <c r="R928" s="40" t="str">
        <f>IF(R184="","",R184)</f>
        <v>With S/C</v>
      </c>
      <c r="S928" s="40" t="str">
        <f>IF(S184="","",S184)</f>
        <v>N</v>
      </c>
      <c r="T928" s="40" t="str">
        <f>IF(T184="","",T184)</f>
        <v/>
      </c>
      <c r="U928" s="71" t="str">
        <f>IF(U184="","",U184)</f>
        <v/>
      </c>
      <c r="V928" s="71" t="str">
        <f>IF(V184="","",V184)</f>
        <v/>
      </c>
      <c r="W928" s="45" t="str">
        <f>IF(W184="","",W184)</f>
        <v/>
      </c>
      <c r="X928" s="36">
        <f>IF(X184="","",X184)</f>
        <v>10</v>
      </c>
      <c r="Y928" s="36" t="str">
        <f>IF(Y184="","",Y184)</f>
        <v/>
      </c>
      <c r="Z928" s="36">
        <f>IF(Z184="","",Z184)</f>
        <v>39.369999999999997</v>
      </c>
      <c r="AA928" s="36" t="str">
        <f>IF(AA184="","",AA184)</f>
        <v/>
      </c>
      <c r="AB928" s="48" t="str">
        <f>IF(AB184="","",AB184)</f>
        <v/>
      </c>
      <c r="AC928" s="47">
        <f>IF(AC184="","",AC184)</f>
        <v>45382</v>
      </c>
      <c r="AD928" s="49" t="str">
        <f>IF(AD184="","",AD184)</f>
        <v>U4</v>
      </c>
      <c r="AE928" s="49" t="str">
        <f>IF(AE184="","",AE184)</f>
        <v>EBC_FORBUSPF_C24F</v>
      </c>
      <c r="AF928" s="49" t="str">
        <f>IF(AF184="","",AF184)</f>
        <v>For Business vU4 Mar 2024</v>
      </c>
      <c r="AG928" s="49" t="str">
        <f>IF(AG184="","",AG184)</f>
        <v>Elec For Bus Pre vU4 1yr BKF Mar 2024</v>
      </c>
      <c r="AH928" s="40" t="str">
        <f>IF(AH184="","",AH184)</f>
        <v>C24F</v>
      </c>
    </row>
    <row r="929" spans="1:34" x14ac:dyDescent="0.25">
      <c r="A929" s="40" t="str">
        <f t="shared" si="21"/>
        <v>21OffPeakQuarterly Variable Direct Debit5000-99991</v>
      </c>
      <c r="B929" s="39" t="str">
        <f>IF(B185="","",B185)</f>
        <v>Electricity</v>
      </c>
      <c r="C929" s="40">
        <f>IF(C185="","",C185)</f>
        <v>21</v>
      </c>
      <c r="D929" s="41">
        <v>3</v>
      </c>
      <c r="E929" s="40" t="str">
        <f>IF(E185="","",E185)</f>
        <v>OffPeak</v>
      </c>
      <c r="F929" s="40" t="str">
        <f>IF(F185="","",F185)</f>
        <v/>
      </c>
      <c r="G929" s="40" t="str">
        <f>IF(G185="","",G185)</f>
        <v/>
      </c>
      <c r="H929" s="40" t="str">
        <f>IF(H185="","",H185)</f>
        <v>Renewal</v>
      </c>
      <c r="I929" s="40">
        <f>IF(I185="","",I185)</f>
        <v>12</v>
      </c>
      <c r="J929" s="42">
        <f>IF(J185="","",J185)</f>
        <v>5000</v>
      </c>
      <c r="K929" s="42">
        <f>IF(K185="","",K185)</f>
        <v>9999</v>
      </c>
      <c r="L929" s="43">
        <f>IF(L185="","",L185)</f>
        <v>44901</v>
      </c>
      <c r="M929" s="43" t="str">
        <f>IF(M185="","",M185)</f>
        <v/>
      </c>
      <c r="N929" s="43">
        <f>IF(N185="","",N185)</f>
        <v>44901</v>
      </c>
      <c r="O929" s="43" t="str">
        <f>IF(O185="","",O185)</f>
        <v/>
      </c>
      <c r="P929" s="40" t="str">
        <f>"Quarterly Variable "&amp;IF([1]RATES!P247="","",[1]RATES!P247)</f>
        <v>Quarterly Variable Direct Debit</v>
      </c>
      <c r="Q929" s="44" t="str">
        <f>IF(Q185="","",Q185)</f>
        <v>For Business</v>
      </c>
      <c r="R929" s="40" t="str">
        <f>IF(R185="","",R185)</f>
        <v>With S/C</v>
      </c>
      <c r="S929" s="40" t="str">
        <f>IF(S185="","",S185)</f>
        <v>N</v>
      </c>
      <c r="T929" s="40" t="str">
        <f>IF(T185="","",T185)</f>
        <v/>
      </c>
      <c r="U929" s="71" t="str">
        <f>IF(U185="","",U185)</f>
        <v/>
      </c>
      <c r="V929" s="71" t="str">
        <f>IF(V185="","",V185)</f>
        <v/>
      </c>
      <c r="W929" s="45" t="str">
        <f>IF(W185="","",W185)</f>
        <v/>
      </c>
      <c r="X929" s="36">
        <f>IF(X185="","",X185)</f>
        <v>10</v>
      </c>
      <c r="Y929" s="36" t="str">
        <f>IF(Y185="","",Y185)</f>
        <v/>
      </c>
      <c r="Z929" s="36">
        <f>IF(Z185="","",Z185)</f>
        <v>41.52</v>
      </c>
      <c r="AA929" s="36" t="str">
        <f>IF(AA185="","",AA185)</f>
        <v/>
      </c>
      <c r="AB929" s="48" t="str">
        <f>IF(AB185="","",AB185)</f>
        <v/>
      </c>
      <c r="AC929" s="47">
        <f>IF(AC185="","",AC185)</f>
        <v>45382</v>
      </c>
      <c r="AD929" s="49" t="str">
        <f>IF(AD185="","",AD185)</f>
        <v>U4</v>
      </c>
      <c r="AE929" s="49" t="str">
        <f>IF(AE185="","",AE185)</f>
        <v>EBC_FORBUSPF_C24F</v>
      </c>
      <c r="AF929" s="49" t="str">
        <f>IF(AF185="","",AF185)</f>
        <v>For Business vU4 Mar 2024</v>
      </c>
      <c r="AG929" s="49" t="str">
        <f>IF(AG185="","",AG185)</f>
        <v>Elec For Bus Pre vU4 1yr BKF Mar 2024</v>
      </c>
      <c r="AH929" s="40" t="str">
        <f>IF(AH185="","",AH185)</f>
        <v>C24F</v>
      </c>
    </row>
    <row r="930" spans="1:34" x14ac:dyDescent="0.25">
      <c r="A930" s="40" t="str">
        <f t="shared" si="21"/>
        <v>22OffPeakQuarterly Variable Direct Debit5000-99991</v>
      </c>
      <c r="B930" s="39" t="str">
        <f>IF(B186="","",B186)</f>
        <v>Electricity</v>
      </c>
      <c r="C930" s="40">
        <f>IF(C186="","",C186)</f>
        <v>22</v>
      </c>
      <c r="D930" s="41">
        <v>3</v>
      </c>
      <c r="E930" s="40" t="str">
        <f>IF(E186="","",E186)</f>
        <v>OffPeak</v>
      </c>
      <c r="F930" s="40" t="str">
        <f>IF(F186="","",F186)</f>
        <v/>
      </c>
      <c r="G930" s="40" t="str">
        <f>IF(G186="","",G186)</f>
        <v/>
      </c>
      <c r="H930" s="40" t="str">
        <f>IF(H186="","",H186)</f>
        <v>Renewal</v>
      </c>
      <c r="I930" s="40">
        <f>IF(I186="","",I186)</f>
        <v>12</v>
      </c>
      <c r="J930" s="42">
        <f>IF(J186="","",J186)</f>
        <v>5000</v>
      </c>
      <c r="K930" s="42">
        <f>IF(K186="","",K186)</f>
        <v>9999</v>
      </c>
      <c r="L930" s="43">
        <f>IF(L186="","",L186)</f>
        <v>44901</v>
      </c>
      <c r="M930" s="43" t="str">
        <f>IF(M186="","",M186)</f>
        <v/>
      </c>
      <c r="N930" s="43">
        <f>IF(N186="","",N186)</f>
        <v>44901</v>
      </c>
      <c r="O930" s="43" t="str">
        <f>IF(O186="","",O186)</f>
        <v/>
      </c>
      <c r="P930" s="40" t="str">
        <f>"Quarterly Variable "&amp;IF([1]RATES!P248="","",[1]RATES!P248)</f>
        <v>Quarterly Variable Direct Debit</v>
      </c>
      <c r="Q930" s="44" t="str">
        <f>IF(Q186="","",Q186)</f>
        <v>For Business</v>
      </c>
      <c r="R930" s="40" t="str">
        <f>IF(R186="","",R186)</f>
        <v>With S/C</v>
      </c>
      <c r="S930" s="40" t="str">
        <f>IF(S186="","",S186)</f>
        <v>N</v>
      </c>
      <c r="T930" s="40" t="str">
        <f>IF(T186="","",T186)</f>
        <v/>
      </c>
      <c r="U930" s="71" t="str">
        <f>IF(U186="","",U186)</f>
        <v/>
      </c>
      <c r="V930" s="71" t="str">
        <f>IF(V186="","",V186)</f>
        <v/>
      </c>
      <c r="W930" s="45" t="str">
        <f>IF(W186="","",W186)</f>
        <v/>
      </c>
      <c r="X930" s="36">
        <f>IF(X186="","",X186)</f>
        <v>10</v>
      </c>
      <c r="Y930" s="36" t="str">
        <f>IF(Y186="","",Y186)</f>
        <v/>
      </c>
      <c r="Z930" s="36">
        <f>IF(Z186="","",Z186)</f>
        <v>38.630000000000003</v>
      </c>
      <c r="AA930" s="36" t="str">
        <f>IF(AA186="","",AA186)</f>
        <v/>
      </c>
      <c r="AB930" s="48" t="str">
        <f>IF(AB186="","",AB186)</f>
        <v/>
      </c>
      <c r="AC930" s="47">
        <f>IF(AC186="","",AC186)</f>
        <v>45382</v>
      </c>
      <c r="AD930" s="49" t="str">
        <f>IF(AD186="","",AD186)</f>
        <v>U4</v>
      </c>
      <c r="AE930" s="49" t="str">
        <f>IF(AE186="","",AE186)</f>
        <v>EBC_FORBUSPF_C24F</v>
      </c>
      <c r="AF930" s="49" t="str">
        <f>IF(AF186="","",AF186)</f>
        <v>For Business vU4 Mar 2024</v>
      </c>
      <c r="AG930" s="49" t="str">
        <f>IF(AG186="","",AG186)</f>
        <v>Elec For Bus Pre vU4 1yr BKF Mar 2024</v>
      </c>
      <c r="AH930" s="40" t="str">
        <f>IF(AH186="","",AH186)</f>
        <v>C24F</v>
      </c>
    </row>
    <row r="931" spans="1:34" x14ac:dyDescent="0.25">
      <c r="A931" s="40" t="str">
        <f t="shared" si="21"/>
        <v>23OffPeakQuarterly Variable Direct Debit5000-99991</v>
      </c>
      <c r="B931" s="39" t="str">
        <f>IF(B187="","",B187)</f>
        <v>Electricity</v>
      </c>
      <c r="C931" s="40">
        <f>IF(C187="","",C187)</f>
        <v>23</v>
      </c>
      <c r="D931" s="41">
        <v>3</v>
      </c>
      <c r="E931" s="40" t="str">
        <f>IF(E187="","",E187)</f>
        <v>OffPeak</v>
      </c>
      <c r="F931" s="40" t="str">
        <f>IF(F187="","",F187)</f>
        <v/>
      </c>
      <c r="G931" s="40" t="str">
        <f>IF(G187="","",G187)</f>
        <v/>
      </c>
      <c r="H931" s="40" t="str">
        <f>IF(H187="","",H187)</f>
        <v>Renewal</v>
      </c>
      <c r="I931" s="40">
        <f>IF(I187="","",I187)</f>
        <v>12</v>
      </c>
      <c r="J931" s="42">
        <f>IF(J187="","",J187)</f>
        <v>5000</v>
      </c>
      <c r="K931" s="42">
        <f>IF(K187="","",K187)</f>
        <v>9999</v>
      </c>
      <c r="L931" s="43">
        <f>IF(L187="","",L187)</f>
        <v>44901</v>
      </c>
      <c r="M931" s="43" t="str">
        <f>IF(M187="","",M187)</f>
        <v/>
      </c>
      <c r="N931" s="43">
        <f>IF(N187="","",N187)</f>
        <v>44901</v>
      </c>
      <c r="O931" s="43" t="str">
        <f>IF(O187="","",O187)</f>
        <v/>
      </c>
      <c r="P931" s="40" t="str">
        <f>"Quarterly Variable "&amp;IF([1]RATES!P249="","",[1]RATES!P249)</f>
        <v>Quarterly Variable Direct Debit</v>
      </c>
      <c r="Q931" s="44" t="str">
        <f>IF(Q187="","",Q187)</f>
        <v>For Business</v>
      </c>
      <c r="R931" s="40" t="str">
        <f>IF(R187="","",R187)</f>
        <v>With S/C</v>
      </c>
      <c r="S931" s="40" t="str">
        <f>IF(S187="","",S187)</f>
        <v>N</v>
      </c>
      <c r="T931" s="40" t="str">
        <f>IF(T187="","",T187)</f>
        <v/>
      </c>
      <c r="U931" s="71" t="str">
        <f>IF(U187="","",U187)</f>
        <v/>
      </c>
      <c r="V931" s="71" t="str">
        <f>IF(V187="","",V187)</f>
        <v/>
      </c>
      <c r="W931" s="45" t="str">
        <f>IF(W187="","",W187)</f>
        <v/>
      </c>
      <c r="X931" s="36">
        <f>IF(X187="","",X187)</f>
        <v>10</v>
      </c>
      <c r="Y931" s="36" t="str">
        <f>IF(Y187="","",Y187)</f>
        <v/>
      </c>
      <c r="Z931" s="36">
        <f>IF(Z187="","",Z187)</f>
        <v>37.86</v>
      </c>
      <c r="AA931" s="36" t="str">
        <f>IF(AA187="","",AA187)</f>
        <v/>
      </c>
      <c r="AB931" s="48" t="str">
        <f>IF(AB187="","",AB187)</f>
        <v/>
      </c>
      <c r="AC931" s="47">
        <f>IF(AC187="","",AC187)</f>
        <v>45382</v>
      </c>
      <c r="AD931" s="49" t="str">
        <f>IF(AD187="","",AD187)</f>
        <v>U4</v>
      </c>
      <c r="AE931" s="49" t="str">
        <f>IF(AE187="","",AE187)</f>
        <v>EBC_FORBUSPF_C24F</v>
      </c>
      <c r="AF931" s="49" t="str">
        <f>IF(AF187="","",AF187)</f>
        <v>For Business vU4 Mar 2024</v>
      </c>
      <c r="AG931" s="49" t="str">
        <f>IF(AG187="","",AG187)</f>
        <v>Elec For Bus Pre vU4 1yr BKF Mar 2024</v>
      </c>
      <c r="AH931" s="40" t="str">
        <f>IF(AH187="","",AH187)</f>
        <v>C24F</v>
      </c>
    </row>
    <row r="932" spans="1:34" x14ac:dyDescent="0.25">
      <c r="A932" s="40" t="str">
        <f t="shared" si="21"/>
        <v>10StandardQuarterly Variable Direct Debit5000-99992</v>
      </c>
      <c r="B932" s="39" t="str">
        <f>IF(B188="","",B188)</f>
        <v>Electricity</v>
      </c>
      <c r="C932" s="40">
        <f>IF(C188="","",C188)</f>
        <v>10</v>
      </c>
      <c r="D932" s="41">
        <v>3</v>
      </c>
      <c r="E932" s="40" t="str">
        <f>IF(E188="","",E188)</f>
        <v>Standard</v>
      </c>
      <c r="F932" s="40" t="str">
        <f>IF(F188="","",F188)</f>
        <v/>
      </c>
      <c r="G932" s="40" t="str">
        <f>IF(G188="","",G188)</f>
        <v/>
      </c>
      <c r="H932" s="40" t="str">
        <f>IF(H188="","",H188)</f>
        <v>Renewal</v>
      </c>
      <c r="I932" s="40">
        <f>IF(I188="","",I188)</f>
        <v>24</v>
      </c>
      <c r="J932" s="42">
        <f>IF(J188="","",J188)</f>
        <v>5000</v>
      </c>
      <c r="K932" s="42">
        <f>IF(K188="","",K188)</f>
        <v>9999</v>
      </c>
      <c r="L932" s="43">
        <f>IF(L188="","",L188)</f>
        <v>44901</v>
      </c>
      <c r="M932" s="43" t="str">
        <f>IF(M188="","",M188)</f>
        <v/>
      </c>
      <c r="N932" s="43">
        <f>IF(N188="","",N188)</f>
        <v>44901</v>
      </c>
      <c r="O932" s="43" t="str">
        <f>IF(O188="","",O188)</f>
        <v/>
      </c>
      <c r="P932" s="40" t="str">
        <f>"Quarterly Variable "&amp;IF([1]RATES!P250="","",[1]RATES!P250)</f>
        <v>Quarterly Variable Direct Debit</v>
      </c>
      <c r="Q932" s="44" t="str">
        <f>IF(Q188="","",Q188)</f>
        <v>For Business</v>
      </c>
      <c r="R932" s="40" t="str">
        <f>IF(R188="","",R188)</f>
        <v>With S/C</v>
      </c>
      <c r="S932" s="40" t="str">
        <f>IF(S188="","",S188)</f>
        <v>N</v>
      </c>
      <c r="T932" s="40" t="str">
        <f>IF(T188="","",T188)</f>
        <v/>
      </c>
      <c r="U932" s="71" t="str">
        <f>IF(U188="","",U188)</f>
        <v/>
      </c>
      <c r="V932" s="71" t="str">
        <f>IF(V188="","",V188)</f>
        <v/>
      </c>
      <c r="W932" s="45" t="str">
        <f>IF(W188="","",W188)</f>
        <v/>
      </c>
      <c r="X932" s="36">
        <f>IF(X188="","",X188)</f>
        <v>35.75</v>
      </c>
      <c r="Y932" s="36">
        <f>IF(Y188="","",Y188)</f>
        <v>51.45</v>
      </c>
      <c r="Z932" s="36" t="str">
        <f>IF(Z188="","",Z188)</f>
        <v/>
      </c>
      <c r="AA932" s="36" t="str">
        <f>IF(AA188="","",AA188)</f>
        <v/>
      </c>
      <c r="AB932" s="36" t="str">
        <f>IF(AB188="","",AB188)</f>
        <v/>
      </c>
      <c r="AC932" s="47">
        <f>IF(AC188="","",AC188)</f>
        <v>45747</v>
      </c>
      <c r="AD932" s="49" t="str">
        <f>IF(AD188="","",AD188)</f>
        <v>U4</v>
      </c>
      <c r="AE932" s="49" t="str">
        <f>IF(AE188="","",AE188)</f>
        <v>EBC_FORBUSPF_C25F</v>
      </c>
      <c r="AF932" s="49" t="str">
        <f>IF(AF188="","",AF188)</f>
        <v>For Business vU4 Mar 2025</v>
      </c>
      <c r="AG932" s="49" t="str">
        <f>IF(AG188="","",AG188)</f>
        <v>Elec For Bus Pre vU4 2yr BKF Mar 2025</v>
      </c>
      <c r="AH932" s="40" t="str">
        <f>IF(AH188="","",AH188)</f>
        <v>C25F</v>
      </c>
    </row>
    <row r="933" spans="1:34" x14ac:dyDescent="0.25">
      <c r="A933" s="40" t="str">
        <f t="shared" si="21"/>
        <v>11StandardQuarterly Variable Direct Debit5000-99992</v>
      </c>
      <c r="B933" s="39" t="str">
        <f>IF(B189="","",B189)</f>
        <v>Electricity</v>
      </c>
      <c r="C933" s="40">
        <f>IF(C189="","",C189)</f>
        <v>11</v>
      </c>
      <c r="D933" s="41">
        <v>3</v>
      </c>
      <c r="E933" s="40" t="str">
        <f>IF(E189="","",E189)</f>
        <v>Standard</v>
      </c>
      <c r="F933" s="40" t="str">
        <f>IF(F189="","",F189)</f>
        <v/>
      </c>
      <c r="G933" s="40" t="str">
        <f>IF(G189="","",G189)</f>
        <v/>
      </c>
      <c r="H933" s="40" t="str">
        <f>IF(H189="","",H189)</f>
        <v>Renewal</v>
      </c>
      <c r="I933" s="40">
        <f>IF(I189="","",I189)</f>
        <v>24</v>
      </c>
      <c r="J933" s="42">
        <f>IF(J189="","",J189)</f>
        <v>5000</v>
      </c>
      <c r="K933" s="42">
        <f>IF(K189="","",K189)</f>
        <v>9999</v>
      </c>
      <c r="L933" s="43">
        <f>IF(L189="","",L189)</f>
        <v>44901</v>
      </c>
      <c r="M933" s="43" t="str">
        <f>IF(M189="","",M189)</f>
        <v/>
      </c>
      <c r="N933" s="43">
        <f>IF(N189="","",N189)</f>
        <v>44901</v>
      </c>
      <c r="O933" s="43" t="str">
        <f>IF(O189="","",O189)</f>
        <v/>
      </c>
      <c r="P933" s="40" t="str">
        <f>"Quarterly Variable "&amp;IF([1]RATES!P251="","",[1]RATES!P251)</f>
        <v>Quarterly Variable Direct Debit</v>
      </c>
      <c r="Q933" s="44" t="str">
        <f>IF(Q189="","",Q189)</f>
        <v>For Business</v>
      </c>
      <c r="R933" s="40" t="str">
        <f>IF(R189="","",R189)</f>
        <v>With S/C</v>
      </c>
      <c r="S933" s="40" t="str">
        <f>IF(S189="","",S189)</f>
        <v>N</v>
      </c>
      <c r="T933" s="40" t="str">
        <f>IF(T189="","",T189)</f>
        <v/>
      </c>
      <c r="U933" s="71" t="str">
        <f>IF(U189="","",U189)</f>
        <v/>
      </c>
      <c r="V933" s="71" t="str">
        <f>IF(V189="","",V189)</f>
        <v/>
      </c>
      <c r="W933" s="45" t="str">
        <f>IF(W189="","",W189)</f>
        <v/>
      </c>
      <c r="X933" s="36">
        <f>IF(X189="","",X189)</f>
        <v>63.78</v>
      </c>
      <c r="Y933" s="36">
        <f>IF(Y189="","",Y189)</f>
        <v>50.14</v>
      </c>
      <c r="Z933" s="36" t="str">
        <f>IF(Z189="","",Z189)</f>
        <v/>
      </c>
      <c r="AA933" s="36" t="str">
        <f>IF(AA189="","",AA189)</f>
        <v/>
      </c>
      <c r="AB933" s="36" t="str">
        <f>IF(AB189="","",AB189)</f>
        <v/>
      </c>
      <c r="AC933" s="47">
        <f>IF(AC189="","",AC189)</f>
        <v>45747</v>
      </c>
      <c r="AD933" s="49" t="str">
        <f>IF(AD189="","",AD189)</f>
        <v>U4</v>
      </c>
      <c r="AE933" s="49" t="str">
        <f>IF(AE189="","",AE189)</f>
        <v>EBC_FORBUSPF_C25F</v>
      </c>
      <c r="AF933" s="49" t="str">
        <f>IF(AF189="","",AF189)</f>
        <v>For Business vU4 Mar 2025</v>
      </c>
      <c r="AG933" s="49" t="str">
        <f>IF(AG189="","",AG189)</f>
        <v>Elec For Bus Pre vU4 2yr BKF Mar 2025</v>
      </c>
      <c r="AH933" s="40" t="str">
        <f>IF(AH189="","",AH189)</f>
        <v>C25F</v>
      </c>
    </row>
    <row r="934" spans="1:34" x14ac:dyDescent="0.25">
      <c r="A934" s="40" t="str">
        <f t="shared" si="21"/>
        <v>12StandardQuarterly Variable Direct Debit5000-99992</v>
      </c>
      <c r="B934" s="39" t="str">
        <f>IF(B190="","",B190)</f>
        <v>Electricity</v>
      </c>
      <c r="C934" s="40">
        <f>IF(C190="","",C190)</f>
        <v>12</v>
      </c>
      <c r="D934" s="41">
        <v>3</v>
      </c>
      <c r="E934" s="40" t="str">
        <f>IF(E190="","",E190)</f>
        <v>Standard</v>
      </c>
      <c r="F934" s="40" t="str">
        <f>IF(F190="","",F190)</f>
        <v/>
      </c>
      <c r="G934" s="40" t="str">
        <f>IF(G190="","",G190)</f>
        <v/>
      </c>
      <c r="H934" s="40" t="str">
        <f>IF(H190="","",H190)</f>
        <v>Renewal</v>
      </c>
      <c r="I934" s="40">
        <f>IF(I190="","",I190)</f>
        <v>24</v>
      </c>
      <c r="J934" s="42">
        <f>IF(J190="","",J190)</f>
        <v>5000</v>
      </c>
      <c r="K934" s="42">
        <f>IF(K190="","",K190)</f>
        <v>9999</v>
      </c>
      <c r="L934" s="43">
        <f>IF(L190="","",L190)</f>
        <v>44901</v>
      </c>
      <c r="M934" s="43" t="str">
        <f>IF(M190="","",M190)</f>
        <v/>
      </c>
      <c r="N934" s="43">
        <f>IF(N190="","",N190)</f>
        <v>44901</v>
      </c>
      <c r="O934" s="43" t="str">
        <f>IF(O190="","",O190)</f>
        <v/>
      </c>
      <c r="P934" s="40" t="str">
        <f>"Quarterly Variable "&amp;IF([1]RATES!P252="","",[1]RATES!P252)</f>
        <v>Quarterly Variable Direct Debit</v>
      </c>
      <c r="Q934" s="44" t="str">
        <f>IF(Q190="","",Q190)</f>
        <v>For Business</v>
      </c>
      <c r="R934" s="40" t="str">
        <f>IF(R190="","",R190)</f>
        <v>With S/C</v>
      </c>
      <c r="S934" s="40" t="str">
        <f>IF(S190="","",S190)</f>
        <v>N</v>
      </c>
      <c r="T934" s="40" t="str">
        <f>IF(T190="","",T190)</f>
        <v/>
      </c>
      <c r="U934" s="71" t="str">
        <f>IF(U190="","",U190)</f>
        <v/>
      </c>
      <c r="V934" s="71" t="str">
        <f>IF(V190="","",V190)</f>
        <v/>
      </c>
      <c r="W934" s="45" t="str">
        <f>IF(W190="","",W190)</f>
        <v/>
      </c>
      <c r="X934" s="36">
        <f>IF(X190="","",X190)</f>
        <v>17.899999999999999</v>
      </c>
      <c r="Y934" s="36">
        <f>IF(Y190="","",Y190)</f>
        <v>50.89</v>
      </c>
      <c r="Z934" s="36" t="str">
        <f>IF(Z190="","",Z190)</f>
        <v/>
      </c>
      <c r="AA934" s="36" t="str">
        <f>IF(AA190="","",AA190)</f>
        <v/>
      </c>
      <c r="AB934" s="36" t="str">
        <f>IF(AB190="","",AB190)</f>
        <v/>
      </c>
      <c r="AC934" s="47">
        <f>IF(AC190="","",AC190)</f>
        <v>45747</v>
      </c>
      <c r="AD934" s="49" t="str">
        <f>IF(AD190="","",AD190)</f>
        <v>U4</v>
      </c>
      <c r="AE934" s="49" t="str">
        <f>IF(AE190="","",AE190)</f>
        <v>EBC_FORBUSPF_C25F</v>
      </c>
      <c r="AF934" s="49" t="str">
        <f>IF(AF190="","",AF190)</f>
        <v>For Business vU4 Mar 2025</v>
      </c>
      <c r="AG934" s="49" t="str">
        <f>IF(AG190="","",AG190)</f>
        <v>Elec For Bus Pre vU4 2yr BKF Mar 2025</v>
      </c>
      <c r="AH934" s="40" t="str">
        <f>IF(AH190="","",AH190)</f>
        <v>C25F</v>
      </c>
    </row>
    <row r="935" spans="1:34" x14ac:dyDescent="0.25">
      <c r="A935" s="40" t="str">
        <f t="shared" si="21"/>
        <v>13StandardQuarterly Variable Direct Debit5000-99992</v>
      </c>
      <c r="B935" s="39" t="str">
        <f>IF(B191="","",B191)</f>
        <v>Electricity</v>
      </c>
      <c r="C935" s="40">
        <f>IF(C191="","",C191)</f>
        <v>13</v>
      </c>
      <c r="D935" s="41">
        <v>3</v>
      </c>
      <c r="E935" s="40" t="str">
        <f>IF(E191="","",E191)</f>
        <v>Standard</v>
      </c>
      <c r="F935" s="40" t="str">
        <f>IF(F191="","",F191)</f>
        <v/>
      </c>
      <c r="G935" s="40" t="str">
        <f>IF(G191="","",G191)</f>
        <v/>
      </c>
      <c r="H935" s="40" t="str">
        <f>IF(H191="","",H191)</f>
        <v>Renewal</v>
      </c>
      <c r="I935" s="40">
        <f>IF(I191="","",I191)</f>
        <v>24</v>
      </c>
      <c r="J935" s="42">
        <f>IF(J191="","",J191)</f>
        <v>5000</v>
      </c>
      <c r="K935" s="42">
        <f>IF(K191="","",K191)</f>
        <v>9999</v>
      </c>
      <c r="L935" s="43">
        <f>IF(L191="","",L191)</f>
        <v>44901</v>
      </c>
      <c r="M935" s="43" t="str">
        <f>IF(M191="","",M191)</f>
        <v/>
      </c>
      <c r="N935" s="43">
        <f>IF(N191="","",N191)</f>
        <v>44901</v>
      </c>
      <c r="O935" s="43" t="str">
        <f>IF(O191="","",O191)</f>
        <v/>
      </c>
      <c r="P935" s="40" t="str">
        <f>"Quarterly Variable "&amp;IF([1]RATES!P253="","",[1]RATES!P253)</f>
        <v>Quarterly Variable Direct Debit</v>
      </c>
      <c r="Q935" s="44" t="str">
        <f>IF(Q191="","",Q191)</f>
        <v>For Business</v>
      </c>
      <c r="R935" s="40" t="str">
        <f>IF(R191="","",R191)</f>
        <v>With S/C</v>
      </c>
      <c r="S935" s="40" t="str">
        <f>IF(S191="","",S191)</f>
        <v>N</v>
      </c>
      <c r="T935" s="40" t="str">
        <f>IF(T191="","",T191)</f>
        <v/>
      </c>
      <c r="U935" s="71" t="str">
        <f>IF(U191="","",U191)</f>
        <v/>
      </c>
      <c r="V935" s="71" t="str">
        <f>IF(V191="","",V191)</f>
        <v/>
      </c>
      <c r="W935" s="45" t="str">
        <f>IF(W191="","",W191)</f>
        <v/>
      </c>
      <c r="X935" s="36">
        <f>IF(X191="","",X191)</f>
        <v>63.5</v>
      </c>
      <c r="Y935" s="36">
        <f>IF(Y191="","",Y191)</f>
        <v>52.03</v>
      </c>
      <c r="Z935" s="36" t="str">
        <f>IF(Z191="","",Z191)</f>
        <v/>
      </c>
      <c r="AA935" s="36" t="str">
        <f>IF(AA191="","",AA191)</f>
        <v/>
      </c>
      <c r="AB935" s="36" t="str">
        <f>IF(AB191="","",AB191)</f>
        <v/>
      </c>
      <c r="AC935" s="47">
        <f>IF(AC191="","",AC191)</f>
        <v>45747</v>
      </c>
      <c r="AD935" s="49" t="str">
        <f>IF(AD191="","",AD191)</f>
        <v>U4</v>
      </c>
      <c r="AE935" s="49" t="str">
        <f>IF(AE191="","",AE191)</f>
        <v>EBC_FORBUSPF_C25F</v>
      </c>
      <c r="AF935" s="49" t="str">
        <f>IF(AF191="","",AF191)</f>
        <v>For Business vU4 Mar 2025</v>
      </c>
      <c r="AG935" s="49" t="str">
        <f>IF(AG191="","",AG191)</f>
        <v>Elec For Bus Pre vU4 2yr BKF Mar 2025</v>
      </c>
      <c r="AH935" s="40" t="str">
        <f>IF(AH191="","",AH191)</f>
        <v>C25F</v>
      </c>
    </row>
    <row r="936" spans="1:34" x14ac:dyDescent="0.25">
      <c r="A936" s="40" t="str">
        <f t="shared" si="21"/>
        <v>14StandardQuarterly Variable Direct Debit5000-99992</v>
      </c>
      <c r="B936" s="39" t="str">
        <f>IF(B192="","",B192)</f>
        <v>Electricity</v>
      </c>
      <c r="C936" s="40">
        <f>IF(C192="","",C192)</f>
        <v>14</v>
      </c>
      <c r="D936" s="41">
        <v>3</v>
      </c>
      <c r="E936" s="40" t="str">
        <f>IF(E192="","",E192)</f>
        <v>Standard</v>
      </c>
      <c r="F936" s="40" t="str">
        <f>IF(F192="","",F192)</f>
        <v/>
      </c>
      <c r="G936" s="40" t="str">
        <f>IF(G192="","",G192)</f>
        <v/>
      </c>
      <c r="H936" s="40" t="str">
        <f>IF(H192="","",H192)</f>
        <v>Renewal</v>
      </c>
      <c r="I936" s="40">
        <f>IF(I192="","",I192)</f>
        <v>24</v>
      </c>
      <c r="J936" s="42">
        <f>IF(J192="","",J192)</f>
        <v>5000</v>
      </c>
      <c r="K936" s="42">
        <f>IF(K192="","",K192)</f>
        <v>9999</v>
      </c>
      <c r="L936" s="43">
        <f>IF(L192="","",L192)</f>
        <v>44901</v>
      </c>
      <c r="M936" s="43" t="str">
        <f>IF(M192="","",M192)</f>
        <v/>
      </c>
      <c r="N936" s="43">
        <f>IF(N192="","",N192)</f>
        <v>44901</v>
      </c>
      <c r="O936" s="43" t="str">
        <f>IF(O192="","",O192)</f>
        <v/>
      </c>
      <c r="P936" s="40" t="str">
        <f>"Quarterly Variable "&amp;IF([1]RATES!P254="","",[1]RATES!P254)</f>
        <v>Quarterly Variable Direct Debit</v>
      </c>
      <c r="Q936" s="44" t="str">
        <f>IF(Q192="","",Q192)</f>
        <v>For Business</v>
      </c>
      <c r="R936" s="40" t="str">
        <f>IF(R192="","",R192)</f>
        <v>With S/C</v>
      </c>
      <c r="S936" s="40" t="str">
        <f>IF(S192="","",S192)</f>
        <v>N</v>
      </c>
      <c r="T936" s="40" t="str">
        <f>IF(T192="","",T192)</f>
        <v/>
      </c>
      <c r="U936" s="71" t="str">
        <f>IF(U192="","",U192)</f>
        <v/>
      </c>
      <c r="V936" s="71" t="str">
        <f>IF(V192="","",V192)</f>
        <v/>
      </c>
      <c r="W936" s="45" t="str">
        <f>IF(W192="","",W192)</f>
        <v/>
      </c>
      <c r="X936" s="36">
        <f>IF(X192="","",X192)</f>
        <v>73.099999999999994</v>
      </c>
      <c r="Y936" s="36">
        <f>IF(Y192="","",Y192)</f>
        <v>50.22</v>
      </c>
      <c r="Z936" s="36" t="str">
        <f>IF(Z192="","",Z192)</f>
        <v/>
      </c>
      <c r="AA936" s="36" t="str">
        <f>IF(AA192="","",AA192)</f>
        <v/>
      </c>
      <c r="AB936" s="36" t="str">
        <f>IF(AB192="","",AB192)</f>
        <v/>
      </c>
      <c r="AC936" s="47">
        <f>IF(AC192="","",AC192)</f>
        <v>45747</v>
      </c>
      <c r="AD936" s="49" t="str">
        <f>IF(AD192="","",AD192)</f>
        <v>U4</v>
      </c>
      <c r="AE936" s="49" t="str">
        <f>IF(AE192="","",AE192)</f>
        <v>EBC_FORBUSPF_C25F</v>
      </c>
      <c r="AF936" s="49" t="str">
        <f>IF(AF192="","",AF192)</f>
        <v>For Business vU4 Mar 2025</v>
      </c>
      <c r="AG936" s="49" t="str">
        <f>IF(AG192="","",AG192)</f>
        <v>Elec For Bus Pre vU4 2yr BKF Mar 2025</v>
      </c>
      <c r="AH936" s="40" t="str">
        <f>IF(AH192="","",AH192)</f>
        <v>C25F</v>
      </c>
    </row>
    <row r="937" spans="1:34" x14ac:dyDescent="0.25">
      <c r="A937" s="40" t="str">
        <f t="shared" si="21"/>
        <v>15StandardQuarterly Variable Direct Debit5000-99992</v>
      </c>
      <c r="B937" s="39" t="str">
        <f>IF(B193="","",B193)</f>
        <v>Electricity</v>
      </c>
      <c r="C937" s="40">
        <f>IF(C193="","",C193)</f>
        <v>15</v>
      </c>
      <c r="D937" s="41">
        <v>3</v>
      </c>
      <c r="E937" s="40" t="str">
        <f>IF(E193="","",E193)</f>
        <v>Standard</v>
      </c>
      <c r="F937" s="40" t="str">
        <f>IF(F193="","",F193)</f>
        <v/>
      </c>
      <c r="G937" s="40" t="str">
        <f>IF(G193="","",G193)</f>
        <v/>
      </c>
      <c r="H937" s="40" t="str">
        <f>IF(H193="","",H193)</f>
        <v>Renewal</v>
      </c>
      <c r="I937" s="40">
        <f>IF(I193="","",I193)</f>
        <v>24</v>
      </c>
      <c r="J937" s="42">
        <f>IF(J193="","",J193)</f>
        <v>5000</v>
      </c>
      <c r="K937" s="42">
        <f>IF(K193="","",K193)</f>
        <v>9999</v>
      </c>
      <c r="L937" s="43">
        <f>IF(L193="","",L193)</f>
        <v>44901</v>
      </c>
      <c r="M937" s="43" t="str">
        <f>IF(M193="","",M193)</f>
        <v/>
      </c>
      <c r="N937" s="43">
        <f>IF(N193="","",N193)</f>
        <v>44901</v>
      </c>
      <c r="O937" s="43" t="str">
        <f>IF(O193="","",O193)</f>
        <v/>
      </c>
      <c r="P937" s="40" t="str">
        <f>"Quarterly Variable "&amp;IF([1]RATES!P255="","",[1]RATES!P255)</f>
        <v>Quarterly Variable Direct Debit</v>
      </c>
      <c r="Q937" s="44" t="str">
        <f>IF(Q193="","",Q193)</f>
        <v>For Business</v>
      </c>
      <c r="R937" s="40" t="str">
        <f>IF(R193="","",R193)</f>
        <v>With S/C</v>
      </c>
      <c r="S937" s="40" t="str">
        <f>IF(S193="","",S193)</f>
        <v>N</v>
      </c>
      <c r="T937" s="40" t="str">
        <f>IF(T193="","",T193)</f>
        <v/>
      </c>
      <c r="U937" s="71" t="str">
        <f>IF(U193="","",U193)</f>
        <v/>
      </c>
      <c r="V937" s="71" t="str">
        <f>IF(V193="","",V193)</f>
        <v/>
      </c>
      <c r="W937" s="45" t="str">
        <f>IF(W193="","",W193)</f>
        <v/>
      </c>
      <c r="X937" s="36">
        <f>IF(X193="","",X193)</f>
        <v>80.39</v>
      </c>
      <c r="Y937" s="36">
        <f>IF(Y193="","",Y193)</f>
        <v>50.34</v>
      </c>
      <c r="Z937" s="36" t="str">
        <f>IF(Z193="","",Z193)</f>
        <v/>
      </c>
      <c r="AA937" s="36" t="str">
        <f>IF(AA193="","",AA193)</f>
        <v/>
      </c>
      <c r="AB937" s="36" t="str">
        <f>IF(AB193="","",AB193)</f>
        <v/>
      </c>
      <c r="AC937" s="47">
        <f>IF(AC193="","",AC193)</f>
        <v>45747</v>
      </c>
      <c r="AD937" s="49" t="str">
        <f>IF(AD193="","",AD193)</f>
        <v>U4</v>
      </c>
      <c r="AE937" s="49" t="str">
        <f>IF(AE193="","",AE193)</f>
        <v>EBC_FORBUSPF_C25F</v>
      </c>
      <c r="AF937" s="49" t="str">
        <f>IF(AF193="","",AF193)</f>
        <v>For Business vU4 Mar 2025</v>
      </c>
      <c r="AG937" s="49" t="str">
        <f>IF(AG193="","",AG193)</f>
        <v>Elec For Bus Pre vU4 2yr BKF Mar 2025</v>
      </c>
      <c r="AH937" s="40" t="str">
        <f>IF(AH193="","",AH193)</f>
        <v>C25F</v>
      </c>
    </row>
    <row r="938" spans="1:34" x14ac:dyDescent="0.25">
      <c r="A938" s="40" t="str">
        <f t="shared" si="21"/>
        <v>16StandardQuarterly Variable Direct Debit5000-99992</v>
      </c>
      <c r="B938" s="39" t="str">
        <f>IF(B194="","",B194)</f>
        <v>Electricity</v>
      </c>
      <c r="C938" s="40">
        <f>IF(C194="","",C194)</f>
        <v>16</v>
      </c>
      <c r="D938" s="41">
        <v>3</v>
      </c>
      <c r="E938" s="40" t="str">
        <f>IF(E194="","",E194)</f>
        <v>Standard</v>
      </c>
      <c r="F938" s="40" t="str">
        <f>IF(F194="","",F194)</f>
        <v/>
      </c>
      <c r="G938" s="40" t="str">
        <f>IF(G194="","",G194)</f>
        <v/>
      </c>
      <c r="H938" s="40" t="str">
        <f>IF(H194="","",H194)</f>
        <v>Renewal</v>
      </c>
      <c r="I938" s="40">
        <f>IF(I194="","",I194)</f>
        <v>24</v>
      </c>
      <c r="J938" s="42">
        <f>IF(J194="","",J194)</f>
        <v>5000</v>
      </c>
      <c r="K938" s="42">
        <f>IF(K194="","",K194)</f>
        <v>9999</v>
      </c>
      <c r="L938" s="43">
        <f>IF(L194="","",L194)</f>
        <v>44901</v>
      </c>
      <c r="M938" s="43" t="str">
        <f>IF(M194="","",M194)</f>
        <v/>
      </c>
      <c r="N938" s="43">
        <f>IF(N194="","",N194)</f>
        <v>44901</v>
      </c>
      <c r="O938" s="43" t="str">
        <f>IF(O194="","",O194)</f>
        <v/>
      </c>
      <c r="P938" s="40" t="str">
        <f>"Quarterly Variable "&amp;IF([1]RATES!P256="","",[1]RATES!P256)</f>
        <v>Quarterly Variable Direct Debit</v>
      </c>
      <c r="Q938" s="44" t="str">
        <f>IF(Q194="","",Q194)</f>
        <v>For Business</v>
      </c>
      <c r="R938" s="40" t="str">
        <f>IF(R194="","",R194)</f>
        <v>With S/C</v>
      </c>
      <c r="S938" s="40" t="str">
        <f>IF(S194="","",S194)</f>
        <v>N</v>
      </c>
      <c r="T938" s="40" t="str">
        <f>IF(T194="","",T194)</f>
        <v/>
      </c>
      <c r="U938" s="71" t="str">
        <f>IF(U194="","",U194)</f>
        <v/>
      </c>
      <c r="V938" s="71" t="str">
        <f>IF(V194="","",V194)</f>
        <v/>
      </c>
      <c r="W938" s="45" t="str">
        <f>IF(W194="","",W194)</f>
        <v/>
      </c>
      <c r="X938" s="36">
        <f>IF(X194="","",X194)</f>
        <v>46.06</v>
      </c>
      <c r="Y938" s="36">
        <f>IF(Y194="","",Y194)</f>
        <v>51.13</v>
      </c>
      <c r="Z938" s="36" t="str">
        <f>IF(Z194="","",Z194)</f>
        <v/>
      </c>
      <c r="AA938" s="36" t="str">
        <f>IF(AA194="","",AA194)</f>
        <v/>
      </c>
      <c r="AB938" s="36" t="str">
        <f>IF(AB194="","",AB194)</f>
        <v/>
      </c>
      <c r="AC938" s="47">
        <f>IF(AC194="","",AC194)</f>
        <v>45747</v>
      </c>
      <c r="AD938" s="49" t="str">
        <f>IF(AD194="","",AD194)</f>
        <v>U4</v>
      </c>
      <c r="AE938" s="49" t="str">
        <f>IF(AE194="","",AE194)</f>
        <v>EBC_FORBUSPF_C25F</v>
      </c>
      <c r="AF938" s="49" t="str">
        <f>IF(AF194="","",AF194)</f>
        <v>For Business vU4 Mar 2025</v>
      </c>
      <c r="AG938" s="49" t="str">
        <f>IF(AG194="","",AG194)</f>
        <v>Elec For Bus Pre vU4 2yr BKF Mar 2025</v>
      </c>
      <c r="AH938" s="40" t="str">
        <f>IF(AH194="","",AH194)</f>
        <v>C25F</v>
      </c>
    </row>
    <row r="939" spans="1:34" x14ac:dyDescent="0.25">
      <c r="A939" s="40" t="str">
        <f t="shared" si="21"/>
        <v>17StandardQuarterly Variable Direct Debit5000-99992</v>
      </c>
      <c r="B939" s="39" t="str">
        <f>IF(B195="","",B195)</f>
        <v>Electricity</v>
      </c>
      <c r="C939" s="40">
        <f>IF(C195="","",C195)</f>
        <v>17</v>
      </c>
      <c r="D939" s="41">
        <v>3</v>
      </c>
      <c r="E939" s="40" t="str">
        <f>IF(E195="","",E195)</f>
        <v>Standard</v>
      </c>
      <c r="F939" s="40" t="str">
        <f>IF(F195="","",F195)</f>
        <v/>
      </c>
      <c r="G939" s="40" t="str">
        <f>IF(G195="","",G195)</f>
        <v/>
      </c>
      <c r="H939" s="40" t="str">
        <f>IF(H195="","",H195)</f>
        <v>Renewal</v>
      </c>
      <c r="I939" s="40">
        <f>IF(I195="","",I195)</f>
        <v>24</v>
      </c>
      <c r="J939" s="42">
        <f>IF(J195="","",J195)</f>
        <v>5000</v>
      </c>
      <c r="K939" s="42">
        <f>IF(K195="","",K195)</f>
        <v>9999</v>
      </c>
      <c r="L939" s="43">
        <f>IF(L195="","",L195)</f>
        <v>44901</v>
      </c>
      <c r="M939" s="43" t="str">
        <f>IF(M195="","",M195)</f>
        <v/>
      </c>
      <c r="N939" s="43">
        <f>IF(N195="","",N195)</f>
        <v>44901</v>
      </c>
      <c r="O939" s="43" t="str">
        <f>IF(O195="","",O195)</f>
        <v/>
      </c>
      <c r="P939" s="40" t="str">
        <f>"Quarterly Variable "&amp;IF([1]RATES!P257="","",[1]RATES!P257)</f>
        <v>Quarterly Variable Direct Debit</v>
      </c>
      <c r="Q939" s="44" t="str">
        <f>IF(Q195="","",Q195)</f>
        <v>For Business</v>
      </c>
      <c r="R939" s="40" t="str">
        <f>IF(R195="","",R195)</f>
        <v>With S/C</v>
      </c>
      <c r="S939" s="40" t="str">
        <f>IF(S195="","",S195)</f>
        <v>N</v>
      </c>
      <c r="T939" s="40" t="str">
        <f>IF(T195="","",T195)</f>
        <v/>
      </c>
      <c r="U939" s="71" t="str">
        <f>IF(U195="","",U195)</f>
        <v/>
      </c>
      <c r="V939" s="71" t="str">
        <f>IF(V195="","",V195)</f>
        <v/>
      </c>
      <c r="W939" s="45" t="str">
        <f>IF(W195="","",W195)</f>
        <v/>
      </c>
      <c r="X939" s="36">
        <f>IF(X195="","",X195)</f>
        <v>58.95</v>
      </c>
      <c r="Y939" s="36">
        <f>IF(Y195="","",Y195)</f>
        <v>51.26</v>
      </c>
      <c r="Z939" s="36" t="str">
        <f>IF(Z195="","",Z195)</f>
        <v/>
      </c>
      <c r="AA939" s="36" t="str">
        <f>IF(AA195="","",AA195)</f>
        <v/>
      </c>
      <c r="AB939" s="36" t="str">
        <f>IF(AB195="","",AB195)</f>
        <v/>
      </c>
      <c r="AC939" s="47">
        <f>IF(AC195="","",AC195)</f>
        <v>45747</v>
      </c>
      <c r="AD939" s="49" t="str">
        <f>IF(AD195="","",AD195)</f>
        <v>U4</v>
      </c>
      <c r="AE939" s="49" t="str">
        <f>IF(AE195="","",AE195)</f>
        <v>EBC_FORBUSPF_C25F</v>
      </c>
      <c r="AF939" s="49" t="str">
        <f>IF(AF195="","",AF195)</f>
        <v>For Business vU4 Mar 2025</v>
      </c>
      <c r="AG939" s="49" t="str">
        <f>IF(AG195="","",AG195)</f>
        <v>Elec For Bus Pre vU4 2yr BKF Mar 2025</v>
      </c>
      <c r="AH939" s="40" t="str">
        <f>IF(AH195="","",AH195)</f>
        <v>C25F</v>
      </c>
    </row>
    <row r="940" spans="1:34" x14ac:dyDescent="0.25">
      <c r="A940" s="40" t="str">
        <f t="shared" si="21"/>
        <v>18StandardQuarterly Variable Direct Debit5000-99992</v>
      </c>
      <c r="B940" s="39" t="str">
        <f>IF(B196="","",B196)</f>
        <v>Electricity</v>
      </c>
      <c r="C940" s="40">
        <f>IF(C196="","",C196)</f>
        <v>18</v>
      </c>
      <c r="D940" s="41">
        <v>3</v>
      </c>
      <c r="E940" s="40" t="str">
        <f>IF(E196="","",E196)</f>
        <v>Standard</v>
      </c>
      <c r="F940" s="40" t="str">
        <f>IF(F196="","",F196)</f>
        <v/>
      </c>
      <c r="G940" s="40" t="str">
        <f>IF(G196="","",G196)</f>
        <v/>
      </c>
      <c r="H940" s="40" t="str">
        <f>IF(H196="","",H196)</f>
        <v>Renewal</v>
      </c>
      <c r="I940" s="40">
        <f>IF(I196="","",I196)</f>
        <v>24</v>
      </c>
      <c r="J940" s="42">
        <f>IF(J196="","",J196)</f>
        <v>5000</v>
      </c>
      <c r="K940" s="42">
        <f>IF(K196="","",K196)</f>
        <v>9999</v>
      </c>
      <c r="L940" s="43">
        <f>IF(L196="","",L196)</f>
        <v>44901</v>
      </c>
      <c r="M940" s="43" t="str">
        <f>IF(M196="","",M196)</f>
        <v/>
      </c>
      <c r="N940" s="43">
        <f>IF(N196="","",N196)</f>
        <v>44901</v>
      </c>
      <c r="O940" s="43" t="str">
        <f>IF(O196="","",O196)</f>
        <v/>
      </c>
      <c r="P940" s="40" t="str">
        <f>"Quarterly Variable "&amp;IF([1]RATES!P258="","",[1]RATES!P258)</f>
        <v>Quarterly Variable Direct Debit</v>
      </c>
      <c r="Q940" s="44" t="str">
        <f>IF(Q196="","",Q196)</f>
        <v>For Business</v>
      </c>
      <c r="R940" s="40" t="str">
        <f>IF(R196="","",R196)</f>
        <v>With S/C</v>
      </c>
      <c r="S940" s="40" t="str">
        <f>IF(S196="","",S196)</f>
        <v>N</v>
      </c>
      <c r="T940" s="40" t="str">
        <f>IF(T196="","",T196)</f>
        <v/>
      </c>
      <c r="U940" s="71" t="str">
        <f>IF(U196="","",U196)</f>
        <v/>
      </c>
      <c r="V940" s="71" t="str">
        <f>IF(V196="","",V196)</f>
        <v/>
      </c>
      <c r="W940" s="45" t="str">
        <f>IF(W196="","",W196)</f>
        <v/>
      </c>
      <c r="X940" s="36">
        <f>IF(X196="","",X196)</f>
        <v>72.97</v>
      </c>
      <c r="Y940" s="36">
        <f>IF(Y196="","",Y196)</f>
        <v>50.53</v>
      </c>
      <c r="Z940" s="36" t="str">
        <f>IF(Z196="","",Z196)</f>
        <v/>
      </c>
      <c r="AA940" s="36" t="str">
        <f>IF(AA196="","",AA196)</f>
        <v/>
      </c>
      <c r="AB940" s="36" t="str">
        <f>IF(AB196="","",AB196)</f>
        <v/>
      </c>
      <c r="AC940" s="47">
        <f>IF(AC196="","",AC196)</f>
        <v>45747</v>
      </c>
      <c r="AD940" s="49" t="str">
        <f>IF(AD196="","",AD196)</f>
        <v>U4</v>
      </c>
      <c r="AE940" s="49" t="str">
        <f>IF(AE196="","",AE196)</f>
        <v>EBC_FORBUSPF_C25F</v>
      </c>
      <c r="AF940" s="49" t="str">
        <f>IF(AF196="","",AF196)</f>
        <v>For Business vU4 Mar 2025</v>
      </c>
      <c r="AG940" s="49" t="str">
        <f>IF(AG196="","",AG196)</f>
        <v>Elec For Bus Pre vU4 2yr BKF Mar 2025</v>
      </c>
      <c r="AH940" s="40" t="str">
        <f>IF(AH196="","",AH196)</f>
        <v>C25F</v>
      </c>
    </row>
    <row r="941" spans="1:34" x14ac:dyDescent="0.25">
      <c r="A941" s="40" t="str">
        <f t="shared" si="21"/>
        <v>19StandardQuarterly Variable Direct Debit5000-99992</v>
      </c>
      <c r="B941" s="39" t="str">
        <f>IF(B197="","",B197)</f>
        <v>Electricity</v>
      </c>
      <c r="C941" s="40">
        <f>IF(C197="","",C197)</f>
        <v>19</v>
      </c>
      <c r="D941" s="41">
        <v>3</v>
      </c>
      <c r="E941" s="40" t="str">
        <f>IF(E197="","",E197)</f>
        <v>Standard</v>
      </c>
      <c r="F941" s="40" t="str">
        <f>IF(F197="","",F197)</f>
        <v/>
      </c>
      <c r="G941" s="40" t="str">
        <f>IF(G197="","",G197)</f>
        <v/>
      </c>
      <c r="H941" s="40" t="str">
        <f>IF(H197="","",H197)</f>
        <v>Renewal</v>
      </c>
      <c r="I941" s="40">
        <f>IF(I197="","",I197)</f>
        <v>24</v>
      </c>
      <c r="J941" s="42">
        <f>IF(J197="","",J197)</f>
        <v>5000</v>
      </c>
      <c r="K941" s="42">
        <f>IF(K197="","",K197)</f>
        <v>9999</v>
      </c>
      <c r="L941" s="43">
        <f>IF(L197="","",L197)</f>
        <v>44901</v>
      </c>
      <c r="M941" s="43" t="str">
        <f>IF(M197="","",M197)</f>
        <v/>
      </c>
      <c r="N941" s="43">
        <f>IF(N197="","",N197)</f>
        <v>44901</v>
      </c>
      <c r="O941" s="43" t="str">
        <f>IF(O197="","",O197)</f>
        <v/>
      </c>
      <c r="P941" s="40" t="str">
        <f>"Quarterly Variable "&amp;IF([1]RATES!P259="","",[1]RATES!P259)</f>
        <v>Quarterly Variable Direct Debit</v>
      </c>
      <c r="Q941" s="44" t="str">
        <f>IF(Q197="","",Q197)</f>
        <v>For Business</v>
      </c>
      <c r="R941" s="40" t="str">
        <f>IF(R197="","",R197)</f>
        <v>With S/C</v>
      </c>
      <c r="S941" s="40" t="str">
        <f>IF(S197="","",S197)</f>
        <v>N</v>
      </c>
      <c r="T941" s="40" t="str">
        <f>IF(T197="","",T197)</f>
        <v/>
      </c>
      <c r="U941" s="71" t="str">
        <f>IF(U197="","",U197)</f>
        <v/>
      </c>
      <c r="V941" s="71" t="str">
        <f>IF(V197="","",V197)</f>
        <v/>
      </c>
      <c r="W941" s="45" t="str">
        <f>IF(W197="","",W197)</f>
        <v/>
      </c>
      <c r="X941" s="36">
        <f>IF(X197="","",X197)</f>
        <v>44.57</v>
      </c>
      <c r="Y941" s="36">
        <f>IF(Y197="","",Y197)</f>
        <v>50.9</v>
      </c>
      <c r="Z941" s="36" t="str">
        <f>IF(Z197="","",Z197)</f>
        <v/>
      </c>
      <c r="AA941" s="36" t="str">
        <f>IF(AA197="","",AA197)</f>
        <v/>
      </c>
      <c r="AB941" s="36" t="str">
        <f>IF(AB197="","",AB197)</f>
        <v/>
      </c>
      <c r="AC941" s="47">
        <f>IF(AC197="","",AC197)</f>
        <v>45747</v>
      </c>
      <c r="AD941" s="49" t="str">
        <f>IF(AD197="","",AD197)</f>
        <v>U4</v>
      </c>
      <c r="AE941" s="49" t="str">
        <f>IF(AE197="","",AE197)</f>
        <v>EBC_FORBUSPF_C25F</v>
      </c>
      <c r="AF941" s="49" t="str">
        <f>IF(AF197="","",AF197)</f>
        <v>For Business vU4 Mar 2025</v>
      </c>
      <c r="AG941" s="49" t="str">
        <f>IF(AG197="","",AG197)</f>
        <v>Elec For Bus Pre vU4 2yr BKF Mar 2025</v>
      </c>
      <c r="AH941" s="40" t="str">
        <f>IF(AH197="","",AH197)</f>
        <v>C25F</v>
      </c>
    </row>
    <row r="942" spans="1:34" x14ac:dyDescent="0.25">
      <c r="A942" s="40" t="str">
        <f t="shared" si="21"/>
        <v>20StandardQuarterly Variable Direct Debit5000-99992</v>
      </c>
      <c r="B942" s="39" t="str">
        <f>IF(B198="","",B198)</f>
        <v>Electricity</v>
      </c>
      <c r="C942" s="40">
        <f>IF(C198="","",C198)</f>
        <v>20</v>
      </c>
      <c r="D942" s="41">
        <v>3</v>
      </c>
      <c r="E942" s="40" t="str">
        <f>IF(E198="","",E198)</f>
        <v>Standard</v>
      </c>
      <c r="F942" s="40" t="str">
        <f>IF(F198="","",F198)</f>
        <v/>
      </c>
      <c r="G942" s="40" t="str">
        <f>IF(G198="","",G198)</f>
        <v/>
      </c>
      <c r="H942" s="40" t="str">
        <f>IF(H198="","",H198)</f>
        <v>Renewal</v>
      </c>
      <c r="I942" s="40">
        <f>IF(I198="","",I198)</f>
        <v>24</v>
      </c>
      <c r="J942" s="42">
        <f>IF(J198="","",J198)</f>
        <v>5000</v>
      </c>
      <c r="K942" s="42">
        <f>IF(K198="","",K198)</f>
        <v>9999</v>
      </c>
      <c r="L942" s="43">
        <f>IF(L198="","",L198)</f>
        <v>44901</v>
      </c>
      <c r="M942" s="43" t="str">
        <f>IF(M198="","",M198)</f>
        <v/>
      </c>
      <c r="N942" s="43">
        <f>IF(N198="","",N198)</f>
        <v>44901</v>
      </c>
      <c r="O942" s="43" t="str">
        <f>IF(O198="","",O198)</f>
        <v/>
      </c>
      <c r="P942" s="40" t="str">
        <f>"Quarterly Variable "&amp;IF([1]RATES!P260="","",[1]RATES!P260)</f>
        <v>Quarterly Variable Direct Debit</v>
      </c>
      <c r="Q942" s="44" t="str">
        <f>IF(Q198="","",Q198)</f>
        <v>For Business</v>
      </c>
      <c r="R942" s="40" t="str">
        <f>IF(R198="","",R198)</f>
        <v>With S/C</v>
      </c>
      <c r="S942" s="40" t="str">
        <f>IF(S198="","",S198)</f>
        <v>N</v>
      </c>
      <c r="T942" s="40" t="str">
        <f>IF(T198="","",T198)</f>
        <v/>
      </c>
      <c r="U942" s="71" t="str">
        <f>IF(U198="","",U198)</f>
        <v/>
      </c>
      <c r="V942" s="71" t="str">
        <f>IF(V198="","",V198)</f>
        <v/>
      </c>
      <c r="W942" s="45" t="str">
        <f>IF(W198="","",W198)</f>
        <v/>
      </c>
      <c r="X942" s="36">
        <f>IF(X198="","",X198)</f>
        <v>51.44</v>
      </c>
      <c r="Y942" s="36">
        <f>IF(Y198="","",Y198)</f>
        <v>50.44</v>
      </c>
      <c r="Z942" s="36" t="str">
        <f>IF(Z198="","",Z198)</f>
        <v/>
      </c>
      <c r="AA942" s="36" t="str">
        <f>IF(AA198="","",AA198)</f>
        <v/>
      </c>
      <c r="AB942" s="36" t="str">
        <f>IF(AB198="","",AB198)</f>
        <v/>
      </c>
      <c r="AC942" s="47">
        <f>IF(AC198="","",AC198)</f>
        <v>45747</v>
      </c>
      <c r="AD942" s="49" t="str">
        <f>IF(AD198="","",AD198)</f>
        <v>U4</v>
      </c>
      <c r="AE942" s="49" t="str">
        <f>IF(AE198="","",AE198)</f>
        <v>EBC_FORBUSPF_C25F</v>
      </c>
      <c r="AF942" s="49" t="str">
        <f>IF(AF198="","",AF198)</f>
        <v>For Business vU4 Mar 2025</v>
      </c>
      <c r="AG942" s="49" t="str">
        <f>IF(AG198="","",AG198)</f>
        <v>Elec For Bus Pre vU4 2yr BKF Mar 2025</v>
      </c>
      <c r="AH942" s="40" t="str">
        <f>IF(AH198="","",AH198)</f>
        <v>C25F</v>
      </c>
    </row>
    <row r="943" spans="1:34" x14ac:dyDescent="0.25">
      <c r="A943" s="40" t="str">
        <f t="shared" si="21"/>
        <v>21StandardQuarterly Variable Direct Debit5000-99992</v>
      </c>
      <c r="B943" s="39" t="str">
        <f>IF(B199="","",B199)</f>
        <v>Electricity</v>
      </c>
      <c r="C943" s="40">
        <f>IF(C199="","",C199)</f>
        <v>21</v>
      </c>
      <c r="D943" s="41">
        <v>3</v>
      </c>
      <c r="E943" s="40" t="str">
        <f>IF(E199="","",E199)</f>
        <v>Standard</v>
      </c>
      <c r="F943" s="40" t="str">
        <f>IF(F199="","",F199)</f>
        <v/>
      </c>
      <c r="G943" s="40" t="str">
        <f>IF(G199="","",G199)</f>
        <v/>
      </c>
      <c r="H943" s="40" t="str">
        <f>IF(H199="","",H199)</f>
        <v>Renewal</v>
      </c>
      <c r="I943" s="40">
        <f>IF(I199="","",I199)</f>
        <v>24</v>
      </c>
      <c r="J943" s="42">
        <f>IF(J199="","",J199)</f>
        <v>5000</v>
      </c>
      <c r="K943" s="42">
        <f>IF(K199="","",K199)</f>
        <v>9999</v>
      </c>
      <c r="L943" s="43">
        <f>IF(L199="","",L199)</f>
        <v>44901</v>
      </c>
      <c r="M943" s="43" t="str">
        <f>IF(M199="","",M199)</f>
        <v/>
      </c>
      <c r="N943" s="43">
        <f>IF(N199="","",N199)</f>
        <v>44901</v>
      </c>
      <c r="O943" s="43" t="str">
        <f>IF(O199="","",O199)</f>
        <v/>
      </c>
      <c r="P943" s="40" t="str">
        <f>"Quarterly Variable "&amp;IF([1]RATES!P261="","",[1]RATES!P261)</f>
        <v>Quarterly Variable Direct Debit</v>
      </c>
      <c r="Q943" s="44" t="str">
        <f>IF(Q199="","",Q199)</f>
        <v>For Business</v>
      </c>
      <c r="R943" s="40" t="str">
        <f>IF(R199="","",R199)</f>
        <v>With S/C</v>
      </c>
      <c r="S943" s="40" t="str">
        <f>IF(S199="","",S199)</f>
        <v>N</v>
      </c>
      <c r="T943" s="40" t="str">
        <f>IF(T199="","",T199)</f>
        <v/>
      </c>
      <c r="U943" s="71" t="str">
        <f>IF(U199="","",U199)</f>
        <v/>
      </c>
      <c r="V943" s="71" t="str">
        <f>IF(V199="","",V199)</f>
        <v/>
      </c>
      <c r="W943" s="45" t="str">
        <f>IF(W199="","",W199)</f>
        <v/>
      </c>
      <c r="X943" s="36">
        <f>IF(X199="","",X199)</f>
        <v>80.98</v>
      </c>
      <c r="Y943" s="36">
        <f>IF(Y199="","",Y199)</f>
        <v>50.26</v>
      </c>
      <c r="Z943" s="36" t="str">
        <f>IF(Z199="","",Z199)</f>
        <v/>
      </c>
      <c r="AA943" s="36" t="str">
        <f>IF(AA199="","",AA199)</f>
        <v/>
      </c>
      <c r="AB943" s="36" t="str">
        <f>IF(AB199="","",AB199)</f>
        <v/>
      </c>
      <c r="AC943" s="47">
        <f>IF(AC199="","",AC199)</f>
        <v>45747</v>
      </c>
      <c r="AD943" s="49" t="str">
        <f>IF(AD199="","",AD199)</f>
        <v>U4</v>
      </c>
      <c r="AE943" s="49" t="str">
        <f>IF(AE199="","",AE199)</f>
        <v>EBC_FORBUSPF_C25F</v>
      </c>
      <c r="AF943" s="49" t="str">
        <f>IF(AF199="","",AF199)</f>
        <v>For Business vU4 Mar 2025</v>
      </c>
      <c r="AG943" s="49" t="str">
        <f>IF(AG199="","",AG199)</f>
        <v>Elec For Bus Pre vU4 2yr BKF Mar 2025</v>
      </c>
      <c r="AH943" s="40" t="str">
        <f>IF(AH199="","",AH199)</f>
        <v>C25F</v>
      </c>
    </row>
    <row r="944" spans="1:34" x14ac:dyDescent="0.25">
      <c r="A944" s="40" t="str">
        <f t="shared" si="21"/>
        <v>22StandardQuarterly Variable Direct Debit5000-99992</v>
      </c>
      <c r="B944" s="39" t="str">
        <f>IF(B200="","",B200)</f>
        <v>Electricity</v>
      </c>
      <c r="C944" s="40">
        <f>IF(C200="","",C200)</f>
        <v>22</v>
      </c>
      <c r="D944" s="41">
        <v>3</v>
      </c>
      <c r="E944" s="40" t="str">
        <f>IF(E200="","",E200)</f>
        <v>Standard</v>
      </c>
      <c r="F944" s="40" t="str">
        <f>IF(F200="","",F200)</f>
        <v/>
      </c>
      <c r="G944" s="40" t="str">
        <f>IF(G200="","",G200)</f>
        <v/>
      </c>
      <c r="H944" s="40" t="str">
        <f>IF(H200="","",H200)</f>
        <v>Renewal</v>
      </c>
      <c r="I944" s="40">
        <f>IF(I200="","",I200)</f>
        <v>24</v>
      </c>
      <c r="J944" s="42">
        <f>IF(J200="","",J200)</f>
        <v>5000</v>
      </c>
      <c r="K944" s="42">
        <f>IF(K200="","",K200)</f>
        <v>9999</v>
      </c>
      <c r="L944" s="43">
        <f>IF(L200="","",L200)</f>
        <v>44901</v>
      </c>
      <c r="M944" s="43" t="str">
        <f>IF(M200="","",M200)</f>
        <v/>
      </c>
      <c r="N944" s="43">
        <f>IF(N200="","",N200)</f>
        <v>44901</v>
      </c>
      <c r="O944" s="43" t="str">
        <f>IF(O200="","",O200)</f>
        <v/>
      </c>
      <c r="P944" s="40" t="str">
        <f>"Quarterly Variable "&amp;IF([1]RATES!P262="","",[1]RATES!P262)</f>
        <v>Quarterly Variable Direct Debit</v>
      </c>
      <c r="Q944" s="44" t="str">
        <f>IF(Q200="","",Q200)</f>
        <v>For Business</v>
      </c>
      <c r="R944" s="40" t="str">
        <f>IF(R200="","",R200)</f>
        <v>With S/C</v>
      </c>
      <c r="S944" s="40" t="str">
        <f>IF(S200="","",S200)</f>
        <v>N</v>
      </c>
      <c r="T944" s="40" t="str">
        <f>IF(T200="","",T200)</f>
        <v/>
      </c>
      <c r="U944" s="71" t="str">
        <f>IF(U200="","",U200)</f>
        <v/>
      </c>
      <c r="V944" s="71" t="str">
        <f>IF(V200="","",V200)</f>
        <v/>
      </c>
      <c r="W944" s="45" t="str">
        <f>IF(W200="","",W200)</f>
        <v/>
      </c>
      <c r="X944" s="36">
        <f>IF(X200="","",X200)</f>
        <v>88.17</v>
      </c>
      <c r="Y944" s="36">
        <f>IF(Y200="","",Y200)</f>
        <v>50</v>
      </c>
      <c r="Z944" s="36" t="str">
        <f>IF(Z200="","",Z200)</f>
        <v/>
      </c>
      <c r="AA944" s="36" t="str">
        <f>IF(AA200="","",AA200)</f>
        <v/>
      </c>
      <c r="AB944" s="36" t="str">
        <f>IF(AB200="","",AB200)</f>
        <v/>
      </c>
      <c r="AC944" s="47">
        <f>IF(AC200="","",AC200)</f>
        <v>45747</v>
      </c>
      <c r="AD944" s="49" t="str">
        <f>IF(AD200="","",AD200)</f>
        <v>U4</v>
      </c>
      <c r="AE944" s="49" t="str">
        <f>IF(AE200="","",AE200)</f>
        <v>EBC_FORBUSPF_C25F</v>
      </c>
      <c r="AF944" s="49" t="str">
        <f>IF(AF200="","",AF200)</f>
        <v>For Business vU4 Mar 2025</v>
      </c>
      <c r="AG944" s="49" t="str">
        <f>IF(AG200="","",AG200)</f>
        <v>Elec For Bus Pre vU4 2yr BKF Mar 2025</v>
      </c>
      <c r="AH944" s="40" t="str">
        <f>IF(AH200="","",AH200)</f>
        <v>C25F</v>
      </c>
    </row>
    <row r="945" spans="1:34" x14ac:dyDescent="0.25">
      <c r="A945" s="40" t="str">
        <f t="shared" si="21"/>
        <v>23StandardQuarterly Variable Direct Debit5000-99992</v>
      </c>
      <c r="B945" s="39" t="str">
        <f>IF(B201="","",B201)</f>
        <v>Electricity</v>
      </c>
      <c r="C945" s="40">
        <f>IF(C201="","",C201)</f>
        <v>23</v>
      </c>
      <c r="D945" s="41">
        <v>3</v>
      </c>
      <c r="E945" s="40" t="str">
        <f>IF(E201="","",E201)</f>
        <v>Standard</v>
      </c>
      <c r="F945" s="40" t="str">
        <f>IF(F201="","",F201)</f>
        <v/>
      </c>
      <c r="G945" s="40" t="str">
        <f>IF(G201="","",G201)</f>
        <v/>
      </c>
      <c r="H945" s="40" t="str">
        <f>IF(H201="","",H201)</f>
        <v>Renewal</v>
      </c>
      <c r="I945" s="40">
        <f>IF(I201="","",I201)</f>
        <v>24</v>
      </c>
      <c r="J945" s="42">
        <f>IF(J201="","",J201)</f>
        <v>5000</v>
      </c>
      <c r="K945" s="42">
        <f>IF(K201="","",K201)</f>
        <v>9999</v>
      </c>
      <c r="L945" s="43">
        <f>IF(L201="","",L201)</f>
        <v>44901</v>
      </c>
      <c r="M945" s="43" t="str">
        <f>IF(M201="","",M201)</f>
        <v/>
      </c>
      <c r="N945" s="43">
        <f>IF(N201="","",N201)</f>
        <v>44901</v>
      </c>
      <c r="O945" s="43" t="str">
        <f>IF(O201="","",O201)</f>
        <v/>
      </c>
      <c r="P945" s="40" t="str">
        <f>"Quarterly Variable "&amp;IF([1]RATES!P263="","",[1]RATES!P263)</f>
        <v>Quarterly Variable Direct Debit</v>
      </c>
      <c r="Q945" s="44" t="str">
        <f>IF(Q201="","",Q201)</f>
        <v>For Business</v>
      </c>
      <c r="R945" s="40" t="str">
        <f>IF(R201="","",R201)</f>
        <v>With S/C</v>
      </c>
      <c r="S945" s="40" t="str">
        <f>IF(S201="","",S201)</f>
        <v>N</v>
      </c>
      <c r="T945" s="40" t="str">
        <f>IF(T201="","",T201)</f>
        <v/>
      </c>
      <c r="U945" s="71" t="str">
        <f>IF(U201="","",U201)</f>
        <v/>
      </c>
      <c r="V945" s="71" t="str">
        <f>IF(V201="","",V201)</f>
        <v/>
      </c>
      <c r="W945" s="45" t="str">
        <f>IF(W201="","",W201)</f>
        <v/>
      </c>
      <c r="X945" s="36">
        <f>IF(X201="","",X201)</f>
        <v>70.98</v>
      </c>
      <c r="Y945" s="36">
        <f>IF(Y201="","",Y201)</f>
        <v>50.57</v>
      </c>
      <c r="Z945" s="36" t="str">
        <f>IF(Z201="","",Z201)</f>
        <v/>
      </c>
      <c r="AA945" s="36" t="str">
        <f>IF(AA201="","",AA201)</f>
        <v/>
      </c>
      <c r="AB945" s="36" t="str">
        <f>IF(AB201="","",AB201)</f>
        <v/>
      </c>
      <c r="AC945" s="47">
        <f>IF(AC201="","",AC201)</f>
        <v>45747</v>
      </c>
      <c r="AD945" s="49" t="str">
        <f>IF(AD201="","",AD201)</f>
        <v>U4</v>
      </c>
      <c r="AE945" s="49" t="str">
        <f>IF(AE201="","",AE201)</f>
        <v>EBC_FORBUSPF_C25F</v>
      </c>
      <c r="AF945" s="49" t="str">
        <f>IF(AF201="","",AF201)</f>
        <v>For Business vU4 Mar 2025</v>
      </c>
      <c r="AG945" s="49" t="str">
        <f>IF(AG201="","",AG201)</f>
        <v>Elec For Bus Pre vU4 2yr BKF Mar 2025</v>
      </c>
      <c r="AH945" s="40" t="str">
        <f>IF(AH201="","",AH201)</f>
        <v>C25F</v>
      </c>
    </row>
    <row r="946" spans="1:34" x14ac:dyDescent="0.25">
      <c r="A946" s="40" t="str">
        <f t="shared" si="21"/>
        <v>10Economy7Quarterly Variable Direct Debit5000-99992</v>
      </c>
      <c r="B946" s="39" t="str">
        <f>IF(B202="","",B202)</f>
        <v>Electricity</v>
      </c>
      <c r="C946" s="40">
        <f>IF(C202="","",C202)</f>
        <v>10</v>
      </c>
      <c r="D946" s="41">
        <v>3</v>
      </c>
      <c r="E946" s="40" t="str">
        <f>IF(E202="","",E202)</f>
        <v>Economy7</v>
      </c>
      <c r="F946" s="40" t="str">
        <f>IF(F202="","",F202)</f>
        <v/>
      </c>
      <c r="G946" s="40" t="str">
        <f>IF(G202="","",G202)</f>
        <v/>
      </c>
      <c r="H946" s="40" t="str">
        <f>IF(H202="","",H202)</f>
        <v>Renewal</v>
      </c>
      <c r="I946" s="40">
        <f>IF(I202="","",I202)</f>
        <v>24</v>
      </c>
      <c r="J946" s="42">
        <f>IF(J202="","",J202)</f>
        <v>5000</v>
      </c>
      <c r="K946" s="42">
        <f>IF(K202="","",K202)</f>
        <v>9999</v>
      </c>
      <c r="L946" s="43">
        <f>IF(L202="","",L202)</f>
        <v>44901</v>
      </c>
      <c r="M946" s="43" t="str">
        <f>IF(M202="","",M202)</f>
        <v/>
      </c>
      <c r="N946" s="43">
        <f>IF(N202="","",N202)</f>
        <v>44901</v>
      </c>
      <c r="O946" s="43" t="str">
        <f>IF(O202="","",O202)</f>
        <v/>
      </c>
      <c r="P946" s="40" t="str">
        <f>"Quarterly Variable "&amp;IF([1]RATES!P264="","",[1]RATES!P264)</f>
        <v>Quarterly Variable Direct Debit</v>
      </c>
      <c r="Q946" s="44" t="str">
        <f>IF(Q202="","",Q202)</f>
        <v>For Business</v>
      </c>
      <c r="R946" s="40" t="str">
        <f>IF(R202="","",R202)</f>
        <v>With S/C</v>
      </c>
      <c r="S946" s="40" t="str">
        <f>IF(S202="","",S202)</f>
        <v>N</v>
      </c>
      <c r="T946" s="40" t="str">
        <f>IF(T202="","",T202)</f>
        <v/>
      </c>
      <c r="U946" s="71" t="str">
        <f>IF(U202="","",U202)</f>
        <v/>
      </c>
      <c r="V946" s="71" t="str">
        <f>IF(V202="","",V202)</f>
        <v/>
      </c>
      <c r="W946" s="45" t="str">
        <f>IF(W202="","",W202)</f>
        <v/>
      </c>
      <c r="X946" s="36">
        <f>IF(X202="","",X202)</f>
        <v>35.75</v>
      </c>
      <c r="Y946" s="36">
        <f>IF(Y202="","",Y202)</f>
        <v>52.81</v>
      </c>
      <c r="Z946" s="36">
        <f>IF(Z202="","",Z202)</f>
        <v>39.65</v>
      </c>
      <c r="AA946" s="36" t="str">
        <f>IF(AA202="","",AA202)</f>
        <v/>
      </c>
      <c r="AB946" s="36" t="str">
        <f>IF(AB202="","",AB202)</f>
        <v/>
      </c>
      <c r="AC946" s="47">
        <f>IF(AC202="","",AC202)</f>
        <v>45747</v>
      </c>
      <c r="AD946" s="49" t="str">
        <f>IF(AD202="","",AD202)</f>
        <v>U4</v>
      </c>
      <c r="AE946" s="49" t="str">
        <f>IF(AE202="","",AE202)</f>
        <v>EBC_FORBUSPF_C25F</v>
      </c>
      <c r="AF946" s="49" t="str">
        <f>IF(AF202="","",AF202)</f>
        <v>For Business vU4 Mar 2025</v>
      </c>
      <c r="AG946" s="49" t="str">
        <f>IF(AG202="","",AG202)</f>
        <v>Elec For Bus Pre vU4 2yr BKF Mar 2025</v>
      </c>
      <c r="AH946" s="40" t="str">
        <f>IF(AH202="","",AH202)</f>
        <v>C25F</v>
      </c>
    </row>
    <row r="947" spans="1:34" x14ac:dyDescent="0.25">
      <c r="A947" s="40" t="str">
        <f t="shared" si="21"/>
        <v>11Economy7Quarterly Variable Direct Debit5000-99992</v>
      </c>
      <c r="B947" s="39" t="str">
        <f>IF(B203="","",B203)</f>
        <v>Electricity</v>
      </c>
      <c r="C947" s="40">
        <f>IF(C203="","",C203)</f>
        <v>11</v>
      </c>
      <c r="D947" s="41">
        <v>3</v>
      </c>
      <c r="E947" s="40" t="str">
        <f>IF(E203="","",E203)</f>
        <v>Economy7</v>
      </c>
      <c r="F947" s="40" t="str">
        <f>IF(F203="","",F203)</f>
        <v/>
      </c>
      <c r="G947" s="40" t="str">
        <f>IF(G203="","",G203)</f>
        <v/>
      </c>
      <c r="H947" s="40" t="str">
        <f>IF(H203="","",H203)</f>
        <v>Renewal</v>
      </c>
      <c r="I947" s="40">
        <f>IF(I203="","",I203)</f>
        <v>24</v>
      </c>
      <c r="J947" s="42">
        <f>IF(J203="","",J203)</f>
        <v>5000</v>
      </c>
      <c r="K947" s="42">
        <f>IF(K203="","",K203)</f>
        <v>9999</v>
      </c>
      <c r="L947" s="43">
        <f>IF(L203="","",L203)</f>
        <v>44901</v>
      </c>
      <c r="M947" s="43" t="str">
        <f>IF(M203="","",M203)</f>
        <v/>
      </c>
      <c r="N947" s="43">
        <f>IF(N203="","",N203)</f>
        <v>44901</v>
      </c>
      <c r="O947" s="43" t="str">
        <f>IF(O203="","",O203)</f>
        <v/>
      </c>
      <c r="P947" s="40" t="str">
        <f>"Quarterly Variable "&amp;IF([1]RATES!P265="","",[1]RATES!P265)</f>
        <v>Quarterly Variable Direct Debit</v>
      </c>
      <c r="Q947" s="44" t="str">
        <f>IF(Q203="","",Q203)</f>
        <v>For Business</v>
      </c>
      <c r="R947" s="40" t="str">
        <f>IF(R203="","",R203)</f>
        <v>With S/C</v>
      </c>
      <c r="S947" s="40" t="str">
        <f>IF(S203="","",S203)</f>
        <v>N</v>
      </c>
      <c r="T947" s="40" t="str">
        <f>IF(T203="","",T203)</f>
        <v/>
      </c>
      <c r="U947" s="71" t="str">
        <f>IF(U203="","",U203)</f>
        <v/>
      </c>
      <c r="V947" s="71" t="str">
        <f>IF(V203="","",V203)</f>
        <v/>
      </c>
      <c r="W947" s="45" t="str">
        <f>IF(W203="","",W203)</f>
        <v/>
      </c>
      <c r="X947" s="36">
        <f>IF(X203="","",X203)</f>
        <v>63.78</v>
      </c>
      <c r="Y947" s="36">
        <f>IF(Y203="","",Y203)</f>
        <v>51.26</v>
      </c>
      <c r="Z947" s="36">
        <f>IF(Z203="","",Z203)</f>
        <v>39.840000000000003</v>
      </c>
      <c r="AA947" s="36" t="str">
        <f>IF(AA203="","",AA203)</f>
        <v/>
      </c>
      <c r="AB947" s="36" t="str">
        <f>IF(AB203="","",AB203)</f>
        <v/>
      </c>
      <c r="AC947" s="47">
        <f>IF(AC203="","",AC203)</f>
        <v>45747</v>
      </c>
      <c r="AD947" s="49" t="str">
        <f>IF(AD203="","",AD203)</f>
        <v>U4</v>
      </c>
      <c r="AE947" s="49" t="str">
        <f>IF(AE203="","",AE203)</f>
        <v>EBC_FORBUSPF_C25F</v>
      </c>
      <c r="AF947" s="49" t="str">
        <f>IF(AF203="","",AF203)</f>
        <v>For Business vU4 Mar 2025</v>
      </c>
      <c r="AG947" s="49" t="str">
        <f>IF(AG203="","",AG203)</f>
        <v>Elec For Bus Pre vU4 2yr BKF Mar 2025</v>
      </c>
      <c r="AH947" s="40" t="str">
        <f>IF(AH203="","",AH203)</f>
        <v>C25F</v>
      </c>
    </row>
    <row r="948" spans="1:34" x14ac:dyDescent="0.25">
      <c r="A948" s="40" t="str">
        <f t="shared" si="21"/>
        <v>12Economy7Quarterly Variable Direct Debit5000-99992</v>
      </c>
      <c r="B948" s="39" t="str">
        <f>IF(B204="","",B204)</f>
        <v>Electricity</v>
      </c>
      <c r="C948" s="40">
        <f>IF(C204="","",C204)</f>
        <v>12</v>
      </c>
      <c r="D948" s="41">
        <v>3</v>
      </c>
      <c r="E948" s="40" t="str">
        <f>IF(E204="","",E204)</f>
        <v>Economy7</v>
      </c>
      <c r="F948" s="40" t="str">
        <f>IF(F204="","",F204)</f>
        <v/>
      </c>
      <c r="G948" s="40" t="str">
        <f>IF(G204="","",G204)</f>
        <v/>
      </c>
      <c r="H948" s="40" t="str">
        <f>IF(H204="","",H204)</f>
        <v>Renewal</v>
      </c>
      <c r="I948" s="40">
        <f>IF(I204="","",I204)</f>
        <v>24</v>
      </c>
      <c r="J948" s="42">
        <f>IF(J204="","",J204)</f>
        <v>5000</v>
      </c>
      <c r="K948" s="42">
        <f>IF(K204="","",K204)</f>
        <v>9999</v>
      </c>
      <c r="L948" s="43">
        <f>IF(L204="","",L204)</f>
        <v>44901</v>
      </c>
      <c r="M948" s="43" t="str">
        <f>IF(M204="","",M204)</f>
        <v/>
      </c>
      <c r="N948" s="43">
        <f>IF(N204="","",N204)</f>
        <v>44901</v>
      </c>
      <c r="O948" s="43" t="str">
        <f>IF(O204="","",O204)</f>
        <v/>
      </c>
      <c r="P948" s="40" t="str">
        <f>"Quarterly Variable "&amp;IF([1]RATES!P266="","",[1]RATES!P266)</f>
        <v>Quarterly Variable Direct Debit</v>
      </c>
      <c r="Q948" s="44" t="str">
        <f>IF(Q204="","",Q204)</f>
        <v>For Business</v>
      </c>
      <c r="R948" s="40" t="str">
        <f>IF(R204="","",R204)</f>
        <v>With S/C</v>
      </c>
      <c r="S948" s="40" t="str">
        <f>IF(S204="","",S204)</f>
        <v>N</v>
      </c>
      <c r="T948" s="40" t="str">
        <f>IF(T204="","",T204)</f>
        <v/>
      </c>
      <c r="U948" s="71" t="str">
        <f>IF(U204="","",U204)</f>
        <v/>
      </c>
      <c r="V948" s="71" t="str">
        <f>IF(V204="","",V204)</f>
        <v/>
      </c>
      <c r="W948" s="45" t="str">
        <f>IF(W204="","",W204)</f>
        <v/>
      </c>
      <c r="X948" s="36">
        <f>IF(X204="","",X204)</f>
        <v>17.899999999999999</v>
      </c>
      <c r="Y948" s="36">
        <f>IF(Y204="","",Y204)</f>
        <v>51.82</v>
      </c>
      <c r="Z948" s="36">
        <f>IF(Z204="","",Z204)</f>
        <v>39.130000000000003</v>
      </c>
      <c r="AA948" s="36" t="str">
        <f>IF(AA204="","",AA204)</f>
        <v/>
      </c>
      <c r="AB948" s="36" t="str">
        <f>IF(AB204="","",AB204)</f>
        <v/>
      </c>
      <c r="AC948" s="47">
        <f>IF(AC204="","",AC204)</f>
        <v>45747</v>
      </c>
      <c r="AD948" s="49" t="str">
        <f>IF(AD204="","",AD204)</f>
        <v>U4</v>
      </c>
      <c r="AE948" s="49" t="str">
        <f>IF(AE204="","",AE204)</f>
        <v>EBC_FORBUSPF_C25F</v>
      </c>
      <c r="AF948" s="49" t="str">
        <f>IF(AF204="","",AF204)</f>
        <v>For Business vU4 Mar 2025</v>
      </c>
      <c r="AG948" s="49" t="str">
        <f>IF(AG204="","",AG204)</f>
        <v>Elec For Bus Pre vU4 2yr BKF Mar 2025</v>
      </c>
      <c r="AH948" s="40" t="str">
        <f>IF(AH204="","",AH204)</f>
        <v>C25F</v>
      </c>
    </row>
    <row r="949" spans="1:34" x14ac:dyDescent="0.25">
      <c r="A949" s="40" t="str">
        <f t="shared" si="21"/>
        <v>13Economy7Quarterly Variable Direct Debit5000-99992</v>
      </c>
      <c r="B949" s="39" t="str">
        <f>IF(B205="","",B205)</f>
        <v>Electricity</v>
      </c>
      <c r="C949" s="40">
        <f>IF(C205="","",C205)</f>
        <v>13</v>
      </c>
      <c r="D949" s="41">
        <v>3</v>
      </c>
      <c r="E949" s="40" t="str">
        <f>IF(E205="","",E205)</f>
        <v>Economy7</v>
      </c>
      <c r="F949" s="40" t="str">
        <f>IF(F205="","",F205)</f>
        <v/>
      </c>
      <c r="G949" s="40" t="str">
        <f>IF(G205="","",G205)</f>
        <v/>
      </c>
      <c r="H949" s="40" t="str">
        <f>IF(H205="","",H205)</f>
        <v>Renewal</v>
      </c>
      <c r="I949" s="40">
        <f>IF(I205="","",I205)</f>
        <v>24</v>
      </c>
      <c r="J949" s="42">
        <f>IF(J205="","",J205)</f>
        <v>5000</v>
      </c>
      <c r="K949" s="42">
        <f>IF(K205="","",K205)</f>
        <v>9999</v>
      </c>
      <c r="L949" s="43">
        <f>IF(L205="","",L205)</f>
        <v>44901</v>
      </c>
      <c r="M949" s="43" t="str">
        <f>IF(M205="","",M205)</f>
        <v/>
      </c>
      <c r="N949" s="43">
        <f>IF(N205="","",N205)</f>
        <v>44901</v>
      </c>
      <c r="O949" s="43" t="str">
        <f>IF(O205="","",O205)</f>
        <v/>
      </c>
      <c r="P949" s="40" t="str">
        <f>"Quarterly Variable "&amp;IF([1]RATES!P267="","",[1]RATES!P267)</f>
        <v>Quarterly Variable Direct Debit</v>
      </c>
      <c r="Q949" s="44" t="str">
        <f>IF(Q205="","",Q205)</f>
        <v>For Business</v>
      </c>
      <c r="R949" s="40" t="str">
        <f>IF(R205="","",R205)</f>
        <v>With S/C</v>
      </c>
      <c r="S949" s="40" t="str">
        <f>IF(S205="","",S205)</f>
        <v>N</v>
      </c>
      <c r="T949" s="40" t="str">
        <f>IF(T205="","",T205)</f>
        <v/>
      </c>
      <c r="U949" s="71" t="str">
        <f>IF(U205="","",U205)</f>
        <v/>
      </c>
      <c r="V949" s="71" t="str">
        <f>IF(V205="","",V205)</f>
        <v/>
      </c>
      <c r="W949" s="45" t="str">
        <f>IF(W205="","",W205)</f>
        <v/>
      </c>
      <c r="X949" s="36">
        <f>IF(X205="","",X205)</f>
        <v>63.5</v>
      </c>
      <c r="Y949" s="36">
        <f>IF(Y205="","",Y205)</f>
        <v>53.92</v>
      </c>
      <c r="Z949" s="36">
        <f>IF(Z205="","",Z205)</f>
        <v>39.659999999999997</v>
      </c>
      <c r="AA949" s="36" t="str">
        <f>IF(AA205="","",AA205)</f>
        <v/>
      </c>
      <c r="AB949" s="36" t="str">
        <f>IF(AB205="","",AB205)</f>
        <v/>
      </c>
      <c r="AC949" s="47">
        <f>IF(AC205="","",AC205)</f>
        <v>45747</v>
      </c>
      <c r="AD949" s="49" t="str">
        <f>IF(AD205="","",AD205)</f>
        <v>U4</v>
      </c>
      <c r="AE949" s="49" t="str">
        <f>IF(AE205="","",AE205)</f>
        <v>EBC_FORBUSPF_C25F</v>
      </c>
      <c r="AF949" s="49" t="str">
        <f>IF(AF205="","",AF205)</f>
        <v>For Business vU4 Mar 2025</v>
      </c>
      <c r="AG949" s="49" t="str">
        <f>IF(AG205="","",AG205)</f>
        <v>Elec For Bus Pre vU4 2yr BKF Mar 2025</v>
      </c>
      <c r="AH949" s="40" t="str">
        <f>IF(AH205="","",AH205)</f>
        <v>C25F</v>
      </c>
    </row>
    <row r="950" spans="1:34" x14ac:dyDescent="0.25">
      <c r="A950" s="40" t="str">
        <f t="shared" si="21"/>
        <v>14Economy7Quarterly Variable Direct Debit5000-99992</v>
      </c>
      <c r="B950" s="39" t="str">
        <f>IF(B206="","",B206)</f>
        <v>Electricity</v>
      </c>
      <c r="C950" s="40">
        <f>IF(C206="","",C206)</f>
        <v>14</v>
      </c>
      <c r="D950" s="41">
        <v>3</v>
      </c>
      <c r="E950" s="40" t="str">
        <f>IF(E206="","",E206)</f>
        <v>Economy7</v>
      </c>
      <c r="F950" s="40" t="str">
        <f>IF(F206="","",F206)</f>
        <v/>
      </c>
      <c r="G950" s="40" t="str">
        <f>IF(G206="","",G206)</f>
        <v/>
      </c>
      <c r="H950" s="40" t="str">
        <f>IF(H206="","",H206)</f>
        <v>Renewal</v>
      </c>
      <c r="I950" s="40">
        <f>IF(I206="","",I206)</f>
        <v>24</v>
      </c>
      <c r="J950" s="42">
        <f>IF(J206="","",J206)</f>
        <v>5000</v>
      </c>
      <c r="K950" s="42">
        <f>IF(K206="","",K206)</f>
        <v>9999</v>
      </c>
      <c r="L950" s="43">
        <f>IF(L206="","",L206)</f>
        <v>44901</v>
      </c>
      <c r="M950" s="43" t="str">
        <f>IF(M206="","",M206)</f>
        <v/>
      </c>
      <c r="N950" s="43">
        <f>IF(N206="","",N206)</f>
        <v>44901</v>
      </c>
      <c r="O950" s="43" t="str">
        <f>IF(O206="","",O206)</f>
        <v/>
      </c>
      <c r="P950" s="40" t="str">
        <f>"Quarterly Variable "&amp;IF([1]RATES!P268="","",[1]RATES!P268)</f>
        <v>Quarterly Variable Direct Debit</v>
      </c>
      <c r="Q950" s="44" t="str">
        <f>IF(Q206="","",Q206)</f>
        <v>For Business</v>
      </c>
      <c r="R950" s="40" t="str">
        <f>IF(R206="","",R206)</f>
        <v>With S/C</v>
      </c>
      <c r="S950" s="40" t="str">
        <f>IF(S206="","",S206)</f>
        <v>N</v>
      </c>
      <c r="T950" s="40" t="str">
        <f>IF(T206="","",T206)</f>
        <v/>
      </c>
      <c r="U950" s="71" t="str">
        <f>IF(U206="","",U206)</f>
        <v/>
      </c>
      <c r="V950" s="71" t="str">
        <f>IF(V206="","",V206)</f>
        <v/>
      </c>
      <c r="W950" s="45" t="str">
        <f>IF(W206="","",W206)</f>
        <v/>
      </c>
      <c r="X950" s="36">
        <f>IF(X206="","",X206)</f>
        <v>73.099999999999994</v>
      </c>
      <c r="Y950" s="36">
        <f>IF(Y206="","",Y206)</f>
        <v>51.65</v>
      </c>
      <c r="Z950" s="36">
        <f>IF(Z206="","",Z206)</f>
        <v>39.35</v>
      </c>
      <c r="AA950" s="36" t="str">
        <f>IF(AA206="","",AA206)</f>
        <v/>
      </c>
      <c r="AB950" s="36" t="str">
        <f>IF(AB206="","",AB206)</f>
        <v/>
      </c>
      <c r="AC950" s="47">
        <f>IF(AC206="","",AC206)</f>
        <v>45747</v>
      </c>
      <c r="AD950" s="49" t="str">
        <f>IF(AD206="","",AD206)</f>
        <v>U4</v>
      </c>
      <c r="AE950" s="49" t="str">
        <f>IF(AE206="","",AE206)</f>
        <v>EBC_FORBUSPF_C25F</v>
      </c>
      <c r="AF950" s="49" t="str">
        <f>IF(AF206="","",AF206)</f>
        <v>For Business vU4 Mar 2025</v>
      </c>
      <c r="AG950" s="49" t="str">
        <f>IF(AG206="","",AG206)</f>
        <v>Elec For Bus Pre vU4 2yr BKF Mar 2025</v>
      </c>
      <c r="AH950" s="40" t="str">
        <f>IF(AH206="","",AH206)</f>
        <v>C25F</v>
      </c>
    </row>
    <row r="951" spans="1:34" x14ac:dyDescent="0.25">
      <c r="A951" s="40" t="str">
        <f t="shared" si="21"/>
        <v>15Economy7Quarterly Variable Direct Debit5000-99992</v>
      </c>
      <c r="B951" s="39" t="str">
        <f>IF(B207="","",B207)</f>
        <v>Electricity</v>
      </c>
      <c r="C951" s="40">
        <f>IF(C207="","",C207)</f>
        <v>15</v>
      </c>
      <c r="D951" s="41">
        <v>3</v>
      </c>
      <c r="E951" s="40" t="str">
        <f>IF(E207="","",E207)</f>
        <v>Economy7</v>
      </c>
      <c r="F951" s="40" t="str">
        <f>IF(F207="","",F207)</f>
        <v/>
      </c>
      <c r="G951" s="40" t="str">
        <f>IF(G207="","",G207)</f>
        <v/>
      </c>
      <c r="H951" s="40" t="str">
        <f>IF(H207="","",H207)</f>
        <v>Renewal</v>
      </c>
      <c r="I951" s="40">
        <f>IF(I207="","",I207)</f>
        <v>24</v>
      </c>
      <c r="J951" s="42">
        <f>IF(J207="","",J207)</f>
        <v>5000</v>
      </c>
      <c r="K951" s="42">
        <f>IF(K207="","",K207)</f>
        <v>9999</v>
      </c>
      <c r="L951" s="43">
        <f>IF(L207="","",L207)</f>
        <v>44901</v>
      </c>
      <c r="M951" s="43" t="str">
        <f>IF(M207="","",M207)</f>
        <v/>
      </c>
      <c r="N951" s="43">
        <f>IF(N207="","",N207)</f>
        <v>44901</v>
      </c>
      <c r="O951" s="43" t="str">
        <f>IF(O207="","",O207)</f>
        <v/>
      </c>
      <c r="P951" s="40" t="str">
        <f>"Quarterly Variable "&amp;IF([1]RATES!P269="","",[1]RATES!P269)</f>
        <v>Quarterly Variable Direct Debit</v>
      </c>
      <c r="Q951" s="44" t="str">
        <f>IF(Q207="","",Q207)</f>
        <v>For Business</v>
      </c>
      <c r="R951" s="40" t="str">
        <f>IF(R207="","",R207)</f>
        <v>With S/C</v>
      </c>
      <c r="S951" s="40" t="str">
        <f>IF(S207="","",S207)</f>
        <v>N</v>
      </c>
      <c r="T951" s="40" t="str">
        <f>IF(T207="","",T207)</f>
        <v/>
      </c>
      <c r="U951" s="71" t="str">
        <f>IF(U207="","",U207)</f>
        <v/>
      </c>
      <c r="V951" s="71" t="str">
        <f>IF(V207="","",V207)</f>
        <v/>
      </c>
      <c r="W951" s="45" t="str">
        <f>IF(W207="","",W207)</f>
        <v/>
      </c>
      <c r="X951" s="36">
        <f>IF(X207="","",X207)</f>
        <v>80.39</v>
      </c>
      <c r="Y951" s="36">
        <f>IF(Y207="","",Y207)</f>
        <v>51.98</v>
      </c>
      <c r="Z951" s="36">
        <f>IF(Z207="","",Z207)</f>
        <v>39.18</v>
      </c>
      <c r="AA951" s="36" t="str">
        <f>IF(AA207="","",AA207)</f>
        <v/>
      </c>
      <c r="AB951" s="36" t="str">
        <f>IF(AB207="","",AB207)</f>
        <v/>
      </c>
      <c r="AC951" s="47">
        <f>IF(AC207="","",AC207)</f>
        <v>45747</v>
      </c>
      <c r="AD951" s="49" t="str">
        <f>IF(AD207="","",AD207)</f>
        <v>U4</v>
      </c>
      <c r="AE951" s="49" t="str">
        <f>IF(AE207="","",AE207)</f>
        <v>EBC_FORBUSPF_C25F</v>
      </c>
      <c r="AF951" s="49" t="str">
        <f>IF(AF207="","",AF207)</f>
        <v>For Business vU4 Mar 2025</v>
      </c>
      <c r="AG951" s="49" t="str">
        <f>IF(AG207="","",AG207)</f>
        <v>Elec For Bus Pre vU4 2yr BKF Mar 2025</v>
      </c>
      <c r="AH951" s="40" t="str">
        <f>IF(AH207="","",AH207)</f>
        <v>C25F</v>
      </c>
    </row>
    <row r="952" spans="1:34" x14ac:dyDescent="0.25">
      <c r="A952" s="40" t="str">
        <f t="shared" si="21"/>
        <v>16Economy7Quarterly Variable Direct Debit5000-99992</v>
      </c>
      <c r="B952" s="39" t="str">
        <f>IF(B208="","",B208)</f>
        <v>Electricity</v>
      </c>
      <c r="C952" s="40">
        <f>IF(C208="","",C208)</f>
        <v>16</v>
      </c>
      <c r="D952" s="41">
        <v>3</v>
      </c>
      <c r="E952" s="40" t="str">
        <f>IF(E208="","",E208)</f>
        <v>Economy7</v>
      </c>
      <c r="F952" s="40" t="str">
        <f>IF(F208="","",F208)</f>
        <v/>
      </c>
      <c r="G952" s="40" t="str">
        <f>IF(G208="","",G208)</f>
        <v/>
      </c>
      <c r="H952" s="40" t="str">
        <f>IF(H208="","",H208)</f>
        <v>Renewal</v>
      </c>
      <c r="I952" s="40">
        <f>IF(I208="","",I208)</f>
        <v>24</v>
      </c>
      <c r="J952" s="42">
        <f>IF(J208="","",J208)</f>
        <v>5000</v>
      </c>
      <c r="K952" s="42">
        <f>IF(K208="","",K208)</f>
        <v>9999</v>
      </c>
      <c r="L952" s="43">
        <f>IF(L208="","",L208)</f>
        <v>44901</v>
      </c>
      <c r="M952" s="43" t="str">
        <f>IF(M208="","",M208)</f>
        <v/>
      </c>
      <c r="N952" s="43">
        <f>IF(N208="","",N208)</f>
        <v>44901</v>
      </c>
      <c r="O952" s="43" t="str">
        <f>IF(O208="","",O208)</f>
        <v/>
      </c>
      <c r="P952" s="40" t="str">
        <f>"Quarterly Variable "&amp;IF([1]RATES!P270="","",[1]RATES!P270)</f>
        <v>Quarterly Variable Direct Debit</v>
      </c>
      <c r="Q952" s="44" t="str">
        <f>IF(Q208="","",Q208)</f>
        <v>For Business</v>
      </c>
      <c r="R952" s="40" t="str">
        <f>IF(R208="","",R208)</f>
        <v>With S/C</v>
      </c>
      <c r="S952" s="40" t="str">
        <f>IF(S208="","",S208)</f>
        <v>N</v>
      </c>
      <c r="T952" s="40" t="str">
        <f>IF(T208="","",T208)</f>
        <v/>
      </c>
      <c r="U952" s="71" t="str">
        <f>IF(U208="","",U208)</f>
        <v/>
      </c>
      <c r="V952" s="71" t="str">
        <f>IF(V208="","",V208)</f>
        <v/>
      </c>
      <c r="W952" s="45" t="str">
        <f>IF(W208="","",W208)</f>
        <v/>
      </c>
      <c r="X952" s="36">
        <f>IF(X208="","",X208)</f>
        <v>46.06</v>
      </c>
      <c r="Y952" s="36">
        <f>IF(Y208="","",Y208)</f>
        <v>52.74</v>
      </c>
      <c r="Z952" s="36">
        <f>IF(Z208="","",Z208)</f>
        <v>39.67</v>
      </c>
      <c r="AA952" s="36" t="str">
        <f>IF(AA208="","",AA208)</f>
        <v/>
      </c>
      <c r="AB952" s="36" t="str">
        <f>IF(AB208="","",AB208)</f>
        <v/>
      </c>
      <c r="AC952" s="47">
        <f>IF(AC208="","",AC208)</f>
        <v>45747</v>
      </c>
      <c r="AD952" s="49" t="str">
        <f>IF(AD208="","",AD208)</f>
        <v>U4</v>
      </c>
      <c r="AE952" s="49" t="str">
        <f>IF(AE208="","",AE208)</f>
        <v>EBC_FORBUSPF_C25F</v>
      </c>
      <c r="AF952" s="49" t="str">
        <f>IF(AF208="","",AF208)</f>
        <v>For Business vU4 Mar 2025</v>
      </c>
      <c r="AG952" s="49" t="str">
        <f>IF(AG208="","",AG208)</f>
        <v>Elec For Bus Pre vU4 2yr BKF Mar 2025</v>
      </c>
      <c r="AH952" s="40" t="str">
        <f>IF(AH208="","",AH208)</f>
        <v>C25F</v>
      </c>
    </row>
    <row r="953" spans="1:34" x14ac:dyDescent="0.25">
      <c r="A953" s="40" t="str">
        <f t="shared" si="21"/>
        <v>17Economy7Quarterly Variable Direct Debit5000-99992</v>
      </c>
      <c r="B953" s="39" t="str">
        <f>IF(B209="","",B209)</f>
        <v>Electricity</v>
      </c>
      <c r="C953" s="40">
        <f>IF(C209="","",C209)</f>
        <v>17</v>
      </c>
      <c r="D953" s="41">
        <v>3</v>
      </c>
      <c r="E953" s="40" t="str">
        <f>IF(E209="","",E209)</f>
        <v>Economy7</v>
      </c>
      <c r="F953" s="40" t="str">
        <f>IF(F209="","",F209)</f>
        <v/>
      </c>
      <c r="G953" s="40" t="str">
        <f>IF(G209="","",G209)</f>
        <v/>
      </c>
      <c r="H953" s="40" t="str">
        <f>IF(H209="","",H209)</f>
        <v>Renewal</v>
      </c>
      <c r="I953" s="40">
        <f>IF(I209="","",I209)</f>
        <v>24</v>
      </c>
      <c r="J953" s="42">
        <f>IF(J209="","",J209)</f>
        <v>5000</v>
      </c>
      <c r="K953" s="42">
        <f>IF(K209="","",K209)</f>
        <v>9999</v>
      </c>
      <c r="L953" s="43">
        <f>IF(L209="","",L209)</f>
        <v>44901</v>
      </c>
      <c r="M953" s="43" t="str">
        <f>IF(M209="","",M209)</f>
        <v/>
      </c>
      <c r="N953" s="43">
        <f>IF(N209="","",N209)</f>
        <v>44901</v>
      </c>
      <c r="O953" s="43" t="str">
        <f>IF(O209="","",O209)</f>
        <v/>
      </c>
      <c r="P953" s="40" t="str">
        <f>"Quarterly Variable "&amp;IF([1]RATES!P271="","",[1]RATES!P271)</f>
        <v>Quarterly Variable Direct Debit</v>
      </c>
      <c r="Q953" s="44" t="str">
        <f>IF(Q209="","",Q209)</f>
        <v>For Business</v>
      </c>
      <c r="R953" s="40" t="str">
        <f>IF(R209="","",R209)</f>
        <v>With S/C</v>
      </c>
      <c r="S953" s="40" t="str">
        <f>IF(S209="","",S209)</f>
        <v>N</v>
      </c>
      <c r="T953" s="40" t="str">
        <f>IF(T209="","",T209)</f>
        <v/>
      </c>
      <c r="U953" s="71" t="str">
        <f>IF(U209="","",U209)</f>
        <v/>
      </c>
      <c r="V953" s="71" t="str">
        <f>IF(V209="","",V209)</f>
        <v/>
      </c>
      <c r="W953" s="45" t="str">
        <f>IF(W209="","",W209)</f>
        <v/>
      </c>
      <c r="X953" s="36">
        <f>IF(X209="","",X209)</f>
        <v>58.95</v>
      </c>
      <c r="Y953" s="36">
        <f>IF(Y209="","",Y209)</f>
        <v>53.37</v>
      </c>
      <c r="Z953" s="36">
        <f>IF(Z209="","",Z209)</f>
        <v>40.369999999999997</v>
      </c>
      <c r="AA953" s="36" t="str">
        <f>IF(AA209="","",AA209)</f>
        <v/>
      </c>
      <c r="AB953" s="36" t="str">
        <f>IF(AB209="","",AB209)</f>
        <v/>
      </c>
      <c r="AC953" s="47">
        <f>IF(AC209="","",AC209)</f>
        <v>45747</v>
      </c>
      <c r="AD953" s="49" t="str">
        <f>IF(AD209="","",AD209)</f>
        <v>U4</v>
      </c>
      <c r="AE953" s="49" t="str">
        <f>IF(AE209="","",AE209)</f>
        <v>EBC_FORBUSPF_C25F</v>
      </c>
      <c r="AF953" s="49" t="str">
        <f>IF(AF209="","",AF209)</f>
        <v>For Business vU4 Mar 2025</v>
      </c>
      <c r="AG953" s="49" t="str">
        <f>IF(AG209="","",AG209)</f>
        <v>Elec For Bus Pre vU4 2yr BKF Mar 2025</v>
      </c>
      <c r="AH953" s="40" t="str">
        <f>IF(AH209="","",AH209)</f>
        <v>C25F</v>
      </c>
    </row>
    <row r="954" spans="1:34" x14ac:dyDescent="0.25">
      <c r="A954" s="40" t="str">
        <f t="shared" si="21"/>
        <v>18Economy7Quarterly Variable Direct Debit5000-99992</v>
      </c>
      <c r="B954" s="39" t="str">
        <f>IF(B210="","",B210)</f>
        <v>Electricity</v>
      </c>
      <c r="C954" s="40">
        <f>IF(C210="","",C210)</f>
        <v>18</v>
      </c>
      <c r="D954" s="41">
        <v>3</v>
      </c>
      <c r="E954" s="40" t="str">
        <f>IF(E210="","",E210)</f>
        <v>Economy7</v>
      </c>
      <c r="F954" s="40" t="str">
        <f>IF(F210="","",F210)</f>
        <v/>
      </c>
      <c r="G954" s="40" t="str">
        <f>IF(G210="","",G210)</f>
        <v/>
      </c>
      <c r="H954" s="40" t="str">
        <f>IF(H210="","",H210)</f>
        <v>Renewal</v>
      </c>
      <c r="I954" s="40">
        <f>IF(I210="","",I210)</f>
        <v>24</v>
      </c>
      <c r="J954" s="42">
        <f>IF(J210="","",J210)</f>
        <v>5000</v>
      </c>
      <c r="K954" s="42">
        <f>IF(K210="","",K210)</f>
        <v>9999</v>
      </c>
      <c r="L954" s="43">
        <f>IF(L210="","",L210)</f>
        <v>44901</v>
      </c>
      <c r="M954" s="43" t="str">
        <f>IF(M210="","",M210)</f>
        <v/>
      </c>
      <c r="N954" s="43">
        <f>IF(N210="","",N210)</f>
        <v>44901</v>
      </c>
      <c r="O954" s="43" t="str">
        <f>IF(O210="","",O210)</f>
        <v/>
      </c>
      <c r="P954" s="40" t="str">
        <f>"Quarterly Variable "&amp;IF([1]RATES!P272="","",[1]RATES!P272)</f>
        <v>Quarterly Variable Direct Debit</v>
      </c>
      <c r="Q954" s="44" t="str">
        <f>IF(Q210="","",Q210)</f>
        <v>For Business</v>
      </c>
      <c r="R954" s="40" t="str">
        <f>IF(R210="","",R210)</f>
        <v>With S/C</v>
      </c>
      <c r="S954" s="40" t="str">
        <f>IF(S210="","",S210)</f>
        <v>N</v>
      </c>
      <c r="T954" s="40" t="str">
        <f>IF(T210="","",T210)</f>
        <v/>
      </c>
      <c r="U954" s="71" t="str">
        <f>IF(U210="","",U210)</f>
        <v/>
      </c>
      <c r="V954" s="71" t="str">
        <f>IF(V210="","",V210)</f>
        <v/>
      </c>
      <c r="W954" s="45" t="str">
        <f>IF(W210="","",W210)</f>
        <v/>
      </c>
      <c r="X954" s="36">
        <f>IF(X210="","",X210)</f>
        <v>72.97</v>
      </c>
      <c r="Y954" s="36">
        <f>IF(Y210="","",Y210)</f>
        <v>52.96</v>
      </c>
      <c r="Z954" s="36">
        <f>IF(Z210="","",Z210)</f>
        <v>39.53</v>
      </c>
      <c r="AA954" s="36" t="str">
        <f>IF(AA210="","",AA210)</f>
        <v/>
      </c>
      <c r="AB954" s="36" t="str">
        <f>IF(AB210="","",AB210)</f>
        <v/>
      </c>
      <c r="AC954" s="47">
        <f>IF(AC210="","",AC210)</f>
        <v>45747</v>
      </c>
      <c r="AD954" s="49" t="str">
        <f>IF(AD210="","",AD210)</f>
        <v>U4</v>
      </c>
      <c r="AE954" s="49" t="str">
        <f>IF(AE210="","",AE210)</f>
        <v>EBC_FORBUSPF_C25F</v>
      </c>
      <c r="AF954" s="49" t="str">
        <f>IF(AF210="","",AF210)</f>
        <v>For Business vU4 Mar 2025</v>
      </c>
      <c r="AG954" s="49" t="str">
        <f>IF(AG210="","",AG210)</f>
        <v>Elec For Bus Pre vU4 2yr BKF Mar 2025</v>
      </c>
      <c r="AH954" s="40" t="str">
        <f>IF(AH210="","",AH210)</f>
        <v>C25F</v>
      </c>
    </row>
    <row r="955" spans="1:34" x14ac:dyDescent="0.25">
      <c r="A955" s="40" t="str">
        <f t="shared" si="21"/>
        <v>19Economy7Quarterly Variable Direct Debit5000-99992</v>
      </c>
      <c r="B955" s="39" t="str">
        <f>IF(B211="","",B211)</f>
        <v>Electricity</v>
      </c>
      <c r="C955" s="40">
        <f>IF(C211="","",C211)</f>
        <v>19</v>
      </c>
      <c r="D955" s="41">
        <v>3</v>
      </c>
      <c r="E955" s="40" t="str">
        <f>IF(E211="","",E211)</f>
        <v>Economy7</v>
      </c>
      <c r="F955" s="40" t="str">
        <f>IF(F211="","",F211)</f>
        <v/>
      </c>
      <c r="G955" s="40" t="str">
        <f>IF(G211="","",G211)</f>
        <v/>
      </c>
      <c r="H955" s="40" t="str">
        <f>IF(H211="","",H211)</f>
        <v>Renewal</v>
      </c>
      <c r="I955" s="40">
        <f>IF(I211="","",I211)</f>
        <v>24</v>
      </c>
      <c r="J955" s="42">
        <f>IF(J211="","",J211)</f>
        <v>5000</v>
      </c>
      <c r="K955" s="42">
        <f>IF(K211="","",K211)</f>
        <v>9999</v>
      </c>
      <c r="L955" s="43">
        <f>IF(L211="","",L211)</f>
        <v>44901</v>
      </c>
      <c r="M955" s="43" t="str">
        <f>IF(M211="","",M211)</f>
        <v/>
      </c>
      <c r="N955" s="43">
        <f>IF(N211="","",N211)</f>
        <v>44901</v>
      </c>
      <c r="O955" s="43" t="str">
        <f>IF(O211="","",O211)</f>
        <v/>
      </c>
      <c r="P955" s="40" t="str">
        <f>"Quarterly Variable "&amp;IF([1]RATES!P273="","",[1]RATES!P273)</f>
        <v>Quarterly Variable Direct Debit</v>
      </c>
      <c r="Q955" s="44" t="str">
        <f>IF(Q211="","",Q211)</f>
        <v>For Business</v>
      </c>
      <c r="R955" s="40" t="str">
        <f>IF(R211="","",R211)</f>
        <v>With S/C</v>
      </c>
      <c r="S955" s="40" t="str">
        <f>IF(S211="","",S211)</f>
        <v>N</v>
      </c>
      <c r="T955" s="40" t="str">
        <f>IF(T211="","",T211)</f>
        <v/>
      </c>
      <c r="U955" s="71" t="str">
        <f>IF(U211="","",U211)</f>
        <v/>
      </c>
      <c r="V955" s="71" t="str">
        <f>IF(V211="","",V211)</f>
        <v/>
      </c>
      <c r="W955" s="45" t="str">
        <f>IF(W211="","",W211)</f>
        <v/>
      </c>
      <c r="X955" s="36">
        <f>IF(X211="","",X211)</f>
        <v>44.57</v>
      </c>
      <c r="Y955" s="36">
        <f>IF(Y211="","",Y211)</f>
        <v>52.59</v>
      </c>
      <c r="Z955" s="36">
        <f>IF(Z211="","",Z211)</f>
        <v>39.31</v>
      </c>
      <c r="AA955" s="36" t="str">
        <f>IF(AA211="","",AA211)</f>
        <v/>
      </c>
      <c r="AB955" s="36" t="str">
        <f>IF(AB211="","",AB211)</f>
        <v/>
      </c>
      <c r="AC955" s="47">
        <f>IF(AC211="","",AC211)</f>
        <v>45747</v>
      </c>
      <c r="AD955" s="49" t="str">
        <f>IF(AD211="","",AD211)</f>
        <v>U4</v>
      </c>
      <c r="AE955" s="49" t="str">
        <f>IF(AE211="","",AE211)</f>
        <v>EBC_FORBUSPF_C25F</v>
      </c>
      <c r="AF955" s="49" t="str">
        <f>IF(AF211="","",AF211)</f>
        <v>For Business vU4 Mar 2025</v>
      </c>
      <c r="AG955" s="49" t="str">
        <f>IF(AG211="","",AG211)</f>
        <v>Elec For Bus Pre vU4 2yr BKF Mar 2025</v>
      </c>
      <c r="AH955" s="40" t="str">
        <f>IF(AH211="","",AH211)</f>
        <v>C25F</v>
      </c>
    </row>
    <row r="956" spans="1:34" x14ac:dyDescent="0.25">
      <c r="A956" s="40" t="str">
        <f t="shared" si="21"/>
        <v>20Economy7Quarterly Variable Direct Debit5000-99992</v>
      </c>
      <c r="B956" s="39" t="str">
        <f>IF(B212="","",B212)</f>
        <v>Electricity</v>
      </c>
      <c r="C956" s="40">
        <f>IF(C212="","",C212)</f>
        <v>20</v>
      </c>
      <c r="D956" s="41">
        <v>3</v>
      </c>
      <c r="E956" s="40" t="str">
        <f>IF(E212="","",E212)</f>
        <v>Economy7</v>
      </c>
      <c r="F956" s="40" t="str">
        <f>IF(F212="","",F212)</f>
        <v/>
      </c>
      <c r="G956" s="40" t="str">
        <f>IF(G212="","",G212)</f>
        <v/>
      </c>
      <c r="H956" s="40" t="str">
        <f>IF(H212="","",H212)</f>
        <v>Renewal</v>
      </c>
      <c r="I956" s="40">
        <f>IF(I212="","",I212)</f>
        <v>24</v>
      </c>
      <c r="J956" s="42">
        <f>IF(J212="","",J212)</f>
        <v>5000</v>
      </c>
      <c r="K956" s="42">
        <f>IF(K212="","",K212)</f>
        <v>9999</v>
      </c>
      <c r="L956" s="43">
        <f>IF(L212="","",L212)</f>
        <v>44901</v>
      </c>
      <c r="M956" s="43" t="str">
        <f>IF(M212="","",M212)</f>
        <v/>
      </c>
      <c r="N956" s="43">
        <f>IF(N212="","",N212)</f>
        <v>44901</v>
      </c>
      <c r="O956" s="43" t="str">
        <f>IF(O212="","",O212)</f>
        <v/>
      </c>
      <c r="P956" s="40" t="str">
        <f>"Quarterly Variable "&amp;IF([1]RATES!P274="","",[1]RATES!P274)</f>
        <v>Quarterly Variable Direct Debit</v>
      </c>
      <c r="Q956" s="44" t="str">
        <f>IF(Q212="","",Q212)</f>
        <v>For Business</v>
      </c>
      <c r="R956" s="40" t="str">
        <f>IF(R212="","",R212)</f>
        <v>With S/C</v>
      </c>
      <c r="S956" s="40" t="str">
        <f>IF(S212="","",S212)</f>
        <v>N</v>
      </c>
      <c r="T956" s="40" t="str">
        <f>IF(T212="","",T212)</f>
        <v/>
      </c>
      <c r="U956" s="71" t="str">
        <f>IF(U212="","",U212)</f>
        <v/>
      </c>
      <c r="V956" s="71" t="str">
        <f>IF(V212="","",V212)</f>
        <v/>
      </c>
      <c r="W956" s="45" t="str">
        <f>IF(W212="","",W212)</f>
        <v/>
      </c>
      <c r="X956" s="36">
        <f>IF(X212="","",X212)</f>
        <v>51.44</v>
      </c>
      <c r="Y956" s="36">
        <f>IF(Y212="","",Y212)</f>
        <v>52.05</v>
      </c>
      <c r="Z956" s="36">
        <f>IF(Z212="","",Z212)</f>
        <v>39.35</v>
      </c>
      <c r="AA956" s="36" t="str">
        <f>IF(AA212="","",AA212)</f>
        <v/>
      </c>
      <c r="AB956" s="36" t="str">
        <f>IF(AB212="","",AB212)</f>
        <v/>
      </c>
      <c r="AC956" s="47">
        <f>IF(AC212="","",AC212)</f>
        <v>45747</v>
      </c>
      <c r="AD956" s="49" t="str">
        <f>IF(AD212="","",AD212)</f>
        <v>U4</v>
      </c>
      <c r="AE956" s="49" t="str">
        <f>IF(AE212="","",AE212)</f>
        <v>EBC_FORBUSPF_C25F</v>
      </c>
      <c r="AF956" s="49" t="str">
        <f>IF(AF212="","",AF212)</f>
        <v>For Business vU4 Mar 2025</v>
      </c>
      <c r="AG956" s="49" t="str">
        <f>IF(AG212="","",AG212)</f>
        <v>Elec For Bus Pre vU4 2yr BKF Mar 2025</v>
      </c>
      <c r="AH956" s="40" t="str">
        <f>IF(AH212="","",AH212)</f>
        <v>C25F</v>
      </c>
    </row>
    <row r="957" spans="1:34" x14ac:dyDescent="0.25">
      <c r="A957" s="40" t="str">
        <f t="shared" si="21"/>
        <v>21Economy7Quarterly Variable Direct Debit5000-99992</v>
      </c>
      <c r="B957" s="39" t="str">
        <f>IF(B213="","",B213)</f>
        <v>Electricity</v>
      </c>
      <c r="C957" s="40">
        <f>IF(C213="","",C213)</f>
        <v>21</v>
      </c>
      <c r="D957" s="41">
        <v>3</v>
      </c>
      <c r="E957" s="40" t="str">
        <f>IF(E213="","",E213)</f>
        <v>Economy7</v>
      </c>
      <c r="F957" s="40" t="str">
        <f>IF(F213="","",F213)</f>
        <v/>
      </c>
      <c r="G957" s="40" t="str">
        <f>IF(G213="","",G213)</f>
        <v/>
      </c>
      <c r="H957" s="40" t="str">
        <f>IF(H213="","",H213)</f>
        <v>Renewal</v>
      </c>
      <c r="I957" s="40">
        <f>IF(I213="","",I213)</f>
        <v>24</v>
      </c>
      <c r="J957" s="42">
        <f>IF(J213="","",J213)</f>
        <v>5000</v>
      </c>
      <c r="K957" s="42">
        <f>IF(K213="","",K213)</f>
        <v>9999</v>
      </c>
      <c r="L957" s="43">
        <f>IF(L213="","",L213)</f>
        <v>44901</v>
      </c>
      <c r="M957" s="43" t="str">
        <f>IF(M213="","",M213)</f>
        <v/>
      </c>
      <c r="N957" s="43">
        <f>IF(N213="","",N213)</f>
        <v>44901</v>
      </c>
      <c r="O957" s="43" t="str">
        <f>IF(O213="","",O213)</f>
        <v/>
      </c>
      <c r="P957" s="40" t="str">
        <f>"Quarterly Variable "&amp;IF([1]RATES!P275="","",[1]RATES!P275)</f>
        <v>Quarterly Variable Direct Debit</v>
      </c>
      <c r="Q957" s="44" t="str">
        <f>IF(Q213="","",Q213)</f>
        <v>For Business</v>
      </c>
      <c r="R957" s="40" t="str">
        <f>IF(R213="","",R213)</f>
        <v>With S/C</v>
      </c>
      <c r="S957" s="40" t="str">
        <f>IF(S213="","",S213)</f>
        <v>N</v>
      </c>
      <c r="T957" s="40" t="str">
        <f>IF(T213="","",T213)</f>
        <v/>
      </c>
      <c r="U957" s="71" t="str">
        <f>IF(U213="","",U213)</f>
        <v/>
      </c>
      <c r="V957" s="71" t="str">
        <f>IF(V213="","",V213)</f>
        <v/>
      </c>
      <c r="W957" s="45" t="str">
        <f>IF(W213="","",W213)</f>
        <v/>
      </c>
      <c r="X957" s="36">
        <f>IF(X213="","",X213)</f>
        <v>80.98</v>
      </c>
      <c r="Y957" s="36">
        <f>IF(Y213="","",Y213)</f>
        <v>51.9</v>
      </c>
      <c r="Z957" s="36">
        <f>IF(Z213="","",Z213)</f>
        <v>39.36</v>
      </c>
      <c r="AA957" s="36" t="str">
        <f>IF(AA213="","",AA213)</f>
        <v/>
      </c>
      <c r="AB957" s="36" t="str">
        <f>IF(AB213="","",AB213)</f>
        <v/>
      </c>
      <c r="AC957" s="47">
        <f>IF(AC213="","",AC213)</f>
        <v>45747</v>
      </c>
      <c r="AD957" s="49" t="str">
        <f>IF(AD213="","",AD213)</f>
        <v>U4</v>
      </c>
      <c r="AE957" s="49" t="str">
        <f>IF(AE213="","",AE213)</f>
        <v>EBC_FORBUSPF_C25F</v>
      </c>
      <c r="AF957" s="49" t="str">
        <f>IF(AF213="","",AF213)</f>
        <v>For Business vU4 Mar 2025</v>
      </c>
      <c r="AG957" s="49" t="str">
        <f>IF(AG213="","",AG213)</f>
        <v>Elec For Bus Pre vU4 2yr BKF Mar 2025</v>
      </c>
      <c r="AH957" s="40" t="str">
        <f>IF(AH213="","",AH213)</f>
        <v>C25F</v>
      </c>
    </row>
    <row r="958" spans="1:34" x14ac:dyDescent="0.25">
      <c r="A958" s="40" t="str">
        <f t="shared" si="21"/>
        <v>22Economy7Quarterly Variable Direct Debit5000-99992</v>
      </c>
      <c r="B958" s="39" t="str">
        <f>IF(B214="","",B214)</f>
        <v>Electricity</v>
      </c>
      <c r="C958" s="40">
        <f>IF(C214="","",C214)</f>
        <v>22</v>
      </c>
      <c r="D958" s="41">
        <v>3</v>
      </c>
      <c r="E958" s="40" t="str">
        <f>IF(E214="","",E214)</f>
        <v>Economy7</v>
      </c>
      <c r="F958" s="40" t="str">
        <f>IF(F214="","",F214)</f>
        <v/>
      </c>
      <c r="G958" s="40" t="str">
        <f>IF(G214="","",G214)</f>
        <v/>
      </c>
      <c r="H958" s="40" t="str">
        <f>IF(H214="","",H214)</f>
        <v>Renewal</v>
      </c>
      <c r="I958" s="40">
        <f>IF(I214="","",I214)</f>
        <v>24</v>
      </c>
      <c r="J958" s="42">
        <f>IF(J214="","",J214)</f>
        <v>5000</v>
      </c>
      <c r="K958" s="42">
        <f>IF(K214="","",K214)</f>
        <v>9999</v>
      </c>
      <c r="L958" s="43">
        <f>IF(L214="","",L214)</f>
        <v>44901</v>
      </c>
      <c r="M958" s="43" t="str">
        <f>IF(M214="","",M214)</f>
        <v/>
      </c>
      <c r="N958" s="43">
        <f>IF(N214="","",N214)</f>
        <v>44901</v>
      </c>
      <c r="O958" s="43" t="str">
        <f>IF(O214="","",O214)</f>
        <v/>
      </c>
      <c r="P958" s="40" t="str">
        <f>"Quarterly Variable "&amp;IF([1]RATES!P276="","",[1]RATES!P276)</f>
        <v>Quarterly Variable Direct Debit</v>
      </c>
      <c r="Q958" s="44" t="str">
        <f>IF(Q214="","",Q214)</f>
        <v>For Business</v>
      </c>
      <c r="R958" s="40" t="str">
        <f>IF(R214="","",R214)</f>
        <v>With S/C</v>
      </c>
      <c r="S958" s="40" t="str">
        <f>IF(S214="","",S214)</f>
        <v>N</v>
      </c>
      <c r="T958" s="40" t="str">
        <f>IF(T214="","",T214)</f>
        <v/>
      </c>
      <c r="U958" s="71" t="str">
        <f>IF(U214="","",U214)</f>
        <v/>
      </c>
      <c r="V958" s="71" t="str">
        <f>IF(V214="","",V214)</f>
        <v/>
      </c>
      <c r="W958" s="45" t="str">
        <f>IF(W214="","",W214)</f>
        <v/>
      </c>
      <c r="X958" s="36">
        <f>IF(X214="","",X214)</f>
        <v>88.17</v>
      </c>
      <c r="Y958" s="36">
        <f>IF(Y214="","",Y214)</f>
        <v>51.61</v>
      </c>
      <c r="Z958" s="36">
        <f>IF(Z214="","",Z214)</f>
        <v>39.299999999999997</v>
      </c>
      <c r="AA958" s="36" t="str">
        <f>IF(AA214="","",AA214)</f>
        <v/>
      </c>
      <c r="AB958" s="36" t="str">
        <f>IF(AB214="","",AB214)</f>
        <v/>
      </c>
      <c r="AC958" s="47">
        <f>IF(AC214="","",AC214)</f>
        <v>45747</v>
      </c>
      <c r="AD958" s="49" t="str">
        <f>IF(AD214="","",AD214)</f>
        <v>U4</v>
      </c>
      <c r="AE958" s="49" t="str">
        <f>IF(AE214="","",AE214)</f>
        <v>EBC_FORBUSPF_C25F</v>
      </c>
      <c r="AF958" s="49" t="str">
        <f>IF(AF214="","",AF214)</f>
        <v>For Business vU4 Mar 2025</v>
      </c>
      <c r="AG958" s="49" t="str">
        <f>IF(AG214="","",AG214)</f>
        <v>Elec For Bus Pre vU4 2yr BKF Mar 2025</v>
      </c>
      <c r="AH958" s="40" t="str">
        <f>IF(AH214="","",AH214)</f>
        <v>C25F</v>
      </c>
    </row>
    <row r="959" spans="1:34" x14ac:dyDescent="0.25">
      <c r="A959" s="40" t="str">
        <f t="shared" si="21"/>
        <v>23Economy7Quarterly Variable Direct Debit5000-99992</v>
      </c>
      <c r="B959" s="39" t="str">
        <f>IF(B215="","",B215)</f>
        <v>Electricity</v>
      </c>
      <c r="C959" s="40">
        <f>IF(C215="","",C215)</f>
        <v>23</v>
      </c>
      <c r="D959" s="41">
        <v>3</v>
      </c>
      <c r="E959" s="40" t="str">
        <f>IF(E215="","",E215)</f>
        <v>Economy7</v>
      </c>
      <c r="F959" s="40" t="str">
        <f>IF(F215="","",F215)</f>
        <v/>
      </c>
      <c r="G959" s="40" t="str">
        <f>IF(G215="","",G215)</f>
        <v/>
      </c>
      <c r="H959" s="40" t="str">
        <f>IF(H215="","",H215)</f>
        <v>Renewal</v>
      </c>
      <c r="I959" s="40">
        <f>IF(I215="","",I215)</f>
        <v>24</v>
      </c>
      <c r="J959" s="42">
        <f>IF(J215="","",J215)</f>
        <v>5000</v>
      </c>
      <c r="K959" s="42">
        <f>IF(K215="","",K215)</f>
        <v>9999</v>
      </c>
      <c r="L959" s="43">
        <f>IF(L215="","",L215)</f>
        <v>44901</v>
      </c>
      <c r="M959" s="43" t="str">
        <f>IF(M215="","",M215)</f>
        <v/>
      </c>
      <c r="N959" s="43">
        <f>IF(N215="","",N215)</f>
        <v>44901</v>
      </c>
      <c r="O959" s="43" t="str">
        <f>IF(O215="","",O215)</f>
        <v/>
      </c>
      <c r="P959" s="40" t="str">
        <f>"Quarterly Variable "&amp;IF([1]RATES!P277="","",[1]RATES!P277)</f>
        <v>Quarterly Variable Direct Debit</v>
      </c>
      <c r="Q959" s="44" t="str">
        <f>IF(Q215="","",Q215)</f>
        <v>For Business</v>
      </c>
      <c r="R959" s="40" t="str">
        <f>IF(R215="","",R215)</f>
        <v>With S/C</v>
      </c>
      <c r="S959" s="40" t="str">
        <f>IF(S215="","",S215)</f>
        <v>N</v>
      </c>
      <c r="T959" s="40" t="str">
        <f>IF(T215="","",T215)</f>
        <v/>
      </c>
      <c r="U959" s="71" t="str">
        <f>IF(U215="","",U215)</f>
        <v/>
      </c>
      <c r="V959" s="71" t="str">
        <f>IF(V215="","",V215)</f>
        <v/>
      </c>
      <c r="W959" s="45" t="str">
        <f>IF(W215="","",W215)</f>
        <v/>
      </c>
      <c r="X959" s="36">
        <f>IF(X215="","",X215)</f>
        <v>70.98</v>
      </c>
      <c r="Y959" s="36">
        <f>IF(Y215="","",Y215)</f>
        <v>52.15</v>
      </c>
      <c r="Z959" s="36">
        <f>IF(Z215="","",Z215)</f>
        <v>39.479999999999997</v>
      </c>
      <c r="AA959" s="36" t="str">
        <f>IF(AA215="","",AA215)</f>
        <v/>
      </c>
      <c r="AB959" s="36" t="str">
        <f>IF(AB215="","",AB215)</f>
        <v/>
      </c>
      <c r="AC959" s="47">
        <f>IF(AC215="","",AC215)</f>
        <v>45747</v>
      </c>
      <c r="AD959" s="49" t="str">
        <f>IF(AD215="","",AD215)</f>
        <v>U4</v>
      </c>
      <c r="AE959" s="49" t="str">
        <f>IF(AE215="","",AE215)</f>
        <v>EBC_FORBUSPF_C25F</v>
      </c>
      <c r="AF959" s="49" t="str">
        <f>IF(AF215="","",AF215)</f>
        <v>For Business vU4 Mar 2025</v>
      </c>
      <c r="AG959" s="49" t="str">
        <f>IF(AG215="","",AG215)</f>
        <v>Elec For Bus Pre vU4 2yr BKF Mar 2025</v>
      </c>
      <c r="AH959" s="40" t="str">
        <f>IF(AH215="","",AH215)</f>
        <v>C25F</v>
      </c>
    </row>
    <row r="960" spans="1:34" x14ac:dyDescent="0.25">
      <c r="A960" s="40" t="str">
        <f t="shared" si="21"/>
        <v>10EveningAndWeekendQuarterly Variable Direct Debit5000-99992</v>
      </c>
      <c r="B960" s="39" t="str">
        <f>IF(B216="","",B216)</f>
        <v>Electricity</v>
      </c>
      <c r="C960" s="40">
        <f>IF(C216="","",C216)</f>
        <v>10</v>
      </c>
      <c r="D960" s="41">
        <v>3</v>
      </c>
      <c r="E960" s="40" t="str">
        <f>IF(E216="","",E216)</f>
        <v>EveningAndWeekend</v>
      </c>
      <c r="F960" s="40" t="str">
        <f>IF(F216="","",F216)</f>
        <v/>
      </c>
      <c r="G960" s="40" t="str">
        <f>IF(G216="","",G216)</f>
        <v/>
      </c>
      <c r="H960" s="40" t="str">
        <f>IF(H216="","",H216)</f>
        <v>Renewal</v>
      </c>
      <c r="I960" s="40">
        <f>IF(I216="","",I216)</f>
        <v>24</v>
      </c>
      <c r="J960" s="42">
        <f>IF(J216="","",J216)</f>
        <v>5000</v>
      </c>
      <c r="K960" s="42">
        <f>IF(K216="","",K216)</f>
        <v>9999</v>
      </c>
      <c r="L960" s="43">
        <f>IF(L216="","",L216)</f>
        <v>44901</v>
      </c>
      <c r="M960" s="43" t="str">
        <f>IF(M216="","",M216)</f>
        <v/>
      </c>
      <c r="N960" s="43">
        <f>IF(N216="","",N216)</f>
        <v>44901</v>
      </c>
      <c r="O960" s="43" t="str">
        <f>IF(O216="","",O216)</f>
        <v/>
      </c>
      <c r="P960" s="40" t="str">
        <f>"Quarterly Variable "&amp;IF([1]RATES!P278="","",[1]RATES!P278)</f>
        <v>Quarterly Variable Direct Debit</v>
      </c>
      <c r="Q960" s="44" t="str">
        <f>IF(Q216="","",Q216)</f>
        <v>For Business</v>
      </c>
      <c r="R960" s="40" t="str">
        <f>IF(R216="","",R216)</f>
        <v>With S/C</v>
      </c>
      <c r="S960" s="40" t="str">
        <f>IF(S216="","",S216)</f>
        <v>N</v>
      </c>
      <c r="T960" s="40" t="str">
        <f>IF(T216="","",T216)</f>
        <v/>
      </c>
      <c r="U960" s="71" t="str">
        <f>IF(U216="","",U216)</f>
        <v/>
      </c>
      <c r="V960" s="71" t="str">
        <f>IF(V216="","",V216)</f>
        <v/>
      </c>
      <c r="W960" s="45" t="str">
        <f>IF(W216="","",W216)</f>
        <v/>
      </c>
      <c r="X960" s="36">
        <f>IF(X216="","",X216)</f>
        <v>35.75</v>
      </c>
      <c r="Y960" s="36">
        <f>IF(Y216="","",Y216)</f>
        <v>55.9</v>
      </c>
      <c r="Z960" s="36" t="str">
        <f>IF(Z216="","",Z216)</f>
        <v/>
      </c>
      <c r="AA960" s="36">
        <f>IF(AA216="","",AA216)</f>
        <v>44.05</v>
      </c>
      <c r="AB960" s="36" t="str">
        <f>IF(AB216="","",AB216)</f>
        <v/>
      </c>
      <c r="AC960" s="47">
        <f>IF(AC216="","",AC216)</f>
        <v>45747</v>
      </c>
      <c r="AD960" s="49" t="str">
        <f>IF(AD216="","",AD216)</f>
        <v>U4</v>
      </c>
      <c r="AE960" s="49" t="str">
        <f>IF(AE216="","",AE216)</f>
        <v>EBC_FORBUSPF_C25F</v>
      </c>
      <c r="AF960" s="49" t="str">
        <f>IF(AF216="","",AF216)</f>
        <v>For Business vU4 Mar 2025</v>
      </c>
      <c r="AG960" s="49" t="str">
        <f>IF(AG216="","",AG216)</f>
        <v>Elec For Bus Pre vU4 2yr BKF Mar 2025</v>
      </c>
      <c r="AH960" s="40" t="str">
        <f>IF(AH216="","",AH216)</f>
        <v>C25F</v>
      </c>
    </row>
    <row r="961" spans="1:34" x14ac:dyDescent="0.25">
      <c r="A961" s="40" t="str">
        <f t="shared" si="21"/>
        <v>11EveningAndWeekendQuarterly Variable Direct Debit5000-99992</v>
      </c>
      <c r="B961" s="39" t="str">
        <f>IF(B217="","",B217)</f>
        <v>Electricity</v>
      </c>
      <c r="C961" s="40">
        <f>IF(C217="","",C217)</f>
        <v>11</v>
      </c>
      <c r="D961" s="41">
        <v>3</v>
      </c>
      <c r="E961" s="40" t="str">
        <f>IF(E217="","",E217)</f>
        <v>EveningAndWeekend</v>
      </c>
      <c r="F961" s="40" t="str">
        <f>IF(F217="","",F217)</f>
        <v/>
      </c>
      <c r="G961" s="40" t="str">
        <f>IF(G217="","",G217)</f>
        <v/>
      </c>
      <c r="H961" s="40" t="str">
        <f>IF(H217="","",H217)</f>
        <v>Renewal</v>
      </c>
      <c r="I961" s="40">
        <f>IF(I217="","",I217)</f>
        <v>24</v>
      </c>
      <c r="J961" s="42">
        <f>IF(J217="","",J217)</f>
        <v>5000</v>
      </c>
      <c r="K961" s="42">
        <f>IF(K217="","",K217)</f>
        <v>9999</v>
      </c>
      <c r="L961" s="43">
        <f>IF(L217="","",L217)</f>
        <v>44901</v>
      </c>
      <c r="M961" s="43" t="str">
        <f>IF(M217="","",M217)</f>
        <v/>
      </c>
      <c r="N961" s="43">
        <f>IF(N217="","",N217)</f>
        <v>44901</v>
      </c>
      <c r="O961" s="43" t="str">
        <f>IF(O217="","",O217)</f>
        <v/>
      </c>
      <c r="P961" s="40" t="str">
        <f>"Quarterly Variable "&amp;IF([1]RATES!P279="","",[1]RATES!P279)</f>
        <v>Quarterly Variable Direct Debit</v>
      </c>
      <c r="Q961" s="44" t="str">
        <f>IF(Q217="","",Q217)</f>
        <v>For Business</v>
      </c>
      <c r="R961" s="40" t="str">
        <f>IF(R217="","",R217)</f>
        <v>With S/C</v>
      </c>
      <c r="S961" s="40" t="str">
        <f>IF(S217="","",S217)</f>
        <v>N</v>
      </c>
      <c r="T961" s="40" t="str">
        <f>IF(T217="","",T217)</f>
        <v/>
      </c>
      <c r="U961" s="71" t="str">
        <f>IF(U217="","",U217)</f>
        <v/>
      </c>
      <c r="V961" s="71" t="str">
        <f>IF(V217="","",V217)</f>
        <v/>
      </c>
      <c r="W961" s="45" t="str">
        <f>IF(W217="","",W217)</f>
        <v/>
      </c>
      <c r="X961" s="36">
        <f>IF(X217="","",X217)</f>
        <v>63.78</v>
      </c>
      <c r="Y961" s="36">
        <f>IF(Y217="","",Y217)</f>
        <v>54.61</v>
      </c>
      <c r="Z961" s="36" t="str">
        <f>IF(Z217="","",Z217)</f>
        <v/>
      </c>
      <c r="AA961" s="36">
        <f>IF(AA217="","",AA217)</f>
        <v>43.54</v>
      </c>
      <c r="AB961" s="36" t="str">
        <f>IF(AB217="","",AB217)</f>
        <v/>
      </c>
      <c r="AC961" s="47">
        <f>IF(AC217="","",AC217)</f>
        <v>45747</v>
      </c>
      <c r="AD961" s="49" t="str">
        <f>IF(AD217="","",AD217)</f>
        <v>U4</v>
      </c>
      <c r="AE961" s="49" t="str">
        <f>IF(AE217="","",AE217)</f>
        <v>EBC_FORBUSPF_C25F</v>
      </c>
      <c r="AF961" s="49" t="str">
        <f>IF(AF217="","",AF217)</f>
        <v>For Business vU4 Mar 2025</v>
      </c>
      <c r="AG961" s="49" t="str">
        <f>IF(AG217="","",AG217)</f>
        <v>Elec For Bus Pre vU4 2yr BKF Mar 2025</v>
      </c>
      <c r="AH961" s="40" t="str">
        <f>IF(AH217="","",AH217)</f>
        <v>C25F</v>
      </c>
    </row>
    <row r="962" spans="1:34" x14ac:dyDescent="0.25">
      <c r="A962" s="40" t="str">
        <f t="shared" si="21"/>
        <v>12EveningAndWeekendQuarterly Variable Direct Debit5000-99992</v>
      </c>
      <c r="B962" s="39" t="str">
        <f>IF(B218="","",B218)</f>
        <v>Electricity</v>
      </c>
      <c r="C962" s="40">
        <f>IF(C218="","",C218)</f>
        <v>12</v>
      </c>
      <c r="D962" s="41">
        <v>3</v>
      </c>
      <c r="E962" s="40" t="str">
        <f>IF(E218="","",E218)</f>
        <v>EveningAndWeekend</v>
      </c>
      <c r="F962" s="40" t="str">
        <f>IF(F218="","",F218)</f>
        <v/>
      </c>
      <c r="G962" s="40" t="str">
        <f>IF(G218="","",G218)</f>
        <v/>
      </c>
      <c r="H962" s="40" t="str">
        <f>IF(H218="","",H218)</f>
        <v>Renewal</v>
      </c>
      <c r="I962" s="40">
        <f>IF(I218="","",I218)</f>
        <v>24</v>
      </c>
      <c r="J962" s="42">
        <f>IF(J218="","",J218)</f>
        <v>5000</v>
      </c>
      <c r="K962" s="42">
        <f>IF(K218="","",K218)</f>
        <v>9999</v>
      </c>
      <c r="L962" s="43">
        <f>IF(L218="","",L218)</f>
        <v>44901</v>
      </c>
      <c r="M962" s="43" t="str">
        <f>IF(M218="","",M218)</f>
        <v/>
      </c>
      <c r="N962" s="43">
        <f>IF(N218="","",N218)</f>
        <v>44901</v>
      </c>
      <c r="O962" s="43" t="str">
        <f>IF(O218="","",O218)</f>
        <v/>
      </c>
      <c r="P962" s="40" t="str">
        <f>"Quarterly Variable "&amp;IF([1]RATES!P280="","",[1]RATES!P280)</f>
        <v>Quarterly Variable Direct Debit</v>
      </c>
      <c r="Q962" s="44" t="str">
        <f>IF(Q218="","",Q218)</f>
        <v>For Business</v>
      </c>
      <c r="R962" s="40" t="str">
        <f>IF(R218="","",R218)</f>
        <v>With S/C</v>
      </c>
      <c r="S962" s="40" t="str">
        <f>IF(S218="","",S218)</f>
        <v>N</v>
      </c>
      <c r="T962" s="40" t="str">
        <f>IF(T218="","",T218)</f>
        <v/>
      </c>
      <c r="U962" s="71" t="str">
        <f>IF(U218="","",U218)</f>
        <v/>
      </c>
      <c r="V962" s="71" t="str">
        <f>IF(V218="","",V218)</f>
        <v/>
      </c>
      <c r="W962" s="45" t="str">
        <f>IF(W218="","",W218)</f>
        <v/>
      </c>
      <c r="X962" s="36">
        <f>IF(X218="","",X218)</f>
        <v>17.899999999999999</v>
      </c>
      <c r="Y962" s="36">
        <f>IF(Y218="","",Y218)</f>
        <v>55.37</v>
      </c>
      <c r="Z962" s="36" t="str">
        <f>IF(Z218="","",Z218)</f>
        <v/>
      </c>
      <c r="AA962" s="36">
        <f>IF(AA218="","",AA218)</f>
        <v>43.38</v>
      </c>
      <c r="AB962" s="36" t="str">
        <f>IF(AB218="","",AB218)</f>
        <v/>
      </c>
      <c r="AC962" s="47">
        <f>IF(AC218="","",AC218)</f>
        <v>45747</v>
      </c>
      <c r="AD962" s="49" t="str">
        <f>IF(AD218="","",AD218)</f>
        <v>U4</v>
      </c>
      <c r="AE962" s="49" t="str">
        <f>IF(AE218="","",AE218)</f>
        <v>EBC_FORBUSPF_C25F</v>
      </c>
      <c r="AF962" s="49" t="str">
        <f>IF(AF218="","",AF218)</f>
        <v>For Business vU4 Mar 2025</v>
      </c>
      <c r="AG962" s="49" t="str">
        <f>IF(AG218="","",AG218)</f>
        <v>Elec For Bus Pre vU4 2yr BKF Mar 2025</v>
      </c>
      <c r="AH962" s="40" t="str">
        <f>IF(AH218="","",AH218)</f>
        <v>C25F</v>
      </c>
    </row>
    <row r="963" spans="1:34" x14ac:dyDescent="0.25">
      <c r="A963" s="40" t="str">
        <f t="shared" si="21"/>
        <v>14EveningAndWeekendQuarterly Variable Direct Debit5000-99992</v>
      </c>
      <c r="B963" s="39" t="str">
        <f>IF(B219="","",B219)</f>
        <v>Electricity</v>
      </c>
      <c r="C963" s="40">
        <f>IF(C219="","",C219)</f>
        <v>14</v>
      </c>
      <c r="D963" s="41">
        <v>3</v>
      </c>
      <c r="E963" s="40" t="str">
        <f>IF(E219="","",E219)</f>
        <v>EveningAndWeekend</v>
      </c>
      <c r="F963" s="40" t="str">
        <f>IF(F219="","",F219)</f>
        <v/>
      </c>
      <c r="G963" s="40" t="str">
        <f>IF(G219="","",G219)</f>
        <v/>
      </c>
      <c r="H963" s="40" t="str">
        <f>IF(H219="","",H219)</f>
        <v>Renewal</v>
      </c>
      <c r="I963" s="40">
        <f>IF(I219="","",I219)</f>
        <v>24</v>
      </c>
      <c r="J963" s="42">
        <f>IF(J219="","",J219)</f>
        <v>5000</v>
      </c>
      <c r="K963" s="42">
        <f>IF(K219="","",K219)</f>
        <v>9999</v>
      </c>
      <c r="L963" s="43">
        <f>IF(L219="","",L219)</f>
        <v>44901</v>
      </c>
      <c r="M963" s="43" t="str">
        <f>IF(M219="","",M219)</f>
        <v/>
      </c>
      <c r="N963" s="43">
        <f>IF(N219="","",N219)</f>
        <v>44901</v>
      </c>
      <c r="O963" s="43" t="str">
        <f>IF(O219="","",O219)</f>
        <v/>
      </c>
      <c r="P963" s="40" t="str">
        <f>"Quarterly Variable "&amp;IF([1]RATES!P281="","",[1]RATES!P281)</f>
        <v>Quarterly Variable Direct Debit</v>
      </c>
      <c r="Q963" s="44" t="str">
        <f>IF(Q219="","",Q219)</f>
        <v>For Business</v>
      </c>
      <c r="R963" s="40" t="str">
        <f>IF(R219="","",R219)</f>
        <v>With S/C</v>
      </c>
      <c r="S963" s="40" t="str">
        <f>IF(S219="","",S219)</f>
        <v>N</v>
      </c>
      <c r="T963" s="40" t="str">
        <f>IF(T219="","",T219)</f>
        <v/>
      </c>
      <c r="U963" s="71" t="str">
        <f>IF(U219="","",U219)</f>
        <v/>
      </c>
      <c r="V963" s="71" t="str">
        <f>IF(V219="","",V219)</f>
        <v/>
      </c>
      <c r="W963" s="45" t="str">
        <f>IF(W219="","",W219)</f>
        <v/>
      </c>
      <c r="X963" s="36">
        <f>IF(X219="","",X219)</f>
        <v>73.099999999999994</v>
      </c>
      <c r="Y963" s="36">
        <f>IF(Y219="","",Y219)</f>
        <v>54.62</v>
      </c>
      <c r="Z963" s="36" t="str">
        <f>IF(Z219="","",Z219)</f>
        <v/>
      </c>
      <c r="AA963" s="36">
        <f>IF(AA219="","",AA219)</f>
        <v>43.43</v>
      </c>
      <c r="AB963" s="36" t="str">
        <f>IF(AB219="","",AB219)</f>
        <v/>
      </c>
      <c r="AC963" s="47">
        <f>IF(AC219="","",AC219)</f>
        <v>45747</v>
      </c>
      <c r="AD963" s="49" t="str">
        <f>IF(AD219="","",AD219)</f>
        <v>U4</v>
      </c>
      <c r="AE963" s="49" t="str">
        <f>IF(AE219="","",AE219)</f>
        <v>EBC_FORBUSPF_C25F</v>
      </c>
      <c r="AF963" s="49" t="str">
        <f>IF(AF219="","",AF219)</f>
        <v>For Business vU4 Mar 2025</v>
      </c>
      <c r="AG963" s="49" t="str">
        <f>IF(AG219="","",AG219)</f>
        <v>Elec For Bus Pre vU4 2yr BKF Mar 2025</v>
      </c>
      <c r="AH963" s="40" t="str">
        <f>IF(AH219="","",AH219)</f>
        <v>C25F</v>
      </c>
    </row>
    <row r="964" spans="1:34" x14ac:dyDescent="0.25">
      <c r="A964" s="40" t="str">
        <f t="shared" si="21"/>
        <v>15EveningAndWeekendQuarterly Variable Direct Debit5000-99992</v>
      </c>
      <c r="B964" s="39" t="str">
        <f>IF(B220="","",B220)</f>
        <v>Electricity</v>
      </c>
      <c r="C964" s="40">
        <f>IF(C220="","",C220)</f>
        <v>15</v>
      </c>
      <c r="D964" s="41">
        <v>3</v>
      </c>
      <c r="E964" s="40" t="str">
        <f>IF(E220="","",E220)</f>
        <v>EveningAndWeekend</v>
      </c>
      <c r="F964" s="40" t="str">
        <f>IF(F220="","",F220)</f>
        <v/>
      </c>
      <c r="G964" s="40" t="str">
        <f>IF(G220="","",G220)</f>
        <v/>
      </c>
      <c r="H964" s="40" t="str">
        <f>IF(H220="","",H220)</f>
        <v>Renewal</v>
      </c>
      <c r="I964" s="40">
        <f>IF(I220="","",I220)</f>
        <v>24</v>
      </c>
      <c r="J964" s="42">
        <f>IF(J220="","",J220)</f>
        <v>5000</v>
      </c>
      <c r="K964" s="42">
        <f>IF(K220="","",K220)</f>
        <v>9999</v>
      </c>
      <c r="L964" s="43">
        <f>IF(L220="","",L220)</f>
        <v>44901</v>
      </c>
      <c r="M964" s="43" t="str">
        <f>IF(M220="","",M220)</f>
        <v/>
      </c>
      <c r="N964" s="43">
        <f>IF(N220="","",N220)</f>
        <v>44901</v>
      </c>
      <c r="O964" s="43" t="str">
        <f>IF(O220="","",O220)</f>
        <v/>
      </c>
      <c r="P964" s="40" t="str">
        <f>"Quarterly Variable "&amp;IF([1]RATES!P282="","",[1]RATES!P282)</f>
        <v>Quarterly Variable Direct Debit</v>
      </c>
      <c r="Q964" s="44" t="str">
        <f>IF(Q220="","",Q220)</f>
        <v>For Business</v>
      </c>
      <c r="R964" s="40" t="str">
        <f>IF(R220="","",R220)</f>
        <v>With S/C</v>
      </c>
      <c r="S964" s="40" t="str">
        <f>IF(S220="","",S220)</f>
        <v>N</v>
      </c>
      <c r="T964" s="40" t="str">
        <f>IF(T220="","",T220)</f>
        <v/>
      </c>
      <c r="U964" s="71" t="str">
        <f>IF(U220="","",U220)</f>
        <v/>
      </c>
      <c r="V964" s="71" t="str">
        <f>IF(V220="","",V220)</f>
        <v/>
      </c>
      <c r="W964" s="45" t="str">
        <f>IF(W220="","",W220)</f>
        <v/>
      </c>
      <c r="X964" s="36">
        <f>IF(X220="","",X220)</f>
        <v>80.39</v>
      </c>
      <c r="Y964" s="36">
        <f>IF(Y220="","",Y220)</f>
        <v>54.85</v>
      </c>
      <c r="Z964" s="36" t="str">
        <f>IF(Z220="","",Z220)</f>
        <v/>
      </c>
      <c r="AA964" s="36">
        <f>IF(AA220="","",AA220)</f>
        <v>43.37</v>
      </c>
      <c r="AB964" s="36" t="str">
        <f>IF(AB220="","",AB220)</f>
        <v/>
      </c>
      <c r="AC964" s="47">
        <f>IF(AC220="","",AC220)</f>
        <v>45747</v>
      </c>
      <c r="AD964" s="49" t="str">
        <f>IF(AD220="","",AD220)</f>
        <v>U4</v>
      </c>
      <c r="AE964" s="49" t="str">
        <f>IF(AE220="","",AE220)</f>
        <v>EBC_FORBUSPF_C25F</v>
      </c>
      <c r="AF964" s="49" t="str">
        <f>IF(AF220="","",AF220)</f>
        <v>For Business vU4 Mar 2025</v>
      </c>
      <c r="AG964" s="49" t="str">
        <f>IF(AG220="","",AG220)</f>
        <v>Elec For Bus Pre vU4 2yr BKF Mar 2025</v>
      </c>
      <c r="AH964" s="40" t="str">
        <f>IF(AH220="","",AH220)</f>
        <v>C25F</v>
      </c>
    </row>
    <row r="965" spans="1:34" x14ac:dyDescent="0.25">
      <c r="A965" s="40" t="str">
        <f t="shared" si="21"/>
        <v>16EveningAndWeekendQuarterly Variable Direct Debit5000-99992</v>
      </c>
      <c r="B965" s="39" t="str">
        <f>IF(B221="","",B221)</f>
        <v>Electricity</v>
      </c>
      <c r="C965" s="40">
        <f>IF(C221="","",C221)</f>
        <v>16</v>
      </c>
      <c r="D965" s="41">
        <v>3</v>
      </c>
      <c r="E965" s="40" t="str">
        <f>IF(E221="","",E221)</f>
        <v>EveningAndWeekend</v>
      </c>
      <c r="F965" s="40" t="str">
        <f>IF(F221="","",F221)</f>
        <v/>
      </c>
      <c r="G965" s="40" t="str">
        <f>IF(G221="","",G221)</f>
        <v/>
      </c>
      <c r="H965" s="40" t="str">
        <f>IF(H221="","",H221)</f>
        <v>Renewal</v>
      </c>
      <c r="I965" s="40">
        <f>IF(I221="","",I221)</f>
        <v>24</v>
      </c>
      <c r="J965" s="42">
        <f>IF(J221="","",J221)</f>
        <v>5000</v>
      </c>
      <c r="K965" s="42">
        <f>IF(K221="","",K221)</f>
        <v>9999</v>
      </c>
      <c r="L965" s="43">
        <f>IF(L221="","",L221)</f>
        <v>44901</v>
      </c>
      <c r="M965" s="43" t="str">
        <f>IF(M221="","",M221)</f>
        <v/>
      </c>
      <c r="N965" s="43">
        <f>IF(N221="","",N221)</f>
        <v>44901</v>
      </c>
      <c r="O965" s="43" t="str">
        <f>IF(O221="","",O221)</f>
        <v/>
      </c>
      <c r="P965" s="40" t="str">
        <f>"Quarterly Variable "&amp;IF([1]RATES!P283="","",[1]RATES!P283)</f>
        <v>Quarterly Variable Direct Debit</v>
      </c>
      <c r="Q965" s="44" t="str">
        <f>IF(Q221="","",Q221)</f>
        <v>For Business</v>
      </c>
      <c r="R965" s="40" t="str">
        <f>IF(R221="","",R221)</f>
        <v>With S/C</v>
      </c>
      <c r="S965" s="40" t="str">
        <f>IF(S221="","",S221)</f>
        <v>N</v>
      </c>
      <c r="T965" s="40" t="str">
        <f>IF(T221="","",T221)</f>
        <v/>
      </c>
      <c r="U965" s="71" t="str">
        <f>IF(U221="","",U221)</f>
        <v/>
      </c>
      <c r="V965" s="71" t="str">
        <f>IF(V221="","",V221)</f>
        <v/>
      </c>
      <c r="W965" s="45" t="str">
        <f>IF(W221="","",W221)</f>
        <v/>
      </c>
      <c r="X965" s="36">
        <f>IF(X221="","",X221)</f>
        <v>46.06</v>
      </c>
      <c r="Y965" s="36">
        <f>IF(Y221="","",Y221)</f>
        <v>55.54</v>
      </c>
      <c r="Z965" s="36" t="str">
        <f>IF(Z221="","",Z221)</f>
        <v/>
      </c>
      <c r="AA965" s="36">
        <f>IF(AA221="","",AA221)</f>
        <v>44.15</v>
      </c>
      <c r="AB965" s="36" t="str">
        <f>IF(AB221="","",AB221)</f>
        <v/>
      </c>
      <c r="AC965" s="47">
        <f>IF(AC221="","",AC221)</f>
        <v>45747</v>
      </c>
      <c r="AD965" s="49" t="str">
        <f>IF(AD221="","",AD221)</f>
        <v>U4</v>
      </c>
      <c r="AE965" s="49" t="str">
        <f>IF(AE221="","",AE221)</f>
        <v>EBC_FORBUSPF_C25F</v>
      </c>
      <c r="AF965" s="49" t="str">
        <f>IF(AF221="","",AF221)</f>
        <v>For Business vU4 Mar 2025</v>
      </c>
      <c r="AG965" s="49" t="str">
        <f>IF(AG221="","",AG221)</f>
        <v>Elec For Bus Pre vU4 2yr BKF Mar 2025</v>
      </c>
      <c r="AH965" s="40" t="str">
        <f>IF(AH221="","",AH221)</f>
        <v>C25F</v>
      </c>
    </row>
    <row r="966" spans="1:34" x14ac:dyDescent="0.25">
      <c r="A966" s="40" t="str">
        <f t="shared" si="21"/>
        <v>17EveningAndWeekendQuarterly Variable Direct Debit5000-99992</v>
      </c>
      <c r="B966" s="39" t="str">
        <f>IF(B222="","",B222)</f>
        <v>Electricity</v>
      </c>
      <c r="C966" s="40">
        <f>IF(C222="","",C222)</f>
        <v>17</v>
      </c>
      <c r="D966" s="41">
        <v>3</v>
      </c>
      <c r="E966" s="40" t="str">
        <f>IF(E222="","",E222)</f>
        <v>EveningAndWeekend</v>
      </c>
      <c r="F966" s="40" t="str">
        <f>IF(F222="","",F222)</f>
        <v/>
      </c>
      <c r="G966" s="40" t="str">
        <f>IF(G222="","",G222)</f>
        <v/>
      </c>
      <c r="H966" s="40" t="str">
        <f>IF(H222="","",H222)</f>
        <v>Renewal</v>
      </c>
      <c r="I966" s="40">
        <f>IF(I222="","",I222)</f>
        <v>24</v>
      </c>
      <c r="J966" s="42">
        <f>IF(J222="","",J222)</f>
        <v>5000</v>
      </c>
      <c r="K966" s="42">
        <f>IF(K222="","",K222)</f>
        <v>9999</v>
      </c>
      <c r="L966" s="43">
        <f>IF(L222="","",L222)</f>
        <v>44901</v>
      </c>
      <c r="M966" s="43" t="str">
        <f>IF(M222="","",M222)</f>
        <v/>
      </c>
      <c r="N966" s="43">
        <f>IF(N222="","",N222)</f>
        <v>44901</v>
      </c>
      <c r="O966" s="43" t="str">
        <f>IF(O222="","",O222)</f>
        <v/>
      </c>
      <c r="P966" s="40" t="str">
        <f>"Quarterly Variable "&amp;IF([1]RATES!P284="","",[1]RATES!P284)</f>
        <v>Quarterly Variable Direct Debit</v>
      </c>
      <c r="Q966" s="44" t="str">
        <f>IF(Q222="","",Q222)</f>
        <v>For Business</v>
      </c>
      <c r="R966" s="40" t="str">
        <f>IF(R222="","",R222)</f>
        <v>With S/C</v>
      </c>
      <c r="S966" s="40" t="str">
        <f>IF(S222="","",S222)</f>
        <v>N</v>
      </c>
      <c r="T966" s="40" t="str">
        <f>IF(T222="","",T222)</f>
        <v/>
      </c>
      <c r="U966" s="71" t="str">
        <f>IF(U222="","",U222)</f>
        <v/>
      </c>
      <c r="V966" s="71" t="str">
        <f>IF(V222="","",V222)</f>
        <v/>
      </c>
      <c r="W966" s="45" t="str">
        <f>IF(W222="","",W222)</f>
        <v/>
      </c>
      <c r="X966" s="36">
        <f>IF(X222="","",X222)</f>
        <v>58.95</v>
      </c>
      <c r="Y966" s="36">
        <f>IF(Y222="","",Y222)</f>
        <v>55.72</v>
      </c>
      <c r="Z966" s="36" t="str">
        <f>IF(Z222="","",Z222)</f>
        <v/>
      </c>
      <c r="AA966" s="36">
        <f>IF(AA222="","",AA222)</f>
        <v>44.4</v>
      </c>
      <c r="AB966" s="36" t="str">
        <f>IF(AB222="","",AB222)</f>
        <v/>
      </c>
      <c r="AC966" s="47">
        <f>IF(AC222="","",AC222)</f>
        <v>45747</v>
      </c>
      <c r="AD966" s="49" t="str">
        <f>IF(AD222="","",AD222)</f>
        <v>U4</v>
      </c>
      <c r="AE966" s="49" t="str">
        <f>IF(AE222="","",AE222)</f>
        <v>EBC_FORBUSPF_C25F</v>
      </c>
      <c r="AF966" s="49" t="str">
        <f>IF(AF222="","",AF222)</f>
        <v>For Business vU4 Mar 2025</v>
      </c>
      <c r="AG966" s="49" t="str">
        <f>IF(AG222="","",AG222)</f>
        <v>Elec For Bus Pre vU4 2yr BKF Mar 2025</v>
      </c>
      <c r="AH966" s="40" t="str">
        <f>IF(AH222="","",AH222)</f>
        <v>C25F</v>
      </c>
    </row>
    <row r="967" spans="1:34" x14ac:dyDescent="0.25">
      <c r="A967" s="40" t="str">
        <f t="shared" si="21"/>
        <v>18EveningAndWeekendQuarterly Variable Direct Debit5000-99992</v>
      </c>
      <c r="B967" s="39" t="str">
        <f>IF(B223="","",B223)</f>
        <v>Electricity</v>
      </c>
      <c r="C967" s="40">
        <f>IF(C223="","",C223)</f>
        <v>18</v>
      </c>
      <c r="D967" s="41">
        <v>3</v>
      </c>
      <c r="E967" s="40" t="str">
        <f>IF(E223="","",E223)</f>
        <v>EveningAndWeekend</v>
      </c>
      <c r="F967" s="40" t="str">
        <f>IF(F223="","",F223)</f>
        <v/>
      </c>
      <c r="G967" s="40" t="str">
        <f>IF(G223="","",G223)</f>
        <v/>
      </c>
      <c r="H967" s="40" t="str">
        <f>IF(H223="","",H223)</f>
        <v>Renewal</v>
      </c>
      <c r="I967" s="40">
        <f>IF(I223="","",I223)</f>
        <v>24</v>
      </c>
      <c r="J967" s="42">
        <f>IF(J223="","",J223)</f>
        <v>5000</v>
      </c>
      <c r="K967" s="42">
        <f>IF(K223="","",K223)</f>
        <v>9999</v>
      </c>
      <c r="L967" s="43">
        <f>IF(L223="","",L223)</f>
        <v>44901</v>
      </c>
      <c r="M967" s="43" t="str">
        <f>IF(M223="","",M223)</f>
        <v/>
      </c>
      <c r="N967" s="43">
        <f>IF(N223="","",N223)</f>
        <v>44901</v>
      </c>
      <c r="O967" s="43" t="str">
        <f>IF(O223="","",O223)</f>
        <v/>
      </c>
      <c r="P967" s="40" t="str">
        <f>"Quarterly Variable "&amp;IF([1]RATES!P285="","",[1]RATES!P285)</f>
        <v>Quarterly Variable Direct Debit</v>
      </c>
      <c r="Q967" s="44" t="str">
        <f>IF(Q223="","",Q223)</f>
        <v>For Business</v>
      </c>
      <c r="R967" s="40" t="str">
        <f>IF(R223="","",R223)</f>
        <v>With S/C</v>
      </c>
      <c r="S967" s="40" t="str">
        <f>IF(S223="","",S223)</f>
        <v>N</v>
      </c>
      <c r="T967" s="40" t="str">
        <f>IF(T223="","",T223)</f>
        <v/>
      </c>
      <c r="U967" s="71" t="str">
        <f>IF(U223="","",U223)</f>
        <v/>
      </c>
      <c r="V967" s="71" t="str">
        <f>IF(V223="","",V223)</f>
        <v/>
      </c>
      <c r="W967" s="45" t="str">
        <f>IF(W223="","",W223)</f>
        <v/>
      </c>
      <c r="X967" s="36">
        <f>IF(X223="","",X223)</f>
        <v>72.97</v>
      </c>
      <c r="Y967" s="36">
        <f>IF(Y223="","",Y223)</f>
        <v>55.13</v>
      </c>
      <c r="Z967" s="36" t="str">
        <f>IF(Z223="","",Z223)</f>
        <v/>
      </c>
      <c r="AA967" s="36">
        <f>IF(AA223="","",AA223)</f>
        <v>43.6</v>
      </c>
      <c r="AB967" s="36" t="str">
        <f>IF(AB223="","",AB223)</f>
        <v/>
      </c>
      <c r="AC967" s="47">
        <f>IF(AC223="","",AC223)</f>
        <v>45747</v>
      </c>
      <c r="AD967" s="49" t="str">
        <f>IF(AD223="","",AD223)</f>
        <v>U4</v>
      </c>
      <c r="AE967" s="49" t="str">
        <f>IF(AE223="","",AE223)</f>
        <v>EBC_FORBUSPF_C25F</v>
      </c>
      <c r="AF967" s="49" t="str">
        <f>IF(AF223="","",AF223)</f>
        <v>For Business vU4 Mar 2025</v>
      </c>
      <c r="AG967" s="49" t="str">
        <f>IF(AG223="","",AG223)</f>
        <v>Elec For Bus Pre vU4 2yr BKF Mar 2025</v>
      </c>
      <c r="AH967" s="40" t="str">
        <f>IF(AH223="","",AH223)</f>
        <v>C25F</v>
      </c>
    </row>
    <row r="968" spans="1:34" x14ac:dyDescent="0.25">
      <c r="A968" s="40" t="str">
        <f t="shared" si="21"/>
        <v>20EveningAndWeekendQuarterly Variable Direct Debit5000-99992</v>
      </c>
      <c r="B968" s="39" t="str">
        <f>IF(B224="","",B224)</f>
        <v>Electricity</v>
      </c>
      <c r="C968" s="40">
        <f>IF(C224="","",C224)</f>
        <v>20</v>
      </c>
      <c r="D968" s="41">
        <v>3</v>
      </c>
      <c r="E968" s="40" t="str">
        <f>IF(E224="","",E224)</f>
        <v>EveningAndWeekend</v>
      </c>
      <c r="F968" s="40" t="str">
        <f>IF(F224="","",F224)</f>
        <v/>
      </c>
      <c r="G968" s="40" t="str">
        <f>IF(G224="","",G224)</f>
        <v/>
      </c>
      <c r="H968" s="40" t="str">
        <f>IF(H224="","",H224)</f>
        <v>Renewal</v>
      </c>
      <c r="I968" s="40">
        <f>IF(I224="","",I224)</f>
        <v>24</v>
      </c>
      <c r="J968" s="42">
        <f>IF(J224="","",J224)</f>
        <v>5000</v>
      </c>
      <c r="K968" s="42">
        <f>IF(K224="","",K224)</f>
        <v>9999</v>
      </c>
      <c r="L968" s="43">
        <f>IF(L224="","",L224)</f>
        <v>44901</v>
      </c>
      <c r="M968" s="43" t="str">
        <f>IF(M224="","",M224)</f>
        <v/>
      </c>
      <c r="N968" s="43">
        <f>IF(N224="","",N224)</f>
        <v>44901</v>
      </c>
      <c r="O968" s="43" t="str">
        <f>IF(O224="","",O224)</f>
        <v/>
      </c>
      <c r="P968" s="40" t="str">
        <f>"Quarterly Variable "&amp;IF([1]RATES!P286="","",[1]RATES!P286)</f>
        <v>Quarterly Variable Direct Debit</v>
      </c>
      <c r="Q968" s="44" t="str">
        <f>IF(Q224="","",Q224)</f>
        <v>For Business</v>
      </c>
      <c r="R968" s="40" t="str">
        <f>IF(R224="","",R224)</f>
        <v>With S/C</v>
      </c>
      <c r="S968" s="40" t="str">
        <f>IF(S224="","",S224)</f>
        <v>N</v>
      </c>
      <c r="T968" s="40" t="str">
        <f>IF(T224="","",T224)</f>
        <v/>
      </c>
      <c r="U968" s="71" t="str">
        <f>IF(U224="","",U224)</f>
        <v/>
      </c>
      <c r="V968" s="71" t="str">
        <f>IF(V224="","",V224)</f>
        <v/>
      </c>
      <c r="W968" s="45" t="str">
        <f>IF(W224="","",W224)</f>
        <v/>
      </c>
      <c r="X968" s="36">
        <f>IF(X224="","",X224)</f>
        <v>51.44</v>
      </c>
      <c r="Y968" s="36">
        <f>IF(Y224="","",Y224)</f>
        <v>54.86</v>
      </c>
      <c r="Z968" s="36" t="str">
        <f>IF(Z224="","",Z224)</f>
        <v/>
      </c>
      <c r="AA968" s="36">
        <f>IF(AA224="","",AA224)</f>
        <v>44.02</v>
      </c>
      <c r="AB968" s="36" t="str">
        <f>IF(AB224="","",AB224)</f>
        <v/>
      </c>
      <c r="AC968" s="47">
        <f>IF(AC224="","",AC224)</f>
        <v>45747</v>
      </c>
      <c r="AD968" s="49" t="str">
        <f>IF(AD224="","",AD224)</f>
        <v>U4</v>
      </c>
      <c r="AE968" s="49" t="str">
        <f>IF(AE224="","",AE224)</f>
        <v>EBC_FORBUSPF_C25F</v>
      </c>
      <c r="AF968" s="49" t="str">
        <f>IF(AF224="","",AF224)</f>
        <v>For Business vU4 Mar 2025</v>
      </c>
      <c r="AG968" s="49" t="str">
        <f>IF(AG224="","",AG224)</f>
        <v>Elec For Bus Pre vU4 2yr BKF Mar 2025</v>
      </c>
      <c r="AH968" s="40" t="str">
        <f>IF(AH224="","",AH224)</f>
        <v>C25F</v>
      </c>
    </row>
    <row r="969" spans="1:34" x14ac:dyDescent="0.25">
      <c r="A969" s="40" t="str">
        <f t="shared" si="21"/>
        <v>21EveningAndWeekendQuarterly Variable Direct Debit5000-99992</v>
      </c>
      <c r="B969" s="39" t="str">
        <f>IF(B225="","",B225)</f>
        <v>Electricity</v>
      </c>
      <c r="C969" s="40">
        <f>IF(C225="","",C225)</f>
        <v>21</v>
      </c>
      <c r="D969" s="41">
        <v>3</v>
      </c>
      <c r="E969" s="40" t="str">
        <f>IF(E225="","",E225)</f>
        <v>EveningAndWeekend</v>
      </c>
      <c r="F969" s="40" t="str">
        <f>IF(F225="","",F225)</f>
        <v/>
      </c>
      <c r="G969" s="40" t="str">
        <f>IF(G225="","",G225)</f>
        <v/>
      </c>
      <c r="H969" s="40" t="str">
        <f>IF(H225="","",H225)</f>
        <v>Renewal</v>
      </c>
      <c r="I969" s="40">
        <f>IF(I225="","",I225)</f>
        <v>24</v>
      </c>
      <c r="J969" s="42">
        <f>IF(J225="","",J225)</f>
        <v>5000</v>
      </c>
      <c r="K969" s="42">
        <f>IF(K225="","",K225)</f>
        <v>9999</v>
      </c>
      <c r="L969" s="43">
        <f>IF(L225="","",L225)</f>
        <v>44901</v>
      </c>
      <c r="M969" s="43" t="str">
        <f>IF(M225="","",M225)</f>
        <v/>
      </c>
      <c r="N969" s="43">
        <f>IF(N225="","",N225)</f>
        <v>44901</v>
      </c>
      <c r="O969" s="43" t="str">
        <f>IF(O225="","",O225)</f>
        <v/>
      </c>
      <c r="P969" s="40" t="str">
        <f>"Quarterly Variable "&amp;IF([1]RATES!P287="","",[1]RATES!P287)</f>
        <v>Quarterly Variable Direct Debit</v>
      </c>
      <c r="Q969" s="44" t="str">
        <f>IF(Q225="","",Q225)</f>
        <v>For Business</v>
      </c>
      <c r="R969" s="40" t="str">
        <f>IF(R225="","",R225)</f>
        <v>With S/C</v>
      </c>
      <c r="S969" s="40" t="str">
        <f>IF(S225="","",S225)</f>
        <v>N</v>
      </c>
      <c r="T969" s="40" t="str">
        <f>IF(T225="","",T225)</f>
        <v/>
      </c>
      <c r="U969" s="71" t="str">
        <f>IF(U225="","",U225)</f>
        <v/>
      </c>
      <c r="V969" s="71" t="str">
        <f>IF(V225="","",V225)</f>
        <v/>
      </c>
      <c r="W969" s="45" t="str">
        <f>IF(W225="","",W225)</f>
        <v/>
      </c>
      <c r="X969" s="36">
        <f>IF(X225="","",X225)</f>
        <v>80.98</v>
      </c>
      <c r="Y969" s="36">
        <f>IF(Y225="","",Y225)</f>
        <v>54.68</v>
      </c>
      <c r="Z969" s="36" t="str">
        <f>IF(Z225="","",Z225)</f>
        <v/>
      </c>
      <c r="AA969" s="36">
        <f>IF(AA225="","",AA225)</f>
        <v>43.47</v>
      </c>
      <c r="AB969" s="36" t="str">
        <f>IF(AB225="","",AB225)</f>
        <v/>
      </c>
      <c r="AC969" s="47">
        <f>IF(AC225="","",AC225)</f>
        <v>45747</v>
      </c>
      <c r="AD969" s="49" t="str">
        <f>IF(AD225="","",AD225)</f>
        <v>U4</v>
      </c>
      <c r="AE969" s="49" t="str">
        <f>IF(AE225="","",AE225)</f>
        <v>EBC_FORBUSPF_C25F</v>
      </c>
      <c r="AF969" s="49" t="str">
        <f>IF(AF225="","",AF225)</f>
        <v>For Business vU4 Mar 2025</v>
      </c>
      <c r="AG969" s="49" t="str">
        <f>IF(AG225="","",AG225)</f>
        <v>Elec For Bus Pre vU4 2yr BKF Mar 2025</v>
      </c>
      <c r="AH969" s="40" t="str">
        <f>IF(AH225="","",AH225)</f>
        <v>C25F</v>
      </c>
    </row>
    <row r="970" spans="1:34" x14ac:dyDescent="0.25">
      <c r="A970" s="40" t="str">
        <f t="shared" si="21"/>
        <v>22EveningAndWeekendQuarterly Variable Direct Debit5000-99992</v>
      </c>
      <c r="B970" s="39" t="str">
        <f>IF(B226="","",B226)</f>
        <v>Electricity</v>
      </c>
      <c r="C970" s="40">
        <f>IF(C226="","",C226)</f>
        <v>22</v>
      </c>
      <c r="D970" s="41">
        <v>3</v>
      </c>
      <c r="E970" s="40" t="str">
        <f>IF(E226="","",E226)</f>
        <v>EveningAndWeekend</v>
      </c>
      <c r="F970" s="40" t="str">
        <f>IF(F226="","",F226)</f>
        <v/>
      </c>
      <c r="G970" s="40" t="str">
        <f>IF(G226="","",G226)</f>
        <v/>
      </c>
      <c r="H970" s="40" t="str">
        <f>IF(H226="","",H226)</f>
        <v>Renewal</v>
      </c>
      <c r="I970" s="40">
        <f>IF(I226="","",I226)</f>
        <v>24</v>
      </c>
      <c r="J970" s="42">
        <f>IF(J226="","",J226)</f>
        <v>5000</v>
      </c>
      <c r="K970" s="42">
        <f>IF(K226="","",K226)</f>
        <v>9999</v>
      </c>
      <c r="L970" s="43">
        <f>IF(L226="","",L226)</f>
        <v>44901</v>
      </c>
      <c r="M970" s="43" t="str">
        <f>IF(M226="","",M226)</f>
        <v/>
      </c>
      <c r="N970" s="43">
        <f>IF(N226="","",N226)</f>
        <v>44901</v>
      </c>
      <c r="O970" s="43" t="str">
        <f>IF(O226="","",O226)</f>
        <v/>
      </c>
      <c r="P970" s="40" t="str">
        <f>"Quarterly Variable "&amp;IF([1]RATES!P288="","",[1]RATES!P288)</f>
        <v>Quarterly Variable Direct Debit</v>
      </c>
      <c r="Q970" s="44" t="str">
        <f>IF(Q226="","",Q226)</f>
        <v>For Business</v>
      </c>
      <c r="R970" s="40" t="str">
        <f>IF(R226="","",R226)</f>
        <v>With S/C</v>
      </c>
      <c r="S970" s="40" t="str">
        <f>IF(S226="","",S226)</f>
        <v>N</v>
      </c>
      <c r="T970" s="40" t="str">
        <f>IF(T226="","",T226)</f>
        <v/>
      </c>
      <c r="U970" s="71" t="str">
        <f>IF(U226="","",U226)</f>
        <v/>
      </c>
      <c r="V970" s="71" t="str">
        <f>IF(V226="","",V226)</f>
        <v/>
      </c>
      <c r="W970" s="45" t="str">
        <f>IF(W226="","",W226)</f>
        <v/>
      </c>
      <c r="X970" s="36">
        <f>IF(X226="","",X226)</f>
        <v>80.98</v>
      </c>
      <c r="Y970" s="36">
        <f>IF(Y226="","",Y226)</f>
        <v>54.68</v>
      </c>
      <c r="Z970" s="36" t="str">
        <f>IF(Z226="","",Z226)</f>
        <v/>
      </c>
      <c r="AA970" s="36">
        <f>IF(AA226="","",AA226)</f>
        <v>43.47</v>
      </c>
      <c r="AB970" s="36" t="str">
        <f>IF(AB226="","",AB226)</f>
        <v/>
      </c>
      <c r="AC970" s="47">
        <f>IF(AC226="","",AC226)</f>
        <v>45747</v>
      </c>
      <c r="AD970" s="49" t="str">
        <f>IF(AD226="","",AD226)</f>
        <v>U4</v>
      </c>
      <c r="AE970" s="49" t="str">
        <f>IF(AE226="","",AE226)</f>
        <v>EBC_FORBUSPF_C25F</v>
      </c>
      <c r="AF970" s="49" t="str">
        <f>IF(AF226="","",AF226)</f>
        <v>For Business vU4 Mar 2025</v>
      </c>
      <c r="AG970" s="49" t="str">
        <f>IF(AG226="","",AG226)</f>
        <v>Elec For Bus Pre vU4 2yr BKF Mar 2025</v>
      </c>
      <c r="AH970" s="40" t="str">
        <f>IF(AH226="","",AH226)</f>
        <v>C25F</v>
      </c>
    </row>
    <row r="971" spans="1:34" x14ac:dyDescent="0.25">
      <c r="A971" s="40" t="str">
        <f t="shared" si="21"/>
        <v>23EveningAndWeekendQuarterly Variable Direct Debit5000-99992</v>
      </c>
      <c r="B971" s="39" t="str">
        <f>IF(B227="","",B227)</f>
        <v>Electricity</v>
      </c>
      <c r="C971" s="40">
        <f>IF(C227="","",C227)</f>
        <v>23</v>
      </c>
      <c r="D971" s="41">
        <v>3</v>
      </c>
      <c r="E971" s="40" t="str">
        <f>IF(E227="","",E227)</f>
        <v>EveningAndWeekend</v>
      </c>
      <c r="F971" s="40" t="str">
        <f>IF(F227="","",F227)</f>
        <v/>
      </c>
      <c r="G971" s="40" t="str">
        <f>IF(G227="","",G227)</f>
        <v/>
      </c>
      <c r="H971" s="40" t="str">
        <f>IF(H227="","",H227)</f>
        <v>Renewal</v>
      </c>
      <c r="I971" s="40">
        <f>IF(I227="","",I227)</f>
        <v>24</v>
      </c>
      <c r="J971" s="42">
        <f>IF(J227="","",J227)</f>
        <v>5000</v>
      </c>
      <c r="K971" s="42">
        <f>IF(K227="","",K227)</f>
        <v>9999</v>
      </c>
      <c r="L971" s="43">
        <f>IF(L227="","",L227)</f>
        <v>44901</v>
      </c>
      <c r="M971" s="43" t="str">
        <f>IF(M227="","",M227)</f>
        <v/>
      </c>
      <c r="N971" s="43">
        <f>IF(N227="","",N227)</f>
        <v>44901</v>
      </c>
      <c r="O971" s="43" t="str">
        <f>IF(O227="","",O227)</f>
        <v/>
      </c>
      <c r="P971" s="40" t="str">
        <f>"Quarterly Variable "&amp;IF([1]RATES!P289="","",[1]RATES!P289)</f>
        <v>Quarterly Variable Direct Debit</v>
      </c>
      <c r="Q971" s="44" t="str">
        <f>IF(Q227="","",Q227)</f>
        <v>For Business</v>
      </c>
      <c r="R971" s="40" t="str">
        <f>IF(R227="","",R227)</f>
        <v>With S/C</v>
      </c>
      <c r="S971" s="40" t="str">
        <f>IF(S227="","",S227)</f>
        <v>N</v>
      </c>
      <c r="T971" s="40" t="str">
        <f>IF(T227="","",T227)</f>
        <v/>
      </c>
      <c r="U971" s="71" t="str">
        <f>IF(U227="","",U227)</f>
        <v/>
      </c>
      <c r="V971" s="71" t="str">
        <f>IF(V227="","",V227)</f>
        <v/>
      </c>
      <c r="W971" s="45" t="str">
        <f>IF(W227="","",W227)</f>
        <v/>
      </c>
      <c r="X971" s="36">
        <f>IF(X227="","",X227)</f>
        <v>70.98</v>
      </c>
      <c r="Y971" s="36">
        <f>IF(Y227="","",Y227)</f>
        <v>55.16</v>
      </c>
      <c r="Z971" s="36" t="str">
        <f>IF(Z227="","",Z227)</f>
        <v/>
      </c>
      <c r="AA971" s="36">
        <f>IF(AA227="","",AA227)</f>
        <v>43.77</v>
      </c>
      <c r="AB971" s="36" t="str">
        <f>IF(AB227="","",AB227)</f>
        <v/>
      </c>
      <c r="AC971" s="47">
        <f>IF(AC227="","",AC227)</f>
        <v>45747</v>
      </c>
      <c r="AD971" s="49" t="str">
        <f>IF(AD227="","",AD227)</f>
        <v>U4</v>
      </c>
      <c r="AE971" s="49" t="str">
        <f>IF(AE227="","",AE227)</f>
        <v>EBC_FORBUSPF_C25F</v>
      </c>
      <c r="AF971" s="49" t="str">
        <f>IF(AF227="","",AF227)</f>
        <v>For Business vU4 Mar 2025</v>
      </c>
      <c r="AG971" s="49" t="str">
        <f>IF(AG227="","",AG227)</f>
        <v>Elec For Bus Pre vU4 2yr BKF Mar 2025</v>
      </c>
      <c r="AH971" s="40" t="str">
        <f>IF(AH227="","",AH227)</f>
        <v>C25F</v>
      </c>
    </row>
    <row r="972" spans="1:34" x14ac:dyDescent="0.25">
      <c r="A972" s="40" t="str">
        <f t="shared" si="21"/>
        <v>10EveningWeekendAndNightQuarterly Variable Direct Debit5000-99992</v>
      </c>
      <c r="B972" s="39" t="str">
        <f>IF(B228="","",B228)</f>
        <v>Electricity</v>
      </c>
      <c r="C972" s="40">
        <f>IF(C228="","",C228)</f>
        <v>10</v>
      </c>
      <c r="D972" s="41">
        <v>3</v>
      </c>
      <c r="E972" s="40" t="str">
        <f>IF(E228="","",E228)</f>
        <v>EveningWeekendAndNight</v>
      </c>
      <c r="F972" s="40" t="str">
        <f>IF(F228="","",F228)</f>
        <v/>
      </c>
      <c r="G972" s="40" t="str">
        <f>IF(G228="","",G228)</f>
        <v/>
      </c>
      <c r="H972" s="40" t="str">
        <f>IF(H228="","",H228)</f>
        <v>Renewal</v>
      </c>
      <c r="I972" s="40">
        <f>IF(I228="","",I228)</f>
        <v>24</v>
      </c>
      <c r="J972" s="42">
        <f>IF(J228="","",J228)</f>
        <v>5000</v>
      </c>
      <c r="K972" s="42">
        <f>IF(K228="","",K228)</f>
        <v>9999</v>
      </c>
      <c r="L972" s="43">
        <f>IF(L228="","",L228)</f>
        <v>44901</v>
      </c>
      <c r="M972" s="43" t="str">
        <f>IF(M228="","",M228)</f>
        <v/>
      </c>
      <c r="N972" s="43">
        <f>IF(N228="","",N228)</f>
        <v>44901</v>
      </c>
      <c r="O972" s="43" t="str">
        <f>IF(O228="","",O228)</f>
        <v/>
      </c>
      <c r="P972" s="40" t="str">
        <f>"Quarterly Variable "&amp;IF([1]RATES!P290="","",[1]RATES!P290)</f>
        <v>Quarterly Variable Direct Debit</v>
      </c>
      <c r="Q972" s="44" t="str">
        <f>IF(Q228="","",Q228)</f>
        <v>For Business</v>
      </c>
      <c r="R972" s="40" t="str">
        <f>IF(R228="","",R228)</f>
        <v>With S/C</v>
      </c>
      <c r="S972" s="40" t="str">
        <f>IF(S228="","",S228)</f>
        <v>N</v>
      </c>
      <c r="T972" s="40" t="str">
        <f>IF(T228="","",T228)</f>
        <v/>
      </c>
      <c r="U972" s="71" t="str">
        <f>IF(U228="","",U228)</f>
        <v/>
      </c>
      <c r="V972" s="71" t="str">
        <f>IF(V228="","",V228)</f>
        <v/>
      </c>
      <c r="W972" s="45" t="str">
        <f>IF(W228="","",W228)</f>
        <v/>
      </c>
      <c r="X972" s="36">
        <f>IF(X228="","",X228)</f>
        <v>35.75</v>
      </c>
      <c r="Y972" s="36">
        <f>IF(Y228="","",Y228)</f>
        <v>56.72</v>
      </c>
      <c r="Z972" s="36">
        <f>IF(Z228="","",Z228)</f>
        <v>39.65</v>
      </c>
      <c r="AA972" s="36">
        <f>IF(AA228="","",AA228)</f>
        <v>46.02</v>
      </c>
      <c r="AB972" s="48" t="str">
        <f>IF(AB228="","",AB228)</f>
        <v/>
      </c>
      <c r="AC972" s="47">
        <f>IF(AC228="","",AC228)</f>
        <v>45747</v>
      </c>
      <c r="AD972" s="49" t="str">
        <f>IF(AD228="","",AD228)</f>
        <v>U4</v>
      </c>
      <c r="AE972" s="49" t="str">
        <f>IF(AE228="","",AE228)</f>
        <v>EBC_FORBUSPF_C25F</v>
      </c>
      <c r="AF972" s="49" t="str">
        <f>IF(AF228="","",AF228)</f>
        <v>For Business vU4 Mar 2025</v>
      </c>
      <c r="AG972" s="49" t="str">
        <f>IF(AG228="","",AG228)</f>
        <v>Elec For Bus Pre vU4 2yr BKF Mar 2025</v>
      </c>
      <c r="AH972" s="40" t="str">
        <f>IF(AH228="","",AH228)</f>
        <v>C25F</v>
      </c>
    </row>
    <row r="973" spans="1:34" x14ac:dyDescent="0.25">
      <c r="A973" s="40" t="str">
        <f t="shared" si="21"/>
        <v>11EveningWeekendAndNightQuarterly Variable Direct Debit5000-99992</v>
      </c>
      <c r="B973" s="39" t="str">
        <f>IF(B229="","",B229)</f>
        <v>Electricity</v>
      </c>
      <c r="C973" s="40">
        <f>IF(C229="","",C229)</f>
        <v>11</v>
      </c>
      <c r="D973" s="41">
        <v>3</v>
      </c>
      <c r="E973" s="40" t="str">
        <f>IF(E229="","",E229)</f>
        <v>EveningWeekendAndNight</v>
      </c>
      <c r="F973" s="40" t="str">
        <f>IF(F229="","",F229)</f>
        <v/>
      </c>
      <c r="G973" s="40" t="str">
        <f>IF(G229="","",G229)</f>
        <v/>
      </c>
      <c r="H973" s="40" t="str">
        <f>IF(H229="","",H229)</f>
        <v>Renewal</v>
      </c>
      <c r="I973" s="40">
        <f>IF(I229="","",I229)</f>
        <v>24</v>
      </c>
      <c r="J973" s="42">
        <f>IF(J229="","",J229)</f>
        <v>5000</v>
      </c>
      <c r="K973" s="42">
        <f>IF(K229="","",K229)</f>
        <v>9999</v>
      </c>
      <c r="L973" s="43">
        <f>IF(L229="","",L229)</f>
        <v>44901</v>
      </c>
      <c r="M973" s="43" t="str">
        <f>IF(M229="","",M229)</f>
        <v/>
      </c>
      <c r="N973" s="43">
        <f>IF(N229="","",N229)</f>
        <v>44901</v>
      </c>
      <c r="O973" s="43" t="str">
        <f>IF(O229="","",O229)</f>
        <v/>
      </c>
      <c r="P973" s="40" t="str">
        <f>"Quarterly Variable "&amp;IF([1]RATES!P291="","",[1]RATES!P291)</f>
        <v>Quarterly Variable Direct Debit</v>
      </c>
      <c r="Q973" s="44" t="str">
        <f>IF(Q229="","",Q229)</f>
        <v>For Business</v>
      </c>
      <c r="R973" s="40" t="str">
        <f>IF(R229="","",R229)</f>
        <v>With S/C</v>
      </c>
      <c r="S973" s="40" t="str">
        <f>IF(S229="","",S229)</f>
        <v>N</v>
      </c>
      <c r="T973" s="40" t="str">
        <f>IF(T229="","",T229)</f>
        <v/>
      </c>
      <c r="U973" s="71" t="str">
        <f>IF(U229="","",U229)</f>
        <v/>
      </c>
      <c r="V973" s="71" t="str">
        <f>IF(V229="","",V229)</f>
        <v/>
      </c>
      <c r="W973" s="45" t="str">
        <f>IF(W229="","",W229)</f>
        <v/>
      </c>
      <c r="X973" s="36">
        <f>IF(X229="","",X229)</f>
        <v>63.78</v>
      </c>
      <c r="Y973" s="36">
        <f>IF(Y229="","",Y229)</f>
        <v>55.16</v>
      </c>
      <c r="Z973" s="36">
        <f>IF(Z229="","",Z229)</f>
        <v>39.840000000000003</v>
      </c>
      <c r="AA973" s="36">
        <f>IF(AA229="","",AA229)</f>
        <v>45.12</v>
      </c>
      <c r="AB973" s="48" t="str">
        <f>IF(AB229="","",AB229)</f>
        <v/>
      </c>
      <c r="AC973" s="47">
        <f>IF(AC229="","",AC229)</f>
        <v>45747</v>
      </c>
      <c r="AD973" s="49" t="str">
        <f>IF(AD229="","",AD229)</f>
        <v>U4</v>
      </c>
      <c r="AE973" s="49" t="str">
        <f>IF(AE229="","",AE229)</f>
        <v>EBC_FORBUSPF_C25F</v>
      </c>
      <c r="AF973" s="49" t="str">
        <f>IF(AF229="","",AF229)</f>
        <v>For Business vU4 Mar 2025</v>
      </c>
      <c r="AG973" s="49" t="str">
        <f>IF(AG229="","",AG229)</f>
        <v>Elec For Bus Pre vU4 2yr BKF Mar 2025</v>
      </c>
      <c r="AH973" s="40" t="str">
        <f>IF(AH229="","",AH229)</f>
        <v>C25F</v>
      </c>
    </row>
    <row r="974" spans="1:34" x14ac:dyDescent="0.25">
      <c r="A974" s="40" t="str">
        <f t="shared" si="21"/>
        <v>13EveningWeekendAndNightQuarterly Variable Direct Debit5000-99992</v>
      </c>
      <c r="B974" s="39" t="str">
        <f>IF(B230="","",B230)</f>
        <v>Electricity</v>
      </c>
      <c r="C974" s="40">
        <f>IF(C230="","",C230)</f>
        <v>13</v>
      </c>
      <c r="D974" s="41">
        <v>3</v>
      </c>
      <c r="E974" s="40" t="str">
        <f>IF(E230="","",E230)</f>
        <v>EveningWeekendAndNight</v>
      </c>
      <c r="F974" s="40" t="str">
        <f>IF(F230="","",F230)</f>
        <v/>
      </c>
      <c r="G974" s="40" t="str">
        <f>IF(G230="","",G230)</f>
        <v/>
      </c>
      <c r="H974" s="40" t="str">
        <f>IF(H230="","",H230)</f>
        <v>Renewal</v>
      </c>
      <c r="I974" s="40">
        <f>IF(I230="","",I230)</f>
        <v>24</v>
      </c>
      <c r="J974" s="42">
        <f>IF(J230="","",J230)</f>
        <v>5000</v>
      </c>
      <c r="K974" s="42">
        <f>IF(K230="","",K230)</f>
        <v>9999</v>
      </c>
      <c r="L974" s="43">
        <f>IF(L230="","",L230)</f>
        <v>44901</v>
      </c>
      <c r="M974" s="43" t="str">
        <f>IF(M230="","",M230)</f>
        <v/>
      </c>
      <c r="N974" s="43">
        <f>IF(N230="","",N230)</f>
        <v>44901</v>
      </c>
      <c r="O974" s="43" t="str">
        <f>IF(O230="","",O230)</f>
        <v/>
      </c>
      <c r="P974" s="40" t="str">
        <f>"Quarterly Variable "&amp;IF([1]RATES!P292="","",[1]RATES!P292)</f>
        <v>Quarterly Variable Direct Debit</v>
      </c>
      <c r="Q974" s="44" t="str">
        <f>IF(Q230="","",Q230)</f>
        <v>For Business</v>
      </c>
      <c r="R974" s="40" t="str">
        <f>IF(R230="","",R230)</f>
        <v>With S/C</v>
      </c>
      <c r="S974" s="40" t="str">
        <f>IF(S230="","",S230)</f>
        <v>N</v>
      </c>
      <c r="T974" s="40" t="str">
        <f>IF(T230="","",T230)</f>
        <v/>
      </c>
      <c r="U974" s="71" t="str">
        <f>IF(U230="","",U230)</f>
        <v/>
      </c>
      <c r="V974" s="71" t="str">
        <f>IF(V230="","",V230)</f>
        <v/>
      </c>
      <c r="W974" s="45" t="str">
        <f>IF(W230="","",W230)</f>
        <v/>
      </c>
      <c r="X974" s="36">
        <f>IF(X230="","",X230)</f>
        <v>63.5</v>
      </c>
      <c r="Y974" s="36">
        <f>IF(Y230="","",Y230)</f>
        <v>57.61</v>
      </c>
      <c r="Z974" s="36">
        <f>IF(Z230="","",Z230)</f>
        <v>39.659999999999997</v>
      </c>
      <c r="AA974" s="36">
        <f>IF(AA230="","",AA230)</f>
        <v>46.73</v>
      </c>
      <c r="AB974" s="48" t="str">
        <f>IF(AB230="","",AB230)</f>
        <v/>
      </c>
      <c r="AC974" s="47">
        <f>IF(AC230="","",AC230)</f>
        <v>45747</v>
      </c>
      <c r="AD974" s="49" t="str">
        <f>IF(AD230="","",AD230)</f>
        <v>U4</v>
      </c>
      <c r="AE974" s="49" t="str">
        <f>IF(AE230="","",AE230)</f>
        <v>EBC_FORBUSPF_C25F</v>
      </c>
      <c r="AF974" s="49" t="str">
        <f>IF(AF230="","",AF230)</f>
        <v>For Business vU4 Mar 2025</v>
      </c>
      <c r="AG974" s="49" t="str">
        <f>IF(AG230="","",AG230)</f>
        <v>Elec For Bus Pre vU4 2yr BKF Mar 2025</v>
      </c>
      <c r="AH974" s="40" t="str">
        <f>IF(AH230="","",AH230)</f>
        <v>C25F</v>
      </c>
    </row>
    <row r="975" spans="1:34" x14ac:dyDescent="0.25">
      <c r="A975" s="40" t="str">
        <f t="shared" si="21"/>
        <v>16EveningWeekendAndNightQuarterly Variable Direct Debit5000-99992</v>
      </c>
      <c r="B975" s="39" t="str">
        <f>IF(B231="","",B231)</f>
        <v>Electricity</v>
      </c>
      <c r="C975" s="40">
        <f>IF(C231="","",C231)</f>
        <v>16</v>
      </c>
      <c r="D975" s="41">
        <v>3</v>
      </c>
      <c r="E975" s="40" t="str">
        <f>IF(E231="","",E231)</f>
        <v>EveningWeekendAndNight</v>
      </c>
      <c r="F975" s="40" t="str">
        <f>IF(F231="","",F231)</f>
        <v/>
      </c>
      <c r="G975" s="40" t="str">
        <f>IF(G231="","",G231)</f>
        <v/>
      </c>
      <c r="H975" s="40" t="str">
        <f>IF(H231="","",H231)</f>
        <v>Renewal</v>
      </c>
      <c r="I975" s="40">
        <f>IF(I231="","",I231)</f>
        <v>24</v>
      </c>
      <c r="J975" s="42">
        <f>IF(J231="","",J231)</f>
        <v>5000</v>
      </c>
      <c r="K975" s="42">
        <f>IF(K231="","",K231)</f>
        <v>9999</v>
      </c>
      <c r="L975" s="43">
        <f>IF(L231="","",L231)</f>
        <v>44901</v>
      </c>
      <c r="M975" s="43" t="str">
        <f>IF(M231="","",M231)</f>
        <v/>
      </c>
      <c r="N975" s="43">
        <f>IF(N231="","",N231)</f>
        <v>44901</v>
      </c>
      <c r="O975" s="43" t="str">
        <f>IF(O231="","",O231)</f>
        <v/>
      </c>
      <c r="P975" s="40" t="str">
        <f>"Quarterly Variable "&amp;IF([1]RATES!P293="","",[1]RATES!P293)</f>
        <v>Quarterly Variable Direct Debit</v>
      </c>
      <c r="Q975" s="44" t="str">
        <f>IF(Q231="","",Q231)</f>
        <v>For Business</v>
      </c>
      <c r="R975" s="40" t="str">
        <f>IF(R231="","",R231)</f>
        <v>With S/C</v>
      </c>
      <c r="S975" s="40" t="str">
        <f>IF(S231="","",S231)</f>
        <v>N</v>
      </c>
      <c r="T975" s="40" t="str">
        <f>IF(T231="","",T231)</f>
        <v/>
      </c>
      <c r="U975" s="71" t="str">
        <f>IF(U231="","",U231)</f>
        <v/>
      </c>
      <c r="V975" s="71" t="str">
        <f>IF(V231="","",V231)</f>
        <v/>
      </c>
      <c r="W975" s="45" t="str">
        <f>IF(W231="","",W231)</f>
        <v/>
      </c>
      <c r="X975" s="36">
        <f>IF(X231="","",X231)</f>
        <v>46.06</v>
      </c>
      <c r="Y975" s="36">
        <f>IF(Y231="","",Y231)</f>
        <v>56.58</v>
      </c>
      <c r="Z975" s="36">
        <f>IF(Z231="","",Z231)</f>
        <v>39.67</v>
      </c>
      <c r="AA975" s="36">
        <f>IF(AA231="","",AA231)</f>
        <v>46.96</v>
      </c>
      <c r="AB975" s="48" t="str">
        <f>IF(AB231="","",AB231)</f>
        <v/>
      </c>
      <c r="AC975" s="47">
        <f>IF(AC231="","",AC231)</f>
        <v>45747</v>
      </c>
      <c r="AD975" s="49" t="str">
        <f>IF(AD231="","",AD231)</f>
        <v>U4</v>
      </c>
      <c r="AE975" s="49" t="str">
        <f>IF(AE231="","",AE231)</f>
        <v>EBC_FORBUSPF_C25F</v>
      </c>
      <c r="AF975" s="49" t="str">
        <f>IF(AF231="","",AF231)</f>
        <v>For Business vU4 Mar 2025</v>
      </c>
      <c r="AG975" s="49" t="str">
        <f>IF(AG231="","",AG231)</f>
        <v>Elec For Bus Pre vU4 2yr BKF Mar 2025</v>
      </c>
      <c r="AH975" s="40" t="str">
        <f>IF(AH231="","",AH231)</f>
        <v>C25F</v>
      </c>
    </row>
    <row r="976" spans="1:34" x14ac:dyDescent="0.25">
      <c r="A976" s="40" t="str">
        <f t="shared" si="21"/>
        <v>19EveningWeekendAndNightQuarterly Variable Direct Debit5000-99992</v>
      </c>
      <c r="B976" s="39" t="str">
        <f>IF(B232="","",B232)</f>
        <v>Electricity</v>
      </c>
      <c r="C976" s="40">
        <f>IF(C232="","",C232)</f>
        <v>19</v>
      </c>
      <c r="D976" s="41">
        <v>3</v>
      </c>
      <c r="E976" s="40" t="str">
        <f>IF(E232="","",E232)</f>
        <v>EveningWeekendAndNight</v>
      </c>
      <c r="F976" s="40" t="str">
        <f>IF(F232="","",F232)</f>
        <v/>
      </c>
      <c r="G976" s="40" t="str">
        <f>IF(G232="","",G232)</f>
        <v/>
      </c>
      <c r="H976" s="40" t="str">
        <f>IF(H232="","",H232)</f>
        <v>Renewal</v>
      </c>
      <c r="I976" s="40">
        <f>IF(I232="","",I232)</f>
        <v>24</v>
      </c>
      <c r="J976" s="42">
        <f>IF(J232="","",J232)</f>
        <v>5000</v>
      </c>
      <c r="K976" s="42">
        <f>IF(K232="","",K232)</f>
        <v>9999</v>
      </c>
      <c r="L976" s="43">
        <f>IF(L232="","",L232)</f>
        <v>44901</v>
      </c>
      <c r="M976" s="43" t="str">
        <f>IF(M232="","",M232)</f>
        <v/>
      </c>
      <c r="N976" s="43">
        <f>IF(N232="","",N232)</f>
        <v>44901</v>
      </c>
      <c r="O976" s="43" t="str">
        <f>IF(O232="","",O232)</f>
        <v/>
      </c>
      <c r="P976" s="40" t="str">
        <f>"Quarterly Variable "&amp;IF([1]RATES!P294="","",[1]RATES!P294)</f>
        <v>Quarterly Variable Direct Debit</v>
      </c>
      <c r="Q976" s="44" t="str">
        <f>IF(Q232="","",Q232)</f>
        <v>For Business</v>
      </c>
      <c r="R976" s="40" t="str">
        <f>IF(R232="","",R232)</f>
        <v>With S/C</v>
      </c>
      <c r="S976" s="40" t="str">
        <f>IF(S232="","",S232)</f>
        <v>N</v>
      </c>
      <c r="T976" s="40" t="str">
        <f>IF(T232="","",T232)</f>
        <v/>
      </c>
      <c r="U976" s="71" t="str">
        <f>IF(U232="","",U232)</f>
        <v/>
      </c>
      <c r="V976" s="71" t="str">
        <f>IF(V232="","",V232)</f>
        <v/>
      </c>
      <c r="W976" s="45" t="str">
        <f>IF(W232="","",W232)</f>
        <v/>
      </c>
      <c r="X976" s="36">
        <f>IF(X232="","",X232)</f>
        <v>44.57</v>
      </c>
      <c r="Y976" s="36">
        <f>IF(Y232="","",Y232)</f>
        <v>55.55</v>
      </c>
      <c r="Z976" s="36">
        <f>IF(Z232="","",Z232)</f>
        <v>39.31</v>
      </c>
      <c r="AA976" s="36">
        <f>IF(AA232="","",AA232)</f>
        <v>46.57</v>
      </c>
      <c r="AB976" s="48" t="str">
        <f>IF(AB232="","",AB232)</f>
        <v/>
      </c>
      <c r="AC976" s="47">
        <f>IF(AC232="","",AC232)</f>
        <v>45747</v>
      </c>
      <c r="AD976" s="49" t="str">
        <f>IF(AD232="","",AD232)</f>
        <v>U4</v>
      </c>
      <c r="AE976" s="49" t="str">
        <f>IF(AE232="","",AE232)</f>
        <v>EBC_FORBUSPF_C25F</v>
      </c>
      <c r="AF976" s="49" t="str">
        <f>IF(AF232="","",AF232)</f>
        <v>For Business vU4 Mar 2025</v>
      </c>
      <c r="AG976" s="49" t="str">
        <f>IF(AG232="","",AG232)</f>
        <v>Elec For Bus Pre vU4 2yr BKF Mar 2025</v>
      </c>
      <c r="AH976" s="40" t="str">
        <f>IF(AH232="","",AH232)</f>
        <v>C25F</v>
      </c>
    </row>
    <row r="977" spans="1:34" x14ac:dyDescent="0.25">
      <c r="A977" s="40" t="str">
        <f t="shared" ref="A977:A993" si="22">C977&amp;E977&amp;P977&amp;J977&amp;"-"&amp;K977&amp;MID(AG977,22,1)</f>
        <v>20EveningWeekendAndNightQuarterly Variable Direct Debit5000-99992</v>
      </c>
      <c r="B977" s="39" t="str">
        <f>IF(B233="","",B233)</f>
        <v>Electricity</v>
      </c>
      <c r="C977" s="40">
        <f>IF(C233="","",C233)</f>
        <v>20</v>
      </c>
      <c r="D977" s="41">
        <v>3</v>
      </c>
      <c r="E977" s="40" t="str">
        <f>IF(E233="","",E233)</f>
        <v>EveningWeekendAndNight</v>
      </c>
      <c r="F977" s="40" t="str">
        <f>IF(F233="","",F233)</f>
        <v/>
      </c>
      <c r="G977" s="40" t="str">
        <f>IF(G233="","",G233)</f>
        <v/>
      </c>
      <c r="H977" s="40" t="str">
        <f>IF(H233="","",H233)</f>
        <v>Renewal</v>
      </c>
      <c r="I977" s="40">
        <f>IF(I233="","",I233)</f>
        <v>24</v>
      </c>
      <c r="J977" s="42">
        <f>IF(J233="","",J233)</f>
        <v>5000</v>
      </c>
      <c r="K977" s="42">
        <f>IF(K233="","",K233)</f>
        <v>9999</v>
      </c>
      <c r="L977" s="43">
        <f>IF(L233="","",L233)</f>
        <v>44901</v>
      </c>
      <c r="M977" s="43" t="str">
        <f>IF(M233="","",M233)</f>
        <v/>
      </c>
      <c r="N977" s="43">
        <f>IF(N233="","",N233)</f>
        <v>44901</v>
      </c>
      <c r="O977" s="43" t="str">
        <f>IF(O233="","",O233)</f>
        <v/>
      </c>
      <c r="P977" s="40" t="str">
        <f>"Quarterly Variable "&amp;IF([1]RATES!P295="","",[1]RATES!P295)</f>
        <v>Quarterly Variable Direct Debit</v>
      </c>
      <c r="Q977" s="44" t="str">
        <f>IF(Q233="","",Q233)</f>
        <v>For Business</v>
      </c>
      <c r="R977" s="40" t="str">
        <f>IF(R233="","",R233)</f>
        <v>With S/C</v>
      </c>
      <c r="S977" s="40" t="str">
        <f>IF(S233="","",S233)</f>
        <v>N</v>
      </c>
      <c r="T977" s="40" t="str">
        <f>IF(T233="","",T233)</f>
        <v/>
      </c>
      <c r="U977" s="71" t="str">
        <f>IF(U233="","",U233)</f>
        <v/>
      </c>
      <c r="V977" s="71" t="str">
        <f>IF(V233="","",V233)</f>
        <v/>
      </c>
      <c r="W977" s="45" t="str">
        <f>IF(W233="","",W233)</f>
        <v/>
      </c>
      <c r="X977" s="36">
        <f>IF(X233="","",X233)</f>
        <v>51.44</v>
      </c>
      <c r="Y977" s="36">
        <f>IF(Y233="","",Y233)</f>
        <v>55.59</v>
      </c>
      <c r="Z977" s="36">
        <f>IF(Z233="","",Z233)</f>
        <v>39.35</v>
      </c>
      <c r="AA977" s="36">
        <f>IF(AA233="","",AA233)</f>
        <v>46.24</v>
      </c>
      <c r="AB977" s="48" t="str">
        <f>IF(AB233="","",AB233)</f>
        <v/>
      </c>
      <c r="AC977" s="47">
        <f>IF(AC233="","",AC233)</f>
        <v>45747</v>
      </c>
      <c r="AD977" s="49" t="str">
        <f>IF(AD233="","",AD233)</f>
        <v>U4</v>
      </c>
      <c r="AE977" s="49" t="str">
        <f>IF(AE233="","",AE233)</f>
        <v>EBC_FORBUSPF_C25F</v>
      </c>
      <c r="AF977" s="49" t="str">
        <f>IF(AF233="","",AF233)</f>
        <v>For Business vU4 Mar 2025</v>
      </c>
      <c r="AG977" s="49" t="str">
        <f>IF(AG233="","",AG233)</f>
        <v>Elec For Bus Pre vU4 2yr BKF Mar 2025</v>
      </c>
      <c r="AH977" s="40" t="str">
        <f>IF(AH233="","",AH233)</f>
        <v>C25F</v>
      </c>
    </row>
    <row r="978" spans="1:34" x14ac:dyDescent="0.25">
      <c r="A978" s="40" t="str">
        <f t="shared" si="22"/>
        <v>22EveningWeekendAndNightQuarterly Variable Direct Debit5000-99992</v>
      </c>
      <c r="B978" s="39" t="str">
        <f>IF(B234="","",B234)</f>
        <v>Electricity</v>
      </c>
      <c r="C978" s="40">
        <f>IF(C234="","",C234)</f>
        <v>22</v>
      </c>
      <c r="D978" s="41">
        <v>3</v>
      </c>
      <c r="E978" s="40" t="str">
        <f>IF(E234="","",E234)</f>
        <v>EveningWeekendAndNight</v>
      </c>
      <c r="F978" s="40" t="str">
        <f>IF(F234="","",F234)</f>
        <v/>
      </c>
      <c r="G978" s="40" t="str">
        <f>IF(G234="","",G234)</f>
        <v/>
      </c>
      <c r="H978" s="40" t="str">
        <f>IF(H234="","",H234)</f>
        <v>Renewal</v>
      </c>
      <c r="I978" s="40">
        <f>IF(I234="","",I234)</f>
        <v>24</v>
      </c>
      <c r="J978" s="42">
        <f>IF(J234="","",J234)</f>
        <v>5000</v>
      </c>
      <c r="K978" s="42">
        <f>IF(K234="","",K234)</f>
        <v>9999</v>
      </c>
      <c r="L978" s="43">
        <f>IF(L234="","",L234)</f>
        <v>44901</v>
      </c>
      <c r="M978" s="43" t="str">
        <f>IF(M234="","",M234)</f>
        <v/>
      </c>
      <c r="N978" s="43">
        <f>IF(N234="","",N234)</f>
        <v>44901</v>
      </c>
      <c r="O978" s="43" t="str">
        <f>IF(O234="","",O234)</f>
        <v/>
      </c>
      <c r="P978" s="40" t="str">
        <f>"Quarterly Variable "&amp;IF([1]RATES!P296="","",[1]RATES!P296)</f>
        <v>Quarterly Variable Direct Debit</v>
      </c>
      <c r="Q978" s="44" t="str">
        <f>IF(Q234="","",Q234)</f>
        <v>For Business</v>
      </c>
      <c r="R978" s="40" t="str">
        <f>IF(R234="","",R234)</f>
        <v>With S/C</v>
      </c>
      <c r="S978" s="40" t="str">
        <f>IF(S234="","",S234)</f>
        <v>N</v>
      </c>
      <c r="T978" s="40" t="str">
        <f>IF(T234="","",T234)</f>
        <v/>
      </c>
      <c r="U978" s="71" t="str">
        <f>IF(U234="","",U234)</f>
        <v/>
      </c>
      <c r="V978" s="71" t="str">
        <f>IF(V234="","",V234)</f>
        <v/>
      </c>
      <c r="W978" s="45" t="str">
        <f>IF(W234="","",W234)</f>
        <v/>
      </c>
      <c r="X978" s="36">
        <f>IF(X234="","",X234)</f>
        <v>88.17</v>
      </c>
      <c r="Y978" s="36">
        <f>IF(Y234="","",Y234)</f>
        <v>54.58</v>
      </c>
      <c r="Z978" s="36">
        <f>IF(Z234="","",Z234)</f>
        <v>39.299999999999997</v>
      </c>
      <c r="AA978" s="36">
        <f>IF(AA234="","",AA234)</f>
        <v>45.03</v>
      </c>
      <c r="AB978" s="48" t="str">
        <f>IF(AB234="","",AB234)</f>
        <v/>
      </c>
      <c r="AC978" s="47">
        <f>IF(AC234="","",AC234)</f>
        <v>45747</v>
      </c>
      <c r="AD978" s="49" t="str">
        <f>IF(AD234="","",AD234)</f>
        <v>U4</v>
      </c>
      <c r="AE978" s="49" t="str">
        <f>IF(AE234="","",AE234)</f>
        <v>EBC_FORBUSPF_C25F</v>
      </c>
      <c r="AF978" s="49" t="str">
        <f>IF(AF234="","",AF234)</f>
        <v>For Business vU4 Mar 2025</v>
      </c>
      <c r="AG978" s="49" t="str">
        <f>IF(AG234="","",AG234)</f>
        <v>Elec For Bus Pre vU4 2yr BKF Mar 2025</v>
      </c>
      <c r="AH978" s="40" t="str">
        <f>IF(AH234="","",AH234)</f>
        <v>C25F</v>
      </c>
    </row>
    <row r="979" spans="1:34" x14ac:dyDescent="0.25">
      <c r="A979" s="40" t="str">
        <f t="shared" si="22"/>
        <v>23EveningWeekendAndNightQuarterly Variable Direct Debit5000-99992</v>
      </c>
      <c r="B979" s="39" t="str">
        <f>IF(B235="","",B235)</f>
        <v>Electricity</v>
      </c>
      <c r="C979" s="40">
        <f>IF(C235="","",C235)</f>
        <v>23</v>
      </c>
      <c r="D979" s="41">
        <v>3</v>
      </c>
      <c r="E979" s="40" t="str">
        <f>IF(E235="","",E235)</f>
        <v>EveningWeekendAndNight</v>
      </c>
      <c r="F979" s="40" t="str">
        <f>IF(F235="","",F235)</f>
        <v/>
      </c>
      <c r="G979" s="40" t="str">
        <f>IF(G235="","",G235)</f>
        <v/>
      </c>
      <c r="H979" s="40" t="str">
        <f>IF(H235="","",H235)</f>
        <v>Renewal</v>
      </c>
      <c r="I979" s="40">
        <f>IF(I235="","",I235)</f>
        <v>24</v>
      </c>
      <c r="J979" s="42">
        <f>IF(J235="","",J235)</f>
        <v>5000</v>
      </c>
      <c r="K979" s="42">
        <f>IF(K235="","",K235)</f>
        <v>9999</v>
      </c>
      <c r="L979" s="43">
        <f>IF(L235="","",L235)</f>
        <v>44901</v>
      </c>
      <c r="M979" s="43" t="str">
        <f>IF(M235="","",M235)</f>
        <v/>
      </c>
      <c r="N979" s="43">
        <f>IF(N235="","",N235)</f>
        <v>44901</v>
      </c>
      <c r="O979" s="43" t="str">
        <f>IF(O235="","",O235)</f>
        <v/>
      </c>
      <c r="P979" s="40" t="str">
        <f>"Quarterly Variable "&amp;IF([1]RATES!P297="","",[1]RATES!P297)</f>
        <v>Quarterly Variable Direct Debit</v>
      </c>
      <c r="Q979" s="44" t="str">
        <f>IF(Q235="","",Q235)</f>
        <v>For Business</v>
      </c>
      <c r="R979" s="40" t="str">
        <f>IF(R235="","",R235)</f>
        <v>With S/C</v>
      </c>
      <c r="S979" s="40" t="str">
        <f>IF(S235="","",S235)</f>
        <v>N</v>
      </c>
      <c r="T979" s="40" t="str">
        <f>IF(T235="","",T235)</f>
        <v/>
      </c>
      <c r="U979" s="71" t="str">
        <f>IF(U235="","",U235)</f>
        <v/>
      </c>
      <c r="V979" s="71" t="str">
        <f>IF(V235="","",V235)</f>
        <v/>
      </c>
      <c r="W979" s="45" t="str">
        <f>IF(W235="","",W235)</f>
        <v/>
      </c>
      <c r="X979" s="36">
        <f>IF(X235="","",X235)</f>
        <v>70.98</v>
      </c>
      <c r="Y979" s="36">
        <f>IF(Y235="","",Y235)</f>
        <v>55.85</v>
      </c>
      <c r="Z979" s="36">
        <f>IF(Z235="","",Z235)</f>
        <v>39.479999999999997</v>
      </c>
      <c r="AA979" s="36">
        <f>IF(AA235="","",AA235)</f>
        <v>46.2</v>
      </c>
      <c r="AB979" s="48" t="str">
        <f>IF(AB235="","",AB235)</f>
        <v/>
      </c>
      <c r="AC979" s="47">
        <f>IF(AC235="","",AC235)</f>
        <v>45747</v>
      </c>
      <c r="AD979" s="49" t="str">
        <f>IF(AD235="","",AD235)</f>
        <v>U4</v>
      </c>
      <c r="AE979" s="49" t="str">
        <f>IF(AE235="","",AE235)</f>
        <v>EBC_FORBUSPF_C25F</v>
      </c>
      <c r="AF979" s="49" t="str">
        <f>IF(AF235="","",AF235)</f>
        <v>For Business vU4 Mar 2025</v>
      </c>
      <c r="AG979" s="49" t="str">
        <f>IF(AG235="","",AG235)</f>
        <v>Elec For Bus Pre vU4 2yr BKF Mar 2025</v>
      </c>
      <c r="AH979" s="40" t="str">
        <f>IF(AH235="","",AH235)</f>
        <v>C25F</v>
      </c>
    </row>
    <row r="980" spans="1:34" x14ac:dyDescent="0.25">
      <c r="A980" s="40" t="str">
        <f t="shared" si="22"/>
        <v>10OffPeakQuarterly Variable Direct Debit5000-99992</v>
      </c>
      <c r="B980" s="39" t="str">
        <f>IF(B236="","",B236)</f>
        <v>Electricity</v>
      </c>
      <c r="C980" s="40">
        <f>IF(C236="","",C236)</f>
        <v>10</v>
      </c>
      <c r="D980" s="41">
        <v>3</v>
      </c>
      <c r="E980" s="40" t="str">
        <f>IF(E236="","",E236)</f>
        <v>OffPeak</v>
      </c>
      <c r="F980" s="40" t="str">
        <f>IF(F236="","",F236)</f>
        <v/>
      </c>
      <c r="G980" s="40" t="str">
        <f>IF(G236="","",G236)</f>
        <v/>
      </c>
      <c r="H980" s="40" t="str">
        <f>IF(H236="","",H236)</f>
        <v>Renewal</v>
      </c>
      <c r="I980" s="40">
        <f>IF(I236="","",I236)</f>
        <v>24</v>
      </c>
      <c r="J980" s="42">
        <f>IF(J236="","",J236)</f>
        <v>5000</v>
      </c>
      <c r="K980" s="42">
        <f>IF(K236="","",K236)</f>
        <v>9999</v>
      </c>
      <c r="L980" s="43">
        <f>IF(L236="","",L236)</f>
        <v>44901</v>
      </c>
      <c r="M980" s="43" t="str">
        <f>IF(M236="","",M236)</f>
        <v/>
      </c>
      <c r="N980" s="43">
        <f>IF(N236="","",N236)</f>
        <v>44901</v>
      </c>
      <c r="O980" s="43" t="str">
        <f>IF(O236="","",O236)</f>
        <v/>
      </c>
      <c r="P980" s="40" t="str">
        <f>"Quarterly Variable "&amp;IF([1]RATES!P298="","",[1]RATES!P298)</f>
        <v>Quarterly Variable Direct Debit</v>
      </c>
      <c r="Q980" s="44" t="str">
        <f>IF(Q236="","",Q236)</f>
        <v>For Business</v>
      </c>
      <c r="R980" s="40" t="str">
        <f>IF(R236="","",R236)</f>
        <v>With S/C</v>
      </c>
      <c r="S980" s="40" t="str">
        <f>IF(S236="","",S236)</f>
        <v>N</v>
      </c>
      <c r="T980" s="40" t="str">
        <f>IF(T236="","",T236)</f>
        <v/>
      </c>
      <c r="U980" s="71" t="str">
        <f>IF(U236="","",U236)</f>
        <v/>
      </c>
      <c r="V980" s="71" t="str">
        <f>IF(V236="","",V236)</f>
        <v/>
      </c>
      <c r="W980" s="45" t="str">
        <f>IF(W236="","",W236)</f>
        <v/>
      </c>
      <c r="X980" s="36">
        <f>IF(X236="","",X236)</f>
        <v>10</v>
      </c>
      <c r="Y980" s="36" t="str">
        <f>IF(Y236="","",Y236)</f>
        <v/>
      </c>
      <c r="Z980" s="36">
        <f>IF(Z236="","",Z236)</f>
        <v>42.77</v>
      </c>
      <c r="AA980" s="36" t="str">
        <f>IF(AA236="","",AA236)</f>
        <v/>
      </c>
      <c r="AB980" s="48" t="str">
        <f>IF(AB236="","",AB236)</f>
        <v/>
      </c>
      <c r="AC980" s="47">
        <f>IF(AC236="","",AC236)</f>
        <v>45747</v>
      </c>
      <c r="AD980" s="49" t="str">
        <f>IF(AD236="","",AD236)</f>
        <v>U4</v>
      </c>
      <c r="AE980" s="49" t="str">
        <f>IF(AE236="","",AE236)</f>
        <v>EBC_FORBUSPF_C25F</v>
      </c>
      <c r="AF980" s="49" t="str">
        <f>IF(AF236="","",AF236)</f>
        <v>For Business vU4 Mar 2025</v>
      </c>
      <c r="AG980" s="49" t="str">
        <f>IF(AG236="","",AG236)</f>
        <v>Elec For Bus Pre vU4 2yr BKF Mar 2025</v>
      </c>
      <c r="AH980" s="40" t="str">
        <f>IF(AH236="","",AH236)</f>
        <v>C25F</v>
      </c>
    </row>
    <row r="981" spans="1:34" x14ac:dyDescent="0.25">
      <c r="A981" s="40" t="str">
        <f t="shared" si="22"/>
        <v>11OffPeakQuarterly Variable Direct Debit5000-99992</v>
      </c>
      <c r="B981" s="39" t="str">
        <f>IF(B237="","",B237)</f>
        <v>Electricity</v>
      </c>
      <c r="C981" s="40">
        <f>IF(C237="","",C237)</f>
        <v>11</v>
      </c>
      <c r="D981" s="41">
        <v>3</v>
      </c>
      <c r="E981" s="40" t="str">
        <f>IF(E237="","",E237)</f>
        <v>OffPeak</v>
      </c>
      <c r="F981" s="40" t="str">
        <f>IF(F237="","",F237)</f>
        <v/>
      </c>
      <c r="G981" s="40" t="str">
        <f>IF(G237="","",G237)</f>
        <v/>
      </c>
      <c r="H981" s="40" t="str">
        <f>IF(H237="","",H237)</f>
        <v>Renewal</v>
      </c>
      <c r="I981" s="40">
        <f>IF(I237="","",I237)</f>
        <v>24</v>
      </c>
      <c r="J981" s="42">
        <f>IF(J237="","",J237)</f>
        <v>5000</v>
      </c>
      <c r="K981" s="42">
        <f>IF(K237="","",K237)</f>
        <v>9999</v>
      </c>
      <c r="L981" s="43">
        <f>IF(L237="","",L237)</f>
        <v>44901</v>
      </c>
      <c r="M981" s="43" t="str">
        <f>IF(M237="","",M237)</f>
        <v/>
      </c>
      <c r="N981" s="43">
        <f>IF(N237="","",N237)</f>
        <v>44901</v>
      </c>
      <c r="O981" s="43" t="str">
        <f>IF(O237="","",O237)</f>
        <v/>
      </c>
      <c r="P981" s="40" t="str">
        <f>"Quarterly Variable "&amp;IF([1]RATES!P299="","",[1]RATES!P299)</f>
        <v>Quarterly Variable Direct Debit</v>
      </c>
      <c r="Q981" s="44" t="str">
        <f>IF(Q237="","",Q237)</f>
        <v>For Business</v>
      </c>
      <c r="R981" s="40" t="str">
        <f>IF(R237="","",R237)</f>
        <v>With S/C</v>
      </c>
      <c r="S981" s="40" t="str">
        <f>IF(S237="","",S237)</f>
        <v>N</v>
      </c>
      <c r="T981" s="40" t="str">
        <f>IF(T237="","",T237)</f>
        <v/>
      </c>
      <c r="U981" s="71" t="str">
        <f>IF(U237="","",U237)</f>
        <v/>
      </c>
      <c r="V981" s="71" t="str">
        <f>IF(V237="","",V237)</f>
        <v/>
      </c>
      <c r="W981" s="45" t="str">
        <f>IF(W237="","",W237)</f>
        <v/>
      </c>
      <c r="X981" s="36">
        <f>IF(X237="","",X237)</f>
        <v>10</v>
      </c>
      <c r="Y981" s="36" t="str">
        <f>IF(Y237="","",Y237)</f>
        <v/>
      </c>
      <c r="Z981" s="36">
        <f>IF(Z237="","",Z237)</f>
        <v>41.97</v>
      </c>
      <c r="AA981" s="36" t="str">
        <f>IF(AA237="","",AA237)</f>
        <v/>
      </c>
      <c r="AB981" s="48" t="str">
        <f>IF(AB237="","",AB237)</f>
        <v/>
      </c>
      <c r="AC981" s="47">
        <f>IF(AC237="","",AC237)</f>
        <v>45747</v>
      </c>
      <c r="AD981" s="49" t="str">
        <f>IF(AD237="","",AD237)</f>
        <v>U4</v>
      </c>
      <c r="AE981" s="49" t="str">
        <f>IF(AE237="","",AE237)</f>
        <v>EBC_FORBUSPF_C25F</v>
      </c>
      <c r="AF981" s="49" t="str">
        <f>IF(AF237="","",AF237)</f>
        <v>For Business vU4 Mar 2025</v>
      </c>
      <c r="AG981" s="49" t="str">
        <f>IF(AG237="","",AG237)</f>
        <v>Elec For Bus Pre vU4 2yr BKF Mar 2025</v>
      </c>
      <c r="AH981" s="40" t="str">
        <f>IF(AH237="","",AH237)</f>
        <v>C25F</v>
      </c>
    </row>
    <row r="982" spans="1:34" x14ac:dyDescent="0.25">
      <c r="A982" s="40" t="str">
        <f t="shared" si="22"/>
        <v>12OffPeakQuarterly Variable Direct Debit5000-99992</v>
      </c>
      <c r="B982" s="39" t="str">
        <f>IF(B238="","",B238)</f>
        <v>Electricity</v>
      </c>
      <c r="C982" s="40">
        <f>IF(C238="","",C238)</f>
        <v>12</v>
      </c>
      <c r="D982" s="41">
        <v>3</v>
      </c>
      <c r="E982" s="40" t="str">
        <f>IF(E238="","",E238)</f>
        <v>OffPeak</v>
      </c>
      <c r="F982" s="40" t="str">
        <f>IF(F238="","",F238)</f>
        <v/>
      </c>
      <c r="G982" s="40" t="str">
        <f>IF(G238="","",G238)</f>
        <v/>
      </c>
      <c r="H982" s="40" t="str">
        <f>IF(H238="","",H238)</f>
        <v>Renewal</v>
      </c>
      <c r="I982" s="40">
        <f>IF(I238="","",I238)</f>
        <v>24</v>
      </c>
      <c r="J982" s="42">
        <f>IF(J238="","",J238)</f>
        <v>5000</v>
      </c>
      <c r="K982" s="42">
        <f>IF(K238="","",K238)</f>
        <v>9999</v>
      </c>
      <c r="L982" s="43">
        <f>IF(L238="","",L238)</f>
        <v>44901</v>
      </c>
      <c r="M982" s="43" t="str">
        <f>IF(M238="","",M238)</f>
        <v/>
      </c>
      <c r="N982" s="43">
        <f>IF(N238="","",N238)</f>
        <v>44901</v>
      </c>
      <c r="O982" s="43" t="str">
        <f>IF(O238="","",O238)</f>
        <v/>
      </c>
      <c r="P982" s="40" t="str">
        <f>"Quarterly Variable "&amp;IF([1]RATES!P300="","",[1]RATES!P300)</f>
        <v>Quarterly Variable Direct Debit</v>
      </c>
      <c r="Q982" s="44" t="str">
        <f>IF(Q238="","",Q238)</f>
        <v>For Business</v>
      </c>
      <c r="R982" s="40" t="str">
        <f>IF(R238="","",R238)</f>
        <v>With S/C</v>
      </c>
      <c r="S982" s="40" t="str">
        <f>IF(S238="","",S238)</f>
        <v>N</v>
      </c>
      <c r="T982" s="40" t="str">
        <f>IF(T238="","",T238)</f>
        <v/>
      </c>
      <c r="U982" s="71" t="str">
        <f>IF(U238="","",U238)</f>
        <v/>
      </c>
      <c r="V982" s="71" t="str">
        <f>IF(V238="","",V238)</f>
        <v/>
      </c>
      <c r="W982" s="45" t="str">
        <f>IF(W238="","",W238)</f>
        <v/>
      </c>
      <c r="X982" s="36">
        <f>IF(X238="","",X238)</f>
        <v>10</v>
      </c>
      <c r="Y982" s="36" t="str">
        <f>IF(Y238="","",Y238)</f>
        <v/>
      </c>
      <c r="Z982" s="36">
        <f>IF(Z238="","",Z238)</f>
        <v>40.869999999999997</v>
      </c>
      <c r="AA982" s="36" t="str">
        <f>IF(AA238="","",AA238)</f>
        <v/>
      </c>
      <c r="AB982" s="48" t="str">
        <f>IF(AB238="","",AB238)</f>
        <v/>
      </c>
      <c r="AC982" s="47">
        <f>IF(AC238="","",AC238)</f>
        <v>45747</v>
      </c>
      <c r="AD982" s="49" t="str">
        <f>IF(AD238="","",AD238)</f>
        <v>U4</v>
      </c>
      <c r="AE982" s="49" t="str">
        <f>IF(AE238="","",AE238)</f>
        <v>EBC_FORBUSPF_C25F</v>
      </c>
      <c r="AF982" s="49" t="str">
        <f>IF(AF238="","",AF238)</f>
        <v>For Business vU4 Mar 2025</v>
      </c>
      <c r="AG982" s="49" t="str">
        <f>IF(AG238="","",AG238)</f>
        <v>Elec For Bus Pre vU4 2yr BKF Mar 2025</v>
      </c>
      <c r="AH982" s="40" t="str">
        <f>IF(AH238="","",AH238)</f>
        <v>C25F</v>
      </c>
    </row>
    <row r="983" spans="1:34" x14ac:dyDescent="0.25">
      <c r="A983" s="40" t="str">
        <f t="shared" si="22"/>
        <v>13OffPeakQuarterly Variable Direct Debit5000-99992</v>
      </c>
      <c r="B983" s="39" t="str">
        <f>IF(B239="","",B239)</f>
        <v>Electricity</v>
      </c>
      <c r="C983" s="40">
        <f>IF(C239="","",C239)</f>
        <v>13</v>
      </c>
      <c r="D983" s="41">
        <v>3</v>
      </c>
      <c r="E983" s="40" t="str">
        <f>IF(E239="","",E239)</f>
        <v>OffPeak</v>
      </c>
      <c r="F983" s="40" t="str">
        <f>IF(F239="","",F239)</f>
        <v/>
      </c>
      <c r="G983" s="40" t="str">
        <f>IF(G239="","",G239)</f>
        <v/>
      </c>
      <c r="H983" s="40" t="str">
        <f>IF(H239="","",H239)</f>
        <v>Renewal</v>
      </c>
      <c r="I983" s="40">
        <f>IF(I239="","",I239)</f>
        <v>24</v>
      </c>
      <c r="J983" s="42">
        <f>IF(J239="","",J239)</f>
        <v>5000</v>
      </c>
      <c r="K983" s="42">
        <f>IF(K239="","",K239)</f>
        <v>9999</v>
      </c>
      <c r="L983" s="43">
        <f>IF(L239="","",L239)</f>
        <v>44901</v>
      </c>
      <c r="M983" s="43" t="str">
        <f>IF(M239="","",M239)</f>
        <v/>
      </c>
      <c r="N983" s="43">
        <f>IF(N239="","",N239)</f>
        <v>44901</v>
      </c>
      <c r="O983" s="43" t="str">
        <f>IF(O239="","",O239)</f>
        <v/>
      </c>
      <c r="P983" s="40" t="str">
        <f>"Quarterly Variable "&amp;IF([1]RATES!P301="","",[1]RATES!P301)</f>
        <v>Quarterly Variable Direct Debit</v>
      </c>
      <c r="Q983" s="44" t="str">
        <f>IF(Q239="","",Q239)</f>
        <v>For Business</v>
      </c>
      <c r="R983" s="40" t="str">
        <f>IF(R239="","",R239)</f>
        <v>With S/C</v>
      </c>
      <c r="S983" s="40" t="str">
        <f>IF(S239="","",S239)</f>
        <v>N</v>
      </c>
      <c r="T983" s="40" t="str">
        <f>IF(T239="","",T239)</f>
        <v/>
      </c>
      <c r="U983" s="71" t="str">
        <f>IF(U239="","",U239)</f>
        <v/>
      </c>
      <c r="V983" s="71" t="str">
        <f>IF(V239="","",V239)</f>
        <v/>
      </c>
      <c r="W983" s="45" t="str">
        <f>IF(W239="","",W239)</f>
        <v/>
      </c>
      <c r="X983" s="36">
        <f>IF(X239="","",X239)</f>
        <v>10</v>
      </c>
      <c r="Y983" s="36" t="str">
        <f>IF(Y239="","",Y239)</f>
        <v/>
      </c>
      <c r="Z983" s="36">
        <f>IF(Z239="","",Z239)</f>
        <v>40.86</v>
      </c>
      <c r="AA983" s="36" t="str">
        <f>IF(AA239="","",AA239)</f>
        <v/>
      </c>
      <c r="AB983" s="48" t="str">
        <f>IF(AB239="","",AB239)</f>
        <v/>
      </c>
      <c r="AC983" s="47">
        <f>IF(AC239="","",AC239)</f>
        <v>45747</v>
      </c>
      <c r="AD983" s="49" t="str">
        <f>IF(AD239="","",AD239)</f>
        <v>U4</v>
      </c>
      <c r="AE983" s="49" t="str">
        <f>IF(AE239="","",AE239)</f>
        <v>EBC_FORBUSPF_C25F</v>
      </c>
      <c r="AF983" s="49" t="str">
        <f>IF(AF239="","",AF239)</f>
        <v>For Business vU4 Mar 2025</v>
      </c>
      <c r="AG983" s="49" t="str">
        <f>IF(AG239="","",AG239)</f>
        <v>Elec For Bus Pre vU4 2yr BKF Mar 2025</v>
      </c>
      <c r="AH983" s="40" t="str">
        <f>IF(AH239="","",AH239)</f>
        <v>C25F</v>
      </c>
    </row>
    <row r="984" spans="1:34" x14ac:dyDescent="0.25">
      <c r="A984" s="40" t="str">
        <f t="shared" si="22"/>
        <v>14OffPeakQuarterly Variable Direct Debit5000-99992</v>
      </c>
      <c r="B984" s="39" t="str">
        <f>IF(B240="","",B240)</f>
        <v>Electricity</v>
      </c>
      <c r="C984" s="40">
        <f>IF(C240="","",C240)</f>
        <v>14</v>
      </c>
      <c r="D984" s="41">
        <v>3</v>
      </c>
      <c r="E984" s="40" t="str">
        <f>IF(E240="","",E240)</f>
        <v>OffPeak</v>
      </c>
      <c r="F984" s="40" t="str">
        <f>IF(F240="","",F240)</f>
        <v/>
      </c>
      <c r="G984" s="40" t="str">
        <f>IF(G240="","",G240)</f>
        <v/>
      </c>
      <c r="H984" s="40" t="str">
        <f>IF(H240="","",H240)</f>
        <v>Renewal</v>
      </c>
      <c r="I984" s="40">
        <f>IF(I240="","",I240)</f>
        <v>24</v>
      </c>
      <c r="J984" s="42">
        <f>IF(J240="","",J240)</f>
        <v>5000</v>
      </c>
      <c r="K984" s="42">
        <f>IF(K240="","",K240)</f>
        <v>9999</v>
      </c>
      <c r="L984" s="43">
        <f>IF(L240="","",L240)</f>
        <v>44901</v>
      </c>
      <c r="M984" s="43" t="str">
        <f>IF(M240="","",M240)</f>
        <v/>
      </c>
      <c r="N984" s="43">
        <f>IF(N240="","",N240)</f>
        <v>44901</v>
      </c>
      <c r="O984" s="43" t="str">
        <f>IF(O240="","",O240)</f>
        <v/>
      </c>
      <c r="P984" s="40" t="str">
        <f>"Quarterly Variable "&amp;IF([1]RATES!P302="","",[1]RATES!P302)</f>
        <v>Quarterly Variable Direct Debit</v>
      </c>
      <c r="Q984" s="44" t="str">
        <f>IF(Q240="","",Q240)</f>
        <v>For Business</v>
      </c>
      <c r="R984" s="40" t="str">
        <f>IF(R240="","",R240)</f>
        <v>With S/C</v>
      </c>
      <c r="S984" s="40" t="str">
        <f>IF(S240="","",S240)</f>
        <v>N</v>
      </c>
      <c r="T984" s="40" t="str">
        <f>IF(T240="","",T240)</f>
        <v/>
      </c>
      <c r="U984" s="71" t="str">
        <f>IF(U240="","",U240)</f>
        <v/>
      </c>
      <c r="V984" s="71" t="str">
        <f>IF(V240="","",V240)</f>
        <v/>
      </c>
      <c r="W984" s="45" t="str">
        <f>IF(W240="","",W240)</f>
        <v/>
      </c>
      <c r="X984" s="36">
        <f>IF(X240="","",X240)</f>
        <v>10</v>
      </c>
      <c r="Y984" s="36" t="str">
        <f>IF(Y240="","",Y240)</f>
        <v/>
      </c>
      <c r="Z984" s="36">
        <f>IF(Z240="","",Z240)</f>
        <v>44.31</v>
      </c>
      <c r="AA984" s="36" t="str">
        <f>IF(AA240="","",AA240)</f>
        <v/>
      </c>
      <c r="AB984" s="48" t="str">
        <f>IF(AB240="","",AB240)</f>
        <v/>
      </c>
      <c r="AC984" s="47">
        <f>IF(AC240="","",AC240)</f>
        <v>45747</v>
      </c>
      <c r="AD984" s="49" t="str">
        <f>IF(AD240="","",AD240)</f>
        <v>U4</v>
      </c>
      <c r="AE984" s="49" t="str">
        <f>IF(AE240="","",AE240)</f>
        <v>EBC_FORBUSPF_C25F</v>
      </c>
      <c r="AF984" s="49" t="str">
        <f>IF(AF240="","",AF240)</f>
        <v>For Business vU4 Mar 2025</v>
      </c>
      <c r="AG984" s="49" t="str">
        <f>IF(AG240="","",AG240)</f>
        <v>Elec For Bus Pre vU4 2yr BKF Mar 2025</v>
      </c>
      <c r="AH984" s="40" t="str">
        <f>IF(AH240="","",AH240)</f>
        <v>C25F</v>
      </c>
    </row>
    <row r="985" spans="1:34" x14ac:dyDescent="0.25">
      <c r="A985" s="40" t="str">
        <f t="shared" si="22"/>
        <v>15OffPeakQuarterly Variable Direct Debit5000-99992</v>
      </c>
      <c r="B985" s="39" t="str">
        <f>IF(B241="","",B241)</f>
        <v>Electricity</v>
      </c>
      <c r="C985" s="40">
        <f>IF(C241="","",C241)</f>
        <v>15</v>
      </c>
      <c r="D985" s="41">
        <v>3</v>
      </c>
      <c r="E985" s="40" t="str">
        <f>IF(E241="","",E241)</f>
        <v>OffPeak</v>
      </c>
      <c r="F985" s="40" t="str">
        <f>IF(F241="","",F241)</f>
        <v/>
      </c>
      <c r="G985" s="40" t="str">
        <f>IF(G241="","",G241)</f>
        <v/>
      </c>
      <c r="H985" s="40" t="str">
        <f>IF(H241="","",H241)</f>
        <v>Renewal</v>
      </c>
      <c r="I985" s="40">
        <f>IF(I241="","",I241)</f>
        <v>24</v>
      </c>
      <c r="J985" s="42">
        <f>IF(J241="","",J241)</f>
        <v>5000</v>
      </c>
      <c r="K985" s="42">
        <f>IF(K241="","",K241)</f>
        <v>9999</v>
      </c>
      <c r="L985" s="43">
        <f>IF(L241="","",L241)</f>
        <v>44901</v>
      </c>
      <c r="M985" s="43" t="str">
        <f>IF(M241="","",M241)</f>
        <v/>
      </c>
      <c r="N985" s="43">
        <f>IF(N241="","",N241)</f>
        <v>44901</v>
      </c>
      <c r="O985" s="43" t="str">
        <f>IF(O241="","",O241)</f>
        <v/>
      </c>
      <c r="P985" s="40" t="str">
        <f>"Quarterly Variable "&amp;IF([1]RATES!P303="","",[1]RATES!P303)</f>
        <v>Quarterly Variable Direct Debit</v>
      </c>
      <c r="Q985" s="44" t="str">
        <f>IF(Q241="","",Q241)</f>
        <v>For Business</v>
      </c>
      <c r="R985" s="40" t="str">
        <f>IF(R241="","",R241)</f>
        <v>With S/C</v>
      </c>
      <c r="S985" s="40" t="str">
        <f>IF(S241="","",S241)</f>
        <v>N</v>
      </c>
      <c r="T985" s="40" t="str">
        <f>IF(T241="","",T241)</f>
        <v/>
      </c>
      <c r="U985" s="71" t="str">
        <f>IF(U241="","",U241)</f>
        <v/>
      </c>
      <c r="V985" s="71" t="str">
        <f>IF(V241="","",V241)</f>
        <v/>
      </c>
      <c r="W985" s="45" t="str">
        <f>IF(W241="","",W241)</f>
        <v/>
      </c>
      <c r="X985" s="36">
        <f>IF(X241="","",X241)</f>
        <v>10</v>
      </c>
      <c r="Y985" s="36" t="str">
        <f>IF(Y241="","",Y241)</f>
        <v/>
      </c>
      <c r="Z985" s="36">
        <f>IF(Z241="","",Z241)</f>
        <v>41.72</v>
      </c>
      <c r="AA985" s="36" t="str">
        <f>IF(AA241="","",AA241)</f>
        <v/>
      </c>
      <c r="AB985" s="48" t="str">
        <f>IF(AB241="","",AB241)</f>
        <v/>
      </c>
      <c r="AC985" s="47">
        <f>IF(AC241="","",AC241)</f>
        <v>45747</v>
      </c>
      <c r="AD985" s="49" t="str">
        <f>IF(AD241="","",AD241)</f>
        <v>U4</v>
      </c>
      <c r="AE985" s="49" t="str">
        <f>IF(AE241="","",AE241)</f>
        <v>EBC_FORBUSPF_C25F</v>
      </c>
      <c r="AF985" s="49" t="str">
        <f>IF(AF241="","",AF241)</f>
        <v>For Business vU4 Mar 2025</v>
      </c>
      <c r="AG985" s="49" t="str">
        <f>IF(AG241="","",AG241)</f>
        <v>Elec For Bus Pre vU4 2yr BKF Mar 2025</v>
      </c>
      <c r="AH985" s="40" t="str">
        <f>IF(AH241="","",AH241)</f>
        <v>C25F</v>
      </c>
    </row>
    <row r="986" spans="1:34" x14ac:dyDescent="0.25">
      <c r="A986" s="40" t="str">
        <f t="shared" si="22"/>
        <v>16OffPeakQuarterly Variable Direct Debit5000-99992</v>
      </c>
      <c r="B986" s="39" t="str">
        <f>IF(B242="","",B242)</f>
        <v>Electricity</v>
      </c>
      <c r="C986" s="40">
        <f>IF(C242="","",C242)</f>
        <v>16</v>
      </c>
      <c r="D986" s="41">
        <v>3</v>
      </c>
      <c r="E986" s="40" t="str">
        <f>IF(E242="","",E242)</f>
        <v>OffPeak</v>
      </c>
      <c r="F986" s="40" t="str">
        <f>IF(F242="","",F242)</f>
        <v/>
      </c>
      <c r="G986" s="40" t="str">
        <f>IF(G242="","",G242)</f>
        <v/>
      </c>
      <c r="H986" s="40" t="str">
        <f>IF(H242="","",H242)</f>
        <v>Renewal</v>
      </c>
      <c r="I986" s="40">
        <f>IF(I242="","",I242)</f>
        <v>24</v>
      </c>
      <c r="J986" s="42">
        <f>IF(J242="","",J242)</f>
        <v>5000</v>
      </c>
      <c r="K986" s="42">
        <f>IF(K242="","",K242)</f>
        <v>9999</v>
      </c>
      <c r="L986" s="43">
        <f>IF(L242="","",L242)</f>
        <v>44901</v>
      </c>
      <c r="M986" s="43" t="str">
        <f>IF(M242="","",M242)</f>
        <v/>
      </c>
      <c r="N986" s="43">
        <f>IF(N242="","",N242)</f>
        <v>44901</v>
      </c>
      <c r="O986" s="43" t="str">
        <f>IF(O242="","",O242)</f>
        <v/>
      </c>
      <c r="P986" s="40" t="str">
        <f>"Quarterly Variable "&amp;IF([1]RATES!P304="","",[1]RATES!P304)</f>
        <v>Quarterly Variable Direct Debit</v>
      </c>
      <c r="Q986" s="44" t="str">
        <f>IF(Q242="","",Q242)</f>
        <v>For Business</v>
      </c>
      <c r="R986" s="40" t="str">
        <f>IF(R242="","",R242)</f>
        <v>With S/C</v>
      </c>
      <c r="S986" s="40" t="str">
        <f>IF(S242="","",S242)</f>
        <v>N</v>
      </c>
      <c r="T986" s="40" t="str">
        <f>IF(T242="","",T242)</f>
        <v/>
      </c>
      <c r="U986" s="71" t="str">
        <f>IF(U242="","",U242)</f>
        <v/>
      </c>
      <c r="V986" s="71" t="str">
        <f>IF(V242="","",V242)</f>
        <v/>
      </c>
      <c r="W986" s="45" t="str">
        <f>IF(W242="","",W242)</f>
        <v/>
      </c>
      <c r="X986" s="36">
        <f>IF(X242="","",X242)</f>
        <v>10</v>
      </c>
      <c r="Y986" s="36" t="str">
        <f>IF(Y242="","",Y242)</f>
        <v/>
      </c>
      <c r="Z986" s="36">
        <f>IF(Z242="","",Z242)</f>
        <v>43.28</v>
      </c>
      <c r="AA986" s="36" t="str">
        <f>IF(AA242="","",AA242)</f>
        <v/>
      </c>
      <c r="AB986" s="48" t="str">
        <f>IF(AB242="","",AB242)</f>
        <v/>
      </c>
      <c r="AC986" s="47">
        <f>IF(AC242="","",AC242)</f>
        <v>45747</v>
      </c>
      <c r="AD986" s="49" t="str">
        <f>IF(AD242="","",AD242)</f>
        <v>U4</v>
      </c>
      <c r="AE986" s="49" t="str">
        <f>IF(AE242="","",AE242)</f>
        <v>EBC_FORBUSPF_C25F</v>
      </c>
      <c r="AF986" s="49" t="str">
        <f>IF(AF242="","",AF242)</f>
        <v>For Business vU4 Mar 2025</v>
      </c>
      <c r="AG986" s="49" t="str">
        <f>IF(AG242="","",AG242)</f>
        <v>Elec For Bus Pre vU4 2yr BKF Mar 2025</v>
      </c>
      <c r="AH986" s="40" t="str">
        <f>IF(AH242="","",AH242)</f>
        <v>C25F</v>
      </c>
    </row>
    <row r="987" spans="1:34" x14ac:dyDescent="0.25">
      <c r="A987" s="40" t="str">
        <f t="shared" si="22"/>
        <v>17OffPeakQuarterly Variable Direct Debit5000-99992</v>
      </c>
      <c r="B987" s="39" t="str">
        <f>IF(B243="","",B243)</f>
        <v>Electricity</v>
      </c>
      <c r="C987" s="40">
        <f>IF(C243="","",C243)</f>
        <v>17</v>
      </c>
      <c r="D987" s="41">
        <v>3</v>
      </c>
      <c r="E987" s="40" t="str">
        <f>IF(E243="","",E243)</f>
        <v>OffPeak</v>
      </c>
      <c r="F987" s="40" t="str">
        <f>IF(F243="","",F243)</f>
        <v/>
      </c>
      <c r="G987" s="40" t="str">
        <f>IF(G243="","",G243)</f>
        <v/>
      </c>
      <c r="H987" s="40" t="str">
        <f>IF(H243="","",H243)</f>
        <v>Renewal</v>
      </c>
      <c r="I987" s="40">
        <f>IF(I243="","",I243)</f>
        <v>24</v>
      </c>
      <c r="J987" s="42">
        <f>IF(J243="","",J243)</f>
        <v>5000</v>
      </c>
      <c r="K987" s="42">
        <f>IF(K243="","",K243)</f>
        <v>9999</v>
      </c>
      <c r="L987" s="43">
        <f>IF(L243="","",L243)</f>
        <v>44901</v>
      </c>
      <c r="M987" s="43" t="str">
        <f>IF(M243="","",M243)</f>
        <v/>
      </c>
      <c r="N987" s="43">
        <f>IF(N243="","",N243)</f>
        <v>44901</v>
      </c>
      <c r="O987" s="43" t="str">
        <f>IF(O243="","",O243)</f>
        <v/>
      </c>
      <c r="P987" s="40" t="str">
        <f>"Quarterly Variable "&amp;IF([1]RATES!P305="","",[1]RATES!P305)</f>
        <v>Quarterly Variable Direct Debit</v>
      </c>
      <c r="Q987" s="44" t="str">
        <f>IF(Q243="","",Q243)</f>
        <v>For Business</v>
      </c>
      <c r="R987" s="40" t="str">
        <f>IF(R243="","",R243)</f>
        <v>With S/C</v>
      </c>
      <c r="S987" s="40" t="str">
        <f>IF(S243="","",S243)</f>
        <v>N</v>
      </c>
      <c r="T987" s="40" t="str">
        <f>IF(T243="","",T243)</f>
        <v/>
      </c>
      <c r="U987" s="71" t="str">
        <f>IF(U243="","",U243)</f>
        <v/>
      </c>
      <c r="V987" s="71" t="str">
        <f>IF(V243="","",V243)</f>
        <v/>
      </c>
      <c r="W987" s="45" t="str">
        <f>IF(W243="","",W243)</f>
        <v/>
      </c>
      <c r="X987" s="36">
        <f>IF(X243="","",X243)</f>
        <v>10</v>
      </c>
      <c r="Y987" s="36" t="str">
        <f>IF(Y243="","",Y243)</f>
        <v/>
      </c>
      <c r="Z987" s="36">
        <f>IF(Z243="","",Z243)</f>
        <v>42.04</v>
      </c>
      <c r="AA987" s="36" t="str">
        <f>IF(AA243="","",AA243)</f>
        <v/>
      </c>
      <c r="AB987" s="48" t="str">
        <f>IF(AB243="","",AB243)</f>
        <v/>
      </c>
      <c r="AC987" s="47">
        <f>IF(AC243="","",AC243)</f>
        <v>45747</v>
      </c>
      <c r="AD987" s="49" t="str">
        <f>IF(AD243="","",AD243)</f>
        <v>U4</v>
      </c>
      <c r="AE987" s="49" t="str">
        <f>IF(AE243="","",AE243)</f>
        <v>EBC_FORBUSPF_C25F</v>
      </c>
      <c r="AF987" s="49" t="str">
        <f>IF(AF243="","",AF243)</f>
        <v>For Business vU4 Mar 2025</v>
      </c>
      <c r="AG987" s="49" t="str">
        <f>IF(AG243="","",AG243)</f>
        <v>Elec For Bus Pre vU4 2yr BKF Mar 2025</v>
      </c>
      <c r="AH987" s="40" t="str">
        <f>IF(AH243="","",AH243)</f>
        <v>C25F</v>
      </c>
    </row>
    <row r="988" spans="1:34" x14ac:dyDescent="0.25">
      <c r="A988" s="40" t="str">
        <f t="shared" si="22"/>
        <v>18OffPeakQuarterly Variable Direct Debit5000-99992</v>
      </c>
      <c r="B988" s="39" t="str">
        <f>IF(B244="","",B244)</f>
        <v>Electricity</v>
      </c>
      <c r="C988" s="40">
        <f>IF(C244="","",C244)</f>
        <v>18</v>
      </c>
      <c r="D988" s="41">
        <v>3</v>
      </c>
      <c r="E988" s="40" t="str">
        <f>IF(E244="","",E244)</f>
        <v>OffPeak</v>
      </c>
      <c r="F988" s="40" t="str">
        <f>IF(F244="","",F244)</f>
        <v/>
      </c>
      <c r="G988" s="40" t="str">
        <f>IF(G244="","",G244)</f>
        <v/>
      </c>
      <c r="H988" s="40" t="str">
        <f>IF(H244="","",H244)</f>
        <v>Renewal</v>
      </c>
      <c r="I988" s="40">
        <f>IF(I244="","",I244)</f>
        <v>24</v>
      </c>
      <c r="J988" s="42">
        <f>IF(J244="","",J244)</f>
        <v>5000</v>
      </c>
      <c r="K988" s="42">
        <f>IF(K244="","",K244)</f>
        <v>9999</v>
      </c>
      <c r="L988" s="43">
        <f>IF(L244="","",L244)</f>
        <v>44901</v>
      </c>
      <c r="M988" s="43" t="str">
        <f>IF(M244="","",M244)</f>
        <v/>
      </c>
      <c r="N988" s="43">
        <f>IF(N244="","",N244)</f>
        <v>44901</v>
      </c>
      <c r="O988" s="43" t="str">
        <f>IF(O244="","",O244)</f>
        <v/>
      </c>
      <c r="P988" s="40" t="str">
        <f>"Quarterly Variable "&amp;IF([1]RATES!P306="","",[1]RATES!P306)</f>
        <v>Quarterly Variable Direct Debit</v>
      </c>
      <c r="Q988" s="44" t="str">
        <f>IF(Q244="","",Q244)</f>
        <v>For Business</v>
      </c>
      <c r="R988" s="40" t="str">
        <f>IF(R244="","",R244)</f>
        <v>With S/C</v>
      </c>
      <c r="S988" s="40" t="str">
        <f>IF(S244="","",S244)</f>
        <v>N</v>
      </c>
      <c r="T988" s="40" t="str">
        <f>IF(T244="","",T244)</f>
        <v/>
      </c>
      <c r="U988" s="71" t="str">
        <f>IF(U244="","",U244)</f>
        <v/>
      </c>
      <c r="V988" s="71" t="str">
        <f>IF(V244="","",V244)</f>
        <v/>
      </c>
      <c r="W988" s="45" t="str">
        <f>IF(W244="","",W244)</f>
        <v/>
      </c>
      <c r="X988" s="36">
        <f>IF(X244="","",X244)</f>
        <v>10</v>
      </c>
      <c r="Y988" s="36" t="str">
        <f>IF(Y244="","",Y244)</f>
        <v/>
      </c>
      <c r="Z988" s="36">
        <f>IF(Z244="","",Z244)</f>
        <v>41.05</v>
      </c>
      <c r="AA988" s="36" t="str">
        <f>IF(AA244="","",AA244)</f>
        <v/>
      </c>
      <c r="AB988" s="48" t="str">
        <f>IF(AB244="","",AB244)</f>
        <v/>
      </c>
      <c r="AC988" s="47">
        <f>IF(AC244="","",AC244)</f>
        <v>45747</v>
      </c>
      <c r="AD988" s="49" t="str">
        <f>IF(AD244="","",AD244)</f>
        <v>U4</v>
      </c>
      <c r="AE988" s="49" t="str">
        <f>IF(AE244="","",AE244)</f>
        <v>EBC_FORBUSPF_C25F</v>
      </c>
      <c r="AF988" s="49" t="str">
        <f>IF(AF244="","",AF244)</f>
        <v>For Business vU4 Mar 2025</v>
      </c>
      <c r="AG988" s="49" t="str">
        <f>IF(AG244="","",AG244)</f>
        <v>Elec For Bus Pre vU4 2yr BKF Mar 2025</v>
      </c>
      <c r="AH988" s="40" t="str">
        <f>IF(AH244="","",AH244)</f>
        <v>C25F</v>
      </c>
    </row>
    <row r="989" spans="1:34" x14ac:dyDescent="0.25">
      <c r="A989" s="40" t="str">
        <f t="shared" si="22"/>
        <v>19OffPeakQuarterly Variable Direct Debit5000-99992</v>
      </c>
      <c r="B989" s="39" t="str">
        <f>IF(B245="","",B245)</f>
        <v>Electricity</v>
      </c>
      <c r="C989" s="40">
        <f>IF(C245="","",C245)</f>
        <v>19</v>
      </c>
      <c r="D989" s="41">
        <v>3</v>
      </c>
      <c r="E989" s="40" t="str">
        <f>IF(E245="","",E245)</f>
        <v>OffPeak</v>
      </c>
      <c r="F989" s="40" t="str">
        <f>IF(F245="","",F245)</f>
        <v/>
      </c>
      <c r="G989" s="40" t="str">
        <f>IF(G245="","",G245)</f>
        <v/>
      </c>
      <c r="H989" s="40" t="str">
        <f>IF(H245="","",H245)</f>
        <v>Renewal</v>
      </c>
      <c r="I989" s="40">
        <f>IF(I245="","",I245)</f>
        <v>24</v>
      </c>
      <c r="J989" s="42">
        <f>IF(J245="","",J245)</f>
        <v>5000</v>
      </c>
      <c r="K989" s="42">
        <f>IF(K245="","",K245)</f>
        <v>9999</v>
      </c>
      <c r="L989" s="43">
        <f>IF(L245="","",L245)</f>
        <v>44901</v>
      </c>
      <c r="M989" s="43" t="str">
        <f>IF(M245="","",M245)</f>
        <v/>
      </c>
      <c r="N989" s="43">
        <f>IF(N245="","",N245)</f>
        <v>44901</v>
      </c>
      <c r="O989" s="43" t="str">
        <f>IF(O245="","",O245)</f>
        <v/>
      </c>
      <c r="P989" s="40" t="str">
        <f>"Quarterly Variable "&amp;IF([1]RATES!P307="","",[1]RATES!P307)</f>
        <v>Quarterly Variable Direct Debit</v>
      </c>
      <c r="Q989" s="44" t="str">
        <f>IF(Q245="","",Q245)</f>
        <v>For Business</v>
      </c>
      <c r="R989" s="40" t="str">
        <f>IF(R245="","",R245)</f>
        <v>With S/C</v>
      </c>
      <c r="S989" s="40" t="str">
        <f>IF(S245="","",S245)</f>
        <v>N</v>
      </c>
      <c r="T989" s="40" t="str">
        <f>IF(T245="","",T245)</f>
        <v/>
      </c>
      <c r="U989" s="71" t="str">
        <f>IF(U245="","",U245)</f>
        <v/>
      </c>
      <c r="V989" s="71" t="str">
        <f>IF(V245="","",V245)</f>
        <v/>
      </c>
      <c r="W989" s="45" t="str">
        <f>IF(W245="","",W245)</f>
        <v/>
      </c>
      <c r="X989" s="36">
        <f>IF(X245="","",X245)</f>
        <v>10</v>
      </c>
      <c r="Y989" s="36" t="str">
        <f>IF(Y245="","",Y245)</f>
        <v/>
      </c>
      <c r="Z989" s="36">
        <f>IF(Z245="","",Z245)</f>
        <v>43.29</v>
      </c>
      <c r="AA989" s="36" t="str">
        <f>IF(AA245="","",AA245)</f>
        <v/>
      </c>
      <c r="AB989" s="48" t="str">
        <f>IF(AB245="","",AB245)</f>
        <v/>
      </c>
      <c r="AC989" s="47">
        <f>IF(AC245="","",AC245)</f>
        <v>45747</v>
      </c>
      <c r="AD989" s="49" t="str">
        <f>IF(AD245="","",AD245)</f>
        <v>U4</v>
      </c>
      <c r="AE989" s="49" t="str">
        <f>IF(AE245="","",AE245)</f>
        <v>EBC_FORBUSPF_C25F</v>
      </c>
      <c r="AF989" s="49" t="str">
        <f>IF(AF245="","",AF245)</f>
        <v>For Business vU4 Mar 2025</v>
      </c>
      <c r="AG989" s="49" t="str">
        <f>IF(AG245="","",AG245)</f>
        <v>Elec For Bus Pre vU4 2yr BKF Mar 2025</v>
      </c>
      <c r="AH989" s="40" t="str">
        <f>IF(AH245="","",AH245)</f>
        <v>C25F</v>
      </c>
    </row>
    <row r="990" spans="1:34" x14ac:dyDescent="0.25">
      <c r="A990" s="40" t="str">
        <f t="shared" si="22"/>
        <v>20OffPeakQuarterly Variable Direct Debit5000-99992</v>
      </c>
      <c r="B990" s="39" t="str">
        <f>IF(B246="","",B246)</f>
        <v>Electricity</v>
      </c>
      <c r="C990" s="40">
        <f>IF(C246="","",C246)</f>
        <v>20</v>
      </c>
      <c r="D990" s="41">
        <v>3</v>
      </c>
      <c r="E990" s="40" t="str">
        <f>IF(E246="","",E246)</f>
        <v>OffPeak</v>
      </c>
      <c r="F990" s="40" t="str">
        <f>IF(F246="","",F246)</f>
        <v/>
      </c>
      <c r="G990" s="40" t="str">
        <f>IF(G246="","",G246)</f>
        <v/>
      </c>
      <c r="H990" s="40" t="str">
        <f>IF(H246="","",H246)</f>
        <v>Renewal</v>
      </c>
      <c r="I990" s="40">
        <f>IF(I246="","",I246)</f>
        <v>24</v>
      </c>
      <c r="J990" s="42">
        <f>IF(J246="","",J246)</f>
        <v>5000</v>
      </c>
      <c r="K990" s="42">
        <f>IF(K246="","",K246)</f>
        <v>9999</v>
      </c>
      <c r="L990" s="43">
        <f>IF(L246="","",L246)</f>
        <v>44901</v>
      </c>
      <c r="M990" s="43" t="str">
        <f>IF(M246="","",M246)</f>
        <v/>
      </c>
      <c r="N990" s="43">
        <f>IF(N246="","",N246)</f>
        <v>44901</v>
      </c>
      <c r="O990" s="43" t="str">
        <f>IF(O246="","",O246)</f>
        <v/>
      </c>
      <c r="P990" s="40" t="str">
        <f>"Quarterly Variable "&amp;IF([1]RATES!P308="","",[1]RATES!P308)</f>
        <v>Quarterly Variable Direct Debit</v>
      </c>
      <c r="Q990" s="44" t="str">
        <f>IF(Q246="","",Q246)</f>
        <v>For Business</v>
      </c>
      <c r="R990" s="40" t="str">
        <f>IF(R246="","",R246)</f>
        <v>With S/C</v>
      </c>
      <c r="S990" s="40" t="str">
        <f>IF(S246="","",S246)</f>
        <v>N</v>
      </c>
      <c r="T990" s="40" t="str">
        <f>IF(T246="","",T246)</f>
        <v/>
      </c>
      <c r="U990" s="71" t="str">
        <f>IF(U246="","",U246)</f>
        <v/>
      </c>
      <c r="V990" s="71" t="str">
        <f>IF(V246="","",V246)</f>
        <v/>
      </c>
      <c r="W990" s="45" t="str">
        <f>IF(W246="","",W246)</f>
        <v/>
      </c>
      <c r="X990" s="36">
        <f>IF(X246="","",X246)</f>
        <v>10</v>
      </c>
      <c r="Y990" s="36" t="str">
        <f>IF(Y246="","",Y246)</f>
        <v/>
      </c>
      <c r="Z990" s="36">
        <f>IF(Z246="","",Z246)</f>
        <v>40.549999999999997</v>
      </c>
      <c r="AA990" s="36" t="str">
        <f>IF(AA246="","",AA246)</f>
        <v/>
      </c>
      <c r="AB990" s="48" t="str">
        <f>IF(AB246="","",AB246)</f>
        <v/>
      </c>
      <c r="AC990" s="47">
        <f>IF(AC246="","",AC246)</f>
        <v>45747</v>
      </c>
      <c r="AD990" s="49" t="str">
        <f>IF(AD246="","",AD246)</f>
        <v>U4</v>
      </c>
      <c r="AE990" s="49" t="str">
        <f>IF(AE246="","",AE246)</f>
        <v>EBC_FORBUSPF_C25F</v>
      </c>
      <c r="AF990" s="49" t="str">
        <f>IF(AF246="","",AF246)</f>
        <v>For Business vU4 Mar 2025</v>
      </c>
      <c r="AG990" s="49" t="str">
        <f>IF(AG246="","",AG246)</f>
        <v>Elec For Bus Pre vU4 2yr BKF Mar 2025</v>
      </c>
      <c r="AH990" s="40" t="str">
        <f>IF(AH246="","",AH246)</f>
        <v>C25F</v>
      </c>
    </row>
    <row r="991" spans="1:34" x14ac:dyDescent="0.25">
      <c r="A991" s="40" t="str">
        <f t="shared" si="22"/>
        <v>21OffPeakQuarterly Variable Direct Debit5000-99992</v>
      </c>
      <c r="B991" s="39" t="str">
        <f>IF(B247="","",B247)</f>
        <v>Electricity</v>
      </c>
      <c r="C991" s="40">
        <f>IF(C247="","",C247)</f>
        <v>21</v>
      </c>
      <c r="D991" s="41">
        <v>3</v>
      </c>
      <c r="E991" s="40" t="str">
        <f>IF(E247="","",E247)</f>
        <v>OffPeak</v>
      </c>
      <c r="F991" s="40" t="str">
        <f>IF(F247="","",F247)</f>
        <v/>
      </c>
      <c r="G991" s="40" t="str">
        <f>IF(G247="","",G247)</f>
        <v/>
      </c>
      <c r="H991" s="40" t="str">
        <f>IF(H247="","",H247)</f>
        <v>Renewal</v>
      </c>
      <c r="I991" s="40">
        <f>IF(I247="","",I247)</f>
        <v>24</v>
      </c>
      <c r="J991" s="42">
        <f>IF(J247="","",J247)</f>
        <v>5000</v>
      </c>
      <c r="K991" s="42">
        <f>IF(K247="","",K247)</f>
        <v>9999</v>
      </c>
      <c r="L991" s="43">
        <f>IF(L247="","",L247)</f>
        <v>44901</v>
      </c>
      <c r="M991" s="43" t="str">
        <f>IF(M247="","",M247)</f>
        <v/>
      </c>
      <c r="N991" s="43">
        <f>IF(N247="","",N247)</f>
        <v>44901</v>
      </c>
      <c r="O991" s="43" t="str">
        <f>IF(O247="","",O247)</f>
        <v/>
      </c>
      <c r="P991" s="40" t="str">
        <f>"Quarterly Variable "&amp;IF([1]RATES!P309="","",[1]RATES!P309)</f>
        <v>Quarterly Variable Direct Debit</v>
      </c>
      <c r="Q991" s="44" t="str">
        <f>IF(Q247="","",Q247)</f>
        <v>For Business</v>
      </c>
      <c r="R991" s="40" t="str">
        <f>IF(R247="","",R247)</f>
        <v>With S/C</v>
      </c>
      <c r="S991" s="40" t="str">
        <f>IF(S247="","",S247)</f>
        <v>N</v>
      </c>
      <c r="T991" s="40" t="str">
        <f>IF(T247="","",T247)</f>
        <v/>
      </c>
      <c r="U991" s="71" t="str">
        <f>IF(U247="","",U247)</f>
        <v/>
      </c>
      <c r="V991" s="71" t="str">
        <f>IF(V247="","",V247)</f>
        <v/>
      </c>
      <c r="W991" s="45" t="str">
        <f>IF(W247="","",W247)</f>
        <v/>
      </c>
      <c r="X991" s="36">
        <f>IF(X247="","",X247)</f>
        <v>10</v>
      </c>
      <c r="Y991" s="36" t="str">
        <f>IF(Y247="","",Y247)</f>
        <v/>
      </c>
      <c r="Z991" s="36">
        <f>IF(Z247="","",Z247)</f>
        <v>42.52</v>
      </c>
      <c r="AA991" s="36" t="str">
        <f>IF(AA247="","",AA247)</f>
        <v/>
      </c>
      <c r="AB991" s="48" t="str">
        <f>IF(AB247="","",AB247)</f>
        <v/>
      </c>
      <c r="AC991" s="47">
        <f>IF(AC247="","",AC247)</f>
        <v>45747</v>
      </c>
      <c r="AD991" s="49" t="str">
        <f>IF(AD247="","",AD247)</f>
        <v>U4</v>
      </c>
      <c r="AE991" s="49" t="str">
        <f>IF(AE247="","",AE247)</f>
        <v>EBC_FORBUSPF_C25F</v>
      </c>
      <c r="AF991" s="49" t="str">
        <f>IF(AF247="","",AF247)</f>
        <v>For Business vU4 Mar 2025</v>
      </c>
      <c r="AG991" s="49" t="str">
        <f>IF(AG247="","",AG247)</f>
        <v>Elec For Bus Pre vU4 2yr BKF Mar 2025</v>
      </c>
      <c r="AH991" s="40" t="str">
        <f>IF(AH247="","",AH247)</f>
        <v>C25F</v>
      </c>
    </row>
    <row r="992" spans="1:34" x14ac:dyDescent="0.25">
      <c r="A992" s="40" t="str">
        <f t="shared" si="22"/>
        <v>22OffPeakQuarterly Variable Direct Debit5000-99992</v>
      </c>
      <c r="B992" s="39" t="str">
        <f>IF(B248="","",B248)</f>
        <v>Electricity</v>
      </c>
      <c r="C992" s="40">
        <f>IF(C248="","",C248)</f>
        <v>22</v>
      </c>
      <c r="D992" s="41">
        <v>3</v>
      </c>
      <c r="E992" s="40" t="str">
        <f>IF(E248="","",E248)</f>
        <v>OffPeak</v>
      </c>
      <c r="F992" s="40" t="str">
        <f>IF(F248="","",F248)</f>
        <v/>
      </c>
      <c r="G992" s="40" t="str">
        <f>IF(G248="","",G248)</f>
        <v/>
      </c>
      <c r="H992" s="40" t="str">
        <f>IF(H248="","",H248)</f>
        <v>Renewal</v>
      </c>
      <c r="I992" s="40">
        <f>IF(I248="","",I248)</f>
        <v>24</v>
      </c>
      <c r="J992" s="42">
        <f>IF(J248="","",J248)</f>
        <v>5000</v>
      </c>
      <c r="K992" s="42">
        <f>IF(K248="","",K248)</f>
        <v>9999</v>
      </c>
      <c r="L992" s="43">
        <f>IF(L248="","",L248)</f>
        <v>44901</v>
      </c>
      <c r="M992" s="43" t="str">
        <f>IF(M248="","",M248)</f>
        <v/>
      </c>
      <c r="N992" s="43">
        <f>IF(N248="","",N248)</f>
        <v>44901</v>
      </c>
      <c r="O992" s="43" t="str">
        <f>IF(O248="","",O248)</f>
        <v/>
      </c>
      <c r="P992" s="40" t="str">
        <f>"Quarterly Variable "&amp;IF([1]RATES!P310="","",[1]RATES!P310)</f>
        <v>Quarterly Variable Direct Debit</v>
      </c>
      <c r="Q992" s="44" t="str">
        <f>IF(Q248="","",Q248)</f>
        <v>For Business</v>
      </c>
      <c r="R992" s="40" t="str">
        <f>IF(R248="","",R248)</f>
        <v>With S/C</v>
      </c>
      <c r="S992" s="40" t="str">
        <f>IF(S248="","",S248)</f>
        <v>N</v>
      </c>
      <c r="T992" s="40" t="str">
        <f>IF(T248="","",T248)</f>
        <v/>
      </c>
      <c r="U992" s="71" t="str">
        <f>IF(U248="","",U248)</f>
        <v/>
      </c>
      <c r="V992" s="71" t="str">
        <f>IF(V248="","",V248)</f>
        <v/>
      </c>
      <c r="W992" s="45" t="str">
        <f>IF(W248="","",W248)</f>
        <v/>
      </c>
      <c r="X992" s="36">
        <f>IF(X248="","",X248)</f>
        <v>10</v>
      </c>
      <c r="Y992" s="36" t="str">
        <f>IF(Y248="","",Y248)</f>
        <v/>
      </c>
      <c r="Z992" s="36">
        <f>IF(Z248="","",Z248)</f>
        <v>39.840000000000003</v>
      </c>
      <c r="AA992" s="36" t="str">
        <f>IF(AA248="","",AA248)</f>
        <v/>
      </c>
      <c r="AB992" s="48" t="str">
        <f>IF(AB248="","",AB248)</f>
        <v/>
      </c>
      <c r="AC992" s="47">
        <f>IF(AC248="","",AC248)</f>
        <v>45747</v>
      </c>
      <c r="AD992" s="49" t="str">
        <f>IF(AD248="","",AD248)</f>
        <v>U4</v>
      </c>
      <c r="AE992" s="49" t="str">
        <f>IF(AE248="","",AE248)</f>
        <v>EBC_FORBUSPF_C25F</v>
      </c>
      <c r="AF992" s="49" t="str">
        <f>IF(AF248="","",AF248)</f>
        <v>For Business vU4 Mar 2025</v>
      </c>
      <c r="AG992" s="49" t="str">
        <f>IF(AG248="","",AG248)</f>
        <v>Elec For Bus Pre vU4 2yr BKF Mar 2025</v>
      </c>
      <c r="AH992" s="40" t="str">
        <f>IF(AH248="","",AH248)</f>
        <v>C25F</v>
      </c>
    </row>
    <row r="993" spans="1:34" x14ac:dyDescent="0.25">
      <c r="A993" s="40" t="str">
        <f t="shared" si="22"/>
        <v>23OffPeakQuarterly Variable Direct Debit5000-99992</v>
      </c>
      <c r="B993" s="39" t="str">
        <f>IF(B249="","",B249)</f>
        <v>Electricity</v>
      </c>
      <c r="C993" s="40">
        <f>IF(C249="","",C249)</f>
        <v>23</v>
      </c>
      <c r="D993" s="41">
        <v>3</v>
      </c>
      <c r="E993" s="40" t="str">
        <f>IF(E249="","",E249)</f>
        <v>OffPeak</v>
      </c>
      <c r="F993" s="40" t="str">
        <f>IF(F249="","",F249)</f>
        <v/>
      </c>
      <c r="G993" s="40" t="str">
        <f>IF(G249="","",G249)</f>
        <v/>
      </c>
      <c r="H993" s="40" t="str">
        <f>IF(H249="","",H249)</f>
        <v>Renewal</v>
      </c>
      <c r="I993" s="40">
        <f>IF(I249="","",I249)</f>
        <v>24</v>
      </c>
      <c r="J993" s="42">
        <f>IF(J249="","",J249)</f>
        <v>5000</v>
      </c>
      <c r="K993" s="42">
        <f>IF(K249="","",K249)</f>
        <v>9999</v>
      </c>
      <c r="L993" s="43">
        <f>IF(L249="","",L249)</f>
        <v>44901</v>
      </c>
      <c r="M993" s="43" t="str">
        <f>IF(M249="","",M249)</f>
        <v/>
      </c>
      <c r="N993" s="43">
        <f>IF(N249="","",N249)</f>
        <v>44901</v>
      </c>
      <c r="O993" s="43" t="str">
        <f>IF(O249="","",O249)</f>
        <v/>
      </c>
      <c r="P993" s="40" t="str">
        <f>"Quarterly Variable "&amp;IF([1]RATES!P311="","",[1]RATES!P311)</f>
        <v>Quarterly Variable Direct Debit</v>
      </c>
      <c r="Q993" s="44" t="str">
        <f>IF(Q249="","",Q249)</f>
        <v>For Business</v>
      </c>
      <c r="R993" s="40" t="str">
        <f>IF(R249="","",R249)</f>
        <v>With S/C</v>
      </c>
      <c r="S993" s="40" t="str">
        <f>IF(S249="","",S249)</f>
        <v>N</v>
      </c>
      <c r="T993" s="40" t="str">
        <f>IF(T249="","",T249)</f>
        <v/>
      </c>
      <c r="U993" s="71" t="str">
        <f>IF(U249="","",U249)</f>
        <v/>
      </c>
      <c r="V993" s="71" t="str">
        <f>IF(V249="","",V249)</f>
        <v/>
      </c>
      <c r="W993" s="45" t="str">
        <f>IF(W249="","",W249)</f>
        <v/>
      </c>
      <c r="X993" s="36">
        <f>IF(X249="","",X249)</f>
        <v>10</v>
      </c>
      <c r="Y993" s="36" t="str">
        <f>IF(Y249="","",Y249)</f>
        <v/>
      </c>
      <c r="Z993" s="36">
        <f>IF(Z249="","",Z249)</f>
        <v>39.15</v>
      </c>
      <c r="AA993" s="36" t="str">
        <f>IF(AA249="","",AA249)</f>
        <v/>
      </c>
      <c r="AB993" s="48" t="str">
        <f>IF(AB249="","",AB249)</f>
        <v/>
      </c>
      <c r="AC993" s="47">
        <f>IF(AC249="","",AC249)</f>
        <v>45747</v>
      </c>
      <c r="AD993" s="49" t="str">
        <f>IF(AD249="","",AD249)</f>
        <v>U4</v>
      </c>
      <c r="AE993" s="49" t="str">
        <f>IF(AE249="","",AE249)</f>
        <v>EBC_FORBUSPF_C25F</v>
      </c>
      <c r="AF993" s="49" t="str">
        <f>IF(AF249="","",AF249)</f>
        <v>For Business vU4 Mar 2025</v>
      </c>
      <c r="AG993" s="49" t="str">
        <f>IF(AG249="","",AG249)</f>
        <v>Elec For Bus Pre vU4 2yr BKF Mar 2025</v>
      </c>
      <c r="AH993" s="40" t="str">
        <f>IF(AH249="","",AH249)</f>
        <v>C25F</v>
      </c>
    </row>
    <row r="994" spans="1:34" x14ac:dyDescent="0.25">
      <c r="A994" s="40" t="str">
        <f t="shared" ref="A994:A1042" si="23">C994&amp;E994&amp;P994&amp;J994&amp;"-"&amp;K994&amp;MID(AG994,22,1)</f>
        <v>10StandardQuarterly Variable Direct Debit10000-299991</v>
      </c>
      <c r="B994" s="39" t="str">
        <f>IF(B250="","",B250)</f>
        <v>Electricity</v>
      </c>
      <c r="C994" s="40">
        <f>IF(C250="","",C250)</f>
        <v>10</v>
      </c>
      <c r="D994" s="41">
        <v>3</v>
      </c>
      <c r="E994" s="40" t="str">
        <f>IF(E250="","",E250)</f>
        <v>Standard</v>
      </c>
      <c r="F994" s="40" t="str">
        <f>IF(F250="","",F250)</f>
        <v/>
      </c>
      <c r="G994" s="40" t="str">
        <f>IF(G250="","",G250)</f>
        <v/>
      </c>
      <c r="H994" s="40" t="str">
        <f>IF(H250="","",H250)</f>
        <v>Renewal</v>
      </c>
      <c r="I994" s="40">
        <f>IF(I250="","",I250)</f>
        <v>12</v>
      </c>
      <c r="J994" s="42">
        <f>IF(J250="","",J250)</f>
        <v>10000</v>
      </c>
      <c r="K994" s="42">
        <f>IF(K250="","",K250)</f>
        <v>29999</v>
      </c>
      <c r="L994" s="43">
        <f>IF(L250="","",L250)</f>
        <v>44901</v>
      </c>
      <c r="M994" s="43" t="str">
        <f>IF(M250="","",M250)</f>
        <v/>
      </c>
      <c r="N994" s="43">
        <f>IF(N250="","",N250)</f>
        <v>44901</v>
      </c>
      <c r="O994" s="43" t="str">
        <f>IF(O250="","",O250)</f>
        <v/>
      </c>
      <c r="P994" s="40" t="str">
        <f>"Quarterly Variable "&amp;IF([1]RATES!P374="","",[1]RATES!P374)</f>
        <v>Quarterly Variable Direct Debit</v>
      </c>
      <c r="Q994" s="44" t="str">
        <f>IF(Q250="","",Q250)</f>
        <v>For Business</v>
      </c>
      <c r="R994" s="40" t="str">
        <f>IF(R250="","",R250)</f>
        <v>With S/C</v>
      </c>
      <c r="S994" s="40" t="str">
        <f>IF(S250="","",S250)</f>
        <v>N</v>
      </c>
      <c r="T994" s="40" t="str">
        <f>IF(T250="","",T250)</f>
        <v/>
      </c>
      <c r="U994" s="71" t="str">
        <f>IF(U250="","",U250)</f>
        <v/>
      </c>
      <c r="V994" s="71" t="str">
        <f>IF(V250="","",V250)</f>
        <v/>
      </c>
      <c r="W994" s="45" t="str">
        <f>IF(W250="","",W250)</f>
        <v/>
      </c>
      <c r="X994" s="36">
        <f>IF(X250="","",X250)</f>
        <v>43.97</v>
      </c>
      <c r="Y994" s="36">
        <f>IF(Y250="","",Y250)</f>
        <v>50.95</v>
      </c>
      <c r="Z994" s="36" t="str">
        <f>IF(Z250="","",Z250)</f>
        <v/>
      </c>
      <c r="AA994" s="36" t="str">
        <f>IF(AA250="","",AA250)</f>
        <v/>
      </c>
      <c r="AB994" s="36" t="str">
        <f>IF(AB250="","",AB250)</f>
        <v/>
      </c>
      <c r="AC994" s="47">
        <f>IF(AC250="","",AC250)</f>
        <v>45382</v>
      </c>
      <c r="AD994" s="46" t="str">
        <f>IF(AD250="","",AD250)</f>
        <v>U4</v>
      </c>
      <c r="AE994" s="46" t="str">
        <f>IF(AE250="","",AE250)</f>
        <v>EBC_FORBUSPF_C24F</v>
      </c>
      <c r="AF994" s="46" t="str">
        <f>IF(AF250="","",AF250)</f>
        <v>For Business vU4 Mar 2024</v>
      </c>
      <c r="AG994" s="46" t="str">
        <f>IF(AG250="","",AG250)</f>
        <v>Elec For Bus Pre vU4 1yr BKF Mar 2024</v>
      </c>
      <c r="AH994" s="40" t="str">
        <f>IF(AH250="","",AH250)</f>
        <v>C24F</v>
      </c>
    </row>
    <row r="995" spans="1:34" x14ac:dyDescent="0.25">
      <c r="A995" s="40" t="str">
        <f t="shared" si="23"/>
        <v>11StandardQuarterly Variable Direct Debit10000-299991</v>
      </c>
      <c r="B995" s="39" t="str">
        <f>IF(B251="","",B251)</f>
        <v>Electricity</v>
      </c>
      <c r="C995" s="40">
        <f>IF(C251="","",C251)</f>
        <v>11</v>
      </c>
      <c r="D995" s="41">
        <v>3</v>
      </c>
      <c r="E995" s="40" t="str">
        <f>IF(E251="","",E251)</f>
        <v>Standard</v>
      </c>
      <c r="F995" s="40" t="str">
        <f>IF(F251="","",F251)</f>
        <v/>
      </c>
      <c r="G995" s="40" t="str">
        <f>IF(G251="","",G251)</f>
        <v/>
      </c>
      <c r="H995" s="40" t="str">
        <f>IF(H251="","",H251)</f>
        <v>Renewal</v>
      </c>
      <c r="I995" s="40">
        <f>IF(I251="","",I251)</f>
        <v>12</v>
      </c>
      <c r="J995" s="42">
        <f>IF(J251="","",J251)</f>
        <v>10000</v>
      </c>
      <c r="K995" s="42">
        <f>IF(K251="","",K251)</f>
        <v>29999</v>
      </c>
      <c r="L995" s="43">
        <f>IF(L251="","",L251)</f>
        <v>44901</v>
      </c>
      <c r="M995" s="43" t="str">
        <f>IF(M251="","",M251)</f>
        <v/>
      </c>
      <c r="N995" s="43">
        <f>IF(N251="","",N251)</f>
        <v>44901</v>
      </c>
      <c r="O995" s="43" t="str">
        <f>IF(O251="","",O251)</f>
        <v/>
      </c>
      <c r="P995" s="40" t="str">
        <f>"Quarterly Variable "&amp;IF([1]RATES!P375="","",[1]RATES!P375)</f>
        <v>Quarterly Variable Direct Debit</v>
      </c>
      <c r="Q995" s="44" t="str">
        <f>IF(Q251="","",Q251)</f>
        <v>For Business</v>
      </c>
      <c r="R995" s="40" t="str">
        <f>IF(R251="","",R251)</f>
        <v>With S/C</v>
      </c>
      <c r="S995" s="40" t="str">
        <f>IF(S251="","",S251)</f>
        <v>N</v>
      </c>
      <c r="T995" s="40" t="str">
        <f>IF(T251="","",T251)</f>
        <v/>
      </c>
      <c r="U995" s="71" t="str">
        <f>IF(U251="","",U251)</f>
        <v/>
      </c>
      <c r="V995" s="71" t="str">
        <f>IF(V251="","",V251)</f>
        <v/>
      </c>
      <c r="W995" s="45" t="str">
        <f>IF(W251="","",W251)</f>
        <v/>
      </c>
      <c r="X995" s="36">
        <f>IF(X251="","",X251)</f>
        <v>72</v>
      </c>
      <c r="Y995" s="36">
        <f>IF(Y251="","",Y251)</f>
        <v>49.6</v>
      </c>
      <c r="Z995" s="36" t="str">
        <f>IF(Z251="","",Z251)</f>
        <v/>
      </c>
      <c r="AA995" s="36" t="str">
        <f>IF(AA251="","",AA251)</f>
        <v/>
      </c>
      <c r="AB995" s="36" t="str">
        <f>IF(AB251="","",AB251)</f>
        <v/>
      </c>
      <c r="AC995" s="47">
        <f>IF(AC251="","",AC251)</f>
        <v>45382</v>
      </c>
      <c r="AD995" s="46" t="str">
        <f>IF(AD251="","",AD251)</f>
        <v>U4</v>
      </c>
      <c r="AE995" s="46" t="str">
        <f>IF(AE251="","",AE251)</f>
        <v>EBC_FORBUSPF_C24F</v>
      </c>
      <c r="AF995" s="46" t="str">
        <f>IF(AF251="","",AF251)</f>
        <v>For Business vU4 Mar 2024</v>
      </c>
      <c r="AG995" s="46" t="str">
        <f>IF(AG251="","",AG251)</f>
        <v>Elec For Bus Pre vU4 1yr BKF Mar 2024</v>
      </c>
      <c r="AH995" s="40" t="str">
        <f>IF(AH251="","",AH251)</f>
        <v>C24F</v>
      </c>
    </row>
    <row r="996" spans="1:34" x14ac:dyDescent="0.25">
      <c r="A996" s="40" t="str">
        <f t="shared" si="23"/>
        <v>12StandardQuarterly Variable Direct Debit10000-299991</v>
      </c>
      <c r="B996" s="39" t="str">
        <f>IF(B252="","",B252)</f>
        <v>Electricity</v>
      </c>
      <c r="C996" s="40">
        <f>IF(C252="","",C252)</f>
        <v>12</v>
      </c>
      <c r="D996" s="41">
        <v>3</v>
      </c>
      <c r="E996" s="40" t="str">
        <f>IF(E252="","",E252)</f>
        <v>Standard</v>
      </c>
      <c r="F996" s="40" t="str">
        <f>IF(F252="","",F252)</f>
        <v/>
      </c>
      <c r="G996" s="40" t="str">
        <f>IF(G252="","",G252)</f>
        <v/>
      </c>
      <c r="H996" s="40" t="str">
        <f>IF(H252="","",H252)</f>
        <v>Renewal</v>
      </c>
      <c r="I996" s="40">
        <f>IF(I252="","",I252)</f>
        <v>12</v>
      </c>
      <c r="J996" s="42">
        <f>IF(J252="","",J252)</f>
        <v>10000</v>
      </c>
      <c r="K996" s="42">
        <f>IF(K252="","",K252)</f>
        <v>29999</v>
      </c>
      <c r="L996" s="43">
        <f>IF(L252="","",L252)</f>
        <v>44901</v>
      </c>
      <c r="M996" s="43" t="str">
        <f>IF(M252="","",M252)</f>
        <v/>
      </c>
      <c r="N996" s="43">
        <f>IF(N252="","",N252)</f>
        <v>44901</v>
      </c>
      <c r="O996" s="43" t="str">
        <f>IF(O252="","",O252)</f>
        <v/>
      </c>
      <c r="P996" s="40" t="str">
        <f>"Quarterly Variable "&amp;IF([1]RATES!P376="","",[1]RATES!P376)</f>
        <v>Quarterly Variable Direct Debit</v>
      </c>
      <c r="Q996" s="44" t="str">
        <f>IF(Q252="","",Q252)</f>
        <v>For Business</v>
      </c>
      <c r="R996" s="40" t="str">
        <f>IF(R252="","",R252)</f>
        <v>With S/C</v>
      </c>
      <c r="S996" s="40" t="str">
        <f>IF(S252="","",S252)</f>
        <v>N</v>
      </c>
      <c r="T996" s="40" t="str">
        <f>IF(T252="","",T252)</f>
        <v/>
      </c>
      <c r="U996" s="71" t="str">
        <f>IF(U252="","",U252)</f>
        <v/>
      </c>
      <c r="V996" s="71" t="str">
        <f>IF(V252="","",V252)</f>
        <v/>
      </c>
      <c r="W996" s="45" t="str">
        <f>IF(W252="","",W252)</f>
        <v/>
      </c>
      <c r="X996" s="36">
        <f>IF(X252="","",X252)</f>
        <v>26.12</v>
      </c>
      <c r="Y996" s="36">
        <f>IF(Y252="","",Y252)</f>
        <v>50.37</v>
      </c>
      <c r="Z996" s="36" t="str">
        <f>IF(Z252="","",Z252)</f>
        <v/>
      </c>
      <c r="AA996" s="36" t="str">
        <f>IF(AA252="","",AA252)</f>
        <v/>
      </c>
      <c r="AB996" s="36" t="str">
        <f>IF(AB252="","",AB252)</f>
        <v/>
      </c>
      <c r="AC996" s="47">
        <f>IF(AC252="","",AC252)</f>
        <v>45382</v>
      </c>
      <c r="AD996" s="46" t="str">
        <f>IF(AD252="","",AD252)</f>
        <v>U4</v>
      </c>
      <c r="AE996" s="46" t="str">
        <f>IF(AE252="","",AE252)</f>
        <v>EBC_FORBUSPF_C24F</v>
      </c>
      <c r="AF996" s="46" t="str">
        <f>IF(AF252="","",AF252)</f>
        <v>For Business vU4 Mar 2024</v>
      </c>
      <c r="AG996" s="46" t="str">
        <f>IF(AG252="","",AG252)</f>
        <v>Elec For Bus Pre vU4 1yr BKF Mar 2024</v>
      </c>
      <c r="AH996" s="40" t="str">
        <f>IF(AH252="","",AH252)</f>
        <v>C24F</v>
      </c>
    </row>
    <row r="997" spans="1:34" x14ac:dyDescent="0.25">
      <c r="A997" s="40" t="str">
        <f t="shared" si="23"/>
        <v>13StandardQuarterly Variable Direct Debit10000-299991</v>
      </c>
      <c r="B997" s="39" t="str">
        <f>IF(B253="","",B253)</f>
        <v>Electricity</v>
      </c>
      <c r="C997" s="40">
        <f>IF(C253="","",C253)</f>
        <v>13</v>
      </c>
      <c r="D997" s="41">
        <v>3</v>
      </c>
      <c r="E997" s="40" t="str">
        <f>IF(E253="","",E253)</f>
        <v>Standard</v>
      </c>
      <c r="F997" s="40" t="str">
        <f>IF(F253="","",F253)</f>
        <v/>
      </c>
      <c r="G997" s="40" t="str">
        <f>IF(G253="","",G253)</f>
        <v/>
      </c>
      <c r="H997" s="40" t="str">
        <f>IF(H253="","",H253)</f>
        <v>Renewal</v>
      </c>
      <c r="I997" s="40">
        <f>IF(I253="","",I253)</f>
        <v>12</v>
      </c>
      <c r="J997" s="42">
        <f>IF(J253="","",J253)</f>
        <v>10000</v>
      </c>
      <c r="K997" s="42">
        <f>IF(K253="","",K253)</f>
        <v>29999</v>
      </c>
      <c r="L997" s="43">
        <f>IF(L253="","",L253)</f>
        <v>44901</v>
      </c>
      <c r="M997" s="43" t="str">
        <f>IF(M253="","",M253)</f>
        <v/>
      </c>
      <c r="N997" s="43">
        <f>IF(N253="","",N253)</f>
        <v>44901</v>
      </c>
      <c r="O997" s="43" t="str">
        <f>IF(O253="","",O253)</f>
        <v/>
      </c>
      <c r="P997" s="40" t="str">
        <f>"Quarterly Variable "&amp;IF([1]RATES!P377="","",[1]RATES!P377)</f>
        <v>Quarterly Variable Direct Debit</v>
      </c>
      <c r="Q997" s="44" t="str">
        <f>IF(Q253="","",Q253)</f>
        <v>For Business</v>
      </c>
      <c r="R997" s="40" t="str">
        <f>IF(R253="","",R253)</f>
        <v>With S/C</v>
      </c>
      <c r="S997" s="40" t="str">
        <f>IF(S253="","",S253)</f>
        <v>N</v>
      </c>
      <c r="T997" s="40" t="str">
        <f>IF(T253="","",T253)</f>
        <v/>
      </c>
      <c r="U997" s="71" t="str">
        <f>IF(U253="","",U253)</f>
        <v/>
      </c>
      <c r="V997" s="71" t="str">
        <f>IF(V253="","",V253)</f>
        <v/>
      </c>
      <c r="W997" s="45" t="str">
        <f>IF(W253="","",W253)</f>
        <v/>
      </c>
      <c r="X997" s="36">
        <f>IF(X253="","",X253)</f>
        <v>71.72</v>
      </c>
      <c r="Y997" s="36">
        <f>IF(Y253="","",Y253)</f>
        <v>51.56</v>
      </c>
      <c r="Z997" s="36" t="str">
        <f>IF(Z253="","",Z253)</f>
        <v/>
      </c>
      <c r="AA997" s="36" t="str">
        <f>IF(AA253="","",AA253)</f>
        <v/>
      </c>
      <c r="AB997" s="36" t="str">
        <f>IF(AB253="","",AB253)</f>
        <v/>
      </c>
      <c r="AC997" s="47">
        <f>IF(AC253="","",AC253)</f>
        <v>45382</v>
      </c>
      <c r="AD997" s="46" t="str">
        <f>IF(AD253="","",AD253)</f>
        <v>U4</v>
      </c>
      <c r="AE997" s="46" t="str">
        <f>IF(AE253="","",AE253)</f>
        <v>EBC_FORBUSPF_C24F</v>
      </c>
      <c r="AF997" s="46" t="str">
        <f>IF(AF253="","",AF253)</f>
        <v>For Business vU4 Mar 2024</v>
      </c>
      <c r="AG997" s="46" t="str">
        <f>IF(AG253="","",AG253)</f>
        <v>Elec For Bus Pre vU4 1yr BKF Mar 2024</v>
      </c>
      <c r="AH997" s="40" t="str">
        <f>IF(AH253="","",AH253)</f>
        <v>C24F</v>
      </c>
    </row>
    <row r="998" spans="1:34" x14ac:dyDescent="0.25">
      <c r="A998" s="40" t="str">
        <f t="shared" si="23"/>
        <v>14StandardQuarterly Variable Direct Debit10000-299991</v>
      </c>
      <c r="B998" s="39" t="str">
        <f>IF(B254="","",B254)</f>
        <v>Electricity</v>
      </c>
      <c r="C998" s="40">
        <f>IF(C254="","",C254)</f>
        <v>14</v>
      </c>
      <c r="D998" s="41">
        <v>3</v>
      </c>
      <c r="E998" s="40" t="str">
        <f>IF(E254="","",E254)</f>
        <v>Standard</v>
      </c>
      <c r="F998" s="40" t="str">
        <f>IF(F254="","",F254)</f>
        <v/>
      </c>
      <c r="G998" s="40" t="str">
        <f>IF(G254="","",G254)</f>
        <v/>
      </c>
      <c r="H998" s="40" t="str">
        <f>IF(H254="","",H254)</f>
        <v>Renewal</v>
      </c>
      <c r="I998" s="40">
        <f>IF(I254="","",I254)</f>
        <v>12</v>
      </c>
      <c r="J998" s="42">
        <f>IF(J254="","",J254)</f>
        <v>10000</v>
      </c>
      <c r="K998" s="42">
        <f>IF(K254="","",K254)</f>
        <v>29999</v>
      </c>
      <c r="L998" s="43">
        <f>IF(L254="","",L254)</f>
        <v>44901</v>
      </c>
      <c r="M998" s="43" t="str">
        <f>IF(M254="","",M254)</f>
        <v/>
      </c>
      <c r="N998" s="43">
        <f>IF(N254="","",N254)</f>
        <v>44901</v>
      </c>
      <c r="O998" s="43" t="str">
        <f>IF(O254="","",O254)</f>
        <v/>
      </c>
      <c r="P998" s="40" t="str">
        <f>"Quarterly Variable "&amp;IF([1]RATES!P378="","",[1]RATES!P378)</f>
        <v>Quarterly Variable Direct Debit</v>
      </c>
      <c r="Q998" s="44" t="str">
        <f>IF(Q254="","",Q254)</f>
        <v>For Business</v>
      </c>
      <c r="R998" s="40" t="str">
        <f>IF(R254="","",R254)</f>
        <v>With S/C</v>
      </c>
      <c r="S998" s="40" t="str">
        <f>IF(S254="","",S254)</f>
        <v>N</v>
      </c>
      <c r="T998" s="40" t="str">
        <f>IF(T254="","",T254)</f>
        <v/>
      </c>
      <c r="U998" s="71" t="str">
        <f>IF(U254="","",U254)</f>
        <v/>
      </c>
      <c r="V998" s="71" t="str">
        <f>IF(V254="","",V254)</f>
        <v/>
      </c>
      <c r="W998" s="45" t="str">
        <f>IF(W254="","",W254)</f>
        <v/>
      </c>
      <c r="X998" s="36">
        <f>IF(X254="","",X254)</f>
        <v>81.319999999999993</v>
      </c>
      <c r="Y998" s="36">
        <f>IF(Y254="","",Y254)</f>
        <v>49.67</v>
      </c>
      <c r="Z998" s="36" t="str">
        <f>IF(Z254="","",Z254)</f>
        <v/>
      </c>
      <c r="AA998" s="36" t="str">
        <f>IF(AA254="","",AA254)</f>
        <v/>
      </c>
      <c r="AB998" s="36" t="str">
        <f>IF(AB254="","",AB254)</f>
        <v/>
      </c>
      <c r="AC998" s="47">
        <f>IF(AC254="","",AC254)</f>
        <v>45382</v>
      </c>
      <c r="AD998" s="46" t="str">
        <f>IF(AD254="","",AD254)</f>
        <v>U4</v>
      </c>
      <c r="AE998" s="46" t="str">
        <f>IF(AE254="","",AE254)</f>
        <v>EBC_FORBUSPF_C24F</v>
      </c>
      <c r="AF998" s="46" t="str">
        <f>IF(AF254="","",AF254)</f>
        <v>For Business vU4 Mar 2024</v>
      </c>
      <c r="AG998" s="46" t="str">
        <f>IF(AG254="","",AG254)</f>
        <v>Elec For Bus Pre vU4 1yr BKF Mar 2024</v>
      </c>
      <c r="AH998" s="40" t="str">
        <f>IF(AH254="","",AH254)</f>
        <v>C24F</v>
      </c>
    </row>
    <row r="999" spans="1:34" x14ac:dyDescent="0.25">
      <c r="A999" s="40" t="str">
        <f t="shared" si="23"/>
        <v>15StandardQuarterly Variable Direct Debit10000-299991</v>
      </c>
      <c r="B999" s="39" t="str">
        <f>IF(B255="","",B255)</f>
        <v>Electricity</v>
      </c>
      <c r="C999" s="40">
        <f>IF(C255="","",C255)</f>
        <v>15</v>
      </c>
      <c r="D999" s="41">
        <v>3</v>
      </c>
      <c r="E999" s="40" t="str">
        <f>IF(E255="","",E255)</f>
        <v>Standard</v>
      </c>
      <c r="F999" s="40" t="str">
        <f>IF(F255="","",F255)</f>
        <v/>
      </c>
      <c r="G999" s="40" t="str">
        <f>IF(G255="","",G255)</f>
        <v/>
      </c>
      <c r="H999" s="40" t="str">
        <f>IF(H255="","",H255)</f>
        <v>Renewal</v>
      </c>
      <c r="I999" s="40">
        <f>IF(I255="","",I255)</f>
        <v>12</v>
      </c>
      <c r="J999" s="42">
        <f>IF(J255="","",J255)</f>
        <v>10000</v>
      </c>
      <c r="K999" s="42">
        <f>IF(K255="","",K255)</f>
        <v>29999</v>
      </c>
      <c r="L999" s="43">
        <f>IF(L255="","",L255)</f>
        <v>44901</v>
      </c>
      <c r="M999" s="43" t="str">
        <f>IF(M255="","",M255)</f>
        <v/>
      </c>
      <c r="N999" s="43">
        <f>IF(N255="","",N255)</f>
        <v>44901</v>
      </c>
      <c r="O999" s="43" t="str">
        <f>IF(O255="","",O255)</f>
        <v/>
      </c>
      <c r="P999" s="40" t="str">
        <f>"Quarterly Variable "&amp;IF([1]RATES!P379="","",[1]RATES!P379)</f>
        <v>Quarterly Variable Direct Debit</v>
      </c>
      <c r="Q999" s="44" t="str">
        <f>IF(Q255="","",Q255)</f>
        <v>For Business</v>
      </c>
      <c r="R999" s="40" t="str">
        <f>IF(R255="","",R255)</f>
        <v>With S/C</v>
      </c>
      <c r="S999" s="40" t="str">
        <f>IF(S255="","",S255)</f>
        <v>N</v>
      </c>
      <c r="T999" s="40" t="str">
        <f>IF(T255="","",T255)</f>
        <v/>
      </c>
      <c r="U999" s="71" t="str">
        <f>IF(U255="","",U255)</f>
        <v/>
      </c>
      <c r="V999" s="71" t="str">
        <f>IF(V255="","",V255)</f>
        <v/>
      </c>
      <c r="W999" s="45" t="str">
        <f>IF(W255="","",W255)</f>
        <v/>
      </c>
      <c r="X999" s="36">
        <f>IF(X255="","",X255)</f>
        <v>88.61</v>
      </c>
      <c r="Y999" s="36">
        <f>IF(Y255="","",Y255)</f>
        <v>49.82</v>
      </c>
      <c r="Z999" s="36" t="str">
        <f>IF(Z255="","",Z255)</f>
        <v/>
      </c>
      <c r="AA999" s="36" t="str">
        <f>IF(AA255="","",AA255)</f>
        <v/>
      </c>
      <c r="AB999" s="36" t="str">
        <f>IF(AB255="","",AB255)</f>
        <v/>
      </c>
      <c r="AC999" s="47">
        <f>IF(AC255="","",AC255)</f>
        <v>45382</v>
      </c>
      <c r="AD999" s="46" t="str">
        <f>IF(AD255="","",AD255)</f>
        <v>U4</v>
      </c>
      <c r="AE999" s="46" t="str">
        <f>IF(AE255="","",AE255)</f>
        <v>EBC_FORBUSPF_C24F</v>
      </c>
      <c r="AF999" s="46" t="str">
        <f>IF(AF255="","",AF255)</f>
        <v>For Business vU4 Mar 2024</v>
      </c>
      <c r="AG999" s="46" t="str">
        <f>IF(AG255="","",AG255)</f>
        <v>Elec For Bus Pre vU4 1yr BKF Mar 2024</v>
      </c>
      <c r="AH999" s="40" t="str">
        <f>IF(AH255="","",AH255)</f>
        <v>C24F</v>
      </c>
    </row>
    <row r="1000" spans="1:34" x14ac:dyDescent="0.25">
      <c r="A1000" s="40" t="str">
        <f t="shared" si="23"/>
        <v>16StandardQuarterly Variable Direct Debit10000-299991</v>
      </c>
      <c r="B1000" s="39" t="str">
        <f>IF(B256="","",B256)</f>
        <v>Electricity</v>
      </c>
      <c r="C1000" s="40">
        <f>IF(C256="","",C256)</f>
        <v>16</v>
      </c>
      <c r="D1000" s="41">
        <v>3</v>
      </c>
      <c r="E1000" s="40" t="str">
        <f>IF(E256="","",E256)</f>
        <v>Standard</v>
      </c>
      <c r="F1000" s="40" t="str">
        <f>IF(F256="","",F256)</f>
        <v/>
      </c>
      <c r="G1000" s="40" t="str">
        <f>IF(G256="","",G256)</f>
        <v/>
      </c>
      <c r="H1000" s="40" t="str">
        <f>IF(H256="","",H256)</f>
        <v>Renewal</v>
      </c>
      <c r="I1000" s="40">
        <f>IF(I256="","",I256)</f>
        <v>12</v>
      </c>
      <c r="J1000" s="42">
        <f>IF(J256="","",J256)</f>
        <v>10000</v>
      </c>
      <c r="K1000" s="42">
        <f>IF(K256="","",K256)</f>
        <v>29999</v>
      </c>
      <c r="L1000" s="43">
        <f>IF(L256="","",L256)</f>
        <v>44901</v>
      </c>
      <c r="M1000" s="43" t="str">
        <f>IF(M256="","",M256)</f>
        <v/>
      </c>
      <c r="N1000" s="43">
        <f>IF(N256="","",N256)</f>
        <v>44901</v>
      </c>
      <c r="O1000" s="43" t="str">
        <f>IF(O256="","",O256)</f>
        <v/>
      </c>
      <c r="P1000" s="40" t="str">
        <f>"Quarterly Variable "&amp;IF([1]RATES!P380="","",[1]RATES!P380)</f>
        <v>Quarterly Variable Direct Debit</v>
      </c>
      <c r="Q1000" s="44" t="str">
        <f>IF(Q256="","",Q256)</f>
        <v>For Business</v>
      </c>
      <c r="R1000" s="40" t="str">
        <f>IF(R256="","",R256)</f>
        <v>With S/C</v>
      </c>
      <c r="S1000" s="40" t="str">
        <f>IF(S256="","",S256)</f>
        <v>N</v>
      </c>
      <c r="T1000" s="40" t="str">
        <f>IF(T256="","",T256)</f>
        <v/>
      </c>
      <c r="U1000" s="71" t="str">
        <f>IF(U256="","",U256)</f>
        <v/>
      </c>
      <c r="V1000" s="71" t="str">
        <f>IF(V256="","",V256)</f>
        <v/>
      </c>
      <c r="W1000" s="45" t="str">
        <f>IF(W256="","",W256)</f>
        <v/>
      </c>
      <c r="X1000" s="36">
        <f>IF(X256="","",X256)</f>
        <v>54.28</v>
      </c>
      <c r="Y1000" s="36">
        <f>IF(Y256="","",Y256)</f>
        <v>50.63</v>
      </c>
      <c r="Z1000" s="36" t="str">
        <f>IF(Z256="","",Z256)</f>
        <v/>
      </c>
      <c r="AA1000" s="36" t="str">
        <f>IF(AA256="","",AA256)</f>
        <v/>
      </c>
      <c r="AB1000" s="36" t="str">
        <f>IF(AB256="","",AB256)</f>
        <v/>
      </c>
      <c r="AC1000" s="47">
        <f>IF(AC256="","",AC256)</f>
        <v>45382</v>
      </c>
      <c r="AD1000" s="46" t="str">
        <f>IF(AD256="","",AD256)</f>
        <v>U4</v>
      </c>
      <c r="AE1000" s="46" t="str">
        <f>IF(AE256="","",AE256)</f>
        <v>EBC_FORBUSPF_C24F</v>
      </c>
      <c r="AF1000" s="46" t="str">
        <f>IF(AF256="","",AF256)</f>
        <v>For Business vU4 Mar 2024</v>
      </c>
      <c r="AG1000" s="46" t="str">
        <f>IF(AG256="","",AG256)</f>
        <v>Elec For Bus Pre vU4 1yr BKF Mar 2024</v>
      </c>
      <c r="AH1000" s="40" t="str">
        <f>IF(AH256="","",AH256)</f>
        <v>C24F</v>
      </c>
    </row>
    <row r="1001" spans="1:34" x14ac:dyDescent="0.25">
      <c r="A1001" s="40" t="str">
        <f t="shared" si="23"/>
        <v>17StandardQuarterly Variable Direct Debit10000-299991</v>
      </c>
      <c r="B1001" s="39" t="str">
        <f>IF(B257="","",B257)</f>
        <v>Electricity</v>
      </c>
      <c r="C1001" s="40">
        <f>IF(C257="","",C257)</f>
        <v>17</v>
      </c>
      <c r="D1001" s="41">
        <v>3</v>
      </c>
      <c r="E1001" s="40" t="str">
        <f>IF(E257="","",E257)</f>
        <v>Standard</v>
      </c>
      <c r="F1001" s="40" t="str">
        <f>IF(F257="","",F257)</f>
        <v/>
      </c>
      <c r="G1001" s="40" t="str">
        <f>IF(G257="","",G257)</f>
        <v/>
      </c>
      <c r="H1001" s="40" t="str">
        <f>IF(H257="","",H257)</f>
        <v>Renewal</v>
      </c>
      <c r="I1001" s="40">
        <f>IF(I257="","",I257)</f>
        <v>12</v>
      </c>
      <c r="J1001" s="42">
        <f>IF(J257="","",J257)</f>
        <v>10000</v>
      </c>
      <c r="K1001" s="42">
        <f>IF(K257="","",K257)</f>
        <v>29999</v>
      </c>
      <c r="L1001" s="43">
        <f>IF(L257="","",L257)</f>
        <v>44901</v>
      </c>
      <c r="M1001" s="43" t="str">
        <f>IF(M257="","",M257)</f>
        <v/>
      </c>
      <c r="N1001" s="43">
        <f>IF(N257="","",N257)</f>
        <v>44901</v>
      </c>
      <c r="O1001" s="43" t="str">
        <f>IF(O257="","",O257)</f>
        <v/>
      </c>
      <c r="P1001" s="40" t="str">
        <f>"Quarterly Variable "&amp;IF([1]RATES!P381="","",[1]RATES!P381)</f>
        <v>Quarterly Variable Direct Debit</v>
      </c>
      <c r="Q1001" s="44" t="str">
        <f>IF(Q257="","",Q257)</f>
        <v>For Business</v>
      </c>
      <c r="R1001" s="40" t="str">
        <f>IF(R257="","",R257)</f>
        <v>With S/C</v>
      </c>
      <c r="S1001" s="40" t="str">
        <f>IF(S257="","",S257)</f>
        <v>N</v>
      </c>
      <c r="T1001" s="40" t="str">
        <f>IF(T257="","",T257)</f>
        <v/>
      </c>
      <c r="U1001" s="71" t="str">
        <f>IF(U257="","",U257)</f>
        <v/>
      </c>
      <c r="V1001" s="71" t="str">
        <f>IF(V257="","",V257)</f>
        <v/>
      </c>
      <c r="W1001" s="45" t="str">
        <f>IF(W257="","",W257)</f>
        <v/>
      </c>
      <c r="X1001" s="36">
        <f>IF(X257="","",X257)</f>
        <v>67.17</v>
      </c>
      <c r="Y1001" s="36">
        <f>IF(Y257="","",Y257)</f>
        <v>50.76</v>
      </c>
      <c r="Z1001" s="36" t="str">
        <f>IF(Z257="","",Z257)</f>
        <v/>
      </c>
      <c r="AA1001" s="36" t="str">
        <f>IF(AA257="","",AA257)</f>
        <v/>
      </c>
      <c r="AB1001" s="36" t="str">
        <f>IF(AB257="","",AB257)</f>
        <v/>
      </c>
      <c r="AC1001" s="47">
        <f>IF(AC257="","",AC257)</f>
        <v>45382</v>
      </c>
      <c r="AD1001" s="46" t="str">
        <f>IF(AD257="","",AD257)</f>
        <v>U4</v>
      </c>
      <c r="AE1001" s="46" t="str">
        <f>IF(AE257="","",AE257)</f>
        <v>EBC_FORBUSPF_C24F</v>
      </c>
      <c r="AF1001" s="46" t="str">
        <f>IF(AF257="","",AF257)</f>
        <v>For Business vU4 Mar 2024</v>
      </c>
      <c r="AG1001" s="46" t="str">
        <f>IF(AG257="","",AG257)</f>
        <v>Elec For Bus Pre vU4 1yr BKF Mar 2024</v>
      </c>
      <c r="AH1001" s="40" t="str">
        <f>IF(AH257="","",AH257)</f>
        <v>C24F</v>
      </c>
    </row>
    <row r="1002" spans="1:34" x14ac:dyDescent="0.25">
      <c r="A1002" s="40" t="str">
        <f t="shared" si="23"/>
        <v>18StandardQuarterly Variable Direct Debit10000-299991</v>
      </c>
      <c r="B1002" s="39" t="str">
        <f>IF(B258="","",B258)</f>
        <v>Electricity</v>
      </c>
      <c r="C1002" s="40">
        <f>IF(C258="","",C258)</f>
        <v>18</v>
      </c>
      <c r="D1002" s="41">
        <v>3</v>
      </c>
      <c r="E1002" s="40" t="str">
        <f>IF(E258="","",E258)</f>
        <v>Standard</v>
      </c>
      <c r="F1002" s="40" t="str">
        <f>IF(F258="","",F258)</f>
        <v/>
      </c>
      <c r="G1002" s="40" t="str">
        <f>IF(G258="","",G258)</f>
        <v/>
      </c>
      <c r="H1002" s="40" t="str">
        <f>IF(H258="","",H258)</f>
        <v>Renewal</v>
      </c>
      <c r="I1002" s="40">
        <f>IF(I258="","",I258)</f>
        <v>12</v>
      </c>
      <c r="J1002" s="42">
        <f>IF(J258="","",J258)</f>
        <v>10000</v>
      </c>
      <c r="K1002" s="42">
        <f>IF(K258="","",K258)</f>
        <v>29999</v>
      </c>
      <c r="L1002" s="43">
        <f>IF(L258="","",L258)</f>
        <v>44901</v>
      </c>
      <c r="M1002" s="43" t="str">
        <f>IF(M258="","",M258)</f>
        <v/>
      </c>
      <c r="N1002" s="43">
        <f>IF(N258="","",N258)</f>
        <v>44901</v>
      </c>
      <c r="O1002" s="43" t="str">
        <f>IF(O258="","",O258)</f>
        <v/>
      </c>
      <c r="P1002" s="40" t="str">
        <f>"Quarterly Variable "&amp;IF([1]RATES!P382="","",[1]RATES!P382)</f>
        <v>Quarterly Variable Direct Debit</v>
      </c>
      <c r="Q1002" s="44" t="str">
        <f>IF(Q258="","",Q258)</f>
        <v>For Business</v>
      </c>
      <c r="R1002" s="40" t="str">
        <f>IF(R258="","",R258)</f>
        <v>With S/C</v>
      </c>
      <c r="S1002" s="40" t="str">
        <f>IF(S258="","",S258)</f>
        <v>N</v>
      </c>
      <c r="T1002" s="40" t="str">
        <f>IF(T258="","",T258)</f>
        <v/>
      </c>
      <c r="U1002" s="71" t="str">
        <f>IF(U258="","",U258)</f>
        <v/>
      </c>
      <c r="V1002" s="71" t="str">
        <f>IF(V258="","",V258)</f>
        <v/>
      </c>
      <c r="W1002" s="45" t="str">
        <f>IF(W258="","",W258)</f>
        <v/>
      </c>
      <c r="X1002" s="36">
        <f>IF(X258="","",X258)</f>
        <v>81.19</v>
      </c>
      <c r="Y1002" s="36">
        <f>IF(Y258="","",Y258)</f>
        <v>50.04</v>
      </c>
      <c r="Z1002" s="36" t="str">
        <f>IF(Z258="","",Z258)</f>
        <v/>
      </c>
      <c r="AA1002" s="36" t="str">
        <f>IF(AA258="","",AA258)</f>
        <v/>
      </c>
      <c r="AB1002" s="36" t="str">
        <f>IF(AB258="","",AB258)</f>
        <v/>
      </c>
      <c r="AC1002" s="47">
        <f>IF(AC258="","",AC258)</f>
        <v>45382</v>
      </c>
      <c r="AD1002" s="46" t="str">
        <f>IF(AD258="","",AD258)</f>
        <v>U4</v>
      </c>
      <c r="AE1002" s="46" t="str">
        <f>IF(AE258="","",AE258)</f>
        <v>EBC_FORBUSPF_C24F</v>
      </c>
      <c r="AF1002" s="46" t="str">
        <f>IF(AF258="","",AF258)</f>
        <v>For Business vU4 Mar 2024</v>
      </c>
      <c r="AG1002" s="46" t="str">
        <f>IF(AG258="","",AG258)</f>
        <v>Elec For Bus Pre vU4 1yr BKF Mar 2024</v>
      </c>
      <c r="AH1002" s="40" t="str">
        <f>IF(AH258="","",AH258)</f>
        <v>C24F</v>
      </c>
    </row>
    <row r="1003" spans="1:34" x14ac:dyDescent="0.25">
      <c r="A1003" s="40" t="str">
        <f t="shared" si="23"/>
        <v>19StandardQuarterly Variable Direct Debit10000-299991</v>
      </c>
      <c r="B1003" s="39" t="str">
        <f>IF(B259="","",B259)</f>
        <v>Electricity</v>
      </c>
      <c r="C1003" s="40">
        <f>IF(C259="","",C259)</f>
        <v>19</v>
      </c>
      <c r="D1003" s="41">
        <v>3</v>
      </c>
      <c r="E1003" s="40" t="str">
        <f>IF(E259="","",E259)</f>
        <v>Standard</v>
      </c>
      <c r="F1003" s="40" t="str">
        <f>IF(F259="","",F259)</f>
        <v/>
      </c>
      <c r="G1003" s="40" t="str">
        <f>IF(G259="","",G259)</f>
        <v/>
      </c>
      <c r="H1003" s="40" t="str">
        <f>IF(H259="","",H259)</f>
        <v>Renewal</v>
      </c>
      <c r="I1003" s="40">
        <f>IF(I259="","",I259)</f>
        <v>12</v>
      </c>
      <c r="J1003" s="42">
        <f>IF(J259="","",J259)</f>
        <v>10000</v>
      </c>
      <c r="K1003" s="42">
        <f>IF(K259="","",K259)</f>
        <v>29999</v>
      </c>
      <c r="L1003" s="43">
        <f>IF(L259="","",L259)</f>
        <v>44901</v>
      </c>
      <c r="M1003" s="43" t="str">
        <f>IF(M259="","",M259)</f>
        <v/>
      </c>
      <c r="N1003" s="43">
        <f>IF(N259="","",N259)</f>
        <v>44901</v>
      </c>
      <c r="O1003" s="43" t="str">
        <f>IF(O259="","",O259)</f>
        <v/>
      </c>
      <c r="P1003" s="40" t="str">
        <f>"Quarterly Variable "&amp;IF([1]RATES!P383="","",[1]RATES!P383)</f>
        <v>Quarterly Variable Direct Debit</v>
      </c>
      <c r="Q1003" s="44" t="str">
        <f>IF(Q259="","",Q259)</f>
        <v>For Business</v>
      </c>
      <c r="R1003" s="40" t="str">
        <f>IF(R259="","",R259)</f>
        <v>With S/C</v>
      </c>
      <c r="S1003" s="40" t="str">
        <f>IF(S259="","",S259)</f>
        <v>N</v>
      </c>
      <c r="T1003" s="40" t="str">
        <f>IF(T259="","",T259)</f>
        <v/>
      </c>
      <c r="U1003" s="71" t="str">
        <f>IF(U259="","",U259)</f>
        <v/>
      </c>
      <c r="V1003" s="71" t="str">
        <f>IF(V259="","",V259)</f>
        <v/>
      </c>
      <c r="W1003" s="45" t="str">
        <f>IF(W259="","",W259)</f>
        <v/>
      </c>
      <c r="X1003" s="36">
        <f>IF(X259="","",X259)</f>
        <v>52.79</v>
      </c>
      <c r="Y1003" s="36">
        <f>IF(Y259="","",Y259)</f>
        <v>50.37</v>
      </c>
      <c r="Z1003" s="36" t="str">
        <f>IF(Z259="","",Z259)</f>
        <v/>
      </c>
      <c r="AA1003" s="36" t="str">
        <f>IF(AA259="","",AA259)</f>
        <v/>
      </c>
      <c r="AB1003" s="36" t="str">
        <f>IF(AB259="","",AB259)</f>
        <v/>
      </c>
      <c r="AC1003" s="47">
        <f>IF(AC259="","",AC259)</f>
        <v>45382</v>
      </c>
      <c r="AD1003" s="46" t="str">
        <f>IF(AD259="","",AD259)</f>
        <v>U4</v>
      </c>
      <c r="AE1003" s="46" t="str">
        <f>IF(AE259="","",AE259)</f>
        <v>EBC_FORBUSPF_C24F</v>
      </c>
      <c r="AF1003" s="46" t="str">
        <f>IF(AF259="","",AF259)</f>
        <v>For Business vU4 Mar 2024</v>
      </c>
      <c r="AG1003" s="46" t="str">
        <f>IF(AG259="","",AG259)</f>
        <v>Elec For Bus Pre vU4 1yr BKF Mar 2024</v>
      </c>
      <c r="AH1003" s="40" t="str">
        <f>IF(AH259="","",AH259)</f>
        <v>C24F</v>
      </c>
    </row>
    <row r="1004" spans="1:34" x14ac:dyDescent="0.25">
      <c r="A1004" s="40" t="str">
        <f t="shared" si="23"/>
        <v>20StandardQuarterly Variable Direct Debit10000-299991</v>
      </c>
      <c r="B1004" s="39" t="str">
        <f>IF(B260="","",B260)</f>
        <v>Electricity</v>
      </c>
      <c r="C1004" s="40">
        <f>IF(C260="","",C260)</f>
        <v>20</v>
      </c>
      <c r="D1004" s="41">
        <v>3</v>
      </c>
      <c r="E1004" s="40" t="str">
        <f>IF(E260="","",E260)</f>
        <v>Standard</v>
      </c>
      <c r="F1004" s="40" t="str">
        <f>IF(F260="","",F260)</f>
        <v/>
      </c>
      <c r="G1004" s="40" t="str">
        <f>IF(G260="","",G260)</f>
        <v/>
      </c>
      <c r="H1004" s="40" t="str">
        <f>IF(H260="","",H260)</f>
        <v>Renewal</v>
      </c>
      <c r="I1004" s="40">
        <f>IF(I260="","",I260)</f>
        <v>12</v>
      </c>
      <c r="J1004" s="42">
        <f>IF(J260="","",J260)</f>
        <v>10000</v>
      </c>
      <c r="K1004" s="42">
        <f>IF(K260="","",K260)</f>
        <v>29999</v>
      </c>
      <c r="L1004" s="43">
        <f>IF(L260="","",L260)</f>
        <v>44901</v>
      </c>
      <c r="M1004" s="43" t="str">
        <f>IF(M260="","",M260)</f>
        <v/>
      </c>
      <c r="N1004" s="43">
        <f>IF(N260="","",N260)</f>
        <v>44901</v>
      </c>
      <c r="O1004" s="43" t="str">
        <f>IF(O260="","",O260)</f>
        <v/>
      </c>
      <c r="P1004" s="40" t="str">
        <f>"Quarterly Variable "&amp;IF([1]RATES!P384="","",[1]RATES!P384)</f>
        <v>Quarterly Variable Direct Debit</v>
      </c>
      <c r="Q1004" s="44" t="str">
        <f>IF(Q260="","",Q260)</f>
        <v>For Business</v>
      </c>
      <c r="R1004" s="40" t="str">
        <f>IF(R260="","",R260)</f>
        <v>With S/C</v>
      </c>
      <c r="S1004" s="40" t="str">
        <f>IF(S260="","",S260)</f>
        <v>N</v>
      </c>
      <c r="T1004" s="40" t="str">
        <f>IF(T260="","",T260)</f>
        <v/>
      </c>
      <c r="U1004" s="71" t="str">
        <f>IF(U260="","",U260)</f>
        <v/>
      </c>
      <c r="V1004" s="71" t="str">
        <f>IF(V260="","",V260)</f>
        <v/>
      </c>
      <c r="W1004" s="45" t="str">
        <f>IF(W260="","",W260)</f>
        <v/>
      </c>
      <c r="X1004" s="36">
        <f>IF(X260="","",X260)</f>
        <v>59.66</v>
      </c>
      <c r="Y1004" s="36">
        <f>IF(Y260="","",Y260)</f>
        <v>49.88</v>
      </c>
      <c r="Z1004" s="36" t="str">
        <f>IF(Z260="","",Z260)</f>
        <v/>
      </c>
      <c r="AA1004" s="36" t="str">
        <f>IF(AA260="","",AA260)</f>
        <v/>
      </c>
      <c r="AB1004" s="36" t="str">
        <f>IF(AB260="","",AB260)</f>
        <v/>
      </c>
      <c r="AC1004" s="47">
        <f>IF(AC260="","",AC260)</f>
        <v>45382</v>
      </c>
      <c r="AD1004" s="46" t="str">
        <f>IF(AD260="","",AD260)</f>
        <v>U4</v>
      </c>
      <c r="AE1004" s="46" t="str">
        <f>IF(AE260="","",AE260)</f>
        <v>EBC_FORBUSPF_C24F</v>
      </c>
      <c r="AF1004" s="46" t="str">
        <f>IF(AF260="","",AF260)</f>
        <v>For Business vU4 Mar 2024</v>
      </c>
      <c r="AG1004" s="46" t="str">
        <f>IF(AG260="","",AG260)</f>
        <v>Elec For Bus Pre vU4 1yr BKF Mar 2024</v>
      </c>
      <c r="AH1004" s="40" t="str">
        <f>IF(AH260="","",AH260)</f>
        <v>C24F</v>
      </c>
    </row>
    <row r="1005" spans="1:34" x14ac:dyDescent="0.25">
      <c r="A1005" s="40" t="str">
        <f t="shared" si="23"/>
        <v>21StandardQuarterly Variable Direct Debit10000-299991</v>
      </c>
      <c r="B1005" s="39" t="str">
        <f>IF(B261="","",B261)</f>
        <v>Electricity</v>
      </c>
      <c r="C1005" s="40">
        <f>IF(C261="","",C261)</f>
        <v>21</v>
      </c>
      <c r="D1005" s="41">
        <v>3</v>
      </c>
      <c r="E1005" s="40" t="str">
        <f>IF(E261="","",E261)</f>
        <v>Standard</v>
      </c>
      <c r="F1005" s="40" t="str">
        <f>IF(F261="","",F261)</f>
        <v/>
      </c>
      <c r="G1005" s="40" t="str">
        <f>IF(G261="","",G261)</f>
        <v/>
      </c>
      <c r="H1005" s="40" t="str">
        <f>IF(H261="","",H261)</f>
        <v>Renewal</v>
      </c>
      <c r="I1005" s="40">
        <f>IF(I261="","",I261)</f>
        <v>12</v>
      </c>
      <c r="J1005" s="42">
        <f>IF(J261="","",J261)</f>
        <v>10000</v>
      </c>
      <c r="K1005" s="42">
        <f>IF(K261="","",K261)</f>
        <v>29999</v>
      </c>
      <c r="L1005" s="43">
        <f>IF(L261="","",L261)</f>
        <v>44901</v>
      </c>
      <c r="M1005" s="43" t="str">
        <f>IF(M261="","",M261)</f>
        <v/>
      </c>
      <c r="N1005" s="43">
        <f>IF(N261="","",N261)</f>
        <v>44901</v>
      </c>
      <c r="O1005" s="43" t="str">
        <f>IF(O261="","",O261)</f>
        <v/>
      </c>
      <c r="P1005" s="40" t="str">
        <f>"Quarterly Variable "&amp;IF([1]RATES!P385="","",[1]RATES!P385)</f>
        <v>Quarterly Variable Direct Debit</v>
      </c>
      <c r="Q1005" s="44" t="str">
        <f>IF(Q261="","",Q261)</f>
        <v>For Business</v>
      </c>
      <c r="R1005" s="40" t="str">
        <f>IF(R261="","",R261)</f>
        <v>With S/C</v>
      </c>
      <c r="S1005" s="40" t="str">
        <f>IF(S261="","",S261)</f>
        <v>N</v>
      </c>
      <c r="T1005" s="40" t="str">
        <f>IF(T261="","",T261)</f>
        <v/>
      </c>
      <c r="U1005" s="71" t="str">
        <f>IF(U261="","",U261)</f>
        <v/>
      </c>
      <c r="V1005" s="71" t="str">
        <f>IF(V261="","",V261)</f>
        <v/>
      </c>
      <c r="W1005" s="45" t="str">
        <f>IF(W261="","",W261)</f>
        <v/>
      </c>
      <c r="X1005" s="36">
        <f>IF(X261="","",X261)</f>
        <v>89.2</v>
      </c>
      <c r="Y1005" s="36">
        <f>IF(Y261="","",Y261)</f>
        <v>49.72</v>
      </c>
      <c r="Z1005" s="36" t="str">
        <f>IF(Z261="","",Z261)</f>
        <v/>
      </c>
      <c r="AA1005" s="36" t="str">
        <f>IF(AA261="","",AA261)</f>
        <v/>
      </c>
      <c r="AB1005" s="36" t="str">
        <f>IF(AB261="","",AB261)</f>
        <v/>
      </c>
      <c r="AC1005" s="47">
        <f>IF(AC261="","",AC261)</f>
        <v>45382</v>
      </c>
      <c r="AD1005" s="46" t="str">
        <f>IF(AD261="","",AD261)</f>
        <v>U4</v>
      </c>
      <c r="AE1005" s="46" t="str">
        <f>IF(AE261="","",AE261)</f>
        <v>EBC_FORBUSPF_C24F</v>
      </c>
      <c r="AF1005" s="46" t="str">
        <f>IF(AF261="","",AF261)</f>
        <v>For Business vU4 Mar 2024</v>
      </c>
      <c r="AG1005" s="46" t="str">
        <f>IF(AG261="","",AG261)</f>
        <v>Elec For Bus Pre vU4 1yr BKF Mar 2024</v>
      </c>
      <c r="AH1005" s="40" t="str">
        <f>IF(AH261="","",AH261)</f>
        <v>C24F</v>
      </c>
    </row>
    <row r="1006" spans="1:34" x14ac:dyDescent="0.25">
      <c r="A1006" s="40" t="str">
        <f t="shared" si="23"/>
        <v>22StandardQuarterly Variable Direct Debit10000-299991</v>
      </c>
      <c r="B1006" s="39" t="str">
        <f>IF(B262="","",B262)</f>
        <v>Electricity</v>
      </c>
      <c r="C1006" s="40">
        <f>IF(C262="","",C262)</f>
        <v>22</v>
      </c>
      <c r="D1006" s="41">
        <v>3</v>
      </c>
      <c r="E1006" s="40" t="str">
        <f>IF(E262="","",E262)</f>
        <v>Standard</v>
      </c>
      <c r="F1006" s="40" t="str">
        <f>IF(F262="","",F262)</f>
        <v/>
      </c>
      <c r="G1006" s="40" t="str">
        <f>IF(G262="","",G262)</f>
        <v/>
      </c>
      <c r="H1006" s="40" t="str">
        <f>IF(H262="","",H262)</f>
        <v>Renewal</v>
      </c>
      <c r="I1006" s="40">
        <f>IF(I262="","",I262)</f>
        <v>12</v>
      </c>
      <c r="J1006" s="42">
        <f>IF(J262="","",J262)</f>
        <v>10000</v>
      </c>
      <c r="K1006" s="42">
        <f>IF(K262="","",K262)</f>
        <v>29999</v>
      </c>
      <c r="L1006" s="43">
        <f>IF(L262="","",L262)</f>
        <v>44901</v>
      </c>
      <c r="M1006" s="43" t="str">
        <f>IF(M262="","",M262)</f>
        <v/>
      </c>
      <c r="N1006" s="43">
        <f>IF(N262="","",N262)</f>
        <v>44901</v>
      </c>
      <c r="O1006" s="43" t="str">
        <f>IF(O262="","",O262)</f>
        <v/>
      </c>
      <c r="P1006" s="40" t="str">
        <f>"Quarterly Variable "&amp;IF([1]RATES!P386="","",[1]RATES!P386)</f>
        <v>Quarterly Variable Direct Debit</v>
      </c>
      <c r="Q1006" s="44" t="str">
        <f>IF(Q262="","",Q262)</f>
        <v>For Business</v>
      </c>
      <c r="R1006" s="40" t="str">
        <f>IF(R262="","",R262)</f>
        <v>With S/C</v>
      </c>
      <c r="S1006" s="40" t="str">
        <f>IF(S262="","",S262)</f>
        <v>N</v>
      </c>
      <c r="T1006" s="40" t="str">
        <f>IF(T262="","",T262)</f>
        <v/>
      </c>
      <c r="U1006" s="71" t="str">
        <f>IF(U262="","",U262)</f>
        <v/>
      </c>
      <c r="V1006" s="71" t="str">
        <f>IF(V262="","",V262)</f>
        <v/>
      </c>
      <c r="W1006" s="45" t="str">
        <f>IF(W262="","",W262)</f>
        <v/>
      </c>
      <c r="X1006" s="36">
        <f>IF(X262="","",X262)</f>
        <v>96.39</v>
      </c>
      <c r="Y1006" s="36">
        <f>IF(Y262="","",Y262)</f>
        <v>49.41</v>
      </c>
      <c r="Z1006" s="36" t="str">
        <f>IF(Z262="","",Z262)</f>
        <v/>
      </c>
      <c r="AA1006" s="36" t="str">
        <f>IF(AA262="","",AA262)</f>
        <v/>
      </c>
      <c r="AB1006" s="36" t="str">
        <f>IF(AB262="","",AB262)</f>
        <v/>
      </c>
      <c r="AC1006" s="47">
        <f>IF(AC262="","",AC262)</f>
        <v>45382</v>
      </c>
      <c r="AD1006" s="46" t="str">
        <f>IF(AD262="","",AD262)</f>
        <v>U4</v>
      </c>
      <c r="AE1006" s="46" t="str">
        <f>IF(AE262="","",AE262)</f>
        <v>EBC_FORBUSPF_C24F</v>
      </c>
      <c r="AF1006" s="46" t="str">
        <f>IF(AF262="","",AF262)</f>
        <v>For Business vU4 Mar 2024</v>
      </c>
      <c r="AG1006" s="46" t="str">
        <f>IF(AG262="","",AG262)</f>
        <v>Elec For Bus Pre vU4 1yr BKF Mar 2024</v>
      </c>
      <c r="AH1006" s="40" t="str">
        <f>IF(AH262="","",AH262)</f>
        <v>C24F</v>
      </c>
    </row>
    <row r="1007" spans="1:34" x14ac:dyDescent="0.25">
      <c r="A1007" s="40" t="str">
        <f t="shared" si="23"/>
        <v>23StandardQuarterly Variable Direct Debit10000-299991</v>
      </c>
      <c r="B1007" s="39" t="str">
        <f>IF(B263="","",B263)</f>
        <v>Electricity</v>
      </c>
      <c r="C1007" s="40">
        <f>IF(C263="","",C263)</f>
        <v>23</v>
      </c>
      <c r="D1007" s="41">
        <v>3</v>
      </c>
      <c r="E1007" s="40" t="str">
        <f>IF(E263="","",E263)</f>
        <v>Standard</v>
      </c>
      <c r="F1007" s="40" t="str">
        <f>IF(F263="","",F263)</f>
        <v/>
      </c>
      <c r="G1007" s="40" t="str">
        <f>IF(G263="","",G263)</f>
        <v/>
      </c>
      <c r="H1007" s="40" t="str">
        <f>IF(H263="","",H263)</f>
        <v>Renewal</v>
      </c>
      <c r="I1007" s="40">
        <f>IF(I263="","",I263)</f>
        <v>12</v>
      </c>
      <c r="J1007" s="42">
        <f>IF(J263="","",J263)</f>
        <v>10000</v>
      </c>
      <c r="K1007" s="42">
        <f>IF(K263="","",K263)</f>
        <v>29999</v>
      </c>
      <c r="L1007" s="43">
        <f>IF(L263="","",L263)</f>
        <v>44901</v>
      </c>
      <c r="M1007" s="43" t="str">
        <f>IF(M263="","",M263)</f>
        <v/>
      </c>
      <c r="N1007" s="43">
        <f>IF(N263="","",N263)</f>
        <v>44901</v>
      </c>
      <c r="O1007" s="43" t="str">
        <f>IF(O263="","",O263)</f>
        <v/>
      </c>
      <c r="P1007" s="40" t="str">
        <f>"Quarterly Variable "&amp;IF([1]RATES!P387="","",[1]RATES!P387)</f>
        <v>Quarterly Variable Direct Debit</v>
      </c>
      <c r="Q1007" s="44" t="str">
        <f>IF(Q263="","",Q263)</f>
        <v>For Business</v>
      </c>
      <c r="R1007" s="40" t="str">
        <f>IF(R263="","",R263)</f>
        <v>With S/C</v>
      </c>
      <c r="S1007" s="40" t="str">
        <f>IF(S263="","",S263)</f>
        <v>N</v>
      </c>
      <c r="T1007" s="40" t="str">
        <f>IF(T263="","",T263)</f>
        <v/>
      </c>
      <c r="U1007" s="71" t="str">
        <f>IF(U263="","",U263)</f>
        <v/>
      </c>
      <c r="V1007" s="71" t="str">
        <f>IF(V263="","",V263)</f>
        <v/>
      </c>
      <c r="W1007" s="45" t="str">
        <f>IF(W263="","",W263)</f>
        <v/>
      </c>
      <c r="X1007" s="36">
        <f>IF(X263="","",X263)</f>
        <v>79.2</v>
      </c>
      <c r="Y1007" s="36">
        <f>IF(Y263="","",Y263)</f>
        <v>50.09</v>
      </c>
      <c r="Z1007" s="36" t="str">
        <f>IF(Z263="","",Z263)</f>
        <v/>
      </c>
      <c r="AA1007" s="36" t="str">
        <f>IF(AA263="","",AA263)</f>
        <v/>
      </c>
      <c r="AB1007" s="36" t="str">
        <f>IF(AB263="","",AB263)</f>
        <v/>
      </c>
      <c r="AC1007" s="47">
        <f>IF(AC263="","",AC263)</f>
        <v>45382</v>
      </c>
      <c r="AD1007" s="46" t="str">
        <f>IF(AD263="","",AD263)</f>
        <v>U4</v>
      </c>
      <c r="AE1007" s="46" t="str">
        <f>IF(AE263="","",AE263)</f>
        <v>EBC_FORBUSPF_C24F</v>
      </c>
      <c r="AF1007" s="46" t="str">
        <f>IF(AF263="","",AF263)</f>
        <v>For Business vU4 Mar 2024</v>
      </c>
      <c r="AG1007" s="46" t="str">
        <f>IF(AG263="","",AG263)</f>
        <v>Elec For Bus Pre vU4 1yr BKF Mar 2024</v>
      </c>
      <c r="AH1007" s="40" t="str">
        <f>IF(AH263="","",AH263)</f>
        <v>C24F</v>
      </c>
    </row>
    <row r="1008" spans="1:34" x14ac:dyDescent="0.25">
      <c r="A1008" s="40" t="str">
        <f t="shared" si="23"/>
        <v>10Economy7Quarterly Variable Direct Debit10000-299991</v>
      </c>
      <c r="B1008" s="39" t="str">
        <f>IF(B264="","",B264)</f>
        <v>Electricity</v>
      </c>
      <c r="C1008" s="40">
        <f>IF(C264="","",C264)</f>
        <v>10</v>
      </c>
      <c r="D1008" s="41">
        <v>3</v>
      </c>
      <c r="E1008" s="40" t="str">
        <f>IF(E264="","",E264)</f>
        <v>Economy7</v>
      </c>
      <c r="F1008" s="40" t="str">
        <f>IF(F264="","",F264)</f>
        <v/>
      </c>
      <c r="G1008" s="40" t="str">
        <f>IF(G264="","",G264)</f>
        <v/>
      </c>
      <c r="H1008" s="40" t="str">
        <f>IF(H264="","",H264)</f>
        <v>Renewal</v>
      </c>
      <c r="I1008" s="40">
        <f>IF(I264="","",I264)</f>
        <v>12</v>
      </c>
      <c r="J1008" s="42">
        <f>IF(J264="","",J264)</f>
        <v>10000</v>
      </c>
      <c r="K1008" s="42">
        <f>IF(K264="","",K264)</f>
        <v>29999</v>
      </c>
      <c r="L1008" s="43">
        <f>IF(L264="","",L264)</f>
        <v>44901</v>
      </c>
      <c r="M1008" s="43" t="str">
        <f>IF(M264="","",M264)</f>
        <v/>
      </c>
      <c r="N1008" s="43">
        <f>IF(N264="","",N264)</f>
        <v>44901</v>
      </c>
      <c r="O1008" s="43" t="str">
        <f>IF(O264="","",O264)</f>
        <v/>
      </c>
      <c r="P1008" s="40" t="str">
        <f>"Quarterly Variable "&amp;IF([1]RATES!P388="","",[1]RATES!P388)</f>
        <v>Quarterly Variable Direct Debit</v>
      </c>
      <c r="Q1008" s="44" t="str">
        <f>IF(Q264="","",Q264)</f>
        <v>For Business</v>
      </c>
      <c r="R1008" s="40" t="str">
        <f>IF(R264="","",R264)</f>
        <v>With S/C</v>
      </c>
      <c r="S1008" s="40" t="str">
        <f>IF(S264="","",S264)</f>
        <v>N</v>
      </c>
      <c r="T1008" s="40" t="str">
        <f>IF(T264="","",T264)</f>
        <v/>
      </c>
      <c r="U1008" s="71" t="str">
        <f>IF(U264="","",U264)</f>
        <v/>
      </c>
      <c r="V1008" s="71" t="str">
        <f>IF(V264="","",V264)</f>
        <v/>
      </c>
      <c r="W1008" s="45" t="str">
        <f>IF(W264="","",W264)</f>
        <v/>
      </c>
      <c r="X1008" s="36">
        <f>IF(X264="","",X264)</f>
        <v>43.97</v>
      </c>
      <c r="Y1008" s="36">
        <f>IF(Y264="","",Y264)</f>
        <v>52.43</v>
      </c>
      <c r="Z1008" s="36">
        <f>IF(Z264="","",Z264)</f>
        <v>38.26</v>
      </c>
      <c r="AA1008" s="36" t="str">
        <f>IF(AA264="","",AA264)</f>
        <v/>
      </c>
      <c r="AB1008" s="36" t="str">
        <f>IF(AB264="","",AB264)</f>
        <v/>
      </c>
      <c r="AC1008" s="47">
        <f>IF(AC264="","",AC264)</f>
        <v>45382</v>
      </c>
      <c r="AD1008" s="46" t="str">
        <f>IF(AD264="","",AD264)</f>
        <v>U4</v>
      </c>
      <c r="AE1008" s="46" t="str">
        <f>IF(AE264="","",AE264)</f>
        <v>EBC_FORBUSPF_C24F</v>
      </c>
      <c r="AF1008" s="46" t="str">
        <f>IF(AF264="","",AF264)</f>
        <v>For Business vU4 Mar 2024</v>
      </c>
      <c r="AG1008" s="46" t="str">
        <f>IF(AG264="","",AG264)</f>
        <v>Elec For Bus Pre vU4 1yr BKF Mar 2024</v>
      </c>
      <c r="AH1008" s="40" t="str">
        <f>IF(AH264="","",AH264)</f>
        <v>C24F</v>
      </c>
    </row>
    <row r="1009" spans="1:34" x14ac:dyDescent="0.25">
      <c r="A1009" s="40" t="str">
        <f t="shared" si="23"/>
        <v>11Economy7Quarterly Variable Direct Debit10000-299991</v>
      </c>
      <c r="B1009" s="39" t="str">
        <f>IF(B265="","",B265)</f>
        <v>Electricity</v>
      </c>
      <c r="C1009" s="40">
        <f>IF(C265="","",C265)</f>
        <v>11</v>
      </c>
      <c r="D1009" s="41">
        <v>3</v>
      </c>
      <c r="E1009" s="40" t="str">
        <f>IF(E265="","",E265)</f>
        <v>Economy7</v>
      </c>
      <c r="F1009" s="40" t="str">
        <f>IF(F265="","",F265)</f>
        <v/>
      </c>
      <c r="G1009" s="40" t="str">
        <f>IF(G265="","",G265)</f>
        <v/>
      </c>
      <c r="H1009" s="40" t="str">
        <f>IF(H265="","",H265)</f>
        <v>Renewal</v>
      </c>
      <c r="I1009" s="40">
        <f>IF(I265="","",I265)</f>
        <v>12</v>
      </c>
      <c r="J1009" s="42">
        <f>IF(J265="","",J265)</f>
        <v>10000</v>
      </c>
      <c r="K1009" s="42">
        <f>IF(K265="","",K265)</f>
        <v>29999</v>
      </c>
      <c r="L1009" s="43">
        <f>IF(L265="","",L265)</f>
        <v>44901</v>
      </c>
      <c r="M1009" s="43" t="str">
        <f>IF(M265="","",M265)</f>
        <v/>
      </c>
      <c r="N1009" s="43">
        <f>IF(N265="","",N265)</f>
        <v>44901</v>
      </c>
      <c r="O1009" s="43" t="str">
        <f>IF(O265="","",O265)</f>
        <v/>
      </c>
      <c r="P1009" s="40" t="str">
        <f>"Quarterly Variable "&amp;IF([1]RATES!P389="","",[1]RATES!P389)</f>
        <v>Quarterly Variable Direct Debit</v>
      </c>
      <c r="Q1009" s="44" t="str">
        <f>IF(Q265="","",Q265)</f>
        <v>For Business</v>
      </c>
      <c r="R1009" s="40" t="str">
        <f>IF(R265="","",R265)</f>
        <v>With S/C</v>
      </c>
      <c r="S1009" s="40" t="str">
        <f>IF(S265="","",S265)</f>
        <v>N</v>
      </c>
      <c r="T1009" s="40" t="str">
        <f>IF(T265="","",T265)</f>
        <v/>
      </c>
      <c r="U1009" s="71" t="str">
        <f>IF(U265="","",U265)</f>
        <v/>
      </c>
      <c r="V1009" s="71" t="str">
        <f>IF(V265="","",V265)</f>
        <v/>
      </c>
      <c r="W1009" s="45" t="str">
        <f>IF(W265="","",W265)</f>
        <v/>
      </c>
      <c r="X1009" s="36">
        <f>IF(X265="","",X265)</f>
        <v>72</v>
      </c>
      <c r="Y1009" s="36">
        <f>IF(Y265="","",Y265)</f>
        <v>50.84</v>
      </c>
      <c r="Z1009" s="36">
        <f>IF(Z265="","",Z265)</f>
        <v>38.47</v>
      </c>
      <c r="AA1009" s="36" t="str">
        <f>IF(AA265="","",AA265)</f>
        <v/>
      </c>
      <c r="AB1009" s="36" t="str">
        <f>IF(AB265="","",AB265)</f>
        <v/>
      </c>
      <c r="AC1009" s="47">
        <f>IF(AC265="","",AC265)</f>
        <v>45382</v>
      </c>
      <c r="AD1009" s="46" t="str">
        <f>IF(AD265="","",AD265)</f>
        <v>U4</v>
      </c>
      <c r="AE1009" s="46" t="str">
        <f>IF(AE265="","",AE265)</f>
        <v>EBC_FORBUSPF_C24F</v>
      </c>
      <c r="AF1009" s="46" t="str">
        <f>IF(AF265="","",AF265)</f>
        <v>For Business vU4 Mar 2024</v>
      </c>
      <c r="AG1009" s="46" t="str">
        <f>IF(AG265="","",AG265)</f>
        <v>Elec For Bus Pre vU4 1yr BKF Mar 2024</v>
      </c>
      <c r="AH1009" s="40" t="str">
        <f>IF(AH265="","",AH265)</f>
        <v>C24F</v>
      </c>
    </row>
    <row r="1010" spans="1:34" x14ac:dyDescent="0.25">
      <c r="A1010" s="40" t="str">
        <f t="shared" si="23"/>
        <v>12Economy7Quarterly Variable Direct Debit10000-299991</v>
      </c>
      <c r="B1010" s="39" t="str">
        <f>IF(B266="","",B266)</f>
        <v>Electricity</v>
      </c>
      <c r="C1010" s="40">
        <f>IF(C266="","",C266)</f>
        <v>12</v>
      </c>
      <c r="D1010" s="41">
        <v>3</v>
      </c>
      <c r="E1010" s="40" t="str">
        <f>IF(E266="","",E266)</f>
        <v>Economy7</v>
      </c>
      <c r="F1010" s="40" t="str">
        <f>IF(F266="","",F266)</f>
        <v/>
      </c>
      <c r="G1010" s="40" t="str">
        <f>IF(G266="","",G266)</f>
        <v/>
      </c>
      <c r="H1010" s="40" t="str">
        <f>IF(H266="","",H266)</f>
        <v>Renewal</v>
      </c>
      <c r="I1010" s="40">
        <f>IF(I266="","",I266)</f>
        <v>12</v>
      </c>
      <c r="J1010" s="42">
        <f>IF(J266="","",J266)</f>
        <v>10000</v>
      </c>
      <c r="K1010" s="42">
        <f>IF(K266="","",K266)</f>
        <v>29999</v>
      </c>
      <c r="L1010" s="43">
        <f>IF(L266="","",L266)</f>
        <v>44901</v>
      </c>
      <c r="M1010" s="43" t="str">
        <f>IF(M266="","",M266)</f>
        <v/>
      </c>
      <c r="N1010" s="43">
        <f>IF(N266="","",N266)</f>
        <v>44901</v>
      </c>
      <c r="O1010" s="43" t="str">
        <f>IF(O266="","",O266)</f>
        <v/>
      </c>
      <c r="P1010" s="40" t="str">
        <f>"Quarterly Variable "&amp;IF([1]RATES!P390="","",[1]RATES!P390)</f>
        <v>Quarterly Variable Direct Debit</v>
      </c>
      <c r="Q1010" s="44" t="str">
        <f>IF(Q266="","",Q266)</f>
        <v>For Business</v>
      </c>
      <c r="R1010" s="40" t="str">
        <f>IF(R266="","",R266)</f>
        <v>With S/C</v>
      </c>
      <c r="S1010" s="40" t="str">
        <f>IF(S266="","",S266)</f>
        <v>N</v>
      </c>
      <c r="T1010" s="40" t="str">
        <f>IF(T266="","",T266)</f>
        <v/>
      </c>
      <c r="U1010" s="71" t="str">
        <f>IF(U266="","",U266)</f>
        <v/>
      </c>
      <c r="V1010" s="71" t="str">
        <f>IF(V266="","",V266)</f>
        <v/>
      </c>
      <c r="W1010" s="45" t="str">
        <f>IF(W266="","",W266)</f>
        <v/>
      </c>
      <c r="X1010" s="36">
        <f>IF(X266="","",X266)</f>
        <v>26.12</v>
      </c>
      <c r="Y1010" s="36">
        <f>IF(Y266="","",Y266)</f>
        <v>51.42</v>
      </c>
      <c r="Z1010" s="36">
        <f>IF(Z266="","",Z266)</f>
        <v>37.71</v>
      </c>
      <c r="AA1010" s="36" t="str">
        <f>IF(AA266="","",AA266)</f>
        <v/>
      </c>
      <c r="AB1010" s="36" t="str">
        <f>IF(AB266="","",AB266)</f>
        <v/>
      </c>
      <c r="AC1010" s="47">
        <f>IF(AC266="","",AC266)</f>
        <v>45382</v>
      </c>
      <c r="AD1010" s="46" t="str">
        <f>IF(AD266="","",AD266)</f>
        <v>U4</v>
      </c>
      <c r="AE1010" s="46" t="str">
        <f>IF(AE266="","",AE266)</f>
        <v>EBC_FORBUSPF_C24F</v>
      </c>
      <c r="AF1010" s="46" t="str">
        <f>IF(AF266="","",AF266)</f>
        <v>For Business vU4 Mar 2024</v>
      </c>
      <c r="AG1010" s="46" t="str">
        <f>IF(AG266="","",AG266)</f>
        <v>Elec For Bus Pre vU4 1yr BKF Mar 2024</v>
      </c>
      <c r="AH1010" s="40" t="str">
        <f>IF(AH266="","",AH266)</f>
        <v>C24F</v>
      </c>
    </row>
    <row r="1011" spans="1:34" x14ac:dyDescent="0.25">
      <c r="A1011" s="40" t="str">
        <f t="shared" si="23"/>
        <v>13Economy7Quarterly Variable Direct Debit10000-299991</v>
      </c>
      <c r="B1011" s="39" t="str">
        <f>IF(B267="","",B267)</f>
        <v>Electricity</v>
      </c>
      <c r="C1011" s="40">
        <f>IF(C267="","",C267)</f>
        <v>13</v>
      </c>
      <c r="D1011" s="41">
        <v>3</v>
      </c>
      <c r="E1011" s="40" t="str">
        <f>IF(E267="","",E267)</f>
        <v>Economy7</v>
      </c>
      <c r="F1011" s="40" t="str">
        <f>IF(F267="","",F267)</f>
        <v/>
      </c>
      <c r="G1011" s="40" t="str">
        <f>IF(G267="","",G267)</f>
        <v/>
      </c>
      <c r="H1011" s="40" t="str">
        <f>IF(H267="","",H267)</f>
        <v>Renewal</v>
      </c>
      <c r="I1011" s="40">
        <f>IF(I267="","",I267)</f>
        <v>12</v>
      </c>
      <c r="J1011" s="42">
        <f>IF(J267="","",J267)</f>
        <v>10000</v>
      </c>
      <c r="K1011" s="42">
        <f>IF(K267="","",K267)</f>
        <v>29999</v>
      </c>
      <c r="L1011" s="43">
        <f>IF(L267="","",L267)</f>
        <v>44901</v>
      </c>
      <c r="M1011" s="43" t="str">
        <f>IF(M267="","",M267)</f>
        <v/>
      </c>
      <c r="N1011" s="43">
        <f>IF(N267="","",N267)</f>
        <v>44901</v>
      </c>
      <c r="O1011" s="43" t="str">
        <f>IF(O267="","",O267)</f>
        <v/>
      </c>
      <c r="P1011" s="40" t="str">
        <f>"Quarterly Variable "&amp;IF([1]RATES!P391="","",[1]RATES!P391)</f>
        <v>Quarterly Variable Direct Debit</v>
      </c>
      <c r="Q1011" s="44" t="str">
        <f>IF(Q267="","",Q267)</f>
        <v>For Business</v>
      </c>
      <c r="R1011" s="40" t="str">
        <f>IF(R267="","",R267)</f>
        <v>With S/C</v>
      </c>
      <c r="S1011" s="40" t="str">
        <f>IF(S267="","",S267)</f>
        <v>N</v>
      </c>
      <c r="T1011" s="40" t="str">
        <f>IF(T267="","",T267)</f>
        <v/>
      </c>
      <c r="U1011" s="71" t="str">
        <f>IF(U267="","",U267)</f>
        <v/>
      </c>
      <c r="V1011" s="71" t="str">
        <f>IF(V267="","",V267)</f>
        <v/>
      </c>
      <c r="W1011" s="45" t="str">
        <f>IF(W267="","",W267)</f>
        <v/>
      </c>
      <c r="X1011" s="36">
        <f>IF(X267="","",X267)</f>
        <v>71.72</v>
      </c>
      <c r="Y1011" s="36">
        <f>IF(Y267="","",Y267)</f>
        <v>53.6</v>
      </c>
      <c r="Z1011" s="36">
        <f>IF(Z267="","",Z267)</f>
        <v>38.28</v>
      </c>
      <c r="AA1011" s="36" t="str">
        <f>IF(AA267="","",AA267)</f>
        <v/>
      </c>
      <c r="AB1011" s="36" t="str">
        <f>IF(AB267="","",AB267)</f>
        <v/>
      </c>
      <c r="AC1011" s="47">
        <f>IF(AC267="","",AC267)</f>
        <v>45382</v>
      </c>
      <c r="AD1011" s="46" t="str">
        <f>IF(AD267="","",AD267)</f>
        <v>U4</v>
      </c>
      <c r="AE1011" s="46" t="str">
        <f>IF(AE267="","",AE267)</f>
        <v>EBC_FORBUSPF_C24F</v>
      </c>
      <c r="AF1011" s="46" t="str">
        <f>IF(AF267="","",AF267)</f>
        <v>For Business vU4 Mar 2024</v>
      </c>
      <c r="AG1011" s="46" t="str">
        <f>IF(AG267="","",AG267)</f>
        <v>Elec For Bus Pre vU4 1yr BKF Mar 2024</v>
      </c>
      <c r="AH1011" s="40" t="str">
        <f>IF(AH267="","",AH267)</f>
        <v>C24F</v>
      </c>
    </row>
    <row r="1012" spans="1:34" x14ac:dyDescent="0.25">
      <c r="A1012" s="40" t="str">
        <f t="shared" si="23"/>
        <v>14Economy7Quarterly Variable Direct Debit10000-299991</v>
      </c>
      <c r="B1012" s="39" t="str">
        <f>IF(B268="","",B268)</f>
        <v>Electricity</v>
      </c>
      <c r="C1012" s="40">
        <f>IF(C268="","",C268)</f>
        <v>14</v>
      </c>
      <c r="D1012" s="41">
        <v>3</v>
      </c>
      <c r="E1012" s="40" t="str">
        <f>IF(E268="","",E268)</f>
        <v>Economy7</v>
      </c>
      <c r="F1012" s="40" t="str">
        <f>IF(F268="","",F268)</f>
        <v/>
      </c>
      <c r="G1012" s="40" t="str">
        <f>IF(G268="","",G268)</f>
        <v/>
      </c>
      <c r="H1012" s="40" t="str">
        <f>IF(H268="","",H268)</f>
        <v>Renewal</v>
      </c>
      <c r="I1012" s="40">
        <f>IF(I268="","",I268)</f>
        <v>12</v>
      </c>
      <c r="J1012" s="42">
        <f>IF(J268="","",J268)</f>
        <v>10000</v>
      </c>
      <c r="K1012" s="42">
        <f>IF(K268="","",K268)</f>
        <v>29999</v>
      </c>
      <c r="L1012" s="43">
        <f>IF(L268="","",L268)</f>
        <v>44901</v>
      </c>
      <c r="M1012" s="43" t="str">
        <f>IF(M268="","",M268)</f>
        <v/>
      </c>
      <c r="N1012" s="43">
        <f>IF(N268="","",N268)</f>
        <v>44901</v>
      </c>
      <c r="O1012" s="43" t="str">
        <f>IF(O268="","",O268)</f>
        <v/>
      </c>
      <c r="P1012" s="40" t="str">
        <f>"Quarterly Variable "&amp;IF([1]RATES!P392="","",[1]RATES!P392)</f>
        <v>Quarterly Variable Direct Debit</v>
      </c>
      <c r="Q1012" s="44" t="str">
        <f>IF(Q268="","",Q268)</f>
        <v>For Business</v>
      </c>
      <c r="R1012" s="40" t="str">
        <f>IF(R268="","",R268)</f>
        <v>With S/C</v>
      </c>
      <c r="S1012" s="40" t="str">
        <f>IF(S268="","",S268)</f>
        <v>N</v>
      </c>
      <c r="T1012" s="40" t="str">
        <f>IF(T268="","",T268)</f>
        <v/>
      </c>
      <c r="U1012" s="71" t="str">
        <f>IF(U268="","",U268)</f>
        <v/>
      </c>
      <c r="V1012" s="71" t="str">
        <f>IF(V268="","",V268)</f>
        <v/>
      </c>
      <c r="W1012" s="45" t="str">
        <f>IF(W268="","",W268)</f>
        <v/>
      </c>
      <c r="X1012" s="36">
        <f>IF(X268="","",X268)</f>
        <v>81.319999999999993</v>
      </c>
      <c r="Y1012" s="36">
        <f>IF(Y268="","",Y268)</f>
        <v>51.25</v>
      </c>
      <c r="Z1012" s="36">
        <f>IF(Z268="","",Z268)</f>
        <v>37.94</v>
      </c>
      <c r="AA1012" s="36" t="str">
        <f>IF(AA268="","",AA268)</f>
        <v/>
      </c>
      <c r="AB1012" s="36" t="str">
        <f>IF(AB268="","",AB268)</f>
        <v/>
      </c>
      <c r="AC1012" s="47">
        <f>IF(AC268="","",AC268)</f>
        <v>45382</v>
      </c>
      <c r="AD1012" s="46" t="str">
        <f>IF(AD268="","",AD268)</f>
        <v>U4</v>
      </c>
      <c r="AE1012" s="46" t="str">
        <f>IF(AE268="","",AE268)</f>
        <v>EBC_FORBUSPF_C24F</v>
      </c>
      <c r="AF1012" s="46" t="str">
        <f>IF(AF268="","",AF268)</f>
        <v>For Business vU4 Mar 2024</v>
      </c>
      <c r="AG1012" s="46" t="str">
        <f>IF(AG268="","",AG268)</f>
        <v>Elec For Bus Pre vU4 1yr BKF Mar 2024</v>
      </c>
      <c r="AH1012" s="40" t="str">
        <f>IF(AH268="","",AH268)</f>
        <v>C24F</v>
      </c>
    </row>
    <row r="1013" spans="1:34" x14ac:dyDescent="0.25">
      <c r="A1013" s="40" t="str">
        <f t="shared" si="23"/>
        <v>15Economy7Quarterly Variable Direct Debit10000-299991</v>
      </c>
      <c r="B1013" s="39" t="str">
        <f>IF(B269="","",B269)</f>
        <v>Electricity</v>
      </c>
      <c r="C1013" s="40">
        <f>IF(C269="","",C269)</f>
        <v>15</v>
      </c>
      <c r="D1013" s="41">
        <v>3</v>
      </c>
      <c r="E1013" s="40" t="str">
        <f>IF(E269="","",E269)</f>
        <v>Economy7</v>
      </c>
      <c r="F1013" s="40" t="str">
        <f>IF(F269="","",F269)</f>
        <v/>
      </c>
      <c r="G1013" s="40" t="str">
        <f>IF(G269="","",G269)</f>
        <v/>
      </c>
      <c r="H1013" s="40" t="str">
        <f>IF(H269="","",H269)</f>
        <v>Renewal</v>
      </c>
      <c r="I1013" s="40">
        <f>IF(I269="","",I269)</f>
        <v>12</v>
      </c>
      <c r="J1013" s="42">
        <f>IF(J269="","",J269)</f>
        <v>10000</v>
      </c>
      <c r="K1013" s="42">
        <f>IF(K269="","",K269)</f>
        <v>29999</v>
      </c>
      <c r="L1013" s="43">
        <f>IF(L269="","",L269)</f>
        <v>44901</v>
      </c>
      <c r="M1013" s="43" t="str">
        <f>IF(M269="","",M269)</f>
        <v/>
      </c>
      <c r="N1013" s="43">
        <f>IF(N269="","",N269)</f>
        <v>44901</v>
      </c>
      <c r="O1013" s="43" t="str">
        <f>IF(O269="","",O269)</f>
        <v/>
      </c>
      <c r="P1013" s="40" t="str">
        <f>"Quarterly Variable "&amp;IF([1]RATES!P393="","",[1]RATES!P393)</f>
        <v>Quarterly Variable Direct Debit</v>
      </c>
      <c r="Q1013" s="44" t="str">
        <f>IF(Q269="","",Q269)</f>
        <v>For Business</v>
      </c>
      <c r="R1013" s="40" t="str">
        <f>IF(R269="","",R269)</f>
        <v>With S/C</v>
      </c>
      <c r="S1013" s="40" t="str">
        <f>IF(S269="","",S269)</f>
        <v>N</v>
      </c>
      <c r="T1013" s="40" t="str">
        <f>IF(T269="","",T269)</f>
        <v/>
      </c>
      <c r="U1013" s="71" t="str">
        <f>IF(U269="","",U269)</f>
        <v/>
      </c>
      <c r="V1013" s="71" t="str">
        <f>IF(V269="","",V269)</f>
        <v/>
      </c>
      <c r="W1013" s="45" t="str">
        <f>IF(W269="","",W269)</f>
        <v/>
      </c>
      <c r="X1013" s="36">
        <f>IF(X269="","",X269)</f>
        <v>88.61</v>
      </c>
      <c r="Y1013" s="36">
        <f>IF(Y269="","",Y269)</f>
        <v>51.62</v>
      </c>
      <c r="Z1013" s="36">
        <f>IF(Z269="","",Z269)</f>
        <v>37.770000000000003</v>
      </c>
      <c r="AA1013" s="36" t="str">
        <f>IF(AA269="","",AA269)</f>
        <v/>
      </c>
      <c r="AB1013" s="36" t="str">
        <f>IF(AB269="","",AB269)</f>
        <v/>
      </c>
      <c r="AC1013" s="47">
        <f>IF(AC269="","",AC269)</f>
        <v>45382</v>
      </c>
      <c r="AD1013" s="46" t="str">
        <f>IF(AD269="","",AD269)</f>
        <v>U4</v>
      </c>
      <c r="AE1013" s="46" t="str">
        <f>IF(AE269="","",AE269)</f>
        <v>EBC_FORBUSPF_C24F</v>
      </c>
      <c r="AF1013" s="46" t="str">
        <f>IF(AF269="","",AF269)</f>
        <v>For Business vU4 Mar 2024</v>
      </c>
      <c r="AG1013" s="46" t="str">
        <f>IF(AG269="","",AG269)</f>
        <v>Elec For Bus Pre vU4 1yr BKF Mar 2024</v>
      </c>
      <c r="AH1013" s="40" t="str">
        <f>IF(AH269="","",AH269)</f>
        <v>C24F</v>
      </c>
    </row>
    <row r="1014" spans="1:34" x14ac:dyDescent="0.25">
      <c r="A1014" s="40" t="str">
        <f t="shared" si="23"/>
        <v>16Economy7Quarterly Variable Direct Debit10000-299991</v>
      </c>
      <c r="B1014" s="39" t="str">
        <f>IF(B270="","",B270)</f>
        <v>Electricity</v>
      </c>
      <c r="C1014" s="40">
        <f>IF(C270="","",C270)</f>
        <v>16</v>
      </c>
      <c r="D1014" s="41">
        <v>3</v>
      </c>
      <c r="E1014" s="40" t="str">
        <f>IF(E270="","",E270)</f>
        <v>Economy7</v>
      </c>
      <c r="F1014" s="40" t="str">
        <f>IF(F270="","",F270)</f>
        <v/>
      </c>
      <c r="G1014" s="40" t="str">
        <f>IF(G270="","",G270)</f>
        <v/>
      </c>
      <c r="H1014" s="40" t="str">
        <f>IF(H270="","",H270)</f>
        <v>Renewal</v>
      </c>
      <c r="I1014" s="40">
        <f>IF(I270="","",I270)</f>
        <v>12</v>
      </c>
      <c r="J1014" s="42">
        <f>IF(J270="","",J270)</f>
        <v>10000</v>
      </c>
      <c r="K1014" s="42">
        <f>IF(K270="","",K270)</f>
        <v>29999</v>
      </c>
      <c r="L1014" s="43">
        <f>IF(L270="","",L270)</f>
        <v>44901</v>
      </c>
      <c r="M1014" s="43" t="str">
        <f>IF(M270="","",M270)</f>
        <v/>
      </c>
      <c r="N1014" s="43">
        <f>IF(N270="","",N270)</f>
        <v>44901</v>
      </c>
      <c r="O1014" s="43" t="str">
        <f>IF(O270="","",O270)</f>
        <v/>
      </c>
      <c r="P1014" s="40" t="str">
        <f>"Quarterly Variable "&amp;IF([1]RATES!P394="","",[1]RATES!P394)</f>
        <v>Quarterly Variable Direct Debit</v>
      </c>
      <c r="Q1014" s="44" t="str">
        <f>IF(Q270="","",Q270)</f>
        <v>For Business</v>
      </c>
      <c r="R1014" s="40" t="str">
        <f>IF(R270="","",R270)</f>
        <v>With S/C</v>
      </c>
      <c r="S1014" s="40" t="str">
        <f>IF(S270="","",S270)</f>
        <v>N</v>
      </c>
      <c r="T1014" s="40" t="str">
        <f>IF(T270="","",T270)</f>
        <v/>
      </c>
      <c r="U1014" s="71" t="str">
        <f>IF(U270="","",U270)</f>
        <v/>
      </c>
      <c r="V1014" s="71" t="str">
        <f>IF(V270="","",V270)</f>
        <v/>
      </c>
      <c r="W1014" s="45" t="str">
        <f>IF(W270="","",W270)</f>
        <v/>
      </c>
      <c r="X1014" s="36">
        <f>IF(X270="","",X270)</f>
        <v>54.28</v>
      </c>
      <c r="Y1014" s="36">
        <f>IF(Y270="","",Y270)</f>
        <v>52.39</v>
      </c>
      <c r="Z1014" s="36">
        <f>IF(Z270="","",Z270)</f>
        <v>38.28</v>
      </c>
      <c r="AA1014" s="36" t="str">
        <f>IF(AA270="","",AA270)</f>
        <v/>
      </c>
      <c r="AB1014" s="36" t="str">
        <f>IF(AB270="","",AB270)</f>
        <v/>
      </c>
      <c r="AC1014" s="47">
        <f>IF(AC270="","",AC270)</f>
        <v>45382</v>
      </c>
      <c r="AD1014" s="46" t="str">
        <f>IF(AD270="","",AD270)</f>
        <v>U4</v>
      </c>
      <c r="AE1014" s="46" t="str">
        <f>IF(AE270="","",AE270)</f>
        <v>EBC_FORBUSPF_C24F</v>
      </c>
      <c r="AF1014" s="46" t="str">
        <f>IF(AF270="","",AF270)</f>
        <v>For Business vU4 Mar 2024</v>
      </c>
      <c r="AG1014" s="46" t="str">
        <f>IF(AG270="","",AG270)</f>
        <v>Elec For Bus Pre vU4 1yr BKF Mar 2024</v>
      </c>
      <c r="AH1014" s="40" t="str">
        <f>IF(AH270="","",AH270)</f>
        <v>C24F</v>
      </c>
    </row>
    <row r="1015" spans="1:34" x14ac:dyDescent="0.25">
      <c r="A1015" s="40" t="str">
        <f t="shared" si="23"/>
        <v>17Economy7Quarterly Variable Direct Debit10000-299991</v>
      </c>
      <c r="B1015" s="39" t="str">
        <f>IF(B271="","",B271)</f>
        <v>Electricity</v>
      </c>
      <c r="C1015" s="40">
        <f>IF(C271="","",C271)</f>
        <v>17</v>
      </c>
      <c r="D1015" s="41">
        <v>3</v>
      </c>
      <c r="E1015" s="40" t="str">
        <f>IF(E271="","",E271)</f>
        <v>Economy7</v>
      </c>
      <c r="F1015" s="40" t="str">
        <f>IF(F271="","",F271)</f>
        <v/>
      </c>
      <c r="G1015" s="40" t="str">
        <f>IF(G271="","",G271)</f>
        <v/>
      </c>
      <c r="H1015" s="40" t="str">
        <f>IF(H271="","",H271)</f>
        <v>Renewal</v>
      </c>
      <c r="I1015" s="40">
        <f>IF(I271="","",I271)</f>
        <v>12</v>
      </c>
      <c r="J1015" s="42">
        <f>IF(J271="","",J271)</f>
        <v>10000</v>
      </c>
      <c r="K1015" s="42">
        <f>IF(K271="","",K271)</f>
        <v>29999</v>
      </c>
      <c r="L1015" s="43">
        <f>IF(L271="","",L271)</f>
        <v>44901</v>
      </c>
      <c r="M1015" s="43" t="str">
        <f>IF(M271="","",M271)</f>
        <v/>
      </c>
      <c r="N1015" s="43">
        <f>IF(N271="","",N271)</f>
        <v>44901</v>
      </c>
      <c r="O1015" s="43" t="str">
        <f>IF(O271="","",O271)</f>
        <v/>
      </c>
      <c r="P1015" s="40" t="str">
        <f>"Quarterly Variable "&amp;IF([1]RATES!P395="","",[1]RATES!P395)</f>
        <v>Quarterly Variable Direct Debit</v>
      </c>
      <c r="Q1015" s="44" t="str">
        <f>IF(Q271="","",Q271)</f>
        <v>For Business</v>
      </c>
      <c r="R1015" s="40" t="str">
        <f>IF(R271="","",R271)</f>
        <v>With S/C</v>
      </c>
      <c r="S1015" s="40" t="str">
        <f>IF(S271="","",S271)</f>
        <v>N</v>
      </c>
      <c r="T1015" s="40" t="str">
        <f>IF(T271="","",T271)</f>
        <v/>
      </c>
      <c r="U1015" s="71" t="str">
        <f>IF(U271="","",U271)</f>
        <v/>
      </c>
      <c r="V1015" s="71" t="str">
        <f>IF(V271="","",V271)</f>
        <v/>
      </c>
      <c r="W1015" s="45" t="str">
        <f>IF(W271="","",W271)</f>
        <v/>
      </c>
      <c r="X1015" s="36">
        <f>IF(X271="","",X271)</f>
        <v>67.17</v>
      </c>
      <c r="Y1015" s="36">
        <f>IF(Y271="","",Y271)</f>
        <v>53.05</v>
      </c>
      <c r="Z1015" s="36">
        <f>IF(Z271="","",Z271)</f>
        <v>39.04</v>
      </c>
      <c r="AA1015" s="36" t="str">
        <f>IF(AA271="","",AA271)</f>
        <v/>
      </c>
      <c r="AB1015" s="36" t="str">
        <f>IF(AB271="","",AB271)</f>
        <v/>
      </c>
      <c r="AC1015" s="47">
        <f>IF(AC271="","",AC271)</f>
        <v>45382</v>
      </c>
      <c r="AD1015" s="46" t="str">
        <f>IF(AD271="","",AD271)</f>
        <v>U4</v>
      </c>
      <c r="AE1015" s="46" t="str">
        <f>IF(AE271="","",AE271)</f>
        <v>EBC_FORBUSPF_C24F</v>
      </c>
      <c r="AF1015" s="46" t="str">
        <f>IF(AF271="","",AF271)</f>
        <v>For Business vU4 Mar 2024</v>
      </c>
      <c r="AG1015" s="46" t="str">
        <f>IF(AG271="","",AG271)</f>
        <v>Elec For Bus Pre vU4 1yr BKF Mar 2024</v>
      </c>
      <c r="AH1015" s="40" t="str">
        <f>IF(AH271="","",AH271)</f>
        <v>C24F</v>
      </c>
    </row>
    <row r="1016" spans="1:34" x14ac:dyDescent="0.25">
      <c r="A1016" s="40" t="str">
        <f t="shared" si="23"/>
        <v>18Economy7Quarterly Variable Direct Debit10000-299991</v>
      </c>
      <c r="B1016" s="39" t="str">
        <f>IF(B272="","",B272)</f>
        <v>Electricity</v>
      </c>
      <c r="C1016" s="40">
        <f>IF(C272="","",C272)</f>
        <v>18</v>
      </c>
      <c r="D1016" s="41">
        <v>3</v>
      </c>
      <c r="E1016" s="40" t="str">
        <f>IF(E272="","",E272)</f>
        <v>Economy7</v>
      </c>
      <c r="F1016" s="40" t="str">
        <f>IF(F272="","",F272)</f>
        <v/>
      </c>
      <c r="G1016" s="40" t="str">
        <f>IF(G272="","",G272)</f>
        <v/>
      </c>
      <c r="H1016" s="40" t="str">
        <f>IF(H272="","",H272)</f>
        <v>Renewal</v>
      </c>
      <c r="I1016" s="40">
        <f>IF(I272="","",I272)</f>
        <v>12</v>
      </c>
      <c r="J1016" s="42">
        <f>IF(J272="","",J272)</f>
        <v>10000</v>
      </c>
      <c r="K1016" s="42">
        <f>IF(K272="","",K272)</f>
        <v>29999</v>
      </c>
      <c r="L1016" s="43">
        <f>IF(L272="","",L272)</f>
        <v>44901</v>
      </c>
      <c r="M1016" s="43" t="str">
        <f>IF(M272="","",M272)</f>
        <v/>
      </c>
      <c r="N1016" s="43">
        <f>IF(N272="","",N272)</f>
        <v>44901</v>
      </c>
      <c r="O1016" s="43" t="str">
        <f>IF(O272="","",O272)</f>
        <v/>
      </c>
      <c r="P1016" s="40" t="str">
        <f>"Quarterly Variable "&amp;IF([1]RATES!P396="","",[1]RATES!P396)</f>
        <v>Quarterly Variable Direct Debit</v>
      </c>
      <c r="Q1016" s="44" t="str">
        <f>IF(Q272="","",Q272)</f>
        <v>For Business</v>
      </c>
      <c r="R1016" s="40" t="str">
        <f>IF(R272="","",R272)</f>
        <v>With S/C</v>
      </c>
      <c r="S1016" s="40" t="str">
        <f>IF(S272="","",S272)</f>
        <v>N</v>
      </c>
      <c r="T1016" s="40" t="str">
        <f>IF(T272="","",T272)</f>
        <v/>
      </c>
      <c r="U1016" s="71" t="str">
        <f>IF(U272="","",U272)</f>
        <v/>
      </c>
      <c r="V1016" s="71" t="str">
        <f>IF(V272="","",V272)</f>
        <v/>
      </c>
      <c r="W1016" s="45" t="str">
        <f>IF(W272="","",W272)</f>
        <v/>
      </c>
      <c r="X1016" s="36">
        <f>IF(X272="","",X272)</f>
        <v>81.19</v>
      </c>
      <c r="Y1016" s="36">
        <f>IF(Y272="","",Y272)</f>
        <v>52.66</v>
      </c>
      <c r="Z1016" s="36">
        <f>IF(Z272="","",Z272)</f>
        <v>38.18</v>
      </c>
      <c r="AA1016" s="36" t="str">
        <f>IF(AA272="","",AA272)</f>
        <v/>
      </c>
      <c r="AB1016" s="36" t="str">
        <f>IF(AB272="","",AB272)</f>
        <v/>
      </c>
      <c r="AC1016" s="47">
        <f>IF(AC272="","",AC272)</f>
        <v>45382</v>
      </c>
      <c r="AD1016" s="46" t="str">
        <f>IF(AD272="","",AD272)</f>
        <v>U4</v>
      </c>
      <c r="AE1016" s="46" t="str">
        <f>IF(AE272="","",AE272)</f>
        <v>EBC_FORBUSPF_C24F</v>
      </c>
      <c r="AF1016" s="46" t="str">
        <f>IF(AF272="","",AF272)</f>
        <v>For Business vU4 Mar 2024</v>
      </c>
      <c r="AG1016" s="46" t="str">
        <f>IF(AG272="","",AG272)</f>
        <v>Elec For Bus Pre vU4 1yr BKF Mar 2024</v>
      </c>
      <c r="AH1016" s="40" t="str">
        <f>IF(AH272="","",AH272)</f>
        <v>C24F</v>
      </c>
    </row>
    <row r="1017" spans="1:34" x14ac:dyDescent="0.25">
      <c r="A1017" s="40" t="str">
        <f t="shared" si="23"/>
        <v>19Economy7Quarterly Variable Direct Debit10000-299991</v>
      </c>
      <c r="B1017" s="39" t="str">
        <f>IF(B273="","",B273)</f>
        <v>Electricity</v>
      </c>
      <c r="C1017" s="40">
        <f>IF(C273="","",C273)</f>
        <v>19</v>
      </c>
      <c r="D1017" s="41">
        <v>3</v>
      </c>
      <c r="E1017" s="40" t="str">
        <f>IF(E273="","",E273)</f>
        <v>Economy7</v>
      </c>
      <c r="F1017" s="40" t="str">
        <f>IF(F273="","",F273)</f>
        <v/>
      </c>
      <c r="G1017" s="40" t="str">
        <f>IF(G273="","",G273)</f>
        <v/>
      </c>
      <c r="H1017" s="40" t="str">
        <f>IF(H273="","",H273)</f>
        <v>Renewal</v>
      </c>
      <c r="I1017" s="40">
        <f>IF(I273="","",I273)</f>
        <v>12</v>
      </c>
      <c r="J1017" s="42">
        <f>IF(J273="","",J273)</f>
        <v>10000</v>
      </c>
      <c r="K1017" s="42">
        <f>IF(K273="","",K273)</f>
        <v>29999</v>
      </c>
      <c r="L1017" s="43">
        <f>IF(L273="","",L273)</f>
        <v>44901</v>
      </c>
      <c r="M1017" s="43" t="str">
        <f>IF(M273="","",M273)</f>
        <v/>
      </c>
      <c r="N1017" s="43">
        <f>IF(N273="","",N273)</f>
        <v>44901</v>
      </c>
      <c r="O1017" s="43" t="str">
        <f>IF(O273="","",O273)</f>
        <v/>
      </c>
      <c r="P1017" s="40" t="str">
        <f>"Quarterly Variable "&amp;IF([1]RATES!P397="","",[1]RATES!P397)</f>
        <v>Quarterly Variable Direct Debit</v>
      </c>
      <c r="Q1017" s="44" t="str">
        <f>IF(Q273="","",Q273)</f>
        <v>For Business</v>
      </c>
      <c r="R1017" s="40" t="str">
        <f>IF(R273="","",R273)</f>
        <v>With S/C</v>
      </c>
      <c r="S1017" s="40" t="str">
        <f>IF(S273="","",S273)</f>
        <v>N</v>
      </c>
      <c r="T1017" s="40" t="str">
        <f>IF(T273="","",T273)</f>
        <v/>
      </c>
      <c r="U1017" s="71" t="str">
        <f>IF(U273="","",U273)</f>
        <v/>
      </c>
      <c r="V1017" s="71" t="str">
        <f>IF(V273="","",V273)</f>
        <v/>
      </c>
      <c r="W1017" s="45" t="str">
        <f>IF(W273="","",W273)</f>
        <v/>
      </c>
      <c r="X1017" s="36">
        <f>IF(X273="","",X273)</f>
        <v>52.79</v>
      </c>
      <c r="Y1017" s="36">
        <f>IF(Y273="","",Y273)</f>
        <v>52.22</v>
      </c>
      <c r="Z1017" s="36">
        <f>IF(Z273="","",Z273)</f>
        <v>37.880000000000003</v>
      </c>
      <c r="AA1017" s="36" t="str">
        <f>IF(AA273="","",AA273)</f>
        <v/>
      </c>
      <c r="AB1017" s="36" t="str">
        <f>IF(AB273="","",AB273)</f>
        <v/>
      </c>
      <c r="AC1017" s="47">
        <f>IF(AC273="","",AC273)</f>
        <v>45382</v>
      </c>
      <c r="AD1017" s="46" t="str">
        <f>IF(AD273="","",AD273)</f>
        <v>U4</v>
      </c>
      <c r="AE1017" s="46" t="str">
        <f>IF(AE273="","",AE273)</f>
        <v>EBC_FORBUSPF_C24F</v>
      </c>
      <c r="AF1017" s="46" t="str">
        <f>IF(AF273="","",AF273)</f>
        <v>For Business vU4 Mar 2024</v>
      </c>
      <c r="AG1017" s="46" t="str">
        <f>IF(AG273="","",AG273)</f>
        <v>Elec For Bus Pre vU4 1yr BKF Mar 2024</v>
      </c>
      <c r="AH1017" s="40" t="str">
        <f>IF(AH273="","",AH273)</f>
        <v>C24F</v>
      </c>
    </row>
    <row r="1018" spans="1:34" x14ac:dyDescent="0.25">
      <c r="A1018" s="40" t="str">
        <f t="shared" si="23"/>
        <v>20Economy7Quarterly Variable Direct Debit10000-299991</v>
      </c>
      <c r="B1018" s="39" t="str">
        <f>IF(B274="","",B274)</f>
        <v>Electricity</v>
      </c>
      <c r="C1018" s="40">
        <f>IF(C274="","",C274)</f>
        <v>20</v>
      </c>
      <c r="D1018" s="41">
        <v>3</v>
      </c>
      <c r="E1018" s="40" t="str">
        <f>IF(E274="","",E274)</f>
        <v>Economy7</v>
      </c>
      <c r="F1018" s="40" t="str">
        <f>IF(F274="","",F274)</f>
        <v/>
      </c>
      <c r="G1018" s="40" t="str">
        <f>IF(G274="","",G274)</f>
        <v/>
      </c>
      <c r="H1018" s="40" t="str">
        <f>IF(H274="","",H274)</f>
        <v>Renewal</v>
      </c>
      <c r="I1018" s="40">
        <f>IF(I274="","",I274)</f>
        <v>12</v>
      </c>
      <c r="J1018" s="42">
        <f>IF(J274="","",J274)</f>
        <v>10000</v>
      </c>
      <c r="K1018" s="42">
        <f>IF(K274="","",K274)</f>
        <v>29999</v>
      </c>
      <c r="L1018" s="43">
        <f>IF(L274="","",L274)</f>
        <v>44901</v>
      </c>
      <c r="M1018" s="43" t="str">
        <f>IF(M274="","",M274)</f>
        <v/>
      </c>
      <c r="N1018" s="43">
        <f>IF(N274="","",N274)</f>
        <v>44901</v>
      </c>
      <c r="O1018" s="43" t="str">
        <f>IF(O274="","",O274)</f>
        <v/>
      </c>
      <c r="P1018" s="40" t="str">
        <f>"Quarterly Variable "&amp;IF([1]RATES!P398="","",[1]RATES!P398)</f>
        <v>Quarterly Variable Direct Debit</v>
      </c>
      <c r="Q1018" s="44" t="str">
        <f>IF(Q274="","",Q274)</f>
        <v>For Business</v>
      </c>
      <c r="R1018" s="40" t="str">
        <f>IF(R274="","",R274)</f>
        <v>With S/C</v>
      </c>
      <c r="S1018" s="40" t="str">
        <f>IF(S274="","",S274)</f>
        <v>N</v>
      </c>
      <c r="T1018" s="40" t="str">
        <f>IF(T274="","",T274)</f>
        <v/>
      </c>
      <c r="U1018" s="71" t="str">
        <f>IF(U274="","",U274)</f>
        <v/>
      </c>
      <c r="V1018" s="71" t="str">
        <f>IF(V274="","",V274)</f>
        <v/>
      </c>
      <c r="W1018" s="45" t="str">
        <f>IF(W274="","",W274)</f>
        <v/>
      </c>
      <c r="X1018" s="36">
        <f>IF(X274="","",X274)</f>
        <v>59.66</v>
      </c>
      <c r="Y1018" s="36">
        <f>IF(Y274="","",Y274)</f>
        <v>51.64</v>
      </c>
      <c r="Z1018" s="36">
        <f>IF(Z274="","",Z274)</f>
        <v>37.93</v>
      </c>
      <c r="AA1018" s="36" t="str">
        <f>IF(AA274="","",AA274)</f>
        <v/>
      </c>
      <c r="AB1018" s="36" t="str">
        <f>IF(AB274="","",AB274)</f>
        <v/>
      </c>
      <c r="AC1018" s="47">
        <f>IF(AC274="","",AC274)</f>
        <v>45382</v>
      </c>
      <c r="AD1018" s="46" t="str">
        <f>IF(AD274="","",AD274)</f>
        <v>U4</v>
      </c>
      <c r="AE1018" s="46" t="str">
        <f>IF(AE274="","",AE274)</f>
        <v>EBC_FORBUSPF_C24F</v>
      </c>
      <c r="AF1018" s="46" t="str">
        <f>IF(AF274="","",AF274)</f>
        <v>For Business vU4 Mar 2024</v>
      </c>
      <c r="AG1018" s="46" t="str">
        <f>IF(AG274="","",AG274)</f>
        <v>Elec For Bus Pre vU4 1yr BKF Mar 2024</v>
      </c>
      <c r="AH1018" s="40" t="str">
        <f>IF(AH274="","",AH274)</f>
        <v>C24F</v>
      </c>
    </row>
    <row r="1019" spans="1:34" x14ac:dyDescent="0.25">
      <c r="A1019" s="40" t="str">
        <f t="shared" si="23"/>
        <v>21Economy7Quarterly Variable Direct Debit10000-299991</v>
      </c>
      <c r="B1019" s="39" t="str">
        <f>IF(B275="","",B275)</f>
        <v>Electricity</v>
      </c>
      <c r="C1019" s="40">
        <f>IF(C275="","",C275)</f>
        <v>21</v>
      </c>
      <c r="D1019" s="41">
        <v>3</v>
      </c>
      <c r="E1019" s="40" t="str">
        <f>IF(E275="","",E275)</f>
        <v>Economy7</v>
      </c>
      <c r="F1019" s="40" t="str">
        <f>IF(F275="","",F275)</f>
        <v/>
      </c>
      <c r="G1019" s="40" t="str">
        <f>IF(G275="","",G275)</f>
        <v/>
      </c>
      <c r="H1019" s="40" t="str">
        <f>IF(H275="","",H275)</f>
        <v>Renewal</v>
      </c>
      <c r="I1019" s="40">
        <f>IF(I275="","",I275)</f>
        <v>12</v>
      </c>
      <c r="J1019" s="42">
        <f>IF(J275="","",J275)</f>
        <v>10000</v>
      </c>
      <c r="K1019" s="42">
        <f>IF(K275="","",K275)</f>
        <v>29999</v>
      </c>
      <c r="L1019" s="43">
        <f>IF(L275="","",L275)</f>
        <v>44901</v>
      </c>
      <c r="M1019" s="43" t="str">
        <f>IF(M275="","",M275)</f>
        <v/>
      </c>
      <c r="N1019" s="43">
        <f>IF(N275="","",N275)</f>
        <v>44901</v>
      </c>
      <c r="O1019" s="43" t="str">
        <f>IF(O275="","",O275)</f>
        <v/>
      </c>
      <c r="P1019" s="40" t="str">
        <f>"Quarterly Variable "&amp;IF([1]RATES!P399="","",[1]RATES!P399)</f>
        <v>Quarterly Variable Direct Debit</v>
      </c>
      <c r="Q1019" s="44" t="str">
        <f>IF(Q275="","",Q275)</f>
        <v>For Business</v>
      </c>
      <c r="R1019" s="40" t="str">
        <f>IF(R275="","",R275)</f>
        <v>With S/C</v>
      </c>
      <c r="S1019" s="40" t="str">
        <f>IF(S275="","",S275)</f>
        <v>N</v>
      </c>
      <c r="T1019" s="40" t="str">
        <f>IF(T275="","",T275)</f>
        <v/>
      </c>
      <c r="U1019" s="71" t="str">
        <f>IF(U275="","",U275)</f>
        <v/>
      </c>
      <c r="V1019" s="71" t="str">
        <f>IF(V275="","",V275)</f>
        <v/>
      </c>
      <c r="W1019" s="45" t="str">
        <f>IF(W275="","",W275)</f>
        <v/>
      </c>
      <c r="X1019" s="36">
        <f>IF(X275="","",X275)</f>
        <v>89.2</v>
      </c>
      <c r="Y1019" s="36">
        <f>IF(Y275="","",Y275)</f>
        <v>51.51</v>
      </c>
      <c r="Z1019" s="36">
        <f>IF(Z275="","",Z275)</f>
        <v>37.950000000000003</v>
      </c>
      <c r="AA1019" s="36" t="str">
        <f>IF(AA275="","",AA275)</f>
        <v/>
      </c>
      <c r="AB1019" s="36" t="str">
        <f>IF(AB275="","",AB275)</f>
        <v/>
      </c>
      <c r="AC1019" s="47">
        <f>IF(AC275="","",AC275)</f>
        <v>45382</v>
      </c>
      <c r="AD1019" s="46" t="str">
        <f>IF(AD275="","",AD275)</f>
        <v>U4</v>
      </c>
      <c r="AE1019" s="46" t="str">
        <f>IF(AE275="","",AE275)</f>
        <v>EBC_FORBUSPF_C24F</v>
      </c>
      <c r="AF1019" s="46" t="str">
        <f>IF(AF275="","",AF275)</f>
        <v>For Business vU4 Mar 2024</v>
      </c>
      <c r="AG1019" s="46" t="str">
        <f>IF(AG275="","",AG275)</f>
        <v>Elec For Bus Pre vU4 1yr BKF Mar 2024</v>
      </c>
      <c r="AH1019" s="40" t="str">
        <f>IF(AH275="","",AH275)</f>
        <v>C24F</v>
      </c>
    </row>
    <row r="1020" spans="1:34" x14ac:dyDescent="0.25">
      <c r="A1020" s="40" t="str">
        <f t="shared" si="23"/>
        <v>22Economy7Quarterly Variable Direct Debit10000-299991</v>
      </c>
      <c r="B1020" s="39" t="str">
        <f>IF(B276="","",B276)</f>
        <v>Electricity</v>
      </c>
      <c r="C1020" s="40">
        <f>IF(C276="","",C276)</f>
        <v>22</v>
      </c>
      <c r="D1020" s="41">
        <v>3</v>
      </c>
      <c r="E1020" s="40" t="str">
        <f>IF(E276="","",E276)</f>
        <v>Economy7</v>
      </c>
      <c r="F1020" s="40" t="str">
        <f>IF(F276="","",F276)</f>
        <v/>
      </c>
      <c r="G1020" s="40" t="str">
        <f>IF(G276="","",G276)</f>
        <v/>
      </c>
      <c r="H1020" s="40" t="str">
        <f>IF(H276="","",H276)</f>
        <v>Renewal</v>
      </c>
      <c r="I1020" s="40">
        <f>IF(I276="","",I276)</f>
        <v>12</v>
      </c>
      <c r="J1020" s="42">
        <f>IF(J276="","",J276)</f>
        <v>10000</v>
      </c>
      <c r="K1020" s="42">
        <f>IF(K276="","",K276)</f>
        <v>29999</v>
      </c>
      <c r="L1020" s="43">
        <f>IF(L276="","",L276)</f>
        <v>44901</v>
      </c>
      <c r="M1020" s="43" t="str">
        <f>IF(M276="","",M276)</f>
        <v/>
      </c>
      <c r="N1020" s="43">
        <f>IF(N276="","",N276)</f>
        <v>44901</v>
      </c>
      <c r="O1020" s="43" t="str">
        <f>IF(O276="","",O276)</f>
        <v/>
      </c>
      <c r="P1020" s="40" t="str">
        <f>"Quarterly Variable "&amp;IF([1]RATES!P400="","",[1]RATES!P400)</f>
        <v>Quarterly Variable Direct Debit</v>
      </c>
      <c r="Q1020" s="44" t="str">
        <f>IF(Q276="","",Q276)</f>
        <v>For Business</v>
      </c>
      <c r="R1020" s="40" t="str">
        <f>IF(R276="","",R276)</f>
        <v>With S/C</v>
      </c>
      <c r="S1020" s="40" t="str">
        <f>IF(S276="","",S276)</f>
        <v>N</v>
      </c>
      <c r="T1020" s="40" t="str">
        <f>IF(T276="","",T276)</f>
        <v/>
      </c>
      <c r="U1020" s="71" t="str">
        <f>IF(U276="","",U276)</f>
        <v/>
      </c>
      <c r="V1020" s="71" t="str">
        <f>IF(V276="","",V276)</f>
        <v/>
      </c>
      <c r="W1020" s="45" t="str">
        <f>IF(W276="","",W276)</f>
        <v/>
      </c>
      <c r="X1020" s="36">
        <f>IF(X276="","",X276)</f>
        <v>96.39</v>
      </c>
      <c r="Y1020" s="36">
        <f>IF(Y276="","",Y276)</f>
        <v>51.17</v>
      </c>
      <c r="Z1020" s="36">
        <f>IF(Z276="","",Z276)</f>
        <v>37.86</v>
      </c>
      <c r="AA1020" s="36" t="str">
        <f>IF(AA276="","",AA276)</f>
        <v/>
      </c>
      <c r="AB1020" s="36" t="str">
        <f>IF(AB276="","",AB276)</f>
        <v/>
      </c>
      <c r="AC1020" s="47">
        <f>IF(AC276="","",AC276)</f>
        <v>45382</v>
      </c>
      <c r="AD1020" s="46" t="str">
        <f>IF(AD276="","",AD276)</f>
        <v>U4</v>
      </c>
      <c r="AE1020" s="46" t="str">
        <f>IF(AE276="","",AE276)</f>
        <v>EBC_FORBUSPF_C24F</v>
      </c>
      <c r="AF1020" s="46" t="str">
        <f>IF(AF276="","",AF276)</f>
        <v>For Business vU4 Mar 2024</v>
      </c>
      <c r="AG1020" s="46" t="str">
        <f>IF(AG276="","",AG276)</f>
        <v>Elec For Bus Pre vU4 1yr BKF Mar 2024</v>
      </c>
      <c r="AH1020" s="40" t="str">
        <f>IF(AH276="","",AH276)</f>
        <v>C24F</v>
      </c>
    </row>
    <row r="1021" spans="1:34" x14ac:dyDescent="0.25">
      <c r="A1021" s="40" t="str">
        <f t="shared" si="23"/>
        <v>23Economy7Quarterly Variable Direct Debit10000-299991</v>
      </c>
      <c r="B1021" s="39" t="str">
        <f>IF(B277="","",B277)</f>
        <v>Electricity</v>
      </c>
      <c r="C1021" s="40">
        <f>IF(C277="","",C277)</f>
        <v>23</v>
      </c>
      <c r="D1021" s="41">
        <v>3</v>
      </c>
      <c r="E1021" s="40" t="str">
        <f>IF(E277="","",E277)</f>
        <v>Economy7</v>
      </c>
      <c r="F1021" s="40" t="str">
        <f>IF(F277="","",F277)</f>
        <v/>
      </c>
      <c r="G1021" s="40" t="str">
        <f>IF(G277="","",G277)</f>
        <v/>
      </c>
      <c r="H1021" s="40" t="str">
        <f>IF(H277="","",H277)</f>
        <v>Renewal</v>
      </c>
      <c r="I1021" s="40">
        <f>IF(I277="","",I277)</f>
        <v>12</v>
      </c>
      <c r="J1021" s="42">
        <f>IF(J277="","",J277)</f>
        <v>10000</v>
      </c>
      <c r="K1021" s="42">
        <f>IF(K277="","",K277)</f>
        <v>29999</v>
      </c>
      <c r="L1021" s="43">
        <f>IF(L277="","",L277)</f>
        <v>44901</v>
      </c>
      <c r="M1021" s="43" t="str">
        <f>IF(M277="","",M277)</f>
        <v/>
      </c>
      <c r="N1021" s="43">
        <f>IF(N277="","",N277)</f>
        <v>44901</v>
      </c>
      <c r="O1021" s="43" t="str">
        <f>IF(O277="","",O277)</f>
        <v/>
      </c>
      <c r="P1021" s="40" t="str">
        <f>"Quarterly Variable "&amp;IF([1]RATES!P401="","",[1]RATES!P401)</f>
        <v>Quarterly Variable Direct Debit</v>
      </c>
      <c r="Q1021" s="44" t="str">
        <f>IF(Q277="","",Q277)</f>
        <v>For Business</v>
      </c>
      <c r="R1021" s="40" t="str">
        <f>IF(R277="","",R277)</f>
        <v>With S/C</v>
      </c>
      <c r="S1021" s="40" t="str">
        <f>IF(S277="","",S277)</f>
        <v>N</v>
      </c>
      <c r="T1021" s="40" t="str">
        <f>IF(T277="","",T277)</f>
        <v/>
      </c>
      <c r="U1021" s="71" t="str">
        <f>IF(U277="","",U277)</f>
        <v/>
      </c>
      <c r="V1021" s="71" t="str">
        <f>IF(V277="","",V277)</f>
        <v/>
      </c>
      <c r="W1021" s="45" t="str">
        <f>IF(W277="","",W277)</f>
        <v/>
      </c>
      <c r="X1021" s="36">
        <f>IF(X277="","",X277)</f>
        <v>79.2</v>
      </c>
      <c r="Y1021" s="36">
        <f>IF(Y277="","",Y277)</f>
        <v>51.83</v>
      </c>
      <c r="Z1021" s="36">
        <f>IF(Z277="","",Z277)</f>
        <v>38.090000000000003</v>
      </c>
      <c r="AA1021" s="36" t="str">
        <f>IF(AA277="","",AA277)</f>
        <v/>
      </c>
      <c r="AB1021" s="36" t="str">
        <f>IF(AB277="","",AB277)</f>
        <v/>
      </c>
      <c r="AC1021" s="47">
        <f>IF(AC277="","",AC277)</f>
        <v>45382</v>
      </c>
      <c r="AD1021" s="46" t="str">
        <f>IF(AD277="","",AD277)</f>
        <v>U4</v>
      </c>
      <c r="AE1021" s="46" t="str">
        <f>IF(AE277="","",AE277)</f>
        <v>EBC_FORBUSPF_C24F</v>
      </c>
      <c r="AF1021" s="46" t="str">
        <f>IF(AF277="","",AF277)</f>
        <v>For Business vU4 Mar 2024</v>
      </c>
      <c r="AG1021" s="46" t="str">
        <f>IF(AG277="","",AG277)</f>
        <v>Elec For Bus Pre vU4 1yr BKF Mar 2024</v>
      </c>
      <c r="AH1021" s="40" t="str">
        <f>IF(AH277="","",AH277)</f>
        <v>C24F</v>
      </c>
    </row>
    <row r="1022" spans="1:34" x14ac:dyDescent="0.25">
      <c r="A1022" s="40" t="str">
        <f t="shared" si="23"/>
        <v>10EveningAndWeekendQuarterly Variable Direct Debit10000-299991</v>
      </c>
      <c r="B1022" s="39" t="str">
        <f>IF(B278="","",B278)</f>
        <v>Electricity</v>
      </c>
      <c r="C1022" s="40">
        <f>IF(C278="","",C278)</f>
        <v>10</v>
      </c>
      <c r="D1022" s="41">
        <v>3</v>
      </c>
      <c r="E1022" s="40" t="str">
        <f>IF(E278="","",E278)</f>
        <v>EveningAndWeekend</v>
      </c>
      <c r="F1022" s="40" t="str">
        <f>IF(F278="","",F278)</f>
        <v/>
      </c>
      <c r="G1022" s="40" t="str">
        <f>IF(G278="","",G278)</f>
        <v/>
      </c>
      <c r="H1022" s="40" t="str">
        <f>IF(H278="","",H278)</f>
        <v>Renewal</v>
      </c>
      <c r="I1022" s="40">
        <f>IF(I278="","",I278)</f>
        <v>12</v>
      </c>
      <c r="J1022" s="42">
        <f>IF(J278="","",J278)</f>
        <v>10000</v>
      </c>
      <c r="K1022" s="42">
        <f>IF(K278="","",K278)</f>
        <v>29999</v>
      </c>
      <c r="L1022" s="43">
        <f>IF(L278="","",L278)</f>
        <v>44901</v>
      </c>
      <c r="M1022" s="43" t="str">
        <f>IF(M278="","",M278)</f>
        <v/>
      </c>
      <c r="N1022" s="43">
        <f>IF(N278="","",N278)</f>
        <v>44901</v>
      </c>
      <c r="O1022" s="43" t="str">
        <f>IF(O278="","",O278)</f>
        <v/>
      </c>
      <c r="P1022" s="40" t="str">
        <f>"Quarterly Variable "&amp;IF([1]RATES!P402="","",[1]RATES!P402)</f>
        <v>Quarterly Variable Direct Debit</v>
      </c>
      <c r="Q1022" s="44" t="str">
        <f>IF(Q278="","",Q278)</f>
        <v>For Business</v>
      </c>
      <c r="R1022" s="40" t="str">
        <f>IF(R278="","",R278)</f>
        <v>With S/C</v>
      </c>
      <c r="S1022" s="40" t="str">
        <f>IF(S278="","",S278)</f>
        <v>N</v>
      </c>
      <c r="T1022" s="40" t="str">
        <f>IF(T278="","",T278)</f>
        <v/>
      </c>
      <c r="U1022" s="71" t="str">
        <f>IF(U278="","",U278)</f>
        <v/>
      </c>
      <c r="V1022" s="71" t="str">
        <f>IF(V278="","",V278)</f>
        <v/>
      </c>
      <c r="W1022" s="45" t="str">
        <f>IF(W278="","",W278)</f>
        <v/>
      </c>
      <c r="X1022" s="36">
        <f>IF(X278="","",X278)</f>
        <v>43.97</v>
      </c>
      <c r="Y1022" s="36">
        <f>IF(Y278="","",Y278)</f>
        <v>55.76</v>
      </c>
      <c r="Z1022" s="36" t="str">
        <f>IF(Z278="","",Z278)</f>
        <v/>
      </c>
      <c r="AA1022" s="36">
        <f>IF(AA278="","",AA278)</f>
        <v>43.12</v>
      </c>
      <c r="AB1022" s="36" t="str">
        <f>IF(AB278="","",AB278)</f>
        <v/>
      </c>
      <c r="AC1022" s="47">
        <f>IF(AC278="","",AC278)</f>
        <v>45382</v>
      </c>
      <c r="AD1022" s="46" t="str">
        <f>IF(AD278="","",AD278)</f>
        <v>U4</v>
      </c>
      <c r="AE1022" s="46" t="str">
        <f>IF(AE278="","",AE278)</f>
        <v>EBC_FORBUSPF_C24F</v>
      </c>
      <c r="AF1022" s="46" t="str">
        <f>IF(AF278="","",AF278)</f>
        <v>For Business vU4 Mar 2024</v>
      </c>
      <c r="AG1022" s="46" t="str">
        <f>IF(AG278="","",AG278)</f>
        <v>Elec For Bus Pre vU4 1yr BKF Mar 2024</v>
      </c>
      <c r="AH1022" s="40" t="str">
        <f>IF(AH278="","",AH278)</f>
        <v>C24F</v>
      </c>
    </row>
    <row r="1023" spans="1:34" x14ac:dyDescent="0.25">
      <c r="A1023" s="40" t="str">
        <f t="shared" si="23"/>
        <v>11EveningAndWeekendQuarterly Variable Direct Debit10000-299991</v>
      </c>
      <c r="B1023" s="39" t="str">
        <f>IF(B279="","",B279)</f>
        <v>Electricity</v>
      </c>
      <c r="C1023" s="40">
        <f>IF(C279="","",C279)</f>
        <v>11</v>
      </c>
      <c r="D1023" s="41">
        <v>3</v>
      </c>
      <c r="E1023" s="40" t="str">
        <f>IF(E279="","",E279)</f>
        <v>EveningAndWeekend</v>
      </c>
      <c r="F1023" s="40" t="str">
        <f>IF(F279="","",F279)</f>
        <v/>
      </c>
      <c r="G1023" s="40" t="str">
        <f>IF(G279="","",G279)</f>
        <v/>
      </c>
      <c r="H1023" s="40" t="str">
        <f>IF(H279="","",H279)</f>
        <v>Renewal</v>
      </c>
      <c r="I1023" s="40">
        <f>IF(I279="","",I279)</f>
        <v>12</v>
      </c>
      <c r="J1023" s="42">
        <f>IF(J279="","",J279)</f>
        <v>10000</v>
      </c>
      <c r="K1023" s="42">
        <f>IF(K279="","",K279)</f>
        <v>29999</v>
      </c>
      <c r="L1023" s="43">
        <f>IF(L279="","",L279)</f>
        <v>44901</v>
      </c>
      <c r="M1023" s="43" t="str">
        <f>IF(M279="","",M279)</f>
        <v/>
      </c>
      <c r="N1023" s="43">
        <f>IF(N279="","",N279)</f>
        <v>44901</v>
      </c>
      <c r="O1023" s="43" t="str">
        <f>IF(O279="","",O279)</f>
        <v/>
      </c>
      <c r="P1023" s="40" t="str">
        <f>"Quarterly Variable "&amp;IF([1]RATES!P403="","",[1]RATES!P403)</f>
        <v>Quarterly Variable Direct Debit</v>
      </c>
      <c r="Q1023" s="44" t="str">
        <f>IF(Q279="","",Q279)</f>
        <v>For Business</v>
      </c>
      <c r="R1023" s="40" t="str">
        <f>IF(R279="","",R279)</f>
        <v>With S/C</v>
      </c>
      <c r="S1023" s="40" t="str">
        <f>IF(S279="","",S279)</f>
        <v>N</v>
      </c>
      <c r="T1023" s="40" t="str">
        <f>IF(T279="","",T279)</f>
        <v/>
      </c>
      <c r="U1023" s="71" t="str">
        <f>IF(U279="","",U279)</f>
        <v/>
      </c>
      <c r="V1023" s="71" t="str">
        <f>IF(V279="","",V279)</f>
        <v/>
      </c>
      <c r="W1023" s="45" t="str">
        <f>IF(W279="","",W279)</f>
        <v/>
      </c>
      <c r="X1023" s="36">
        <f>IF(X279="","",X279)</f>
        <v>72</v>
      </c>
      <c r="Y1023" s="36">
        <f>IF(Y279="","",Y279)</f>
        <v>54.44</v>
      </c>
      <c r="Z1023" s="36" t="str">
        <f>IF(Z279="","",Z279)</f>
        <v/>
      </c>
      <c r="AA1023" s="36">
        <f>IF(AA279="","",AA279)</f>
        <v>42.57</v>
      </c>
      <c r="AB1023" s="36" t="str">
        <f>IF(AB279="","",AB279)</f>
        <v/>
      </c>
      <c r="AC1023" s="47">
        <f>IF(AC279="","",AC279)</f>
        <v>45382</v>
      </c>
      <c r="AD1023" s="46" t="str">
        <f>IF(AD279="","",AD279)</f>
        <v>U4</v>
      </c>
      <c r="AE1023" s="46" t="str">
        <f>IF(AE279="","",AE279)</f>
        <v>EBC_FORBUSPF_C24F</v>
      </c>
      <c r="AF1023" s="46" t="str">
        <f>IF(AF279="","",AF279)</f>
        <v>For Business vU4 Mar 2024</v>
      </c>
      <c r="AG1023" s="46" t="str">
        <f>IF(AG279="","",AG279)</f>
        <v>Elec For Bus Pre vU4 1yr BKF Mar 2024</v>
      </c>
      <c r="AH1023" s="40" t="str">
        <f>IF(AH279="","",AH279)</f>
        <v>C24F</v>
      </c>
    </row>
    <row r="1024" spans="1:34" x14ac:dyDescent="0.25">
      <c r="A1024" s="40" t="str">
        <f t="shared" si="23"/>
        <v>12EveningAndWeekendQuarterly Variable Direct Debit10000-299991</v>
      </c>
      <c r="B1024" s="39" t="str">
        <f>IF(B280="","",B280)</f>
        <v>Electricity</v>
      </c>
      <c r="C1024" s="40">
        <f>IF(C280="","",C280)</f>
        <v>12</v>
      </c>
      <c r="D1024" s="41">
        <v>3</v>
      </c>
      <c r="E1024" s="40" t="str">
        <f>IF(E280="","",E280)</f>
        <v>EveningAndWeekend</v>
      </c>
      <c r="F1024" s="40" t="str">
        <f>IF(F280="","",F280)</f>
        <v/>
      </c>
      <c r="G1024" s="40" t="str">
        <f>IF(G280="","",G280)</f>
        <v/>
      </c>
      <c r="H1024" s="40" t="str">
        <f>IF(H280="","",H280)</f>
        <v>Renewal</v>
      </c>
      <c r="I1024" s="40">
        <f>IF(I280="","",I280)</f>
        <v>12</v>
      </c>
      <c r="J1024" s="42">
        <f>IF(J280="","",J280)</f>
        <v>10000</v>
      </c>
      <c r="K1024" s="42">
        <f>IF(K280="","",K280)</f>
        <v>29999</v>
      </c>
      <c r="L1024" s="43">
        <f>IF(L280="","",L280)</f>
        <v>44901</v>
      </c>
      <c r="M1024" s="43" t="str">
        <f>IF(M280="","",M280)</f>
        <v/>
      </c>
      <c r="N1024" s="43">
        <f>IF(N280="","",N280)</f>
        <v>44901</v>
      </c>
      <c r="O1024" s="43" t="str">
        <f>IF(O280="","",O280)</f>
        <v/>
      </c>
      <c r="P1024" s="40" t="str">
        <f>"Quarterly Variable "&amp;IF([1]RATES!P404="","",[1]RATES!P404)</f>
        <v>Quarterly Variable Direct Debit</v>
      </c>
      <c r="Q1024" s="44" t="str">
        <f>IF(Q280="","",Q280)</f>
        <v>For Business</v>
      </c>
      <c r="R1024" s="40" t="str">
        <f>IF(R280="","",R280)</f>
        <v>With S/C</v>
      </c>
      <c r="S1024" s="40" t="str">
        <f>IF(S280="","",S280)</f>
        <v>N</v>
      </c>
      <c r="T1024" s="40" t="str">
        <f>IF(T280="","",T280)</f>
        <v/>
      </c>
      <c r="U1024" s="71" t="str">
        <f>IF(U280="","",U280)</f>
        <v/>
      </c>
      <c r="V1024" s="71" t="str">
        <f>IF(V280="","",V280)</f>
        <v/>
      </c>
      <c r="W1024" s="45" t="str">
        <f>IF(W280="","",W280)</f>
        <v/>
      </c>
      <c r="X1024" s="36">
        <f>IF(X280="","",X280)</f>
        <v>26.12</v>
      </c>
      <c r="Y1024" s="36">
        <f>IF(Y280="","",Y280)</f>
        <v>55.23</v>
      </c>
      <c r="Z1024" s="36" t="str">
        <f>IF(Z280="","",Z280)</f>
        <v/>
      </c>
      <c r="AA1024" s="36">
        <f>IF(AA280="","",AA280)</f>
        <v>42.41</v>
      </c>
      <c r="AB1024" s="36" t="str">
        <f>IF(AB280="","",AB280)</f>
        <v/>
      </c>
      <c r="AC1024" s="47">
        <f>IF(AC280="","",AC280)</f>
        <v>45382</v>
      </c>
      <c r="AD1024" s="46" t="str">
        <f>IF(AD280="","",AD280)</f>
        <v>U4</v>
      </c>
      <c r="AE1024" s="46" t="str">
        <f>IF(AE280="","",AE280)</f>
        <v>EBC_FORBUSPF_C24F</v>
      </c>
      <c r="AF1024" s="46" t="str">
        <f>IF(AF280="","",AF280)</f>
        <v>For Business vU4 Mar 2024</v>
      </c>
      <c r="AG1024" s="46" t="str">
        <f>IF(AG280="","",AG280)</f>
        <v>Elec For Bus Pre vU4 1yr BKF Mar 2024</v>
      </c>
      <c r="AH1024" s="40" t="str">
        <f>IF(AH280="","",AH280)</f>
        <v>C24F</v>
      </c>
    </row>
    <row r="1025" spans="1:34" x14ac:dyDescent="0.25">
      <c r="A1025" s="40" t="str">
        <f t="shared" si="23"/>
        <v>14EveningAndWeekendQuarterly Variable Direct Debit10000-299991</v>
      </c>
      <c r="B1025" s="39" t="str">
        <f>IF(B281="","",B281)</f>
        <v>Electricity</v>
      </c>
      <c r="C1025" s="40">
        <f>IF(C281="","",C281)</f>
        <v>14</v>
      </c>
      <c r="D1025" s="41">
        <v>3</v>
      </c>
      <c r="E1025" s="40" t="str">
        <f>IF(E281="","",E281)</f>
        <v>EveningAndWeekend</v>
      </c>
      <c r="F1025" s="40" t="str">
        <f>IF(F281="","",F281)</f>
        <v/>
      </c>
      <c r="G1025" s="40" t="str">
        <f>IF(G281="","",G281)</f>
        <v/>
      </c>
      <c r="H1025" s="40" t="str">
        <f>IF(H281="","",H281)</f>
        <v>Renewal</v>
      </c>
      <c r="I1025" s="40">
        <f>IF(I281="","",I281)</f>
        <v>12</v>
      </c>
      <c r="J1025" s="42">
        <f>IF(J281="","",J281)</f>
        <v>10000</v>
      </c>
      <c r="K1025" s="42">
        <f>IF(K281="","",K281)</f>
        <v>29999</v>
      </c>
      <c r="L1025" s="43">
        <f>IF(L281="","",L281)</f>
        <v>44901</v>
      </c>
      <c r="M1025" s="43" t="str">
        <f>IF(M281="","",M281)</f>
        <v/>
      </c>
      <c r="N1025" s="43">
        <f>IF(N281="","",N281)</f>
        <v>44901</v>
      </c>
      <c r="O1025" s="43" t="str">
        <f>IF(O281="","",O281)</f>
        <v/>
      </c>
      <c r="P1025" s="40" t="str">
        <f>"Quarterly Variable "&amp;IF([1]RATES!P405="","",[1]RATES!P405)</f>
        <v>Quarterly Variable Direct Debit</v>
      </c>
      <c r="Q1025" s="44" t="str">
        <f>IF(Q281="","",Q281)</f>
        <v>For Business</v>
      </c>
      <c r="R1025" s="40" t="str">
        <f>IF(R281="","",R281)</f>
        <v>With S/C</v>
      </c>
      <c r="S1025" s="40" t="str">
        <f>IF(S281="","",S281)</f>
        <v>N</v>
      </c>
      <c r="T1025" s="40" t="str">
        <f>IF(T281="","",T281)</f>
        <v/>
      </c>
      <c r="U1025" s="71" t="str">
        <f>IF(U281="","",U281)</f>
        <v/>
      </c>
      <c r="V1025" s="71" t="str">
        <f>IF(V281="","",V281)</f>
        <v/>
      </c>
      <c r="W1025" s="45" t="str">
        <f>IF(W281="","",W281)</f>
        <v/>
      </c>
      <c r="X1025" s="36">
        <f>IF(X281="","",X281)</f>
        <v>81.319999999999993</v>
      </c>
      <c r="Y1025" s="36">
        <f>IF(Y281="","",Y281)</f>
        <v>54.43</v>
      </c>
      <c r="Z1025" s="36" t="str">
        <f>IF(Z281="","",Z281)</f>
        <v/>
      </c>
      <c r="AA1025" s="36">
        <f>IF(AA281="","",AA281)</f>
        <v>42.45</v>
      </c>
      <c r="AB1025" s="36" t="str">
        <f>IF(AB281="","",AB281)</f>
        <v/>
      </c>
      <c r="AC1025" s="47">
        <f>IF(AC281="","",AC281)</f>
        <v>45382</v>
      </c>
      <c r="AD1025" s="46" t="str">
        <f>IF(AD281="","",AD281)</f>
        <v>U4</v>
      </c>
      <c r="AE1025" s="46" t="str">
        <f>IF(AE281="","",AE281)</f>
        <v>EBC_FORBUSPF_C24F</v>
      </c>
      <c r="AF1025" s="46" t="str">
        <f>IF(AF281="","",AF281)</f>
        <v>For Business vU4 Mar 2024</v>
      </c>
      <c r="AG1025" s="46" t="str">
        <f>IF(AG281="","",AG281)</f>
        <v>Elec For Bus Pre vU4 1yr BKF Mar 2024</v>
      </c>
      <c r="AH1025" s="40" t="str">
        <f>IF(AH281="","",AH281)</f>
        <v>C24F</v>
      </c>
    </row>
    <row r="1026" spans="1:34" x14ac:dyDescent="0.25">
      <c r="A1026" s="40" t="str">
        <f t="shared" si="23"/>
        <v>15EveningAndWeekendQuarterly Variable Direct Debit10000-299991</v>
      </c>
      <c r="B1026" s="39" t="str">
        <f>IF(B282="","",B282)</f>
        <v>Electricity</v>
      </c>
      <c r="C1026" s="40">
        <f>IF(C282="","",C282)</f>
        <v>15</v>
      </c>
      <c r="D1026" s="41">
        <v>3</v>
      </c>
      <c r="E1026" s="40" t="str">
        <f>IF(E282="","",E282)</f>
        <v>EveningAndWeekend</v>
      </c>
      <c r="F1026" s="40" t="str">
        <f>IF(F282="","",F282)</f>
        <v/>
      </c>
      <c r="G1026" s="40" t="str">
        <f>IF(G282="","",G282)</f>
        <v/>
      </c>
      <c r="H1026" s="40" t="str">
        <f>IF(H282="","",H282)</f>
        <v>Renewal</v>
      </c>
      <c r="I1026" s="40">
        <f>IF(I282="","",I282)</f>
        <v>12</v>
      </c>
      <c r="J1026" s="42">
        <f>IF(J282="","",J282)</f>
        <v>10000</v>
      </c>
      <c r="K1026" s="42">
        <f>IF(K282="","",K282)</f>
        <v>29999</v>
      </c>
      <c r="L1026" s="43">
        <f>IF(L282="","",L282)</f>
        <v>44901</v>
      </c>
      <c r="M1026" s="43" t="str">
        <f>IF(M282="","",M282)</f>
        <v/>
      </c>
      <c r="N1026" s="43">
        <f>IF(N282="","",N282)</f>
        <v>44901</v>
      </c>
      <c r="O1026" s="43" t="str">
        <f>IF(O282="","",O282)</f>
        <v/>
      </c>
      <c r="P1026" s="40" t="str">
        <f>"Quarterly Variable "&amp;IF([1]RATES!P406="","",[1]RATES!P406)</f>
        <v>Quarterly Variable Direct Debit</v>
      </c>
      <c r="Q1026" s="44" t="str">
        <f>IF(Q282="","",Q282)</f>
        <v>For Business</v>
      </c>
      <c r="R1026" s="40" t="str">
        <f>IF(R282="","",R282)</f>
        <v>With S/C</v>
      </c>
      <c r="S1026" s="40" t="str">
        <f>IF(S282="","",S282)</f>
        <v>N</v>
      </c>
      <c r="T1026" s="40" t="str">
        <f>IF(T282="","",T282)</f>
        <v/>
      </c>
      <c r="U1026" s="71" t="str">
        <f>IF(U282="","",U282)</f>
        <v/>
      </c>
      <c r="V1026" s="71" t="str">
        <f>IF(V282="","",V282)</f>
        <v/>
      </c>
      <c r="W1026" s="45" t="str">
        <f>IF(W282="","",W282)</f>
        <v/>
      </c>
      <c r="X1026" s="36">
        <f>IF(X282="","",X282)</f>
        <v>88.61</v>
      </c>
      <c r="Y1026" s="36">
        <f>IF(Y282="","",Y282)</f>
        <v>54.7</v>
      </c>
      <c r="Z1026" s="36" t="str">
        <f>IF(Z282="","",Z282)</f>
        <v/>
      </c>
      <c r="AA1026" s="36">
        <f>IF(AA282="","",AA282)</f>
        <v>42.42</v>
      </c>
      <c r="AB1026" s="36" t="str">
        <f>IF(AB282="","",AB282)</f>
        <v/>
      </c>
      <c r="AC1026" s="47">
        <f>IF(AC282="","",AC282)</f>
        <v>45382</v>
      </c>
      <c r="AD1026" s="46" t="str">
        <f>IF(AD282="","",AD282)</f>
        <v>U4</v>
      </c>
      <c r="AE1026" s="46" t="str">
        <f>IF(AE282="","",AE282)</f>
        <v>EBC_FORBUSPF_C24F</v>
      </c>
      <c r="AF1026" s="46" t="str">
        <f>IF(AF282="","",AF282)</f>
        <v>For Business vU4 Mar 2024</v>
      </c>
      <c r="AG1026" s="46" t="str">
        <f>IF(AG282="","",AG282)</f>
        <v>Elec For Bus Pre vU4 1yr BKF Mar 2024</v>
      </c>
      <c r="AH1026" s="40" t="str">
        <f>IF(AH282="","",AH282)</f>
        <v>C24F</v>
      </c>
    </row>
    <row r="1027" spans="1:34" x14ac:dyDescent="0.25">
      <c r="A1027" s="40" t="str">
        <f t="shared" si="23"/>
        <v>16EveningAndWeekendQuarterly Variable Direct Debit10000-299991</v>
      </c>
      <c r="B1027" s="39" t="str">
        <f>IF(B283="","",B283)</f>
        <v>Electricity</v>
      </c>
      <c r="C1027" s="40">
        <f>IF(C283="","",C283)</f>
        <v>16</v>
      </c>
      <c r="D1027" s="41">
        <v>3</v>
      </c>
      <c r="E1027" s="40" t="str">
        <f>IF(E283="","",E283)</f>
        <v>EveningAndWeekend</v>
      </c>
      <c r="F1027" s="40" t="str">
        <f>IF(F283="","",F283)</f>
        <v/>
      </c>
      <c r="G1027" s="40" t="str">
        <f>IF(G283="","",G283)</f>
        <v/>
      </c>
      <c r="H1027" s="40" t="str">
        <f>IF(H283="","",H283)</f>
        <v>Renewal</v>
      </c>
      <c r="I1027" s="40">
        <f>IF(I283="","",I283)</f>
        <v>12</v>
      </c>
      <c r="J1027" s="42">
        <f>IF(J283="","",J283)</f>
        <v>10000</v>
      </c>
      <c r="K1027" s="42">
        <f>IF(K283="","",K283)</f>
        <v>29999</v>
      </c>
      <c r="L1027" s="43">
        <f>IF(L283="","",L283)</f>
        <v>44901</v>
      </c>
      <c r="M1027" s="43" t="str">
        <f>IF(M283="","",M283)</f>
        <v/>
      </c>
      <c r="N1027" s="43">
        <f>IF(N283="","",N283)</f>
        <v>44901</v>
      </c>
      <c r="O1027" s="43" t="str">
        <f>IF(O283="","",O283)</f>
        <v/>
      </c>
      <c r="P1027" s="40" t="str">
        <f>"Quarterly Variable "&amp;IF([1]RATES!P407="","",[1]RATES!P407)</f>
        <v>Quarterly Variable Direct Debit</v>
      </c>
      <c r="Q1027" s="44" t="str">
        <f>IF(Q283="","",Q283)</f>
        <v>For Business</v>
      </c>
      <c r="R1027" s="40" t="str">
        <f>IF(R283="","",R283)</f>
        <v>With S/C</v>
      </c>
      <c r="S1027" s="40" t="str">
        <f>IF(S283="","",S283)</f>
        <v>N</v>
      </c>
      <c r="T1027" s="40" t="str">
        <f>IF(T283="","",T283)</f>
        <v/>
      </c>
      <c r="U1027" s="71" t="str">
        <f>IF(U283="","",U283)</f>
        <v/>
      </c>
      <c r="V1027" s="71" t="str">
        <f>IF(V283="","",V283)</f>
        <v/>
      </c>
      <c r="W1027" s="45" t="str">
        <f>IF(W283="","",W283)</f>
        <v/>
      </c>
      <c r="X1027" s="36">
        <f>IF(X283="","",X283)</f>
        <v>54.28</v>
      </c>
      <c r="Y1027" s="36">
        <f>IF(Y283="","",Y283)</f>
        <v>55.4</v>
      </c>
      <c r="Z1027" s="36" t="str">
        <f>IF(Z283="","",Z283)</f>
        <v/>
      </c>
      <c r="AA1027" s="36">
        <f>IF(AA283="","",AA283)</f>
        <v>43.22</v>
      </c>
      <c r="AB1027" s="36" t="str">
        <f>IF(AB283="","",AB283)</f>
        <v/>
      </c>
      <c r="AC1027" s="47">
        <f>IF(AC283="","",AC283)</f>
        <v>45382</v>
      </c>
      <c r="AD1027" s="46" t="str">
        <f>IF(AD283="","",AD283)</f>
        <v>U4</v>
      </c>
      <c r="AE1027" s="46" t="str">
        <f>IF(AE283="","",AE283)</f>
        <v>EBC_FORBUSPF_C24F</v>
      </c>
      <c r="AF1027" s="46" t="str">
        <f>IF(AF283="","",AF283)</f>
        <v>For Business vU4 Mar 2024</v>
      </c>
      <c r="AG1027" s="46" t="str">
        <f>IF(AG283="","",AG283)</f>
        <v>Elec For Bus Pre vU4 1yr BKF Mar 2024</v>
      </c>
      <c r="AH1027" s="40" t="str">
        <f>IF(AH283="","",AH283)</f>
        <v>C24F</v>
      </c>
    </row>
    <row r="1028" spans="1:34" x14ac:dyDescent="0.25">
      <c r="A1028" s="40" t="str">
        <f t="shared" si="23"/>
        <v>17EveningAndWeekendQuarterly Variable Direct Debit10000-299991</v>
      </c>
      <c r="B1028" s="39" t="str">
        <f>IF(B284="","",B284)</f>
        <v>Electricity</v>
      </c>
      <c r="C1028" s="40">
        <f>IF(C284="","",C284)</f>
        <v>17</v>
      </c>
      <c r="D1028" s="41">
        <v>3</v>
      </c>
      <c r="E1028" s="40" t="str">
        <f>IF(E284="","",E284)</f>
        <v>EveningAndWeekend</v>
      </c>
      <c r="F1028" s="40" t="str">
        <f>IF(F284="","",F284)</f>
        <v/>
      </c>
      <c r="G1028" s="40" t="str">
        <f>IF(G284="","",G284)</f>
        <v/>
      </c>
      <c r="H1028" s="40" t="str">
        <f>IF(H284="","",H284)</f>
        <v>Renewal</v>
      </c>
      <c r="I1028" s="40">
        <f>IF(I284="","",I284)</f>
        <v>12</v>
      </c>
      <c r="J1028" s="42">
        <f>IF(J284="","",J284)</f>
        <v>10000</v>
      </c>
      <c r="K1028" s="42">
        <f>IF(K284="","",K284)</f>
        <v>29999</v>
      </c>
      <c r="L1028" s="43">
        <f>IF(L284="","",L284)</f>
        <v>44901</v>
      </c>
      <c r="M1028" s="43" t="str">
        <f>IF(M284="","",M284)</f>
        <v/>
      </c>
      <c r="N1028" s="43">
        <f>IF(N284="","",N284)</f>
        <v>44901</v>
      </c>
      <c r="O1028" s="43" t="str">
        <f>IF(O284="","",O284)</f>
        <v/>
      </c>
      <c r="P1028" s="40" t="str">
        <f>"Quarterly Variable "&amp;IF([1]RATES!P408="","",[1]RATES!P408)</f>
        <v>Quarterly Variable Direct Debit</v>
      </c>
      <c r="Q1028" s="44" t="str">
        <f>IF(Q284="","",Q284)</f>
        <v>For Business</v>
      </c>
      <c r="R1028" s="40" t="str">
        <f>IF(R284="","",R284)</f>
        <v>With S/C</v>
      </c>
      <c r="S1028" s="40" t="str">
        <f>IF(S284="","",S284)</f>
        <v>N</v>
      </c>
      <c r="T1028" s="40" t="str">
        <f>IF(T284="","",T284)</f>
        <v/>
      </c>
      <c r="U1028" s="71" t="str">
        <f>IF(U284="","",U284)</f>
        <v/>
      </c>
      <c r="V1028" s="71" t="str">
        <f>IF(V284="","",V284)</f>
        <v/>
      </c>
      <c r="W1028" s="45" t="str">
        <f>IF(W284="","",W284)</f>
        <v/>
      </c>
      <c r="X1028" s="36">
        <f>IF(X284="","",X284)</f>
        <v>67.17</v>
      </c>
      <c r="Y1028" s="36">
        <f>IF(Y284="","",Y284)</f>
        <v>55.58</v>
      </c>
      <c r="Z1028" s="36" t="str">
        <f>IF(Z284="","",Z284)</f>
        <v/>
      </c>
      <c r="AA1028" s="36">
        <f>IF(AA284="","",AA284)</f>
        <v>43.46</v>
      </c>
      <c r="AB1028" s="36" t="str">
        <f>IF(AB284="","",AB284)</f>
        <v/>
      </c>
      <c r="AC1028" s="47">
        <f>IF(AC284="","",AC284)</f>
        <v>45382</v>
      </c>
      <c r="AD1028" s="46" t="str">
        <f>IF(AD284="","",AD284)</f>
        <v>U4</v>
      </c>
      <c r="AE1028" s="46" t="str">
        <f>IF(AE284="","",AE284)</f>
        <v>EBC_FORBUSPF_C24F</v>
      </c>
      <c r="AF1028" s="46" t="str">
        <f>IF(AF284="","",AF284)</f>
        <v>For Business vU4 Mar 2024</v>
      </c>
      <c r="AG1028" s="46" t="str">
        <f>IF(AG284="","",AG284)</f>
        <v>Elec For Bus Pre vU4 1yr BKF Mar 2024</v>
      </c>
      <c r="AH1028" s="40" t="str">
        <f>IF(AH284="","",AH284)</f>
        <v>C24F</v>
      </c>
    </row>
    <row r="1029" spans="1:34" x14ac:dyDescent="0.25">
      <c r="A1029" s="40" t="str">
        <f t="shared" si="23"/>
        <v>18EveningAndWeekendQuarterly Variable Direct Debit10000-299991</v>
      </c>
      <c r="B1029" s="39" t="str">
        <f>IF(B285="","",B285)</f>
        <v>Electricity</v>
      </c>
      <c r="C1029" s="40">
        <f>IF(C285="","",C285)</f>
        <v>18</v>
      </c>
      <c r="D1029" s="41">
        <v>3</v>
      </c>
      <c r="E1029" s="40" t="str">
        <f>IF(E285="","",E285)</f>
        <v>EveningAndWeekend</v>
      </c>
      <c r="F1029" s="40" t="str">
        <f>IF(F285="","",F285)</f>
        <v/>
      </c>
      <c r="G1029" s="40" t="str">
        <f>IF(G285="","",G285)</f>
        <v/>
      </c>
      <c r="H1029" s="40" t="str">
        <f>IF(H285="","",H285)</f>
        <v>Renewal</v>
      </c>
      <c r="I1029" s="40">
        <f>IF(I285="","",I285)</f>
        <v>12</v>
      </c>
      <c r="J1029" s="42">
        <f>IF(J285="","",J285)</f>
        <v>10000</v>
      </c>
      <c r="K1029" s="42">
        <f>IF(K285="","",K285)</f>
        <v>29999</v>
      </c>
      <c r="L1029" s="43">
        <f>IF(L285="","",L285)</f>
        <v>44901</v>
      </c>
      <c r="M1029" s="43" t="str">
        <f>IF(M285="","",M285)</f>
        <v/>
      </c>
      <c r="N1029" s="43">
        <f>IF(N285="","",N285)</f>
        <v>44901</v>
      </c>
      <c r="O1029" s="43" t="str">
        <f>IF(O285="","",O285)</f>
        <v/>
      </c>
      <c r="P1029" s="40" t="str">
        <f>"Quarterly Variable "&amp;IF([1]RATES!P409="","",[1]RATES!P409)</f>
        <v>Quarterly Variable Direct Debit</v>
      </c>
      <c r="Q1029" s="44" t="str">
        <f>IF(Q285="","",Q285)</f>
        <v>For Business</v>
      </c>
      <c r="R1029" s="40" t="str">
        <f>IF(R285="","",R285)</f>
        <v>With S/C</v>
      </c>
      <c r="S1029" s="40" t="str">
        <f>IF(S285="","",S285)</f>
        <v>N</v>
      </c>
      <c r="T1029" s="40" t="str">
        <f>IF(T285="","",T285)</f>
        <v/>
      </c>
      <c r="U1029" s="71" t="str">
        <f>IF(U285="","",U285)</f>
        <v/>
      </c>
      <c r="V1029" s="71" t="str">
        <f>IF(V285="","",V285)</f>
        <v/>
      </c>
      <c r="W1029" s="45" t="str">
        <f>IF(W285="","",W285)</f>
        <v/>
      </c>
      <c r="X1029" s="36">
        <f>IF(X285="","",X285)</f>
        <v>81.19</v>
      </c>
      <c r="Y1029" s="36">
        <f>IF(Y285="","",Y285)</f>
        <v>55.01</v>
      </c>
      <c r="Z1029" s="36" t="str">
        <f>IF(Z285="","",Z285)</f>
        <v/>
      </c>
      <c r="AA1029" s="36">
        <f>IF(AA285="","",AA285)</f>
        <v>42.66</v>
      </c>
      <c r="AB1029" s="36" t="str">
        <f>IF(AB285="","",AB285)</f>
        <v/>
      </c>
      <c r="AC1029" s="47">
        <f>IF(AC285="","",AC285)</f>
        <v>45382</v>
      </c>
      <c r="AD1029" s="46" t="str">
        <f>IF(AD285="","",AD285)</f>
        <v>U4</v>
      </c>
      <c r="AE1029" s="46" t="str">
        <f>IF(AE285="","",AE285)</f>
        <v>EBC_FORBUSPF_C24F</v>
      </c>
      <c r="AF1029" s="46" t="str">
        <f>IF(AF285="","",AF285)</f>
        <v>For Business vU4 Mar 2024</v>
      </c>
      <c r="AG1029" s="46" t="str">
        <f>IF(AG285="","",AG285)</f>
        <v>Elec For Bus Pre vU4 1yr BKF Mar 2024</v>
      </c>
      <c r="AH1029" s="40" t="str">
        <f>IF(AH285="","",AH285)</f>
        <v>C24F</v>
      </c>
    </row>
    <row r="1030" spans="1:34" x14ac:dyDescent="0.25">
      <c r="A1030" s="40" t="str">
        <f t="shared" si="23"/>
        <v>20EveningAndWeekendQuarterly Variable Direct Debit10000-299991</v>
      </c>
      <c r="B1030" s="39" t="str">
        <f>IF(B286="","",B286)</f>
        <v>Electricity</v>
      </c>
      <c r="C1030" s="40">
        <f>IF(C286="","",C286)</f>
        <v>20</v>
      </c>
      <c r="D1030" s="41">
        <v>3</v>
      </c>
      <c r="E1030" s="40" t="str">
        <f>IF(E286="","",E286)</f>
        <v>EveningAndWeekend</v>
      </c>
      <c r="F1030" s="40" t="str">
        <f>IF(F286="","",F286)</f>
        <v/>
      </c>
      <c r="G1030" s="40" t="str">
        <f>IF(G286="","",G286)</f>
        <v/>
      </c>
      <c r="H1030" s="40" t="str">
        <f>IF(H286="","",H286)</f>
        <v>Renewal</v>
      </c>
      <c r="I1030" s="40">
        <f>IF(I286="","",I286)</f>
        <v>12</v>
      </c>
      <c r="J1030" s="42">
        <f>IF(J286="","",J286)</f>
        <v>10000</v>
      </c>
      <c r="K1030" s="42">
        <f>IF(K286="","",K286)</f>
        <v>29999</v>
      </c>
      <c r="L1030" s="43">
        <f>IF(L286="","",L286)</f>
        <v>44901</v>
      </c>
      <c r="M1030" s="43" t="str">
        <f>IF(M286="","",M286)</f>
        <v/>
      </c>
      <c r="N1030" s="43">
        <f>IF(N286="","",N286)</f>
        <v>44901</v>
      </c>
      <c r="O1030" s="43" t="str">
        <f>IF(O286="","",O286)</f>
        <v/>
      </c>
      <c r="P1030" s="40" t="str">
        <f>"Quarterly Variable "&amp;IF([1]RATES!P410="","",[1]RATES!P410)</f>
        <v>Quarterly Variable Direct Debit</v>
      </c>
      <c r="Q1030" s="44" t="str">
        <f>IF(Q286="","",Q286)</f>
        <v>For Business</v>
      </c>
      <c r="R1030" s="40" t="str">
        <f>IF(R286="","",R286)</f>
        <v>With S/C</v>
      </c>
      <c r="S1030" s="40" t="str">
        <f>IF(S286="","",S286)</f>
        <v>N</v>
      </c>
      <c r="T1030" s="40" t="str">
        <f>IF(T286="","",T286)</f>
        <v/>
      </c>
      <c r="U1030" s="71" t="str">
        <f>IF(U286="","",U286)</f>
        <v/>
      </c>
      <c r="V1030" s="71" t="str">
        <f>IF(V286="","",V286)</f>
        <v/>
      </c>
      <c r="W1030" s="45" t="str">
        <f>IF(W286="","",W286)</f>
        <v/>
      </c>
      <c r="X1030" s="36">
        <f>IF(X286="","",X286)</f>
        <v>59.66</v>
      </c>
      <c r="Y1030" s="36">
        <f>IF(Y286="","",Y286)</f>
        <v>54.67</v>
      </c>
      <c r="Z1030" s="36" t="str">
        <f>IF(Z286="","",Z286)</f>
        <v/>
      </c>
      <c r="AA1030" s="36">
        <f>IF(AA286="","",AA286)</f>
        <v>43.04</v>
      </c>
      <c r="AB1030" s="36" t="str">
        <f>IF(AB286="","",AB286)</f>
        <v/>
      </c>
      <c r="AC1030" s="47">
        <f>IF(AC286="","",AC286)</f>
        <v>45382</v>
      </c>
      <c r="AD1030" s="46" t="str">
        <f>IF(AD286="","",AD286)</f>
        <v>U4</v>
      </c>
      <c r="AE1030" s="46" t="str">
        <f>IF(AE286="","",AE286)</f>
        <v>EBC_FORBUSPF_C24F</v>
      </c>
      <c r="AF1030" s="46" t="str">
        <f>IF(AF286="","",AF286)</f>
        <v>For Business vU4 Mar 2024</v>
      </c>
      <c r="AG1030" s="46" t="str">
        <f>IF(AG286="","",AG286)</f>
        <v>Elec For Bus Pre vU4 1yr BKF Mar 2024</v>
      </c>
      <c r="AH1030" s="40" t="str">
        <f>IF(AH286="","",AH286)</f>
        <v>C24F</v>
      </c>
    </row>
    <row r="1031" spans="1:34" x14ac:dyDescent="0.25">
      <c r="A1031" s="40" t="str">
        <f t="shared" si="23"/>
        <v>21EveningAndWeekendQuarterly Variable Direct Debit10000-299991</v>
      </c>
      <c r="B1031" s="39" t="str">
        <f>IF(B287="","",B287)</f>
        <v>Electricity</v>
      </c>
      <c r="C1031" s="40">
        <f>IF(C287="","",C287)</f>
        <v>21</v>
      </c>
      <c r="D1031" s="41">
        <v>3</v>
      </c>
      <c r="E1031" s="40" t="str">
        <f>IF(E287="","",E287)</f>
        <v>EveningAndWeekend</v>
      </c>
      <c r="F1031" s="40" t="str">
        <f>IF(F287="","",F287)</f>
        <v/>
      </c>
      <c r="G1031" s="40" t="str">
        <f>IF(G287="","",G287)</f>
        <v/>
      </c>
      <c r="H1031" s="40" t="str">
        <f>IF(H287="","",H287)</f>
        <v>Renewal</v>
      </c>
      <c r="I1031" s="40">
        <f>IF(I287="","",I287)</f>
        <v>12</v>
      </c>
      <c r="J1031" s="42">
        <f>IF(J287="","",J287)</f>
        <v>10000</v>
      </c>
      <c r="K1031" s="42">
        <f>IF(K287="","",K287)</f>
        <v>29999</v>
      </c>
      <c r="L1031" s="43">
        <f>IF(L287="","",L287)</f>
        <v>44901</v>
      </c>
      <c r="M1031" s="43" t="str">
        <f>IF(M287="","",M287)</f>
        <v/>
      </c>
      <c r="N1031" s="43">
        <f>IF(N287="","",N287)</f>
        <v>44901</v>
      </c>
      <c r="O1031" s="43" t="str">
        <f>IF(O287="","",O287)</f>
        <v/>
      </c>
      <c r="P1031" s="40" t="str">
        <f>"Quarterly Variable "&amp;IF([1]RATES!P411="","",[1]RATES!P411)</f>
        <v>Quarterly Variable Direct Debit</v>
      </c>
      <c r="Q1031" s="44" t="str">
        <f>IF(Q287="","",Q287)</f>
        <v>For Business</v>
      </c>
      <c r="R1031" s="40" t="str">
        <f>IF(R287="","",R287)</f>
        <v>With S/C</v>
      </c>
      <c r="S1031" s="40" t="str">
        <f>IF(S287="","",S287)</f>
        <v>N</v>
      </c>
      <c r="T1031" s="40" t="str">
        <f>IF(T287="","",T287)</f>
        <v/>
      </c>
      <c r="U1031" s="71" t="str">
        <f>IF(U287="","",U287)</f>
        <v/>
      </c>
      <c r="V1031" s="71" t="str">
        <f>IF(V287="","",V287)</f>
        <v/>
      </c>
      <c r="W1031" s="45" t="str">
        <f>IF(W287="","",W287)</f>
        <v/>
      </c>
      <c r="X1031" s="36">
        <f>IF(X287="","",X287)</f>
        <v>89.2</v>
      </c>
      <c r="Y1031" s="36">
        <f>IF(Y287="","",Y287)</f>
        <v>54.5</v>
      </c>
      <c r="Z1031" s="36" t="str">
        <f>IF(Z287="","",Z287)</f>
        <v/>
      </c>
      <c r="AA1031" s="36">
        <f>IF(AA287="","",AA287)</f>
        <v>42.5</v>
      </c>
      <c r="AB1031" s="36" t="str">
        <f>IF(AB287="","",AB287)</f>
        <v/>
      </c>
      <c r="AC1031" s="47">
        <f>IF(AC287="","",AC287)</f>
        <v>45382</v>
      </c>
      <c r="AD1031" s="46" t="str">
        <f>IF(AD287="","",AD287)</f>
        <v>U4</v>
      </c>
      <c r="AE1031" s="46" t="str">
        <f>IF(AE287="","",AE287)</f>
        <v>EBC_FORBUSPF_C24F</v>
      </c>
      <c r="AF1031" s="46" t="str">
        <f>IF(AF287="","",AF287)</f>
        <v>For Business vU4 Mar 2024</v>
      </c>
      <c r="AG1031" s="46" t="str">
        <f>IF(AG287="","",AG287)</f>
        <v>Elec For Bus Pre vU4 1yr BKF Mar 2024</v>
      </c>
      <c r="AH1031" s="40" t="str">
        <f>IF(AH287="","",AH287)</f>
        <v>C24F</v>
      </c>
    </row>
    <row r="1032" spans="1:34" x14ac:dyDescent="0.25">
      <c r="A1032" s="40" t="str">
        <f t="shared" si="23"/>
        <v>22EveningAndWeekendQuarterly Variable Direct Debit10000-299991</v>
      </c>
      <c r="B1032" s="39" t="str">
        <f>IF(B288="","",B288)</f>
        <v>Electricity</v>
      </c>
      <c r="C1032" s="40">
        <f>IF(C288="","",C288)</f>
        <v>22</v>
      </c>
      <c r="D1032" s="41">
        <v>3</v>
      </c>
      <c r="E1032" s="40" t="str">
        <f>IF(E288="","",E288)</f>
        <v>EveningAndWeekend</v>
      </c>
      <c r="F1032" s="40" t="str">
        <f>IF(F288="","",F288)</f>
        <v/>
      </c>
      <c r="G1032" s="40" t="str">
        <f>IF(G288="","",G288)</f>
        <v/>
      </c>
      <c r="H1032" s="40" t="str">
        <f>IF(H288="","",H288)</f>
        <v>Renewal</v>
      </c>
      <c r="I1032" s="40">
        <f>IF(I288="","",I288)</f>
        <v>12</v>
      </c>
      <c r="J1032" s="42">
        <f>IF(J288="","",J288)</f>
        <v>10000</v>
      </c>
      <c r="K1032" s="42">
        <f>IF(K288="","",K288)</f>
        <v>29999</v>
      </c>
      <c r="L1032" s="43">
        <f>IF(L288="","",L288)</f>
        <v>44901</v>
      </c>
      <c r="M1032" s="43" t="str">
        <f>IF(M288="","",M288)</f>
        <v/>
      </c>
      <c r="N1032" s="43">
        <f>IF(N288="","",N288)</f>
        <v>44901</v>
      </c>
      <c r="O1032" s="43" t="str">
        <f>IF(O288="","",O288)</f>
        <v/>
      </c>
      <c r="P1032" s="40" t="str">
        <f>"Quarterly Variable "&amp;IF([1]RATES!P412="","",[1]RATES!P412)</f>
        <v>Quarterly Variable Direct Debit</v>
      </c>
      <c r="Q1032" s="44" t="str">
        <f>IF(Q288="","",Q288)</f>
        <v>For Business</v>
      </c>
      <c r="R1032" s="40" t="str">
        <f>IF(R288="","",R288)</f>
        <v>With S/C</v>
      </c>
      <c r="S1032" s="40" t="str">
        <f>IF(S288="","",S288)</f>
        <v>N</v>
      </c>
      <c r="T1032" s="40" t="str">
        <f>IF(T288="","",T288)</f>
        <v/>
      </c>
      <c r="U1032" s="71" t="str">
        <f>IF(U288="","",U288)</f>
        <v/>
      </c>
      <c r="V1032" s="71" t="str">
        <f>IF(V288="","",V288)</f>
        <v/>
      </c>
      <c r="W1032" s="45" t="str">
        <f>IF(W288="","",W288)</f>
        <v/>
      </c>
      <c r="X1032" s="36">
        <f>IF(X288="","",X288)</f>
        <v>89.2</v>
      </c>
      <c r="Y1032" s="36">
        <f>IF(Y288="","",Y288)</f>
        <v>54.5</v>
      </c>
      <c r="Z1032" s="36" t="str">
        <f>IF(Z288="","",Z288)</f>
        <v/>
      </c>
      <c r="AA1032" s="36">
        <f>IF(AA288="","",AA288)</f>
        <v>42.5</v>
      </c>
      <c r="AB1032" s="36" t="str">
        <f>IF(AB288="","",AB288)</f>
        <v/>
      </c>
      <c r="AC1032" s="47">
        <f>IF(AC288="","",AC288)</f>
        <v>45382</v>
      </c>
      <c r="AD1032" s="46" t="str">
        <f>IF(AD288="","",AD288)</f>
        <v>U4</v>
      </c>
      <c r="AE1032" s="46" t="str">
        <f>IF(AE288="","",AE288)</f>
        <v>EBC_FORBUSPF_C24F</v>
      </c>
      <c r="AF1032" s="46" t="str">
        <f>IF(AF288="","",AF288)</f>
        <v>For Business vU4 Mar 2024</v>
      </c>
      <c r="AG1032" s="46" t="str">
        <f>IF(AG288="","",AG288)</f>
        <v>Elec For Bus Pre vU4 1yr BKF Mar 2024</v>
      </c>
      <c r="AH1032" s="40" t="str">
        <f>IF(AH288="","",AH288)</f>
        <v>C24F</v>
      </c>
    </row>
    <row r="1033" spans="1:34" x14ac:dyDescent="0.25">
      <c r="A1033" s="40" t="str">
        <f t="shared" si="23"/>
        <v>23EveningAndWeekendQuarterly Variable Direct Debit10000-299991</v>
      </c>
      <c r="B1033" s="39" t="str">
        <f>IF(B289="","",B289)</f>
        <v>Electricity</v>
      </c>
      <c r="C1033" s="40">
        <f>IF(C289="","",C289)</f>
        <v>23</v>
      </c>
      <c r="D1033" s="41">
        <v>3</v>
      </c>
      <c r="E1033" s="40" t="str">
        <f>IF(E289="","",E289)</f>
        <v>EveningAndWeekend</v>
      </c>
      <c r="F1033" s="40" t="str">
        <f>IF(F289="","",F289)</f>
        <v/>
      </c>
      <c r="G1033" s="40" t="str">
        <f>IF(G289="","",G289)</f>
        <v/>
      </c>
      <c r="H1033" s="40" t="str">
        <f>IF(H289="","",H289)</f>
        <v>Renewal</v>
      </c>
      <c r="I1033" s="40">
        <f>IF(I289="","",I289)</f>
        <v>12</v>
      </c>
      <c r="J1033" s="42">
        <f>IF(J289="","",J289)</f>
        <v>10000</v>
      </c>
      <c r="K1033" s="42">
        <f>IF(K289="","",K289)</f>
        <v>29999</v>
      </c>
      <c r="L1033" s="43">
        <f>IF(L289="","",L289)</f>
        <v>44901</v>
      </c>
      <c r="M1033" s="43" t="str">
        <f>IF(M289="","",M289)</f>
        <v/>
      </c>
      <c r="N1033" s="43">
        <f>IF(N289="","",N289)</f>
        <v>44901</v>
      </c>
      <c r="O1033" s="43" t="str">
        <f>IF(O289="","",O289)</f>
        <v/>
      </c>
      <c r="P1033" s="40" t="str">
        <f>"Quarterly Variable "&amp;IF([1]RATES!P413="","",[1]RATES!P413)</f>
        <v>Quarterly Variable Direct Debit</v>
      </c>
      <c r="Q1033" s="44" t="str">
        <f>IF(Q289="","",Q289)</f>
        <v>For Business</v>
      </c>
      <c r="R1033" s="40" t="str">
        <f>IF(R289="","",R289)</f>
        <v>With S/C</v>
      </c>
      <c r="S1033" s="40" t="str">
        <f>IF(S289="","",S289)</f>
        <v>N</v>
      </c>
      <c r="T1033" s="40" t="str">
        <f>IF(T289="","",T289)</f>
        <v/>
      </c>
      <c r="U1033" s="71" t="str">
        <f>IF(U289="","",U289)</f>
        <v/>
      </c>
      <c r="V1033" s="71" t="str">
        <f>IF(V289="","",V289)</f>
        <v/>
      </c>
      <c r="W1033" s="45" t="str">
        <f>IF(W289="","",W289)</f>
        <v/>
      </c>
      <c r="X1033" s="36">
        <f>IF(X289="","",X289)</f>
        <v>79.2</v>
      </c>
      <c r="Y1033" s="36">
        <f>IF(Y289="","",Y289)</f>
        <v>55.05</v>
      </c>
      <c r="Z1033" s="36" t="str">
        <f>IF(Z289="","",Z289)</f>
        <v/>
      </c>
      <c r="AA1033" s="36">
        <f>IF(AA289="","",AA289)</f>
        <v>42.84</v>
      </c>
      <c r="AB1033" s="36" t="str">
        <f>IF(AB289="","",AB289)</f>
        <v/>
      </c>
      <c r="AC1033" s="47">
        <f>IF(AC289="","",AC289)</f>
        <v>45382</v>
      </c>
      <c r="AD1033" s="46" t="str">
        <f>IF(AD289="","",AD289)</f>
        <v>U4</v>
      </c>
      <c r="AE1033" s="46" t="str">
        <f>IF(AE289="","",AE289)</f>
        <v>EBC_FORBUSPF_C24F</v>
      </c>
      <c r="AF1033" s="46" t="str">
        <f>IF(AF289="","",AF289)</f>
        <v>For Business vU4 Mar 2024</v>
      </c>
      <c r="AG1033" s="46" t="str">
        <f>IF(AG289="","",AG289)</f>
        <v>Elec For Bus Pre vU4 1yr BKF Mar 2024</v>
      </c>
      <c r="AH1033" s="40" t="str">
        <f>IF(AH289="","",AH289)</f>
        <v>C24F</v>
      </c>
    </row>
    <row r="1034" spans="1:34" x14ac:dyDescent="0.25">
      <c r="A1034" s="40" t="str">
        <f t="shared" si="23"/>
        <v>10EveningWeekendAndNightQuarterly Variable Direct Debit10000-299991</v>
      </c>
      <c r="B1034" s="39" t="str">
        <f>IF(B290="","",B290)</f>
        <v>Electricity</v>
      </c>
      <c r="C1034" s="40">
        <f>IF(C290="","",C290)</f>
        <v>10</v>
      </c>
      <c r="D1034" s="41">
        <v>3</v>
      </c>
      <c r="E1034" s="40" t="str">
        <f>IF(E290="","",E290)</f>
        <v>EveningWeekendAndNight</v>
      </c>
      <c r="F1034" s="40" t="str">
        <f>IF(F290="","",F290)</f>
        <v/>
      </c>
      <c r="G1034" s="40" t="str">
        <f>IF(G290="","",G290)</f>
        <v/>
      </c>
      <c r="H1034" s="40" t="str">
        <f>IF(H290="","",H290)</f>
        <v>Renewal</v>
      </c>
      <c r="I1034" s="40">
        <f>IF(I290="","",I290)</f>
        <v>12</v>
      </c>
      <c r="J1034" s="42">
        <f>IF(J290="","",J290)</f>
        <v>10000</v>
      </c>
      <c r="K1034" s="42">
        <f>IF(K290="","",K290)</f>
        <v>29999</v>
      </c>
      <c r="L1034" s="43">
        <f>IF(L290="","",L290)</f>
        <v>44901</v>
      </c>
      <c r="M1034" s="43" t="str">
        <f>IF(M290="","",M290)</f>
        <v/>
      </c>
      <c r="N1034" s="43">
        <f>IF(N290="","",N290)</f>
        <v>44901</v>
      </c>
      <c r="O1034" s="43" t="str">
        <f>IF(O290="","",O290)</f>
        <v/>
      </c>
      <c r="P1034" s="40" t="str">
        <f>"Quarterly Variable "&amp;IF([1]RATES!P414="","",[1]RATES!P414)</f>
        <v>Quarterly Variable Direct Debit</v>
      </c>
      <c r="Q1034" s="44" t="str">
        <f>IF(Q290="","",Q290)</f>
        <v>For Business</v>
      </c>
      <c r="R1034" s="40" t="str">
        <f>IF(R290="","",R290)</f>
        <v>With S/C</v>
      </c>
      <c r="S1034" s="40" t="str">
        <f>IF(S290="","",S290)</f>
        <v>N</v>
      </c>
      <c r="T1034" s="40" t="str">
        <f>IF(T290="","",T290)</f>
        <v/>
      </c>
      <c r="U1034" s="71" t="str">
        <f>IF(U290="","",U290)</f>
        <v/>
      </c>
      <c r="V1034" s="71" t="str">
        <f>IF(V290="","",V290)</f>
        <v/>
      </c>
      <c r="W1034" s="45" t="str">
        <f>IF(W290="","",W290)</f>
        <v/>
      </c>
      <c r="X1034" s="36">
        <f>IF(X290="","",X290)</f>
        <v>43.97</v>
      </c>
      <c r="Y1034" s="36">
        <f>IF(Y290="","",Y290)</f>
        <v>56.65</v>
      </c>
      <c r="Z1034" s="36">
        <f>IF(Z290="","",Z290)</f>
        <v>38.26</v>
      </c>
      <c r="AA1034" s="36">
        <f>IF(AA290="","",AA290)</f>
        <v>45.3</v>
      </c>
      <c r="AB1034" s="48" t="str">
        <f>IF(AB290="","",AB290)</f>
        <v/>
      </c>
      <c r="AC1034" s="47">
        <f>IF(AC290="","",AC290)</f>
        <v>45382</v>
      </c>
      <c r="AD1034" s="46" t="str">
        <f>IF(AD290="","",AD290)</f>
        <v>U4</v>
      </c>
      <c r="AE1034" s="46" t="str">
        <f>IF(AE290="","",AE290)</f>
        <v>EBC_FORBUSPF_C24F</v>
      </c>
      <c r="AF1034" s="46" t="str">
        <f>IF(AF290="","",AF290)</f>
        <v>For Business vU4 Mar 2024</v>
      </c>
      <c r="AG1034" s="46" t="str">
        <f>IF(AG290="","",AG290)</f>
        <v>Elec For Bus Pre vU4 1yr BKF Mar 2024</v>
      </c>
      <c r="AH1034" s="40" t="str">
        <f>IF(AH290="","",AH290)</f>
        <v>C24F</v>
      </c>
    </row>
    <row r="1035" spans="1:34" x14ac:dyDescent="0.25">
      <c r="A1035" s="40" t="str">
        <f t="shared" si="23"/>
        <v>11EveningWeekendAndNightQuarterly Variable Direct Debit10000-299991</v>
      </c>
      <c r="B1035" s="39" t="str">
        <f>IF(B291="","",B291)</f>
        <v>Electricity</v>
      </c>
      <c r="C1035" s="40">
        <f>IF(C291="","",C291)</f>
        <v>11</v>
      </c>
      <c r="D1035" s="41">
        <v>3</v>
      </c>
      <c r="E1035" s="40" t="str">
        <f>IF(E291="","",E291)</f>
        <v>EveningWeekendAndNight</v>
      </c>
      <c r="F1035" s="40" t="str">
        <f>IF(F291="","",F291)</f>
        <v/>
      </c>
      <c r="G1035" s="40" t="str">
        <f>IF(G291="","",G291)</f>
        <v/>
      </c>
      <c r="H1035" s="40" t="str">
        <f>IF(H291="","",H291)</f>
        <v>Renewal</v>
      </c>
      <c r="I1035" s="40">
        <f>IF(I291="","",I291)</f>
        <v>12</v>
      </c>
      <c r="J1035" s="42">
        <f>IF(J291="","",J291)</f>
        <v>10000</v>
      </c>
      <c r="K1035" s="42">
        <f>IF(K291="","",K291)</f>
        <v>29999</v>
      </c>
      <c r="L1035" s="43">
        <f>IF(L291="","",L291)</f>
        <v>44901</v>
      </c>
      <c r="M1035" s="43" t="str">
        <f>IF(M291="","",M291)</f>
        <v/>
      </c>
      <c r="N1035" s="43">
        <f>IF(N291="","",N291)</f>
        <v>44901</v>
      </c>
      <c r="O1035" s="43" t="str">
        <f>IF(O291="","",O291)</f>
        <v/>
      </c>
      <c r="P1035" s="40" t="str">
        <f>"Quarterly Variable "&amp;IF([1]RATES!P415="","",[1]RATES!P415)</f>
        <v>Quarterly Variable Direct Debit</v>
      </c>
      <c r="Q1035" s="44" t="str">
        <f>IF(Q291="","",Q291)</f>
        <v>For Business</v>
      </c>
      <c r="R1035" s="40" t="str">
        <f>IF(R291="","",R291)</f>
        <v>With S/C</v>
      </c>
      <c r="S1035" s="40" t="str">
        <f>IF(S291="","",S291)</f>
        <v>N</v>
      </c>
      <c r="T1035" s="40" t="str">
        <f>IF(T291="","",T291)</f>
        <v/>
      </c>
      <c r="U1035" s="71" t="str">
        <f>IF(U291="","",U291)</f>
        <v/>
      </c>
      <c r="V1035" s="71" t="str">
        <f>IF(V291="","",V291)</f>
        <v/>
      </c>
      <c r="W1035" s="45" t="str">
        <f>IF(W291="","",W291)</f>
        <v/>
      </c>
      <c r="X1035" s="36">
        <f>IF(X291="","",X291)</f>
        <v>72</v>
      </c>
      <c r="Y1035" s="36">
        <f>IF(Y291="","",Y291)</f>
        <v>55.06</v>
      </c>
      <c r="Z1035" s="36">
        <f>IF(Z291="","",Z291)</f>
        <v>38.47</v>
      </c>
      <c r="AA1035" s="36">
        <f>IF(AA291="","",AA291)</f>
        <v>44.33</v>
      </c>
      <c r="AB1035" s="48" t="str">
        <f>IF(AB291="","",AB291)</f>
        <v/>
      </c>
      <c r="AC1035" s="47">
        <f>IF(AC291="","",AC291)</f>
        <v>45382</v>
      </c>
      <c r="AD1035" s="46" t="str">
        <f>IF(AD291="","",AD291)</f>
        <v>U4</v>
      </c>
      <c r="AE1035" s="46" t="str">
        <f>IF(AE291="","",AE291)</f>
        <v>EBC_FORBUSPF_C24F</v>
      </c>
      <c r="AF1035" s="46" t="str">
        <f>IF(AF291="","",AF291)</f>
        <v>For Business vU4 Mar 2024</v>
      </c>
      <c r="AG1035" s="46" t="str">
        <f>IF(AG291="","",AG291)</f>
        <v>Elec For Bus Pre vU4 1yr BKF Mar 2024</v>
      </c>
      <c r="AH1035" s="40" t="str">
        <f>IF(AH291="","",AH291)</f>
        <v>C24F</v>
      </c>
    </row>
    <row r="1036" spans="1:34" x14ac:dyDescent="0.25">
      <c r="A1036" s="40" t="str">
        <f t="shared" si="23"/>
        <v>13EveningWeekendAndNightQuarterly Variable Direct Debit10000-299991</v>
      </c>
      <c r="B1036" s="39" t="str">
        <f>IF(B292="","",B292)</f>
        <v>Electricity</v>
      </c>
      <c r="C1036" s="40">
        <f>IF(C292="","",C292)</f>
        <v>13</v>
      </c>
      <c r="D1036" s="41">
        <v>3</v>
      </c>
      <c r="E1036" s="40" t="str">
        <f>IF(E292="","",E292)</f>
        <v>EveningWeekendAndNight</v>
      </c>
      <c r="F1036" s="40" t="str">
        <f>IF(F292="","",F292)</f>
        <v/>
      </c>
      <c r="G1036" s="40" t="str">
        <f>IF(G292="","",G292)</f>
        <v/>
      </c>
      <c r="H1036" s="40" t="str">
        <f>IF(H292="","",H292)</f>
        <v>Renewal</v>
      </c>
      <c r="I1036" s="40">
        <f>IF(I292="","",I292)</f>
        <v>12</v>
      </c>
      <c r="J1036" s="42">
        <f>IF(J292="","",J292)</f>
        <v>10000</v>
      </c>
      <c r="K1036" s="42">
        <f>IF(K292="","",K292)</f>
        <v>29999</v>
      </c>
      <c r="L1036" s="43">
        <f>IF(L292="","",L292)</f>
        <v>44901</v>
      </c>
      <c r="M1036" s="43" t="str">
        <f>IF(M292="","",M292)</f>
        <v/>
      </c>
      <c r="N1036" s="43">
        <f>IF(N292="","",N292)</f>
        <v>44901</v>
      </c>
      <c r="O1036" s="43" t="str">
        <f>IF(O292="","",O292)</f>
        <v/>
      </c>
      <c r="P1036" s="40" t="str">
        <f>"Quarterly Variable "&amp;IF([1]RATES!P416="","",[1]RATES!P416)</f>
        <v>Quarterly Variable Direct Debit</v>
      </c>
      <c r="Q1036" s="44" t="str">
        <f>IF(Q292="","",Q292)</f>
        <v>For Business</v>
      </c>
      <c r="R1036" s="40" t="str">
        <f>IF(R292="","",R292)</f>
        <v>With S/C</v>
      </c>
      <c r="S1036" s="40" t="str">
        <f>IF(S292="","",S292)</f>
        <v>N</v>
      </c>
      <c r="T1036" s="40" t="str">
        <f>IF(T292="","",T292)</f>
        <v/>
      </c>
      <c r="U1036" s="71" t="str">
        <f>IF(U292="","",U292)</f>
        <v/>
      </c>
      <c r="V1036" s="71" t="str">
        <f>IF(V292="","",V292)</f>
        <v/>
      </c>
      <c r="W1036" s="45" t="str">
        <f>IF(W292="","",W292)</f>
        <v/>
      </c>
      <c r="X1036" s="36">
        <f>IF(X292="","",X292)</f>
        <v>71.72</v>
      </c>
      <c r="Y1036" s="36">
        <f>IF(Y292="","",Y292)</f>
        <v>57.58</v>
      </c>
      <c r="Z1036" s="36">
        <f>IF(Z292="","",Z292)</f>
        <v>38.28</v>
      </c>
      <c r="AA1036" s="36">
        <f>IF(AA292="","",AA292)</f>
        <v>46.06</v>
      </c>
      <c r="AB1036" s="48" t="str">
        <f>IF(AB292="","",AB292)</f>
        <v/>
      </c>
      <c r="AC1036" s="47">
        <f>IF(AC292="","",AC292)</f>
        <v>45382</v>
      </c>
      <c r="AD1036" s="46" t="str">
        <f>IF(AD292="","",AD292)</f>
        <v>U4</v>
      </c>
      <c r="AE1036" s="46" t="str">
        <f>IF(AE292="","",AE292)</f>
        <v>EBC_FORBUSPF_C24F</v>
      </c>
      <c r="AF1036" s="46" t="str">
        <f>IF(AF292="","",AF292)</f>
        <v>For Business vU4 Mar 2024</v>
      </c>
      <c r="AG1036" s="46" t="str">
        <f>IF(AG292="","",AG292)</f>
        <v>Elec For Bus Pre vU4 1yr BKF Mar 2024</v>
      </c>
      <c r="AH1036" s="40" t="str">
        <f>IF(AH292="","",AH292)</f>
        <v>C24F</v>
      </c>
    </row>
    <row r="1037" spans="1:34" x14ac:dyDescent="0.25">
      <c r="A1037" s="40" t="str">
        <f t="shared" si="23"/>
        <v>16EveningWeekendAndNightQuarterly Variable Direct Debit10000-299991</v>
      </c>
      <c r="B1037" s="39" t="str">
        <f>IF(B293="","",B293)</f>
        <v>Electricity</v>
      </c>
      <c r="C1037" s="40">
        <f>IF(C293="","",C293)</f>
        <v>16</v>
      </c>
      <c r="D1037" s="41">
        <v>3</v>
      </c>
      <c r="E1037" s="40" t="str">
        <f>IF(E293="","",E293)</f>
        <v>EveningWeekendAndNight</v>
      </c>
      <c r="F1037" s="40" t="str">
        <f>IF(F293="","",F293)</f>
        <v/>
      </c>
      <c r="G1037" s="40" t="str">
        <f>IF(G293="","",G293)</f>
        <v/>
      </c>
      <c r="H1037" s="40" t="str">
        <f>IF(H293="","",H293)</f>
        <v>Renewal</v>
      </c>
      <c r="I1037" s="40">
        <f>IF(I293="","",I293)</f>
        <v>12</v>
      </c>
      <c r="J1037" s="42">
        <f>IF(J293="","",J293)</f>
        <v>10000</v>
      </c>
      <c r="K1037" s="42">
        <f>IF(K293="","",K293)</f>
        <v>29999</v>
      </c>
      <c r="L1037" s="43">
        <f>IF(L293="","",L293)</f>
        <v>44901</v>
      </c>
      <c r="M1037" s="43" t="str">
        <f>IF(M293="","",M293)</f>
        <v/>
      </c>
      <c r="N1037" s="43">
        <f>IF(N293="","",N293)</f>
        <v>44901</v>
      </c>
      <c r="O1037" s="43" t="str">
        <f>IF(O293="","",O293)</f>
        <v/>
      </c>
      <c r="P1037" s="40" t="str">
        <f>"Quarterly Variable "&amp;IF([1]RATES!P417="","",[1]RATES!P417)</f>
        <v>Quarterly Variable Direct Debit</v>
      </c>
      <c r="Q1037" s="44" t="str">
        <f>IF(Q293="","",Q293)</f>
        <v>For Business</v>
      </c>
      <c r="R1037" s="40" t="str">
        <f>IF(R293="","",R293)</f>
        <v>With S/C</v>
      </c>
      <c r="S1037" s="40" t="str">
        <f>IF(S293="","",S293)</f>
        <v>N</v>
      </c>
      <c r="T1037" s="40" t="str">
        <f>IF(T293="","",T293)</f>
        <v/>
      </c>
      <c r="U1037" s="71" t="str">
        <f>IF(U293="","",U293)</f>
        <v/>
      </c>
      <c r="V1037" s="71" t="str">
        <f>IF(V293="","",V293)</f>
        <v/>
      </c>
      <c r="W1037" s="45" t="str">
        <f>IF(W293="","",W293)</f>
        <v/>
      </c>
      <c r="X1037" s="36">
        <f>IF(X293="","",X293)</f>
        <v>54.28</v>
      </c>
      <c r="Y1037" s="36">
        <f>IF(Y293="","",Y293)</f>
        <v>56.53</v>
      </c>
      <c r="Z1037" s="36">
        <f>IF(Z293="","",Z293)</f>
        <v>38.28</v>
      </c>
      <c r="AA1037" s="36">
        <f>IF(AA293="","",AA293)</f>
        <v>46.3</v>
      </c>
      <c r="AB1037" s="48" t="str">
        <f>IF(AB293="","",AB293)</f>
        <v/>
      </c>
      <c r="AC1037" s="47">
        <f>IF(AC293="","",AC293)</f>
        <v>45382</v>
      </c>
      <c r="AD1037" s="46" t="str">
        <f>IF(AD293="","",AD293)</f>
        <v>U4</v>
      </c>
      <c r="AE1037" s="46" t="str">
        <f>IF(AE293="","",AE293)</f>
        <v>EBC_FORBUSPF_C24F</v>
      </c>
      <c r="AF1037" s="46" t="str">
        <f>IF(AF293="","",AF293)</f>
        <v>For Business vU4 Mar 2024</v>
      </c>
      <c r="AG1037" s="46" t="str">
        <f>IF(AG293="","",AG293)</f>
        <v>Elec For Bus Pre vU4 1yr BKF Mar 2024</v>
      </c>
      <c r="AH1037" s="40" t="str">
        <f>IF(AH293="","",AH293)</f>
        <v>C24F</v>
      </c>
    </row>
    <row r="1038" spans="1:34" x14ac:dyDescent="0.25">
      <c r="A1038" s="40" t="str">
        <f t="shared" si="23"/>
        <v>19EveningWeekendAndNightQuarterly Variable Direct Debit10000-299991</v>
      </c>
      <c r="B1038" s="39" t="str">
        <f>IF(B294="","",B294)</f>
        <v>Electricity</v>
      </c>
      <c r="C1038" s="40">
        <f>IF(C294="","",C294)</f>
        <v>19</v>
      </c>
      <c r="D1038" s="41">
        <v>3</v>
      </c>
      <c r="E1038" s="40" t="str">
        <f>IF(E294="","",E294)</f>
        <v>EveningWeekendAndNight</v>
      </c>
      <c r="F1038" s="40" t="str">
        <f>IF(F294="","",F294)</f>
        <v/>
      </c>
      <c r="G1038" s="40" t="str">
        <f>IF(G294="","",G294)</f>
        <v/>
      </c>
      <c r="H1038" s="40" t="str">
        <f>IF(H294="","",H294)</f>
        <v>Renewal</v>
      </c>
      <c r="I1038" s="40">
        <f>IF(I294="","",I294)</f>
        <v>12</v>
      </c>
      <c r="J1038" s="42">
        <f>IF(J294="","",J294)</f>
        <v>10000</v>
      </c>
      <c r="K1038" s="42">
        <f>IF(K294="","",K294)</f>
        <v>29999</v>
      </c>
      <c r="L1038" s="43">
        <f>IF(L294="","",L294)</f>
        <v>44901</v>
      </c>
      <c r="M1038" s="43" t="str">
        <f>IF(M294="","",M294)</f>
        <v/>
      </c>
      <c r="N1038" s="43">
        <f>IF(N294="","",N294)</f>
        <v>44901</v>
      </c>
      <c r="O1038" s="43" t="str">
        <f>IF(O294="","",O294)</f>
        <v/>
      </c>
      <c r="P1038" s="40" t="str">
        <f>"Quarterly Variable "&amp;IF([1]RATES!P418="","",[1]RATES!P418)</f>
        <v>Quarterly Variable Direct Debit</v>
      </c>
      <c r="Q1038" s="44" t="str">
        <f>IF(Q294="","",Q294)</f>
        <v>For Business</v>
      </c>
      <c r="R1038" s="40" t="str">
        <f>IF(R294="","",R294)</f>
        <v>With S/C</v>
      </c>
      <c r="S1038" s="40" t="str">
        <f>IF(S294="","",S294)</f>
        <v>N</v>
      </c>
      <c r="T1038" s="40" t="str">
        <f>IF(T294="","",T294)</f>
        <v/>
      </c>
      <c r="U1038" s="71" t="str">
        <f>IF(U294="","",U294)</f>
        <v/>
      </c>
      <c r="V1038" s="71" t="str">
        <f>IF(V294="","",V294)</f>
        <v/>
      </c>
      <c r="W1038" s="45" t="str">
        <f>IF(W294="","",W294)</f>
        <v/>
      </c>
      <c r="X1038" s="36">
        <f>IF(X294="","",X294)</f>
        <v>52.79</v>
      </c>
      <c r="Y1038" s="36">
        <f>IF(Y294="","",Y294)</f>
        <v>55.4</v>
      </c>
      <c r="Z1038" s="36">
        <f>IF(Z294="","",Z294)</f>
        <v>37.880000000000003</v>
      </c>
      <c r="AA1038" s="36">
        <f>IF(AA294="","",AA294)</f>
        <v>45.9</v>
      </c>
      <c r="AB1038" s="48" t="str">
        <f>IF(AB294="","",AB294)</f>
        <v/>
      </c>
      <c r="AC1038" s="47">
        <f>IF(AC294="","",AC294)</f>
        <v>45382</v>
      </c>
      <c r="AD1038" s="46" t="str">
        <f>IF(AD294="","",AD294)</f>
        <v>U4</v>
      </c>
      <c r="AE1038" s="46" t="str">
        <f>IF(AE294="","",AE294)</f>
        <v>EBC_FORBUSPF_C24F</v>
      </c>
      <c r="AF1038" s="46" t="str">
        <f>IF(AF294="","",AF294)</f>
        <v>For Business vU4 Mar 2024</v>
      </c>
      <c r="AG1038" s="46" t="str">
        <f>IF(AG294="","",AG294)</f>
        <v>Elec For Bus Pre vU4 1yr BKF Mar 2024</v>
      </c>
      <c r="AH1038" s="40" t="str">
        <f>IF(AH294="","",AH294)</f>
        <v>C24F</v>
      </c>
    </row>
    <row r="1039" spans="1:34" x14ac:dyDescent="0.25">
      <c r="A1039" s="40" t="str">
        <f t="shared" si="23"/>
        <v>20EveningWeekendAndNightQuarterly Variable Direct Debit10000-299991</v>
      </c>
      <c r="B1039" s="39" t="str">
        <f>IF(B295="","",B295)</f>
        <v>Electricity</v>
      </c>
      <c r="C1039" s="40">
        <f>IF(C295="","",C295)</f>
        <v>20</v>
      </c>
      <c r="D1039" s="41">
        <v>3</v>
      </c>
      <c r="E1039" s="40" t="str">
        <f>IF(E295="","",E295)</f>
        <v>EveningWeekendAndNight</v>
      </c>
      <c r="F1039" s="40" t="str">
        <f>IF(F295="","",F295)</f>
        <v/>
      </c>
      <c r="G1039" s="40" t="str">
        <f>IF(G295="","",G295)</f>
        <v/>
      </c>
      <c r="H1039" s="40" t="str">
        <f>IF(H295="","",H295)</f>
        <v>Renewal</v>
      </c>
      <c r="I1039" s="40">
        <f>IF(I295="","",I295)</f>
        <v>12</v>
      </c>
      <c r="J1039" s="42">
        <f>IF(J295="","",J295)</f>
        <v>10000</v>
      </c>
      <c r="K1039" s="42">
        <f>IF(K295="","",K295)</f>
        <v>29999</v>
      </c>
      <c r="L1039" s="43">
        <f>IF(L295="","",L295)</f>
        <v>44901</v>
      </c>
      <c r="M1039" s="43" t="str">
        <f>IF(M295="","",M295)</f>
        <v/>
      </c>
      <c r="N1039" s="43">
        <f>IF(N295="","",N295)</f>
        <v>44901</v>
      </c>
      <c r="O1039" s="43" t="str">
        <f>IF(O295="","",O295)</f>
        <v/>
      </c>
      <c r="P1039" s="40" t="str">
        <f>"Quarterly Variable "&amp;IF([1]RATES!P419="","",[1]RATES!P419)</f>
        <v>Quarterly Variable Direct Debit</v>
      </c>
      <c r="Q1039" s="44" t="str">
        <f>IF(Q295="","",Q295)</f>
        <v>For Business</v>
      </c>
      <c r="R1039" s="40" t="str">
        <f>IF(R295="","",R295)</f>
        <v>With S/C</v>
      </c>
      <c r="S1039" s="40" t="str">
        <f>IF(S295="","",S295)</f>
        <v>N</v>
      </c>
      <c r="T1039" s="40" t="str">
        <f>IF(T295="","",T295)</f>
        <v/>
      </c>
      <c r="U1039" s="71" t="str">
        <f>IF(U295="","",U295)</f>
        <v/>
      </c>
      <c r="V1039" s="71" t="str">
        <f>IF(V295="","",V295)</f>
        <v/>
      </c>
      <c r="W1039" s="45" t="str">
        <f>IF(W295="","",W295)</f>
        <v/>
      </c>
      <c r="X1039" s="36">
        <f>IF(X295="","",X295)</f>
        <v>59.66</v>
      </c>
      <c r="Y1039" s="36">
        <f>IF(Y295="","",Y295)</f>
        <v>55.46</v>
      </c>
      <c r="Z1039" s="36">
        <f>IF(Z295="","",Z295)</f>
        <v>37.93</v>
      </c>
      <c r="AA1039" s="36">
        <f>IF(AA295="","",AA295)</f>
        <v>45.49</v>
      </c>
      <c r="AB1039" s="48" t="str">
        <f>IF(AB295="","",AB295)</f>
        <v/>
      </c>
      <c r="AC1039" s="47">
        <f>IF(AC295="","",AC295)</f>
        <v>45382</v>
      </c>
      <c r="AD1039" s="46" t="str">
        <f>IF(AD295="","",AD295)</f>
        <v>U4</v>
      </c>
      <c r="AE1039" s="46" t="str">
        <f>IF(AE295="","",AE295)</f>
        <v>EBC_FORBUSPF_C24F</v>
      </c>
      <c r="AF1039" s="46" t="str">
        <f>IF(AF295="","",AF295)</f>
        <v>For Business vU4 Mar 2024</v>
      </c>
      <c r="AG1039" s="46" t="str">
        <f>IF(AG295="","",AG295)</f>
        <v>Elec For Bus Pre vU4 1yr BKF Mar 2024</v>
      </c>
      <c r="AH1039" s="40" t="str">
        <f>IF(AH295="","",AH295)</f>
        <v>C24F</v>
      </c>
    </row>
    <row r="1040" spans="1:34" x14ac:dyDescent="0.25">
      <c r="A1040" s="40" t="str">
        <f t="shared" si="23"/>
        <v>22EveningWeekendAndNightQuarterly Variable Direct Debit10000-299991</v>
      </c>
      <c r="B1040" s="39" t="str">
        <f>IF(B296="","",B296)</f>
        <v>Electricity</v>
      </c>
      <c r="C1040" s="40">
        <f>IF(C296="","",C296)</f>
        <v>22</v>
      </c>
      <c r="D1040" s="41">
        <v>3</v>
      </c>
      <c r="E1040" s="40" t="str">
        <f>IF(E296="","",E296)</f>
        <v>EveningWeekendAndNight</v>
      </c>
      <c r="F1040" s="40" t="str">
        <f>IF(F296="","",F296)</f>
        <v/>
      </c>
      <c r="G1040" s="40" t="str">
        <f>IF(G296="","",G296)</f>
        <v/>
      </c>
      <c r="H1040" s="40" t="str">
        <f>IF(H296="","",H296)</f>
        <v>Renewal</v>
      </c>
      <c r="I1040" s="40">
        <f>IF(I296="","",I296)</f>
        <v>12</v>
      </c>
      <c r="J1040" s="42">
        <f>IF(J296="","",J296)</f>
        <v>10000</v>
      </c>
      <c r="K1040" s="42">
        <f>IF(K296="","",K296)</f>
        <v>29999</v>
      </c>
      <c r="L1040" s="43">
        <f>IF(L296="","",L296)</f>
        <v>44901</v>
      </c>
      <c r="M1040" s="43" t="str">
        <f>IF(M296="","",M296)</f>
        <v/>
      </c>
      <c r="N1040" s="43">
        <f>IF(N296="","",N296)</f>
        <v>44901</v>
      </c>
      <c r="O1040" s="43" t="str">
        <f>IF(O296="","",O296)</f>
        <v/>
      </c>
      <c r="P1040" s="40" t="str">
        <f>"Quarterly Variable "&amp;IF([1]RATES!P420="","",[1]RATES!P420)</f>
        <v>Quarterly Variable Direct Debit</v>
      </c>
      <c r="Q1040" s="44" t="str">
        <f>IF(Q296="","",Q296)</f>
        <v>For Business</v>
      </c>
      <c r="R1040" s="40" t="str">
        <f>IF(R296="","",R296)</f>
        <v>With S/C</v>
      </c>
      <c r="S1040" s="40" t="str">
        <f>IF(S296="","",S296)</f>
        <v>N</v>
      </c>
      <c r="T1040" s="40" t="str">
        <f>IF(T296="","",T296)</f>
        <v/>
      </c>
      <c r="U1040" s="71" t="str">
        <f>IF(U296="","",U296)</f>
        <v/>
      </c>
      <c r="V1040" s="71" t="str">
        <f>IF(V296="","",V296)</f>
        <v/>
      </c>
      <c r="W1040" s="45" t="str">
        <f>IF(W296="","",W296)</f>
        <v/>
      </c>
      <c r="X1040" s="36">
        <f>IF(X296="","",X296)</f>
        <v>96.39</v>
      </c>
      <c r="Y1040" s="36">
        <f>IF(Y296="","",Y296)</f>
        <v>54.38</v>
      </c>
      <c r="Z1040" s="36">
        <f>IF(Z296="","",Z296)</f>
        <v>37.86</v>
      </c>
      <c r="AA1040" s="36">
        <f>IF(AA296="","",AA296)</f>
        <v>44.2</v>
      </c>
      <c r="AB1040" s="48" t="str">
        <f>IF(AB296="","",AB296)</f>
        <v/>
      </c>
      <c r="AC1040" s="47">
        <f>IF(AC296="","",AC296)</f>
        <v>45382</v>
      </c>
      <c r="AD1040" s="46" t="str">
        <f>IF(AD296="","",AD296)</f>
        <v>U4</v>
      </c>
      <c r="AE1040" s="46" t="str">
        <f>IF(AE296="","",AE296)</f>
        <v>EBC_FORBUSPF_C24F</v>
      </c>
      <c r="AF1040" s="46" t="str">
        <f>IF(AF296="","",AF296)</f>
        <v>For Business vU4 Mar 2024</v>
      </c>
      <c r="AG1040" s="46" t="str">
        <f>IF(AG296="","",AG296)</f>
        <v>Elec For Bus Pre vU4 1yr BKF Mar 2024</v>
      </c>
      <c r="AH1040" s="40" t="str">
        <f>IF(AH296="","",AH296)</f>
        <v>C24F</v>
      </c>
    </row>
    <row r="1041" spans="1:34" x14ac:dyDescent="0.25">
      <c r="A1041" s="40" t="str">
        <f t="shared" si="23"/>
        <v>23EveningWeekendAndNightQuarterly Variable Direct Debit10000-299991</v>
      </c>
      <c r="B1041" s="39" t="str">
        <f>IF(B297="","",B297)</f>
        <v>Electricity</v>
      </c>
      <c r="C1041" s="40">
        <f>IF(C297="","",C297)</f>
        <v>23</v>
      </c>
      <c r="D1041" s="41">
        <v>3</v>
      </c>
      <c r="E1041" s="40" t="str">
        <f>IF(E297="","",E297)</f>
        <v>EveningWeekendAndNight</v>
      </c>
      <c r="F1041" s="40" t="str">
        <f>IF(F297="","",F297)</f>
        <v/>
      </c>
      <c r="G1041" s="40" t="str">
        <f>IF(G297="","",G297)</f>
        <v/>
      </c>
      <c r="H1041" s="40" t="str">
        <f>IF(H297="","",H297)</f>
        <v>Renewal</v>
      </c>
      <c r="I1041" s="40">
        <f>IF(I297="","",I297)</f>
        <v>12</v>
      </c>
      <c r="J1041" s="42">
        <f>IF(J297="","",J297)</f>
        <v>10000</v>
      </c>
      <c r="K1041" s="42">
        <f>IF(K297="","",K297)</f>
        <v>29999</v>
      </c>
      <c r="L1041" s="43">
        <f>IF(L297="","",L297)</f>
        <v>44901</v>
      </c>
      <c r="M1041" s="43" t="str">
        <f>IF(M297="","",M297)</f>
        <v/>
      </c>
      <c r="N1041" s="43">
        <f>IF(N297="","",N297)</f>
        <v>44901</v>
      </c>
      <c r="O1041" s="43" t="str">
        <f>IF(O297="","",O297)</f>
        <v/>
      </c>
      <c r="P1041" s="40" t="str">
        <f>"Quarterly Variable "&amp;IF([1]RATES!P421="","",[1]RATES!P421)</f>
        <v>Quarterly Variable Direct Debit</v>
      </c>
      <c r="Q1041" s="44" t="str">
        <f>IF(Q297="","",Q297)</f>
        <v>For Business</v>
      </c>
      <c r="R1041" s="40" t="str">
        <f>IF(R297="","",R297)</f>
        <v>With S/C</v>
      </c>
      <c r="S1041" s="40" t="str">
        <f>IF(S297="","",S297)</f>
        <v>N</v>
      </c>
      <c r="T1041" s="40" t="str">
        <f>IF(T297="","",T297)</f>
        <v/>
      </c>
      <c r="U1041" s="71" t="str">
        <f>IF(U297="","",U297)</f>
        <v/>
      </c>
      <c r="V1041" s="71" t="str">
        <f>IF(V297="","",V297)</f>
        <v/>
      </c>
      <c r="W1041" s="45" t="str">
        <f>IF(W297="","",W297)</f>
        <v/>
      </c>
      <c r="X1041" s="36">
        <f>IF(X297="","",X297)</f>
        <v>79.2</v>
      </c>
      <c r="Y1041" s="36">
        <f>IF(Y297="","",Y297)</f>
        <v>55.81</v>
      </c>
      <c r="Z1041" s="36">
        <f>IF(Z297="","",Z297)</f>
        <v>38.090000000000003</v>
      </c>
      <c r="AA1041" s="36">
        <f>IF(AA297="","",AA297)</f>
        <v>45.52</v>
      </c>
      <c r="AB1041" s="48" t="str">
        <f>IF(AB297="","",AB297)</f>
        <v/>
      </c>
      <c r="AC1041" s="47">
        <f>IF(AC297="","",AC297)</f>
        <v>45382</v>
      </c>
      <c r="AD1041" s="46" t="str">
        <f>IF(AD297="","",AD297)</f>
        <v>U4</v>
      </c>
      <c r="AE1041" s="46" t="str">
        <f>IF(AE297="","",AE297)</f>
        <v>EBC_FORBUSPF_C24F</v>
      </c>
      <c r="AF1041" s="46" t="str">
        <f>IF(AF297="","",AF297)</f>
        <v>For Business vU4 Mar 2024</v>
      </c>
      <c r="AG1041" s="46" t="str">
        <f>IF(AG297="","",AG297)</f>
        <v>Elec For Bus Pre vU4 1yr BKF Mar 2024</v>
      </c>
      <c r="AH1041" s="40" t="str">
        <f>IF(AH297="","",AH297)</f>
        <v>C24F</v>
      </c>
    </row>
    <row r="1042" spans="1:34" x14ac:dyDescent="0.25">
      <c r="A1042" s="40" t="str">
        <f t="shared" si="23"/>
        <v>10OffPeakQuarterly Variable Direct Debit10000-299991</v>
      </c>
      <c r="B1042" s="39" t="str">
        <f>IF(B298="","",B298)</f>
        <v>Electricity</v>
      </c>
      <c r="C1042" s="40">
        <f>IF(C298="","",C298)</f>
        <v>10</v>
      </c>
      <c r="D1042" s="41">
        <v>3</v>
      </c>
      <c r="E1042" s="40" t="str">
        <f>IF(E298="","",E298)</f>
        <v>OffPeak</v>
      </c>
      <c r="F1042" s="40" t="str">
        <f>IF(F298="","",F298)</f>
        <v/>
      </c>
      <c r="G1042" s="40" t="str">
        <f>IF(G298="","",G298)</f>
        <v/>
      </c>
      <c r="H1042" s="40" t="str">
        <f>IF(H298="","",H298)</f>
        <v>Renewal</v>
      </c>
      <c r="I1042" s="40">
        <f>IF(I298="","",I298)</f>
        <v>12</v>
      </c>
      <c r="J1042" s="42">
        <f>IF(J298="","",J298)</f>
        <v>10000</v>
      </c>
      <c r="K1042" s="42">
        <f>IF(K298="","",K298)</f>
        <v>29999</v>
      </c>
      <c r="L1042" s="43">
        <f>IF(L298="","",L298)</f>
        <v>44901</v>
      </c>
      <c r="M1042" s="43" t="str">
        <f>IF(M298="","",M298)</f>
        <v/>
      </c>
      <c r="N1042" s="43">
        <f>IF(N298="","",N298)</f>
        <v>44901</v>
      </c>
      <c r="O1042" s="43" t="str">
        <f>IF(O298="","",O298)</f>
        <v/>
      </c>
      <c r="P1042" s="40" t="str">
        <f>"Quarterly Variable "&amp;IF([1]RATES!P422="","",[1]RATES!P422)</f>
        <v>Quarterly Variable Direct Debit</v>
      </c>
      <c r="Q1042" s="44" t="str">
        <f>IF(Q298="","",Q298)</f>
        <v>For Business</v>
      </c>
      <c r="R1042" s="40" t="str">
        <f>IF(R298="","",R298)</f>
        <v>With S/C</v>
      </c>
      <c r="S1042" s="40" t="str">
        <f>IF(S298="","",S298)</f>
        <v>N</v>
      </c>
      <c r="T1042" s="40" t="str">
        <f>IF(T298="","",T298)</f>
        <v/>
      </c>
      <c r="U1042" s="71" t="str">
        <f>IF(U298="","",U298)</f>
        <v/>
      </c>
      <c r="V1042" s="71" t="str">
        <f>IF(V298="","",V298)</f>
        <v/>
      </c>
      <c r="W1042" s="45" t="str">
        <f>IF(W298="","",W298)</f>
        <v/>
      </c>
      <c r="X1042" s="36">
        <f>IF(X298="","",X298)</f>
        <v>10</v>
      </c>
      <c r="Y1042" s="36" t="str">
        <f>IF(Y298="","",Y298)</f>
        <v/>
      </c>
      <c r="Z1042" s="36">
        <f>IF(Z298="","",Z298)</f>
        <v>41.76</v>
      </c>
      <c r="AA1042" s="36" t="str">
        <f>IF(AA298="","",AA298)</f>
        <v/>
      </c>
      <c r="AB1042" s="48" t="str">
        <f>IF(AB298="","",AB298)</f>
        <v/>
      </c>
      <c r="AC1042" s="47">
        <f>IF(AC298="","",AC298)</f>
        <v>45382</v>
      </c>
      <c r="AD1042" s="46" t="str">
        <f>IF(AD298="","",AD298)</f>
        <v>U4</v>
      </c>
      <c r="AE1042" s="46" t="str">
        <f>IF(AE298="","",AE298)</f>
        <v>EBC_FORBUSPF_C24F</v>
      </c>
      <c r="AF1042" s="46" t="str">
        <f>IF(AF298="","",AF298)</f>
        <v>For Business vU4 Mar 2024</v>
      </c>
      <c r="AG1042" s="46" t="str">
        <f>IF(AG298="","",AG298)</f>
        <v>Elec For Bus Pre vU4 1yr BKF Mar 2024</v>
      </c>
      <c r="AH1042" s="40" t="str">
        <f>IF(AH298="","",AH298)</f>
        <v>C24F</v>
      </c>
    </row>
    <row r="1043" spans="1:34" x14ac:dyDescent="0.25">
      <c r="A1043" s="40" t="str">
        <f t="shared" ref="A1043:A1106" si="24">C1043&amp;E1043&amp;P1043&amp;J1043&amp;"-"&amp;K1043&amp;MID(AG1043,22,1)</f>
        <v>11OffPeakQuarterly Variable Direct Debit10000-299991</v>
      </c>
      <c r="B1043" s="39" t="str">
        <f>IF(B299="","",B299)</f>
        <v>Electricity</v>
      </c>
      <c r="C1043" s="40">
        <f>IF(C299="","",C299)</f>
        <v>11</v>
      </c>
      <c r="D1043" s="41">
        <v>3</v>
      </c>
      <c r="E1043" s="40" t="str">
        <f>IF(E299="","",E299)</f>
        <v>OffPeak</v>
      </c>
      <c r="F1043" s="40" t="str">
        <f>IF(F299="","",F299)</f>
        <v/>
      </c>
      <c r="G1043" s="40" t="str">
        <f>IF(G299="","",G299)</f>
        <v/>
      </c>
      <c r="H1043" s="40" t="str">
        <f>IF(H299="","",H299)</f>
        <v>Renewal</v>
      </c>
      <c r="I1043" s="40">
        <f>IF(I299="","",I299)</f>
        <v>12</v>
      </c>
      <c r="J1043" s="42">
        <f>IF(J299="","",J299)</f>
        <v>10000</v>
      </c>
      <c r="K1043" s="42">
        <f>IF(K299="","",K299)</f>
        <v>29999</v>
      </c>
      <c r="L1043" s="43">
        <f>IF(L299="","",L299)</f>
        <v>44901</v>
      </c>
      <c r="M1043" s="43" t="str">
        <f>IF(M299="","",M299)</f>
        <v/>
      </c>
      <c r="N1043" s="43">
        <f>IF(N299="","",N299)</f>
        <v>44901</v>
      </c>
      <c r="O1043" s="43" t="str">
        <f>IF(O299="","",O299)</f>
        <v/>
      </c>
      <c r="P1043" s="40" t="str">
        <f>"Quarterly Variable "&amp;IF([1]RATES!P423="","",[1]RATES!P423)</f>
        <v>Quarterly Variable Direct Debit</v>
      </c>
      <c r="Q1043" s="44" t="str">
        <f>IF(Q299="","",Q299)</f>
        <v>For Business</v>
      </c>
      <c r="R1043" s="40" t="str">
        <f>IF(R299="","",R299)</f>
        <v>With S/C</v>
      </c>
      <c r="S1043" s="40" t="str">
        <f>IF(S299="","",S299)</f>
        <v>N</v>
      </c>
      <c r="T1043" s="40" t="str">
        <f>IF(T299="","",T299)</f>
        <v/>
      </c>
      <c r="U1043" s="71" t="str">
        <f>IF(U299="","",U299)</f>
        <v/>
      </c>
      <c r="V1043" s="71" t="str">
        <f>IF(V299="","",V299)</f>
        <v/>
      </c>
      <c r="W1043" s="45" t="str">
        <f>IF(W299="","",W299)</f>
        <v/>
      </c>
      <c r="X1043" s="36">
        <f>IF(X299="","",X299)</f>
        <v>10</v>
      </c>
      <c r="Y1043" s="36" t="str">
        <f>IF(Y299="","",Y299)</f>
        <v/>
      </c>
      <c r="Z1043" s="36">
        <f>IF(Z299="","",Z299)</f>
        <v>40.869999999999997</v>
      </c>
      <c r="AA1043" s="36" t="str">
        <f>IF(AA299="","",AA299)</f>
        <v/>
      </c>
      <c r="AB1043" s="48" t="str">
        <f>IF(AB299="","",AB299)</f>
        <v/>
      </c>
      <c r="AC1043" s="47">
        <f>IF(AC299="","",AC299)</f>
        <v>45382</v>
      </c>
      <c r="AD1043" s="46" t="str">
        <f>IF(AD299="","",AD299)</f>
        <v>U4</v>
      </c>
      <c r="AE1043" s="46" t="str">
        <f>IF(AE299="","",AE299)</f>
        <v>EBC_FORBUSPF_C24F</v>
      </c>
      <c r="AF1043" s="46" t="str">
        <f>IF(AF299="","",AF299)</f>
        <v>For Business vU4 Mar 2024</v>
      </c>
      <c r="AG1043" s="46" t="str">
        <f>IF(AG299="","",AG299)</f>
        <v>Elec For Bus Pre vU4 1yr BKF Mar 2024</v>
      </c>
      <c r="AH1043" s="40" t="str">
        <f>IF(AH299="","",AH299)</f>
        <v>C24F</v>
      </c>
    </row>
    <row r="1044" spans="1:34" x14ac:dyDescent="0.25">
      <c r="A1044" s="40" t="str">
        <f t="shared" si="24"/>
        <v>12OffPeakQuarterly Variable Direct Debit10000-299991</v>
      </c>
      <c r="B1044" s="39" t="str">
        <f>IF(B300="","",B300)</f>
        <v>Electricity</v>
      </c>
      <c r="C1044" s="40">
        <f>IF(C300="","",C300)</f>
        <v>12</v>
      </c>
      <c r="D1044" s="41">
        <v>3</v>
      </c>
      <c r="E1044" s="40" t="str">
        <f>IF(E300="","",E300)</f>
        <v>OffPeak</v>
      </c>
      <c r="F1044" s="40" t="str">
        <f>IF(F300="","",F300)</f>
        <v/>
      </c>
      <c r="G1044" s="40" t="str">
        <f>IF(G300="","",G300)</f>
        <v/>
      </c>
      <c r="H1044" s="40" t="str">
        <f>IF(H300="","",H300)</f>
        <v>Renewal</v>
      </c>
      <c r="I1044" s="40">
        <f>IF(I300="","",I300)</f>
        <v>12</v>
      </c>
      <c r="J1044" s="42">
        <f>IF(J300="","",J300)</f>
        <v>10000</v>
      </c>
      <c r="K1044" s="42">
        <f>IF(K300="","",K300)</f>
        <v>29999</v>
      </c>
      <c r="L1044" s="43">
        <f>IF(L300="","",L300)</f>
        <v>44901</v>
      </c>
      <c r="M1044" s="43" t="str">
        <f>IF(M300="","",M300)</f>
        <v/>
      </c>
      <c r="N1044" s="43">
        <f>IF(N300="","",N300)</f>
        <v>44901</v>
      </c>
      <c r="O1044" s="43" t="str">
        <f>IF(O300="","",O300)</f>
        <v/>
      </c>
      <c r="P1044" s="40" t="str">
        <f>"Quarterly Variable "&amp;IF([1]RATES!P424="","",[1]RATES!P424)</f>
        <v>Quarterly Variable Direct Debit</v>
      </c>
      <c r="Q1044" s="44" t="str">
        <f>IF(Q300="","",Q300)</f>
        <v>For Business</v>
      </c>
      <c r="R1044" s="40" t="str">
        <f>IF(R300="","",R300)</f>
        <v>With S/C</v>
      </c>
      <c r="S1044" s="40" t="str">
        <f>IF(S300="","",S300)</f>
        <v>N</v>
      </c>
      <c r="T1044" s="40" t="str">
        <f>IF(T300="","",T300)</f>
        <v/>
      </c>
      <c r="U1044" s="71" t="str">
        <f>IF(U300="","",U300)</f>
        <v/>
      </c>
      <c r="V1044" s="71" t="str">
        <f>IF(V300="","",V300)</f>
        <v/>
      </c>
      <c r="W1044" s="45" t="str">
        <f>IF(W300="","",W300)</f>
        <v/>
      </c>
      <c r="X1044" s="36">
        <f>IF(X300="","",X300)</f>
        <v>10</v>
      </c>
      <c r="Y1044" s="36" t="str">
        <f>IF(Y300="","",Y300)</f>
        <v/>
      </c>
      <c r="Z1044" s="36">
        <f>IF(Z300="","",Z300)</f>
        <v>39.729999999999997</v>
      </c>
      <c r="AA1044" s="36" t="str">
        <f>IF(AA300="","",AA300)</f>
        <v/>
      </c>
      <c r="AB1044" s="48" t="str">
        <f>IF(AB300="","",AB300)</f>
        <v/>
      </c>
      <c r="AC1044" s="47">
        <f>IF(AC300="","",AC300)</f>
        <v>45382</v>
      </c>
      <c r="AD1044" s="46" t="str">
        <f>IF(AD300="","",AD300)</f>
        <v>U4</v>
      </c>
      <c r="AE1044" s="46" t="str">
        <f>IF(AE300="","",AE300)</f>
        <v>EBC_FORBUSPF_C24F</v>
      </c>
      <c r="AF1044" s="46" t="str">
        <f>IF(AF300="","",AF300)</f>
        <v>For Business vU4 Mar 2024</v>
      </c>
      <c r="AG1044" s="46" t="str">
        <f>IF(AG300="","",AG300)</f>
        <v>Elec For Bus Pre vU4 1yr BKF Mar 2024</v>
      </c>
      <c r="AH1044" s="40" t="str">
        <f>IF(AH300="","",AH300)</f>
        <v>C24F</v>
      </c>
    </row>
    <row r="1045" spans="1:34" x14ac:dyDescent="0.25">
      <c r="A1045" s="40" t="str">
        <f t="shared" si="24"/>
        <v>13OffPeakQuarterly Variable Direct Debit10000-299991</v>
      </c>
      <c r="B1045" s="39" t="str">
        <f>IF(B301="","",B301)</f>
        <v>Electricity</v>
      </c>
      <c r="C1045" s="40">
        <f>IF(C301="","",C301)</f>
        <v>13</v>
      </c>
      <c r="D1045" s="41">
        <v>3</v>
      </c>
      <c r="E1045" s="40" t="str">
        <f>IF(E301="","",E301)</f>
        <v>OffPeak</v>
      </c>
      <c r="F1045" s="40" t="str">
        <f>IF(F301="","",F301)</f>
        <v/>
      </c>
      <c r="G1045" s="40" t="str">
        <f>IF(G301="","",G301)</f>
        <v/>
      </c>
      <c r="H1045" s="40" t="str">
        <f>IF(H301="","",H301)</f>
        <v>Renewal</v>
      </c>
      <c r="I1045" s="40">
        <f>IF(I301="","",I301)</f>
        <v>12</v>
      </c>
      <c r="J1045" s="42">
        <f>IF(J301="","",J301)</f>
        <v>10000</v>
      </c>
      <c r="K1045" s="42">
        <f>IF(K301="","",K301)</f>
        <v>29999</v>
      </c>
      <c r="L1045" s="43">
        <f>IF(L301="","",L301)</f>
        <v>44901</v>
      </c>
      <c r="M1045" s="43" t="str">
        <f>IF(M301="","",M301)</f>
        <v/>
      </c>
      <c r="N1045" s="43">
        <f>IF(N301="","",N301)</f>
        <v>44901</v>
      </c>
      <c r="O1045" s="43" t="str">
        <f>IF(O301="","",O301)</f>
        <v/>
      </c>
      <c r="P1045" s="40" t="str">
        <f>"Quarterly Variable "&amp;IF([1]RATES!P425="","",[1]RATES!P425)</f>
        <v>Quarterly Variable Direct Debit</v>
      </c>
      <c r="Q1045" s="44" t="str">
        <f>IF(Q301="","",Q301)</f>
        <v>For Business</v>
      </c>
      <c r="R1045" s="40" t="str">
        <f>IF(R301="","",R301)</f>
        <v>With S/C</v>
      </c>
      <c r="S1045" s="40" t="str">
        <f>IF(S301="","",S301)</f>
        <v>N</v>
      </c>
      <c r="T1045" s="40" t="str">
        <f>IF(T301="","",T301)</f>
        <v/>
      </c>
      <c r="U1045" s="71" t="str">
        <f>IF(U301="","",U301)</f>
        <v/>
      </c>
      <c r="V1045" s="71" t="str">
        <f>IF(V301="","",V301)</f>
        <v/>
      </c>
      <c r="W1045" s="45" t="str">
        <f>IF(W301="","",W301)</f>
        <v/>
      </c>
      <c r="X1045" s="36">
        <f>IF(X301="","",X301)</f>
        <v>10</v>
      </c>
      <c r="Y1045" s="36" t="str">
        <f>IF(Y301="","",Y301)</f>
        <v/>
      </c>
      <c r="Z1045" s="36">
        <f>IF(Z301="","",Z301)</f>
        <v>37.97</v>
      </c>
      <c r="AA1045" s="36" t="str">
        <f>IF(AA301="","",AA301)</f>
        <v/>
      </c>
      <c r="AB1045" s="48" t="str">
        <f>IF(AB301="","",AB301)</f>
        <v/>
      </c>
      <c r="AC1045" s="47">
        <f>IF(AC301="","",AC301)</f>
        <v>45382</v>
      </c>
      <c r="AD1045" s="46" t="str">
        <f>IF(AD301="","",AD301)</f>
        <v>U4</v>
      </c>
      <c r="AE1045" s="46" t="str">
        <f>IF(AE301="","",AE301)</f>
        <v>EBC_FORBUSPF_C24F</v>
      </c>
      <c r="AF1045" s="46" t="str">
        <f>IF(AF301="","",AF301)</f>
        <v>For Business vU4 Mar 2024</v>
      </c>
      <c r="AG1045" s="46" t="str">
        <f>IF(AG301="","",AG301)</f>
        <v>Elec For Bus Pre vU4 1yr BKF Mar 2024</v>
      </c>
      <c r="AH1045" s="40" t="str">
        <f>IF(AH301="","",AH301)</f>
        <v>C24F</v>
      </c>
    </row>
    <row r="1046" spans="1:34" x14ac:dyDescent="0.25">
      <c r="A1046" s="40" t="str">
        <f t="shared" si="24"/>
        <v>14OffPeakQuarterly Variable Direct Debit10000-299991</v>
      </c>
      <c r="B1046" s="39" t="str">
        <f>IF(B302="","",B302)</f>
        <v>Electricity</v>
      </c>
      <c r="C1046" s="40">
        <f>IF(C302="","",C302)</f>
        <v>14</v>
      </c>
      <c r="D1046" s="41">
        <v>3</v>
      </c>
      <c r="E1046" s="40" t="str">
        <f>IF(E302="","",E302)</f>
        <v>OffPeak</v>
      </c>
      <c r="F1046" s="40" t="str">
        <f>IF(F302="","",F302)</f>
        <v/>
      </c>
      <c r="G1046" s="40" t="str">
        <f>IF(G302="","",G302)</f>
        <v/>
      </c>
      <c r="H1046" s="40" t="str">
        <f>IF(H302="","",H302)</f>
        <v>Renewal</v>
      </c>
      <c r="I1046" s="40">
        <f>IF(I302="","",I302)</f>
        <v>12</v>
      </c>
      <c r="J1046" s="42">
        <f>IF(J302="","",J302)</f>
        <v>10000</v>
      </c>
      <c r="K1046" s="42">
        <f>IF(K302="","",K302)</f>
        <v>29999</v>
      </c>
      <c r="L1046" s="43">
        <f>IF(L302="","",L302)</f>
        <v>44901</v>
      </c>
      <c r="M1046" s="43" t="str">
        <f>IF(M302="","",M302)</f>
        <v/>
      </c>
      <c r="N1046" s="43">
        <f>IF(N302="","",N302)</f>
        <v>44901</v>
      </c>
      <c r="O1046" s="43" t="str">
        <f>IF(O302="","",O302)</f>
        <v/>
      </c>
      <c r="P1046" s="40" t="str">
        <f>"Quarterly Variable "&amp;IF([1]RATES!P426="","",[1]RATES!P426)</f>
        <v>Quarterly Variable Direct Debit</v>
      </c>
      <c r="Q1046" s="44" t="str">
        <f>IF(Q302="","",Q302)</f>
        <v>For Business</v>
      </c>
      <c r="R1046" s="40" t="str">
        <f>IF(R302="","",R302)</f>
        <v>With S/C</v>
      </c>
      <c r="S1046" s="40" t="str">
        <f>IF(S302="","",S302)</f>
        <v>N</v>
      </c>
      <c r="T1046" s="40" t="str">
        <f>IF(T302="","",T302)</f>
        <v/>
      </c>
      <c r="U1046" s="71" t="str">
        <f>IF(U302="","",U302)</f>
        <v/>
      </c>
      <c r="V1046" s="71" t="str">
        <f>IF(V302="","",V302)</f>
        <v/>
      </c>
      <c r="W1046" s="45" t="str">
        <f>IF(W302="","",W302)</f>
        <v/>
      </c>
      <c r="X1046" s="36">
        <f>IF(X302="","",X302)</f>
        <v>10</v>
      </c>
      <c r="Y1046" s="36" t="str">
        <f>IF(Y302="","",Y302)</f>
        <v/>
      </c>
      <c r="Z1046" s="36">
        <f>IF(Z302="","",Z302)</f>
        <v>43.42</v>
      </c>
      <c r="AA1046" s="36" t="str">
        <f>IF(AA302="","",AA302)</f>
        <v/>
      </c>
      <c r="AB1046" s="48" t="str">
        <f>IF(AB302="","",AB302)</f>
        <v/>
      </c>
      <c r="AC1046" s="47">
        <f>IF(AC302="","",AC302)</f>
        <v>45382</v>
      </c>
      <c r="AD1046" s="46" t="str">
        <f>IF(AD302="","",AD302)</f>
        <v>U4</v>
      </c>
      <c r="AE1046" s="46" t="str">
        <f>IF(AE302="","",AE302)</f>
        <v>EBC_FORBUSPF_C24F</v>
      </c>
      <c r="AF1046" s="46" t="str">
        <f>IF(AF302="","",AF302)</f>
        <v>For Business vU4 Mar 2024</v>
      </c>
      <c r="AG1046" s="46" t="str">
        <f>IF(AG302="","",AG302)</f>
        <v>Elec For Bus Pre vU4 1yr BKF Mar 2024</v>
      </c>
      <c r="AH1046" s="40" t="str">
        <f>IF(AH302="","",AH302)</f>
        <v>C24F</v>
      </c>
    </row>
    <row r="1047" spans="1:34" x14ac:dyDescent="0.25">
      <c r="A1047" s="40" t="str">
        <f t="shared" si="24"/>
        <v>15OffPeakQuarterly Variable Direct Debit10000-299991</v>
      </c>
      <c r="B1047" s="39" t="str">
        <f>IF(B303="","",B303)</f>
        <v>Electricity</v>
      </c>
      <c r="C1047" s="40">
        <f>IF(C303="","",C303)</f>
        <v>15</v>
      </c>
      <c r="D1047" s="41">
        <v>3</v>
      </c>
      <c r="E1047" s="40" t="str">
        <f>IF(E303="","",E303)</f>
        <v>OffPeak</v>
      </c>
      <c r="F1047" s="40" t="str">
        <f>IF(F303="","",F303)</f>
        <v/>
      </c>
      <c r="G1047" s="40" t="str">
        <f>IF(G303="","",G303)</f>
        <v/>
      </c>
      <c r="H1047" s="40" t="str">
        <f>IF(H303="","",H303)</f>
        <v>Renewal</v>
      </c>
      <c r="I1047" s="40">
        <f>IF(I303="","",I303)</f>
        <v>12</v>
      </c>
      <c r="J1047" s="42">
        <f>IF(J303="","",J303)</f>
        <v>10000</v>
      </c>
      <c r="K1047" s="42">
        <f>IF(K303="","",K303)</f>
        <v>29999</v>
      </c>
      <c r="L1047" s="43">
        <f>IF(L303="","",L303)</f>
        <v>44901</v>
      </c>
      <c r="M1047" s="43" t="str">
        <f>IF(M303="","",M303)</f>
        <v/>
      </c>
      <c r="N1047" s="43">
        <f>IF(N303="","",N303)</f>
        <v>44901</v>
      </c>
      <c r="O1047" s="43" t="str">
        <f>IF(O303="","",O303)</f>
        <v/>
      </c>
      <c r="P1047" s="40" t="str">
        <f>"Quarterly Variable "&amp;IF([1]RATES!P427="","",[1]RATES!P427)</f>
        <v>Quarterly Variable Direct Debit</v>
      </c>
      <c r="Q1047" s="44" t="str">
        <f>IF(Q303="","",Q303)</f>
        <v>For Business</v>
      </c>
      <c r="R1047" s="40" t="str">
        <f>IF(R303="","",R303)</f>
        <v>With S/C</v>
      </c>
      <c r="S1047" s="40" t="str">
        <f>IF(S303="","",S303)</f>
        <v>N</v>
      </c>
      <c r="T1047" s="40" t="str">
        <f>IF(T303="","",T303)</f>
        <v/>
      </c>
      <c r="U1047" s="71" t="str">
        <f>IF(U303="","",U303)</f>
        <v/>
      </c>
      <c r="V1047" s="71" t="str">
        <f>IF(V303="","",V303)</f>
        <v/>
      </c>
      <c r="W1047" s="45" t="str">
        <f>IF(W303="","",W303)</f>
        <v/>
      </c>
      <c r="X1047" s="36">
        <f>IF(X303="","",X303)</f>
        <v>10</v>
      </c>
      <c r="Y1047" s="36" t="str">
        <f>IF(Y303="","",Y303)</f>
        <v/>
      </c>
      <c r="Z1047" s="36">
        <f>IF(Z303="","",Z303)</f>
        <v>40.6</v>
      </c>
      <c r="AA1047" s="36" t="str">
        <f>IF(AA303="","",AA303)</f>
        <v/>
      </c>
      <c r="AB1047" s="48" t="str">
        <f>IF(AB303="","",AB303)</f>
        <v/>
      </c>
      <c r="AC1047" s="47">
        <f>IF(AC303="","",AC303)</f>
        <v>45382</v>
      </c>
      <c r="AD1047" s="46" t="str">
        <f>IF(AD303="","",AD303)</f>
        <v>U4</v>
      </c>
      <c r="AE1047" s="46" t="str">
        <f>IF(AE303="","",AE303)</f>
        <v>EBC_FORBUSPF_C24F</v>
      </c>
      <c r="AF1047" s="46" t="str">
        <f>IF(AF303="","",AF303)</f>
        <v>For Business vU4 Mar 2024</v>
      </c>
      <c r="AG1047" s="46" t="str">
        <f>IF(AG303="","",AG303)</f>
        <v>Elec For Bus Pre vU4 1yr BKF Mar 2024</v>
      </c>
      <c r="AH1047" s="40" t="str">
        <f>IF(AH303="","",AH303)</f>
        <v>C24F</v>
      </c>
    </row>
    <row r="1048" spans="1:34" x14ac:dyDescent="0.25">
      <c r="A1048" s="40" t="str">
        <f t="shared" si="24"/>
        <v>16OffPeakQuarterly Variable Direct Debit10000-299991</v>
      </c>
      <c r="B1048" s="39" t="str">
        <f>IF(B304="","",B304)</f>
        <v>Electricity</v>
      </c>
      <c r="C1048" s="40">
        <f>IF(C304="","",C304)</f>
        <v>16</v>
      </c>
      <c r="D1048" s="41">
        <v>3</v>
      </c>
      <c r="E1048" s="40" t="str">
        <f>IF(E304="","",E304)</f>
        <v>OffPeak</v>
      </c>
      <c r="F1048" s="40" t="str">
        <f>IF(F304="","",F304)</f>
        <v/>
      </c>
      <c r="G1048" s="40" t="str">
        <f>IF(G304="","",G304)</f>
        <v/>
      </c>
      <c r="H1048" s="40" t="str">
        <f>IF(H304="","",H304)</f>
        <v>Renewal</v>
      </c>
      <c r="I1048" s="40">
        <f>IF(I304="","",I304)</f>
        <v>12</v>
      </c>
      <c r="J1048" s="42">
        <f>IF(J304="","",J304)</f>
        <v>10000</v>
      </c>
      <c r="K1048" s="42">
        <f>IF(K304="","",K304)</f>
        <v>29999</v>
      </c>
      <c r="L1048" s="43">
        <f>IF(L304="","",L304)</f>
        <v>44901</v>
      </c>
      <c r="M1048" s="43" t="str">
        <f>IF(M304="","",M304)</f>
        <v/>
      </c>
      <c r="N1048" s="43">
        <f>IF(N304="","",N304)</f>
        <v>44901</v>
      </c>
      <c r="O1048" s="43" t="str">
        <f>IF(O304="","",O304)</f>
        <v/>
      </c>
      <c r="P1048" s="40" t="str">
        <f>"Quarterly Variable "&amp;IF([1]RATES!P428="","",[1]RATES!P428)</f>
        <v>Quarterly Variable Direct Debit</v>
      </c>
      <c r="Q1048" s="44" t="str">
        <f>IF(Q304="","",Q304)</f>
        <v>For Business</v>
      </c>
      <c r="R1048" s="40" t="str">
        <f>IF(R304="","",R304)</f>
        <v>With S/C</v>
      </c>
      <c r="S1048" s="40" t="str">
        <f>IF(S304="","",S304)</f>
        <v>N</v>
      </c>
      <c r="T1048" s="40" t="str">
        <f>IF(T304="","",T304)</f>
        <v/>
      </c>
      <c r="U1048" s="71" t="str">
        <f>IF(U304="","",U304)</f>
        <v/>
      </c>
      <c r="V1048" s="71" t="str">
        <f>IF(V304="","",V304)</f>
        <v/>
      </c>
      <c r="W1048" s="45" t="str">
        <f>IF(W304="","",W304)</f>
        <v/>
      </c>
      <c r="X1048" s="36">
        <f>IF(X304="","",X304)</f>
        <v>10</v>
      </c>
      <c r="Y1048" s="36" t="str">
        <f>IF(Y304="","",Y304)</f>
        <v/>
      </c>
      <c r="Z1048" s="36">
        <f>IF(Z304="","",Z304)</f>
        <v>42.32</v>
      </c>
      <c r="AA1048" s="36" t="str">
        <f>IF(AA304="","",AA304)</f>
        <v/>
      </c>
      <c r="AB1048" s="48" t="str">
        <f>IF(AB304="","",AB304)</f>
        <v/>
      </c>
      <c r="AC1048" s="47">
        <f>IF(AC304="","",AC304)</f>
        <v>45382</v>
      </c>
      <c r="AD1048" s="46" t="str">
        <f>IF(AD304="","",AD304)</f>
        <v>U4</v>
      </c>
      <c r="AE1048" s="46" t="str">
        <f>IF(AE304="","",AE304)</f>
        <v>EBC_FORBUSPF_C24F</v>
      </c>
      <c r="AF1048" s="46" t="str">
        <f>IF(AF304="","",AF304)</f>
        <v>For Business vU4 Mar 2024</v>
      </c>
      <c r="AG1048" s="46" t="str">
        <f>IF(AG304="","",AG304)</f>
        <v>Elec For Bus Pre vU4 1yr BKF Mar 2024</v>
      </c>
      <c r="AH1048" s="40" t="str">
        <f>IF(AH304="","",AH304)</f>
        <v>C24F</v>
      </c>
    </row>
    <row r="1049" spans="1:34" x14ac:dyDescent="0.25">
      <c r="A1049" s="40" t="str">
        <f t="shared" si="24"/>
        <v>17OffPeakQuarterly Variable Direct Debit10000-299991</v>
      </c>
      <c r="B1049" s="39" t="str">
        <f>IF(B305="","",B305)</f>
        <v>Electricity</v>
      </c>
      <c r="C1049" s="40">
        <f>IF(C305="","",C305)</f>
        <v>17</v>
      </c>
      <c r="D1049" s="41">
        <v>3</v>
      </c>
      <c r="E1049" s="40" t="str">
        <f>IF(E305="","",E305)</f>
        <v>OffPeak</v>
      </c>
      <c r="F1049" s="40" t="str">
        <f>IF(F305="","",F305)</f>
        <v/>
      </c>
      <c r="G1049" s="40" t="str">
        <f>IF(G305="","",G305)</f>
        <v/>
      </c>
      <c r="H1049" s="40" t="str">
        <f>IF(H305="","",H305)</f>
        <v>Renewal</v>
      </c>
      <c r="I1049" s="40">
        <f>IF(I305="","",I305)</f>
        <v>12</v>
      </c>
      <c r="J1049" s="42">
        <f>IF(J305="","",J305)</f>
        <v>10000</v>
      </c>
      <c r="K1049" s="42">
        <f>IF(K305="","",K305)</f>
        <v>29999</v>
      </c>
      <c r="L1049" s="43">
        <f>IF(L305="","",L305)</f>
        <v>44901</v>
      </c>
      <c r="M1049" s="43" t="str">
        <f>IF(M305="","",M305)</f>
        <v/>
      </c>
      <c r="N1049" s="43">
        <f>IF(N305="","",N305)</f>
        <v>44901</v>
      </c>
      <c r="O1049" s="43" t="str">
        <f>IF(O305="","",O305)</f>
        <v/>
      </c>
      <c r="P1049" s="40" t="str">
        <f>"Quarterly Variable "&amp;IF([1]RATES!P429="","",[1]RATES!P429)</f>
        <v>Quarterly Variable Direct Debit</v>
      </c>
      <c r="Q1049" s="44" t="str">
        <f>IF(Q305="","",Q305)</f>
        <v>For Business</v>
      </c>
      <c r="R1049" s="40" t="str">
        <f>IF(R305="","",R305)</f>
        <v>With S/C</v>
      </c>
      <c r="S1049" s="40" t="str">
        <f>IF(S305="","",S305)</f>
        <v>N</v>
      </c>
      <c r="T1049" s="40" t="str">
        <f>IF(T305="","",T305)</f>
        <v/>
      </c>
      <c r="U1049" s="71" t="str">
        <f>IF(U305="","",U305)</f>
        <v/>
      </c>
      <c r="V1049" s="71" t="str">
        <f>IF(V305="","",V305)</f>
        <v/>
      </c>
      <c r="W1049" s="45" t="str">
        <f>IF(W305="","",W305)</f>
        <v/>
      </c>
      <c r="X1049" s="36">
        <f>IF(X305="","",X305)</f>
        <v>10</v>
      </c>
      <c r="Y1049" s="36" t="str">
        <f>IF(Y305="","",Y305)</f>
        <v/>
      </c>
      <c r="Z1049" s="36">
        <f>IF(Z305="","",Z305)</f>
        <v>40.880000000000003</v>
      </c>
      <c r="AA1049" s="36" t="str">
        <f>IF(AA305="","",AA305)</f>
        <v/>
      </c>
      <c r="AB1049" s="48" t="str">
        <f>IF(AB305="","",AB305)</f>
        <v/>
      </c>
      <c r="AC1049" s="47">
        <f>IF(AC305="","",AC305)</f>
        <v>45382</v>
      </c>
      <c r="AD1049" s="46" t="str">
        <f>IF(AD305="","",AD305)</f>
        <v>U4</v>
      </c>
      <c r="AE1049" s="46" t="str">
        <f>IF(AE305="","",AE305)</f>
        <v>EBC_FORBUSPF_C24F</v>
      </c>
      <c r="AF1049" s="46" t="str">
        <f>IF(AF305="","",AF305)</f>
        <v>For Business vU4 Mar 2024</v>
      </c>
      <c r="AG1049" s="46" t="str">
        <f>IF(AG305="","",AG305)</f>
        <v>Elec For Bus Pre vU4 1yr BKF Mar 2024</v>
      </c>
      <c r="AH1049" s="40" t="str">
        <f>IF(AH305="","",AH305)</f>
        <v>C24F</v>
      </c>
    </row>
    <row r="1050" spans="1:34" x14ac:dyDescent="0.25">
      <c r="A1050" s="40" t="str">
        <f t="shared" si="24"/>
        <v>18OffPeakQuarterly Variable Direct Debit10000-299991</v>
      </c>
      <c r="B1050" s="39" t="str">
        <f>IF(B306="","",B306)</f>
        <v>Electricity</v>
      </c>
      <c r="C1050" s="40">
        <f>IF(C306="","",C306)</f>
        <v>18</v>
      </c>
      <c r="D1050" s="41">
        <v>3</v>
      </c>
      <c r="E1050" s="40" t="str">
        <f>IF(E306="","",E306)</f>
        <v>OffPeak</v>
      </c>
      <c r="F1050" s="40" t="str">
        <f>IF(F306="","",F306)</f>
        <v/>
      </c>
      <c r="G1050" s="40" t="str">
        <f>IF(G306="","",G306)</f>
        <v/>
      </c>
      <c r="H1050" s="40" t="str">
        <f>IF(H306="","",H306)</f>
        <v>Renewal</v>
      </c>
      <c r="I1050" s="40">
        <f>IF(I306="","",I306)</f>
        <v>12</v>
      </c>
      <c r="J1050" s="42">
        <f>IF(J306="","",J306)</f>
        <v>10000</v>
      </c>
      <c r="K1050" s="42">
        <f>IF(K306="","",K306)</f>
        <v>29999</v>
      </c>
      <c r="L1050" s="43">
        <f>IF(L306="","",L306)</f>
        <v>44901</v>
      </c>
      <c r="M1050" s="43" t="str">
        <f>IF(M306="","",M306)</f>
        <v/>
      </c>
      <c r="N1050" s="43">
        <f>IF(N306="","",N306)</f>
        <v>44901</v>
      </c>
      <c r="O1050" s="43" t="str">
        <f>IF(O306="","",O306)</f>
        <v/>
      </c>
      <c r="P1050" s="40" t="str">
        <f>"Quarterly Variable "&amp;IF([1]RATES!P430="","",[1]RATES!P430)</f>
        <v>Quarterly Variable Direct Debit</v>
      </c>
      <c r="Q1050" s="44" t="str">
        <f>IF(Q306="","",Q306)</f>
        <v>For Business</v>
      </c>
      <c r="R1050" s="40" t="str">
        <f>IF(R306="","",R306)</f>
        <v>With S/C</v>
      </c>
      <c r="S1050" s="40" t="str">
        <f>IF(S306="","",S306)</f>
        <v>N</v>
      </c>
      <c r="T1050" s="40" t="str">
        <f>IF(T306="","",T306)</f>
        <v/>
      </c>
      <c r="U1050" s="71" t="str">
        <f>IF(U306="","",U306)</f>
        <v/>
      </c>
      <c r="V1050" s="71" t="str">
        <f>IF(V306="","",V306)</f>
        <v/>
      </c>
      <c r="W1050" s="45" t="str">
        <f>IF(W306="","",W306)</f>
        <v/>
      </c>
      <c r="X1050" s="36">
        <f>IF(X306="","",X306)</f>
        <v>10</v>
      </c>
      <c r="Y1050" s="36" t="str">
        <f>IF(Y306="","",Y306)</f>
        <v/>
      </c>
      <c r="Z1050" s="36">
        <f>IF(Z306="","",Z306)</f>
        <v>39.92</v>
      </c>
      <c r="AA1050" s="36" t="str">
        <f>IF(AA306="","",AA306)</f>
        <v/>
      </c>
      <c r="AB1050" s="48" t="str">
        <f>IF(AB306="","",AB306)</f>
        <v/>
      </c>
      <c r="AC1050" s="47">
        <f>IF(AC306="","",AC306)</f>
        <v>45382</v>
      </c>
      <c r="AD1050" s="46" t="str">
        <f>IF(AD306="","",AD306)</f>
        <v>U4</v>
      </c>
      <c r="AE1050" s="46" t="str">
        <f>IF(AE306="","",AE306)</f>
        <v>EBC_FORBUSPF_C24F</v>
      </c>
      <c r="AF1050" s="46" t="str">
        <f>IF(AF306="","",AF306)</f>
        <v>For Business vU4 Mar 2024</v>
      </c>
      <c r="AG1050" s="46" t="str">
        <f>IF(AG306="","",AG306)</f>
        <v>Elec For Bus Pre vU4 1yr BKF Mar 2024</v>
      </c>
      <c r="AH1050" s="40" t="str">
        <f>IF(AH306="","",AH306)</f>
        <v>C24F</v>
      </c>
    </row>
    <row r="1051" spans="1:34" x14ac:dyDescent="0.25">
      <c r="A1051" s="40" t="str">
        <f t="shared" si="24"/>
        <v>19OffPeakQuarterly Variable Direct Debit10000-299991</v>
      </c>
      <c r="B1051" s="39" t="str">
        <f>IF(B307="","",B307)</f>
        <v>Electricity</v>
      </c>
      <c r="C1051" s="40">
        <f>IF(C307="","",C307)</f>
        <v>19</v>
      </c>
      <c r="D1051" s="41">
        <v>3</v>
      </c>
      <c r="E1051" s="40" t="str">
        <f>IF(E307="","",E307)</f>
        <v>OffPeak</v>
      </c>
      <c r="F1051" s="40" t="str">
        <f>IF(F307="","",F307)</f>
        <v/>
      </c>
      <c r="G1051" s="40" t="str">
        <f>IF(G307="","",G307)</f>
        <v/>
      </c>
      <c r="H1051" s="40" t="str">
        <f>IF(H307="","",H307)</f>
        <v>Renewal</v>
      </c>
      <c r="I1051" s="40">
        <f>IF(I307="","",I307)</f>
        <v>12</v>
      </c>
      <c r="J1051" s="42">
        <f>IF(J307="","",J307)</f>
        <v>10000</v>
      </c>
      <c r="K1051" s="42">
        <f>IF(K307="","",K307)</f>
        <v>29999</v>
      </c>
      <c r="L1051" s="43">
        <f>IF(L307="","",L307)</f>
        <v>44901</v>
      </c>
      <c r="M1051" s="43" t="str">
        <f>IF(M307="","",M307)</f>
        <v/>
      </c>
      <c r="N1051" s="43">
        <f>IF(N307="","",N307)</f>
        <v>44901</v>
      </c>
      <c r="O1051" s="43" t="str">
        <f>IF(O307="","",O307)</f>
        <v/>
      </c>
      <c r="P1051" s="40" t="str">
        <f>"Quarterly Variable "&amp;IF([1]RATES!P431="","",[1]RATES!P431)</f>
        <v>Quarterly Variable Direct Debit</v>
      </c>
      <c r="Q1051" s="44" t="str">
        <f>IF(Q307="","",Q307)</f>
        <v>For Business</v>
      </c>
      <c r="R1051" s="40" t="str">
        <f>IF(R307="","",R307)</f>
        <v>With S/C</v>
      </c>
      <c r="S1051" s="40" t="str">
        <f>IF(S307="","",S307)</f>
        <v>N</v>
      </c>
      <c r="T1051" s="40" t="str">
        <f>IF(T307="","",T307)</f>
        <v/>
      </c>
      <c r="U1051" s="71" t="str">
        <f>IF(U307="","",U307)</f>
        <v/>
      </c>
      <c r="V1051" s="71" t="str">
        <f>IF(V307="","",V307)</f>
        <v/>
      </c>
      <c r="W1051" s="45" t="str">
        <f>IF(W307="","",W307)</f>
        <v/>
      </c>
      <c r="X1051" s="36">
        <f>IF(X307="","",X307)</f>
        <v>10</v>
      </c>
      <c r="Y1051" s="36" t="str">
        <f>IF(Y307="","",Y307)</f>
        <v/>
      </c>
      <c r="Z1051" s="36">
        <f>IF(Z307="","",Z307)</f>
        <v>42.33</v>
      </c>
      <c r="AA1051" s="36" t="str">
        <f>IF(AA307="","",AA307)</f>
        <v/>
      </c>
      <c r="AB1051" s="48" t="str">
        <f>IF(AB307="","",AB307)</f>
        <v/>
      </c>
      <c r="AC1051" s="47">
        <f>IF(AC307="","",AC307)</f>
        <v>45382</v>
      </c>
      <c r="AD1051" s="46" t="str">
        <f>IF(AD307="","",AD307)</f>
        <v>U4</v>
      </c>
      <c r="AE1051" s="46" t="str">
        <f>IF(AE307="","",AE307)</f>
        <v>EBC_FORBUSPF_C24F</v>
      </c>
      <c r="AF1051" s="46" t="str">
        <f>IF(AF307="","",AF307)</f>
        <v>For Business vU4 Mar 2024</v>
      </c>
      <c r="AG1051" s="46" t="str">
        <f>IF(AG307="","",AG307)</f>
        <v>Elec For Bus Pre vU4 1yr BKF Mar 2024</v>
      </c>
      <c r="AH1051" s="40" t="str">
        <f>IF(AH307="","",AH307)</f>
        <v>C24F</v>
      </c>
    </row>
    <row r="1052" spans="1:34" x14ac:dyDescent="0.25">
      <c r="A1052" s="40" t="str">
        <f t="shared" si="24"/>
        <v>20OffPeakQuarterly Variable Direct Debit10000-299991</v>
      </c>
      <c r="B1052" s="39" t="str">
        <f>IF(B308="","",B308)</f>
        <v>Electricity</v>
      </c>
      <c r="C1052" s="40">
        <f>IF(C308="","",C308)</f>
        <v>20</v>
      </c>
      <c r="D1052" s="41">
        <v>3</v>
      </c>
      <c r="E1052" s="40" t="str">
        <f>IF(E308="","",E308)</f>
        <v>OffPeak</v>
      </c>
      <c r="F1052" s="40" t="str">
        <f>IF(F308="","",F308)</f>
        <v/>
      </c>
      <c r="G1052" s="40" t="str">
        <f>IF(G308="","",G308)</f>
        <v/>
      </c>
      <c r="H1052" s="40" t="str">
        <f>IF(H308="","",H308)</f>
        <v>Renewal</v>
      </c>
      <c r="I1052" s="40">
        <f>IF(I308="","",I308)</f>
        <v>12</v>
      </c>
      <c r="J1052" s="42">
        <f>IF(J308="","",J308)</f>
        <v>10000</v>
      </c>
      <c r="K1052" s="42">
        <f>IF(K308="","",K308)</f>
        <v>29999</v>
      </c>
      <c r="L1052" s="43">
        <f>IF(L308="","",L308)</f>
        <v>44901</v>
      </c>
      <c r="M1052" s="43" t="str">
        <f>IF(M308="","",M308)</f>
        <v/>
      </c>
      <c r="N1052" s="43">
        <f>IF(N308="","",N308)</f>
        <v>44901</v>
      </c>
      <c r="O1052" s="43" t="str">
        <f>IF(O308="","",O308)</f>
        <v/>
      </c>
      <c r="P1052" s="40" t="str">
        <f>"Quarterly Variable "&amp;IF([1]RATES!P432="","",[1]RATES!P432)</f>
        <v>Quarterly Variable Direct Debit</v>
      </c>
      <c r="Q1052" s="44" t="str">
        <f>IF(Q308="","",Q308)</f>
        <v>For Business</v>
      </c>
      <c r="R1052" s="40" t="str">
        <f>IF(R308="","",R308)</f>
        <v>With S/C</v>
      </c>
      <c r="S1052" s="40" t="str">
        <f>IF(S308="","",S308)</f>
        <v>N</v>
      </c>
      <c r="T1052" s="40" t="str">
        <f>IF(T308="","",T308)</f>
        <v/>
      </c>
      <c r="U1052" s="71" t="str">
        <f>IF(U308="","",U308)</f>
        <v/>
      </c>
      <c r="V1052" s="71" t="str">
        <f>IF(V308="","",V308)</f>
        <v/>
      </c>
      <c r="W1052" s="45" t="str">
        <f>IF(W308="","",W308)</f>
        <v/>
      </c>
      <c r="X1052" s="36">
        <f>IF(X308="","",X308)</f>
        <v>10</v>
      </c>
      <c r="Y1052" s="36" t="str">
        <f>IF(Y308="","",Y308)</f>
        <v/>
      </c>
      <c r="Z1052" s="36">
        <f>IF(Z308="","",Z308)</f>
        <v>39.32</v>
      </c>
      <c r="AA1052" s="36" t="str">
        <f>IF(AA308="","",AA308)</f>
        <v/>
      </c>
      <c r="AB1052" s="48" t="str">
        <f>IF(AB308="","",AB308)</f>
        <v/>
      </c>
      <c r="AC1052" s="47">
        <f>IF(AC308="","",AC308)</f>
        <v>45382</v>
      </c>
      <c r="AD1052" s="46" t="str">
        <f>IF(AD308="","",AD308)</f>
        <v>U4</v>
      </c>
      <c r="AE1052" s="46" t="str">
        <f>IF(AE308="","",AE308)</f>
        <v>EBC_FORBUSPF_C24F</v>
      </c>
      <c r="AF1052" s="46" t="str">
        <f>IF(AF308="","",AF308)</f>
        <v>For Business vU4 Mar 2024</v>
      </c>
      <c r="AG1052" s="46" t="str">
        <f>IF(AG308="","",AG308)</f>
        <v>Elec For Bus Pre vU4 1yr BKF Mar 2024</v>
      </c>
      <c r="AH1052" s="40" t="str">
        <f>IF(AH308="","",AH308)</f>
        <v>C24F</v>
      </c>
    </row>
    <row r="1053" spans="1:34" x14ac:dyDescent="0.25">
      <c r="A1053" s="40" t="str">
        <f t="shared" si="24"/>
        <v>21OffPeakQuarterly Variable Direct Debit10000-299991</v>
      </c>
      <c r="B1053" s="39" t="str">
        <f>IF(B309="","",B309)</f>
        <v>Electricity</v>
      </c>
      <c r="C1053" s="40">
        <f>IF(C309="","",C309)</f>
        <v>21</v>
      </c>
      <c r="D1053" s="41">
        <v>3</v>
      </c>
      <c r="E1053" s="40" t="str">
        <f>IF(E309="","",E309)</f>
        <v>OffPeak</v>
      </c>
      <c r="F1053" s="40" t="str">
        <f>IF(F309="","",F309)</f>
        <v/>
      </c>
      <c r="G1053" s="40" t="str">
        <f>IF(G309="","",G309)</f>
        <v/>
      </c>
      <c r="H1053" s="40" t="str">
        <f>IF(H309="","",H309)</f>
        <v>Renewal</v>
      </c>
      <c r="I1053" s="40">
        <f>IF(I309="","",I309)</f>
        <v>12</v>
      </c>
      <c r="J1053" s="42">
        <f>IF(J309="","",J309)</f>
        <v>10000</v>
      </c>
      <c r="K1053" s="42">
        <f>IF(K309="","",K309)</f>
        <v>29999</v>
      </c>
      <c r="L1053" s="43">
        <f>IF(L309="","",L309)</f>
        <v>44901</v>
      </c>
      <c r="M1053" s="43" t="str">
        <f>IF(M309="","",M309)</f>
        <v/>
      </c>
      <c r="N1053" s="43">
        <f>IF(N309="","",N309)</f>
        <v>44901</v>
      </c>
      <c r="O1053" s="43" t="str">
        <f>IF(O309="","",O309)</f>
        <v/>
      </c>
      <c r="P1053" s="40" t="str">
        <f>"Quarterly Variable "&amp;IF([1]RATES!P433="","",[1]RATES!P433)</f>
        <v>Quarterly Variable Direct Debit</v>
      </c>
      <c r="Q1053" s="44" t="str">
        <f>IF(Q309="","",Q309)</f>
        <v>For Business</v>
      </c>
      <c r="R1053" s="40" t="str">
        <f>IF(R309="","",R309)</f>
        <v>With S/C</v>
      </c>
      <c r="S1053" s="40" t="str">
        <f>IF(S309="","",S309)</f>
        <v>N</v>
      </c>
      <c r="T1053" s="40" t="str">
        <f>IF(T309="","",T309)</f>
        <v/>
      </c>
      <c r="U1053" s="71" t="str">
        <f>IF(U309="","",U309)</f>
        <v/>
      </c>
      <c r="V1053" s="71" t="str">
        <f>IF(V309="","",V309)</f>
        <v/>
      </c>
      <c r="W1053" s="45" t="str">
        <f>IF(W309="","",W309)</f>
        <v/>
      </c>
      <c r="X1053" s="36">
        <f>IF(X309="","",X309)</f>
        <v>10</v>
      </c>
      <c r="Y1053" s="36" t="str">
        <f>IF(Y309="","",Y309)</f>
        <v/>
      </c>
      <c r="Z1053" s="36">
        <f>IF(Z309="","",Z309)</f>
        <v>41.47</v>
      </c>
      <c r="AA1053" s="36" t="str">
        <f>IF(AA309="","",AA309)</f>
        <v/>
      </c>
      <c r="AB1053" s="48" t="str">
        <f>IF(AB309="","",AB309)</f>
        <v/>
      </c>
      <c r="AC1053" s="47">
        <f>IF(AC309="","",AC309)</f>
        <v>45382</v>
      </c>
      <c r="AD1053" s="46" t="str">
        <f>IF(AD309="","",AD309)</f>
        <v>U4</v>
      </c>
      <c r="AE1053" s="46" t="str">
        <f>IF(AE309="","",AE309)</f>
        <v>EBC_FORBUSPF_C24F</v>
      </c>
      <c r="AF1053" s="46" t="str">
        <f>IF(AF309="","",AF309)</f>
        <v>For Business vU4 Mar 2024</v>
      </c>
      <c r="AG1053" s="46" t="str">
        <f>IF(AG309="","",AG309)</f>
        <v>Elec For Bus Pre vU4 1yr BKF Mar 2024</v>
      </c>
      <c r="AH1053" s="40" t="str">
        <f>IF(AH309="","",AH309)</f>
        <v>C24F</v>
      </c>
    </row>
    <row r="1054" spans="1:34" x14ac:dyDescent="0.25">
      <c r="A1054" s="40" t="str">
        <f t="shared" si="24"/>
        <v>22OffPeakQuarterly Variable Direct Debit10000-299991</v>
      </c>
      <c r="B1054" s="39" t="str">
        <f>IF(B310="","",B310)</f>
        <v>Electricity</v>
      </c>
      <c r="C1054" s="40">
        <f>IF(C310="","",C310)</f>
        <v>22</v>
      </c>
      <c r="D1054" s="41">
        <v>3</v>
      </c>
      <c r="E1054" s="40" t="str">
        <f>IF(E310="","",E310)</f>
        <v>OffPeak</v>
      </c>
      <c r="F1054" s="40" t="str">
        <f>IF(F310="","",F310)</f>
        <v/>
      </c>
      <c r="G1054" s="40" t="str">
        <f>IF(G310="","",G310)</f>
        <v/>
      </c>
      <c r="H1054" s="40" t="str">
        <f>IF(H310="","",H310)</f>
        <v>Renewal</v>
      </c>
      <c r="I1054" s="40">
        <f>IF(I310="","",I310)</f>
        <v>12</v>
      </c>
      <c r="J1054" s="42">
        <f>IF(J310="","",J310)</f>
        <v>10000</v>
      </c>
      <c r="K1054" s="42">
        <f>IF(K310="","",K310)</f>
        <v>29999</v>
      </c>
      <c r="L1054" s="43">
        <f>IF(L310="","",L310)</f>
        <v>44901</v>
      </c>
      <c r="M1054" s="43" t="str">
        <f>IF(M310="","",M310)</f>
        <v/>
      </c>
      <c r="N1054" s="43">
        <f>IF(N310="","",N310)</f>
        <v>44901</v>
      </c>
      <c r="O1054" s="43" t="str">
        <f>IF(O310="","",O310)</f>
        <v/>
      </c>
      <c r="P1054" s="40" t="str">
        <f>"Quarterly Variable "&amp;IF([1]RATES!P434="","",[1]RATES!P434)</f>
        <v>Quarterly Variable Direct Debit</v>
      </c>
      <c r="Q1054" s="44" t="str">
        <f>IF(Q310="","",Q310)</f>
        <v>For Business</v>
      </c>
      <c r="R1054" s="40" t="str">
        <f>IF(R310="","",R310)</f>
        <v>With S/C</v>
      </c>
      <c r="S1054" s="40" t="str">
        <f>IF(S310="","",S310)</f>
        <v>N</v>
      </c>
      <c r="T1054" s="40" t="str">
        <f>IF(T310="","",T310)</f>
        <v/>
      </c>
      <c r="U1054" s="71" t="str">
        <f>IF(U310="","",U310)</f>
        <v/>
      </c>
      <c r="V1054" s="71" t="str">
        <f>IF(V310="","",V310)</f>
        <v/>
      </c>
      <c r="W1054" s="45" t="str">
        <f>IF(W310="","",W310)</f>
        <v/>
      </c>
      <c r="X1054" s="36">
        <f>IF(X310="","",X310)</f>
        <v>10</v>
      </c>
      <c r="Y1054" s="36" t="str">
        <f>IF(Y310="","",Y310)</f>
        <v/>
      </c>
      <c r="Z1054" s="36">
        <f>IF(Z310="","",Z310)</f>
        <v>38.58</v>
      </c>
      <c r="AA1054" s="36" t="str">
        <f>IF(AA310="","",AA310)</f>
        <v/>
      </c>
      <c r="AB1054" s="48" t="str">
        <f>IF(AB310="","",AB310)</f>
        <v/>
      </c>
      <c r="AC1054" s="47">
        <f>IF(AC310="","",AC310)</f>
        <v>45382</v>
      </c>
      <c r="AD1054" s="46" t="str">
        <f>IF(AD310="","",AD310)</f>
        <v>U4</v>
      </c>
      <c r="AE1054" s="46" t="str">
        <f>IF(AE310="","",AE310)</f>
        <v>EBC_FORBUSPF_C24F</v>
      </c>
      <c r="AF1054" s="46" t="str">
        <f>IF(AF310="","",AF310)</f>
        <v>For Business vU4 Mar 2024</v>
      </c>
      <c r="AG1054" s="46" t="str">
        <f>IF(AG310="","",AG310)</f>
        <v>Elec For Bus Pre vU4 1yr BKF Mar 2024</v>
      </c>
      <c r="AH1054" s="40" t="str">
        <f>IF(AH310="","",AH310)</f>
        <v>C24F</v>
      </c>
    </row>
    <row r="1055" spans="1:34" x14ac:dyDescent="0.25">
      <c r="A1055" s="40" t="str">
        <f t="shared" si="24"/>
        <v>23OffPeakQuarterly Variable Direct Debit10000-299991</v>
      </c>
      <c r="B1055" s="39" t="str">
        <f>IF(B311="","",B311)</f>
        <v>Electricity</v>
      </c>
      <c r="C1055" s="40">
        <f>IF(C311="","",C311)</f>
        <v>23</v>
      </c>
      <c r="D1055" s="41">
        <v>3</v>
      </c>
      <c r="E1055" s="40" t="str">
        <f>IF(E311="","",E311)</f>
        <v>OffPeak</v>
      </c>
      <c r="F1055" s="40" t="str">
        <f>IF(F311="","",F311)</f>
        <v/>
      </c>
      <c r="G1055" s="40" t="str">
        <f>IF(G311="","",G311)</f>
        <v/>
      </c>
      <c r="H1055" s="40" t="str">
        <f>IF(H311="","",H311)</f>
        <v>Renewal</v>
      </c>
      <c r="I1055" s="40">
        <f>IF(I311="","",I311)</f>
        <v>12</v>
      </c>
      <c r="J1055" s="42">
        <f>IF(J311="","",J311)</f>
        <v>10000</v>
      </c>
      <c r="K1055" s="42">
        <f>IF(K311="","",K311)</f>
        <v>29999</v>
      </c>
      <c r="L1055" s="43">
        <f>IF(L311="","",L311)</f>
        <v>44901</v>
      </c>
      <c r="M1055" s="43" t="str">
        <f>IF(M311="","",M311)</f>
        <v/>
      </c>
      <c r="N1055" s="43">
        <f>IF(N311="","",N311)</f>
        <v>44901</v>
      </c>
      <c r="O1055" s="43" t="str">
        <f>IF(O311="","",O311)</f>
        <v/>
      </c>
      <c r="P1055" s="40" t="str">
        <f>"Quarterly Variable "&amp;IF([1]RATES!P435="","",[1]RATES!P435)</f>
        <v>Quarterly Variable Direct Debit</v>
      </c>
      <c r="Q1055" s="44" t="str">
        <f>IF(Q311="","",Q311)</f>
        <v>For Business</v>
      </c>
      <c r="R1055" s="40" t="str">
        <f>IF(R311="","",R311)</f>
        <v>With S/C</v>
      </c>
      <c r="S1055" s="40" t="str">
        <f>IF(S311="","",S311)</f>
        <v>N</v>
      </c>
      <c r="T1055" s="40" t="str">
        <f>IF(T311="","",T311)</f>
        <v/>
      </c>
      <c r="U1055" s="71" t="str">
        <f>IF(U311="","",U311)</f>
        <v/>
      </c>
      <c r="V1055" s="71" t="str">
        <f>IF(V311="","",V311)</f>
        <v/>
      </c>
      <c r="W1055" s="45" t="str">
        <f>IF(W311="","",W311)</f>
        <v/>
      </c>
      <c r="X1055" s="36">
        <f>IF(X311="","",X311)</f>
        <v>10</v>
      </c>
      <c r="Y1055" s="36" t="str">
        <f>IF(Y311="","",Y311)</f>
        <v/>
      </c>
      <c r="Z1055" s="36">
        <f>IF(Z311="","",Z311)</f>
        <v>37.81</v>
      </c>
      <c r="AA1055" s="36" t="str">
        <f>IF(AA311="","",AA311)</f>
        <v/>
      </c>
      <c r="AB1055" s="48" t="str">
        <f>IF(AB311="","",AB311)</f>
        <v/>
      </c>
      <c r="AC1055" s="47">
        <f>IF(AC311="","",AC311)</f>
        <v>45382</v>
      </c>
      <c r="AD1055" s="46" t="str">
        <f>IF(AD311="","",AD311)</f>
        <v>U4</v>
      </c>
      <c r="AE1055" s="46" t="str">
        <f>IF(AE311="","",AE311)</f>
        <v>EBC_FORBUSPF_C24F</v>
      </c>
      <c r="AF1055" s="46" t="str">
        <f>IF(AF311="","",AF311)</f>
        <v>For Business vU4 Mar 2024</v>
      </c>
      <c r="AG1055" s="46" t="str">
        <f>IF(AG311="","",AG311)</f>
        <v>Elec For Bus Pre vU4 1yr BKF Mar 2024</v>
      </c>
      <c r="AH1055" s="40" t="str">
        <f>IF(AH311="","",AH311)</f>
        <v>C24F</v>
      </c>
    </row>
    <row r="1056" spans="1:34" x14ac:dyDescent="0.25">
      <c r="A1056" s="40" t="str">
        <f t="shared" si="24"/>
        <v>10StandardQuarterly Variable Direct Debit10000-299992</v>
      </c>
      <c r="B1056" s="39" t="str">
        <f>IF(B312="","",B312)</f>
        <v>Electricity</v>
      </c>
      <c r="C1056" s="40">
        <f>IF(C312="","",C312)</f>
        <v>10</v>
      </c>
      <c r="D1056" s="41">
        <v>3</v>
      </c>
      <c r="E1056" s="40" t="str">
        <f>IF(E312="","",E312)</f>
        <v>Standard</v>
      </c>
      <c r="F1056" s="40" t="str">
        <f>IF(F312="","",F312)</f>
        <v/>
      </c>
      <c r="G1056" s="40" t="str">
        <f>IF(G312="","",G312)</f>
        <v/>
      </c>
      <c r="H1056" s="40" t="str">
        <f>IF(H312="","",H312)</f>
        <v>Renewal</v>
      </c>
      <c r="I1056" s="40">
        <f>IF(I312="","",I312)</f>
        <v>24</v>
      </c>
      <c r="J1056" s="42">
        <f>IF(J312="","",J312)</f>
        <v>10000</v>
      </c>
      <c r="K1056" s="42">
        <f>IF(K312="","",K312)</f>
        <v>29999</v>
      </c>
      <c r="L1056" s="43">
        <f>IF(L312="","",L312)</f>
        <v>44901</v>
      </c>
      <c r="M1056" s="43" t="str">
        <f>IF(M312="","",M312)</f>
        <v/>
      </c>
      <c r="N1056" s="43">
        <f>IF(N312="","",N312)</f>
        <v>44901</v>
      </c>
      <c r="O1056" s="43" t="str">
        <f>IF(O312="","",O312)</f>
        <v/>
      </c>
      <c r="P1056" s="40" t="str">
        <f>"Quarterly Variable "&amp;IF([1]RATES!P436="","",[1]RATES!P436)</f>
        <v>Quarterly Variable Direct Debit</v>
      </c>
      <c r="Q1056" s="44" t="str">
        <f>IF(Q312="","",Q312)</f>
        <v>For Business</v>
      </c>
      <c r="R1056" s="40" t="str">
        <f>IF(R312="","",R312)</f>
        <v>With S/C</v>
      </c>
      <c r="S1056" s="40" t="str">
        <f>IF(S312="","",S312)</f>
        <v>N</v>
      </c>
      <c r="T1056" s="40" t="str">
        <f>IF(T312="","",T312)</f>
        <v/>
      </c>
      <c r="U1056" s="71" t="str">
        <f>IF(U312="","",U312)</f>
        <v/>
      </c>
      <c r="V1056" s="71" t="str">
        <f>IF(V312="","",V312)</f>
        <v/>
      </c>
      <c r="W1056" s="45" t="str">
        <f>IF(W312="","",W312)</f>
        <v/>
      </c>
      <c r="X1056" s="36">
        <f>IF(X312="","",X312)</f>
        <v>43.97</v>
      </c>
      <c r="Y1056" s="36">
        <f>IF(Y312="","",Y312)</f>
        <v>51.4</v>
      </c>
      <c r="Z1056" s="36" t="str">
        <f>IF(Z312="","",Z312)</f>
        <v/>
      </c>
      <c r="AA1056" s="36" t="str">
        <f>IF(AA312="","",AA312)</f>
        <v/>
      </c>
      <c r="AB1056" s="36" t="str">
        <f>IF(AB312="","",AB312)</f>
        <v/>
      </c>
      <c r="AC1056" s="47">
        <f>IF(AC312="","",AC312)</f>
        <v>45747</v>
      </c>
      <c r="AD1056" s="46" t="str">
        <f>IF(AD312="","",AD312)</f>
        <v>U4</v>
      </c>
      <c r="AE1056" s="46" t="str">
        <f>IF(AE312="","",AE312)</f>
        <v>EBC_FORBUSPF_C25F</v>
      </c>
      <c r="AF1056" s="46" t="str">
        <f>IF(AF312="","",AF312)</f>
        <v>For Business vU4 Mar 2025</v>
      </c>
      <c r="AG1056" s="46" t="str">
        <f>IF(AG312="","",AG312)</f>
        <v>Elec For Bus Pre vU4 2yr BKF Mar 2025</v>
      </c>
      <c r="AH1056" s="40" t="str">
        <f>IF(AH312="","",AH312)</f>
        <v>C25F</v>
      </c>
    </row>
    <row r="1057" spans="1:34" x14ac:dyDescent="0.25">
      <c r="A1057" s="40" t="str">
        <f t="shared" si="24"/>
        <v>11StandardQuarterly Variable Direct Debit10000-299992</v>
      </c>
      <c r="B1057" s="39" t="str">
        <f>IF(B313="","",B313)</f>
        <v>Electricity</v>
      </c>
      <c r="C1057" s="40">
        <f>IF(C313="","",C313)</f>
        <v>11</v>
      </c>
      <c r="D1057" s="41">
        <v>3</v>
      </c>
      <c r="E1057" s="40" t="str">
        <f>IF(E313="","",E313)</f>
        <v>Standard</v>
      </c>
      <c r="F1057" s="40" t="str">
        <f>IF(F313="","",F313)</f>
        <v/>
      </c>
      <c r="G1057" s="40" t="str">
        <f>IF(G313="","",G313)</f>
        <v/>
      </c>
      <c r="H1057" s="40" t="str">
        <f>IF(H313="","",H313)</f>
        <v>Renewal</v>
      </c>
      <c r="I1057" s="40">
        <f>IF(I313="","",I313)</f>
        <v>24</v>
      </c>
      <c r="J1057" s="42">
        <f>IF(J313="","",J313)</f>
        <v>10000</v>
      </c>
      <c r="K1057" s="42">
        <f>IF(K313="","",K313)</f>
        <v>29999</v>
      </c>
      <c r="L1057" s="43">
        <f>IF(L313="","",L313)</f>
        <v>44901</v>
      </c>
      <c r="M1057" s="43" t="str">
        <f>IF(M313="","",M313)</f>
        <v/>
      </c>
      <c r="N1057" s="43">
        <f>IF(N313="","",N313)</f>
        <v>44901</v>
      </c>
      <c r="O1057" s="43" t="str">
        <f>IF(O313="","",O313)</f>
        <v/>
      </c>
      <c r="P1057" s="40" t="str">
        <f>"Quarterly Variable "&amp;IF([1]RATES!P437="","",[1]RATES!P437)</f>
        <v>Quarterly Variable Direct Debit</v>
      </c>
      <c r="Q1057" s="44" t="str">
        <f>IF(Q313="","",Q313)</f>
        <v>For Business</v>
      </c>
      <c r="R1057" s="40" t="str">
        <f>IF(R313="","",R313)</f>
        <v>With S/C</v>
      </c>
      <c r="S1057" s="40" t="str">
        <f>IF(S313="","",S313)</f>
        <v>N</v>
      </c>
      <c r="T1057" s="40" t="str">
        <f>IF(T313="","",T313)</f>
        <v/>
      </c>
      <c r="U1057" s="71" t="str">
        <f>IF(U313="","",U313)</f>
        <v/>
      </c>
      <c r="V1057" s="71" t="str">
        <f>IF(V313="","",V313)</f>
        <v/>
      </c>
      <c r="W1057" s="45" t="str">
        <f>IF(W313="","",W313)</f>
        <v/>
      </c>
      <c r="X1057" s="36">
        <f>IF(X313="","",X313)</f>
        <v>72</v>
      </c>
      <c r="Y1057" s="36">
        <f>IF(Y313="","",Y313)</f>
        <v>50.09</v>
      </c>
      <c r="Z1057" s="36" t="str">
        <f>IF(Z313="","",Z313)</f>
        <v/>
      </c>
      <c r="AA1057" s="36" t="str">
        <f>IF(AA313="","",AA313)</f>
        <v/>
      </c>
      <c r="AB1057" s="36" t="str">
        <f>IF(AB313="","",AB313)</f>
        <v/>
      </c>
      <c r="AC1057" s="47">
        <f>IF(AC313="","",AC313)</f>
        <v>45747</v>
      </c>
      <c r="AD1057" s="46" t="str">
        <f>IF(AD313="","",AD313)</f>
        <v>U4</v>
      </c>
      <c r="AE1057" s="46" t="str">
        <f>IF(AE313="","",AE313)</f>
        <v>EBC_FORBUSPF_C25F</v>
      </c>
      <c r="AF1057" s="46" t="str">
        <f>IF(AF313="","",AF313)</f>
        <v>For Business vU4 Mar 2025</v>
      </c>
      <c r="AG1057" s="46" t="str">
        <f>IF(AG313="","",AG313)</f>
        <v>Elec For Bus Pre vU4 2yr BKF Mar 2025</v>
      </c>
      <c r="AH1057" s="40" t="str">
        <f>IF(AH313="","",AH313)</f>
        <v>C25F</v>
      </c>
    </row>
    <row r="1058" spans="1:34" x14ac:dyDescent="0.25">
      <c r="A1058" s="40" t="str">
        <f t="shared" si="24"/>
        <v>12StandardQuarterly Variable Direct Debit10000-299992</v>
      </c>
      <c r="B1058" s="39" t="str">
        <f>IF(B314="","",B314)</f>
        <v>Electricity</v>
      </c>
      <c r="C1058" s="40">
        <f>IF(C314="","",C314)</f>
        <v>12</v>
      </c>
      <c r="D1058" s="41">
        <v>3</v>
      </c>
      <c r="E1058" s="40" t="str">
        <f>IF(E314="","",E314)</f>
        <v>Standard</v>
      </c>
      <c r="F1058" s="40" t="str">
        <f>IF(F314="","",F314)</f>
        <v/>
      </c>
      <c r="G1058" s="40" t="str">
        <f>IF(G314="","",G314)</f>
        <v/>
      </c>
      <c r="H1058" s="40" t="str">
        <f>IF(H314="","",H314)</f>
        <v>Renewal</v>
      </c>
      <c r="I1058" s="40">
        <f>IF(I314="","",I314)</f>
        <v>24</v>
      </c>
      <c r="J1058" s="42">
        <f>IF(J314="","",J314)</f>
        <v>10000</v>
      </c>
      <c r="K1058" s="42">
        <f>IF(K314="","",K314)</f>
        <v>29999</v>
      </c>
      <c r="L1058" s="43">
        <f>IF(L314="","",L314)</f>
        <v>44901</v>
      </c>
      <c r="M1058" s="43" t="str">
        <f>IF(M314="","",M314)</f>
        <v/>
      </c>
      <c r="N1058" s="43">
        <f>IF(N314="","",N314)</f>
        <v>44901</v>
      </c>
      <c r="O1058" s="43" t="str">
        <f>IF(O314="","",O314)</f>
        <v/>
      </c>
      <c r="P1058" s="40" t="str">
        <f>"Quarterly Variable "&amp;IF([1]RATES!P438="","",[1]RATES!P438)</f>
        <v>Quarterly Variable Direct Debit</v>
      </c>
      <c r="Q1058" s="44" t="str">
        <f>IF(Q314="","",Q314)</f>
        <v>For Business</v>
      </c>
      <c r="R1058" s="40" t="str">
        <f>IF(R314="","",R314)</f>
        <v>With S/C</v>
      </c>
      <c r="S1058" s="40" t="str">
        <f>IF(S314="","",S314)</f>
        <v>N</v>
      </c>
      <c r="T1058" s="40" t="str">
        <f>IF(T314="","",T314)</f>
        <v/>
      </c>
      <c r="U1058" s="71" t="str">
        <f>IF(U314="","",U314)</f>
        <v/>
      </c>
      <c r="V1058" s="71" t="str">
        <f>IF(V314="","",V314)</f>
        <v/>
      </c>
      <c r="W1058" s="45" t="str">
        <f>IF(W314="","",W314)</f>
        <v/>
      </c>
      <c r="X1058" s="36">
        <f>IF(X314="","",X314)</f>
        <v>26.12</v>
      </c>
      <c r="Y1058" s="36">
        <f>IF(Y314="","",Y314)</f>
        <v>50.84</v>
      </c>
      <c r="Z1058" s="36" t="str">
        <f>IF(Z314="","",Z314)</f>
        <v/>
      </c>
      <c r="AA1058" s="36" t="str">
        <f>IF(AA314="","",AA314)</f>
        <v/>
      </c>
      <c r="AB1058" s="36" t="str">
        <f>IF(AB314="","",AB314)</f>
        <v/>
      </c>
      <c r="AC1058" s="47">
        <f>IF(AC314="","",AC314)</f>
        <v>45747</v>
      </c>
      <c r="AD1058" s="46" t="str">
        <f>IF(AD314="","",AD314)</f>
        <v>U4</v>
      </c>
      <c r="AE1058" s="46" t="str">
        <f>IF(AE314="","",AE314)</f>
        <v>EBC_FORBUSPF_C25F</v>
      </c>
      <c r="AF1058" s="46" t="str">
        <f>IF(AF314="","",AF314)</f>
        <v>For Business vU4 Mar 2025</v>
      </c>
      <c r="AG1058" s="46" t="str">
        <f>IF(AG314="","",AG314)</f>
        <v>Elec For Bus Pre vU4 2yr BKF Mar 2025</v>
      </c>
      <c r="AH1058" s="40" t="str">
        <f>IF(AH314="","",AH314)</f>
        <v>C25F</v>
      </c>
    </row>
    <row r="1059" spans="1:34" x14ac:dyDescent="0.25">
      <c r="A1059" s="40" t="str">
        <f t="shared" si="24"/>
        <v>13StandardQuarterly Variable Direct Debit10000-299992</v>
      </c>
      <c r="B1059" s="39" t="str">
        <f>IF(B315="","",B315)</f>
        <v>Electricity</v>
      </c>
      <c r="C1059" s="40">
        <f>IF(C315="","",C315)</f>
        <v>13</v>
      </c>
      <c r="D1059" s="41">
        <v>3</v>
      </c>
      <c r="E1059" s="40" t="str">
        <f>IF(E315="","",E315)</f>
        <v>Standard</v>
      </c>
      <c r="F1059" s="40" t="str">
        <f>IF(F315="","",F315)</f>
        <v/>
      </c>
      <c r="G1059" s="40" t="str">
        <f>IF(G315="","",G315)</f>
        <v/>
      </c>
      <c r="H1059" s="40" t="str">
        <f>IF(H315="","",H315)</f>
        <v>Renewal</v>
      </c>
      <c r="I1059" s="40">
        <f>IF(I315="","",I315)</f>
        <v>24</v>
      </c>
      <c r="J1059" s="42">
        <f>IF(J315="","",J315)</f>
        <v>10000</v>
      </c>
      <c r="K1059" s="42">
        <f>IF(K315="","",K315)</f>
        <v>29999</v>
      </c>
      <c r="L1059" s="43">
        <f>IF(L315="","",L315)</f>
        <v>44901</v>
      </c>
      <c r="M1059" s="43" t="str">
        <f>IF(M315="","",M315)</f>
        <v/>
      </c>
      <c r="N1059" s="43">
        <f>IF(N315="","",N315)</f>
        <v>44901</v>
      </c>
      <c r="O1059" s="43" t="str">
        <f>IF(O315="","",O315)</f>
        <v/>
      </c>
      <c r="P1059" s="40" t="str">
        <f>"Quarterly Variable "&amp;IF([1]RATES!P439="","",[1]RATES!P439)</f>
        <v>Quarterly Variable Direct Debit</v>
      </c>
      <c r="Q1059" s="44" t="str">
        <f>IF(Q315="","",Q315)</f>
        <v>For Business</v>
      </c>
      <c r="R1059" s="40" t="str">
        <f>IF(R315="","",R315)</f>
        <v>With S/C</v>
      </c>
      <c r="S1059" s="40" t="str">
        <f>IF(S315="","",S315)</f>
        <v>N</v>
      </c>
      <c r="T1059" s="40" t="str">
        <f>IF(T315="","",T315)</f>
        <v/>
      </c>
      <c r="U1059" s="71" t="str">
        <f>IF(U315="","",U315)</f>
        <v/>
      </c>
      <c r="V1059" s="71" t="str">
        <f>IF(V315="","",V315)</f>
        <v/>
      </c>
      <c r="W1059" s="45" t="str">
        <f>IF(W315="","",W315)</f>
        <v/>
      </c>
      <c r="X1059" s="36">
        <f>IF(X315="","",X315)</f>
        <v>71.72</v>
      </c>
      <c r="Y1059" s="36">
        <f>IF(Y315="","",Y315)</f>
        <v>51.98</v>
      </c>
      <c r="Z1059" s="36" t="str">
        <f>IF(Z315="","",Z315)</f>
        <v/>
      </c>
      <c r="AA1059" s="36" t="str">
        <f>IF(AA315="","",AA315)</f>
        <v/>
      </c>
      <c r="AB1059" s="36" t="str">
        <f>IF(AB315="","",AB315)</f>
        <v/>
      </c>
      <c r="AC1059" s="47">
        <f>IF(AC315="","",AC315)</f>
        <v>45747</v>
      </c>
      <c r="AD1059" s="46" t="str">
        <f>IF(AD315="","",AD315)</f>
        <v>U4</v>
      </c>
      <c r="AE1059" s="46" t="str">
        <f>IF(AE315="","",AE315)</f>
        <v>EBC_FORBUSPF_C25F</v>
      </c>
      <c r="AF1059" s="46" t="str">
        <f>IF(AF315="","",AF315)</f>
        <v>For Business vU4 Mar 2025</v>
      </c>
      <c r="AG1059" s="46" t="str">
        <f>IF(AG315="","",AG315)</f>
        <v>Elec For Bus Pre vU4 2yr BKF Mar 2025</v>
      </c>
      <c r="AH1059" s="40" t="str">
        <f>IF(AH315="","",AH315)</f>
        <v>C25F</v>
      </c>
    </row>
    <row r="1060" spans="1:34" x14ac:dyDescent="0.25">
      <c r="A1060" s="40" t="str">
        <f t="shared" si="24"/>
        <v>14StandardQuarterly Variable Direct Debit10000-299992</v>
      </c>
      <c r="B1060" s="39" t="str">
        <f>IF(B316="","",B316)</f>
        <v>Electricity</v>
      </c>
      <c r="C1060" s="40">
        <f>IF(C316="","",C316)</f>
        <v>14</v>
      </c>
      <c r="D1060" s="41">
        <v>3</v>
      </c>
      <c r="E1060" s="40" t="str">
        <f>IF(E316="","",E316)</f>
        <v>Standard</v>
      </c>
      <c r="F1060" s="40" t="str">
        <f>IF(F316="","",F316)</f>
        <v/>
      </c>
      <c r="G1060" s="40" t="str">
        <f>IF(G316="","",G316)</f>
        <v/>
      </c>
      <c r="H1060" s="40" t="str">
        <f>IF(H316="","",H316)</f>
        <v>Renewal</v>
      </c>
      <c r="I1060" s="40">
        <f>IF(I316="","",I316)</f>
        <v>24</v>
      </c>
      <c r="J1060" s="42">
        <f>IF(J316="","",J316)</f>
        <v>10000</v>
      </c>
      <c r="K1060" s="42">
        <f>IF(K316="","",K316)</f>
        <v>29999</v>
      </c>
      <c r="L1060" s="43">
        <f>IF(L316="","",L316)</f>
        <v>44901</v>
      </c>
      <c r="M1060" s="43" t="str">
        <f>IF(M316="","",M316)</f>
        <v/>
      </c>
      <c r="N1060" s="43">
        <f>IF(N316="","",N316)</f>
        <v>44901</v>
      </c>
      <c r="O1060" s="43" t="str">
        <f>IF(O316="","",O316)</f>
        <v/>
      </c>
      <c r="P1060" s="40" t="str">
        <f>"Quarterly Variable "&amp;IF([1]RATES!P440="","",[1]RATES!P440)</f>
        <v>Quarterly Variable Direct Debit</v>
      </c>
      <c r="Q1060" s="44" t="str">
        <f>IF(Q316="","",Q316)</f>
        <v>For Business</v>
      </c>
      <c r="R1060" s="40" t="str">
        <f>IF(R316="","",R316)</f>
        <v>With S/C</v>
      </c>
      <c r="S1060" s="40" t="str">
        <f>IF(S316="","",S316)</f>
        <v>N</v>
      </c>
      <c r="T1060" s="40" t="str">
        <f>IF(T316="","",T316)</f>
        <v/>
      </c>
      <c r="U1060" s="71" t="str">
        <f>IF(U316="","",U316)</f>
        <v/>
      </c>
      <c r="V1060" s="71" t="str">
        <f>IF(V316="","",V316)</f>
        <v/>
      </c>
      <c r="W1060" s="45" t="str">
        <f>IF(W316="","",W316)</f>
        <v/>
      </c>
      <c r="X1060" s="36">
        <f>IF(X316="","",X316)</f>
        <v>81.319999999999993</v>
      </c>
      <c r="Y1060" s="36">
        <f>IF(Y316="","",Y316)</f>
        <v>50.17</v>
      </c>
      <c r="Z1060" s="36" t="str">
        <f>IF(Z316="","",Z316)</f>
        <v/>
      </c>
      <c r="AA1060" s="36" t="str">
        <f>IF(AA316="","",AA316)</f>
        <v/>
      </c>
      <c r="AB1060" s="36" t="str">
        <f>IF(AB316="","",AB316)</f>
        <v/>
      </c>
      <c r="AC1060" s="47">
        <f>IF(AC316="","",AC316)</f>
        <v>45747</v>
      </c>
      <c r="AD1060" s="46" t="str">
        <f>IF(AD316="","",AD316)</f>
        <v>U4</v>
      </c>
      <c r="AE1060" s="46" t="str">
        <f>IF(AE316="","",AE316)</f>
        <v>EBC_FORBUSPF_C25F</v>
      </c>
      <c r="AF1060" s="46" t="str">
        <f>IF(AF316="","",AF316)</f>
        <v>For Business vU4 Mar 2025</v>
      </c>
      <c r="AG1060" s="46" t="str">
        <f>IF(AG316="","",AG316)</f>
        <v>Elec For Bus Pre vU4 2yr BKF Mar 2025</v>
      </c>
      <c r="AH1060" s="40" t="str">
        <f>IF(AH316="","",AH316)</f>
        <v>C25F</v>
      </c>
    </row>
    <row r="1061" spans="1:34" x14ac:dyDescent="0.25">
      <c r="A1061" s="40" t="str">
        <f t="shared" si="24"/>
        <v>15StandardQuarterly Variable Direct Debit10000-299992</v>
      </c>
      <c r="B1061" s="39" t="str">
        <f>IF(B317="","",B317)</f>
        <v>Electricity</v>
      </c>
      <c r="C1061" s="40">
        <f>IF(C317="","",C317)</f>
        <v>15</v>
      </c>
      <c r="D1061" s="41">
        <v>3</v>
      </c>
      <c r="E1061" s="40" t="str">
        <f>IF(E317="","",E317)</f>
        <v>Standard</v>
      </c>
      <c r="F1061" s="40" t="str">
        <f>IF(F317="","",F317)</f>
        <v/>
      </c>
      <c r="G1061" s="40" t="str">
        <f>IF(G317="","",G317)</f>
        <v/>
      </c>
      <c r="H1061" s="40" t="str">
        <f>IF(H317="","",H317)</f>
        <v>Renewal</v>
      </c>
      <c r="I1061" s="40">
        <f>IF(I317="","",I317)</f>
        <v>24</v>
      </c>
      <c r="J1061" s="42">
        <f>IF(J317="","",J317)</f>
        <v>10000</v>
      </c>
      <c r="K1061" s="42">
        <f>IF(K317="","",K317)</f>
        <v>29999</v>
      </c>
      <c r="L1061" s="43">
        <f>IF(L317="","",L317)</f>
        <v>44901</v>
      </c>
      <c r="M1061" s="43" t="str">
        <f>IF(M317="","",M317)</f>
        <v/>
      </c>
      <c r="N1061" s="43">
        <f>IF(N317="","",N317)</f>
        <v>44901</v>
      </c>
      <c r="O1061" s="43" t="str">
        <f>IF(O317="","",O317)</f>
        <v/>
      </c>
      <c r="P1061" s="40" t="str">
        <f>"Quarterly Variable "&amp;IF([1]RATES!P441="","",[1]RATES!P441)</f>
        <v>Quarterly Variable Direct Debit</v>
      </c>
      <c r="Q1061" s="44" t="str">
        <f>IF(Q317="","",Q317)</f>
        <v>For Business</v>
      </c>
      <c r="R1061" s="40" t="str">
        <f>IF(R317="","",R317)</f>
        <v>With S/C</v>
      </c>
      <c r="S1061" s="40" t="str">
        <f>IF(S317="","",S317)</f>
        <v>N</v>
      </c>
      <c r="T1061" s="40" t="str">
        <f>IF(T317="","",T317)</f>
        <v/>
      </c>
      <c r="U1061" s="71" t="str">
        <f>IF(U317="","",U317)</f>
        <v/>
      </c>
      <c r="V1061" s="71" t="str">
        <f>IF(V317="","",V317)</f>
        <v/>
      </c>
      <c r="W1061" s="45" t="str">
        <f>IF(W317="","",W317)</f>
        <v/>
      </c>
      <c r="X1061" s="36">
        <f>IF(X317="","",X317)</f>
        <v>88.61</v>
      </c>
      <c r="Y1061" s="36">
        <f>IF(Y317="","",Y317)</f>
        <v>50.29</v>
      </c>
      <c r="Z1061" s="36" t="str">
        <f>IF(Z317="","",Z317)</f>
        <v/>
      </c>
      <c r="AA1061" s="36" t="str">
        <f>IF(AA317="","",AA317)</f>
        <v/>
      </c>
      <c r="AB1061" s="36" t="str">
        <f>IF(AB317="","",AB317)</f>
        <v/>
      </c>
      <c r="AC1061" s="47">
        <f>IF(AC317="","",AC317)</f>
        <v>45747</v>
      </c>
      <c r="AD1061" s="46" t="str">
        <f>IF(AD317="","",AD317)</f>
        <v>U4</v>
      </c>
      <c r="AE1061" s="46" t="str">
        <f>IF(AE317="","",AE317)</f>
        <v>EBC_FORBUSPF_C25F</v>
      </c>
      <c r="AF1061" s="46" t="str">
        <f>IF(AF317="","",AF317)</f>
        <v>For Business vU4 Mar 2025</v>
      </c>
      <c r="AG1061" s="46" t="str">
        <f>IF(AG317="","",AG317)</f>
        <v>Elec For Bus Pre vU4 2yr BKF Mar 2025</v>
      </c>
      <c r="AH1061" s="40" t="str">
        <f>IF(AH317="","",AH317)</f>
        <v>C25F</v>
      </c>
    </row>
    <row r="1062" spans="1:34" x14ac:dyDescent="0.25">
      <c r="A1062" s="40" t="str">
        <f t="shared" si="24"/>
        <v>16StandardQuarterly Variable Direct Debit10000-299992</v>
      </c>
      <c r="B1062" s="39" t="str">
        <f>IF(B318="","",B318)</f>
        <v>Electricity</v>
      </c>
      <c r="C1062" s="40">
        <f>IF(C318="","",C318)</f>
        <v>16</v>
      </c>
      <c r="D1062" s="41">
        <v>3</v>
      </c>
      <c r="E1062" s="40" t="str">
        <f>IF(E318="","",E318)</f>
        <v>Standard</v>
      </c>
      <c r="F1062" s="40" t="str">
        <f>IF(F318="","",F318)</f>
        <v/>
      </c>
      <c r="G1062" s="40" t="str">
        <f>IF(G318="","",G318)</f>
        <v/>
      </c>
      <c r="H1062" s="40" t="str">
        <f>IF(H318="","",H318)</f>
        <v>Renewal</v>
      </c>
      <c r="I1062" s="40">
        <f>IF(I318="","",I318)</f>
        <v>24</v>
      </c>
      <c r="J1062" s="42">
        <f>IF(J318="","",J318)</f>
        <v>10000</v>
      </c>
      <c r="K1062" s="42">
        <f>IF(K318="","",K318)</f>
        <v>29999</v>
      </c>
      <c r="L1062" s="43">
        <f>IF(L318="","",L318)</f>
        <v>44901</v>
      </c>
      <c r="M1062" s="43" t="str">
        <f>IF(M318="","",M318)</f>
        <v/>
      </c>
      <c r="N1062" s="43">
        <f>IF(N318="","",N318)</f>
        <v>44901</v>
      </c>
      <c r="O1062" s="43" t="str">
        <f>IF(O318="","",O318)</f>
        <v/>
      </c>
      <c r="P1062" s="40" t="str">
        <f>"Quarterly Variable "&amp;IF([1]RATES!P442="","",[1]RATES!P442)</f>
        <v>Quarterly Variable Direct Debit</v>
      </c>
      <c r="Q1062" s="44" t="str">
        <f>IF(Q318="","",Q318)</f>
        <v>For Business</v>
      </c>
      <c r="R1062" s="40" t="str">
        <f>IF(R318="","",R318)</f>
        <v>With S/C</v>
      </c>
      <c r="S1062" s="40" t="str">
        <f>IF(S318="","",S318)</f>
        <v>N</v>
      </c>
      <c r="T1062" s="40" t="str">
        <f>IF(T318="","",T318)</f>
        <v/>
      </c>
      <c r="U1062" s="71" t="str">
        <f>IF(U318="","",U318)</f>
        <v/>
      </c>
      <c r="V1062" s="71" t="str">
        <f>IF(V318="","",V318)</f>
        <v/>
      </c>
      <c r="W1062" s="45" t="str">
        <f>IF(W318="","",W318)</f>
        <v/>
      </c>
      <c r="X1062" s="36">
        <f>IF(X318="","",X318)</f>
        <v>54.28</v>
      </c>
      <c r="Y1062" s="36">
        <f>IF(Y318="","",Y318)</f>
        <v>51.08</v>
      </c>
      <c r="Z1062" s="36" t="str">
        <f>IF(Z318="","",Z318)</f>
        <v/>
      </c>
      <c r="AA1062" s="36" t="str">
        <f>IF(AA318="","",AA318)</f>
        <v/>
      </c>
      <c r="AB1062" s="36" t="str">
        <f>IF(AB318="","",AB318)</f>
        <v/>
      </c>
      <c r="AC1062" s="47">
        <f>IF(AC318="","",AC318)</f>
        <v>45747</v>
      </c>
      <c r="AD1062" s="46" t="str">
        <f>IF(AD318="","",AD318)</f>
        <v>U4</v>
      </c>
      <c r="AE1062" s="46" t="str">
        <f>IF(AE318="","",AE318)</f>
        <v>EBC_FORBUSPF_C25F</v>
      </c>
      <c r="AF1062" s="46" t="str">
        <f>IF(AF318="","",AF318)</f>
        <v>For Business vU4 Mar 2025</v>
      </c>
      <c r="AG1062" s="46" t="str">
        <f>IF(AG318="","",AG318)</f>
        <v>Elec For Bus Pre vU4 2yr BKF Mar 2025</v>
      </c>
      <c r="AH1062" s="40" t="str">
        <f>IF(AH318="","",AH318)</f>
        <v>C25F</v>
      </c>
    </row>
    <row r="1063" spans="1:34" x14ac:dyDescent="0.25">
      <c r="A1063" s="40" t="str">
        <f t="shared" si="24"/>
        <v>17StandardQuarterly Variable Direct Debit10000-299992</v>
      </c>
      <c r="B1063" s="39" t="str">
        <f>IF(B319="","",B319)</f>
        <v>Electricity</v>
      </c>
      <c r="C1063" s="40">
        <f>IF(C319="","",C319)</f>
        <v>17</v>
      </c>
      <c r="D1063" s="41">
        <v>3</v>
      </c>
      <c r="E1063" s="40" t="str">
        <f>IF(E319="","",E319)</f>
        <v>Standard</v>
      </c>
      <c r="F1063" s="40" t="str">
        <f>IF(F319="","",F319)</f>
        <v/>
      </c>
      <c r="G1063" s="40" t="str">
        <f>IF(G319="","",G319)</f>
        <v/>
      </c>
      <c r="H1063" s="40" t="str">
        <f>IF(H319="","",H319)</f>
        <v>Renewal</v>
      </c>
      <c r="I1063" s="40">
        <f>IF(I319="","",I319)</f>
        <v>24</v>
      </c>
      <c r="J1063" s="42">
        <f>IF(J319="","",J319)</f>
        <v>10000</v>
      </c>
      <c r="K1063" s="42">
        <f>IF(K319="","",K319)</f>
        <v>29999</v>
      </c>
      <c r="L1063" s="43">
        <f>IF(L319="","",L319)</f>
        <v>44901</v>
      </c>
      <c r="M1063" s="43" t="str">
        <f>IF(M319="","",M319)</f>
        <v/>
      </c>
      <c r="N1063" s="43">
        <f>IF(N319="","",N319)</f>
        <v>44901</v>
      </c>
      <c r="O1063" s="43" t="str">
        <f>IF(O319="","",O319)</f>
        <v/>
      </c>
      <c r="P1063" s="40" t="str">
        <f>"Quarterly Variable "&amp;IF([1]RATES!P443="","",[1]RATES!P443)</f>
        <v>Quarterly Variable Direct Debit</v>
      </c>
      <c r="Q1063" s="44" t="str">
        <f>IF(Q319="","",Q319)</f>
        <v>For Business</v>
      </c>
      <c r="R1063" s="40" t="str">
        <f>IF(R319="","",R319)</f>
        <v>With S/C</v>
      </c>
      <c r="S1063" s="40" t="str">
        <f>IF(S319="","",S319)</f>
        <v>N</v>
      </c>
      <c r="T1063" s="40" t="str">
        <f>IF(T319="","",T319)</f>
        <v/>
      </c>
      <c r="U1063" s="71" t="str">
        <f>IF(U319="","",U319)</f>
        <v/>
      </c>
      <c r="V1063" s="71" t="str">
        <f>IF(V319="","",V319)</f>
        <v/>
      </c>
      <c r="W1063" s="45" t="str">
        <f>IF(W319="","",W319)</f>
        <v/>
      </c>
      <c r="X1063" s="36">
        <f>IF(X319="","",X319)</f>
        <v>67.17</v>
      </c>
      <c r="Y1063" s="36">
        <f>IF(Y319="","",Y319)</f>
        <v>51.21</v>
      </c>
      <c r="Z1063" s="36" t="str">
        <f>IF(Z319="","",Z319)</f>
        <v/>
      </c>
      <c r="AA1063" s="36" t="str">
        <f>IF(AA319="","",AA319)</f>
        <v/>
      </c>
      <c r="AB1063" s="36" t="str">
        <f>IF(AB319="","",AB319)</f>
        <v/>
      </c>
      <c r="AC1063" s="47">
        <f>IF(AC319="","",AC319)</f>
        <v>45747</v>
      </c>
      <c r="AD1063" s="46" t="str">
        <f>IF(AD319="","",AD319)</f>
        <v>U4</v>
      </c>
      <c r="AE1063" s="46" t="str">
        <f>IF(AE319="","",AE319)</f>
        <v>EBC_FORBUSPF_C25F</v>
      </c>
      <c r="AF1063" s="46" t="str">
        <f>IF(AF319="","",AF319)</f>
        <v>For Business vU4 Mar 2025</v>
      </c>
      <c r="AG1063" s="46" t="str">
        <f>IF(AG319="","",AG319)</f>
        <v>Elec For Bus Pre vU4 2yr BKF Mar 2025</v>
      </c>
      <c r="AH1063" s="40" t="str">
        <f>IF(AH319="","",AH319)</f>
        <v>C25F</v>
      </c>
    </row>
    <row r="1064" spans="1:34" x14ac:dyDescent="0.25">
      <c r="A1064" s="40" t="str">
        <f t="shared" si="24"/>
        <v>18StandardQuarterly Variable Direct Debit10000-299992</v>
      </c>
      <c r="B1064" s="39" t="str">
        <f>IF(B320="","",B320)</f>
        <v>Electricity</v>
      </c>
      <c r="C1064" s="40">
        <f>IF(C320="","",C320)</f>
        <v>18</v>
      </c>
      <c r="D1064" s="41">
        <v>3</v>
      </c>
      <c r="E1064" s="40" t="str">
        <f>IF(E320="","",E320)</f>
        <v>Standard</v>
      </c>
      <c r="F1064" s="40" t="str">
        <f>IF(F320="","",F320)</f>
        <v/>
      </c>
      <c r="G1064" s="40" t="str">
        <f>IF(G320="","",G320)</f>
        <v/>
      </c>
      <c r="H1064" s="40" t="str">
        <f>IF(H320="","",H320)</f>
        <v>Renewal</v>
      </c>
      <c r="I1064" s="40">
        <f>IF(I320="","",I320)</f>
        <v>24</v>
      </c>
      <c r="J1064" s="42">
        <f>IF(J320="","",J320)</f>
        <v>10000</v>
      </c>
      <c r="K1064" s="42">
        <f>IF(K320="","",K320)</f>
        <v>29999</v>
      </c>
      <c r="L1064" s="43">
        <f>IF(L320="","",L320)</f>
        <v>44901</v>
      </c>
      <c r="M1064" s="43" t="str">
        <f>IF(M320="","",M320)</f>
        <v/>
      </c>
      <c r="N1064" s="43">
        <f>IF(N320="","",N320)</f>
        <v>44901</v>
      </c>
      <c r="O1064" s="43" t="str">
        <f>IF(O320="","",O320)</f>
        <v/>
      </c>
      <c r="P1064" s="40" t="str">
        <f>"Quarterly Variable "&amp;IF([1]RATES!P444="","",[1]RATES!P444)</f>
        <v>Quarterly Variable Direct Debit</v>
      </c>
      <c r="Q1064" s="44" t="str">
        <f>IF(Q320="","",Q320)</f>
        <v>For Business</v>
      </c>
      <c r="R1064" s="40" t="str">
        <f>IF(R320="","",R320)</f>
        <v>With S/C</v>
      </c>
      <c r="S1064" s="40" t="str">
        <f>IF(S320="","",S320)</f>
        <v>N</v>
      </c>
      <c r="T1064" s="40" t="str">
        <f>IF(T320="","",T320)</f>
        <v/>
      </c>
      <c r="U1064" s="71" t="str">
        <f>IF(U320="","",U320)</f>
        <v/>
      </c>
      <c r="V1064" s="71" t="str">
        <f>IF(V320="","",V320)</f>
        <v/>
      </c>
      <c r="W1064" s="45" t="str">
        <f>IF(W320="","",W320)</f>
        <v/>
      </c>
      <c r="X1064" s="36">
        <f>IF(X320="","",X320)</f>
        <v>81.19</v>
      </c>
      <c r="Y1064" s="36">
        <f>IF(Y320="","",Y320)</f>
        <v>50.48</v>
      </c>
      <c r="Z1064" s="36" t="str">
        <f>IF(Z320="","",Z320)</f>
        <v/>
      </c>
      <c r="AA1064" s="36" t="str">
        <f>IF(AA320="","",AA320)</f>
        <v/>
      </c>
      <c r="AB1064" s="36" t="str">
        <f>IF(AB320="","",AB320)</f>
        <v/>
      </c>
      <c r="AC1064" s="47">
        <f>IF(AC320="","",AC320)</f>
        <v>45747</v>
      </c>
      <c r="AD1064" s="46" t="str">
        <f>IF(AD320="","",AD320)</f>
        <v>U4</v>
      </c>
      <c r="AE1064" s="46" t="str">
        <f>IF(AE320="","",AE320)</f>
        <v>EBC_FORBUSPF_C25F</v>
      </c>
      <c r="AF1064" s="46" t="str">
        <f>IF(AF320="","",AF320)</f>
        <v>For Business vU4 Mar 2025</v>
      </c>
      <c r="AG1064" s="46" t="str">
        <f>IF(AG320="","",AG320)</f>
        <v>Elec For Bus Pre vU4 2yr BKF Mar 2025</v>
      </c>
      <c r="AH1064" s="40" t="str">
        <f>IF(AH320="","",AH320)</f>
        <v>C25F</v>
      </c>
    </row>
    <row r="1065" spans="1:34" x14ac:dyDescent="0.25">
      <c r="A1065" s="40" t="str">
        <f t="shared" si="24"/>
        <v>19StandardQuarterly Variable Direct Debit10000-299992</v>
      </c>
      <c r="B1065" s="39" t="str">
        <f>IF(B321="","",B321)</f>
        <v>Electricity</v>
      </c>
      <c r="C1065" s="40">
        <f>IF(C321="","",C321)</f>
        <v>19</v>
      </c>
      <c r="D1065" s="41">
        <v>3</v>
      </c>
      <c r="E1065" s="40" t="str">
        <f>IF(E321="","",E321)</f>
        <v>Standard</v>
      </c>
      <c r="F1065" s="40" t="str">
        <f>IF(F321="","",F321)</f>
        <v/>
      </c>
      <c r="G1065" s="40" t="str">
        <f>IF(G321="","",G321)</f>
        <v/>
      </c>
      <c r="H1065" s="40" t="str">
        <f>IF(H321="","",H321)</f>
        <v>Renewal</v>
      </c>
      <c r="I1065" s="40">
        <f>IF(I321="","",I321)</f>
        <v>24</v>
      </c>
      <c r="J1065" s="42">
        <f>IF(J321="","",J321)</f>
        <v>10000</v>
      </c>
      <c r="K1065" s="42">
        <f>IF(K321="","",K321)</f>
        <v>29999</v>
      </c>
      <c r="L1065" s="43">
        <f>IF(L321="","",L321)</f>
        <v>44901</v>
      </c>
      <c r="M1065" s="43" t="str">
        <f>IF(M321="","",M321)</f>
        <v/>
      </c>
      <c r="N1065" s="43">
        <f>IF(N321="","",N321)</f>
        <v>44901</v>
      </c>
      <c r="O1065" s="43" t="str">
        <f>IF(O321="","",O321)</f>
        <v/>
      </c>
      <c r="P1065" s="40" t="str">
        <f>"Quarterly Variable "&amp;IF([1]RATES!P445="","",[1]RATES!P445)</f>
        <v>Quarterly Variable Direct Debit</v>
      </c>
      <c r="Q1065" s="44" t="str">
        <f>IF(Q321="","",Q321)</f>
        <v>For Business</v>
      </c>
      <c r="R1065" s="40" t="str">
        <f>IF(R321="","",R321)</f>
        <v>With S/C</v>
      </c>
      <c r="S1065" s="40" t="str">
        <f>IF(S321="","",S321)</f>
        <v>N</v>
      </c>
      <c r="T1065" s="40" t="str">
        <f>IF(T321="","",T321)</f>
        <v/>
      </c>
      <c r="U1065" s="71" t="str">
        <f>IF(U321="","",U321)</f>
        <v/>
      </c>
      <c r="V1065" s="71" t="str">
        <f>IF(V321="","",V321)</f>
        <v/>
      </c>
      <c r="W1065" s="45" t="str">
        <f>IF(W321="","",W321)</f>
        <v/>
      </c>
      <c r="X1065" s="36">
        <f>IF(X321="","",X321)</f>
        <v>52.79</v>
      </c>
      <c r="Y1065" s="36">
        <f>IF(Y321="","",Y321)</f>
        <v>50.85</v>
      </c>
      <c r="Z1065" s="36" t="str">
        <f>IF(Z321="","",Z321)</f>
        <v/>
      </c>
      <c r="AA1065" s="36" t="str">
        <f>IF(AA321="","",AA321)</f>
        <v/>
      </c>
      <c r="AB1065" s="36" t="str">
        <f>IF(AB321="","",AB321)</f>
        <v/>
      </c>
      <c r="AC1065" s="47">
        <f>IF(AC321="","",AC321)</f>
        <v>45747</v>
      </c>
      <c r="AD1065" s="46" t="str">
        <f>IF(AD321="","",AD321)</f>
        <v>U4</v>
      </c>
      <c r="AE1065" s="46" t="str">
        <f>IF(AE321="","",AE321)</f>
        <v>EBC_FORBUSPF_C25F</v>
      </c>
      <c r="AF1065" s="46" t="str">
        <f>IF(AF321="","",AF321)</f>
        <v>For Business vU4 Mar 2025</v>
      </c>
      <c r="AG1065" s="46" t="str">
        <f>IF(AG321="","",AG321)</f>
        <v>Elec For Bus Pre vU4 2yr BKF Mar 2025</v>
      </c>
      <c r="AH1065" s="40" t="str">
        <f>IF(AH321="","",AH321)</f>
        <v>C25F</v>
      </c>
    </row>
    <row r="1066" spans="1:34" x14ac:dyDescent="0.25">
      <c r="A1066" s="40" t="str">
        <f t="shared" si="24"/>
        <v>20StandardQuarterly Variable Direct Debit10000-299992</v>
      </c>
      <c r="B1066" s="39" t="str">
        <f>IF(B322="","",B322)</f>
        <v>Electricity</v>
      </c>
      <c r="C1066" s="40">
        <f>IF(C322="","",C322)</f>
        <v>20</v>
      </c>
      <c r="D1066" s="41">
        <v>3</v>
      </c>
      <c r="E1066" s="40" t="str">
        <f>IF(E322="","",E322)</f>
        <v>Standard</v>
      </c>
      <c r="F1066" s="40" t="str">
        <f>IF(F322="","",F322)</f>
        <v/>
      </c>
      <c r="G1066" s="40" t="str">
        <f>IF(G322="","",G322)</f>
        <v/>
      </c>
      <c r="H1066" s="40" t="str">
        <f>IF(H322="","",H322)</f>
        <v>Renewal</v>
      </c>
      <c r="I1066" s="40">
        <f>IF(I322="","",I322)</f>
        <v>24</v>
      </c>
      <c r="J1066" s="42">
        <f>IF(J322="","",J322)</f>
        <v>10000</v>
      </c>
      <c r="K1066" s="42">
        <f>IF(K322="","",K322)</f>
        <v>29999</v>
      </c>
      <c r="L1066" s="43">
        <f>IF(L322="","",L322)</f>
        <v>44901</v>
      </c>
      <c r="M1066" s="43" t="str">
        <f>IF(M322="","",M322)</f>
        <v/>
      </c>
      <c r="N1066" s="43">
        <f>IF(N322="","",N322)</f>
        <v>44901</v>
      </c>
      <c r="O1066" s="43" t="str">
        <f>IF(O322="","",O322)</f>
        <v/>
      </c>
      <c r="P1066" s="40" t="str">
        <f>"Quarterly Variable "&amp;IF([1]RATES!P446="","",[1]RATES!P446)</f>
        <v>Quarterly Variable Direct Debit</v>
      </c>
      <c r="Q1066" s="44" t="str">
        <f>IF(Q322="","",Q322)</f>
        <v>For Business</v>
      </c>
      <c r="R1066" s="40" t="str">
        <f>IF(R322="","",R322)</f>
        <v>With S/C</v>
      </c>
      <c r="S1066" s="40" t="str">
        <f>IF(S322="","",S322)</f>
        <v>N</v>
      </c>
      <c r="T1066" s="40" t="str">
        <f>IF(T322="","",T322)</f>
        <v/>
      </c>
      <c r="U1066" s="71" t="str">
        <f>IF(U322="","",U322)</f>
        <v/>
      </c>
      <c r="V1066" s="71" t="str">
        <f>IF(V322="","",V322)</f>
        <v/>
      </c>
      <c r="W1066" s="45" t="str">
        <f>IF(W322="","",W322)</f>
        <v/>
      </c>
      <c r="X1066" s="36">
        <f>IF(X322="","",X322)</f>
        <v>59.66</v>
      </c>
      <c r="Y1066" s="36">
        <f>IF(Y322="","",Y322)</f>
        <v>50.39</v>
      </c>
      <c r="Z1066" s="36" t="str">
        <f>IF(Z322="","",Z322)</f>
        <v/>
      </c>
      <c r="AA1066" s="36" t="str">
        <f>IF(AA322="","",AA322)</f>
        <v/>
      </c>
      <c r="AB1066" s="36" t="str">
        <f>IF(AB322="","",AB322)</f>
        <v/>
      </c>
      <c r="AC1066" s="47">
        <f>IF(AC322="","",AC322)</f>
        <v>45747</v>
      </c>
      <c r="AD1066" s="46" t="str">
        <f>IF(AD322="","",AD322)</f>
        <v>U4</v>
      </c>
      <c r="AE1066" s="46" t="str">
        <f>IF(AE322="","",AE322)</f>
        <v>EBC_FORBUSPF_C25F</v>
      </c>
      <c r="AF1066" s="46" t="str">
        <f>IF(AF322="","",AF322)</f>
        <v>For Business vU4 Mar 2025</v>
      </c>
      <c r="AG1066" s="46" t="str">
        <f>IF(AG322="","",AG322)</f>
        <v>Elec For Bus Pre vU4 2yr BKF Mar 2025</v>
      </c>
      <c r="AH1066" s="40" t="str">
        <f>IF(AH322="","",AH322)</f>
        <v>C25F</v>
      </c>
    </row>
    <row r="1067" spans="1:34" x14ac:dyDescent="0.25">
      <c r="A1067" s="40" t="str">
        <f t="shared" si="24"/>
        <v>21StandardQuarterly Variable Direct Debit10000-299992</v>
      </c>
      <c r="B1067" s="39" t="str">
        <f>IF(B323="","",B323)</f>
        <v>Electricity</v>
      </c>
      <c r="C1067" s="40">
        <f>IF(C323="","",C323)</f>
        <v>21</v>
      </c>
      <c r="D1067" s="41">
        <v>3</v>
      </c>
      <c r="E1067" s="40" t="str">
        <f>IF(E323="","",E323)</f>
        <v>Standard</v>
      </c>
      <c r="F1067" s="40" t="str">
        <f>IF(F323="","",F323)</f>
        <v/>
      </c>
      <c r="G1067" s="40" t="str">
        <f>IF(G323="","",G323)</f>
        <v/>
      </c>
      <c r="H1067" s="40" t="str">
        <f>IF(H323="","",H323)</f>
        <v>Renewal</v>
      </c>
      <c r="I1067" s="40">
        <f>IF(I323="","",I323)</f>
        <v>24</v>
      </c>
      <c r="J1067" s="42">
        <f>IF(J323="","",J323)</f>
        <v>10000</v>
      </c>
      <c r="K1067" s="42">
        <f>IF(K323="","",K323)</f>
        <v>29999</v>
      </c>
      <c r="L1067" s="43">
        <f>IF(L323="","",L323)</f>
        <v>44901</v>
      </c>
      <c r="M1067" s="43" t="str">
        <f>IF(M323="","",M323)</f>
        <v/>
      </c>
      <c r="N1067" s="43">
        <f>IF(N323="","",N323)</f>
        <v>44901</v>
      </c>
      <c r="O1067" s="43" t="str">
        <f>IF(O323="","",O323)</f>
        <v/>
      </c>
      <c r="P1067" s="40" t="str">
        <f>"Quarterly Variable "&amp;IF([1]RATES!P447="","",[1]RATES!P447)</f>
        <v>Quarterly Variable Direct Debit</v>
      </c>
      <c r="Q1067" s="44" t="str">
        <f>IF(Q323="","",Q323)</f>
        <v>For Business</v>
      </c>
      <c r="R1067" s="40" t="str">
        <f>IF(R323="","",R323)</f>
        <v>With S/C</v>
      </c>
      <c r="S1067" s="40" t="str">
        <f>IF(S323="","",S323)</f>
        <v>N</v>
      </c>
      <c r="T1067" s="40" t="str">
        <f>IF(T323="","",T323)</f>
        <v/>
      </c>
      <c r="U1067" s="71" t="str">
        <f>IF(U323="","",U323)</f>
        <v/>
      </c>
      <c r="V1067" s="71" t="str">
        <f>IF(V323="","",V323)</f>
        <v/>
      </c>
      <c r="W1067" s="45" t="str">
        <f>IF(W323="","",W323)</f>
        <v/>
      </c>
      <c r="X1067" s="36">
        <f>IF(X323="","",X323)</f>
        <v>89.2</v>
      </c>
      <c r="Y1067" s="36">
        <f>IF(Y323="","",Y323)</f>
        <v>50.21</v>
      </c>
      <c r="Z1067" s="36" t="str">
        <f>IF(Z323="","",Z323)</f>
        <v/>
      </c>
      <c r="AA1067" s="36" t="str">
        <f>IF(AA323="","",AA323)</f>
        <v/>
      </c>
      <c r="AB1067" s="36" t="str">
        <f>IF(AB323="","",AB323)</f>
        <v/>
      </c>
      <c r="AC1067" s="47">
        <f>IF(AC323="","",AC323)</f>
        <v>45747</v>
      </c>
      <c r="AD1067" s="46" t="str">
        <f>IF(AD323="","",AD323)</f>
        <v>U4</v>
      </c>
      <c r="AE1067" s="46" t="str">
        <f>IF(AE323="","",AE323)</f>
        <v>EBC_FORBUSPF_C25F</v>
      </c>
      <c r="AF1067" s="46" t="str">
        <f>IF(AF323="","",AF323)</f>
        <v>For Business vU4 Mar 2025</v>
      </c>
      <c r="AG1067" s="46" t="str">
        <f>IF(AG323="","",AG323)</f>
        <v>Elec For Bus Pre vU4 2yr BKF Mar 2025</v>
      </c>
      <c r="AH1067" s="40" t="str">
        <f>IF(AH323="","",AH323)</f>
        <v>C25F</v>
      </c>
    </row>
    <row r="1068" spans="1:34" x14ac:dyDescent="0.25">
      <c r="A1068" s="40" t="str">
        <f t="shared" si="24"/>
        <v>22StandardQuarterly Variable Direct Debit10000-299992</v>
      </c>
      <c r="B1068" s="39" t="str">
        <f>IF(B324="","",B324)</f>
        <v>Electricity</v>
      </c>
      <c r="C1068" s="40">
        <f>IF(C324="","",C324)</f>
        <v>22</v>
      </c>
      <c r="D1068" s="41">
        <v>3</v>
      </c>
      <c r="E1068" s="40" t="str">
        <f>IF(E324="","",E324)</f>
        <v>Standard</v>
      </c>
      <c r="F1068" s="40" t="str">
        <f>IF(F324="","",F324)</f>
        <v/>
      </c>
      <c r="G1068" s="40" t="str">
        <f>IF(G324="","",G324)</f>
        <v/>
      </c>
      <c r="H1068" s="40" t="str">
        <f>IF(H324="","",H324)</f>
        <v>Renewal</v>
      </c>
      <c r="I1068" s="40">
        <f>IF(I324="","",I324)</f>
        <v>24</v>
      </c>
      <c r="J1068" s="42">
        <f>IF(J324="","",J324)</f>
        <v>10000</v>
      </c>
      <c r="K1068" s="42">
        <f>IF(K324="","",K324)</f>
        <v>29999</v>
      </c>
      <c r="L1068" s="43">
        <f>IF(L324="","",L324)</f>
        <v>44901</v>
      </c>
      <c r="M1068" s="43" t="str">
        <f>IF(M324="","",M324)</f>
        <v/>
      </c>
      <c r="N1068" s="43">
        <f>IF(N324="","",N324)</f>
        <v>44901</v>
      </c>
      <c r="O1068" s="43" t="str">
        <f>IF(O324="","",O324)</f>
        <v/>
      </c>
      <c r="P1068" s="40" t="str">
        <f>"Quarterly Variable "&amp;IF([1]RATES!P448="","",[1]RATES!P448)</f>
        <v>Quarterly Variable Direct Debit</v>
      </c>
      <c r="Q1068" s="44" t="str">
        <f>IF(Q324="","",Q324)</f>
        <v>For Business</v>
      </c>
      <c r="R1068" s="40" t="str">
        <f>IF(R324="","",R324)</f>
        <v>With S/C</v>
      </c>
      <c r="S1068" s="40" t="str">
        <f>IF(S324="","",S324)</f>
        <v>N</v>
      </c>
      <c r="T1068" s="40" t="str">
        <f>IF(T324="","",T324)</f>
        <v/>
      </c>
      <c r="U1068" s="71" t="str">
        <f>IF(U324="","",U324)</f>
        <v/>
      </c>
      <c r="V1068" s="71" t="str">
        <f>IF(V324="","",V324)</f>
        <v/>
      </c>
      <c r="W1068" s="45" t="str">
        <f>IF(W324="","",W324)</f>
        <v/>
      </c>
      <c r="X1068" s="36">
        <f>IF(X324="","",X324)</f>
        <v>96.39</v>
      </c>
      <c r="Y1068" s="36">
        <f>IF(Y324="","",Y324)</f>
        <v>49.95</v>
      </c>
      <c r="Z1068" s="36" t="str">
        <f>IF(Z324="","",Z324)</f>
        <v/>
      </c>
      <c r="AA1068" s="36" t="str">
        <f>IF(AA324="","",AA324)</f>
        <v/>
      </c>
      <c r="AB1068" s="36" t="str">
        <f>IF(AB324="","",AB324)</f>
        <v/>
      </c>
      <c r="AC1068" s="47">
        <f>IF(AC324="","",AC324)</f>
        <v>45747</v>
      </c>
      <c r="AD1068" s="46" t="str">
        <f>IF(AD324="","",AD324)</f>
        <v>U4</v>
      </c>
      <c r="AE1068" s="46" t="str">
        <f>IF(AE324="","",AE324)</f>
        <v>EBC_FORBUSPF_C25F</v>
      </c>
      <c r="AF1068" s="46" t="str">
        <f>IF(AF324="","",AF324)</f>
        <v>For Business vU4 Mar 2025</v>
      </c>
      <c r="AG1068" s="46" t="str">
        <f>IF(AG324="","",AG324)</f>
        <v>Elec For Bus Pre vU4 2yr BKF Mar 2025</v>
      </c>
      <c r="AH1068" s="40" t="str">
        <f>IF(AH324="","",AH324)</f>
        <v>C25F</v>
      </c>
    </row>
    <row r="1069" spans="1:34" x14ac:dyDescent="0.25">
      <c r="A1069" s="40" t="str">
        <f t="shared" si="24"/>
        <v>23StandardQuarterly Variable Direct Debit10000-299992</v>
      </c>
      <c r="B1069" s="39" t="str">
        <f>IF(B325="","",B325)</f>
        <v>Electricity</v>
      </c>
      <c r="C1069" s="40">
        <f>IF(C325="","",C325)</f>
        <v>23</v>
      </c>
      <c r="D1069" s="41">
        <v>3</v>
      </c>
      <c r="E1069" s="40" t="str">
        <f>IF(E325="","",E325)</f>
        <v>Standard</v>
      </c>
      <c r="F1069" s="40" t="str">
        <f>IF(F325="","",F325)</f>
        <v/>
      </c>
      <c r="G1069" s="40" t="str">
        <f>IF(G325="","",G325)</f>
        <v/>
      </c>
      <c r="H1069" s="40" t="str">
        <f>IF(H325="","",H325)</f>
        <v>Renewal</v>
      </c>
      <c r="I1069" s="40">
        <f>IF(I325="","",I325)</f>
        <v>24</v>
      </c>
      <c r="J1069" s="42">
        <f>IF(J325="","",J325)</f>
        <v>10000</v>
      </c>
      <c r="K1069" s="42">
        <f>IF(K325="","",K325)</f>
        <v>29999</v>
      </c>
      <c r="L1069" s="43">
        <f>IF(L325="","",L325)</f>
        <v>44901</v>
      </c>
      <c r="M1069" s="43" t="str">
        <f>IF(M325="","",M325)</f>
        <v/>
      </c>
      <c r="N1069" s="43">
        <f>IF(N325="","",N325)</f>
        <v>44901</v>
      </c>
      <c r="O1069" s="43" t="str">
        <f>IF(O325="","",O325)</f>
        <v/>
      </c>
      <c r="P1069" s="40" t="str">
        <f>"Quarterly Variable "&amp;IF([1]RATES!P449="","",[1]RATES!P449)</f>
        <v>Quarterly Variable Direct Debit</v>
      </c>
      <c r="Q1069" s="44" t="str">
        <f>IF(Q325="","",Q325)</f>
        <v>For Business</v>
      </c>
      <c r="R1069" s="40" t="str">
        <f>IF(R325="","",R325)</f>
        <v>With S/C</v>
      </c>
      <c r="S1069" s="40" t="str">
        <f>IF(S325="","",S325)</f>
        <v>N</v>
      </c>
      <c r="T1069" s="40" t="str">
        <f>IF(T325="","",T325)</f>
        <v/>
      </c>
      <c r="U1069" s="71" t="str">
        <f>IF(U325="","",U325)</f>
        <v/>
      </c>
      <c r="V1069" s="71" t="str">
        <f>IF(V325="","",V325)</f>
        <v/>
      </c>
      <c r="W1069" s="45" t="str">
        <f>IF(W325="","",W325)</f>
        <v/>
      </c>
      <c r="X1069" s="36">
        <f>IF(X325="","",X325)</f>
        <v>79.2</v>
      </c>
      <c r="Y1069" s="36">
        <f>IF(Y325="","",Y325)</f>
        <v>50.52</v>
      </c>
      <c r="Z1069" s="36" t="str">
        <f>IF(Z325="","",Z325)</f>
        <v/>
      </c>
      <c r="AA1069" s="36" t="str">
        <f>IF(AA325="","",AA325)</f>
        <v/>
      </c>
      <c r="AB1069" s="36" t="str">
        <f>IF(AB325="","",AB325)</f>
        <v/>
      </c>
      <c r="AC1069" s="47">
        <f>IF(AC325="","",AC325)</f>
        <v>45747</v>
      </c>
      <c r="AD1069" s="46" t="str">
        <f>IF(AD325="","",AD325)</f>
        <v>U4</v>
      </c>
      <c r="AE1069" s="46" t="str">
        <f>IF(AE325="","",AE325)</f>
        <v>EBC_FORBUSPF_C25F</v>
      </c>
      <c r="AF1069" s="46" t="str">
        <f>IF(AF325="","",AF325)</f>
        <v>For Business vU4 Mar 2025</v>
      </c>
      <c r="AG1069" s="46" t="str">
        <f>IF(AG325="","",AG325)</f>
        <v>Elec For Bus Pre vU4 2yr BKF Mar 2025</v>
      </c>
      <c r="AH1069" s="40" t="str">
        <f>IF(AH325="","",AH325)</f>
        <v>C25F</v>
      </c>
    </row>
    <row r="1070" spans="1:34" x14ac:dyDescent="0.25">
      <c r="A1070" s="40" t="str">
        <f t="shared" si="24"/>
        <v>10Economy7Quarterly Variable Direct Debit10000-299992</v>
      </c>
      <c r="B1070" s="39" t="str">
        <f>IF(B326="","",B326)</f>
        <v>Electricity</v>
      </c>
      <c r="C1070" s="40">
        <f>IF(C326="","",C326)</f>
        <v>10</v>
      </c>
      <c r="D1070" s="41">
        <v>3</v>
      </c>
      <c r="E1070" s="40" t="str">
        <f>IF(E326="","",E326)</f>
        <v>Economy7</v>
      </c>
      <c r="F1070" s="40" t="str">
        <f>IF(F326="","",F326)</f>
        <v/>
      </c>
      <c r="G1070" s="40" t="str">
        <f>IF(G326="","",G326)</f>
        <v/>
      </c>
      <c r="H1070" s="40" t="str">
        <f>IF(H326="","",H326)</f>
        <v>Renewal</v>
      </c>
      <c r="I1070" s="40">
        <f>IF(I326="","",I326)</f>
        <v>24</v>
      </c>
      <c r="J1070" s="42">
        <f>IF(J326="","",J326)</f>
        <v>10000</v>
      </c>
      <c r="K1070" s="42">
        <f>IF(K326="","",K326)</f>
        <v>29999</v>
      </c>
      <c r="L1070" s="43">
        <f>IF(L326="","",L326)</f>
        <v>44901</v>
      </c>
      <c r="M1070" s="43" t="str">
        <f>IF(M326="","",M326)</f>
        <v/>
      </c>
      <c r="N1070" s="43">
        <f>IF(N326="","",N326)</f>
        <v>44901</v>
      </c>
      <c r="O1070" s="43" t="str">
        <f>IF(O326="","",O326)</f>
        <v/>
      </c>
      <c r="P1070" s="40" t="str">
        <f>"Quarterly Variable "&amp;IF([1]RATES!P450="","",[1]RATES!P450)</f>
        <v>Quarterly Variable Direct Debit</v>
      </c>
      <c r="Q1070" s="44" t="str">
        <f>IF(Q326="","",Q326)</f>
        <v>For Business</v>
      </c>
      <c r="R1070" s="40" t="str">
        <f>IF(R326="","",R326)</f>
        <v>With S/C</v>
      </c>
      <c r="S1070" s="40" t="str">
        <f>IF(S326="","",S326)</f>
        <v>N</v>
      </c>
      <c r="T1070" s="40" t="str">
        <f>IF(T326="","",T326)</f>
        <v/>
      </c>
      <c r="U1070" s="71" t="str">
        <f>IF(U326="","",U326)</f>
        <v/>
      </c>
      <c r="V1070" s="71" t="str">
        <f>IF(V326="","",V326)</f>
        <v/>
      </c>
      <c r="W1070" s="45" t="str">
        <f>IF(W326="","",W326)</f>
        <v/>
      </c>
      <c r="X1070" s="36">
        <f>IF(X326="","",X326)</f>
        <v>43.97</v>
      </c>
      <c r="Y1070" s="36">
        <f>IF(Y326="","",Y326)</f>
        <v>52.76</v>
      </c>
      <c r="Z1070" s="36">
        <f>IF(Z326="","",Z326)</f>
        <v>39.6</v>
      </c>
      <c r="AA1070" s="36" t="str">
        <f>IF(AA326="","",AA326)</f>
        <v/>
      </c>
      <c r="AB1070" s="36" t="str">
        <f>IF(AB326="","",AB326)</f>
        <v/>
      </c>
      <c r="AC1070" s="47">
        <f>IF(AC326="","",AC326)</f>
        <v>45747</v>
      </c>
      <c r="AD1070" s="46" t="str">
        <f>IF(AD326="","",AD326)</f>
        <v>U4</v>
      </c>
      <c r="AE1070" s="46" t="str">
        <f>IF(AE326="","",AE326)</f>
        <v>EBC_FORBUSPF_C25F</v>
      </c>
      <c r="AF1070" s="46" t="str">
        <f>IF(AF326="","",AF326)</f>
        <v>For Business vU4 Mar 2025</v>
      </c>
      <c r="AG1070" s="46" t="str">
        <f>IF(AG326="","",AG326)</f>
        <v>Elec For Bus Pre vU4 2yr BKF Mar 2025</v>
      </c>
      <c r="AH1070" s="40" t="str">
        <f>IF(AH326="","",AH326)</f>
        <v>C25F</v>
      </c>
    </row>
    <row r="1071" spans="1:34" x14ac:dyDescent="0.25">
      <c r="A1071" s="40" t="str">
        <f t="shared" si="24"/>
        <v>11Economy7Quarterly Variable Direct Debit10000-299992</v>
      </c>
      <c r="B1071" s="39" t="str">
        <f>IF(B327="","",B327)</f>
        <v>Electricity</v>
      </c>
      <c r="C1071" s="40">
        <f>IF(C327="","",C327)</f>
        <v>11</v>
      </c>
      <c r="D1071" s="41">
        <v>3</v>
      </c>
      <c r="E1071" s="40" t="str">
        <f>IF(E327="","",E327)</f>
        <v>Economy7</v>
      </c>
      <c r="F1071" s="40" t="str">
        <f>IF(F327="","",F327)</f>
        <v/>
      </c>
      <c r="G1071" s="40" t="str">
        <f>IF(G327="","",G327)</f>
        <v/>
      </c>
      <c r="H1071" s="40" t="str">
        <f>IF(H327="","",H327)</f>
        <v>Renewal</v>
      </c>
      <c r="I1071" s="40">
        <f>IF(I327="","",I327)</f>
        <v>24</v>
      </c>
      <c r="J1071" s="42">
        <f>IF(J327="","",J327)</f>
        <v>10000</v>
      </c>
      <c r="K1071" s="42">
        <f>IF(K327="","",K327)</f>
        <v>29999</v>
      </c>
      <c r="L1071" s="43">
        <f>IF(L327="","",L327)</f>
        <v>44901</v>
      </c>
      <c r="M1071" s="43" t="str">
        <f>IF(M327="","",M327)</f>
        <v/>
      </c>
      <c r="N1071" s="43">
        <f>IF(N327="","",N327)</f>
        <v>44901</v>
      </c>
      <c r="O1071" s="43" t="str">
        <f>IF(O327="","",O327)</f>
        <v/>
      </c>
      <c r="P1071" s="40" t="str">
        <f>"Quarterly Variable "&amp;IF([1]RATES!P451="","",[1]RATES!P451)</f>
        <v>Quarterly Variable Direct Debit</v>
      </c>
      <c r="Q1071" s="44" t="str">
        <f>IF(Q327="","",Q327)</f>
        <v>For Business</v>
      </c>
      <c r="R1071" s="40" t="str">
        <f>IF(R327="","",R327)</f>
        <v>With S/C</v>
      </c>
      <c r="S1071" s="40" t="str">
        <f>IF(S327="","",S327)</f>
        <v>N</v>
      </c>
      <c r="T1071" s="40" t="str">
        <f>IF(T327="","",T327)</f>
        <v/>
      </c>
      <c r="U1071" s="71" t="str">
        <f>IF(U327="","",U327)</f>
        <v/>
      </c>
      <c r="V1071" s="71" t="str">
        <f>IF(V327="","",V327)</f>
        <v/>
      </c>
      <c r="W1071" s="45" t="str">
        <f>IF(W327="","",W327)</f>
        <v/>
      </c>
      <c r="X1071" s="36">
        <f>IF(X327="","",X327)</f>
        <v>72</v>
      </c>
      <c r="Y1071" s="36">
        <f>IF(Y327="","",Y327)</f>
        <v>51.21</v>
      </c>
      <c r="Z1071" s="36">
        <f>IF(Z327="","",Z327)</f>
        <v>39.79</v>
      </c>
      <c r="AA1071" s="36" t="str">
        <f>IF(AA327="","",AA327)</f>
        <v/>
      </c>
      <c r="AB1071" s="36" t="str">
        <f>IF(AB327="","",AB327)</f>
        <v/>
      </c>
      <c r="AC1071" s="47">
        <f>IF(AC327="","",AC327)</f>
        <v>45747</v>
      </c>
      <c r="AD1071" s="46" t="str">
        <f>IF(AD327="","",AD327)</f>
        <v>U4</v>
      </c>
      <c r="AE1071" s="46" t="str">
        <f>IF(AE327="","",AE327)</f>
        <v>EBC_FORBUSPF_C25F</v>
      </c>
      <c r="AF1071" s="46" t="str">
        <f>IF(AF327="","",AF327)</f>
        <v>For Business vU4 Mar 2025</v>
      </c>
      <c r="AG1071" s="46" t="str">
        <f>IF(AG327="","",AG327)</f>
        <v>Elec For Bus Pre vU4 2yr BKF Mar 2025</v>
      </c>
      <c r="AH1071" s="40" t="str">
        <f>IF(AH327="","",AH327)</f>
        <v>C25F</v>
      </c>
    </row>
    <row r="1072" spans="1:34" x14ac:dyDescent="0.25">
      <c r="A1072" s="40" t="str">
        <f t="shared" si="24"/>
        <v>12Economy7Quarterly Variable Direct Debit10000-299992</v>
      </c>
      <c r="B1072" s="39" t="str">
        <f>IF(B328="","",B328)</f>
        <v>Electricity</v>
      </c>
      <c r="C1072" s="40">
        <f>IF(C328="","",C328)</f>
        <v>12</v>
      </c>
      <c r="D1072" s="41">
        <v>3</v>
      </c>
      <c r="E1072" s="40" t="str">
        <f>IF(E328="","",E328)</f>
        <v>Economy7</v>
      </c>
      <c r="F1072" s="40" t="str">
        <f>IF(F328="","",F328)</f>
        <v/>
      </c>
      <c r="G1072" s="40" t="str">
        <f>IF(G328="","",G328)</f>
        <v/>
      </c>
      <c r="H1072" s="40" t="str">
        <f>IF(H328="","",H328)</f>
        <v>Renewal</v>
      </c>
      <c r="I1072" s="40">
        <f>IF(I328="","",I328)</f>
        <v>24</v>
      </c>
      <c r="J1072" s="42">
        <f>IF(J328="","",J328)</f>
        <v>10000</v>
      </c>
      <c r="K1072" s="42">
        <f>IF(K328="","",K328)</f>
        <v>29999</v>
      </c>
      <c r="L1072" s="43">
        <f>IF(L328="","",L328)</f>
        <v>44901</v>
      </c>
      <c r="M1072" s="43" t="str">
        <f>IF(M328="","",M328)</f>
        <v/>
      </c>
      <c r="N1072" s="43">
        <f>IF(N328="","",N328)</f>
        <v>44901</v>
      </c>
      <c r="O1072" s="43" t="str">
        <f>IF(O328="","",O328)</f>
        <v/>
      </c>
      <c r="P1072" s="40" t="str">
        <f>"Quarterly Variable "&amp;IF([1]RATES!P452="","",[1]RATES!P452)</f>
        <v>Quarterly Variable Direct Debit</v>
      </c>
      <c r="Q1072" s="44" t="str">
        <f>IF(Q328="","",Q328)</f>
        <v>For Business</v>
      </c>
      <c r="R1072" s="40" t="str">
        <f>IF(R328="","",R328)</f>
        <v>With S/C</v>
      </c>
      <c r="S1072" s="40" t="str">
        <f>IF(S328="","",S328)</f>
        <v>N</v>
      </c>
      <c r="T1072" s="40" t="str">
        <f>IF(T328="","",T328)</f>
        <v/>
      </c>
      <c r="U1072" s="71" t="str">
        <f>IF(U328="","",U328)</f>
        <v/>
      </c>
      <c r="V1072" s="71" t="str">
        <f>IF(V328="","",V328)</f>
        <v/>
      </c>
      <c r="W1072" s="45" t="str">
        <f>IF(W328="","",W328)</f>
        <v/>
      </c>
      <c r="X1072" s="36">
        <f>IF(X328="","",X328)</f>
        <v>26.12</v>
      </c>
      <c r="Y1072" s="36">
        <f>IF(Y328="","",Y328)</f>
        <v>51.77</v>
      </c>
      <c r="Z1072" s="36">
        <f>IF(Z328="","",Z328)</f>
        <v>39.08</v>
      </c>
      <c r="AA1072" s="36" t="str">
        <f>IF(AA328="","",AA328)</f>
        <v/>
      </c>
      <c r="AB1072" s="36" t="str">
        <f>IF(AB328="","",AB328)</f>
        <v/>
      </c>
      <c r="AC1072" s="47">
        <f>IF(AC328="","",AC328)</f>
        <v>45747</v>
      </c>
      <c r="AD1072" s="46" t="str">
        <f>IF(AD328="","",AD328)</f>
        <v>U4</v>
      </c>
      <c r="AE1072" s="46" t="str">
        <f>IF(AE328="","",AE328)</f>
        <v>EBC_FORBUSPF_C25F</v>
      </c>
      <c r="AF1072" s="46" t="str">
        <f>IF(AF328="","",AF328)</f>
        <v>For Business vU4 Mar 2025</v>
      </c>
      <c r="AG1072" s="46" t="str">
        <f>IF(AG328="","",AG328)</f>
        <v>Elec For Bus Pre vU4 2yr BKF Mar 2025</v>
      </c>
      <c r="AH1072" s="40" t="str">
        <f>IF(AH328="","",AH328)</f>
        <v>C25F</v>
      </c>
    </row>
    <row r="1073" spans="1:34" x14ac:dyDescent="0.25">
      <c r="A1073" s="40" t="str">
        <f t="shared" si="24"/>
        <v>13Economy7Quarterly Variable Direct Debit10000-299992</v>
      </c>
      <c r="B1073" s="39" t="str">
        <f>IF(B329="","",B329)</f>
        <v>Electricity</v>
      </c>
      <c r="C1073" s="40">
        <f>IF(C329="","",C329)</f>
        <v>13</v>
      </c>
      <c r="D1073" s="41">
        <v>3</v>
      </c>
      <c r="E1073" s="40" t="str">
        <f>IF(E329="","",E329)</f>
        <v>Economy7</v>
      </c>
      <c r="F1073" s="40" t="str">
        <f>IF(F329="","",F329)</f>
        <v/>
      </c>
      <c r="G1073" s="40" t="str">
        <f>IF(G329="","",G329)</f>
        <v/>
      </c>
      <c r="H1073" s="40" t="str">
        <f>IF(H329="","",H329)</f>
        <v>Renewal</v>
      </c>
      <c r="I1073" s="40">
        <f>IF(I329="","",I329)</f>
        <v>24</v>
      </c>
      <c r="J1073" s="42">
        <f>IF(J329="","",J329)</f>
        <v>10000</v>
      </c>
      <c r="K1073" s="42">
        <f>IF(K329="","",K329)</f>
        <v>29999</v>
      </c>
      <c r="L1073" s="43">
        <f>IF(L329="","",L329)</f>
        <v>44901</v>
      </c>
      <c r="M1073" s="43" t="str">
        <f>IF(M329="","",M329)</f>
        <v/>
      </c>
      <c r="N1073" s="43">
        <f>IF(N329="","",N329)</f>
        <v>44901</v>
      </c>
      <c r="O1073" s="43" t="str">
        <f>IF(O329="","",O329)</f>
        <v/>
      </c>
      <c r="P1073" s="40" t="str">
        <f>"Quarterly Variable "&amp;IF([1]RATES!P453="","",[1]RATES!P453)</f>
        <v>Quarterly Variable Direct Debit</v>
      </c>
      <c r="Q1073" s="44" t="str">
        <f>IF(Q329="","",Q329)</f>
        <v>For Business</v>
      </c>
      <c r="R1073" s="40" t="str">
        <f>IF(R329="","",R329)</f>
        <v>With S/C</v>
      </c>
      <c r="S1073" s="40" t="str">
        <f>IF(S329="","",S329)</f>
        <v>N</v>
      </c>
      <c r="T1073" s="40" t="str">
        <f>IF(T329="","",T329)</f>
        <v/>
      </c>
      <c r="U1073" s="71" t="str">
        <f>IF(U329="","",U329)</f>
        <v/>
      </c>
      <c r="V1073" s="71" t="str">
        <f>IF(V329="","",V329)</f>
        <v/>
      </c>
      <c r="W1073" s="45" t="str">
        <f>IF(W329="","",W329)</f>
        <v/>
      </c>
      <c r="X1073" s="36">
        <f>IF(X329="","",X329)</f>
        <v>71.72</v>
      </c>
      <c r="Y1073" s="36">
        <f>IF(Y329="","",Y329)</f>
        <v>53.87</v>
      </c>
      <c r="Z1073" s="36">
        <f>IF(Z329="","",Z329)</f>
        <v>39.61</v>
      </c>
      <c r="AA1073" s="36" t="str">
        <f>IF(AA329="","",AA329)</f>
        <v/>
      </c>
      <c r="AB1073" s="36" t="str">
        <f>IF(AB329="","",AB329)</f>
        <v/>
      </c>
      <c r="AC1073" s="47">
        <f>IF(AC329="","",AC329)</f>
        <v>45747</v>
      </c>
      <c r="AD1073" s="46" t="str">
        <f>IF(AD329="","",AD329)</f>
        <v>U4</v>
      </c>
      <c r="AE1073" s="46" t="str">
        <f>IF(AE329="","",AE329)</f>
        <v>EBC_FORBUSPF_C25F</v>
      </c>
      <c r="AF1073" s="46" t="str">
        <f>IF(AF329="","",AF329)</f>
        <v>For Business vU4 Mar 2025</v>
      </c>
      <c r="AG1073" s="46" t="str">
        <f>IF(AG329="","",AG329)</f>
        <v>Elec For Bus Pre vU4 2yr BKF Mar 2025</v>
      </c>
      <c r="AH1073" s="40" t="str">
        <f>IF(AH329="","",AH329)</f>
        <v>C25F</v>
      </c>
    </row>
    <row r="1074" spans="1:34" x14ac:dyDescent="0.25">
      <c r="A1074" s="40" t="str">
        <f t="shared" si="24"/>
        <v>14Economy7Quarterly Variable Direct Debit10000-299992</v>
      </c>
      <c r="B1074" s="39" t="str">
        <f>IF(B330="","",B330)</f>
        <v>Electricity</v>
      </c>
      <c r="C1074" s="40">
        <f>IF(C330="","",C330)</f>
        <v>14</v>
      </c>
      <c r="D1074" s="41">
        <v>3</v>
      </c>
      <c r="E1074" s="40" t="str">
        <f>IF(E330="","",E330)</f>
        <v>Economy7</v>
      </c>
      <c r="F1074" s="40" t="str">
        <f>IF(F330="","",F330)</f>
        <v/>
      </c>
      <c r="G1074" s="40" t="str">
        <f>IF(G330="","",G330)</f>
        <v/>
      </c>
      <c r="H1074" s="40" t="str">
        <f>IF(H330="","",H330)</f>
        <v>Renewal</v>
      </c>
      <c r="I1074" s="40">
        <f>IF(I330="","",I330)</f>
        <v>24</v>
      </c>
      <c r="J1074" s="42">
        <f>IF(J330="","",J330)</f>
        <v>10000</v>
      </c>
      <c r="K1074" s="42">
        <f>IF(K330="","",K330)</f>
        <v>29999</v>
      </c>
      <c r="L1074" s="43">
        <f>IF(L330="","",L330)</f>
        <v>44901</v>
      </c>
      <c r="M1074" s="43" t="str">
        <f>IF(M330="","",M330)</f>
        <v/>
      </c>
      <c r="N1074" s="43">
        <f>IF(N330="","",N330)</f>
        <v>44901</v>
      </c>
      <c r="O1074" s="43" t="str">
        <f>IF(O330="","",O330)</f>
        <v/>
      </c>
      <c r="P1074" s="40" t="str">
        <f>"Quarterly Variable "&amp;IF([1]RATES!P454="","",[1]RATES!P454)</f>
        <v>Quarterly Variable Direct Debit</v>
      </c>
      <c r="Q1074" s="44" t="str">
        <f>IF(Q330="","",Q330)</f>
        <v>For Business</v>
      </c>
      <c r="R1074" s="40" t="str">
        <f>IF(R330="","",R330)</f>
        <v>With S/C</v>
      </c>
      <c r="S1074" s="40" t="str">
        <f>IF(S330="","",S330)</f>
        <v>N</v>
      </c>
      <c r="T1074" s="40" t="str">
        <f>IF(T330="","",T330)</f>
        <v/>
      </c>
      <c r="U1074" s="71" t="str">
        <f>IF(U330="","",U330)</f>
        <v/>
      </c>
      <c r="V1074" s="71" t="str">
        <f>IF(V330="","",V330)</f>
        <v/>
      </c>
      <c r="W1074" s="45" t="str">
        <f>IF(W330="","",W330)</f>
        <v/>
      </c>
      <c r="X1074" s="36">
        <f>IF(X330="","",X330)</f>
        <v>81.319999999999993</v>
      </c>
      <c r="Y1074" s="36">
        <f>IF(Y330="","",Y330)</f>
        <v>51.6</v>
      </c>
      <c r="Z1074" s="36">
        <f>IF(Z330="","",Z330)</f>
        <v>39.299999999999997</v>
      </c>
      <c r="AA1074" s="36" t="str">
        <f>IF(AA330="","",AA330)</f>
        <v/>
      </c>
      <c r="AB1074" s="36" t="str">
        <f>IF(AB330="","",AB330)</f>
        <v/>
      </c>
      <c r="AC1074" s="47">
        <f>IF(AC330="","",AC330)</f>
        <v>45747</v>
      </c>
      <c r="AD1074" s="46" t="str">
        <f>IF(AD330="","",AD330)</f>
        <v>U4</v>
      </c>
      <c r="AE1074" s="46" t="str">
        <f>IF(AE330="","",AE330)</f>
        <v>EBC_FORBUSPF_C25F</v>
      </c>
      <c r="AF1074" s="46" t="str">
        <f>IF(AF330="","",AF330)</f>
        <v>For Business vU4 Mar 2025</v>
      </c>
      <c r="AG1074" s="46" t="str">
        <f>IF(AG330="","",AG330)</f>
        <v>Elec For Bus Pre vU4 2yr BKF Mar 2025</v>
      </c>
      <c r="AH1074" s="40" t="str">
        <f>IF(AH330="","",AH330)</f>
        <v>C25F</v>
      </c>
    </row>
    <row r="1075" spans="1:34" x14ac:dyDescent="0.25">
      <c r="A1075" s="40" t="str">
        <f t="shared" si="24"/>
        <v>15Economy7Quarterly Variable Direct Debit10000-299992</v>
      </c>
      <c r="B1075" s="39" t="str">
        <f>IF(B331="","",B331)</f>
        <v>Electricity</v>
      </c>
      <c r="C1075" s="40">
        <f>IF(C331="","",C331)</f>
        <v>15</v>
      </c>
      <c r="D1075" s="41">
        <v>3</v>
      </c>
      <c r="E1075" s="40" t="str">
        <f>IF(E331="","",E331)</f>
        <v>Economy7</v>
      </c>
      <c r="F1075" s="40" t="str">
        <f>IF(F331="","",F331)</f>
        <v/>
      </c>
      <c r="G1075" s="40" t="str">
        <f>IF(G331="","",G331)</f>
        <v/>
      </c>
      <c r="H1075" s="40" t="str">
        <f>IF(H331="","",H331)</f>
        <v>Renewal</v>
      </c>
      <c r="I1075" s="40">
        <f>IF(I331="","",I331)</f>
        <v>24</v>
      </c>
      <c r="J1075" s="42">
        <f>IF(J331="","",J331)</f>
        <v>10000</v>
      </c>
      <c r="K1075" s="42">
        <f>IF(K331="","",K331)</f>
        <v>29999</v>
      </c>
      <c r="L1075" s="43">
        <f>IF(L331="","",L331)</f>
        <v>44901</v>
      </c>
      <c r="M1075" s="43" t="str">
        <f>IF(M331="","",M331)</f>
        <v/>
      </c>
      <c r="N1075" s="43">
        <f>IF(N331="","",N331)</f>
        <v>44901</v>
      </c>
      <c r="O1075" s="43" t="str">
        <f>IF(O331="","",O331)</f>
        <v/>
      </c>
      <c r="P1075" s="40" t="str">
        <f>"Quarterly Variable "&amp;IF([1]RATES!P455="","",[1]RATES!P455)</f>
        <v>Quarterly Variable Direct Debit</v>
      </c>
      <c r="Q1075" s="44" t="str">
        <f>IF(Q331="","",Q331)</f>
        <v>For Business</v>
      </c>
      <c r="R1075" s="40" t="str">
        <f>IF(R331="","",R331)</f>
        <v>With S/C</v>
      </c>
      <c r="S1075" s="40" t="str">
        <f>IF(S331="","",S331)</f>
        <v>N</v>
      </c>
      <c r="T1075" s="40" t="str">
        <f>IF(T331="","",T331)</f>
        <v/>
      </c>
      <c r="U1075" s="71" t="str">
        <f>IF(U331="","",U331)</f>
        <v/>
      </c>
      <c r="V1075" s="71" t="str">
        <f>IF(V331="","",V331)</f>
        <v/>
      </c>
      <c r="W1075" s="45" t="str">
        <f>IF(W331="","",W331)</f>
        <v/>
      </c>
      <c r="X1075" s="36">
        <f>IF(X331="","",X331)</f>
        <v>88.61</v>
      </c>
      <c r="Y1075" s="36">
        <f>IF(Y331="","",Y331)</f>
        <v>51.93</v>
      </c>
      <c r="Z1075" s="36">
        <f>IF(Z331="","",Z331)</f>
        <v>39.130000000000003</v>
      </c>
      <c r="AA1075" s="36" t="str">
        <f>IF(AA331="","",AA331)</f>
        <v/>
      </c>
      <c r="AB1075" s="36" t="str">
        <f>IF(AB331="","",AB331)</f>
        <v/>
      </c>
      <c r="AC1075" s="47">
        <f>IF(AC331="","",AC331)</f>
        <v>45747</v>
      </c>
      <c r="AD1075" s="46" t="str">
        <f>IF(AD331="","",AD331)</f>
        <v>U4</v>
      </c>
      <c r="AE1075" s="46" t="str">
        <f>IF(AE331="","",AE331)</f>
        <v>EBC_FORBUSPF_C25F</v>
      </c>
      <c r="AF1075" s="46" t="str">
        <f>IF(AF331="","",AF331)</f>
        <v>For Business vU4 Mar 2025</v>
      </c>
      <c r="AG1075" s="46" t="str">
        <f>IF(AG331="","",AG331)</f>
        <v>Elec For Bus Pre vU4 2yr BKF Mar 2025</v>
      </c>
      <c r="AH1075" s="40" t="str">
        <f>IF(AH331="","",AH331)</f>
        <v>C25F</v>
      </c>
    </row>
    <row r="1076" spans="1:34" x14ac:dyDescent="0.25">
      <c r="A1076" s="40" t="str">
        <f t="shared" si="24"/>
        <v>16Economy7Quarterly Variable Direct Debit10000-299992</v>
      </c>
      <c r="B1076" s="39" t="str">
        <f>IF(B332="","",B332)</f>
        <v>Electricity</v>
      </c>
      <c r="C1076" s="40">
        <f>IF(C332="","",C332)</f>
        <v>16</v>
      </c>
      <c r="D1076" s="41">
        <v>3</v>
      </c>
      <c r="E1076" s="40" t="str">
        <f>IF(E332="","",E332)</f>
        <v>Economy7</v>
      </c>
      <c r="F1076" s="40" t="str">
        <f>IF(F332="","",F332)</f>
        <v/>
      </c>
      <c r="G1076" s="40" t="str">
        <f>IF(G332="","",G332)</f>
        <v/>
      </c>
      <c r="H1076" s="40" t="str">
        <f>IF(H332="","",H332)</f>
        <v>Renewal</v>
      </c>
      <c r="I1076" s="40">
        <f>IF(I332="","",I332)</f>
        <v>24</v>
      </c>
      <c r="J1076" s="42">
        <f>IF(J332="","",J332)</f>
        <v>10000</v>
      </c>
      <c r="K1076" s="42">
        <f>IF(K332="","",K332)</f>
        <v>29999</v>
      </c>
      <c r="L1076" s="43">
        <f>IF(L332="","",L332)</f>
        <v>44901</v>
      </c>
      <c r="M1076" s="43" t="str">
        <f>IF(M332="","",M332)</f>
        <v/>
      </c>
      <c r="N1076" s="43">
        <f>IF(N332="","",N332)</f>
        <v>44901</v>
      </c>
      <c r="O1076" s="43" t="str">
        <f>IF(O332="","",O332)</f>
        <v/>
      </c>
      <c r="P1076" s="40" t="str">
        <f>"Quarterly Variable "&amp;IF([1]RATES!P456="","",[1]RATES!P456)</f>
        <v>Quarterly Variable Direct Debit</v>
      </c>
      <c r="Q1076" s="44" t="str">
        <f>IF(Q332="","",Q332)</f>
        <v>For Business</v>
      </c>
      <c r="R1076" s="40" t="str">
        <f>IF(R332="","",R332)</f>
        <v>With S/C</v>
      </c>
      <c r="S1076" s="40" t="str">
        <f>IF(S332="","",S332)</f>
        <v>N</v>
      </c>
      <c r="T1076" s="40" t="str">
        <f>IF(T332="","",T332)</f>
        <v/>
      </c>
      <c r="U1076" s="71" t="str">
        <f>IF(U332="","",U332)</f>
        <v/>
      </c>
      <c r="V1076" s="71" t="str">
        <f>IF(V332="","",V332)</f>
        <v/>
      </c>
      <c r="W1076" s="45" t="str">
        <f>IF(W332="","",W332)</f>
        <v/>
      </c>
      <c r="X1076" s="36">
        <f>IF(X332="","",X332)</f>
        <v>54.28</v>
      </c>
      <c r="Y1076" s="36">
        <f>IF(Y332="","",Y332)</f>
        <v>52.69</v>
      </c>
      <c r="Z1076" s="36">
        <f>IF(Z332="","",Z332)</f>
        <v>39.619999999999997</v>
      </c>
      <c r="AA1076" s="36" t="str">
        <f>IF(AA332="","",AA332)</f>
        <v/>
      </c>
      <c r="AB1076" s="36" t="str">
        <f>IF(AB332="","",AB332)</f>
        <v/>
      </c>
      <c r="AC1076" s="47">
        <f>IF(AC332="","",AC332)</f>
        <v>45747</v>
      </c>
      <c r="AD1076" s="46" t="str">
        <f>IF(AD332="","",AD332)</f>
        <v>U4</v>
      </c>
      <c r="AE1076" s="46" t="str">
        <f>IF(AE332="","",AE332)</f>
        <v>EBC_FORBUSPF_C25F</v>
      </c>
      <c r="AF1076" s="46" t="str">
        <f>IF(AF332="","",AF332)</f>
        <v>For Business vU4 Mar 2025</v>
      </c>
      <c r="AG1076" s="46" t="str">
        <f>IF(AG332="","",AG332)</f>
        <v>Elec For Bus Pre vU4 2yr BKF Mar 2025</v>
      </c>
      <c r="AH1076" s="40" t="str">
        <f>IF(AH332="","",AH332)</f>
        <v>C25F</v>
      </c>
    </row>
    <row r="1077" spans="1:34" x14ac:dyDescent="0.25">
      <c r="A1077" s="40" t="str">
        <f t="shared" si="24"/>
        <v>17Economy7Quarterly Variable Direct Debit10000-299992</v>
      </c>
      <c r="B1077" s="39" t="str">
        <f>IF(B333="","",B333)</f>
        <v>Electricity</v>
      </c>
      <c r="C1077" s="40">
        <f>IF(C333="","",C333)</f>
        <v>17</v>
      </c>
      <c r="D1077" s="41">
        <v>3</v>
      </c>
      <c r="E1077" s="40" t="str">
        <f>IF(E333="","",E333)</f>
        <v>Economy7</v>
      </c>
      <c r="F1077" s="40" t="str">
        <f>IF(F333="","",F333)</f>
        <v/>
      </c>
      <c r="G1077" s="40" t="str">
        <f>IF(G333="","",G333)</f>
        <v/>
      </c>
      <c r="H1077" s="40" t="str">
        <f>IF(H333="","",H333)</f>
        <v>Renewal</v>
      </c>
      <c r="I1077" s="40">
        <f>IF(I333="","",I333)</f>
        <v>24</v>
      </c>
      <c r="J1077" s="42">
        <f>IF(J333="","",J333)</f>
        <v>10000</v>
      </c>
      <c r="K1077" s="42">
        <f>IF(K333="","",K333)</f>
        <v>29999</v>
      </c>
      <c r="L1077" s="43">
        <f>IF(L333="","",L333)</f>
        <v>44901</v>
      </c>
      <c r="M1077" s="43" t="str">
        <f>IF(M333="","",M333)</f>
        <v/>
      </c>
      <c r="N1077" s="43">
        <f>IF(N333="","",N333)</f>
        <v>44901</v>
      </c>
      <c r="O1077" s="43" t="str">
        <f>IF(O333="","",O333)</f>
        <v/>
      </c>
      <c r="P1077" s="40" t="str">
        <f>"Quarterly Variable "&amp;IF([1]RATES!P457="","",[1]RATES!P457)</f>
        <v>Quarterly Variable Direct Debit</v>
      </c>
      <c r="Q1077" s="44" t="str">
        <f>IF(Q333="","",Q333)</f>
        <v>For Business</v>
      </c>
      <c r="R1077" s="40" t="str">
        <f>IF(R333="","",R333)</f>
        <v>With S/C</v>
      </c>
      <c r="S1077" s="40" t="str">
        <f>IF(S333="","",S333)</f>
        <v>N</v>
      </c>
      <c r="T1077" s="40" t="str">
        <f>IF(T333="","",T333)</f>
        <v/>
      </c>
      <c r="U1077" s="71" t="str">
        <f>IF(U333="","",U333)</f>
        <v/>
      </c>
      <c r="V1077" s="71" t="str">
        <f>IF(V333="","",V333)</f>
        <v/>
      </c>
      <c r="W1077" s="45" t="str">
        <f>IF(W333="","",W333)</f>
        <v/>
      </c>
      <c r="X1077" s="36">
        <f>IF(X333="","",X333)</f>
        <v>67.17</v>
      </c>
      <c r="Y1077" s="36">
        <f>IF(Y333="","",Y333)</f>
        <v>53.32</v>
      </c>
      <c r="Z1077" s="36">
        <f>IF(Z333="","",Z333)</f>
        <v>40.32</v>
      </c>
      <c r="AA1077" s="36" t="str">
        <f>IF(AA333="","",AA333)</f>
        <v/>
      </c>
      <c r="AB1077" s="36" t="str">
        <f>IF(AB333="","",AB333)</f>
        <v/>
      </c>
      <c r="AC1077" s="47">
        <f>IF(AC333="","",AC333)</f>
        <v>45747</v>
      </c>
      <c r="AD1077" s="46" t="str">
        <f>IF(AD333="","",AD333)</f>
        <v>U4</v>
      </c>
      <c r="AE1077" s="46" t="str">
        <f>IF(AE333="","",AE333)</f>
        <v>EBC_FORBUSPF_C25F</v>
      </c>
      <c r="AF1077" s="46" t="str">
        <f>IF(AF333="","",AF333)</f>
        <v>For Business vU4 Mar 2025</v>
      </c>
      <c r="AG1077" s="46" t="str">
        <f>IF(AG333="","",AG333)</f>
        <v>Elec For Bus Pre vU4 2yr BKF Mar 2025</v>
      </c>
      <c r="AH1077" s="40" t="str">
        <f>IF(AH333="","",AH333)</f>
        <v>C25F</v>
      </c>
    </row>
    <row r="1078" spans="1:34" x14ac:dyDescent="0.25">
      <c r="A1078" s="40" t="str">
        <f t="shared" si="24"/>
        <v>18Economy7Quarterly Variable Direct Debit10000-299992</v>
      </c>
      <c r="B1078" s="39" t="str">
        <f>IF(B334="","",B334)</f>
        <v>Electricity</v>
      </c>
      <c r="C1078" s="40">
        <f>IF(C334="","",C334)</f>
        <v>18</v>
      </c>
      <c r="D1078" s="41">
        <v>3</v>
      </c>
      <c r="E1078" s="40" t="str">
        <f>IF(E334="","",E334)</f>
        <v>Economy7</v>
      </c>
      <c r="F1078" s="40" t="str">
        <f>IF(F334="","",F334)</f>
        <v/>
      </c>
      <c r="G1078" s="40" t="str">
        <f>IF(G334="","",G334)</f>
        <v/>
      </c>
      <c r="H1078" s="40" t="str">
        <f>IF(H334="","",H334)</f>
        <v>Renewal</v>
      </c>
      <c r="I1078" s="40">
        <f>IF(I334="","",I334)</f>
        <v>24</v>
      </c>
      <c r="J1078" s="42">
        <f>IF(J334="","",J334)</f>
        <v>10000</v>
      </c>
      <c r="K1078" s="42">
        <f>IF(K334="","",K334)</f>
        <v>29999</v>
      </c>
      <c r="L1078" s="43">
        <f>IF(L334="","",L334)</f>
        <v>44901</v>
      </c>
      <c r="M1078" s="43" t="str">
        <f>IF(M334="","",M334)</f>
        <v/>
      </c>
      <c r="N1078" s="43">
        <f>IF(N334="","",N334)</f>
        <v>44901</v>
      </c>
      <c r="O1078" s="43" t="str">
        <f>IF(O334="","",O334)</f>
        <v/>
      </c>
      <c r="P1078" s="40" t="str">
        <f>"Quarterly Variable "&amp;IF([1]RATES!P458="","",[1]RATES!P458)</f>
        <v>Quarterly Variable Direct Debit</v>
      </c>
      <c r="Q1078" s="44" t="str">
        <f>IF(Q334="","",Q334)</f>
        <v>For Business</v>
      </c>
      <c r="R1078" s="40" t="str">
        <f>IF(R334="","",R334)</f>
        <v>With S/C</v>
      </c>
      <c r="S1078" s="40" t="str">
        <f>IF(S334="","",S334)</f>
        <v>N</v>
      </c>
      <c r="T1078" s="40" t="str">
        <f>IF(T334="","",T334)</f>
        <v/>
      </c>
      <c r="U1078" s="71" t="str">
        <f>IF(U334="","",U334)</f>
        <v/>
      </c>
      <c r="V1078" s="71" t="str">
        <f>IF(V334="","",V334)</f>
        <v/>
      </c>
      <c r="W1078" s="45" t="str">
        <f>IF(W334="","",W334)</f>
        <v/>
      </c>
      <c r="X1078" s="36">
        <f>IF(X334="","",X334)</f>
        <v>81.19</v>
      </c>
      <c r="Y1078" s="36">
        <f>IF(Y334="","",Y334)</f>
        <v>52.91</v>
      </c>
      <c r="Z1078" s="36">
        <f>IF(Z334="","",Z334)</f>
        <v>39.479999999999997</v>
      </c>
      <c r="AA1078" s="36" t="str">
        <f>IF(AA334="","",AA334)</f>
        <v/>
      </c>
      <c r="AB1078" s="36" t="str">
        <f>IF(AB334="","",AB334)</f>
        <v/>
      </c>
      <c r="AC1078" s="47">
        <f>IF(AC334="","",AC334)</f>
        <v>45747</v>
      </c>
      <c r="AD1078" s="46" t="str">
        <f>IF(AD334="","",AD334)</f>
        <v>U4</v>
      </c>
      <c r="AE1078" s="46" t="str">
        <f>IF(AE334="","",AE334)</f>
        <v>EBC_FORBUSPF_C25F</v>
      </c>
      <c r="AF1078" s="46" t="str">
        <f>IF(AF334="","",AF334)</f>
        <v>For Business vU4 Mar 2025</v>
      </c>
      <c r="AG1078" s="46" t="str">
        <f>IF(AG334="","",AG334)</f>
        <v>Elec For Bus Pre vU4 2yr BKF Mar 2025</v>
      </c>
      <c r="AH1078" s="40" t="str">
        <f>IF(AH334="","",AH334)</f>
        <v>C25F</v>
      </c>
    </row>
    <row r="1079" spans="1:34" x14ac:dyDescent="0.25">
      <c r="A1079" s="40" t="str">
        <f t="shared" si="24"/>
        <v>19Economy7Quarterly Variable Direct Debit10000-299992</v>
      </c>
      <c r="B1079" s="39" t="str">
        <f>IF(B335="","",B335)</f>
        <v>Electricity</v>
      </c>
      <c r="C1079" s="40">
        <f>IF(C335="","",C335)</f>
        <v>19</v>
      </c>
      <c r="D1079" s="41">
        <v>3</v>
      </c>
      <c r="E1079" s="40" t="str">
        <f>IF(E335="","",E335)</f>
        <v>Economy7</v>
      </c>
      <c r="F1079" s="40" t="str">
        <f>IF(F335="","",F335)</f>
        <v/>
      </c>
      <c r="G1079" s="40" t="str">
        <f>IF(G335="","",G335)</f>
        <v/>
      </c>
      <c r="H1079" s="40" t="str">
        <f>IF(H335="","",H335)</f>
        <v>Renewal</v>
      </c>
      <c r="I1079" s="40">
        <f>IF(I335="","",I335)</f>
        <v>24</v>
      </c>
      <c r="J1079" s="42">
        <f>IF(J335="","",J335)</f>
        <v>10000</v>
      </c>
      <c r="K1079" s="42">
        <f>IF(K335="","",K335)</f>
        <v>29999</v>
      </c>
      <c r="L1079" s="43">
        <f>IF(L335="","",L335)</f>
        <v>44901</v>
      </c>
      <c r="M1079" s="43" t="str">
        <f>IF(M335="","",M335)</f>
        <v/>
      </c>
      <c r="N1079" s="43">
        <f>IF(N335="","",N335)</f>
        <v>44901</v>
      </c>
      <c r="O1079" s="43" t="str">
        <f>IF(O335="","",O335)</f>
        <v/>
      </c>
      <c r="P1079" s="40" t="str">
        <f>"Quarterly Variable "&amp;IF([1]RATES!P459="","",[1]RATES!P459)</f>
        <v>Quarterly Variable Direct Debit</v>
      </c>
      <c r="Q1079" s="44" t="str">
        <f>IF(Q335="","",Q335)</f>
        <v>For Business</v>
      </c>
      <c r="R1079" s="40" t="str">
        <f>IF(R335="","",R335)</f>
        <v>With S/C</v>
      </c>
      <c r="S1079" s="40" t="str">
        <f>IF(S335="","",S335)</f>
        <v>N</v>
      </c>
      <c r="T1079" s="40" t="str">
        <f>IF(T335="","",T335)</f>
        <v/>
      </c>
      <c r="U1079" s="71" t="str">
        <f>IF(U335="","",U335)</f>
        <v/>
      </c>
      <c r="V1079" s="71" t="str">
        <f>IF(V335="","",V335)</f>
        <v/>
      </c>
      <c r="W1079" s="45" t="str">
        <f>IF(W335="","",W335)</f>
        <v/>
      </c>
      <c r="X1079" s="36">
        <f>IF(X335="","",X335)</f>
        <v>52.79</v>
      </c>
      <c r="Y1079" s="36">
        <f>IF(Y335="","",Y335)</f>
        <v>52.54</v>
      </c>
      <c r="Z1079" s="36">
        <f>IF(Z335="","",Z335)</f>
        <v>39.26</v>
      </c>
      <c r="AA1079" s="36" t="str">
        <f>IF(AA335="","",AA335)</f>
        <v/>
      </c>
      <c r="AB1079" s="36" t="str">
        <f>IF(AB335="","",AB335)</f>
        <v/>
      </c>
      <c r="AC1079" s="47">
        <f>IF(AC335="","",AC335)</f>
        <v>45747</v>
      </c>
      <c r="AD1079" s="46" t="str">
        <f>IF(AD335="","",AD335)</f>
        <v>U4</v>
      </c>
      <c r="AE1079" s="46" t="str">
        <f>IF(AE335="","",AE335)</f>
        <v>EBC_FORBUSPF_C25F</v>
      </c>
      <c r="AF1079" s="46" t="str">
        <f>IF(AF335="","",AF335)</f>
        <v>For Business vU4 Mar 2025</v>
      </c>
      <c r="AG1079" s="46" t="str">
        <f>IF(AG335="","",AG335)</f>
        <v>Elec For Bus Pre vU4 2yr BKF Mar 2025</v>
      </c>
      <c r="AH1079" s="40" t="str">
        <f>IF(AH335="","",AH335)</f>
        <v>C25F</v>
      </c>
    </row>
    <row r="1080" spans="1:34" x14ac:dyDescent="0.25">
      <c r="A1080" s="40" t="str">
        <f t="shared" si="24"/>
        <v>20Economy7Quarterly Variable Direct Debit10000-299992</v>
      </c>
      <c r="B1080" s="39" t="str">
        <f>IF(B336="","",B336)</f>
        <v>Electricity</v>
      </c>
      <c r="C1080" s="40">
        <f>IF(C336="","",C336)</f>
        <v>20</v>
      </c>
      <c r="D1080" s="41">
        <v>3</v>
      </c>
      <c r="E1080" s="40" t="str">
        <f>IF(E336="","",E336)</f>
        <v>Economy7</v>
      </c>
      <c r="F1080" s="40" t="str">
        <f>IF(F336="","",F336)</f>
        <v/>
      </c>
      <c r="G1080" s="40" t="str">
        <f>IF(G336="","",G336)</f>
        <v/>
      </c>
      <c r="H1080" s="40" t="str">
        <f>IF(H336="","",H336)</f>
        <v>Renewal</v>
      </c>
      <c r="I1080" s="40">
        <f>IF(I336="","",I336)</f>
        <v>24</v>
      </c>
      <c r="J1080" s="42">
        <f>IF(J336="","",J336)</f>
        <v>10000</v>
      </c>
      <c r="K1080" s="42">
        <f>IF(K336="","",K336)</f>
        <v>29999</v>
      </c>
      <c r="L1080" s="43">
        <f>IF(L336="","",L336)</f>
        <v>44901</v>
      </c>
      <c r="M1080" s="43" t="str">
        <f>IF(M336="","",M336)</f>
        <v/>
      </c>
      <c r="N1080" s="43">
        <f>IF(N336="","",N336)</f>
        <v>44901</v>
      </c>
      <c r="O1080" s="43" t="str">
        <f>IF(O336="","",O336)</f>
        <v/>
      </c>
      <c r="P1080" s="40" t="str">
        <f>"Quarterly Variable "&amp;IF([1]RATES!P460="","",[1]RATES!P460)</f>
        <v>Quarterly Variable Direct Debit</v>
      </c>
      <c r="Q1080" s="44" t="str">
        <f>IF(Q336="","",Q336)</f>
        <v>For Business</v>
      </c>
      <c r="R1080" s="40" t="str">
        <f>IF(R336="","",R336)</f>
        <v>With S/C</v>
      </c>
      <c r="S1080" s="40" t="str">
        <f>IF(S336="","",S336)</f>
        <v>N</v>
      </c>
      <c r="T1080" s="40" t="str">
        <f>IF(T336="","",T336)</f>
        <v/>
      </c>
      <c r="U1080" s="71" t="str">
        <f>IF(U336="","",U336)</f>
        <v/>
      </c>
      <c r="V1080" s="71" t="str">
        <f>IF(V336="","",V336)</f>
        <v/>
      </c>
      <c r="W1080" s="45" t="str">
        <f>IF(W336="","",W336)</f>
        <v/>
      </c>
      <c r="X1080" s="36">
        <f>IF(X336="","",X336)</f>
        <v>59.66</v>
      </c>
      <c r="Y1080" s="36">
        <f>IF(Y336="","",Y336)</f>
        <v>52</v>
      </c>
      <c r="Z1080" s="36">
        <f>IF(Z336="","",Z336)</f>
        <v>39.299999999999997</v>
      </c>
      <c r="AA1080" s="36" t="str">
        <f>IF(AA336="","",AA336)</f>
        <v/>
      </c>
      <c r="AB1080" s="36" t="str">
        <f>IF(AB336="","",AB336)</f>
        <v/>
      </c>
      <c r="AC1080" s="47">
        <f>IF(AC336="","",AC336)</f>
        <v>45747</v>
      </c>
      <c r="AD1080" s="46" t="str">
        <f>IF(AD336="","",AD336)</f>
        <v>U4</v>
      </c>
      <c r="AE1080" s="46" t="str">
        <f>IF(AE336="","",AE336)</f>
        <v>EBC_FORBUSPF_C25F</v>
      </c>
      <c r="AF1080" s="46" t="str">
        <f>IF(AF336="","",AF336)</f>
        <v>For Business vU4 Mar 2025</v>
      </c>
      <c r="AG1080" s="46" t="str">
        <f>IF(AG336="","",AG336)</f>
        <v>Elec For Bus Pre vU4 2yr BKF Mar 2025</v>
      </c>
      <c r="AH1080" s="40" t="str">
        <f>IF(AH336="","",AH336)</f>
        <v>C25F</v>
      </c>
    </row>
    <row r="1081" spans="1:34" x14ac:dyDescent="0.25">
      <c r="A1081" s="40" t="str">
        <f t="shared" si="24"/>
        <v>21Economy7Quarterly Variable Direct Debit10000-299992</v>
      </c>
      <c r="B1081" s="39" t="str">
        <f>IF(B337="","",B337)</f>
        <v>Electricity</v>
      </c>
      <c r="C1081" s="40">
        <f>IF(C337="","",C337)</f>
        <v>21</v>
      </c>
      <c r="D1081" s="41">
        <v>3</v>
      </c>
      <c r="E1081" s="40" t="str">
        <f>IF(E337="","",E337)</f>
        <v>Economy7</v>
      </c>
      <c r="F1081" s="40" t="str">
        <f>IF(F337="","",F337)</f>
        <v/>
      </c>
      <c r="G1081" s="40" t="str">
        <f>IF(G337="","",G337)</f>
        <v/>
      </c>
      <c r="H1081" s="40" t="str">
        <f>IF(H337="","",H337)</f>
        <v>Renewal</v>
      </c>
      <c r="I1081" s="40">
        <f>IF(I337="","",I337)</f>
        <v>24</v>
      </c>
      <c r="J1081" s="42">
        <f>IF(J337="","",J337)</f>
        <v>10000</v>
      </c>
      <c r="K1081" s="42">
        <f>IF(K337="","",K337)</f>
        <v>29999</v>
      </c>
      <c r="L1081" s="43">
        <f>IF(L337="","",L337)</f>
        <v>44901</v>
      </c>
      <c r="M1081" s="43" t="str">
        <f>IF(M337="","",M337)</f>
        <v/>
      </c>
      <c r="N1081" s="43">
        <f>IF(N337="","",N337)</f>
        <v>44901</v>
      </c>
      <c r="O1081" s="43" t="str">
        <f>IF(O337="","",O337)</f>
        <v/>
      </c>
      <c r="P1081" s="40" t="str">
        <f>"Quarterly Variable "&amp;IF([1]RATES!P461="","",[1]RATES!P461)</f>
        <v>Quarterly Variable Direct Debit</v>
      </c>
      <c r="Q1081" s="44" t="str">
        <f>IF(Q337="","",Q337)</f>
        <v>For Business</v>
      </c>
      <c r="R1081" s="40" t="str">
        <f>IF(R337="","",R337)</f>
        <v>With S/C</v>
      </c>
      <c r="S1081" s="40" t="str">
        <f>IF(S337="","",S337)</f>
        <v>N</v>
      </c>
      <c r="T1081" s="40" t="str">
        <f>IF(T337="","",T337)</f>
        <v/>
      </c>
      <c r="U1081" s="71" t="str">
        <f>IF(U337="","",U337)</f>
        <v/>
      </c>
      <c r="V1081" s="71" t="str">
        <f>IF(V337="","",V337)</f>
        <v/>
      </c>
      <c r="W1081" s="45" t="str">
        <f>IF(W337="","",W337)</f>
        <v/>
      </c>
      <c r="X1081" s="36">
        <f>IF(X337="","",X337)</f>
        <v>89.2</v>
      </c>
      <c r="Y1081" s="36">
        <f>IF(Y337="","",Y337)</f>
        <v>51.85</v>
      </c>
      <c r="Z1081" s="36">
        <f>IF(Z337="","",Z337)</f>
        <v>39.31</v>
      </c>
      <c r="AA1081" s="36" t="str">
        <f>IF(AA337="","",AA337)</f>
        <v/>
      </c>
      <c r="AB1081" s="36" t="str">
        <f>IF(AB337="","",AB337)</f>
        <v/>
      </c>
      <c r="AC1081" s="47">
        <f>IF(AC337="","",AC337)</f>
        <v>45747</v>
      </c>
      <c r="AD1081" s="46" t="str">
        <f>IF(AD337="","",AD337)</f>
        <v>U4</v>
      </c>
      <c r="AE1081" s="46" t="str">
        <f>IF(AE337="","",AE337)</f>
        <v>EBC_FORBUSPF_C25F</v>
      </c>
      <c r="AF1081" s="46" t="str">
        <f>IF(AF337="","",AF337)</f>
        <v>For Business vU4 Mar 2025</v>
      </c>
      <c r="AG1081" s="46" t="str">
        <f>IF(AG337="","",AG337)</f>
        <v>Elec For Bus Pre vU4 2yr BKF Mar 2025</v>
      </c>
      <c r="AH1081" s="40" t="str">
        <f>IF(AH337="","",AH337)</f>
        <v>C25F</v>
      </c>
    </row>
    <row r="1082" spans="1:34" x14ac:dyDescent="0.25">
      <c r="A1082" s="40" t="str">
        <f t="shared" si="24"/>
        <v>22Economy7Quarterly Variable Direct Debit10000-299992</v>
      </c>
      <c r="B1082" s="39" t="str">
        <f>IF(B338="","",B338)</f>
        <v>Electricity</v>
      </c>
      <c r="C1082" s="40">
        <f>IF(C338="","",C338)</f>
        <v>22</v>
      </c>
      <c r="D1082" s="41">
        <v>3</v>
      </c>
      <c r="E1082" s="40" t="str">
        <f>IF(E338="","",E338)</f>
        <v>Economy7</v>
      </c>
      <c r="F1082" s="40" t="str">
        <f>IF(F338="","",F338)</f>
        <v/>
      </c>
      <c r="G1082" s="40" t="str">
        <f>IF(G338="","",G338)</f>
        <v/>
      </c>
      <c r="H1082" s="40" t="str">
        <f>IF(H338="","",H338)</f>
        <v>Renewal</v>
      </c>
      <c r="I1082" s="40">
        <f>IF(I338="","",I338)</f>
        <v>24</v>
      </c>
      <c r="J1082" s="42">
        <f>IF(J338="","",J338)</f>
        <v>10000</v>
      </c>
      <c r="K1082" s="42">
        <f>IF(K338="","",K338)</f>
        <v>29999</v>
      </c>
      <c r="L1082" s="43">
        <f>IF(L338="","",L338)</f>
        <v>44901</v>
      </c>
      <c r="M1082" s="43" t="str">
        <f>IF(M338="","",M338)</f>
        <v/>
      </c>
      <c r="N1082" s="43">
        <f>IF(N338="","",N338)</f>
        <v>44901</v>
      </c>
      <c r="O1082" s="43" t="str">
        <f>IF(O338="","",O338)</f>
        <v/>
      </c>
      <c r="P1082" s="40" t="str">
        <f>"Quarterly Variable "&amp;IF([1]RATES!P462="","",[1]RATES!P462)</f>
        <v>Quarterly Variable Direct Debit</v>
      </c>
      <c r="Q1082" s="44" t="str">
        <f>IF(Q338="","",Q338)</f>
        <v>For Business</v>
      </c>
      <c r="R1082" s="40" t="str">
        <f>IF(R338="","",R338)</f>
        <v>With S/C</v>
      </c>
      <c r="S1082" s="40" t="str">
        <f>IF(S338="","",S338)</f>
        <v>N</v>
      </c>
      <c r="T1082" s="40" t="str">
        <f>IF(T338="","",T338)</f>
        <v/>
      </c>
      <c r="U1082" s="71" t="str">
        <f>IF(U338="","",U338)</f>
        <v/>
      </c>
      <c r="V1082" s="71" t="str">
        <f>IF(V338="","",V338)</f>
        <v/>
      </c>
      <c r="W1082" s="45" t="str">
        <f>IF(W338="","",W338)</f>
        <v/>
      </c>
      <c r="X1082" s="36">
        <f>IF(X338="","",X338)</f>
        <v>96.39</v>
      </c>
      <c r="Y1082" s="36">
        <f>IF(Y338="","",Y338)</f>
        <v>51.56</v>
      </c>
      <c r="Z1082" s="36">
        <f>IF(Z338="","",Z338)</f>
        <v>39.25</v>
      </c>
      <c r="AA1082" s="36" t="str">
        <f>IF(AA338="","",AA338)</f>
        <v/>
      </c>
      <c r="AB1082" s="36" t="str">
        <f>IF(AB338="","",AB338)</f>
        <v/>
      </c>
      <c r="AC1082" s="47">
        <f>IF(AC338="","",AC338)</f>
        <v>45747</v>
      </c>
      <c r="AD1082" s="46" t="str">
        <f>IF(AD338="","",AD338)</f>
        <v>U4</v>
      </c>
      <c r="AE1082" s="46" t="str">
        <f>IF(AE338="","",AE338)</f>
        <v>EBC_FORBUSPF_C25F</v>
      </c>
      <c r="AF1082" s="46" t="str">
        <f>IF(AF338="","",AF338)</f>
        <v>For Business vU4 Mar 2025</v>
      </c>
      <c r="AG1082" s="46" t="str">
        <f>IF(AG338="","",AG338)</f>
        <v>Elec For Bus Pre vU4 2yr BKF Mar 2025</v>
      </c>
      <c r="AH1082" s="40" t="str">
        <f>IF(AH338="","",AH338)</f>
        <v>C25F</v>
      </c>
    </row>
    <row r="1083" spans="1:34" x14ac:dyDescent="0.25">
      <c r="A1083" s="40" t="str">
        <f t="shared" si="24"/>
        <v>23Economy7Quarterly Variable Direct Debit10000-299992</v>
      </c>
      <c r="B1083" s="39" t="str">
        <f>IF(B339="","",B339)</f>
        <v>Electricity</v>
      </c>
      <c r="C1083" s="40">
        <f>IF(C339="","",C339)</f>
        <v>23</v>
      </c>
      <c r="D1083" s="41">
        <v>3</v>
      </c>
      <c r="E1083" s="40" t="str">
        <f>IF(E339="","",E339)</f>
        <v>Economy7</v>
      </c>
      <c r="F1083" s="40" t="str">
        <f>IF(F339="","",F339)</f>
        <v/>
      </c>
      <c r="G1083" s="40" t="str">
        <f>IF(G339="","",G339)</f>
        <v/>
      </c>
      <c r="H1083" s="40" t="str">
        <f>IF(H339="","",H339)</f>
        <v>Renewal</v>
      </c>
      <c r="I1083" s="40">
        <f>IF(I339="","",I339)</f>
        <v>24</v>
      </c>
      <c r="J1083" s="42">
        <f>IF(J339="","",J339)</f>
        <v>10000</v>
      </c>
      <c r="K1083" s="42">
        <f>IF(K339="","",K339)</f>
        <v>29999</v>
      </c>
      <c r="L1083" s="43">
        <f>IF(L339="","",L339)</f>
        <v>44901</v>
      </c>
      <c r="M1083" s="43" t="str">
        <f>IF(M339="","",M339)</f>
        <v/>
      </c>
      <c r="N1083" s="43">
        <f>IF(N339="","",N339)</f>
        <v>44901</v>
      </c>
      <c r="O1083" s="43" t="str">
        <f>IF(O339="","",O339)</f>
        <v/>
      </c>
      <c r="P1083" s="40" t="str">
        <f>"Quarterly Variable "&amp;IF([1]RATES!P463="","",[1]RATES!P463)</f>
        <v>Quarterly Variable Direct Debit</v>
      </c>
      <c r="Q1083" s="44" t="str">
        <f>IF(Q339="","",Q339)</f>
        <v>For Business</v>
      </c>
      <c r="R1083" s="40" t="str">
        <f>IF(R339="","",R339)</f>
        <v>With S/C</v>
      </c>
      <c r="S1083" s="40" t="str">
        <f>IF(S339="","",S339)</f>
        <v>N</v>
      </c>
      <c r="T1083" s="40" t="str">
        <f>IF(T339="","",T339)</f>
        <v/>
      </c>
      <c r="U1083" s="71" t="str">
        <f>IF(U339="","",U339)</f>
        <v/>
      </c>
      <c r="V1083" s="71" t="str">
        <f>IF(V339="","",V339)</f>
        <v/>
      </c>
      <c r="W1083" s="45" t="str">
        <f>IF(W339="","",W339)</f>
        <v/>
      </c>
      <c r="X1083" s="36">
        <f>IF(X339="","",X339)</f>
        <v>79.2</v>
      </c>
      <c r="Y1083" s="36">
        <f>IF(Y339="","",Y339)</f>
        <v>52.1</v>
      </c>
      <c r="Z1083" s="36">
        <f>IF(Z339="","",Z339)</f>
        <v>39.43</v>
      </c>
      <c r="AA1083" s="36" t="str">
        <f>IF(AA339="","",AA339)</f>
        <v/>
      </c>
      <c r="AB1083" s="36" t="str">
        <f>IF(AB339="","",AB339)</f>
        <v/>
      </c>
      <c r="AC1083" s="47">
        <f>IF(AC339="","",AC339)</f>
        <v>45747</v>
      </c>
      <c r="AD1083" s="46" t="str">
        <f>IF(AD339="","",AD339)</f>
        <v>U4</v>
      </c>
      <c r="AE1083" s="46" t="str">
        <f>IF(AE339="","",AE339)</f>
        <v>EBC_FORBUSPF_C25F</v>
      </c>
      <c r="AF1083" s="46" t="str">
        <f>IF(AF339="","",AF339)</f>
        <v>For Business vU4 Mar 2025</v>
      </c>
      <c r="AG1083" s="46" t="str">
        <f>IF(AG339="","",AG339)</f>
        <v>Elec For Bus Pre vU4 2yr BKF Mar 2025</v>
      </c>
      <c r="AH1083" s="40" t="str">
        <f>IF(AH339="","",AH339)</f>
        <v>C25F</v>
      </c>
    </row>
    <row r="1084" spans="1:34" x14ac:dyDescent="0.25">
      <c r="A1084" s="40" t="str">
        <f t="shared" si="24"/>
        <v>10EveningAndWeekendQuarterly Variable Direct Debit10000-299992</v>
      </c>
      <c r="B1084" s="39" t="str">
        <f>IF(B340="","",B340)</f>
        <v>Electricity</v>
      </c>
      <c r="C1084" s="40">
        <f>IF(C340="","",C340)</f>
        <v>10</v>
      </c>
      <c r="D1084" s="41">
        <v>3</v>
      </c>
      <c r="E1084" s="40" t="str">
        <f>IF(E340="","",E340)</f>
        <v>EveningAndWeekend</v>
      </c>
      <c r="F1084" s="40" t="str">
        <f>IF(F340="","",F340)</f>
        <v/>
      </c>
      <c r="G1084" s="40" t="str">
        <f>IF(G340="","",G340)</f>
        <v/>
      </c>
      <c r="H1084" s="40" t="str">
        <f>IF(H340="","",H340)</f>
        <v>Renewal</v>
      </c>
      <c r="I1084" s="40">
        <f>IF(I340="","",I340)</f>
        <v>24</v>
      </c>
      <c r="J1084" s="42">
        <f>IF(J340="","",J340)</f>
        <v>10000</v>
      </c>
      <c r="K1084" s="42">
        <f>IF(K340="","",K340)</f>
        <v>29999</v>
      </c>
      <c r="L1084" s="43">
        <f>IF(L340="","",L340)</f>
        <v>44901</v>
      </c>
      <c r="M1084" s="43" t="str">
        <f>IF(M340="","",M340)</f>
        <v/>
      </c>
      <c r="N1084" s="43">
        <f>IF(N340="","",N340)</f>
        <v>44901</v>
      </c>
      <c r="O1084" s="43" t="str">
        <f>IF(O340="","",O340)</f>
        <v/>
      </c>
      <c r="P1084" s="40" t="str">
        <f>"Quarterly Variable "&amp;IF([1]RATES!P464="","",[1]RATES!P464)</f>
        <v>Quarterly Variable Direct Debit</v>
      </c>
      <c r="Q1084" s="44" t="str">
        <f>IF(Q340="","",Q340)</f>
        <v>For Business</v>
      </c>
      <c r="R1084" s="40" t="str">
        <f>IF(R340="","",R340)</f>
        <v>With S/C</v>
      </c>
      <c r="S1084" s="40" t="str">
        <f>IF(S340="","",S340)</f>
        <v>N</v>
      </c>
      <c r="T1084" s="40" t="str">
        <f>IF(T340="","",T340)</f>
        <v/>
      </c>
      <c r="U1084" s="71" t="str">
        <f>IF(U340="","",U340)</f>
        <v/>
      </c>
      <c r="V1084" s="71" t="str">
        <f>IF(V340="","",V340)</f>
        <v/>
      </c>
      <c r="W1084" s="45" t="str">
        <f>IF(W340="","",W340)</f>
        <v/>
      </c>
      <c r="X1084" s="36">
        <f>IF(X340="","",X340)</f>
        <v>43.97</v>
      </c>
      <c r="Y1084" s="36">
        <f>IF(Y340="","",Y340)</f>
        <v>55.85</v>
      </c>
      <c r="Z1084" s="36" t="str">
        <f>IF(Z340="","",Z340)</f>
        <v/>
      </c>
      <c r="AA1084" s="36">
        <f>IF(AA340="","",AA340)</f>
        <v>44</v>
      </c>
      <c r="AB1084" s="36" t="str">
        <f>IF(AB340="","",AB340)</f>
        <v/>
      </c>
      <c r="AC1084" s="47">
        <f>IF(AC340="","",AC340)</f>
        <v>45747</v>
      </c>
      <c r="AD1084" s="46" t="str">
        <f>IF(AD340="","",AD340)</f>
        <v>U4</v>
      </c>
      <c r="AE1084" s="46" t="str">
        <f>IF(AE340="","",AE340)</f>
        <v>EBC_FORBUSPF_C25F</v>
      </c>
      <c r="AF1084" s="46" t="str">
        <f>IF(AF340="","",AF340)</f>
        <v>For Business vU4 Mar 2025</v>
      </c>
      <c r="AG1084" s="46" t="str">
        <f>IF(AG340="","",AG340)</f>
        <v>Elec For Bus Pre vU4 2yr BKF Mar 2025</v>
      </c>
      <c r="AH1084" s="40" t="str">
        <f>IF(AH340="","",AH340)</f>
        <v>C25F</v>
      </c>
    </row>
    <row r="1085" spans="1:34" x14ac:dyDescent="0.25">
      <c r="A1085" s="40" t="str">
        <f t="shared" si="24"/>
        <v>11EveningAndWeekendQuarterly Variable Direct Debit10000-299992</v>
      </c>
      <c r="B1085" s="39" t="str">
        <f>IF(B341="","",B341)</f>
        <v>Electricity</v>
      </c>
      <c r="C1085" s="40">
        <f>IF(C341="","",C341)</f>
        <v>11</v>
      </c>
      <c r="D1085" s="41">
        <v>3</v>
      </c>
      <c r="E1085" s="40" t="str">
        <f>IF(E341="","",E341)</f>
        <v>EveningAndWeekend</v>
      </c>
      <c r="F1085" s="40" t="str">
        <f>IF(F341="","",F341)</f>
        <v/>
      </c>
      <c r="G1085" s="40" t="str">
        <f>IF(G341="","",G341)</f>
        <v/>
      </c>
      <c r="H1085" s="40" t="str">
        <f>IF(H341="","",H341)</f>
        <v>Renewal</v>
      </c>
      <c r="I1085" s="40">
        <f>IF(I341="","",I341)</f>
        <v>24</v>
      </c>
      <c r="J1085" s="42">
        <f>IF(J341="","",J341)</f>
        <v>10000</v>
      </c>
      <c r="K1085" s="42">
        <f>IF(K341="","",K341)</f>
        <v>29999</v>
      </c>
      <c r="L1085" s="43">
        <f>IF(L341="","",L341)</f>
        <v>44901</v>
      </c>
      <c r="M1085" s="43" t="str">
        <f>IF(M341="","",M341)</f>
        <v/>
      </c>
      <c r="N1085" s="43">
        <f>IF(N341="","",N341)</f>
        <v>44901</v>
      </c>
      <c r="O1085" s="43" t="str">
        <f>IF(O341="","",O341)</f>
        <v/>
      </c>
      <c r="P1085" s="40" t="str">
        <f>"Quarterly Variable "&amp;IF([1]RATES!P465="","",[1]RATES!P465)</f>
        <v>Quarterly Variable Direct Debit</v>
      </c>
      <c r="Q1085" s="44" t="str">
        <f>IF(Q341="","",Q341)</f>
        <v>For Business</v>
      </c>
      <c r="R1085" s="40" t="str">
        <f>IF(R341="","",R341)</f>
        <v>With S/C</v>
      </c>
      <c r="S1085" s="40" t="str">
        <f>IF(S341="","",S341)</f>
        <v>N</v>
      </c>
      <c r="T1085" s="40" t="str">
        <f>IF(T341="","",T341)</f>
        <v/>
      </c>
      <c r="U1085" s="71" t="str">
        <f>IF(U341="","",U341)</f>
        <v/>
      </c>
      <c r="V1085" s="71" t="str">
        <f>IF(V341="","",V341)</f>
        <v/>
      </c>
      <c r="W1085" s="45" t="str">
        <f>IF(W341="","",W341)</f>
        <v/>
      </c>
      <c r="X1085" s="36">
        <f>IF(X341="","",X341)</f>
        <v>72</v>
      </c>
      <c r="Y1085" s="36">
        <f>IF(Y341="","",Y341)</f>
        <v>54.56</v>
      </c>
      <c r="Z1085" s="36" t="str">
        <f>IF(Z341="","",Z341)</f>
        <v/>
      </c>
      <c r="AA1085" s="36">
        <f>IF(AA341="","",AA341)</f>
        <v>43.49</v>
      </c>
      <c r="AB1085" s="36" t="str">
        <f>IF(AB341="","",AB341)</f>
        <v/>
      </c>
      <c r="AC1085" s="47">
        <f>IF(AC341="","",AC341)</f>
        <v>45747</v>
      </c>
      <c r="AD1085" s="46" t="str">
        <f>IF(AD341="","",AD341)</f>
        <v>U4</v>
      </c>
      <c r="AE1085" s="46" t="str">
        <f>IF(AE341="","",AE341)</f>
        <v>EBC_FORBUSPF_C25F</v>
      </c>
      <c r="AF1085" s="46" t="str">
        <f>IF(AF341="","",AF341)</f>
        <v>For Business vU4 Mar 2025</v>
      </c>
      <c r="AG1085" s="46" t="str">
        <f>IF(AG341="","",AG341)</f>
        <v>Elec For Bus Pre vU4 2yr BKF Mar 2025</v>
      </c>
      <c r="AH1085" s="40" t="str">
        <f>IF(AH341="","",AH341)</f>
        <v>C25F</v>
      </c>
    </row>
    <row r="1086" spans="1:34" x14ac:dyDescent="0.25">
      <c r="A1086" s="40" t="str">
        <f t="shared" si="24"/>
        <v>12EveningAndWeekendQuarterly Variable Direct Debit10000-299992</v>
      </c>
      <c r="B1086" s="39" t="str">
        <f>IF(B342="","",B342)</f>
        <v>Electricity</v>
      </c>
      <c r="C1086" s="40">
        <f>IF(C342="","",C342)</f>
        <v>12</v>
      </c>
      <c r="D1086" s="41">
        <v>3</v>
      </c>
      <c r="E1086" s="40" t="str">
        <f>IF(E342="","",E342)</f>
        <v>EveningAndWeekend</v>
      </c>
      <c r="F1086" s="40" t="str">
        <f>IF(F342="","",F342)</f>
        <v/>
      </c>
      <c r="G1086" s="40" t="str">
        <f>IF(G342="","",G342)</f>
        <v/>
      </c>
      <c r="H1086" s="40" t="str">
        <f>IF(H342="","",H342)</f>
        <v>Renewal</v>
      </c>
      <c r="I1086" s="40">
        <f>IF(I342="","",I342)</f>
        <v>24</v>
      </c>
      <c r="J1086" s="42">
        <f>IF(J342="","",J342)</f>
        <v>10000</v>
      </c>
      <c r="K1086" s="42">
        <f>IF(K342="","",K342)</f>
        <v>29999</v>
      </c>
      <c r="L1086" s="43">
        <f>IF(L342="","",L342)</f>
        <v>44901</v>
      </c>
      <c r="M1086" s="43" t="str">
        <f>IF(M342="","",M342)</f>
        <v/>
      </c>
      <c r="N1086" s="43">
        <f>IF(N342="","",N342)</f>
        <v>44901</v>
      </c>
      <c r="O1086" s="43" t="str">
        <f>IF(O342="","",O342)</f>
        <v/>
      </c>
      <c r="P1086" s="40" t="str">
        <f>"Quarterly Variable "&amp;IF([1]RATES!P466="","",[1]RATES!P466)</f>
        <v>Quarterly Variable Direct Debit</v>
      </c>
      <c r="Q1086" s="44" t="str">
        <f>IF(Q342="","",Q342)</f>
        <v>For Business</v>
      </c>
      <c r="R1086" s="40" t="str">
        <f>IF(R342="","",R342)</f>
        <v>With S/C</v>
      </c>
      <c r="S1086" s="40" t="str">
        <f>IF(S342="","",S342)</f>
        <v>N</v>
      </c>
      <c r="T1086" s="40" t="str">
        <f>IF(T342="","",T342)</f>
        <v/>
      </c>
      <c r="U1086" s="71" t="str">
        <f>IF(U342="","",U342)</f>
        <v/>
      </c>
      <c r="V1086" s="71" t="str">
        <f>IF(V342="","",V342)</f>
        <v/>
      </c>
      <c r="W1086" s="45" t="str">
        <f>IF(W342="","",W342)</f>
        <v/>
      </c>
      <c r="X1086" s="36">
        <f>IF(X342="","",X342)</f>
        <v>26.12</v>
      </c>
      <c r="Y1086" s="36">
        <f>IF(Y342="","",Y342)</f>
        <v>55.32</v>
      </c>
      <c r="Z1086" s="36" t="str">
        <f>IF(Z342="","",Z342)</f>
        <v/>
      </c>
      <c r="AA1086" s="36">
        <f>IF(AA342="","",AA342)</f>
        <v>43.33</v>
      </c>
      <c r="AB1086" s="36" t="str">
        <f>IF(AB342="","",AB342)</f>
        <v/>
      </c>
      <c r="AC1086" s="47">
        <f>IF(AC342="","",AC342)</f>
        <v>45747</v>
      </c>
      <c r="AD1086" s="46" t="str">
        <f>IF(AD342="","",AD342)</f>
        <v>U4</v>
      </c>
      <c r="AE1086" s="46" t="str">
        <f>IF(AE342="","",AE342)</f>
        <v>EBC_FORBUSPF_C25F</v>
      </c>
      <c r="AF1086" s="46" t="str">
        <f>IF(AF342="","",AF342)</f>
        <v>For Business vU4 Mar 2025</v>
      </c>
      <c r="AG1086" s="46" t="str">
        <f>IF(AG342="","",AG342)</f>
        <v>Elec For Bus Pre vU4 2yr BKF Mar 2025</v>
      </c>
      <c r="AH1086" s="40" t="str">
        <f>IF(AH342="","",AH342)</f>
        <v>C25F</v>
      </c>
    </row>
    <row r="1087" spans="1:34" x14ac:dyDescent="0.25">
      <c r="A1087" s="40" t="str">
        <f t="shared" si="24"/>
        <v>14EveningAndWeekendQuarterly Variable Direct Debit10000-299992</v>
      </c>
      <c r="B1087" s="39" t="str">
        <f>IF(B343="","",B343)</f>
        <v>Electricity</v>
      </c>
      <c r="C1087" s="40">
        <f>IF(C343="","",C343)</f>
        <v>14</v>
      </c>
      <c r="D1087" s="41">
        <v>3</v>
      </c>
      <c r="E1087" s="40" t="str">
        <f>IF(E343="","",E343)</f>
        <v>EveningAndWeekend</v>
      </c>
      <c r="F1087" s="40" t="str">
        <f>IF(F343="","",F343)</f>
        <v/>
      </c>
      <c r="G1087" s="40" t="str">
        <f>IF(G343="","",G343)</f>
        <v/>
      </c>
      <c r="H1087" s="40" t="str">
        <f>IF(H343="","",H343)</f>
        <v>Renewal</v>
      </c>
      <c r="I1087" s="40">
        <f>IF(I343="","",I343)</f>
        <v>24</v>
      </c>
      <c r="J1087" s="42">
        <f>IF(J343="","",J343)</f>
        <v>10000</v>
      </c>
      <c r="K1087" s="42">
        <f>IF(K343="","",K343)</f>
        <v>29999</v>
      </c>
      <c r="L1087" s="43">
        <f>IF(L343="","",L343)</f>
        <v>44901</v>
      </c>
      <c r="M1087" s="43" t="str">
        <f>IF(M343="","",M343)</f>
        <v/>
      </c>
      <c r="N1087" s="43">
        <f>IF(N343="","",N343)</f>
        <v>44901</v>
      </c>
      <c r="O1087" s="43" t="str">
        <f>IF(O343="","",O343)</f>
        <v/>
      </c>
      <c r="P1087" s="40" t="str">
        <f>"Quarterly Variable "&amp;IF([1]RATES!P467="","",[1]RATES!P467)</f>
        <v>Quarterly Variable Direct Debit</v>
      </c>
      <c r="Q1087" s="44" t="str">
        <f>IF(Q343="","",Q343)</f>
        <v>For Business</v>
      </c>
      <c r="R1087" s="40" t="str">
        <f>IF(R343="","",R343)</f>
        <v>With S/C</v>
      </c>
      <c r="S1087" s="40" t="str">
        <f>IF(S343="","",S343)</f>
        <v>N</v>
      </c>
      <c r="T1087" s="40" t="str">
        <f>IF(T343="","",T343)</f>
        <v/>
      </c>
      <c r="U1087" s="71" t="str">
        <f>IF(U343="","",U343)</f>
        <v/>
      </c>
      <c r="V1087" s="71" t="str">
        <f>IF(V343="","",V343)</f>
        <v/>
      </c>
      <c r="W1087" s="45" t="str">
        <f>IF(W343="","",W343)</f>
        <v/>
      </c>
      <c r="X1087" s="36">
        <f>IF(X343="","",X343)</f>
        <v>81.319999999999993</v>
      </c>
      <c r="Y1087" s="36">
        <f>IF(Y343="","",Y343)</f>
        <v>54.57</v>
      </c>
      <c r="Z1087" s="36" t="str">
        <f>IF(Z343="","",Z343)</f>
        <v/>
      </c>
      <c r="AA1087" s="36">
        <f>IF(AA343="","",AA343)</f>
        <v>43.38</v>
      </c>
      <c r="AB1087" s="36" t="str">
        <f>IF(AB343="","",AB343)</f>
        <v/>
      </c>
      <c r="AC1087" s="47">
        <f>IF(AC343="","",AC343)</f>
        <v>45747</v>
      </c>
      <c r="AD1087" s="46" t="str">
        <f>IF(AD343="","",AD343)</f>
        <v>U4</v>
      </c>
      <c r="AE1087" s="46" t="str">
        <f>IF(AE343="","",AE343)</f>
        <v>EBC_FORBUSPF_C25F</v>
      </c>
      <c r="AF1087" s="46" t="str">
        <f>IF(AF343="","",AF343)</f>
        <v>For Business vU4 Mar 2025</v>
      </c>
      <c r="AG1087" s="46" t="str">
        <f>IF(AG343="","",AG343)</f>
        <v>Elec For Bus Pre vU4 2yr BKF Mar 2025</v>
      </c>
      <c r="AH1087" s="40" t="str">
        <f>IF(AH343="","",AH343)</f>
        <v>C25F</v>
      </c>
    </row>
    <row r="1088" spans="1:34" x14ac:dyDescent="0.25">
      <c r="A1088" s="40" t="str">
        <f t="shared" si="24"/>
        <v>15EveningAndWeekendQuarterly Variable Direct Debit10000-299992</v>
      </c>
      <c r="B1088" s="39" t="str">
        <f>IF(B344="","",B344)</f>
        <v>Electricity</v>
      </c>
      <c r="C1088" s="40">
        <f>IF(C344="","",C344)</f>
        <v>15</v>
      </c>
      <c r="D1088" s="41">
        <v>3</v>
      </c>
      <c r="E1088" s="40" t="str">
        <f>IF(E344="","",E344)</f>
        <v>EveningAndWeekend</v>
      </c>
      <c r="F1088" s="40" t="str">
        <f>IF(F344="","",F344)</f>
        <v/>
      </c>
      <c r="G1088" s="40" t="str">
        <f>IF(G344="","",G344)</f>
        <v/>
      </c>
      <c r="H1088" s="40" t="str">
        <f>IF(H344="","",H344)</f>
        <v>Renewal</v>
      </c>
      <c r="I1088" s="40">
        <f>IF(I344="","",I344)</f>
        <v>24</v>
      </c>
      <c r="J1088" s="42">
        <f>IF(J344="","",J344)</f>
        <v>10000</v>
      </c>
      <c r="K1088" s="42">
        <f>IF(K344="","",K344)</f>
        <v>29999</v>
      </c>
      <c r="L1088" s="43">
        <f>IF(L344="","",L344)</f>
        <v>44901</v>
      </c>
      <c r="M1088" s="43" t="str">
        <f>IF(M344="","",M344)</f>
        <v/>
      </c>
      <c r="N1088" s="43">
        <f>IF(N344="","",N344)</f>
        <v>44901</v>
      </c>
      <c r="O1088" s="43" t="str">
        <f>IF(O344="","",O344)</f>
        <v/>
      </c>
      <c r="P1088" s="40" t="str">
        <f>"Quarterly Variable "&amp;IF([1]RATES!P468="","",[1]RATES!P468)</f>
        <v>Quarterly Variable Direct Debit</v>
      </c>
      <c r="Q1088" s="44" t="str">
        <f>IF(Q344="","",Q344)</f>
        <v>For Business</v>
      </c>
      <c r="R1088" s="40" t="str">
        <f>IF(R344="","",R344)</f>
        <v>With S/C</v>
      </c>
      <c r="S1088" s="40" t="str">
        <f>IF(S344="","",S344)</f>
        <v>N</v>
      </c>
      <c r="T1088" s="40" t="str">
        <f>IF(T344="","",T344)</f>
        <v/>
      </c>
      <c r="U1088" s="71" t="str">
        <f>IF(U344="","",U344)</f>
        <v/>
      </c>
      <c r="V1088" s="71" t="str">
        <f>IF(V344="","",V344)</f>
        <v/>
      </c>
      <c r="W1088" s="45" t="str">
        <f>IF(W344="","",W344)</f>
        <v/>
      </c>
      <c r="X1088" s="36">
        <f>IF(X344="","",X344)</f>
        <v>88.61</v>
      </c>
      <c r="Y1088" s="36">
        <f>IF(Y344="","",Y344)</f>
        <v>54.8</v>
      </c>
      <c r="Z1088" s="36" t="str">
        <f>IF(Z344="","",Z344)</f>
        <v/>
      </c>
      <c r="AA1088" s="36">
        <f>IF(AA344="","",AA344)</f>
        <v>43.32</v>
      </c>
      <c r="AB1088" s="36" t="str">
        <f>IF(AB344="","",AB344)</f>
        <v/>
      </c>
      <c r="AC1088" s="47">
        <f>IF(AC344="","",AC344)</f>
        <v>45747</v>
      </c>
      <c r="AD1088" s="46" t="str">
        <f>IF(AD344="","",AD344)</f>
        <v>U4</v>
      </c>
      <c r="AE1088" s="46" t="str">
        <f>IF(AE344="","",AE344)</f>
        <v>EBC_FORBUSPF_C25F</v>
      </c>
      <c r="AF1088" s="46" t="str">
        <f>IF(AF344="","",AF344)</f>
        <v>For Business vU4 Mar 2025</v>
      </c>
      <c r="AG1088" s="46" t="str">
        <f>IF(AG344="","",AG344)</f>
        <v>Elec For Bus Pre vU4 2yr BKF Mar 2025</v>
      </c>
      <c r="AH1088" s="40" t="str">
        <f>IF(AH344="","",AH344)</f>
        <v>C25F</v>
      </c>
    </row>
    <row r="1089" spans="1:34" x14ac:dyDescent="0.25">
      <c r="A1089" s="40" t="str">
        <f t="shared" si="24"/>
        <v>16EveningAndWeekendQuarterly Variable Direct Debit10000-299992</v>
      </c>
      <c r="B1089" s="39" t="str">
        <f>IF(B345="","",B345)</f>
        <v>Electricity</v>
      </c>
      <c r="C1089" s="40">
        <f>IF(C345="","",C345)</f>
        <v>16</v>
      </c>
      <c r="D1089" s="41">
        <v>3</v>
      </c>
      <c r="E1089" s="40" t="str">
        <f>IF(E345="","",E345)</f>
        <v>EveningAndWeekend</v>
      </c>
      <c r="F1089" s="40" t="str">
        <f>IF(F345="","",F345)</f>
        <v/>
      </c>
      <c r="G1089" s="40" t="str">
        <f>IF(G345="","",G345)</f>
        <v/>
      </c>
      <c r="H1089" s="40" t="str">
        <f>IF(H345="","",H345)</f>
        <v>Renewal</v>
      </c>
      <c r="I1089" s="40">
        <f>IF(I345="","",I345)</f>
        <v>24</v>
      </c>
      <c r="J1089" s="42">
        <f>IF(J345="","",J345)</f>
        <v>10000</v>
      </c>
      <c r="K1089" s="42">
        <f>IF(K345="","",K345)</f>
        <v>29999</v>
      </c>
      <c r="L1089" s="43">
        <f>IF(L345="","",L345)</f>
        <v>44901</v>
      </c>
      <c r="M1089" s="43" t="str">
        <f>IF(M345="","",M345)</f>
        <v/>
      </c>
      <c r="N1089" s="43">
        <f>IF(N345="","",N345)</f>
        <v>44901</v>
      </c>
      <c r="O1089" s="43" t="str">
        <f>IF(O345="","",O345)</f>
        <v/>
      </c>
      <c r="P1089" s="40" t="str">
        <f>"Quarterly Variable "&amp;IF([1]RATES!P469="","",[1]RATES!P469)</f>
        <v>Quarterly Variable Direct Debit</v>
      </c>
      <c r="Q1089" s="44" t="str">
        <f>IF(Q345="","",Q345)</f>
        <v>For Business</v>
      </c>
      <c r="R1089" s="40" t="str">
        <f>IF(R345="","",R345)</f>
        <v>With S/C</v>
      </c>
      <c r="S1089" s="40" t="str">
        <f>IF(S345="","",S345)</f>
        <v>N</v>
      </c>
      <c r="T1089" s="40" t="str">
        <f>IF(T345="","",T345)</f>
        <v/>
      </c>
      <c r="U1089" s="71" t="str">
        <f>IF(U345="","",U345)</f>
        <v/>
      </c>
      <c r="V1089" s="71" t="str">
        <f>IF(V345="","",V345)</f>
        <v/>
      </c>
      <c r="W1089" s="45" t="str">
        <f>IF(W345="","",W345)</f>
        <v/>
      </c>
      <c r="X1089" s="36">
        <f>IF(X345="","",X345)</f>
        <v>54.28</v>
      </c>
      <c r="Y1089" s="36">
        <f>IF(Y345="","",Y345)</f>
        <v>55.49</v>
      </c>
      <c r="Z1089" s="36" t="str">
        <f>IF(Z345="","",Z345)</f>
        <v/>
      </c>
      <c r="AA1089" s="36">
        <f>IF(AA345="","",AA345)</f>
        <v>44.1</v>
      </c>
      <c r="AB1089" s="36" t="str">
        <f>IF(AB345="","",AB345)</f>
        <v/>
      </c>
      <c r="AC1089" s="47">
        <f>IF(AC345="","",AC345)</f>
        <v>45747</v>
      </c>
      <c r="AD1089" s="46" t="str">
        <f>IF(AD345="","",AD345)</f>
        <v>U4</v>
      </c>
      <c r="AE1089" s="46" t="str">
        <f>IF(AE345="","",AE345)</f>
        <v>EBC_FORBUSPF_C25F</v>
      </c>
      <c r="AF1089" s="46" t="str">
        <f>IF(AF345="","",AF345)</f>
        <v>For Business vU4 Mar 2025</v>
      </c>
      <c r="AG1089" s="46" t="str">
        <f>IF(AG345="","",AG345)</f>
        <v>Elec For Bus Pre vU4 2yr BKF Mar 2025</v>
      </c>
      <c r="AH1089" s="40" t="str">
        <f>IF(AH345="","",AH345)</f>
        <v>C25F</v>
      </c>
    </row>
    <row r="1090" spans="1:34" x14ac:dyDescent="0.25">
      <c r="A1090" s="40" t="str">
        <f t="shared" si="24"/>
        <v>17EveningAndWeekendQuarterly Variable Direct Debit10000-299992</v>
      </c>
      <c r="B1090" s="39" t="str">
        <f>IF(B346="","",B346)</f>
        <v>Electricity</v>
      </c>
      <c r="C1090" s="40">
        <f>IF(C346="","",C346)</f>
        <v>17</v>
      </c>
      <c r="D1090" s="41">
        <v>3</v>
      </c>
      <c r="E1090" s="40" t="str">
        <f>IF(E346="","",E346)</f>
        <v>EveningAndWeekend</v>
      </c>
      <c r="F1090" s="40" t="str">
        <f>IF(F346="","",F346)</f>
        <v/>
      </c>
      <c r="G1090" s="40" t="str">
        <f>IF(G346="","",G346)</f>
        <v/>
      </c>
      <c r="H1090" s="40" t="str">
        <f>IF(H346="","",H346)</f>
        <v>Renewal</v>
      </c>
      <c r="I1090" s="40">
        <f>IF(I346="","",I346)</f>
        <v>24</v>
      </c>
      <c r="J1090" s="42">
        <f>IF(J346="","",J346)</f>
        <v>10000</v>
      </c>
      <c r="K1090" s="42">
        <f>IF(K346="","",K346)</f>
        <v>29999</v>
      </c>
      <c r="L1090" s="43">
        <f>IF(L346="","",L346)</f>
        <v>44901</v>
      </c>
      <c r="M1090" s="43" t="str">
        <f>IF(M346="","",M346)</f>
        <v/>
      </c>
      <c r="N1090" s="43">
        <f>IF(N346="","",N346)</f>
        <v>44901</v>
      </c>
      <c r="O1090" s="43" t="str">
        <f>IF(O346="","",O346)</f>
        <v/>
      </c>
      <c r="P1090" s="40" t="str">
        <f>"Quarterly Variable "&amp;IF([1]RATES!P470="","",[1]RATES!P470)</f>
        <v>Quarterly Variable Direct Debit</v>
      </c>
      <c r="Q1090" s="44" t="str">
        <f>IF(Q346="","",Q346)</f>
        <v>For Business</v>
      </c>
      <c r="R1090" s="40" t="str">
        <f>IF(R346="","",R346)</f>
        <v>With S/C</v>
      </c>
      <c r="S1090" s="40" t="str">
        <f>IF(S346="","",S346)</f>
        <v>N</v>
      </c>
      <c r="T1090" s="40" t="str">
        <f>IF(T346="","",T346)</f>
        <v/>
      </c>
      <c r="U1090" s="71" t="str">
        <f>IF(U346="","",U346)</f>
        <v/>
      </c>
      <c r="V1090" s="71" t="str">
        <f>IF(V346="","",V346)</f>
        <v/>
      </c>
      <c r="W1090" s="45" t="str">
        <f>IF(W346="","",W346)</f>
        <v/>
      </c>
      <c r="X1090" s="36">
        <f>IF(X346="","",X346)</f>
        <v>67.17</v>
      </c>
      <c r="Y1090" s="36">
        <f>IF(Y346="","",Y346)</f>
        <v>55.67</v>
      </c>
      <c r="Z1090" s="36" t="str">
        <f>IF(Z346="","",Z346)</f>
        <v/>
      </c>
      <c r="AA1090" s="36">
        <f>IF(AA346="","",AA346)</f>
        <v>44.35</v>
      </c>
      <c r="AB1090" s="36" t="str">
        <f>IF(AB346="","",AB346)</f>
        <v/>
      </c>
      <c r="AC1090" s="47">
        <f>IF(AC346="","",AC346)</f>
        <v>45747</v>
      </c>
      <c r="AD1090" s="46" t="str">
        <f>IF(AD346="","",AD346)</f>
        <v>U4</v>
      </c>
      <c r="AE1090" s="46" t="str">
        <f>IF(AE346="","",AE346)</f>
        <v>EBC_FORBUSPF_C25F</v>
      </c>
      <c r="AF1090" s="46" t="str">
        <f>IF(AF346="","",AF346)</f>
        <v>For Business vU4 Mar 2025</v>
      </c>
      <c r="AG1090" s="46" t="str">
        <f>IF(AG346="","",AG346)</f>
        <v>Elec For Bus Pre vU4 2yr BKF Mar 2025</v>
      </c>
      <c r="AH1090" s="40" t="str">
        <f>IF(AH346="","",AH346)</f>
        <v>C25F</v>
      </c>
    </row>
    <row r="1091" spans="1:34" x14ac:dyDescent="0.25">
      <c r="A1091" s="40" t="str">
        <f t="shared" si="24"/>
        <v>18EveningAndWeekendQuarterly Variable Direct Debit10000-299992</v>
      </c>
      <c r="B1091" s="39" t="str">
        <f>IF(B347="","",B347)</f>
        <v>Electricity</v>
      </c>
      <c r="C1091" s="40">
        <f>IF(C347="","",C347)</f>
        <v>18</v>
      </c>
      <c r="D1091" s="41">
        <v>3</v>
      </c>
      <c r="E1091" s="40" t="str">
        <f>IF(E347="","",E347)</f>
        <v>EveningAndWeekend</v>
      </c>
      <c r="F1091" s="40" t="str">
        <f>IF(F347="","",F347)</f>
        <v/>
      </c>
      <c r="G1091" s="40" t="str">
        <f>IF(G347="","",G347)</f>
        <v/>
      </c>
      <c r="H1091" s="40" t="str">
        <f>IF(H347="","",H347)</f>
        <v>Renewal</v>
      </c>
      <c r="I1091" s="40">
        <f>IF(I347="","",I347)</f>
        <v>24</v>
      </c>
      <c r="J1091" s="42">
        <f>IF(J347="","",J347)</f>
        <v>10000</v>
      </c>
      <c r="K1091" s="42">
        <f>IF(K347="","",K347)</f>
        <v>29999</v>
      </c>
      <c r="L1091" s="43">
        <f>IF(L347="","",L347)</f>
        <v>44901</v>
      </c>
      <c r="M1091" s="43" t="str">
        <f>IF(M347="","",M347)</f>
        <v/>
      </c>
      <c r="N1091" s="43">
        <f>IF(N347="","",N347)</f>
        <v>44901</v>
      </c>
      <c r="O1091" s="43" t="str">
        <f>IF(O347="","",O347)</f>
        <v/>
      </c>
      <c r="P1091" s="40" t="str">
        <f>"Quarterly Variable "&amp;IF([1]RATES!P471="","",[1]RATES!P471)</f>
        <v>Quarterly Variable Direct Debit</v>
      </c>
      <c r="Q1091" s="44" t="str">
        <f>IF(Q347="","",Q347)</f>
        <v>For Business</v>
      </c>
      <c r="R1091" s="40" t="str">
        <f>IF(R347="","",R347)</f>
        <v>With S/C</v>
      </c>
      <c r="S1091" s="40" t="str">
        <f>IF(S347="","",S347)</f>
        <v>N</v>
      </c>
      <c r="T1091" s="40" t="str">
        <f>IF(T347="","",T347)</f>
        <v/>
      </c>
      <c r="U1091" s="71" t="str">
        <f>IF(U347="","",U347)</f>
        <v/>
      </c>
      <c r="V1091" s="71" t="str">
        <f>IF(V347="","",V347)</f>
        <v/>
      </c>
      <c r="W1091" s="45" t="str">
        <f>IF(W347="","",W347)</f>
        <v/>
      </c>
      <c r="X1091" s="36">
        <f>IF(X347="","",X347)</f>
        <v>81.19</v>
      </c>
      <c r="Y1091" s="36">
        <f>IF(Y347="","",Y347)</f>
        <v>55.08</v>
      </c>
      <c r="Z1091" s="36" t="str">
        <f>IF(Z347="","",Z347)</f>
        <v/>
      </c>
      <c r="AA1091" s="36">
        <f>IF(AA347="","",AA347)</f>
        <v>43.55</v>
      </c>
      <c r="AB1091" s="36" t="str">
        <f>IF(AB347="","",AB347)</f>
        <v/>
      </c>
      <c r="AC1091" s="47">
        <f>IF(AC347="","",AC347)</f>
        <v>45747</v>
      </c>
      <c r="AD1091" s="46" t="str">
        <f>IF(AD347="","",AD347)</f>
        <v>U4</v>
      </c>
      <c r="AE1091" s="46" t="str">
        <f>IF(AE347="","",AE347)</f>
        <v>EBC_FORBUSPF_C25F</v>
      </c>
      <c r="AF1091" s="46" t="str">
        <f>IF(AF347="","",AF347)</f>
        <v>For Business vU4 Mar 2025</v>
      </c>
      <c r="AG1091" s="46" t="str">
        <f>IF(AG347="","",AG347)</f>
        <v>Elec For Bus Pre vU4 2yr BKF Mar 2025</v>
      </c>
      <c r="AH1091" s="40" t="str">
        <f>IF(AH347="","",AH347)</f>
        <v>C25F</v>
      </c>
    </row>
    <row r="1092" spans="1:34" x14ac:dyDescent="0.25">
      <c r="A1092" s="40" t="str">
        <f t="shared" si="24"/>
        <v>20EveningAndWeekendQuarterly Variable Direct Debit10000-299992</v>
      </c>
      <c r="B1092" s="39" t="str">
        <f>IF(B348="","",B348)</f>
        <v>Electricity</v>
      </c>
      <c r="C1092" s="40">
        <f>IF(C348="","",C348)</f>
        <v>20</v>
      </c>
      <c r="D1092" s="41">
        <v>3</v>
      </c>
      <c r="E1092" s="40" t="str">
        <f>IF(E348="","",E348)</f>
        <v>EveningAndWeekend</v>
      </c>
      <c r="F1092" s="40" t="str">
        <f>IF(F348="","",F348)</f>
        <v/>
      </c>
      <c r="G1092" s="40" t="str">
        <f>IF(G348="","",G348)</f>
        <v/>
      </c>
      <c r="H1092" s="40" t="str">
        <f>IF(H348="","",H348)</f>
        <v>Renewal</v>
      </c>
      <c r="I1092" s="40">
        <f>IF(I348="","",I348)</f>
        <v>24</v>
      </c>
      <c r="J1092" s="42">
        <f>IF(J348="","",J348)</f>
        <v>10000</v>
      </c>
      <c r="K1092" s="42">
        <f>IF(K348="","",K348)</f>
        <v>29999</v>
      </c>
      <c r="L1092" s="43">
        <f>IF(L348="","",L348)</f>
        <v>44901</v>
      </c>
      <c r="M1092" s="43" t="str">
        <f>IF(M348="","",M348)</f>
        <v/>
      </c>
      <c r="N1092" s="43">
        <f>IF(N348="","",N348)</f>
        <v>44901</v>
      </c>
      <c r="O1092" s="43" t="str">
        <f>IF(O348="","",O348)</f>
        <v/>
      </c>
      <c r="P1092" s="40" t="str">
        <f>"Quarterly Variable "&amp;IF([1]RATES!P472="","",[1]RATES!P472)</f>
        <v>Quarterly Variable Direct Debit</v>
      </c>
      <c r="Q1092" s="44" t="str">
        <f>IF(Q348="","",Q348)</f>
        <v>For Business</v>
      </c>
      <c r="R1092" s="40" t="str">
        <f>IF(R348="","",R348)</f>
        <v>With S/C</v>
      </c>
      <c r="S1092" s="40" t="str">
        <f>IF(S348="","",S348)</f>
        <v>N</v>
      </c>
      <c r="T1092" s="40" t="str">
        <f>IF(T348="","",T348)</f>
        <v/>
      </c>
      <c r="U1092" s="71" t="str">
        <f>IF(U348="","",U348)</f>
        <v/>
      </c>
      <c r="V1092" s="71" t="str">
        <f>IF(V348="","",V348)</f>
        <v/>
      </c>
      <c r="W1092" s="45" t="str">
        <f>IF(W348="","",W348)</f>
        <v/>
      </c>
      <c r="X1092" s="36">
        <f>IF(X348="","",X348)</f>
        <v>59.66</v>
      </c>
      <c r="Y1092" s="36">
        <f>IF(Y348="","",Y348)</f>
        <v>54.81</v>
      </c>
      <c r="Z1092" s="36" t="str">
        <f>IF(Z348="","",Z348)</f>
        <v/>
      </c>
      <c r="AA1092" s="36">
        <f>IF(AA348="","",AA348)</f>
        <v>43.97</v>
      </c>
      <c r="AB1092" s="36" t="str">
        <f>IF(AB348="","",AB348)</f>
        <v/>
      </c>
      <c r="AC1092" s="47">
        <f>IF(AC348="","",AC348)</f>
        <v>45747</v>
      </c>
      <c r="AD1092" s="46" t="str">
        <f>IF(AD348="","",AD348)</f>
        <v>U4</v>
      </c>
      <c r="AE1092" s="46" t="str">
        <f>IF(AE348="","",AE348)</f>
        <v>EBC_FORBUSPF_C25F</v>
      </c>
      <c r="AF1092" s="46" t="str">
        <f>IF(AF348="","",AF348)</f>
        <v>For Business vU4 Mar 2025</v>
      </c>
      <c r="AG1092" s="46" t="str">
        <f>IF(AG348="","",AG348)</f>
        <v>Elec For Bus Pre vU4 2yr BKF Mar 2025</v>
      </c>
      <c r="AH1092" s="40" t="str">
        <f>IF(AH348="","",AH348)</f>
        <v>C25F</v>
      </c>
    </row>
    <row r="1093" spans="1:34" x14ac:dyDescent="0.25">
      <c r="A1093" s="40" t="str">
        <f t="shared" si="24"/>
        <v>21EveningAndWeekendQuarterly Variable Direct Debit10000-299992</v>
      </c>
      <c r="B1093" s="39" t="str">
        <f>IF(B349="","",B349)</f>
        <v>Electricity</v>
      </c>
      <c r="C1093" s="40">
        <f>IF(C349="","",C349)</f>
        <v>21</v>
      </c>
      <c r="D1093" s="41">
        <v>3</v>
      </c>
      <c r="E1093" s="40" t="str">
        <f>IF(E349="","",E349)</f>
        <v>EveningAndWeekend</v>
      </c>
      <c r="F1093" s="40" t="str">
        <f>IF(F349="","",F349)</f>
        <v/>
      </c>
      <c r="G1093" s="40" t="str">
        <f>IF(G349="","",G349)</f>
        <v/>
      </c>
      <c r="H1093" s="40" t="str">
        <f>IF(H349="","",H349)</f>
        <v>Renewal</v>
      </c>
      <c r="I1093" s="40">
        <f>IF(I349="","",I349)</f>
        <v>24</v>
      </c>
      <c r="J1093" s="42">
        <f>IF(J349="","",J349)</f>
        <v>10000</v>
      </c>
      <c r="K1093" s="42">
        <f>IF(K349="","",K349)</f>
        <v>29999</v>
      </c>
      <c r="L1093" s="43">
        <f>IF(L349="","",L349)</f>
        <v>44901</v>
      </c>
      <c r="M1093" s="43" t="str">
        <f>IF(M349="","",M349)</f>
        <v/>
      </c>
      <c r="N1093" s="43">
        <f>IF(N349="","",N349)</f>
        <v>44901</v>
      </c>
      <c r="O1093" s="43" t="str">
        <f>IF(O349="","",O349)</f>
        <v/>
      </c>
      <c r="P1093" s="40" t="str">
        <f>"Quarterly Variable "&amp;IF([1]RATES!P473="","",[1]RATES!P473)</f>
        <v>Quarterly Variable Direct Debit</v>
      </c>
      <c r="Q1093" s="44" t="str">
        <f>IF(Q349="","",Q349)</f>
        <v>For Business</v>
      </c>
      <c r="R1093" s="40" t="str">
        <f>IF(R349="","",R349)</f>
        <v>With S/C</v>
      </c>
      <c r="S1093" s="40" t="str">
        <f>IF(S349="","",S349)</f>
        <v>N</v>
      </c>
      <c r="T1093" s="40" t="str">
        <f>IF(T349="","",T349)</f>
        <v/>
      </c>
      <c r="U1093" s="71" t="str">
        <f>IF(U349="","",U349)</f>
        <v/>
      </c>
      <c r="V1093" s="71" t="str">
        <f>IF(V349="","",V349)</f>
        <v/>
      </c>
      <c r="W1093" s="45" t="str">
        <f>IF(W349="","",W349)</f>
        <v/>
      </c>
      <c r="X1093" s="36">
        <f>IF(X349="","",X349)</f>
        <v>89.2</v>
      </c>
      <c r="Y1093" s="36">
        <f>IF(Y349="","",Y349)</f>
        <v>54.63</v>
      </c>
      <c r="Z1093" s="36" t="str">
        <f>IF(Z349="","",Z349)</f>
        <v/>
      </c>
      <c r="AA1093" s="36">
        <f>IF(AA349="","",AA349)</f>
        <v>43.42</v>
      </c>
      <c r="AB1093" s="36" t="str">
        <f>IF(AB349="","",AB349)</f>
        <v/>
      </c>
      <c r="AC1093" s="47">
        <f>IF(AC349="","",AC349)</f>
        <v>45747</v>
      </c>
      <c r="AD1093" s="46" t="str">
        <f>IF(AD349="","",AD349)</f>
        <v>U4</v>
      </c>
      <c r="AE1093" s="46" t="str">
        <f>IF(AE349="","",AE349)</f>
        <v>EBC_FORBUSPF_C25F</v>
      </c>
      <c r="AF1093" s="46" t="str">
        <f>IF(AF349="","",AF349)</f>
        <v>For Business vU4 Mar 2025</v>
      </c>
      <c r="AG1093" s="46" t="str">
        <f>IF(AG349="","",AG349)</f>
        <v>Elec For Bus Pre vU4 2yr BKF Mar 2025</v>
      </c>
      <c r="AH1093" s="40" t="str">
        <f>IF(AH349="","",AH349)</f>
        <v>C25F</v>
      </c>
    </row>
    <row r="1094" spans="1:34" x14ac:dyDescent="0.25">
      <c r="A1094" s="40" t="str">
        <f t="shared" si="24"/>
        <v>22EveningAndWeekendQuarterly Variable Direct Debit10000-299992</v>
      </c>
      <c r="B1094" s="39" t="str">
        <f>IF(B350="","",B350)</f>
        <v>Electricity</v>
      </c>
      <c r="C1094" s="40">
        <f>IF(C350="","",C350)</f>
        <v>22</v>
      </c>
      <c r="D1094" s="41">
        <v>3</v>
      </c>
      <c r="E1094" s="40" t="str">
        <f>IF(E350="","",E350)</f>
        <v>EveningAndWeekend</v>
      </c>
      <c r="F1094" s="40" t="str">
        <f>IF(F350="","",F350)</f>
        <v/>
      </c>
      <c r="G1094" s="40" t="str">
        <f>IF(G350="","",G350)</f>
        <v/>
      </c>
      <c r="H1094" s="40" t="str">
        <f>IF(H350="","",H350)</f>
        <v>Renewal</v>
      </c>
      <c r="I1094" s="40">
        <f>IF(I350="","",I350)</f>
        <v>24</v>
      </c>
      <c r="J1094" s="42">
        <f>IF(J350="","",J350)</f>
        <v>10000</v>
      </c>
      <c r="K1094" s="42">
        <f>IF(K350="","",K350)</f>
        <v>29999</v>
      </c>
      <c r="L1094" s="43">
        <f>IF(L350="","",L350)</f>
        <v>44901</v>
      </c>
      <c r="M1094" s="43" t="str">
        <f>IF(M350="","",M350)</f>
        <v/>
      </c>
      <c r="N1094" s="43">
        <f>IF(N350="","",N350)</f>
        <v>44901</v>
      </c>
      <c r="O1094" s="43" t="str">
        <f>IF(O350="","",O350)</f>
        <v/>
      </c>
      <c r="P1094" s="40" t="str">
        <f>"Quarterly Variable "&amp;IF([1]RATES!P474="","",[1]RATES!P474)</f>
        <v>Quarterly Variable Direct Debit</v>
      </c>
      <c r="Q1094" s="44" t="str">
        <f>IF(Q350="","",Q350)</f>
        <v>For Business</v>
      </c>
      <c r="R1094" s="40" t="str">
        <f>IF(R350="","",R350)</f>
        <v>With S/C</v>
      </c>
      <c r="S1094" s="40" t="str">
        <f>IF(S350="","",S350)</f>
        <v>N</v>
      </c>
      <c r="T1094" s="40" t="str">
        <f>IF(T350="","",T350)</f>
        <v/>
      </c>
      <c r="U1094" s="71" t="str">
        <f>IF(U350="","",U350)</f>
        <v/>
      </c>
      <c r="V1094" s="71" t="str">
        <f>IF(V350="","",V350)</f>
        <v/>
      </c>
      <c r="W1094" s="45" t="str">
        <f>IF(W350="","",W350)</f>
        <v/>
      </c>
      <c r="X1094" s="36">
        <f>IF(X350="","",X350)</f>
        <v>89.2</v>
      </c>
      <c r="Y1094" s="36">
        <f>IF(Y350="","",Y350)</f>
        <v>54.63</v>
      </c>
      <c r="Z1094" s="36" t="str">
        <f>IF(Z350="","",Z350)</f>
        <v/>
      </c>
      <c r="AA1094" s="36">
        <f>IF(AA350="","",AA350)</f>
        <v>43.42</v>
      </c>
      <c r="AB1094" s="36" t="str">
        <f>IF(AB350="","",AB350)</f>
        <v/>
      </c>
      <c r="AC1094" s="47">
        <f>IF(AC350="","",AC350)</f>
        <v>45747</v>
      </c>
      <c r="AD1094" s="46" t="str">
        <f>IF(AD350="","",AD350)</f>
        <v>U4</v>
      </c>
      <c r="AE1094" s="46" t="str">
        <f>IF(AE350="","",AE350)</f>
        <v>EBC_FORBUSPF_C25F</v>
      </c>
      <c r="AF1094" s="46" t="str">
        <f>IF(AF350="","",AF350)</f>
        <v>For Business vU4 Mar 2025</v>
      </c>
      <c r="AG1094" s="46" t="str">
        <f>IF(AG350="","",AG350)</f>
        <v>Elec For Bus Pre vU4 2yr BKF Mar 2025</v>
      </c>
      <c r="AH1094" s="40" t="str">
        <f>IF(AH350="","",AH350)</f>
        <v>C25F</v>
      </c>
    </row>
    <row r="1095" spans="1:34" x14ac:dyDescent="0.25">
      <c r="A1095" s="40" t="str">
        <f t="shared" si="24"/>
        <v>23EveningAndWeekendQuarterly Variable Direct Debit10000-299992</v>
      </c>
      <c r="B1095" s="39" t="str">
        <f>IF(B351="","",B351)</f>
        <v>Electricity</v>
      </c>
      <c r="C1095" s="40">
        <f>IF(C351="","",C351)</f>
        <v>23</v>
      </c>
      <c r="D1095" s="41">
        <v>3</v>
      </c>
      <c r="E1095" s="40" t="str">
        <f>IF(E351="","",E351)</f>
        <v>EveningAndWeekend</v>
      </c>
      <c r="F1095" s="40" t="str">
        <f>IF(F351="","",F351)</f>
        <v/>
      </c>
      <c r="G1095" s="40" t="str">
        <f>IF(G351="","",G351)</f>
        <v/>
      </c>
      <c r="H1095" s="40" t="str">
        <f>IF(H351="","",H351)</f>
        <v>Renewal</v>
      </c>
      <c r="I1095" s="40">
        <f>IF(I351="","",I351)</f>
        <v>24</v>
      </c>
      <c r="J1095" s="42">
        <f>IF(J351="","",J351)</f>
        <v>10000</v>
      </c>
      <c r="K1095" s="42">
        <f>IF(K351="","",K351)</f>
        <v>29999</v>
      </c>
      <c r="L1095" s="43">
        <f>IF(L351="","",L351)</f>
        <v>44901</v>
      </c>
      <c r="M1095" s="43" t="str">
        <f>IF(M351="","",M351)</f>
        <v/>
      </c>
      <c r="N1095" s="43">
        <f>IF(N351="","",N351)</f>
        <v>44901</v>
      </c>
      <c r="O1095" s="43" t="str">
        <f>IF(O351="","",O351)</f>
        <v/>
      </c>
      <c r="P1095" s="40" t="str">
        <f>"Quarterly Variable "&amp;IF([1]RATES!P475="","",[1]RATES!P475)</f>
        <v>Quarterly Variable Direct Debit</v>
      </c>
      <c r="Q1095" s="44" t="str">
        <f>IF(Q351="","",Q351)</f>
        <v>For Business</v>
      </c>
      <c r="R1095" s="40" t="str">
        <f>IF(R351="","",R351)</f>
        <v>With S/C</v>
      </c>
      <c r="S1095" s="40" t="str">
        <f>IF(S351="","",S351)</f>
        <v>N</v>
      </c>
      <c r="T1095" s="40" t="str">
        <f>IF(T351="","",T351)</f>
        <v/>
      </c>
      <c r="U1095" s="71" t="str">
        <f>IF(U351="","",U351)</f>
        <v/>
      </c>
      <c r="V1095" s="71" t="str">
        <f>IF(V351="","",V351)</f>
        <v/>
      </c>
      <c r="W1095" s="45" t="str">
        <f>IF(W351="","",W351)</f>
        <v/>
      </c>
      <c r="X1095" s="36">
        <f>IF(X351="","",X351)</f>
        <v>79.2</v>
      </c>
      <c r="Y1095" s="36">
        <f>IF(Y351="","",Y351)</f>
        <v>55.11</v>
      </c>
      <c r="Z1095" s="36" t="str">
        <f>IF(Z351="","",Z351)</f>
        <v/>
      </c>
      <c r="AA1095" s="36">
        <f>IF(AA351="","",AA351)</f>
        <v>43.72</v>
      </c>
      <c r="AB1095" s="36" t="str">
        <f>IF(AB351="","",AB351)</f>
        <v/>
      </c>
      <c r="AC1095" s="47">
        <f>IF(AC351="","",AC351)</f>
        <v>45747</v>
      </c>
      <c r="AD1095" s="46" t="str">
        <f>IF(AD351="","",AD351)</f>
        <v>U4</v>
      </c>
      <c r="AE1095" s="46" t="str">
        <f>IF(AE351="","",AE351)</f>
        <v>EBC_FORBUSPF_C25F</v>
      </c>
      <c r="AF1095" s="46" t="str">
        <f>IF(AF351="","",AF351)</f>
        <v>For Business vU4 Mar 2025</v>
      </c>
      <c r="AG1095" s="46" t="str">
        <f>IF(AG351="","",AG351)</f>
        <v>Elec For Bus Pre vU4 2yr BKF Mar 2025</v>
      </c>
      <c r="AH1095" s="40" t="str">
        <f>IF(AH351="","",AH351)</f>
        <v>C25F</v>
      </c>
    </row>
    <row r="1096" spans="1:34" x14ac:dyDescent="0.25">
      <c r="A1096" s="40" t="str">
        <f t="shared" si="24"/>
        <v>10EveningWeekendAndNightQuarterly Variable Direct Debit10000-299992</v>
      </c>
      <c r="B1096" s="39" t="str">
        <f>IF(B352="","",B352)</f>
        <v>Electricity</v>
      </c>
      <c r="C1096" s="40">
        <f>IF(C352="","",C352)</f>
        <v>10</v>
      </c>
      <c r="D1096" s="41">
        <v>3</v>
      </c>
      <c r="E1096" s="40" t="str">
        <f>IF(E352="","",E352)</f>
        <v>EveningWeekendAndNight</v>
      </c>
      <c r="F1096" s="40" t="str">
        <f>IF(F352="","",F352)</f>
        <v/>
      </c>
      <c r="G1096" s="40" t="str">
        <f>IF(G352="","",G352)</f>
        <v/>
      </c>
      <c r="H1096" s="40" t="str">
        <f>IF(H352="","",H352)</f>
        <v>Renewal</v>
      </c>
      <c r="I1096" s="40">
        <f>IF(I352="","",I352)</f>
        <v>24</v>
      </c>
      <c r="J1096" s="42">
        <f>IF(J352="","",J352)</f>
        <v>10000</v>
      </c>
      <c r="K1096" s="42">
        <f>IF(K352="","",K352)</f>
        <v>29999</v>
      </c>
      <c r="L1096" s="43">
        <f>IF(L352="","",L352)</f>
        <v>44901</v>
      </c>
      <c r="M1096" s="43" t="str">
        <f>IF(M352="","",M352)</f>
        <v/>
      </c>
      <c r="N1096" s="43">
        <f>IF(N352="","",N352)</f>
        <v>44901</v>
      </c>
      <c r="O1096" s="43" t="str">
        <f>IF(O352="","",O352)</f>
        <v/>
      </c>
      <c r="P1096" s="40" t="str">
        <f>"Quarterly Variable "&amp;IF([1]RATES!P476="","",[1]RATES!P476)</f>
        <v>Quarterly Variable Direct Debit</v>
      </c>
      <c r="Q1096" s="44" t="str">
        <f>IF(Q352="","",Q352)</f>
        <v>For Business</v>
      </c>
      <c r="R1096" s="40" t="str">
        <f>IF(R352="","",R352)</f>
        <v>With S/C</v>
      </c>
      <c r="S1096" s="40" t="str">
        <f>IF(S352="","",S352)</f>
        <v>N</v>
      </c>
      <c r="T1096" s="40" t="str">
        <f>IF(T352="","",T352)</f>
        <v/>
      </c>
      <c r="U1096" s="71" t="str">
        <f>IF(U352="","",U352)</f>
        <v/>
      </c>
      <c r="V1096" s="71" t="str">
        <f>IF(V352="","",V352)</f>
        <v/>
      </c>
      <c r="W1096" s="45" t="str">
        <f>IF(W352="","",W352)</f>
        <v/>
      </c>
      <c r="X1096" s="36">
        <f>IF(X352="","",X352)</f>
        <v>43.97</v>
      </c>
      <c r="Y1096" s="36">
        <f>IF(Y352="","",Y352)</f>
        <v>56.67</v>
      </c>
      <c r="Z1096" s="36">
        <f>IF(Z352="","",Z352)</f>
        <v>39.6</v>
      </c>
      <c r="AA1096" s="36">
        <f>IF(AA352="","",AA352)</f>
        <v>45.97</v>
      </c>
      <c r="AB1096" s="48" t="str">
        <f>IF(AB352="","",AB352)</f>
        <v/>
      </c>
      <c r="AC1096" s="47">
        <f>IF(AC352="","",AC352)</f>
        <v>45747</v>
      </c>
      <c r="AD1096" s="46" t="str">
        <f>IF(AD352="","",AD352)</f>
        <v>U4</v>
      </c>
      <c r="AE1096" s="46" t="str">
        <f>IF(AE352="","",AE352)</f>
        <v>EBC_FORBUSPF_C25F</v>
      </c>
      <c r="AF1096" s="46" t="str">
        <f>IF(AF352="","",AF352)</f>
        <v>For Business vU4 Mar 2025</v>
      </c>
      <c r="AG1096" s="46" t="str">
        <f>IF(AG352="","",AG352)</f>
        <v>Elec For Bus Pre vU4 2yr BKF Mar 2025</v>
      </c>
      <c r="AH1096" s="40" t="str">
        <f>IF(AH352="","",AH352)</f>
        <v>C25F</v>
      </c>
    </row>
    <row r="1097" spans="1:34" x14ac:dyDescent="0.25">
      <c r="A1097" s="40" t="str">
        <f t="shared" si="24"/>
        <v>11EveningWeekendAndNightQuarterly Variable Direct Debit10000-299992</v>
      </c>
      <c r="B1097" s="39" t="str">
        <f>IF(B353="","",B353)</f>
        <v>Electricity</v>
      </c>
      <c r="C1097" s="40">
        <f>IF(C353="","",C353)</f>
        <v>11</v>
      </c>
      <c r="D1097" s="41">
        <v>3</v>
      </c>
      <c r="E1097" s="40" t="str">
        <f>IF(E353="","",E353)</f>
        <v>EveningWeekendAndNight</v>
      </c>
      <c r="F1097" s="40" t="str">
        <f>IF(F353="","",F353)</f>
        <v/>
      </c>
      <c r="G1097" s="40" t="str">
        <f>IF(G353="","",G353)</f>
        <v/>
      </c>
      <c r="H1097" s="40" t="str">
        <f>IF(H353="","",H353)</f>
        <v>Renewal</v>
      </c>
      <c r="I1097" s="40">
        <f>IF(I353="","",I353)</f>
        <v>24</v>
      </c>
      <c r="J1097" s="42">
        <f>IF(J353="","",J353)</f>
        <v>10000</v>
      </c>
      <c r="K1097" s="42">
        <f>IF(K353="","",K353)</f>
        <v>29999</v>
      </c>
      <c r="L1097" s="43">
        <f>IF(L353="","",L353)</f>
        <v>44901</v>
      </c>
      <c r="M1097" s="43" t="str">
        <f>IF(M353="","",M353)</f>
        <v/>
      </c>
      <c r="N1097" s="43">
        <f>IF(N353="","",N353)</f>
        <v>44901</v>
      </c>
      <c r="O1097" s="43" t="str">
        <f>IF(O353="","",O353)</f>
        <v/>
      </c>
      <c r="P1097" s="40" t="str">
        <f>"Quarterly Variable "&amp;IF([1]RATES!P477="","",[1]RATES!P477)</f>
        <v>Quarterly Variable Direct Debit</v>
      </c>
      <c r="Q1097" s="44" t="str">
        <f>IF(Q353="","",Q353)</f>
        <v>For Business</v>
      </c>
      <c r="R1097" s="40" t="str">
        <f>IF(R353="","",R353)</f>
        <v>With S/C</v>
      </c>
      <c r="S1097" s="40" t="str">
        <f>IF(S353="","",S353)</f>
        <v>N</v>
      </c>
      <c r="T1097" s="40" t="str">
        <f>IF(T353="","",T353)</f>
        <v/>
      </c>
      <c r="U1097" s="71" t="str">
        <f>IF(U353="","",U353)</f>
        <v/>
      </c>
      <c r="V1097" s="71" t="str">
        <f>IF(V353="","",V353)</f>
        <v/>
      </c>
      <c r="W1097" s="45" t="str">
        <f>IF(W353="","",W353)</f>
        <v/>
      </c>
      <c r="X1097" s="36">
        <f>IF(X353="","",X353)</f>
        <v>72</v>
      </c>
      <c r="Y1097" s="36">
        <f>IF(Y353="","",Y353)</f>
        <v>55.11</v>
      </c>
      <c r="Z1097" s="36">
        <f>IF(Z353="","",Z353)</f>
        <v>39.79</v>
      </c>
      <c r="AA1097" s="36">
        <f>IF(AA353="","",AA353)</f>
        <v>45.07</v>
      </c>
      <c r="AB1097" s="48" t="str">
        <f>IF(AB353="","",AB353)</f>
        <v/>
      </c>
      <c r="AC1097" s="47">
        <f>IF(AC353="","",AC353)</f>
        <v>45747</v>
      </c>
      <c r="AD1097" s="46" t="str">
        <f>IF(AD353="","",AD353)</f>
        <v>U4</v>
      </c>
      <c r="AE1097" s="46" t="str">
        <f>IF(AE353="","",AE353)</f>
        <v>EBC_FORBUSPF_C25F</v>
      </c>
      <c r="AF1097" s="46" t="str">
        <f>IF(AF353="","",AF353)</f>
        <v>For Business vU4 Mar 2025</v>
      </c>
      <c r="AG1097" s="46" t="str">
        <f>IF(AG353="","",AG353)</f>
        <v>Elec For Bus Pre vU4 2yr BKF Mar 2025</v>
      </c>
      <c r="AH1097" s="40" t="str">
        <f>IF(AH353="","",AH353)</f>
        <v>C25F</v>
      </c>
    </row>
    <row r="1098" spans="1:34" x14ac:dyDescent="0.25">
      <c r="A1098" s="40" t="str">
        <f t="shared" si="24"/>
        <v>13EveningWeekendAndNightQuarterly Variable Direct Debit10000-299992</v>
      </c>
      <c r="B1098" s="39" t="str">
        <f>IF(B354="","",B354)</f>
        <v>Electricity</v>
      </c>
      <c r="C1098" s="40">
        <f>IF(C354="","",C354)</f>
        <v>13</v>
      </c>
      <c r="D1098" s="41">
        <v>3</v>
      </c>
      <c r="E1098" s="40" t="str">
        <f>IF(E354="","",E354)</f>
        <v>EveningWeekendAndNight</v>
      </c>
      <c r="F1098" s="40" t="str">
        <f>IF(F354="","",F354)</f>
        <v/>
      </c>
      <c r="G1098" s="40" t="str">
        <f>IF(G354="","",G354)</f>
        <v/>
      </c>
      <c r="H1098" s="40" t="str">
        <f>IF(H354="","",H354)</f>
        <v>Renewal</v>
      </c>
      <c r="I1098" s="40">
        <f>IF(I354="","",I354)</f>
        <v>24</v>
      </c>
      <c r="J1098" s="42">
        <f>IF(J354="","",J354)</f>
        <v>10000</v>
      </c>
      <c r="K1098" s="42">
        <f>IF(K354="","",K354)</f>
        <v>29999</v>
      </c>
      <c r="L1098" s="43">
        <f>IF(L354="","",L354)</f>
        <v>44901</v>
      </c>
      <c r="M1098" s="43" t="str">
        <f>IF(M354="","",M354)</f>
        <v/>
      </c>
      <c r="N1098" s="43">
        <f>IF(N354="","",N354)</f>
        <v>44901</v>
      </c>
      <c r="O1098" s="43" t="str">
        <f>IF(O354="","",O354)</f>
        <v/>
      </c>
      <c r="P1098" s="40" t="str">
        <f>"Quarterly Variable "&amp;IF([1]RATES!P478="","",[1]RATES!P478)</f>
        <v>Quarterly Variable Direct Debit</v>
      </c>
      <c r="Q1098" s="44" t="str">
        <f>IF(Q354="","",Q354)</f>
        <v>For Business</v>
      </c>
      <c r="R1098" s="40" t="str">
        <f>IF(R354="","",R354)</f>
        <v>With S/C</v>
      </c>
      <c r="S1098" s="40" t="str">
        <f>IF(S354="","",S354)</f>
        <v>N</v>
      </c>
      <c r="T1098" s="40" t="str">
        <f>IF(T354="","",T354)</f>
        <v/>
      </c>
      <c r="U1098" s="71" t="str">
        <f>IF(U354="","",U354)</f>
        <v/>
      </c>
      <c r="V1098" s="71" t="str">
        <f>IF(V354="","",V354)</f>
        <v/>
      </c>
      <c r="W1098" s="45" t="str">
        <f>IF(W354="","",W354)</f>
        <v/>
      </c>
      <c r="X1098" s="36">
        <f>IF(X354="","",X354)</f>
        <v>71.72</v>
      </c>
      <c r="Y1098" s="36">
        <f>IF(Y354="","",Y354)</f>
        <v>57.56</v>
      </c>
      <c r="Z1098" s="36">
        <f>IF(Z354="","",Z354)</f>
        <v>39.61</v>
      </c>
      <c r="AA1098" s="36">
        <f>IF(AA354="","",AA354)</f>
        <v>46.68</v>
      </c>
      <c r="AB1098" s="48" t="str">
        <f>IF(AB354="","",AB354)</f>
        <v/>
      </c>
      <c r="AC1098" s="47">
        <f>IF(AC354="","",AC354)</f>
        <v>45747</v>
      </c>
      <c r="AD1098" s="46" t="str">
        <f>IF(AD354="","",AD354)</f>
        <v>U4</v>
      </c>
      <c r="AE1098" s="46" t="str">
        <f>IF(AE354="","",AE354)</f>
        <v>EBC_FORBUSPF_C25F</v>
      </c>
      <c r="AF1098" s="46" t="str">
        <f>IF(AF354="","",AF354)</f>
        <v>For Business vU4 Mar 2025</v>
      </c>
      <c r="AG1098" s="46" t="str">
        <f>IF(AG354="","",AG354)</f>
        <v>Elec For Bus Pre vU4 2yr BKF Mar 2025</v>
      </c>
      <c r="AH1098" s="40" t="str">
        <f>IF(AH354="","",AH354)</f>
        <v>C25F</v>
      </c>
    </row>
    <row r="1099" spans="1:34" x14ac:dyDescent="0.25">
      <c r="A1099" s="40" t="str">
        <f t="shared" si="24"/>
        <v>16EveningWeekendAndNightQuarterly Variable Direct Debit10000-299992</v>
      </c>
      <c r="B1099" s="39" t="str">
        <f>IF(B355="","",B355)</f>
        <v>Electricity</v>
      </c>
      <c r="C1099" s="40">
        <f>IF(C355="","",C355)</f>
        <v>16</v>
      </c>
      <c r="D1099" s="41">
        <v>3</v>
      </c>
      <c r="E1099" s="40" t="str">
        <f>IF(E355="","",E355)</f>
        <v>EveningWeekendAndNight</v>
      </c>
      <c r="F1099" s="40" t="str">
        <f>IF(F355="","",F355)</f>
        <v/>
      </c>
      <c r="G1099" s="40" t="str">
        <f>IF(G355="","",G355)</f>
        <v/>
      </c>
      <c r="H1099" s="40" t="str">
        <f>IF(H355="","",H355)</f>
        <v>Renewal</v>
      </c>
      <c r="I1099" s="40">
        <f>IF(I355="","",I355)</f>
        <v>24</v>
      </c>
      <c r="J1099" s="42">
        <f>IF(J355="","",J355)</f>
        <v>10000</v>
      </c>
      <c r="K1099" s="42">
        <f>IF(K355="","",K355)</f>
        <v>29999</v>
      </c>
      <c r="L1099" s="43">
        <f>IF(L355="","",L355)</f>
        <v>44901</v>
      </c>
      <c r="M1099" s="43" t="str">
        <f>IF(M355="","",M355)</f>
        <v/>
      </c>
      <c r="N1099" s="43">
        <f>IF(N355="","",N355)</f>
        <v>44901</v>
      </c>
      <c r="O1099" s="43" t="str">
        <f>IF(O355="","",O355)</f>
        <v/>
      </c>
      <c r="P1099" s="40" t="str">
        <f>"Quarterly Variable "&amp;IF([1]RATES!P479="","",[1]RATES!P479)</f>
        <v>Quarterly Variable Direct Debit</v>
      </c>
      <c r="Q1099" s="44" t="str">
        <f>IF(Q355="","",Q355)</f>
        <v>For Business</v>
      </c>
      <c r="R1099" s="40" t="str">
        <f>IF(R355="","",R355)</f>
        <v>With S/C</v>
      </c>
      <c r="S1099" s="40" t="str">
        <f>IF(S355="","",S355)</f>
        <v>N</v>
      </c>
      <c r="T1099" s="40" t="str">
        <f>IF(T355="","",T355)</f>
        <v/>
      </c>
      <c r="U1099" s="71" t="str">
        <f>IF(U355="","",U355)</f>
        <v/>
      </c>
      <c r="V1099" s="71" t="str">
        <f>IF(V355="","",V355)</f>
        <v/>
      </c>
      <c r="W1099" s="45" t="str">
        <f>IF(W355="","",W355)</f>
        <v/>
      </c>
      <c r="X1099" s="36">
        <f>IF(X355="","",X355)</f>
        <v>54.28</v>
      </c>
      <c r="Y1099" s="36">
        <f>IF(Y355="","",Y355)</f>
        <v>56.53</v>
      </c>
      <c r="Z1099" s="36">
        <f>IF(Z355="","",Z355)</f>
        <v>39.619999999999997</v>
      </c>
      <c r="AA1099" s="36">
        <f>IF(AA355="","",AA355)</f>
        <v>46.91</v>
      </c>
      <c r="AB1099" s="48" t="str">
        <f>IF(AB355="","",AB355)</f>
        <v/>
      </c>
      <c r="AC1099" s="47">
        <f>IF(AC355="","",AC355)</f>
        <v>45747</v>
      </c>
      <c r="AD1099" s="46" t="str">
        <f>IF(AD355="","",AD355)</f>
        <v>U4</v>
      </c>
      <c r="AE1099" s="46" t="str">
        <f>IF(AE355="","",AE355)</f>
        <v>EBC_FORBUSPF_C25F</v>
      </c>
      <c r="AF1099" s="46" t="str">
        <f>IF(AF355="","",AF355)</f>
        <v>For Business vU4 Mar 2025</v>
      </c>
      <c r="AG1099" s="46" t="str">
        <f>IF(AG355="","",AG355)</f>
        <v>Elec For Bus Pre vU4 2yr BKF Mar 2025</v>
      </c>
      <c r="AH1099" s="40" t="str">
        <f>IF(AH355="","",AH355)</f>
        <v>C25F</v>
      </c>
    </row>
    <row r="1100" spans="1:34" x14ac:dyDescent="0.25">
      <c r="A1100" s="40" t="str">
        <f t="shared" si="24"/>
        <v>19EveningWeekendAndNightQuarterly Variable Direct Debit10000-299992</v>
      </c>
      <c r="B1100" s="39" t="str">
        <f>IF(B356="","",B356)</f>
        <v>Electricity</v>
      </c>
      <c r="C1100" s="40">
        <f>IF(C356="","",C356)</f>
        <v>19</v>
      </c>
      <c r="D1100" s="41">
        <v>3</v>
      </c>
      <c r="E1100" s="40" t="str">
        <f>IF(E356="","",E356)</f>
        <v>EveningWeekendAndNight</v>
      </c>
      <c r="F1100" s="40" t="str">
        <f>IF(F356="","",F356)</f>
        <v/>
      </c>
      <c r="G1100" s="40" t="str">
        <f>IF(G356="","",G356)</f>
        <v/>
      </c>
      <c r="H1100" s="40" t="str">
        <f>IF(H356="","",H356)</f>
        <v>Renewal</v>
      </c>
      <c r="I1100" s="40">
        <f>IF(I356="","",I356)</f>
        <v>24</v>
      </c>
      <c r="J1100" s="42">
        <f>IF(J356="","",J356)</f>
        <v>10000</v>
      </c>
      <c r="K1100" s="42">
        <f>IF(K356="","",K356)</f>
        <v>29999</v>
      </c>
      <c r="L1100" s="43">
        <f>IF(L356="","",L356)</f>
        <v>44901</v>
      </c>
      <c r="M1100" s="43" t="str">
        <f>IF(M356="","",M356)</f>
        <v/>
      </c>
      <c r="N1100" s="43">
        <f>IF(N356="","",N356)</f>
        <v>44901</v>
      </c>
      <c r="O1100" s="43" t="str">
        <f>IF(O356="","",O356)</f>
        <v/>
      </c>
      <c r="P1100" s="40" t="str">
        <f>"Quarterly Variable "&amp;IF([1]RATES!P480="","",[1]RATES!P480)</f>
        <v>Quarterly Variable Direct Debit</v>
      </c>
      <c r="Q1100" s="44" t="str">
        <f>IF(Q356="","",Q356)</f>
        <v>For Business</v>
      </c>
      <c r="R1100" s="40" t="str">
        <f>IF(R356="","",R356)</f>
        <v>With S/C</v>
      </c>
      <c r="S1100" s="40" t="str">
        <f>IF(S356="","",S356)</f>
        <v>N</v>
      </c>
      <c r="T1100" s="40" t="str">
        <f>IF(T356="","",T356)</f>
        <v/>
      </c>
      <c r="U1100" s="71" t="str">
        <f>IF(U356="","",U356)</f>
        <v/>
      </c>
      <c r="V1100" s="71" t="str">
        <f>IF(V356="","",V356)</f>
        <v/>
      </c>
      <c r="W1100" s="45" t="str">
        <f>IF(W356="","",W356)</f>
        <v/>
      </c>
      <c r="X1100" s="36">
        <f>IF(X356="","",X356)</f>
        <v>52.79</v>
      </c>
      <c r="Y1100" s="36">
        <f>IF(Y356="","",Y356)</f>
        <v>55.5</v>
      </c>
      <c r="Z1100" s="36">
        <f>IF(Z356="","",Z356)</f>
        <v>39.26</v>
      </c>
      <c r="AA1100" s="36">
        <f>IF(AA356="","",AA356)</f>
        <v>46.52</v>
      </c>
      <c r="AB1100" s="48" t="str">
        <f>IF(AB356="","",AB356)</f>
        <v/>
      </c>
      <c r="AC1100" s="47">
        <f>IF(AC356="","",AC356)</f>
        <v>45747</v>
      </c>
      <c r="AD1100" s="46" t="str">
        <f>IF(AD356="","",AD356)</f>
        <v>U4</v>
      </c>
      <c r="AE1100" s="46" t="str">
        <f>IF(AE356="","",AE356)</f>
        <v>EBC_FORBUSPF_C25F</v>
      </c>
      <c r="AF1100" s="46" t="str">
        <f>IF(AF356="","",AF356)</f>
        <v>For Business vU4 Mar 2025</v>
      </c>
      <c r="AG1100" s="46" t="str">
        <f>IF(AG356="","",AG356)</f>
        <v>Elec For Bus Pre vU4 2yr BKF Mar 2025</v>
      </c>
      <c r="AH1100" s="40" t="str">
        <f>IF(AH356="","",AH356)</f>
        <v>C25F</v>
      </c>
    </row>
    <row r="1101" spans="1:34" x14ac:dyDescent="0.25">
      <c r="A1101" s="40" t="str">
        <f t="shared" si="24"/>
        <v>20EveningWeekendAndNightQuarterly Variable Direct Debit10000-299992</v>
      </c>
      <c r="B1101" s="39" t="str">
        <f>IF(B357="","",B357)</f>
        <v>Electricity</v>
      </c>
      <c r="C1101" s="40">
        <f>IF(C357="","",C357)</f>
        <v>20</v>
      </c>
      <c r="D1101" s="41">
        <v>3</v>
      </c>
      <c r="E1101" s="40" t="str">
        <f>IF(E357="","",E357)</f>
        <v>EveningWeekendAndNight</v>
      </c>
      <c r="F1101" s="40" t="str">
        <f>IF(F357="","",F357)</f>
        <v/>
      </c>
      <c r="G1101" s="40" t="str">
        <f>IF(G357="","",G357)</f>
        <v/>
      </c>
      <c r="H1101" s="40" t="str">
        <f>IF(H357="","",H357)</f>
        <v>Renewal</v>
      </c>
      <c r="I1101" s="40">
        <f>IF(I357="","",I357)</f>
        <v>24</v>
      </c>
      <c r="J1101" s="42">
        <f>IF(J357="","",J357)</f>
        <v>10000</v>
      </c>
      <c r="K1101" s="42">
        <f>IF(K357="","",K357)</f>
        <v>29999</v>
      </c>
      <c r="L1101" s="43">
        <f>IF(L357="","",L357)</f>
        <v>44901</v>
      </c>
      <c r="M1101" s="43" t="str">
        <f>IF(M357="","",M357)</f>
        <v/>
      </c>
      <c r="N1101" s="43">
        <f>IF(N357="","",N357)</f>
        <v>44901</v>
      </c>
      <c r="O1101" s="43" t="str">
        <f>IF(O357="","",O357)</f>
        <v/>
      </c>
      <c r="P1101" s="40" t="str">
        <f>"Quarterly Variable "&amp;IF([1]RATES!P481="","",[1]RATES!P481)</f>
        <v>Quarterly Variable Direct Debit</v>
      </c>
      <c r="Q1101" s="44" t="str">
        <f>IF(Q357="","",Q357)</f>
        <v>For Business</v>
      </c>
      <c r="R1101" s="40" t="str">
        <f>IF(R357="","",R357)</f>
        <v>With S/C</v>
      </c>
      <c r="S1101" s="40" t="str">
        <f>IF(S357="","",S357)</f>
        <v>N</v>
      </c>
      <c r="T1101" s="40" t="str">
        <f>IF(T357="","",T357)</f>
        <v/>
      </c>
      <c r="U1101" s="71" t="str">
        <f>IF(U357="","",U357)</f>
        <v/>
      </c>
      <c r="V1101" s="71" t="str">
        <f>IF(V357="","",V357)</f>
        <v/>
      </c>
      <c r="W1101" s="45" t="str">
        <f>IF(W357="","",W357)</f>
        <v/>
      </c>
      <c r="X1101" s="36">
        <f>IF(X357="","",X357)</f>
        <v>59.66</v>
      </c>
      <c r="Y1101" s="36">
        <f>IF(Y357="","",Y357)</f>
        <v>55.54</v>
      </c>
      <c r="Z1101" s="36">
        <f>IF(Z357="","",Z357)</f>
        <v>39.299999999999997</v>
      </c>
      <c r="AA1101" s="36">
        <f>IF(AA357="","",AA357)</f>
        <v>46.19</v>
      </c>
      <c r="AB1101" s="48" t="str">
        <f>IF(AB357="","",AB357)</f>
        <v/>
      </c>
      <c r="AC1101" s="47">
        <f>IF(AC357="","",AC357)</f>
        <v>45747</v>
      </c>
      <c r="AD1101" s="46" t="str">
        <f>IF(AD357="","",AD357)</f>
        <v>U4</v>
      </c>
      <c r="AE1101" s="46" t="str">
        <f>IF(AE357="","",AE357)</f>
        <v>EBC_FORBUSPF_C25F</v>
      </c>
      <c r="AF1101" s="46" t="str">
        <f>IF(AF357="","",AF357)</f>
        <v>For Business vU4 Mar 2025</v>
      </c>
      <c r="AG1101" s="46" t="str">
        <f>IF(AG357="","",AG357)</f>
        <v>Elec For Bus Pre vU4 2yr BKF Mar 2025</v>
      </c>
      <c r="AH1101" s="40" t="str">
        <f>IF(AH357="","",AH357)</f>
        <v>C25F</v>
      </c>
    </row>
    <row r="1102" spans="1:34" x14ac:dyDescent="0.25">
      <c r="A1102" s="40" t="str">
        <f t="shared" si="24"/>
        <v>22EveningWeekendAndNightQuarterly Variable Direct Debit10000-299992</v>
      </c>
      <c r="B1102" s="39" t="str">
        <f>IF(B358="","",B358)</f>
        <v>Electricity</v>
      </c>
      <c r="C1102" s="40">
        <f>IF(C358="","",C358)</f>
        <v>22</v>
      </c>
      <c r="D1102" s="41">
        <v>3</v>
      </c>
      <c r="E1102" s="40" t="str">
        <f>IF(E358="","",E358)</f>
        <v>EveningWeekendAndNight</v>
      </c>
      <c r="F1102" s="40" t="str">
        <f>IF(F358="","",F358)</f>
        <v/>
      </c>
      <c r="G1102" s="40" t="str">
        <f>IF(G358="","",G358)</f>
        <v/>
      </c>
      <c r="H1102" s="40" t="str">
        <f>IF(H358="","",H358)</f>
        <v>Renewal</v>
      </c>
      <c r="I1102" s="40">
        <f>IF(I358="","",I358)</f>
        <v>24</v>
      </c>
      <c r="J1102" s="42">
        <f>IF(J358="","",J358)</f>
        <v>10000</v>
      </c>
      <c r="K1102" s="42">
        <f>IF(K358="","",K358)</f>
        <v>29999</v>
      </c>
      <c r="L1102" s="43">
        <f>IF(L358="","",L358)</f>
        <v>44901</v>
      </c>
      <c r="M1102" s="43" t="str">
        <f>IF(M358="","",M358)</f>
        <v/>
      </c>
      <c r="N1102" s="43">
        <f>IF(N358="","",N358)</f>
        <v>44901</v>
      </c>
      <c r="O1102" s="43" t="str">
        <f>IF(O358="","",O358)</f>
        <v/>
      </c>
      <c r="P1102" s="40" t="str">
        <f>"Quarterly Variable "&amp;IF([1]RATES!P482="","",[1]RATES!P482)</f>
        <v>Quarterly Variable Direct Debit</v>
      </c>
      <c r="Q1102" s="44" t="str">
        <f>IF(Q358="","",Q358)</f>
        <v>For Business</v>
      </c>
      <c r="R1102" s="40" t="str">
        <f>IF(R358="","",R358)</f>
        <v>With S/C</v>
      </c>
      <c r="S1102" s="40" t="str">
        <f>IF(S358="","",S358)</f>
        <v>N</v>
      </c>
      <c r="T1102" s="40" t="str">
        <f>IF(T358="","",T358)</f>
        <v/>
      </c>
      <c r="U1102" s="71" t="str">
        <f>IF(U358="","",U358)</f>
        <v/>
      </c>
      <c r="V1102" s="71" t="str">
        <f>IF(V358="","",V358)</f>
        <v/>
      </c>
      <c r="W1102" s="45" t="str">
        <f>IF(W358="","",W358)</f>
        <v/>
      </c>
      <c r="X1102" s="36">
        <f>IF(X358="","",X358)</f>
        <v>96.39</v>
      </c>
      <c r="Y1102" s="36">
        <f>IF(Y358="","",Y358)</f>
        <v>54.53</v>
      </c>
      <c r="Z1102" s="36">
        <f>IF(Z358="","",Z358)</f>
        <v>39.25</v>
      </c>
      <c r="AA1102" s="36">
        <f>IF(AA358="","",AA358)</f>
        <v>44.98</v>
      </c>
      <c r="AB1102" s="48" t="str">
        <f>IF(AB358="","",AB358)</f>
        <v/>
      </c>
      <c r="AC1102" s="47">
        <f>IF(AC358="","",AC358)</f>
        <v>45747</v>
      </c>
      <c r="AD1102" s="46" t="str">
        <f>IF(AD358="","",AD358)</f>
        <v>U4</v>
      </c>
      <c r="AE1102" s="46" t="str">
        <f>IF(AE358="","",AE358)</f>
        <v>EBC_FORBUSPF_C25F</v>
      </c>
      <c r="AF1102" s="46" t="str">
        <f>IF(AF358="","",AF358)</f>
        <v>For Business vU4 Mar 2025</v>
      </c>
      <c r="AG1102" s="46" t="str">
        <f>IF(AG358="","",AG358)</f>
        <v>Elec For Bus Pre vU4 2yr BKF Mar 2025</v>
      </c>
      <c r="AH1102" s="40" t="str">
        <f>IF(AH358="","",AH358)</f>
        <v>C25F</v>
      </c>
    </row>
    <row r="1103" spans="1:34" x14ac:dyDescent="0.25">
      <c r="A1103" s="40" t="str">
        <f t="shared" si="24"/>
        <v>23EveningWeekendAndNightQuarterly Variable Direct Debit10000-299992</v>
      </c>
      <c r="B1103" s="39" t="str">
        <f>IF(B359="","",B359)</f>
        <v>Electricity</v>
      </c>
      <c r="C1103" s="40">
        <f>IF(C359="","",C359)</f>
        <v>23</v>
      </c>
      <c r="D1103" s="41">
        <v>3</v>
      </c>
      <c r="E1103" s="40" t="str">
        <f>IF(E359="","",E359)</f>
        <v>EveningWeekendAndNight</v>
      </c>
      <c r="F1103" s="40" t="str">
        <f>IF(F359="","",F359)</f>
        <v/>
      </c>
      <c r="G1103" s="40" t="str">
        <f>IF(G359="","",G359)</f>
        <v/>
      </c>
      <c r="H1103" s="40" t="str">
        <f>IF(H359="","",H359)</f>
        <v>Renewal</v>
      </c>
      <c r="I1103" s="40">
        <f>IF(I359="","",I359)</f>
        <v>24</v>
      </c>
      <c r="J1103" s="42">
        <f>IF(J359="","",J359)</f>
        <v>10000</v>
      </c>
      <c r="K1103" s="42">
        <f>IF(K359="","",K359)</f>
        <v>29999</v>
      </c>
      <c r="L1103" s="43">
        <f>IF(L359="","",L359)</f>
        <v>44901</v>
      </c>
      <c r="M1103" s="43" t="str">
        <f>IF(M359="","",M359)</f>
        <v/>
      </c>
      <c r="N1103" s="43">
        <f>IF(N359="","",N359)</f>
        <v>44901</v>
      </c>
      <c r="O1103" s="43" t="str">
        <f>IF(O359="","",O359)</f>
        <v/>
      </c>
      <c r="P1103" s="40" t="str">
        <f>"Quarterly Variable "&amp;IF([1]RATES!P483="","",[1]RATES!P483)</f>
        <v>Quarterly Variable Direct Debit</v>
      </c>
      <c r="Q1103" s="44" t="str">
        <f>IF(Q359="","",Q359)</f>
        <v>For Business</v>
      </c>
      <c r="R1103" s="40" t="str">
        <f>IF(R359="","",R359)</f>
        <v>With S/C</v>
      </c>
      <c r="S1103" s="40" t="str">
        <f>IF(S359="","",S359)</f>
        <v>N</v>
      </c>
      <c r="T1103" s="40" t="str">
        <f>IF(T359="","",T359)</f>
        <v/>
      </c>
      <c r="U1103" s="71" t="str">
        <f>IF(U359="","",U359)</f>
        <v/>
      </c>
      <c r="V1103" s="71" t="str">
        <f>IF(V359="","",V359)</f>
        <v/>
      </c>
      <c r="W1103" s="45" t="str">
        <f>IF(W359="","",W359)</f>
        <v/>
      </c>
      <c r="X1103" s="36">
        <f>IF(X359="","",X359)</f>
        <v>79.2</v>
      </c>
      <c r="Y1103" s="36">
        <f>IF(Y359="","",Y359)</f>
        <v>55.8</v>
      </c>
      <c r="Z1103" s="36">
        <f>IF(Z359="","",Z359)</f>
        <v>39.43</v>
      </c>
      <c r="AA1103" s="36">
        <f>IF(AA359="","",AA359)</f>
        <v>46.15</v>
      </c>
      <c r="AB1103" s="48" t="str">
        <f>IF(AB359="","",AB359)</f>
        <v/>
      </c>
      <c r="AC1103" s="47">
        <f>IF(AC359="","",AC359)</f>
        <v>45747</v>
      </c>
      <c r="AD1103" s="46" t="str">
        <f>IF(AD359="","",AD359)</f>
        <v>U4</v>
      </c>
      <c r="AE1103" s="46" t="str">
        <f>IF(AE359="","",AE359)</f>
        <v>EBC_FORBUSPF_C25F</v>
      </c>
      <c r="AF1103" s="46" t="str">
        <f>IF(AF359="","",AF359)</f>
        <v>For Business vU4 Mar 2025</v>
      </c>
      <c r="AG1103" s="46" t="str">
        <f>IF(AG359="","",AG359)</f>
        <v>Elec For Bus Pre vU4 2yr BKF Mar 2025</v>
      </c>
      <c r="AH1103" s="40" t="str">
        <f>IF(AH359="","",AH359)</f>
        <v>C25F</v>
      </c>
    </row>
    <row r="1104" spans="1:34" x14ac:dyDescent="0.25">
      <c r="A1104" s="40" t="str">
        <f t="shared" si="24"/>
        <v>10OffPeakQuarterly Variable Direct Debit10000-299992</v>
      </c>
      <c r="B1104" s="39" t="str">
        <f>IF(B360="","",B360)</f>
        <v>Electricity</v>
      </c>
      <c r="C1104" s="40">
        <f>IF(C360="","",C360)</f>
        <v>10</v>
      </c>
      <c r="D1104" s="41">
        <v>3</v>
      </c>
      <c r="E1104" s="40" t="str">
        <f>IF(E360="","",E360)</f>
        <v>OffPeak</v>
      </c>
      <c r="F1104" s="40" t="str">
        <f>IF(F360="","",F360)</f>
        <v/>
      </c>
      <c r="G1104" s="40" t="str">
        <f>IF(G360="","",G360)</f>
        <v/>
      </c>
      <c r="H1104" s="40" t="str">
        <f>IF(H360="","",H360)</f>
        <v>Renewal</v>
      </c>
      <c r="I1104" s="40">
        <f>IF(I360="","",I360)</f>
        <v>24</v>
      </c>
      <c r="J1104" s="42">
        <f>IF(J360="","",J360)</f>
        <v>10000</v>
      </c>
      <c r="K1104" s="42">
        <f>IF(K360="","",K360)</f>
        <v>29999</v>
      </c>
      <c r="L1104" s="43">
        <f>IF(L360="","",L360)</f>
        <v>44901</v>
      </c>
      <c r="M1104" s="43" t="str">
        <f>IF(M360="","",M360)</f>
        <v/>
      </c>
      <c r="N1104" s="43">
        <f>IF(N360="","",N360)</f>
        <v>44901</v>
      </c>
      <c r="O1104" s="43" t="str">
        <f>IF(O360="","",O360)</f>
        <v/>
      </c>
      <c r="P1104" s="40" t="str">
        <f>"Quarterly Variable "&amp;IF([1]RATES!P484="","",[1]RATES!P484)</f>
        <v>Quarterly Variable Direct Debit</v>
      </c>
      <c r="Q1104" s="44" t="str">
        <f>IF(Q360="","",Q360)</f>
        <v>For Business</v>
      </c>
      <c r="R1104" s="40" t="str">
        <f>IF(R360="","",R360)</f>
        <v>With S/C</v>
      </c>
      <c r="S1104" s="40" t="str">
        <f>IF(S360="","",S360)</f>
        <v>N</v>
      </c>
      <c r="T1104" s="40" t="str">
        <f>IF(T360="","",T360)</f>
        <v/>
      </c>
      <c r="U1104" s="71" t="str">
        <f>IF(U360="","",U360)</f>
        <v/>
      </c>
      <c r="V1104" s="71" t="str">
        <f>IF(V360="","",V360)</f>
        <v/>
      </c>
      <c r="W1104" s="45" t="str">
        <f>IF(W360="","",W360)</f>
        <v/>
      </c>
      <c r="X1104" s="36">
        <f>IF(X360="","",X360)</f>
        <v>10</v>
      </c>
      <c r="Y1104" s="36" t="str">
        <f>IF(Y360="","",Y360)</f>
        <v/>
      </c>
      <c r="Z1104" s="36">
        <f>IF(Z360="","",Z360)</f>
        <v>42.72</v>
      </c>
      <c r="AA1104" s="36" t="str">
        <f>IF(AA360="","",AA360)</f>
        <v/>
      </c>
      <c r="AB1104" s="48" t="str">
        <f>IF(AB360="","",AB360)</f>
        <v/>
      </c>
      <c r="AC1104" s="47">
        <f>IF(AC360="","",AC360)</f>
        <v>45747</v>
      </c>
      <c r="AD1104" s="46" t="str">
        <f>IF(AD360="","",AD360)</f>
        <v>U4</v>
      </c>
      <c r="AE1104" s="46" t="str">
        <f>IF(AE360="","",AE360)</f>
        <v>EBC_FORBUSPF_C25F</v>
      </c>
      <c r="AF1104" s="46" t="str">
        <f>IF(AF360="","",AF360)</f>
        <v>For Business vU4 Mar 2025</v>
      </c>
      <c r="AG1104" s="46" t="str">
        <f>IF(AG360="","",AG360)</f>
        <v>Elec For Bus Pre vU4 2yr BKF Mar 2025</v>
      </c>
      <c r="AH1104" s="40" t="str">
        <f>IF(AH360="","",AH360)</f>
        <v>C25F</v>
      </c>
    </row>
    <row r="1105" spans="1:34" x14ac:dyDescent="0.25">
      <c r="A1105" s="40" t="str">
        <f t="shared" si="24"/>
        <v>11OffPeakQuarterly Variable Direct Debit10000-299992</v>
      </c>
      <c r="B1105" s="39" t="str">
        <f>IF(B361="","",B361)</f>
        <v>Electricity</v>
      </c>
      <c r="C1105" s="40">
        <f>IF(C361="","",C361)</f>
        <v>11</v>
      </c>
      <c r="D1105" s="41">
        <v>3</v>
      </c>
      <c r="E1105" s="40" t="str">
        <f>IF(E361="","",E361)</f>
        <v>OffPeak</v>
      </c>
      <c r="F1105" s="40" t="str">
        <f>IF(F361="","",F361)</f>
        <v/>
      </c>
      <c r="G1105" s="40" t="str">
        <f>IF(G361="","",G361)</f>
        <v/>
      </c>
      <c r="H1105" s="40" t="str">
        <f>IF(H361="","",H361)</f>
        <v>Renewal</v>
      </c>
      <c r="I1105" s="40">
        <f>IF(I361="","",I361)</f>
        <v>24</v>
      </c>
      <c r="J1105" s="42">
        <f>IF(J361="","",J361)</f>
        <v>10000</v>
      </c>
      <c r="K1105" s="42">
        <f>IF(K361="","",K361)</f>
        <v>29999</v>
      </c>
      <c r="L1105" s="43">
        <f>IF(L361="","",L361)</f>
        <v>44901</v>
      </c>
      <c r="M1105" s="43" t="str">
        <f>IF(M361="","",M361)</f>
        <v/>
      </c>
      <c r="N1105" s="43">
        <f>IF(N361="","",N361)</f>
        <v>44901</v>
      </c>
      <c r="O1105" s="43" t="str">
        <f>IF(O361="","",O361)</f>
        <v/>
      </c>
      <c r="P1105" s="40" t="str">
        <f>"Quarterly Variable "&amp;IF([1]RATES!P485="","",[1]RATES!P485)</f>
        <v>Quarterly Variable Direct Debit</v>
      </c>
      <c r="Q1105" s="44" t="str">
        <f>IF(Q361="","",Q361)</f>
        <v>For Business</v>
      </c>
      <c r="R1105" s="40" t="str">
        <f>IF(R361="","",R361)</f>
        <v>With S/C</v>
      </c>
      <c r="S1105" s="40" t="str">
        <f>IF(S361="","",S361)</f>
        <v>N</v>
      </c>
      <c r="T1105" s="40" t="str">
        <f>IF(T361="","",T361)</f>
        <v/>
      </c>
      <c r="U1105" s="71" t="str">
        <f>IF(U361="","",U361)</f>
        <v/>
      </c>
      <c r="V1105" s="71" t="str">
        <f>IF(V361="","",V361)</f>
        <v/>
      </c>
      <c r="W1105" s="45" t="str">
        <f>IF(W361="","",W361)</f>
        <v/>
      </c>
      <c r="X1105" s="36">
        <f>IF(X361="","",X361)</f>
        <v>10</v>
      </c>
      <c r="Y1105" s="36" t="str">
        <f>IF(Y361="","",Y361)</f>
        <v/>
      </c>
      <c r="Z1105" s="36">
        <f>IF(Z361="","",Z361)</f>
        <v>41.92</v>
      </c>
      <c r="AA1105" s="36" t="str">
        <f>IF(AA361="","",AA361)</f>
        <v/>
      </c>
      <c r="AB1105" s="48" t="str">
        <f>IF(AB361="","",AB361)</f>
        <v/>
      </c>
      <c r="AC1105" s="47">
        <f>IF(AC361="","",AC361)</f>
        <v>45747</v>
      </c>
      <c r="AD1105" s="46" t="str">
        <f>IF(AD361="","",AD361)</f>
        <v>U4</v>
      </c>
      <c r="AE1105" s="46" t="str">
        <f>IF(AE361="","",AE361)</f>
        <v>EBC_FORBUSPF_C25F</v>
      </c>
      <c r="AF1105" s="46" t="str">
        <f>IF(AF361="","",AF361)</f>
        <v>For Business vU4 Mar 2025</v>
      </c>
      <c r="AG1105" s="46" t="str">
        <f>IF(AG361="","",AG361)</f>
        <v>Elec For Bus Pre vU4 2yr BKF Mar 2025</v>
      </c>
      <c r="AH1105" s="40" t="str">
        <f>IF(AH361="","",AH361)</f>
        <v>C25F</v>
      </c>
    </row>
    <row r="1106" spans="1:34" x14ac:dyDescent="0.25">
      <c r="A1106" s="40" t="str">
        <f t="shared" si="24"/>
        <v>12OffPeakQuarterly Variable Direct Debit10000-299992</v>
      </c>
      <c r="B1106" s="39" t="str">
        <f>IF(B362="","",B362)</f>
        <v>Electricity</v>
      </c>
      <c r="C1106" s="40">
        <f>IF(C362="","",C362)</f>
        <v>12</v>
      </c>
      <c r="D1106" s="41">
        <v>3</v>
      </c>
      <c r="E1106" s="40" t="str">
        <f>IF(E362="","",E362)</f>
        <v>OffPeak</v>
      </c>
      <c r="F1106" s="40" t="str">
        <f>IF(F362="","",F362)</f>
        <v/>
      </c>
      <c r="G1106" s="40" t="str">
        <f>IF(G362="","",G362)</f>
        <v/>
      </c>
      <c r="H1106" s="40" t="str">
        <f>IF(H362="","",H362)</f>
        <v>Renewal</v>
      </c>
      <c r="I1106" s="40">
        <f>IF(I362="","",I362)</f>
        <v>24</v>
      </c>
      <c r="J1106" s="42">
        <f>IF(J362="","",J362)</f>
        <v>10000</v>
      </c>
      <c r="K1106" s="42">
        <f>IF(K362="","",K362)</f>
        <v>29999</v>
      </c>
      <c r="L1106" s="43">
        <f>IF(L362="","",L362)</f>
        <v>44901</v>
      </c>
      <c r="M1106" s="43" t="str">
        <f>IF(M362="","",M362)</f>
        <v/>
      </c>
      <c r="N1106" s="43">
        <f>IF(N362="","",N362)</f>
        <v>44901</v>
      </c>
      <c r="O1106" s="43" t="str">
        <f>IF(O362="","",O362)</f>
        <v/>
      </c>
      <c r="P1106" s="40" t="str">
        <f>"Quarterly Variable "&amp;IF([1]RATES!P486="","",[1]RATES!P486)</f>
        <v>Quarterly Variable Direct Debit</v>
      </c>
      <c r="Q1106" s="44" t="str">
        <f>IF(Q362="","",Q362)</f>
        <v>For Business</v>
      </c>
      <c r="R1106" s="40" t="str">
        <f>IF(R362="","",R362)</f>
        <v>With S/C</v>
      </c>
      <c r="S1106" s="40" t="str">
        <f>IF(S362="","",S362)</f>
        <v>N</v>
      </c>
      <c r="T1106" s="40" t="str">
        <f>IF(T362="","",T362)</f>
        <v/>
      </c>
      <c r="U1106" s="71" t="str">
        <f>IF(U362="","",U362)</f>
        <v/>
      </c>
      <c r="V1106" s="71" t="str">
        <f>IF(V362="","",V362)</f>
        <v/>
      </c>
      <c r="W1106" s="45" t="str">
        <f>IF(W362="","",W362)</f>
        <v/>
      </c>
      <c r="X1106" s="36">
        <f>IF(X362="","",X362)</f>
        <v>10</v>
      </c>
      <c r="Y1106" s="36" t="str">
        <f>IF(Y362="","",Y362)</f>
        <v/>
      </c>
      <c r="Z1106" s="36">
        <f>IF(Z362="","",Z362)</f>
        <v>40.82</v>
      </c>
      <c r="AA1106" s="36" t="str">
        <f>IF(AA362="","",AA362)</f>
        <v/>
      </c>
      <c r="AB1106" s="48" t="str">
        <f>IF(AB362="","",AB362)</f>
        <v/>
      </c>
      <c r="AC1106" s="47">
        <f>IF(AC362="","",AC362)</f>
        <v>45747</v>
      </c>
      <c r="AD1106" s="46" t="str">
        <f>IF(AD362="","",AD362)</f>
        <v>U4</v>
      </c>
      <c r="AE1106" s="46" t="str">
        <f>IF(AE362="","",AE362)</f>
        <v>EBC_FORBUSPF_C25F</v>
      </c>
      <c r="AF1106" s="46" t="str">
        <f>IF(AF362="","",AF362)</f>
        <v>For Business vU4 Mar 2025</v>
      </c>
      <c r="AG1106" s="46" t="str">
        <f>IF(AG362="","",AG362)</f>
        <v>Elec For Bus Pre vU4 2yr BKF Mar 2025</v>
      </c>
      <c r="AH1106" s="40" t="str">
        <f>IF(AH362="","",AH362)</f>
        <v>C25F</v>
      </c>
    </row>
    <row r="1107" spans="1:34" x14ac:dyDescent="0.25">
      <c r="A1107" s="40" t="str">
        <f t="shared" ref="A1107:A1117" si="25">C1107&amp;E1107&amp;P1107&amp;J1107&amp;"-"&amp;K1107&amp;MID(AG1107,22,1)</f>
        <v>13OffPeakQuarterly Variable Direct Debit10000-299992</v>
      </c>
      <c r="B1107" s="39" t="str">
        <f>IF(B363="","",B363)</f>
        <v>Electricity</v>
      </c>
      <c r="C1107" s="40">
        <f>IF(C363="","",C363)</f>
        <v>13</v>
      </c>
      <c r="D1107" s="41">
        <v>3</v>
      </c>
      <c r="E1107" s="40" t="str">
        <f>IF(E363="","",E363)</f>
        <v>OffPeak</v>
      </c>
      <c r="F1107" s="40" t="str">
        <f>IF(F363="","",F363)</f>
        <v/>
      </c>
      <c r="G1107" s="40" t="str">
        <f>IF(G363="","",G363)</f>
        <v/>
      </c>
      <c r="H1107" s="40" t="str">
        <f>IF(H363="","",H363)</f>
        <v>Renewal</v>
      </c>
      <c r="I1107" s="40">
        <f>IF(I363="","",I363)</f>
        <v>24</v>
      </c>
      <c r="J1107" s="42">
        <f>IF(J363="","",J363)</f>
        <v>10000</v>
      </c>
      <c r="K1107" s="42">
        <f>IF(K363="","",K363)</f>
        <v>29999</v>
      </c>
      <c r="L1107" s="43">
        <f>IF(L363="","",L363)</f>
        <v>44901</v>
      </c>
      <c r="M1107" s="43" t="str">
        <f>IF(M363="","",M363)</f>
        <v/>
      </c>
      <c r="N1107" s="43">
        <f>IF(N363="","",N363)</f>
        <v>44901</v>
      </c>
      <c r="O1107" s="43" t="str">
        <f>IF(O363="","",O363)</f>
        <v/>
      </c>
      <c r="P1107" s="40" t="str">
        <f>"Quarterly Variable "&amp;IF([1]RATES!P487="","",[1]RATES!P487)</f>
        <v>Quarterly Variable Direct Debit</v>
      </c>
      <c r="Q1107" s="44" t="str">
        <f>IF(Q363="","",Q363)</f>
        <v>For Business</v>
      </c>
      <c r="R1107" s="40" t="str">
        <f>IF(R363="","",R363)</f>
        <v>With S/C</v>
      </c>
      <c r="S1107" s="40" t="str">
        <f>IF(S363="","",S363)</f>
        <v>N</v>
      </c>
      <c r="T1107" s="40" t="str">
        <f>IF(T363="","",T363)</f>
        <v/>
      </c>
      <c r="U1107" s="71" t="str">
        <f>IF(U363="","",U363)</f>
        <v/>
      </c>
      <c r="V1107" s="71" t="str">
        <f>IF(V363="","",V363)</f>
        <v/>
      </c>
      <c r="W1107" s="45" t="str">
        <f>IF(W363="","",W363)</f>
        <v/>
      </c>
      <c r="X1107" s="36">
        <f>IF(X363="","",X363)</f>
        <v>10</v>
      </c>
      <c r="Y1107" s="36" t="str">
        <f>IF(Y363="","",Y363)</f>
        <v/>
      </c>
      <c r="Z1107" s="36">
        <f>IF(Z363="","",Z363)</f>
        <v>40.81</v>
      </c>
      <c r="AA1107" s="36" t="str">
        <f>IF(AA363="","",AA363)</f>
        <v/>
      </c>
      <c r="AB1107" s="48" t="str">
        <f>IF(AB363="","",AB363)</f>
        <v/>
      </c>
      <c r="AC1107" s="47">
        <f>IF(AC363="","",AC363)</f>
        <v>45747</v>
      </c>
      <c r="AD1107" s="46" t="str">
        <f>IF(AD363="","",AD363)</f>
        <v>U4</v>
      </c>
      <c r="AE1107" s="46" t="str">
        <f>IF(AE363="","",AE363)</f>
        <v>EBC_FORBUSPF_C25F</v>
      </c>
      <c r="AF1107" s="46" t="str">
        <f>IF(AF363="","",AF363)</f>
        <v>For Business vU4 Mar 2025</v>
      </c>
      <c r="AG1107" s="46" t="str">
        <f>IF(AG363="","",AG363)</f>
        <v>Elec For Bus Pre vU4 2yr BKF Mar 2025</v>
      </c>
      <c r="AH1107" s="40" t="str">
        <f>IF(AH363="","",AH363)</f>
        <v>C25F</v>
      </c>
    </row>
    <row r="1108" spans="1:34" x14ac:dyDescent="0.25">
      <c r="A1108" s="40" t="str">
        <f t="shared" si="25"/>
        <v>14OffPeakQuarterly Variable Direct Debit10000-299992</v>
      </c>
      <c r="B1108" s="39" t="str">
        <f>IF(B364="","",B364)</f>
        <v>Electricity</v>
      </c>
      <c r="C1108" s="40">
        <f>IF(C364="","",C364)</f>
        <v>14</v>
      </c>
      <c r="D1108" s="41">
        <v>3</v>
      </c>
      <c r="E1108" s="40" t="str">
        <f>IF(E364="","",E364)</f>
        <v>OffPeak</v>
      </c>
      <c r="F1108" s="40" t="str">
        <f>IF(F364="","",F364)</f>
        <v/>
      </c>
      <c r="G1108" s="40" t="str">
        <f>IF(G364="","",G364)</f>
        <v/>
      </c>
      <c r="H1108" s="40" t="str">
        <f>IF(H364="","",H364)</f>
        <v>Renewal</v>
      </c>
      <c r="I1108" s="40">
        <f>IF(I364="","",I364)</f>
        <v>24</v>
      </c>
      <c r="J1108" s="42">
        <f>IF(J364="","",J364)</f>
        <v>10000</v>
      </c>
      <c r="K1108" s="42">
        <f>IF(K364="","",K364)</f>
        <v>29999</v>
      </c>
      <c r="L1108" s="43">
        <f>IF(L364="","",L364)</f>
        <v>44901</v>
      </c>
      <c r="M1108" s="43" t="str">
        <f>IF(M364="","",M364)</f>
        <v/>
      </c>
      <c r="N1108" s="43">
        <f>IF(N364="","",N364)</f>
        <v>44901</v>
      </c>
      <c r="O1108" s="43" t="str">
        <f>IF(O364="","",O364)</f>
        <v/>
      </c>
      <c r="P1108" s="40" t="str">
        <f>"Quarterly Variable "&amp;IF([1]RATES!P488="","",[1]RATES!P488)</f>
        <v>Quarterly Variable Direct Debit</v>
      </c>
      <c r="Q1108" s="44" t="str">
        <f>IF(Q364="","",Q364)</f>
        <v>For Business</v>
      </c>
      <c r="R1108" s="40" t="str">
        <f>IF(R364="","",R364)</f>
        <v>With S/C</v>
      </c>
      <c r="S1108" s="40" t="str">
        <f>IF(S364="","",S364)</f>
        <v>N</v>
      </c>
      <c r="T1108" s="40" t="str">
        <f>IF(T364="","",T364)</f>
        <v/>
      </c>
      <c r="U1108" s="71" t="str">
        <f>IF(U364="","",U364)</f>
        <v/>
      </c>
      <c r="V1108" s="71" t="str">
        <f>IF(V364="","",V364)</f>
        <v/>
      </c>
      <c r="W1108" s="45" t="str">
        <f>IF(W364="","",W364)</f>
        <v/>
      </c>
      <c r="X1108" s="36">
        <f>IF(X364="","",X364)</f>
        <v>10</v>
      </c>
      <c r="Y1108" s="36" t="str">
        <f>IF(Y364="","",Y364)</f>
        <v/>
      </c>
      <c r="Z1108" s="36">
        <f>IF(Z364="","",Z364)</f>
        <v>44.26</v>
      </c>
      <c r="AA1108" s="36" t="str">
        <f>IF(AA364="","",AA364)</f>
        <v/>
      </c>
      <c r="AB1108" s="48" t="str">
        <f>IF(AB364="","",AB364)</f>
        <v/>
      </c>
      <c r="AC1108" s="47">
        <f>IF(AC364="","",AC364)</f>
        <v>45747</v>
      </c>
      <c r="AD1108" s="46" t="str">
        <f>IF(AD364="","",AD364)</f>
        <v>U4</v>
      </c>
      <c r="AE1108" s="46" t="str">
        <f>IF(AE364="","",AE364)</f>
        <v>EBC_FORBUSPF_C25F</v>
      </c>
      <c r="AF1108" s="46" t="str">
        <f>IF(AF364="","",AF364)</f>
        <v>For Business vU4 Mar 2025</v>
      </c>
      <c r="AG1108" s="46" t="str">
        <f>IF(AG364="","",AG364)</f>
        <v>Elec For Bus Pre vU4 2yr BKF Mar 2025</v>
      </c>
      <c r="AH1108" s="40" t="str">
        <f>IF(AH364="","",AH364)</f>
        <v>C25F</v>
      </c>
    </row>
    <row r="1109" spans="1:34" x14ac:dyDescent="0.25">
      <c r="A1109" s="40" t="str">
        <f t="shared" si="25"/>
        <v>15OffPeakQuarterly Variable Direct Debit10000-299992</v>
      </c>
      <c r="B1109" s="39" t="str">
        <f>IF(B365="","",B365)</f>
        <v>Electricity</v>
      </c>
      <c r="C1109" s="40">
        <f>IF(C365="","",C365)</f>
        <v>15</v>
      </c>
      <c r="D1109" s="41">
        <v>3</v>
      </c>
      <c r="E1109" s="40" t="str">
        <f>IF(E365="","",E365)</f>
        <v>OffPeak</v>
      </c>
      <c r="F1109" s="40" t="str">
        <f>IF(F365="","",F365)</f>
        <v/>
      </c>
      <c r="G1109" s="40" t="str">
        <f>IF(G365="","",G365)</f>
        <v/>
      </c>
      <c r="H1109" s="40" t="str">
        <f>IF(H365="","",H365)</f>
        <v>Renewal</v>
      </c>
      <c r="I1109" s="40">
        <f>IF(I365="","",I365)</f>
        <v>24</v>
      </c>
      <c r="J1109" s="42">
        <f>IF(J365="","",J365)</f>
        <v>10000</v>
      </c>
      <c r="K1109" s="42">
        <f>IF(K365="","",K365)</f>
        <v>29999</v>
      </c>
      <c r="L1109" s="43">
        <f>IF(L365="","",L365)</f>
        <v>44901</v>
      </c>
      <c r="M1109" s="43" t="str">
        <f>IF(M365="","",M365)</f>
        <v/>
      </c>
      <c r="N1109" s="43">
        <f>IF(N365="","",N365)</f>
        <v>44901</v>
      </c>
      <c r="O1109" s="43" t="str">
        <f>IF(O365="","",O365)</f>
        <v/>
      </c>
      <c r="P1109" s="40" t="str">
        <f>"Quarterly Variable "&amp;IF([1]RATES!P489="","",[1]RATES!P489)</f>
        <v>Quarterly Variable Direct Debit</v>
      </c>
      <c r="Q1109" s="44" t="str">
        <f>IF(Q365="","",Q365)</f>
        <v>For Business</v>
      </c>
      <c r="R1109" s="40" t="str">
        <f>IF(R365="","",R365)</f>
        <v>With S/C</v>
      </c>
      <c r="S1109" s="40" t="str">
        <f>IF(S365="","",S365)</f>
        <v>N</v>
      </c>
      <c r="T1109" s="40" t="str">
        <f>IF(T365="","",T365)</f>
        <v/>
      </c>
      <c r="U1109" s="71" t="str">
        <f>IF(U365="","",U365)</f>
        <v/>
      </c>
      <c r="V1109" s="71" t="str">
        <f>IF(V365="","",V365)</f>
        <v/>
      </c>
      <c r="W1109" s="45" t="str">
        <f>IF(W365="","",W365)</f>
        <v/>
      </c>
      <c r="X1109" s="36">
        <f>IF(X365="","",X365)</f>
        <v>10</v>
      </c>
      <c r="Y1109" s="36" t="str">
        <f>IF(Y365="","",Y365)</f>
        <v/>
      </c>
      <c r="Z1109" s="36">
        <f>IF(Z365="","",Z365)</f>
        <v>41.67</v>
      </c>
      <c r="AA1109" s="36" t="str">
        <f>IF(AA365="","",AA365)</f>
        <v/>
      </c>
      <c r="AB1109" s="48" t="str">
        <f>IF(AB365="","",AB365)</f>
        <v/>
      </c>
      <c r="AC1109" s="47">
        <f>IF(AC365="","",AC365)</f>
        <v>45747</v>
      </c>
      <c r="AD1109" s="46" t="str">
        <f>IF(AD365="","",AD365)</f>
        <v>U4</v>
      </c>
      <c r="AE1109" s="46" t="str">
        <f>IF(AE365="","",AE365)</f>
        <v>EBC_FORBUSPF_C25F</v>
      </c>
      <c r="AF1109" s="46" t="str">
        <f>IF(AF365="","",AF365)</f>
        <v>For Business vU4 Mar 2025</v>
      </c>
      <c r="AG1109" s="46" t="str">
        <f>IF(AG365="","",AG365)</f>
        <v>Elec For Bus Pre vU4 2yr BKF Mar 2025</v>
      </c>
      <c r="AH1109" s="40" t="str">
        <f>IF(AH365="","",AH365)</f>
        <v>C25F</v>
      </c>
    </row>
    <row r="1110" spans="1:34" x14ac:dyDescent="0.25">
      <c r="A1110" s="40" t="str">
        <f t="shared" si="25"/>
        <v>16OffPeakQuarterly Variable Direct Debit10000-299992</v>
      </c>
      <c r="B1110" s="39" t="str">
        <f>IF(B366="","",B366)</f>
        <v>Electricity</v>
      </c>
      <c r="C1110" s="40">
        <f>IF(C366="","",C366)</f>
        <v>16</v>
      </c>
      <c r="D1110" s="41">
        <v>3</v>
      </c>
      <c r="E1110" s="40" t="str">
        <f>IF(E366="","",E366)</f>
        <v>OffPeak</v>
      </c>
      <c r="F1110" s="40" t="str">
        <f>IF(F366="","",F366)</f>
        <v/>
      </c>
      <c r="G1110" s="40" t="str">
        <f>IF(G366="","",G366)</f>
        <v/>
      </c>
      <c r="H1110" s="40" t="str">
        <f>IF(H366="","",H366)</f>
        <v>Renewal</v>
      </c>
      <c r="I1110" s="40">
        <f>IF(I366="","",I366)</f>
        <v>24</v>
      </c>
      <c r="J1110" s="42">
        <f>IF(J366="","",J366)</f>
        <v>10000</v>
      </c>
      <c r="K1110" s="42">
        <f>IF(K366="","",K366)</f>
        <v>29999</v>
      </c>
      <c r="L1110" s="43">
        <f>IF(L366="","",L366)</f>
        <v>44901</v>
      </c>
      <c r="M1110" s="43" t="str">
        <f>IF(M366="","",M366)</f>
        <v/>
      </c>
      <c r="N1110" s="43">
        <f>IF(N366="","",N366)</f>
        <v>44901</v>
      </c>
      <c r="O1110" s="43" t="str">
        <f>IF(O366="","",O366)</f>
        <v/>
      </c>
      <c r="P1110" s="40" t="str">
        <f>"Quarterly Variable "&amp;IF([1]RATES!P490="","",[1]RATES!P490)</f>
        <v>Quarterly Variable Direct Debit</v>
      </c>
      <c r="Q1110" s="44" t="str">
        <f>IF(Q366="","",Q366)</f>
        <v>For Business</v>
      </c>
      <c r="R1110" s="40" t="str">
        <f>IF(R366="","",R366)</f>
        <v>With S/C</v>
      </c>
      <c r="S1110" s="40" t="str">
        <f>IF(S366="","",S366)</f>
        <v>N</v>
      </c>
      <c r="T1110" s="40" t="str">
        <f>IF(T366="","",T366)</f>
        <v/>
      </c>
      <c r="U1110" s="71" t="str">
        <f>IF(U366="","",U366)</f>
        <v/>
      </c>
      <c r="V1110" s="71" t="str">
        <f>IF(V366="","",V366)</f>
        <v/>
      </c>
      <c r="W1110" s="45" t="str">
        <f>IF(W366="","",W366)</f>
        <v/>
      </c>
      <c r="X1110" s="36">
        <f>IF(X366="","",X366)</f>
        <v>10</v>
      </c>
      <c r="Y1110" s="36" t="str">
        <f>IF(Y366="","",Y366)</f>
        <v/>
      </c>
      <c r="Z1110" s="36">
        <f>IF(Z366="","",Z366)</f>
        <v>43.23</v>
      </c>
      <c r="AA1110" s="36" t="str">
        <f>IF(AA366="","",AA366)</f>
        <v/>
      </c>
      <c r="AB1110" s="48" t="str">
        <f>IF(AB366="","",AB366)</f>
        <v/>
      </c>
      <c r="AC1110" s="47">
        <f>IF(AC366="","",AC366)</f>
        <v>45747</v>
      </c>
      <c r="AD1110" s="46" t="str">
        <f>IF(AD366="","",AD366)</f>
        <v>U4</v>
      </c>
      <c r="AE1110" s="46" t="str">
        <f>IF(AE366="","",AE366)</f>
        <v>EBC_FORBUSPF_C25F</v>
      </c>
      <c r="AF1110" s="46" t="str">
        <f>IF(AF366="","",AF366)</f>
        <v>For Business vU4 Mar 2025</v>
      </c>
      <c r="AG1110" s="46" t="str">
        <f>IF(AG366="","",AG366)</f>
        <v>Elec For Bus Pre vU4 2yr BKF Mar 2025</v>
      </c>
      <c r="AH1110" s="40" t="str">
        <f>IF(AH366="","",AH366)</f>
        <v>C25F</v>
      </c>
    </row>
    <row r="1111" spans="1:34" x14ac:dyDescent="0.25">
      <c r="A1111" s="40" t="str">
        <f t="shared" si="25"/>
        <v>17OffPeakQuarterly Variable Direct Debit10000-299992</v>
      </c>
      <c r="B1111" s="39" t="str">
        <f>IF(B367="","",B367)</f>
        <v>Electricity</v>
      </c>
      <c r="C1111" s="40">
        <f>IF(C367="","",C367)</f>
        <v>17</v>
      </c>
      <c r="D1111" s="41">
        <v>3</v>
      </c>
      <c r="E1111" s="40" t="str">
        <f>IF(E367="","",E367)</f>
        <v>OffPeak</v>
      </c>
      <c r="F1111" s="40" t="str">
        <f>IF(F367="","",F367)</f>
        <v/>
      </c>
      <c r="G1111" s="40" t="str">
        <f>IF(G367="","",G367)</f>
        <v/>
      </c>
      <c r="H1111" s="40" t="str">
        <f>IF(H367="","",H367)</f>
        <v>Renewal</v>
      </c>
      <c r="I1111" s="40">
        <f>IF(I367="","",I367)</f>
        <v>24</v>
      </c>
      <c r="J1111" s="42">
        <f>IF(J367="","",J367)</f>
        <v>10000</v>
      </c>
      <c r="K1111" s="42">
        <f>IF(K367="","",K367)</f>
        <v>29999</v>
      </c>
      <c r="L1111" s="43">
        <f>IF(L367="","",L367)</f>
        <v>44901</v>
      </c>
      <c r="M1111" s="43" t="str">
        <f>IF(M367="","",M367)</f>
        <v/>
      </c>
      <c r="N1111" s="43">
        <f>IF(N367="","",N367)</f>
        <v>44901</v>
      </c>
      <c r="O1111" s="43" t="str">
        <f>IF(O367="","",O367)</f>
        <v/>
      </c>
      <c r="P1111" s="40" t="str">
        <f>"Quarterly Variable "&amp;IF([1]RATES!P491="","",[1]RATES!P491)</f>
        <v>Quarterly Variable Direct Debit</v>
      </c>
      <c r="Q1111" s="44" t="str">
        <f>IF(Q367="","",Q367)</f>
        <v>For Business</v>
      </c>
      <c r="R1111" s="40" t="str">
        <f>IF(R367="","",R367)</f>
        <v>With S/C</v>
      </c>
      <c r="S1111" s="40" t="str">
        <f>IF(S367="","",S367)</f>
        <v>N</v>
      </c>
      <c r="T1111" s="40" t="str">
        <f>IF(T367="","",T367)</f>
        <v/>
      </c>
      <c r="U1111" s="71" t="str">
        <f>IF(U367="","",U367)</f>
        <v/>
      </c>
      <c r="V1111" s="71" t="str">
        <f>IF(V367="","",V367)</f>
        <v/>
      </c>
      <c r="W1111" s="45" t="str">
        <f>IF(W367="","",W367)</f>
        <v/>
      </c>
      <c r="X1111" s="36">
        <f>IF(X367="","",X367)</f>
        <v>10</v>
      </c>
      <c r="Y1111" s="36" t="str">
        <f>IF(Y367="","",Y367)</f>
        <v/>
      </c>
      <c r="Z1111" s="36">
        <f>IF(Z367="","",Z367)</f>
        <v>41.99</v>
      </c>
      <c r="AA1111" s="36" t="str">
        <f>IF(AA367="","",AA367)</f>
        <v/>
      </c>
      <c r="AB1111" s="48" t="str">
        <f>IF(AB367="","",AB367)</f>
        <v/>
      </c>
      <c r="AC1111" s="47">
        <f>IF(AC367="","",AC367)</f>
        <v>45747</v>
      </c>
      <c r="AD1111" s="46" t="str">
        <f>IF(AD367="","",AD367)</f>
        <v>U4</v>
      </c>
      <c r="AE1111" s="46" t="str">
        <f>IF(AE367="","",AE367)</f>
        <v>EBC_FORBUSPF_C25F</v>
      </c>
      <c r="AF1111" s="46" t="str">
        <f>IF(AF367="","",AF367)</f>
        <v>For Business vU4 Mar 2025</v>
      </c>
      <c r="AG1111" s="46" t="str">
        <f>IF(AG367="","",AG367)</f>
        <v>Elec For Bus Pre vU4 2yr BKF Mar 2025</v>
      </c>
      <c r="AH1111" s="40" t="str">
        <f>IF(AH367="","",AH367)</f>
        <v>C25F</v>
      </c>
    </row>
    <row r="1112" spans="1:34" x14ac:dyDescent="0.25">
      <c r="A1112" s="40" t="str">
        <f t="shared" si="25"/>
        <v>18OffPeakQuarterly Variable Direct Debit10000-299992</v>
      </c>
      <c r="B1112" s="39" t="str">
        <f>IF(B368="","",B368)</f>
        <v>Electricity</v>
      </c>
      <c r="C1112" s="40">
        <f>IF(C368="","",C368)</f>
        <v>18</v>
      </c>
      <c r="D1112" s="41">
        <v>3</v>
      </c>
      <c r="E1112" s="40" t="str">
        <f>IF(E368="","",E368)</f>
        <v>OffPeak</v>
      </c>
      <c r="F1112" s="40" t="str">
        <f>IF(F368="","",F368)</f>
        <v/>
      </c>
      <c r="G1112" s="40" t="str">
        <f>IF(G368="","",G368)</f>
        <v/>
      </c>
      <c r="H1112" s="40" t="str">
        <f>IF(H368="","",H368)</f>
        <v>Renewal</v>
      </c>
      <c r="I1112" s="40">
        <f>IF(I368="","",I368)</f>
        <v>24</v>
      </c>
      <c r="J1112" s="42">
        <f>IF(J368="","",J368)</f>
        <v>10000</v>
      </c>
      <c r="K1112" s="42">
        <f>IF(K368="","",K368)</f>
        <v>29999</v>
      </c>
      <c r="L1112" s="43">
        <f>IF(L368="","",L368)</f>
        <v>44901</v>
      </c>
      <c r="M1112" s="43" t="str">
        <f>IF(M368="","",M368)</f>
        <v/>
      </c>
      <c r="N1112" s="43">
        <f>IF(N368="","",N368)</f>
        <v>44901</v>
      </c>
      <c r="O1112" s="43" t="str">
        <f>IF(O368="","",O368)</f>
        <v/>
      </c>
      <c r="P1112" s="40" t="str">
        <f>"Quarterly Variable "&amp;IF([1]RATES!P492="","",[1]RATES!P492)</f>
        <v>Quarterly Variable Direct Debit</v>
      </c>
      <c r="Q1112" s="44" t="str">
        <f>IF(Q368="","",Q368)</f>
        <v>For Business</v>
      </c>
      <c r="R1112" s="40" t="str">
        <f>IF(R368="","",R368)</f>
        <v>With S/C</v>
      </c>
      <c r="S1112" s="40" t="str">
        <f>IF(S368="","",S368)</f>
        <v>N</v>
      </c>
      <c r="T1112" s="40" t="str">
        <f>IF(T368="","",T368)</f>
        <v/>
      </c>
      <c r="U1112" s="71" t="str">
        <f>IF(U368="","",U368)</f>
        <v/>
      </c>
      <c r="V1112" s="71" t="str">
        <f>IF(V368="","",V368)</f>
        <v/>
      </c>
      <c r="W1112" s="45" t="str">
        <f>IF(W368="","",W368)</f>
        <v/>
      </c>
      <c r="X1112" s="36">
        <f>IF(X368="","",X368)</f>
        <v>10</v>
      </c>
      <c r="Y1112" s="36" t="str">
        <f>IF(Y368="","",Y368)</f>
        <v/>
      </c>
      <c r="Z1112" s="36">
        <f>IF(Z368="","",Z368)</f>
        <v>41</v>
      </c>
      <c r="AA1112" s="36" t="str">
        <f>IF(AA368="","",AA368)</f>
        <v/>
      </c>
      <c r="AB1112" s="48" t="str">
        <f>IF(AB368="","",AB368)</f>
        <v/>
      </c>
      <c r="AC1112" s="47">
        <f>IF(AC368="","",AC368)</f>
        <v>45747</v>
      </c>
      <c r="AD1112" s="46" t="str">
        <f>IF(AD368="","",AD368)</f>
        <v>U4</v>
      </c>
      <c r="AE1112" s="46" t="str">
        <f>IF(AE368="","",AE368)</f>
        <v>EBC_FORBUSPF_C25F</v>
      </c>
      <c r="AF1112" s="46" t="str">
        <f>IF(AF368="","",AF368)</f>
        <v>For Business vU4 Mar 2025</v>
      </c>
      <c r="AG1112" s="46" t="str">
        <f>IF(AG368="","",AG368)</f>
        <v>Elec For Bus Pre vU4 2yr BKF Mar 2025</v>
      </c>
      <c r="AH1112" s="40" t="str">
        <f>IF(AH368="","",AH368)</f>
        <v>C25F</v>
      </c>
    </row>
    <row r="1113" spans="1:34" x14ac:dyDescent="0.25">
      <c r="A1113" s="40" t="str">
        <f t="shared" si="25"/>
        <v>19OffPeakQuarterly Variable Direct Debit10000-299992</v>
      </c>
      <c r="B1113" s="39" t="str">
        <f>IF(B369="","",B369)</f>
        <v>Electricity</v>
      </c>
      <c r="C1113" s="40">
        <f>IF(C369="","",C369)</f>
        <v>19</v>
      </c>
      <c r="D1113" s="41">
        <v>3</v>
      </c>
      <c r="E1113" s="40" t="str">
        <f>IF(E369="","",E369)</f>
        <v>OffPeak</v>
      </c>
      <c r="F1113" s="40" t="str">
        <f>IF(F369="","",F369)</f>
        <v/>
      </c>
      <c r="G1113" s="40" t="str">
        <f>IF(G369="","",G369)</f>
        <v/>
      </c>
      <c r="H1113" s="40" t="str">
        <f>IF(H369="","",H369)</f>
        <v>Renewal</v>
      </c>
      <c r="I1113" s="40">
        <f>IF(I369="","",I369)</f>
        <v>24</v>
      </c>
      <c r="J1113" s="42">
        <f>IF(J369="","",J369)</f>
        <v>10000</v>
      </c>
      <c r="K1113" s="42">
        <f>IF(K369="","",K369)</f>
        <v>29999</v>
      </c>
      <c r="L1113" s="43">
        <f>IF(L369="","",L369)</f>
        <v>44901</v>
      </c>
      <c r="M1113" s="43" t="str">
        <f>IF(M369="","",M369)</f>
        <v/>
      </c>
      <c r="N1113" s="43">
        <f>IF(N369="","",N369)</f>
        <v>44901</v>
      </c>
      <c r="O1113" s="43" t="str">
        <f>IF(O369="","",O369)</f>
        <v/>
      </c>
      <c r="P1113" s="40" t="str">
        <f>"Quarterly Variable "&amp;IF([1]RATES!P493="","",[1]RATES!P493)</f>
        <v>Quarterly Variable Direct Debit</v>
      </c>
      <c r="Q1113" s="44" t="str">
        <f>IF(Q369="","",Q369)</f>
        <v>For Business</v>
      </c>
      <c r="R1113" s="40" t="str">
        <f>IF(R369="","",R369)</f>
        <v>With S/C</v>
      </c>
      <c r="S1113" s="40" t="str">
        <f>IF(S369="","",S369)</f>
        <v>N</v>
      </c>
      <c r="T1113" s="40" t="str">
        <f>IF(T369="","",T369)</f>
        <v/>
      </c>
      <c r="U1113" s="71" t="str">
        <f>IF(U369="","",U369)</f>
        <v/>
      </c>
      <c r="V1113" s="71" t="str">
        <f>IF(V369="","",V369)</f>
        <v/>
      </c>
      <c r="W1113" s="45" t="str">
        <f>IF(W369="","",W369)</f>
        <v/>
      </c>
      <c r="X1113" s="36">
        <f>IF(X369="","",X369)</f>
        <v>10</v>
      </c>
      <c r="Y1113" s="36" t="str">
        <f>IF(Y369="","",Y369)</f>
        <v/>
      </c>
      <c r="Z1113" s="36">
        <f>IF(Z369="","",Z369)</f>
        <v>43.24</v>
      </c>
      <c r="AA1113" s="36" t="str">
        <f>IF(AA369="","",AA369)</f>
        <v/>
      </c>
      <c r="AB1113" s="48" t="str">
        <f>IF(AB369="","",AB369)</f>
        <v/>
      </c>
      <c r="AC1113" s="47">
        <f>IF(AC369="","",AC369)</f>
        <v>45747</v>
      </c>
      <c r="AD1113" s="46" t="str">
        <f>IF(AD369="","",AD369)</f>
        <v>U4</v>
      </c>
      <c r="AE1113" s="46" t="str">
        <f>IF(AE369="","",AE369)</f>
        <v>EBC_FORBUSPF_C25F</v>
      </c>
      <c r="AF1113" s="46" t="str">
        <f>IF(AF369="","",AF369)</f>
        <v>For Business vU4 Mar 2025</v>
      </c>
      <c r="AG1113" s="46" t="str">
        <f>IF(AG369="","",AG369)</f>
        <v>Elec For Bus Pre vU4 2yr BKF Mar 2025</v>
      </c>
      <c r="AH1113" s="40" t="str">
        <f>IF(AH369="","",AH369)</f>
        <v>C25F</v>
      </c>
    </row>
    <row r="1114" spans="1:34" x14ac:dyDescent="0.25">
      <c r="A1114" s="40" t="str">
        <f t="shared" si="25"/>
        <v>20OffPeakQuarterly Variable Direct Debit10000-299992</v>
      </c>
      <c r="B1114" s="39" t="str">
        <f>IF(B370="","",B370)</f>
        <v>Electricity</v>
      </c>
      <c r="C1114" s="40">
        <f>IF(C370="","",C370)</f>
        <v>20</v>
      </c>
      <c r="D1114" s="41">
        <v>3</v>
      </c>
      <c r="E1114" s="40" t="str">
        <f>IF(E370="","",E370)</f>
        <v>OffPeak</v>
      </c>
      <c r="F1114" s="40" t="str">
        <f>IF(F370="","",F370)</f>
        <v/>
      </c>
      <c r="G1114" s="40" t="str">
        <f>IF(G370="","",G370)</f>
        <v/>
      </c>
      <c r="H1114" s="40" t="str">
        <f>IF(H370="","",H370)</f>
        <v>Renewal</v>
      </c>
      <c r="I1114" s="40">
        <f>IF(I370="","",I370)</f>
        <v>24</v>
      </c>
      <c r="J1114" s="42">
        <f>IF(J370="","",J370)</f>
        <v>10000</v>
      </c>
      <c r="K1114" s="42">
        <f>IF(K370="","",K370)</f>
        <v>29999</v>
      </c>
      <c r="L1114" s="43">
        <f>IF(L370="","",L370)</f>
        <v>44901</v>
      </c>
      <c r="M1114" s="43" t="str">
        <f>IF(M370="","",M370)</f>
        <v/>
      </c>
      <c r="N1114" s="43">
        <f>IF(N370="","",N370)</f>
        <v>44901</v>
      </c>
      <c r="O1114" s="43" t="str">
        <f>IF(O370="","",O370)</f>
        <v/>
      </c>
      <c r="P1114" s="40" t="str">
        <f>"Quarterly Variable "&amp;IF([1]RATES!P494="","",[1]RATES!P494)</f>
        <v>Quarterly Variable Direct Debit</v>
      </c>
      <c r="Q1114" s="44" t="str">
        <f>IF(Q370="","",Q370)</f>
        <v>For Business</v>
      </c>
      <c r="R1114" s="40" t="str">
        <f>IF(R370="","",R370)</f>
        <v>With S/C</v>
      </c>
      <c r="S1114" s="40" t="str">
        <f>IF(S370="","",S370)</f>
        <v>N</v>
      </c>
      <c r="T1114" s="40" t="str">
        <f>IF(T370="","",T370)</f>
        <v/>
      </c>
      <c r="U1114" s="71" t="str">
        <f>IF(U370="","",U370)</f>
        <v/>
      </c>
      <c r="V1114" s="71" t="str">
        <f>IF(V370="","",V370)</f>
        <v/>
      </c>
      <c r="W1114" s="45" t="str">
        <f>IF(W370="","",W370)</f>
        <v/>
      </c>
      <c r="X1114" s="36">
        <f>IF(X370="","",X370)</f>
        <v>10</v>
      </c>
      <c r="Y1114" s="36" t="str">
        <f>IF(Y370="","",Y370)</f>
        <v/>
      </c>
      <c r="Z1114" s="36">
        <f>IF(Z370="","",Z370)</f>
        <v>40.5</v>
      </c>
      <c r="AA1114" s="36" t="str">
        <f>IF(AA370="","",AA370)</f>
        <v/>
      </c>
      <c r="AB1114" s="48" t="str">
        <f>IF(AB370="","",AB370)</f>
        <v/>
      </c>
      <c r="AC1114" s="47">
        <f>IF(AC370="","",AC370)</f>
        <v>45747</v>
      </c>
      <c r="AD1114" s="46" t="str">
        <f>IF(AD370="","",AD370)</f>
        <v>U4</v>
      </c>
      <c r="AE1114" s="46" t="str">
        <f>IF(AE370="","",AE370)</f>
        <v>EBC_FORBUSPF_C25F</v>
      </c>
      <c r="AF1114" s="46" t="str">
        <f>IF(AF370="","",AF370)</f>
        <v>For Business vU4 Mar 2025</v>
      </c>
      <c r="AG1114" s="46" t="str">
        <f>IF(AG370="","",AG370)</f>
        <v>Elec For Bus Pre vU4 2yr BKF Mar 2025</v>
      </c>
      <c r="AH1114" s="40" t="str">
        <f>IF(AH370="","",AH370)</f>
        <v>C25F</v>
      </c>
    </row>
    <row r="1115" spans="1:34" x14ac:dyDescent="0.25">
      <c r="A1115" s="40" t="str">
        <f t="shared" si="25"/>
        <v>21OffPeakQuarterly Variable Direct Debit10000-299992</v>
      </c>
      <c r="B1115" s="39" t="str">
        <f>IF(B371="","",B371)</f>
        <v>Electricity</v>
      </c>
      <c r="C1115" s="40">
        <f>IF(C371="","",C371)</f>
        <v>21</v>
      </c>
      <c r="D1115" s="41">
        <v>3</v>
      </c>
      <c r="E1115" s="40" t="str">
        <f>IF(E371="","",E371)</f>
        <v>OffPeak</v>
      </c>
      <c r="F1115" s="40" t="str">
        <f>IF(F371="","",F371)</f>
        <v/>
      </c>
      <c r="G1115" s="40" t="str">
        <f>IF(G371="","",G371)</f>
        <v/>
      </c>
      <c r="H1115" s="40" t="str">
        <f>IF(H371="","",H371)</f>
        <v>Renewal</v>
      </c>
      <c r="I1115" s="40">
        <f>IF(I371="","",I371)</f>
        <v>24</v>
      </c>
      <c r="J1115" s="42">
        <f>IF(J371="","",J371)</f>
        <v>10000</v>
      </c>
      <c r="K1115" s="42">
        <f>IF(K371="","",K371)</f>
        <v>29999</v>
      </c>
      <c r="L1115" s="43">
        <f>IF(L371="","",L371)</f>
        <v>44901</v>
      </c>
      <c r="M1115" s="43" t="str">
        <f>IF(M371="","",M371)</f>
        <v/>
      </c>
      <c r="N1115" s="43">
        <f>IF(N371="","",N371)</f>
        <v>44901</v>
      </c>
      <c r="O1115" s="43" t="str">
        <f>IF(O371="","",O371)</f>
        <v/>
      </c>
      <c r="P1115" s="40" t="str">
        <f>"Quarterly Variable "&amp;IF([1]RATES!P495="","",[1]RATES!P495)</f>
        <v>Quarterly Variable Direct Debit</v>
      </c>
      <c r="Q1115" s="44" t="str">
        <f>IF(Q371="","",Q371)</f>
        <v>For Business</v>
      </c>
      <c r="R1115" s="40" t="str">
        <f>IF(R371="","",R371)</f>
        <v>With S/C</v>
      </c>
      <c r="S1115" s="40" t="str">
        <f>IF(S371="","",S371)</f>
        <v>N</v>
      </c>
      <c r="T1115" s="40" t="str">
        <f>IF(T371="","",T371)</f>
        <v/>
      </c>
      <c r="U1115" s="71" t="str">
        <f>IF(U371="","",U371)</f>
        <v/>
      </c>
      <c r="V1115" s="71" t="str">
        <f>IF(V371="","",V371)</f>
        <v/>
      </c>
      <c r="W1115" s="45" t="str">
        <f>IF(W371="","",W371)</f>
        <v/>
      </c>
      <c r="X1115" s="36">
        <f>IF(X371="","",X371)</f>
        <v>10</v>
      </c>
      <c r="Y1115" s="36" t="str">
        <f>IF(Y371="","",Y371)</f>
        <v/>
      </c>
      <c r="Z1115" s="36">
        <f>IF(Z371="","",Z371)</f>
        <v>42.47</v>
      </c>
      <c r="AA1115" s="36" t="str">
        <f>IF(AA371="","",AA371)</f>
        <v/>
      </c>
      <c r="AB1115" s="48" t="str">
        <f>IF(AB371="","",AB371)</f>
        <v/>
      </c>
      <c r="AC1115" s="47">
        <f>IF(AC371="","",AC371)</f>
        <v>45747</v>
      </c>
      <c r="AD1115" s="46" t="str">
        <f>IF(AD371="","",AD371)</f>
        <v>U4</v>
      </c>
      <c r="AE1115" s="46" t="str">
        <f>IF(AE371="","",AE371)</f>
        <v>EBC_FORBUSPF_C25F</v>
      </c>
      <c r="AF1115" s="46" t="str">
        <f>IF(AF371="","",AF371)</f>
        <v>For Business vU4 Mar 2025</v>
      </c>
      <c r="AG1115" s="46" t="str">
        <f>IF(AG371="","",AG371)</f>
        <v>Elec For Bus Pre vU4 2yr BKF Mar 2025</v>
      </c>
      <c r="AH1115" s="40" t="str">
        <f>IF(AH371="","",AH371)</f>
        <v>C25F</v>
      </c>
    </row>
    <row r="1116" spans="1:34" x14ac:dyDescent="0.25">
      <c r="A1116" s="40" t="str">
        <f t="shared" si="25"/>
        <v>22OffPeakQuarterly Variable Direct Debit10000-299992</v>
      </c>
      <c r="B1116" s="39" t="str">
        <f>IF(B372="","",B372)</f>
        <v>Electricity</v>
      </c>
      <c r="C1116" s="40">
        <f>IF(C372="","",C372)</f>
        <v>22</v>
      </c>
      <c r="D1116" s="41">
        <v>3</v>
      </c>
      <c r="E1116" s="40" t="str">
        <f>IF(E372="","",E372)</f>
        <v>OffPeak</v>
      </c>
      <c r="F1116" s="40" t="str">
        <f>IF(F372="","",F372)</f>
        <v/>
      </c>
      <c r="G1116" s="40" t="str">
        <f>IF(G372="","",G372)</f>
        <v/>
      </c>
      <c r="H1116" s="40" t="str">
        <f>IF(H372="","",H372)</f>
        <v>Renewal</v>
      </c>
      <c r="I1116" s="40">
        <f>IF(I372="","",I372)</f>
        <v>24</v>
      </c>
      <c r="J1116" s="42">
        <f>IF(J372="","",J372)</f>
        <v>10000</v>
      </c>
      <c r="K1116" s="42">
        <f>IF(K372="","",K372)</f>
        <v>29999</v>
      </c>
      <c r="L1116" s="43">
        <f>IF(L372="","",L372)</f>
        <v>44901</v>
      </c>
      <c r="M1116" s="43" t="str">
        <f>IF(M372="","",M372)</f>
        <v/>
      </c>
      <c r="N1116" s="43">
        <f>IF(N372="","",N372)</f>
        <v>44901</v>
      </c>
      <c r="O1116" s="43" t="str">
        <f>IF(O372="","",O372)</f>
        <v/>
      </c>
      <c r="P1116" s="40" t="str">
        <f>"Quarterly Variable "&amp;IF([1]RATES!P496="","",[1]RATES!P496)</f>
        <v>Quarterly Variable Direct Debit</v>
      </c>
      <c r="Q1116" s="44" t="str">
        <f>IF(Q372="","",Q372)</f>
        <v>For Business</v>
      </c>
      <c r="R1116" s="40" t="str">
        <f>IF(R372="","",R372)</f>
        <v>With S/C</v>
      </c>
      <c r="S1116" s="40" t="str">
        <f>IF(S372="","",S372)</f>
        <v>N</v>
      </c>
      <c r="T1116" s="40" t="str">
        <f>IF(T372="","",T372)</f>
        <v/>
      </c>
      <c r="U1116" s="71" t="str">
        <f>IF(U372="","",U372)</f>
        <v/>
      </c>
      <c r="V1116" s="71" t="str">
        <f>IF(V372="","",V372)</f>
        <v/>
      </c>
      <c r="W1116" s="45" t="str">
        <f>IF(W372="","",W372)</f>
        <v/>
      </c>
      <c r="X1116" s="36">
        <f>IF(X372="","",X372)</f>
        <v>10</v>
      </c>
      <c r="Y1116" s="36" t="str">
        <f>IF(Y372="","",Y372)</f>
        <v/>
      </c>
      <c r="Z1116" s="36">
        <f>IF(Z372="","",Z372)</f>
        <v>39.79</v>
      </c>
      <c r="AA1116" s="36" t="str">
        <f>IF(AA372="","",AA372)</f>
        <v/>
      </c>
      <c r="AB1116" s="48" t="str">
        <f>IF(AB372="","",AB372)</f>
        <v/>
      </c>
      <c r="AC1116" s="47">
        <f>IF(AC372="","",AC372)</f>
        <v>45747</v>
      </c>
      <c r="AD1116" s="46" t="str">
        <f>IF(AD372="","",AD372)</f>
        <v>U4</v>
      </c>
      <c r="AE1116" s="46" t="str">
        <f>IF(AE372="","",AE372)</f>
        <v>EBC_FORBUSPF_C25F</v>
      </c>
      <c r="AF1116" s="46" t="str">
        <f>IF(AF372="","",AF372)</f>
        <v>For Business vU4 Mar 2025</v>
      </c>
      <c r="AG1116" s="46" t="str">
        <f>IF(AG372="","",AG372)</f>
        <v>Elec For Bus Pre vU4 2yr BKF Mar 2025</v>
      </c>
      <c r="AH1116" s="40" t="str">
        <f>IF(AH372="","",AH372)</f>
        <v>C25F</v>
      </c>
    </row>
    <row r="1117" spans="1:34" x14ac:dyDescent="0.25">
      <c r="A1117" s="40" t="str">
        <f t="shared" si="25"/>
        <v>23OffPeakQuarterly Variable Direct Debit10000-299992</v>
      </c>
      <c r="B1117" s="39" t="str">
        <f>IF(B373="","",B373)</f>
        <v>Electricity</v>
      </c>
      <c r="C1117" s="40">
        <f>IF(C373="","",C373)</f>
        <v>23</v>
      </c>
      <c r="D1117" s="41">
        <v>3</v>
      </c>
      <c r="E1117" s="40" t="str">
        <f>IF(E373="","",E373)</f>
        <v>OffPeak</v>
      </c>
      <c r="F1117" s="40" t="str">
        <f>IF(F373="","",F373)</f>
        <v/>
      </c>
      <c r="G1117" s="40" t="str">
        <f>IF(G373="","",G373)</f>
        <v/>
      </c>
      <c r="H1117" s="40" t="str">
        <f>IF(H373="","",H373)</f>
        <v>Renewal</v>
      </c>
      <c r="I1117" s="40">
        <f>IF(I373="","",I373)</f>
        <v>24</v>
      </c>
      <c r="J1117" s="42">
        <f>IF(J373="","",J373)</f>
        <v>10000</v>
      </c>
      <c r="K1117" s="42">
        <f>IF(K373="","",K373)</f>
        <v>29999</v>
      </c>
      <c r="L1117" s="43">
        <f>IF(L373="","",L373)</f>
        <v>44901</v>
      </c>
      <c r="M1117" s="43" t="str">
        <f>IF(M373="","",M373)</f>
        <v/>
      </c>
      <c r="N1117" s="43">
        <f>IF(N373="","",N373)</f>
        <v>44901</v>
      </c>
      <c r="O1117" s="43" t="str">
        <f>IF(O373="","",O373)</f>
        <v/>
      </c>
      <c r="P1117" s="40" t="str">
        <f>"Quarterly Variable "&amp;IF([1]RATES!P497="","",[1]RATES!P497)</f>
        <v>Quarterly Variable Direct Debit</v>
      </c>
      <c r="Q1117" s="44" t="str">
        <f>IF(Q373="","",Q373)</f>
        <v>For Business</v>
      </c>
      <c r="R1117" s="40" t="str">
        <f>IF(R373="","",R373)</f>
        <v>With S/C</v>
      </c>
      <c r="S1117" s="40" t="str">
        <f>IF(S373="","",S373)</f>
        <v>N</v>
      </c>
      <c r="T1117" s="40" t="str">
        <f>IF(T373="","",T373)</f>
        <v/>
      </c>
      <c r="U1117" s="71" t="str">
        <f>IF(U373="","",U373)</f>
        <v/>
      </c>
      <c r="V1117" s="71" t="str">
        <f>IF(V373="","",V373)</f>
        <v/>
      </c>
      <c r="W1117" s="45" t="str">
        <f>IF(W373="","",W373)</f>
        <v/>
      </c>
      <c r="X1117" s="36">
        <f>IF(X373="","",X373)</f>
        <v>10</v>
      </c>
      <c r="Y1117" s="36" t="str">
        <f>IF(Y373="","",Y373)</f>
        <v/>
      </c>
      <c r="Z1117" s="36">
        <f>IF(Z373="","",Z373)</f>
        <v>39.1</v>
      </c>
      <c r="AA1117" s="36" t="str">
        <f>IF(AA373="","",AA373)</f>
        <v/>
      </c>
      <c r="AB1117" s="48" t="str">
        <f>IF(AB373="","",AB373)</f>
        <v/>
      </c>
      <c r="AC1117" s="47">
        <f>IF(AC373="","",AC373)</f>
        <v>45747</v>
      </c>
      <c r="AD1117" s="46" t="str">
        <f>IF(AD373="","",AD373)</f>
        <v>U4</v>
      </c>
      <c r="AE1117" s="46" t="str">
        <f>IF(AE373="","",AE373)</f>
        <v>EBC_FORBUSPF_C25F</v>
      </c>
      <c r="AF1117" s="46" t="str">
        <f>IF(AF373="","",AF373)</f>
        <v>For Business vU4 Mar 2025</v>
      </c>
      <c r="AG1117" s="46" t="str">
        <f>IF(AG373="","",AG373)</f>
        <v>Elec For Bus Pre vU4 2yr BKF Mar 2025</v>
      </c>
      <c r="AH1117" s="40" t="str">
        <f>IF(AH373="","",AH373)</f>
        <v>C25F</v>
      </c>
    </row>
    <row r="1118" spans="1:34" x14ac:dyDescent="0.25">
      <c r="A1118" s="40" t="str">
        <f t="shared" ref="A1118:A1172" si="26">C1118&amp;E1118&amp;P1118&amp;J1118&amp;"-"&amp;K1118&amp;MID(AG1118,22,1)</f>
        <v>10StandardQuarterly Variable Direct Debit30000-499991</v>
      </c>
      <c r="B1118" s="39" t="str">
        <f>IF(B374="","",B374)</f>
        <v>Electricity</v>
      </c>
      <c r="C1118" s="40">
        <f>IF(C374="","",C374)</f>
        <v>10</v>
      </c>
      <c r="D1118" s="41">
        <v>3</v>
      </c>
      <c r="E1118" s="40" t="str">
        <f>IF(E374="","",E374)</f>
        <v>Standard</v>
      </c>
      <c r="F1118" s="40" t="str">
        <f>IF(F374="","",F374)</f>
        <v/>
      </c>
      <c r="G1118" s="40" t="str">
        <f>IF(G374="","",G374)</f>
        <v/>
      </c>
      <c r="H1118" s="40" t="str">
        <f>IF(H374="","",H374)</f>
        <v>Renewal</v>
      </c>
      <c r="I1118" s="40">
        <f>IF(I374="","",I374)</f>
        <v>12</v>
      </c>
      <c r="J1118" s="42">
        <f>IF(J374="","",J374)</f>
        <v>30000</v>
      </c>
      <c r="K1118" s="42">
        <f>IF(K374="","",K374)</f>
        <v>49999</v>
      </c>
      <c r="L1118" s="43">
        <f>IF(L374="","",L374)</f>
        <v>44901</v>
      </c>
      <c r="M1118" s="43" t="str">
        <f>IF(M374="","",M374)</f>
        <v/>
      </c>
      <c r="N1118" s="43">
        <f>IF(N374="","",N374)</f>
        <v>44901</v>
      </c>
      <c r="O1118" s="43" t="str">
        <f>IF(O374="","",O374)</f>
        <v/>
      </c>
      <c r="P1118" s="40" t="str">
        <f>"Quarterly Variable "&amp;IF([1]RATES!P560="","",[1]RATES!P560)</f>
        <v>Quarterly Variable Direct Debit</v>
      </c>
      <c r="Q1118" s="44" t="str">
        <f>IF(Q374="","",Q374)</f>
        <v>For Business</v>
      </c>
      <c r="R1118" s="40" t="str">
        <f>IF(R374="","",R374)</f>
        <v>With S/C</v>
      </c>
      <c r="S1118" s="40" t="str">
        <f>IF(S374="","",S374)</f>
        <v>N</v>
      </c>
      <c r="T1118" s="40" t="str">
        <f>IF(T374="","",T374)</f>
        <v/>
      </c>
      <c r="U1118" s="71" t="str">
        <f>IF(U374="","",U374)</f>
        <v/>
      </c>
      <c r="V1118" s="71" t="str">
        <f>IF(V374="","",V374)</f>
        <v/>
      </c>
      <c r="W1118" s="45" t="str">
        <f>IF(W374="","",W374)</f>
        <v/>
      </c>
      <c r="X1118" s="36">
        <f>IF(X374="","",X374)</f>
        <v>43.97</v>
      </c>
      <c r="Y1118" s="36">
        <f>IF(Y374="","",Y374)</f>
        <v>50.95</v>
      </c>
      <c r="Z1118" s="36" t="str">
        <f>IF(Z374="","",Z374)</f>
        <v/>
      </c>
      <c r="AA1118" s="36" t="str">
        <f>IF(AA374="","",AA374)</f>
        <v/>
      </c>
      <c r="AB1118" s="36" t="str">
        <f>IF(AB374="","",AB374)</f>
        <v/>
      </c>
      <c r="AC1118" s="47">
        <f>IF(AC374="","",AC374)</f>
        <v>45382</v>
      </c>
      <c r="AD1118" s="49" t="str">
        <f>IF(AD374="","",AD374)</f>
        <v>U4</v>
      </c>
      <c r="AE1118" s="49" t="str">
        <f>IF(AE374="","",AE374)</f>
        <v>EBC_FORBUSPF_C24F</v>
      </c>
      <c r="AF1118" s="49" t="str">
        <f>IF(AF374="","",AF374)</f>
        <v>For Business vU4 Mar 2024</v>
      </c>
      <c r="AG1118" s="49" t="str">
        <f>IF(AG374="","",AG374)</f>
        <v>Elec For Bus Pre vU4 1yr BKF Mar 2024</v>
      </c>
      <c r="AH1118" s="40" t="str">
        <f>IF(AH374="","",AH374)</f>
        <v>C24F</v>
      </c>
    </row>
    <row r="1119" spans="1:34" x14ac:dyDescent="0.25">
      <c r="A1119" s="40" t="str">
        <f t="shared" si="26"/>
        <v>11StandardQuarterly Variable Direct Debit30000-499991</v>
      </c>
      <c r="B1119" s="39" t="str">
        <f>IF(B375="","",B375)</f>
        <v>Electricity</v>
      </c>
      <c r="C1119" s="40">
        <f>IF(C375="","",C375)</f>
        <v>11</v>
      </c>
      <c r="D1119" s="41">
        <v>3</v>
      </c>
      <c r="E1119" s="40" t="str">
        <f>IF(E375="","",E375)</f>
        <v>Standard</v>
      </c>
      <c r="F1119" s="40" t="str">
        <f>IF(F375="","",F375)</f>
        <v/>
      </c>
      <c r="G1119" s="40" t="str">
        <f>IF(G375="","",G375)</f>
        <v/>
      </c>
      <c r="H1119" s="40" t="str">
        <f>IF(H375="","",H375)</f>
        <v>Renewal</v>
      </c>
      <c r="I1119" s="40">
        <f>IF(I375="","",I375)</f>
        <v>12</v>
      </c>
      <c r="J1119" s="42">
        <f>IF(J375="","",J375)</f>
        <v>30000</v>
      </c>
      <c r="K1119" s="42">
        <f>IF(K375="","",K375)</f>
        <v>49999</v>
      </c>
      <c r="L1119" s="43">
        <f>IF(L375="","",L375)</f>
        <v>44901</v>
      </c>
      <c r="M1119" s="43" t="str">
        <f>IF(M375="","",M375)</f>
        <v/>
      </c>
      <c r="N1119" s="43">
        <f>IF(N375="","",N375)</f>
        <v>44901</v>
      </c>
      <c r="O1119" s="43" t="str">
        <f>IF(O375="","",O375)</f>
        <v/>
      </c>
      <c r="P1119" s="40" t="str">
        <f>"Quarterly Variable "&amp;IF([1]RATES!P561="","",[1]RATES!P561)</f>
        <v>Quarterly Variable Direct Debit</v>
      </c>
      <c r="Q1119" s="44" t="str">
        <f>IF(Q375="","",Q375)</f>
        <v>For Business</v>
      </c>
      <c r="R1119" s="40" t="str">
        <f>IF(R375="","",R375)</f>
        <v>With S/C</v>
      </c>
      <c r="S1119" s="40" t="str">
        <f>IF(S375="","",S375)</f>
        <v>N</v>
      </c>
      <c r="T1119" s="40" t="str">
        <f>IF(T375="","",T375)</f>
        <v/>
      </c>
      <c r="U1119" s="71" t="str">
        <f>IF(U375="","",U375)</f>
        <v/>
      </c>
      <c r="V1119" s="71" t="str">
        <f>IF(V375="","",V375)</f>
        <v/>
      </c>
      <c r="W1119" s="45" t="str">
        <f>IF(W375="","",W375)</f>
        <v/>
      </c>
      <c r="X1119" s="36">
        <f>IF(X375="","",X375)</f>
        <v>72</v>
      </c>
      <c r="Y1119" s="36">
        <f>IF(Y375="","",Y375)</f>
        <v>49.6</v>
      </c>
      <c r="Z1119" s="36" t="str">
        <f>IF(Z375="","",Z375)</f>
        <v/>
      </c>
      <c r="AA1119" s="36" t="str">
        <f>IF(AA375="","",AA375)</f>
        <v/>
      </c>
      <c r="AB1119" s="36" t="str">
        <f>IF(AB375="","",AB375)</f>
        <v/>
      </c>
      <c r="AC1119" s="47">
        <f>IF(AC375="","",AC375)</f>
        <v>45382</v>
      </c>
      <c r="AD1119" s="49" t="str">
        <f>IF(AD375="","",AD375)</f>
        <v>U4</v>
      </c>
      <c r="AE1119" s="49" t="str">
        <f>IF(AE375="","",AE375)</f>
        <v>EBC_FORBUSPF_C24F</v>
      </c>
      <c r="AF1119" s="49" t="str">
        <f>IF(AF375="","",AF375)</f>
        <v>For Business vU4 Mar 2024</v>
      </c>
      <c r="AG1119" s="49" t="str">
        <f>IF(AG375="","",AG375)</f>
        <v>Elec For Bus Pre vU4 1yr BKF Mar 2024</v>
      </c>
      <c r="AH1119" s="40" t="str">
        <f>IF(AH375="","",AH375)</f>
        <v>C24F</v>
      </c>
    </row>
    <row r="1120" spans="1:34" x14ac:dyDescent="0.25">
      <c r="A1120" s="40" t="str">
        <f t="shared" si="26"/>
        <v>12StandardQuarterly Variable Direct Debit30000-499991</v>
      </c>
      <c r="B1120" s="39" t="str">
        <f>IF(B376="","",B376)</f>
        <v>Electricity</v>
      </c>
      <c r="C1120" s="40">
        <f>IF(C376="","",C376)</f>
        <v>12</v>
      </c>
      <c r="D1120" s="41">
        <v>3</v>
      </c>
      <c r="E1120" s="40" t="str">
        <f>IF(E376="","",E376)</f>
        <v>Standard</v>
      </c>
      <c r="F1120" s="40" t="str">
        <f>IF(F376="","",F376)</f>
        <v/>
      </c>
      <c r="G1120" s="40" t="str">
        <f>IF(G376="","",G376)</f>
        <v/>
      </c>
      <c r="H1120" s="40" t="str">
        <f>IF(H376="","",H376)</f>
        <v>Renewal</v>
      </c>
      <c r="I1120" s="40">
        <f>IF(I376="","",I376)</f>
        <v>12</v>
      </c>
      <c r="J1120" s="42">
        <f>IF(J376="","",J376)</f>
        <v>30000</v>
      </c>
      <c r="K1120" s="42">
        <f>IF(K376="","",K376)</f>
        <v>49999</v>
      </c>
      <c r="L1120" s="43">
        <f>IF(L376="","",L376)</f>
        <v>44901</v>
      </c>
      <c r="M1120" s="43" t="str">
        <f>IF(M376="","",M376)</f>
        <v/>
      </c>
      <c r="N1120" s="43">
        <f>IF(N376="","",N376)</f>
        <v>44901</v>
      </c>
      <c r="O1120" s="43" t="str">
        <f>IF(O376="","",O376)</f>
        <v/>
      </c>
      <c r="P1120" s="40" t="str">
        <f>"Quarterly Variable "&amp;IF([1]RATES!P562="","",[1]RATES!P562)</f>
        <v>Quarterly Variable Direct Debit</v>
      </c>
      <c r="Q1120" s="44" t="str">
        <f>IF(Q376="","",Q376)</f>
        <v>For Business</v>
      </c>
      <c r="R1120" s="40" t="str">
        <f>IF(R376="","",R376)</f>
        <v>With S/C</v>
      </c>
      <c r="S1120" s="40" t="str">
        <f>IF(S376="","",S376)</f>
        <v>N</v>
      </c>
      <c r="T1120" s="40" t="str">
        <f>IF(T376="","",T376)</f>
        <v/>
      </c>
      <c r="U1120" s="71" t="str">
        <f>IF(U376="","",U376)</f>
        <v/>
      </c>
      <c r="V1120" s="71" t="str">
        <f>IF(V376="","",V376)</f>
        <v/>
      </c>
      <c r="W1120" s="45" t="str">
        <f>IF(W376="","",W376)</f>
        <v/>
      </c>
      <c r="X1120" s="36">
        <f>IF(X376="","",X376)</f>
        <v>26.12</v>
      </c>
      <c r="Y1120" s="36">
        <f>IF(Y376="","",Y376)</f>
        <v>50.37</v>
      </c>
      <c r="Z1120" s="36" t="str">
        <f>IF(Z376="","",Z376)</f>
        <v/>
      </c>
      <c r="AA1120" s="36" t="str">
        <f>IF(AA376="","",AA376)</f>
        <v/>
      </c>
      <c r="AB1120" s="36" t="str">
        <f>IF(AB376="","",AB376)</f>
        <v/>
      </c>
      <c r="AC1120" s="47">
        <f>IF(AC376="","",AC376)</f>
        <v>45382</v>
      </c>
      <c r="AD1120" s="49" t="str">
        <f>IF(AD376="","",AD376)</f>
        <v>U4</v>
      </c>
      <c r="AE1120" s="49" t="str">
        <f>IF(AE376="","",AE376)</f>
        <v>EBC_FORBUSPF_C24F</v>
      </c>
      <c r="AF1120" s="49" t="str">
        <f>IF(AF376="","",AF376)</f>
        <v>For Business vU4 Mar 2024</v>
      </c>
      <c r="AG1120" s="49" t="str">
        <f>IF(AG376="","",AG376)</f>
        <v>Elec For Bus Pre vU4 1yr BKF Mar 2024</v>
      </c>
      <c r="AH1120" s="40" t="str">
        <f>IF(AH376="","",AH376)</f>
        <v>C24F</v>
      </c>
    </row>
    <row r="1121" spans="1:34" x14ac:dyDescent="0.25">
      <c r="A1121" s="40" t="str">
        <f t="shared" si="26"/>
        <v>13StandardQuarterly Variable Direct Debit30000-499991</v>
      </c>
      <c r="B1121" s="39" t="str">
        <f>IF(B377="","",B377)</f>
        <v>Electricity</v>
      </c>
      <c r="C1121" s="40">
        <f>IF(C377="","",C377)</f>
        <v>13</v>
      </c>
      <c r="D1121" s="41">
        <v>3</v>
      </c>
      <c r="E1121" s="40" t="str">
        <f>IF(E377="","",E377)</f>
        <v>Standard</v>
      </c>
      <c r="F1121" s="40" t="str">
        <f>IF(F377="","",F377)</f>
        <v/>
      </c>
      <c r="G1121" s="40" t="str">
        <f>IF(G377="","",G377)</f>
        <v/>
      </c>
      <c r="H1121" s="40" t="str">
        <f>IF(H377="","",H377)</f>
        <v>Renewal</v>
      </c>
      <c r="I1121" s="40">
        <f>IF(I377="","",I377)</f>
        <v>12</v>
      </c>
      <c r="J1121" s="42">
        <f>IF(J377="","",J377)</f>
        <v>30000</v>
      </c>
      <c r="K1121" s="42">
        <f>IF(K377="","",K377)</f>
        <v>49999</v>
      </c>
      <c r="L1121" s="43">
        <f>IF(L377="","",L377)</f>
        <v>44901</v>
      </c>
      <c r="M1121" s="43" t="str">
        <f>IF(M377="","",M377)</f>
        <v/>
      </c>
      <c r="N1121" s="43">
        <f>IF(N377="","",N377)</f>
        <v>44901</v>
      </c>
      <c r="O1121" s="43" t="str">
        <f>IF(O377="","",O377)</f>
        <v/>
      </c>
      <c r="P1121" s="40" t="str">
        <f>"Quarterly Variable "&amp;IF([1]RATES!P563="","",[1]RATES!P563)</f>
        <v>Quarterly Variable Direct Debit</v>
      </c>
      <c r="Q1121" s="44" t="str">
        <f>IF(Q377="","",Q377)</f>
        <v>For Business</v>
      </c>
      <c r="R1121" s="40" t="str">
        <f>IF(R377="","",R377)</f>
        <v>With S/C</v>
      </c>
      <c r="S1121" s="40" t="str">
        <f>IF(S377="","",S377)</f>
        <v>N</v>
      </c>
      <c r="T1121" s="40" t="str">
        <f>IF(T377="","",T377)</f>
        <v/>
      </c>
      <c r="U1121" s="71" t="str">
        <f>IF(U377="","",U377)</f>
        <v/>
      </c>
      <c r="V1121" s="71" t="str">
        <f>IF(V377="","",V377)</f>
        <v/>
      </c>
      <c r="W1121" s="45" t="str">
        <f>IF(W377="","",W377)</f>
        <v/>
      </c>
      <c r="X1121" s="36">
        <f>IF(X377="","",X377)</f>
        <v>71.72</v>
      </c>
      <c r="Y1121" s="36">
        <f>IF(Y377="","",Y377)</f>
        <v>51.56</v>
      </c>
      <c r="Z1121" s="36" t="str">
        <f>IF(Z377="","",Z377)</f>
        <v/>
      </c>
      <c r="AA1121" s="36" t="str">
        <f>IF(AA377="","",AA377)</f>
        <v/>
      </c>
      <c r="AB1121" s="36" t="str">
        <f>IF(AB377="","",AB377)</f>
        <v/>
      </c>
      <c r="AC1121" s="47">
        <f>IF(AC377="","",AC377)</f>
        <v>45382</v>
      </c>
      <c r="AD1121" s="49" t="str">
        <f>IF(AD377="","",AD377)</f>
        <v>U4</v>
      </c>
      <c r="AE1121" s="49" t="str">
        <f>IF(AE377="","",AE377)</f>
        <v>EBC_FORBUSPF_C24F</v>
      </c>
      <c r="AF1121" s="49" t="str">
        <f>IF(AF377="","",AF377)</f>
        <v>For Business vU4 Mar 2024</v>
      </c>
      <c r="AG1121" s="49" t="str">
        <f>IF(AG377="","",AG377)</f>
        <v>Elec For Bus Pre vU4 1yr BKF Mar 2024</v>
      </c>
      <c r="AH1121" s="40" t="str">
        <f>IF(AH377="","",AH377)</f>
        <v>C24F</v>
      </c>
    </row>
    <row r="1122" spans="1:34" x14ac:dyDescent="0.25">
      <c r="A1122" s="40" t="str">
        <f t="shared" si="26"/>
        <v>14StandardQuarterly Variable Direct Debit30000-499991</v>
      </c>
      <c r="B1122" s="39" t="str">
        <f>IF(B378="","",B378)</f>
        <v>Electricity</v>
      </c>
      <c r="C1122" s="40">
        <f>IF(C378="","",C378)</f>
        <v>14</v>
      </c>
      <c r="D1122" s="41">
        <v>3</v>
      </c>
      <c r="E1122" s="40" t="str">
        <f>IF(E378="","",E378)</f>
        <v>Standard</v>
      </c>
      <c r="F1122" s="40" t="str">
        <f>IF(F378="","",F378)</f>
        <v/>
      </c>
      <c r="G1122" s="40" t="str">
        <f>IF(G378="","",G378)</f>
        <v/>
      </c>
      <c r="H1122" s="40" t="str">
        <f>IF(H378="","",H378)</f>
        <v>Renewal</v>
      </c>
      <c r="I1122" s="40">
        <f>IF(I378="","",I378)</f>
        <v>12</v>
      </c>
      <c r="J1122" s="42">
        <f>IF(J378="","",J378)</f>
        <v>30000</v>
      </c>
      <c r="K1122" s="42">
        <f>IF(K378="","",K378)</f>
        <v>49999</v>
      </c>
      <c r="L1122" s="43">
        <f>IF(L378="","",L378)</f>
        <v>44901</v>
      </c>
      <c r="M1122" s="43" t="str">
        <f>IF(M378="","",M378)</f>
        <v/>
      </c>
      <c r="N1122" s="43">
        <f>IF(N378="","",N378)</f>
        <v>44901</v>
      </c>
      <c r="O1122" s="43" t="str">
        <f>IF(O378="","",O378)</f>
        <v/>
      </c>
      <c r="P1122" s="40" t="str">
        <f>"Quarterly Variable "&amp;IF([1]RATES!P564="","",[1]RATES!P564)</f>
        <v>Quarterly Variable Direct Debit</v>
      </c>
      <c r="Q1122" s="44" t="str">
        <f>IF(Q378="","",Q378)</f>
        <v>For Business</v>
      </c>
      <c r="R1122" s="40" t="str">
        <f>IF(R378="","",R378)</f>
        <v>With S/C</v>
      </c>
      <c r="S1122" s="40" t="str">
        <f>IF(S378="","",S378)</f>
        <v>N</v>
      </c>
      <c r="T1122" s="40" t="str">
        <f>IF(T378="","",T378)</f>
        <v/>
      </c>
      <c r="U1122" s="71" t="str">
        <f>IF(U378="","",U378)</f>
        <v/>
      </c>
      <c r="V1122" s="71" t="str">
        <f>IF(V378="","",V378)</f>
        <v/>
      </c>
      <c r="W1122" s="45" t="str">
        <f>IF(W378="","",W378)</f>
        <v/>
      </c>
      <c r="X1122" s="36">
        <f>IF(X378="","",X378)</f>
        <v>81.319999999999993</v>
      </c>
      <c r="Y1122" s="36">
        <f>IF(Y378="","",Y378)</f>
        <v>49.67</v>
      </c>
      <c r="Z1122" s="36" t="str">
        <f>IF(Z378="","",Z378)</f>
        <v/>
      </c>
      <c r="AA1122" s="36" t="str">
        <f>IF(AA378="","",AA378)</f>
        <v/>
      </c>
      <c r="AB1122" s="36" t="str">
        <f>IF(AB378="","",AB378)</f>
        <v/>
      </c>
      <c r="AC1122" s="47">
        <f>IF(AC378="","",AC378)</f>
        <v>45382</v>
      </c>
      <c r="AD1122" s="49" t="str">
        <f>IF(AD378="","",AD378)</f>
        <v>U4</v>
      </c>
      <c r="AE1122" s="49" t="str">
        <f>IF(AE378="","",AE378)</f>
        <v>EBC_FORBUSPF_C24F</v>
      </c>
      <c r="AF1122" s="49" t="str">
        <f>IF(AF378="","",AF378)</f>
        <v>For Business vU4 Mar 2024</v>
      </c>
      <c r="AG1122" s="49" t="str">
        <f>IF(AG378="","",AG378)</f>
        <v>Elec For Bus Pre vU4 1yr BKF Mar 2024</v>
      </c>
      <c r="AH1122" s="40" t="str">
        <f>IF(AH378="","",AH378)</f>
        <v>C24F</v>
      </c>
    </row>
    <row r="1123" spans="1:34" x14ac:dyDescent="0.25">
      <c r="A1123" s="40" t="str">
        <f t="shared" si="26"/>
        <v>15StandardQuarterly Variable Direct Debit30000-499991</v>
      </c>
      <c r="B1123" s="39" t="str">
        <f>IF(B379="","",B379)</f>
        <v>Electricity</v>
      </c>
      <c r="C1123" s="40">
        <f>IF(C379="","",C379)</f>
        <v>15</v>
      </c>
      <c r="D1123" s="41">
        <v>3</v>
      </c>
      <c r="E1123" s="40" t="str">
        <f>IF(E379="","",E379)</f>
        <v>Standard</v>
      </c>
      <c r="F1123" s="40" t="str">
        <f>IF(F379="","",F379)</f>
        <v/>
      </c>
      <c r="G1123" s="40" t="str">
        <f>IF(G379="","",G379)</f>
        <v/>
      </c>
      <c r="H1123" s="40" t="str">
        <f>IF(H379="","",H379)</f>
        <v>Renewal</v>
      </c>
      <c r="I1123" s="40">
        <f>IF(I379="","",I379)</f>
        <v>12</v>
      </c>
      <c r="J1123" s="42">
        <f>IF(J379="","",J379)</f>
        <v>30000</v>
      </c>
      <c r="K1123" s="42">
        <f>IF(K379="","",K379)</f>
        <v>49999</v>
      </c>
      <c r="L1123" s="43">
        <f>IF(L379="","",L379)</f>
        <v>44901</v>
      </c>
      <c r="M1123" s="43" t="str">
        <f>IF(M379="","",M379)</f>
        <v/>
      </c>
      <c r="N1123" s="43">
        <f>IF(N379="","",N379)</f>
        <v>44901</v>
      </c>
      <c r="O1123" s="43" t="str">
        <f>IF(O379="","",O379)</f>
        <v/>
      </c>
      <c r="P1123" s="40" t="str">
        <f>"Quarterly Variable "&amp;IF([1]RATES!P565="","",[1]RATES!P565)</f>
        <v>Quarterly Variable Direct Debit</v>
      </c>
      <c r="Q1123" s="44" t="str">
        <f>IF(Q379="","",Q379)</f>
        <v>For Business</v>
      </c>
      <c r="R1123" s="40" t="str">
        <f>IF(R379="","",R379)</f>
        <v>With S/C</v>
      </c>
      <c r="S1123" s="40" t="str">
        <f>IF(S379="","",S379)</f>
        <v>N</v>
      </c>
      <c r="T1123" s="40" t="str">
        <f>IF(T379="","",T379)</f>
        <v/>
      </c>
      <c r="U1123" s="71" t="str">
        <f>IF(U379="","",U379)</f>
        <v/>
      </c>
      <c r="V1123" s="71" t="str">
        <f>IF(V379="","",V379)</f>
        <v/>
      </c>
      <c r="W1123" s="45" t="str">
        <f>IF(W379="","",W379)</f>
        <v/>
      </c>
      <c r="X1123" s="36">
        <f>IF(X379="","",X379)</f>
        <v>88.61</v>
      </c>
      <c r="Y1123" s="36">
        <f>IF(Y379="","",Y379)</f>
        <v>49.82</v>
      </c>
      <c r="Z1123" s="36" t="str">
        <f>IF(Z379="","",Z379)</f>
        <v/>
      </c>
      <c r="AA1123" s="36" t="str">
        <f>IF(AA379="","",AA379)</f>
        <v/>
      </c>
      <c r="AB1123" s="36" t="str">
        <f>IF(AB379="","",AB379)</f>
        <v/>
      </c>
      <c r="AC1123" s="47">
        <f>IF(AC379="","",AC379)</f>
        <v>45382</v>
      </c>
      <c r="AD1123" s="49" t="str">
        <f>IF(AD379="","",AD379)</f>
        <v>U4</v>
      </c>
      <c r="AE1123" s="49" t="str">
        <f>IF(AE379="","",AE379)</f>
        <v>EBC_FORBUSPF_C24F</v>
      </c>
      <c r="AF1123" s="49" t="str">
        <f>IF(AF379="","",AF379)</f>
        <v>For Business vU4 Mar 2024</v>
      </c>
      <c r="AG1123" s="49" t="str">
        <f>IF(AG379="","",AG379)</f>
        <v>Elec For Bus Pre vU4 1yr BKF Mar 2024</v>
      </c>
      <c r="AH1123" s="40" t="str">
        <f>IF(AH379="","",AH379)</f>
        <v>C24F</v>
      </c>
    </row>
    <row r="1124" spans="1:34" x14ac:dyDescent="0.25">
      <c r="A1124" s="40" t="str">
        <f t="shared" si="26"/>
        <v>16StandardQuarterly Variable Direct Debit30000-499991</v>
      </c>
      <c r="B1124" s="39" t="str">
        <f>IF(B380="","",B380)</f>
        <v>Electricity</v>
      </c>
      <c r="C1124" s="40">
        <f>IF(C380="","",C380)</f>
        <v>16</v>
      </c>
      <c r="D1124" s="41">
        <v>3</v>
      </c>
      <c r="E1124" s="40" t="str">
        <f>IF(E380="","",E380)</f>
        <v>Standard</v>
      </c>
      <c r="F1124" s="40" t="str">
        <f>IF(F380="","",F380)</f>
        <v/>
      </c>
      <c r="G1124" s="40" t="str">
        <f>IF(G380="","",G380)</f>
        <v/>
      </c>
      <c r="H1124" s="40" t="str">
        <f>IF(H380="","",H380)</f>
        <v>Renewal</v>
      </c>
      <c r="I1124" s="40">
        <f>IF(I380="","",I380)</f>
        <v>12</v>
      </c>
      <c r="J1124" s="42">
        <f>IF(J380="","",J380)</f>
        <v>30000</v>
      </c>
      <c r="K1124" s="42">
        <f>IF(K380="","",K380)</f>
        <v>49999</v>
      </c>
      <c r="L1124" s="43">
        <f>IF(L380="","",L380)</f>
        <v>44901</v>
      </c>
      <c r="M1124" s="43" t="str">
        <f>IF(M380="","",M380)</f>
        <v/>
      </c>
      <c r="N1124" s="43">
        <f>IF(N380="","",N380)</f>
        <v>44901</v>
      </c>
      <c r="O1124" s="43" t="str">
        <f>IF(O380="","",O380)</f>
        <v/>
      </c>
      <c r="P1124" s="40" t="str">
        <f>"Quarterly Variable "&amp;IF([1]RATES!P566="","",[1]RATES!P566)</f>
        <v>Quarterly Variable Direct Debit</v>
      </c>
      <c r="Q1124" s="44" t="str">
        <f>IF(Q380="","",Q380)</f>
        <v>For Business</v>
      </c>
      <c r="R1124" s="40" t="str">
        <f>IF(R380="","",R380)</f>
        <v>With S/C</v>
      </c>
      <c r="S1124" s="40" t="str">
        <f>IF(S380="","",S380)</f>
        <v>N</v>
      </c>
      <c r="T1124" s="40" t="str">
        <f>IF(T380="","",T380)</f>
        <v/>
      </c>
      <c r="U1124" s="71" t="str">
        <f>IF(U380="","",U380)</f>
        <v/>
      </c>
      <c r="V1124" s="71" t="str">
        <f>IF(V380="","",V380)</f>
        <v/>
      </c>
      <c r="W1124" s="45" t="str">
        <f>IF(W380="","",W380)</f>
        <v/>
      </c>
      <c r="X1124" s="36">
        <f>IF(X380="","",X380)</f>
        <v>54.28</v>
      </c>
      <c r="Y1124" s="36">
        <f>IF(Y380="","",Y380)</f>
        <v>50.63</v>
      </c>
      <c r="Z1124" s="36" t="str">
        <f>IF(Z380="","",Z380)</f>
        <v/>
      </c>
      <c r="AA1124" s="36" t="str">
        <f>IF(AA380="","",AA380)</f>
        <v/>
      </c>
      <c r="AB1124" s="36" t="str">
        <f>IF(AB380="","",AB380)</f>
        <v/>
      </c>
      <c r="AC1124" s="47">
        <f>IF(AC380="","",AC380)</f>
        <v>45382</v>
      </c>
      <c r="AD1124" s="49" t="str">
        <f>IF(AD380="","",AD380)</f>
        <v>U4</v>
      </c>
      <c r="AE1124" s="49" t="str">
        <f>IF(AE380="","",AE380)</f>
        <v>EBC_FORBUSPF_C24F</v>
      </c>
      <c r="AF1124" s="49" t="str">
        <f>IF(AF380="","",AF380)</f>
        <v>For Business vU4 Mar 2024</v>
      </c>
      <c r="AG1124" s="49" t="str">
        <f>IF(AG380="","",AG380)</f>
        <v>Elec For Bus Pre vU4 1yr BKF Mar 2024</v>
      </c>
      <c r="AH1124" s="40" t="str">
        <f>IF(AH380="","",AH380)</f>
        <v>C24F</v>
      </c>
    </row>
    <row r="1125" spans="1:34" x14ac:dyDescent="0.25">
      <c r="A1125" s="40" t="str">
        <f t="shared" si="26"/>
        <v>17StandardQuarterly Variable Direct Debit30000-499991</v>
      </c>
      <c r="B1125" s="39" t="str">
        <f>IF(B381="","",B381)</f>
        <v>Electricity</v>
      </c>
      <c r="C1125" s="40">
        <f>IF(C381="","",C381)</f>
        <v>17</v>
      </c>
      <c r="D1125" s="41">
        <v>3</v>
      </c>
      <c r="E1125" s="40" t="str">
        <f>IF(E381="","",E381)</f>
        <v>Standard</v>
      </c>
      <c r="F1125" s="40" t="str">
        <f>IF(F381="","",F381)</f>
        <v/>
      </c>
      <c r="G1125" s="40" t="str">
        <f>IF(G381="","",G381)</f>
        <v/>
      </c>
      <c r="H1125" s="40" t="str">
        <f>IF(H381="","",H381)</f>
        <v>Renewal</v>
      </c>
      <c r="I1125" s="40">
        <f>IF(I381="","",I381)</f>
        <v>12</v>
      </c>
      <c r="J1125" s="42">
        <f>IF(J381="","",J381)</f>
        <v>30000</v>
      </c>
      <c r="K1125" s="42">
        <f>IF(K381="","",K381)</f>
        <v>49999</v>
      </c>
      <c r="L1125" s="43">
        <f>IF(L381="","",L381)</f>
        <v>44901</v>
      </c>
      <c r="M1125" s="43" t="str">
        <f>IF(M381="","",M381)</f>
        <v/>
      </c>
      <c r="N1125" s="43">
        <f>IF(N381="","",N381)</f>
        <v>44901</v>
      </c>
      <c r="O1125" s="43" t="str">
        <f>IF(O381="","",O381)</f>
        <v/>
      </c>
      <c r="P1125" s="40" t="str">
        <f>"Quarterly Variable "&amp;IF([1]RATES!P567="","",[1]RATES!P567)</f>
        <v>Quarterly Variable Direct Debit</v>
      </c>
      <c r="Q1125" s="44" t="str">
        <f>IF(Q381="","",Q381)</f>
        <v>For Business</v>
      </c>
      <c r="R1125" s="40" t="str">
        <f>IF(R381="","",R381)</f>
        <v>With S/C</v>
      </c>
      <c r="S1125" s="40" t="str">
        <f>IF(S381="","",S381)</f>
        <v>N</v>
      </c>
      <c r="T1125" s="40" t="str">
        <f>IF(T381="","",T381)</f>
        <v/>
      </c>
      <c r="U1125" s="71" t="str">
        <f>IF(U381="","",U381)</f>
        <v/>
      </c>
      <c r="V1125" s="71" t="str">
        <f>IF(V381="","",V381)</f>
        <v/>
      </c>
      <c r="W1125" s="45" t="str">
        <f>IF(W381="","",W381)</f>
        <v/>
      </c>
      <c r="X1125" s="36">
        <f>IF(X381="","",X381)</f>
        <v>67.17</v>
      </c>
      <c r="Y1125" s="36">
        <f>IF(Y381="","",Y381)</f>
        <v>50.76</v>
      </c>
      <c r="Z1125" s="36" t="str">
        <f>IF(Z381="","",Z381)</f>
        <v/>
      </c>
      <c r="AA1125" s="36" t="str">
        <f>IF(AA381="","",AA381)</f>
        <v/>
      </c>
      <c r="AB1125" s="36" t="str">
        <f>IF(AB381="","",AB381)</f>
        <v/>
      </c>
      <c r="AC1125" s="47">
        <f>IF(AC381="","",AC381)</f>
        <v>45382</v>
      </c>
      <c r="AD1125" s="49" t="str">
        <f>IF(AD381="","",AD381)</f>
        <v>U4</v>
      </c>
      <c r="AE1125" s="49" t="str">
        <f>IF(AE381="","",AE381)</f>
        <v>EBC_FORBUSPF_C24F</v>
      </c>
      <c r="AF1125" s="49" t="str">
        <f>IF(AF381="","",AF381)</f>
        <v>For Business vU4 Mar 2024</v>
      </c>
      <c r="AG1125" s="49" t="str">
        <f>IF(AG381="","",AG381)</f>
        <v>Elec For Bus Pre vU4 1yr BKF Mar 2024</v>
      </c>
      <c r="AH1125" s="40" t="str">
        <f>IF(AH381="","",AH381)</f>
        <v>C24F</v>
      </c>
    </row>
    <row r="1126" spans="1:34" x14ac:dyDescent="0.25">
      <c r="A1126" s="40" t="str">
        <f t="shared" si="26"/>
        <v>18StandardQuarterly Variable Direct Debit30000-499991</v>
      </c>
      <c r="B1126" s="39" t="str">
        <f>IF(B382="","",B382)</f>
        <v>Electricity</v>
      </c>
      <c r="C1126" s="40">
        <f>IF(C382="","",C382)</f>
        <v>18</v>
      </c>
      <c r="D1126" s="41">
        <v>3</v>
      </c>
      <c r="E1126" s="40" t="str">
        <f>IF(E382="","",E382)</f>
        <v>Standard</v>
      </c>
      <c r="F1126" s="40" t="str">
        <f>IF(F382="","",F382)</f>
        <v/>
      </c>
      <c r="G1126" s="40" t="str">
        <f>IF(G382="","",G382)</f>
        <v/>
      </c>
      <c r="H1126" s="40" t="str">
        <f>IF(H382="","",H382)</f>
        <v>Renewal</v>
      </c>
      <c r="I1126" s="40">
        <f>IF(I382="","",I382)</f>
        <v>12</v>
      </c>
      <c r="J1126" s="42">
        <f>IF(J382="","",J382)</f>
        <v>30000</v>
      </c>
      <c r="K1126" s="42">
        <f>IF(K382="","",K382)</f>
        <v>49999</v>
      </c>
      <c r="L1126" s="43">
        <f>IF(L382="","",L382)</f>
        <v>44901</v>
      </c>
      <c r="M1126" s="43" t="str">
        <f>IF(M382="","",M382)</f>
        <v/>
      </c>
      <c r="N1126" s="43">
        <f>IF(N382="","",N382)</f>
        <v>44901</v>
      </c>
      <c r="O1126" s="43" t="str">
        <f>IF(O382="","",O382)</f>
        <v/>
      </c>
      <c r="P1126" s="40" t="str">
        <f>"Quarterly Variable "&amp;IF([1]RATES!P568="","",[1]RATES!P568)</f>
        <v>Quarterly Variable Direct Debit</v>
      </c>
      <c r="Q1126" s="44" t="str">
        <f>IF(Q382="","",Q382)</f>
        <v>For Business</v>
      </c>
      <c r="R1126" s="40" t="str">
        <f>IF(R382="","",R382)</f>
        <v>With S/C</v>
      </c>
      <c r="S1126" s="40" t="str">
        <f>IF(S382="","",S382)</f>
        <v>N</v>
      </c>
      <c r="T1126" s="40" t="str">
        <f>IF(T382="","",T382)</f>
        <v/>
      </c>
      <c r="U1126" s="71" t="str">
        <f>IF(U382="","",U382)</f>
        <v/>
      </c>
      <c r="V1126" s="71" t="str">
        <f>IF(V382="","",V382)</f>
        <v/>
      </c>
      <c r="W1126" s="45" t="str">
        <f>IF(W382="","",W382)</f>
        <v/>
      </c>
      <c r="X1126" s="36">
        <f>IF(X382="","",X382)</f>
        <v>81.19</v>
      </c>
      <c r="Y1126" s="36">
        <f>IF(Y382="","",Y382)</f>
        <v>50.04</v>
      </c>
      <c r="Z1126" s="36" t="str">
        <f>IF(Z382="","",Z382)</f>
        <v/>
      </c>
      <c r="AA1126" s="36" t="str">
        <f>IF(AA382="","",AA382)</f>
        <v/>
      </c>
      <c r="AB1126" s="36" t="str">
        <f>IF(AB382="","",AB382)</f>
        <v/>
      </c>
      <c r="AC1126" s="47">
        <f>IF(AC382="","",AC382)</f>
        <v>45382</v>
      </c>
      <c r="AD1126" s="49" t="str">
        <f>IF(AD382="","",AD382)</f>
        <v>U4</v>
      </c>
      <c r="AE1126" s="49" t="str">
        <f>IF(AE382="","",AE382)</f>
        <v>EBC_FORBUSPF_C24F</v>
      </c>
      <c r="AF1126" s="49" t="str">
        <f>IF(AF382="","",AF382)</f>
        <v>For Business vU4 Mar 2024</v>
      </c>
      <c r="AG1126" s="49" t="str">
        <f>IF(AG382="","",AG382)</f>
        <v>Elec For Bus Pre vU4 1yr BKF Mar 2024</v>
      </c>
      <c r="AH1126" s="40" t="str">
        <f>IF(AH382="","",AH382)</f>
        <v>C24F</v>
      </c>
    </row>
    <row r="1127" spans="1:34" x14ac:dyDescent="0.25">
      <c r="A1127" s="40" t="str">
        <f t="shared" si="26"/>
        <v>19StandardQuarterly Variable Direct Debit30000-499991</v>
      </c>
      <c r="B1127" s="39" t="str">
        <f>IF(B383="","",B383)</f>
        <v>Electricity</v>
      </c>
      <c r="C1127" s="40">
        <f>IF(C383="","",C383)</f>
        <v>19</v>
      </c>
      <c r="D1127" s="41">
        <v>3</v>
      </c>
      <c r="E1127" s="40" t="str">
        <f>IF(E383="","",E383)</f>
        <v>Standard</v>
      </c>
      <c r="F1127" s="40" t="str">
        <f>IF(F383="","",F383)</f>
        <v/>
      </c>
      <c r="G1127" s="40" t="str">
        <f>IF(G383="","",G383)</f>
        <v/>
      </c>
      <c r="H1127" s="40" t="str">
        <f>IF(H383="","",H383)</f>
        <v>Renewal</v>
      </c>
      <c r="I1127" s="40">
        <f>IF(I383="","",I383)</f>
        <v>12</v>
      </c>
      <c r="J1127" s="42">
        <f>IF(J383="","",J383)</f>
        <v>30000</v>
      </c>
      <c r="K1127" s="42">
        <f>IF(K383="","",K383)</f>
        <v>49999</v>
      </c>
      <c r="L1127" s="43">
        <f>IF(L383="","",L383)</f>
        <v>44901</v>
      </c>
      <c r="M1127" s="43" t="str">
        <f>IF(M383="","",M383)</f>
        <v/>
      </c>
      <c r="N1127" s="43">
        <f>IF(N383="","",N383)</f>
        <v>44901</v>
      </c>
      <c r="O1127" s="43" t="str">
        <f>IF(O383="","",O383)</f>
        <v/>
      </c>
      <c r="P1127" s="40" t="str">
        <f>"Quarterly Variable "&amp;IF([1]RATES!P569="","",[1]RATES!P569)</f>
        <v>Quarterly Variable Direct Debit</v>
      </c>
      <c r="Q1127" s="44" t="str">
        <f>IF(Q383="","",Q383)</f>
        <v>For Business</v>
      </c>
      <c r="R1127" s="40" t="str">
        <f>IF(R383="","",R383)</f>
        <v>With S/C</v>
      </c>
      <c r="S1127" s="40" t="str">
        <f>IF(S383="","",S383)</f>
        <v>N</v>
      </c>
      <c r="T1127" s="40" t="str">
        <f>IF(T383="","",T383)</f>
        <v/>
      </c>
      <c r="U1127" s="71" t="str">
        <f>IF(U383="","",U383)</f>
        <v/>
      </c>
      <c r="V1127" s="71" t="str">
        <f>IF(V383="","",V383)</f>
        <v/>
      </c>
      <c r="W1127" s="45" t="str">
        <f>IF(W383="","",W383)</f>
        <v/>
      </c>
      <c r="X1127" s="36">
        <f>IF(X383="","",X383)</f>
        <v>52.79</v>
      </c>
      <c r="Y1127" s="36">
        <f>IF(Y383="","",Y383)</f>
        <v>50.37</v>
      </c>
      <c r="Z1127" s="36" t="str">
        <f>IF(Z383="","",Z383)</f>
        <v/>
      </c>
      <c r="AA1127" s="36" t="str">
        <f>IF(AA383="","",AA383)</f>
        <v/>
      </c>
      <c r="AB1127" s="36" t="str">
        <f>IF(AB383="","",AB383)</f>
        <v/>
      </c>
      <c r="AC1127" s="47">
        <f>IF(AC383="","",AC383)</f>
        <v>45382</v>
      </c>
      <c r="AD1127" s="49" t="str">
        <f>IF(AD383="","",AD383)</f>
        <v>U4</v>
      </c>
      <c r="AE1127" s="49" t="str">
        <f>IF(AE383="","",AE383)</f>
        <v>EBC_FORBUSPF_C24F</v>
      </c>
      <c r="AF1127" s="49" t="str">
        <f>IF(AF383="","",AF383)</f>
        <v>For Business vU4 Mar 2024</v>
      </c>
      <c r="AG1127" s="49" t="str">
        <f>IF(AG383="","",AG383)</f>
        <v>Elec For Bus Pre vU4 1yr BKF Mar 2024</v>
      </c>
      <c r="AH1127" s="40" t="str">
        <f>IF(AH383="","",AH383)</f>
        <v>C24F</v>
      </c>
    </row>
    <row r="1128" spans="1:34" x14ac:dyDescent="0.25">
      <c r="A1128" s="40" t="str">
        <f t="shared" si="26"/>
        <v>20StandardQuarterly Variable Direct Debit30000-499991</v>
      </c>
      <c r="B1128" s="39" t="str">
        <f>IF(B384="","",B384)</f>
        <v>Electricity</v>
      </c>
      <c r="C1128" s="40">
        <f>IF(C384="","",C384)</f>
        <v>20</v>
      </c>
      <c r="D1128" s="41">
        <v>3</v>
      </c>
      <c r="E1128" s="40" t="str">
        <f>IF(E384="","",E384)</f>
        <v>Standard</v>
      </c>
      <c r="F1128" s="40" t="str">
        <f>IF(F384="","",F384)</f>
        <v/>
      </c>
      <c r="G1128" s="40" t="str">
        <f>IF(G384="","",G384)</f>
        <v/>
      </c>
      <c r="H1128" s="40" t="str">
        <f>IF(H384="","",H384)</f>
        <v>Renewal</v>
      </c>
      <c r="I1128" s="40">
        <f>IF(I384="","",I384)</f>
        <v>12</v>
      </c>
      <c r="J1128" s="42">
        <f>IF(J384="","",J384)</f>
        <v>30000</v>
      </c>
      <c r="K1128" s="42">
        <f>IF(K384="","",K384)</f>
        <v>49999</v>
      </c>
      <c r="L1128" s="43">
        <f>IF(L384="","",L384)</f>
        <v>44901</v>
      </c>
      <c r="M1128" s="43" t="str">
        <f>IF(M384="","",M384)</f>
        <v/>
      </c>
      <c r="N1128" s="43">
        <f>IF(N384="","",N384)</f>
        <v>44901</v>
      </c>
      <c r="O1128" s="43" t="str">
        <f>IF(O384="","",O384)</f>
        <v/>
      </c>
      <c r="P1128" s="40" t="str">
        <f>"Quarterly Variable "&amp;IF([1]RATES!P570="","",[1]RATES!P570)</f>
        <v>Quarterly Variable Direct Debit</v>
      </c>
      <c r="Q1128" s="44" t="str">
        <f>IF(Q384="","",Q384)</f>
        <v>For Business</v>
      </c>
      <c r="R1128" s="40" t="str">
        <f>IF(R384="","",R384)</f>
        <v>With S/C</v>
      </c>
      <c r="S1128" s="40" t="str">
        <f>IF(S384="","",S384)</f>
        <v>N</v>
      </c>
      <c r="T1128" s="40" t="str">
        <f>IF(T384="","",T384)</f>
        <v/>
      </c>
      <c r="U1128" s="71" t="str">
        <f>IF(U384="","",U384)</f>
        <v/>
      </c>
      <c r="V1128" s="71" t="str">
        <f>IF(V384="","",V384)</f>
        <v/>
      </c>
      <c r="W1128" s="45" t="str">
        <f>IF(W384="","",W384)</f>
        <v/>
      </c>
      <c r="X1128" s="36">
        <f>IF(X384="","",X384)</f>
        <v>59.66</v>
      </c>
      <c r="Y1128" s="36">
        <f>IF(Y384="","",Y384)</f>
        <v>49.88</v>
      </c>
      <c r="Z1128" s="36" t="str">
        <f>IF(Z384="","",Z384)</f>
        <v/>
      </c>
      <c r="AA1128" s="36" t="str">
        <f>IF(AA384="","",AA384)</f>
        <v/>
      </c>
      <c r="AB1128" s="36" t="str">
        <f>IF(AB384="","",AB384)</f>
        <v/>
      </c>
      <c r="AC1128" s="47">
        <f>IF(AC384="","",AC384)</f>
        <v>45382</v>
      </c>
      <c r="AD1128" s="49" t="str">
        <f>IF(AD384="","",AD384)</f>
        <v>U4</v>
      </c>
      <c r="AE1128" s="49" t="str">
        <f>IF(AE384="","",AE384)</f>
        <v>EBC_FORBUSPF_C24F</v>
      </c>
      <c r="AF1128" s="49" t="str">
        <f>IF(AF384="","",AF384)</f>
        <v>For Business vU4 Mar 2024</v>
      </c>
      <c r="AG1128" s="49" t="str">
        <f>IF(AG384="","",AG384)</f>
        <v>Elec For Bus Pre vU4 1yr BKF Mar 2024</v>
      </c>
      <c r="AH1128" s="40" t="str">
        <f>IF(AH384="","",AH384)</f>
        <v>C24F</v>
      </c>
    </row>
    <row r="1129" spans="1:34" x14ac:dyDescent="0.25">
      <c r="A1129" s="40" t="str">
        <f t="shared" si="26"/>
        <v>21StandardQuarterly Variable Direct Debit30000-499991</v>
      </c>
      <c r="B1129" s="39" t="str">
        <f>IF(B385="","",B385)</f>
        <v>Electricity</v>
      </c>
      <c r="C1129" s="40">
        <f>IF(C385="","",C385)</f>
        <v>21</v>
      </c>
      <c r="D1129" s="41">
        <v>3</v>
      </c>
      <c r="E1129" s="40" t="str">
        <f>IF(E385="","",E385)</f>
        <v>Standard</v>
      </c>
      <c r="F1129" s="40" t="str">
        <f>IF(F385="","",F385)</f>
        <v/>
      </c>
      <c r="G1129" s="40" t="str">
        <f>IF(G385="","",G385)</f>
        <v/>
      </c>
      <c r="H1129" s="40" t="str">
        <f>IF(H385="","",H385)</f>
        <v>Renewal</v>
      </c>
      <c r="I1129" s="40">
        <f>IF(I385="","",I385)</f>
        <v>12</v>
      </c>
      <c r="J1129" s="42">
        <f>IF(J385="","",J385)</f>
        <v>30000</v>
      </c>
      <c r="K1129" s="42">
        <f>IF(K385="","",K385)</f>
        <v>49999</v>
      </c>
      <c r="L1129" s="43">
        <f>IF(L385="","",L385)</f>
        <v>44901</v>
      </c>
      <c r="M1129" s="43" t="str">
        <f>IF(M385="","",M385)</f>
        <v/>
      </c>
      <c r="N1129" s="43">
        <f>IF(N385="","",N385)</f>
        <v>44901</v>
      </c>
      <c r="O1129" s="43" t="str">
        <f>IF(O385="","",O385)</f>
        <v/>
      </c>
      <c r="P1129" s="40" t="str">
        <f>"Quarterly Variable "&amp;IF([1]RATES!P571="","",[1]RATES!P571)</f>
        <v>Quarterly Variable Direct Debit</v>
      </c>
      <c r="Q1129" s="44" t="str">
        <f>IF(Q385="","",Q385)</f>
        <v>For Business</v>
      </c>
      <c r="R1129" s="40" t="str">
        <f>IF(R385="","",R385)</f>
        <v>With S/C</v>
      </c>
      <c r="S1129" s="40" t="str">
        <f>IF(S385="","",S385)</f>
        <v>N</v>
      </c>
      <c r="T1129" s="40" t="str">
        <f>IF(T385="","",T385)</f>
        <v/>
      </c>
      <c r="U1129" s="71" t="str">
        <f>IF(U385="","",U385)</f>
        <v/>
      </c>
      <c r="V1129" s="71" t="str">
        <f>IF(V385="","",V385)</f>
        <v/>
      </c>
      <c r="W1129" s="45" t="str">
        <f>IF(W385="","",W385)</f>
        <v/>
      </c>
      <c r="X1129" s="36">
        <f>IF(X385="","",X385)</f>
        <v>89.2</v>
      </c>
      <c r="Y1129" s="36">
        <f>IF(Y385="","",Y385)</f>
        <v>49.72</v>
      </c>
      <c r="Z1129" s="36" t="str">
        <f>IF(Z385="","",Z385)</f>
        <v/>
      </c>
      <c r="AA1129" s="36" t="str">
        <f>IF(AA385="","",AA385)</f>
        <v/>
      </c>
      <c r="AB1129" s="36" t="str">
        <f>IF(AB385="","",AB385)</f>
        <v/>
      </c>
      <c r="AC1129" s="47">
        <f>IF(AC385="","",AC385)</f>
        <v>45382</v>
      </c>
      <c r="AD1129" s="49" t="str">
        <f>IF(AD385="","",AD385)</f>
        <v>U4</v>
      </c>
      <c r="AE1129" s="49" t="str">
        <f>IF(AE385="","",AE385)</f>
        <v>EBC_FORBUSPF_C24F</v>
      </c>
      <c r="AF1129" s="49" t="str">
        <f>IF(AF385="","",AF385)</f>
        <v>For Business vU4 Mar 2024</v>
      </c>
      <c r="AG1129" s="49" t="str">
        <f>IF(AG385="","",AG385)</f>
        <v>Elec For Bus Pre vU4 1yr BKF Mar 2024</v>
      </c>
      <c r="AH1129" s="40" t="str">
        <f>IF(AH385="","",AH385)</f>
        <v>C24F</v>
      </c>
    </row>
    <row r="1130" spans="1:34" x14ac:dyDescent="0.25">
      <c r="A1130" s="40" t="str">
        <f t="shared" si="26"/>
        <v>22StandardQuarterly Variable Direct Debit30000-499991</v>
      </c>
      <c r="B1130" s="39" t="str">
        <f>IF(B386="","",B386)</f>
        <v>Electricity</v>
      </c>
      <c r="C1130" s="40">
        <f>IF(C386="","",C386)</f>
        <v>22</v>
      </c>
      <c r="D1130" s="41">
        <v>3</v>
      </c>
      <c r="E1130" s="40" t="str">
        <f>IF(E386="","",E386)</f>
        <v>Standard</v>
      </c>
      <c r="F1130" s="40" t="str">
        <f>IF(F386="","",F386)</f>
        <v/>
      </c>
      <c r="G1130" s="40" t="str">
        <f>IF(G386="","",G386)</f>
        <v/>
      </c>
      <c r="H1130" s="40" t="str">
        <f>IF(H386="","",H386)</f>
        <v>Renewal</v>
      </c>
      <c r="I1130" s="40">
        <f>IF(I386="","",I386)</f>
        <v>12</v>
      </c>
      <c r="J1130" s="42">
        <f>IF(J386="","",J386)</f>
        <v>30000</v>
      </c>
      <c r="K1130" s="42">
        <f>IF(K386="","",K386)</f>
        <v>49999</v>
      </c>
      <c r="L1130" s="43">
        <f>IF(L386="","",L386)</f>
        <v>44901</v>
      </c>
      <c r="M1130" s="43" t="str">
        <f>IF(M386="","",M386)</f>
        <v/>
      </c>
      <c r="N1130" s="43">
        <f>IF(N386="","",N386)</f>
        <v>44901</v>
      </c>
      <c r="O1130" s="43" t="str">
        <f>IF(O386="","",O386)</f>
        <v/>
      </c>
      <c r="P1130" s="40" t="str">
        <f>"Quarterly Variable "&amp;IF([1]RATES!P572="","",[1]RATES!P572)</f>
        <v>Quarterly Variable Direct Debit</v>
      </c>
      <c r="Q1130" s="44" t="str">
        <f>IF(Q386="","",Q386)</f>
        <v>For Business</v>
      </c>
      <c r="R1130" s="40" t="str">
        <f>IF(R386="","",R386)</f>
        <v>With S/C</v>
      </c>
      <c r="S1130" s="40" t="str">
        <f>IF(S386="","",S386)</f>
        <v>N</v>
      </c>
      <c r="T1130" s="40" t="str">
        <f>IF(T386="","",T386)</f>
        <v/>
      </c>
      <c r="U1130" s="71" t="str">
        <f>IF(U386="","",U386)</f>
        <v/>
      </c>
      <c r="V1130" s="71" t="str">
        <f>IF(V386="","",V386)</f>
        <v/>
      </c>
      <c r="W1130" s="45" t="str">
        <f>IF(W386="","",W386)</f>
        <v/>
      </c>
      <c r="X1130" s="36">
        <f>IF(X386="","",X386)</f>
        <v>96.39</v>
      </c>
      <c r="Y1130" s="36">
        <f>IF(Y386="","",Y386)</f>
        <v>49.41</v>
      </c>
      <c r="Z1130" s="36" t="str">
        <f>IF(Z386="","",Z386)</f>
        <v/>
      </c>
      <c r="AA1130" s="36" t="str">
        <f>IF(AA386="","",AA386)</f>
        <v/>
      </c>
      <c r="AB1130" s="36" t="str">
        <f>IF(AB386="","",AB386)</f>
        <v/>
      </c>
      <c r="AC1130" s="47">
        <f>IF(AC386="","",AC386)</f>
        <v>45382</v>
      </c>
      <c r="AD1130" s="49" t="str">
        <f>IF(AD386="","",AD386)</f>
        <v>U4</v>
      </c>
      <c r="AE1130" s="49" t="str">
        <f>IF(AE386="","",AE386)</f>
        <v>EBC_FORBUSPF_C24F</v>
      </c>
      <c r="AF1130" s="49" t="str">
        <f>IF(AF386="","",AF386)</f>
        <v>For Business vU4 Mar 2024</v>
      </c>
      <c r="AG1130" s="49" t="str">
        <f>IF(AG386="","",AG386)</f>
        <v>Elec For Bus Pre vU4 1yr BKF Mar 2024</v>
      </c>
      <c r="AH1130" s="40" t="str">
        <f>IF(AH386="","",AH386)</f>
        <v>C24F</v>
      </c>
    </row>
    <row r="1131" spans="1:34" x14ac:dyDescent="0.25">
      <c r="A1131" s="40" t="str">
        <f t="shared" si="26"/>
        <v>23StandardQuarterly Variable Direct Debit30000-499991</v>
      </c>
      <c r="B1131" s="39" t="str">
        <f>IF(B387="","",B387)</f>
        <v>Electricity</v>
      </c>
      <c r="C1131" s="40">
        <f>IF(C387="","",C387)</f>
        <v>23</v>
      </c>
      <c r="D1131" s="41">
        <v>3</v>
      </c>
      <c r="E1131" s="40" t="str">
        <f>IF(E387="","",E387)</f>
        <v>Standard</v>
      </c>
      <c r="F1131" s="40" t="str">
        <f>IF(F387="","",F387)</f>
        <v/>
      </c>
      <c r="G1131" s="40" t="str">
        <f>IF(G387="","",G387)</f>
        <v/>
      </c>
      <c r="H1131" s="40" t="str">
        <f>IF(H387="","",H387)</f>
        <v>Renewal</v>
      </c>
      <c r="I1131" s="40">
        <f>IF(I387="","",I387)</f>
        <v>12</v>
      </c>
      <c r="J1131" s="42">
        <f>IF(J387="","",J387)</f>
        <v>30000</v>
      </c>
      <c r="K1131" s="42">
        <f>IF(K387="","",K387)</f>
        <v>49999</v>
      </c>
      <c r="L1131" s="43">
        <f>IF(L387="","",L387)</f>
        <v>44901</v>
      </c>
      <c r="M1131" s="43" t="str">
        <f>IF(M387="","",M387)</f>
        <v/>
      </c>
      <c r="N1131" s="43">
        <f>IF(N387="","",N387)</f>
        <v>44901</v>
      </c>
      <c r="O1131" s="43" t="str">
        <f>IF(O387="","",O387)</f>
        <v/>
      </c>
      <c r="P1131" s="40" t="str">
        <f>"Quarterly Variable "&amp;IF([1]RATES!P573="","",[1]RATES!P573)</f>
        <v>Quarterly Variable Direct Debit</v>
      </c>
      <c r="Q1131" s="44" t="str">
        <f>IF(Q387="","",Q387)</f>
        <v>For Business</v>
      </c>
      <c r="R1131" s="40" t="str">
        <f>IF(R387="","",R387)</f>
        <v>With S/C</v>
      </c>
      <c r="S1131" s="40" t="str">
        <f>IF(S387="","",S387)</f>
        <v>N</v>
      </c>
      <c r="T1131" s="40" t="str">
        <f>IF(T387="","",T387)</f>
        <v/>
      </c>
      <c r="U1131" s="71" t="str">
        <f>IF(U387="","",U387)</f>
        <v/>
      </c>
      <c r="V1131" s="71" t="str">
        <f>IF(V387="","",V387)</f>
        <v/>
      </c>
      <c r="W1131" s="45" t="str">
        <f>IF(W387="","",W387)</f>
        <v/>
      </c>
      <c r="X1131" s="36">
        <f>IF(X387="","",X387)</f>
        <v>79.2</v>
      </c>
      <c r="Y1131" s="36">
        <f>IF(Y387="","",Y387)</f>
        <v>50.09</v>
      </c>
      <c r="Z1131" s="36" t="str">
        <f>IF(Z387="","",Z387)</f>
        <v/>
      </c>
      <c r="AA1131" s="36" t="str">
        <f>IF(AA387="","",AA387)</f>
        <v/>
      </c>
      <c r="AB1131" s="36" t="str">
        <f>IF(AB387="","",AB387)</f>
        <v/>
      </c>
      <c r="AC1131" s="47">
        <f>IF(AC387="","",AC387)</f>
        <v>45382</v>
      </c>
      <c r="AD1131" s="49" t="str">
        <f>IF(AD387="","",AD387)</f>
        <v>U4</v>
      </c>
      <c r="AE1131" s="49" t="str">
        <f>IF(AE387="","",AE387)</f>
        <v>EBC_FORBUSPF_C24F</v>
      </c>
      <c r="AF1131" s="49" t="str">
        <f>IF(AF387="","",AF387)</f>
        <v>For Business vU4 Mar 2024</v>
      </c>
      <c r="AG1131" s="49" t="str">
        <f>IF(AG387="","",AG387)</f>
        <v>Elec For Bus Pre vU4 1yr BKF Mar 2024</v>
      </c>
      <c r="AH1131" s="40" t="str">
        <f>IF(AH387="","",AH387)</f>
        <v>C24F</v>
      </c>
    </row>
    <row r="1132" spans="1:34" x14ac:dyDescent="0.25">
      <c r="A1132" s="40" t="str">
        <f t="shared" si="26"/>
        <v>10Economy7Quarterly Variable Direct Debit30000-499991</v>
      </c>
      <c r="B1132" s="39" t="str">
        <f>IF(B388="","",B388)</f>
        <v>Electricity</v>
      </c>
      <c r="C1132" s="40">
        <f>IF(C388="","",C388)</f>
        <v>10</v>
      </c>
      <c r="D1132" s="41">
        <v>3</v>
      </c>
      <c r="E1132" s="40" t="str">
        <f>IF(E388="","",E388)</f>
        <v>Economy7</v>
      </c>
      <c r="F1132" s="40" t="str">
        <f>IF(F388="","",F388)</f>
        <v/>
      </c>
      <c r="G1132" s="40" t="str">
        <f>IF(G388="","",G388)</f>
        <v/>
      </c>
      <c r="H1132" s="40" t="str">
        <f>IF(H388="","",H388)</f>
        <v>Renewal</v>
      </c>
      <c r="I1132" s="40">
        <f>IF(I388="","",I388)</f>
        <v>12</v>
      </c>
      <c r="J1132" s="42">
        <f>IF(J388="","",J388)</f>
        <v>30000</v>
      </c>
      <c r="K1132" s="42">
        <f>IF(K388="","",K388)</f>
        <v>49999</v>
      </c>
      <c r="L1132" s="43">
        <f>IF(L388="","",L388)</f>
        <v>44901</v>
      </c>
      <c r="M1132" s="43" t="str">
        <f>IF(M388="","",M388)</f>
        <v/>
      </c>
      <c r="N1132" s="43">
        <f>IF(N388="","",N388)</f>
        <v>44901</v>
      </c>
      <c r="O1132" s="43" t="str">
        <f>IF(O388="","",O388)</f>
        <v/>
      </c>
      <c r="P1132" s="40" t="str">
        <f>"Quarterly Variable "&amp;IF([1]RATES!P574="","",[1]RATES!P574)</f>
        <v>Quarterly Variable Direct Debit</v>
      </c>
      <c r="Q1132" s="44" t="str">
        <f>IF(Q388="","",Q388)</f>
        <v>For Business</v>
      </c>
      <c r="R1132" s="40" t="str">
        <f>IF(R388="","",R388)</f>
        <v>With S/C</v>
      </c>
      <c r="S1132" s="40" t="str">
        <f>IF(S388="","",S388)</f>
        <v>N</v>
      </c>
      <c r="T1132" s="40" t="str">
        <f>IF(T388="","",T388)</f>
        <v/>
      </c>
      <c r="U1132" s="71" t="str">
        <f>IF(U388="","",U388)</f>
        <v/>
      </c>
      <c r="V1132" s="71" t="str">
        <f>IF(V388="","",V388)</f>
        <v/>
      </c>
      <c r="W1132" s="45" t="str">
        <f>IF(W388="","",W388)</f>
        <v/>
      </c>
      <c r="X1132" s="36">
        <f>IF(X388="","",X388)</f>
        <v>43.97</v>
      </c>
      <c r="Y1132" s="36">
        <f>IF(Y388="","",Y388)</f>
        <v>52.43</v>
      </c>
      <c r="Z1132" s="36">
        <f>IF(Z388="","",Z388)</f>
        <v>38.26</v>
      </c>
      <c r="AA1132" s="36" t="str">
        <f>IF(AA388="","",AA388)</f>
        <v/>
      </c>
      <c r="AB1132" s="36" t="str">
        <f>IF(AB388="","",AB388)</f>
        <v/>
      </c>
      <c r="AC1132" s="47">
        <f>IF(AC388="","",AC388)</f>
        <v>45382</v>
      </c>
      <c r="AD1132" s="49" t="str">
        <f>IF(AD388="","",AD388)</f>
        <v>U4</v>
      </c>
      <c r="AE1132" s="49" t="str">
        <f>IF(AE388="","",AE388)</f>
        <v>EBC_FORBUSPF_C24F</v>
      </c>
      <c r="AF1132" s="49" t="str">
        <f>IF(AF388="","",AF388)</f>
        <v>For Business vU4 Mar 2024</v>
      </c>
      <c r="AG1132" s="49" t="str">
        <f>IF(AG388="","",AG388)</f>
        <v>Elec For Bus Pre vU4 1yr BKF Mar 2024</v>
      </c>
      <c r="AH1132" s="40" t="str">
        <f>IF(AH388="","",AH388)</f>
        <v>C24F</v>
      </c>
    </row>
    <row r="1133" spans="1:34" x14ac:dyDescent="0.25">
      <c r="A1133" s="40" t="str">
        <f t="shared" si="26"/>
        <v>11Economy7Quarterly Variable Direct Debit30000-499991</v>
      </c>
      <c r="B1133" s="39" t="str">
        <f>IF(B389="","",B389)</f>
        <v>Electricity</v>
      </c>
      <c r="C1133" s="40">
        <f>IF(C389="","",C389)</f>
        <v>11</v>
      </c>
      <c r="D1133" s="41">
        <v>3</v>
      </c>
      <c r="E1133" s="40" t="str">
        <f>IF(E389="","",E389)</f>
        <v>Economy7</v>
      </c>
      <c r="F1133" s="40" t="str">
        <f>IF(F389="","",F389)</f>
        <v/>
      </c>
      <c r="G1133" s="40" t="str">
        <f>IF(G389="","",G389)</f>
        <v/>
      </c>
      <c r="H1133" s="40" t="str">
        <f>IF(H389="","",H389)</f>
        <v>Renewal</v>
      </c>
      <c r="I1133" s="40">
        <f>IF(I389="","",I389)</f>
        <v>12</v>
      </c>
      <c r="J1133" s="42">
        <f>IF(J389="","",J389)</f>
        <v>30000</v>
      </c>
      <c r="K1133" s="42">
        <f>IF(K389="","",K389)</f>
        <v>49999</v>
      </c>
      <c r="L1133" s="43">
        <f>IF(L389="","",L389)</f>
        <v>44901</v>
      </c>
      <c r="M1133" s="43" t="str">
        <f>IF(M389="","",M389)</f>
        <v/>
      </c>
      <c r="N1133" s="43">
        <f>IF(N389="","",N389)</f>
        <v>44901</v>
      </c>
      <c r="O1133" s="43" t="str">
        <f>IF(O389="","",O389)</f>
        <v/>
      </c>
      <c r="P1133" s="40" t="str">
        <f>"Quarterly Variable "&amp;IF([1]RATES!P575="","",[1]RATES!P575)</f>
        <v>Quarterly Variable Direct Debit</v>
      </c>
      <c r="Q1133" s="44" t="str">
        <f>IF(Q389="","",Q389)</f>
        <v>For Business</v>
      </c>
      <c r="R1133" s="40" t="str">
        <f>IF(R389="","",R389)</f>
        <v>With S/C</v>
      </c>
      <c r="S1133" s="40" t="str">
        <f>IF(S389="","",S389)</f>
        <v>N</v>
      </c>
      <c r="T1133" s="40" t="str">
        <f>IF(T389="","",T389)</f>
        <v/>
      </c>
      <c r="U1133" s="71" t="str">
        <f>IF(U389="","",U389)</f>
        <v/>
      </c>
      <c r="V1133" s="71" t="str">
        <f>IF(V389="","",V389)</f>
        <v/>
      </c>
      <c r="W1133" s="45" t="str">
        <f>IF(W389="","",W389)</f>
        <v/>
      </c>
      <c r="X1133" s="36">
        <f>IF(X389="","",X389)</f>
        <v>72</v>
      </c>
      <c r="Y1133" s="36">
        <f>IF(Y389="","",Y389)</f>
        <v>50.84</v>
      </c>
      <c r="Z1133" s="36">
        <f>IF(Z389="","",Z389)</f>
        <v>38.47</v>
      </c>
      <c r="AA1133" s="36" t="str">
        <f>IF(AA389="","",AA389)</f>
        <v/>
      </c>
      <c r="AB1133" s="36" t="str">
        <f>IF(AB389="","",AB389)</f>
        <v/>
      </c>
      <c r="AC1133" s="47">
        <f>IF(AC389="","",AC389)</f>
        <v>45382</v>
      </c>
      <c r="AD1133" s="49" t="str">
        <f>IF(AD389="","",AD389)</f>
        <v>U4</v>
      </c>
      <c r="AE1133" s="49" t="str">
        <f>IF(AE389="","",AE389)</f>
        <v>EBC_FORBUSPF_C24F</v>
      </c>
      <c r="AF1133" s="49" t="str">
        <f>IF(AF389="","",AF389)</f>
        <v>For Business vU4 Mar 2024</v>
      </c>
      <c r="AG1133" s="49" t="str">
        <f>IF(AG389="","",AG389)</f>
        <v>Elec For Bus Pre vU4 1yr BKF Mar 2024</v>
      </c>
      <c r="AH1133" s="40" t="str">
        <f>IF(AH389="","",AH389)</f>
        <v>C24F</v>
      </c>
    </row>
    <row r="1134" spans="1:34" x14ac:dyDescent="0.25">
      <c r="A1134" s="40" t="str">
        <f t="shared" si="26"/>
        <v>12Economy7Quarterly Variable Direct Debit30000-499991</v>
      </c>
      <c r="B1134" s="39" t="str">
        <f>IF(B390="","",B390)</f>
        <v>Electricity</v>
      </c>
      <c r="C1134" s="40">
        <f>IF(C390="","",C390)</f>
        <v>12</v>
      </c>
      <c r="D1134" s="41">
        <v>3</v>
      </c>
      <c r="E1134" s="40" t="str">
        <f>IF(E390="","",E390)</f>
        <v>Economy7</v>
      </c>
      <c r="F1134" s="40" t="str">
        <f>IF(F390="","",F390)</f>
        <v/>
      </c>
      <c r="G1134" s="40" t="str">
        <f>IF(G390="","",G390)</f>
        <v/>
      </c>
      <c r="H1134" s="40" t="str">
        <f>IF(H390="","",H390)</f>
        <v>Renewal</v>
      </c>
      <c r="I1134" s="40">
        <f>IF(I390="","",I390)</f>
        <v>12</v>
      </c>
      <c r="J1134" s="42">
        <f>IF(J390="","",J390)</f>
        <v>30000</v>
      </c>
      <c r="K1134" s="42">
        <f>IF(K390="","",K390)</f>
        <v>49999</v>
      </c>
      <c r="L1134" s="43">
        <f>IF(L390="","",L390)</f>
        <v>44901</v>
      </c>
      <c r="M1134" s="43" t="str">
        <f>IF(M390="","",M390)</f>
        <v/>
      </c>
      <c r="N1134" s="43">
        <f>IF(N390="","",N390)</f>
        <v>44901</v>
      </c>
      <c r="O1134" s="43" t="str">
        <f>IF(O390="","",O390)</f>
        <v/>
      </c>
      <c r="P1134" s="40" t="str">
        <f>"Quarterly Variable "&amp;IF([1]RATES!P576="","",[1]RATES!P576)</f>
        <v>Quarterly Variable Direct Debit</v>
      </c>
      <c r="Q1134" s="44" t="str">
        <f>IF(Q390="","",Q390)</f>
        <v>For Business</v>
      </c>
      <c r="R1134" s="40" t="str">
        <f>IF(R390="","",R390)</f>
        <v>With S/C</v>
      </c>
      <c r="S1134" s="40" t="str">
        <f>IF(S390="","",S390)</f>
        <v>N</v>
      </c>
      <c r="T1134" s="40" t="str">
        <f>IF(T390="","",T390)</f>
        <v/>
      </c>
      <c r="U1134" s="71" t="str">
        <f>IF(U390="","",U390)</f>
        <v/>
      </c>
      <c r="V1134" s="71" t="str">
        <f>IF(V390="","",V390)</f>
        <v/>
      </c>
      <c r="W1134" s="45" t="str">
        <f>IF(W390="","",W390)</f>
        <v/>
      </c>
      <c r="X1134" s="36">
        <f>IF(X390="","",X390)</f>
        <v>26.12</v>
      </c>
      <c r="Y1134" s="36">
        <f>IF(Y390="","",Y390)</f>
        <v>51.42</v>
      </c>
      <c r="Z1134" s="36">
        <f>IF(Z390="","",Z390)</f>
        <v>37.71</v>
      </c>
      <c r="AA1134" s="36" t="str">
        <f>IF(AA390="","",AA390)</f>
        <v/>
      </c>
      <c r="AB1134" s="36" t="str">
        <f>IF(AB390="","",AB390)</f>
        <v/>
      </c>
      <c r="AC1134" s="47">
        <f>IF(AC390="","",AC390)</f>
        <v>45382</v>
      </c>
      <c r="AD1134" s="49" t="str">
        <f>IF(AD390="","",AD390)</f>
        <v>U4</v>
      </c>
      <c r="AE1134" s="49" t="str">
        <f>IF(AE390="","",AE390)</f>
        <v>EBC_FORBUSPF_C24F</v>
      </c>
      <c r="AF1134" s="49" t="str">
        <f>IF(AF390="","",AF390)</f>
        <v>For Business vU4 Mar 2024</v>
      </c>
      <c r="AG1134" s="49" t="str">
        <f>IF(AG390="","",AG390)</f>
        <v>Elec For Bus Pre vU4 1yr BKF Mar 2024</v>
      </c>
      <c r="AH1134" s="40" t="str">
        <f>IF(AH390="","",AH390)</f>
        <v>C24F</v>
      </c>
    </row>
    <row r="1135" spans="1:34" x14ac:dyDescent="0.25">
      <c r="A1135" s="40" t="str">
        <f t="shared" si="26"/>
        <v>13Economy7Quarterly Variable Direct Debit30000-499991</v>
      </c>
      <c r="B1135" s="39" t="str">
        <f>IF(B391="","",B391)</f>
        <v>Electricity</v>
      </c>
      <c r="C1135" s="40">
        <f>IF(C391="","",C391)</f>
        <v>13</v>
      </c>
      <c r="D1135" s="41">
        <v>3</v>
      </c>
      <c r="E1135" s="40" t="str">
        <f>IF(E391="","",E391)</f>
        <v>Economy7</v>
      </c>
      <c r="F1135" s="40" t="str">
        <f>IF(F391="","",F391)</f>
        <v/>
      </c>
      <c r="G1135" s="40" t="str">
        <f>IF(G391="","",G391)</f>
        <v/>
      </c>
      <c r="H1135" s="40" t="str">
        <f>IF(H391="","",H391)</f>
        <v>Renewal</v>
      </c>
      <c r="I1135" s="40">
        <f>IF(I391="","",I391)</f>
        <v>12</v>
      </c>
      <c r="J1135" s="42">
        <f>IF(J391="","",J391)</f>
        <v>30000</v>
      </c>
      <c r="K1135" s="42">
        <f>IF(K391="","",K391)</f>
        <v>49999</v>
      </c>
      <c r="L1135" s="43">
        <f>IF(L391="","",L391)</f>
        <v>44901</v>
      </c>
      <c r="M1135" s="43" t="str">
        <f>IF(M391="","",M391)</f>
        <v/>
      </c>
      <c r="N1135" s="43">
        <f>IF(N391="","",N391)</f>
        <v>44901</v>
      </c>
      <c r="O1135" s="43" t="str">
        <f>IF(O391="","",O391)</f>
        <v/>
      </c>
      <c r="P1135" s="40" t="str">
        <f>"Quarterly Variable "&amp;IF([1]RATES!P577="","",[1]RATES!P577)</f>
        <v>Quarterly Variable Direct Debit</v>
      </c>
      <c r="Q1135" s="44" t="str">
        <f>IF(Q391="","",Q391)</f>
        <v>For Business</v>
      </c>
      <c r="R1135" s="40" t="str">
        <f>IF(R391="","",R391)</f>
        <v>With S/C</v>
      </c>
      <c r="S1135" s="40" t="str">
        <f>IF(S391="","",S391)</f>
        <v>N</v>
      </c>
      <c r="T1135" s="40" t="str">
        <f>IF(T391="","",T391)</f>
        <v/>
      </c>
      <c r="U1135" s="71" t="str">
        <f>IF(U391="","",U391)</f>
        <v/>
      </c>
      <c r="V1135" s="71" t="str">
        <f>IF(V391="","",V391)</f>
        <v/>
      </c>
      <c r="W1135" s="45" t="str">
        <f>IF(W391="","",W391)</f>
        <v/>
      </c>
      <c r="X1135" s="36">
        <f>IF(X391="","",X391)</f>
        <v>71.72</v>
      </c>
      <c r="Y1135" s="36">
        <f>IF(Y391="","",Y391)</f>
        <v>53.6</v>
      </c>
      <c r="Z1135" s="36">
        <f>IF(Z391="","",Z391)</f>
        <v>38.28</v>
      </c>
      <c r="AA1135" s="36" t="str">
        <f>IF(AA391="","",AA391)</f>
        <v/>
      </c>
      <c r="AB1135" s="36" t="str">
        <f>IF(AB391="","",AB391)</f>
        <v/>
      </c>
      <c r="AC1135" s="47">
        <f>IF(AC391="","",AC391)</f>
        <v>45382</v>
      </c>
      <c r="AD1135" s="49" t="str">
        <f>IF(AD391="","",AD391)</f>
        <v>U4</v>
      </c>
      <c r="AE1135" s="49" t="str">
        <f>IF(AE391="","",AE391)</f>
        <v>EBC_FORBUSPF_C24F</v>
      </c>
      <c r="AF1135" s="49" t="str">
        <f>IF(AF391="","",AF391)</f>
        <v>For Business vU4 Mar 2024</v>
      </c>
      <c r="AG1135" s="49" t="str">
        <f>IF(AG391="","",AG391)</f>
        <v>Elec For Bus Pre vU4 1yr BKF Mar 2024</v>
      </c>
      <c r="AH1135" s="40" t="str">
        <f>IF(AH391="","",AH391)</f>
        <v>C24F</v>
      </c>
    </row>
    <row r="1136" spans="1:34" x14ac:dyDescent="0.25">
      <c r="A1136" s="40" t="str">
        <f t="shared" si="26"/>
        <v>14Economy7Quarterly Variable Direct Debit30000-499991</v>
      </c>
      <c r="B1136" s="39" t="str">
        <f>IF(B392="","",B392)</f>
        <v>Electricity</v>
      </c>
      <c r="C1136" s="40">
        <f>IF(C392="","",C392)</f>
        <v>14</v>
      </c>
      <c r="D1136" s="41">
        <v>3</v>
      </c>
      <c r="E1136" s="40" t="str">
        <f>IF(E392="","",E392)</f>
        <v>Economy7</v>
      </c>
      <c r="F1136" s="40" t="str">
        <f>IF(F392="","",F392)</f>
        <v/>
      </c>
      <c r="G1136" s="40" t="str">
        <f>IF(G392="","",G392)</f>
        <v/>
      </c>
      <c r="H1136" s="40" t="str">
        <f>IF(H392="","",H392)</f>
        <v>Renewal</v>
      </c>
      <c r="I1136" s="40">
        <f>IF(I392="","",I392)</f>
        <v>12</v>
      </c>
      <c r="J1136" s="42">
        <f>IF(J392="","",J392)</f>
        <v>30000</v>
      </c>
      <c r="K1136" s="42">
        <f>IF(K392="","",K392)</f>
        <v>49999</v>
      </c>
      <c r="L1136" s="43">
        <f>IF(L392="","",L392)</f>
        <v>44901</v>
      </c>
      <c r="M1136" s="43" t="str">
        <f>IF(M392="","",M392)</f>
        <v/>
      </c>
      <c r="N1136" s="43">
        <f>IF(N392="","",N392)</f>
        <v>44901</v>
      </c>
      <c r="O1136" s="43" t="str">
        <f>IF(O392="","",O392)</f>
        <v/>
      </c>
      <c r="P1136" s="40" t="str">
        <f>"Quarterly Variable "&amp;IF([1]RATES!P578="","",[1]RATES!P578)</f>
        <v>Quarterly Variable Direct Debit</v>
      </c>
      <c r="Q1136" s="44" t="str">
        <f>IF(Q392="","",Q392)</f>
        <v>For Business</v>
      </c>
      <c r="R1136" s="40" t="str">
        <f>IF(R392="","",R392)</f>
        <v>With S/C</v>
      </c>
      <c r="S1136" s="40" t="str">
        <f>IF(S392="","",S392)</f>
        <v>N</v>
      </c>
      <c r="T1136" s="40" t="str">
        <f>IF(T392="","",T392)</f>
        <v/>
      </c>
      <c r="U1136" s="71" t="str">
        <f>IF(U392="","",U392)</f>
        <v/>
      </c>
      <c r="V1136" s="71" t="str">
        <f>IF(V392="","",V392)</f>
        <v/>
      </c>
      <c r="W1136" s="45" t="str">
        <f>IF(W392="","",W392)</f>
        <v/>
      </c>
      <c r="X1136" s="36">
        <f>IF(X392="","",X392)</f>
        <v>81.319999999999993</v>
      </c>
      <c r="Y1136" s="36">
        <f>IF(Y392="","",Y392)</f>
        <v>51.25</v>
      </c>
      <c r="Z1136" s="36">
        <f>IF(Z392="","",Z392)</f>
        <v>37.94</v>
      </c>
      <c r="AA1136" s="36" t="str">
        <f>IF(AA392="","",AA392)</f>
        <v/>
      </c>
      <c r="AB1136" s="36" t="str">
        <f>IF(AB392="","",AB392)</f>
        <v/>
      </c>
      <c r="AC1136" s="47">
        <f>IF(AC392="","",AC392)</f>
        <v>45382</v>
      </c>
      <c r="AD1136" s="49" t="str">
        <f>IF(AD392="","",AD392)</f>
        <v>U4</v>
      </c>
      <c r="AE1136" s="49" t="str">
        <f>IF(AE392="","",AE392)</f>
        <v>EBC_FORBUSPF_C24F</v>
      </c>
      <c r="AF1136" s="49" t="str">
        <f>IF(AF392="","",AF392)</f>
        <v>For Business vU4 Mar 2024</v>
      </c>
      <c r="AG1136" s="49" t="str">
        <f>IF(AG392="","",AG392)</f>
        <v>Elec For Bus Pre vU4 1yr BKF Mar 2024</v>
      </c>
      <c r="AH1136" s="40" t="str">
        <f>IF(AH392="","",AH392)</f>
        <v>C24F</v>
      </c>
    </row>
    <row r="1137" spans="1:34" x14ac:dyDescent="0.25">
      <c r="A1137" s="40" t="str">
        <f t="shared" si="26"/>
        <v>15Economy7Quarterly Variable Direct Debit30000-499991</v>
      </c>
      <c r="B1137" s="39" t="str">
        <f>IF(B393="","",B393)</f>
        <v>Electricity</v>
      </c>
      <c r="C1137" s="40">
        <f>IF(C393="","",C393)</f>
        <v>15</v>
      </c>
      <c r="D1137" s="41">
        <v>3</v>
      </c>
      <c r="E1137" s="40" t="str">
        <f>IF(E393="","",E393)</f>
        <v>Economy7</v>
      </c>
      <c r="F1137" s="40" t="str">
        <f>IF(F393="","",F393)</f>
        <v/>
      </c>
      <c r="G1137" s="40" t="str">
        <f>IF(G393="","",G393)</f>
        <v/>
      </c>
      <c r="H1137" s="40" t="str">
        <f>IF(H393="","",H393)</f>
        <v>Renewal</v>
      </c>
      <c r="I1137" s="40">
        <f>IF(I393="","",I393)</f>
        <v>12</v>
      </c>
      <c r="J1137" s="42">
        <f>IF(J393="","",J393)</f>
        <v>30000</v>
      </c>
      <c r="K1137" s="42">
        <f>IF(K393="","",K393)</f>
        <v>49999</v>
      </c>
      <c r="L1137" s="43">
        <f>IF(L393="","",L393)</f>
        <v>44901</v>
      </c>
      <c r="M1137" s="43" t="str">
        <f>IF(M393="","",M393)</f>
        <v/>
      </c>
      <c r="N1137" s="43">
        <f>IF(N393="","",N393)</f>
        <v>44901</v>
      </c>
      <c r="O1137" s="43" t="str">
        <f>IF(O393="","",O393)</f>
        <v/>
      </c>
      <c r="P1137" s="40" t="str">
        <f>"Quarterly Variable "&amp;IF([1]RATES!P579="","",[1]RATES!P579)</f>
        <v>Quarterly Variable Direct Debit</v>
      </c>
      <c r="Q1137" s="44" t="str">
        <f>IF(Q393="","",Q393)</f>
        <v>For Business</v>
      </c>
      <c r="R1137" s="40" t="str">
        <f>IF(R393="","",R393)</f>
        <v>With S/C</v>
      </c>
      <c r="S1137" s="40" t="str">
        <f>IF(S393="","",S393)</f>
        <v>N</v>
      </c>
      <c r="T1137" s="40" t="str">
        <f>IF(T393="","",T393)</f>
        <v/>
      </c>
      <c r="U1137" s="71" t="str">
        <f>IF(U393="","",U393)</f>
        <v/>
      </c>
      <c r="V1137" s="71" t="str">
        <f>IF(V393="","",V393)</f>
        <v/>
      </c>
      <c r="W1137" s="45" t="str">
        <f>IF(W393="","",W393)</f>
        <v/>
      </c>
      <c r="X1137" s="36">
        <f>IF(X393="","",X393)</f>
        <v>88.61</v>
      </c>
      <c r="Y1137" s="36">
        <f>IF(Y393="","",Y393)</f>
        <v>51.62</v>
      </c>
      <c r="Z1137" s="36">
        <f>IF(Z393="","",Z393)</f>
        <v>37.770000000000003</v>
      </c>
      <c r="AA1137" s="36" t="str">
        <f>IF(AA393="","",AA393)</f>
        <v/>
      </c>
      <c r="AB1137" s="36" t="str">
        <f>IF(AB393="","",AB393)</f>
        <v/>
      </c>
      <c r="AC1137" s="47">
        <f>IF(AC393="","",AC393)</f>
        <v>45382</v>
      </c>
      <c r="AD1137" s="49" t="str">
        <f>IF(AD393="","",AD393)</f>
        <v>U4</v>
      </c>
      <c r="AE1137" s="49" t="str">
        <f>IF(AE393="","",AE393)</f>
        <v>EBC_FORBUSPF_C24F</v>
      </c>
      <c r="AF1137" s="49" t="str">
        <f>IF(AF393="","",AF393)</f>
        <v>For Business vU4 Mar 2024</v>
      </c>
      <c r="AG1137" s="49" t="str">
        <f>IF(AG393="","",AG393)</f>
        <v>Elec For Bus Pre vU4 1yr BKF Mar 2024</v>
      </c>
      <c r="AH1137" s="40" t="str">
        <f>IF(AH393="","",AH393)</f>
        <v>C24F</v>
      </c>
    </row>
    <row r="1138" spans="1:34" x14ac:dyDescent="0.25">
      <c r="A1138" s="40" t="str">
        <f t="shared" si="26"/>
        <v>16Economy7Quarterly Variable Direct Debit30000-499991</v>
      </c>
      <c r="B1138" s="39" t="str">
        <f>IF(B394="","",B394)</f>
        <v>Electricity</v>
      </c>
      <c r="C1138" s="40">
        <f>IF(C394="","",C394)</f>
        <v>16</v>
      </c>
      <c r="D1138" s="41">
        <v>3</v>
      </c>
      <c r="E1138" s="40" t="str">
        <f>IF(E394="","",E394)</f>
        <v>Economy7</v>
      </c>
      <c r="F1138" s="40" t="str">
        <f>IF(F394="","",F394)</f>
        <v/>
      </c>
      <c r="G1138" s="40" t="str">
        <f>IF(G394="","",G394)</f>
        <v/>
      </c>
      <c r="H1138" s="40" t="str">
        <f>IF(H394="","",H394)</f>
        <v>Renewal</v>
      </c>
      <c r="I1138" s="40">
        <f>IF(I394="","",I394)</f>
        <v>12</v>
      </c>
      <c r="J1138" s="42">
        <f>IF(J394="","",J394)</f>
        <v>30000</v>
      </c>
      <c r="K1138" s="42">
        <f>IF(K394="","",K394)</f>
        <v>49999</v>
      </c>
      <c r="L1138" s="43">
        <f>IF(L394="","",L394)</f>
        <v>44901</v>
      </c>
      <c r="M1138" s="43" t="str">
        <f>IF(M394="","",M394)</f>
        <v/>
      </c>
      <c r="N1138" s="43">
        <f>IF(N394="","",N394)</f>
        <v>44901</v>
      </c>
      <c r="O1138" s="43" t="str">
        <f>IF(O394="","",O394)</f>
        <v/>
      </c>
      <c r="P1138" s="40" t="str">
        <f>"Quarterly Variable "&amp;IF([1]RATES!P580="","",[1]RATES!P580)</f>
        <v>Quarterly Variable Direct Debit</v>
      </c>
      <c r="Q1138" s="44" t="str">
        <f>IF(Q394="","",Q394)</f>
        <v>For Business</v>
      </c>
      <c r="R1138" s="40" t="str">
        <f>IF(R394="","",R394)</f>
        <v>With S/C</v>
      </c>
      <c r="S1138" s="40" t="str">
        <f>IF(S394="","",S394)</f>
        <v>N</v>
      </c>
      <c r="T1138" s="40" t="str">
        <f>IF(T394="","",T394)</f>
        <v/>
      </c>
      <c r="U1138" s="71" t="str">
        <f>IF(U394="","",U394)</f>
        <v/>
      </c>
      <c r="V1138" s="71" t="str">
        <f>IF(V394="","",V394)</f>
        <v/>
      </c>
      <c r="W1138" s="45" t="str">
        <f>IF(W394="","",W394)</f>
        <v/>
      </c>
      <c r="X1138" s="36">
        <f>IF(X394="","",X394)</f>
        <v>54.28</v>
      </c>
      <c r="Y1138" s="36">
        <f>IF(Y394="","",Y394)</f>
        <v>52.39</v>
      </c>
      <c r="Z1138" s="36">
        <f>IF(Z394="","",Z394)</f>
        <v>38.28</v>
      </c>
      <c r="AA1138" s="36" t="str">
        <f>IF(AA394="","",AA394)</f>
        <v/>
      </c>
      <c r="AB1138" s="36" t="str">
        <f>IF(AB394="","",AB394)</f>
        <v/>
      </c>
      <c r="AC1138" s="47">
        <f>IF(AC394="","",AC394)</f>
        <v>45382</v>
      </c>
      <c r="AD1138" s="49" t="str">
        <f>IF(AD394="","",AD394)</f>
        <v>U4</v>
      </c>
      <c r="AE1138" s="49" t="str">
        <f>IF(AE394="","",AE394)</f>
        <v>EBC_FORBUSPF_C24F</v>
      </c>
      <c r="AF1138" s="49" t="str">
        <f>IF(AF394="","",AF394)</f>
        <v>For Business vU4 Mar 2024</v>
      </c>
      <c r="AG1138" s="49" t="str">
        <f>IF(AG394="","",AG394)</f>
        <v>Elec For Bus Pre vU4 1yr BKF Mar 2024</v>
      </c>
      <c r="AH1138" s="40" t="str">
        <f>IF(AH394="","",AH394)</f>
        <v>C24F</v>
      </c>
    </row>
    <row r="1139" spans="1:34" x14ac:dyDescent="0.25">
      <c r="A1139" s="40" t="str">
        <f t="shared" si="26"/>
        <v>17Economy7Quarterly Variable Direct Debit30000-499991</v>
      </c>
      <c r="B1139" s="39" t="str">
        <f>IF(B395="","",B395)</f>
        <v>Electricity</v>
      </c>
      <c r="C1139" s="40">
        <f>IF(C395="","",C395)</f>
        <v>17</v>
      </c>
      <c r="D1139" s="41">
        <v>3</v>
      </c>
      <c r="E1139" s="40" t="str">
        <f>IF(E395="","",E395)</f>
        <v>Economy7</v>
      </c>
      <c r="F1139" s="40" t="str">
        <f>IF(F395="","",F395)</f>
        <v/>
      </c>
      <c r="G1139" s="40" t="str">
        <f>IF(G395="","",G395)</f>
        <v/>
      </c>
      <c r="H1139" s="40" t="str">
        <f>IF(H395="","",H395)</f>
        <v>Renewal</v>
      </c>
      <c r="I1139" s="40">
        <f>IF(I395="","",I395)</f>
        <v>12</v>
      </c>
      <c r="J1139" s="42">
        <f>IF(J395="","",J395)</f>
        <v>30000</v>
      </c>
      <c r="K1139" s="42">
        <f>IF(K395="","",K395)</f>
        <v>49999</v>
      </c>
      <c r="L1139" s="43">
        <f>IF(L395="","",L395)</f>
        <v>44901</v>
      </c>
      <c r="M1139" s="43" t="str">
        <f>IF(M395="","",M395)</f>
        <v/>
      </c>
      <c r="N1139" s="43">
        <f>IF(N395="","",N395)</f>
        <v>44901</v>
      </c>
      <c r="O1139" s="43" t="str">
        <f>IF(O395="","",O395)</f>
        <v/>
      </c>
      <c r="P1139" s="40" t="str">
        <f>"Quarterly Variable "&amp;IF([1]RATES!P581="","",[1]RATES!P581)</f>
        <v>Quarterly Variable Direct Debit</v>
      </c>
      <c r="Q1139" s="44" t="str">
        <f>IF(Q395="","",Q395)</f>
        <v>For Business</v>
      </c>
      <c r="R1139" s="40" t="str">
        <f>IF(R395="","",R395)</f>
        <v>With S/C</v>
      </c>
      <c r="S1139" s="40" t="str">
        <f>IF(S395="","",S395)</f>
        <v>N</v>
      </c>
      <c r="T1139" s="40" t="str">
        <f>IF(T395="","",T395)</f>
        <v/>
      </c>
      <c r="U1139" s="71" t="str">
        <f>IF(U395="","",U395)</f>
        <v/>
      </c>
      <c r="V1139" s="71" t="str">
        <f>IF(V395="","",V395)</f>
        <v/>
      </c>
      <c r="W1139" s="45" t="str">
        <f>IF(W395="","",W395)</f>
        <v/>
      </c>
      <c r="X1139" s="36">
        <f>IF(X395="","",X395)</f>
        <v>67.17</v>
      </c>
      <c r="Y1139" s="36">
        <f>IF(Y395="","",Y395)</f>
        <v>53.05</v>
      </c>
      <c r="Z1139" s="36">
        <f>IF(Z395="","",Z395)</f>
        <v>39.04</v>
      </c>
      <c r="AA1139" s="36" t="str">
        <f>IF(AA395="","",AA395)</f>
        <v/>
      </c>
      <c r="AB1139" s="36" t="str">
        <f>IF(AB395="","",AB395)</f>
        <v/>
      </c>
      <c r="AC1139" s="47">
        <f>IF(AC395="","",AC395)</f>
        <v>45382</v>
      </c>
      <c r="AD1139" s="49" t="str">
        <f>IF(AD395="","",AD395)</f>
        <v>U4</v>
      </c>
      <c r="AE1139" s="49" t="str">
        <f>IF(AE395="","",AE395)</f>
        <v>EBC_FORBUSPF_C24F</v>
      </c>
      <c r="AF1139" s="49" t="str">
        <f>IF(AF395="","",AF395)</f>
        <v>For Business vU4 Mar 2024</v>
      </c>
      <c r="AG1139" s="49" t="str">
        <f>IF(AG395="","",AG395)</f>
        <v>Elec For Bus Pre vU4 1yr BKF Mar 2024</v>
      </c>
      <c r="AH1139" s="40" t="str">
        <f>IF(AH395="","",AH395)</f>
        <v>C24F</v>
      </c>
    </row>
    <row r="1140" spans="1:34" x14ac:dyDescent="0.25">
      <c r="A1140" s="40" t="str">
        <f t="shared" si="26"/>
        <v>18Economy7Quarterly Variable Direct Debit30000-499991</v>
      </c>
      <c r="B1140" s="39" t="str">
        <f>IF(B396="","",B396)</f>
        <v>Electricity</v>
      </c>
      <c r="C1140" s="40">
        <f>IF(C396="","",C396)</f>
        <v>18</v>
      </c>
      <c r="D1140" s="41">
        <v>3</v>
      </c>
      <c r="E1140" s="40" t="str">
        <f>IF(E396="","",E396)</f>
        <v>Economy7</v>
      </c>
      <c r="F1140" s="40" t="str">
        <f>IF(F396="","",F396)</f>
        <v/>
      </c>
      <c r="G1140" s="40" t="str">
        <f>IF(G396="","",G396)</f>
        <v/>
      </c>
      <c r="H1140" s="40" t="str">
        <f>IF(H396="","",H396)</f>
        <v>Renewal</v>
      </c>
      <c r="I1140" s="40">
        <f>IF(I396="","",I396)</f>
        <v>12</v>
      </c>
      <c r="J1140" s="42">
        <f>IF(J396="","",J396)</f>
        <v>30000</v>
      </c>
      <c r="K1140" s="42">
        <f>IF(K396="","",K396)</f>
        <v>49999</v>
      </c>
      <c r="L1140" s="43">
        <f>IF(L396="","",L396)</f>
        <v>44901</v>
      </c>
      <c r="M1140" s="43" t="str">
        <f>IF(M396="","",M396)</f>
        <v/>
      </c>
      <c r="N1140" s="43">
        <f>IF(N396="","",N396)</f>
        <v>44901</v>
      </c>
      <c r="O1140" s="43" t="str">
        <f>IF(O396="","",O396)</f>
        <v/>
      </c>
      <c r="P1140" s="40" t="str">
        <f>"Quarterly Variable "&amp;IF([1]RATES!P582="","",[1]RATES!P582)</f>
        <v>Quarterly Variable Direct Debit</v>
      </c>
      <c r="Q1140" s="44" t="str">
        <f>IF(Q396="","",Q396)</f>
        <v>For Business</v>
      </c>
      <c r="R1140" s="40" t="str">
        <f>IF(R396="","",R396)</f>
        <v>With S/C</v>
      </c>
      <c r="S1140" s="40" t="str">
        <f>IF(S396="","",S396)</f>
        <v>N</v>
      </c>
      <c r="T1140" s="40" t="str">
        <f>IF(T396="","",T396)</f>
        <v/>
      </c>
      <c r="U1140" s="71" t="str">
        <f>IF(U396="","",U396)</f>
        <v/>
      </c>
      <c r="V1140" s="71" t="str">
        <f>IF(V396="","",V396)</f>
        <v/>
      </c>
      <c r="W1140" s="45" t="str">
        <f>IF(W396="","",W396)</f>
        <v/>
      </c>
      <c r="X1140" s="36">
        <f>IF(X396="","",X396)</f>
        <v>81.19</v>
      </c>
      <c r="Y1140" s="36">
        <f>IF(Y396="","",Y396)</f>
        <v>52.66</v>
      </c>
      <c r="Z1140" s="36">
        <f>IF(Z396="","",Z396)</f>
        <v>38.18</v>
      </c>
      <c r="AA1140" s="36" t="str">
        <f>IF(AA396="","",AA396)</f>
        <v/>
      </c>
      <c r="AB1140" s="36" t="str">
        <f>IF(AB396="","",AB396)</f>
        <v/>
      </c>
      <c r="AC1140" s="47">
        <f>IF(AC396="","",AC396)</f>
        <v>45382</v>
      </c>
      <c r="AD1140" s="49" t="str">
        <f>IF(AD396="","",AD396)</f>
        <v>U4</v>
      </c>
      <c r="AE1140" s="49" t="str">
        <f>IF(AE396="","",AE396)</f>
        <v>EBC_FORBUSPF_C24F</v>
      </c>
      <c r="AF1140" s="49" t="str">
        <f>IF(AF396="","",AF396)</f>
        <v>For Business vU4 Mar 2024</v>
      </c>
      <c r="AG1140" s="49" t="str">
        <f>IF(AG396="","",AG396)</f>
        <v>Elec For Bus Pre vU4 1yr BKF Mar 2024</v>
      </c>
      <c r="AH1140" s="40" t="str">
        <f>IF(AH396="","",AH396)</f>
        <v>C24F</v>
      </c>
    </row>
    <row r="1141" spans="1:34" x14ac:dyDescent="0.25">
      <c r="A1141" s="40" t="str">
        <f t="shared" si="26"/>
        <v>19Economy7Quarterly Variable Direct Debit30000-499991</v>
      </c>
      <c r="B1141" s="39" t="str">
        <f>IF(B397="","",B397)</f>
        <v>Electricity</v>
      </c>
      <c r="C1141" s="40">
        <f>IF(C397="","",C397)</f>
        <v>19</v>
      </c>
      <c r="D1141" s="41">
        <v>3</v>
      </c>
      <c r="E1141" s="40" t="str">
        <f>IF(E397="","",E397)</f>
        <v>Economy7</v>
      </c>
      <c r="F1141" s="40" t="str">
        <f>IF(F397="","",F397)</f>
        <v/>
      </c>
      <c r="G1141" s="40" t="str">
        <f>IF(G397="","",G397)</f>
        <v/>
      </c>
      <c r="H1141" s="40" t="str">
        <f>IF(H397="","",H397)</f>
        <v>Renewal</v>
      </c>
      <c r="I1141" s="40">
        <f>IF(I397="","",I397)</f>
        <v>12</v>
      </c>
      <c r="J1141" s="42">
        <f>IF(J397="","",J397)</f>
        <v>30000</v>
      </c>
      <c r="K1141" s="42">
        <f>IF(K397="","",K397)</f>
        <v>49999</v>
      </c>
      <c r="L1141" s="43">
        <f>IF(L397="","",L397)</f>
        <v>44901</v>
      </c>
      <c r="M1141" s="43" t="str">
        <f>IF(M397="","",M397)</f>
        <v/>
      </c>
      <c r="N1141" s="43">
        <f>IF(N397="","",N397)</f>
        <v>44901</v>
      </c>
      <c r="O1141" s="43" t="str">
        <f>IF(O397="","",O397)</f>
        <v/>
      </c>
      <c r="P1141" s="40" t="str">
        <f>"Quarterly Variable "&amp;IF([1]RATES!P583="","",[1]RATES!P583)</f>
        <v>Quarterly Variable Direct Debit</v>
      </c>
      <c r="Q1141" s="44" t="str">
        <f>IF(Q397="","",Q397)</f>
        <v>For Business</v>
      </c>
      <c r="R1141" s="40" t="str">
        <f>IF(R397="","",R397)</f>
        <v>With S/C</v>
      </c>
      <c r="S1141" s="40" t="str">
        <f>IF(S397="","",S397)</f>
        <v>N</v>
      </c>
      <c r="T1141" s="40" t="str">
        <f>IF(T397="","",T397)</f>
        <v/>
      </c>
      <c r="U1141" s="71" t="str">
        <f>IF(U397="","",U397)</f>
        <v/>
      </c>
      <c r="V1141" s="71" t="str">
        <f>IF(V397="","",V397)</f>
        <v/>
      </c>
      <c r="W1141" s="45" t="str">
        <f>IF(W397="","",W397)</f>
        <v/>
      </c>
      <c r="X1141" s="36">
        <f>IF(X397="","",X397)</f>
        <v>52.79</v>
      </c>
      <c r="Y1141" s="36">
        <f>IF(Y397="","",Y397)</f>
        <v>52.22</v>
      </c>
      <c r="Z1141" s="36">
        <f>IF(Z397="","",Z397)</f>
        <v>37.880000000000003</v>
      </c>
      <c r="AA1141" s="36" t="str">
        <f>IF(AA397="","",AA397)</f>
        <v/>
      </c>
      <c r="AB1141" s="36" t="str">
        <f>IF(AB397="","",AB397)</f>
        <v/>
      </c>
      <c r="AC1141" s="47">
        <f>IF(AC397="","",AC397)</f>
        <v>45382</v>
      </c>
      <c r="AD1141" s="49" t="str">
        <f>IF(AD397="","",AD397)</f>
        <v>U4</v>
      </c>
      <c r="AE1141" s="49" t="str">
        <f>IF(AE397="","",AE397)</f>
        <v>EBC_FORBUSPF_C24F</v>
      </c>
      <c r="AF1141" s="49" t="str">
        <f>IF(AF397="","",AF397)</f>
        <v>For Business vU4 Mar 2024</v>
      </c>
      <c r="AG1141" s="49" t="str">
        <f>IF(AG397="","",AG397)</f>
        <v>Elec For Bus Pre vU4 1yr BKF Mar 2024</v>
      </c>
      <c r="AH1141" s="40" t="str">
        <f>IF(AH397="","",AH397)</f>
        <v>C24F</v>
      </c>
    </row>
    <row r="1142" spans="1:34" x14ac:dyDescent="0.25">
      <c r="A1142" s="40" t="str">
        <f t="shared" si="26"/>
        <v>20Economy7Quarterly Variable Direct Debit30000-499991</v>
      </c>
      <c r="B1142" s="39" t="str">
        <f>IF(B398="","",B398)</f>
        <v>Electricity</v>
      </c>
      <c r="C1142" s="40">
        <f>IF(C398="","",C398)</f>
        <v>20</v>
      </c>
      <c r="D1142" s="41">
        <v>3</v>
      </c>
      <c r="E1142" s="40" t="str">
        <f>IF(E398="","",E398)</f>
        <v>Economy7</v>
      </c>
      <c r="F1142" s="40" t="str">
        <f>IF(F398="","",F398)</f>
        <v/>
      </c>
      <c r="G1142" s="40" t="str">
        <f>IF(G398="","",G398)</f>
        <v/>
      </c>
      <c r="H1142" s="40" t="str">
        <f>IF(H398="","",H398)</f>
        <v>Renewal</v>
      </c>
      <c r="I1142" s="40">
        <f>IF(I398="","",I398)</f>
        <v>12</v>
      </c>
      <c r="J1142" s="42">
        <f>IF(J398="","",J398)</f>
        <v>30000</v>
      </c>
      <c r="K1142" s="42">
        <f>IF(K398="","",K398)</f>
        <v>49999</v>
      </c>
      <c r="L1142" s="43">
        <f>IF(L398="","",L398)</f>
        <v>44901</v>
      </c>
      <c r="M1142" s="43" t="str">
        <f>IF(M398="","",M398)</f>
        <v/>
      </c>
      <c r="N1142" s="43">
        <f>IF(N398="","",N398)</f>
        <v>44901</v>
      </c>
      <c r="O1142" s="43" t="str">
        <f>IF(O398="","",O398)</f>
        <v/>
      </c>
      <c r="P1142" s="40" t="str">
        <f>"Quarterly Variable "&amp;IF([1]RATES!P584="","",[1]RATES!P584)</f>
        <v>Quarterly Variable Direct Debit</v>
      </c>
      <c r="Q1142" s="44" t="str">
        <f>IF(Q398="","",Q398)</f>
        <v>For Business</v>
      </c>
      <c r="R1142" s="40" t="str">
        <f>IF(R398="","",R398)</f>
        <v>With S/C</v>
      </c>
      <c r="S1142" s="40" t="str">
        <f>IF(S398="","",S398)</f>
        <v>N</v>
      </c>
      <c r="T1142" s="40" t="str">
        <f>IF(T398="","",T398)</f>
        <v/>
      </c>
      <c r="U1142" s="71" t="str">
        <f>IF(U398="","",U398)</f>
        <v/>
      </c>
      <c r="V1142" s="71" t="str">
        <f>IF(V398="","",V398)</f>
        <v/>
      </c>
      <c r="W1142" s="45" t="str">
        <f>IF(W398="","",W398)</f>
        <v/>
      </c>
      <c r="X1142" s="36">
        <f>IF(X398="","",X398)</f>
        <v>59.66</v>
      </c>
      <c r="Y1142" s="36">
        <f>IF(Y398="","",Y398)</f>
        <v>51.64</v>
      </c>
      <c r="Z1142" s="36">
        <f>IF(Z398="","",Z398)</f>
        <v>37.93</v>
      </c>
      <c r="AA1142" s="36" t="str">
        <f>IF(AA398="","",AA398)</f>
        <v/>
      </c>
      <c r="AB1142" s="36" t="str">
        <f>IF(AB398="","",AB398)</f>
        <v/>
      </c>
      <c r="AC1142" s="47">
        <f>IF(AC398="","",AC398)</f>
        <v>45382</v>
      </c>
      <c r="AD1142" s="49" t="str">
        <f>IF(AD398="","",AD398)</f>
        <v>U4</v>
      </c>
      <c r="AE1142" s="49" t="str">
        <f>IF(AE398="","",AE398)</f>
        <v>EBC_FORBUSPF_C24F</v>
      </c>
      <c r="AF1142" s="49" t="str">
        <f>IF(AF398="","",AF398)</f>
        <v>For Business vU4 Mar 2024</v>
      </c>
      <c r="AG1142" s="49" t="str">
        <f>IF(AG398="","",AG398)</f>
        <v>Elec For Bus Pre vU4 1yr BKF Mar 2024</v>
      </c>
      <c r="AH1142" s="40" t="str">
        <f>IF(AH398="","",AH398)</f>
        <v>C24F</v>
      </c>
    </row>
    <row r="1143" spans="1:34" x14ac:dyDescent="0.25">
      <c r="A1143" s="40" t="str">
        <f t="shared" si="26"/>
        <v>21Economy7Quarterly Variable Direct Debit30000-499991</v>
      </c>
      <c r="B1143" s="39" t="str">
        <f>IF(B399="","",B399)</f>
        <v>Electricity</v>
      </c>
      <c r="C1143" s="40">
        <f>IF(C399="","",C399)</f>
        <v>21</v>
      </c>
      <c r="D1143" s="41">
        <v>3</v>
      </c>
      <c r="E1143" s="40" t="str">
        <f>IF(E399="","",E399)</f>
        <v>Economy7</v>
      </c>
      <c r="F1143" s="40" t="str">
        <f>IF(F399="","",F399)</f>
        <v/>
      </c>
      <c r="G1143" s="40" t="str">
        <f>IF(G399="","",G399)</f>
        <v/>
      </c>
      <c r="H1143" s="40" t="str">
        <f>IF(H399="","",H399)</f>
        <v>Renewal</v>
      </c>
      <c r="I1143" s="40">
        <f>IF(I399="","",I399)</f>
        <v>12</v>
      </c>
      <c r="J1143" s="42">
        <f>IF(J399="","",J399)</f>
        <v>30000</v>
      </c>
      <c r="K1143" s="42">
        <f>IF(K399="","",K399)</f>
        <v>49999</v>
      </c>
      <c r="L1143" s="43">
        <f>IF(L399="","",L399)</f>
        <v>44901</v>
      </c>
      <c r="M1143" s="43" t="str">
        <f>IF(M399="","",M399)</f>
        <v/>
      </c>
      <c r="N1143" s="43">
        <f>IF(N399="","",N399)</f>
        <v>44901</v>
      </c>
      <c r="O1143" s="43" t="str">
        <f>IF(O399="","",O399)</f>
        <v/>
      </c>
      <c r="P1143" s="40" t="str">
        <f>"Quarterly Variable "&amp;IF([1]RATES!P585="","",[1]RATES!P585)</f>
        <v>Quarterly Variable Direct Debit</v>
      </c>
      <c r="Q1143" s="44" t="str">
        <f>IF(Q399="","",Q399)</f>
        <v>For Business</v>
      </c>
      <c r="R1143" s="40" t="str">
        <f>IF(R399="","",R399)</f>
        <v>With S/C</v>
      </c>
      <c r="S1143" s="40" t="str">
        <f>IF(S399="","",S399)</f>
        <v>N</v>
      </c>
      <c r="T1143" s="40" t="str">
        <f>IF(T399="","",T399)</f>
        <v/>
      </c>
      <c r="U1143" s="71" t="str">
        <f>IF(U399="","",U399)</f>
        <v/>
      </c>
      <c r="V1143" s="71" t="str">
        <f>IF(V399="","",V399)</f>
        <v/>
      </c>
      <c r="W1143" s="45" t="str">
        <f>IF(W399="","",W399)</f>
        <v/>
      </c>
      <c r="X1143" s="36">
        <f>IF(X399="","",X399)</f>
        <v>89.2</v>
      </c>
      <c r="Y1143" s="36">
        <f>IF(Y399="","",Y399)</f>
        <v>51.51</v>
      </c>
      <c r="Z1143" s="36">
        <f>IF(Z399="","",Z399)</f>
        <v>37.950000000000003</v>
      </c>
      <c r="AA1143" s="36" t="str">
        <f>IF(AA399="","",AA399)</f>
        <v/>
      </c>
      <c r="AB1143" s="36" t="str">
        <f>IF(AB399="","",AB399)</f>
        <v/>
      </c>
      <c r="AC1143" s="47">
        <f>IF(AC399="","",AC399)</f>
        <v>45382</v>
      </c>
      <c r="AD1143" s="49" t="str">
        <f>IF(AD399="","",AD399)</f>
        <v>U4</v>
      </c>
      <c r="AE1143" s="49" t="str">
        <f>IF(AE399="","",AE399)</f>
        <v>EBC_FORBUSPF_C24F</v>
      </c>
      <c r="AF1143" s="49" t="str">
        <f>IF(AF399="","",AF399)</f>
        <v>For Business vU4 Mar 2024</v>
      </c>
      <c r="AG1143" s="49" t="str">
        <f>IF(AG399="","",AG399)</f>
        <v>Elec For Bus Pre vU4 1yr BKF Mar 2024</v>
      </c>
      <c r="AH1143" s="40" t="str">
        <f>IF(AH399="","",AH399)</f>
        <v>C24F</v>
      </c>
    </row>
    <row r="1144" spans="1:34" x14ac:dyDescent="0.25">
      <c r="A1144" s="40" t="str">
        <f t="shared" si="26"/>
        <v>22Economy7Quarterly Variable Direct Debit30000-499991</v>
      </c>
      <c r="B1144" s="39" t="str">
        <f>IF(B400="","",B400)</f>
        <v>Electricity</v>
      </c>
      <c r="C1144" s="40">
        <f>IF(C400="","",C400)</f>
        <v>22</v>
      </c>
      <c r="D1144" s="41">
        <v>3</v>
      </c>
      <c r="E1144" s="40" t="str">
        <f>IF(E400="","",E400)</f>
        <v>Economy7</v>
      </c>
      <c r="F1144" s="40" t="str">
        <f>IF(F400="","",F400)</f>
        <v/>
      </c>
      <c r="G1144" s="40" t="str">
        <f>IF(G400="","",G400)</f>
        <v/>
      </c>
      <c r="H1144" s="40" t="str">
        <f>IF(H400="","",H400)</f>
        <v>Renewal</v>
      </c>
      <c r="I1144" s="40">
        <f>IF(I400="","",I400)</f>
        <v>12</v>
      </c>
      <c r="J1144" s="42">
        <f>IF(J400="","",J400)</f>
        <v>30000</v>
      </c>
      <c r="K1144" s="42">
        <f>IF(K400="","",K400)</f>
        <v>49999</v>
      </c>
      <c r="L1144" s="43">
        <f>IF(L400="","",L400)</f>
        <v>44901</v>
      </c>
      <c r="M1144" s="43" t="str">
        <f>IF(M400="","",M400)</f>
        <v/>
      </c>
      <c r="N1144" s="43">
        <f>IF(N400="","",N400)</f>
        <v>44901</v>
      </c>
      <c r="O1144" s="43" t="str">
        <f>IF(O400="","",O400)</f>
        <v/>
      </c>
      <c r="P1144" s="40" t="str">
        <f>"Quarterly Variable "&amp;IF([1]RATES!P586="","",[1]RATES!P586)</f>
        <v>Quarterly Variable Direct Debit</v>
      </c>
      <c r="Q1144" s="44" t="str">
        <f>IF(Q400="","",Q400)</f>
        <v>For Business</v>
      </c>
      <c r="R1144" s="40" t="str">
        <f>IF(R400="","",R400)</f>
        <v>With S/C</v>
      </c>
      <c r="S1144" s="40" t="str">
        <f>IF(S400="","",S400)</f>
        <v>N</v>
      </c>
      <c r="T1144" s="40" t="str">
        <f>IF(T400="","",T400)</f>
        <v/>
      </c>
      <c r="U1144" s="71" t="str">
        <f>IF(U400="","",U400)</f>
        <v/>
      </c>
      <c r="V1144" s="71" t="str">
        <f>IF(V400="","",V400)</f>
        <v/>
      </c>
      <c r="W1144" s="45" t="str">
        <f>IF(W400="","",W400)</f>
        <v/>
      </c>
      <c r="X1144" s="36">
        <f>IF(X400="","",X400)</f>
        <v>96.39</v>
      </c>
      <c r="Y1144" s="36">
        <f>IF(Y400="","",Y400)</f>
        <v>51.17</v>
      </c>
      <c r="Z1144" s="36">
        <f>IF(Z400="","",Z400)</f>
        <v>37.86</v>
      </c>
      <c r="AA1144" s="36" t="str">
        <f>IF(AA400="","",AA400)</f>
        <v/>
      </c>
      <c r="AB1144" s="36" t="str">
        <f>IF(AB400="","",AB400)</f>
        <v/>
      </c>
      <c r="AC1144" s="47">
        <f>IF(AC400="","",AC400)</f>
        <v>45382</v>
      </c>
      <c r="AD1144" s="49" t="str">
        <f>IF(AD400="","",AD400)</f>
        <v>U4</v>
      </c>
      <c r="AE1144" s="49" t="str">
        <f>IF(AE400="","",AE400)</f>
        <v>EBC_FORBUSPF_C24F</v>
      </c>
      <c r="AF1144" s="49" t="str">
        <f>IF(AF400="","",AF400)</f>
        <v>For Business vU4 Mar 2024</v>
      </c>
      <c r="AG1144" s="49" t="str">
        <f>IF(AG400="","",AG400)</f>
        <v>Elec For Bus Pre vU4 1yr BKF Mar 2024</v>
      </c>
      <c r="AH1144" s="40" t="str">
        <f>IF(AH400="","",AH400)</f>
        <v>C24F</v>
      </c>
    </row>
    <row r="1145" spans="1:34" x14ac:dyDescent="0.25">
      <c r="A1145" s="40" t="str">
        <f t="shared" si="26"/>
        <v>23Economy7Quarterly Variable Direct Debit30000-499991</v>
      </c>
      <c r="B1145" s="39" t="str">
        <f>IF(B401="","",B401)</f>
        <v>Electricity</v>
      </c>
      <c r="C1145" s="40">
        <f>IF(C401="","",C401)</f>
        <v>23</v>
      </c>
      <c r="D1145" s="41">
        <v>3</v>
      </c>
      <c r="E1145" s="40" t="str">
        <f>IF(E401="","",E401)</f>
        <v>Economy7</v>
      </c>
      <c r="F1145" s="40" t="str">
        <f>IF(F401="","",F401)</f>
        <v/>
      </c>
      <c r="G1145" s="40" t="str">
        <f>IF(G401="","",G401)</f>
        <v/>
      </c>
      <c r="H1145" s="40" t="str">
        <f>IF(H401="","",H401)</f>
        <v>Renewal</v>
      </c>
      <c r="I1145" s="40">
        <f>IF(I401="","",I401)</f>
        <v>12</v>
      </c>
      <c r="J1145" s="42">
        <f>IF(J401="","",J401)</f>
        <v>30000</v>
      </c>
      <c r="K1145" s="42">
        <f>IF(K401="","",K401)</f>
        <v>49999</v>
      </c>
      <c r="L1145" s="43">
        <f>IF(L401="","",L401)</f>
        <v>44901</v>
      </c>
      <c r="M1145" s="43" t="str">
        <f>IF(M401="","",M401)</f>
        <v/>
      </c>
      <c r="N1145" s="43">
        <f>IF(N401="","",N401)</f>
        <v>44901</v>
      </c>
      <c r="O1145" s="43" t="str">
        <f>IF(O401="","",O401)</f>
        <v/>
      </c>
      <c r="P1145" s="40" t="str">
        <f>"Quarterly Variable "&amp;IF([1]RATES!P587="","",[1]RATES!P587)</f>
        <v>Quarterly Variable Direct Debit</v>
      </c>
      <c r="Q1145" s="44" t="str">
        <f>IF(Q401="","",Q401)</f>
        <v>For Business</v>
      </c>
      <c r="R1145" s="40" t="str">
        <f>IF(R401="","",R401)</f>
        <v>With S/C</v>
      </c>
      <c r="S1145" s="40" t="str">
        <f>IF(S401="","",S401)</f>
        <v>N</v>
      </c>
      <c r="T1145" s="40" t="str">
        <f>IF(T401="","",T401)</f>
        <v/>
      </c>
      <c r="U1145" s="71" t="str">
        <f>IF(U401="","",U401)</f>
        <v/>
      </c>
      <c r="V1145" s="71" t="str">
        <f>IF(V401="","",V401)</f>
        <v/>
      </c>
      <c r="W1145" s="45" t="str">
        <f>IF(W401="","",W401)</f>
        <v/>
      </c>
      <c r="X1145" s="36">
        <f>IF(X401="","",X401)</f>
        <v>79.2</v>
      </c>
      <c r="Y1145" s="36">
        <f>IF(Y401="","",Y401)</f>
        <v>51.83</v>
      </c>
      <c r="Z1145" s="36">
        <f>IF(Z401="","",Z401)</f>
        <v>38.090000000000003</v>
      </c>
      <c r="AA1145" s="36" t="str">
        <f>IF(AA401="","",AA401)</f>
        <v/>
      </c>
      <c r="AB1145" s="36" t="str">
        <f>IF(AB401="","",AB401)</f>
        <v/>
      </c>
      <c r="AC1145" s="47">
        <f>IF(AC401="","",AC401)</f>
        <v>45382</v>
      </c>
      <c r="AD1145" s="49" t="str">
        <f>IF(AD401="","",AD401)</f>
        <v>U4</v>
      </c>
      <c r="AE1145" s="49" t="str">
        <f>IF(AE401="","",AE401)</f>
        <v>EBC_FORBUSPF_C24F</v>
      </c>
      <c r="AF1145" s="49" t="str">
        <f>IF(AF401="","",AF401)</f>
        <v>For Business vU4 Mar 2024</v>
      </c>
      <c r="AG1145" s="49" t="str">
        <f>IF(AG401="","",AG401)</f>
        <v>Elec For Bus Pre vU4 1yr BKF Mar 2024</v>
      </c>
      <c r="AH1145" s="40" t="str">
        <f>IF(AH401="","",AH401)</f>
        <v>C24F</v>
      </c>
    </row>
    <row r="1146" spans="1:34" x14ac:dyDescent="0.25">
      <c r="A1146" s="40" t="str">
        <f t="shared" si="26"/>
        <v>10EveningAndWeekendQuarterly Variable Direct Debit30000-499991</v>
      </c>
      <c r="B1146" s="39" t="str">
        <f>IF(B402="","",B402)</f>
        <v>Electricity</v>
      </c>
      <c r="C1146" s="40">
        <f>IF(C402="","",C402)</f>
        <v>10</v>
      </c>
      <c r="D1146" s="41">
        <v>3</v>
      </c>
      <c r="E1146" s="40" t="str">
        <f>IF(E402="","",E402)</f>
        <v>EveningAndWeekend</v>
      </c>
      <c r="F1146" s="40" t="str">
        <f>IF(F402="","",F402)</f>
        <v/>
      </c>
      <c r="G1146" s="40" t="str">
        <f>IF(G402="","",G402)</f>
        <v/>
      </c>
      <c r="H1146" s="40" t="str">
        <f>IF(H402="","",H402)</f>
        <v>Renewal</v>
      </c>
      <c r="I1146" s="40">
        <f>IF(I402="","",I402)</f>
        <v>12</v>
      </c>
      <c r="J1146" s="42">
        <f>IF(J402="","",J402)</f>
        <v>30000</v>
      </c>
      <c r="K1146" s="42">
        <f>IF(K402="","",K402)</f>
        <v>49999</v>
      </c>
      <c r="L1146" s="43">
        <f>IF(L402="","",L402)</f>
        <v>44901</v>
      </c>
      <c r="M1146" s="43" t="str">
        <f>IF(M402="","",M402)</f>
        <v/>
      </c>
      <c r="N1146" s="43">
        <f>IF(N402="","",N402)</f>
        <v>44901</v>
      </c>
      <c r="O1146" s="43" t="str">
        <f>IF(O402="","",O402)</f>
        <v/>
      </c>
      <c r="P1146" s="40" t="str">
        <f>"Quarterly Variable "&amp;IF([1]RATES!P588="","",[1]RATES!P588)</f>
        <v>Quarterly Variable Direct Debit</v>
      </c>
      <c r="Q1146" s="44" t="str">
        <f>IF(Q402="","",Q402)</f>
        <v>For Business</v>
      </c>
      <c r="R1146" s="40" t="str">
        <f>IF(R402="","",R402)</f>
        <v>With S/C</v>
      </c>
      <c r="S1146" s="40" t="str">
        <f>IF(S402="","",S402)</f>
        <v>N</v>
      </c>
      <c r="T1146" s="40" t="str">
        <f>IF(T402="","",T402)</f>
        <v/>
      </c>
      <c r="U1146" s="71" t="str">
        <f>IF(U402="","",U402)</f>
        <v/>
      </c>
      <c r="V1146" s="71" t="str">
        <f>IF(V402="","",V402)</f>
        <v/>
      </c>
      <c r="W1146" s="45" t="str">
        <f>IF(W402="","",W402)</f>
        <v/>
      </c>
      <c r="X1146" s="36">
        <f>IF(X402="","",X402)</f>
        <v>43.97</v>
      </c>
      <c r="Y1146" s="36">
        <f>IF(Y402="","",Y402)</f>
        <v>55.76</v>
      </c>
      <c r="Z1146" s="36" t="str">
        <f>IF(Z402="","",Z402)</f>
        <v/>
      </c>
      <c r="AA1146" s="36">
        <f>IF(AA402="","",AA402)</f>
        <v>43.12</v>
      </c>
      <c r="AB1146" s="36" t="str">
        <f>IF(AB402="","",AB402)</f>
        <v/>
      </c>
      <c r="AC1146" s="47">
        <f>IF(AC402="","",AC402)</f>
        <v>45382</v>
      </c>
      <c r="AD1146" s="49" t="str">
        <f>IF(AD402="","",AD402)</f>
        <v>U4</v>
      </c>
      <c r="AE1146" s="49" t="str">
        <f>IF(AE402="","",AE402)</f>
        <v>EBC_FORBUSPF_C24F</v>
      </c>
      <c r="AF1146" s="49" t="str">
        <f>IF(AF402="","",AF402)</f>
        <v>For Business vU4 Mar 2024</v>
      </c>
      <c r="AG1146" s="49" t="str">
        <f>IF(AG402="","",AG402)</f>
        <v>Elec For Bus Pre vU4 1yr BKF Mar 2024</v>
      </c>
      <c r="AH1146" s="40" t="str">
        <f>IF(AH402="","",AH402)</f>
        <v>C24F</v>
      </c>
    </row>
    <row r="1147" spans="1:34" x14ac:dyDescent="0.25">
      <c r="A1147" s="40" t="str">
        <f t="shared" si="26"/>
        <v>11EveningAndWeekendQuarterly Variable Direct Debit30000-499991</v>
      </c>
      <c r="B1147" s="39" t="str">
        <f>IF(B403="","",B403)</f>
        <v>Electricity</v>
      </c>
      <c r="C1147" s="40">
        <f>IF(C403="","",C403)</f>
        <v>11</v>
      </c>
      <c r="D1147" s="41">
        <v>3</v>
      </c>
      <c r="E1147" s="40" t="str">
        <f>IF(E403="","",E403)</f>
        <v>EveningAndWeekend</v>
      </c>
      <c r="F1147" s="40" t="str">
        <f>IF(F403="","",F403)</f>
        <v/>
      </c>
      <c r="G1147" s="40" t="str">
        <f>IF(G403="","",G403)</f>
        <v/>
      </c>
      <c r="H1147" s="40" t="str">
        <f>IF(H403="","",H403)</f>
        <v>Renewal</v>
      </c>
      <c r="I1147" s="40">
        <f>IF(I403="","",I403)</f>
        <v>12</v>
      </c>
      <c r="J1147" s="42">
        <f>IF(J403="","",J403)</f>
        <v>30000</v>
      </c>
      <c r="K1147" s="42">
        <f>IF(K403="","",K403)</f>
        <v>49999</v>
      </c>
      <c r="L1147" s="43">
        <f>IF(L403="","",L403)</f>
        <v>44901</v>
      </c>
      <c r="M1147" s="43" t="str">
        <f>IF(M403="","",M403)</f>
        <v/>
      </c>
      <c r="N1147" s="43">
        <f>IF(N403="","",N403)</f>
        <v>44901</v>
      </c>
      <c r="O1147" s="43" t="str">
        <f>IF(O403="","",O403)</f>
        <v/>
      </c>
      <c r="P1147" s="40" t="str">
        <f>"Quarterly Variable "&amp;IF([1]RATES!P589="","",[1]RATES!P589)</f>
        <v>Quarterly Variable Direct Debit</v>
      </c>
      <c r="Q1147" s="44" t="str">
        <f>IF(Q403="","",Q403)</f>
        <v>For Business</v>
      </c>
      <c r="R1147" s="40" t="str">
        <f>IF(R403="","",R403)</f>
        <v>With S/C</v>
      </c>
      <c r="S1147" s="40" t="str">
        <f>IF(S403="","",S403)</f>
        <v>N</v>
      </c>
      <c r="T1147" s="40" t="str">
        <f>IF(T403="","",T403)</f>
        <v/>
      </c>
      <c r="U1147" s="71" t="str">
        <f>IF(U403="","",U403)</f>
        <v/>
      </c>
      <c r="V1147" s="71" t="str">
        <f>IF(V403="","",V403)</f>
        <v/>
      </c>
      <c r="W1147" s="45" t="str">
        <f>IF(W403="","",W403)</f>
        <v/>
      </c>
      <c r="X1147" s="36">
        <f>IF(X403="","",X403)</f>
        <v>72</v>
      </c>
      <c r="Y1147" s="36">
        <f>IF(Y403="","",Y403)</f>
        <v>54.44</v>
      </c>
      <c r="Z1147" s="36" t="str">
        <f>IF(Z403="","",Z403)</f>
        <v/>
      </c>
      <c r="AA1147" s="36">
        <f>IF(AA403="","",AA403)</f>
        <v>42.57</v>
      </c>
      <c r="AB1147" s="36" t="str">
        <f>IF(AB403="","",AB403)</f>
        <v/>
      </c>
      <c r="AC1147" s="47">
        <f>IF(AC403="","",AC403)</f>
        <v>45382</v>
      </c>
      <c r="AD1147" s="49" t="str">
        <f>IF(AD403="","",AD403)</f>
        <v>U4</v>
      </c>
      <c r="AE1147" s="49" t="str">
        <f>IF(AE403="","",AE403)</f>
        <v>EBC_FORBUSPF_C24F</v>
      </c>
      <c r="AF1147" s="49" t="str">
        <f>IF(AF403="","",AF403)</f>
        <v>For Business vU4 Mar 2024</v>
      </c>
      <c r="AG1147" s="49" t="str">
        <f>IF(AG403="","",AG403)</f>
        <v>Elec For Bus Pre vU4 1yr BKF Mar 2024</v>
      </c>
      <c r="AH1147" s="40" t="str">
        <f>IF(AH403="","",AH403)</f>
        <v>C24F</v>
      </c>
    </row>
    <row r="1148" spans="1:34" x14ac:dyDescent="0.25">
      <c r="A1148" s="40" t="str">
        <f t="shared" si="26"/>
        <v>12EveningAndWeekendQuarterly Variable Direct Debit30000-499991</v>
      </c>
      <c r="B1148" s="39" t="str">
        <f>IF(B404="","",B404)</f>
        <v>Electricity</v>
      </c>
      <c r="C1148" s="40">
        <f>IF(C404="","",C404)</f>
        <v>12</v>
      </c>
      <c r="D1148" s="41">
        <v>3</v>
      </c>
      <c r="E1148" s="40" t="str">
        <f>IF(E404="","",E404)</f>
        <v>EveningAndWeekend</v>
      </c>
      <c r="F1148" s="40" t="str">
        <f>IF(F404="","",F404)</f>
        <v/>
      </c>
      <c r="G1148" s="40" t="str">
        <f>IF(G404="","",G404)</f>
        <v/>
      </c>
      <c r="H1148" s="40" t="str">
        <f>IF(H404="","",H404)</f>
        <v>Renewal</v>
      </c>
      <c r="I1148" s="40">
        <f>IF(I404="","",I404)</f>
        <v>12</v>
      </c>
      <c r="J1148" s="42">
        <f>IF(J404="","",J404)</f>
        <v>30000</v>
      </c>
      <c r="K1148" s="42">
        <f>IF(K404="","",K404)</f>
        <v>49999</v>
      </c>
      <c r="L1148" s="43">
        <f>IF(L404="","",L404)</f>
        <v>44901</v>
      </c>
      <c r="M1148" s="43" t="str">
        <f>IF(M404="","",M404)</f>
        <v/>
      </c>
      <c r="N1148" s="43">
        <f>IF(N404="","",N404)</f>
        <v>44901</v>
      </c>
      <c r="O1148" s="43" t="str">
        <f>IF(O404="","",O404)</f>
        <v/>
      </c>
      <c r="P1148" s="40" t="str">
        <f>"Quarterly Variable "&amp;IF([1]RATES!P590="","",[1]RATES!P590)</f>
        <v>Quarterly Variable Direct Debit</v>
      </c>
      <c r="Q1148" s="44" t="str">
        <f>IF(Q404="","",Q404)</f>
        <v>For Business</v>
      </c>
      <c r="R1148" s="40" t="str">
        <f>IF(R404="","",R404)</f>
        <v>With S/C</v>
      </c>
      <c r="S1148" s="40" t="str">
        <f>IF(S404="","",S404)</f>
        <v>N</v>
      </c>
      <c r="T1148" s="40" t="str">
        <f>IF(T404="","",T404)</f>
        <v/>
      </c>
      <c r="U1148" s="71" t="str">
        <f>IF(U404="","",U404)</f>
        <v/>
      </c>
      <c r="V1148" s="71" t="str">
        <f>IF(V404="","",V404)</f>
        <v/>
      </c>
      <c r="W1148" s="45" t="str">
        <f>IF(W404="","",W404)</f>
        <v/>
      </c>
      <c r="X1148" s="36">
        <f>IF(X404="","",X404)</f>
        <v>26.12</v>
      </c>
      <c r="Y1148" s="36">
        <f>IF(Y404="","",Y404)</f>
        <v>55.23</v>
      </c>
      <c r="Z1148" s="36" t="str">
        <f>IF(Z404="","",Z404)</f>
        <v/>
      </c>
      <c r="AA1148" s="36">
        <f>IF(AA404="","",AA404)</f>
        <v>42.41</v>
      </c>
      <c r="AB1148" s="36" t="str">
        <f>IF(AB404="","",AB404)</f>
        <v/>
      </c>
      <c r="AC1148" s="47">
        <f>IF(AC404="","",AC404)</f>
        <v>45382</v>
      </c>
      <c r="AD1148" s="49" t="str">
        <f>IF(AD404="","",AD404)</f>
        <v>U4</v>
      </c>
      <c r="AE1148" s="49" t="str">
        <f>IF(AE404="","",AE404)</f>
        <v>EBC_FORBUSPF_C24F</v>
      </c>
      <c r="AF1148" s="49" t="str">
        <f>IF(AF404="","",AF404)</f>
        <v>For Business vU4 Mar 2024</v>
      </c>
      <c r="AG1148" s="49" t="str">
        <f>IF(AG404="","",AG404)</f>
        <v>Elec For Bus Pre vU4 1yr BKF Mar 2024</v>
      </c>
      <c r="AH1148" s="40" t="str">
        <f>IF(AH404="","",AH404)</f>
        <v>C24F</v>
      </c>
    </row>
    <row r="1149" spans="1:34" x14ac:dyDescent="0.25">
      <c r="A1149" s="40" t="str">
        <f t="shared" si="26"/>
        <v>14EveningAndWeekendQuarterly Variable Direct Debit30000-499991</v>
      </c>
      <c r="B1149" s="39" t="str">
        <f>IF(B405="","",B405)</f>
        <v>Electricity</v>
      </c>
      <c r="C1149" s="40">
        <f>IF(C405="","",C405)</f>
        <v>14</v>
      </c>
      <c r="D1149" s="41">
        <v>3</v>
      </c>
      <c r="E1149" s="40" t="str">
        <f>IF(E405="","",E405)</f>
        <v>EveningAndWeekend</v>
      </c>
      <c r="F1149" s="40" t="str">
        <f>IF(F405="","",F405)</f>
        <v/>
      </c>
      <c r="G1149" s="40" t="str">
        <f>IF(G405="","",G405)</f>
        <v/>
      </c>
      <c r="H1149" s="40" t="str">
        <f>IF(H405="","",H405)</f>
        <v>Renewal</v>
      </c>
      <c r="I1149" s="40">
        <f>IF(I405="","",I405)</f>
        <v>12</v>
      </c>
      <c r="J1149" s="42">
        <f>IF(J405="","",J405)</f>
        <v>30000</v>
      </c>
      <c r="K1149" s="42">
        <f>IF(K405="","",K405)</f>
        <v>49999</v>
      </c>
      <c r="L1149" s="43">
        <f>IF(L405="","",L405)</f>
        <v>44901</v>
      </c>
      <c r="M1149" s="43" t="str">
        <f>IF(M405="","",M405)</f>
        <v/>
      </c>
      <c r="N1149" s="43">
        <f>IF(N405="","",N405)</f>
        <v>44901</v>
      </c>
      <c r="O1149" s="43" t="str">
        <f>IF(O405="","",O405)</f>
        <v/>
      </c>
      <c r="P1149" s="40" t="str">
        <f>"Quarterly Variable "&amp;IF([1]RATES!P591="","",[1]RATES!P591)</f>
        <v>Quarterly Variable Direct Debit</v>
      </c>
      <c r="Q1149" s="44" t="str">
        <f>IF(Q405="","",Q405)</f>
        <v>For Business</v>
      </c>
      <c r="R1149" s="40" t="str">
        <f>IF(R405="","",R405)</f>
        <v>With S/C</v>
      </c>
      <c r="S1149" s="40" t="str">
        <f>IF(S405="","",S405)</f>
        <v>N</v>
      </c>
      <c r="T1149" s="40" t="str">
        <f>IF(T405="","",T405)</f>
        <v/>
      </c>
      <c r="U1149" s="71" t="str">
        <f>IF(U405="","",U405)</f>
        <v/>
      </c>
      <c r="V1149" s="71" t="str">
        <f>IF(V405="","",V405)</f>
        <v/>
      </c>
      <c r="W1149" s="45" t="str">
        <f>IF(W405="","",W405)</f>
        <v/>
      </c>
      <c r="X1149" s="36">
        <f>IF(X405="","",X405)</f>
        <v>81.319999999999993</v>
      </c>
      <c r="Y1149" s="36">
        <f>IF(Y405="","",Y405)</f>
        <v>54.43</v>
      </c>
      <c r="Z1149" s="36" t="str">
        <f>IF(Z405="","",Z405)</f>
        <v/>
      </c>
      <c r="AA1149" s="36">
        <f>IF(AA405="","",AA405)</f>
        <v>42.45</v>
      </c>
      <c r="AB1149" s="36" t="str">
        <f>IF(AB405="","",AB405)</f>
        <v/>
      </c>
      <c r="AC1149" s="47">
        <f>IF(AC405="","",AC405)</f>
        <v>45382</v>
      </c>
      <c r="AD1149" s="49" t="str">
        <f>IF(AD405="","",AD405)</f>
        <v>U4</v>
      </c>
      <c r="AE1149" s="49" t="str">
        <f>IF(AE405="","",AE405)</f>
        <v>EBC_FORBUSPF_C24F</v>
      </c>
      <c r="AF1149" s="49" t="str">
        <f>IF(AF405="","",AF405)</f>
        <v>For Business vU4 Mar 2024</v>
      </c>
      <c r="AG1149" s="49" t="str">
        <f>IF(AG405="","",AG405)</f>
        <v>Elec For Bus Pre vU4 1yr BKF Mar 2024</v>
      </c>
      <c r="AH1149" s="40" t="str">
        <f>IF(AH405="","",AH405)</f>
        <v>C24F</v>
      </c>
    </row>
    <row r="1150" spans="1:34" x14ac:dyDescent="0.25">
      <c r="A1150" s="40" t="str">
        <f t="shared" si="26"/>
        <v>15EveningAndWeekendQuarterly Variable Direct Debit30000-499991</v>
      </c>
      <c r="B1150" s="39" t="str">
        <f>IF(B406="","",B406)</f>
        <v>Electricity</v>
      </c>
      <c r="C1150" s="40">
        <f>IF(C406="","",C406)</f>
        <v>15</v>
      </c>
      <c r="D1150" s="41">
        <v>3</v>
      </c>
      <c r="E1150" s="40" t="str">
        <f>IF(E406="","",E406)</f>
        <v>EveningAndWeekend</v>
      </c>
      <c r="F1150" s="40" t="str">
        <f>IF(F406="","",F406)</f>
        <v/>
      </c>
      <c r="G1150" s="40" t="str">
        <f>IF(G406="","",G406)</f>
        <v/>
      </c>
      <c r="H1150" s="40" t="str">
        <f>IF(H406="","",H406)</f>
        <v>Renewal</v>
      </c>
      <c r="I1150" s="40">
        <f>IF(I406="","",I406)</f>
        <v>12</v>
      </c>
      <c r="J1150" s="42">
        <f>IF(J406="","",J406)</f>
        <v>30000</v>
      </c>
      <c r="K1150" s="42">
        <f>IF(K406="","",K406)</f>
        <v>49999</v>
      </c>
      <c r="L1150" s="43">
        <f>IF(L406="","",L406)</f>
        <v>44901</v>
      </c>
      <c r="M1150" s="43" t="str">
        <f>IF(M406="","",M406)</f>
        <v/>
      </c>
      <c r="N1150" s="43">
        <f>IF(N406="","",N406)</f>
        <v>44901</v>
      </c>
      <c r="O1150" s="43" t="str">
        <f>IF(O406="","",O406)</f>
        <v/>
      </c>
      <c r="P1150" s="40" t="str">
        <f>"Quarterly Variable "&amp;IF([1]RATES!P592="","",[1]RATES!P592)</f>
        <v>Quarterly Variable Direct Debit</v>
      </c>
      <c r="Q1150" s="44" t="str">
        <f>IF(Q406="","",Q406)</f>
        <v>For Business</v>
      </c>
      <c r="R1150" s="40" t="str">
        <f>IF(R406="","",R406)</f>
        <v>With S/C</v>
      </c>
      <c r="S1150" s="40" t="str">
        <f>IF(S406="","",S406)</f>
        <v>N</v>
      </c>
      <c r="T1150" s="40" t="str">
        <f>IF(T406="","",T406)</f>
        <v/>
      </c>
      <c r="U1150" s="71" t="str">
        <f>IF(U406="","",U406)</f>
        <v/>
      </c>
      <c r="V1150" s="71" t="str">
        <f>IF(V406="","",V406)</f>
        <v/>
      </c>
      <c r="W1150" s="45" t="str">
        <f>IF(W406="","",W406)</f>
        <v/>
      </c>
      <c r="X1150" s="36">
        <f>IF(X406="","",X406)</f>
        <v>88.61</v>
      </c>
      <c r="Y1150" s="36">
        <f>IF(Y406="","",Y406)</f>
        <v>54.7</v>
      </c>
      <c r="Z1150" s="36" t="str">
        <f>IF(Z406="","",Z406)</f>
        <v/>
      </c>
      <c r="AA1150" s="36">
        <f>IF(AA406="","",AA406)</f>
        <v>42.42</v>
      </c>
      <c r="AB1150" s="36" t="str">
        <f>IF(AB406="","",AB406)</f>
        <v/>
      </c>
      <c r="AC1150" s="47">
        <f>IF(AC406="","",AC406)</f>
        <v>45382</v>
      </c>
      <c r="AD1150" s="49" t="str">
        <f>IF(AD406="","",AD406)</f>
        <v>U4</v>
      </c>
      <c r="AE1150" s="49" t="str">
        <f>IF(AE406="","",AE406)</f>
        <v>EBC_FORBUSPF_C24F</v>
      </c>
      <c r="AF1150" s="49" t="str">
        <f>IF(AF406="","",AF406)</f>
        <v>For Business vU4 Mar 2024</v>
      </c>
      <c r="AG1150" s="49" t="str">
        <f>IF(AG406="","",AG406)</f>
        <v>Elec For Bus Pre vU4 1yr BKF Mar 2024</v>
      </c>
      <c r="AH1150" s="40" t="str">
        <f>IF(AH406="","",AH406)</f>
        <v>C24F</v>
      </c>
    </row>
    <row r="1151" spans="1:34" x14ac:dyDescent="0.25">
      <c r="A1151" s="40" t="str">
        <f t="shared" si="26"/>
        <v>16EveningAndWeekendQuarterly Variable Direct Debit30000-499991</v>
      </c>
      <c r="B1151" s="39" t="str">
        <f>IF(B407="","",B407)</f>
        <v>Electricity</v>
      </c>
      <c r="C1151" s="40">
        <f>IF(C407="","",C407)</f>
        <v>16</v>
      </c>
      <c r="D1151" s="41">
        <v>3</v>
      </c>
      <c r="E1151" s="40" t="str">
        <f>IF(E407="","",E407)</f>
        <v>EveningAndWeekend</v>
      </c>
      <c r="F1151" s="40" t="str">
        <f>IF(F407="","",F407)</f>
        <v/>
      </c>
      <c r="G1151" s="40" t="str">
        <f>IF(G407="","",G407)</f>
        <v/>
      </c>
      <c r="H1151" s="40" t="str">
        <f>IF(H407="","",H407)</f>
        <v>Renewal</v>
      </c>
      <c r="I1151" s="40">
        <f>IF(I407="","",I407)</f>
        <v>12</v>
      </c>
      <c r="J1151" s="42">
        <f>IF(J407="","",J407)</f>
        <v>30000</v>
      </c>
      <c r="K1151" s="42">
        <f>IF(K407="","",K407)</f>
        <v>49999</v>
      </c>
      <c r="L1151" s="43">
        <f>IF(L407="","",L407)</f>
        <v>44901</v>
      </c>
      <c r="M1151" s="43" t="str">
        <f>IF(M407="","",M407)</f>
        <v/>
      </c>
      <c r="N1151" s="43">
        <f>IF(N407="","",N407)</f>
        <v>44901</v>
      </c>
      <c r="O1151" s="43" t="str">
        <f>IF(O407="","",O407)</f>
        <v/>
      </c>
      <c r="P1151" s="40" t="str">
        <f>"Quarterly Variable "&amp;IF([1]RATES!P593="","",[1]RATES!P593)</f>
        <v>Quarterly Variable Direct Debit</v>
      </c>
      <c r="Q1151" s="44" t="str">
        <f>IF(Q407="","",Q407)</f>
        <v>For Business</v>
      </c>
      <c r="R1151" s="40" t="str">
        <f>IF(R407="","",R407)</f>
        <v>With S/C</v>
      </c>
      <c r="S1151" s="40" t="str">
        <f>IF(S407="","",S407)</f>
        <v>N</v>
      </c>
      <c r="T1151" s="40" t="str">
        <f>IF(T407="","",T407)</f>
        <v/>
      </c>
      <c r="U1151" s="71" t="str">
        <f>IF(U407="","",U407)</f>
        <v/>
      </c>
      <c r="V1151" s="71" t="str">
        <f>IF(V407="","",V407)</f>
        <v/>
      </c>
      <c r="W1151" s="45" t="str">
        <f>IF(W407="","",W407)</f>
        <v/>
      </c>
      <c r="X1151" s="36">
        <f>IF(X407="","",X407)</f>
        <v>54.28</v>
      </c>
      <c r="Y1151" s="36">
        <f>IF(Y407="","",Y407)</f>
        <v>55.4</v>
      </c>
      <c r="Z1151" s="36" t="str">
        <f>IF(Z407="","",Z407)</f>
        <v/>
      </c>
      <c r="AA1151" s="36">
        <f>IF(AA407="","",AA407)</f>
        <v>43.22</v>
      </c>
      <c r="AB1151" s="36" t="str">
        <f>IF(AB407="","",AB407)</f>
        <v/>
      </c>
      <c r="AC1151" s="47">
        <f>IF(AC407="","",AC407)</f>
        <v>45382</v>
      </c>
      <c r="AD1151" s="49" t="str">
        <f>IF(AD407="","",AD407)</f>
        <v>U4</v>
      </c>
      <c r="AE1151" s="49" t="str">
        <f>IF(AE407="","",AE407)</f>
        <v>EBC_FORBUSPF_C24F</v>
      </c>
      <c r="AF1151" s="49" t="str">
        <f>IF(AF407="","",AF407)</f>
        <v>For Business vU4 Mar 2024</v>
      </c>
      <c r="AG1151" s="49" t="str">
        <f>IF(AG407="","",AG407)</f>
        <v>Elec For Bus Pre vU4 1yr BKF Mar 2024</v>
      </c>
      <c r="AH1151" s="40" t="str">
        <f>IF(AH407="","",AH407)</f>
        <v>C24F</v>
      </c>
    </row>
    <row r="1152" spans="1:34" x14ac:dyDescent="0.25">
      <c r="A1152" s="40" t="str">
        <f t="shared" si="26"/>
        <v>17EveningAndWeekendQuarterly Variable Direct Debit30000-499991</v>
      </c>
      <c r="B1152" s="39" t="str">
        <f>IF(B408="","",B408)</f>
        <v>Electricity</v>
      </c>
      <c r="C1152" s="40">
        <f>IF(C408="","",C408)</f>
        <v>17</v>
      </c>
      <c r="D1152" s="41">
        <v>3</v>
      </c>
      <c r="E1152" s="40" t="str">
        <f>IF(E408="","",E408)</f>
        <v>EveningAndWeekend</v>
      </c>
      <c r="F1152" s="40" t="str">
        <f>IF(F408="","",F408)</f>
        <v/>
      </c>
      <c r="G1152" s="40" t="str">
        <f>IF(G408="","",G408)</f>
        <v/>
      </c>
      <c r="H1152" s="40" t="str">
        <f>IF(H408="","",H408)</f>
        <v>Renewal</v>
      </c>
      <c r="I1152" s="40">
        <f>IF(I408="","",I408)</f>
        <v>12</v>
      </c>
      <c r="J1152" s="42">
        <f>IF(J408="","",J408)</f>
        <v>30000</v>
      </c>
      <c r="K1152" s="42">
        <f>IF(K408="","",K408)</f>
        <v>49999</v>
      </c>
      <c r="L1152" s="43">
        <f>IF(L408="","",L408)</f>
        <v>44901</v>
      </c>
      <c r="M1152" s="43" t="str">
        <f>IF(M408="","",M408)</f>
        <v/>
      </c>
      <c r="N1152" s="43">
        <f>IF(N408="","",N408)</f>
        <v>44901</v>
      </c>
      <c r="O1152" s="43" t="str">
        <f>IF(O408="","",O408)</f>
        <v/>
      </c>
      <c r="P1152" s="40" t="str">
        <f>"Quarterly Variable "&amp;IF([1]RATES!P594="","",[1]RATES!P594)</f>
        <v>Quarterly Variable Direct Debit</v>
      </c>
      <c r="Q1152" s="44" t="str">
        <f>IF(Q408="","",Q408)</f>
        <v>For Business</v>
      </c>
      <c r="R1152" s="40" t="str">
        <f>IF(R408="","",R408)</f>
        <v>With S/C</v>
      </c>
      <c r="S1152" s="40" t="str">
        <f>IF(S408="","",S408)</f>
        <v>N</v>
      </c>
      <c r="T1152" s="40" t="str">
        <f>IF(T408="","",T408)</f>
        <v/>
      </c>
      <c r="U1152" s="71" t="str">
        <f>IF(U408="","",U408)</f>
        <v/>
      </c>
      <c r="V1152" s="71" t="str">
        <f>IF(V408="","",V408)</f>
        <v/>
      </c>
      <c r="W1152" s="45" t="str">
        <f>IF(W408="","",W408)</f>
        <v/>
      </c>
      <c r="X1152" s="36">
        <f>IF(X408="","",X408)</f>
        <v>67.17</v>
      </c>
      <c r="Y1152" s="36">
        <f>IF(Y408="","",Y408)</f>
        <v>55.58</v>
      </c>
      <c r="Z1152" s="36" t="str">
        <f>IF(Z408="","",Z408)</f>
        <v/>
      </c>
      <c r="AA1152" s="36">
        <f>IF(AA408="","",AA408)</f>
        <v>43.46</v>
      </c>
      <c r="AB1152" s="36" t="str">
        <f>IF(AB408="","",AB408)</f>
        <v/>
      </c>
      <c r="AC1152" s="47">
        <f>IF(AC408="","",AC408)</f>
        <v>45382</v>
      </c>
      <c r="AD1152" s="49" t="str">
        <f>IF(AD408="","",AD408)</f>
        <v>U4</v>
      </c>
      <c r="AE1152" s="49" t="str">
        <f>IF(AE408="","",AE408)</f>
        <v>EBC_FORBUSPF_C24F</v>
      </c>
      <c r="AF1152" s="49" t="str">
        <f>IF(AF408="","",AF408)</f>
        <v>For Business vU4 Mar 2024</v>
      </c>
      <c r="AG1152" s="49" t="str">
        <f>IF(AG408="","",AG408)</f>
        <v>Elec For Bus Pre vU4 1yr BKF Mar 2024</v>
      </c>
      <c r="AH1152" s="40" t="str">
        <f>IF(AH408="","",AH408)</f>
        <v>C24F</v>
      </c>
    </row>
    <row r="1153" spans="1:34" x14ac:dyDescent="0.25">
      <c r="A1153" s="40" t="str">
        <f t="shared" si="26"/>
        <v>18EveningAndWeekendQuarterly Variable Direct Debit30000-499991</v>
      </c>
      <c r="B1153" s="39" t="str">
        <f>IF(B409="","",B409)</f>
        <v>Electricity</v>
      </c>
      <c r="C1153" s="40">
        <f>IF(C409="","",C409)</f>
        <v>18</v>
      </c>
      <c r="D1153" s="41">
        <v>3</v>
      </c>
      <c r="E1153" s="40" t="str">
        <f>IF(E409="","",E409)</f>
        <v>EveningAndWeekend</v>
      </c>
      <c r="F1153" s="40" t="str">
        <f>IF(F409="","",F409)</f>
        <v/>
      </c>
      <c r="G1153" s="40" t="str">
        <f>IF(G409="","",G409)</f>
        <v/>
      </c>
      <c r="H1153" s="40" t="str">
        <f>IF(H409="","",H409)</f>
        <v>Renewal</v>
      </c>
      <c r="I1153" s="40">
        <f>IF(I409="","",I409)</f>
        <v>12</v>
      </c>
      <c r="J1153" s="42">
        <f>IF(J409="","",J409)</f>
        <v>30000</v>
      </c>
      <c r="K1153" s="42">
        <f>IF(K409="","",K409)</f>
        <v>49999</v>
      </c>
      <c r="L1153" s="43">
        <f>IF(L409="","",L409)</f>
        <v>44901</v>
      </c>
      <c r="M1153" s="43" t="str">
        <f>IF(M409="","",M409)</f>
        <v/>
      </c>
      <c r="N1153" s="43">
        <f>IF(N409="","",N409)</f>
        <v>44901</v>
      </c>
      <c r="O1153" s="43" t="str">
        <f>IF(O409="","",O409)</f>
        <v/>
      </c>
      <c r="P1153" s="40" t="str">
        <f>"Quarterly Variable "&amp;IF([1]RATES!P595="","",[1]RATES!P595)</f>
        <v>Quarterly Variable Direct Debit</v>
      </c>
      <c r="Q1153" s="44" t="str">
        <f>IF(Q409="","",Q409)</f>
        <v>For Business</v>
      </c>
      <c r="R1153" s="40" t="str">
        <f>IF(R409="","",R409)</f>
        <v>With S/C</v>
      </c>
      <c r="S1153" s="40" t="str">
        <f>IF(S409="","",S409)</f>
        <v>N</v>
      </c>
      <c r="T1153" s="40" t="str">
        <f>IF(T409="","",T409)</f>
        <v/>
      </c>
      <c r="U1153" s="71" t="str">
        <f>IF(U409="","",U409)</f>
        <v/>
      </c>
      <c r="V1153" s="71" t="str">
        <f>IF(V409="","",V409)</f>
        <v/>
      </c>
      <c r="W1153" s="45" t="str">
        <f>IF(W409="","",W409)</f>
        <v/>
      </c>
      <c r="X1153" s="36">
        <f>IF(X409="","",X409)</f>
        <v>81.19</v>
      </c>
      <c r="Y1153" s="36">
        <f>IF(Y409="","",Y409)</f>
        <v>55.01</v>
      </c>
      <c r="Z1153" s="36" t="str">
        <f>IF(Z409="","",Z409)</f>
        <v/>
      </c>
      <c r="AA1153" s="36">
        <f>IF(AA409="","",AA409)</f>
        <v>42.66</v>
      </c>
      <c r="AB1153" s="36" t="str">
        <f>IF(AB409="","",AB409)</f>
        <v/>
      </c>
      <c r="AC1153" s="47">
        <f>IF(AC409="","",AC409)</f>
        <v>45382</v>
      </c>
      <c r="AD1153" s="49" t="str">
        <f>IF(AD409="","",AD409)</f>
        <v>U4</v>
      </c>
      <c r="AE1153" s="49" t="str">
        <f>IF(AE409="","",AE409)</f>
        <v>EBC_FORBUSPF_C24F</v>
      </c>
      <c r="AF1153" s="49" t="str">
        <f>IF(AF409="","",AF409)</f>
        <v>For Business vU4 Mar 2024</v>
      </c>
      <c r="AG1153" s="49" t="str">
        <f>IF(AG409="","",AG409)</f>
        <v>Elec For Bus Pre vU4 1yr BKF Mar 2024</v>
      </c>
      <c r="AH1153" s="40" t="str">
        <f>IF(AH409="","",AH409)</f>
        <v>C24F</v>
      </c>
    </row>
    <row r="1154" spans="1:34" x14ac:dyDescent="0.25">
      <c r="A1154" s="40" t="str">
        <f t="shared" si="26"/>
        <v>20EveningAndWeekendQuarterly Variable Direct Debit30000-499991</v>
      </c>
      <c r="B1154" s="39" t="str">
        <f>IF(B410="","",B410)</f>
        <v>Electricity</v>
      </c>
      <c r="C1154" s="40">
        <f>IF(C410="","",C410)</f>
        <v>20</v>
      </c>
      <c r="D1154" s="41">
        <v>3</v>
      </c>
      <c r="E1154" s="40" t="str">
        <f>IF(E410="","",E410)</f>
        <v>EveningAndWeekend</v>
      </c>
      <c r="F1154" s="40" t="str">
        <f>IF(F410="","",F410)</f>
        <v/>
      </c>
      <c r="G1154" s="40" t="str">
        <f>IF(G410="","",G410)</f>
        <v/>
      </c>
      <c r="H1154" s="40" t="str">
        <f>IF(H410="","",H410)</f>
        <v>Renewal</v>
      </c>
      <c r="I1154" s="40">
        <f>IF(I410="","",I410)</f>
        <v>12</v>
      </c>
      <c r="J1154" s="42">
        <f>IF(J410="","",J410)</f>
        <v>30000</v>
      </c>
      <c r="K1154" s="42">
        <f>IF(K410="","",K410)</f>
        <v>49999</v>
      </c>
      <c r="L1154" s="43">
        <f>IF(L410="","",L410)</f>
        <v>44901</v>
      </c>
      <c r="M1154" s="43" t="str">
        <f>IF(M410="","",M410)</f>
        <v/>
      </c>
      <c r="N1154" s="43">
        <f>IF(N410="","",N410)</f>
        <v>44901</v>
      </c>
      <c r="O1154" s="43" t="str">
        <f>IF(O410="","",O410)</f>
        <v/>
      </c>
      <c r="P1154" s="40" t="str">
        <f>"Quarterly Variable "&amp;IF([1]RATES!P596="","",[1]RATES!P596)</f>
        <v>Quarterly Variable Direct Debit</v>
      </c>
      <c r="Q1154" s="44" t="str">
        <f>IF(Q410="","",Q410)</f>
        <v>For Business</v>
      </c>
      <c r="R1154" s="40" t="str">
        <f>IF(R410="","",R410)</f>
        <v>With S/C</v>
      </c>
      <c r="S1154" s="40" t="str">
        <f>IF(S410="","",S410)</f>
        <v>N</v>
      </c>
      <c r="T1154" s="40" t="str">
        <f>IF(T410="","",T410)</f>
        <v/>
      </c>
      <c r="U1154" s="71" t="str">
        <f>IF(U410="","",U410)</f>
        <v/>
      </c>
      <c r="V1154" s="71" t="str">
        <f>IF(V410="","",V410)</f>
        <v/>
      </c>
      <c r="W1154" s="45" t="str">
        <f>IF(W410="","",W410)</f>
        <v/>
      </c>
      <c r="X1154" s="36">
        <f>IF(X410="","",X410)</f>
        <v>59.66</v>
      </c>
      <c r="Y1154" s="36">
        <f>IF(Y410="","",Y410)</f>
        <v>54.67</v>
      </c>
      <c r="Z1154" s="36" t="str">
        <f>IF(Z410="","",Z410)</f>
        <v/>
      </c>
      <c r="AA1154" s="36">
        <f>IF(AA410="","",AA410)</f>
        <v>43.04</v>
      </c>
      <c r="AB1154" s="36" t="str">
        <f>IF(AB410="","",AB410)</f>
        <v/>
      </c>
      <c r="AC1154" s="47">
        <f>IF(AC410="","",AC410)</f>
        <v>45382</v>
      </c>
      <c r="AD1154" s="49" t="str">
        <f>IF(AD410="","",AD410)</f>
        <v>U4</v>
      </c>
      <c r="AE1154" s="49" t="str">
        <f>IF(AE410="","",AE410)</f>
        <v>EBC_FORBUSPF_C24F</v>
      </c>
      <c r="AF1154" s="49" t="str">
        <f>IF(AF410="","",AF410)</f>
        <v>For Business vU4 Mar 2024</v>
      </c>
      <c r="AG1154" s="49" t="str">
        <f>IF(AG410="","",AG410)</f>
        <v>Elec For Bus Pre vU4 1yr BKF Mar 2024</v>
      </c>
      <c r="AH1154" s="40" t="str">
        <f>IF(AH410="","",AH410)</f>
        <v>C24F</v>
      </c>
    </row>
    <row r="1155" spans="1:34" x14ac:dyDescent="0.25">
      <c r="A1155" s="40" t="str">
        <f t="shared" si="26"/>
        <v>21EveningAndWeekendQuarterly Variable Direct Debit30000-499991</v>
      </c>
      <c r="B1155" s="39" t="str">
        <f>IF(B411="","",B411)</f>
        <v>Electricity</v>
      </c>
      <c r="C1155" s="40">
        <f>IF(C411="","",C411)</f>
        <v>21</v>
      </c>
      <c r="D1155" s="41">
        <v>3</v>
      </c>
      <c r="E1155" s="40" t="str">
        <f>IF(E411="","",E411)</f>
        <v>EveningAndWeekend</v>
      </c>
      <c r="F1155" s="40" t="str">
        <f>IF(F411="","",F411)</f>
        <v/>
      </c>
      <c r="G1155" s="40" t="str">
        <f>IF(G411="","",G411)</f>
        <v/>
      </c>
      <c r="H1155" s="40" t="str">
        <f>IF(H411="","",H411)</f>
        <v>Renewal</v>
      </c>
      <c r="I1155" s="40">
        <f>IF(I411="","",I411)</f>
        <v>12</v>
      </c>
      <c r="J1155" s="42">
        <f>IF(J411="","",J411)</f>
        <v>30000</v>
      </c>
      <c r="K1155" s="42">
        <f>IF(K411="","",K411)</f>
        <v>49999</v>
      </c>
      <c r="L1155" s="43">
        <f>IF(L411="","",L411)</f>
        <v>44901</v>
      </c>
      <c r="M1155" s="43" t="str">
        <f>IF(M411="","",M411)</f>
        <v/>
      </c>
      <c r="N1155" s="43">
        <f>IF(N411="","",N411)</f>
        <v>44901</v>
      </c>
      <c r="O1155" s="43" t="str">
        <f>IF(O411="","",O411)</f>
        <v/>
      </c>
      <c r="P1155" s="40" t="str">
        <f>"Quarterly Variable "&amp;IF([1]RATES!P597="","",[1]RATES!P597)</f>
        <v>Quarterly Variable Direct Debit</v>
      </c>
      <c r="Q1155" s="44" t="str">
        <f>IF(Q411="","",Q411)</f>
        <v>For Business</v>
      </c>
      <c r="R1155" s="40" t="str">
        <f>IF(R411="","",R411)</f>
        <v>With S/C</v>
      </c>
      <c r="S1155" s="40" t="str">
        <f>IF(S411="","",S411)</f>
        <v>N</v>
      </c>
      <c r="T1155" s="40" t="str">
        <f>IF(T411="","",T411)</f>
        <v/>
      </c>
      <c r="U1155" s="71" t="str">
        <f>IF(U411="","",U411)</f>
        <v/>
      </c>
      <c r="V1155" s="71" t="str">
        <f>IF(V411="","",V411)</f>
        <v/>
      </c>
      <c r="W1155" s="45" t="str">
        <f>IF(W411="","",W411)</f>
        <v/>
      </c>
      <c r="X1155" s="36">
        <f>IF(X411="","",X411)</f>
        <v>89.2</v>
      </c>
      <c r="Y1155" s="36">
        <f>IF(Y411="","",Y411)</f>
        <v>54.5</v>
      </c>
      <c r="Z1155" s="36" t="str">
        <f>IF(Z411="","",Z411)</f>
        <v/>
      </c>
      <c r="AA1155" s="36">
        <f>IF(AA411="","",AA411)</f>
        <v>42.5</v>
      </c>
      <c r="AB1155" s="36" t="str">
        <f>IF(AB411="","",AB411)</f>
        <v/>
      </c>
      <c r="AC1155" s="47">
        <f>IF(AC411="","",AC411)</f>
        <v>45382</v>
      </c>
      <c r="AD1155" s="49" t="str">
        <f>IF(AD411="","",AD411)</f>
        <v>U4</v>
      </c>
      <c r="AE1155" s="49" t="str">
        <f>IF(AE411="","",AE411)</f>
        <v>EBC_FORBUSPF_C24F</v>
      </c>
      <c r="AF1155" s="49" t="str">
        <f>IF(AF411="","",AF411)</f>
        <v>For Business vU4 Mar 2024</v>
      </c>
      <c r="AG1155" s="49" t="str">
        <f>IF(AG411="","",AG411)</f>
        <v>Elec For Bus Pre vU4 1yr BKF Mar 2024</v>
      </c>
      <c r="AH1155" s="40" t="str">
        <f>IF(AH411="","",AH411)</f>
        <v>C24F</v>
      </c>
    </row>
    <row r="1156" spans="1:34" x14ac:dyDescent="0.25">
      <c r="A1156" s="40" t="str">
        <f t="shared" si="26"/>
        <v>22EveningAndWeekendQuarterly Variable Direct Debit30000-499991</v>
      </c>
      <c r="B1156" s="39" t="str">
        <f>IF(B412="","",B412)</f>
        <v>Electricity</v>
      </c>
      <c r="C1156" s="40">
        <f>IF(C412="","",C412)</f>
        <v>22</v>
      </c>
      <c r="D1156" s="41">
        <v>3</v>
      </c>
      <c r="E1156" s="40" t="str">
        <f>IF(E412="","",E412)</f>
        <v>EveningAndWeekend</v>
      </c>
      <c r="F1156" s="40" t="str">
        <f>IF(F412="","",F412)</f>
        <v/>
      </c>
      <c r="G1156" s="40" t="str">
        <f>IF(G412="","",G412)</f>
        <v/>
      </c>
      <c r="H1156" s="40" t="str">
        <f>IF(H412="","",H412)</f>
        <v>Renewal</v>
      </c>
      <c r="I1156" s="40">
        <f>IF(I412="","",I412)</f>
        <v>12</v>
      </c>
      <c r="J1156" s="42">
        <f>IF(J412="","",J412)</f>
        <v>30000</v>
      </c>
      <c r="K1156" s="42">
        <f>IF(K412="","",K412)</f>
        <v>49999</v>
      </c>
      <c r="L1156" s="43">
        <f>IF(L412="","",L412)</f>
        <v>44901</v>
      </c>
      <c r="M1156" s="43" t="str">
        <f>IF(M412="","",M412)</f>
        <v/>
      </c>
      <c r="N1156" s="43">
        <f>IF(N412="","",N412)</f>
        <v>44901</v>
      </c>
      <c r="O1156" s="43" t="str">
        <f>IF(O412="","",O412)</f>
        <v/>
      </c>
      <c r="P1156" s="40" t="str">
        <f>"Quarterly Variable "&amp;IF([1]RATES!P598="","",[1]RATES!P598)</f>
        <v>Quarterly Variable Direct Debit</v>
      </c>
      <c r="Q1156" s="44" t="str">
        <f>IF(Q412="","",Q412)</f>
        <v>For Business</v>
      </c>
      <c r="R1156" s="40" t="str">
        <f>IF(R412="","",R412)</f>
        <v>With S/C</v>
      </c>
      <c r="S1156" s="40" t="str">
        <f>IF(S412="","",S412)</f>
        <v>N</v>
      </c>
      <c r="T1156" s="40" t="str">
        <f>IF(T412="","",T412)</f>
        <v/>
      </c>
      <c r="U1156" s="71" t="str">
        <f>IF(U412="","",U412)</f>
        <v/>
      </c>
      <c r="V1156" s="71" t="str">
        <f>IF(V412="","",V412)</f>
        <v/>
      </c>
      <c r="W1156" s="45" t="str">
        <f>IF(W412="","",W412)</f>
        <v/>
      </c>
      <c r="X1156" s="36">
        <f>IF(X412="","",X412)</f>
        <v>89.2</v>
      </c>
      <c r="Y1156" s="36">
        <f>IF(Y412="","",Y412)</f>
        <v>54.5</v>
      </c>
      <c r="Z1156" s="36" t="str">
        <f>IF(Z412="","",Z412)</f>
        <v/>
      </c>
      <c r="AA1156" s="36">
        <f>IF(AA412="","",AA412)</f>
        <v>42.5</v>
      </c>
      <c r="AB1156" s="36" t="str">
        <f>IF(AB412="","",AB412)</f>
        <v/>
      </c>
      <c r="AC1156" s="47">
        <f>IF(AC412="","",AC412)</f>
        <v>45382</v>
      </c>
      <c r="AD1156" s="49" t="str">
        <f>IF(AD412="","",AD412)</f>
        <v>U4</v>
      </c>
      <c r="AE1156" s="49" t="str">
        <f>IF(AE412="","",AE412)</f>
        <v>EBC_FORBUSPF_C24F</v>
      </c>
      <c r="AF1156" s="49" t="str">
        <f>IF(AF412="","",AF412)</f>
        <v>For Business vU4 Mar 2024</v>
      </c>
      <c r="AG1156" s="49" t="str">
        <f>IF(AG412="","",AG412)</f>
        <v>Elec For Bus Pre vU4 1yr BKF Mar 2024</v>
      </c>
      <c r="AH1156" s="40" t="str">
        <f>IF(AH412="","",AH412)</f>
        <v>C24F</v>
      </c>
    </row>
    <row r="1157" spans="1:34" x14ac:dyDescent="0.25">
      <c r="A1157" s="40" t="str">
        <f t="shared" si="26"/>
        <v>23EveningAndWeekendQuarterly Variable Direct Debit30000-499991</v>
      </c>
      <c r="B1157" s="39" t="str">
        <f>IF(B413="","",B413)</f>
        <v>Electricity</v>
      </c>
      <c r="C1157" s="40">
        <f>IF(C413="","",C413)</f>
        <v>23</v>
      </c>
      <c r="D1157" s="41">
        <v>3</v>
      </c>
      <c r="E1157" s="40" t="str">
        <f>IF(E413="","",E413)</f>
        <v>EveningAndWeekend</v>
      </c>
      <c r="F1157" s="40" t="str">
        <f>IF(F413="","",F413)</f>
        <v/>
      </c>
      <c r="G1157" s="40" t="str">
        <f>IF(G413="","",G413)</f>
        <v/>
      </c>
      <c r="H1157" s="40" t="str">
        <f>IF(H413="","",H413)</f>
        <v>Renewal</v>
      </c>
      <c r="I1157" s="40">
        <f>IF(I413="","",I413)</f>
        <v>12</v>
      </c>
      <c r="J1157" s="42">
        <f>IF(J413="","",J413)</f>
        <v>30000</v>
      </c>
      <c r="K1157" s="42">
        <f>IF(K413="","",K413)</f>
        <v>49999</v>
      </c>
      <c r="L1157" s="43">
        <f>IF(L413="","",L413)</f>
        <v>44901</v>
      </c>
      <c r="M1157" s="43" t="str">
        <f>IF(M413="","",M413)</f>
        <v/>
      </c>
      <c r="N1157" s="43">
        <f>IF(N413="","",N413)</f>
        <v>44901</v>
      </c>
      <c r="O1157" s="43" t="str">
        <f>IF(O413="","",O413)</f>
        <v/>
      </c>
      <c r="P1157" s="40" t="str">
        <f>"Quarterly Variable "&amp;IF([1]RATES!P599="","",[1]RATES!P599)</f>
        <v>Quarterly Variable Direct Debit</v>
      </c>
      <c r="Q1157" s="44" t="str">
        <f>IF(Q413="","",Q413)</f>
        <v>For Business</v>
      </c>
      <c r="R1157" s="40" t="str">
        <f>IF(R413="","",R413)</f>
        <v>With S/C</v>
      </c>
      <c r="S1157" s="40" t="str">
        <f>IF(S413="","",S413)</f>
        <v>N</v>
      </c>
      <c r="T1157" s="40" t="str">
        <f>IF(T413="","",T413)</f>
        <v/>
      </c>
      <c r="U1157" s="71" t="str">
        <f>IF(U413="","",U413)</f>
        <v/>
      </c>
      <c r="V1157" s="71" t="str">
        <f>IF(V413="","",V413)</f>
        <v/>
      </c>
      <c r="W1157" s="45" t="str">
        <f>IF(W413="","",W413)</f>
        <v/>
      </c>
      <c r="X1157" s="36">
        <f>IF(X413="","",X413)</f>
        <v>79.2</v>
      </c>
      <c r="Y1157" s="36">
        <f>IF(Y413="","",Y413)</f>
        <v>55.05</v>
      </c>
      <c r="Z1157" s="36" t="str">
        <f>IF(Z413="","",Z413)</f>
        <v/>
      </c>
      <c r="AA1157" s="36">
        <f>IF(AA413="","",AA413)</f>
        <v>42.84</v>
      </c>
      <c r="AB1157" s="36" t="str">
        <f>IF(AB413="","",AB413)</f>
        <v/>
      </c>
      <c r="AC1157" s="47">
        <f>IF(AC413="","",AC413)</f>
        <v>45382</v>
      </c>
      <c r="AD1157" s="49" t="str">
        <f>IF(AD413="","",AD413)</f>
        <v>U4</v>
      </c>
      <c r="AE1157" s="49" t="str">
        <f>IF(AE413="","",AE413)</f>
        <v>EBC_FORBUSPF_C24F</v>
      </c>
      <c r="AF1157" s="49" t="str">
        <f>IF(AF413="","",AF413)</f>
        <v>For Business vU4 Mar 2024</v>
      </c>
      <c r="AG1157" s="49" t="str">
        <f>IF(AG413="","",AG413)</f>
        <v>Elec For Bus Pre vU4 1yr BKF Mar 2024</v>
      </c>
      <c r="AH1157" s="40" t="str">
        <f>IF(AH413="","",AH413)</f>
        <v>C24F</v>
      </c>
    </row>
    <row r="1158" spans="1:34" x14ac:dyDescent="0.25">
      <c r="A1158" s="40" t="str">
        <f t="shared" si="26"/>
        <v>10EveningWeekendAndNightQuarterly Variable Direct Debit30000-499991</v>
      </c>
      <c r="B1158" s="39" t="str">
        <f>IF(B414="","",B414)</f>
        <v>Electricity</v>
      </c>
      <c r="C1158" s="40">
        <f>IF(C414="","",C414)</f>
        <v>10</v>
      </c>
      <c r="D1158" s="41">
        <v>3</v>
      </c>
      <c r="E1158" s="40" t="str">
        <f>IF(E414="","",E414)</f>
        <v>EveningWeekendAndNight</v>
      </c>
      <c r="F1158" s="40" t="str">
        <f>IF(F414="","",F414)</f>
        <v/>
      </c>
      <c r="G1158" s="40" t="str">
        <f>IF(G414="","",G414)</f>
        <v/>
      </c>
      <c r="H1158" s="40" t="str">
        <f>IF(H414="","",H414)</f>
        <v>Renewal</v>
      </c>
      <c r="I1158" s="40">
        <f>IF(I414="","",I414)</f>
        <v>12</v>
      </c>
      <c r="J1158" s="42">
        <f>IF(J414="","",J414)</f>
        <v>30000</v>
      </c>
      <c r="K1158" s="42">
        <f>IF(K414="","",K414)</f>
        <v>49999</v>
      </c>
      <c r="L1158" s="43">
        <f>IF(L414="","",L414)</f>
        <v>44901</v>
      </c>
      <c r="M1158" s="43" t="str">
        <f>IF(M414="","",M414)</f>
        <v/>
      </c>
      <c r="N1158" s="43">
        <f>IF(N414="","",N414)</f>
        <v>44901</v>
      </c>
      <c r="O1158" s="43" t="str">
        <f>IF(O414="","",O414)</f>
        <v/>
      </c>
      <c r="P1158" s="40" t="str">
        <f>"Quarterly Variable "&amp;IF([1]RATES!P600="","",[1]RATES!P600)</f>
        <v>Quarterly Variable Direct Debit</v>
      </c>
      <c r="Q1158" s="44" t="str">
        <f>IF(Q414="","",Q414)</f>
        <v>For Business</v>
      </c>
      <c r="R1158" s="40" t="str">
        <f>IF(R414="","",R414)</f>
        <v>With S/C</v>
      </c>
      <c r="S1158" s="40" t="str">
        <f>IF(S414="","",S414)</f>
        <v>N</v>
      </c>
      <c r="T1158" s="40" t="str">
        <f>IF(T414="","",T414)</f>
        <v/>
      </c>
      <c r="U1158" s="71" t="str">
        <f>IF(U414="","",U414)</f>
        <v/>
      </c>
      <c r="V1158" s="71" t="str">
        <f>IF(V414="","",V414)</f>
        <v/>
      </c>
      <c r="W1158" s="45" t="str">
        <f>IF(W414="","",W414)</f>
        <v/>
      </c>
      <c r="X1158" s="36">
        <f>IF(X414="","",X414)</f>
        <v>43.97</v>
      </c>
      <c r="Y1158" s="36">
        <f>IF(Y414="","",Y414)</f>
        <v>56.65</v>
      </c>
      <c r="Z1158" s="36">
        <f>IF(Z414="","",Z414)</f>
        <v>38.26</v>
      </c>
      <c r="AA1158" s="36">
        <f>IF(AA414="","",AA414)</f>
        <v>45.3</v>
      </c>
      <c r="AB1158" s="48" t="str">
        <f>IF(AB414="","",AB414)</f>
        <v/>
      </c>
      <c r="AC1158" s="47">
        <f>IF(AC414="","",AC414)</f>
        <v>45382</v>
      </c>
      <c r="AD1158" s="49" t="str">
        <f>IF(AD414="","",AD414)</f>
        <v>U4</v>
      </c>
      <c r="AE1158" s="49" t="str">
        <f>IF(AE414="","",AE414)</f>
        <v>EBC_FORBUSPF_C24F</v>
      </c>
      <c r="AF1158" s="49" t="str">
        <f>IF(AF414="","",AF414)</f>
        <v>For Business vU4 Mar 2024</v>
      </c>
      <c r="AG1158" s="49" t="str">
        <f>IF(AG414="","",AG414)</f>
        <v>Elec For Bus Pre vU4 1yr BKF Mar 2024</v>
      </c>
      <c r="AH1158" s="40" t="str">
        <f>IF(AH414="","",AH414)</f>
        <v>C24F</v>
      </c>
    </row>
    <row r="1159" spans="1:34" x14ac:dyDescent="0.25">
      <c r="A1159" s="40" t="str">
        <f t="shared" si="26"/>
        <v>11EveningWeekendAndNightQuarterly Variable Direct Debit30000-499991</v>
      </c>
      <c r="B1159" s="39" t="str">
        <f>IF(B415="","",B415)</f>
        <v>Electricity</v>
      </c>
      <c r="C1159" s="40">
        <f>IF(C415="","",C415)</f>
        <v>11</v>
      </c>
      <c r="D1159" s="41">
        <v>3</v>
      </c>
      <c r="E1159" s="40" t="str">
        <f>IF(E415="","",E415)</f>
        <v>EveningWeekendAndNight</v>
      </c>
      <c r="F1159" s="40" t="str">
        <f>IF(F415="","",F415)</f>
        <v/>
      </c>
      <c r="G1159" s="40" t="str">
        <f>IF(G415="","",G415)</f>
        <v/>
      </c>
      <c r="H1159" s="40" t="str">
        <f>IF(H415="","",H415)</f>
        <v>Renewal</v>
      </c>
      <c r="I1159" s="40">
        <f>IF(I415="","",I415)</f>
        <v>12</v>
      </c>
      <c r="J1159" s="42">
        <f>IF(J415="","",J415)</f>
        <v>30000</v>
      </c>
      <c r="K1159" s="42">
        <f>IF(K415="","",K415)</f>
        <v>49999</v>
      </c>
      <c r="L1159" s="43">
        <f>IF(L415="","",L415)</f>
        <v>44901</v>
      </c>
      <c r="M1159" s="43" t="str">
        <f>IF(M415="","",M415)</f>
        <v/>
      </c>
      <c r="N1159" s="43">
        <f>IF(N415="","",N415)</f>
        <v>44901</v>
      </c>
      <c r="O1159" s="43" t="str">
        <f>IF(O415="","",O415)</f>
        <v/>
      </c>
      <c r="P1159" s="40" t="str">
        <f>"Quarterly Variable "&amp;IF([1]RATES!P601="","",[1]RATES!P601)</f>
        <v>Quarterly Variable Direct Debit</v>
      </c>
      <c r="Q1159" s="44" t="str">
        <f>IF(Q415="","",Q415)</f>
        <v>For Business</v>
      </c>
      <c r="R1159" s="40" t="str">
        <f>IF(R415="","",R415)</f>
        <v>With S/C</v>
      </c>
      <c r="S1159" s="40" t="str">
        <f>IF(S415="","",S415)</f>
        <v>N</v>
      </c>
      <c r="T1159" s="40" t="str">
        <f>IF(T415="","",T415)</f>
        <v/>
      </c>
      <c r="U1159" s="71" t="str">
        <f>IF(U415="","",U415)</f>
        <v/>
      </c>
      <c r="V1159" s="71" t="str">
        <f>IF(V415="","",V415)</f>
        <v/>
      </c>
      <c r="W1159" s="45" t="str">
        <f>IF(W415="","",W415)</f>
        <v/>
      </c>
      <c r="X1159" s="36">
        <f>IF(X415="","",X415)</f>
        <v>72</v>
      </c>
      <c r="Y1159" s="36">
        <f>IF(Y415="","",Y415)</f>
        <v>55.06</v>
      </c>
      <c r="Z1159" s="36">
        <f>IF(Z415="","",Z415)</f>
        <v>38.47</v>
      </c>
      <c r="AA1159" s="36">
        <f>IF(AA415="","",AA415)</f>
        <v>44.33</v>
      </c>
      <c r="AB1159" s="48" t="str">
        <f>IF(AB415="","",AB415)</f>
        <v/>
      </c>
      <c r="AC1159" s="47">
        <f>IF(AC415="","",AC415)</f>
        <v>45382</v>
      </c>
      <c r="AD1159" s="49" t="str">
        <f>IF(AD415="","",AD415)</f>
        <v>U4</v>
      </c>
      <c r="AE1159" s="49" t="str">
        <f>IF(AE415="","",AE415)</f>
        <v>EBC_FORBUSPF_C24F</v>
      </c>
      <c r="AF1159" s="49" t="str">
        <f>IF(AF415="","",AF415)</f>
        <v>For Business vU4 Mar 2024</v>
      </c>
      <c r="AG1159" s="49" t="str">
        <f>IF(AG415="","",AG415)</f>
        <v>Elec For Bus Pre vU4 1yr BKF Mar 2024</v>
      </c>
      <c r="AH1159" s="40" t="str">
        <f>IF(AH415="","",AH415)</f>
        <v>C24F</v>
      </c>
    </row>
    <row r="1160" spans="1:34" x14ac:dyDescent="0.25">
      <c r="A1160" s="40" t="str">
        <f t="shared" si="26"/>
        <v>13EveningWeekendAndNightQuarterly Variable Direct Debit30000-499991</v>
      </c>
      <c r="B1160" s="39" t="str">
        <f>IF(B416="","",B416)</f>
        <v>Electricity</v>
      </c>
      <c r="C1160" s="40">
        <f>IF(C416="","",C416)</f>
        <v>13</v>
      </c>
      <c r="D1160" s="41">
        <v>3</v>
      </c>
      <c r="E1160" s="40" t="str">
        <f>IF(E416="","",E416)</f>
        <v>EveningWeekendAndNight</v>
      </c>
      <c r="F1160" s="40" t="str">
        <f>IF(F416="","",F416)</f>
        <v/>
      </c>
      <c r="G1160" s="40" t="str">
        <f>IF(G416="","",G416)</f>
        <v/>
      </c>
      <c r="H1160" s="40" t="str">
        <f>IF(H416="","",H416)</f>
        <v>Renewal</v>
      </c>
      <c r="I1160" s="40">
        <f>IF(I416="","",I416)</f>
        <v>12</v>
      </c>
      <c r="J1160" s="42">
        <f>IF(J416="","",J416)</f>
        <v>30000</v>
      </c>
      <c r="K1160" s="42">
        <f>IF(K416="","",K416)</f>
        <v>49999</v>
      </c>
      <c r="L1160" s="43">
        <f>IF(L416="","",L416)</f>
        <v>44901</v>
      </c>
      <c r="M1160" s="43" t="str">
        <f>IF(M416="","",M416)</f>
        <v/>
      </c>
      <c r="N1160" s="43">
        <f>IF(N416="","",N416)</f>
        <v>44901</v>
      </c>
      <c r="O1160" s="43" t="str">
        <f>IF(O416="","",O416)</f>
        <v/>
      </c>
      <c r="P1160" s="40" t="str">
        <f>"Quarterly Variable "&amp;IF([1]RATES!P602="","",[1]RATES!P602)</f>
        <v>Quarterly Variable Direct Debit</v>
      </c>
      <c r="Q1160" s="44" t="str">
        <f>IF(Q416="","",Q416)</f>
        <v>For Business</v>
      </c>
      <c r="R1160" s="40" t="str">
        <f>IF(R416="","",R416)</f>
        <v>With S/C</v>
      </c>
      <c r="S1160" s="40" t="str">
        <f>IF(S416="","",S416)</f>
        <v>N</v>
      </c>
      <c r="T1160" s="40" t="str">
        <f>IF(T416="","",T416)</f>
        <v/>
      </c>
      <c r="U1160" s="71" t="str">
        <f>IF(U416="","",U416)</f>
        <v/>
      </c>
      <c r="V1160" s="71" t="str">
        <f>IF(V416="","",V416)</f>
        <v/>
      </c>
      <c r="W1160" s="45" t="str">
        <f>IF(W416="","",W416)</f>
        <v/>
      </c>
      <c r="X1160" s="36">
        <f>IF(X416="","",X416)</f>
        <v>71.72</v>
      </c>
      <c r="Y1160" s="36">
        <f>IF(Y416="","",Y416)</f>
        <v>57.58</v>
      </c>
      <c r="Z1160" s="36">
        <f>IF(Z416="","",Z416)</f>
        <v>38.28</v>
      </c>
      <c r="AA1160" s="36">
        <f>IF(AA416="","",AA416)</f>
        <v>46.06</v>
      </c>
      <c r="AB1160" s="48" t="str">
        <f>IF(AB416="","",AB416)</f>
        <v/>
      </c>
      <c r="AC1160" s="47">
        <f>IF(AC416="","",AC416)</f>
        <v>45382</v>
      </c>
      <c r="AD1160" s="49" t="str">
        <f>IF(AD416="","",AD416)</f>
        <v>U4</v>
      </c>
      <c r="AE1160" s="49" t="str">
        <f>IF(AE416="","",AE416)</f>
        <v>EBC_FORBUSPF_C24F</v>
      </c>
      <c r="AF1160" s="49" t="str">
        <f>IF(AF416="","",AF416)</f>
        <v>For Business vU4 Mar 2024</v>
      </c>
      <c r="AG1160" s="49" t="str">
        <f>IF(AG416="","",AG416)</f>
        <v>Elec For Bus Pre vU4 1yr BKF Mar 2024</v>
      </c>
      <c r="AH1160" s="40" t="str">
        <f>IF(AH416="","",AH416)</f>
        <v>C24F</v>
      </c>
    </row>
    <row r="1161" spans="1:34" x14ac:dyDescent="0.25">
      <c r="A1161" s="40" t="str">
        <f t="shared" si="26"/>
        <v>16EveningWeekendAndNightQuarterly Variable Direct Debit30000-499991</v>
      </c>
      <c r="B1161" s="39" t="str">
        <f>IF(B417="","",B417)</f>
        <v>Electricity</v>
      </c>
      <c r="C1161" s="40">
        <f>IF(C417="","",C417)</f>
        <v>16</v>
      </c>
      <c r="D1161" s="41">
        <v>3</v>
      </c>
      <c r="E1161" s="40" t="str">
        <f>IF(E417="","",E417)</f>
        <v>EveningWeekendAndNight</v>
      </c>
      <c r="F1161" s="40" t="str">
        <f>IF(F417="","",F417)</f>
        <v/>
      </c>
      <c r="G1161" s="40" t="str">
        <f>IF(G417="","",G417)</f>
        <v/>
      </c>
      <c r="H1161" s="40" t="str">
        <f>IF(H417="","",H417)</f>
        <v>Renewal</v>
      </c>
      <c r="I1161" s="40">
        <f>IF(I417="","",I417)</f>
        <v>12</v>
      </c>
      <c r="J1161" s="42">
        <f>IF(J417="","",J417)</f>
        <v>30000</v>
      </c>
      <c r="K1161" s="42">
        <f>IF(K417="","",K417)</f>
        <v>49999</v>
      </c>
      <c r="L1161" s="43">
        <f>IF(L417="","",L417)</f>
        <v>44901</v>
      </c>
      <c r="M1161" s="43" t="str">
        <f>IF(M417="","",M417)</f>
        <v/>
      </c>
      <c r="N1161" s="43">
        <f>IF(N417="","",N417)</f>
        <v>44901</v>
      </c>
      <c r="O1161" s="43" t="str">
        <f>IF(O417="","",O417)</f>
        <v/>
      </c>
      <c r="P1161" s="40" t="str">
        <f>"Quarterly Variable "&amp;IF([1]RATES!P603="","",[1]RATES!P603)</f>
        <v>Quarterly Variable Direct Debit</v>
      </c>
      <c r="Q1161" s="44" t="str">
        <f>IF(Q417="","",Q417)</f>
        <v>For Business</v>
      </c>
      <c r="R1161" s="40" t="str">
        <f>IF(R417="","",R417)</f>
        <v>With S/C</v>
      </c>
      <c r="S1161" s="40" t="str">
        <f>IF(S417="","",S417)</f>
        <v>N</v>
      </c>
      <c r="T1161" s="40" t="str">
        <f>IF(T417="","",T417)</f>
        <v/>
      </c>
      <c r="U1161" s="71" t="str">
        <f>IF(U417="","",U417)</f>
        <v/>
      </c>
      <c r="V1161" s="71" t="str">
        <f>IF(V417="","",V417)</f>
        <v/>
      </c>
      <c r="W1161" s="45" t="str">
        <f>IF(W417="","",W417)</f>
        <v/>
      </c>
      <c r="X1161" s="36">
        <f>IF(X417="","",X417)</f>
        <v>54.28</v>
      </c>
      <c r="Y1161" s="36">
        <f>IF(Y417="","",Y417)</f>
        <v>56.53</v>
      </c>
      <c r="Z1161" s="36">
        <f>IF(Z417="","",Z417)</f>
        <v>38.28</v>
      </c>
      <c r="AA1161" s="36">
        <f>IF(AA417="","",AA417)</f>
        <v>46.3</v>
      </c>
      <c r="AB1161" s="48" t="str">
        <f>IF(AB417="","",AB417)</f>
        <v/>
      </c>
      <c r="AC1161" s="47">
        <f>IF(AC417="","",AC417)</f>
        <v>45382</v>
      </c>
      <c r="AD1161" s="49" t="str">
        <f>IF(AD417="","",AD417)</f>
        <v>U4</v>
      </c>
      <c r="AE1161" s="49" t="str">
        <f>IF(AE417="","",AE417)</f>
        <v>EBC_FORBUSPF_C24F</v>
      </c>
      <c r="AF1161" s="49" t="str">
        <f>IF(AF417="","",AF417)</f>
        <v>For Business vU4 Mar 2024</v>
      </c>
      <c r="AG1161" s="49" t="str">
        <f>IF(AG417="","",AG417)</f>
        <v>Elec For Bus Pre vU4 1yr BKF Mar 2024</v>
      </c>
      <c r="AH1161" s="40" t="str">
        <f>IF(AH417="","",AH417)</f>
        <v>C24F</v>
      </c>
    </row>
    <row r="1162" spans="1:34" x14ac:dyDescent="0.25">
      <c r="A1162" s="40" t="str">
        <f t="shared" si="26"/>
        <v>19EveningWeekendAndNightQuarterly Variable Direct Debit30000-499991</v>
      </c>
      <c r="B1162" s="39" t="str">
        <f>IF(B418="","",B418)</f>
        <v>Electricity</v>
      </c>
      <c r="C1162" s="40">
        <f>IF(C418="","",C418)</f>
        <v>19</v>
      </c>
      <c r="D1162" s="41">
        <v>3</v>
      </c>
      <c r="E1162" s="40" t="str">
        <f>IF(E418="","",E418)</f>
        <v>EveningWeekendAndNight</v>
      </c>
      <c r="F1162" s="40" t="str">
        <f>IF(F418="","",F418)</f>
        <v/>
      </c>
      <c r="G1162" s="40" t="str">
        <f>IF(G418="","",G418)</f>
        <v/>
      </c>
      <c r="H1162" s="40" t="str">
        <f>IF(H418="","",H418)</f>
        <v>Renewal</v>
      </c>
      <c r="I1162" s="40">
        <f>IF(I418="","",I418)</f>
        <v>12</v>
      </c>
      <c r="J1162" s="42">
        <f>IF(J418="","",J418)</f>
        <v>30000</v>
      </c>
      <c r="K1162" s="42">
        <f>IF(K418="","",K418)</f>
        <v>49999</v>
      </c>
      <c r="L1162" s="43">
        <f>IF(L418="","",L418)</f>
        <v>44901</v>
      </c>
      <c r="M1162" s="43" t="str">
        <f>IF(M418="","",M418)</f>
        <v/>
      </c>
      <c r="N1162" s="43">
        <f>IF(N418="","",N418)</f>
        <v>44901</v>
      </c>
      <c r="O1162" s="43" t="str">
        <f>IF(O418="","",O418)</f>
        <v/>
      </c>
      <c r="P1162" s="40" t="str">
        <f>"Quarterly Variable "&amp;IF([1]RATES!P604="","",[1]RATES!P604)</f>
        <v>Quarterly Variable Direct Debit</v>
      </c>
      <c r="Q1162" s="44" t="str">
        <f>IF(Q418="","",Q418)</f>
        <v>For Business</v>
      </c>
      <c r="R1162" s="40" t="str">
        <f>IF(R418="","",R418)</f>
        <v>With S/C</v>
      </c>
      <c r="S1162" s="40" t="str">
        <f>IF(S418="","",S418)</f>
        <v>N</v>
      </c>
      <c r="T1162" s="40" t="str">
        <f>IF(T418="","",T418)</f>
        <v/>
      </c>
      <c r="U1162" s="71" t="str">
        <f>IF(U418="","",U418)</f>
        <v/>
      </c>
      <c r="V1162" s="71" t="str">
        <f>IF(V418="","",V418)</f>
        <v/>
      </c>
      <c r="W1162" s="45" t="str">
        <f>IF(W418="","",W418)</f>
        <v/>
      </c>
      <c r="X1162" s="36">
        <f>IF(X418="","",X418)</f>
        <v>52.79</v>
      </c>
      <c r="Y1162" s="36">
        <f>IF(Y418="","",Y418)</f>
        <v>55.4</v>
      </c>
      <c r="Z1162" s="36">
        <f>IF(Z418="","",Z418)</f>
        <v>37.880000000000003</v>
      </c>
      <c r="AA1162" s="36">
        <f>IF(AA418="","",AA418)</f>
        <v>45.9</v>
      </c>
      <c r="AB1162" s="48" t="str">
        <f>IF(AB418="","",AB418)</f>
        <v/>
      </c>
      <c r="AC1162" s="47">
        <f>IF(AC418="","",AC418)</f>
        <v>45382</v>
      </c>
      <c r="AD1162" s="49" t="str">
        <f>IF(AD418="","",AD418)</f>
        <v>U4</v>
      </c>
      <c r="AE1162" s="49" t="str">
        <f>IF(AE418="","",AE418)</f>
        <v>EBC_FORBUSPF_C24F</v>
      </c>
      <c r="AF1162" s="49" t="str">
        <f>IF(AF418="","",AF418)</f>
        <v>For Business vU4 Mar 2024</v>
      </c>
      <c r="AG1162" s="49" t="str">
        <f>IF(AG418="","",AG418)</f>
        <v>Elec For Bus Pre vU4 1yr BKF Mar 2024</v>
      </c>
      <c r="AH1162" s="40" t="str">
        <f>IF(AH418="","",AH418)</f>
        <v>C24F</v>
      </c>
    </row>
    <row r="1163" spans="1:34" x14ac:dyDescent="0.25">
      <c r="A1163" s="40" t="str">
        <f t="shared" si="26"/>
        <v>20EveningWeekendAndNightQuarterly Variable Direct Debit30000-499991</v>
      </c>
      <c r="B1163" s="39" t="str">
        <f>IF(B419="","",B419)</f>
        <v>Electricity</v>
      </c>
      <c r="C1163" s="40">
        <f>IF(C419="","",C419)</f>
        <v>20</v>
      </c>
      <c r="D1163" s="41">
        <v>3</v>
      </c>
      <c r="E1163" s="40" t="str">
        <f>IF(E419="","",E419)</f>
        <v>EveningWeekendAndNight</v>
      </c>
      <c r="F1163" s="40" t="str">
        <f>IF(F419="","",F419)</f>
        <v/>
      </c>
      <c r="G1163" s="40" t="str">
        <f>IF(G419="","",G419)</f>
        <v/>
      </c>
      <c r="H1163" s="40" t="str">
        <f>IF(H419="","",H419)</f>
        <v>Renewal</v>
      </c>
      <c r="I1163" s="40">
        <f>IF(I419="","",I419)</f>
        <v>12</v>
      </c>
      <c r="J1163" s="42">
        <f>IF(J419="","",J419)</f>
        <v>30000</v>
      </c>
      <c r="K1163" s="42">
        <f>IF(K419="","",K419)</f>
        <v>49999</v>
      </c>
      <c r="L1163" s="43">
        <f>IF(L419="","",L419)</f>
        <v>44901</v>
      </c>
      <c r="M1163" s="43" t="str">
        <f>IF(M419="","",M419)</f>
        <v/>
      </c>
      <c r="N1163" s="43">
        <f>IF(N419="","",N419)</f>
        <v>44901</v>
      </c>
      <c r="O1163" s="43" t="str">
        <f>IF(O419="","",O419)</f>
        <v/>
      </c>
      <c r="P1163" s="40" t="str">
        <f>"Quarterly Variable "&amp;IF([1]RATES!P605="","",[1]RATES!P605)</f>
        <v>Quarterly Variable Direct Debit</v>
      </c>
      <c r="Q1163" s="44" t="str">
        <f>IF(Q419="","",Q419)</f>
        <v>For Business</v>
      </c>
      <c r="R1163" s="40" t="str">
        <f>IF(R419="","",R419)</f>
        <v>With S/C</v>
      </c>
      <c r="S1163" s="40" t="str">
        <f>IF(S419="","",S419)</f>
        <v>N</v>
      </c>
      <c r="T1163" s="40" t="str">
        <f>IF(T419="","",T419)</f>
        <v/>
      </c>
      <c r="U1163" s="71" t="str">
        <f>IF(U419="","",U419)</f>
        <v/>
      </c>
      <c r="V1163" s="71" t="str">
        <f>IF(V419="","",V419)</f>
        <v/>
      </c>
      <c r="W1163" s="45" t="str">
        <f>IF(W419="","",W419)</f>
        <v/>
      </c>
      <c r="X1163" s="36">
        <f>IF(X419="","",X419)</f>
        <v>59.66</v>
      </c>
      <c r="Y1163" s="36">
        <f>IF(Y419="","",Y419)</f>
        <v>55.46</v>
      </c>
      <c r="Z1163" s="36">
        <f>IF(Z419="","",Z419)</f>
        <v>37.93</v>
      </c>
      <c r="AA1163" s="36">
        <f>IF(AA419="","",AA419)</f>
        <v>45.49</v>
      </c>
      <c r="AB1163" s="48" t="str">
        <f>IF(AB419="","",AB419)</f>
        <v/>
      </c>
      <c r="AC1163" s="47">
        <f>IF(AC419="","",AC419)</f>
        <v>45382</v>
      </c>
      <c r="AD1163" s="49" t="str">
        <f>IF(AD419="","",AD419)</f>
        <v>U4</v>
      </c>
      <c r="AE1163" s="49" t="str">
        <f>IF(AE419="","",AE419)</f>
        <v>EBC_FORBUSPF_C24F</v>
      </c>
      <c r="AF1163" s="49" t="str">
        <f>IF(AF419="","",AF419)</f>
        <v>For Business vU4 Mar 2024</v>
      </c>
      <c r="AG1163" s="49" t="str">
        <f>IF(AG419="","",AG419)</f>
        <v>Elec For Bus Pre vU4 1yr BKF Mar 2024</v>
      </c>
      <c r="AH1163" s="40" t="str">
        <f>IF(AH419="","",AH419)</f>
        <v>C24F</v>
      </c>
    </row>
    <row r="1164" spans="1:34" x14ac:dyDescent="0.25">
      <c r="A1164" s="40" t="str">
        <f t="shared" si="26"/>
        <v>22EveningWeekendAndNightQuarterly Variable Direct Debit30000-499991</v>
      </c>
      <c r="B1164" s="39" t="str">
        <f>IF(B420="","",B420)</f>
        <v>Electricity</v>
      </c>
      <c r="C1164" s="40">
        <f>IF(C420="","",C420)</f>
        <v>22</v>
      </c>
      <c r="D1164" s="41">
        <v>3</v>
      </c>
      <c r="E1164" s="40" t="str">
        <f>IF(E420="","",E420)</f>
        <v>EveningWeekendAndNight</v>
      </c>
      <c r="F1164" s="40" t="str">
        <f>IF(F420="","",F420)</f>
        <v/>
      </c>
      <c r="G1164" s="40" t="str">
        <f>IF(G420="","",G420)</f>
        <v/>
      </c>
      <c r="H1164" s="40" t="str">
        <f>IF(H420="","",H420)</f>
        <v>Renewal</v>
      </c>
      <c r="I1164" s="40">
        <f>IF(I420="","",I420)</f>
        <v>12</v>
      </c>
      <c r="J1164" s="42">
        <f>IF(J420="","",J420)</f>
        <v>30000</v>
      </c>
      <c r="K1164" s="42">
        <f>IF(K420="","",K420)</f>
        <v>49999</v>
      </c>
      <c r="L1164" s="43">
        <f>IF(L420="","",L420)</f>
        <v>44901</v>
      </c>
      <c r="M1164" s="43" t="str">
        <f>IF(M420="","",M420)</f>
        <v/>
      </c>
      <c r="N1164" s="43">
        <f>IF(N420="","",N420)</f>
        <v>44901</v>
      </c>
      <c r="O1164" s="43" t="str">
        <f>IF(O420="","",O420)</f>
        <v/>
      </c>
      <c r="P1164" s="40" t="str">
        <f>"Quarterly Variable "&amp;IF([1]RATES!P606="","",[1]RATES!P606)</f>
        <v>Quarterly Variable Direct Debit</v>
      </c>
      <c r="Q1164" s="44" t="str">
        <f>IF(Q420="","",Q420)</f>
        <v>For Business</v>
      </c>
      <c r="R1164" s="40" t="str">
        <f>IF(R420="","",R420)</f>
        <v>With S/C</v>
      </c>
      <c r="S1164" s="40" t="str">
        <f>IF(S420="","",S420)</f>
        <v>N</v>
      </c>
      <c r="T1164" s="40" t="str">
        <f>IF(T420="","",T420)</f>
        <v/>
      </c>
      <c r="U1164" s="71" t="str">
        <f>IF(U420="","",U420)</f>
        <v/>
      </c>
      <c r="V1164" s="71" t="str">
        <f>IF(V420="","",V420)</f>
        <v/>
      </c>
      <c r="W1164" s="45" t="str">
        <f>IF(W420="","",W420)</f>
        <v/>
      </c>
      <c r="X1164" s="36">
        <f>IF(X420="","",X420)</f>
        <v>96.39</v>
      </c>
      <c r="Y1164" s="36">
        <f>IF(Y420="","",Y420)</f>
        <v>54.38</v>
      </c>
      <c r="Z1164" s="36">
        <f>IF(Z420="","",Z420)</f>
        <v>37.86</v>
      </c>
      <c r="AA1164" s="36">
        <f>IF(AA420="","",AA420)</f>
        <v>44.2</v>
      </c>
      <c r="AB1164" s="48" t="str">
        <f>IF(AB420="","",AB420)</f>
        <v/>
      </c>
      <c r="AC1164" s="47">
        <f>IF(AC420="","",AC420)</f>
        <v>45382</v>
      </c>
      <c r="AD1164" s="49" t="str">
        <f>IF(AD420="","",AD420)</f>
        <v>U4</v>
      </c>
      <c r="AE1164" s="49" t="str">
        <f>IF(AE420="","",AE420)</f>
        <v>EBC_FORBUSPF_C24F</v>
      </c>
      <c r="AF1164" s="49" t="str">
        <f>IF(AF420="","",AF420)</f>
        <v>For Business vU4 Mar 2024</v>
      </c>
      <c r="AG1164" s="49" t="str">
        <f>IF(AG420="","",AG420)</f>
        <v>Elec For Bus Pre vU4 1yr BKF Mar 2024</v>
      </c>
      <c r="AH1164" s="40" t="str">
        <f>IF(AH420="","",AH420)</f>
        <v>C24F</v>
      </c>
    </row>
    <row r="1165" spans="1:34" x14ac:dyDescent="0.25">
      <c r="A1165" s="40" t="str">
        <f t="shared" si="26"/>
        <v>23EveningWeekendAndNightQuarterly Variable Direct Debit30000-499991</v>
      </c>
      <c r="B1165" s="39" t="str">
        <f>IF(B421="","",B421)</f>
        <v>Electricity</v>
      </c>
      <c r="C1165" s="40">
        <f>IF(C421="","",C421)</f>
        <v>23</v>
      </c>
      <c r="D1165" s="41">
        <v>3</v>
      </c>
      <c r="E1165" s="40" t="str">
        <f>IF(E421="","",E421)</f>
        <v>EveningWeekendAndNight</v>
      </c>
      <c r="F1165" s="40" t="str">
        <f>IF(F421="","",F421)</f>
        <v/>
      </c>
      <c r="G1165" s="40" t="str">
        <f>IF(G421="","",G421)</f>
        <v/>
      </c>
      <c r="H1165" s="40" t="str">
        <f>IF(H421="","",H421)</f>
        <v>Renewal</v>
      </c>
      <c r="I1165" s="40">
        <f>IF(I421="","",I421)</f>
        <v>12</v>
      </c>
      <c r="J1165" s="42">
        <f>IF(J421="","",J421)</f>
        <v>30000</v>
      </c>
      <c r="K1165" s="42">
        <f>IF(K421="","",K421)</f>
        <v>49999</v>
      </c>
      <c r="L1165" s="43">
        <f>IF(L421="","",L421)</f>
        <v>44901</v>
      </c>
      <c r="M1165" s="43" t="str">
        <f>IF(M421="","",M421)</f>
        <v/>
      </c>
      <c r="N1165" s="43">
        <f>IF(N421="","",N421)</f>
        <v>44901</v>
      </c>
      <c r="O1165" s="43" t="str">
        <f>IF(O421="","",O421)</f>
        <v/>
      </c>
      <c r="P1165" s="40" t="str">
        <f>"Quarterly Variable "&amp;IF([1]RATES!P607="","",[1]RATES!P607)</f>
        <v>Quarterly Variable Direct Debit</v>
      </c>
      <c r="Q1165" s="44" t="str">
        <f>IF(Q421="","",Q421)</f>
        <v>For Business</v>
      </c>
      <c r="R1165" s="40" t="str">
        <f>IF(R421="","",R421)</f>
        <v>With S/C</v>
      </c>
      <c r="S1165" s="40" t="str">
        <f>IF(S421="","",S421)</f>
        <v>N</v>
      </c>
      <c r="T1165" s="40" t="str">
        <f>IF(T421="","",T421)</f>
        <v/>
      </c>
      <c r="U1165" s="71" t="str">
        <f>IF(U421="","",U421)</f>
        <v/>
      </c>
      <c r="V1165" s="71" t="str">
        <f>IF(V421="","",V421)</f>
        <v/>
      </c>
      <c r="W1165" s="45" t="str">
        <f>IF(W421="","",W421)</f>
        <v/>
      </c>
      <c r="X1165" s="36">
        <f>IF(X421="","",X421)</f>
        <v>79.2</v>
      </c>
      <c r="Y1165" s="36">
        <f>IF(Y421="","",Y421)</f>
        <v>55.81</v>
      </c>
      <c r="Z1165" s="36">
        <f>IF(Z421="","",Z421)</f>
        <v>38.090000000000003</v>
      </c>
      <c r="AA1165" s="36">
        <f>IF(AA421="","",AA421)</f>
        <v>45.52</v>
      </c>
      <c r="AB1165" s="48" t="str">
        <f>IF(AB421="","",AB421)</f>
        <v/>
      </c>
      <c r="AC1165" s="47">
        <f>IF(AC421="","",AC421)</f>
        <v>45382</v>
      </c>
      <c r="AD1165" s="49" t="str">
        <f>IF(AD421="","",AD421)</f>
        <v>U4</v>
      </c>
      <c r="AE1165" s="49" t="str">
        <f>IF(AE421="","",AE421)</f>
        <v>EBC_FORBUSPF_C24F</v>
      </c>
      <c r="AF1165" s="49" t="str">
        <f>IF(AF421="","",AF421)</f>
        <v>For Business vU4 Mar 2024</v>
      </c>
      <c r="AG1165" s="49" t="str">
        <f>IF(AG421="","",AG421)</f>
        <v>Elec For Bus Pre vU4 1yr BKF Mar 2024</v>
      </c>
      <c r="AH1165" s="40" t="str">
        <f>IF(AH421="","",AH421)</f>
        <v>C24F</v>
      </c>
    </row>
    <row r="1166" spans="1:34" x14ac:dyDescent="0.25">
      <c r="A1166" s="40" t="str">
        <f t="shared" si="26"/>
        <v>10OffPeakQuarterly Variable Direct Debit30000-499991</v>
      </c>
      <c r="B1166" s="39" t="str">
        <f>IF(B422="","",B422)</f>
        <v>Electricity</v>
      </c>
      <c r="C1166" s="40">
        <f>IF(C422="","",C422)</f>
        <v>10</v>
      </c>
      <c r="D1166" s="41">
        <v>3</v>
      </c>
      <c r="E1166" s="40" t="str">
        <f>IF(E422="","",E422)</f>
        <v>OffPeak</v>
      </c>
      <c r="F1166" s="40" t="str">
        <f>IF(F422="","",F422)</f>
        <v/>
      </c>
      <c r="G1166" s="40" t="str">
        <f>IF(G422="","",G422)</f>
        <v/>
      </c>
      <c r="H1166" s="40" t="str">
        <f>IF(H422="","",H422)</f>
        <v>Renewal</v>
      </c>
      <c r="I1166" s="40">
        <f>IF(I422="","",I422)</f>
        <v>12</v>
      </c>
      <c r="J1166" s="42">
        <f>IF(J422="","",J422)</f>
        <v>30000</v>
      </c>
      <c r="K1166" s="42">
        <f>IF(K422="","",K422)</f>
        <v>49999</v>
      </c>
      <c r="L1166" s="43">
        <f>IF(L422="","",L422)</f>
        <v>44901</v>
      </c>
      <c r="M1166" s="43" t="str">
        <f>IF(M422="","",M422)</f>
        <v/>
      </c>
      <c r="N1166" s="43">
        <f>IF(N422="","",N422)</f>
        <v>44901</v>
      </c>
      <c r="O1166" s="43" t="str">
        <f>IF(O422="","",O422)</f>
        <v/>
      </c>
      <c r="P1166" s="40" t="str">
        <f>"Quarterly Variable "&amp;IF([1]RATES!P608="","",[1]RATES!P608)</f>
        <v>Quarterly Variable Direct Debit</v>
      </c>
      <c r="Q1166" s="44" t="str">
        <f>IF(Q422="","",Q422)</f>
        <v>For Business</v>
      </c>
      <c r="R1166" s="40" t="str">
        <f>IF(R422="","",R422)</f>
        <v>With S/C</v>
      </c>
      <c r="S1166" s="40" t="str">
        <f>IF(S422="","",S422)</f>
        <v>N</v>
      </c>
      <c r="T1166" s="40" t="str">
        <f>IF(T422="","",T422)</f>
        <v/>
      </c>
      <c r="U1166" s="71" t="str">
        <f>IF(U422="","",U422)</f>
        <v/>
      </c>
      <c r="V1166" s="71" t="str">
        <f>IF(V422="","",V422)</f>
        <v/>
      </c>
      <c r="W1166" s="45" t="str">
        <f>IF(W422="","",W422)</f>
        <v/>
      </c>
      <c r="X1166" s="36">
        <f>IF(X422="","",X422)</f>
        <v>10</v>
      </c>
      <c r="Y1166" s="36" t="str">
        <f>IF(Y422="","",Y422)</f>
        <v/>
      </c>
      <c r="Z1166" s="36">
        <f>IF(Z422="","",Z422)</f>
        <v>41.76</v>
      </c>
      <c r="AA1166" s="36" t="str">
        <f>IF(AA422="","",AA422)</f>
        <v/>
      </c>
      <c r="AB1166" s="48" t="str">
        <f>IF(AB422="","",AB422)</f>
        <v/>
      </c>
      <c r="AC1166" s="47">
        <f>IF(AC422="","",AC422)</f>
        <v>45382</v>
      </c>
      <c r="AD1166" s="49" t="str">
        <f>IF(AD422="","",AD422)</f>
        <v>U4</v>
      </c>
      <c r="AE1166" s="49" t="str">
        <f>IF(AE422="","",AE422)</f>
        <v>EBC_FORBUSPF_C24F</v>
      </c>
      <c r="AF1166" s="49" t="str">
        <f>IF(AF422="","",AF422)</f>
        <v>For Business vU4 Mar 2024</v>
      </c>
      <c r="AG1166" s="49" t="str">
        <f>IF(AG422="","",AG422)</f>
        <v>Elec For Bus Pre vU4 1yr BKF Mar 2024</v>
      </c>
      <c r="AH1166" s="40" t="str">
        <f>IF(AH422="","",AH422)</f>
        <v>C24F</v>
      </c>
    </row>
    <row r="1167" spans="1:34" x14ac:dyDescent="0.25">
      <c r="A1167" s="40" t="str">
        <f t="shared" si="26"/>
        <v>11OffPeakQuarterly Variable Direct Debit30000-499991</v>
      </c>
      <c r="B1167" s="39" t="str">
        <f>IF(B423="","",B423)</f>
        <v>Electricity</v>
      </c>
      <c r="C1167" s="40">
        <f>IF(C423="","",C423)</f>
        <v>11</v>
      </c>
      <c r="D1167" s="41">
        <v>3</v>
      </c>
      <c r="E1167" s="40" t="str">
        <f>IF(E423="","",E423)</f>
        <v>OffPeak</v>
      </c>
      <c r="F1167" s="40" t="str">
        <f>IF(F423="","",F423)</f>
        <v/>
      </c>
      <c r="G1167" s="40" t="str">
        <f>IF(G423="","",G423)</f>
        <v/>
      </c>
      <c r="H1167" s="40" t="str">
        <f>IF(H423="","",H423)</f>
        <v>Renewal</v>
      </c>
      <c r="I1167" s="40">
        <f>IF(I423="","",I423)</f>
        <v>12</v>
      </c>
      <c r="J1167" s="42">
        <f>IF(J423="","",J423)</f>
        <v>30000</v>
      </c>
      <c r="K1167" s="42">
        <f>IF(K423="","",K423)</f>
        <v>49999</v>
      </c>
      <c r="L1167" s="43">
        <f>IF(L423="","",L423)</f>
        <v>44901</v>
      </c>
      <c r="M1167" s="43" t="str">
        <f>IF(M423="","",M423)</f>
        <v/>
      </c>
      <c r="N1167" s="43">
        <f>IF(N423="","",N423)</f>
        <v>44901</v>
      </c>
      <c r="O1167" s="43" t="str">
        <f>IF(O423="","",O423)</f>
        <v/>
      </c>
      <c r="P1167" s="40" t="str">
        <f>"Quarterly Variable "&amp;IF([1]RATES!P609="","",[1]RATES!P609)</f>
        <v>Quarterly Variable Direct Debit</v>
      </c>
      <c r="Q1167" s="44" t="str">
        <f>IF(Q423="","",Q423)</f>
        <v>For Business</v>
      </c>
      <c r="R1167" s="40" t="str">
        <f>IF(R423="","",R423)</f>
        <v>With S/C</v>
      </c>
      <c r="S1167" s="40" t="str">
        <f>IF(S423="","",S423)</f>
        <v>N</v>
      </c>
      <c r="T1167" s="40" t="str">
        <f>IF(T423="","",T423)</f>
        <v/>
      </c>
      <c r="U1167" s="71" t="str">
        <f>IF(U423="","",U423)</f>
        <v/>
      </c>
      <c r="V1167" s="71" t="str">
        <f>IF(V423="","",V423)</f>
        <v/>
      </c>
      <c r="W1167" s="45" t="str">
        <f>IF(W423="","",W423)</f>
        <v/>
      </c>
      <c r="X1167" s="36">
        <f>IF(X423="","",X423)</f>
        <v>10</v>
      </c>
      <c r="Y1167" s="36" t="str">
        <f>IF(Y423="","",Y423)</f>
        <v/>
      </c>
      <c r="Z1167" s="36">
        <f>IF(Z423="","",Z423)</f>
        <v>40.869999999999997</v>
      </c>
      <c r="AA1167" s="36" t="str">
        <f>IF(AA423="","",AA423)</f>
        <v/>
      </c>
      <c r="AB1167" s="48" t="str">
        <f>IF(AB423="","",AB423)</f>
        <v/>
      </c>
      <c r="AC1167" s="47">
        <f>IF(AC423="","",AC423)</f>
        <v>45382</v>
      </c>
      <c r="AD1167" s="49" t="str">
        <f>IF(AD423="","",AD423)</f>
        <v>U4</v>
      </c>
      <c r="AE1167" s="49" t="str">
        <f>IF(AE423="","",AE423)</f>
        <v>EBC_FORBUSPF_C24F</v>
      </c>
      <c r="AF1167" s="49" t="str">
        <f>IF(AF423="","",AF423)</f>
        <v>For Business vU4 Mar 2024</v>
      </c>
      <c r="AG1167" s="49" t="str">
        <f>IF(AG423="","",AG423)</f>
        <v>Elec For Bus Pre vU4 1yr BKF Mar 2024</v>
      </c>
      <c r="AH1167" s="40" t="str">
        <f>IF(AH423="","",AH423)</f>
        <v>C24F</v>
      </c>
    </row>
    <row r="1168" spans="1:34" x14ac:dyDescent="0.25">
      <c r="A1168" s="40" t="str">
        <f t="shared" si="26"/>
        <v>12OffPeakQuarterly Variable Direct Debit30000-499991</v>
      </c>
      <c r="B1168" s="39" t="str">
        <f>IF(B424="","",B424)</f>
        <v>Electricity</v>
      </c>
      <c r="C1168" s="40">
        <f>IF(C424="","",C424)</f>
        <v>12</v>
      </c>
      <c r="D1168" s="41">
        <v>3</v>
      </c>
      <c r="E1168" s="40" t="str">
        <f>IF(E424="","",E424)</f>
        <v>OffPeak</v>
      </c>
      <c r="F1168" s="40" t="str">
        <f>IF(F424="","",F424)</f>
        <v/>
      </c>
      <c r="G1168" s="40" t="str">
        <f>IF(G424="","",G424)</f>
        <v/>
      </c>
      <c r="H1168" s="40" t="str">
        <f>IF(H424="","",H424)</f>
        <v>Renewal</v>
      </c>
      <c r="I1168" s="40">
        <f>IF(I424="","",I424)</f>
        <v>12</v>
      </c>
      <c r="J1168" s="42">
        <f>IF(J424="","",J424)</f>
        <v>30000</v>
      </c>
      <c r="K1168" s="42">
        <f>IF(K424="","",K424)</f>
        <v>49999</v>
      </c>
      <c r="L1168" s="43">
        <f>IF(L424="","",L424)</f>
        <v>44901</v>
      </c>
      <c r="M1168" s="43" t="str">
        <f>IF(M424="","",M424)</f>
        <v/>
      </c>
      <c r="N1168" s="43">
        <f>IF(N424="","",N424)</f>
        <v>44901</v>
      </c>
      <c r="O1168" s="43" t="str">
        <f>IF(O424="","",O424)</f>
        <v/>
      </c>
      <c r="P1168" s="40" t="str">
        <f>"Quarterly Variable "&amp;IF([1]RATES!P610="","",[1]RATES!P610)</f>
        <v>Quarterly Variable Direct Debit</v>
      </c>
      <c r="Q1168" s="44" t="str">
        <f>IF(Q424="","",Q424)</f>
        <v>For Business</v>
      </c>
      <c r="R1168" s="40" t="str">
        <f>IF(R424="","",R424)</f>
        <v>With S/C</v>
      </c>
      <c r="S1168" s="40" t="str">
        <f>IF(S424="","",S424)</f>
        <v>N</v>
      </c>
      <c r="T1168" s="40" t="str">
        <f>IF(T424="","",T424)</f>
        <v/>
      </c>
      <c r="U1168" s="71" t="str">
        <f>IF(U424="","",U424)</f>
        <v/>
      </c>
      <c r="V1168" s="71" t="str">
        <f>IF(V424="","",V424)</f>
        <v/>
      </c>
      <c r="W1168" s="45" t="str">
        <f>IF(W424="","",W424)</f>
        <v/>
      </c>
      <c r="X1168" s="36">
        <f>IF(X424="","",X424)</f>
        <v>10</v>
      </c>
      <c r="Y1168" s="36" t="str">
        <f>IF(Y424="","",Y424)</f>
        <v/>
      </c>
      <c r="Z1168" s="36">
        <f>IF(Z424="","",Z424)</f>
        <v>39.729999999999997</v>
      </c>
      <c r="AA1168" s="36" t="str">
        <f>IF(AA424="","",AA424)</f>
        <v/>
      </c>
      <c r="AB1168" s="48" t="str">
        <f>IF(AB424="","",AB424)</f>
        <v/>
      </c>
      <c r="AC1168" s="47">
        <f>IF(AC424="","",AC424)</f>
        <v>45382</v>
      </c>
      <c r="AD1168" s="49" t="str">
        <f>IF(AD424="","",AD424)</f>
        <v>U4</v>
      </c>
      <c r="AE1168" s="49" t="str">
        <f>IF(AE424="","",AE424)</f>
        <v>EBC_FORBUSPF_C24F</v>
      </c>
      <c r="AF1168" s="49" t="str">
        <f>IF(AF424="","",AF424)</f>
        <v>For Business vU4 Mar 2024</v>
      </c>
      <c r="AG1168" s="49" t="str">
        <f>IF(AG424="","",AG424)</f>
        <v>Elec For Bus Pre vU4 1yr BKF Mar 2024</v>
      </c>
      <c r="AH1168" s="40" t="str">
        <f>IF(AH424="","",AH424)</f>
        <v>C24F</v>
      </c>
    </row>
    <row r="1169" spans="1:34" x14ac:dyDescent="0.25">
      <c r="A1169" s="40" t="str">
        <f t="shared" si="26"/>
        <v>13OffPeakQuarterly Variable Direct Debit30000-499991</v>
      </c>
      <c r="B1169" s="39" t="str">
        <f>IF(B425="","",B425)</f>
        <v>Electricity</v>
      </c>
      <c r="C1169" s="40">
        <f>IF(C425="","",C425)</f>
        <v>13</v>
      </c>
      <c r="D1169" s="41">
        <v>3</v>
      </c>
      <c r="E1169" s="40" t="str">
        <f>IF(E425="","",E425)</f>
        <v>OffPeak</v>
      </c>
      <c r="F1169" s="40" t="str">
        <f>IF(F425="","",F425)</f>
        <v/>
      </c>
      <c r="G1169" s="40" t="str">
        <f>IF(G425="","",G425)</f>
        <v/>
      </c>
      <c r="H1169" s="40" t="str">
        <f>IF(H425="","",H425)</f>
        <v>Renewal</v>
      </c>
      <c r="I1169" s="40">
        <f>IF(I425="","",I425)</f>
        <v>12</v>
      </c>
      <c r="J1169" s="42">
        <f>IF(J425="","",J425)</f>
        <v>30000</v>
      </c>
      <c r="K1169" s="42">
        <f>IF(K425="","",K425)</f>
        <v>49999</v>
      </c>
      <c r="L1169" s="43">
        <f>IF(L425="","",L425)</f>
        <v>44901</v>
      </c>
      <c r="M1169" s="43" t="str">
        <f>IF(M425="","",M425)</f>
        <v/>
      </c>
      <c r="N1169" s="43">
        <f>IF(N425="","",N425)</f>
        <v>44901</v>
      </c>
      <c r="O1169" s="43" t="str">
        <f>IF(O425="","",O425)</f>
        <v/>
      </c>
      <c r="P1169" s="40" t="str">
        <f>"Quarterly Variable "&amp;IF([1]RATES!P611="","",[1]RATES!P611)</f>
        <v>Quarterly Variable Direct Debit</v>
      </c>
      <c r="Q1169" s="44" t="str">
        <f>IF(Q425="","",Q425)</f>
        <v>For Business</v>
      </c>
      <c r="R1169" s="40" t="str">
        <f>IF(R425="","",R425)</f>
        <v>With S/C</v>
      </c>
      <c r="S1169" s="40" t="str">
        <f>IF(S425="","",S425)</f>
        <v>N</v>
      </c>
      <c r="T1169" s="40" t="str">
        <f>IF(T425="","",T425)</f>
        <v/>
      </c>
      <c r="U1169" s="71" t="str">
        <f>IF(U425="","",U425)</f>
        <v/>
      </c>
      <c r="V1169" s="71" t="str">
        <f>IF(V425="","",V425)</f>
        <v/>
      </c>
      <c r="W1169" s="45" t="str">
        <f>IF(W425="","",W425)</f>
        <v/>
      </c>
      <c r="X1169" s="36">
        <f>IF(X425="","",X425)</f>
        <v>10</v>
      </c>
      <c r="Y1169" s="36" t="str">
        <f>IF(Y425="","",Y425)</f>
        <v/>
      </c>
      <c r="Z1169" s="36">
        <f>IF(Z425="","",Z425)</f>
        <v>37.97</v>
      </c>
      <c r="AA1169" s="36" t="str">
        <f>IF(AA425="","",AA425)</f>
        <v/>
      </c>
      <c r="AB1169" s="48" t="str">
        <f>IF(AB425="","",AB425)</f>
        <v/>
      </c>
      <c r="AC1169" s="47">
        <f>IF(AC425="","",AC425)</f>
        <v>45382</v>
      </c>
      <c r="AD1169" s="49" t="str">
        <f>IF(AD425="","",AD425)</f>
        <v>U4</v>
      </c>
      <c r="AE1169" s="49" t="str">
        <f>IF(AE425="","",AE425)</f>
        <v>EBC_FORBUSPF_C24F</v>
      </c>
      <c r="AF1169" s="49" t="str">
        <f>IF(AF425="","",AF425)</f>
        <v>For Business vU4 Mar 2024</v>
      </c>
      <c r="AG1169" s="49" t="str">
        <f>IF(AG425="","",AG425)</f>
        <v>Elec For Bus Pre vU4 1yr BKF Mar 2024</v>
      </c>
      <c r="AH1169" s="40" t="str">
        <f>IF(AH425="","",AH425)</f>
        <v>C24F</v>
      </c>
    </row>
    <row r="1170" spans="1:34" x14ac:dyDescent="0.25">
      <c r="A1170" s="40" t="str">
        <f t="shared" si="26"/>
        <v>14OffPeakQuarterly Variable Direct Debit30000-499991</v>
      </c>
      <c r="B1170" s="39" t="str">
        <f>IF(B426="","",B426)</f>
        <v>Electricity</v>
      </c>
      <c r="C1170" s="40">
        <f>IF(C426="","",C426)</f>
        <v>14</v>
      </c>
      <c r="D1170" s="41">
        <v>3</v>
      </c>
      <c r="E1170" s="40" t="str">
        <f>IF(E426="","",E426)</f>
        <v>OffPeak</v>
      </c>
      <c r="F1170" s="40" t="str">
        <f>IF(F426="","",F426)</f>
        <v/>
      </c>
      <c r="G1170" s="40" t="str">
        <f>IF(G426="","",G426)</f>
        <v/>
      </c>
      <c r="H1170" s="40" t="str">
        <f>IF(H426="","",H426)</f>
        <v>Renewal</v>
      </c>
      <c r="I1170" s="40">
        <f>IF(I426="","",I426)</f>
        <v>12</v>
      </c>
      <c r="J1170" s="42">
        <f>IF(J426="","",J426)</f>
        <v>30000</v>
      </c>
      <c r="K1170" s="42">
        <f>IF(K426="","",K426)</f>
        <v>49999</v>
      </c>
      <c r="L1170" s="43">
        <f>IF(L426="","",L426)</f>
        <v>44901</v>
      </c>
      <c r="M1170" s="43" t="str">
        <f>IF(M426="","",M426)</f>
        <v/>
      </c>
      <c r="N1170" s="43">
        <f>IF(N426="","",N426)</f>
        <v>44901</v>
      </c>
      <c r="O1170" s="43" t="str">
        <f>IF(O426="","",O426)</f>
        <v/>
      </c>
      <c r="P1170" s="40" t="str">
        <f>"Quarterly Variable "&amp;IF([1]RATES!P612="","",[1]RATES!P612)</f>
        <v>Quarterly Variable Direct Debit</v>
      </c>
      <c r="Q1170" s="44" t="str">
        <f>IF(Q426="","",Q426)</f>
        <v>For Business</v>
      </c>
      <c r="R1170" s="40" t="str">
        <f>IF(R426="","",R426)</f>
        <v>With S/C</v>
      </c>
      <c r="S1170" s="40" t="str">
        <f>IF(S426="","",S426)</f>
        <v>N</v>
      </c>
      <c r="T1170" s="40" t="str">
        <f>IF(T426="","",T426)</f>
        <v/>
      </c>
      <c r="U1170" s="71" t="str">
        <f>IF(U426="","",U426)</f>
        <v/>
      </c>
      <c r="V1170" s="71" t="str">
        <f>IF(V426="","",V426)</f>
        <v/>
      </c>
      <c r="W1170" s="45" t="str">
        <f>IF(W426="","",W426)</f>
        <v/>
      </c>
      <c r="X1170" s="36">
        <f>IF(X426="","",X426)</f>
        <v>10</v>
      </c>
      <c r="Y1170" s="36" t="str">
        <f>IF(Y426="","",Y426)</f>
        <v/>
      </c>
      <c r="Z1170" s="36">
        <f>IF(Z426="","",Z426)</f>
        <v>43.42</v>
      </c>
      <c r="AA1170" s="36" t="str">
        <f>IF(AA426="","",AA426)</f>
        <v/>
      </c>
      <c r="AB1170" s="48" t="str">
        <f>IF(AB426="","",AB426)</f>
        <v/>
      </c>
      <c r="AC1170" s="47">
        <f>IF(AC426="","",AC426)</f>
        <v>45382</v>
      </c>
      <c r="AD1170" s="49" t="str">
        <f>IF(AD426="","",AD426)</f>
        <v>U4</v>
      </c>
      <c r="AE1170" s="49" t="str">
        <f>IF(AE426="","",AE426)</f>
        <v>EBC_FORBUSPF_C24F</v>
      </c>
      <c r="AF1170" s="49" t="str">
        <f>IF(AF426="","",AF426)</f>
        <v>For Business vU4 Mar 2024</v>
      </c>
      <c r="AG1170" s="49" t="str">
        <f>IF(AG426="","",AG426)</f>
        <v>Elec For Bus Pre vU4 1yr BKF Mar 2024</v>
      </c>
      <c r="AH1170" s="40" t="str">
        <f>IF(AH426="","",AH426)</f>
        <v>C24F</v>
      </c>
    </row>
    <row r="1171" spans="1:34" x14ac:dyDescent="0.25">
      <c r="A1171" s="40" t="str">
        <f t="shared" si="26"/>
        <v>15OffPeakQuarterly Variable Direct Debit30000-499991</v>
      </c>
      <c r="B1171" s="39" t="str">
        <f>IF(B427="","",B427)</f>
        <v>Electricity</v>
      </c>
      <c r="C1171" s="40">
        <f>IF(C427="","",C427)</f>
        <v>15</v>
      </c>
      <c r="D1171" s="41">
        <v>3</v>
      </c>
      <c r="E1171" s="40" t="str">
        <f>IF(E427="","",E427)</f>
        <v>OffPeak</v>
      </c>
      <c r="F1171" s="40" t="str">
        <f>IF(F427="","",F427)</f>
        <v/>
      </c>
      <c r="G1171" s="40" t="str">
        <f>IF(G427="","",G427)</f>
        <v/>
      </c>
      <c r="H1171" s="40" t="str">
        <f>IF(H427="","",H427)</f>
        <v>Renewal</v>
      </c>
      <c r="I1171" s="40">
        <f>IF(I427="","",I427)</f>
        <v>12</v>
      </c>
      <c r="J1171" s="42">
        <f>IF(J427="","",J427)</f>
        <v>30000</v>
      </c>
      <c r="K1171" s="42">
        <f>IF(K427="","",K427)</f>
        <v>49999</v>
      </c>
      <c r="L1171" s="43">
        <f>IF(L427="","",L427)</f>
        <v>44901</v>
      </c>
      <c r="M1171" s="43" t="str">
        <f>IF(M427="","",M427)</f>
        <v/>
      </c>
      <c r="N1171" s="43">
        <f>IF(N427="","",N427)</f>
        <v>44901</v>
      </c>
      <c r="O1171" s="43" t="str">
        <f>IF(O427="","",O427)</f>
        <v/>
      </c>
      <c r="P1171" s="40" t="str">
        <f>"Quarterly Variable "&amp;IF([1]RATES!P613="","",[1]RATES!P613)</f>
        <v>Quarterly Variable Direct Debit</v>
      </c>
      <c r="Q1171" s="44" t="str">
        <f>IF(Q427="","",Q427)</f>
        <v>For Business</v>
      </c>
      <c r="R1171" s="40" t="str">
        <f>IF(R427="","",R427)</f>
        <v>With S/C</v>
      </c>
      <c r="S1171" s="40" t="str">
        <f>IF(S427="","",S427)</f>
        <v>N</v>
      </c>
      <c r="T1171" s="40" t="str">
        <f>IF(T427="","",T427)</f>
        <v/>
      </c>
      <c r="U1171" s="71" t="str">
        <f>IF(U427="","",U427)</f>
        <v/>
      </c>
      <c r="V1171" s="71" t="str">
        <f>IF(V427="","",V427)</f>
        <v/>
      </c>
      <c r="W1171" s="45" t="str">
        <f>IF(W427="","",W427)</f>
        <v/>
      </c>
      <c r="X1171" s="36">
        <f>IF(X427="","",X427)</f>
        <v>10</v>
      </c>
      <c r="Y1171" s="36" t="str">
        <f>IF(Y427="","",Y427)</f>
        <v/>
      </c>
      <c r="Z1171" s="36">
        <f>IF(Z427="","",Z427)</f>
        <v>40.6</v>
      </c>
      <c r="AA1171" s="36" t="str">
        <f>IF(AA427="","",AA427)</f>
        <v/>
      </c>
      <c r="AB1171" s="48" t="str">
        <f>IF(AB427="","",AB427)</f>
        <v/>
      </c>
      <c r="AC1171" s="47">
        <f>IF(AC427="","",AC427)</f>
        <v>45382</v>
      </c>
      <c r="AD1171" s="49" t="str">
        <f>IF(AD427="","",AD427)</f>
        <v>U4</v>
      </c>
      <c r="AE1171" s="49" t="str">
        <f>IF(AE427="","",AE427)</f>
        <v>EBC_FORBUSPF_C24F</v>
      </c>
      <c r="AF1171" s="49" t="str">
        <f>IF(AF427="","",AF427)</f>
        <v>For Business vU4 Mar 2024</v>
      </c>
      <c r="AG1171" s="49" t="str">
        <f>IF(AG427="","",AG427)</f>
        <v>Elec For Bus Pre vU4 1yr BKF Mar 2024</v>
      </c>
      <c r="AH1171" s="40" t="str">
        <f>IF(AH427="","",AH427)</f>
        <v>C24F</v>
      </c>
    </row>
    <row r="1172" spans="1:34" x14ac:dyDescent="0.25">
      <c r="A1172" s="40" t="str">
        <f t="shared" si="26"/>
        <v>16OffPeakQuarterly Variable Direct Debit30000-499991</v>
      </c>
      <c r="B1172" s="39" t="str">
        <f>IF(B428="","",B428)</f>
        <v>Electricity</v>
      </c>
      <c r="C1172" s="40">
        <f>IF(C428="","",C428)</f>
        <v>16</v>
      </c>
      <c r="D1172" s="41">
        <v>3</v>
      </c>
      <c r="E1172" s="40" t="str">
        <f>IF(E428="","",E428)</f>
        <v>OffPeak</v>
      </c>
      <c r="F1172" s="40" t="str">
        <f>IF(F428="","",F428)</f>
        <v/>
      </c>
      <c r="G1172" s="40" t="str">
        <f>IF(G428="","",G428)</f>
        <v/>
      </c>
      <c r="H1172" s="40" t="str">
        <f>IF(H428="","",H428)</f>
        <v>Renewal</v>
      </c>
      <c r="I1172" s="40">
        <f>IF(I428="","",I428)</f>
        <v>12</v>
      </c>
      <c r="J1172" s="42">
        <f>IF(J428="","",J428)</f>
        <v>30000</v>
      </c>
      <c r="K1172" s="42">
        <f>IF(K428="","",K428)</f>
        <v>49999</v>
      </c>
      <c r="L1172" s="43">
        <f>IF(L428="","",L428)</f>
        <v>44901</v>
      </c>
      <c r="M1172" s="43" t="str">
        <f>IF(M428="","",M428)</f>
        <v/>
      </c>
      <c r="N1172" s="43">
        <f>IF(N428="","",N428)</f>
        <v>44901</v>
      </c>
      <c r="O1172" s="43" t="str">
        <f>IF(O428="","",O428)</f>
        <v/>
      </c>
      <c r="P1172" s="40" t="str">
        <f>"Quarterly Variable "&amp;IF([1]RATES!P614="","",[1]RATES!P614)</f>
        <v>Quarterly Variable Direct Debit</v>
      </c>
      <c r="Q1172" s="44" t="str">
        <f>IF(Q428="","",Q428)</f>
        <v>For Business</v>
      </c>
      <c r="R1172" s="40" t="str">
        <f>IF(R428="","",R428)</f>
        <v>With S/C</v>
      </c>
      <c r="S1172" s="40" t="str">
        <f>IF(S428="","",S428)</f>
        <v>N</v>
      </c>
      <c r="T1172" s="40" t="str">
        <f>IF(T428="","",T428)</f>
        <v/>
      </c>
      <c r="U1172" s="71" t="str">
        <f>IF(U428="","",U428)</f>
        <v/>
      </c>
      <c r="V1172" s="71" t="str">
        <f>IF(V428="","",V428)</f>
        <v/>
      </c>
      <c r="W1172" s="45" t="str">
        <f>IF(W428="","",W428)</f>
        <v/>
      </c>
      <c r="X1172" s="36">
        <f>IF(X428="","",X428)</f>
        <v>10</v>
      </c>
      <c r="Y1172" s="36" t="str">
        <f>IF(Y428="","",Y428)</f>
        <v/>
      </c>
      <c r="Z1172" s="36">
        <f>IF(Z428="","",Z428)</f>
        <v>42.32</v>
      </c>
      <c r="AA1172" s="36" t="str">
        <f>IF(AA428="","",AA428)</f>
        <v/>
      </c>
      <c r="AB1172" s="48" t="str">
        <f>IF(AB428="","",AB428)</f>
        <v/>
      </c>
      <c r="AC1172" s="47">
        <f>IF(AC428="","",AC428)</f>
        <v>45382</v>
      </c>
      <c r="AD1172" s="49" t="str">
        <f>IF(AD428="","",AD428)</f>
        <v>U4</v>
      </c>
      <c r="AE1172" s="49" t="str">
        <f>IF(AE428="","",AE428)</f>
        <v>EBC_FORBUSPF_C24F</v>
      </c>
      <c r="AF1172" s="49" t="str">
        <f>IF(AF428="","",AF428)</f>
        <v>For Business vU4 Mar 2024</v>
      </c>
      <c r="AG1172" s="49" t="str">
        <f>IF(AG428="","",AG428)</f>
        <v>Elec For Bus Pre vU4 1yr BKF Mar 2024</v>
      </c>
      <c r="AH1172" s="40" t="str">
        <f>IF(AH428="","",AH428)</f>
        <v>C24F</v>
      </c>
    </row>
    <row r="1173" spans="1:34" x14ac:dyDescent="0.25">
      <c r="A1173" s="40" t="str">
        <f t="shared" ref="A1173:A1236" si="27">C1173&amp;E1173&amp;P1173&amp;J1173&amp;"-"&amp;K1173&amp;MID(AG1173,22,1)</f>
        <v>17OffPeakQuarterly Variable Direct Debit30000-499991</v>
      </c>
      <c r="B1173" s="39" t="str">
        <f>IF(B429="","",B429)</f>
        <v>Electricity</v>
      </c>
      <c r="C1173" s="40">
        <f>IF(C429="","",C429)</f>
        <v>17</v>
      </c>
      <c r="D1173" s="41">
        <v>3</v>
      </c>
      <c r="E1173" s="40" t="str">
        <f>IF(E429="","",E429)</f>
        <v>OffPeak</v>
      </c>
      <c r="F1173" s="40" t="str">
        <f>IF(F429="","",F429)</f>
        <v/>
      </c>
      <c r="G1173" s="40" t="str">
        <f>IF(G429="","",G429)</f>
        <v/>
      </c>
      <c r="H1173" s="40" t="str">
        <f>IF(H429="","",H429)</f>
        <v>Renewal</v>
      </c>
      <c r="I1173" s="40">
        <f>IF(I429="","",I429)</f>
        <v>12</v>
      </c>
      <c r="J1173" s="42">
        <f>IF(J429="","",J429)</f>
        <v>30000</v>
      </c>
      <c r="K1173" s="42">
        <f>IF(K429="","",K429)</f>
        <v>49999</v>
      </c>
      <c r="L1173" s="43">
        <f>IF(L429="","",L429)</f>
        <v>44901</v>
      </c>
      <c r="M1173" s="43" t="str">
        <f>IF(M429="","",M429)</f>
        <v/>
      </c>
      <c r="N1173" s="43">
        <f>IF(N429="","",N429)</f>
        <v>44901</v>
      </c>
      <c r="O1173" s="43" t="str">
        <f>IF(O429="","",O429)</f>
        <v/>
      </c>
      <c r="P1173" s="40" t="str">
        <f>"Quarterly Variable "&amp;IF([1]RATES!P615="","",[1]RATES!P615)</f>
        <v>Quarterly Variable Direct Debit</v>
      </c>
      <c r="Q1173" s="44" t="str">
        <f>IF(Q429="","",Q429)</f>
        <v>For Business</v>
      </c>
      <c r="R1173" s="40" t="str">
        <f>IF(R429="","",R429)</f>
        <v>With S/C</v>
      </c>
      <c r="S1173" s="40" t="str">
        <f>IF(S429="","",S429)</f>
        <v>N</v>
      </c>
      <c r="T1173" s="40" t="str">
        <f>IF(T429="","",T429)</f>
        <v/>
      </c>
      <c r="U1173" s="71" t="str">
        <f>IF(U429="","",U429)</f>
        <v/>
      </c>
      <c r="V1173" s="71" t="str">
        <f>IF(V429="","",V429)</f>
        <v/>
      </c>
      <c r="W1173" s="45" t="str">
        <f>IF(W429="","",W429)</f>
        <v/>
      </c>
      <c r="X1173" s="36">
        <f>IF(X429="","",X429)</f>
        <v>10</v>
      </c>
      <c r="Y1173" s="36" t="str">
        <f>IF(Y429="","",Y429)</f>
        <v/>
      </c>
      <c r="Z1173" s="36">
        <f>IF(Z429="","",Z429)</f>
        <v>40.880000000000003</v>
      </c>
      <c r="AA1173" s="36" t="str">
        <f>IF(AA429="","",AA429)</f>
        <v/>
      </c>
      <c r="AB1173" s="48" t="str">
        <f>IF(AB429="","",AB429)</f>
        <v/>
      </c>
      <c r="AC1173" s="47">
        <f>IF(AC429="","",AC429)</f>
        <v>45382</v>
      </c>
      <c r="AD1173" s="49" t="str">
        <f>IF(AD429="","",AD429)</f>
        <v>U4</v>
      </c>
      <c r="AE1173" s="49" t="str">
        <f>IF(AE429="","",AE429)</f>
        <v>EBC_FORBUSPF_C24F</v>
      </c>
      <c r="AF1173" s="49" t="str">
        <f>IF(AF429="","",AF429)</f>
        <v>For Business vU4 Mar 2024</v>
      </c>
      <c r="AG1173" s="49" t="str">
        <f>IF(AG429="","",AG429)</f>
        <v>Elec For Bus Pre vU4 1yr BKF Mar 2024</v>
      </c>
      <c r="AH1173" s="40" t="str">
        <f>IF(AH429="","",AH429)</f>
        <v>C24F</v>
      </c>
    </row>
    <row r="1174" spans="1:34" x14ac:dyDescent="0.25">
      <c r="A1174" s="40" t="str">
        <f t="shared" si="27"/>
        <v>18OffPeakQuarterly Variable Direct Debit30000-499991</v>
      </c>
      <c r="B1174" s="39" t="str">
        <f>IF(B430="","",B430)</f>
        <v>Electricity</v>
      </c>
      <c r="C1174" s="40">
        <f>IF(C430="","",C430)</f>
        <v>18</v>
      </c>
      <c r="D1174" s="41">
        <v>3</v>
      </c>
      <c r="E1174" s="40" t="str">
        <f>IF(E430="","",E430)</f>
        <v>OffPeak</v>
      </c>
      <c r="F1174" s="40" t="str">
        <f>IF(F430="","",F430)</f>
        <v/>
      </c>
      <c r="G1174" s="40" t="str">
        <f>IF(G430="","",G430)</f>
        <v/>
      </c>
      <c r="H1174" s="40" t="str">
        <f>IF(H430="","",H430)</f>
        <v>Renewal</v>
      </c>
      <c r="I1174" s="40">
        <f>IF(I430="","",I430)</f>
        <v>12</v>
      </c>
      <c r="J1174" s="42">
        <f>IF(J430="","",J430)</f>
        <v>30000</v>
      </c>
      <c r="K1174" s="42">
        <f>IF(K430="","",K430)</f>
        <v>49999</v>
      </c>
      <c r="L1174" s="43">
        <f>IF(L430="","",L430)</f>
        <v>44901</v>
      </c>
      <c r="M1174" s="43" t="str">
        <f>IF(M430="","",M430)</f>
        <v/>
      </c>
      <c r="N1174" s="43">
        <f>IF(N430="","",N430)</f>
        <v>44901</v>
      </c>
      <c r="O1174" s="43" t="str">
        <f>IF(O430="","",O430)</f>
        <v/>
      </c>
      <c r="P1174" s="40" t="str">
        <f>"Quarterly Variable "&amp;IF([1]RATES!P616="","",[1]RATES!P616)</f>
        <v>Quarterly Variable Direct Debit</v>
      </c>
      <c r="Q1174" s="44" t="str">
        <f>IF(Q430="","",Q430)</f>
        <v>For Business</v>
      </c>
      <c r="R1174" s="40" t="str">
        <f>IF(R430="","",R430)</f>
        <v>With S/C</v>
      </c>
      <c r="S1174" s="40" t="str">
        <f>IF(S430="","",S430)</f>
        <v>N</v>
      </c>
      <c r="T1174" s="40" t="str">
        <f>IF(T430="","",T430)</f>
        <v/>
      </c>
      <c r="U1174" s="71" t="str">
        <f>IF(U430="","",U430)</f>
        <v/>
      </c>
      <c r="V1174" s="71" t="str">
        <f>IF(V430="","",V430)</f>
        <v/>
      </c>
      <c r="W1174" s="45" t="str">
        <f>IF(W430="","",W430)</f>
        <v/>
      </c>
      <c r="X1174" s="36">
        <f>IF(X430="","",X430)</f>
        <v>10</v>
      </c>
      <c r="Y1174" s="36" t="str">
        <f>IF(Y430="","",Y430)</f>
        <v/>
      </c>
      <c r="Z1174" s="36">
        <f>IF(Z430="","",Z430)</f>
        <v>39.92</v>
      </c>
      <c r="AA1174" s="36" t="str">
        <f>IF(AA430="","",AA430)</f>
        <v/>
      </c>
      <c r="AB1174" s="48" t="str">
        <f>IF(AB430="","",AB430)</f>
        <v/>
      </c>
      <c r="AC1174" s="47">
        <f>IF(AC430="","",AC430)</f>
        <v>45382</v>
      </c>
      <c r="AD1174" s="49" t="str">
        <f>IF(AD430="","",AD430)</f>
        <v>U4</v>
      </c>
      <c r="AE1174" s="49" t="str">
        <f>IF(AE430="","",AE430)</f>
        <v>EBC_FORBUSPF_C24F</v>
      </c>
      <c r="AF1174" s="49" t="str">
        <f>IF(AF430="","",AF430)</f>
        <v>For Business vU4 Mar 2024</v>
      </c>
      <c r="AG1174" s="49" t="str">
        <f>IF(AG430="","",AG430)</f>
        <v>Elec For Bus Pre vU4 1yr BKF Mar 2024</v>
      </c>
      <c r="AH1174" s="40" t="str">
        <f>IF(AH430="","",AH430)</f>
        <v>C24F</v>
      </c>
    </row>
    <row r="1175" spans="1:34" x14ac:dyDescent="0.25">
      <c r="A1175" s="40" t="str">
        <f t="shared" si="27"/>
        <v>19OffPeakQuarterly Variable Direct Debit30000-499991</v>
      </c>
      <c r="B1175" s="39" t="str">
        <f>IF(B431="","",B431)</f>
        <v>Electricity</v>
      </c>
      <c r="C1175" s="40">
        <f>IF(C431="","",C431)</f>
        <v>19</v>
      </c>
      <c r="D1175" s="41">
        <v>3</v>
      </c>
      <c r="E1175" s="40" t="str">
        <f>IF(E431="","",E431)</f>
        <v>OffPeak</v>
      </c>
      <c r="F1175" s="40" t="str">
        <f>IF(F431="","",F431)</f>
        <v/>
      </c>
      <c r="G1175" s="40" t="str">
        <f>IF(G431="","",G431)</f>
        <v/>
      </c>
      <c r="H1175" s="40" t="str">
        <f>IF(H431="","",H431)</f>
        <v>Renewal</v>
      </c>
      <c r="I1175" s="40">
        <f>IF(I431="","",I431)</f>
        <v>12</v>
      </c>
      <c r="J1175" s="42">
        <f>IF(J431="","",J431)</f>
        <v>30000</v>
      </c>
      <c r="K1175" s="42">
        <f>IF(K431="","",K431)</f>
        <v>49999</v>
      </c>
      <c r="L1175" s="43">
        <f>IF(L431="","",L431)</f>
        <v>44901</v>
      </c>
      <c r="M1175" s="43" t="str">
        <f>IF(M431="","",M431)</f>
        <v/>
      </c>
      <c r="N1175" s="43">
        <f>IF(N431="","",N431)</f>
        <v>44901</v>
      </c>
      <c r="O1175" s="43" t="str">
        <f>IF(O431="","",O431)</f>
        <v/>
      </c>
      <c r="P1175" s="40" t="str">
        <f>"Quarterly Variable "&amp;IF([1]RATES!P617="","",[1]RATES!P617)</f>
        <v>Quarterly Variable Direct Debit</v>
      </c>
      <c r="Q1175" s="44" t="str">
        <f>IF(Q431="","",Q431)</f>
        <v>For Business</v>
      </c>
      <c r="R1175" s="40" t="str">
        <f>IF(R431="","",R431)</f>
        <v>With S/C</v>
      </c>
      <c r="S1175" s="40" t="str">
        <f>IF(S431="","",S431)</f>
        <v>N</v>
      </c>
      <c r="T1175" s="40" t="str">
        <f>IF(T431="","",T431)</f>
        <v/>
      </c>
      <c r="U1175" s="71" t="str">
        <f>IF(U431="","",U431)</f>
        <v/>
      </c>
      <c r="V1175" s="71" t="str">
        <f>IF(V431="","",V431)</f>
        <v/>
      </c>
      <c r="W1175" s="45" t="str">
        <f>IF(W431="","",W431)</f>
        <v/>
      </c>
      <c r="X1175" s="36">
        <f>IF(X431="","",X431)</f>
        <v>10</v>
      </c>
      <c r="Y1175" s="36" t="str">
        <f>IF(Y431="","",Y431)</f>
        <v/>
      </c>
      <c r="Z1175" s="36">
        <f>IF(Z431="","",Z431)</f>
        <v>42.33</v>
      </c>
      <c r="AA1175" s="36" t="str">
        <f>IF(AA431="","",AA431)</f>
        <v/>
      </c>
      <c r="AB1175" s="48" t="str">
        <f>IF(AB431="","",AB431)</f>
        <v/>
      </c>
      <c r="AC1175" s="47">
        <f>IF(AC431="","",AC431)</f>
        <v>45382</v>
      </c>
      <c r="AD1175" s="49" t="str">
        <f>IF(AD431="","",AD431)</f>
        <v>U4</v>
      </c>
      <c r="AE1175" s="49" t="str">
        <f>IF(AE431="","",AE431)</f>
        <v>EBC_FORBUSPF_C24F</v>
      </c>
      <c r="AF1175" s="49" t="str">
        <f>IF(AF431="","",AF431)</f>
        <v>For Business vU4 Mar 2024</v>
      </c>
      <c r="AG1175" s="49" t="str">
        <f>IF(AG431="","",AG431)</f>
        <v>Elec For Bus Pre vU4 1yr BKF Mar 2024</v>
      </c>
      <c r="AH1175" s="40" t="str">
        <f>IF(AH431="","",AH431)</f>
        <v>C24F</v>
      </c>
    </row>
    <row r="1176" spans="1:34" x14ac:dyDescent="0.25">
      <c r="A1176" s="40" t="str">
        <f t="shared" si="27"/>
        <v>20OffPeakQuarterly Variable Direct Debit30000-499991</v>
      </c>
      <c r="B1176" s="39" t="str">
        <f>IF(B432="","",B432)</f>
        <v>Electricity</v>
      </c>
      <c r="C1176" s="40">
        <f>IF(C432="","",C432)</f>
        <v>20</v>
      </c>
      <c r="D1176" s="41">
        <v>3</v>
      </c>
      <c r="E1176" s="40" t="str">
        <f>IF(E432="","",E432)</f>
        <v>OffPeak</v>
      </c>
      <c r="F1176" s="40" t="str">
        <f>IF(F432="","",F432)</f>
        <v/>
      </c>
      <c r="G1176" s="40" t="str">
        <f>IF(G432="","",G432)</f>
        <v/>
      </c>
      <c r="H1176" s="40" t="str">
        <f>IF(H432="","",H432)</f>
        <v>Renewal</v>
      </c>
      <c r="I1176" s="40">
        <f>IF(I432="","",I432)</f>
        <v>12</v>
      </c>
      <c r="J1176" s="42">
        <f>IF(J432="","",J432)</f>
        <v>30000</v>
      </c>
      <c r="K1176" s="42">
        <f>IF(K432="","",K432)</f>
        <v>49999</v>
      </c>
      <c r="L1176" s="43">
        <f>IF(L432="","",L432)</f>
        <v>44901</v>
      </c>
      <c r="M1176" s="43" t="str">
        <f>IF(M432="","",M432)</f>
        <v/>
      </c>
      <c r="N1176" s="43">
        <f>IF(N432="","",N432)</f>
        <v>44901</v>
      </c>
      <c r="O1176" s="43" t="str">
        <f>IF(O432="","",O432)</f>
        <v/>
      </c>
      <c r="P1176" s="40" t="str">
        <f>"Quarterly Variable "&amp;IF([1]RATES!P618="","",[1]RATES!P618)</f>
        <v>Quarterly Variable Direct Debit</v>
      </c>
      <c r="Q1176" s="44" t="str">
        <f>IF(Q432="","",Q432)</f>
        <v>For Business</v>
      </c>
      <c r="R1176" s="40" t="str">
        <f>IF(R432="","",R432)</f>
        <v>With S/C</v>
      </c>
      <c r="S1176" s="40" t="str">
        <f>IF(S432="","",S432)</f>
        <v>N</v>
      </c>
      <c r="T1176" s="40" t="str">
        <f>IF(T432="","",T432)</f>
        <v/>
      </c>
      <c r="U1176" s="71" t="str">
        <f>IF(U432="","",U432)</f>
        <v/>
      </c>
      <c r="V1176" s="71" t="str">
        <f>IF(V432="","",V432)</f>
        <v/>
      </c>
      <c r="W1176" s="45" t="str">
        <f>IF(W432="","",W432)</f>
        <v/>
      </c>
      <c r="X1176" s="36">
        <f>IF(X432="","",X432)</f>
        <v>10</v>
      </c>
      <c r="Y1176" s="36" t="str">
        <f>IF(Y432="","",Y432)</f>
        <v/>
      </c>
      <c r="Z1176" s="36">
        <f>IF(Z432="","",Z432)</f>
        <v>39.32</v>
      </c>
      <c r="AA1176" s="36" t="str">
        <f>IF(AA432="","",AA432)</f>
        <v/>
      </c>
      <c r="AB1176" s="48" t="str">
        <f>IF(AB432="","",AB432)</f>
        <v/>
      </c>
      <c r="AC1176" s="47">
        <f>IF(AC432="","",AC432)</f>
        <v>45382</v>
      </c>
      <c r="AD1176" s="49" t="str">
        <f>IF(AD432="","",AD432)</f>
        <v>U4</v>
      </c>
      <c r="AE1176" s="49" t="str">
        <f>IF(AE432="","",AE432)</f>
        <v>EBC_FORBUSPF_C24F</v>
      </c>
      <c r="AF1176" s="49" t="str">
        <f>IF(AF432="","",AF432)</f>
        <v>For Business vU4 Mar 2024</v>
      </c>
      <c r="AG1176" s="49" t="str">
        <f>IF(AG432="","",AG432)</f>
        <v>Elec For Bus Pre vU4 1yr BKF Mar 2024</v>
      </c>
      <c r="AH1176" s="40" t="str">
        <f>IF(AH432="","",AH432)</f>
        <v>C24F</v>
      </c>
    </row>
    <row r="1177" spans="1:34" x14ac:dyDescent="0.25">
      <c r="A1177" s="40" t="str">
        <f t="shared" si="27"/>
        <v>21OffPeakQuarterly Variable Direct Debit30000-499991</v>
      </c>
      <c r="B1177" s="39" t="str">
        <f>IF(B433="","",B433)</f>
        <v>Electricity</v>
      </c>
      <c r="C1177" s="40">
        <f>IF(C433="","",C433)</f>
        <v>21</v>
      </c>
      <c r="D1177" s="41">
        <v>3</v>
      </c>
      <c r="E1177" s="40" t="str">
        <f>IF(E433="","",E433)</f>
        <v>OffPeak</v>
      </c>
      <c r="F1177" s="40" t="str">
        <f>IF(F433="","",F433)</f>
        <v/>
      </c>
      <c r="G1177" s="40" t="str">
        <f>IF(G433="","",G433)</f>
        <v/>
      </c>
      <c r="H1177" s="40" t="str">
        <f>IF(H433="","",H433)</f>
        <v>Renewal</v>
      </c>
      <c r="I1177" s="40">
        <f>IF(I433="","",I433)</f>
        <v>12</v>
      </c>
      <c r="J1177" s="42">
        <f>IF(J433="","",J433)</f>
        <v>30000</v>
      </c>
      <c r="K1177" s="42">
        <f>IF(K433="","",K433)</f>
        <v>49999</v>
      </c>
      <c r="L1177" s="43">
        <f>IF(L433="","",L433)</f>
        <v>44901</v>
      </c>
      <c r="M1177" s="43" t="str">
        <f>IF(M433="","",M433)</f>
        <v/>
      </c>
      <c r="N1177" s="43">
        <f>IF(N433="","",N433)</f>
        <v>44901</v>
      </c>
      <c r="O1177" s="43" t="str">
        <f>IF(O433="","",O433)</f>
        <v/>
      </c>
      <c r="P1177" s="40" t="str">
        <f>"Quarterly Variable "&amp;IF([1]RATES!P619="","",[1]RATES!P619)</f>
        <v>Quarterly Variable Direct Debit</v>
      </c>
      <c r="Q1177" s="44" t="str">
        <f>IF(Q433="","",Q433)</f>
        <v>For Business</v>
      </c>
      <c r="R1177" s="40" t="str">
        <f>IF(R433="","",R433)</f>
        <v>With S/C</v>
      </c>
      <c r="S1177" s="40" t="str">
        <f>IF(S433="","",S433)</f>
        <v>N</v>
      </c>
      <c r="T1177" s="40" t="str">
        <f>IF(T433="","",T433)</f>
        <v/>
      </c>
      <c r="U1177" s="71" t="str">
        <f>IF(U433="","",U433)</f>
        <v/>
      </c>
      <c r="V1177" s="71" t="str">
        <f>IF(V433="","",V433)</f>
        <v/>
      </c>
      <c r="W1177" s="45" t="str">
        <f>IF(W433="","",W433)</f>
        <v/>
      </c>
      <c r="X1177" s="36">
        <f>IF(X433="","",X433)</f>
        <v>10</v>
      </c>
      <c r="Y1177" s="36" t="str">
        <f>IF(Y433="","",Y433)</f>
        <v/>
      </c>
      <c r="Z1177" s="36">
        <f>IF(Z433="","",Z433)</f>
        <v>41.47</v>
      </c>
      <c r="AA1177" s="36" t="str">
        <f>IF(AA433="","",AA433)</f>
        <v/>
      </c>
      <c r="AB1177" s="48" t="str">
        <f>IF(AB433="","",AB433)</f>
        <v/>
      </c>
      <c r="AC1177" s="47">
        <f>IF(AC433="","",AC433)</f>
        <v>45382</v>
      </c>
      <c r="AD1177" s="49" t="str">
        <f>IF(AD433="","",AD433)</f>
        <v>U4</v>
      </c>
      <c r="AE1177" s="49" t="str">
        <f>IF(AE433="","",AE433)</f>
        <v>EBC_FORBUSPF_C24F</v>
      </c>
      <c r="AF1177" s="49" t="str">
        <f>IF(AF433="","",AF433)</f>
        <v>For Business vU4 Mar 2024</v>
      </c>
      <c r="AG1177" s="49" t="str">
        <f>IF(AG433="","",AG433)</f>
        <v>Elec For Bus Pre vU4 1yr BKF Mar 2024</v>
      </c>
      <c r="AH1177" s="40" t="str">
        <f>IF(AH433="","",AH433)</f>
        <v>C24F</v>
      </c>
    </row>
    <row r="1178" spans="1:34" x14ac:dyDescent="0.25">
      <c r="A1178" s="40" t="str">
        <f t="shared" si="27"/>
        <v>22OffPeakQuarterly Variable Direct Debit30000-499991</v>
      </c>
      <c r="B1178" s="39" t="str">
        <f>IF(B434="","",B434)</f>
        <v>Electricity</v>
      </c>
      <c r="C1178" s="40">
        <f>IF(C434="","",C434)</f>
        <v>22</v>
      </c>
      <c r="D1178" s="41">
        <v>3</v>
      </c>
      <c r="E1178" s="40" t="str">
        <f>IF(E434="","",E434)</f>
        <v>OffPeak</v>
      </c>
      <c r="F1178" s="40" t="str">
        <f>IF(F434="","",F434)</f>
        <v/>
      </c>
      <c r="G1178" s="40" t="str">
        <f>IF(G434="","",G434)</f>
        <v/>
      </c>
      <c r="H1178" s="40" t="str">
        <f>IF(H434="","",H434)</f>
        <v>Renewal</v>
      </c>
      <c r="I1178" s="40">
        <f>IF(I434="","",I434)</f>
        <v>12</v>
      </c>
      <c r="J1178" s="42">
        <f>IF(J434="","",J434)</f>
        <v>30000</v>
      </c>
      <c r="K1178" s="42">
        <f>IF(K434="","",K434)</f>
        <v>49999</v>
      </c>
      <c r="L1178" s="43">
        <f>IF(L434="","",L434)</f>
        <v>44901</v>
      </c>
      <c r="M1178" s="43" t="str">
        <f>IF(M434="","",M434)</f>
        <v/>
      </c>
      <c r="N1178" s="43">
        <f>IF(N434="","",N434)</f>
        <v>44901</v>
      </c>
      <c r="O1178" s="43" t="str">
        <f>IF(O434="","",O434)</f>
        <v/>
      </c>
      <c r="P1178" s="40" t="str">
        <f>"Quarterly Variable "&amp;IF([1]RATES!P620="","",[1]RATES!P620)</f>
        <v>Quarterly Variable Direct Debit</v>
      </c>
      <c r="Q1178" s="44" t="str">
        <f>IF(Q434="","",Q434)</f>
        <v>For Business</v>
      </c>
      <c r="R1178" s="40" t="str">
        <f>IF(R434="","",R434)</f>
        <v>With S/C</v>
      </c>
      <c r="S1178" s="40" t="str">
        <f>IF(S434="","",S434)</f>
        <v>N</v>
      </c>
      <c r="T1178" s="40" t="str">
        <f>IF(T434="","",T434)</f>
        <v/>
      </c>
      <c r="U1178" s="71" t="str">
        <f>IF(U434="","",U434)</f>
        <v/>
      </c>
      <c r="V1178" s="71" t="str">
        <f>IF(V434="","",V434)</f>
        <v/>
      </c>
      <c r="W1178" s="45" t="str">
        <f>IF(W434="","",W434)</f>
        <v/>
      </c>
      <c r="X1178" s="36">
        <f>IF(X434="","",X434)</f>
        <v>10</v>
      </c>
      <c r="Y1178" s="36" t="str">
        <f>IF(Y434="","",Y434)</f>
        <v/>
      </c>
      <c r="Z1178" s="36">
        <f>IF(Z434="","",Z434)</f>
        <v>38.58</v>
      </c>
      <c r="AA1178" s="36" t="str">
        <f>IF(AA434="","",AA434)</f>
        <v/>
      </c>
      <c r="AB1178" s="48" t="str">
        <f>IF(AB434="","",AB434)</f>
        <v/>
      </c>
      <c r="AC1178" s="47">
        <f>IF(AC434="","",AC434)</f>
        <v>45382</v>
      </c>
      <c r="AD1178" s="49" t="str">
        <f>IF(AD434="","",AD434)</f>
        <v>U4</v>
      </c>
      <c r="AE1178" s="49" t="str">
        <f>IF(AE434="","",AE434)</f>
        <v>EBC_FORBUSPF_C24F</v>
      </c>
      <c r="AF1178" s="49" t="str">
        <f>IF(AF434="","",AF434)</f>
        <v>For Business vU4 Mar 2024</v>
      </c>
      <c r="AG1178" s="49" t="str">
        <f>IF(AG434="","",AG434)</f>
        <v>Elec For Bus Pre vU4 1yr BKF Mar 2024</v>
      </c>
      <c r="AH1178" s="40" t="str">
        <f>IF(AH434="","",AH434)</f>
        <v>C24F</v>
      </c>
    </row>
    <row r="1179" spans="1:34" x14ac:dyDescent="0.25">
      <c r="A1179" s="40" t="str">
        <f t="shared" si="27"/>
        <v>23OffPeakQuarterly Variable Direct Debit30000-499991</v>
      </c>
      <c r="B1179" s="39" t="str">
        <f>IF(B435="","",B435)</f>
        <v>Electricity</v>
      </c>
      <c r="C1179" s="40">
        <f>IF(C435="","",C435)</f>
        <v>23</v>
      </c>
      <c r="D1179" s="41">
        <v>3</v>
      </c>
      <c r="E1179" s="40" t="str">
        <f>IF(E435="","",E435)</f>
        <v>OffPeak</v>
      </c>
      <c r="F1179" s="40" t="str">
        <f>IF(F435="","",F435)</f>
        <v/>
      </c>
      <c r="G1179" s="40" t="str">
        <f>IF(G435="","",G435)</f>
        <v/>
      </c>
      <c r="H1179" s="40" t="str">
        <f>IF(H435="","",H435)</f>
        <v>Renewal</v>
      </c>
      <c r="I1179" s="40">
        <f>IF(I435="","",I435)</f>
        <v>12</v>
      </c>
      <c r="J1179" s="42">
        <f>IF(J435="","",J435)</f>
        <v>30000</v>
      </c>
      <c r="K1179" s="42">
        <f>IF(K435="","",K435)</f>
        <v>49999</v>
      </c>
      <c r="L1179" s="43">
        <f>IF(L435="","",L435)</f>
        <v>44901</v>
      </c>
      <c r="M1179" s="43" t="str">
        <f>IF(M435="","",M435)</f>
        <v/>
      </c>
      <c r="N1179" s="43">
        <f>IF(N435="","",N435)</f>
        <v>44901</v>
      </c>
      <c r="O1179" s="43" t="str">
        <f>IF(O435="","",O435)</f>
        <v/>
      </c>
      <c r="P1179" s="40" t="str">
        <f>"Quarterly Variable "&amp;IF([1]RATES!P621="","",[1]RATES!P621)</f>
        <v>Quarterly Variable Direct Debit</v>
      </c>
      <c r="Q1179" s="44" t="str">
        <f>IF(Q435="","",Q435)</f>
        <v>For Business</v>
      </c>
      <c r="R1179" s="40" t="str">
        <f>IF(R435="","",R435)</f>
        <v>With S/C</v>
      </c>
      <c r="S1179" s="40" t="str">
        <f>IF(S435="","",S435)</f>
        <v>N</v>
      </c>
      <c r="T1179" s="40" t="str">
        <f>IF(T435="","",T435)</f>
        <v/>
      </c>
      <c r="U1179" s="71" t="str">
        <f>IF(U435="","",U435)</f>
        <v/>
      </c>
      <c r="V1179" s="71" t="str">
        <f>IF(V435="","",V435)</f>
        <v/>
      </c>
      <c r="W1179" s="45" t="str">
        <f>IF(W435="","",W435)</f>
        <v/>
      </c>
      <c r="X1179" s="36">
        <f>IF(X435="","",X435)</f>
        <v>10</v>
      </c>
      <c r="Y1179" s="36" t="str">
        <f>IF(Y435="","",Y435)</f>
        <v/>
      </c>
      <c r="Z1179" s="36">
        <f>IF(Z435="","",Z435)</f>
        <v>37.81</v>
      </c>
      <c r="AA1179" s="36" t="str">
        <f>IF(AA435="","",AA435)</f>
        <v/>
      </c>
      <c r="AB1179" s="48" t="str">
        <f>IF(AB435="","",AB435)</f>
        <v/>
      </c>
      <c r="AC1179" s="47">
        <f>IF(AC435="","",AC435)</f>
        <v>45382</v>
      </c>
      <c r="AD1179" s="49" t="str">
        <f>IF(AD435="","",AD435)</f>
        <v>U4</v>
      </c>
      <c r="AE1179" s="49" t="str">
        <f>IF(AE435="","",AE435)</f>
        <v>EBC_FORBUSPF_C24F</v>
      </c>
      <c r="AF1179" s="49" t="str">
        <f>IF(AF435="","",AF435)</f>
        <v>For Business vU4 Mar 2024</v>
      </c>
      <c r="AG1179" s="49" t="str">
        <f>IF(AG435="","",AG435)</f>
        <v>Elec For Bus Pre vU4 1yr BKF Mar 2024</v>
      </c>
      <c r="AH1179" s="40" t="str">
        <f>IF(AH435="","",AH435)</f>
        <v>C24F</v>
      </c>
    </row>
    <row r="1180" spans="1:34" x14ac:dyDescent="0.25">
      <c r="A1180" s="40" t="str">
        <f t="shared" si="27"/>
        <v>10StandardQuarterly Variable Direct Debit30000-499992</v>
      </c>
      <c r="B1180" s="39" t="str">
        <f>IF(B436="","",B436)</f>
        <v>Electricity</v>
      </c>
      <c r="C1180" s="40">
        <f>IF(C436="","",C436)</f>
        <v>10</v>
      </c>
      <c r="D1180" s="41">
        <v>3</v>
      </c>
      <c r="E1180" s="40" t="str">
        <f>IF(E436="","",E436)</f>
        <v>Standard</v>
      </c>
      <c r="F1180" s="40" t="str">
        <f>IF(F436="","",F436)</f>
        <v/>
      </c>
      <c r="G1180" s="40" t="str">
        <f>IF(G436="","",G436)</f>
        <v/>
      </c>
      <c r="H1180" s="40" t="str">
        <f>IF(H436="","",H436)</f>
        <v>Renewal</v>
      </c>
      <c r="I1180" s="40">
        <f>IF(I436="","",I436)</f>
        <v>24</v>
      </c>
      <c r="J1180" s="42">
        <f>IF(J436="","",J436)</f>
        <v>30000</v>
      </c>
      <c r="K1180" s="42">
        <f>IF(K436="","",K436)</f>
        <v>49999</v>
      </c>
      <c r="L1180" s="43">
        <f>IF(L436="","",L436)</f>
        <v>44901</v>
      </c>
      <c r="M1180" s="43" t="str">
        <f>IF(M436="","",M436)</f>
        <v/>
      </c>
      <c r="N1180" s="43">
        <f>IF(N436="","",N436)</f>
        <v>44901</v>
      </c>
      <c r="O1180" s="43" t="str">
        <f>IF(O436="","",O436)</f>
        <v/>
      </c>
      <c r="P1180" s="40" t="str">
        <f>"Quarterly Variable "&amp;IF([1]RATES!P622="","",[1]RATES!P622)</f>
        <v>Quarterly Variable Direct Debit</v>
      </c>
      <c r="Q1180" s="44" t="str">
        <f>IF(Q436="","",Q436)</f>
        <v>For Business</v>
      </c>
      <c r="R1180" s="40" t="str">
        <f>IF(R436="","",R436)</f>
        <v>With S/C</v>
      </c>
      <c r="S1180" s="40" t="str">
        <f>IF(S436="","",S436)</f>
        <v>N</v>
      </c>
      <c r="T1180" s="40" t="str">
        <f>IF(T436="","",T436)</f>
        <v/>
      </c>
      <c r="U1180" s="71" t="str">
        <f>IF(U436="","",U436)</f>
        <v/>
      </c>
      <c r="V1180" s="71" t="str">
        <f>IF(V436="","",V436)</f>
        <v/>
      </c>
      <c r="W1180" s="45" t="str">
        <f>IF(W436="","",W436)</f>
        <v/>
      </c>
      <c r="X1180" s="36">
        <f>IF(X436="","",X436)</f>
        <v>43.97</v>
      </c>
      <c r="Y1180" s="36">
        <f>IF(Y436="","",Y436)</f>
        <v>51.4</v>
      </c>
      <c r="Z1180" s="36" t="str">
        <f>IF(Z436="","",Z436)</f>
        <v/>
      </c>
      <c r="AA1180" s="36" t="str">
        <f>IF(AA436="","",AA436)</f>
        <v/>
      </c>
      <c r="AB1180" s="36" t="str">
        <f>IF(AB436="","",AB436)</f>
        <v/>
      </c>
      <c r="AC1180" s="47">
        <f>IF(AC436="","",AC436)</f>
        <v>45747</v>
      </c>
      <c r="AD1180" s="49" t="str">
        <f>IF(AD436="","",AD436)</f>
        <v>U4</v>
      </c>
      <c r="AE1180" s="49" t="str">
        <f>IF(AE436="","",AE436)</f>
        <v>EBC_FORBUSPF_C25F</v>
      </c>
      <c r="AF1180" s="49" t="str">
        <f>IF(AF436="","",AF436)</f>
        <v>For Business vU4 Mar 2025</v>
      </c>
      <c r="AG1180" s="49" t="str">
        <f>IF(AG436="","",AG436)</f>
        <v>Elec For Bus Pre vU4 2yr BKF Mar 2025</v>
      </c>
      <c r="AH1180" s="40" t="str">
        <f>IF(AH436="","",AH436)</f>
        <v>C25F</v>
      </c>
    </row>
    <row r="1181" spans="1:34" x14ac:dyDescent="0.25">
      <c r="A1181" s="40" t="str">
        <f t="shared" si="27"/>
        <v>11StandardQuarterly Variable Direct Debit30000-499992</v>
      </c>
      <c r="B1181" s="39" t="str">
        <f>IF(B437="","",B437)</f>
        <v>Electricity</v>
      </c>
      <c r="C1181" s="40">
        <f>IF(C437="","",C437)</f>
        <v>11</v>
      </c>
      <c r="D1181" s="41">
        <v>3</v>
      </c>
      <c r="E1181" s="40" t="str">
        <f>IF(E437="","",E437)</f>
        <v>Standard</v>
      </c>
      <c r="F1181" s="40" t="str">
        <f>IF(F437="","",F437)</f>
        <v/>
      </c>
      <c r="G1181" s="40" t="str">
        <f>IF(G437="","",G437)</f>
        <v/>
      </c>
      <c r="H1181" s="40" t="str">
        <f>IF(H437="","",H437)</f>
        <v>Renewal</v>
      </c>
      <c r="I1181" s="40">
        <f>IF(I437="","",I437)</f>
        <v>24</v>
      </c>
      <c r="J1181" s="42">
        <f>IF(J437="","",J437)</f>
        <v>30000</v>
      </c>
      <c r="K1181" s="42">
        <f>IF(K437="","",K437)</f>
        <v>49999</v>
      </c>
      <c r="L1181" s="43">
        <f>IF(L437="","",L437)</f>
        <v>44901</v>
      </c>
      <c r="M1181" s="43" t="str">
        <f>IF(M437="","",M437)</f>
        <v/>
      </c>
      <c r="N1181" s="43">
        <f>IF(N437="","",N437)</f>
        <v>44901</v>
      </c>
      <c r="O1181" s="43" t="str">
        <f>IF(O437="","",O437)</f>
        <v/>
      </c>
      <c r="P1181" s="40" t="str">
        <f>"Quarterly Variable "&amp;IF([1]RATES!P623="","",[1]RATES!P623)</f>
        <v>Quarterly Variable Direct Debit</v>
      </c>
      <c r="Q1181" s="44" t="str">
        <f>IF(Q437="","",Q437)</f>
        <v>For Business</v>
      </c>
      <c r="R1181" s="40" t="str">
        <f>IF(R437="","",R437)</f>
        <v>With S/C</v>
      </c>
      <c r="S1181" s="40" t="str">
        <f>IF(S437="","",S437)</f>
        <v>N</v>
      </c>
      <c r="T1181" s="40" t="str">
        <f>IF(T437="","",T437)</f>
        <v/>
      </c>
      <c r="U1181" s="71" t="str">
        <f>IF(U437="","",U437)</f>
        <v/>
      </c>
      <c r="V1181" s="71" t="str">
        <f>IF(V437="","",V437)</f>
        <v/>
      </c>
      <c r="W1181" s="45" t="str">
        <f>IF(W437="","",W437)</f>
        <v/>
      </c>
      <c r="X1181" s="36">
        <f>IF(X437="","",X437)</f>
        <v>72</v>
      </c>
      <c r="Y1181" s="36">
        <f>IF(Y437="","",Y437)</f>
        <v>50.09</v>
      </c>
      <c r="Z1181" s="36" t="str">
        <f>IF(Z437="","",Z437)</f>
        <v/>
      </c>
      <c r="AA1181" s="36" t="str">
        <f>IF(AA437="","",AA437)</f>
        <v/>
      </c>
      <c r="AB1181" s="36" t="str">
        <f>IF(AB437="","",AB437)</f>
        <v/>
      </c>
      <c r="AC1181" s="47">
        <f>IF(AC437="","",AC437)</f>
        <v>45747</v>
      </c>
      <c r="AD1181" s="49" t="str">
        <f>IF(AD437="","",AD437)</f>
        <v>U4</v>
      </c>
      <c r="AE1181" s="49" t="str">
        <f>IF(AE437="","",AE437)</f>
        <v>EBC_FORBUSPF_C25F</v>
      </c>
      <c r="AF1181" s="49" t="str">
        <f>IF(AF437="","",AF437)</f>
        <v>For Business vU4 Mar 2025</v>
      </c>
      <c r="AG1181" s="49" t="str">
        <f>IF(AG437="","",AG437)</f>
        <v>Elec For Bus Pre vU4 2yr BKF Mar 2025</v>
      </c>
      <c r="AH1181" s="40" t="str">
        <f>IF(AH437="","",AH437)</f>
        <v>C25F</v>
      </c>
    </row>
    <row r="1182" spans="1:34" x14ac:dyDescent="0.25">
      <c r="A1182" s="40" t="str">
        <f t="shared" si="27"/>
        <v>12StandardQuarterly Variable Direct Debit30000-499992</v>
      </c>
      <c r="B1182" s="39" t="str">
        <f>IF(B438="","",B438)</f>
        <v>Electricity</v>
      </c>
      <c r="C1182" s="40">
        <f>IF(C438="","",C438)</f>
        <v>12</v>
      </c>
      <c r="D1182" s="41">
        <v>3</v>
      </c>
      <c r="E1182" s="40" t="str">
        <f>IF(E438="","",E438)</f>
        <v>Standard</v>
      </c>
      <c r="F1182" s="40" t="str">
        <f>IF(F438="","",F438)</f>
        <v/>
      </c>
      <c r="G1182" s="40" t="str">
        <f>IF(G438="","",G438)</f>
        <v/>
      </c>
      <c r="H1182" s="40" t="str">
        <f>IF(H438="","",H438)</f>
        <v>Renewal</v>
      </c>
      <c r="I1182" s="40">
        <f>IF(I438="","",I438)</f>
        <v>24</v>
      </c>
      <c r="J1182" s="42">
        <f>IF(J438="","",J438)</f>
        <v>30000</v>
      </c>
      <c r="K1182" s="42">
        <f>IF(K438="","",K438)</f>
        <v>49999</v>
      </c>
      <c r="L1182" s="43">
        <f>IF(L438="","",L438)</f>
        <v>44901</v>
      </c>
      <c r="M1182" s="43" t="str">
        <f>IF(M438="","",M438)</f>
        <v/>
      </c>
      <c r="N1182" s="43">
        <f>IF(N438="","",N438)</f>
        <v>44901</v>
      </c>
      <c r="O1182" s="43" t="str">
        <f>IF(O438="","",O438)</f>
        <v/>
      </c>
      <c r="P1182" s="40" t="str">
        <f>"Quarterly Variable "&amp;IF([1]RATES!P624="","",[1]RATES!P624)</f>
        <v>Quarterly Variable Direct Debit</v>
      </c>
      <c r="Q1182" s="44" t="str">
        <f>IF(Q438="","",Q438)</f>
        <v>For Business</v>
      </c>
      <c r="R1182" s="40" t="str">
        <f>IF(R438="","",R438)</f>
        <v>With S/C</v>
      </c>
      <c r="S1182" s="40" t="str">
        <f>IF(S438="","",S438)</f>
        <v>N</v>
      </c>
      <c r="T1182" s="40" t="str">
        <f>IF(T438="","",T438)</f>
        <v/>
      </c>
      <c r="U1182" s="71" t="str">
        <f>IF(U438="","",U438)</f>
        <v/>
      </c>
      <c r="V1182" s="71" t="str">
        <f>IF(V438="","",V438)</f>
        <v/>
      </c>
      <c r="W1182" s="45" t="str">
        <f>IF(W438="","",W438)</f>
        <v/>
      </c>
      <c r="X1182" s="36">
        <f>IF(X438="","",X438)</f>
        <v>26.12</v>
      </c>
      <c r="Y1182" s="36">
        <f>IF(Y438="","",Y438)</f>
        <v>50.84</v>
      </c>
      <c r="Z1182" s="36" t="str">
        <f>IF(Z438="","",Z438)</f>
        <v/>
      </c>
      <c r="AA1182" s="36" t="str">
        <f>IF(AA438="","",AA438)</f>
        <v/>
      </c>
      <c r="AB1182" s="36" t="str">
        <f>IF(AB438="","",AB438)</f>
        <v/>
      </c>
      <c r="AC1182" s="47">
        <f>IF(AC438="","",AC438)</f>
        <v>45747</v>
      </c>
      <c r="AD1182" s="49" t="str">
        <f>IF(AD438="","",AD438)</f>
        <v>U4</v>
      </c>
      <c r="AE1182" s="49" t="str">
        <f>IF(AE438="","",AE438)</f>
        <v>EBC_FORBUSPF_C25F</v>
      </c>
      <c r="AF1182" s="49" t="str">
        <f>IF(AF438="","",AF438)</f>
        <v>For Business vU4 Mar 2025</v>
      </c>
      <c r="AG1182" s="49" t="str">
        <f>IF(AG438="","",AG438)</f>
        <v>Elec For Bus Pre vU4 2yr BKF Mar 2025</v>
      </c>
      <c r="AH1182" s="40" t="str">
        <f>IF(AH438="","",AH438)</f>
        <v>C25F</v>
      </c>
    </row>
    <row r="1183" spans="1:34" x14ac:dyDescent="0.25">
      <c r="A1183" s="40" t="str">
        <f t="shared" si="27"/>
        <v>13StandardQuarterly Variable Direct Debit30000-499992</v>
      </c>
      <c r="B1183" s="39" t="str">
        <f>IF(B439="","",B439)</f>
        <v>Electricity</v>
      </c>
      <c r="C1183" s="40">
        <f>IF(C439="","",C439)</f>
        <v>13</v>
      </c>
      <c r="D1183" s="41">
        <v>3</v>
      </c>
      <c r="E1183" s="40" t="str">
        <f>IF(E439="","",E439)</f>
        <v>Standard</v>
      </c>
      <c r="F1183" s="40" t="str">
        <f>IF(F439="","",F439)</f>
        <v/>
      </c>
      <c r="G1183" s="40" t="str">
        <f>IF(G439="","",G439)</f>
        <v/>
      </c>
      <c r="H1183" s="40" t="str">
        <f>IF(H439="","",H439)</f>
        <v>Renewal</v>
      </c>
      <c r="I1183" s="40">
        <f>IF(I439="","",I439)</f>
        <v>24</v>
      </c>
      <c r="J1183" s="42">
        <f>IF(J439="","",J439)</f>
        <v>30000</v>
      </c>
      <c r="K1183" s="42">
        <f>IF(K439="","",K439)</f>
        <v>49999</v>
      </c>
      <c r="L1183" s="43">
        <f>IF(L439="","",L439)</f>
        <v>44901</v>
      </c>
      <c r="M1183" s="43" t="str">
        <f>IF(M439="","",M439)</f>
        <v/>
      </c>
      <c r="N1183" s="43">
        <f>IF(N439="","",N439)</f>
        <v>44901</v>
      </c>
      <c r="O1183" s="43" t="str">
        <f>IF(O439="","",O439)</f>
        <v/>
      </c>
      <c r="P1183" s="40" t="str">
        <f>"Quarterly Variable "&amp;IF([1]RATES!P625="","",[1]RATES!P625)</f>
        <v>Quarterly Variable Direct Debit</v>
      </c>
      <c r="Q1183" s="44" t="str">
        <f>IF(Q439="","",Q439)</f>
        <v>For Business</v>
      </c>
      <c r="R1183" s="40" t="str">
        <f>IF(R439="","",R439)</f>
        <v>With S/C</v>
      </c>
      <c r="S1183" s="40" t="str">
        <f>IF(S439="","",S439)</f>
        <v>N</v>
      </c>
      <c r="T1183" s="40" t="str">
        <f>IF(T439="","",T439)</f>
        <v/>
      </c>
      <c r="U1183" s="71" t="str">
        <f>IF(U439="","",U439)</f>
        <v/>
      </c>
      <c r="V1183" s="71" t="str">
        <f>IF(V439="","",V439)</f>
        <v/>
      </c>
      <c r="W1183" s="45" t="str">
        <f>IF(W439="","",W439)</f>
        <v/>
      </c>
      <c r="X1183" s="36">
        <f>IF(X439="","",X439)</f>
        <v>71.72</v>
      </c>
      <c r="Y1183" s="36">
        <f>IF(Y439="","",Y439)</f>
        <v>51.98</v>
      </c>
      <c r="Z1183" s="36" t="str">
        <f>IF(Z439="","",Z439)</f>
        <v/>
      </c>
      <c r="AA1183" s="36" t="str">
        <f>IF(AA439="","",AA439)</f>
        <v/>
      </c>
      <c r="AB1183" s="36" t="str">
        <f>IF(AB439="","",AB439)</f>
        <v/>
      </c>
      <c r="AC1183" s="47">
        <f>IF(AC439="","",AC439)</f>
        <v>45747</v>
      </c>
      <c r="AD1183" s="49" t="str">
        <f>IF(AD439="","",AD439)</f>
        <v>U4</v>
      </c>
      <c r="AE1183" s="49" t="str">
        <f>IF(AE439="","",AE439)</f>
        <v>EBC_FORBUSPF_C25F</v>
      </c>
      <c r="AF1183" s="49" t="str">
        <f>IF(AF439="","",AF439)</f>
        <v>For Business vU4 Mar 2025</v>
      </c>
      <c r="AG1183" s="49" t="str">
        <f>IF(AG439="","",AG439)</f>
        <v>Elec For Bus Pre vU4 2yr BKF Mar 2025</v>
      </c>
      <c r="AH1183" s="40" t="str">
        <f>IF(AH439="","",AH439)</f>
        <v>C25F</v>
      </c>
    </row>
    <row r="1184" spans="1:34" x14ac:dyDescent="0.25">
      <c r="A1184" s="40" t="str">
        <f t="shared" si="27"/>
        <v>14StandardQuarterly Variable Direct Debit30000-499992</v>
      </c>
      <c r="B1184" s="39" t="str">
        <f>IF(B440="","",B440)</f>
        <v>Electricity</v>
      </c>
      <c r="C1184" s="40">
        <f>IF(C440="","",C440)</f>
        <v>14</v>
      </c>
      <c r="D1184" s="41">
        <v>3</v>
      </c>
      <c r="E1184" s="40" t="str">
        <f>IF(E440="","",E440)</f>
        <v>Standard</v>
      </c>
      <c r="F1184" s="40" t="str">
        <f>IF(F440="","",F440)</f>
        <v/>
      </c>
      <c r="G1184" s="40" t="str">
        <f>IF(G440="","",G440)</f>
        <v/>
      </c>
      <c r="H1184" s="40" t="str">
        <f>IF(H440="","",H440)</f>
        <v>Renewal</v>
      </c>
      <c r="I1184" s="40">
        <f>IF(I440="","",I440)</f>
        <v>24</v>
      </c>
      <c r="J1184" s="42">
        <f>IF(J440="","",J440)</f>
        <v>30000</v>
      </c>
      <c r="K1184" s="42">
        <f>IF(K440="","",K440)</f>
        <v>49999</v>
      </c>
      <c r="L1184" s="43">
        <f>IF(L440="","",L440)</f>
        <v>44901</v>
      </c>
      <c r="M1184" s="43" t="str">
        <f>IF(M440="","",M440)</f>
        <v/>
      </c>
      <c r="N1184" s="43">
        <f>IF(N440="","",N440)</f>
        <v>44901</v>
      </c>
      <c r="O1184" s="43" t="str">
        <f>IF(O440="","",O440)</f>
        <v/>
      </c>
      <c r="P1184" s="40" t="str">
        <f>"Quarterly Variable "&amp;IF([1]RATES!P626="","",[1]RATES!P626)</f>
        <v>Quarterly Variable Direct Debit</v>
      </c>
      <c r="Q1184" s="44" t="str">
        <f>IF(Q440="","",Q440)</f>
        <v>For Business</v>
      </c>
      <c r="R1184" s="40" t="str">
        <f>IF(R440="","",R440)</f>
        <v>With S/C</v>
      </c>
      <c r="S1184" s="40" t="str">
        <f>IF(S440="","",S440)</f>
        <v>N</v>
      </c>
      <c r="T1184" s="40" t="str">
        <f>IF(T440="","",T440)</f>
        <v/>
      </c>
      <c r="U1184" s="71" t="str">
        <f>IF(U440="","",U440)</f>
        <v/>
      </c>
      <c r="V1184" s="71" t="str">
        <f>IF(V440="","",V440)</f>
        <v/>
      </c>
      <c r="W1184" s="45" t="str">
        <f>IF(W440="","",W440)</f>
        <v/>
      </c>
      <c r="X1184" s="36">
        <f>IF(X440="","",X440)</f>
        <v>81.319999999999993</v>
      </c>
      <c r="Y1184" s="36">
        <f>IF(Y440="","",Y440)</f>
        <v>50.17</v>
      </c>
      <c r="Z1184" s="36" t="str">
        <f>IF(Z440="","",Z440)</f>
        <v/>
      </c>
      <c r="AA1184" s="36" t="str">
        <f>IF(AA440="","",AA440)</f>
        <v/>
      </c>
      <c r="AB1184" s="36" t="str">
        <f>IF(AB440="","",AB440)</f>
        <v/>
      </c>
      <c r="AC1184" s="47">
        <f>IF(AC440="","",AC440)</f>
        <v>45747</v>
      </c>
      <c r="AD1184" s="49" t="str">
        <f>IF(AD440="","",AD440)</f>
        <v>U4</v>
      </c>
      <c r="AE1184" s="49" t="str">
        <f>IF(AE440="","",AE440)</f>
        <v>EBC_FORBUSPF_C25F</v>
      </c>
      <c r="AF1184" s="49" t="str">
        <f>IF(AF440="","",AF440)</f>
        <v>For Business vU4 Mar 2025</v>
      </c>
      <c r="AG1184" s="49" t="str">
        <f>IF(AG440="","",AG440)</f>
        <v>Elec For Bus Pre vU4 2yr BKF Mar 2025</v>
      </c>
      <c r="AH1184" s="40" t="str">
        <f>IF(AH440="","",AH440)</f>
        <v>C25F</v>
      </c>
    </row>
    <row r="1185" spans="1:34" x14ac:dyDescent="0.25">
      <c r="A1185" s="40" t="str">
        <f t="shared" si="27"/>
        <v>15StandardQuarterly Variable Direct Debit30000-499992</v>
      </c>
      <c r="B1185" s="39" t="str">
        <f>IF(B441="","",B441)</f>
        <v>Electricity</v>
      </c>
      <c r="C1185" s="40">
        <f>IF(C441="","",C441)</f>
        <v>15</v>
      </c>
      <c r="D1185" s="41">
        <v>3</v>
      </c>
      <c r="E1185" s="40" t="str">
        <f>IF(E441="","",E441)</f>
        <v>Standard</v>
      </c>
      <c r="F1185" s="40" t="str">
        <f>IF(F441="","",F441)</f>
        <v/>
      </c>
      <c r="G1185" s="40" t="str">
        <f>IF(G441="","",G441)</f>
        <v/>
      </c>
      <c r="H1185" s="40" t="str">
        <f>IF(H441="","",H441)</f>
        <v>Renewal</v>
      </c>
      <c r="I1185" s="40">
        <f>IF(I441="","",I441)</f>
        <v>24</v>
      </c>
      <c r="J1185" s="42">
        <f>IF(J441="","",J441)</f>
        <v>30000</v>
      </c>
      <c r="K1185" s="42">
        <f>IF(K441="","",K441)</f>
        <v>49999</v>
      </c>
      <c r="L1185" s="43">
        <f>IF(L441="","",L441)</f>
        <v>44901</v>
      </c>
      <c r="M1185" s="43" t="str">
        <f>IF(M441="","",M441)</f>
        <v/>
      </c>
      <c r="N1185" s="43">
        <f>IF(N441="","",N441)</f>
        <v>44901</v>
      </c>
      <c r="O1185" s="43" t="str">
        <f>IF(O441="","",O441)</f>
        <v/>
      </c>
      <c r="P1185" s="40" t="str">
        <f>"Quarterly Variable "&amp;IF([1]RATES!P627="","",[1]RATES!P627)</f>
        <v>Quarterly Variable Direct Debit</v>
      </c>
      <c r="Q1185" s="44" t="str">
        <f>IF(Q441="","",Q441)</f>
        <v>For Business</v>
      </c>
      <c r="R1185" s="40" t="str">
        <f>IF(R441="","",R441)</f>
        <v>With S/C</v>
      </c>
      <c r="S1185" s="40" t="str">
        <f>IF(S441="","",S441)</f>
        <v>N</v>
      </c>
      <c r="T1185" s="40" t="str">
        <f>IF(T441="","",T441)</f>
        <v/>
      </c>
      <c r="U1185" s="71" t="str">
        <f>IF(U441="","",U441)</f>
        <v/>
      </c>
      <c r="V1185" s="71" t="str">
        <f>IF(V441="","",V441)</f>
        <v/>
      </c>
      <c r="W1185" s="45" t="str">
        <f>IF(W441="","",W441)</f>
        <v/>
      </c>
      <c r="X1185" s="36">
        <f>IF(X441="","",X441)</f>
        <v>88.61</v>
      </c>
      <c r="Y1185" s="36">
        <f>IF(Y441="","",Y441)</f>
        <v>50.29</v>
      </c>
      <c r="Z1185" s="36" t="str">
        <f>IF(Z441="","",Z441)</f>
        <v/>
      </c>
      <c r="AA1185" s="36" t="str">
        <f>IF(AA441="","",AA441)</f>
        <v/>
      </c>
      <c r="AB1185" s="36" t="str">
        <f>IF(AB441="","",AB441)</f>
        <v/>
      </c>
      <c r="AC1185" s="47">
        <f>IF(AC441="","",AC441)</f>
        <v>45747</v>
      </c>
      <c r="AD1185" s="49" t="str">
        <f>IF(AD441="","",AD441)</f>
        <v>U4</v>
      </c>
      <c r="AE1185" s="49" t="str">
        <f>IF(AE441="","",AE441)</f>
        <v>EBC_FORBUSPF_C25F</v>
      </c>
      <c r="AF1185" s="49" t="str">
        <f>IF(AF441="","",AF441)</f>
        <v>For Business vU4 Mar 2025</v>
      </c>
      <c r="AG1185" s="49" t="str">
        <f>IF(AG441="","",AG441)</f>
        <v>Elec For Bus Pre vU4 2yr BKF Mar 2025</v>
      </c>
      <c r="AH1185" s="40" t="str">
        <f>IF(AH441="","",AH441)</f>
        <v>C25F</v>
      </c>
    </row>
    <row r="1186" spans="1:34" x14ac:dyDescent="0.25">
      <c r="A1186" s="40" t="str">
        <f t="shared" si="27"/>
        <v>16StandardQuarterly Variable Direct Debit30000-499992</v>
      </c>
      <c r="B1186" s="39" t="str">
        <f>IF(B442="","",B442)</f>
        <v>Electricity</v>
      </c>
      <c r="C1186" s="40">
        <f>IF(C442="","",C442)</f>
        <v>16</v>
      </c>
      <c r="D1186" s="41">
        <v>3</v>
      </c>
      <c r="E1186" s="40" t="str">
        <f>IF(E442="","",E442)</f>
        <v>Standard</v>
      </c>
      <c r="F1186" s="40" t="str">
        <f>IF(F442="","",F442)</f>
        <v/>
      </c>
      <c r="G1186" s="40" t="str">
        <f>IF(G442="","",G442)</f>
        <v/>
      </c>
      <c r="H1186" s="40" t="str">
        <f>IF(H442="","",H442)</f>
        <v>Renewal</v>
      </c>
      <c r="I1186" s="40">
        <f>IF(I442="","",I442)</f>
        <v>24</v>
      </c>
      <c r="J1186" s="42">
        <f>IF(J442="","",J442)</f>
        <v>30000</v>
      </c>
      <c r="K1186" s="42">
        <f>IF(K442="","",K442)</f>
        <v>49999</v>
      </c>
      <c r="L1186" s="43">
        <f>IF(L442="","",L442)</f>
        <v>44901</v>
      </c>
      <c r="M1186" s="43" t="str">
        <f>IF(M442="","",M442)</f>
        <v/>
      </c>
      <c r="N1186" s="43">
        <f>IF(N442="","",N442)</f>
        <v>44901</v>
      </c>
      <c r="O1186" s="43" t="str">
        <f>IF(O442="","",O442)</f>
        <v/>
      </c>
      <c r="P1186" s="40" t="str">
        <f>"Quarterly Variable "&amp;IF([1]RATES!P628="","",[1]RATES!P628)</f>
        <v>Quarterly Variable Direct Debit</v>
      </c>
      <c r="Q1186" s="44" t="str">
        <f>IF(Q442="","",Q442)</f>
        <v>For Business</v>
      </c>
      <c r="R1186" s="40" t="str">
        <f>IF(R442="","",R442)</f>
        <v>With S/C</v>
      </c>
      <c r="S1186" s="40" t="str">
        <f>IF(S442="","",S442)</f>
        <v>N</v>
      </c>
      <c r="T1186" s="40" t="str">
        <f>IF(T442="","",T442)</f>
        <v/>
      </c>
      <c r="U1186" s="71" t="str">
        <f>IF(U442="","",U442)</f>
        <v/>
      </c>
      <c r="V1186" s="71" t="str">
        <f>IF(V442="","",V442)</f>
        <v/>
      </c>
      <c r="W1186" s="45" t="str">
        <f>IF(W442="","",W442)</f>
        <v/>
      </c>
      <c r="X1186" s="36">
        <f>IF(X442="","",X442)</f>
        <v>54.28</v>
      </c>
      <c r="Y1186" s="36">
        <f>IF(Y442="","",Y442)</f>
        <v>51.08</v>
      </c>
      <c r="Z1186" s="36" t="str">
        <f>IF(Z442="","",Z442)</f>
        <v/>
      </c>
      <c r="AA1186" s="36" t="str">
        <f>IF(AA442="","",AA442)</f>
        <v/>
      </c>
      <c r="AB1186" s="36" t="str">
        <f>IF(AB442="","",AB442)</f>
        <v/>
      </c>
      <c r="AC1186" s="47">
        <f>IF(AC442="","",AC442)</f>
        <v>45747</v>
      </c>
      <c r="AD1186" s="49" t="str">
        <f>IF(AD442="","",AD442)</f>
        <v>U4</v>
      </c>
      <c r="AE1186" s="49" t="str">
        <f>IF(AE442="","",AE442)</f>
        <v>EBC_FORBUSPF_C25F</v>
      </c>
      <c r="AF1186" s="49" t="str">
        <f>IF(AF442="","",AF442)</f>
        <v>For Business vU4 Mar 2025</v>
      </c>
      <c r="AG1186" s="49" t="str">
        <f>IF(AG442="","",AG442)</f>
        <v>Elec For Bus Pre vU4 2yr BKF Mar 2025</v>
      </c>
      <c r="AH1186" s="40" t="str">
        <f>IF(AH442="","",AH442)</f>
        <v>C25F</v>
      </c>
    </row>
    <row r="1187" spans="1:34" x14ac:dyDescent="0.25">
      <c r="A1187" s="40" t="str">
        <f t="shared" si="27"/>
        <v>17StandardQuarterly Variable Direct Debit30000-499992</v>
      </c>
      <c r="B1187" s="39" t="str">
        <f>IF(B443="","",B443)</f>
        <v>Electricity</v>
      </c>
      <c r="C1187" s="40">
        <f>IF(C443="","",C443)</f>
        <v>17</v>
      </c>
      <c r="D1187" s="41">
        <v>3</v>
      </c>
      <c r="E1187" s="40" t="str">
        <f>IF(E443="","",E443)</f>
        <v>Standard</v>
      </c>
      <c r="F1187" s="40" t="str">
        <f>IF(F443="","",F443)</f>
        <v/>
      </c>
      <c r="G1187" s="40" t="str">
        <f>IF(G443="","",G443)</f>
        <v/>
      </c>
      <c r="H1187" s="40" t="str">
        <f>IF(H443="","",H443)</f>
        <v>Renewal</v>
      </c>
      <c r="I1187" s="40">
        <f>IF(I443="","",I443)</f>
        <v>24</v>
      </c>
      <c r="J1187" s="42">
        <f>IF(J443="","",J443)</f>
        <v>30000</v>
      </c>
      <c r="K1187" s="42">
        <f>IF(K443="","",K443)</f>
        <v>49999</v>
      </c>
      <c r="L1187" s="43">
        <f>IF(L443="","",L443)</f>
        <v>44901</v>
      </c>
      <c r="M1187" s="43" t="str">
        <f>IF(M443="","",M443)</f>
        <v/>
      </c>
      <c r="N1187" s="43">
        <f>IF(N443="","",N443)</f>
        <v>44901</v>
      </c>
      <c r="O1187" s="43" t="str">
        <f>IF(O443="","",O443)</f>
        <v/>
      </c>
      <c r="P1187" s="40" t="str">
        <f>"Quarterly Variable "&amp;IF([1]RATES!P629="","",[1]RATES!P629)</f>
        <v>Quarterly Variable Direct Debit</v>
      </c>
      <c r="Q1187" s="44" t="str">
        <f>IF(Q443="","",Q443)</f>
        <v>For Business</v>
      </c>
      <c r="R1187" s="40" t="str">
        <f>IF(R443="","",R443)</f>
        <v>With S/C</v>
      </c>
      <c r="S1187" s="40" t="str">
        <f>IF(S443="","",S443)</f>
        <v>N</v>
      </c>
      <c r="T1187" s="40" t="str">
        <f>IF(T443="","",T443)</f>
        <v/>
      </c>
      <c r="U1187" s="71" t="str">
        <f>IF(U443="","",U443)</f>
        <v/>
      </c>
      <c r="V1187" s="71" t="str">
        <f>IF(V443="","",V443)</f>
        <v/>
      </c>
      <c r="W1187" s="45" t="str">
        <f>IF(W443="","",W443)</f>
        <v/>
      </c>
      <c r="X1187" s="36">
        <f>IF(X443="","",X443)</f>
        <v>67.17</v>
      </c>
      <c r="Y1187" s="36">
        <f>IF(Y443="","",Y443)</f>
        <v>51.21</v>
      </c>
      <c r="Z1187" s="36" t="str">
        <f>IF(Z443="","",Z443)</f>
        <v/>
      </c>
      <c r="AA1187" s="36" t="str">
        <f>IF(AA443="","",AA443)</f>
        <v/>
      </c>
      <c r="AB1187" s="36" t="str">
        <f>IF(AB443="","",AB443)</f>
        <v/>
      </c>
      <c r="AC1187" s="47">
        <f>IF(AC443="","",AC443)</f>
        <v>45747</v>
      </c>
      <c r="AD1187" s="49" t="str">
        <f>IF(AD443="","",AD443)</f>
        <v>U4</v>
      </c>
      <c r="AE1187" s="49" t="str">
        <f>IF(AE443="","",AE443)</f>
        <v>EBC_FORBUSPF_C25F</v>
      </c>
      <c r="AF1187" s="49" t="str">
        <f>IF(AF443="","",AF443)</f>
        <v>For Business vU4 Mar 2025</v>
      </c>
      <c r="AG1187" s="49" t="str">
        <f>IF(AG443="","",AG443)</f>
        <v>Elec For Bus Pre vU4 2yr BKF Mar 2025</v>
      </c>
      <c r="AH1187" s="40" t="str">
        <f>IF(AH443="","",AH443)</f>
        <v>C25F</v>
      </c>
    </row>
    <row r="1188" spans="1:34" x14ac:dyDescent="0.25">
      <c r="A1188" s="40" t="str">
        <f t="shared" si="27"/>
        <v>18StandardQuarterly Variable Direct Debit30000-499992</v>
      </c>
      <c r="B1188" s="39" t="str">
        <f>IF(B444="","",B444)</f>
        <v>Electricity</v>
      </c>
      <c r="C1188" s="40">
        <f>IF(C444="","",C444)</f>
        <v>18</v>
      </c>
      <c r="D1188" s="41">
        <v>3</v>
      </c>
      <c r="E1188" s="40" t="str">
        <f>IF(E444="","",E444)</f>
        <v>Standard</v>
      </c>
      <c r="F1188" s="40" t="str">
        <f>IF(F444="","",F444)</f>
        <v/>
      </c>
      <c r="G1188" s="40" t="str">
        <f>IF(G444="","",G444)</f>
        <v/>
      </c>
      <c r="H1188" s="40" t="str">
        <f>IF(H444="","",H444)</f>
        <v>Renewal</v>
      </c>
      <c r="I1188" s="40">
        <f>IF(I444="","",I444)</f>
        <v>24</v>
      </c>
      <c r="J1188" s="42">
        <f>IF(J444="","",J444)</f>
        <v>30000</v>
      </c>
      <c r="K1188" s="42">
        <f>IF(K444="","",K444)</f>
        <v>49999</v>
      </c>
      <c r="L1188" s="43">
        <f>IF(L444="","",L444)</f>
        <v>44901</v>
      </c>
      <c r="M1188" s="43" t="str">
        <f>IF(M444="","",M444)</f>
        <v/>
      </c>
      <c r="N1188" s="43">
        <f>IF(N444="","",N444)</f>
        <v>44901</v>
      </c>
      <c r="O1188" s="43" t="str">
        <f>IF(O444="","",O444)</f>
        <v/>
      </c>
      <c r="P1188" s="40" t="str">
        <f>"Quarterly Variable "&amp;IF([1]RATES!P630="","",[1]RATES!P630)</f>
        <v>Quarterly Variable Direct Debit</v>
      </c>
      <c r="Q1188" s="44" t="str">
        <f>IF(Q444="","",Q444)</f>
        <v>For Business</v>
      </c>
      <c r="R1188" s="40" t="str">
        <f>IF(R444="","",R444)</f>
        <v>With S/C</v>
      </c>
      <c r="S1188" s="40" t="str">
        <f>IF(S444="","",S444)</f>
        <v>N</v>
      </c>
      <c r="T1188" s="40" t="str">
        <f>IF(T444="","",T444)</f>
        <v/>
      </c>
      <c r="U1188" s="71" t="str">
        <f>IF(U444="","",U444)</f>
        <v/>
      </c>
      <c r="V1188" s="71" t="str">
        <f>IF(V444="","",V444)</f>
        <v/>
      </c>
      <c r="W1188" s="45" t="str">
        <f>IF(W444="","",W444)</f>
        <v/>
      </c>
      <c r="X1188" s="36">
        <f>IF(X444="","",X444)</f>
        <v>81.19</v>
      </c>
      <c r="Y1188" s="36">
        <f>IF(Y444="","",Y444)</f>
        <v>50.48</v>
      </c>
      <c r="Z1188" s="36" t="str">
        <f>IF(Z444="","",Z444)</f>
        <v/>
      </c>
      <c r="AA1188" s="36" t="str">
        <f>IF(AA444="","",AA444)</f>
        <v/>
      </c>
      <c r="AB1188" s="36" t="str">
        <f>IF(AB444="","",AB444)</f>
        <v/>
      </c>
      <c r="AC1188" s="47">
        <f>IF(AC444="","",AC444)</f>
        <v>45747</v>
      </c>
      <c r="AD1188" s="49" t="str">
        <f>IF(AD444="","",AD444)</f>
        <v>U4</v>
      </c>
      <c r="AE1188" s="49" t="str">
        <f>IF(AE444="","",AE444)</f>
        <v>EBC_FORBUSPF_C25F</v>
      </c>
      <c r="AF1188" s="49" t="str">
        <f>IF(AF444="","",AF444)</f>
        <v>For Business vU4 Mar 2025</v>
      </c>
      <c r="AG1188" s="49" t="str">
        <f>IF(AG444="","",AG444)</f>
        <v>Elec For Bus Pre vU4 2yr BKF Mar 2025</v>
      </c>
      <c r="AH1188" s="40" t="str">
        <f>IF(AH444="","",AH444)</f>
        <v>C25F</v>
      </c>
    </row>
    <row r="1189" spans="1:34" x14ac:dyDescent="0.25">
      <c r="A1189" s="40" t="str">
        <f t="shared" si="27"/>
        <v>19StandardQuarterly Variable Direct Debit30000-499992</v>
      </c>
      <c r="B1189" s="39" t="str">
        <f>IF(B445="","",B445)</f>
        <v>Electricity</v>
      </c>
      <c r="C1189" s="40">
        <f>IF(C445="","",C445)</f>
        <v>19</v>
      </c>
      <c r="D1189" s="41">
        <v>3</v>
      </c>
      <c r="E1189" s="40" t="str">
        <f>IF(E445="","",E445)</f>
        <v>Standard</v>
      </c>
      <c r="F1189" s="40" t="str">
        <f>IF(F445="","",F445)</f>
        <v/>
      </c>
      <c r="G1189" s="40" t="str">
        <f>IF(G445="","",G445)</f>
        <v/>
      </c>
      <c r="H1189" s="40" t="str">
        <f>IF(H445="","",H445)</f>
        <v>Renewal</v>
      </c>
      <c r="I1189" s="40">
        <f>IF(I445="","",I445)</f>
        <v>24</v>
      </c>
      <c r="J1189" s="42">
        <f>IF(J445="","",J445)</f>
        <v>30000</v>
      </c>
      <c r="K1189" s="42">
        <f>IF(K445="","",K445)</f>
        <v>49999</v>
      </c>
      <c r="L1189" s="43">
        <f>IF(L445="","",L445)</f>
        <v>44901</v>
      </c>
      <c r="M1189" s="43" t="str">
        <f>IF(M445="","",M445)</f>
        <v/>
      </c>
      <c r="N1189" s="43">
        <f>IF(N445="","",N445)</f>
        <v>44901</v>
      </c>
      <c r="O1189" s="43" t="str">
        <f>IF(O445="","",O445)</f>
        <v/>
      </c>
      <c r="P1189" s="40" t="str">
        <f>"Quarterly Variable "&amp;IF([1]RATES!P631="","",[1]RATES!P631)</f>
        <v>Quarterly Variable Direct Debit</v>
      </c>
      <c r="Q1189" s="44" t="str">
        <f>IF(Q445="","",Q445)</f>
        <v>For Business</v>
      </c>
      <c r="R1189" s="40" t="str">
        <f>IF(R445="","",R445)</f>
        <v>With S/C</v>
      </c>
      <c r="S1189" s="40" t="str">
        <f>IF(S445="","",S445)</f>
        <v>N</v>
      </c>
      <c r="T1189" s="40" t="str">
        <f>IF(T445="","",T445)</f>
        <v/>
      </c>
      <c r="U1189" s="71" t="str">
        <f>IF(U445="","",U445)</f>
        <v/>
      </c>
      <c r="V1189" s="71" t="str">
        <f>IF(V445="","",V445)</f>
        <v/>
      </c>
      <c r="W1189" s="45" t="str">
        <f>IF(W445="","",W445)</f>
        <v/>
      </c>
      <c r="X1189" s="36">
        <f>IF(X445="","",X445)</f>
        <v>52.79</v>
      </c>
      <c r="Y1189" s="36">
        <f>IF(Y445="","",Y445)</f>
        <v>50.85</v>
      </c>
      <c r="Z1189" s="36" t="str">
        <f>IF(Z445="","",Z445)</f>
        <v/>
      </c>
      <c r="AA1189" s="36" t="str">
        <f>IF(AA445="","",AA445)</f>
        <v/>
      </c>
      <c r="AB1189" s="36" t="str">
        <f>IF(AB445="","",AB445)</f>
        <v/>
      </c>
      <c r="AC1189" s="47">
        <f>IF(AC445="","",AC445)</f>
        <v>45747</v>
      </c>
      <c r="AD1189" s="49" t="str">
        <f>IF(AD445="","",AD445)</f>
        <v>U4</v>
      </c>
      <c r="AE1189" s="49" t="str">
        <f>IF(AE445="","",AE445)</f>
        <v>EBC_FORBUSPF_C25F</v>
      </c>
      <c r="AF1189" s="49" t="str">
        <f>IF(AF445="","",AF445)</f>
        <v>For Business vU4 Mar 2025</v>
      </c>
      <c r="AG1189" s="49" t="str">
        <f>IF(AG445="","",AG445)</f>
        <v>Elec For Bus Pre vU4 2yr BKF Mar 2025</v>
      </c>
      <c r="AH1189" s="40" t="str">
        <f>IF(AH445="","",AH445)</f>
        <v>C25F</v>
      </c>
    </row>
    <row r="1190" spans="1:34" x14ac:dyDescent="0.25">
      <c r="A1190" s="40" t="str">
        <f t="shared" si="27"/>
        <v>20StandardQuarterly Variable Direct Debit30000-499992</v>
      </c>
      <c r="B1190" s="39" t="str">
        <f>IF(B446="","",B446)</f>
        <v>Electricity</v>
      </c>
      <c r="C1190" s="40">
        <f>IF(C446="","",C446)</f>
        <v>20</v>
      </c>
      <c r="D1190" s="41">
        <v>3</v>
      </c>
      <c r="E1190" s="40" t="str">
        <f>IF(E446="","",E446)</f>
        <v>Standard</v>
      </c>
      <c r="F1190" s="40" t="str">
        <f>IF(F446="","",F446)</f>
        <v/>
      </c>
      <c r="G1190" s="40" t="str">
        <f>IF(G446="","",G446)</f>
        <v/>
      </c>
      <c r="H1190" s="40" t="str">
        <f>IF(H446="","",H446)</f>
        <v>Renewal</v>
      </c>
      <c r="I1190" s="40">
        <f>IF(I446="","",I446)</f>
        <v>24</v>
      </c>
      <c r="J1190" s="42">
        <f>IF(J446="","",J446)</f>
        <v>30000</v>
      </c>
      <c r="K1190" s="42">
        <f>IF(K446="","",K446)</f>
        <v>49999</v>
      </c>
      <c r="L1190" s="43">
        <f>IF(L446="","",L446)</f>
        <v>44901</v>
      </c>
      <c r="M1190" s="43" t="str">
        <f>IF(M446="","",M446)</f>
        <v/>
      </c>
      <c r="N1190" s="43">
        <f>IF(N446="","",N446)</f>
        <v>44901</v>
      </c>
      <c r="O1190" s="43" t="str">
        <f>IF(O446="","",O446)</f>
        <v/>
      </c>
      <c r="P1190" s="40" t="str">
        <f>"Quarterly Variable "&amp;IF([1]RATES!P632="","",[1]RATES!P632)</f>
        <v>Quarterly Variable Direct Debit</v>
      </c>
      <c r="Q1190" s="44" t="str">
        <f>IF(Q446="","",Q446)</f>
        <v>For Business</v>
      </c>
      <c r="R1190" s="40" t="str">
        <f>IF(R446="","",R446)</f>
        <v>With S/C</v>
      </c>
      <c r="S1190" s="40" t="str">
        <f>IF(S446="","",S446)</f>
        <v>N</v>
      </c>
      <c r="T1190" s="40" t="str">
        <f>IF(T446="","",T446)</f>
        <v/>
      </c>
      <c r="U1190" s="71" t="str">
        <f>IF(U446="","",U446)</f>
        <v/>
      </c>
      <c r="V1190" s="71" t="str">
        <f>IF(V446="","",V446)</f>
        <v/>
      </c>
      <c r="W1190" s="45" t="str">
        <f>IF(W446="","",W446)</f>
        <v/>
      </c>
      <c r="X1190" s="36">
        <f>IF(X446="","",X446)</f>
        <v>59.66</v>
      </c>
      <c r="Y1190" s="36">
        <f>IF(Y446="","",Y446)</f>
        <v>50.39</v>
      </c>
      <c r="Z1190" s="36" t="str">
        <f>IF(Z446="","",Z446)</f>
        <v/>
      </c>
      <c r="AA1190" s="36" t="str">
        <f>IF(AA446="","",AA446)</f>
        <v/>
      </c>
      <c r="AB1190" s="36" t="str">
        <f>IF(AB446="","",AB446)</f>
        <v/>
      </c>
      <c r="AC1190" s="47">
        <f>IF(AC446="","",AC446)</f>
        <v>45747</v>
      </c>
      <c r="AD1190" s="49" t="str">
        <f>IF(AD446="","",AD446)</f>
        <v>U4</v>
      </c>
      <c r="AE1190" s="49" t="str">
        <f>IF(AE446="","",AE446)</f>
        <v>EBC_FORBUSPF_C25F</v>
      </c>
      <c r="AF1190" s="49" t="str">
        <f>IF(AF446="","",AF446)</f>
        <v>For Business vU4 Mar 2025</v>
      </c>
      <c r="AG1190" s="49" t="str">
        <f>IF(AG446="","",AG446)</f>
        <v>Elec For Bus Pre vU4 2yr BKF Mar 2025</v>
      </c>
      <c r="AH1190" s="40" t="str">
        <f>IF(AH446="","",AH446)</f>
        <v>C25F</v>
      </c>
    </row>
    <row r="1191" spans="1:34" x14ac:dyDescent="0.25">
      <c r="A1191" s="40" t="str">
        <f t="shared" si="27"/>
        <v>21StandardQuarterly Variable Direct Debit30000-499992</v>
      </c>
      <c r="B1191" s="39" t="str">
        <f>IF(B447="","",B447)</f>
        <v>Electricity</v>
      </c>
      <c r="C1191" s="40">
        <f>IF(C447="","",C447)</f>
        <v>21</v>
      </c>
      <c r="D1191" s="41">
        <v>3</v>
      </c>
      <c r="E1191" s="40" t="str">
        <f>IF(E447="","",E447)</f>
        <v>Standard</v>
      </c>
      <c r="F1191" s="40" t="str">
        <f>IF(F447="","",F447)</f>
        <v/>
      </c>
      <c r="G1191" s="40" t="str">
        <f>IF(G447="","",G447)</f>
        <v/>
      </c>
      <c r="H1191" s="40" t="str">
        <f>IF(H447="","",H447)</f>
        <v>Renewal</v>
      </c>
      <c r="I1191" s="40">
        <f>IF(I447="","",I447)</f>
        <v>24</v>
      </c>
      <c r="J1191" s="42">
        <f>IF(J447="","",J447)</f>
        <v>30000</v>
      </c>
      <c r="K1191" s="42">
        <f>IF(K447="","",K447)</f>
        <v>49999</v>
      </c>
      <c r="L1191" s="43">
        <f>IF(L447="","",L447)</f>
        <v>44901</v>
      </c>
      <c r="M1191" s="43" t="str">
        <f>IF(M447="","",M447)</f>
        <v/>
      </c>
      <c r="N1191" s="43">
        <f>IF(N447="","",N447)</f>
        <v>44901</v>
      </c>
      <c r="O1191" s="43" t="str">
        <f>IF(O447="","",O447)</f>
        <v/>
      </c>
      <c r="P1191" s="40" t="str">
        <f>"Quarterly Variable "&amp;IF([1]RATES!P633="","",[1]RATES!P633)</f>
        <v>Quarterly Variable Direct Debit</v>
      </c>
      <c r="Q1191" s="44" t="str">
        <f>IF(Q447="","",Q447)</f>
        <v>For Business</v>
      </c>
      <c r="R1191" s="40" t="str">
        <f>IF(R447="","",R447)</f>
        <v>With S/C</v>
      </c>
      <c r="S1191" s="40" t="str">
        <f>IF(S447="","",S447)</f>
        <v>N</v>
      </c>
      <c r="T1191" s="40" t="str">
        <f>IF(T447="","",T447)</f>
        <v/>
      </c>
      <c r="U1191" s="71" t="str">
        <f>IF(U447="","",U447)</f>
        <v/>
      </c>
      <c r="V1191" s="71" t="str">
        <f>IF(V447="","",V447)</f>
        <v/>
      </c>
      <c r="W1191" s="45" t="str">
        <f>IF(W447="","",W447)</f>
        <v/>
      </c>
      <c r="X1191" s="36">
        <f>IF(X447="","",X447)</f>
        <v>89.2</v>
      </c>
      <c r="Y1191" s="36">
        <f>IF(Y447="","",Y447)</f>
        <v>50.21</v>
      </c>
      <c r="Z1191" s="36" t="str">
        <f>IF(Z447="","",Z447)</f>
        <v/>
      </c>
      <c r="AA1191" s="36" t="str">
        <f>IF(AA447="","",AA447)</f>
        <v/>
      </c>
      <c r="AB1191" s="36" t="str">
        <f>IF(AB447="","",AB447)</f>
        <v/>
      </c>
      <c r="AC1191" s="47">
        <f>IF(AC447="","",AC447)</f>
        <v>45747</v>
      </c>
      <c r="AD1191" s="49" t="str">
        <f>IF(AD447="","",AD447)</f>
        <v>U4</v>
      </c>
      <c r="AE1191" s="49" t="str">
        <f>IF(AE447="","",AE447)</f>
        <v>EBC_FORBUSPF_C25F</v>
      </c>
      <c r="AF1191" s="49" t="str">
        <f>IF(AF447="","",AF447)</f>
        <v>For Business vU4 Mar 2025</v>
      </c>
      <c r="AG1191" s="49" t="str">
        <f>IF(AG447="","",AG447)</f>
        <v>Elec For Bus Pre vU4 2yr BKF Mar 2025</v>
      </c>
      <c r="AH1191" s="40" t="str">
        <f>IF(AH447="","",AH447)</f>
        <v>C25F</v>
      </c>
    </row>
    <row r="1192" spans="1:34" x14ac:dyDescent="0.25">
      <c r="A1192" s="40" t="str">
        <f t="shared" si="27"/>
        <v>22StandardQuarterly Variable Direct Debit30000-499992</v>
      </c>
      <c r="B1192" s="39" t="str">
        <f>IF(B448="","",B448)</f>
        <v>Electricity</v>
      </c>
      <c r="C1192" s="40">
        <f>IF(C448="","",C448)</f>
        <v>22</v>
      </c>
      <c r="D1192" s="41">
        <v>3</v>
      </c>
      <c r="E1192" s="40" t="str">
        <f>IF(E448="","",E448)</f>
        <v>Standard</v>
      </c>
      <c r="F1192" s="40" t="str">
        <f>IF(F448="","",F448)</f>
        <v/>
      </c>
      <c r="G1192" s="40" t="str">
        <f>IF(G448="","",G448)</f>
        <v/>
      </c>
      <c r="H1192" s="40" t="str">
        <f>IF(H448="","",H448)</f>
        <v>Renewal</v>
      </c>
      <c r="I1192" s="40">
        <f>IF(I448="","",I448)</f>
        <v>24</v>
      </c>
      <c r="J1192" s="42">
        <f>IF(J448="","",J448)</f>
        <v>30000</v>
      </c>
      <c r="K1192" s="42">
        <f>IF(K448="","",K448)</f>
        <v>49999</v>
      </c>
      <c r="L1192" s="43">
        <f>IF(L448="","",L448)</f>
        <v>44901</v>
      </c>
      <c r="M1192" s="43" t="str">
        <f>IF(M448="","",M448)</f>
        <v/>
      </c>
      <c r="N1192" s="43">
        <f>IF(N448="","",N448)</f>
        <v>44901</v>
      </c>
      <c r="O1192" s="43" t="str">
        <f>IF(O448="","",O448)</f>
        <v/>
      </c>
      <c r="P1192" s="40" t="str">
        <f>"Quarterly Variable "&amp;IF([1]RATES!P634="","",[1]RATES!P634)</f>
        <v>Quarterly Variable Direct Debit</v>
      </c>
      <c r="Q1192" s="44" t="str">
        <f>IF(Q448="","",Q448)</f>
        <v>For Business</v>
      </c>
      <c r="R1192" s="40" t="str">
        <f>IF(R448="","",R448)</f>
        <v>With S/C</v>
      </c>
      <c r="S1192" s="40" t="str">
        <f>IF(S448="","",S448)</f>
        <v>N</v>
      </c>
      <c r="T1192" s="40" t="str">
        <f>IF(T448="","",T448)</f>
        <v/>
      </c>
      <c r="U1192" s="71" t="str">
        <f>IF(U448="","",U448)</f>
        <v/>
      </c>
      <c r="V1192" s="71" t="str">
        <f>IF(V448="","",V448)</f>
        <v/>
      </c>
      <c r="W1192" s="45" t="str">
        <f>IF(W448="","",W448)</f>
        <v/>
      </c>
      <c r="X1192" s="36">
        <f>IF(X448="","",X448)</f>
        <v>96.39</v>
      </c>
      <c r="Y1192" s="36">
        <f>IF(Y448="","",Y448)</f>
        <v>49.95</v>
      </c>
      <c r="Z1192" s="36" t="str">
        <f>IF(Z448="","",Z448)</f>
        <v/>
      </c>
      <c r="AA1192" s="36" t="str">
        <f>IF(AA448="","",AA448)</f>
        <v/>
      </c>
      <c r="AB1192" s="36" t="str">
        <f>IF(AB448="","",AB448)</f>
        <v/>
      </c>
      <c r="AC1192" s="47">
        <f>IF(AC448="","",AC448)</f>
        <v>45747</v>
      </c>
      <c r="AD1192" s="49" t="str">
        <f>IF(AD448="","",AD448)</f>
        <v>U4</v>
      </c>
      <c r="AE1192" s="49" t="str">
        <f>IF(AE448="","",AE448)</f>
        <v>EBC_FORBUSPF_C25F</v>
      </c>
      <c r="AF1192" s="49" t="str">
        <f>IF(AF448="","",AF448)</f>
        <v>For Business vU4 Mar 2025</v>
      </c>
      <c r="AG1192" s="49" t="str">
        <f>IF(AG448="","",AG448)</f>
        <v>Elec For Bus Pre vU4 2yr BKF Mar 2025</v>
      </c>
      <c r="AH1192" s="40" t="str">
        <f>IF(AH448="","",AH448)</f>
        <v>C25F</v>
      </c>
    </row>
    <row r="1193" spans="1:34" x14ac:dyDescent="0.25">
      <c r="A1193" s="40" t="str">
        <f t="shared" si="27"/>
        <v>23StandardQuarterly Variable Direct Debit30000-499992</v>
      </c>
      <c r="B1193" s="39" t="str">
        <f>IF(B449="","",B449)</f>
        <v>Electricity</v>
      </c>
      <c r="C1193" s="40">
        <f>IF(C449="","",C449)</f>
        <v>23</v>
      </c>
      <c r="D1193" s="41">
        <v>3</v>
      </c>
      <c r="E1193" s="40" t="str">
        <f>IF(E449="","",E449)</f>
        <v>Standard</v>
      </c>
      <c r="F1193" s="40" t="str">
        <f>IF(F449="","",F449)</f>
        <v/>
      </c>
      <c r="G1193" s="40" t="str">
        <f>IF(G449="","",G449)</f>
        <v/>
      </c>
      <c r="H1193" s="40" t="str">
        <f>IF(H449="","",H449)</f>
        <v>Renewal</v>
      </c>
      <c r="I1193" s="40">
        <f>IF(I449="","",I449)</f>
        <v>24</v>
      </c>
      <c r="J1193" s="42">
        <f>IF(J449="","",J449)</f>
        <v>30000</v>
      </c>
      <c r="K1193" s="42">
        <f>IF(K449="","",K449)</f>
        <v>49999</v>
      </c>
      <c r="L1193" s="43">
        <f>IF(L449="","",L449)</f>
        <v>44901</v>
      </c>
      <c r="M1193" s="43" t="str">
        <f>IF(M449="","",M449)</f>
        <v/>
      </c>
      <c r="N1193" s="43">
        <f>IF(N449="","",N449)</f>
        <v>44901</v>
      </c>
      <c r="O1193" s="43" t="str">
        <f>IF(O449="","",O449)</f>
        <v/>
      </c>
      <c r="P1193" s="40" t="str">
        <f>"Quarterly Variable "&amp;IF([1]RATES!P635="","",[1]RATES!P635)</f>
        <v>Quarterly Variable Direct Debit</v>
      </c>
      <c r="Q1193" s="44" t="str">
        <f>IF(Q449="","",Q449)</f>
        <v>For Business</v>
      </c>
      <c r="R1193" s="40" t="str">
        <f>IF(R449="","",R449)</f>
        <v>With S/C</v>
      </c>
      <c r="S1193" s="40" t="str">
        <f>IF(S449="","",S449)</f>
        <v>N</v>
      </c>
      <c r="T1193" s="40" t="str">
        <f>IF(T449="","",T449)</f>
        <v/>
      </c>
      <c r="U1193" s="71" t="str">
        <f>IF(U449="","",U449)</f>
        <v/>
      </c>
      <c r="V1193" s="71" t="str">
        <f>IF(V449="","",V449)</f>
        <v/>
      </c>
      <c r="W1193" s="45" t="str">
        <f>IF(W449="","",W449)</f>
        <v/>
      </c>
      <c r="X1193" s="36">
        <f>IF(X449="","",X449)</f>
        <v>79.2</v>
      </c>
      <c r="Y1193" s="36">
        <f>IF(Y449="","",Y449)</f>
        <v>50.52</v>
      </c>
      <c r="Z1193" s="36" t="str">
        <f>IF(Z449="","",Z449)</f>
        <v/>
      </c>
      <c r="AA1193" s="36" t="str">
        <f>IF(AA449="","",AA449)</f>
        <v/>
      </c>
      <c r="AB1193" s="36" t="str">
        <f>IF(AB449="","",AB449)</f>
        <v/>
      </c>
      <c r="AC1193" s="47">
        <f>IF(AC449="","",AC449)</f>
        <v>45747</v>
      </c>
      <c r="AD1193" s="49" t="str">
        <f>IF(AD449="","",AD449)</f>
        <v>U4</v>
      </c>
      <c r="AE1193" s="49" t="str">
        <f>IF(AE449="","",AE449)</f>
        <v>EBC_FORBUSPF_C25F</v>
      </c>
      <c r="AF1193" s="49" t="str">
        <f>IF(AF449="","",AF449)</f>
        <v>For Business vU4 Mar 2025</v>
      </c>
      <c r="AG1193" s="49" t="str">
        <f>IF(AG449="","",AG449)</f>
        <v>Elec For Bus Pre vU4 2yr BKF Mar 2025</v>
      </c>
      <c r="AH1193" s="40" t="str">
        <f>IF(AH449="","",AH449)</f>
        <v>C25F</v>
      </c>
    </row>
    <row r="1194" spans="1:34" x14ac:dyDescent="0.25">
      <c r="A1194" s="40" t="str">
        <f t="shared" si="27"/>
        <v>10Economy7Quarterly Variable Direct Debit30000-499992</v>
      </c>
      <c r="B1194" s="39" t="str">
        <f>IF(B450="","",B450)</f>
        <v>Electricity</v>
      </c>
      <c r="C1194" s="40">
        <f>IF(C450="","",C450)</f>
        <v>10</v>
      </c>
      <c r="D1194" s="41">
        <v>3</v>
      </c>
      <c r="E1194" s="40" t="str">
        <f>IF(E450="","",E450)</f>
        <v>Economy7</v>
      </c>
      <c r="F1194" s="40" t="str">
        <f>IF(F450="","",F450)</f>
        <v/>
      </c>
      <c r="G1194" s="40" t="str">
        <f>IF(G450="","",G450)</f>
        <v/>
      </c>
      <c r="H1194" s="40" t="str">
        <f>IF(H450="","",H450)</f>
        <v>Renewal</v>
      </c>
      <c r="I1194" s="40">
        <f>IF(I450="","",I450)</f>
        <v>24</v>
      </c>
      <c r="J1194" s="42">
        <f>IF(J450="","",J450)</f>
        <v>30000</v>
      </c>
      <c r="K1194" s="42">
        <f>IF(K450="","",K450)</f>
        <v>49999</v>
      </c>
      <c r="L1194" s="43">
        <f>IF(L450="","",L450)</f>
        <v>44901</v>
      </c>
      <c r="M1194" s="43" t="str">
        <f>IF(M450="","",M450)</f>
        <v/>
      </c>
      <c r="N1194" s="43">
        <f>IF(N450="","",N450)</f>
        <v>44901</v>
      </c>
      <c r="O1194" s="43" t="str">
        <f>IF(O450="","",O450)</f>
        <v/>
      </c>
      <c r="P1194" s="40" t="str">
        <f>"Quarterly Variable "&amp;IF([1]RATES!P636="","",[1]RATES!P636)</f>
        <v>Quarterly Variable Direct Debit</v>
      </c>
      <c r="Q1194" s="44" t="str">
        <f>IF(Q450="","",Q450)</f>
        <v>For Business</v>
      </c>
      <c r="R1194" s="40" t="str">
        <f>IF(R450="","",R450)</f>
        <v>With S/C</v>
      </c>
      <c r="S1194" s="40" t="str">
        <f>IF(S450="","",S450)</f>
        <v>N</v>
      </c>
      <c r="T1194" s="40" t="str">
        <f>IF(T450="","",T450)</f>
        <v/>
      </c>
      <c r="U1194" s="71" t="str">
        <f>IF(U450="","",U450)</f>
        <v/>
      </c>
      <c r="V1194" s="71" t="str">
        <f>IF(V450="","",V450)</f>
        <v/>
      </c>
      <c r="W1194" s="45" t="str">
        <f>IF(W450="","",W450)</f>
        <v/>
      </c>
      <c r="X1194" s="36">
        <f>IF(X450="","",X450)</f>
        <v>43.97</v>
      </c>
      <c r="Y1194" s="36">
        <f>IF(Y450="","",Y450)</f>
        <v>52.76</v>
      </c>
      <c r="Z1194" s="36">
        <f>IF(Z450="","",Z450)</f>
        <v>39.6</v>
      </c>
      <c r="AA1194" s="36" t="str">
        <f>IF(AA450="","",AA450)</f>
        <v/>
      </c>
      <c r="AB1194" s="36" t="str">
        <f>IF(AB450="","",AB450)</f>
        <v/>
      </c>
      <c r="AC1194" s="47">
        <f>IF(AC450="","",AC450)</f>
        <v>45747</v>
      </c>
      <c r="AD1194" s="49" t="str">
        <f>IF(AD450="","",AD450)</f>
        <v>U4</v>
      </c>
      <c r="AE1194" s="49" t="str">
        <f>IF(AE450="","",AE450)</f>
        <v>EBC_FORBUSPF_C25F</v>
      </c>
      <c r="AF1194" s="49" t="str">
        <f>IF(AF450="","",AF450)</f>
        <v>For Business vU4 Mar 2025</v>
      </c>
      <c r="AG1194" s="49" t="str">
        <f>IF(AG450="","",AG450)</f>
        <v>Elec For Bus Pre vU4 2yr BKF Mar 2025</v>
      </c>
      <c r="AH1194" s="40" t="str">
        <f>IF(AH450="","",AH450)</f>
        <v>C25F</v>
      </c>
    </row>
    <row r="1195" spans="1:34" x14ac:dyDescent="0.25">
      <c r="A1195" s="40" t="str">
        <f t="shared" si="27"/>
        <v>11Economy7Quarterly Variable Direct Debit30000-499992</v>
      </c>
      <c r="B1195" s="39" t="str">
        <f>IF(B451="","",B451)</f>
        <v>Electricity</v>
      </c>
      <c r="C1195" s="40">
        <f>IF(C451="","",C451)</f>
        <v>11</v>
      </c>
      <c r="D1195" s="41">
        <v>3</v>
      </c>
      <c r="E1195" s="40" t="str">
        <f>IF(E451="","",E451)</f>
        <v>Economy7</v>
      </c>
      <c r="F1195" s="40" t="str">
        <f>IF(F451="","",F451)</f>
        <v/>
      </c>
      <c r="G1195" s="40" t="str">
        <f>IF(G451="","",G451)</f>
        <v/>
      </c>
      <c r="H1195" s="40" t="str">
        <f>IF(H451="","",H451)</f>
        <v>Renewal</v>
      </c>
      <c r="I1195" s="40">
        <f>IF(I451="","",I451)</f>
        <v>24</v>
      </c>
      <c r="J1195" s="42">
        <f>IF(J451="","",J451)</f>
        <v>30000</v>
      </c>
      <c r="K1195" s="42">
        <f>IF(K451="","",K451)</f>
        <v>49999</v>
      </c>
      <c r="L1195" s="43">
        <f>IF(L451="","",L451)</f>
        <v>44901</v>
      </c>
      <c r="M1195" s="43" t="str">
        <f>IF(M451="","",M451)</f>
        <v/>
      </c>
      <c r="N1195" s="43">
        <f>IF(N451="","",N451)</f>
        <v>44901</v>
      </c>
      <c r="O1195" s="43" t="str">
        <f>IF(O451="","",O451)</f>
        <v/>
      </c>
      <c r="P1195" s="40" t="str">
        <f>"Quarterly Variable "&amp;IF([1]RATES!P637="","",[1]RATES!P637)</f>
        <v>Quarterly Variable Direct Debit</v>
      </c>
      <c r="Q1195" s="44" t="str">
        <f>IF(Q451="","",Q451)</f>
        <v>For Business</v>
      </c>
      <c r="R1195" s="40" t="str">
        <f>IF(R451="","",R451)</f>
        <v>With S/C</v>
      </c>
      <c r="S1195" s="40" t="str">
        <f>IF(S451="","",S451)</f>
        <v>N</v>
      </c>
      <c r="T1195" s="40" t="str">
        <f>IF(T451="","",T451)</f>
        <v/>
      </c>
      <c r="U1195" s="71" t="str">
        <f>IF(U451="","",U451)</f>
        <v/>
      </c>
      <c r="V1195" s="71" t="str">
        <f>IF(V451="","",V451)</f>
        <v/>
      </c>
      <c r="W1195" s="45" t="str">
        <f>IF(W451="","",W451)</f>
        <v/>
      </c>
      <c r="X1195" s="36">
        <f>IF(X451="","",X451)</f>
        <v>72</v>
      </c>
      <c r="Y1195" s="36">
        <f>IF(Y451="","",Y451)</f>
        <v>51.21</v>
      </c>
      <c r="Z1195" s="36">
        <f>IF(Z451="","",Z451)</f>
        <v>39.79</v>
      </c>
      <c r="AA1195" s="36" t="str">
        <f>IF(AA451="","",AA451)</f>
        <v/>
      </c>
      <c r="AB1195" s="36" t="str">
        <f>IF(AB451="","",AB451)</f>
        <v/>
      </c>
      <c r="AC1195" s="47">
        <f>IF(AC451="","",AC451)</f>
        <v>45747</v>
      </c>
      <c r="AD1195" s="49" t="str">
        <f>IF(AD451="","",AD451)</f>
        <v>U4</v>
      </c>
      <c r="AE1195" s="49" t="str">
        <f>IF(AE451="","",AE451)</f>
        <v>EBC_FORBUSPF_C25F</v>
      </c>
      <c r="AF1195" s="49" t="str">
        <f>IF(AF451="","",AF451)</f>
        <v>For Business vU4 Mar 2025</v>
      </c>
      <c r="AG1195" s="49" t="str">
        <f>IF(AG451="","",AG451)</f>
        <v>Elec For Bus Pre vU4 2yr BKF Mar 2025</v>
      </c>
      <c r="AH1195" s="40" t="str">
        <f>IF(AH451="","",AH451)</f>
        <v>C25F</v>
      </c>
    </row>
    <row r="1196" spans="1:34" x14ac:dyDescent="0.25">
      <c r="A1196" s="40" t="str">
        <f t="shared" si="27"/>
        <v>12Economy7Quarterly Variable Direct Debit30000-499992</v>
      </c>
      <c r="B1196" s="39" t="str">
        <f>IF(B452="","",B452)</f>
        <v>Electricity</v>
      </c>
      <c r="C1196" s="40">
        <f>IF(C452="","",C452)</f>
        <v>12</v>
      </c>
      <c r="D1196" s="41">
        <v>3</v>
      </c>
      <c r="E1196" s="40" t="str">
        <f>IF(E452="","",E452)</f>
        <v>Economy7</v>
      </c>
      <c r="F1196" s="40" t="str">
        <f>IF(F452="","",F452)</f>
        <v/>
      </c>
      <c r="G1196" s="40" t="str">
        <f>IF(G452="","",G452)</f>
        <v/>
      </c>
      <c r="H1196" s="40" t="str">
        <f>IF(H452="","",H452)</f>
        <v>Renewal</v>
      </c>
      <c r="I1196" s="40">
        <f>IF(I452="","",I452)</f>
        <v>24</v>
      </c>
      <c r="J1196" s="42">
        <f>IF(J452="","",J452)</f>
        <v>30000</v>
      </c>
      <c r="K1196" s="42">
        <f>IF(K452="","",K452)</f>
        <v>49999</v>
      </c>
      <c r="L1196" s="43">
        <f>IF(L452="","",L452)</f>
        <v>44901</v>
      </c>
      <c r="M1196" s="43" t="str">
        <f>IF(M452="","",M452)</f>
        <v/>
      </c>
      <c r="N1196" s="43">
        <f>IF(N452="","",N452)</f>
        <v>44901</v>
      </c>
      <c r="O1196" s="43" t="str">
        <f>IF(O452="","",O452)</f>
        <v/>
      </c>
      <c r="P1196" s="40" t="str">
        <f>"Quarterly Variable "&amp;IF([1]RATES!P638="","",[1]RATES!P638)</f>
        <v>Quarterly Variable Direct Debit</v>
      </c>
      <c r="Q1196" s="44" t="str">
        <f>IF(Q452="","",Q452)</f>
        <v>For Business</v>
      </c>
      <c r="R1196" s="40" t="str">
        <f>IF(R452="","",R452)</f>
        <v>With S/C</v>
      </c>
      <c r="S1196" s="40" t="str">
        <f>IF(S452="","",S452)</f>
        <v>N</v>
      </c>
      <c r="T1196" s="40" t="str">
        <f>IF(T452="","",T452)</f>
        <v/>
      </c>
      <c r="U1196" s="71" t="str">
        <f>IF(U452="","",U452)</f>
        <v/>
      </c>
      <c r="V1196" s="71" t="str">
        <f>IF(V452="","",V452)</f>
        <v/>
      </c>
      <c r="W1196" s="45" t="str">
        <f>IF(W452="","",W452)</f>
        <v/>
      </c>
      <c r="X1196" s="36">
        <f>IF(X452="","",X452)</f>
        <v>26.12</v>
      </c>
      <c r="Y1196" s="36">
        <f>IF(Y452="","",Y452)</f>
        <v>51.77</v>
      </c>
      <c r="Z1196" s="36">
        <f>IF(Z452="","",Z452)</f>
        <v>39.08</v>
      </c>
      <c r="AA1196" s="36" t="str">
        <f>IF(AA452="","",AA452)</f>
        <v/>
      </c>
      <c r="AB1196" s="36" t="str">
        <f>IF(AB452="","",AB452)</f>
        <v/>
      </c>
      <c r="AC1196" s="47">
        <f>IF(AC452="","",AC452)</f>
        <v>45747</v>
      </c>
      <c r="AD1196" s="49" t="str">
        <f>IF(AD452="","",AD452)</f>
        <v>U4</v>
      </c>
      <c r="AE1196" s="49" t="str">
        <f>IF(AE452="","",AE452)</f>
        <v>EBC_FORBUSPF_C25F</v>
      </c>
      <c r="AF1196" s="49" t="str">
        <f>IF(AF452="","",AF452)</f>
        <v>For Business vU4 Mar 2025</v>
      </c>
      <c r="AG1196" s="49" t="str">
        <f>IF(AG452="","",AG452)</f>
        <v>Elec For Bus Pre vU4 2yr BKF Mar 2025</v>
      </c>
      <c r="AH1196" s="40" t="str">
        <f>IF(AH452="","",AH452)</f>
        <v>C25F</v>
      </c>
    </row>
    <row r="1197" spans="1:34" x14ac:dyDescent="0.25">
      <c r="A1197" s="40" t="str">
        <f t="shared" si="27"/>
        <v>13Economy7Quarterly Variable Direct Debit30000-499992</v>
      </c>
      <c r="B1197" s="39" t="str">
        <f>IF(B453="","",B453)</f>
        <v>Electricity</v>
      </c>
      <c r="C1197" s="40">
        <f>IF(C453="","",C453)</f>
        <v>13</v>
      </c>
      <c r="D1197" s="41">
        <v>3</v>
      </c>
      <c r="E1197" s="40" t="str">
        <f>IF(E453="","",E453)</f>
        <v>Economy7</v>
      </c>
      <c r="F1197" s="40" t="str">
        <f>IF(F453="","",F453)</f>
        <v/>
      </c>
      <c r="G1197" s="40" t="str">
        <f>IF(G453="","",G453)</f>
        <v/>
      </c>
      <c r="H1197" s="40" t="str">
        <f>IF(H453="","",H453)</f>
        <v>Renewal</v>
      </c>
      <c r="I1197" s="40">
        <f>IF(I453="","",I453)</f>
        <v>24</v>
      </c>
      <c r="J1197" s="42">
        <f>IF(J453="","",J453)</f>
        <v>30000</v>
      </c>
      <c r="K1197" s="42">
        <f>IF(K453="","",K453)</f>
        <v>49999</v>
      </c>
      <c r="L1197" s="43">
        <f>IF(L453="","",L453)</f>
        <v>44901</v>
      </c>
      <c r="M1197" s="43" t="str">
        <f>IF(M453="","",M453)</f>
        <v/>
      </c>
      <c r="N1197" s="43">
        <f>IF(N453="","",N453)</f>
        <v>44901</v>
      </c>
      <c r="O1197" s="43" t="str">
        <f>IF(O453="","",O453)</f>
        <v/>
      </c>
      <c r="P1197" s="40" t="str">
        <f>"Quarterly Variable "&amp;IF([1]RATES!P639="","",[1]RATES!P639)</f>
        <v>Quarterly Variable Direct Debit</v>
      </c>
      <c r="Q1197" s="44" t="str">
        <f>IF(Q453="","",Q453)</f>
        <v>For Business</v>
      </c>
      <c r="R1197" s="40" t="str">
        <f>IF(R453="","",R453)</f>
        <v>With S/C</v>
      </c>
      <c r="S1197" s="40" t="str">
        <f>IF(S453="","",S453)</f>
        <v>N</v>
      </c>
      <c r="T1197" s="40" t="str">
        <f>IF(T453="","",T453)</f>
        <v/>
      </c>
      <c r="U1197" s="71" t="str">
        <f>IF(U453="","",U453)</f>
        <v/>
      </c>
      <c r="V1197" s="71" t="str">
        <f>IF(V453="","",V453)</f>
        <v/>
      </c>
      <c r="W1197" s="45" t="str">
        <f>IF(W453="","",W453)</f>
        <v/>
      </c>
      <c r="X1197" s="36">
        <f>IF(X453="","",X453)</f>
        <v>71.72</v>
      </c>
      <c r="Y1197" s="36">
        <f>IF(Y453="","",Y453)</f>
        <v>53.87</v>
      </c>
      <c r="Z1197" s="36">
        <f>IF(Z453="","",Z453)</f>
        <v>39.61</v>
      </c>
      <c r="AA1197" s="36" t="str">
        <f>IF(AA453="","",AA453)</f>
        <v/>
      </c>
      <c r="AB1197" s="36" t="str">
        <f>IF(AB453="","",AB453)</f>
        <v/>
      </c>
      <c r="AC1197" s="47">
        <f>IF(AC453="","",AC453)</f>
        <v>45747</v>
      </c>
      <c r="AD1197" s="49" t="str">
        <f>IF(AD453="","",AD453)</f>
        <v>U4</v>
      </c>
      <c r="AE1197" s="49" t="str">
        <f>IF(AE453="","",AE453)</f>
        <v>EBC_FORBUSPF_C25F</v>
      </c>
      <c r="AF1197" s="49" t="str">
        <f>IF(AF453="","",AF453)</f>
        <v>For Business vU4 Mar 2025</v>
      </c>
      <c r="AG1197" s="49" t="str">
        <f>IF(AG453="","",AG453)</f>
        <v>Elec For Bus Pre vU4 2yr BKF Mar 2025</v>
      </c>
      <c r="AH1197" s="40" t="str">
        <f>IF(AH453="","",AH453)</f>
        <v>C25F</v>
      </c>
    </row>
    <row r="1198" spans="1:34" x14ac:dyDescent="0.25">
      <c r="A1198" s="40" t="str">
        <f t="shared" si="27"/>
        <v>14Economy7Quarterly Variable Direct Debit30000-499992</v>
      </c>
      <c r="B1198" s="39" t="str">
        <f>IF(B454="","",B454)</f>
        <v>Electricity</v>
      </c>
      <c r="C1198" s="40">
        <f>IF(C454="","",C454)</f>
        <v>14</v>
      </c>
      <c r="D1198" s="41">
        <v>3</v>
      </c>
      <c r="E1198" s="40" t="str">
        <f>IF(E454="","",E454)</f>
        <v>Economy7</v>
      </c>
      <c r="F1198" s="40" t="str">
        <f>IF(F454="","",F454)</f>
        <v/>
      </c>
      <c r="G1198" s="40" t="str">
        <f>IF(G454="","",G454)</f>
        <v/>
      </c>
      <c r="H1198" s="40" t="str">
        <f>IF(H454="","",H454)</f>
        <v>Renewal</v>
      </c>
      <c r="I1198" s="40">
        <f>IF(I454="","",I454)</f>
        <v>24</v>
      </c>
      <c r="J1198" s="42">
        <f>IF(J454="","",J454)</f>
        <v>30000</v>
      </c>
      <c r="K1198" s="42">
        <f>IF(K454="","",K454)</f>
        <v>49999</v>
      </c>
      <c r="L1198" s="43">
        <f>IF(L454="","",L454)</f>
        <v>44901</v>
      </c>
      <c r="M1198" s="43" t="str">
        <f>IF(M454="","",M454)</f>
        <v/>
      </c>
      <c r="N1198" s="43">
        <f>IF(N454="","",N454)</f>
        <v>44901</v>
      </c>
      <c r="O1198" s="43" t="str">
        <f>IF(O454="","",O454)</f>
        <v/>
      </c>
      <c r="P1198" s="40" t="str">
        <f>"Quarterly Variable "&amp;IF([1]RATES!P640="","",[1]RATES!P640)</f>
        <v>Quarterly Variable Direct Debit</v>
      </c>
      <c r="Q1198" s="44" t="str">
        <f>IF(Q454="","",Q454)</f>
        <v>For Business</v>
      </c>
      <c r="R1198" s="40" t="str">
        <f>IF(R454="","",R454)</f>
        <v>With S/C</v>
      </c>
      <c r="S1198" s="40" t="str">
        <f>IF(S454="","",S454)</f>
        <v>N</v>
      </c>
      <c r="T1198" s="40" t="str">
        <f>IF(T454="","",T454)</f>
        <v/>
      </c>
      <c r="U1198" s="71" t="str">
        <f>IF(U454="","",U454)</f>
        <v/>
      </c>
      <c r="V1198" s="71" t="str">
        <f>IF(V454="","",V454)</f>
        <v/>
      </c>
      <c r="W1198" s="45" t="str">
        <f>IF(W454="","",W454)</f>
        <v/>
      </c>
      <c r="X1198" s="36">
        <f>IF(X454="","",X454)</f>
        <v>81.319999999999993</v>
      </c>
      <c r="Y1198" s="36">
        <f>IF(Y454="","",Y454)</f>
        <v>51.6</v>
      </c>
      <c r="Z1198" s="36">
        <f>IF(Z454="","",Z454)</f>
        <v>39.299999999999997</v>
      </c>
      <c r="AA1198" s="36" t="str">
        <f>IF(AA454="","",AA454)</f>
        <v/>
      </c>
      <c r="AB1198" s="36" t="str">
        <f>IF(AB454="","",AB454)</f>
        <v/>
      </c>
      <c r="AC1198" s="47">
        <f>IF(AC454="","",AC454)</f>
        <v>45747</v>
      </c>
      <c r="AD1198" s="49" t="str">
        <f>IF(AD454="","",AD454)</f>
        <v>U4</v>
      </c>
      <c r="AE1198" s="49" t="str">
        <f>IF(AE454="","",AE454)</f>
        <v>EBC_FORBUSPF_C25F</v>
      </c>
      <c r="AF1198" s="49" t="str">
        <f>IF(AF454="","",AF454)</f>
        <v>For Business vU4 Mar 2025</v>
      </c>
      <c r="AG1198" s="49" t="str">
        <f>IF(AG454="","",AG454)</f>
        <v>Elec For Bus Pre vU4 2yr BKF Mar 2025</v>
      </c>
      <c r="AH1198" s="40" t="str">
        <f>IF(AH454="","",AH454)</f>
        <v>C25F</v>
      </c>
    </row>
    <row r="1199" spans="1:34" x14ac:dyDescent="0.25">
      <c r="A1199" s="40" t="str">
        <f t="shared" si="27"/>
        <v>15Economy7Quarterly Variable Direct Debit30000-499992</v>
      </c>
      <c r="B1199" s="39" t="str">
        <f>IF(B455="","",B455)</f>
        <v>Electricity</v>
      </c>
      <c r="C1199" s="40">
        <f>IF(C455="","",C455)</f>
        <v>15</v>
      </c>
      <c r="D1199" s="41">
        <v>3</v>
      </c>
      <c r="E1199" s="40" t="str">
        <f>IF(E455="","",E455)</f>
        <v>Economy7</v>
      </c>
      <c r="F1199" s="40" t="str">
        <f>IF(F455="","",F455)</f>
        <v/>
      </c>
      <c r="G1199" s="40" t="str">
        <f>IF(G455="","",G455)</f>
        <v/>
      </c>
      <c r="H1199" s="40" t="str">
        <f>IF(H455="","",H455)</f>
        <v>Renewal</v>
      </c>
      <c r="I1199" s="40">
        <f>IF(I455="","",I455)</f>
        <v>24</v>
      </c>
      <c r="J1199" s="42">
        <f>IF(J455="","",J455)</f>
        <v>30000</v>
      </c>
      <c r="K1199" s="42">
        <f>IF(K455="","",K455)</f>
        <v>49999</v>
      </c>
      <c r="L1199" s="43">
        <f>IF(L455="","",L455)</f>
        <v>44901</v>
      </c>
      <c r="M1199" s="43" t="str">
        <f>IF(M455="","",M455)</f>
        <v/>
      </c>
      <c r="N1199" s="43">
        <f>IF(N455="","",N455)</f>
        <v>44901</v>
      </c>
      <c r="O1199" s="43" t="str">
        <f>IF(O455="","",O455)</f>
        <v/>
      </c>
      <c r="P1199" s="40" t="str">
        <f>"Quarterly Variable "&amp;IF([1]RATES!P641="","",[1]RATES!P641)</f>
        <v>Quarterly Variable Direct Debit</v>
      </c>
      <c r="Q1199" s="44" t="str">
        <f>IF(Q455="","",Q455)</f>
        <v>For Business</v>
      </c>
      <c r="R1199" s="40" t="str">
        <f>IF(R455="","",R455)</f>
        <v>With S/C</v>
      </c>
      <c r="S1199" s="40" t="str">
        <f>IF(S455="","",S455)</f>
        <v>N</v>
      </c>
      <c r="T1199" s="40" t="str">
        <f>IF(T455="","",T455)</f>
        <v/>
      </c>
      <c r="U1199" s="71" t="str">
        <f>IF(U455="","",U455)</f>
        <v/>
      </c>
      <c r="V1199" s="71" t="str">
        <f>IF(V455="","",V455)</f>
        <v/>
      </c>
      <c r="W1199" s="45" t="str">
        <f>IF(W455="","",W455)</f>
        <v/>
      </c>
      <c r="X1199" s="36">
        <f>IF(X455="","",X455)</f>
        <v>88.61</v>
      </c>
      <c r="Y1199" s="36">
        <f>IF(Y455="","",Y455)</f>
        <v>51.93</v>
      </c>
      <c r="Z1199" s="36">
        <f>IF(Z455="","",Z455)</f>
        <v>39.130000000000003</v>
      </c>
      <c r="AA1199" s="36" t="str">
        <f>IF(AA455="","",AA455)</f>
        <v/>
      </c>
      <c r="AB1199" s="36" t="str">
        <f>IF(AB455="","",AB455)</f>
        <v/>
      </c>
      <c r="AC1199" s="47">
        <f>IF(AC455="","",AC455)</f>
        <v>45747</v>
      </c>
      <c r="AD1199" s="49" t="str">
        <f>IF(AD455="","",AD455)</f>
        <v>U4</v>
      </c>
      <c r="AE1199" s="49" t="str">
        <f>IF(AE455="","",AE455)</f>
        <v>EBC_FORBUSPF_C25F</v>
      </c>
      <c r="AF1199" s="49" t="str">
        <f>IF(AF455="","",AF455)</f>
        <v>For Business vU4 Mar 2025</v>
      </c>
      <c r="AG1199" s="49" t="str">
        <f>IF(AG455="","",AG455)</f>
        <v>Elec For Bus Pre vU4 2yr BKF Mar 2025</v>
      </c>
      <c r="AH1199" s="40" t="str">
        <f>IF(AH455="","",AH455)</f>
        <v>C25F</v>
      </c>
    </row>
    <row r="1200" spans="1:34" x14ac:dyDescent="0.25">
      <c r="A1200" s="40" t="str">
        <f t="shared" si="27"/>
        <v>16Economy7Quarterly Variable Direct Debit30000-499992</v>
      </c>
      <c r="B1200" s="39" t="str">
        <f>IF(B456="","",B456)</f>
        <v>Electricity</v>
      </c>
      <c r="C1200" s="40">
        <f>IF(C456="","",C456)</f>
        <v>16</v>
      </c>
      <c r="D1200" s="41">
        <v>3</v>
      </c>
      <c r="E1200" s="40" t="str">
        <f>IF(E456="","",E456)</f>
        <v>Economy7</v>
      </c>
      <c r="F1200" s="40" t="str">
        <f>IF(F456="","",F456)</f>
        <v/>
      </c>
      <c r="G1200" s="40" t="str">
        <f>IF(G456="","",G456)</f>
        <v/>
      </c>
      <c r="H1200" s="40" t="str">
        <f>IF(H456="","",H456)</f>
        <v>Renewal</v>
      </c>
      <c r="I1200" s="40">
        <f>IF(I456="","",I456)</f>
        <v>24</v>
      </c>
      <c r="J1200" s="42">
        <f>IF(J456="","",J456)</f>
        <v>30000</v>
      </c>
      <c r="K1200" s="42">
        <f>IF(K456="","",K456)</f>
        <v>49999</v>
      </c>
      <c r="L1200" s="43">
        <f>IF(L456="","",L456)</f>
        <v>44901</v>
      </c>
      <c r="M1200" s="43" t="str">
        <f>IF(M456="","",M456)</f>
        <v/>
      </c>
      <c r="N1200" s="43">
        <f>IF(N456="","",N456)</f>
        <v>44901</v>
      </c>
      <c r="O1200" s="43" t="str">
        <f>IF(O456="","",O456)</f>
        <v/>
      </c>
      <c r="P1200" s="40" t="str">
        <f>"Quarterly Variable "&amp;IF([1]RATES!P642="","",[1]RATES!P642)</f>
        <v>Quarterly Variable Direct Debit</v>
      </c>
      <c r="Q1200" s="44" t="str">
        <f>IF(Q456="","",Q456)</f>
        <v>For Business</v>
      </c>
      <c r="R1200" s="40" t="str">
        <f>IF(R456="","",R456)</f>
        <v>With S/C</v>
      </c>
      <c r="S1200" s="40" t="str">
        <f>IF(S456="","",S456)</f>
        <v>N</v>
      </c>
      <c r="T1200" s="40" t="str">
        <f>IF(T456="","",T456)</f>
        <v/>
      </c>
      <c r="U1200" s="71" t="str">
        <f>IF(U456="","",U456)</f>
        <v/>
      </c>
      <c r="V1200" s="71" t="str">
        <f>IF(V456="","",V456)</f>
        <v/>
      </c>
      <c r="W1200" s="45" t="str">
        <f>IF(W456="","",W456)</f>
        <v/>
      </c>
      <c r="X1200" s="36">
        <f>IF(X456="","",X456)</f>
        <v>54.28</v>
      </c>
      <c r="Y1200" s="36">
        <f>IF(Y456="","",Y456)</f>
        <v>52.69</v>
      </c>
      <c r="Z1200" s="36">
        <f>IF(Z456="","",Z456)</f>
        <v>39.619999999999997</v>
      </c>
      <c r="AA1200" s="36" t="str">
        <f>IF(AA456="","",AA456)</f>
        <v/>
      </c>
      <c r="AB1200" s="36" t="str">
        <f>IF(AB456="","",AB456)</f>
        <v/>
      </c>
      <c r="AC1200" s="47">
        <f>IF(AC456="","",AC456)</f>
        <v>45747</v>
      </c>
      <c r="AD1200" s="49" t="str">
        <f>IF(AD456="","",AD456)</f>
        <v>U4</v>
      </c>
      <c r="AE1200" s="49" t="str">
        <f>IF(AE456="","",AE456)</f>
        <v>EBC_FORBUSPF_C25F</v>
      </c>
      <c r="AF1200" s="49" t="str">
        <f>IF(AF456="","",AF456)</f>
        <v>For Business vU4 Mar 2025</v>
      </c>
      <c r="AG1200" s="49" t="str">
        <f>IF(AG456="","",AG456)</f>
        <v>Elec For Bus Pre vU4 2yr BKF Mar 2025</v>
      </c>
      <c r="AH1200" s="40" t="str">
        <f>IF(AH456="","",AH456)</f>
        <v>C25F</v>
      </c>
    </row>
    <row r="1201" spans="1:34" x14ac:dyDescent="0.25">
      <c r="A1201" s="40" t="str">
        <f t="shared" si="27"/>
        <v>17Economy7Quarterly Variable Direct Debit30000-499992</v>
      </c>
      <c r="B1201" s="39" t="str">
        <f>IF(B457="","",B457)</f>
        <v>Electricity</v>
      </c>
      <c r="C1201" s="40">
        <f>IF(C457="","",C457)</f>
        <v>17</v>
      </c>
      <c r="D1201" s="41">
        <v>3</v>
      </c>
      <c r="E1201" s="40" t="str">
        <f>IF(E457="","",E457)</f>
        <v>Economy7</v>
      </c>
      <c r="F1201" s="40" t="str">
        <f>IF(F457="","",F457)</f>
        <v/>
      </c>
      <c r="G1201" s="40" t="str">
        <f>IF(G457="","",G457)</f>
        <v/>
      </c>
      <c r="H1201" s="40" t="str">
        <f>IF(H457="","",H457)</f>
        <v>Renewal</v>
      </c>
      <c r="I1201" s="40">
        <f>IF(I457="","",I457)</f>
        <v>24</v>
      </c>
      <c r="J1201" s="42">
        <f>IF(J457="","",J457)</f>
        <v>30000</v>
      </c>
      <c r="K1201" s="42">
        <f>IF(K457="","",K457)</f>
        <v>49999</v>
      </c>
      <c r="L1201" s="43">
        <f>IF(L457="","",L457)</f>
        <v>44901</v>
      </c>
      <c r="M1201" s="43" t="str">
        <f>IF(M457="","",M457)</f>
        <v/>
      </c>
      <c r="N1201" s="43">
        <f>IF(N457="","",N457)</f>
        <v>44901</v>
      </c>
      <c r="O1201" s="43" t="str">
        <f>IF(O457="","",O457)</f>
        <v/>
      </c>
      <c r="P1201" s="40" t="str">
        <f>"Quarterly Variable "&amp;IF([1]RATES!P643="","",[1]RATES!P643)</f>
        <v>Quarterly Variable Direct Debit</v>
      </c>
      <c r="Q1201" s="44" t="str">
        <f>IF(Q457="","",Q457)</f>
        <v>For Business</v>
      </c>
      <c r="R1201" s="40" t="str">
        <f>IF(R457="","",R457)</f>
        <v>With S/C</v>
      </c>
      <c r="S1201" s="40" t="str">
        <f>IF(S457="","",S457)</f>
        <v>N</v>
      </c>
      <c r="T1201" s="40" t="str">
        <f>IF(T457="","",T457)</f>
        <v/>
      </c>
      <c r="U1201" s="71" t="str">
        <f>IF(U457="","",U457)</f>
        <v/>
      </c>
      <c r="V1201" s="71" t="str">
        <f>IF(V457="","",V457)</f>
        <v/>
      </c>
      <c r="W1201" s="45" t="str">
        <f>IF(W457="","",W457)</f>
        <v/>
      </c>
      <c r="X1201" s="36">
        <f>IF(X457="","",X457)</f>
        <v>67.17</v>
      </c>
      <c r="Y1201" s="36">
        <f>IF(Y457="","",Y457)</f>
        <v>53.32</v>
      </c>
      <c r="Z1201" s="36">
        <f>IF(Z457="","",Z457)</f>
        <v>40.32</v>
      </c>
      <c r="AA1201" s="36" t="str">
        <f>IF(AA457="","",AA457)</f>
        <v/>
      </c>
      <c r="AB1201" s="36" t="str">
        <f>IF(AB457="","",AB457)</f>
        <v/>
      </c>
      <c r="AC1201" s="47">
        <f>IF(AC457="","",AC457)</f>
        <v>45747</v>
      </c>
      <c r="AD1201" s="49" t="str">
        <f>IF(AD457="","",AD457)</f>
        <v>U4</v>
      </c>
      <c r="AE1201" s="49" t="str">
        <f>IF(AE457="","",AE457)</f>
        <v>EBC_FORBUSPF_C25F</v>
      </c>
      <c r="AF1201" s="49" t="str">
        <f>IF(AF457="","",AF457)</f>
        <v>For Business vU4 Mar 2025</v>
      </c>
      <c r="AG1201" s="49" t="str">
        <f>IF(AG457="","",AG457)</f>
        <v>Elec For Bus Pre vU4 2yr BKF Mar 2025</v>
      </c>
      <c r="AH1201" s="40" t="str">
        <f>IF(AH457="","",AH457)</f>
        <v>C25F</v>
      </c>
    </row>
    <row r="1202" spans="1:34" x14ac:dyDescent="0.25">
      <c r="A1202" s="40" t="str">
        <f t="shared" si="27"/>
        <v>18Economy7Quarterly Variable Direct Debit30000-499992</v>
      </c>
      <c r="B1202" s="39" t="str">
        <f>IF(B458="","",B458)</f>
        <v>Electricity</v>
      </c>
      <c r="C1202" s="40">
        <f>IF(C458="","",C458)</f>
        <v>18</v>
      </c>
      <c r="D1202" s="41">
        <v>3</v>
      </c>
      <c r="E1202" s="40" t="str">
        <f>IF(E458="","",E458)</f>
        <v>Economy7</v>
      </c>
      <c r="F1202" s="40" t="str">
        <f>IF(F458="","",F458)</f>
        <v/>
      </c>
      <c r="G1202" s="40" t="str">
        <f>IF(G458="","",G458)</f>
        <v/>
      </c>
      <c r="H1202" s="40" t="str">
        <f>IF(H458="","",H458)</f>
        <v>Renewal</v>
      </c>
      <c r="I1202" s="40">
        <f>IF(I458="","",I458)</f>
        <v>24</v>
      </c>
      <c r="J1202" s="42">
        <f>IF(J458="","",J458)</f>
        <v>30000</v>
      </c>
      <c r="K1202" s="42">
        <f>IF(K458="","",K458)</f>
        <v>49999</v>
      </c>
      <c r="L1202" s="43">
        <f>IF(L458="","",L458)</f>
        <v>44901</v>
      </c>
      <c r="M1202" s="43" t="str">
        <f>IF(M458="","",M458)</f>
        <v/>
      </c>
      <c r="N1202" s="43">
        <f>IF(N458="","",N458)</f>
        <v>44901</v>
      </c>
      <c r="O1202" s="43" t="str">
        <f>IF(O458="","",O458)</f>
        <v/>
      </c>
      <c r="P1202" s="40" t="str">
        <f>"Quarterly Variable "&amp;IF([1]RATES!P644="","",[1]RATES!P644)</f>
        <v>Quarterly Variable Direct Debit</v>
      </c>
      <c r="Q1202" s="44" t="str">
        <f>IF(Q458="","",Q458)</f>
        <v>For Business</v>
      </c>
      <c r="R1202" s="40" t="str">
        <f>IF(R458="","",R458)</f>
        <v>With S/C</v>
      </c>
      <c r="S1202" s="40" t="str">
        <f>IF(S458="","",S458)</f>
        <v>N</v>
      </c>
      <c r="T1202" s="40" t="str">
        <f>IF(T458="","",T458)</f>
        <v/>
      </c>
      <c r="U1202" s="71" t="str">
        <f>IF(U458="","",U458)</f>
        <v/>
      </c>
      <c r="V1202" s="71" t="str">
        <f>IF(V458="","",V458)</f>
        <v/>
      </c>
      <c r="W1202" s="45" t="str">
        <f>IF(W458="","",W458)</f>
        <v/>
      </c>
      <c r="X1202" s="36">
        <f>IF(X458="","",X458)</f>
        <v>81.19</v>
      </c>
      <c r="Y1202" s="36">
        <f>IF(Y458="","",Y458)</f>
        <v>52.91</v>
      </c>
      <c r="Z1202" s="36">
        <f>IF(Z458="","",Z458)</f>
        <v>39.479999999999997</v>
      </c>
      <c r="AA1202" s="36" t="str">
        <f>IF(AA458="","",AA458)</f>
        <v/>
      </c>
      <c r="AB1202" s="36" t="str">
        <f>IF(AB458="","",AB458)</f>
        <v/>
      </c>
      <c r="AC1202" s="47">
        <f>IF(AC458="","",AC458)</f>
        <v>45747</v>
      </c>
      <c r="AD1202" s="49" t="str">
        <f>IF(AD458="","",AD458)</f>
        <v>U4</v>
      </c>
      <c r="AE1202" s="49" t="str">
        <f>IF(AE458="","",AE458)</f>
        <v>EBC_FORBUSPF_C25F</v>
      </c>
      <c r="AF1202" s="49" t="str">
        <f>IF(AF458="","",AF458)</f>
        <v>For Business vU4 Mar 2025</v>
      </c>
      <c r="AG1202" s="49" t="str">
        <f>IF(AG458="","",AG458)</f>
        <v>Elec For Bus Pre vU4 2yr BKF Mar 2025</v>
      </c>
      <c r="AH1202" s="40" t="str">
        <f>IF(AH458="","",AH458)</f>
        <v>C25F</v>
      </c>
    </row>
    <row r="1203" spans="1:34" x14ac:dyDescent="0.25">
      <c r="A1203" s="40" t="str">
        <f t="shared" si="27"/>
        <v>19Economy7Quarterly Variable Direct Debit30000-499992</v>
      </c>
      <c r="B1203" s="39" t="str">
        <f>IF(B459="","",B459)</f>
        <v>Electricity</v>
      </c>
      <c r="C1203" s="40">
        <f>IF(C459="","",C459)</f>
        <v>19</v>
      </c>
      <c r="D1203" s="41">
        <v>3</v>
      </c>
      <c r="E1203" s="40" t="str">
        <f>IF(E459="","",E459)</f>
        <v>Economy7</v>
      </c>
      <c r="F1203" s="40" t="str">
        <f>IF(F459="","",F459)</f>
        <v/>
      </c>
      <c r="G1203" s="40" t="str">
        <f>IF(G459="","",G459)</f>
        <v/>
      </c>
      <c r="H1203" s="40" t="str">
        <f>IF(H459="","",H459)</f>
        <v>Renewal</v>
      </c>
      <c r="I1203" s="40">
        <f>IF(I459="","",I459)</f>
        <v>24</v>
      </c>
      <c r="J1203" s="42">
        <f>IF(J459="","",J459)</f>
        <v>30000</v>
      </c>
      <c r="K1203" s="42">
        <f>IF(K459="","",K459)</f>
        <v>49999</v>
      </c>
      <c r="L1203" s="43">
        <f>IF(L459="","",L459)</f>
        <v>44901</v>
      </c>
      <c r="M1203" s="43" t="str">
        <f>IF(M459="","",M459)</f>
        <v/>
      </c>
      <c r="N1203" s="43">
        <f>IF(N459="","",N459)</f>
        <v>44901</v>
      </c>
      <c r="O1203" s="43" t="str">
        <f>IF(O459="","",O459)</f>
        <v/>
      </c>
      <c r="P1203" s="40" t="str">
        <f>"Quarterly Variable "&amp;IF([1]RATES!P645="","",[1]RATES!P645)</f>
        <v>Quarterly Variable Direct Debit</v>
      </c>
      <c r="Q1203" s="44" t="str">
        <f>IF(Q459="","",Q459)</f>
        <v>For Business</v>
      </c>
      <c r="R1203" s="40" t="str">
        <f>IF(R459="","",R459)</f>
        <v>With S/C</v>
      </c>
      <c r="S1203" s="40" t="str">
        <f>IF(S459="","",S459)</f>
        <v>N</v>
      </c>
      <c r="T1203" s="40" t="str">
        <f>IF(T459="","",T459)</f>
        <v/>
      </c>
      <c r="U1203" s="71" t="str">
        <f>IF(U459="","",U459)</f>
        <v/>
      </c>
      <c r="V1203" s="71" t="str">
        <f>IF(V459="","",V459)</f>
        <v/>
      </c>
      <c r="W1203" s="45" t="str">
        <f>IF(W459="","",W459)</f>
        <v/>
      </c>
      <c r="X1203" s="36">
        <f>IF(X459="","",X459)</f>
        <v>52.79</v>
      </c>
      <c r="Y1203" s="36">
        <f>IF(Y459="","",Y459)</f>
        <v>52.54</v>
      </c>
      <c r="Z1203" s="36">
        <f>IF(Z459="","",Z459)</f>
        <v>39.26</v>
      </c>
      <c r="AA1203" s="36" t="str">
        <f>IF(AA459="","",AA459)</f>
        <v/>
      </c>
      <c r="AB1203" s="36" t="str">
        <f>IF(AB459="","",AB459)</f>
        <v/>
      </c>
      <c r="AC1203" s="47">
        <f>IF(AC459="","",AC459)</f>
        <v>45747</v>
      </c>
      <c r="AD1203" s="49" t="str">
        <f>IF(AD459="","",AD459)</f>
        <v>U4</v>
      </c>
      <c r="AE1203" s="49" t="str">
        <f>IF(AE459="","",AE459)</f>
        <v>EBC_FORBUSPF_C25F</v>
      </c>
      <c r="AF1203" s="49" t="str">
        <f>IF(AF459="","",AF459)</f>
        <v>For Business vU4 Mar 2025</v>
      </c>
      <c r="AG1203" s="49" t="str">
        <f>IF(AG459="","",AG459)</f>
        <v>Elec For Bus Pre vU4 2yr BKF Mar 2025</v>
      </c>
      <c r="AH1203" s="40" t="str">
        <f>IF(AH459="","",AH459)</f>
        <v>C25F</v>
      </c>
    </row>
    <row r="1204" spans="1:34" x14ac:dyDescent="0.25">
      <c r="A1204" s="40" t="str">
        <f t="shared" si="27"/>
        <v>20Economy7Quarterly Variable Direct Debit30000-499992</v>
      </c>
      <c r="B1204" s="39" t="str">
        <f>IF(B460="","",B460)</f>
        <v>Electricity</v>
      </c>
      <c r="C1204" s="40">
        <f>IF(C460="","",C460)</f>
        <v>20</v>
      </c>
      <c r="D1204" s="41">
        <v>3</v>
      </c>
      <c r="E1204" s="40" t="str">
        <f>IF(E460="","",E460)</f>
        <v>Economy7</v>
      </c>
      <c r="F1204" s="40" t="str">
        <f>IF(F460="","",F460)</f>
        <v/>
      </c>
      <c r="G1204" s="40" t="str">
        <f>IF(G460="","",G460)</f>
        <v/>
      </c>
      <c r="H1204" s="40" t="str">
        <f>IF(H460="","",H460)</f>
        <v>Renewal</v>
      </c>
      <c r="I1204" s="40">
        <f>IF(I460="","",I460)</f>
        <v>24</v>
      </c>
      <c r="J1204" s="42">
        <f>IF(J460="","",J460)</f>
        <v>30000</v>
      </c>
      <c r="K1204" s="42">
        <f>IF(K460="","",K460)</f>
        <v>49999</v>
      </c>
      <c r="L1204" s="43">
        <f>IF(L460="","",L460)</f>
        <v>44901</v>
      </c>
      <c r="M1204" s="43" t="str">
        <f>IF(M460="","",M460)</f>
        <v/>
      </c>
      <c r="N1204" s="43">
        <f>IF(N460="","",N460)</f>
        <v>44901</v>
      </c>
      <c r="O1204" s="43" t="str">
        <f>IF(O460="","",O460)</f>
        <v/>
      </c>
      <c r="P1204" s="40" t="str">
        <f>"Quarterly Variable "&amp;IF([1]RATES!P646="","",[1]RATES!P646)</f>
        <v>Quarterly Variable Direct Debit</v>
      </c>
      <c r="Q1204" s="44" t="str">
        <f>IF(Q460="","",Q460)</f>
        <v>For Business</v>
      </c>
      <c r="R1204" s="40" t="str">
        <f>IF(R460="","",R460)</f>
        <v>With S/C</v>
      </c>
      <c r="S1204" s="40" t="str">
        <f>IF(S460="","",S460)</f>
        <v>N</v>
      </c>
      <c r="T1204" s="40" t="str">
        <f>IF(T460="","",T460)</f>
        <v/>
      </c>
      <c r="U1204" s="71" t="str">
        <f>IF(U460="","",U460)</f>
        <v/>
      </c>
      <c r="V1204" s="71" t="str">
        <f>IF(V460="","",V460)</f>
        <v/>
      </c>
      <c r="W1204" s="45" t="str">
        <f>IF(W460="","",W460)</f>
        <v/>
      </c>
      <c r="X1204" s="36">
        <f>IF(X460="","",X460)</f>
        <v>59.66</v>
      </c>
      <c r="Y1204" s="36">
        <f>IF(Y460="","",Y460)</f>
        <v>52</v>
      </c>
      <c r="Z1204" s="36">
        <f>IF(Z460="","",Z460)</f>
        <v>39.299999999999997</v>
      </c>
      <c r="AA1204" s="36" t="str">
        <f>IF(AA460="","",AA460)</f>
        <v/>
      </c>
      <c r="AB1204" s="36" t="str">
        <f>IF(AB460="","",AB460)</f>
        <v/>
      </c>
      <c r="AC1204" s="47">
        <f>IF(AC460="","",AC460)</f>
        <v>45747</v>
      </c>
      <c r="AD1204" s="49" t="str">
        <f>IF(AD460="","",AD460)</f>
        <v>U4</v>
      </c>
      <c r="AE1204" s="49" t="str">
        <f>IF(AE460="","",AE460)</f>
        <v>EBC_FORBUSPF_C25F</v>
      </c>
      <c r="AF1204" s="49" t="str">
        <f>IF(AF460="","",AF460)</f>
        <v>For Business vU4 Mar 2025</v>
      </c>
      <c r="AG1204" s="49" t="str">
        <f>IF(AG460="","",AG460)</f>
        <v>Elec For Bus Pre vU4 2yr BKF Mar 2025</v>
      </c>
      <c r="AH1204" s="40" t="str">
        <f>IF(AH460="","",AH460)</f>
        <v>C25F</v>
      </c>
    </row>
    <row r="1205" spans="1:34" x14ac:dyDescent="0.25">
      <c r="A1205" s="40" t="str">
        <f t="shared" si="27"/>
        <v>21Economy7Quarterly Variable Direct Debit30000-499992</v>
      </c>
      <c r="B1205" s="39" t="str">
        <f>IF(B461="","",B461)</f>
        <v>Electricity</v>
      </c>
      <c r="C1205" s="40">
        <f>IF(C461="","",C461)</f>
        <v>21</v>
      </c>
      <c r="D1205" s="41">
        <v>3</v>
      </c>
      <c r="E1205" s="40" t="str">
        <f>IF(E461="","",E461)</f>
        <v>Economy7</v>
      </c>
      <c r="F1205" s="40" t="str">
        <f>IF(F461="","",F461)</f>
        <v/>
      </c>
      <c r="G1205" s="40" t="str">
        <f>IF(G461="","",G461)</f>
        <v/>
      </c>
      <c r="H1205" s="40" t="str">
        <f>IF(H461="","",H461)</f>
        <v>Renewal</v>
      </c>
      <c r="I1205" s="40">
        <f>IF(I461="","",I461)</f>
        <v>24</v>
      </c>
      <c r="J1205" s="42">
        <f>IF(J461="","",J461)</f>
        <v>30000</v>
      </c>
      <c r="K1205" s="42">
        <f>IF(K461="","",K461)</f>
        <v>49999</v>
      </c>
      <c r="L1205" s="43">
        <f>IF(L461="","",L461)</f>
        <v>44901</v>
      </c>
      <c r="M1205" s="43" t="str">
        <f>IF(M461="","",M461)</f>
        <v/>
      </c>
      <c r="N1205" s="43">
        <f>IF(N461="","",N461)</f>
        <v>44901</v>
      </c>
      <c r="O1205" s="43" t="str">
        <f>IF(O461="","",O461)</f>
        <v/>
      </c>
      <c r="P1205" s="40" t="str">
        <f>"Quarterly Variable "&amp;IF([1]RATES!P647="","",[1]RATES!P647)</f>
        <v>Quarterly Variable Direct Debit</v>
      </c>
      <c r="Q1205" s="44" t="str">
        <f>IF(Q461="","",Q461)</f>
        <v>For Business</v>
      </c>
      <c r="R1205" s="40" t="str">
        <f>IF(R461="","",R461)</f>
        <v>With S/C</v>
      </c>
      <c r="S1205" s="40" t="str">
        <f>IF(S461="","",S461)</f>
        <v>N</v>
      </c>
      <c r="T1205" s="40" t="str">
        <f>IF(T461="","",T461)</f>
        <v/>
      </c>
      <c r="U1205" s="71" t="str">
        <f>IF(U461="","",U461)</f>
        <v/>
      </c>
      <c r="V1205" s="71" t="str">
        <f>IF(V461="","",V461)</f>
        <v/>
      </c>
      <c r="W1205" s="45" t="str">
        <f>IF(W461="","",W461)</f>
        <v/>
      </c>
      <c r="X1205" s="36">
        <f>IF(X461="","",X461)</f>
        <v>89.2</v>
      </c>
      <c r="Y1205" s="36">
        <f>IF(Y461="","",Y461)</f>
        <v>51.85</v>
      </c>
      <c r="Z1205" s="36">
        <f>IF(Z461="","",Z461)</f>
        <v>39.31</v>
      </c>
      <c r="AA1205" s="36" t="str">
        <f>IF(AA461="","",AA461)</f>
        <v/>
      </c>
      <c r="AB1205" s="36" t="str">
        <f>IF(AB461="","",AB461)</f>
        <v/>
      </c>
      <c r="AC1205" s="47">
        <f>IF(AC461="","",AC461)</f>
        <v>45747</v>
      </c>
      <c r="AD1205" s="49" t="str">
        <f>IF(AD461="","",AD461)</f>
        <v>U4</v>
      </c>
      <c r="AE1205" s="49" t="str">
        <f>IF(AE461="","",AE461)</f>
        <v>EBC_FORBUSPF_C25F</v>
      </c>
      <c r="AF1205" s="49" t="str">
        <f>IF(AF461="","",AF461)</f>
        <v>For Business vU4 Mar 2025</v>
      </c>
      <c r="AG1205" s="49" t="str">
        <f>IF(AG461="","",AG461)</f>
        <v>Elec For Bus Pre vU4 2yr BKF Mar 2025</v>
      </c>
      <c r="AH1205" s="40" t="str">
        <f>IF(AH461="","",AH461)</f>
        <v>C25F</v>
      </c>
    </row>
    <row r="1206" spans="1:34" x14ac:dyDescent="0.25">
      <c r="A1206" s="40" t="str">
        <f t="shared" si="27"/>
        <v>22Economy7Quarterly Variable Direct Debit30000-499992</v>
      </c>
      <c r="B1206" s="39" t="str">
        <f>IF(B462="","",B462)</f>
        <v>Electricity</v>
      </c>
      <c r="C1206" s="40">
        <f>IF(C462="","",C462)</f>
        <v>22</v>
      </c>
      <c r="D1206" s="41">
        <v>3</v>
      </c>
      <c r="E1206" s="40" t="str">
        <f>IF(E462="","",E462)</f>
        <v>Economy7</v>
      </c>
      <c r="F1206" s="40" t="str">
        <f>IF(F462="","",F462)</f>
        <v/>
      </c>
      <c r="G1206" s="40" t="str">
        <f>IF(G462="","",G462)</f>
        <v/>
      </c>
      <c r="H1206" s="40" t="str">
        <f>IF(H462="","",H462)</f>
        <v>Renewal</v>
      </c>
      <c r="I1206" s="40">
        <f>IF(I462="","",I462)</f>
        <v>24</v>
      </c>
      <c r="J1206" s="42">
        <f>IF(J462="","",J462)</f>
        <v>30000</v>
      </c>
      <c r="K1206" s="42">
        <f>IF(K462="","",K462)</f>
        <v>49999</v>
      </c>
      <c r="L1206" s="43">
        <f>IF(L462="","",L462)</f>
        <v>44901</v>
      </c>
      <c r="M1206" s="43" t="str">
        <f>IF(M462="","",M462)</f>
        <v/>
      </c>
      <c r="N1206" s="43">
        <f>IF(N462="","",N462)</f>
        <v>44901</v>
      </c>
      <c r="O1206" s="43" t="str">
        <f>IF(O462="","",O462)</f>
        <v/>
      </c>
      <c r="P1206" s="40" t="str">
        <f>"Quarterly Variable "&amp;IF([1]RATES!P648="","",[1]RATES!P648)</f>
        <v>Quarterly Variable Direct Debit</v>
      </c>
      <c r="Q1206" s="44" t="str">
        <f>IF(Q462="","",Q462)</f>
        <v>For Business</v>
      </c>
      <c r="R1206" s="40" t="str">
        <f>IF(R462="","",R462)</f>
        <v>With S/C</v>
      </c>
      <c r="S1206" s="40" t="str">
        <f>IF(S462="","",S462)</f>
        <v>N</v>
      </c>
      <c r="T1206" s="40" t="str">
        <f>IF(T462="","",T462)</f>
        <v/>
      </c>
      <c r="U1206" s="71" t="str">
        <f>IF(U462="","",U462)</f>
        <v/>
      </c>
      <c r="V1206" s="71" t="str">
        <f>IF(V462="","",V462)</f>
        <v/>
      </c>
      <c r="W1206" s="45" t="str">
        <f>IF(W462="","",W462)</f>
        <v/>
      </c>
      <c r="X1206" s="36">
        <f>IF(X462="","",X462)</f>
        <v>96.39</v>
      </c>
      <c r="Y1206" s="36">
        <f>IF(Y462="","",Y462)</f>
        <v>51.56</v>
      </c>
      <c r="Z1206" s="36">
        <f>IF(Z462="","",Z462)</f>
        <v>39.25</v>
      </c>
      <c r="AA1206" s="36" t="str">
        <f>IF(AA462="","",AA462)</f>
        <v/>
      </c>
      <c r="AB1206" s="36" t="str">
        <f>IF(AB462="","",AB462)</f>
        <v/>
      </c>
      <c r="AC1206" s="47">
        <f>IF(AC462="","",AC462)</f>
        <v>45747</v>
      </c>
      <c r="AD1206" s="49" t="str">
        <f>IF(AD462="","",AD462)</f>
        <v>U4</v>
      </c>
      <c r="AE1206" s="49" t="str">
        <f>IF(AE462="","",AE462)</f>
        <v>EBC_FORBUSPF_C25F</v>
      </c>
      <c r="AF1206" s="49" t="str">
        <f>IF(AF462="","",AF462)</f>
        <v>For Business vU4 Mar 2025</v>
      </c>
      <c r="AG1206" s="49" t="str">
        <f>IF(AG462="","",AG462)</f>
        <v>Elec For Bus Pre vU4 2yr BKF Mar 2025</v>
      </c>
      <c r="AH1206" s="40" t="str">
        <f>IF(AH462="","",AH462)</f>
        <v>C25F</v>
      </c>
    </row>
    <row r="1207" spans="1:34" x14ac:dyDescent="0.25">
      <c r="A1207" s="40" t="str">
        <f t="shared" si="27"/>
        <v>23Economy7Quarterly Variable Direct Debit30000-499992</v>
      </c>
      <c r="B1207" s="39" t="str">
        <f>IF(B463="","",B463)</f>
        <v>Electricity</v>
      </c>
      <c r="C1207" s="40">
        <f>IF(C463="","",C463)</f>
        <v>23</v>
      </c>
      <c r="D1207" s="41">
        <v>3</v>
      </c>
      <c r="E1207" s="40" t="str">
        <f>IF(E463="","",E463)</f>
        <v>Economy7</v>
      </c>
      <c r="F1207" s="40" t="str">
        <f>IF(F463="","",F463)</f>
        <v/>
      </c>
      <c r="G1207" s="40" t="str">
        <f>IF(G463="","",G463)</f>
        <v/>
      </c>
      <c r="H1207" s="40" t="str">
        <f>IF(H463="","",H463)</f>
        <v>Renewal</v>
      </c>
      <c r="I1207" s="40">
        <f>IF(I463="","",I463)</f>
        <v>24</v>
      </c>
      <c r="J1207" s="42">
        <f>IF(J463="","",J463)</f>
        <v>30000</v>
      </c>
      <c r="K1207" s="42">
        <f>IF(K463="","",K463)</f>
        <v>49999</v>
      </c>
      <c r="L1207" s="43">
        <f>IF(L463="","",L463)</f>
        <v>44901</v>
      </c>
      <c r="M1207" s="43" t="str">
        <f>IF(M463="","",M463)</f>
        <v/>
      </c>
      <c r="N1207" s="43">
        <f>IF(N463="","",N463)</f>
        <v>44901</v>
      </c>
      <c r="O1207" s="43" t="str">
        <f>IF(O463="","",O463)</f>
        <v/>
      </c>
      <c r="P1207" s="40" t="str">
        <f>"Quarterly Variable "&amp;IF([1]RATES!P649="","",[1]RATES!P649)</f>
        <v>Quarterly Variable Direct Debit</v>
      </c>
      <c r="Q1207" s="44" t="str">
        <f>IF(Q463="","",Q463)</f>
        <v>For Business</v>
      </c>
      <c r="R1207" s="40" t="str">
        <f>IF(R463="","",R463)</f>
        <v>With S/C</v>
      </c>
      <c r="S1207" s="40" t="str">
        <f>IF(S463="","",S463)</f>
        <v>N</v>
      </c>
      <c r="T1207" s="40" t="str">
        <f>IF(T463="","",T463)</f>
        <v/>
      </c>
      <c r="U1207" s="71" t="str">
        <f>IF(U463="","",U463)</f>
        <v/>
      </c>
      <c r="V1207" s="71" t="str">
        <f>IF(V463="","",V463)</f>
        <v/>
      </c>
      <c r="W1207" s="45" t="str">
        <f>IF(W463="","",W463)</f>
        <v/>
      </c>
      <c r="X1207" s="36">
        <f>IF(X463="","",X463)</f>
        <v>79.2</v>
      </c>
      <c r="Y1207" s="36">
        <f>IF(Y463="","",Y463)</f>
        <v>52.1</v>
      </c>
      <c r="Z1207" s="36">
        <f>IF(Z463="","",Z463)</f>
        <v>39.43</v>
      </c>
      <c r="AA1207" s="36" t="str">
        <f>IF(AA463="","",AA463)</f>
        <v/>
      </c>
      <c r="AB1207" s="36" t="str">
        <f>IF(AB463="","",AB463)</f>
        <v/>
      </c>
      <c r="AC1207" s="47">
        <f>IF(AC463="","",AC463)</f>
        <v>45747</v>
      </c>
      <c r="AD1207" s="49" t="str">
        <f>IF(AD463="","",AD463)</f>
        <v>U4</v>
      </c>
      <c r="AE1207" s="49" t="str">
        <f>IF(AE463="","",AE463)</f>
        <v>EBC_FORBUSPF_C25F</v>
      </c>
      <c r="AF1207" s="49" t="str">
        <f>IF(AF463="","",AF463)</f>
        <v>For Business vU4 Mar 2025</v>
      </c>
      <c r="AG1207" s="49" t="str">
        <f>IF(AG463="","",AG463)</f>
        <v>Elec For Bus Pre vU4 2yr BKF Mar 2025</v>
      </c>
      <c r="AH1207" s="40" t="str">
        <f>IF(AH463="","",AH463)</f>
        <v>C25F</v>
      </c>
    </row>
    <row r="1208" spans="1:34" x14ac:dyDescent="0.25">
      <c r="A1208" s="40" t="str">
        <f t="shared" si="27"/>
        <v>10EveningAndWeekendQuarterly Variable Direct Debit30000-499992</v>
      </c>
      <c r="B1208" s="39" t="str">
        <f>IF(B464="","",B464)</f>
        <v>Electricity</v>
      </c>
      <c r="C1208" s="40">
        <f>IF(C464="","",C464)</f>
        <v>10</v>
      </c>
      <c r="D1208" s="41">
        <v>3</v>
      </c>
      <c r="E1208" s="40" t="str">
        <f>IF(E464="","",E464)</f>
        <v>EveningAndWeekend</v>
      </c>
      <c r="F1208" s="40" t="str">
        <f>IF(F464="","",F464)</f>
        <v/>
      </c>
      <c r="G1208" s="40" t="str">
        <f>IF(G464="","",G464)</f>
        <v/>
      </c>
      <c r="H1208" s="40" t="str">
        <f>IF(H464="","",H464)</f>
        <v>Renewal</v>
      </c>
      <c r="I1208" s="40">
        <f>IF(I464="","",I464)</f>
        <v>24</v>
      </c>
      <c r="J1208" s="42">
        <f>IF(J464="","",J464)</f>
        <v>30000</v>
      </c>
      <c r="K1208" s="42">
        <f>IF(K464="","",K464)</f>
        <v>49999</v>
      </c>
      <c r="L1208" s="43">
        <f>IF(L464="","",L464)</f>
        <v>44901</v>
      </c>
      <c r="M1208" s="43" t="str">
        <f>IF(M464="","",M464)</f>
        <v/>
      </c>
      <c r="N1208" s="43">
        <f>IF(N464="","",N464)</f>
        <v>44901</v>
      </c>
      <c r="O1208" s="43" t="str">
        <f>IF(O464="","",O464)</f>
        <v/>
      </c>
      <c r="P1208" s="40" t="str">
        <f>"Quarterly Variable "&amp;IF([1]RATES!P650="","",[1]RATES!P650)</f>
        <v>Quarterly Variable Direct Debit</v>
      </c>
      <c r="Q1208" s="44" t="str">
        <f>IF(Q464="","",Q464)</f>
        <v>For Business</v>
      </c>
      <c r="R1208" s="40" t="str">
        <f>IF(R464="","",R464)</f>
        <v>With S/C</v>
      </c>
      <c r="S1208" s="40" t="str">
        <f>IF(S464="","",S464)</f>
        <v>N</v>
      </c>
      <c r="T1208" s="40" t="str">
        <f>IF(T464="","",T464)</f>
        <v/>
      </c>
      <c r="U1208" s="71" t="str">
        <f>IF(U464="","",U464)</f>
        <v/>
      </c>
      <c r="V1208" s="71" t="str">
        <f>IF(V464="","",V464)</f>
        <v/>
      </c>
      <c r="W1208" s="45" t="str">
        <f>IF(W464="","",W464)</f>
        <v/>
      </c>
      <c r="X1208" s="36">
        <f>IF(X464="","",X464)</f>
        <v>43.97</v>
      </c>
      <c r="Y1208" s="36">
        <f>IF(Y464="","",Y464)</f>
        <v>55.85</v>
      </c>
      <c r="Z1208" s="36" t="str">
        <f>IF(Z464="","",Z464)</f>
        <v/>
      </c>
      <c r="AA1208" s="36">
        <f>IF(AA464="","",AA464)</f>
        <v>44</v>
      </c>
      <c r="AB1208" s="36" t="str">
        <f>IF(AB464="","",AB464)</f>
        <v/>
      </c>
      <c r="AC1208" s="47">
        <f>IF(AC464="","",AC464)</f>
        <v>45747</v>
      </c>
      <c r="AD1208" s="49" t="str">
        <f>IF(AD464="","",AD464)</f>
        <v>U4</v>
      </c>
      <c r="AE1208" s="49" t="str">
        <f>IF(AE464="","",AE464)</f>
        <v>EBC_FORBUSPF_C25F</v>
      </c>
      <c r="AF1208" s="49" t="str">
        <f>IF(AF464="","",AF464)</f>
        <v>For Business vU4 Mar 2025</v>
      </c>
      <c r="AG1208" s="49" t="str">
        <f>IF(AG464="","",AG464)</f>
        <v>Elec For Bus Pre vU4 2yr BKF Mar 2025</v>
      </c>
      <c r="AH1208" s="40" t="str">
        <f>IF(AH464="","",AH464)</f>
        <v>C25F</v>
      </c>
    </row>
    <row r="1209" spans="1:34" x14ac:dyDescent="0.25">
      <c r="A1209" s="40" t="str">
        <f t="shared" si="27"/>
        <v>11EveningAndWeekendQuarterly Variable Direct Debit30000-499992</v>
      </c>
      <c r="B1209" s="39" t="str">
        <f>IF(B465="","",B465)</f>
        <v>Electricity</v>
      </c>
      <c r="C1209" s="40">
        <f>IF(C465="","",C465)</f>
        <v>11</v>
      </c>
      <c r="D1209" s="41">
        <v>3</v>
      </c>
      <c r="E1209" s="40" t="str">
        <f>IF(E465="","",E465)</f>
        <v>EveningAndWeekend</v>
      </c>
      <c r="F1209" s="40" t="str">
        <f>IF(F465="","",F465)</f>
        <v/>
      </c>
      <c r="G1209" s="40" t="str">
        <f>IF(G465="","",G465)</f>
        <v/>
      </c>
      <c r="H1209" s="40" t="str">
        <f>IF(H465="","",H465)</f>
        <v>Renewal</v>
      </c>
      <c r="I1209" s="40">
        <f>IF(I465="","",I465)</f>
        <v>24</v>
      </c>
      <c r="J1209" s="42">
        <f>IF(J465="","",J465)</f>
        <v>30000</v>
      </c>
      <c r="K1209" s="42">
        <f>IF(K465="","",K465)</f>
        <v>49999</v>
      </c>
      <c r="L1209" s="43">
        <f>IF(L465="","",L465)</f>
        <v>44901</v>
      </c>
      <c r="M1209" s="43" t="str">
        <f>IF(M465="","",M465)</f>
        <v/>
      </c>
      <c r="N1209" s="43">
        <f>IF(N465="","",N465)</f>
        <v>44901</v>
      </c>
      <c r="O1209" s="43" t="str">
        <f>IF(O465="","",O465)</f>
        <v/>
      </c>
      <c r="P1209" s="40" t="str">
        <f>"Quarterly Variable "&amp;IF([1]RATES!P651="","",[1]RATES!P651)</f>
        <v>Quarterly Variable Direct Debit</v>
      </c>
      <c r="Q1209" s="44" t="str">
        <f>IF(Q465="","",Q465)</f>
        <v>For Business</v>
      </c>
      <c r="R1209" s="40" t="str">
        <f>IF(R465="","",R465)</f>
        <v>With S/C</v>
      </c>
      <c r="S1209" s="40" t="str">
        <f>IF(S465="","",S465)</f>
        <v>N</v>
      </c>
      <c r="T1209" s="40" t="str">
        <f>IF(T465="","",T465)</f>
        <v/>
      </c>
      <c r="U1209" s="71" t="str">
        <f>IF(U465="","",U465)</f>
        <v/>
      </c>
      <c r="V1209" s="71" t="str">
        <f>IF(V465="","",V465)</f>
        <v/>
      </c>
      <c r="W1209" s="45" t="str">
        <f>IF(W465="","",W465)</f>
        <v/>
      </c>
      <c r="X1209" s="36">
        <f>IF(X465="","",X465)</f>
        <v>72</v>
      </c>
      <c r="Y1209" s="36">
        <f>IF(Y465="","",Y465)</f>
        <v>54.56</v>
      </c>
      <c r="Z1209" s="36" t="str">
        <f>IF(Z465="","",Z465)</f>
        <v/>
      </c>
      <c r="AA1209" s="36">
        <f>IF(AA465="","",AA465)</f>
        <v>43.49</v>
      </c>
      <c r="AB1209" s="36" t="str">
        <f>IF(AB465="","",AB465)</f>
        <v/>
      </c>
      <c r="AC1209" s="47">
        <f>IF(AC465="","",AC465)</f>
        <v>45747</v>
      </c>
      <c r="AD1209" s="49" t="str">
        <f>IF(AD465="","",AD465)</f>
        <v>U4</v>
      </c>
      <c r="AE1209" s="49" t="str">
        <f>IF(AE465="","",AE465)</f>
        <v>EBC_FORBUSPF_C25F</v>
      </c>
      <c r="AF1209" s="49" t="str">
        <f>IF(AF465="","",AF465)</f>
        <v>For Business vU4 Mar 2025</v>
      </c>
      <c r="AG1209" s="49" t="str">
        <f>IF(AG465="","",AG465)</f>
        <v>Elec For Bus Pre vU4 2yr BKF Mar 2025</v>
      </c>
      <c r="AH1209" s="40" t="str">
        <f>IF(AH465="","",AH465)</f>
        <v>C25F</v>
      </c>
    </row>
    <row r="1210" spans="1:34" x14ac:dyDescent="0.25">
      <c r="A1210" s="40" t="str">
        <f t="shared" si="27"/>
        <v>12EveningAndWeekendQuarterly Variable Direct Debit30000-499992</v>
      </c>
      <c r="B1210" s="39" t="str">
        <f>IF(B466="","",B466)</f>
        <v>Electricity</v>
      </c>
      <c r="C1210" s="40">
        <f>IF(C466="","",C466)</f>
        <v>12</v>
      </c>
      <c r="D1210" s="41">
        <v>3</v>
      </c>
      <c r="E1210" s="40" t="str">
        <f>IF(E466="","",E466)</f>
        <v>EveningAndWeekend</v>
      </c>
      <c r="F1210" s="40" t="str">
        <f>IF(F466="","",F466)</f>
        <v/>
      </c>
      <c r="G1210" s="40" t="str">
        <f>IF(G466="","",G466)</f>
        <v/>
      </c>
      <c r="H1210" s="40" t="str">
        <f>IF(H466="","",H466)</f>
        <v>Renewal</v>
      </c>
      <c r="I1210" s="40">
        <f>IF(I466="","",I466)</f>
        <v>24</v>
      </c>
      <c r="J1210" s="42">
        <f>IF(J466="","",J466)</f>
        <v>30000</v>
      </c>
      <c r="K1210" s="42">
        <f>IF(K466="","",K466)</f>
        <v>49999</v>
      </c>
      <c r="L1210" s="43">
        <f>IF(L466="","",L466)</f>
        <v>44901</v>
      </c>
      <c r="M1210" s="43" t="str">
        <f>IF(M466="","",M466)</f>
        <v/>
      </c>
      <c r="N1210" s="43">
        <f>IF(N466="","",N466)</f>
        <v>44901</v>
      </c>
      <c r="O1210" s="43" t="str">
        <f>IF(O466="","",O466)</f>
        <v/>
      </c>
      <c r="P1210" s="40" t="str">
        <f>"Quarterly Variable "&amp;IF([1]RATES!P652="","",[1]RATES!P652)</f>
        <v>Quarterly Variable Direct Debit</v>
      </c>
      <c r="Q1210" s="44" t="str">
        <f>IF(Q466="","",Q466)</f>
        <v>For Business</v>
      </c>
      <c r="R1210" s="40" t="str">
        <f>IF(R466="","",R466)</f>
        <v>With S/C</v>
      </c>
      <c r="S1210" s="40" t="str">
        <f>IF(S466="","",S466)</f>
        <v>N</v>
      </c>
      <c r="T1210" s="40" t="str">
        <f>IF(T466="","",T466)</f>
        <v/>
      </c>
      <c r="U1210" s="71" t="str">
        <f>IF(U466="","",U466)</f>
        <v/>
      </c>
      <c r="V1210" s="71" t="str">
        <f>IF(V466="","",V466)</f>
        <v/>
      </c>
      <c r="W1210" s="45" t="str">
        <f>IF(W466="","",W466)</f>
        <v/>
      </c>
      <c r="X1210" s="36">
        <f>IF(X466="","",X466)</f>
        <v>26.12</v>
      </c>
      <c r="Y1210" s="36">
        <f>IF(Y466="","",Y466)</f>
        <v>55.32</v>
      </c>
      <c r="Z1210" s="36" t="str">
        <f>IF(Z466="","",Z466)</f>
        <v/>
      </c>
      <c r="AA1210" s="36">
        <f>IF(AA466="","",AA466)</f>
        <v>43.33</v>
      </c>
      <c r="AB1210" s="36" t="str">
        <f>IF(AB466="","",AB466)</f>
        <v/>
      </c>
      <c r="AC1210" s="47">
        <f>IF(AC466="","",AC466)</f>
        <v>45747</v>
      </c>
      <c r="AD1210" s="49" t="str">
        <f>IF(AD466="","",AD466)</f>
        <v>U4</v>
      </c>
      <c r="AE1210" s="49" t="str">
        <f>IF(AE466="","",AE466)</f>
        <v>EBC_FORBUSPF_C25F</v>
      </c>
      <c r="AF1210" s="49" t="str">
        <f>IF(AF466="","",AF466)</f>
        <v>For Business vU4 Mar 2025</v>
      </c>
      <c r="AG1210" s="49" t="str">
        <f>IF(AG466="","",AG466)</f>
        <v>Elec For Bus Pre vU4 2yr BKF Mar 2025</v>
      </c>
      <c r="AH1210" s="40" t="str">
        <f>IF(AH466="","",AH466)</f>
        <v>C25F</v>
      </c>
    </row>
    <row r="1211" spans="1:34" x14ac:dyDescent="0.25">
      <c r="A1211" s="40" t="str">
        <f t="shared" si="27"/>
        <v>14EveningAndWeekendQuarterly Variable Direct Debit30000-499992</v>
      </c>
      <c r="B1211" s="39" t="str">
        <f>IF(B467="","",B467)</f>
        <v>Electricity</v>
      </c>
      <c r="C1211" s="40">
        <f>IF(C467="","",C467)</f>
        <v>14</v>
      </c>
      <c r="D1211" s="41">
        <v>3</v>
      </c>
      <c r="E1211" s="40" t="str">
        <f>IF(E467="","",E467)</f>
        <v>EveningAndWeekend</v>
      </c>
      <c r="F1211" s="40" t="str">
        <f>IF(F467="","",F467)</f>
        <v/>
      </c>
      <c r="G1211" s="40" t="str">
        <f>IF(G467="","",G467)</f>
        <v/>
      </c>
      <c r="H1211" s="40" t="str">
        <f>IF(H467="","",H467)</f>
        <v>Renewal</v>
      </c>
      <c r="I1211" s="40">
        <f>IF(I467="","",I467)</f>
        <v>24</v>
      </c>
      <c r="J1211" s="42">
        <f>IF(J467="","",J467)</f>
        <v>30000</v>
      </c>
      <c r="K1211" s="42">
        <f>IF(K467="","",K467)</f>
        <v>49999</v>
      </c>
      <c r="L1211" s="43">
        <f>IF(L467="","",L467)</f>
        <v>44901</v>
      </c>
      <c r="M1211" s="43" t="str">
        <f>IF(M467="","",M467)</f>
        <v/>
      </c>
      <c r="N1211" s="43">
        <f>IF(N467="","",N467)</f>
        <v>44901</v>
      </c>
      <c r="O1211" s="43" t="str">
        <f>IF(O467="","",O467)</f>
        <v/>
      </c>
      <c r="P1211" s="40" t="str">
        <f>"Quarterly Variable "&amp;IF([1]RATES!P653="","",[1]RATES!P653)</f>
        <v>Quarterly Variable Direct Debit</v>
      </c>
      <c r="Q1211" s="44" t="str">
        <f>IF(Q467="","",Q467)</f>
        <v>For Business</v>
      </c>
      <c r="R1211" s="40" t="str">
        <f>IF(R467="","",R467)</f>
        <v>With S/C</v>
      </c>
      <c r="S1211" s="40" t="str">
        <f>IF(S467="","",S467)</f>
        <v>N</v>
      </c>
      <c r="T1211" s="40" t="str">
        <f>IF(T467="","",T467)</f>
        <v/>
      </c>
      <c r="U1211" s="71" t="str">
        <f>IF(U467="","",U467)</f>
        <v/>
      </c>
      <c r="V1211" s="71" t="str">
        <f>IF(V467="","",V467)</f>
        <v/>
      </c>
      <c r="W1211" s="45" t="str">
        <f>IF(W467="","",W467)</f>
        <v/>
      </c>
      <c r="X1211" s="36">
        <f>IF(X467="","",X467)</f>
        <v>81.319999999999993</v>
      </c>
      <c r="Y1211" s="36">
        <f>IF(Y467="","",Y467)</f>
        <v>54.57</v>
      </c>
      <c r="Z1211" s="36" t="str">
        <f>IF(Z467="","",Z467)</f>
        <v/>
      </c>
      <c r="AA1211" s="36">
        <f>IF(AA467="","",AA467)</f>
        <v>43.38</v>
      </c>
      <c r="AB1211" s="36" t="str">
        <f>IF(AB467="","",AB467)</f>
        <v/>
      </c>
      <c r="AC1211" s="47">
        <f>IF(AC467="","",AC467)</f>
        <v>45747</v>
      </c>
      <c r="AD1211" s="49" t="str">
        <f>IF(AD467="","",AD467)</f>
        <v>U4</v>
      </c>
      <c r="AE1211" s="49" t="str">
        <f>IF(AE467="","",AE467)</f>
        <v>EBC_FORBUSPF_C25F</v>
      </c>
      <c r="AF1211" s="49" t="str">
        <f>IF(AF467="","",AF467)</f>
        <v>For Business vU4 Mar 2025</v>
      </c>
      <c r="AG1211" s="49" t="str">
        <f>IF(AG467="","",AG467)</f>
        <v>Elec For Bus Pre vU4 2yr BKF Mar 2025</v>
      </c>
      <c r="AH1211" s="40" t="str">
        <f>IF(AH467="","",AH467)</f>
        <v>C25F</v>
      </c>
    </row>
    <row r="1212" spans="1:34" x14ac:dyDescent="0.25">
      <c r="A1212" s="40" t="str">
        <f t="shared" si="27"/>
        <v>15EveningAndWeekendQuarterly Variable Direct Debit30000-499992</v>
      </c>
      <c r="B1212" s="39" t="str">
        <f>IF(B468="","",B468)</f>
        <v>Electricity</v>
      </c>
      <c r="C1212" s="40">
        <f>IF(C468="","",C468)</f>
        <v>15</v>
      </c>
      <c r="D1212" s="41">
        <v>3</v>
      </c>
      <c r="E1212" s="40" t="str">
        <f>IF(E468="","",E468)</f>
        <v>EveningAndWeekend</v>
      </c>
      <c r="F1212" s="40" t="str">
        <f>IF(F468="","",F468)</f>
        <v/>
      </c>
      <c r="G1212" s="40" t="str">
        <f>IF(G468="","",G468)</f>
        <v/>
      </c>
      <c r="H1212" s="40" t="str">
        <f>IF(H468="","",H468)</f>
        <v>Renewal</v>
      </c>
      <c r="I1212" s="40">
        <f>IF(I468="","",I468)</f>
        <v>24</v>
      </c>
      <c r="J1212" s="42">
        <f>IF(J468="","",J468)</f>
        <v>30000</v>
      </c>
      <c r="K1212" s="42">
        <f>IF(K468="","",K468)</f>
        <v>49999</v>
      </c>
      <c r="L1212" s="43">
        <f>IF(L468="","",L468)</f>
        <v>44901</v>
      </c>
      <c r="M1212" s="43" t="str">
        <f>IF(M468="","",M468)</f>
        <v/>
      </c>
      <c r="N1212" s="43">
        <f>IF(N468="","",N468)</f>
        <v>44901</v>
      </c>
      <c r="O1212" s="43" t="str">
        <f>IF(O468="","",O468)</f>
        <v/>
      </c>
      <c r="P1212" s="40" t="str">
        <f>"Quarterly Variable "&amp;IF([1]RATES!P654="","",[1]RATES!P654)</f>
        <v>Quarterly Variable Direct Debit</v>
      </c>
      <c r="Q1212" s="44" t="str">
        <f>IF(Q468="","",Q468)</f>
        <v>For Business</v>
      </c>
      <c r="R1212" s="40" t="str">
        <f>IF(R468="","",R468)</f>
        <v>With S/C</v>
      </c>
      <c r="S1212" s="40" t="str">
        <f>IF(S468="","",S468)</f>
        <v>N</v>
      </c>
      <c r="T1212" s="40" t="str">
        <f>IF(T468="","",T468)</f>
        <v/>
      </c>
      <c r="U1212" s="71" t="str">
        <f>IF(U468="","",U468)</f>
        <v/>
      </c>
      <c r="V1212" s="71" t="str">
        <f>IF(V468="","",V468)</f>
        <v/>
      </c>
      <c r="W1212" s="45" t="str">
        <f>IF(W468="","",W468)</f>
        <v/>
      </c>
      <c r="X1212" s="36">
        <f>IF(X468="","",X468)</f>
        <v>88.61</v>
      </c>
      <c r="Y1212" s="36">
        <f>IF(Y468="","",Y468)</f>
        <v>54.8</v>
      </c>
      <c r="Z1212" s="36" t="str">
        <f>IF(Z468="","",Z468)</f>
        <v/>
      </c>
      <c r="AA1212" s="36">
        <f>IF(AA468="","",AA468)</f>
        <v>43.32</v>
      </c>
      <c r="AB1212" s="36" t="str">
        <f>IF(AB468="","",AB468)</f>
        <v/>
      </c>
      <c r="AC1212" s="47">
        <f>IF(AC468="","",AC468)</f>
        <v>45747</v>
      </c>
      <c r="AD1212" s="49" t="str">
        <f>IF(AD468="","",AD468)</f>
        <v>U4</v>
      </c>
      <c r="AE1212" s="49" t="str">
        <f>IF(AE468="","",AE468)</f>
        <v>EBC_FORBUSPF_C25F</v>
      </c>
      <c r="AF1212" s="49" t="str">
        <f>IF(AF468="","",AF468)</f>
        <v>For Business vU4 Mar 2025</v>
      </c>
      <c r="AG1212" s="49" t="str">
        <f>IF(AG468="","",AG468)</f>
        <v>Elec For Bus Pre vU4 2yr BKF Mar 2025</v>
      </c>
      <c r="AH1212" s="40" t="str">
        <f>IF(AH468="","",AH468)</f>
        <v>C25F</v>
      </c>
    </row>
    <row r="1213" spans="1:34" x14ac:dyDescent="0.25">
      <c r="A1213" s="40" t="str">
        <f t="shared" si="27"/>
        <v>16EveningAndWeekendQuarterly Variable Direct Debit30000-499992</v>
      </c>
      <c r="B1213" s="39" t="str">
        <f>IF(B469="","",B469)</f>
        <v>Electricity</v>
      </c>
      <c r="C1213" s="40">
        <f>IF(C469="","",C469)</f>
        <v>16</v>
      </c>
      <c r="D1213" s="41">
        <v>3</v>
      </c>
      <c r="E1213" s="40" t="str">
        <f>IF(E469="","",E469)</f>
        <v>EveningAndWeekend</v>
      </c>
      <c r="F1213" s="40" t="str">
        <f>IF(F469="","",F469)</f>
        <v/>
      </c>
      <c r="G1213" s="40" t="str">
        <f>IF(G469="","",G469)</f>
        <v/>
      </c>
      <c r="H1213" s="40" t="str">
        <f>IF(H469="","",H469)</f>
        <v>Renewal</v>
      </c>
      <c r="I1213" s="40">
        <f>IF(I469="","",I469)</f>
        <v>24</v>
      </c>
      <c r="J1213" s="42">
        <f>IF(J469="","",J469)</f>
        <v>30000</v>
      </c>
      <c r="K1213" s="42">
        <f>IF(K469="","",K469)</f>
        <v>49999</v>
      </c>
      <c r="L1213" s="43">
        <f>IF(L469="","",L469)</f>
        <v>44901</v>
      </c>
      <c r="M1213" s="43" t="str">
        <f>IF(M469="","",M469)</f>
        <v/>
      </c>
      <c r="N1213" s="43">
        <f>IF(N469="","",N469)</f>
        <v>44901</v>
      </c>
      <c r="O1213" s="43" t="str">
        <f>IF(O469="","",O469)</f>
        <v/>
      </c>
      <c r="P1213" s="40" t="str">
        <f>"Quarterly Variable "&amp;IF([1]RATES!P655="","",[1]RATES!P655)</f>
        <v>Quarterly Variable Direct Debit</v>
      </c>
      <c r="Q1213" s="44" t="str">
        <f>IF(Q469="","",Q469)</f>
        <v>For Business</v>
      </c>
      <c r="R1213" s="40" t="str">
        <f>IF(R469="","",R469)</f>
        <v>With S/C</v>
      </c>
      <c r="S1213" s="40" t="str">
        <f>IF(S469="","",S469)</f>
        <v>N</v>
      </c>
      <c r="T1213" s="40" t="str">
        <f>IF(T469="","",T469)</f>
        <v/>
      </c>
      <c r="U1213" s="71" t="str">
        <f>IF(U469="","",U469)</f>
        <v/>
      </c>
      <c r="V1213" s="71" t="str">
        <f>IF(V469="","",V469)</f>
        <v/>
      </c>
      <c r="W1213" s="45" t="str">
        <f>IF(W469="","",W469)</f>
        <v/>
      </c>
      <c r="X1213" s="36">
        <f>IF(X469="","",X469)</f>
        <v>54.28</v>
      </c>
      <c r="Y1213" s="36">
        <f>IF(Y469="","",Y469)</f>
        <v>55.49</v>
      </c>
      <c r="Z1213" s="36" t="str">
        <f>IF(Z469="","",Z469)</f>
        <v/>
      </c>
      <c r="AA1213" s="36">
        <f>IF(AA469="","",AA469)</f>
        <v>44.1</v>
      </c>
      <c r="AB1213" s="36" t="str">
        <f>IF(AB469="","",AB469)</f>
        <v/>
      </c>
      <c r="AC1213" s="47">
        <f>IF(AC469="","",AC469)</f>
        <v>45747</v>
      </c>
      <c r="AD1213" s="49" t="str">
        <f>IF(AD469="","",AD469)</f>
        <v>U4</v>
      </c>
      <c r="AE1213" s="49" t="str">
        <f>IF(AE469="","",AE469)</f>
        <v>EBC_FORBUSPF_C25F</v>
      </c>
      <c r="AF1213" s="49" t="str">
        <f>IF(AF469="","",AF469)</f>
        <v>For Business vU4 Mar 2025</v>
      </c>
      <c r="AG1213" s="49" t="str">
        <f>IF(AG469="","",AG469)</f>
        <v>Elec For Bus Pre vU4 2yr BKF Mar 2025</v>
      </c>
      <c r="AH1213" s="40" t="str">
        <f>IF(AH469="","",AH469)</f>
        <v>C25F</v>
      </c>
    </row>
    <row r="1214" spans="1:34" x14ac:dyDescent="0.25">
      <c r="A1214" s="40" t="str">
        <f t="shared" si="27"/>
        <v>17EveningAndWeekendQuarterly Variable Direct Debit30000-499992</v>
      </c>
      <c r="B1214" s="39" t="str">
        <f>IF(B470="","",B470)</f>
        <v>Electricity</v>
      </c>
      <c r="C1214" s="40">
        <f>IF(C470="","",C470)</f>
        <v>17</v>
      </c>
      <c r="D1214" s="41">
        <v>3</v>
      </c>
      <c r="E1214" s="40" t="str">
        <f>IF(E470="","",E470)</f>
        <v>EveningAndWeekend</v>
      </c>
      <c r="F1214" s="40" t="str">
        <f>IF(F470="","",F470)</f>
        <v/>
      </c>
      <c r="G1214" s="40" t="str">
        <f>IF(G470="","",G470)</f>
        <v/>
      </c>
      <c r="H1214" s="40" t="str">
        <f>IF(H470="","",H470)</f>
        <v>Renewal</v>
      </c>
      <c r="I1214" s="40">
        <f>IF(I470="","",I470)</f>
        <v>24</v>
      </c>
      <c r="J1214" s="42">
        <f>IF(J470="","",J470)</f>
        <v>30000</v>
      </c>
      <c r="K1214" s="42">
        <f>IF(K470="","",K470)</f>
        <v>49999</v>
      </c>
      <c r="L1214" s="43">
        <f>IF(L470="","",L470)</f>
        <v>44901</v>
      </c>
      <c r="M1214" s="43" t="str">
        <f>IF(M470="","",M470)</f>
        <v/>
      </c>
      <c r="N1214" s="43">
        <f>IF(N470="","",N470)</f>
        <v>44901</v>
      </c>
      <c r="O1214" s="43" t="str">
        <f>IF(O470="","",O470)</f>
        <v/>
      </c>
      <c r="P1214" s="40" t="str">
        <f>"Quarterly Variable "&amp;IF([1]RATES!P656="","",[1]RATES!P656)</f>
        <v>Quarterly Variable Direct Debit</v>
      </c>
      <c r="Q1214" s="44" t="str">
        <f>IF(Q470="","",Q470)</f>
        <v>For Business</v>
      </c>
      <c r="R1214" s="40" t="str">
        <f>IF(R470="","",R470)</f>
        <v>With S/C</v>
      </c>
      <c r="S1214" s="40" t="str">
        <f>IF(S470="","",S470)</f>
        <v>N</v>
      </c>
      <c r="T1214" s="40" t="str">
        <f>IF(T470="","",T470)</f>
        <v/>
      </c>
      <c r="U1214" s="71" t="str">
        <f>IF(U470="","",U470)</f>
        <v/>
      </c>
      <c r="V1214" s="71" t="str">
        <f>IF(V470="","",V470)</f>
        <v/>
      </c>
      <c r="W1214" s="45" t="str">
        <f>IF(W470="","",W470)</f>
        <v/>
      </c>
      <c r="X1214" s="36">
        <f>IF(X470="","",X470)</f>
        <v>67.17</v>
      </c>
      <c r="Y1214" s="36">
        <f>IF(Y470="","",Y470)</f>
        <v>55.67</v>
      </c>
      <c r="Z1214" s="36" t="str">
        <f>IF(Z470="","",Z470)</f>
        <v/>
      </c>
      <c r="AA1214" s="36">
        <f>IF(AA470="","",AA470)</f>
        <v>44.35</v>
      </c>
      <c r="AB1214" s="36" t="str">
        <f>IF(AB470="","",AB470)</f>
        <v/>
      </c>
      <c r="AC1214" s="47">
        <f>IF(AC470="","",AC470)</f>
        <v>45747</v>
      </c>
      <c r="AD1214" s="49" t="str">
        <f>IF(AD470="","",AD470)</f>
        <v>U4</v>
      </c>
      <c r="AE1214" s="49" t="str">
        <f>IF(AE470="","",AE470)</f>
        <v>EBC_FORBUSPF_C25F</v>
      </c>
      <c r="AF1214" s="49" t="str">
        <f>IF(AF470="","",AF470)</f>
        <v>For Business vU4 Mar 2025</v>
      </c>
      <c r="AG1214" s="49" t="str">
        <f>IF(AG470="","",AG470)</f>
        <v>Elec For Bus Pre vU4 2yr BKF Mar 2025</v>
      </c>
      <c r="AH1214" s="40" t="str">
        <f>IF(AH470="","",AH470)</f>
        <v>C25F</v>
      </c>
    </row>
    <row r="1215" spans="1:34" x14ac:dyDescent="0.25">
      <c r="A1215" s="40" t="str">
        <f t="shared" si="27"/>
        <v>18EveningAndWeekendQuarterly Variable Direct Debit30000-499992</v>
      </c>
      <c r="B1215" s="39" t="str">
        <f>IF(B471="","",B471)</f>
        <v>Electricity</v>
      </c>
      <c r="C1215" s="40">
        <f>IF(C471="","",C471)</f>
        <v>18</v>
      </c>
      <c r="D1215" s="41">
        <v>3</v>
      </c>
      <c r="E1215" s="40" t="str">
        <f>IF(E471="","",E471)</f>
        <v>EveningAndWeekend</v>
      </c>
      <c r="F1215" s="40" t="str">
        <f>IF(F471="","",F471)</f>
        <v/>
      </c>
      <c r="G1215" s="40" t="str">
        <f>IF(G471="","",G471)</f>
        <v/>
      </c>
      <c r="H1215" s="40" t="str">
        <f>IF(H471="","",H471)</f>
        <v>Renewal</v>
      </c>
      <c r="I1215" s="40">
        <f>IF(I471="","",I471)</f>
        <v>24</v>
      </c>
      <c r="J1215" s="42">
        <f>IF(J471="","",J471)</f>
        <v>30000</v>
      </c>
      <c r="K1215" s="42">
        <f>IF(K471="","",K471)</f>
        <v>49999</v>
      </c>
      <c r="L1215" s="43">
        <f>IF(L471="","",L471)</f>
        <v>44901</v>
      </c>
      <c r="M1215" s="43" t="str">
        <f>IF(M471="","",M471)</f>
        <v/>
      </c>
      <c r="N1215" s="43">
        <f>IF(N471="","",N471)</f>
        <v>44901</v>
      </c>
      <c r="O1215" s="43" t="str">
        <f>IF(O471="","",O471)</f>
        <v/>
      </c>
      <c r="P1215" s="40" t="str">
        <f>"Quarterly Variable "&amp;IF([1]RATES!P657="","",[1]RATES!P657)</f>
        <v>Quarterly Variable Direct Debit</v>
      </c>
      <c r="Q1215" s="44" t="str">
        <f>IF(Q471="","",Q471)</f>
        <v>For Business</v>
      </c>
      <c r="R1215" s="40" t="str">
        <f>IF(R471="","",R471)</f>
        <v>With S/C</v>
      </c>
      <c r="S1215" s="40" t="str">
        <f>IF(S471="","",S471)</f>
        <v>N</v>
      </c>
      <c r="T1215" s="40" t="str">
        <f>IF(T471="","",T471)</f>
        <v/>
      </c>
      <c r="U1215" s="71" t="str">
        <f>IF(U471="","",U471)</f>
        <v/>
      </c>
      <c r="V1215" s="71" t="str">
        <f>IF(V471="","",V471)</f>
        <v/>
      </c>
      <c r="W1215" s="45" t="str">
        <f>IF(W471="","",W471)</f>
        <v/>
      </c>
      <c r="X1215" s="36">
        <f>IF(X471="","",X471)</f>
        <v>81.19</v>
      </c>
      <c r="Y1215" s="36">
        <f>IF(Y471="","",Y471)</f>
        <v>55.08</v>
      </c>
      <c r="Z1215" s="36" t="str">
        <f>IF(Z471="","",Z471)</f>
        <v/>
      </c>
      <c r="AA1215" s="36">
        <f>IF(AA471="","",AA471)</f>
        <v>43.55</v>
      </c>
      <c r="AB1215" s="36" t="str">
        <f>IF(AB471="","",AB471)</f>
        <v/>
      </c>
      <c r="AC1215" s="47">
        <f>IF(AC471="","",AC471)</f>
        <v>45747</v>
      </c>
      <c r="AD1215" s="49" t="str">
        <f>IF(AD471="","",AD471)</f>
        <v>U4</v>
      </c>
      <c r="AE1215" s="49" t="str">
        <f>IF(AE471="","",AE471)</f>
        <v>EBC_FORBUSPF_C25F</v>
      </c>
      <c r="AF1215" s="49" t="str">
        <f>IF(AF471="","",AF471)</f>
        <v>For Business vU4 Mar 2025</v>
      </c>
      <c r="AG1215" s="49" t="str">
        <f>IF(AG471="","",AG471)</f>
        <v>Elec For Bus Pre vU4 2yr BKF Mar 2025</v>
      </c>
      <c r="AH1215" s="40" t="str">
        <f>IF(AH471="","",AH471)</f>
        <v>C25F</v>
      </c>
    </row>
    <row r="1216" spans="1:34" x14ac:dyDescent="0.25">
      <c r="A1216" s="40" t="str">
        <f t="shared" si="27"/>
        <v>20EveningAndWeekendQuarterly Variable Direct Debit30000-499992</v>
      </c>
      <c r="B1216" s="39" t="str">
        <f>IF(B472="","",B472)</f>
        <v>Electricity</v>
      </c>
      <c r="C1216" s="40">
        <f>IF(C472="","",C472)</f>
        <v>20</v>
      </c>
      <c r="D1216" s="41">
        <v>3</v>
      </c>
      <c r="E1216" s="40" t="str">
        <f>IF(E472="","",E472)</f>
        <v>EveningAndWeekend</v>
      </c>
      <c r="F1216" s="40" t="str">
        <f>IF(F472="","",F472)</f>
        <v/>
      </c>
      <c r="G1216" s="40" t="str">
        <f>IF(G472="","",G472)</f>
        <v/>
      </c>
      <c r="H1216" s="40" t="str">
        <f>IF(H472="","",H472)</f>
        <v>Renewal</v>
      </c>
      <c r="I1216" s="40">
        <f>IF(I472="","",I472)</f>
        <v>24</v>
      </c>
      <c r="J1216" s="42">
        <f>IF(J472="","",J472)</f>
        <v>30000</v>
      </c>
      <c r="K1216" s="42">
        <f>IF(K472="","",K472)</f>
        <v>49999</v>
      </c>
      <c r="L1216" s="43">
        <f>IF(L472="","",L472)</f>
        <v>44901</v>
      </c>
      <c r="M1216" s="43" t="str">
        <f>IF(M472="","",M472)</f>
        <v/>
      </c>
      <c r="N1216" s="43">
        <f>IF(N472="","",N472)</f>
        <v>44901</v>
      </c>
      <c r="O1216" s="43" t="str">
        <f>IF(O472="","",O472)</f>
        <v/>
      </c>
      <c r="P1216" s="40" t="str">
        <f>"Quarterly Variable "&amp;IF([1]RATES!P658="","",[1]RATES!P658)</f>
        <v>Quarterly Variable Direct Debit</v>
      </c>
      <c r="Q1216" s="44" t="str">
        <f>IF(Q472="","",Q472)</f>
        <v>For Business</v>
      </c>
      <c r="R1216" s="40" t="str">
        <f>IF(R472="","",R472)</f>
        <v>With S/C</v>
      </c>
      <c r="S1216" s="40" t="str">
        <f>IF(S472="","",S472)</f>
        <v>N</v>
      </c>
      <c r="T1216" s="40" t="str">
        <f>IF(T472="","",T472)</f>
        <v/>
      </c>
      <c r="U1216" s="71" t="str">
        <f>IF(U472="","",U472)</f>
        <v/>
      </c>
      <c r="V1216" s="71" t="str">
        <f>IF(V472="","",V472)</f>
        <v/>
      </c>
      <c r="W1216" s="45" t="str">
        <f>IF(W472="","",W472)</f>
        <v/>
      </c>
      <c r="X1216" s="36">
        <f>IF(X472="","",X472)</f>
        <v>59.66</v>
      </c>
      <c r="Y1216" s="36">
        <f>IF(Y472="","",Y472)</f>
        <v>54.81</v>
      </c>
      <c r="Z1216" s="36" t="str">
        <f>IF(Z472="","",Z472)</f>
        <v/>
      </c>
      <c r="AA1216" s="36">
        <f>IF(AA472="","",AA472)</f>
        <v>43.97</v>
      </c>
      <c r="AB1216" s="36" t="str">
        <f>IF(AB472="","",AB472)</f>
        <v/>
      </c>
      <c r="AC1216" s="47">
        <f>IF(AC472="","",AC472)</f>
        <v>45747</v>
      </c>
      <c r="AD1216" s="49" t="str">
        <f>IF(AD472="","",AD472)</f>
        <v>U4</v>
      </c>
      <c r="AE1216" s="49" t="str">
        <f>IF(AE472="","",AE472)</f>
        <v>EBC_FORBUSPF_C25F</v>
      </c>
      <c r="AF1216" s="49" t="str">
        <f>IF(AF472="","",AF472)</f>
        <v>For Business vU4 Mar 2025</v>
      </c>
      <c r="AG1216" s="49" t="str">
        <f>IF(AG472="","",AG472)</f>
        <v>Elec For Bus Pre vU4 2yr BKF Mar 2025</v>
      </c>
      <c r="AH1216" s="40" t="str">
        <f>IF(AH472="","",AH472)</f>
        <v>C25F</v>
      </c>
    </row>
    <row r="1217" spans="1:34" x14ac:dyDescent="0.25">
      <c r="A1217" s="40" t="str">
        <f t="shared" si="27"/>
        <v>21EveningAndWeekendQuarterly Variable Direct Debit30000-499992</v>
      </c>
      <c r="B1217" s="39" t="str">
        <f>IF(B473="","",B473)</f>
        <v>Electricity</v>
      </c>
      <c r="C1217" s="40">
        <f>IF(C473="","",C473)</f>
        <v>21</v>
      </c>
      <c r="D1217" s="41">
        <v>3</v>
      </c>
      <c r="E1217" s="40" t="str">
        <f>IF(E473="","",E473)</f>
        <v>EveningAndWeekend</v>
      </c>
      <c r="F1217" s="40" t="str">
        <f>IF(F473="","",F473)</f>
        <v/>
      </c>
      <c r="G1217" s="40" t="str">
        <f>IF(G473="","",G473)</f>
        <v/>
      </c>
      <c r="H1217" s="40" t="str">
        <f>IF(H473="","",H473)</f>
        <v>Renewal</v>
      </c>
      <c r="I1217" s="40">
        <f>IF(I473="","",I473)</f>
        <v>24</v>
      </c>
      <c r="J1217" s="42">
        <f>IF(J473="","",J473)</f>
        <v>30000</v>
      </c>
      <c r="K1217" s="42">
        <f>IF(K473="","",K473)</f>
        <v>49999</v>
      </c>
      <c r="L1217" s="43">
        <f>IF(L473="","",L473)</f>
        <v>44901</v>
      </c>
      <c r="M1217" s="43" t="str">
        <f>IF(M473="","",M473)</f>
        <v/>
      </c>
      <c r="N1217" s="43">
        <f>IF(N473="","",N473)</f>
        <v>44901</v>
      </c>
      <c r="O1217" s="43" t="str">
        <f>IF(O473="","",O473)</f>
        <v/>
      </c>
      <c r="P1217" s="40" t="str">
        <f>"Quarterly Variable "&amp;IF([1]RATES!P659="","",[1]RATES!P659)</f>
        <v>Quarterly Variable Direct Debit</v>
      </c>
      <c r="Q1217" s="44" t="str">
        <f>IF(Q473="","",Q473)</f>
        <v>For Business</v>
      </c>
      <c r="R1217" s="40" t="str">
        <f>IF(R473="","",R473)</f>
        <v>With S/C</v>
      </c>
      <c r="S1217" s="40" t="str">
        <f>IF(S473="","",S473)</f>
        <v>N</v>
      </c>
      <c r="T1217" s="40" t="str">
        <f>IF(T473="","",T473)</f>
        <v/>
      </c>
      <c r="U1217" s="71" t="str">
        <f>IF(U473="","",U473)</f>
        <v/>
      </c>
      <c r="V1217" s="71" t="str">
        <f>IF(V473="","",V473)</f>
        <v/>
      </c>
      <c r="W1217" s="45" t="str">
        <f>IF(W473="","",W473)</f>
        <v/>
      </c>
      <c r="X1217" s="36">
        <f>IF(X473="","",X473)</f>
        <v>89.2</v>
      </c>
      <c r="Y1217" s="36">
        <f>IF(Y473="","",Y473)</f>
        <v>54.63</v>
      </c>
      <c r="Z1217" s="36" t="str">
        <f>IF(Z473="","",Z473)</f>
        <v/>
      </c>
      <c r="AA1217" s="36">
        <f>IF(AA473="","",AA473)</f>
        <v>43.42</v>
      </c>
      <c r="AB1217" s="36" t="str">
        <f>IF(AB473="","",AB473)</f>
        <v/>
      </c>
      <c r="AC1217" s="47">
        <f>IF(AC473="","",AC473)</f>
        <v>45747</v>
      </c>
      <c r="AD1217" s="49" t="str">
        <f>IF(AD473="","",AD473)</f>
        <v>U4</v>
      </c>
      <c r="AE1217" s="49" t="str">
        <f>IF(AE473="","",AE473)</f>
        <v>EBC_FORBUSPF_C25F</v>
      </c>
      <c r="AF1217" s="49" t="str">
        <f>IF(AF473="","",AF473)</f>
        <v>For Business vU4 Mar 2025</v>
      </c>
      <c r="AG1217" s="49" t="str">
        <f>IF(AG473="","",AG473)</f>
        <v>Elec For Bus Pre vU4 2yr BKF Mar 2025</v>
      </c>
      <c r="AH1217" s="40" t="str">
        <f>IF(AH473="","",AH473)</f>
        <v>C25F</v>
      </c>
    </row>
    <row r="1218" spans="1:34" x14ac:dyDescent="0.25">
      <c r="A1218" s="40" t="str">
        <f t="shared" si="27"/>
        <v>22EveningAndWeekendQuarterly Variable Direct Debit30000-499992</v>
      </c>
      <c r="B1218" s="39" t="str">
        <f>IF(B474="","",B474)</f>
        <v>Electricity</v>
      </c>
      <c r="C1218" s="40">
        <f>IF(C474="","",C474)</f>
        <v>22</v>
      </c>
      <c r="D1218" s="41">
        <v>3</v>
      </c>
      <c r="E1218" s="40" t="str">
        <f>IF(E474="","",E474)</f>
        <v>EveningAndWeekend</v>
      </c>
      <c r="F1218" s="40" t="str">
        <f>IF(F474="","",F474)</f>
        <v/>
      </c>
      <c r="G1218" s="40" t="str">
        <f>IF(G474="","",G474)</f>
        <v/>
      </c>
      <c r="H1218" s="40" t="str">
        <f>IF(H474="","",H474)</f>
        <v>Renewal</v>
      </c>
      <c r="I1218" s="40">
        <f>IF(I474="","",I474)</f>
        <v>24</v>
      </c>
      <c r="J1218" s="42">
        <f>IF(J474="","",J474)</f>
        <v>30000</v>
      </c>
      <c r="K1218" s="42">
        <f>IF(K474="","",K474)</f>
        <v>49999</v>
      </c>
      <c r="L1218" s="43">
        <f>IF(L474="","",L474)</f>
        <v>44901</v>
      </c>
      <c r="M1218" s="43" t="str">
        <f>IF(M474="","",M474)</f>
        <v/>
      </c>
      <c r="N1218" s="43">
        <f>IF(N474="","",N474)</f>
        <v>44901</v>
      </c>
      <c r="O1218" s="43" t="str">
        <f>IF(O474="","",O474)</f>
        <v/>
      </c>
      <c r="P1218" s="40" t="str">
        <f>"Quarterly Variable "&amp;IF([1]RATES!P660="","",[1]RATES!P660)</f>
        <v>Quarterly Variable Direct Debit</v>
      </c>
      <c r="Q1218" s="44" t="str">
        <f>IF(Q474="","",Q474)</f>
        <v>For Business</v>
      </c>
      <c r="R1218" s="40" t="str">
        <f>IF(R474="","",R474)</f>
        <v>With S/C</v>
      </c>
      <c r="S1218" s="40" t="str">
        <f>IF(S474="","",S474)</f>
        <v>N</v>
      </c>
      <c r="T1218" s="40" t="str">
        <f>IF(T474="","",T474)</f>
        <v/>
      </c>
      <c r="U1218" s="71" t="str">
        <f>IF(U474="","",U474)</f>
        <v/>
      </c>
      <c r="V1218" s="71" t="str">
        <f>IF(V474="","",V474)</f>
        <v/>
      </c>
      <c r="W1218" s="45" t="str">
        <f>IF(W474="","",W474)</f>
        <v/>
      </c>
      <c r="X1218" s="36">
        <f>IF(X474="","",X474)</f>
        <v>89.2</v>
      </c>
      <c r="Y1218" s="36">
        <f>IF(Y474="","",Y474)</f>
        <v>54.63</v>
      </c>
      <c r="Z1218" s="36" t="str">
        <f>IF(Z474="","",Z474)</f>
        <v/>
      </c>
      <c r="AA1218" s="36">
        <f>IF(AA474="","",AA474)</f>
        <v>43.42</v>
      </c>
      <c r="AB1218" s="36" t="str">
        <f>IF(AB474="","",AB474)</f>
        <v/>
      </c>
      <c r="AC1218" s="47">
        <f>IF(AC474="","",AC474)</f>
        <v>45747</v>
      </c>
      <c r="AD1218" s="49" t="str">
        <f>IF(AD474="","",AD474)</f>
        <v>U4</v>
      </c>
      <c r="AE1218" s="49" t="str">
        <f>IF(AE474="","",AE474)</f>
        <v>EBC_FORBUSPF_C25F</v>
      </c>
      <c r="AF1218" s="49" t="str">
        <f>IF(AF474="","",AF474)</f>
        <v>For Business vU4 Mar 2025</v>
      </c>
      <c r="AG1218" s="49" t="str">
        <f>IF(AG474="","",AG474)</f>
        <v>Elec For Bus Pre vU4 2yr BKF Mar 2025</v>
      </c>
      <c r="AH1218" s="40" t="str">
        <f>IF(AH474="","",AH474)</f>
        <v>C25F</v>
      </c>
    </row>
    <row r="1219" spans="1:34" x14ac:dyDescent="0.25">
      <c r="A1219" s="40" t="str">
        <f t="shared" si="27"/>
        <v>23EveningAndWeekendQuarterly Variable Direct Debit30000-499992</v>
      </c>
      <c r="B1219" s="39" t="str">
        <f>IF(B475="","",B475)</f>
        <v>Electricity</v>
      </c>
      <c r="C1219" s="40">
        <f>IF(C475="","",C475)</f>
        <v>23</v>
      </c>
      <c r="D1219" s="41">
        <v>3</v>
      </c>
      <c r="E1219" s="40" t="str">
        <f>IF(E475="","",E475)</f>
        <v>EveningAndWeekend</v>
      </c>
      <c r="F1219" s="40" t="str">
        <f>IF(F475="","",F475)</f>
        <v/>
      </c>
      <c r="G1219" s="40" t="str">
        <f>IF(G475="","",G475)</f>
        <v/>
      </c>
      <c r="H1219" s="40" t="str">
        <f>IF(H475="","",H475)</f>
        <v>Renewal</v>
      </c>
      <c r="I1219" s="40">
        <f>IF(I475="","",I475)</f>
        <v>24</v>
      </c>
      <c r="J1219" s="42">
        <f>IF(J475="","",J475)</f>
        <v>30000</v>
      </c>
      <c r="K1219" s="42">
        <f>IF(K475="","",K475)</f>
        <v>49999</v>
      </c>
      <c r="L1219" s="43">
        <f>IF(L475="","",L475)</f>
        <v>44901</v>
      </c>
      <c r="M1219" s="43" t="str">
        <f>IF(M475="","",M475)</f>
        <v/>
      </c>
      <c r="N1219" s="43">
        <f>IF(N475="","",N475)</f>
        <v>44901</v>
      </c>
      <c r="O1219" s="43" t="str">
        <f>IF(O475="","",O475)</f>
        <v/>
      </c>
      <c r="P1219" s="40" t="str">
        <f>"Quarterly Variable "&amp;IF([1]RATES!P661="","",[1]RATES!P661)</f>
        <v>Quarterly Variable Direct Debit</v>
      </c>
      <c r="Q1219" s="44" t="str">
        <f>IF(Q475="","",Q475)</f>
        <v>For Business</v>
      </c>
      <c r="R1219" s="40" t="str">
        <f>IF(R475="","",R475)</f>
        <v>With S/C</v>
      </c>
      <c r="S1219" s="40" t="str">
        <f>IF(S475="","",S475)</f>
        <v>N</v>
      </c>
      <c r="T1219" s="40" t="str">
        <f>IF(T475="","",T475)</f>
        <v/>
      </c>
      <c r="U1219" s="71" t="str">
        <f>IF(U475="","",U475)</f>
        <v/>
      </c>
      <c r="V1219" s="71" t="str">
        <f>IF(V475="","",V475)</f>
        <v/>
      </c>
      <c r="W1219" s="45" t="str">
        <f>IF(W475="","",W475)</f>
        <v/>
      </c>
      <c r="X1219" s="36">
        <f>IF(X475="","",X475)</f>
        <v>79.2</v>
      </c>
      <c r="Y1219" s="36">
        <f>IF(Y475="","",Y475)</f>
        <v>55.11</v>
      </c>
      <c r="Z1219" s="36" t="str">
        <f>IF(Z475="","",Z475)</f>
        <v/>
      </c>
      <c r="AA1219" s="36">
        <f>IF(AA475="","",AA475)</f>
        <v>43.72</v>
      </c>
      <c r="AB1219" s="36" t="str">
        <f>IF(AB475="","",AB475)</f>
        <v/>
      </c>
      <c r="AC1219" s="47">
        <f>IF(AC475="","",AC475)</f>
        <v>45747</v>
      </c>
      <c r="AD1219" s="49" t="str">
        <f>IF(AD475="","",AD475)</f>
        <v>U4</v>
      </c>
      <c r="AE1219" s="49" t="str">
        <f>IF(AE475="","",AE475)</f>
        <v>EBC_FORBUSPF_C25F</v>
      </c>
      <c r="AF1219" s="49" t="str">
        <f>IF(AF475="","",AF475)</f>
        <v>For Business vU4 Mar 2025</v>
      </c>
      <c r="AG1219" s="49" t="str">
        <f>IF(AG475="","",AG475)</f>
        <v>Elec For Bus Pre vU4 2yr BKF Mar 2025</v>
      </c>
      <c r="AH1219" s="40" t="str">
        <f>IF(AH475="","",AH475)</f>
        <v>C25F</v>
      </c>
    </row>
    <row r="1220" spans="1:34" x14ac:dyDescent="0.25">
      <c r="A1220" s="40" t="str">
        <f t="shared" si="27"/>
        <v>10EveningWeekendAndNightQuarterly Variable Direct Debit30000-499992</v>
      </c>
      <c r="B1220" s="39" t="str">
        <f>IF(B476="","",B476)</f>
        <v>Electricity</v>
      </c>
      <c r="C1220" s="40">
        <f>IF(C476="","",C476)</f>
        <v>10</v>
      </c>
      <c r="D1220" s="41">
        <v>3</v>
      </c>
      <c r="E1220" s="40" t="str">
        <f>IF(E476="","",E476)</f>
        <v>EveningWeekendAndNight</v>
      </c>
      <c r="F1220" s="40" t="str">
        <f>IF(F476="","",F476)</f>
        <v/>
      </c>
      <c r="G1220" s="40" t="str">
        <f>IF(G476="","",G476)</f>
        <v/>
      </c>
      <c r="H1220" s="40" t="str">
        <f>IF(H476="","",H476)</f>
        <v>Renewal</v>
      </c>
      <c r="I1220" s="40">
        <f>IF(I476="","",I476)</f>
        <v>24</v>
      </c>
      <c r="J1220" s="42">
        <f>IF(J476="","",J476)</f>
        <v>30000</v>
      </c>
      <c r="K1220" s="42">
        <f>IF(K476="","",K476)</f>
        <v>49999</v>
      </c>
      <c r="L1220" s="43">
        <f>IF(L476="","",L476)</f>
        <v>44901</v>
      </c>
      <c r="M1220" s="43" t="str">
        <f>IF(M476="","",M476)</f>
        <v/>
      </c>
      <c r="N1220" s="43">
        <f>IF(N476="","",N476)</f>
        <v>44901</v>
      </c>
      <c r="O1220" s="43" t="str">
        <f>IF(O476="","",O476)</f>
        <v/>
      </c>
      <c r="P1220" s="40" t="str">
        <f>"Quarterly Variable "&amp;IF([1]RATES!P662="","",[1]RATES!P662)</f>
        <v>Quarterly Variable Direct Debit</v>
      </c>
      <c r="Q1220" s="44" t="str">
        <f>IF(Q476="","",Q476)</f>
        <v>For Business</v>
      </c>
      <c r="R1220" s="40" t="str">
        <f>IF(R476="","",R476)</f>
        <v>With S/C</v>
      </c>
      <c r="S1220" s="40" t="str">
        <f>IF(S476="","",S476)</f>
        <v>N</v>
      </c>
      <c r="T1220" s="40" t="str">
        <f>IF(T476="","",T476)</f>
        <v/>
      </c>
      <c r="U1220" s="71" t="str">
        <f>IF(U476="","",U476)</f>
        <v/>
      </c>
      <c r="V1220" s="71" t="str">
        <f>IF(V476="","",V476)</f>
        <v/>
      </c>
      <c r="W1220" s="45" t="str">
        <f>IF(W476="","",W476)</f>
        <v/>
      </c>
      <c r="X1220" s="36">
        <f>IF(X476="","",X476)</f>
        <v>43.97</v>
      </c>
      <c r="Y1220" s="36">
        <f>IF(Y476="","",Y476)</f>
        <v>56.67</v>
      </c>
      <c r="Z1220" s="36">
        <f>IF(Z476="","",Z476)</f>
        <v>39.6</v>
      </c>
      <c r="AA1220" s="36">
        <f>IF(AA476="","",AA476)</f>
        <v>45.97</v>
      </c>
      <c r="AB1220" s="48" t="str">
        <f>IF(AB476="","",AB476)</f>
        <v/>
      </c>
      <c r="AC1220" s="47">
        <f>IF(AC476="","",AC476)</f>
        <v>45747</v>
      </c>
      <c r="AD1220" s="49" t="str">
        <f>IF(AD476="","",AD476)</f>
        <v>U4</v>
      </c>
      <c r="AE1220" s="49" t="str">
        <f>IF(AE476="","",AE476)</f>
        <v>EBC_FORBUSPF_C25F</v>
      </c>
      <c r="AF1220" s="49" t="str">
        <f>IF(AF476="","",AF476)</f>
        <v>For Business vU4 Mar 2025</v>
      </c>
      <c r="AG1220" s="49" t="str">
        <f>IF(AG476="","",AG476)</f>
        <v>Elec For Bus Pre vU4 2yr BKF Mar 2025</v>
      </c>
      <c r="AH1220" s="40" t="str">
        <f>IF(AH476="","",AH476)</f>
        <v>C25F</v>
      </c>
    </row>
    <row r="1221" spans="1:34" x14ac:dyDescent="0.25">
      <c r="A1221" s="40" t="str">
        <f t="shared" si="27"/>
        <v>11EveningWeekendAndNightQuarterly Variable Direct Debit30000-499992</v>
      </c>
      <c r="B1221" s="39" t="str">
        <f>IF(B477="","",B477)</f>
        <v>Electricity</v>
      </c>
      <c r="C1221" s="40">
        <f>IF(C477="","",C477)</f>
        <v>11</v>
      </c>
      <c r="D1221" s="41">
        <v>3</v>
      </c>
      <c r="E1221" s="40" t="str">
        <f>IF(E477="","",E477)</f>
        <v>EveningWeekendAndNight</v>
      </c>
      <c r="F1221" s="40" t="str">
        <f>IF(F477="","",F477)</f>
        <v/>
      </c>
      <c r="G1221" s="40" t="str">
        <f>IF(G477="","",G477)</f>
        <v/>
      </c>
      <c r="H1221" s="40" t="str">
        <f>IF(H477="","",H477)</f>
        <v>Renewal</v>
      </c>
      <c r="I1221" s="40">
        <f>IF(I477="","",I477)</f>
        <v>24</v>
      </c>
      <c r="J1221" s="42">
        <f>IF(J477="","",J477)</f>
        <v>30000</v>
      </c>
      <c r="K1221" s="42">
        <f>IF(K477="","",K477)</f>
        <v>49999</v>
      </c>
      <c r="L1221" s="43">
        <f>IF(L477="","",L477)</f>
        <v>44901</v>
      </c>
      <c r="M1221" s="43" t="str">
        <f>IF(M477="","",M477)</f>
        <v/>
      </c>
      <c r="N1221" s="43">
        <f>IF(N477="","",N477)</f>
        <v>44901</v>
      </c>
      <c r="O1221" s="43" t="str">
        <f>IF(O477="","",O477)</f>
        <v/>
      </c>
      <c r="P1221" s="40" t="str">
        <f>"Quarterly Variable "&amp;IF([1]RATES!P663="","",[1]RATES!P663)</f>
        <v>Quarterly Variable Direct Debit</v>
      </c>
      <c r="Q1221" s="44" t="str">
        <f>IF(Q477="","",Q477)</f>
        <v>For Business</v>
      </c>
      <c r="R1221" s="40" t="str">
        <f>IF(R477="","",R477)</f>
        <v>With S/C</v>
      </c>
      <c r="S1221" s="40" t="str">
        <f>IF(S477="","",S477)</f>
        <v>N</v>
      </c>
      <c r="T1221" s="40" t="str">
        <f>IF(T477="","",T477)</f>
        <v/>
      </c>
      <c r="U1221" s="71" t="str">
        <f>IF(U477="","",U477)</f>
        <v/>
      </c>
      <c r="V1221" s="71" t="str">
        <f>IF(V477="","",V477)</f>
        <v/>
      </c>
      <c r="W1221" s="45" t="str">
        <f>IF(W477="","",W477)</f>
        <v/>
      </c>
      <c r="X1221" s="36">
        <f>IF(X477="","",X477)</f>
        <v>72</v>
      </c>
      <c r="Y1221" s="36">
        <f>IF(Y477="","",Y477)</f>
        <v>55.11</v>
      </c>
      <c r="Z1221" s="36">
        <f>IF(Z477="","",Z477)</f>
        <v>39.79</v>
      </c>
      <c r="AA1221" s="36">
        <f>IF(AA477="","",AA477)</f>
        <v>45.07</v>
      </c>
      <c r="AB1221" s="48" t="str">
        <f>IF(AB477="","",AB477)</f>
        <v/>
      </c>
      <c r="AC1221" s="47">
        <f>IF(AC477="","",AC477)</f>
        <v>45747</v>
      </c>
      <c r="AD1221" s="49" t="str">
        <f>IF(AD477="","",AD477)</f>
        <v>U4</v>
      </c>
      <c r="AE1221" s="49" t="str">
        <f>IF(AE477="","",AE477)</f>
        <v>EBC_FORBUSPF_C25F</v>
      </c>
      <c r="AF1221" s="49" t="str">
        <f>IF(AF477="","",AF477)</f>
        <v>For Business vU4 Mar 2025</v>
      </c>
      <c r="AG1221" s="49" t="str">
        <f>IF(AG477="","",AG477)</f>
        <v>Elec For Bus Pre vU4 2yr BKF Mar 2025</v>
      </c>
      <c r="AH1221" s="40" t="str">
        <f>IF(AH477="","",AH477)</f>
        <v>C25F</v>
      </c>
    </row>
    <row r="1222" spans="1:34" x14ac:dyDescent="0.25">
      <c r="A1222" s="40" t="str">
        <f t="shared" si="27"/>
        <v>13EveningWeekendAndNightQuarterly Variable Direct Debit30000-499992</v>
      </c>
      <c r="B1222" s="39" t="str">
        <f>IF(B478="","",B478)</f>
        <v>Electricity</v>
      </c>
      <c r="C1222" s="40">
        <f>IF(C478="","",C478)</f>
        <v>13</v>
      </c>
      <c r="D1222" s="41">
        <v>3</v>
      </c>
      <c r="E1222" s="40" t="str">
        <f>IF(E478="","",E478)</f>
        <v>EveningWeekendAndNight</v>
      </c>
      <c r="F1222" s="40" t="str">
        <f>IF(F478="","",F478)</f>
        <v/>
      </c>
      <c r="G1222" s="40" t="str">
        <f>IF(G478="","",G478)</f>
        <v/>
      </c>
      <c r="H1222" s="40" t="str">
        <f>IF(H478="","",H478)</f>
        <v>Renewal</v>
      </c>
      <c r="I1222" s="40">
        <f>IF(I478="","",I478)</f>
        <v>24</v>
      </c>
      <c r="J1222" s="42">
        <f>IF(J478="","",J478)</f>
        <v>30000</v>
      </c>
      <c r="K1222" s="42">
        <f>IF(K478="","",K478)</f>
        <v>49999</v>
      </c>
      <c r="L1222" s="43">
        <f>IF(L478="","",L478)</f>
        <v>44901</v>
      </c>
      <c r="M1222" s="43" t="str">
        <f>IF(M478="","",M478)</f>
        <v/>
      </c>
      <c r="N1222" s="43">
        <f>IF(N478="","",N478)</f>
        <v>44901</v>
      </c>
      <c r="O1222" s="43" t="str">
        <f>IF(O478="","",O478)</f>
        <v/>
      </c>
      <c r="P1222" s="40" t="str">
        <f>"Quarterly Variable "&amp;IF([1]RATES!P664="","",[1]RATES!P664)</f>
        <v>Quarterly Variable Direct Debit</v>
      </c>
      <c r="Q1222" s="44" t="str">
        <f>IF(Q478="","",Q478)</f>
        <v>For Business</v>
      </c>
      <c r="R1222" s="40" t="str">
        <f>IF(R478="","",R478)</f>
        <v>With S/C</v>
      </c>
      <c r="S1222" s="40" t="str">
        <f>IF(S478="","",S478)</f>
        <v>N</v>
      </c>
      <c r="T1222" s="40" t="str">
        <f>IF(T478="","",T478)</f>
        <v/>
      </c>
      <c r="U1222" s="71" t="str">
        <f>IF(U478="","",U478)</f>
        <v/>
      </c>
      <c r="V1222" s="71" t="str">
        <f>IF(V478="","",V478)</f>
        <v/>
      </c>
      <c r="W1222" s="45" t="str">
        <f>IF(W478="","",W478)</f>
        <v/>
      </c>
      <c r="X1222" s="36">
        <f>IF(X478="","",X478)</f>
        <v>71.72</v>
      </c>
      <c r="Y1222" s="36">
        <f>IF(Y478="","",Y478)</f>
        <v>57.56</v>
      </c>
      <c r="Z1222" s="36">
        <f>IF(Z478="","",Z478)</f>
        <v>39.61</v>
      </c>
      <c r="AA1222" s="36">
        <f>IF(AA478="","",AA478)</f>
        <v>46.68</v>
      </c>
      <c r="AB1222" s="48" t="str">
        <f>IF(AB478="","",AB478)</f>
        <v/>
      </c>
      <c r="AC1222" s="47">
        <f>IF(AC478="","",AC478)</f>
        <v>45747</v>
      </c>
      <c r="AD1222" s="49" t="str">
        <f>IF(AD478="","",AD478)</f>
        <v>U4</v>
      </c>
      <c r="AE1222" s="49" t="str">
        <f>IF(AE478="","",AE478)</f>
        <v>EBC_FORBUSPF_C25F</v>
      </c>
      <c r="AF1222" s="49" t="str">
        <f>IF(AF478="","",AF478)</f>
        <v>For Business vU4 Mar 2025</v>
      </c>
      <c r="AG1222" s="49" t="str">
        <f>IF(AG478="","",AG478)</f>
        <v>Elec For Bus Pre vU4 2yr BKF Mar 2025</v>
      </c>
      <c r="AH1222" s="40" t="str">
        <f>IF(AH478="","",AH478)</f>
        <v>C25F</v>
      </c>
    </row>
    <row r="1223" spans="1:34" x14ac:dyDescent="0.25">
      <c r="A1223" s="40" t="str">
        <f t="shared" si="27"/>
        <v>16EveningWeekendAndNightQuarterly Variable Direct Debit30000-499992</v>
      </c>
      <c r="B1223" s="39" t="str">
        <f>IF(B479="","",B479)</f>
        <v>Electricity</v>
      </c>
      <c r="C1223" s="40">
        <f>IF(C479="","",C479)</f>
        <v>16</v>
      </c>
      <c r="D1223" s="41">
        <v>3</v>
      </c>
      <c r="E1223" s="40" t="str">
        <f>IF(E479="","",E479)</f>
        <v>EveningWeekendAndNight</v>
      </c>
      <c r="F1223" s="40" t="str">
        <f>IF(F479="","",F479)</f>
        <v/>
      </c>
      <c r="G1223" s="40" t="str">
        <f>IF(G479="","",G479)</f>
        <v/>
      </c>
      <c r="H1223" s="40" t="str">
        <f>IF(H479="","",H479)</f>
        <v>Renewal</v>
      </c>
      <c r="I1223" s="40">
        <f>IF(I479="","",I479)</f>
        <v>24</v>
      </c>
      <c r="J1223" s="42">
        <f>IF(J479="","",J479)</f>
        <v>30000</v>
      </c>
      <c r="K1223" s="42">
        <f>IF(K479="","",K479)</f>
        <v>49999</v>
      </c>
      <c r="L1223" s="43">
        <f>IF(L479="","",L479)</f>
        <v>44901</v>
      </c>
      <c r="M1223" s="43" t="str">
        <f>IF(M479="","",M479)</f>
        <v/>
      </c>
      <c r="N1223" s="43">
        <f>IF(N479="","",N479)</f>
        <v>44901</v>
      </c>
      <c r="O1223" s="43" t="str">
        <f>IF(O479="","",O479)</f>
        <v/>
      </c>
      <c r="P1223" s="40" t="str">
        <f>"Quarterly Variable "&amp;IF([1]RATES!P665="","",[1]RATES!P665)</f>
        <v>Quarterly Variable Direct Debit</v>
      </c>
      <c r="Q1223" s="44" t="str">
        <f>IF(Q479="","",Q479)</f>
        <v>For Business</v>
      </c>
      <c r="R1223" s="40" t="str">
        <f>IF(R479="","",R479)</f>
        <v>With S/C</v>
      </c>
      <c r="S1223" s="40" t="str">
        <f>IF(S479="","",S479)</f>
        <v>N</v>
      </c>
      <c r="T1223" s="40" t="str">
        <f>IF(T479="","",T479)</f>
        <v/>
      </c>
      <c r="U1223" s="71" t="str">
        <f>IF(U479="","",U479)</f>
        <v/>
      </c>
      <c r="V1223" s="71" t="str">
        <f>IF(V479="","",V479)</f>
        <v/>
      </c>
      <c r="W1223" s="45" t="str">
        <f>IF(W479="","",W479)</f>
        <v/>
      </c>
      <c r="X1223" s="36">
        <f>IF(X479="","",X479)</f>
        <v>54.28</v>
      </c>
      <c r="Y1223" s="36">
        <f>IF(Y479="","",Y479)</f>
        <v>56.53</v>
      </c>
      <c r="Z1223" s="36">
        <f>IF(Z479="","",Z479)</f>
        <v>39.619999999999997</v>
      </c>
      <c r="AA1223" s="36">
        <f>IF(AA479="","",AA479)</f>
        <v>46.91</v>
      </c>
      <c r="AB1223" s="48" t="str">
        <f>IF(AB479="","",AB479)</f>
        <v/>
      </c>
      <c r="AC1223" s="47">
        <f>IF(AC479="","",AC479)</f>
        <v>45747</v>
      </c>
      <c r="AD1223" s="49" t="str">
        <f>IF(AD479="","",AD479)</f>
        <v>U4</v>
      </c>
      <c r="AE1223" s="49" t="str">
        <f>IF(AE479="","",AE479)</f>
        <v>EBC_FORBUSPF_C25F</v>
      </c>
      <c r="AF1223" s="49" t="str">
        <f>IF(AF479="","",AF479)</f>
        <v>For Business vU4 Mar 2025</v>
      </c>
      <c r="AG1223" s="49" t="str">
        <f>IF(AG479="","",AG479)</f>
        <v>Elec For Bus Pre vU4 2yr BKF Mar 2025</v>
      </c>
      <c r="AH1223" s="40" t="str">
        <f>IF(AH479="","",AH479)</f>
        <v>C25F</v>
      </c>
    </row>
    <row r="1224" spans="1:34" x14ac:dyDescent="0.25">
      <c r="A1224" s="40" t="str">
        <f t="shared" si="27"/>
        <v>19EveningWeekendAndNightQuarterly Variable Direct Debit30000-499992</v>
      </c>
      <c r="B1224" s="39" t="str">
        <f>IF(B480="","",B480)</f>
        <v>Electricity</v>
      </c>
      <c r="C1224" s="40">
        <f>IF(C480="","",C480)</f>
        <v>19</v>
      </c>
      <c r="D1224" s="41">
        <v>3</v>
      </c>
      <c r="E1224" s="40" t="str">
        <f>IF(E480="","",E480)</f>
        <v>EveningWeekendAndNight</v>
      </c>
      <c r="F1224" s="40" t="str">
        <f>IF(F480="","",F480)</f>
        <v/>
      </c>
      <c r="G1224" s="40" t="str">
        <f>IF(G480="","",G480)</f>
        <v/>
      </c>
      <c r="H1224" s="40" t="str">
        <f>IF(H480="","",H480)</f>
        <v>Renewal</v>
      </c>
      <c r="I1224" s="40">
        <f>IF(I480="","",I480)</f>
        <v>24</v>
      </c>
      <c r="J1224" s="42">
        <f>IF(J480="","",J480)</f>
        <v>30000</v>
      </c>
      <c r="K1224" s="42">
        <f>IF(K480="","",K480)</f>
        <v>49999</v>
      </c>
      <c r="L1224" s="43">
        <f>IF(L480="","",L480)</f>
        <v>44901</v>
      </c>
      <c r="M1224" s="43" t="str">
        <f>IF(M480="","",M480)</f>
        <v/>
      </c>
      <c r="N1224" s="43">
        <f>IF(N480="","",N480)</f>
        <v>44901</v>
      </c>
      <c r="O1224" s="43" t="str">
        <f>IF(O480="","",O480)</f>
        <v/>
      </c>
      <c r="P1224" s="40" t="str">
        <f>"Quarterly Variable "&amp;IF([1]RATES!P666="","",[1]RATES!P666)</f>
        <v>Quarterly Variable Direct Debit</v>
      </c>
      <c r="Q1224" s="44" t="str">
        <f>IF(Q480="","",Q480)</f>
        <v>For Business</v>
      </c>
      <c r="R1224" s="40" t="str">
        <f>IF(R480="","",R480)</f>
        <v>With S/C</v>
      </c>
      <c r="S1224" s="40" t="str">
        <f>IF(S480="","",S480)</f>
        <v>N</v>
      </c>
      <c r="T1224" s="40" t="str">
        <f>IF(T480="","",T480)</f>
        <v/>
      </c>
      <c r="U1224" s="71" t="str">
        <f>IF(U480="","",U480)</f>
        <v/>
      </c>
      <c r="V1224" s="71" t="str">
        <f>IF(V480="","",V480)</f>
        <v/>
      </c>
      <c r="W1224" s="45" t="str">
        <f>IF(W480="","",W480)</f>
        <v/>
      </c>
      <c r="X1224" s="36">
        <f>IF(X480="","",X480)</f>
        <v>52.79</v>
      </c>
      <c r="Y1224" s="36">
        <f>IF(Y480="","",Y480)</f>
        <v>55.5</v>
      </c>
      <c r="Z1224" s="36">
        <f>IF(Z480="","",Z480)</f>
        <v>39.26</v>
      </c>
      <c r="AA1224" s="36">
        <f>IF(AA480="","",AA480)</f>
        <v>46.52</v>
      </c>
      <c r="AB1224" s="48" t="str">
        <f>IF(AB480="","",AB480)</f>
        <v/>
      </c>
      <c r="AC1224" s="47">
        <f>IF(AC480="","",AC480)</f>
        <v>45747</v>
      </c>
      <c r="AD1224" s="49" t="str">
        <f>IF(AD480="","",AD480)</f>
        <v>U4</v>
      </c>
      <c r="AE1224" s="49" t="str">
        <f>IF(AE480="","",AE480)</f>
        <v>EBC_FORBUSPF_C25F</v>
      </c>
      <c r="AF1224" s="49" t="str">
        <f>IF(AF480="","",AF480)</f>
        <v>For Business vU4 Mar 2025</v>
      </c>
      <c r="AG1224" s="49" t="str">
        <f>IF(AG480="","",AG480)</f>
        <v>Elec For Bus Pre vU4 2yr BKF Mar 2025</v>
      </c>
      <c r="AH1224" s="40" t="str">
        <f>IF(AH480="","",AH480)</f>
        <v>C25F</v>
      </c>
    </row>
    <row r="1225" spans="1:34" x14ac:dyDescent="0.25">
      <c r="A1225" s="40" t="str">
        <f t="shared" si="27"/>
        <v>20EveningWeekendAndNightQuarterly Variable Direct Debit30000-499992</v>
      </c>
      <c r="B1225" s="39" t="str">
        <f>IF(B481="","",B481)</f>
        <v>Electricity</v>
      </c>
      <c r="C1225" s="40">
        <f>IF(C481="","",C481)</f>
        <v>20</v>
      </c>
      <c r="D1225" s="41">
        <v>3</v>
      </c>
      <c r="E1225" s="40" t="str">
        <f>IF(E481="","",E481)</f>
        <v>EveningWeekendAndNight</v>
      </c>
      <c r="F1225" s="40" t="str">
        <f>IF(F481="","",F481)</f>
        <v/>
      </c>
      <c r="G1225" s="40" t="str">
        <f>IF(G481="","",G481)</f>
        <v/>
      </c>
      <c r="H1225" s="40" t="str">
        <f>IF(H481="","",H481)</f>
        <v>Renewal</v>
      </c>
      <c r="I1225" s="40">
        <f>IF(I481="","",I481)</f>
        <v>24</v>
      </c>
      <c r="J1225" s="42">
        <f>IF(J481="","",J481)</f>
        <v>30000</v>
      </c>
      <c r="K1225" s="42">
        <f>IF(K481="","",K481)</f>
        <v>49999</v>
      </c>
      <c r="L1225" s="43">
        <f>IF(L481="","",L481)</f>
        <v>44901</v>
      </c>
      <c r="M1225" s="43" t="str">
        <f>IF(M481="","",M481)</f>
        <v/>
      </c>
      <c r="N1225" s="43">
        <f>IF(N481="","",N481)</f>
        <v>44901</v>
      </c>
      <c r="O1225" s="43" t="str">
        <f>IF(O481="","",O481)</f>
        <v/>
      </c>
      <c r="P1225" s="40" t="str">
        <f>"Quarterly Variable "&amp;IF([1]RATES!P667="","",[1]RATES!P667)</f>
        <v>Quarterly Variable Direct Debit</v>
      </c>
      <c r="Q1225" s="44" t="str">
        <f>IF(Q481="","",Q481)</f>
        <v>For Business</v>
      </c>
      <c r="R1225" s="40" t="str">
        <f>IF(R481="","",R481)</f>
        <v>With S/C</v>
      </c>
      <c r="S1225" s="40" t="str">
        <f>IF(S481="","",S481)</f>
        <v>N</v>
      </c>
      <c r="T1225" s="40" t="str">
        <f>IF(T481="","",T481)</f>
        <v/>
      </c>
      <c r="U1225" s="71" t="str">
        <f>IF(U481="","",U481)</f>
        <v/>
      </c>
      <c r="V1225" s="71" t="str">
        <f>IF(V481="","",V481)</f>
        <v/>
      </c>
      <c r="W1225" s="45" t="str">
        <f>IF(W481="","",W481)</f>
        <v/>
      </c>
      <c r="X1225" s="36">
        <f>IF(X481="","",X481)</f>
        <v>59.66</v>
      </c>
      <c r="Y1225" s="36">
        <f>IF(Y481="","",Y481)</f>
        <v>55.54</v>
      </c>
      <c r="Z1225" s="36">
        <f>IF(Z481="","",Z481)</f>
        <v>39.299999999999997</v>
      </c>
      <c r="AA1225" s="36">
        <f>IF(AA481="","",AA481)</f>
        <v>46.19</v>
      </c>
      <c r="AB1225" s="48" t="str">
        <f>IF(AB481="","",AB481)</f>
        <v/>
      </c>
      <c r="AC1225" s="47">
        <f>IF(AC481="","",AC481)</f>
        <v>45747</v>
      </c>
      <c r="AD1225" s="49" t="str">
        <f>IF(AD481="","",AD481)</f>
        <v>U4</v>
      </c>
      <c r="AE1225" s="49" t="str">
        <f>IF(AE481="","",AE481)</f>
        <v>EBC_FORBUSPF_C25F</v>
      </c>
      <c r="AF1225" s="49" t="str">
        <f>IF(AF481="","",AF481)</f>
        <v>For Business vU4 Mar 2025</v>
      </c>
      <c r="AG1225" s="49" t="str">
        <f>IF(AG481="","",AG481)</f>
        <v>Elec For Bus Pre vU4 2yr BKF Mar 2025</v>
      </c>
      <c r="AH1225" s="40" t="str">
        <f>IF(AH481="","",AH481)</f>
        <v>C25F</v>
      </c>
    </row>
    <row r="1226" spans="1:34" x14ac:dyDescent="0.25">
      <c r="A1226" s="40" t="str">
        <f t="shared" si="27"/>
        <v>22EveningWeekendAndNightQuarterly Variable Direct Debit30000-499992</v>
      </c>
      <c r="B1226" s="39" t="str">
        <f>IF(B482="","",B482)</f>
        <v>Electricity</v>
      </c>
      <c r="C1226" s="40">
        <f>IF(C482="","",C482)</f>
        <v>22</v>
      </c>
      <c r="D1226" s="41">
        <v>3</v>
      </c>
      <c r="E1226" s="40" t="str">
        <f>IF(E482="","",E482)</f>
        <v>EveningWeekendAndNight</v>
      </c>
      <c r="F1226" s="40" t="str">
        <f>IF(F482="","",F482)</f>
        <v/>
      </c>
      <c r="G1226" s="40" t="str">
        <f>IF(G482="","",G482)</f>
        <v/>
      </c>
      <c r="H1226" s="40" t="str">
        <f>IF(H482="","",H482)</f>
        <v>Renewal</v>
      </c>
      <c r="I1226" s="40">
        <f>IF(I482="","",I482)</f>
        <v>24</v>
      </c>
      <c r="J1226" s="42">
        <f>IF(J482="","",J482)</f>
        <v>30000</v>
      </c>
      <c r="K1226" s="42">
        <f>IF(K482="","",K482)</f>
        <v>49999</v>
      </c>
      <c r="L1226" s="43">
        <f>IF(L482="","",L482)</f>
        <v>44901</v>
      </c>
      <c r="M1226" s="43" t="str">
        <f>IF(M482="","",M482)</f>
        <v/>
      </c>
      <c r="N1226" s="43">
        <f>IF(N482="","",N482)</f>
        <v>44901</v>
      </c>
      <c r="O1226" s="43" t="str">
        <f>IF(O482="","",O482)</f>
        <v/>
      </c>
      <c r="P1226" s="40" t="str">
        <f>"Quarterly Variable "&amp;IF([1]RATES!P668="","",[1]RATES!P668)</f>
        <v>Quarterly Variable Direct Debit</v>
      </c>
      <c r="Q1226" s="44" t="str">
        <f>IF(Q482="","",Q482)</f>
        <v>For Business</v>
      </c>
      <c r="R1226" s="40" t="str">
        <f>IF(R482="","",R482)</f>
        <v>With S/C</v>
      </c>
      <c r="S1226" s="40" t="str">
        <f>IF(S482="","",S482)</f>
        <v>N</v>
      </c>
      <c r="T1226" s="40" t="str">
        <f>IF(T482="","",T482)</f>
        <v/>
      </c>
      <c r="U1226" s="71" t="str">
        <f>IF(U482="","",U482)</f>
        <v/>
      </c>
      <c r="V1226" s="71" t="str">
        <f>IF(V482="","",V482)</f>
        <v/>
      </c>
      <c r="W1226" s="45" t="str">
        <f>IF(W482="","",W482)</f>
        <v/>
      </c>
      <c r="X1226" s="36">
        <f>IF(X482="","",X482)</f>
        <v>96.39</v>
      </c>
      <c r="Y1226" s="36">
        <f>IF(Y482="","",Y482)</f>
        <v>54.53</v>
      </c>
      <c r="Z1226" s="36">
        <f>IF(Z482="","",Z482)</f>
        <v>39.25</v>
      </c>
      <c r="AA1226" s="36">
        <f>IF(AA482="","",AA482)</f>
        <v>44.98</v>
      </c>
      <c r="AB1226" s="48" t="str">
        <f>IF(AB482="","",AB482)</f>
        <v/>
      </c>
      <c r="AC1226" s="47">
        <f>IF(AC482="","",AC482)</f>
        <v>45747</v>
      </c>
      <c r="AD1226" s="49" t="str">
        <f>IF(AD482="","",AD482)</f>
        <v>U4</v>
      </c>
      <c r="AE1226" s="49" t="str">
        <f>IF(AE482="","",AE482)</f>
        <v>EBC_FORBUSPF_C25F</v>
      </c>
      <c r="AF1226" s="49" t="str">
        <f>IF(AF482="","",AF482)</f>
        <v>For Business vU4 Mar 2025</v>
      </c>
      <c r="AG1226" s="49" t="str">
        <f>IF(AG482="","",AG482)</f>
        <v>Elec For Bus Pre vU4 2yr BKF Mar 2025</v>
      </c>
      <c r="AH1226" s="40" t="str">
        <f>IF(AH482="","",AH482)</f>
        <v>C25F</v>
      </c>
    </row>
    <row r="1227" spans="1:34" x14ac:dyDescent="0.25">
      <c r="A1227" s="40" t="str">
        <f t="shared" si="27"/>
        <v>23EveningWeekendAndNightQuarterly Variable Direct Debit30000-499992</v>
      </c>
      <c r="B1227" s="39" t="str">
        <f>IF(B483="","",B483)</f>
        <v>Electricity</v>
      </c>
      <c r="C1227" s="40">
        <f>IF(C483="","",C483)</f>
        <v>23</v>
      </c>
      <c r="D1227" s="41">
        <v>3</v>
      </c>
      <c r="E1227" s="40" t="str">
        <f>IF(E483="","",E483)</f>
        <v>EveningWeekendAndNight</v>
      </c>
      <c r="F1227" s="40" t="str">
        <f>IF(F483="","",F483)</f>
        <v/>
      </c>
      <c r="G1227" s="40" t="str">
        <f>IF(G483="","",G483)</f>
        <v/>
      </c>
      <c r="H1227" s="40" t="str">
        <f>IF(H483="","",H483)</f>
        <v>Renewal</v>
      </c>
      <c r="I1227" s="40">
        <f>IF(I483="","",I483)</f>
        <v>24</v>
      </c>
      <c r="J1227" s="42">
        <f>IF(J483="","",J483)</f>
        <v>30000</v>
      </c>
      <c r="K1227" s="42">
        <f>IF(K483="","",K483)</f>
        <v>49999</v>
      </c>
      <c r="L1227" s="43">
        <f>IF(L483="","",L483)</f>
        <v>44901</v>
      </c>
      <c r="M1227" s="43" t="str">
        <f>IF(M483="","",M483)</f>
        <v/>
      </c>
      <c r="N1227" s="43">
        <f>IF(N483="","",N483)</f>
        <v>44901</v>
      </c>
      <c r="O1227" s="43" t="str">
        <f>IF(O483="","",O483)</f>
        <v/>
      </c>
      <c r="P1227" s="40" t="str">
        <f>"Quarterly Variable "&amp;IF([1]RATES!P669="","",[1]RATES!P669)</f>
        <v>Quarterly Variable Direct Debit</v>
      </c>
      <c r="Q1227" s="44" t="str">
        <f>IF(Q483="","",Q483)</f>
        <v>For Business</v>
      </c>
      <c r="R1227" s="40" t="str">
        <f>IF(R483="","",R483)</f>
        <v>With S/C</v>
      </c>
      <c r="S1227" s="40" t="str">
        <f>IF(S483="","",S483)</f>
        <v>N</v>
      </c>
      <c r="T1227" s="40" t="str">
        <f>IF(T483="","",T483)</f>
        <v/>
      </c>
      <c r="U1227" s="71" t="str">
        <f>IF(U483="","",U483)</f>
        <v/>
      </c>
      <c r="V1227" s="71" t="str">
        <f>IF(V483="","",V483)</f>
        <v/>
      </c>
      <c r="W1227" s="45" t="str">
        <f>IF(W483="","",W483)</f>
        <v/>
      </c>
      <c r="X1227" s="36">
        <f>IF(X483="","",X483)</f>
        <v>79.2</v>
      </c>
      <c r="Y1227" s="36">
        <f>IF(Y483="","",Y483)</f>
        <v>55.8</v>
      </c>
      <c r="Z1227" s="36">
        <f>IF(Z483="","",Z483)</f>
        <v>39.43</v>
      </c>
      <c r="AA1227" s="36">
        <f>IF(AA483="","",AA483)</f>
        <v>46.15</v>
      </c>
      <c r="AB1227" s="48" t="str">
        <f>IF(AB483="","",AB483)</f>
        <v/>
      </c>
      <c r="AC1227" s="47">
        <f>IF(AC483="","",AC483)</f>
        <v>45747</v>
      </c>
      <c r="AD1227" s="49" t="str">
        <f>IF(AD483="","",AD483)</f>
        <v>U4</v>
      </c>
      <c r="AE1227" s="49" t="str">
        <f>IF(AE483="","",AE483)</f>
        <v>EBC_FORBUSPF_C25F</v>
      </c>
      <c r="AF1227" s="49" t="str">
        <f>IF(AF483="","",AF483)</f>
        <v>For Business vU4 Mar 2025</v>
      </c>
      <c r="AG1227" s="49" t="str">
        <f>IF(AG483="","",AG483)</f>
        <v>Elec For Bus Pre vU4 2yr BKF Mar 2025</v>
      </c>
      <c r="AH1227" s="40" t="str">
        <f>IF(AH483="","",AH483)</f>
        <v>C25F</v>
      </c>
    </row>
    <row r="1228" spans="1:34" x14ac:dyDescent="0.25">
      <c r="A1228" s="40" t="str">
        <f t="shared" si="27"/>
        <v>10OffPeakQuarterly Variable Direct Debit30000-499992</v>
      </c>
      <c r="B1228" s="39" t="str">
        <f>IF(B484="","",B484)</f>
        <v>Electricity</v>
      </c>
      <c r="C1228" s="40">
        <f>IF(C484="","",C484)</f>
        <v>10</v>
      </c>
      <c r="D1228" s="41">
        <v>3</v>
      </c>
      <c r="E1228" s="40" t="str">
        <f>IF(E484="","",E484)</f>
        <v>OffPeak</v>
      </c>
      <c r="F1228" s="40" t="str">
        <f>IF(F484="","",F484)</f>
        <v/>
      </c>
      <c r="G1228" s="40" t="str">
        <f>IF(G484="","",G484)</f>
        <v/>
      </c>
      <c r="H1228" s="40" t="str">
        <f>IF(H484="","",H484)</f>
        <v>Renewal</v>
      </c>
      <c r="I1228" s="40">
        <f>IF(I484="","",I484)</f>
        <v>24</v>
      </c>
      <c r="J1228" s="42">
        <f>IF(J484="","",J484)</f>
        <v>30000</v>
      </c>
      <c r="K1228" s="42">
        <f>IF(K484="","",K484)</f>
        <v>49999</v>
      </c>
      <c r="L1228" s="43">
        <f>IF(L484="","",L484)</f>
        <v>44901</v>
      </c>
      <c r="M1228" s="43" t="str">
        <f>IF(M484="","",M484)</f>
        <v/>
      </c>
      <c r="N1228" s="43">
        <f>IF(N484="","",N484)</f>
        <v>44901</v>
      </c>
      <c r="O1228" s="43" t="str">
        <f>IF(O484="","",O484)</f>
        <v/>
      </c>
      <c r="P1228" s="40" t="str">
        <f>"Quarterly Variable "&amp;IF([1]RATES!P670="","",[1]RATES!P670)</f>
        <v>Quarterly Variable Direct Debit</v>
      </c>
      <c r="Q1228" s="44" t="str">
        <f>IF(Q484="","",Q484)</f>
        <v>For Business</v>
      </c>
      <c r="R1228" s="40" t="str">
        <f>IF(R484="","",R484)</f>
        <v>With S/C</v>
      </c>
      <c r="S1228" s="40" t="str">
        <f>IF(S484="","",S484)</f>
        <v>N</v>
      </c>
      <c r="T1228" s="40" t="str">
        <f>IF(T484="","",T484)</f>
        <v/>
      </c>
      <c r="U1228" s="71" t="str">
        <f>IF(U484="","",U484)</f>
        <v/>
      </c>
      <c r="V1228" s="71" t="str">
        <f>IF(V484="","",V484)</f>
        <v/>
      </c>
      <c r="W1228" s="45" t="str">
        <f>IF(W484="","",W484)</f>
        <v/>
      </c>
      <c r="X1228" s="36">
        <f>IF(X484="","",X484)</f>
        <v>10</v>
      </c>
      <c r="Y1228" s="36" t="str">
        <f>IF(Y484="","",Y484)</f>
        <v/>
      </c>
      <c r="Z1228" s="36">
        <f>IF(Z484="","",Z484)</f>
        <v>42.72</v>
      </c>
      <c r="AA1228" s="36" t="str">
        <f>IF(AA484="","",AA484)</f>
        <v/>
      </c>
      <c r="AB1228" s="48" t="str">
        <f>IF(AB484="","",AB484)</f>
        <v/>
      </c>
      <c r="AC1228" s="47">
        <f>IF(AC484="","",AC484)</f>
        <v>45747</v>
      </c>
      <c r="AD1228" s="49" t="str">
        <f>IF(AD484="","",AD484)</f>
        <v>U4</v>
      </c>
      <c r="AE1228" s="49" t="str">
        <f>IF(AE484="","",AE484)</f>
        <v>EBC_FORBUSPF_C25F</v>
      </c>
      <c r="AF1228" s="49" t="str">
        <f>IF(AF484="","",AF484)</f>
        <v>For Business vU4 Mar 2025</v>
      </c>
      <c r="AG1228" s="49" t="str">
        <f>IF(AG484="","",AG484)</f>
        <v>Elec For Bus Pre vU4 2yr BKF Mar 2025</v>
      </c>
      <c r="AH1228" s="40" t="str">
        <f>IF(AH484="","",AH484)</f>
        <v>C25F</v>
      </c>
    </row>
    <row r="1229" spans="1:34" x14ac:dyDescent="0.25">
      <c r="A1229" s="40" t="str">
        <f t="shared" si="27"/>
        <v>11OffPeakQuarterly Variable Direct Debit30000-499992</v>
      </c>
      <c r="B1229" s="39" t="str">
        <f>IF(B485="","",B485)</f>
        <v>Electricity</v>
      </c>
      <c r="C1229" s="40">
        <f>IF(C485="","",C485)</f>
        <v>11</v>
      </c>
      <c r="D1229" s="41">
        <v>3</v>
      </c>
      <c r="E1229" s="40" t="str">
        <f>IF(E485="","",E485)</f>
        <v>OffPeak</v>
      </c>
      <c r="F1229" s="40" t="str">
        <f>IF(F485="","",F485)</f>
        <v/>
      </c>
      <c r="G1229" s="40" t="str">
        <f>IF(G485="","",G485)</f>
        <v/>
      </c>
      <c r="H1229" s="40" t="str">
        <f>IF(H485="","",H485)</f>
        <v>Renewal</v>
      </c>
      <c r="I1229" s="40">
        <f>IF(I485="","",I485)</f>
        <v>24</v>
      </c>
      <c r="J1229" s="42">
        <f>IF(J485="","",J485)</f>
        <v>30000</v>
      </c>
      <c r="K1229" s="42">
        <f>IF(K485="","",K485)</f>
        <v>49999</v>
      </c>
      <c r="L1229" s="43">
        <f>IF(L485="","",L485)</f>
        <v>44901</v>
      </c>
      <c r="M1229" s="43" t="str">
        <f>IF(M485="","",M485)</f>
        <v/>
      </c>
      <c r="N1229" s="43">
        <f>IF(N485="","",N485)</f>
        <v>44901</v>
      </c>
      <c r="O1229" s="43" t="str">
        <f>IF(O485="","",O485)</f>
        <v/>
      </c>
      <c r="P1229" s="40" t="str">
        <f>"Quarterly Variable "&amp;IF([1]RATES!P671="","",[1]RATES!P671)</f>
        <v>Quarterly Variable Direct Debit</v>
      </c>
      <c r="Q1229" s="44" t="str">
        <f>IF(Q485="","",Q485)</f>
        <v>For Business</v>
      </c>
      <c r="R1229" s="40" t="str">
        <f>IF(R485="","",R485)</f>
        <v>With S/C</v>
      </c>
      <c r="S1229" s="40" t="str">
        <f>IF(S485="","",S485)</f>
        <v>N</v>
      </c>
      <c r="T1229" s="40" t="str">
        <f>IF(T485="","",T485)</f>
        <v/>
      </c>
      <c r="U1229" s="71" t="str">
        <f>IF(U485="","",U485)</f>
        <v/>
      </c>
      <c r="V1229" s="71" t="str">
        <f>IF(V485="","",V485)</f>
        <v/>
      </c>
      <c r="W1229" s="45" t="str">
        <f>IF(W485="","",W485)</f>
        <v/>
      </c>
      <c r="X1229" s="36">
        <f>IF(X485="","",X485)</f>
        <v>10</v>
      </c>
      <c r="Y1229" s="36" t="str">
        <f>IF(Y485="","",Y485)</f>
        <v/>
      </c>
      <c r="Z1229" s="36">
        <f>IF(Z485="","",Z485)</f>
        <v>41.92</v>
      </c>
      <c r="AA1229" s="36" t="str">
        <f>IF(AA485="","",AA485)</f>
        <v/>
      </c>
      <c r="AB1229" s="48" t="str">
        <f>IF(AB485="","",AB485)</f>
        <v/>
      </c>
      <c r="AC1229" s="47">
        <f>IF(AC485="","",AC485)</f>
        <v>45747</v>
      </c>
      <c r="AD1229" s="49" t="str">
        <f>IF(AD485="","",AD485)</f>
        <v>U4</v>
      </c>
      <c r="AE1229" s="49" t="str">
        <f>IF(AE485="","",AE485)</f>
        <v>EBC_FORBUSPF_C25F</v>
      </c>
      <c r="AF1229" s="49" t="str">
        <f>IF(AF485="","",AF485)</f>
        <v>For Business vU4 Mar 2025</v>
      </c>
      <c r="AG1229" s="49" t="str">
        <f>IF(AG485="","",AG485)</f>
        <v>Elec For Bus Pre vU4 2yr BKF Mar 2025</v>
      </c>
      <c r="AH1229" s="40" t="str">
        <f>IF(AH485="","",AH485)</f>
        <v>C25F</v>
      </c>
    </row>
    <row r="1230" spans="1:34" x14ac:dyDescent="0.25">
      <c r="A1230" s="40" t="str">
        <f t="shared" si="27"/>
        <v>12OffPeakQuarterly Variable Direct Debit30000-499992</v>
      </c>
      <c r="B1230" s="39" t="str">
        <f>IF(B486="","",B486)</f>
        <v>Electricity</v>
      </c>
      <c r="C1230" s="40">
        <f>IF(C486="","",C486)</f>
        <v>12</v>
      </c>
      <c r="D1230" s="41">
        <v>3</v>
      </c>
      <c r="E1230" s="40" t="str">
        <f>IF(E486="","",E486)</f>
        <v>OffPeak</v>
      </c>
      <c r="F1230" s="40" t="str">
        <f>IF(F486="","",F486)</f>
        <v/>
      </c>
      <c r="G1230" s="40" t="str">
        <f>IF(G486="","",G486)</f>
        <v/>
      </c>
      <c r="H1230" s="40" t="str">
        <f>IF(H486="","",H486)</f>
        <v>Renewal</v>
      </c>
      <c r="I1230" s="40">
        <f>IF(I486="","",I486)</f>
        <v>24</v>
      </c>
      <c r="J1230" s="42">
        <f>IF(J486="","",J486)</f>
        <v>30000</v>
      </c>
      <c r="K1230" s="42">
        <f>IF(K486="","",K486)</f>
        <v>49999</v>
      </c>
      <c r="L1230" s="43">
        <f>IF(L486="","",L486)</f>
        <v>44901</v>
      </c>
      <c r="M1230" s="43" t="str">
        <f>IF(M486="","",M486)</f>
        <v/>
      </c>
      <c r="N1230" s="43">
        <f>IF(N486="","",N486)</f>
        <v>44901</v>
      </c>
      <c r="O1230" s="43" t="str">
        <f>IF(O486="","",O486)</f>
        <v/>
      </c>
      <c r="P1230" s="40" t="str">
        <f>"Quarterly Variable "&amp;IF([1]RATES!P672="","",[1]RATES!P672)</f>
        <v>Quarterly Variable Direct Debit</v>
      </c>
      <c r="Q1230" s="44" t="str">
        <f>IF(Q486="","",Q486)</f>
        <v>For Business</v>
      </c>
      <c r="R1230" s="40" t="str">
        <f>IF(R486="","",R486)</f>
        <v>With S/C</v>
      </c>
      <c r="S1230" s="40" t="str">
        <f>IF(S486="","",S486)</f>
        <v>N</v>
      </c>
      <c r="T1230" s="40" t="str">
        <f>IF(T486="","",T486)</f>
        <v/>
      </c>
      <c r="U1230" s="71" t="str">
        <f>IF(U486="","",U486)</f>
        <v/>
      </c>
      <c r="V1230" s="71" t="str">
        <f>IF(V486="","",V486)</f>
        <v/>
      </c>
      <c r="W1230" s="45" t="str">
        <f>IF(W486="","",W486)</f>
        <v/>
      </c>
      <c r="X1230" s="36">
        <f>IF(X486="","",X486)</f>
        <v>10</v>
      </c>
      <c r="Y1230" s="36" t="str">
        <f>IF(Y486="","",Y486)</f>
        <v/>
      </c>
      <c r="Z1230" s="36">
        <f>IF(Z486="","",Z486)</f>
        <v>40.82</v>
      </c>
      <c r="AA1230" s="36" t="str">
        <f>IF(AA486="","",AA486)</f>
        <v/>
      </c>
      <c r="AB1230" s="48" t="str">
        <f>IF(AB486="","",AB486)</f>
        <v/>
      </c>
      <c r="AC1230" s="47">
        <f>IF(AC486="","",AC486)</f>
        <v>45747</v>
      </c>
      <c r="AD1230" s="49" t="str">
        <f>IF(AD486="","",AD486)</f>
        <v>U4</v>
      </c>
      <c r="AE1230" s="49" t="str">
        <f>IF(AE486="","",AE486)</f>
        <v>EBC_FORBUSPF_C25F</v>
      </c>
      <c r="AF1230" s="49" t="str">
        <f>IF(AF486="","",AF486)</f>
        <v>For Business vU4 Mar 2025</v>
      </c>
      <c r="AG1230" s="49" t="str">
        <f>IF(AG486="","",AG486)</f>
        <v>Elec For Bus Pre vU4 2yr BKF Mar 2025</v>
      </c>
      <c r="AH1230" s="40" t="str">
        <f>IF(AH486="","",AH486)</f>
        <v>C25F</v>
      </c>
    </row>
    <row r="1231" spans="1:34" x14ac:dyDescent="0.25">
      <c r="A1231" s="40" t="str">
        <f t="shared" si="27"/>
        <v>13OffPeakQuarterly Variable Direct Debit30000-499992</v>
      </c>
      <c r="B1231" s="39" t="str">
        <f>IF(B487="","",B487)</f>
        <v>Electricity</v>
      </c>
      <c r="C1231" s="40">
        <f>IF(C487="","",C487)</f>
        <v>13</v>
      </c>
      <c r="D1231" s="41">
        <v>3</v>
      </c>
      <c r="E1231" s="40" t="str">
        <f>IF(E487="","",E487)</f>
        <v>OffPeak</v>
      </c>
      <c r="F1231" s="40" t="str">
        <f>IF(F487="","",F487)</f>
        <v/>
      </c>
      <c r="G1231" s="40" t="str">
        <f>IF(G487="","",G487)</f>
        <v/>
      </c>
      <c r="H1231" s="40" t="str">
        <f>IF(H487="","",H487)</f>
        <v>Renewal</v>
      </c>
      <c r="I1231" s="40">
        <f>IF(I487="","",I487)</f>
        <v>24</v>
      </c>
      <c r="J1231" s="42">
        <f>IF(J487="","",J487)</f>
        <v>30000</v>
      </c>
      <c r="K1231" s="42">
        <f>IF(K487="","",K487)</f>
        <v>49999</v>
      </c>
      <c r="L1231" s="43">
        <f>IF(L487="","",L487)</f>
        <v>44901</v>
      </c>
      <c r="M1231" s="43" t="str">
        <f>IF(M487="","",M487)</f>
        <v/>
      </c>
      <c r="N1231" s="43">
        <f>IF(N487="","",N487)</f>
        <v>44901</v>
      </c>
      <c r="O1231" s="43" t="str">
        <f>IF(O487="","",O487)</f>
        <v/>
      </c>
      <c r="P1231" s="40" t="str">
        <f>"Quarterly Variable "&amp;IF([1]RATES!P673="","",[1]RATES!P673)</f>
        <v>Quarterly Variable Direct Debit</v>
      </c>
      <c r="Q1231" s="44" t="str">
        <f>IF(Q487="","",Q487)</f>
        <v>For Business</v>
      </c>
      <c r="R1231" s="40" t="str">
        <f>IF(R487="","",R487)</f>
        <v>With S/C</v>
      </c>
      <c r="S1231" s="40" t="str">
        <f>IF(S487="","",S487)</f>
        <v>N</v>
      </c>
      <c r="T1231" s="40" t="str">
        <f>IF(T487="","",T487)</f>
        <v/>
      </c>
      <c r="U1231" s="71" t="str">
        <f>IF(U487="","",U487)</f>
        <v/>
      </c>
      <c r="V1231" s="71" t="str">
        <f>IF(V487="","",V487)</f>
        <v/>
      </c>
      <c r="W1231" s="45" t="str">
        <f>IF(W487="","",W487)</f>
        <v/>
      </c>
      <c r="X1231" s="36">
        <f>IF(X487="","",X487)</f>
        <v>10</v>
      </c>
      <c r="Y1231" s="36" t="str">
        <f>IF(Y487="","",Y487)</f>
        <v/>
      </c>
      <c r="Z1231" s="36">
        <f>IF(Z487="","",Z487)</f>
        <v>40.81</v>
      </c>
      <c r="AA1231" s="36" t="str">
        <f>IF(AA487="","",AA487)</f>
        <v/>
      </c>
      <c r="AB1231" s="48" t="str">
        <f>IF(AB487="","",AB487)</f>
        <v/>
      </c>
      <c r="AC1231" s="47">
        <f>IF(AC487="","",AC487)</f>
        <v>45747</v>
      </c>
      <c r="AD1231" s="49" t="str">
        <f>IF(AD487="","",AD487)</f>
        <v>U4</v>
      </c>
      <c r="AE1231" s="49" t="str">
        <f>IF(AE487="","",AE487)</f>
        <v>EBC_FORBUSPF_C25F</v>
      </c>
      <c r="AF1231" s="49" t="str">
        <f>IF(AF487="","",AF487)</f>
        <v>For Business vU4 Mar 2025</v>
      </c>
      <c r="AG1231" s="49" t="str">
        <f>IF(AG487="","",AG487)</f>
        <v>Elec For Bus Pre vU4 2yr BKF Mar 2025</v>
      </c>
      <c r="AH1231" s="40" t="str">
        <f>IF(AH487="","",AH487)</f>
        <v>C25F</v>
      </c>
    </row>
    <row r="1232" spans="1:34" x14ac:dyDescent="0.25">
      <c r="A1232" s="40" t="str">
        <f t="shared" si="27"/>
        <v>14OffPeakQuarterly Variable Direct Debit30000-499992</v>
      </c>
      <c r="B1232" s="39" t="str">
        <f>IF(B488="","",B488)</f>
        <v>Electricity</v>
      </c>
      <c r="C1232" s="40">
        <f>IF(C488="","",C488)</f>
        <v>14</v>
      </c>
      <c r="D1232" s="41">
        <v>3</v>
      </c>
      <c r="E1232" s="40" t="str">
        <f>IF(E488="","",E488)</f>
        <v>OffPeak</v>
      </c>
      <c r="F1232" s="40" t="str">
        <f>IF(F488="","",F488)</f>
        <v/>
      </c>
      <c r="G1232" s="40" t="str">
        <f>IF(G488="","",G488)</f>
        <v/>
      </c>
      <c r="H1232" s="40" t="str">
        <f>IF(H488="","",H488)</f>
        <v>Renewal</v>
      </c>
      <c r="I1232" s="40">
        <f>IF(I488="","",I488)</f>
        <v>24</v>
      </c>
      <c r="J1232" s="42">
        <f>IF(J488="","",J488)</f>
        <v>30000</v>
      </c>
      <c r="K1232" s="42">
        <f>IF(K488="","",K488)</f>
        <v>49999</v>
      </c>
      <c r="L1232" s="43">
        <f>IF(L488="","",L488)</f>
        <v>44901</v>
      </c>
      <c r="M1232" s="43" t="str">
        <f>IF(M488="","",M488)</f>
        <v/>
      </c>
      <c r="N1232" s="43">
        <f>IF(N488="","",N488)</f>
        <v>44901</v>
      </c>
      <c r="O1232" s="43" t="str">
        <f>IF(O488="","",O488)</f>
        <v/>
      </c>
      <c r="P1232" s="40" t="str">
        <f>"Quarterly Variable "&amp;IF([1]RATES!P674="","",[1]RATES!P674)</f>
        <v>Quarterly Variable Direct Debit</v>
      </c>
      <c r="Q1232" s="44" t="str">
        <f>IF(Q488="","",Q488)</f>
        <v>For Business</v>
      </c>
      <c r="R1232" s="40" t="str">
        <f>IF(R488="","",R488)</f>
        <v>With S/C</v>
      </c>
      <c r="S1232" s="40" t="str">
        <f>IF(S488="","",S488)</f>
        <v>N</v>
      </c>
      <c r="T1232" s="40" t="str">
        <f>IF(T488="","",T488)</f>
        <v/>
      </c>
      <c r="U1232" s="71" t="str">
        <f>IF(U488="","",U488)</f>
        <v/>
      </c>
      <c r="V1232" s="71" t="str">
        <f>IF(V488="","",V488)</f>
        <v/>
      </c>
      <c r="W1232" s="45" t="str">
        <f>IF(W488="","",W488)</f>
        <v/>
      </c>
      <c r="X1232" s="36">
        <f>IF(X488="","",X488)</f>
        <v>10</v>
      </c>
      <c r="Y1232" s="36" t="str">
        <f>IF(Y488="","",Y488)</f>
        <v/>
      </c>
      <c r="Z1232" s="36">
        <f>IF(Z488="","",Z488)</f>
        <v>44.26</v>
      </c>
      <c r="AA1232" s="36" t="str">
        <f>IF(AA488="","",AA488)</f>
        <v/>
      </c>
      <c r="AB1232" s="48" t="str">
        <f>IF(AB488="","",AB488)</f>
        <v/>
      </c>
      <c r="AC1232" s="47">
        <f>IF(AC488="","",AC488)</f>
        <v>45747</v>
      </c>
      <c r="AD1232" s="49" t="str">
        <f>IF(AD488="","",AD488)</f>
        <v>U4</v>
      </c>
      <c r="AE1232" s="49" t="str">
        <f>IF(AE488="","",AE488)</f>
        <v>EBC_FORBUSPF_C25F</v>
      </c>
      <c r="AF1232" s="49" t="str">
        <f>IF(AF488="","",AF488)</f>
        <v>For Business vU4 Mar 2025</v>
      </c>
      <c r="AG1232" s="49" t="str">
        <f>IF(AG488="","",AG488)</f>
        <v>Elec For Bus Pre vU4 2yr BKF Mar 2025</v>
      </c>
      <c r="AH1232" s="40" t="str">
        <f>IF(AH488="","",AH488)</f>
        <v>C25F</v>
      </c>
    </row>
    <row r="1233" spans="1:34" x14ac:dyDescent="0.25">
      <c r="A1233" s="40" t="str">
        <f t="shared" si="27"/>
        <v>15OffPeakQuarterly Variable Direct Debit30000-499992</v>
      </c>
      <c r="B1233" s="39" t="str">
        <f>IF(B489="","",B489)</f>
        <v>Electricity</v>
      </c>
      <c r="C1233" s="40">
        <f>IF(C489="","",C489)</f>
        <v>15</v>
      </c>
      <c r="D1233" s="41">
        <v>3</v>
      </c>
      <c r="E1233" s="40" t="str">
        <f>IF(E489="","",E489)</f>
        <v>OffPeak</v>
      </c>
      <c r="F1233" s="40" t="str">
        <f>IF(F489="","",F489)</f>
        <v/>
      </c>
      <c r="G1233" s="40" t="str">
        <f>IF(G489="","",G489)</f>
        <v/>
      </c>
      <c r="H1233" s="40" t="str">
        <f>IF(H489="","",H489)</f>
        <v>Renewal</v>
      </c>
      <c r="I1233" s="40">
        <f>IF(I489="","",I489)</f>
        <v>24</v>
      </c>
      <c r="J1233" s="42">
        <f>IF(J489="","",J489)</f>
        <v>30000</v>
      </c>
      <c r="K1233" s="42">
        <f>IF(K489="","",K489)</f>
        <v>49999</v>
      </c>
      <c r="L1233" s="43">
        <f>IF(L489="","",L489)</f>
        <v>44901</v>
      </c>
      <c r="M1233" s="43" t="str">
        <f>IF(M489="","",M489)</f>
        <v/>
      </c>
      <c r="N1233" s="43">
        <f>IF(N489="","",N489)</f>
        <v>44901</v>
      </c>
      <c r="O1233" s="43" t="str">
        <f>IF(O489="","",O489)</f>
        <v/>
      </c>
      <c r="P1233" s="40" t="str">
        <f>"Quarterly Variable "&amp;IF([1]RATES!P675="","",[1]RATES!P675)</f>
        <v>Quarterly Variable Direct Debit</v>
      </c>
      <c r="Q1233" s="44" t="str">
        <f>IF(Q489="","",Q489)</f>
        <v>For Business</v>
      </c>
      <c r="R1233" s="40" t="str">
        <f>IF(R489="","",R489)</f>
        <v>With S/C</v>
      </c>
      <c r="S1233" s="40" t="str">
        <f>IF(S489="","",S489)</f>
        <v>N</v>
      </c>
      <c r="T1233" s="40" t="str">
        <f>IF(T489="","",T489)</f>
        <v/>
      </c>
      <c r="U1233" s="71" t="str">
        <f>IF(U489="","",U489)</f>
        <v/>
      </c>
      <c r="V1233" s="71" t="str">
        <f>IF(V489="","",V489)</f>
        <v/>
      </c>
      <c r="W1233" s="45" t="str">
        <f>IF(W489="","",W489)</f>
        <v/>
      </c>
      <c r="X1233" s="36">
        <f>IF(X489="","",X489)</f>
        <v>10</v>
      </c>
      <c r="Y1233" s="36" t="str">
        <f>IF(Y489="","",Y489)</f>
        <v/>
      </c>
      <c r="Z1233" s="36">
        <f>IF(Z489="","",Z489)</f>
        <v>41.67</v>
      </c>
      <c r="AA1233" s="36" t="str">
        <f>IF(AA489="","",AA489)</f>
        <v/>
      </c>
      <c r="AB1233" s="48" t="str">
        <f>IF(AB489="","",AB489)</f>
        <v/>
      </c>
      <c r="AC1233" s="47">
        <f>IF(AC489="","",AC489)</f>
        <v>45747</v>
      </c>
      <c r="AD1233" s="49" t="str">
        <f>IF(AD489="","",AD489)</f>
        <v>U4</v>
      </c>
      <c r="AE1233" s="49" t="str">
        <f>IF(AE489="","",AE489)</f>
        <v>EBC_FORBUSPF_C25F</v>
      </c>
      <c r="AF1233" s="49" t="str">
        <f>IF(AF489="","",AF489)</f>
        <v>For Business vU4 Mar 2025</v>
      </c>
      <c r="AG1233" s="49" t="str">
        <f>IF(AG489="","",AG489)</f>
        <v>Elec For Bus Pre vU4 2yr BKF Mar 2025</v>
      </c>
      <c r="AH1233" s="40" t="str">
        <f>IF(AH489="","",AH489)</f>
        <v>C25F</v>
      </c>
    </row>
    <row r="1234" spans="1:34" x14ac:dyDescent="0.25">
      <c r="A1234" s="40" t="str">
        <f t="shared" si="27"/>
        <v>16OffPeakQuarterly Variable Direct Debit30000-499992</v>
      </c>
      <c r="B1234" s="39" t="str">
        <f>IF(B490="","",B490)</f>
        <v>Electricity</v>
      </c>
      <c r="C1234" s="40">
        <f>IF(C490="","",C490)</f>
        <v>16</v>
      </c>
      <c r="D1234" s="41">
        <v>3</v>
      </c>
      <c r="E1234" s="40" t="str">
        <f>IF(E490="","",E490)</f>
        <v>OffPeak</v>
      </c>
      <c r="F1234" s="40" t="str">
        <f>IF(F490="","",F490)</f>
        <v/>
      </c>
      <c r="G1234" s="40" t="str">
        <f>IF(G490="","",G490)</f>
        <v/>
      </c>
      <c r="H1234" s="40" t="str">
        <f>IF(H490="","",H490)</f>
        <v>Renewal</v>
      </c>
      <c r="I1234" s="40">
        <f>IF(I490="","",I490)</f>
        <v>24</v>
      </c>
      <c r="J1234" s="42">
        <f>IF(J490="","",J490)</f>
        <v>30000</v>
      </c>
      <c r="K1234" s="42">
        <f>IF(K490="","",K490)</f>
        <v>49999</v>
      </c>
      <c r="L1234" s="43">
        <f>IF(L490="","",L490)</f>
        <v>44901</v>
      </c>
      <c r="M1234" s="43" t="str">
        <f>IF(M490="","",M490)</f>
        <v/>
      </c>
      <c r="N1234" s="43">
        <f>IF(N490="","",N490)</f>
        <v>44901</v>
      </c>
      <c r="O1234" s="43" t="str">
        <f>IF(O490="","",O490)</f>
        <v/>
      </c>
      <c r="P1234" s="40" t="str">
        <f>"Quarterly Variable "&amp;IF([1]RATES!P676="","",[1]RATES!P676)</f>
        <v>Quarterly Variable Direct Debit</v>
      </c>
      <c r="Q1234" s="44" t="str">
        <f>IF(Q490="","",Q490)</f>
        <v>For Business</v>
      </c>
      <c r="R1234" s="40" t="str">
        <f>IF(R490="","",R490)</f>
        <v>With S/C</v>
      </c>
      <c r="S1234" s="40" t="str">
        <f>IF(S490="","",S490)</f>
        <v>N</v>
      </c>
      <c r="T1234" s="40" t="str">
        <f>IF(T490="","",T490)</f>
        <v/>
      </c>
      <c r="U1234" s="71" t="str">
        <f>IF(U490="","",U490)</f>
        <v/>
      </c>
      <c r="V1234" s="71" t="str">
        <f>IF(V490="","",V490)</f>
        <v/>
      </c>
      <c r="W1234" s="45" t="str">
        <f>IF(W490="","",W490)</f>
        <v/>
      </c>
      <c r="X1234" s="36">
        <f>IF(X490="","",X490)</f>
        <v>10</v>
      </c>
      <c r="Y1234" s="36" t="str">
        <f>IF(Y490="","",Y490)</f>
        <v/>
      </c>
      <c r="Z1234" s="36">
        <f>IF(Z490="","",Z490)</f>
        <v>43.23</v>
      </c>
      <c r="AA1234" s="36" t="str">
        <f>IF(AA490="","",AA490)</f>
        <v/>
      </c>
      <c r="AB1234" s="48" t="str">
        <f>IF(AB490="","",AB490)</f>
        <v/>
      </c>
      <c r="AC1234" s="47">
        <f>IF(AC490="","",AC490)</f>
        <v>45747</v>
      </c>
      <c r="AD1234" s="49" t="str">
        <f>IF(AD490="","",AD490)</f>
        <v>U4</v>
      </c>
      <c r="AE1234" s="49" t="str">
        <f>IF(AE490="","",AE490)</f>
        <v>EBC_FORBUSPF_C25F</v>
      </c>
      <c r="AF1234" s="49" t="str">
        <f>IF(AF490="","",AF490)</f>
        <v>For Business vU4 Mar 2025</v>
      </c>
      <c r="AG1234" s="49" t="str">
        <f>IF(AG490="","",AG490)</f>
        <v>Elec For Bus Pre vU4 2yr BKF Mar 2025</v>
      </c>
      <c r="AH1234" s="40" t="str">
        <f>IF(AH490="","",AH490)</f>
        <v>C25F</v>
      </c>
    </row>
    <row r="1235" spans="1:34" x14ac:dyDescent="0.25">
      <c r="A1235" s="40" t="str">
        <f t="shared" si="27"/>
        <v>17OffPeakQuarterly Variable Direct Debit30000-499992</v>
      </c>
      <c r="B1235" s="39" t="str">
        <f>IF(B491="","",B491)</f>
        <v>Electricity</v>
      </c>
      <c r="C1235" s="40">
        <f>IF(C491="","",C491)</f>
        <v>17</v>
      </c>
      <c r="D1235" s="41">
        <v>3</v>
      </c>
      <c r="E1235" s="40" t="str">
        <f>IF(E491="","",E491)</f>
        <v>OffPeak</v>
      </c>
      <c r="F1235" s="40" t="str">
        <f>IF(F491="","",F491)</f>
        <v/>
      </c>
      <c r="G1235" s="40" t="str">
        <f>IF(G491="","",G491)</f>
        <v/>
      </c>
      <c r="H1235" s="40" t="str">
        <f>IF(H491="","",H491)</f>
        <v>Renewal</v>
      </c>
      <c r="I1235" s="40">
        <f>IF(I491="","",I491)</f>
        <v>24</v>
      </c>
      <c r="J1235" s="42">
        <f>IF(J491="","",J491)</f>
        <v>30000</v>
      </c>
      <c r="K1235" s="42">
        <f>IF(K491="","",K491)</f>
        <v>49999</v>
      </c>
      <c r="L1235" s="43">
        <f>IF(L491="","",L491)</f>
        <v>44901</v>
      </c>
      <c r="M1235" s="43" t="str">
        <f>IF(M491="","",M491)</f>
        <v/>
      </c>
      <c r="N1235" s="43">
        <f>IF(N491="","",N491)</f>
        <v>44901</v>
      </c>
      <c r="O1235" s="43" t="str">
        <f>IF(O491="","",O491)</f>
        <v/>
      </c>
      <c r="P1235" s="40" t="str">
        <f>"Quarterly Variable "&amp;IF([1]RATES!P677="","",[1]RATES!P677)</f>
        <v>Quarterly Variable Direct Debit</v>
      </c>
      <c r="Q1235" s="44" t="str">
        <f>IF(Q491="","",Q491)</f>
        <v>For Business</v>
      </c>
      <c r="R1235" s="40" t="str">
        <f>IF(R491="","",R491)</f>
        <v>With S/C</v>
      </c>
      <c r="S1235" s="40" t="str">
        <f>IF(S491="","",S491)</f>
        <v>N</v>
      </c>
      <c r="T1235" s="40" t="str">
        <f>IF(T491="","",T491)</f>
        <v/>
      </c>
      <c r="U1235" s="71" t="str">
        <f>IF(U491="","",U491)</f>
        <v/>
      </c>
      <c r="V1235" s="71" t="str">
        <f>IF(V491="","",V491)</f>
        <v/>
      </c>
      <c r="W1235" s="45" t="str">
        <f>IF(W491="","",W491)</f>
        <v/>
      </c>
      <c r="X1235" s="36">
        <f>IF(X491="","",X491)</f>
        <v>10</v>
      </c>
      <c r="Y1235" s="36" t="str">
        <f>IF(Y491="","",Y491)</f>
        <v/>
      </c>
      <c r="Z1235" s="36">
        <f>IF(Z491="","",Z491)</f>
        <v>41.99</v>
      </c>
      <c r="AA1235" s="36" t="str">
        <f>IF(AA491="","",AA491)</f>
        <v/>
      </c>
      <c r="AB1235" s="48" t="str">
        <f>IF(AB491="","",AB491)</f>
        <v/>
      </c>
      <c r="AC1235" s="47">
        <f>IF(AC491="","",AC491)</f>
        <v>45747</v>
      </c>
      <c r="AD1235" s="49" t="str">
        <f>IF(AD491="","",AD491)</f>
        <v>U4</v>
      </c>
      <c r="AE1235" s="49" t="str">
        <f>IF(AE491="","",AE491)</f>
        <v>EBC_FORBUSPF_C25F</v>
      </c>
      <c r="AF1235" s="49" t="str">
        <f>IF(AF491="","",AF491)</f>
        <v>For Business vU4 Mar 2025</v>
      </c>
      <c r="AG1235" s="49" t="str">
        <f>IF(AG491="","",AG491)</f>
        <v>Elec For Bus Pre vU4 2yr BKF Mar 2025</v>
      </c>
      <c r="AH1235" s="40" t="str">
        <f>IF(AH491="","",AH491)</f>
        <v>C25F</v>
      </c>
    </row>
    <row r="1236" spans="1:34" x14ac:dyDescent="0.25">
      <c r="A1236" s="40" t="str">
        <f t="shared" si="27"/>
        <v>18OffPeakQuarterly Variable Direct Debit30000-499992</v>
      </c>
      <c r="B1236" s="39" t="str">
        <f>IF(B492="","",B492)</f>
        <v>Electricity</v>
      </c>
      <c r="C1236" s="40">
        <f>IF(C492="","",C492)</f>
        <v>18</v>
      </c>
      <c r="D1236" s="41">
        <v>3</v>
      </c>
      <c r="E1236" s="40" t="str">
        <f>IF(E492="","",E492)</f>
        <v>OffPeak</v>
      </c>
      <c r="F1236" s="40" t="str">
        <f>IF(F492="","",F492)</f>
        <v/>
      </c>
      <c r="G1236" s="40" t="str">
        <f>IF(G492="","",G492)</f>
        <v/>
      </c>
      <c r="H1236" s="40" t="str">
        <f>IF(H492="","",H492)</f>
        <v>Renewal</v>
      </c>
      <c r="I1236" s="40">
        <f>IF(I492="","",I492)</f>
        <v>24</v>
      </c>
      <c r="J1236" s="42">
        <f>IF(J492="","",J492)</f>
        <v>30000</v>
      </c>
      <c r="K1236" s="42">
        <f>IF(K492="","",K492)</f>
        <v>49999</v>
      </c>
      <c r="L1236" s="43">
        <f>IF(L492="","",L492)</f>
        <v>44901</v>
      </c>
      <c r="M1236" s="43" t="str">
        <f>IF(M492="","",M492)</f>
        <v/>
      </c>
      <c r="N1236" s="43">
        <f>IF(N492="","",N492)</f>
        <v>44901</v>
      </c>
      <c r="O1236" s="43" t="str">
        <f>IF(O492="","",O492)</f>
        <v/>
      </c>
      <c r="P1236" s="40" t="str">
        <f>"Quarterly Variable "&amp;IF([1]RATES!P678="","",[1]RATES!P678)</f>
        <v>Quarterly Variable Direct Debit</v>
      </c>
      <c r="Q1236" s="44" t="str">
        <f>IF(Q492="","",Q492)</f>
        <v>For Business</v>
      </c>
      <c r="R1236" s="40" t="str">
        <f>IF(R492="","",R492)</f>
        <v>With S/C</v>
      </c>
      <c r="S1236" s="40" t="str">
        <f>IF(S492="","",S492)</f>
        <v>N</v>
      </c>
      <c r="T1236" s="40" t="str">
        <f>IF(T492="","",T492)</f>
        <v/>
      </c>
      <c r="U1236" s="71" t="str">
        <f>IF(U492="","",U492)</f>
        <v/>
      </c>
      <c r="V1236" s="71" t="str">
        <f>IF(V492="","",V492)</f>
        <v/>
      </c>
      <c r="W1236" s="45" t="str">
        <f>IF(W492="","",W492)</f>
        <v/>
      </c>
      <c r="X1236" s="36">
        <f>IF(X492="","",X492)</f>
        <v>10</v>
      </c>
      <c r="Y1236" s="36" t="str">
        <f>IF(Y492="","",Y492)</f>
        <v/>
      </c>
      <c r="Z1236" s="36">
        <f>IF(Z492="","",Z492)</f>
        <v>41</v>
      </c>
      <c r="AA1236" s="36" t="str">
        <f>IF(AA492="","",AA492)</f>
        <v/>
      </c>
      <c r="AB1236" s="48" t="str">
        <f>IF(AB492="","",AB492)</f>
        <v/>
      </c>
      <c r="AC1236" s="47">
        <f>IF(AC492="","",AC492)</f>
        <v>45747</v>
      </c>
      <c r="AD1236" s="49" t="str">
        <f>IF(AD492="","",AD492)</f>
        <v>U4</v>
      </c>
      <c r="AE1236" s="49" t="str">
        <f>IF(AE492="","",AE492)</f>
        <v>EBC_FORBUSPF_C25F</v>
      </c>
      <c r="AF1236" s="49" t="str">
        <f>IF(AF492="","",AF492)</f>
        <v>For Business vU4 Mar 2025</v>
      </c>
      <c r="AG1236" s="49" t="str">
        <f>IF(AG492="","",AG492)</f>
        <v>Elec For Bus Pre vU4 2yr BKF Mar 2025</v>
      </c>
      <c r="AH1236" s="40" t="str">
        <f>IF(AH492="","",AH492)</f>
        <v>C25F</v>
      </c>
    </row>
    <row r="1237" spans="1:34" x14ac:dyDescent="0.25">
      <c r="A1237" s="40" t="str">
        <f t="shared" ref="A1237:A1241" si="28">C1237&amp;E1237&amp;P1237&amp;J1237&amp;"-"&amp;K1237&amp;MID(AG1237,22,1)</f>
        <v>19OffPeakQuarterly Variable Direct Debit30000-499992</v>
      </c>
      <c r="B1237" s="39" t="str">
        <f>IF(B493="","",B493)</f>
        <v>Electricity</v>
      </c>
      <c r="C1237" s="40">
        <f>IF(C493="","",C493)</f>
        <v>19</v>
      </c>
      <c r="D1237" s="41">
        <v>3</v>
      </c>
      <c r="E1237" s="40" t="str">
        <f>IF(E493="","",E493)</f>
        <v>OffPeak</v>
      </c>
      <c r="F1237" s="40" t="str">
        <f>IF(F493="","",F493)</f>
        <v/>
      </c>
      <c r="G1237" s="40" t="str">
        <f>IF(G493="","",G493)</f>
        <v/>
      </c>
      <c r="H1237" s="40" t="str">
        <f>IF(H493="","",H493)</f>
        <v>Renewal</v>
      </c>
      <c r="I1237" s="40">
        <f>IF(I493="","",I493)</f>
        <v>24</v>
      </c>
      <c r="J1237" s="42">
        <f>IF(J493="","",J493)</f>
        <v>30000</v>
      </c>
      <c r="K1237" s="42">
        <f>IF(K493="","",K493)</f>
        <v>49999</v>
      </c>
      <c r="L1237" s="43">
        <f>IF(L493="","",L493)</f>
        <v>44901</v>
      </c>
      <c r="M1237" s="43" t="str">
        <f>IF(M493="","",M493)</f>
        <v/>
      </c>
      <c r="N1237" s="43">
        <f>IF(N493="","",N493)</f>
        <v>44901</v>
      </c>
      <c r="O1237" s="43" t="str">
        <f>IF(O493="","",O493)</f>
        <v/>
      </c>
      <c r="P1237" s="40" t="str">
        <f>"Quarterly Variable "&amp;IF([1]RATES!P679="","",[1]RATES!P679)</f>
        <v>Quarterly Variable Direct Debit</v>
      </c>
      <c r="Q1237" s="44" t="str">
        <f>IF(Q493="","",Q493)</f>
        <v>For Business</v>
      </c>
      <c r="R1237" s="40" t="str">
        <f>IF(R493="","",R493)</f>
        <v>With S/C</v>
      </c>
      <c r="S1237" s="40" t="str">
        <f>IF(S493="","",S493)</f>
        <v>N</v>
      </c>
      <c r="T1237" s="40" t="str">
        <f>IF(T493="","",T493)</f>
        <v/>
      </c>
      <c r="U1237" s="71" t="str">
        <f>IF(U493="","",U493)</f>
        <v/>
      </c>
      <c r="V1237" s="71" t="str">
        <f>IF(V493="","",V493)</f>
        <v/>
      </c>
      <c r="W1237" s="45" t="str">
        <f>IF(W493="","",W493)</f>
        <v/>
      </c>
      <c r="X1237" s="36">
        <f>IF(X493="","",X493)</f>
        <v>10</v>
      </c>
      <c r="Y1237" s="36" t="str">
        <f>IF(Y493="","",Y493)</f>
        <v/>
      </c>
      <c r="Z1237" s="36">
        <f>IF(Z493="","",Z493)</f>
        <v>43.24</v>
      </c>
      <c r="AA1237" s="36" t="str">
        <f>IF(AA493="","",AA493)</f>
        <v/>
      </c>
      <c r="AB1237" s="48" t="str">
        <f>IF(AB493="","",AB493)</f>
        <v/>
      </c>
      <c r="AC1237" s="47">
        <f>IF(AC493="","",AC493)</f>
        <v>45747</v>
      </c>
      <c r="AD1237" s="49" t="str">
        <f>IF(AD493="","",AD493)</f>
        <v>U4</v>
      </c>
      <c r="AE1237" s="49" t="str">
        <f>IF(AE493="","",AE493)</f>
        <v>EBC_FORBUSPF_C25F</v>
      </c>
      <c r="AF1237" s="49" t="str">
        <f>IF(AF493="","",AF493)</f>
        <v>For Business vU4 Mar 2025</v>
      </c>
      <c r="AG1237" s="49" t="str">
        <f>IF(AG493="","",AG493)</f>
        <v>Elec For Bus Pre vU4 2yr BKF Mar 2025</v>
      </c>
      <c r="AH1237" s="40" t="str">
        <f>IF(AH493="","",AH493)</f>
        <v>C25F</v>
      </c>
    </row>
    <row r="1238" spans="1:34" x14ac:dyDescent="0.25">
      <c r="A1238" s="40" t="str">
        <f t="shared" si="28"/>
        <v>20OffPeakQuarterly Variable Direct Debit30000-499992</v>
      </c>
      <c r="B1238" s="39" t="str">
        <f>IF(B494="","",B494)</f>
        <v>Electricity</v>
      </c>
      <c r="C1238" s="40">
        <f>IF(C494="","",C494)</f>
        <v>20</v>
      </c>
      <c r="D1238" s="41">
        <v>3</v>
      </c>
      <c r="E1238" s="40" t="str">
        <f>IF(E494="","",E494)</f>
        <v>OffPeak</v>
      </c>
      <c r="F1238" s="40" t="str">
        <f>IF(F494="","",F494)</f>
        <v/>
      </c>
      <c r="G1238" s="40" t="str">
        <f>IF(G494="","",G494)</f>
        <v/>
      </c>
      <c r="H1238" s="40" t="str">
        <f>IF(H494="","",H494)</f>
        <v>Renewal</v>
      </c>
      <c r="I1238" s="40">
        <f>IF(I494="","",I494)</f>
        <v>24</v>
      </c>
      <c r="J1238" s="42">
        <f>IF(J494="","",J494)</f>
        <v>30000</v>
      </c>
      <c r="K1238" s="42">
        <f>IF(K494="","",K494)</f>
        <v>49999</v>
      </c>
      <c r="L1238" s="43">
        <f>IF(L494="","",L494)</f>
        <v>44901</v>
      </c>
      <c r="M1238" s="43" t="str">
        <f>IF(M494="","",M494)</f>
        <v/>
      </c>
      <c r="N1238" s="43">
        <f>IF(N494="","",N494)</f>
        <v>44901</v>
      </c>
      <c r="O1238" s="43" t="str">
        <f>IF(O494="","",O494)</f>
        <v/>
      </c>
      <c r="P1238" s="40" t="str">
        <f>"Quarterly Variable "&amp;IF([1]RATES!P680="","",[1]RATES!P680)</f>
        <v>Quarterly Variable Direct Debit</v>
      </c>
      <c r="Q1238" s="44" t="str">
        <f>IF(Q494="","",Q494)</f>
        <v>For Business</v>
      </c>
      <c r="R1238" s="40" t="str">
        <f>IF(R494="","",R494)</f>
        <v>With S/C</v>
      </c>
      <c r="S1238" s="40" t="str">
        <f>IF(S494="","",S494)</f>
        <v>N</v>
      </c>
      <c r="T1238" s="40" t="str">
        <f>IF(T494="","",T494)</f>
        <v/>
      </c>
      <c r="U1238" s="71" t="str">
        <f>IF(U494="","",U494)</f>
        <v/>
      </c>
      <c r="V1238" s="71" t="str">
        <f>IF(V494="","",V494)</f>
        <v/>
      </c>
      <c r="W1238" s="45" t="str">
        <f>IF(W494="","",W494)</f>
        <v/>
      </c>
      <c r="X1238" s="36">
        <f>IF(X494="","",X494)</f>
        <v>10</v>
      </c>
      <c r="Y1238" s="36" t="str">
        <f>IF(Y494="","",Y494)</f>
        <v/>
      </c>
      <c r="Z1238" s="36">
        <f>IF(Z494="","",Z494)</f>
        <v>40.5</v>
      </c>
      <c r="AA1238" s="36" t="str">
        <f>IF(AA494="","",AA494)</f>
        <v/>
      </c>
      <c r="AB1238" s="48" t="str">
        <f>IF(AB494="","",AB494)</f>
        <v/>
      </c>
      <c r="AC1238" s="47">
        <f>IF(AC494="","",AC494)</f>
        <v>45747</v>
      </c>
      <c r="AD1238" s="49" t="str">
        <f>IF(AD494="","",AD494)</f>
        <v>U4</v>
      </c>
      <c r="AE1238" s="49" t="str">
        <f>IF(AE494="","",AE494)</f>
        <v>EBC_FORBUSPF_C25F</v>
      </c>
      <c r="AF1238" s="49" t="str">
        <f>IF(AF494="","",AF494)</f>
        <v>For Business vU4 Mar 2025</v>
      </c>
      <c r="AG1238" s="49" t="str">
        <f>IF(AG494="","",AG494)</f>
        <v>Elec For Bus Pre vU4 2yr BKF Mar 2025</v>
      </c>
      <c r="AH1238" s="40" t="str">
        <f>IF(AH494="","",AH494)</f>
        <v>C25F</v>
      </c>
    </row>
    <row r="1239" spans="1:34" x14ac:dyDescent="0.25">
      <c r="A1239" s="40" t="str">
        <f t="shared" si="28"/>
        <v>21OffPeakQuarterly Variable Direct Debit30000-499992</v>
      </c>
      <c r="B1239" s="39" t="str">
        <f>IF(B495="","",B495)</f>
        <v>Electricity</v>
      </c>
      <c r="C1239" s="40">
        <f>IF(C495="","",C495)</f>
        <v>21</v>
      </c>
      <c r="D1239" s="41">
        <v>3</v>
      </c>
      <c r="E1239" s="40" t="str">
        <f>IF(E495="","",E495)</f>
        <v>OffPeak</v>
      </c>
      <c r="F1239" s="40" t="str">
        <f>IF(F495="","",F495)</f>
        <v/>
      </c>
      <c r="G1239" s="40" t="str">
        <f>IF(G495="","",G495)</f>
        <v/>
      </c>
      <c r="H1239" s="40" t="str">
        <f>IF(H495="","",H495)</f>
        <v>Renewal</v>
      </c>
      <c r="I1239" s="40">
        <f>IF(I495="","",I495)</f>
        <v>24</v>
      </c>
      <c r="J1239" s="42">
        <f>IF(J495="","",J495)</f>
        <v>30000</v>
      </c>
      <c r="K1239" s="42">
        <f>IF(K495="","",K495)</f>
        <v>49999</v>
      </c>
      <c r="L1239" s="43">
        <f>IF(L495="","",L495)</f>
        <v>44901</v>
      </c>
      <c r="M1239" s="43" t="str">
        <f>IF(M495="","",M495)</f>
        <v/>
      </c>
      <c r="N1239" s="43">
        <f>IF(N495="","",N495)</f>
        <v>44901</v>
      </c>
      <c r="O1239" s="43" t="str">
        <f>IF(O495="","",O495)</f>
        <v/>
      </c>
      <c r="P1239" s="40" t="str">
        <f>"Quarterly Variable "&amp;IF([1]RATES!P681="","",[1]RATES!P681)</f>
        <v>Quarterly Variable Direct Debit</v>
      </c>
      <c r="Q1239" s="44" t="str">
        <f>IF(Q495="","",Q495)</f>
        <v>For Business</v>
      </c>
      <c r="R1239" s="40" t="str">
        <f>IF(R495="","",R495)</f>
        <v>With S/C</v>
      </c>
      <c r="S1239" s="40" t="str">
        <f>IF(S495="","",S495)</f>
        <v>N</v>
      </c>
      <c r="T1239" s="40" t="str">
        <f>IF(T495="","",T495)</f>
        <v/>
      </c>
      <c r="U1239" s="71" t="str">
        <f>IF(U495="","",U495)</f>
        <v/>
      </c>
      <c r="V1239" s="71" t="str">
        <f>IF(V495="","",V495)</f>
        <v/>
      </c>
      <c r="W1239" s="45" t="str">
        <f>IF(W495="","",W495)</f>
        <v/>
      </c>
      <c r="X1239" s="36">
        <f>IF(X495="","",X495)</f>
        <v>10</v>
      </c>
      <c r="Y1239" s="36" t="str">
        <f>IF(Y495="","",Y495)</f>
        <v/>
      </c>
      <c r="Z1239" s="36">
        <f>IF(Z495="","",Z495)</f>
        <v>42.47</v>
      </c>
      <c r="AA1239" s="36" t="str">
        <f>IF(AA495="","",AA495)</f>
        <v/>
      </c>
      <c r="AB1239" s="48" t="str">
        <f>IF(AB495="","",AB495)</f>
        <v/>
      </c>
      <c r="AC1239" s="47">
        <f>IF(AC495="","",AC495)</f>
        <v>45747</v>
      </c>
      <c r="AD1239" s="49" t="str">
        <f>IF(AD495="","",AD495)</f>
        <v>U4</v>
      </c>
      <c r="AE1239" s="49" t="str">
        <f>IF(AE495="","",AE495)</f>
        <v>EBC_FORBUSPF_C25F</v>
      </c>
      <c r="AF1239" s="49" t="str">
        <f>IF(AF495="","",AF495)</f>
        <v>For Business vU4 Mar 2025</v>
      </c>
      <c r="AG1239" s="49" t="str">
        <f>IF(AG495="","",AG495)</f>
        <v>Elec For Bus Pre vU4 2yr BKF Mar 2025</v>
      </c>
      <c r="AH1239" s="40" t="str">
        <f>IF(AH495="","",AH495)</f>
        <v>C25F</v>
      </c>
    </row>
    <row r="1240" spans="1:34" x14ac:dyDescent="0.25">
      <c r="A1240" s="40" t="str">
        <f t="shared" si="28"/>
        <v>22OffPeakQuarterly Variable Direct Debit30000-499992</v>
      </c>
      <c r="B1240" s="39" t="str">
        <f>IF(B496="","",B496)</f>
        <v>Electricity</v>
      </c>
      <c r="C1240" s="40">
        <f>IF(C496="","",C496)</f>
        <v>22</v>
      </c>
      <c r="D1240" s="41">
        <v>3</v>
      </c>
      <c r="E1240" s="40" t="str">
        <f>IF(E496="","",E496)</f>
        <v>OffPeak</v>
      </c>
      <c r="F1240" s="40" t="str">
        <f>IF(F496="","",F496)</f>
        <v/>
      </c>
      <c r="G1240" s="40" t="str">
        <f>IF(G496="","",G496)</f>
        <v/>
      </c>
      <c r="H1240" s="40" t="str">
        <f>IF(H496="","",H496)</f>
        <v>Renewal</v>
      </c>
      <c r="I1240" s="40">
        <f>IF(I496="","",I496)</f>
        <v>24</v>
      </c>
      <c r="J1240" s="42">
        <f>IF(J496="","",J496)</f>
        <v>30000</v>
      </c>
      <c r="K1240" s="42">
        <f>IF(K496="","",K496)</f>
        <v>49999</v>
      </c>
      <c r="L1240" s="43">
        <f>IF(L496="","",L496)</f>
        <v>44901</v>
      </c>
      <c r="M1240" s="43" t="str">
        <f>IF(M496="","",M496)</f>
        <v/>
      </c>
      <c r="N1240" s="43">
        <f>IF(N496="","",N496)</f>
        <v>44901</v>
      </c>
      <c r="O1240" s="43" t="str">
        <f>IF(O496="","",O496)</f>
        <v/>
      </c>
      <c r="P1240" s="40" t="str">
        <f>"Quarterly Variable "&amp;IF([1]RATES!P682="","",[1]RATES!P682)</f>
        <v>Quarterly Variable Direct Debit</v>
      </c>
      <c r="Q1240" s="44" t="str">
        <f>IF(Q496="","",Q496)</f>
        <v>For Business</v>
      </c>
      <c r="R1240" s="40" t="str">
        <f>IF(R496="","",R496)</f>
        <v>With S/C</v>
      </c>
      <c r="S1240" s="40" t="str">
        <f>IF(S496="","",S496)</f>
        <v>N</v>
      </c>
      <c r="T1240" s="40" t="str">
        <f>IF(T496="","",T496)</f>
        <v/>
      </c>
      <c r="U1240" s="71" t="str">
        <f>IF(U496="","",U496)</f>
        <v/>
      </c>
      <c r="V1240" s="71" t="str">
        <f>IF(V496="","",V496)</f>
        <v/>
      </c>
      <c r="W1240" s="45" t="str">
        <f>IF(W496="","",W496)</f>
        <v/>
      </c>
      <c r="X1240" s="36">
        <f>IF(X496="","",X496)</f>
        <v>10</v>
      </c>
      <c r="Y1240" s="36" t="str">
        <f>IF(Y496="","",Y496)</f>
        <v/>
      </c>
      <c r="Z1240" s="36">
        <f>IF(Z496="","",Z496)</f>
        <v>39.79</v>
      </c>
      <c r="AA1240" s="36" t="str">
        <f>IF(AA496="","",AA496)</f>
        <v/>
      </c>
      <c r="AB1240" s="48" t="str">
        <f>IF(AB496="","",AB496)</f>
        <v/>
      </c>
      <c r="AC1240" s="47">
        <f>IF(AC496="","",AC496)</f>
        <v>45747</v>
      </c>
      <c r="AD1240" s="49" t="str">
        <f>IF(AD496="","",AD496)</f>
        <v>U4</v>
      </c>
      <c r="AE1240" s="49" t="str">
        <f>IF(AE496="","",AE496)</f>
        <v>EBC_FORBUSPF_C25F</v>
      </c>
      <c r="AF1240" s="49" t="str">
        <f>IF(AF496="","",AF496)</f>
        <v>For Business vU4 Mar 2025</v>
      </c>
      <c r="AG1240" s="49" t="str">
        <f>IF(AG496="","",AG496)</f>
        <v>Elec For Bus Pre vU4 2yr BKF Mar 2025</v>
      </c>
      <c r="AH1240" s="40" t="str">
        <f>IF(AH496="","",AH496)</f>
        <v>C25F</v>
      </c>
    </row>
    <row r="1241" spans="1:34" x14ac:dyDescent="0.25">
      <c r="A1241" s="40" t="str">
        <f t="shared" si="28"/>
        <v>23OffPeakQuarterly Variable Direct Debit30000-499992</v>
      </c>
      <c r="B1241" s="39" t="str">
        <f>IF(B497="","",B497)</f>
        <v>Electricity</v>
      </c>
      <c r="C1241" s="40">
        <f>IF(C497="","",C497)</f>
        <v>23</v>
      </c>
      <c r="D1241" s="41">
        <v>3</v>
      </c>
      <c r="E1241" s="40" t="str">
        <f>IF(E497="","",E497)</f>
        <v>OffPeak</v>
      </c>
      <c r="F1241" s="40" t="str">
        <f>IF(F497="","",F497)</f>
        <v/>
      </c>
      <c r="G1241" s="40" t="str">
        <f>IF(G497="","",G497)</f>
        <v/>
      </c>
      <c r="H1241" s="40" t="str">
        <f>IF(H497="","",H497)</f>
        <v>Renewal</v>
      </c>
      <c r="I1241" s="40">
        <f>IF(I497="","",I497)</f>
        <v>24</v>
      </c>
      <c r="J1241" s="42">
        <f>IF(J497="","",J497)</f>
        <v>30000</v>
      </c>
      <c r="K1241" s="42">
        <f>IF(K497="","",K497)</f>
        <v>49999</v>
      </c>
      <c r="L1241" s="43">
        <f>IF(L497="","",L497)</f>
        <v>44901</v>
      </c>
      <c r="M1241" s="43" t="str">
        <f>IF(M497="","",M497)</f>
        <v/>
      </c>
      <c r="N1241" s="43">
        <f>IF(N497="","",N497)</f>
        <v>44901</v>
      </c>
      <c r="O1241" s="43" t="str">
        <f>IF(O497="","",O497)</f>
        <v/>
      </c>
      <c r="P1241" s="40" t="str">
        <f>"Quarterly Variable "&amp;IF([1]RATES!P683="","",[1]RATES!P683)</f>
        <v>Quarterly Variable Direct Debit</v>
      </c>
      <c r="Q1241" s="44" t="str">
        <f>IF(Q497="","",Q497)</f>
        <v>For Business</v>
      </c>
      <c r="R1241" s="40" t="str">
        <f>IF(R497="","",R497)</f>
        <v>With S/C</v>
      </c>
      <c r="S1241" s="40" t="str">
        <f>IF(S497="","",S497)</f>
        <v>N</v>
      </c>
      <c r="T1241" s="40" t="str">
        <f>IF(T497="","",T497)</f>
        <v/>
      </c>
      <c r="U1241" s="71" t="str">
        <f>IF(U497="","",U497)</f>
        <v/>
      </c>
      <c r="V1241" s="71" t="str">
        <f>IF(V497="","",V497)</f>
        <v/>
      </c>
      <c r="W1241" s="45" t="str">
        <f>IF(W497="","",W497)</f>
        <v/>
      </c>
      <c r="X1241" s="36">
        <f>IF(X497="","",X497)</f>
        <v>10</v>
      </c>
      <c r="Y1241" s="36" t="str">
        <f>IF(Y497="","",Y497)</f>
        <v/>
      </c>
      <c r="Z1241" s="36">
        <f>IF(Z497="","",Z497)</f>
        <v>39.1</v>
      </c>
      <c r="AA1241" s="36" t="str">
        <f>IF(AA497="","",AA497)</f>
        <v/>
      </c>
      <c r="AB1241" s="48" t="str">
        <f>IF(AB497="","",AB497)</f>
        <v/>
      </c>
      <c r="AC1241" s="47">
        <f>IF(AC497="","",AC497)</f>
        <v>45747</v>
      </c>
      <c r="AD1241" s="49" t="str">
        <f>IF(AD497="","",AD497)</f>
        <v>U4</v>
      </c>
      <c r="AE1241" s="49" t="str">
        <f>IF(AE497="","",AE497)</f>
        <v>EBC_FORBUSPF_C25F</v>
      </c>
      <c r="AF1241" s="49" t="str">
        <f>IF(AF497="","",AF497)</f>
        <v>For Business vU4 Mar 2025</v>
      </c>
      <c r="AG1241" s="49" t="str">
        <f>IF(AG497="","",AG497)</f>
        <v>Elec For Bus Pre vU4 2yr BKF Mar 2025</v>
      </c>
      <c r="AH1241" s="40" t="str">
        <f>IF(AH497="","",AH497)</f>
        <v>C25F</v>
      </c>
    </row>
    <row r="1242" spans="1:34" x14ac:dyDescent="0.25">
      <c r="A1242" s="40" t="str">
        <f t="shared" ref="A1242:A1302" si="29">C1242&amp;E1242&amp;P1242&amp;J1242&amp;"-"&amp;K1242&amp;MID(AG1242,22,1)</f>
        <v>10StandardQuarterly Variable Direct Debit50000-999991</v>
      </c>
      <c r="B1242" s="39" t="str">
        <f>IF(B498="","",B498)</f>
        <v>Electricity</v>
      </c>
      <c r="C1242" s="40">
        <f>IF(C498="","",C498)</f>
        <v>10</v>
      </c>
      <c r="D1242" s="41">
        <v>3</v>
      </c>
      <c r="E1242" s="40" t="str">
        <f>IF(E498="","",E498)</f>
        <v>Standard</v>
      </c>
      <c r="F1242" s="40" t="str">
        <f>IF(F498="","",F498)</f>
        <v/>
      </c>
      <c r="G1242" s="40" t="str">
        <f>IF(G498="","",G498)</f>
        <v/>
      </c>
      <c r="H1242" s="40" t="str">
        <f>IF(H498="","",H498)</f>
        <v>Renewal</v>
      </c>
      <c r="I1242" s="40">
        <f>IF(I498="","",I498)</f>
        <v>12</v>
      </c>
      <c r="J1242" s="42">
        <f>IF(J498="","",J498)</f>
        <v>50000</v>
      </c>
      <c r="K1242" s="42">
        <f>IF(K498="","",K498)</f>
        <v>99999</v>
      </c>
      <c r="L1242" s="43">
        <f>IF(L498="","",L498)</f>
        <v>44901</v>
      </c>
      <c r="M1242" s="43" t="str">
        <f>IF(M498="","",M498)</f>
        <v/>
      </c>
      <c r="N1242" s="43">
        <f>IF(N498="","",N498)</f>
        <v>44901</v>
      </c>
      <c r="O1242" s="43" t="str">
        <f>IF(O498="","",O498)</f>
        <v/>
      </c>
      <c r="P1242" s="40" t="str">
        <f>"Quarterly Variable "&amp;IF([1]RATES!P746="","",[1]RATES!P746)</f>
        <v>Quarterly Variable Direct Debit</v>
      </c>
      <c r="Q1242" s="44" t="str">
        <f>IF(Q498="","",Q498)</f>
        <v>For Business</v>
      </c>
      <c r="R1242" s="40" t="str">
        <f>IF(R498="","",R498)</f>
        <v>With S/C</v>
      </c>
      <c r="S1242" s="40" t="str">
        <f>IF(S498="","",S498)</f>
        <v>N</v>
      </c>
      <c r="T1242" s="40" t="str">
        <f>IF(T498="","",T498)</f>
        <v/>
      </c>
      <c r="U1242" s="71" t="str">
        <f>IF(U498="","",U498)</f>
        <v/>
      </c>
      <c r="V1242" s="71" t="str">
        <f>IF(V498="","",V498)</f>
        <v/>
      </c>
      <c r="W1242" s="45" t="str">
        <f>IF(W498="","",W498)</f>
        <v/>
      </c>
      <c r="X1242" s="36">
        <f>IF(X498="","",X498)</f>
        <v>43.97</v>
      </c>
      <c r="Y1242" s="36">
        <f>IF(Y498="","",Y498)</f>
        <v>50.95</v>
      </c>
      <c r="Z1242" s="36" t="str">
        <f>IF(Z498="","",Z498)</f>
        <v/>
      </c>
      <c r="AA1242" s="36" t="str">
        <f>IF(AA498="","",AA498)</f>
        <v/>
      </c>
      <c r="AB1242" s="36" t="str">
        <f>IF(AB498="","",AB498)</f>
        <v/>
      </c>
      <c r="AC1242" s="47">
        <f>IF(AC498="","",AC498)</f>
        <v>45382</v>
      </c>
      <c r="AD1242" s="46" t="str">
        <f>IF(AD498="","",AD498)</f>
        <v>U4</v>
      </c>
      <c r="AE1242" s="46" t="str">
        <f>IF(AE498="","",AE498)</f>
        <v>EBC_FORBUSPF_C24F</v>
      </c>
      <c r="AF1242" s="46" t="str">
        <f>IF(AF498="","",AF498)</f>
        <v>For Business vU4 Mar 2024</v>
      </c>
      <c r="AG1242" s="46" t="str">
        <f>IF(AG498="","",AG498)</f>
        <v>Elec For Bus Pre vU4 1yr BKF Mar 2024</v>
      </c>
      <c r="AH1242" s="40" t="str">
        <f>IF(AH498="","",AH498)</f>
        <v>C24F</v>
      </c>
    </row>
    <row r="1243" spans="1:34" x14ac:dyDescent="0.25">
      <c r="A1243" s="40" t="str">
        <f t="shared" si="29"/>
        <v>11StandardQuarterly Variable Direct Debit50000-999991</v>
      </c>
      <c r="B1243" s="39" t="str">
        <f>IF(B499="","",B499)</f>
        <v>Electricity</v>
      </c>
      <c r="C1243" s="40">
        <f>IF(C499="","",C499)</f>
        <v>11</v>
      </c>
      <c r="D1243" s="41">
        <v>3</v>
      </c>
      <c r="E1243" s="40" t="str">
        <f>IF(E499="","",E499)</f>
        <v>Standard</v>
      </c>
      <c r="F1243" s="40" t="str">
        <f>IF(F499="","",F499)</f>
        <v/>
      </c>
      <c r="G1243" s="40" t="str">
        <f>IF(G499="","",G499)</f>
        <v/>
      </c>
      <c r="H1243" s="40" t="str">
        <f>IF(H499="","",H499)</f>
        <v>Renewal</v>
      </c>
      <c r="I1243" s="40">
        <f>IF(I499="","",I499)</f>
        <v>12</v>
      </c>
      <c r="J1243" s="42">
        <f>IF(J499="","",J499)</f>
        <v>50000</v>
      </c>
      <c r="K1243" s="42">
        <f>IF(K499="","",K499)</f>
        <v>99999</v>
      </c>
      <c r="L1243" s="43">
        <f>IF(L499="","",L499)</f>
        <v>44901</v>
      </c>
      <c r="M1243" s="43" t="str">
        <f>IF(M499="","",M499)</f>
        <v/>
      </c>
      <c r="N1243" s="43">
        <f>IF(N499="","",N499)</f>
        <v>44901</v>
      </c>
      <c r="O1243" s="43" t="str">
        <f>IF(O499="","",O499)</f>
        <v/>
      </c>
      <c r="P1243" s="40" t="str">
        <f>"Quarterly Variable "&amp;IF([1]RATES!P747="","",[1]RATES!P747)</f>
        <v>Quarterly Variable Direct Debit</v>
      </c>
      <c r="Q1243" s="44" t="str">
        <f>IF(Q499="","",Q499)</f>
        <v>For Business</v>
      </c>
      <c r="R1243" s="40" t="str">
        <f>IF(R499="","",R499)</f>
        <v>With S/C</v>
      </c>
      <c r="S1243" s="40" t="str">
        <f>IF(S499="","",S499)</f>
        <v>N</v>
      </c>
      <c r="T1243" s="40" t="str">
        <f>IF(T499="","",T499)</f>
        <v/>
      </c>
      <c r="U1243" s="71" t="str">
        <f>IF(U499="","",U499)</f>
        <v/>
      </c>
      <c r="V1243" s="71" t="str">
        <f>IF(V499="","",V499)</f>
        <v/>
      </c>
      <c r="W1243" s="45" t="str">
        <f>IF(W499="","",W499)</f>
        <v/>
      </c>
      <c r="X1243" s="36">
        <f>IF(X499="","",X499)</f>
        <v>72</v>
      </c>
      <c r="Y1243" s="36">
        <f>IF(Y499="","",Y499)</f>
        <v>49.6</v>
      </c>
      <c r="Z1243" s="36" t="str">
        <f>IF(Z499="","",Z499)</f>
        <v/>
      </c>
      <c r="AA1243" s="36" t="str">
        <f>IF(AA499="","",AA499)</f>
        <v/>
      </c>
      <c r="AB1243" s="36" t="str">
        <f>IF(AB499="","",AB499)</f>
        <v/>
      </c>
      <c r="AC1243" s="47">
        <f>IF(AC499="","",AC499)</f>
        <v>45382</v>
      </c>
      <c r="AD1243" s="46" t="str">
        <f>IF(AD499="","",AD499)</f>
        <v>U4</v>
      </c>
      <c r="AE1243" s="46" t="str">
        <f>IF(AE499="","",AE499)</f>
        <v>EBC_FORBUSPF_C24F</v>
      </c>
      <c r="AF1243" s="46" t="str">
        <f>IF(AF499="","",AF499)</f>
        <v>For Business vU4 Mar 2024</v>
      </c>
      <c r="AG1243" s="46" t="str">
        <f>IF(AG499="","",AG499)</f>
        <v>Elec For Bus Pre vU4 1yr BKF Mar 2024</v>
      </c>
      <c r="AH1243" s="40" t="str">
        <f>IF(AH499="","",AH499)</f>
        <v>C24F</v>
      </c>
    </row>
    <row r="1244" spans="1:34" x14ac:dyDescent="0.25">
      <c r="A1244" s="40" t="str">
        <f t="shared" si="29"/>
        <v>12StandardQuarterly Variable Direct Debit50000-999991</v>
      </c>
      <c r="B1244" s="39" t="str">
        <f>IF(B500="","",B500)</f>
        <v>Electricity</v>
      </c>
      <c r="C1244" s="40">
        <f>IF(C500="","",C500)</f>
        <v>12</v>
      </c>
      <c r="D1244" s="41">
        <v>3</v>
      </c>
      <c r="E1244" s="40" t="str">
        <f>IF(E500="","",E500)</f>
        <v>Standard</v>
      </c>
      <c r="F1244" s="40" t="str">
        <f>IF(F500="","",F500)</f>
        <v/>
      </c>
      <c r="G1244" s="40" t="str">
        <f>IF(G500="","",G500)</f>
        <v/>
      </c>
      <c r="H1244" s="40" t="str">
        <f>IF(H500="","",H500)</f>
        <v>Renewal</v>
      </c>
      <c r="I1244" s="40">
        <f>IF(I500="","",I500)</f>
        <v>12</v>
      </c>
      <c r="J1244" s="42">
        <f>IF(J500="","",J500)</f>
        <v>50000</v>
      </c>
      <c r="K1244" s="42">
        <f>IF(K500="","",K500)</f>
        <v>99999</v>
      </c>
      <c r="L1244" s="43">
        <f>IF(L500="","",L500)</f>
        <v>44901</v>
      </c>
      <c r="M1244" s="43" t="str">
        <f>IF(M500="","",M500)</f>
        <v/>
      </c>
      <c r="N1244" s="43">
        <f>IF(N500="","",N500)</f>
        <v>44901</v>
      </c>
      <c r="O1244" s="43" t="str">
        <f>IF(O500="","",O500)</f>
        <v/>
      </c>
      <c r="P1244" s="40" t="str">
        <f>"Quarterly Variable "&amp;IF([1]RATES!P748="","",[1]RATES!P748)</f>
        <v>Quarterly Variable Direct Debit</v>
      </c>
      <c r="Q1244" s="44" t="str">
        <f>IF(Q500="","",Q500)</f>
        <v>For Business</v>
      </c>
      <c r="R1244" s="40" t="str">
        <f>IF(R500="","",R500)</f>
        <v>With S/C</v>
      </c>
      <c r="S1244" s="40" t="str">
        <f>IF(S500="","",S500)</f>
        <v>N</v>
      </c>
      <c r="T1244" s="40" t="str">
        <f>IF(T500="","",T500)</f>
        <v/>
      </c>
      <c r="U1244" s="71" t="str">
        <f>IF(U500="","",U500)</f>
        <v/>
      </c>
      <c r="V1244" s="71" t="str">
        <f>IF(V500="","",V500)</f>
        <v/>
      </c>
      <c r="W1244" s="45" t="str">
        <f>IF(W500="","",W500)</f>
        <v/>
      </c>
      <c r="X1244" s="36">
        <f>IF(X500="","",X500)</f>
        <v>26.12</v>
      </c>
      <c r="Y1244" s="36">
        <f>IF(Y500="","",Y500)</f>
        <v>50.37</v>
      </c>
      <c r="Z1244" s="36" t="str">
        <f>IF(Z500="","",Z500)</f>
        <v/>
      </c>
      <c r="AA1244" s="36" t="str">
        <f>IF(AA500="","",AA500)</f>
        <v/>
      </c>
      <c r="AB1244" s="36" t="str">
        <f>IF(AB500="","",AB500)</f>
        <v/>
      </c>
      <c r="AC1244" s="47">
        <f>IF(AC500="","",AC500)</f>
        <v>45382</v>
      </c>
      <c r="AD1244" s="46" t="str">
        <f>IF(AD500="","",AD500)</f>
        <v>U4</v>
      </c>
      <c r="AE1244" s="46" t="str">
        <f>IF(AE500="","",AE500)</f>
        <v>EBC_FORBUSPF_C24F</v>
      </c>
      <c r="AF1244" s="46" t="str">
        <f>IF(AF500="","",AF500)</f>
        <v>For Business vU4 Mar 2024</v>
      </c>
      <c r="AG1244" s="46" t="str">
        <f>IF(AG500="","",AG500)</f>
        <v>Elec For Bus Pre vU4 1yr BKF Mar 2024</v>
      </c>
      <c r="AH1244" s="40" t="str">
        <f>IF(AH500="","",AH500)</f>
        <v>C24F</v>
      </c>
    </row>
    <row r="1245" spans="1:34" x14ac:dyDescent="0.25">
      <c r="A1245" s="40" t="str">
        <f t="shared" si="29"/>
        <v>13StandardQuarterly Variable Direct Debit50000-999991</v>
      </c>
      <c r="B1245" s="39" t="str">
        <f>IF(B501="","",B501)</f>
        <v>Electricity</v>
      </c>
      <c r="C1245" s="40">
        <f>IF(C501="","",C501)</f>
        <v>13</v>
      </c>
      <c r="D1245" s="41">
        <v>3</v>
      </c>
      <c r="E1245" s="40" t="str">
        <f>IF(E501="","",E501)</f>
        <v>Standard</v>
      </c>
      <c r="F1245" s="40" t="str">
        <f>IF(F501="","",F501)</f>
        <v/>
      </c>
      <c r="G1245" s="40" t="str">
        <f>IF(G501="","",G501)</f>
        <v/>
      </c>
      <c r="H1245" s="40" t="str">
        <f>IF(H501="","",H501)</f>
        <v>Renewal</v>
      </c>
      <c r="I1245" s="40">
        <f>IF(I501="","",I501)</f>
        <v>12</v>
      </c>
      <c r="J1245" s="42">
        <f>IF(J501="","",J501)</f>
        <v>50000</v>
      </c>
      <c r="K1245" s="42">
        <f>IF(K501="","",K501)</f>
        <v>99999</v>
      </c>
      <c r="L1245" s="43">
        <f>IF(L501="","",L501)</f>
        <v>44901</v>
      </c>
      <c r="M1245" s="43" t="str">
        <f>IF(M501="","",M501)</f>
        <v/>
      </c>
      <c r="N1245" s="43">
        <f>IF(N501="","",N501)</f>
        <v>44901</v>
      </c>
      <c r="O1245" s="43" t="str">
        <f>IF(O501="","",O501)</f>
        <v/>
      </c>
      <c r="P1245" s="40" t="str">
        <f>"Quarterly Variable "&amp;IF([1]RATES!P749="","",[1]RATES!P749)</f>
        <v>Quarterly Variable Direct Debit</v>
      </c>
      <c r="Q1245" s="44" t="str">
        <f>IF(Q501="","",Q501)</f>
        <v>For Business</v>
      </c>
      <c r="R1245" s="40" t="str">
        <f>IF(R501="","",R501)</f>
        <v>With S/C</v>
      </c>
      <c r="S1245" s="40" t="str">
        <f>IF(S501="","",S501)</f>
        <v>N</v>
      </c>
      <c r="T1245" s="40" t="str">
        <f>IF(T501="","",T501)</f>
        <v/>
      </c>
      <c r="U1245" s="71" t="str">
        <f>IF(U501="","",U501)</f>
        <v/>
      </c>
      <c r="V1245" s="71" t="str">
        <f>IF(V501="","",V501)</f>
        <v/>
      </c>
      <c r="W1245" s="45" t="str">
        <f>IF(W501="","",W501)</f>
        <v/>
      </c>
      <c r="X1245" s="36">
        <f>IF(X501="","",X501)</f>
        <v>71.72</v>
      </c>
      <c r="Y1245" s="36">
        <f>IF(Y501="","",Y501)</f>
        <v>51.56</v>
      </c>
      <c r="Z1245" s="36" t="str">
        <f>IF(Z501="","",Z501)</f>
        <v/>
      </c>
      <c r="AA1245" s="36" t="str">
        <f>IF(AA501="","",AA501)</f>
        <v/>
      </c>
      <c r="AB1245" s="36" t="str">
        <f>IF(AB501="","",AB501)</f>
        <v/>
      </c>
      <c r="AC1245" s="47">
        <f>IF(AC501="","",AC501)</f>
        <v>45382</v>
      </c>
      <c r="AD1245" s="46" t="str">
        <f>IF(AD501="","",AD501)</f>
        <v>U4</v>
      </c>
      <c r="AE1245" s="46" t="str">
        <f>IF(AE501="","",AE501)</f>
        <v>EBC_FORBUSPF_C24F</v>
      </c>
      <c r="AF1245" s="46" t="str">
        <f>IF(AF501="","",AF501)</f>
        <v>For Business vU4 Mar 2024</v>
      </c>
      <c r="AG1245" s="46" t="str">
        <f>IF(AG501="","",AG501)</f>
        <v>Elec For Bus Pre vU4 1yr BKF Mar 2024</v>
      </c>
      <c r="AH1245" s="40" t="str">
        <f>IF(AH501="","",AH501)</f>
        <v>C24F</v>
      </c>
    </row>
    <row r="1246" spans="1:34" x14ac:dyDescent="0.25">
      <c r="A1246" s="40" t="str">
        <f t="shared" si="29"/>
        <v>14StandardQuarterly Variable Direct Debit50000-999991</v>
      </c>
      <c r="B1246" s="39" t="str">
        <f>IF(B502="","",B502)</f>
        <v>Electricity</v>
      </c>
      <c r="C1246" s="40">
        <f>IF(C502="","",C502)</f>
        <v>14</v>
      </c>
      <c r="D1246" s="41">
        <v>3</v>
      </c>
      <c r="E1246" s="40" t="str">
        <f>IF(E502="","",E502)</f>
        <v>Standard</v>
      </c>
      <c r="F1246" s="40" t="str">
        <f>IF(F502="","",F502)</f>
        <v/>
      </c>
      <c r="G1246" s="40" t="str">
        <f>IF(G502="","",G502)</f>
        <v/>
      </c>
      <c r="H1246" s="40" t="str">
        <f>IF(H502="","",H502)</f>
        <v>Renewal</v>
      </c>
      <c r="I1246" s="40">
        <f>IF(I502="","",I502)</f>
        <v>12</v>
      </c>
      <c r="J1246" s="42">
        <f>IF(J502="","",J502)</f>
        <v>50000</v>
      </c>
      <c r="K1246" s="42">
        <f>IF(K502="","",K502)</f>
        <v>99999</v>
      </c>
      <c r="L1246" s="43">
        <f>IF(L502="","",L502)</f>
        <v>44901</v>
      </c>
      <c r="M1246" s="43" t="str">
        <f>IF(M502="","",M502)</f>
        <v/>
      </c>
      <c r="N1246" s="43">
        <f>IF(N502="","",N502)</f>
        <v>44901</v>
      </c>
      <c r="O1246" s="43" t="str">
        <f>IF(O502="","",O502)</f>
        <v/>
      </c>
      <c r="P1246" s="40" t="str">
        <f>"Quarterly Variable "&amp;IF([1]RATES!P750="","",[1]RATES!P750)</f>
        <v>Quarterly Variable Direct Debit</v>
      </c>
      <c r="Q1246" s="44" t="str">
        <f>IF(Q502="","",Q502)</f>
        <v>For Business</v>
      </c>
      <c r="R1246" s="40" t="str">
        <f>IF(R502="","",R502)</f>
        <v>With S/C</v>
      </c>
      <c r="S1246" s="40" t="str">
        <f>IF(S502="","",S502)</f>
        <v>N</v>
      </c>
      <c r="T1246" s="40" t="str">
        <f>IF(T502="","",T502)</f>
        <v/>
      </c>
      <c r="U1246" s="71" t="str">
        <f>IF(U502="","",U502)</f>
        <v/>
      </c>
      <c r="V1246" s="71" t="str">
        <f>IF(V502="","",V502)</f>
        <v/>
      </c>
      <c r="W1246" s="45" t="str">
        <f>IF(W502="","",W502)</f>
        <v/>
      </c>
      <c r="X1246" s="36">
        <f>IF(X502="","",X502)</f>
        <v>81.319999999999993</v>
      </c>
      <c r="Y1246" s="36">
        <f>IF(Y502="","",Y502)</f>
        <v>49.67</v>
      </c>
      <c r="Z1246" s="36" t="str">
        <f>IF(Z502="","",Z502)</f>
        <v/>
      </c>
      <c r="AA1246" s="36" t="str">
        <f>IF(AA502="","",AA502)</f>
        <v/>
      </c>
      <c r="AB1246" s="36" t="str">
        <f>IF(AB502="","",AB502)</f>
        <v/>
      </c>
      <c r="AC1246" s="47">
        <f>IF(AC502="","",AC502)</f>
        <v>45382</v>
      </c>
      <c r="AD1246" s="46" t="str">
        <f>IF(AD502="","",AD502)</f>
        <v>U4</v>
      </c>
      <c r="AE1246" s="46" t="str">
        <f>IF(AE502="","",AE502)</f>
        <v>EBC_FORBUSPF_C24F</v>
      </c>
      <c r="AF1246" s="46" t="str">
        <f>IF(AF502="","",AF502)</f>
        <v>For Business vU4 Mar 2024</v>
      </c>
      <c r="AG1246" s="46" t="str">
        <f>IF(AG502="","",AG502)</f>
        <v>Elec For Bus Pre vU4 1yr BKF Mar 2024</v>
      </c>
      <c r="AH1246" s="40" t="str">
        <f>IF(AH502="","",AH502)</f>
        <v>C24F</v>
      </c>
    </row>
    <row r="1247" spans="1:34" x14ac:dyDescent="0.25">
      <c r="A1247" s="40" t="str">
        <f t="shared" si="29"/>
        <v>15StandardQuarterly Variable Direct Debit50000-999991</v>
      </c>
      <c r="B1247" s="39" t="str">
        <f>IF(B503="","",B503)</f>
        <v>Electricity</v>
      </c>
      <c r="C1247" s="40">
        <f>IF(C503="","",C503)</f>
        <v>15</v>
      </c>
      <c r="D1247" s="41">
        <v>3</v>
      </c>
      <c r="E1247" s="40" t="str">
        <f>IF(E503="","",E503)</f>
        <v>Standard</v>
      </c>
      <c r="F1247" s="40" t="str">
        <f>IF(F503="","",F503)</f>
        <v/>
      </c>
      <c r="G1247" s="40" t="str">
        <f>IF(G503="","",G503)</f>
        <v/>
      </c>
      <c r="H1247" s="40" t="str">
        <f>IF(H503="","",H503)</f>
        <v>Renewal</v>
      </c>
      <c r="I1247" s="40">
        <f>IF(I503="","",I503)</f>
        <v>12</v>
      </c>
      <c r="J1247" s="42">
        <f>IF(J503="","",J503)</f>
        <v>50000</v>
      </c>
      <c r="K1247" s="42">
        <f>IF(K503="","",K503)</f>
        <v>99999</v>
      </c>
      <c r="L1247" s="43">
        <f>IF(L503="","",L503)</f>
        <v>44901</v>
      </c>
      <c r="M1247" s="43" t="str">
        <f>IF(M503="","",M503)</f>
        <v/>
      </c>
      <c r="N1247" s="43">
        <f>IF(N503="","",N503)</f>
        <v>44901</v>
      </c>
      <c r="O1247" s="43" t="str">
        <f>IF(O503="","",O503)</f>
        <v/>
      </c>
      <c r="P1247" s="40" t="str">
        <f>"Quarterly Variable "&amp;IF([1]RATES!P751="","",[1]RATES!P751)</f>
        <v>Quarterly Variable Direct Debit</v>
      </c>
      <c r="Q1247" s="44" t="str">
        <f>IF(Q503="","",Q503)</f>
        <v>For Business</v>
      </c>
      <c r="R1247" s="40" t="str">
        <f>IF(R503="","",R503)</f>
        <v>With S/C</v>
      </c>
      <c r="S1247" s="40" t="str">
        <f>IF(S503="","",S503)</f>
        <v>N</v>
      </c>
      <c r="T1247" s="40" t="str">
        <f>IF(T503="","",T503)</f>
        <v/>
      </c>
      <c r="U1247" s="71" t="str">
        <f>IF(U503="","",U503)</f>
        <v/>
      </c>
      <c r="V1247" s="71" t="str">
        <f>IF(V503="","",V503)</f>
        <v/>
      </c>
      <c r="W1247" s="45" t="str">
        <f>IF(W503="","",W503)</f>
        <v/>
      </c>
      <c r="X1247" s="36">
        <f>IF(X503="","",X503)</f>
        <v>88.61</v>
      </c>
      <c r="Y1247" s="36">
        <f>IF(Y503="","",Y503)</f>
        <v>49.82</v>
      </c>
      <c r="Z1247" s="36" t="str">
        <f>IF(Z503="","",Z503)</f>
        <v/>
      </c>
      <c r="AA1247" s="36" t="str">
        <f>IF(AA503="","",AA503)</f>
        <v/>
      </c>
      <c r="AB1247" s="36" t="str">
        <f>IF(AB503="","",AB503)</f>
        <v/>
      </c>
      <c r="AC1247" s="47">
        <f>IF(AC503="","",AC503)</f>
        <v>45382</v>
      </c>
      <c r="AD1247" s="46" t="str">
        <f>IF(AD503="","",AD503)</f>
        <v>U4</v>
      </c>
      <c r="AE1247" s="46" t="str">
        <f>IF(AE503="","",AE503)</f>
        <v>EBC_FORBUSPF_C24F</v>
      </c>
      <c r="AF1247" s="46" t="str">
        <f>IF(AF503="","",AF503)</f>
        <v>For Business vU4 Mar 2024</v>
      </c>
      <c r="AG1247" s="46" t="str">
        <f>IF(AG503="","",AG503)</f>
        <v>Elec For Bus Pre vU4 1yr BKF Mar 2024</v>
      </c>
      <c r="AH1247" s="40" t="str">
        <f>IF(AH503="","",AH503)</f>
        <v>C24F</v>
      </c>
    </row>
    <row r="1248" spans="1:34" x14ac:dyDescent="0.25">
      <c r="A1248" s="40" t="str">
        <f t="shared" si="29"/>
        <v>16StandardQuarterly Variable Direct Debit50000-999991</v>
      </c>
      <c r="B1248" s="39" t="str">
        <f>IF(B504="","",B504)</f>
        <v>Electricity</v>
      </c>
      <c r="C1248" s="40">
        <f>IF(C504="","",C504)</f>
        <v>16</v>
      </c>
      <c r="D1248" s="41">
        <v>3</v>
      </c>
      <c r="E1248" s="40" t="str">
        <f>IF(E504="","",E504)</f>
        <v>Standard</v>
      </c>
      <c r="F1248" s="40" t="str">
        <f>IF(F504="","",F504)</f>
        <v/>
      </c>
      <c r="G1248" s="40" t="str">
        <f>IF(G504="","",G504)</f>
        <v/>
      </c>
      <c r="H1248" s="40" t="str">
        <f>IF(H504="","",H504)</f>
        <v>Renewal</v>
      </c>
      <c r="I1248" s="40">
        <f>IF(I504="","",I504)</f>
        <v>12</v>
      </c>
      <c r="J1248" s="42">
        <f>IF(J504="","",J504)</f>
        <v>50000</v>
      </c>
      <c r="K1248" s="42">
        <f>IF(K504="","",K504)</f>
        <v>99999</v>
      </c>
      <c r="L1248" s="43">
        <f>IF(L504="","",L504)</f>
        <v>44901</v>
      </c>
      <c r="M1248" s="43" t="str">
        <f>IF(M504="","",M504)</f>
        <v/>
      </c>
      <c r="N1248" s="43">
        <f>IF(N504="","",N504)</f>
        <v>44901</v>
      </c>
      <c r="O1248" s="43" t="str">
        <f>IF(O504="","",O504)</f>
        <v/>
      </c>
      <c r="P1248" s="40" t="str">
        <f>"Quarterly Variable "&amp;IF([1]RATES!P752="","",[1]RATES!P752)</f>
        <v>Quarterly Variable Direct Debit</v>
      </c>
      <c r="Q1248" s="44" t="str">
        <f>IF(Q504="","",Q504)</f>
        <v>For Business</v>
      </c>
      <c r="R1248" s="40" t="str">
        <f>IF(R504="","",R504)</f>
        <v>With S/C</v>
      </c>
      <c r="S1248" s="40" t="str">
        <f>IF(S504="","",S504)</f>
        <v>N</v>
      </c>
      <c r="T1248" s="40" t="str">
        <f>IF(T504="","",T504)</f>
        <v/>
      </c>
      <c r="U1248" s="71" t="str">
        <f>IF(U504="","",U504)</f>
        <v/>
      </c>
      <c r="V1248" s="71" t="str">
        <f>IF(V504="","",V504)</f>
        <v/>
      </c>
      <c r="W1248" s="45" t="str">
        <f>IF(W504="","",W504)</f>
        <v/>
      </c>
      <c r="X1248" s="36">
        <f>IF(X504="","",X504)</f>
        <v>54.28</v>
      </c>
      <c r="Y1248" s="36">
        <f>IF(Y504="","",Y504)</f>
        <v>50.63</v>
      </c>
      <c r="Z1248" s="36" t="str">
        <f>IF(Z504="","",Z504)</f>
        <v/>
      </c>
      <c r="AA1248" s="36" t="str">
        <f>IF(AA504="","",AA504)</f>
        <v/>
      </c>
      <c r="AB1248" s="36" t="str">
        <f>IF(AB504="","",AB504)</f>
        <v/>
      </c>
      <c r="AC1248" s="47">
        <f>IF(AC504="","",AC504)</f>
        <v>45382</v>
      </c>
      <c r="AD1248" s="46" t="str">
        <f>IF(AD504="","",AD504)</f>
        <v>U4</v>
      </c>
      <c r="AE1248" s="46" t="str">
        <f>IF(AE504="","",AE504)</f>
        <v>EBC_FORBUSPF_C24F</v>
      </c>
      <c r="AF1248" s="46" t="str">
        <f>IF(AF504="","",AF504)</f>
        <v>For Business vU4 Mar 2024</v>
      </c>
      <c r="AG1248" s="46" t="str">
        <f>IF(AG504="","",AG504)</f>
        <v>Elec For Bus Pre vU4 1yr BKF Mar 2024</v>
      </c>
      <c r="AH1248" s="40" t="str">
        <f>IF(AH504="","",AH504)</f>
        <v>C24F</v>
      </c>
    </row>
    <row r="1249" spans="1:34" x14ac:dyDescent="0.25">
      <c r="A1249" s="40" t="str">
        <f t="shared" si="29"/>
        <v>17StandardQuarterly Variable Direct Debit50000-999991</v>
      </c>
      <c r="B1249" s="39" t="str">
        <f>IF(B505="","",B505)</f>
        <v>Electricity</v>
      </c>
      <c r="C1249" s="40">
        <f>IF(C505="","",C505)</f>
        <v>17</v>
      </c>
      <c r="D1249" s="41">
        <v>3</v>
      </c>
      <c r="E1249" s="40" t="str">
        <f>IF(E505="","",E505)</f>
        <v>Standard</v>
      </c>
      <c r="F1249" s="40" t="str">
        <f>IF(F505="","",F505)</f>
        <v/>
      </c>
      <c r="G1249" s="40" t="str">
        <f>IF(G505="","",G505)</f>
        <v/>
      </c>
      <c r="H1249" s="40" t="str">
        <f>IF(H505="","",H505)</f>
        <v>Renewal</v>
      </c>
      <c r="I1249" s="40">
        <f>IF(I505="","",I505)</f>
        <v>12</v>
      </c>
      <c r="J1249" s="42">
        <f>IF(J505="","",J505)</f>
        <v>50000</v>
      </c>
      <c r="K1249" s="42">
        <f>IF(K505="","",K505)</f>
        <v>99999</v>
      </c>
      <c r="L1249" s="43">
        <f>IF(L505="","",L505)</f>
        <v>44901</v>
      </c>
      <c r="M1249" s="43" t="str">
        <f>IF(M505="","",M505)</f>
        <v/>
      </c>
      <c r="N1249" s="43">
        <f>IF(N505="","",N505)</f>
        <v>44901</v>
      </c>
      <c r="O1249" s="43" t="str">
        <f>IF(O505="","",O505)</f>
        <v/>
      </c>
      <c r="P1249" s="40" t="str">
        <f>"Quarterly Variable "&amp;IF([1]RATES!P753="","",[1]RATES!P753)</f>
        <v>Quarterly Variable Direct Debit</v>
      </c>
      <c r="Q1249" s="44" t="str">
        <f>IF(Q505="","",Q505)</f>
        <v>For Business</v>
      </c>
      <c r="R1249" s="40" t="str">
        <f>IF(R505="","",R505)</f>
        <v>With S/C</v>
      </c>
      <c r="S1249" s="40" t="str">
        <f>IF(S505="","",S505)</f>
        <v>N</v>
      </c>
      <c r="T1249" s="40" t="str">
        <f>IF(T505="","",T505)</f>
        <v/>
      </c>
      <c r="U1249" s="71" t="str">
        <f>IF(U505="","",U505)</f>
        <v/>
      </c>
      <c r="V1249" s="71" t="str">
        <f>IF(V505="","",V505)</f>
        <v/>
      </c>
      <c r="W1249" s="45" t="str">
        <f>IF(W505="","",W505)</f>
        <v/>
      </c>
      <c r="X1249" s="36">
        <f>IF(X505="","",X505)</f>
        <v>67.17</v>
      </c>
      <c r="Y1249" s="36">
        <f>IF(Y505="","",Y505)</f>
        <v>50.76</v>
      </c>
      <c r="Z1249" s="36" t="str">
        <f>IF(Z505="","",Z505)</f>
        <v/>
      </c>
      <c r="AA1249" s="36" t="str">
        <f>IF(AA505="","",AA505)</f>
        <v/>
      </c>
      <c r="AB1249" s="36" t="str">
        <f>IF(AB505="","",AB505)</f>
        <v/>
      </c>
      <c r="AC1249" s="47">
        <f>IF(AC505="","",AC505)</f>
        <v>45382</v>
      </c>
      <c r="AD1249" s="46" t="str">
        <f>IF(AD505="","",AD505)</f>
        <v>U4</v>
      </c>
      <c r="AE1249" s="46" t="str">
        <f>IF(AE505="","",AE505)</f>
        <v>EBC_FORBUSPF_C24F</v>
      </c>
      <c r="AF1249" s="46" t="str">
        <f>IF(AF505="","",AF505)</f>
        <v>For Business vU4 Mar 2024</v>
      </c>
      <c r="AG1249" s="46" t="str">
        <f>IF(AG505="","",AG505)</f>
        <v>Elec For Bus Pre vU4 1yr BKF Mar 2024</v>
      </c>
      <c r="AH1249" s="40" t="str">
        <f>IF(AH505="","",AH505)</f>
        <v>C24F</v>
      </c>
    </row>
    <row r="1250" spans="1:34" x14ac:dyDescent="0.25">
      <c r="A1250" s="40" t="str">
        <f t="shared" si="29"/>
        <v>18StandardQuarterly Variable Direct Debit50000-999991</v>
      </c>
      <c r="B1250" s="39" t="str">
        <f>IF(B506="","",B506)</f>
        <v>Electricity</v>
      </c>
      <c r="C1250" s="40">
        <f>IF(C506="","",C506)</f>
        <v>18</v>
      </c>
      <c r="D1250" s="41">
        <v>3</v>
      </c>
      <c r="E1250" s="40" t="str">
        <f>IF(E506="","",E506)</f>
        <v>Standard</v>
      </c>
      <c r="F1250" s="40" t="str">
        <f>IF(F506="","",F506)</f>
        <v/>
      </c>
      <c r="G1250" s="40" t="str">
        <f>IF(G506="","",G506)</f>
        <v/>
      </c>
      <c r="H1250" s="40" t="str">
        <f>IF(H506="","",H506)</f>
        <v>Renewal</v>
      </c>
      <c r="I1250" s="40">
        <f>IF(I506="","",I506)</f>
        <v>12</v>
      </c>
      <c r="J1250" s="42">
        <f>IF(J506="","",J506)</f>
        <v>50000</v>
      </c>
      <c r="K1250" s="42">
        <f>IF(K506="","",K506)</f>
        <v>99999</v>
      </c>
      <c r="L1250" s="43">
        <f>IF(L506="","",L506)</f>
        <v>44901</v>
      </c>
      <c r="M1250" s="43" t="str">
        <f>IF(M506="","",M506)</f>
        <v/>
      </c>
      <c r="N1250" s="43">
        <f>IF(N506="","",N506)</f>
        <v>44901</v>
      </c>
      <c r="O1250" s="43" t="str">
        <f>IF(O506="","",O506)</f>
        <v/>
      </c>
      <c r="P1250" s="40" t="str">
        <f>"Quarterly Variable "&amp;IF([1]RATES!P754="","",[1]RATES!P754)</f>
        <v>Quarterly Variable Direct Debit</v>
      </c>
      <c r="Q1250" s="44" t="str">
        <f>IF(Q506="","",Q506)</f>
        <v>For Business</v>
      </c>
      <c r="R1250" s="40" t="str">
        <f>IF(R506="","",R506)</f>
        <v>With S/C</v>
      </c>
      <c r="S1250" s="40" t="str">
        <f>IF(S506="","",S506)</f>
        <v>N</v>
      </c>
      <c r="T1250" s="40" t="str">
        <f>IF(T506="","",T506)</f>
        <v/>
      </c>
      <c r="U1250" s="71" t="str">
        <f>IF(U506="","",U506)</f>
        <v/>
      </c>
      <c r="V1250" s="71" t="str">
        <f>IF(V506="","",V506)</f>
        <v/>
      </c>
      <c r="W1250" s="45" t="str">
        <f>IF(W506="","",W506)</f>
        <v/>
      </c>
      <c r="X1250" s="36">
        <f>IF(X506="","",X506)</f>
        <v>81.19</v>
      </c>
      <c r="Y1250" s="36">
        <f>IF(Y506="","",Y506)</f>
        <v>50.04</v>
      </c>
      <c r="Z1250" s="36" t="str">
        <f>IF(Z506="","",Z506)</f>
        <v/>
      </c>
      <c r="AA1250" s="36" t="str">
        <f>IF(AA506="","",AA506)</f>
        <v/>
      </c>
      <c r="AB1250" s="36" t="str">
        <f>IF(AB506="","",AB506)</f>
        <v/>
      </c>
      <c r="AC1250" s="47">
        <f>IF(AC506="","",AC506)</f>
        <v>45382</v>
      </c>
      <c r="AD1250" s="46" t="str">
        <f>IF(AD506="","",AD506)</f>
        <v>U4</v>
      </c>
      <c r="AE1250" s="46" t="str">
        <f>IF(AE506="","",AE506)</f>
        <v>EBC_FORBUSPF_C24F</v>
      </c>
      <c r="AF1250" s="46" t="str">
        <f>IF(AF506="","",AF506)</f>
        <v>For Business vU4 Mar 2024</v>
      </c>
      <c r="AG1250" s="46" t="str">
        <f>IF(AG506="","",AG506)</f>
        <v>Elec For Bus Pre vU4 1yr BKF Mar 2024</v>
      </c>
      <c r="AH1250" s="40" t="str">
        <f>IF(AH506="","",AH506)</f>
        <v>C24F</v>
      </c>
    </row>
    <row r="1251" spans="1:34" x14ac:dyDescent="0.25">
      <c r="A1251" s="40" t="str">
        <f t="shared" si="29"/>
        <v>19StandardQuarterly Variable Direct Debit50000-999991</v>
      </c>
      <c r="B1251" s="39" t="str">
        <f>IF(B507="","",B507)</f>
        <v>Electricity</v>
      </c>
      <c r="C1251" s="40">
        <f>IF(C507="","",C507)</f>
        <v>19</v>
      </c>
      <c r="D1251" s="41">
        <v>3</v>
      </c>
      <c r="E1251" s="40" t="str">
        <f>IF(E507="","",E507)</f>
        <v>Standard</v>
      </c>
      <c r="F1251" s="40" t="str">
        <f>IF(F507="","",F507)</f>
        <v/>
      </c>
      <c r="G1251" s="40" t="str">
        <f>IF(G507="","",G507)</f>
        <v/>
      </c>
      <c r="H1251" s="40" t="str">
        <f>IF(H507="","",H507)</f>
        <v>Renewal</v>
      </c>
      <c r="I1251" s="40">
        <f>IF(I507="","",I507)</f>
        <v>12</v>
      </c>
      <c r="J1251" s="42">
        <f>IF(J507="","",J507)</f>
        <v>50000</v>
      </c>
      <c r="K1251" s="42">
        <f>IF(K507="","",K507)</f>
        <v>99999</v>
      </c>
      <c r="L1251" s="43">
        <f>IF(L507="","",L507)</f>
        <v>44901</v>
      </c>
      <c r="M1251" s="43" t="str">
        <f>IF(M507="","",M507)</f>
        <v/>
      </c>
      <c r="N1251" s="43">
        <f>IF(N507="","",N507)</f>
        <v>44901</v>
      </c>
      <c r="O1251" s="43" t="str">
        <f>IF(O507="","",O507)</f>
        <v/>
      </c>
      <c r="P1251" s="40" t="str">
        <f>"Quarterly Variable "&amp;IF([1]RATES!P755="","",[1]RATES!P755)</f>
        <v>Quarterly Variable Direct Debit</v>
      </c>
      <c r="Q1251" s="44" t="str">
        <f>IF(Q507="","",Q507)</f>
        <v>For Business</v>
      </c>
      <c r="R1251" s="40" t="str">
        <f>IF(R507="","",R507)</f>
        <v>With S/C</v>
      </c>
      <c r="S1251" s="40" t="str">
        <f>IF(S507="","",S507)</f>
        <v>N</v>
      </c>
      <c r="T1251" s="40" t="str">
        <f>IF(T507="","",T507)</f>
        <v/>
      </c>
      <c r="U1251" s="71" t="str">
        <f>IF(U507="","",U507)</f>
        <v/>
      </c>
      <c r="V1251" s="71" t="str">
        <f>IF(V507="","",V507)</f>
        <v/>
      </c>
      <c r="W1251" s="45" t="str">
        <f>IF(W507="","",W507)</f>
        <v/>
      </c>
      <c r="X1251" s="36">
        <f>IF(X507="","",X507)</f>
        <v>52.79</v>
      </c>
      <c r="Y1251" s="36">
        <f>IF(Y507="","",Y507)</f>
        <v>50.37</v>
      </c>
      <c r="Z1251" s="36" t="str">
        <f>IF(Z507="","",Z507)</f>
        <v/>
      </c>
      <c r="AA1251" s="36" t="str">
        <f>IF(AA507="","",AA507)</f>
        <v/>
      </c>
      <c r="AB1251" s="36" t="str">
        <f>IF(AB507="","",AB507)</f>
        <v/>
      </c>
      <c r="AC1251" s="47">
        <f>IF(AC507="","",AC507)</f>
        <v>45382</v>
      </c>
      <c r="AD1251" s="46" t="str">
        <f>IF(AD507="","",AD507)</f>
        <v>U4</v>
      </c>
      <c r="AE1251" s="46" t="str">
        <f>IF(AE507="","",AE507)</f>
        <v>EBC_FORBUSPF_C24F</v>
      </c>
      <c r="AF1251" s="46" t="str">
        <f>IF(AF507="","",AF507)</f>
        <v>For Business vU4 Mar 2024</v>
      </c>
      <c r="AG1251" s="46" t="str">
        <f>IF(AG507="","",AG507)</f>
        <v>Elec For Bus Pre vU4 1yr BKF Mar 2024</v>
      </c>
      <c r="AH1251" s="40" t="str">
        <f>IF(AH507="","",AH507)</f>
        <v>C24F</v>
      </c>
    </row>
    <row r="1252" spans="1:34" x14ac:dyDescent="0.25">
      <c r="A1252" s="40" t="str">
        <f t="shared" si="29"/>
        <v>20StandardQuarterly Variable Direct Debit50000-999991</v>
      </c>
      <c r="B1252" s="39" t="str">
        <f>IF(B508="","",B508)</f>
        <v>Electricity</v>
      </c>
      <c r="C1252" s="40">
        <f>IF(C508="","",C508)</f>
        <v>20</v>
      </c>
      <c r="D1252" s="41">
        <v>3</v>
      </c>
      <c r="E1252" s="40" t="str">
        <f>IF(E508="","",E508)</f>
        <v>Standard</v>
      </c>
      <c r="F1252" s="40" t="str">
        <f>IF(F508="","",F508)</f>
        <v/>
      </c>
      <c r="G1252" s="40" t="str">
        <f>IF(G508="","",G508)</f>
        <v/>
      </c>
      <c r="H1252" s="40" t="str">
        <f>IF(H508="","",H508)</f>
        <v>Renewal</v>
      </c>
      <c r="I1252" s="40">
        <f>IF(I508="","",I508)</f>
        <v>12</v>
      </c>
      <c r="J1252" s="42">
        <f>IF(J508="","",J508)</f>
        <v>50000</v>
      </c>
      <c r="K1252" s="42">
        <f>IF(K508="","",K508)</f>
        <v>99999</v>
      </c>
      <c r="L1252" s="43">
        <f>IF(L508="","",L508)</f>
        <v>44901</v>
      </c>
      <c r="M1252" s="43" t="str">
        <f>IF(M508="","",M508)</f>
        <v/>
      </c>
      <c r="N1252" s="43">
        <f>IF(N508="","",N508)</f>
        <v>44901</v>
      </c>
      <c r="O1252" s="43" t="str">
        <f>IF(O508="","",O508)</f>
        <v/>
      </c>
      <c r="P1252" s="40" t="str">
        <f>"Quarterly Variable "&amp;IF([1]RATES!P756="","",[1]RATES!P756)</f>
        <v>Quarterly Variable Direct Debit</v>
      </c>
      <c r="Q1252" s="44" t="str">
        <f>IF(Q508="","",Q508)</f>
        <v>For Business</v>
      </c>
      <c r="R1252" s="40" t="str">
        <f>IF(R508="","",R508)</f>
        <v>With S/C</v>
      </c>
      <c r="S1252" s="40" t="str">
        <f>IF(S508="","",S508)</f>
        <v>N</v>
      </c>
      <c r="T1252" s="40" t="str">
        <f>IF(T508="","",T508)</f>
        <v/>
      </c>
      <c r="U1252" s="71" t="str">
        <f>IF(U508="","",U508)</f>
        <v/>
      </c>
      <c r="V1252" s="71" t="str">
        <f>IF(V508="","",V508)</f>
        <v/>
      </c>
      <c r="W1252" s="45" t="str">
        <f>IF(W508="","",W508)</f>
        <v/>
      </c>
      <c r="X1252" s="36">
        <f>IF(X508="","",X508)</f>
        <v>59.66</v>
      </c>
      <c r="Y1252" s="36">
        <f>IF(Y508="","",Y508)</f>
        <v>49.88</v>
      </c>
      <c r="Z1252" s="36" t="str">
        <f>IF(Z508="","",Z508)</f>
        <v/>
      </c>
      <c r="AA1252" s="36" t="str">
        <f>IF(AA508="","",AA508)</f>
        <v/>
      </c>
      <c r="AB1252" s="36" t="str">
        <f>IF(AB508="","",AB508)</f>
        <v/>
      </c>
      <c r="AC1252" s="47">
        <f>IF(AC508="","",AC508)</f>
        <v>45382</v>
      </c>
      <c r="AD1252" s="46" t="str">
        <f>IF(AD508="","",AD508)</f>
        <v>U4</v>
      </c>
      <c r="AE1252" s="46" t="str">
        <f>IF(AE508="","",AE508)</f>
        <v>EBC_FORBUSPF_C24F</v>
      </c>
      <c r="AF1252" s="46" t="str">
        <f>IF(AF508="","",AF508)</f>
        <v>For Business vU4 Mar 2024</v>
      </c>
      <c r="AG1252" s="46" t="str">
        <f>IF(AG508="","",AG508)</f>
        <v>Elec For Bus Pre vU4 1yr BKF Mar 2024</v>
      </c>
      <c r="AH1252" s="40" t="str">
        <f>IF(AH508="","",AH508)</f>
        <v>C24F</v>
      </c>
    </row>
    <row r="1253" spans="1:34" x14ac:dyDescent="0.25">
      <c r="A1253" s="40" t="str">
        <f t="shared" si="29"/>
        <v>21StandardQuarterly Variable Direct Debit50000-999991</v>
      </c>
      <c r="B1253" s="39" t="str">
        <f>IF(B509="","",B509)</f>
        <v>Electricity</v>
      </c>
      <c r="C1253" s="40">
        <f>IF(C509="","",C509)</f>
        <v>21</v>
      </c>
      <c r="D1253" s="41">
        <v>3</v>
      </c>
      <c r="E1253" s="40" t="str">
        <f>IF(E509="","",E509)</f>
        <v>Standard</v>
      </c>
      <c r="F1253" s="40" t="str">
        <f>IF(F509="","",F509)</f>
        <v/>
      </c>
      <c r="G1253" s="40" t="str">
        <f>IF(G509="","",G509)</f>
        <v/>
      </c>
      <c r="H1253" s="40" t="str">
        <f>IF(H509="","",H509)</f>
        <v>Renewal</v>
      </c>
      <c r="I1253" s="40">
        <f>IF(I509="","",I509)</f>
        <v>12</v>
      </c>
      <c r="J1253" s="42">
        <f>IF(J509="","",J509)</f>
        <v>50000</v>
      </c>
      <c r="K1253" s="42">
        <f>IF(K509="","",K509)</f>
        <v>99999</v>
      </c>
      <c r="L1253" s="43">
        <f>IF(L509="","",L509)</f>
        <v>44901</v>
      </c>
      <c r="M1253" s="43" t="str">
        <f>IF(M509="","",M509)</f>
        <v/>
      </c>
      <c r="N1253" s="43">
        <f>IF(N509="","",N509)</f>
        <v>44901</v>
      </c>
      <c r="O1253" s="43" t="str">
        <f>IF(O509="","",O509)</f>
        <v/>
      </c>
      <c r="P1253" s="40" t="str">
        <f>"Quarterly Variable "&amp;IF([1]RATES!P757="","",[1]RATES!P757)</f>
        <v>Quarterly Variable Direct Debit</v>
      </c>
      <c r="Q1253" s="44" t="str">
        <f>IF(Q509="","",Q509)</f>
        <v>For Business</v>
      </c>
      <c r="R1253" s="40" t="str">
        <f>IF(R509="","",R509)</f>
        <v>With S/C</v>
      </c>
      <c r="S1253" s="40" t="str">
        <f>IF(S509="","",S509)</f>
        <v>N</v>
      </c>
      <c r="T1253" s="40" t="str">
        <f>IF(T509="","",T509)</f>
        <v/>
      </c>
      <c r="U1253" s="71" t="str">
        <f>IF(U509="","",U509)</f>
        <v/>
      </c>
      <c r="V1253" s="71" t="str">
        <f>IF(V509="","",V509)</f>
        <v/>
      </c>
      <c r="W1253" s="45" t="str">
        <f>IF(W509="","",W509)</f>
        <v/>
      </c>
      <c r="X1253" s="36">
        <f>IF(X509="","",X509)</f>
        <v>89.2</v>
      </c>
      <c r="Y1253" s="36">
        <f>IF(Y509="","",Y509)</f>
        <v>49.72</v>
      </c>
      <c r="Z1253" s="36" t="str">
        <f>IF(Z509="","",Z509)</f>
        <v/>
      </c>
      <c r="AA1253" s="36" t="str">
        <f>IF(AA509="","",AA509)</f>
        <v/>
      </c>
      <c r="AB1253" s="36" t="str">
        <f>IF(AB509="","",AB509)</f>
        <v/>
      </c>
      <c r="AC1253" s="47">
        <f>IF(AC509="","",AC509)</f>
        <v>45382</v>
      </c>
      <c r="AD1253" s="46" t="str">
        <f>IF(AD509="","",AD509)</f>
        <v>U4</v>
      </c>
      <c r="AE1253" s="46" t="str">
        <f>IF(AE509="","",AE509)</f>
        <v>EBC_FORBUSPF_C24F</v>
      </c>
      <c r="AF1253" s="46" t="str">
        <f>IF(AF509="","",AF509)</f>
        <v>For Business vU4 Mar 2024</v>
      </c>
      <c r="AG1253" s="46" t="str">
        <f>IF(AG509="","",AG509)</f>
        <v>Elec For Bus Pre vU4 1yr BKF Mar 2024</v>
      </c>
      <c r="AH1253" s="40" t="str">
        <f>IF(AH509="","",AH509)</f>
        <v>C24F</v>
      </c>
    </row>
    <row r="1254" spans="1:34" x14ac:dyDescent="0.25">
      <c r="A1254" s="40" t="str">
        <f t="shared" si="29"/>
        <v>22StandardQuarterly Variable Direct Debit50000-999991</v>
      </c>
      <c r="B1254" s="39" t="str">
        <f>IF(B510="","",B510)</f>
        <v>Electricity</v>
      </c>
      <c r="C1254" s="40">
        <f>IF(C510="","",C510)</f>
        <v>22</v>
      </c>
      <c r="D1254" s="41">
        <v>3</v>
      </c>
      <c r="E1254" s="40" t="str">
        <f>IF(E510="","",E510)</f>
        <v>Standard</v>
      </c>
      <c r="F1254" s="40" t="str">
        <f>IF(F510="","",F510)</f>
        <v/>
      </c>
      <c r="G1254" s="40" t="str">
        <f>IF(G510="","",G510)</f>
        <v/>
      </c>
      <c r="H1254" s="40" t="str">
        <f>IF(H510="","",H510)</f>
        <v>Renewal</v>
      </c>
      <c r="I1254" s="40">
        <f>IF(I510="","",I510)</f>
        <v>12</v>
      </c>
      <c r="J1254" s="42">
        <f>IF(J510="","",J510)</f>
        <v>50000</v>
      </c>
      <c r="K1254" s="42">
        <f>IF(K510="","",K510)</f>
        <v>99999</v>
      </c>
      <c r="L1254" s="43">
        <f>IF(L510="","",L510)</f>
        <v>44901</v>
      </c>
      <c r="M1254" s="43" t="str">
        <f>IF(M510="","",M510)</f>
        <v/>
      </c>
      <c r="N1254" s="43">
        <f>IF(N510="","",N510)</f>
        <v>44901</v>
      </c>
      <c r="O1254" s="43" t="str">
        <f>IF(O510="","",O510)</f>
        <v/>
      </c>
      <c r="P1254" s="40" t="str">
        <f>"Quarterly Variable "&amp;IF([1]RATES!P758="","",[1]RATES!P758)</f>
        <v>Quarterly Variable Direct Debit</v>
      </c>
      <c r="Q1254" s="44" t="str">
        <f>IF(Q510="","",Q510)</f>
        <v>For Business</v>
      </c>
      <c r="R1254" s="40" t="str">
        <f>IF(R510="","",R510)</f>
        <v>With S/C</v>
      </c>
      <c r="S1254" s="40" t="str">
        <f>IF(S510="","",S510)</f>
        <v>N</v>
      </c>
      <c r="T1254" s="40" t="str">
        <f>IF(T510="","",T510)</f>
        <v/>
      </c>
      <c r="U1254" s="71" t="str">
        <f>IF(U510="","",U510)</f>
        <v/>
      </c>
      <c r="V1254" s="71" t="str">
        <f>IF(V510="","",V510)</f>
        <v/>
      </c>
      <c r="W1254" s="45" t="str">
        <f>IF(W510="","",W510)</f>
        <v/>
      </c>
      <c r="X1254" s="36">
        <f>IF(X510="","",X510)</f>
        <v>96.39</v>
      </c>
      <c r="Y1254" s="36">
        <f>IF(Y510="","",Y510)</f>
        <v>49.41</v>
      </c>
      <c r="Z1254" s="36" t="str">
        <f>IF(Z510="","",Z510)</f>
        <v/>
      </c>
      <c r="AA1254" s="36" t="str">
        <f>IF(AA510="","",AA510)</f>
        <v/>
      </c>
      <c r="AB1254" s="36" t="str">
        <f>IF(AB510="","",AB510)</f>
        <v/>
      </c>
      <c r="AC1254" s="47">
        <f>IF(AC510="","",AC510)</f>
        <v>45382</v>
      </c>
      <c r="AD1254" s="46" t="str">
        <f>IF(AD510="","",AD510)</f>
        <v>U4</v>
      </c>
      <c r="AE1254" s="46" t="str">
        <f>IF(AE510="","",AE510)</f>
        <v>EBC_FORBUSPF_C24F</v>
      </c>
      <c r="AF1254" s="46" t="str">
        <f>IF(AF510="","",AF510)</f>
        <v>For Business vU4 Mar 2024</v>
      </c>
      <c r="AG1254" s="46" t="str">
        <f>IF(AG510="","",AG510)</f>
        <v>Elec For Bus Pre vU4 1yr BKF Mar 2024</v>
      </c>
      <c r="AH1254" s="40" t="str">
        <f>IF(AH510="","",AH510)</f>
        <v>C24F</v>
      </c>
    </row>
    <row r="1255" spans="1:34" x14ac:dyDescent="0.25">
      <c r="A1255" s="40" t="str">
        <f t="shared" si="29"/>
        <v>23StandardQuarterly Variable Direct Debit50000-999991</v>
      </c>
      <c r="B1255" s="39" t="str">
        <f>IF(B511="","",B511)</f>
        <v>Electricity</v>
      </c>
      <c r="C1255" s="40">
        <f>IF(C511="","",C511)</f>
        <v>23</v>
      </c>
      <c r="D1255" s="41">
        <v>3</v>
      </c>
      <c r="E1255" s="40" t="str">
        <f>IF(E511="","",E511)</f>
        <v>Standard</v>
      </c>
      <c r="F1255" s="40" t="str">
        <f>IF(F511="","",F511)</f>
        <v/>
      </c>
      <c r="G1255" s="40" t="str">
        <f>IF(G511="","",G511)</f>
        <v/>
      </c>
      <c r="H1255" s="40" t="str">
        <f>IF(H511="","",H511)</f>
        <v>Renewal</v>
      </c>
      <c r="I1255" s="40">
        <f>IF(I511="","",I511)</f>
        <v>12</v>
      </c>
      <c r="J1255" s="42">
        <f>IF(J511="","",J511)</f>
        <v>50000</v>
      </c>
      <c r="K1255" s="42">
        <f>IF(K511="","",K511)</f>
        <v>99999</v>
      </c>
      <c r="L1255" s="43">
        <f>IF(L511="","",L511)</f>
        <v>44901</v>
      </c>
      <c r="M1255" s="43" t="str">
        <f>IF(M511="","",M511)</f>
        <v/>
      </c>
      <c r="N1255" s="43">
        <f>IF(N511="","",N511)</f>
        <v>44901</v>
      </c>
      <c r="O1255" s="43" t="str">
        <f>IF(O511="","",O511)</f>
        <v/>
      </c>
      <c r="P1255" s="40" t="str">
        <f>"Quarterly Variable "&amp;IF([1]RATES!P759="","",[1]RATES!P759)</f>
        <v>Quarterly Variable Direct Debit</v>
      </c>
      <c r="Q1255" s="44" t="str">
        <f>IF(Q511="","",Q511)</f>
        <v>For Business</v>
      </c>
      <c r="R1255" s="40" t="str">
        <f>IF(R511="","",R511)</f>
        <v>With S/C</v>
      </c>
      <c r="S1255" s="40" t="str">
        <f>IF(S511="","",S511)</f>
        <v>N</v>
      </c>
      <c r="T1255" s="40" t="str">
        <f>IF(T511="","",T511)</f>
        <v/>
      </c>
      <c r="U1255" s="71" t="str">
        <f>IF(U511="","",U511)</f>
        <v/>
      </c>
      <c r="V1255" s="71" t="str">
        <f>IF(V511="","",V511)</f>
        <v/>
      </c>
      <c r="W1255" s="45" t="str">
        <f>IF(W511="","",W511)</f>
        <v/>
      </c>
      <c r="X1255" s="36">
        <f>IF(X511="","",X511)</f>
        <v>79.2</v>
      </c>
      <c r="Y1255" s="36">
        <f>IF(Y511="","",Y511)</f>
        <v>50.09</v>
      </c>
      <c r="Z1255" s="36" t="str">
        <f>IF(Z511="","",Z511)</f>
        <v/>
      </c>
      <c r="AA1255" s="36" t="str">
        <f>IF(AA511="","",AA511)</f>
        <v/>
      </c>
      <c r="AB1255" s="36" t="str">
        <f>IF(AB511="","",AB511)</f>
        <v/>
      </c>
      <c r="AC1255" s="47">
        <f>IF(AC511="","",AC511)</f>
        <v>45382</v>
      </c>
      <c r="AD1255" s="46" t="str">
        <f>IF(AD511="","",AD511)</f>
        <v>U4</v>
      </c>
      <c r="AE1255" s="46" t="str">
        <f>IF(AE511="","",AE511)</f>
        <v>EBC_FORBUSPF_C24F</v>
      </c>
      <c r="AF1255" s="46" t="str">
        <f>IF(AF511="","",AF511)</f>
        <v>For Business vU4 Mar 2024</v>
      </c>
      <c r="AG1255" s="46" t="str">
        <f>IF(AG511="","",AG511)</f>
        <v>Elec For Bus Pre vU4 1yr BKF Mar 2024</v>
      </c>
      <c r="AH1255" s="40" t="str">
        <f>IF(AH511="","",AH511)</f>
        <v>C24F</v>
      </c>
    </row>
    <row r="1256" spans="1:34" x14ac:dyDescent="0.25">
      <c r="A1256" s="40" t="str">
        <f t="shared" si="29"/>
        <v>10Economy7Quarterly Variable Direct Debit50000-999991</v>
      </c>
      <c r="B1256" s="39" t="str">
        <f>IF(B512="","",B512)</f>
        <v>Electricity</v>
      </c>
      <c r="C1256" s="40">
        <f>IF(C512="","",C512)</f>
        <v>10</v>
      </c>
      <c r="D1256" s="41">
        <v>3</v>
      </c>
      <c r="E1256" s="40" t="str">
        <f>IF(E512="","",E512)</f>
        <v>Economy7</v>
      </c>
      <c r="F1256" s="40" t="str">
        <f>IF(F512="","",F512)</f>
        <v/>
      </c>
      <c r="G1256" s="40" t="str">
        <f>IF(G512="","",G512)</f>
        <v/>
      </c>
      <c r="H1256" s="40" t="str">
        <f>IF(H512="","",H512)</f>
        <v>Renewal</v>
      </c>
      <c r="I1256" s="40">
        <f>IF(I512="","",I512)</f>
        <v>12</v>
      </c>
      <c r="J1256" s="42">
        <f>IF(J512="","",J512)</f>
        <v>50000</v>
      </c>
      <c r="K1256" s="42">
        <f>IF(K512="","",K512)</f>
        <v>99999</v>
      </c>
      <c r="L1256" s="43">
        <f>IF(L512="","",L512)</f>
        <v>44901</v>
      </c>
      <c r="M1256" s="43" t="str">
        <f>IF(M512="","",M512)</f>
        <v/>
      </c>
      <c r="N1256" s="43">
        <f>IF(N512="","",N512)</f>
        <v>44901</v>
      </c>
      <c r="O1256" s="43" t="str">
        <f>IF(O512="","",O512)</f>
        <v/>
      </c>
      <c r="P1256" s="40" t="str">
        <f>"Quarterly Variable "&amp;IF([1]RATES!P760="","",[1]RATES!P760)</f>
        <v>Quarterly Variable Direct Debit</v>
      </c>
      <c r="Q1256" s="44" t="str">
        <f>IF(Q512="","",Q512)</f>
        <v>For Business</v>
      </c>
      <c r="R1256" s="40" t="str">
        <f>IF(R512="","",R512)</f>
        <v>With S/C</v>
      </c>
      <c r="S1256" s="40" t="str">
        <f>IF(S512="","",S512)</f>
        <v>N</v>
      </c>
      <c r="T1256" s="40" t="str">
        <f>IF(T512="","",T512)</f>
        <v/>
      </c>
      <c r="U1256" s="71" t="str">
        <f>IF(U512="","",U512)</f>
        <v/>
      </c>
      <c r="V1256" s="71" t="str">
        <f>IF(V512="","",V512)</f>
        <v/>
      </c>
      <c r="W1256" s="45" t="str">
        <f>IF(W512="","",W512)</f>
        <v/>
      </c>
      <c r="X1256" s="36">
        <f>IF(X512="","",X512)</f>
        <v>43.97</v>
      </c>
      <c r="Y1256" s="36">
        <f>IF(Y512="","",Y512)</f>
        <v>52.43</v>
      </c>
      <c r="Z1256" s="36">
        <f>IF(Z512="","",Z512)</f>
        <v>38.26</v>
      </c>
      <c r="AA1256" s="36" t="str">
        <f>IF(AA512="","",AA512)</f>
        <v/>
      </c>
      <c r="AB1256" s="36" t="str">
        <f>IF(AB512="","",AB512)</f>
        <v/>
      </c>
      <c r="AC1256" s="47">
        <f>IF(AC512="","",AC512)</f>
        <v>45382</v>
      </c>
      <c r="AD1256" s="46" t="str">
        <f>IF(AD512="","",AD512)</f>
        <v>U4</v>
      </c>
      <c r="AE1256" s="46" t="str">
        <f>IF(AE512="","",AE512)</f>
        <v>EBC_FORBUSPF_C24F</v>
      </c>
      <c r="AF1256" s="46" t="str">
        <f>IF(AF512="","",AF512)</f>
        <v>For Business vU4 Mar 2024</v>
      </c>
      <c r="AG1256" s="46" t="str">
        <f>IF(AG512="","",AG512)</f>
        <v>Elec For Bus Pre vU4 1yr BKF Mar 2024</v>
      </c>
      <c r="AH1256" s="40" t="str">
        <f>IF(AH512="","",AH512)</f>
        <v>C24F</v>
      </c>
    </row>
    <row r="1257" spans="1:34" x14ac:dyDescent="0.25">
      <c r="A1257" s="40" t="str">
        <f t="shared" si="29"/>
        <v>11Economy7Quarterly Variable Direct Debit50000-999991</v>
      </c>
      <c r="B1257" s="39" t="str">
        <f>IF(B513="","",B513)</f>
        <v>Electricity</v>
      </c>
      <c r="C1257" s="40">
        <f>IF(C513="","",C513)</f>
        <v>11</v>
      </c>
      <c r="D1257" s="41">
        <v>3</v>
      </c>
      <c r="E1257" s="40" t="str">
        <f>IF(E513="","",E513)</f>
        <v>Economy7</v>
      </c>
      <c r="F1257" s="40" t="str">
        <f>IF(F513="","",F513)</f>
        <v/>
      </c>
      <c r="G1257" s="40" t="str">
        <f>IF(G513="","",G513)</f>
        <v/>
      </c>
      <c r="H1257" s="40" t="str">
        <f>IF(H513="","",H513)</f>
        <v>Renewal</v>
      </c>
      <c r="I1257" s="40">
        <f>IF(I513="","",I513)</f>
        <v>12</v>
      </c>
      <c r="J1257" s="42">
        <f>IF(J513="","",J513)</f>
        <v>50000</v>
      </c>
      <c r="K1257" s="42">
        <f>IF(K513="","",K513)</f>
        <v>99999</v>
      </c>
      <c r="L1257" s="43">
        <f>IF(L513="","",L513)</f>
        <v>44901</v>
      </c>
      <c r="M1257" s="43" t="str">
        <f>IF(M513="","",M513)</f>
        <v/>
      </c>
      <c r="N1257" s="43">
        <f>IF(N513="","",N513)</f>
        <v>44901</v>
      </c>
      <c r="O1257" s="43" t="str">
        <f>IF(O513="","",O513)</f>
        <v/>
      </c>
      <c r="P1257" s="40" t="str">
        <f>"Quarterly Variable "&amp;IF([1]RATES!P761="","",[1]RATES!P761)</f>
        <v>Quarterly Variable Direct Debit</v>
      </c>
      <c r="Q1257" s="44" t="str">
        <f>IF(Q513="","",Q513)</f>
        <v>For Business</v>
      </c>
      <c r="R1257" s="40" t="str">
        <f>IF(R513="","",R513)</f>
        <v>With S/C</v>
      </c>
      <c r="S1257" s="40" t="str">
        <f>IF(S513="","",S513)</f>
        <v>N</v>
      </c>
      <c r="T1257" s="40" t="str">
        <f>IF(T513="","",T513)</f>
        <v/>
      </c>
      <c r="U1257" s="71" t="str">
        <f>IF(U513="","",U513)</f>
        <v/>
      </c>
      <c r="V1257" s="71" t="str">
        <f>IF(V513="","",V513)</f>
        <v/>
      </c>
      <c r="W1257" s="45" t="str">
        <f>IF(W513="","",W513)</f>
        <v/>
      </c>
      <c r="X1257" s="36">
        <f>IF(X513="","",X513)</f>
        <v>72</v>
      </c>
      <c r="Y1257" s="36">
        <f>IF(Y513="","",Y513)</f>
        <v>50.84</v>
      </c>
      <c r="Z1257" s="36">
        <f>IF(Z513="","",Z513)</f>
        <v>38.47</v>
      </c>
      <c r="AA1257" s="36" t="str">
        <f>IF(AA513="","",AA513)</f>
        <v/>
      </c>
      <c r="AB1257" s="36" t="str">
        <f>IF(AB513="","",AB513)</f>
        <v/>
      </c>
      <c r="AC1257" s="47">
        <f>IF(AC513="","",AC513)</f>
        <v>45382</v>
      </c>
      <c r="AD1257" s="46" t="str">
        <f>IF(AD513="","",AD513)</f>
        <v>U4</v>
      </c>
      <c r="AE1257" s="46" t="str">
        <f>IF(AE513="","",AE513)</f>
        <v>EBC_FORBUSPF_C24F</v>
      </c>
      <c r="AF1257" s="46" t="str">
        <f>IF(AF513="","",AF513)</f>
        <v>For Business vU4 Mar 2024</v>
      </c>
      <c r="AG1257" s="46" t="str">
        <f>IF(AG513="","",AG513)</f>
        <v>Elec For Bus Pre vU4 1yr BKF Mar 2024</v>
      </c>
      <c r="AH1257" s="40" t="str">
        <f>IF(AH513="","",AH513)</f>
        <v>C24F</v>
      </c>
    </row>
    <row r="1258" spans="1:34" x14ac:dyDescent="0.25">
      <c r="A1258" s="40" t="str">
        <f t="shared" si="29"/>
        <v>12Economy7Quarterly Variable Direct Debit50000-999991</v>
      </c>
      <c r="B1258" s="39" t="str">
        <f>IF(B514="","",B514)</f>
        <v>Electricity</v>
      </c>
      <c r="C1258" s="40">
        <f>IF(C514="","",C514)</f>
        <v>12</v>
      </c>
      <c r="D1258" s="41">
        <v>3</v>
      </c>
      <c r="E1258" s="40" t="str">
        <f>IF(E514="","",E514)</f>
        <v>Economy7</v>
      </c>
      <c r="F1258" s="40" t="str">
        <f>IF(F514="","",F514)</f>
        <v/>
      </c>
      <c r="G1258" s="40" t="str">
        <f>IF(G514="","",G514)</f>
        <v/>
      </c>
      <c r="H1258" s="40" t="str">
        <f>IF(H514="","",H514)</f>
        <v>Renewal</v>
      </c>
      <c r="I1258" s="40">
        <f>IF(I514="","",I514)</f>
        <v>12</v>
      </c>
      <c r="J1258" s="42">
        <f>IF(J514="","",J514)</f>
        <v>50000</v>
      </c>
      <c r="K1258" s="42">
        <f>IF(K514="","",K514)</f>
        <v>99999</v>
      </c>
      <c r="L1258" s="43">
        <f>IF(L514="","",L514)</f>
        <v>44901</v>
      </c>
      <c r="M1258" s="43" t="str">
        <f>IF(M514="","",M514)</f>
        <v/>
      </c>
      <c r="N1258" s="43">
        <f>IF(N514="","",N514)</f>
        <v>44901</v>
      </c>
      <c r="O1258" s="43" t="str">
        <f>IF(O514="","",O514)</f>
        <v/>
      </c>
      <c r="P1258" s="40" t="str">
        <f>"Quarterly Variable "&amp;IF([1]RATES!P762="","",[1]RATES!P762)</f>
        <v>Quarterly Variable Direct Debit</v>
      </c>
      <c r="Q1258" s="44" t="str">
        <f>IF(Q514="","",Q514)</f>
        <v>For Business</v>
      </c>
      <c r="R1258" s="40" t="str">
        <f>IF(R514="","",R514)</f>
        <v>With S/C</v>
      </c>
      <c r="S1258" s="40" t="str">
        <f>IF(S514="","",S514)</f>
        <v>N</v>
      </c>
      <c r="T1258" s="40" t="str">
        <f>IF(T514="","",T514)</f>
        <v/>
      </c>
      <c r="U1258" s="71" t="str">
        <f>IF(U514="","",U514)</f>
        <v/>
      </c>
      <c r="V1258" s="71" t="str">
        <f>IF(V514="","",V514)</f>
        <v/>
      </c>
      <c r="W1258" s="45" t="str">
        <f>IF(W514="","",W514)</f>
        <v/>
      </c>
      <c r="X1258" s="36">
        <f>IF(X514="","",X514)</f>
        <v>26.12</v>
      </c>
      <c r="Y1258" s="36">
        <f>IF(Y514="","",Y514)</f>
        <v>51.42</v>
      </c>
      <c r="Z1258" s="36">
        <f>IF(Z514="","",Z514)</f>
        <v>37.71</v>
      </c>
      <c r="AA1258" s="36" t="str">
        <f>IF(AA514="","",AA514)</f>
        <v/>
      </c>
      <c r="AB1258" s="36" t="str">
        <f>IF(AB514="","",AB514)</f>
        <v/>
      </c>
      <c r="AC1258" s="47">
        <f>IF(AC514="","",AC514)</f>
        <v>45382</v>
      </c>
      <c r="AD1258" s="46" t="str">
        <f>IF(AD514="","",AD514)</f>
        <v>U4</v>
      </c>
      <c r="AE1258" s="46" t="str">
        <f>IF(AE514="","",AE514)</f>
        <v>EBC_FORBUSPF_C24F</v>
      </c>
      <c r="AF1258" s="46" t="str">
        <f>IF(AF514="","",AF514)</f>
        <v>For Business vU4 Mar 2024</v>
      </c>
      <c r="AG1258" s="46" t="str">
        <f>IF(AG514="","",AG514)</f>
        <v>Elec For Bus Pre vU4 1yr BKF Mar 2024</v>
      </c>
      <c r="AH1258" s="40" t="str">
        <f>IF(AH514="","",AH514)</f>
        <v>C24F</v>
      </c>
    </row>
    <row r="1259" spans="1:34" x14ac:dyDescent="0.25">
      <c r="A1259" s="40" t="str">
        <f t="shared" si="29"/>
        <v>13Economy7Quarterly Variable Direct Debit50000-999991</v>
      </c>
      <c r="B1259" s="39" t="str">
        <f>IF(B515="","",B515)</f>
        <v>Electricity</v>
      </c>
      <c r="C1259" s="40">
        <f>IF(C515="","",C515)</f>
        <v>13</v>
      </c>
      <c r="D1259" s="41">
        <v>3</v>
      </c>
      <c r="E1259" s="40" t="str">
        <f>IF(E515="","",E515)</f>
        <v>Economy7</v>
      </c>
      <c r="F1259" s="40" t="str">
        <f>IF(F515="","",F515)</f>
        <v/>
      </c>
      <c r="G1259" s="40" t="str">
        <f>IF(G515="","",G515)</f>
        <v/>
      </c>
      <c r="H1259" s="40" t="str">
        <f>IF(H515="","",H515)</f>
        <v>Renewal</v>
      </c>
      <c r="I1259" s="40">
        <f>IF(I515="","",I515)</f>
        <v>12</v>
      </c>
      <c r="J1259" s="42">
        <f>IF(J515="","",J515)</f>
        <v>50000</v>
      </c>
      <c r="K1259" s="42">
        <f>IF(K515="","",K515)</f>
        <v>99999</v>
      </c>
      <c r="L1259" s="43">
        <f>IF(L515="","",L515)</f>
        <v>44901</v>
      </c>
      <c r="M1259" s="43" t="str">
        <f>IF(M515="","",M515)</f>
        <v/>
      </c>
      <c r="N1259" s="43">
        <f>IF(N515="","",N515)</f>
        <v>44901</v>
      </c>
      <c r="O1259" s="43" t="str">
        <f>IF(O515="","",O515)</f>
        <v/>
      </c>
      <c r="P1259" s="40" t="str">
        <f>"Quarterly Variable "&amp;IF([1]RATES!P763="","",[1]RATES!P763)</f>
        <v>Quarterly Variable Direct Debit</v>
      </c>
      <c r="Q1259" s="44" t="str">
        <f>IF(Q515="","",Q515)</f>
        <v>For Business</v>
      </c>
      <c r="R1259" s="40" t="str">
        <f>IF(R515="","",R515)</f>
        <v>With S/C</v>
      </c>
      <c r="S1259" s="40" t="str">
        <f>IF(S515="","",S515)</f>
        <v>N</v>
      </c>
      <c r="T1259" s="40" t="str">
        <f>IF(T515="","",T515)</f>
        <v/>
      </c>
      <c r="U1259" s="71" t="str">
        <f>IF(U515="","",U515)</f>
        <v/>
      </c>
      <c r="V1259" s="71" t="str">
        <f>IF(V515="","",V515)</f>
        <v/>
      </c>
      <c r="W1259" s="45" t="str">
        <f>IF(W515="","",W515)</f>
        <v/>
      </c>
      <c r="X1259" s="36">
        <f>IF(X515="","",X515)</f>
        <v>71.72</v>
      </c>
      <c r="Y1259" s="36">
        <f>IF(Y515="","",Y515)</f>
        <v>53.6</v>
      </c>
      <c r="Z1259" s="36">
        <f>IF(Z515="","",Z515)</f>
        <v>38.28</v>
      </c>
      <c r="AA1259" s="36" t="str">
        <f>IF(AA515="","",AA515)</f>
        <v/>
      </c>
      <c r="AB1259" s="36" t="str">
        <f>IF(AB515="","",AB515)</f>
        <v/>
      </c>
      <c r="AC1259" s="47">
        <f>IF(AC515="","",AC515)</f>
        <v>45382</v>
      </c>
      <c r="AD1259" s="46" t="str">
        <f>IF(AD515="","",AD515)</f>
        <v>U4</v>
      </c>
      <c r="AE1259" s="46" t="str">
        <f>IF(AE515="","",AE515)</f>
        <v>EBC_FORBUSPF_C24F</v>
      </c>
      <c r="AF1259" s="46" t="str">
        <f>IF(AF515="","",AF515)</f>
        <v>For Business vU4 Mar 2024</v>
      </c>
      <c r="AG1259" s="46" t="str">
        <f>IF(AG515="","",AG515)</f>
        <v>Elec For Bus Pre vU4 1yr BKF Mar 2024</v>
      </c>
      <c r="AH1259" s="40" t="str">
        <f>IF(AH515="","",AH515)</f>
        <v>C24F</v>
      </c>
    </row>
    <row r="1260" spans="1:34" x14ac:dyDescent="0.25">
      <c r="A1260" s="40" t="str">
        <f t="shared" si="29"/>
        <v>14Economy7Quarterly Variable Direct Debit50000-999991</v>
      </c>
      <c r="B1260" s="39" t="str">
        <f>IF(B516="","",B516)</f>
        <v>Electricity</v>
      </c>
      <c r="C1260" s="40">
        <f>IF(C516="","",C516)</f>
        <v>14</v>
      </c>
      <c r="D1260" s="41">
        <v>3</v>
      </c>
      <c r="E1260" s="40" t="str">
        <f>IF(E516="","",E516)</f>
        <v>Economy7</v>
      </c>
      <c r="F1260" s="40" t="str">
        <f>IF(F516="","",F516)</f>
        <v/>
      </c>
      <c r="G1260" s="40" t="str">
        <f>IF(G516="","",G516)</f>
        <v/>
      </c>
      <c r="H1260" s="40" t="str">
        <f>IF(H516="","",H516)</f>
        <v>Renewal</v>
      </c>
      <c r="I1260" s="40">
        <f>IF(I516="","",I516)</f>
        <v>12</v>
      </c>
      <c r="J1260" s="42">
        <f>IF(J516="","",J516)</f>
        <v>50000</v>
      </c>
      <c r="K1260" s="42">
        <f>IF(K516="","",K516)</f>
        <v>99999</v>
      </c>
      <c r="L1260" s="43">
        <f>IF(L516="","",L516)</f>
        <v>44901</v>
      </c>
      <c r="M1260" s="43" t="str">
        <f>IF(M516="","",M516)</f>
        <v/>
      </c>
      <c r="N1260" s="43">
        <f>IF(N516="","",N516)</f>
        <v>44901</v>
      </c>
      <c r="O1260" s="43" t="str">
        <f>IF(O516="","",O516)</f>
        <v/>
      </c>
      <c r="P1260" s="40" t="str">
        <f>"Quarterly Variable "&amp;IF([1]RATES!P764="","",[1]RATES!P764)</f>
        <v>Quarterly Variable Direct Debit</v>
      </c>
      <c r="Q1260" s="44" t="str">
        <f>IF(Q516="","",Q516)</f>
        <v>For Business</v>
      </c>
      <c r="R1260" s="40" t="str">
        <f>IF(R516="","",R516)</f>
        <v>With S/C</v>
      </c>
      <c r="S1260" s="40" t="str">
        <f>IF(S516="","",S516)</f>
        <v>N</v>
      </c>
      <c r="T1260" s="40" t="str">
        <f>IF(T516="","",T516)</f>
        <v/>
      </c>
      <c r="U1260" s="71" t="str">
        <f>IF(U516="","",U516)</f>
        <v/>
      </c>
      <c r="V1260" s="71" t="str">
        <f>IF(V516="","",V516)</f>
        <v/>
      </c>
      <c r="W1260" s="45" t="str">
        <f>IF(W516="","",W516)</f>
        <v/>
      </c>
      <c r="X1260" s="36">
        <f>IF(X516="","",X516)</f>
        <v>81.319999999999993</v>
      </c>
      <c r="Y1260" s="36">
        <f>IF(Y516="","",Y516)</f>
        <v>51.25</v>
      </c>
      <c r="Z1260" s="36">
        <f>IF(Z516="","",Z516)</f>
        <v>37.94</v>
      </c>
      <c r="AA1260" s="36" t="str">
        <f>IF(AA516="","",AA516)</f>
        <v/>
      </c>
      <c r="AB1260" s="36" t="str">
        <f>IF(AB516="","",AB516)</f>
        <v/>
      </c>
      <c r="AC1260" s="47">
        <f>IF(AC516="","",AC516)</f>
        <v>45382</v>
      </c>
      <c r="AD1260" s="46" t="str">
        <f>IF(AD516="","",AD516)</f>
        <v>U4</v>
      </c>
      <c r="AE1260" s="46" t="str">
        <f>IF(AE516="","",AE516)</f>
        <v>EBC_FORBUSPF_C24F</v>
      </c>
      <c r="AF1260" s="46" t="str">
        <f>IF(AF516="","",AF516)</f>
        <v>For Business vU4 Mar 2024</v>
      </c>
      <c r="AG1260" s="46" t="str">
        <f>IF(AG516="","",AG516)</f>
        <v>Elec For Bus Pre vU4 1yr BKF Mar 2024</v>
      </c>
      <c r="AH1260" s="40" t="str">
        <f>IF(AH516="","",AH516)</f>
        <v>C24F</v>
      </c>
    </row>
    <row r="1261" spans="1:34" x14ac:dyDescent="0.25">
      <c r="A1261" s="40" t="str">
        <f t="shared" si="29"/>
        <v>15Economy7Quarterly Variable Direct Debit50000-999991</v>
      </c>
      <c r="B1261" s="39" t="str">
        <f>IF(B517="","",B517)</f>
        <v>Electricity</v>
      </c>
      <c r="C1261" s="40">
        <f>IF(C517="","",C517)</f>
        <v>15</v>
      </c>
      <c r="D1261" s="41">
        <v>3</v>
      </c>
      <c r="E1261" s="40" t="str">
        <f>IF(E517="","",E517)</f>
        <v>Economy7</v>
      </c>
      <c r="F1261" s="40" t="str">
        <f>IF(F517="","",F517)</f>
        <v/>
      </c>
      <c r="G1261" s="40" t="str">
        <f>IF(G517="","",G517)</f>
        <v/>
      </c>
      <c r="H1261" s="40" t="str">
        <f>IF(H517="","",H517)</f>
        <v>Renewal</v>
      </c>
      <c r="I1261" s="40">
        <f>IF(I517="","",I517)</f>
        <v>12</v>
      </c>
      <c r="J1261" s="42">
        <f>IF(J517="","",J517)</f>
        <v>50000</v>
      </c>
      <c r="K1261" s="42">
        <f>IF(K517="","",K517)</f>
        <v>99999</v>
      </c>
      <c r="L1261" s="43">
        <f>IF(L517="","",L517)</f>
        <v>44901</v>
      </c>
      <c r="M1261" s="43" t="str">
        <f>IF(M517="","",M517)</f>
        <v/>
      </c>
      <c r="N1261" s="43">
        <f>IF(N517="","",N517)</f>
        <v>44901</v>
      </c>
      <c r="O1261" s="43" t="str">
        <f>IF(O517="","",O517)</f>
        <v/>
      </c>
      <c r="P1261" s="40" t="str">
        <f>"Quarterly Variable "&amp;IF([1]RATES!P765="","",[1]RATES!P765)</f>
        <v>Quarterly Variable Direct Debit</v>
      </c>
      <c r="Q1261" s="44" t="str">
        <f>IF(Q517="","",Q517)</f>
        <v>For Business</v>
      </c>
      <c r="R1261" s="40" t="str">
        <f>IF(R517="","",R517)</f>
        <v>With S/C</v>
      </c>
      <c r="S1261" s="40" t="str">
        <f>IF(S517="","",S517)</f>
        <v>N</v>
      </c>
      <c r="T1261" s="40" t="str">
        <f>IF(T517="","",T517)</f>
        <v/>
      </c>
      <c r="U1261" s="71" t="str">
        <f>IF(U517="","",U517)</f>
        <v/>
      </c>
      <c r="V1261" s="71" t="str">
        <f>IF(V517="","",V517)</f>
        <v/>
      </c>
      <c r="W1261" s="45" t="str">
        <f>IF(W517="","",W517)</f>
        <v/>
      </c>
      <c r="X1261" s="36">
        <f>IF(X517="","",X517)</f>
        <v>88.61</v>
      </c>
      <c r="Y1261" s="36">
        <f>IF(Y517="","",Y517)</f>
        <v>51.62</v>
      </c>
      <c r="Z1261" s="36">
        <f>IF(Z517="","",Z517)</f>
        <v>37.770000000000003</v>
      </c>
      <c r="AA1261" s="36" t="str">
        <f>IF(AA517="","",AA517)</f>
        <v/>
      </c>
      <c r="AB1261" s="36" t="str">
        <f>IF(AB517="","",AB517)</f>
        <v/>
      </c>
      <c r="AC1261" s="47">
        <f>IF(AC517="","",AC517)</f>
        <v>45382</v>
      </c>
      <c r="AD1261" s="46" t="str">
        <f>IF(AD517="","",AD517)</f>
        <v>U4</v>
      </c>
      <c r="AE1261" s="46" t="str">
        <f>IF(AE517="","",AE517)</f>
        <v>EBC_FORBUSPF_C24F</v>
      </c>
      <c r="AF1261" s="46" t="str">
        <f>IF(AF517="","",AF517)</f>
        <v>For Business vU4 Mar 2024</v>
      </c>
      <c r="AG1261" s="46" t="str">
        <f>IF(AG517="","",AG517)</f>
        <v>Elec For Bus Pre vU4 1yr BKF Mar 2024</v>
      </c>
      <c r="AH1261" s="40" t="str">
        <f>IF(AH517="","",AH517)</f>
        <v>C24F</v>
      </c>
    </row>
    <row r="1262" spans="1:34" x14ac:dyDescent="0.25">
      <c r="A1262" s="40" t="str">
        <f t="shared" si="29"/>
        <v>16Economy7Quarterly Variable Direct Debit50000-999991</v>
      </c>
      <c r="B1262" s="39" t="str">
        <f>IF(B518="","",B518)</f>
        <v>Electricity</v>
      </c>
      <c r="C1262" s="40">
        <f>IF(C518="","",C518)</f>
        <v>16</v>
      </c>
      <c r="D1262" s="41">
        <v>3</v>
      </c>
      <c r="E1262" s="40" t="str">
        <f>IF(E518="","",E518)</f>
        <v>Economy7</v>
      </c>
      <c r="F1262" s="40" t="str">
        <f>IF(F518="","",F518)</f>
        <v/>
      </c>
      <c r="G1262" s="40" t="str">
        <f>IF(G518="","",G518)</f>
        <v/>
      </c>
      <c r="H1262" s="40" t="str">
        <f>IF(H518="","",H518)</f>
        <v>Renewal</v>
      </c>
      <c r="I1262" s="40">
        <f>IF(I518="","",I518)</f>
        <v>12</v>
      </c>
      <c r="J1262" s="42">
        <f>IF(J518="","",J518)</f>
        <v>50000</v>
      </c>
      <c r="K1262" s="42">
        <f>IF(K518="","",K518)</f>
        <v>99999</v>
      </c>
      <c r="L1262" s="43">
        <f>IF(L518="","",L518)</f>
        <v>44901</v>
      </c>
      <c r="M1262" s="43" t="str">
        <f>IF(M518="","",M518)</f>
        <v/>
      </c>
      <c r="N1262" s="43">
        <f>IF(N518="","",N518)</f>
        <v>44901</v>
      </c>
      <c r="O1262" s="43" t="str">
        <f>IF(O518="","",O518)</f>
        <v/>
      </c>
      <c r="P1262" s="40" t="str">
        <f>"Quarterly Variable "&amp;IF([1]RATES!P766="","",[1]RATES!P766)</f>
        <v>Quarterly Variable Direct Debit</v>
      </c>
      <c r="Q1262" s="44" t="str">
        <f>IF(Q518="","",Q518)</f>
        <v>For Business</v>
      </c>
      <c r="R1262" s="40" t="str">
        <f>IF(R518="","",R518)</f>
        <v>With S/C</v>
      </c>
      <c r="S1262" s="40" t="str">
        <f>IF(S518="","",S518)</f>
        <v>N</v>
      </c>
      <c r="T1262" s="40" t="str">
        <f>IF(T518="","",T518)</f>
        <v/>
      </c>
      <c r="U1262" s="71" t="str">
        <f>IF(U518="","",U518)</f>
        <v/>
      </c>
      <c r="V1262" s="71" t="str">
        <f>IF(V518="","",V518)</f>
        <v/>
      </c>
      <c r="W1262" s="45" t="str">
        <f>IF(W518="","",W518)</f>
        <v/>
      </c>
      <c r="X1262" s="36">
        <f>IF(X518="","",X518)</f>
        <v>54.28</v>
      </c>
      <c r="Y1262" s="36">
        <f>IF(Y518="","",Y518)</f>
        <v>52.39</v>
      </c>
      <c r="Z1262" s="36">
        <f>IF(Z518="","",Z518)</f>
        <v>38.28</v>
      </c>
      <c r="AA1262" s="36" t="str">
        <f>IF(AA518="","",AA518)</f>
        <v/>
      </c>
      <c r="AB1262" s="36" t="str">
        <f>IF(AB518="","",AB518)</f>
        <v/>
      </c>
      <c r="AC1262" s="47">
        <f>IF(AC518="","",AC518)</f>
        <v>45382</v>
      </c>
      <c r="AD1262" s="46" t="str">
        <f>IF(AD518="","",AD518)</f>
        <v>U4</v>
      </c>
      <c r="AE1262" s="46" t="str">
        <f>IF(AE518="","",AE518)</f>
        <v>EBC_FORBUSPF_C24F</v>
      </c>
      <c r="AF1262" s="46" t="str">
        <f>IF(AF518="","",AF518)</f>
        <v>For Business vU4 Mar 2024</v>
      </c>
      <c r="AG1262" s="46" t="str">
        <f>IF(AG518="","",AG518)</f>
        <v>Elec For Bus Pre vU4 1yr BKF Mar 2024</v>
      </c>
      <c r="AH1262" s="40" t="str">
        <f>IF(AH518="","",AH518)</f>
        <v>C24F</v>
      </c>
    </row>
    <row r="1263" spans="1:34" x14ac:dyDescent="0.25">
      <c r="A1263" s="40" t="str">
        <f t="shared" si="29"/>
        <v>17Economy7Quarterly Variable Direct Debit50000-999991</v>
      </c>
      <c r="B1263" s="39" t="str">
        <f>IF(B519="","",B519)</f>
        <v>Electricity</v>
      </c>
      <c r="C1263" s="40">
        <f>IF(C519="","",C519)</f>
        <v>17</v>
      </c>
      <c r="D1263" s="41">
        <v>3</v>
      </c>
      <c r="E1263" s="40" t="str">
        <f>IF(E519="","",E519)</f>
        <v>Economy7</v>
      </c>
      <c r="F1263" s="40" t="str">
        <f>IF(F519="","",F519)</f>
        <v/>
      </c>
      <c r="G1263" s="40" t="str">
        <f>IF(G519="","",G519)</f>
        <v/>
      </c>
      <c r="H1263" s="40" t="str">
        <f>IF(H519="","",H519)</f>
        <v>Renewal</v>
      </c>
      <c r="I1263" s="40">
        <f>IF(I519="","",I519)</f>
        <v>12</v>
      </c>
      <c r="J1263" s="42">
        <f>IF(J519="","",J519)</f>
        <v>50000</v>
      </c>
      <c r="K1263" s="42">
        <f>IF(K519="","",K519)</f>
        <v>99999</v>
      </c>
      <c r="L1263" s="43">
        <f>IF(L519="","",L519)</f>
        <v>44901</v>
      </c>
      <c r="M1263" s="43" t="str">
        <f>IF(M519="","",M519)</f>
        <v/>
      </c>
      <c r="N1263" s="43">
        <f>IF(N519="","",N519)</f>
        <v>44901</v>
      </c>
      <c r="O1263" s="43" t="str">
        <f>IF(O519="","",O519)</f>
        <v/>
      </c>
      <c r="P1263" s="40" t="str">
        <f>"Quarterly Variable "&amp;IF([1]RATES!P767="","",[1]RATES!P767)</f>
        <v>Quarterly Variable Direct Debit</v>
      </c>
      <c r="Q1263" s="44" t="str">
        <f>IF(Q519="","",Q519)</f>
        <v>For Business</v>
      </c>
      <c r="R1263" s="40" t="str">
        <f>IF(R519="","",R519)</f>
        <v>With S/C</v>
      </c>
      <c r="S1263" s="40" t="str">
        <f>IF(S519="","",S519)</f>
        <v>N</v>
      </c>
      <c r="T1263" s="40" t="str">
        <f>IF(T519="","",T519)</f>
        <v/>
      </c>
      <c r="U1263" s="71" t="str">
        <f>IF(U519="","",U519)</f>
        <v/>
      </c>
      <c r="V1263" s="71" t="str">
        <f>IF(V519="","",V519)</f>
        <v/>
      </c>
      <c r="W1263" s="45" t="str">
        <f>IF(W519="","",W519)</f>
        <v/>
      </c>
      <c r="X1263" s="36">
        <f>IF(X519="","",X519)</f>
        <v>67.17</v>
      </c>
      <c r="Y1263" s="36">
        <f>IF(Y519="","",Y519)</f>
        <v>53.05</v>
      </c>
      <c r="Z1263" s="36">
        <f>IF(Z519="","",Z519)</f>
        <v>39.04</v>
      </c>
      <c r="AA1263" s="36" t="str">
        <f>IF(AA519="","",AA519)</f>
        <v/>
      </c>
      <c r="AB1263" s="36" t="str">
        <f>IF(AB519="","",AB519)</f>
        <v/>
      </c>
      <c r="AC1263" s="47">
        <f>IF(AC519="","",AC519)</f>
        <v>45382</v>
      </c>
      <c r="AD1263" s="46" t="str">
        <f>IF(AD519="","",AD519)</f>
        <v>U4</v>
      </c>
      <c r="AE1263" s="46" t="str">
        <f>IF(AE519="","",AE519)</f>
        <v>EBC_FORBUSPF_C24F</v>
      </c>
      <c r="AF1263" s="46" t="str">
        <f>IF(AF519="","",AF519)</f>
        <v>For Business vU4 Mar 2024</v>
      </c>
      <c r="AG1263" s="46" t="str">
        <f>IF(AG519="","",AG519)</f>
        <v>Elec For Bus Pre vU4 1yr BKF Mar 2024</v>
      </c>
      <c r="AH1263" s="40" t="str">
        <f>IF(AH519="","",AH519)</f>
        <v>C24F</v>
      </c>
    </row>
    <row r="1264" spans="1:34" x14ac:dyDescent="0.25">
      <c r="A1264" s="40" t="str">
        <f t="shared" si="29"/>
        <v>18Economy7Quarterly Variable Direct Debit50000-999991</v>
      </c>
      <c r="B1264" s="39" t="str">
        <f>IF(B520="","",B520)</f>
        <v>Electricity</v>
      </c>
      <c r="C1264" s="40">
        <f>IF(C520="","",C520)</f>
        <v>18</v>
      </c>
      <c r="D1264" s="41">
        <v>3</v>
      </c>
      <c r="E1264" s="40" t="str">
        <f>IF(E520="","",E520)</f>
        <v>Economy7</v>
      </c>
      <c r="F1264" s="40" t="str">
        <f>IF(F520="","",F520)</f>
        <v/>
      </c>
      <c r="G1264" s="40" t="str">
        <f>IF(G520="","",G520)</f>
        <v/>
      </c>
      <c r="H1264" s="40" t="str">
        <f>IF(H520="","",H520)</f>
        <v>Renewal</v>
      </c>
      <c r="I1264" s="40">
        <f>IF(I520="","",I520)</f>
        <v>12</v>
      </c>
      <c r="J1264" s="42">
        <f>IF(J520="","",J520)</f>
        <v>50000</v>
      </c>
      <c r="K1264" s="42">
        <f>IF(K520="","",K520)</f>
        <v>99999</v>
      </c>
      <c r="L1264" s="43">
        <f>IF(L520="","",L520)</f>
        <v>44901</v>
      </c>
      <c r="M1264" s="43" t="str">
        <f>IF(M520="","",M520)</f>
        <v/>
      </c>
      <c r="N1264" s="43">
        <f>IF(N520="","",N520)</f>
        <v>44901</v>
      </c>
      <c r="O1264" s="43" t="str">
        <f>IF(O520="","",O520)</f>
        <v/>
      </c>
      <c r="P1264" s="40" t="str">
        <f>"Quarterly Variable "&amp;IF([1]RATES!P768="","",[1]RATES!P768)</f>
        <v>Quarterly Variable Direct Debit</v>
      </c>
      <c r="Q1264" s="44" t="str">
        <f>IF(Q520="","",Q520)</f>
        <v>For Business</v>
      </c>
      <c r="R1264" s="40" t="str">
        <f>IF(R520="","",R520)</f>
        <v>With S/C</v>
      </c>
      <c r="S1264" s="40" t="str">
        <f>IF(S520="","",S520)</f>
        <v>N</v>
      </c>
      <c r="T1264" s="40" t="str">
        <f>IF(T520="","",T520)</f>
        <v/>
      </c>
      <c r="U1264" s="71" t="str">
        <f>IF(U520="","",U520)</f>
        <v/>
      </c>
      <c r="V1264" s="71" t="str">
        <f>IF(V520="","",V520)</f>
        <v/>
      </c>
      <c r="W1264" s="45" t="str">
        <f>IF(W520="","",W520)</f>
        <v/>
      </c>
      <c r="X1264" s="36">
        <f>IF(X520="","",X520)</f>
        <v>81.19</v>
      </c>
      <c r="Y1264" s="36">
        <f>IF(Y520="","",Y520)</f>
        <v>52.66</v>
      </c>
      <c r="Z1264" s="36">
        <f>IF(Z520="","",Z520)</f>
        <v>38.18</v>
      </c>
      <c r="AA1264" s="36" t="str">
        <f>IF(AA520="","",AA520)</f>
        <v/>
      </c>
      <c r="AB1264" s="36" t="str">
        <f>IF(AB520="","",AB520)</f>
        <v/>
      </c>
      <c r="AC1264" s="47">
        <f>IF(AC520="","",AC520)</f>
        <v>45382</v>
      </c>
      <c r="AD1264" s="46" t="str">
        <f>IF(AD520="","",AD520)</f>
        <v>U4</v>
      </c>
      <c r="AE1264" s="46" t="str">
        <f>IF(AE520="","",AE520)</f>
        <v>EBC_FORBUSPF_C24F</v>
      </c>
      <c r="AF1264" s="46" t="str">
        <f>IF(AF520="","",AF520)</f>
        <v>For Business vU4 Mar 2024</v>
      </c>
      <c r="AG1264" s="46" t="str">
        <f>IF(AG520="","",AG520)</f>
        <v>Elec For Bus Pre vU4 1yr BKF Mar 2024</v>
      </c>
      <c r="AH1264" s="40" t="str">
        <f>IF(AH520="","",AH520)</f>
        <v>C24F</v>
      </c>
    </row>
    <row r="1265" spans="1:34" x14ac:dyDescent="0.25">
      <c r="A1265" s="40" t="str">
        <f t="shared" si="29"/>
        <v>19Economy7Quarterly Variable Direct Debit50000-999991</v>
      </c>
      <c r="B1265" s="39" t="str">
        <f>IF(B521="","",B521)</f>
        <v>Electricity</v>
      </c>
      <c r="C1265" s="40">
        <f>IF(C521="","",C521)</f>
        <v>19</v>
      </c>
      <c r="D1265" s="41">
        <v>3</v>
      </c>
      <c r="E1265" s="40" t="str">
        <f>IF(E521="","",E521)</f>
        <v>Economy7</v>
      </c>
      <c r="F1265" s="40" t="str">
        <f>IF(F521="","",F521)</f>
        <v/>
      </c>
      <c r="G1265" s="40" t="str">
        <f>IF(G521="","",G521)</f>
        <v/>
      </c>
      <c r="H1265" s="40" t="str">
        <f>IF(H521="","",H521)</f>
        <v>Renewal</v>
      </c>
      <c r="I1265" s="40">
        <f>IF(I521="","",I521)</f>
        <v>12</v>
      </c>
      <c r="J1265" s="42">
        <f>IF(J521="","",J521)</f>
        <v>50000</v>
      </c>
      <c r="K1265" s="42">
        <f>IF(K521="","",K521)</f>
        <v>99999</v>
      </c>
      <c r="L1265" s="43">
        <f>IF(L521="","",L521)</f>
        <v>44901</v>
      </c>
      <c r="M1265" s="43" t="str">
        <f>IF(M521="","",M521)</f>
        <v/>
      </c>
      <c r="N1265" s="43">
        <f>IF(N521="","",N521)</f>
        <v>44901</v>
      </c>
      <c r="O1265" s="43" t="str">
        <f>IF(O521="","",O521)</f>
        <v/>
      </c>
      <c r="P1265" s="40" t="str">
        <f>"Quarterly Variable "&amp;IF([1]RATES!P769="","",[1]RATES!P769)</f>
        <v>Quarterly Variable Direct Debit</v>
      </c>
      <c r="Q1265" s="44" t="str">
        <f>IF(Q521="","",Q521)</f>
        <v>For Business</v>
      </c>
      <c r="R1265" s="40" t="str">
        <f>IF(R521="","",R521)</f>
        <v>With S/C</v>
      </c>
      <c r="S1265" s="40" t="str">
        <f>IF(S521="","",S521)</f>
        <v>N</v>
      </c>
      <c r="T1265" s="40" t="str">
        <f>IF(T521="","",T521)</f>
        <v/>
      </c>
      <c r="U1265" s="71" t="str">
        <f>IF(U521="","",U521)</f>
        <v/>
      </c>
      <c r="V1265" s="71" t="str">
        <f>IF(V521="","",V521)</f>
        <v/>
      </c>
      <c r="W1265" s="45" t="str">
        <f>IF(W521="","",W521)</f>
        <v/>
      </c>
      <c r="X1265" s="36">
        <f>IF(X521="","",X521)</f>
        <v>52.79</v>
      </c>
      <c r="Y1265" s="36">
        <f>IF(Y521="","",Y521)</f>
        <v>52.22</v>
      </c>
      <c r="Z1265" s="36">
        <f>IF(Z521="","",Z521)</f>
        <v>37.880000000000003</v>
      </c>
      <c r="AA1265" s="36" t="str">
        <f>IF(AA521="","",AA521)</f>
        <v/>
      </c>
      <c r="AB1265" s="36" t="str">
        <f>IF(AB521="","",AB521)</f>
        <v/>
      </c>
      <c r="AC1265" s="47">
        <f>IF(AC521="","",AC521)</f>
        <v>45382</v>
      </c>
      <c r="AD1265" s="46" t="str">
        <f>IF(AD521="","",AD521)</f>
        <v>U4</v>
      </c>
      <c r="AE1265" s="46" t="str">
        <f>IF(AE521="","",AE521)</f>
        <v>EBC_FORBUSPF_C24F</v>
      </c>
      <c r="AF1265" s="46" t="str">
        <f>IF(AF521="","",AF521)</f>
        <v>For Business vU4 Mar 2024</v>
      </c>
      <c r="AG1265" s="46" t="str">
        <f>IF(AG521="","",AG521)</f>
        <v>Elec For Bus Pre vU4 1yr BKF Mar 2024</v>
      </c>
      <c r="AH1265" s="40" t="str">
        <f>IF(AH521="","",AH521)</f>
        <v>C24F</v>
      </c>
    </row>
    <row r="1266" spans="1:34" x14ac:dyDescent="0.25">
      <c r="A1266" s="40" t="str">
        <f t="shared" si="29"/>
        <v>20Economy7Quarterly Variable Direct Debit50000-999991</v>
      </c>
      <c r="B1266" s="39" t="str">
        <f>IF(B522="","",B522)</f>
        <v>Electricity</v>
      </c>
      <c r="C1266" s="40">
        <f>IF(C522="","",C522)</f>
        <v>20</v>
      </c>
      <c r="D1266" s="41">
        <v>3</v>
      </c>
      <c r="E1266" s="40" t="str">
        <f>IF(E522="","",E522)</f>
        <v>Economy7</v>
      </c>
      <c r="F1266" s="40" t="str">
        <f>IF(F522="","",F522)</f>
        <v/>
      </c>
      <c r="G1266" s="40" t="str">
        <f>IF(G522="","",G522)</f>
        <v/>
      </c>
      <c r="H1266" s="40" t="str">
        <f>IF(H522="","",H522)</f>
        <v>Renewal</v>
      </c>
      <c r="I1266" s="40">
        <f>IF(I522="","",I522)</f>
        <v>12</v>
      </c>
      <c r="J1266" s="42">
        <f>IF(J522="","",J522)</f>
        <v>50000</v>
      </c>
      <c r="K1266" s="42">
        <f>IF(K522="","",K522)</f>
        <v>99999</v>
      </c>
      <c r="L1266" s="43">
        <f>IF(L522="","",L522)</f>
        <v>44901</v>
      </c>
      <c r="M1266" s="43" t="str">
        <f>IF(M522="","",M522)</f>
        <v/>
      </c>
      <c r="N1266" s="43">
        <f>IF(N522="","",N522)</f>
        <v>44901</v>
      </c>
      <c r="O1266" s="43" t="str">
        <f>IF(O522="","",O522)</f>
        <v/>
      </c>
      <c r="P1266" s="40" t="str">
        <f>"Quarterly Variable "&amp;IF([1]RATES!P770="","",[1]RATES!P770)</f>
        <v>Quarterly Variable Direct Debit</v>
      </c>
      <c r="Q1266" s="44" t="str">
        <f>IF(Q522="","",Q522)</f>
        <v>For Business</v>
      </c>
      <c r="R1266" s="40" t="str">
        <f>IF(R522="","",R522)</f>
        <v>With S/C</v>
      </c>
      <c r="S1266" s="40" t="str">
        <f>IF(S522="","",S522)</f>
        <v>N</v>
      </c>
      <c r="T1266" s="40" t="str">
        <f>IF(T522="","",T522)</f>
        <v/>
      </c>
      <c r="U1266" s="71" t="str">
        <f>IF(U522="","",U522)</f>
        <v/>
      </c>
      <c r="V1266" s="71" t="str">
        <f>IF(V522="","",V522)</f>
        <v/>
      </c>
      <c r="W1266" s="45" t="str">
        <f>IF(W522="","",W522)</f>
        <v/>
      </c>
      <c r="X1266" s="36">
        <f>IF(X522="","",X522)</f>
        <v>59.66</v>
      </c>
      <c r="Y1266" s="36">
        <f>IF(Y522="","",Y522)</f>
        <v>51.64</v>
      </c>
      <c r="Z1266" s="36">
        <f>IF(Z522="","",Z522)</f>
        <v>37.93</v>
      </c>
      <c r="AA1266" s="36" t="str">
        <f>IF(AA522="","",AA522)</f>
        <v/>
      </c>
      <c r="AB1266" s="36" t="str">
        <f>IF(AB522="","",AB522)</f>
        <v/>
      </c>
      <c r="AC1266" s="47">
        <f>IF(AC522="","",AC522)</f>
        <v>45382</v>
      </c>
      <c r="AD1266" s="46" t="str">
        <f>IF(AD522="","",AD522)</f>
        <v>U4</v>
      </c>
      <c r="AE1266" s="46" t="str">
        <f>IF(AE522="","",AE522)</f>
        <v>EBC_FORBUSPF_C24F</v>
      </c>
      <c r="AF1266" s="46" t="str">
        <f>IF(AF522="","",AF522)</f>
        <v>For Business vU4 Mar 2024</v>
      </c>
      <c r="AG1266" s="46" t="str">
        <f>IF(AG522="","",AG522)</f>
        <v>Elec For Bus Pre vU4 1yr BKF Mar 2024</v>
      </c>
      <c r="AH1266" s="40" t="str">
        <f>IF(AH522="","",AH522)</f>
        <v>C24F</v>
      </c>
    </row>
    <row r="1267" spans="1:34" x14ac:dyDescent="0.25">
      <c r="A1267" s="40" t="str">
        <f t="shared" si="29"/>
        <v>21Economy7Quarterly Variable Direct Debit50000-999991</v>
      </c>
      <c r="B1267" s="39" t="str">
        <f>IF(B523="","",B523)</f>
        <v>Electricity</v>
      </c>
      <c r="C1267" s="40">
        <f>IF(C523="","",C523)</f>
        <v>21</v>
      </c>
      <c r="D1267" s="41">
        <v>3</v>
      </c>
      <c r="E1267" s="40" t="str">
        <f>IF(E523="","",E523)</f>
        <v>Economy7</v>
      </c>
      <c r="F1267" s="40" t="str">
        <f>IF(F523="","",F523)</f>
        <v/>
      </c>
      <c r="G1267" s="40" t="str">
        <f>IF(G523="","",G523)</f>
        <v/>
      </c>
      <c r="H1267" s="40" t="str">
        <f>IF(H523="","",H523)</f>
        <v>Renewal</v>
      </c>
      <c r="I1267" s="40">
        <f>IF(I523="","",I523)</f>
        <v>12</v>
      </c>
      <c r="J1267" s="42">
        <f>IF(J523="","",J523)</f>
        <v>50000</v>
      </c>
      <c r="K1267" s="42">
        <f>IF(K523="","",K523)</f>
        <v>99999</v>
      </c>
      <c r="L1267" s="43">
        <f>IF(L523="","",L523)</f>
        <v>44901</v>
      </c>
      <c r="M1267" s="43" t="str">
        <f>IF(M523="","",M523)</f>
        <v/>
      </c>
      <c r="N1267" s="43">
        <f>IF(N523="","",N523)</f>
        <v>44901</v>
      </c>
      <c r="O1267" s="43" t="str">
        <f>IF(O523="","",O523)</f>
        <v/>
      </c>
      <c r="P1267" s="40" t="str">
        <f>"Quarterly Variable "&amp;IF([1]RATES!P771="","",[1]RATES!P771)</f>
        <v>Quarterly Variable Direct Debit</v>
      </c>
      <c r="Q1267" s="44" t="str">
        <f>IF(Q523="","",Q523)</f>
        <v>For Business</v>
      </c>
      <c r="R1267" s="40" t="str">
        <f>IF(R523="","",R523)</f>
        <v>With S/C</v>
      </c>
      <c r="S1267" s="40" t="str">
        <f>IF(S523="","",S523)</f>
        <v>N</v>
      </c>
      <c r="T1267" s="40" t="str">
        <f>IF(T523="","",T523)</f>
        <v/>
      </c>
      <c r="U1267" s="71" t="str">
        <f>IF(U523="","",U523)</f>
        <v/>
      </c>
      <c r="V1267" s="71" t="str">
        <f>IF(V523="","",V523)</f>
        <v/>
      </c>
      <c r="W1267" s="45" t="str">
        <f>IF(W523="","",W523)</f>
        <v/>
      </c>
      <c r="X1267" s="36">
        <f>IF(X523="","",X523)</f>
        <v>89.2</v>
      </c>
      <c r="Y1267" s="36">
        <f>IF(Y523="","",Y523)</f>
        <v>51.51</v>
      </c>
      <c r="Z1267" s="36">
        <f>IF(Z523="","",Z523)</f>
        <v>37.950000000000003</v>
      </c>
      <c r="AA1267" s="36" t="str">
        <f>IF(AA523="","",AA523)</f>
        <v/>
      </c>
      <c r="AB1267" s="36" t="str">
        <f>IF(AB523="","",AB523)</f>
        <v/>
      </c>
      <c r="AC1267" s="47">
        <f>IF(AC523="","",AC523)</f>
        <v>45382</v>
      </c>
      <c r="AD1267" s="46" t="str">
        <f>IF(AD523="","",AD523)</f>
        <v>U4</v>
      </c>
      <c r="AE1267" s="46" t="str">
        <f>IF(AE523="","",AE523)</f>
        <v>EBC_FORBUSPF_C24F</v>
      </c>
      <c r="AF1267" s="46" t="str">
        <f>IF(AF523="","",AF523)</f>
        <v>For Business vU4 Mar 2024</v>
      </c>
      <c r="AG1267" s="46" t="str">
        <f>IF(AG523="","",AG523)</f>
        <v>Elec For Bus Pre vU4 1yr BKF Mar 2024</v>
      </c>
      <c r="AH1267" s="40" t="str">
        <f>IF(AH523="","",AH523)</f>
        <v>C24F</v>
      </c>
    </row>
    <row r="1268" spans="1:34" x14ac:dyDescent="0.25">
      <c r="A1268" s="40" t="str">
        <f t="shared" si="29"/>
        <v>22Economy7Quarterly Variable Direct Debit50000-999991</v>
      </c>
      <c r="B1268" s="39" t="str">
        <f>IF(B524="","",B524)</f>
        <v>Electricity</v>
      </c>
      <c r="C1268" s="40">
        <f>IF(C524="","",C524)</f>
        <v>22</v>
      </c>
      <c r="D1268" s="41">
        <v>3</v>
      </c>
      <c r="E1268" s="40" t="str">
        <f>IF(E524="","",E524)</f>
        <v>Economy7</v>
      </c>
      <c r="F1268" s="40" t="str">
        <f>IF(F524="","",F524)</f>
        <v/>
      </c>
      <c r="G1268" s="40" t="str">
        <f>IF(G524="","",G524)</f>
        <v/>
      </c>
      <c r="H1268" s="40" t="str">
        <f>IF(H524="","",H524)</f>
        <v>Renewal</v>
      </c>
      <c r="I1268" s="40">
        <f>IF(I524="","",I524)</f>
        <v>12</v>
      </c>
      <c r="J1268" s="42">
        <f>IF(J524="","",J524)</f>
        <v>50000</v>
      </c>
      <c r="K1268" s="42">
        <f>IF(K524="","",K524)</f>
        <v>99999</v>
      </c>
      <c r="L1268" s="43">
        <f>IF(L524="","",L524)</f>
        <v>44901</v>
      </c>
      <c r="M1268" s="43" t="str">
        <f>IF(M524="","",M524)</f>
        <v/>
      </c>
      <c r="N1268" s="43">
        <f>IF(N524="","",N524)</f>
        <v>44901</v>
      </c>
      <c r="O1268" s="43" t="str">
        <f>IF(O524="","",O524)</f>
        <v/>
      </c>
      <c r="P1268" s="40" t="str">
        <f>"Quarterly Variable "&amp;IF([1]RATES!P772="","",[1]RATES!P772)</f>
        <v>Quarterly Variable Direct Debit</v>
      </c>
      <c r="Q1268" s="44" t="str">
        <f>IF(Q524="","",Q524)</f>
        <v>For Business</v>
      </c>
      <c r="R1268" s="40" t="str">
        <f>IF(R524="","",R524)</f>
        <v>With S/C</v>
      </c>
      <c r="S1268" s="40" t="str">
        <f>IF(S524="","",S524)</f>
        <v>N</v>
      </c>
      <c r="T1268" s="40" t="str">
        <f>IF(T524="","",T524)</f>
        <v/>
      </c>
      <c r="U1268" s="71" t="str">
        <f>IF(U524="","",U524)</f>
        <v/>
      </c>
      <c r="V1268" s="71" t="str">
        <f>IF(V524="","",V524)</f>
        <v/>
      </c>
      <c r="W1268" s="45" t="str">
        <f>IF(W524="","",W524)</f>
        <v/>
      </c>
      <c r="X1268" s="36">
        <f>IF(X524="","",X524)</f>
        <v>96.39</v>
      </c>
      <c r="Y1268" s="36">
        <f>IF(Y524="","",Y524)</f>
        <v>51.17</v>
      </c>
      <c r="Z1268" s="36">
        <f>IF(Z524="","",Z524)</f>
        <v>37.86</v>
      </c>
      <c r="AA1268" s="36" t="str">
        <f>IF(AA524="","",AA524)</f>
        <v/>
      </c>
      <c r="AB1268" s="36" t="str">
        <f>IF(AB524="","",AB524)</f>
        <v/>
      </c>
      <c r="AC1268" s="47">
        <f>IF(AC524="","",AC524)</f>
        <v>45382</v>
      </c>
      <c r="AD1268" s="46" t="str">
        <f>IF(AD524="","",AD524)</f>
        <v>U4</v>
      </c>
      <c r="AE1268" s="46" t="str">
        <f>IF(AE524="","",AE524)</f>
        <v>EBC_FORBUSPF_C24F</v>
      </c>
      <c r="AF1268" s="46" t="str">
        <f>IF(AF524="","",AF524)</f>
        <v>For Business vU4 Mar 2024</v>
      </c>
      <c r="AG1268" s="46" t="str">
        <f>IF(AG524="","",AG524)</f>
        <v>Elec For Bus Pre vU4 1yr BKF Mar 2024</v>
      </c>
      <c r="AH1268" s="40" t="str">
        <f>IF(AH524="","",AH524)</f>
        <v>C24F</v>
      </c>
    </row>
    <row r="1269" spans="1:34" x14ac:dyDescent="0.25">
      <c r="A1269" s="40" t="str">
        <f t="shared" si="29"/>
        <v>23Economy7Quarterly Variable Direct Debit50000-999991</v>
      </c>
      <c r="B1269" s="39" t="str">
        <f>IF(B525="","",B525)</f>
        <v>Electricity</v>
      </c>
      <c r="C1269" s="40">
        <f>IF(C525="","",C525)</f>
        <v>23</v>
      </c>
      <c r="D1269" s="41">
        <v>3</v>
      </c>
      <c r="E1269" s="40" t="str">
        <f>IF(E525="","",E525)</f>
        <v>Economy7</v>
      </c>
      <c r="F1269" s="40" t="str">
        <f>IF(F525="","",F525)</f>
        <v/>
      </c>
      <c r="G1269" s="40" t="str">
        <f>IF(G525="","",G525)</f>
        <v/>
      </c>
      <c r="H1269" s="40" t="str">
        <f>IF(H525="","",H525)</f>
        <v>Renewal</v>
      </c>
      <c r="I1269" s="40">
        <f>IF(I525="","",I525)</f>
        <v>12</v>
      </c>
      <c r="J1269" s="42">
        <f>IF(J525="","",J525)</f>
        <v>50000</v>
      </c>
      <c r="K1269" s="42">
        <f>IF(K525="","",K525)</f>
        <v>99999</v>
      </c>
      <c r="L1269" s="43">
        <f>IF(L525="","",L525)</f>
        <v>44901</v>
      </c>
      <c r="M1269" s="43" t="str">
        <f>IF(M525="","",M525)</f>
        <v/>
      </c>
      <c r="N1269" s="43">
        <f>IF(N525="","",N525)</f>
        <v>44901</v>
      </c>
      <c r="O1269" s="43" t="str">
        <f>IF(O525="","",O525)</f>
        <v/>
      </c>
      <c r="P1269" s="40" t="str">
        <f>"Quarterly Variable "&amp;IF([1]RATES!P773="","",[1]RATES!P773)</f>
        <v>Quarterly Variable Direct Debit</v>
      </c>
      <c r="Q1269" s="44" t="str">
        <f>IF(Q525="","",Q525)</f>
        <v>For Business</v>
      </c>
      <c r="R1269" s="40" t="str">
        <f>IF(R525="","",R525)</f>
        <v>With S/C</v>
      </c>
      <c r="S1269" s="40" t="str">
        <f>IF(S525="","",S525)</f>
        <v>N</v>
      </c>
      <c r="T1269" s="40" t="str">
        <f>IF(T525="","",T525)</f>
        <v/>
      </c>
      <c r="U1269" s="71" t="str">
        <f>IF(U525="","",U525)</f>
        <v/>
      </c>
      <c r="V1269" s="71" t="str">
        <f>IF(V525="","",V525)</f>
        <v/>
      </c>
      <c r="W1269" s="45" t="str">
        <f>IF(W525="","",W525)</f>
        <v/>
      </c>
      <c r="X1269" s="36">
        <f>IF(X525="","",X525)</f>
        <v>79.2</v>
      </c>
      <c r="Y1269" s="36">
        <f>IF(Y525="","",Y525)</f>
        <v>51.83</v>
      </c>
      <c r="Z1269" s="36">
        <f>IF(Z525="","",Z525)</f>
        <v>38.090000000000003</v>
      </c>
      <c r="AA1269" s="36" t="str">
        <f>IF(AA525="","",AA525)</f>
        <v/>
      </c>
      <c r="AB1269" s="36" t="str">
        <f>IF(AB525="","",AB525)</f>
        <v/>
      </c>
      <c r="AC1269" s="47">
        <f>IF(AC525="","",AC525)</f>
        <v>45382</v>
      </c>
      <c r="AD1269" s="46" t="str">
        <f>IF(AD525="","",AD525)</f>
        <v>U4</v>
      </c>
      <c r="AE1269" s="46" t="str">
        <f>IF(AE525="","",AE525)</f>
        <v>EBC_FORBUSPF_C24F</v>
      </c>
      <c r="AF1269" s="46" t="str">
        <f>IF(AF525="","",AF525)</f>
        <v>For Business vU4 Mar 2024</v>
      </c>
      <c r="AG1269" s="46" t="str">
        <f>IF(AG525="","",AG525)</f>
        <v>Elec For Bus Pre vU4 1yr BKF Mar 2024</v>
      </c>
      <c r="AH1269" s="40" t="str">
        <f>IF(AH525="","",AH525)</f>
        <v>C24F</v>
      </c>
    </row>
    <row r="1270" spans="1:34" x14ac:dyDescent="0.25">
      <c r="A1270" s="40" t="str">
        <f t="shared" si="29"/>
        <v>10EveningAndWeekendQuarterly Variable Direct Debit50000-999991</v>
      </c>
      <c r="B1270" s="39" t="str">
        <f>IF(B526="","",B526)</f>
        <v>Electricity</v>
      </c>
      <c r="C1270" s="40">
        <f>IF(C526="","",C526)</f>
        <v>10</v>
      </c>
      <c r="D1270" s="41">
        <v>3</v>
      </c>
      <c r="E1270" s="40" t="str">
        <f>IF(E526="","",E526)</f>
        <v>EveningAndWeekend</v>
      </c>
      <c r="F1270" s="40" t="str">
        <f>IF(F526="","",F526)</f>
        <v/>
      </c>
      <c r="G1270" s="40" t="str">
        <f>IF(G526="","",G526)</f>
        <v/>
      </c>
      <c r="H1270" s="40" t="str">
        <f>IF(H526="","",H526)</f>
        <v>Renewal</v>
      </c>
      <c r="I1270" s="40">
        <f>IF(I526="","",I526)</f>
        <v>12</v>
      </c>
      <c r="J1270" s="42">
        <f>IF(J526="","",J526)</f>
        <v>50000</v>
      </c>
      <c r="K1270" s="42">
        <f>IF(K526="","",K526)</f>
        <v>99999</v>
      </c>
      <c r="L1270" s="43">
        <f>IF(L526="","",L526)</f>
        <v>44901</v>
      </c>
      <c r="M1270" s="43" t="str">
        <f>IF(M526="","",M526)</f>
        <v/>
      </c>
      <c r="N1270" s="43">
        <f>IF(N526="","",N526)</f>
        <v>44901</v>
      </c>
      <c r="O1270" s="43" t="str">
        <f>IF(O526="","",O526)</f>
        <v/>
      </c>
      <c r="P1270" s="40" t="str">
        <f>"Quarterly Variable "&amp;IF([1]RATES!P774="","",[1]RATES!P774)</f>
        <v>Quarterly Variable Direct Debit</v>
      </c>
      <c r="Q1270" s="44" t="str">
        <f>IF(Q526="","",Q526)</f>
        <v>For Business</v>
      </c>
      <c r="R1270" s="40" t="str">
        <f>IF(R526="","",R526)</f>
        <v>With S/C</v>
      </c>
      <c r="S1270" s="40" t="str">
        <f>IF(S526="","",S526)</f>
        <v>N</v>
      </c>
      <c r="T1270" s="40" t="str">
        <f>IF(T526="","",T526)</f>
        <v/>
      </c>
      <c r="U1270" s="71" t="str">
        <f>IF(U526="","",U526)</f>
        <v/>
      </c>
      <c r="V1270" s="71" t="str">
        <f>IF(V526="","",V526)</f>
        <v/>
      </c>
      <c r="W1270" s="45" t="str">
        <f>IF(W526="","",W526)</f>
        <v/>
      </c>
      <c r="X1270" s="36">
        <f>IF(X526="","",X526)</f>
        <v>43.97</v>
      </c>
      <c r="Y1270" s="36">
        <f>IF(Y526="","",Y526)</f>
        <v>55.76</v>
      </c>
      <c r="Z1270" s="36" t="str">
        <f>IF(Z526="","",Z526)</f>
        <v/>
      </c>
      <c r="AA1270" s="36">
        <f>IF(AA526="","",AA526)</f>
        <v>43.12</v>
      </c>
      <c r="AB1270" s="36" t="str">
        <f>IF(AB526="","",AB526)</f>
        <v/>
      </c>
      <c r="AC1270" s="47">
        <f>IF(AC526="","",AC526)</f>
        <v>45382</v>
      </c>
      <c r="AD1270" s="46" t="str">
        <f>IF(AD526="","",AD526)</f>
        <v>U4</v>
      </c>
      <c r="AE1270" s="46" t="str">
        <f>IF(AE526="","",AE526)</f>
        <v>EBC_FORBUSPF_C24F</v>
      </c>
      <c r="AF1270" s="46" t="str">
        <f>IF(AF526="","",AF526)</f>
        <v>For Business vU4 Mar 2024</v>
      </c>
      <c r="AG1270" s="46" t="str">
        <f>IF(AG526="","",AG526)</f>
        <v>Elec For Bus Pre vU4 1yr BKF Mar 2024</v>
      </c>
      <c r="AH1270" s="40" t="str">
        <f>IF(AH526="","",AH526)</f>
        <v>C24F</v>
      </c>
    </row>
    <row r="1271" spans="1:34" x14ac:dyDescent="0.25">
      <c r="A1271" s="40" t="str">
        <f t="shared" si="29"/>
        <v>11EveningAndWeekendQuarterly Variable Direct Debit50000-999991</v>
      </c>
      <c r="B1271" s="39" t="str">
        <f>IF(B527="","",B527)</f>
        <v>Electricity</v>
      </c>
      <c r="C1271" s="40">
        <f>IF(C527="","",C527)</f>
        <v>11</v>
      </c>
      <c r="D1271" s="41">
        <v>3</v>
      </c>
      <c r="E1271" s="40" t="str">
        <f>IF(E527="","",E527)</f>
        <v>EveningAndWeekend</v>
      </c>
      <c r="F1271" s="40" t="str">
        <f>IF(F527="","",F527)</f>
        <v/>
      </c>
      <c r="G1271" s="40" t="str">
        <f>IF(G527="","",G527)</f>
        <v/>
      </c>
      <c r="H1271" s="40" t="str">
        <f>IF(H527="","",H527)</f>
        <v>Renewal</v>
      </c>
      <c r="I1271" s="40">
        <f>IF(I527="","",I527)</f>
        <v>12</v>
      </c>
      <c r="J1271" s="42">
        <f>IF(J527="","",J527)</f>
        <v>50000</v>
      </c>
      <c r="K1271" s="42">
        <f>IF(K527="","",K527)</f>
        <v>99999</v>
      </c>
      <c r="L1271" s="43">
        <f>IF(L527="","",L527)</f>
        <v>44901</v>
      </c>
      <c r="M1271" s="43" t="str">
        <f>IF(M527="","",M527)</f>
        <v/>
      </c>
      <c r="N1271" s="43">
        <f>IF(N527="","",N527)</f>
        <v>44901</v>
      </c>
      <c r="O1271" s="43" t="str">
        <f>IF(O527="","",O527)</f>
        <v/>
      </c>
      <c r="P1271" s="40" t="str">
        <f>"Quarterly Variable "&amp;IF([1]RATES!P775="","",[1]RATES!P775)</f>
        <v>Quarterly Variable Direct Debit</v>
      </c>
      <c r="Q1271" s="44" t="str">
        <f>IF(Q527="","",Q527)</f>
        <v>For Business</v>
      </c>
      <c r="R1271" s="40" t="str">
        <f>IF(R527="","",R527)</f>
        <v>With S/C</v>
      </c>
      <c r="S1271" s="40" t="str">
        <f>IF(S527="","",S527)</f>
        <v>N</v>
      </c>
      <c r="T1271" s="40" t="str">
        <f>IF(T527="","",T527)</f>
        <v/>
      </c>
      <c r="U1271" s="71" t="str">
        <f>IF(U527="","",U527)</f>
        <v/>
      </c>
      <c r="V1271" s="71" t="str">
        <f>IF(V527="","",V527)</f>
        <v/>
      </c>
      <c r="W1271" s="45" t="str">
        <f>IF(W527="","",W527)</f>
        <v/>
      </c>
      <c r="X1271" s="36">
        <f>IF(X527="","",X527)</f>
        <v>72</v>
      </c>
      <c r="Y1271" s="36">
        <f>IF(Y527="","",Y527)</f>
        <v>54.44</v>
      </c>
      <c r="Z1271" s="36" t="str">
        <f>IF(Z527="","",Z527)</f>
        <v/>
      </c>
      <c r="AA1271" s="36">
        <f>IF(AA527="","",AA527)</f>
        <v>42.57</v>
      </c>
      <c r="AB1271" s="36" t="str">
        <f>IF(AB527="","",AB527)</f>
        <v/>
      </c>
      <c r="AC1271" s="47">
        <f>IF(AC527="","",AC527)</f>
        <v>45382</v>
      </c>
      <c r="AD1271" s="46" t="str">
        <f>IF(AD527="","",AD527)</f>
        <v>U4</v>
      </c>
      <c r="AE1271" s="46" t="str">
        <f>IF(AE527="","",AE527)</f>
        <v>EBC_FORBUSPF_C24F</v>
      </c>
      <c r="AF1271" s="46" t="str">
        <f>IF(AF527="","",AF527)</f>
        <v>For Business vU4 Mar 2024</v>
      </c>
      <c r="AG1271" s="46" t="str">
        <f>IF(AG527="","",AG527)</f>
        <v>Elec For Bus Pre vU4 1yr BKF Mar 2024</v>
      </c>
      <c r="AH1271" s="40" t="str">
        <f>IF(AH527="","",AH527)</f>
        <v>C24F</v>
      </c>
    </row>
    <row r="1272" spans="1:34" x14ac:dyDescent="0.25">
      <c r="A1272" s="40" t="str">
        <f t="shared" si="29"/>
        <v>12EveningAndWeekendQuarterly Variable Direct Debit50000-999991</v>
      </c>
      <c r="B1272" s="39" t="str">
        <f>IF(B528="","",B528)</f>
        <v>Electricity</v>
      </c>
      <c r="C1272" s="40">
        <f>IF(C528="","",C528)</f>
        <v>12</v>
      </c>
      <c r="D1272" s="41">
        <v>3</v>
      </c>
      <c r="E1272" s="40" t="str">
        <f>IF(E528="","",E528)</f>
        <v>EveningAndWeekend</v>
      </c>
      <c r="F1272" s="40" t="str">
        <f>IF(F528="","",F528)</f>
        <v/>
      </c>
      <c r="G1272" s="40" t="str">
        <f>IF(G528="","",G528)</f>
        <v/>
      </c>
      <c r="H1272" s="40" t="str">
        <f>IF(H528="","",H528)</f>
        <v>Renewal</v>
      </c>
      <c r="I1272" s="40">
        <f>IF(I528="","",I528)</f>
        <v>12</v>
      </c>
      <c r="J1272" s="42">
        <f>IF(J528="","",J528)</f>
        <v>50000</v>
      </c>
      <c r="K1272" s="42">
        <f>IF(K528="","",K528)</f>
        <v>99999</v>
      </c>
      <c r="L1272" s="43">
        <f>IF(L528="","",L528)</f>
        <v>44901</v>
      </c>
      <c r="M1272" s="43" t="str">
        <f>IF(M528="","",M528)</f>
        <v/>
      </c>
      <c r="N1272" s="43">
        <f>IF(N528="","",N528)</f>
        <v>44901</v>
      </c>
      <c r="O1272" s="43" t="str">
        <f>IF(O528="","",O528)</f>
        <v/>
      </c>
      <c r="P1272" s="40" t="str">
        <f>"Quarterly Variable "&amp;IF([1]RATES!P776="","",[1]RATES!P776)</f>
        <v>Quarterly Variable Direct Debit</v>
      </c>
      <c r="Q1272" s="44" t="str">
        <f>IF(Q528="","",Q528)</f>
        <v>For Business</v>
      </c>
      <c r="R1272" s="40" t="str">
        <f>IF(R528="","",R528)</f>
        <v>With S/C</v>
      </c>
      <c r="S1272" s="40" t="str">
        <f>IF(S528="","",S528)</f>
        <v>N</v>
      </c>
      <c r="T1272" s="40" t="str">
        <f>IF(T528="","",T528)</f>
        <v/>
      </c>
      <c r="U1272" s="71" t="str">
        <f>IF(U528="","",U528)</f>
        <v/>
      </c>
      <c r="V1272" s="71" t="str">
        <f>IF(V528="","",V528)</f>
        <v/>
      </c>
      <c r="W1272" s="45" t="str">
        <f>IF(W528="","",W528)</f>
        <v/>
      </c>
      <c r="X1272" s="36">
        <f>IF(X528="","",X528)</f>
        <v>26.12</v>
      </c>
      <c r="Y1272" s="36">
        <f>IF(Y528="","",Y528)</f>
        <v>55.23</v>
      </c>
      <c r="Z1272" s="36" t="str">
        <f>IF(Z528="","",Z528)</f>
        <v/>
      </c>
      <c r="AA1272" s="36">
        <f>IF(AA528="","",AA528)</f>
        <v>42.41</v>
      </c>
      <c r="AB1272" s="36" t="str">
        <f>IF(AB528="","",AB528)</f>
        <v/>
      </c>
      <c r="AC1272" s="47">
        <f>IF(AC528="","",AC528)</f>
        <v>45382</v>
      </c>
      <c r="AD1272" s="46" t="str">
        <f>IF(AD528="","",AD528)</f>
        <v>U4</v>
      </c>
      <c r="AE1272" s="46" t="str">
        <f>IF(AE528="","",AE528)</f>
        <v>EBC_FORBUSPF_C24F</v>
      </c>
      <c r="AF1272" s="46" t="str">
        <f>IF(AF528="","",AF528)</f>
        <v>For Business vU4 Mar 2024</v>
      </c>
      <c r="AG1272" s="46" t="str">
        <f>IF(AG528="","",AG528)</f>
        <v>Elec For Bus Pre vU4 1yr BKF Mar 2024</v>
      </c>
      <c r="AH1272" s="40" t="str">
        <f>IF(AH528="","",AH528)</f>
        <v>C24F</v>
      </c>
    </row>
    <row r="1273" spans="1:34" x14ac:dyDescent="0.25">
      <c r="A1273" s="40" t="str">
        <f t="shared" si="29"/>
        <v>14EveningAndWeekendQuarterly Variable Direct Debit50000-999991</v>
      </c>
      <c r="B1273" s="39" t="str">
        <f>IF(B529="","",B529)</f>
        <v>Electricity</v>
      </c>
      <c r="C1273" s="40">
        <f>IF(C529="","",C529)</f>
        <v>14</v>
      </c>
      <c r="D1273" s="41">
        <v>3</v>
      </c>
      <c r="E1273" s="40" t="str">
        <f>IF(E529="","",E529)</f>
        <v>EveningAndWeekend</v>
      </c>
      <c r="F1273" s="40" t="str">
        <f>IF(F529="","",F529)</f>
        <v/>
      </c>
      <c r="G1273" s="40" t="str">
        <f>IF(G529="","",G529)</f>
        <v/>
      </c>
      <c r="H1273" s="40" t="str">
        <f>IF(H529="","",H529)</f>
        <v>Renewal</v>
      </c>
      <c r="I1273" s="40">
        <f>IF(I529="","",I529)</f>
        <v>12</v>
      </c>
      <c r="J1273" s="42">
        <f>IF(J529="","",J529)</f>
        <v>50000</v>
      </c>
      <c r="K1273" s="42">
        <f>IF(K529="","",K529)</f>
        <v>99999</v>
      </c>
      <c r="L1273" s="43">
        <f>IF(L529="","",L529)</f>
        <v>44901</v>
      </c>
      <c r="M1273" s="43" t="str">
        <f>IF(M529="","",M529)</f>
        <v/>
      </c>
      <c r="N1273" s="43">
        <f>IF(N529="","",N529)</f>
        <v>44901</v>
      </c>
      <c r="O1273" s="43" t="str">
        <f>IF(O529="","",O529)</f>
        <v/>
      </c>
      <c r="P1273" s="40" t="str">
        <f>"Quarterly Variable "&amp;IF([1]RATES!P777="","",[1]RATES!P777)</f>
        <v>Quarterly Variable Direct Debit</v>
      </c>
      <c r="Q1273" s="44" t="str">
        <f>IF(Q529="","",Q529)</f>
        <v>For Business</v>
      </c>
      <c r="R1273" s="40" t="str">
        <f>IF(R529="","",R529)</f>
        <v>With S/C</v>
      </c>
      <c r="S1273" s="40" t="str">
        <f>IF(S529="","",S529)</f>
        <v>N</v>
      </c>
      <c r="T1273" s="40" t="str">
        <f>IF(T529="","",T529)</f>
        <v/>
      </c>
      <c r="U1273" s="71" t="str">
        <f>IF(U529="","",U529)</f>
        <v/>
      </c>
      <c r="V1273" s="71" t="str">
        <f>IF(V529="","",V529)</f>
        <v/>
      </c>
      <c r="W1273" s="45" t="str">
        <f>IF(W529="","",W529)</f>
        <v/>
      </c>
      <c r="X1273" s="36">
        <f>IF(X529="","",X529)</f>
        <v>81.319999999999993</v>
      </c>
      <c r="Y1273" s="36">
        <f>IF(Y529="","",Y529)</f>
        <v>54.43</v>
      </c>
      <c r="Z1273" s="36" t="str">
        <f>IF(Z529="","",Z529)</f>
        <v/>
      </c>
      <c r="AA1273" s="36">
        <f>IF(AA529="","",AA529)</f>
        <v>42.45</v>
      </c>
      <c r="AB1273" s="36" t="str">
        <f>IF(AB529="","",AB529)</f>
        <v/>
      </c>
      <c r="AC1273" s="47">
        <f>IF(AC529="","",AC529)</f>
        <v>45382</v>
      </c>
      <c r="AD1273" s="46" t="str">
        <f>IF(AD529="","",AD529)</f>
        <v>U4</v>
      </c>
      <c r="AE1273" s="46" t="str">
        <f>IF(AE529="","",AE529)</f>
        <v>EBC_FORBUSPF_C24F</v>
      </c>
      <c r="AF1273" s="46" t="str">
        <f>IF(AF529="","",AF529)</f>
        <v>For Business vU4 Mar 2024</v>
      </c>
      <c r="AG1273" s="46" t="str">
        <f>IF(AG529="","",AG529)</f>
        <v>Elec For Bus Pre vU4 1yr BKF Mar 2024</v>
      </c>
      <c r="AH1273" s="40" t="str">
        <f>IF(AH529="","",AH529)</f>
        <v>C24F</v>
      </c>
    </row>
    <row r="1274" spans="1:34" x14ac:dyDescent="0.25">
      <c r="A1274" s="40" t="str">
        <f t="shared" si="29"/>
        <v>15EveningAndWeekendQuarterly Variable Direct Debit50000-999991</v>
      </c>
      <c r="B1274" s="39" t="str">
        <f>IF(B530="","",B530)</f>
        <v>Electricity</v>
      </c>
      <c r="C1274" s="40">
        <f>IF(C530="","",C530)</f>
        <v>15</v>
      </c>
      <c r="D1274" s="41">
        <v>3</v>
      </c>
      <c r="E1274" s="40" t="str">
        <f>IF(E530="","",E530)</f>
        <v>EveningAndWeekend</v>
      </c>
      <c r="F1274" s="40" t="str">
        <f>IF(F530="","",F530)</f>
        <v/>
      </c>
      <c r="G1274" s="40" t="str">
        <f>IF(G530="","",G530)</f>
        <v/>
      </c>
      <c r="H1274" s="40" t="str">
        <f>IF(H530="","",H530)</f>
        <v>Renewal</v>
      </c>
      <c r="I1274" s="40">
        <f>IF(I530="","",I530)</f>
        <v>12</v>
      </c>
      <c r="J1274" s="42">
        <f>IF(J530="","",J530)</f>
        <v>50000</v>
      </c>
      <c r="K1274" s="42">
        <f>IF(K530="","",K530)</f>
        <v>99999</v>
      </c>
      <c r="L1274" s="43">
        <f>IF(L530="","",L530)</f>
        <v>44901</v>
      </c>
      <c r="M1274" s="43" t="str">
        <f>IF(M530="","",M530)</f>
        <v/>
      </c>
      <c r="N1274" s="43">
        <f>IF(N530="","",N530)</f>
        <v>44901</v>
      </c>
      <c r="O1274" s="43" t="str">
        <f>IF(O530="","",O530)</f>
        <v/>
      </c>
      <c r="P1274" s="40" t="str">
        <f>"Quarterly Variable "&amp;IF([1]RATES!P778="","",[1]RATES!P778)</f>
        <v>Quarterly Variable Direct Debit</v>
      </c>
      <c r="Q1274" s="44" t="str">
        <f>IF(Q530="","",Q530)</f>
        <v>For Business</v>
      </c>
      <c r="R1274" s="40" t="str">
        <f>IF(R530="","",R530)</f>
        <v>With S/C</v>
      </c>
      <c r="S1274" s="40" t="str">
        <f>IF(S530="","",S530)</f>
        <v>N</v>
      </c>
      <c r="T1274" s="40" t="str">
        <f>IF(T530="","",T530)</f>
        <v/>
      </c>
      <c r="U1274" s="71" t="str">
        <f>IF(U530="","",U530)</f>
        <v/>
      </c>
      <c r="V1274" s="71" t="str">
        <f>IF(V530="","",V530)</f>
        <v/>
      </c>
      <c r="W1274" s="45" t="str">
        <f>IF(W530="","",W530)</f>
        <v/>
      </c>
      <c r="X1274" s="36">
        <f>IF(X530="","",X530)</f>
        <v>88.61</v>
      </c>
      <c r="Y1274" s="36">
        <f>IF(Y530="","",Y530)</f>
        <v>54.7</v>
      </c>
      <c r="Z1274" s="36" t="str">
        <f>IF(Z530="","",Z530)</f>
        <v/>
      </c>
      <c r="AA1274" s="36">
        <f>IF(AA530="","",AA530)</f>
        <v>42.42</v>
      </c>
      <c r="AB1274" s="36" t="str">
        <f>IF(AB530="","",AB530)</f>
        <v/>
      </c>
      <c r="AC1274" s="47">
        <f>IF(AC530="","",AC530)</f>
        <v>45382</v>
      </c>
      <c r="AD1274" s="46" t="str">
        <f>IF(AD530="","",AD530)</f>
        <v>U4</v>
      </c>
      <c r="AE1274" s="46" t="str">
        <f>IF(AE530="","",AE530)</f>
        <v>EBC_FORBUSPF_C24F</v>
      </c>
      <c r="AF1274" s="46" t="str">
        <f>IF(AF530="","",AF530)</f>
        <v>For Business vU4 Mar 2024</v>
      </c>
      <c r="AG1274" s="46" t="str">
        <f>IF(AG530="","",AG530)</f>
        <v>Elec For Bus Pre vU4 1yr BKF Mar 2024</v>
      </c>
      <c r="AH1274" s="40" t="str">
        <f>IF(AH530="","",AH530)</f>
        <v>C24F</v>
      </c>
    </row>
    <row r="1275" spans="1:34" x14ac:dyDescent="0.25">
      <c r="A1275" s="40" t="str">
        <f t="shared" si="29"/>
        <v>16EveningAndWeekendQuarterly Variable Direct Debit50000-999991</v>
      </c>
      <c r="B1275" s="39" t="str">
        <f>IF(B531="","",B531)</f>
        <v>Electricity</v>
      </c>
      <c r="C1275" s="40">
        <f>IF(C531="","",C531)</f>
        <v>16</v>
      </c>
      <c r="D1275" s="41">
        <v>3</v>
      </c>
      <c r="E1275" s="40" t="str">
        <f>IF(E531="","",E531)</f>
        <v>EveningAndWeekend</v>
      </c>
      <c r="F1275" s="40" t="str">
        <f>IF(F531="","",F531)</f>
        <v/>
      </c>
      <c r="G1275" s="40" t="str">
        <f>IF(G531="","",G531)</f>
        <v/>
      </c>
      <c r="H1275" s="40" t="str">
        <f>IF(H531="","",H531)</f>
        <v>Renewal</v>
      </c>
      <c r="I1275" s="40">
        <f>IF(I531="","",I531)</f>
        <v>12</v>
      </c>
      <c r="J1275" s="42">
        <f>IF(J531="","",J531)</f>
        <v>50000</v>
      </c>
      <c r="K1275" s="42">
        <f>IF(K531="","",K531)</f>
        <v>99999</v>
      </c>
      <c r="L1275" s="43">
        <f>IF(L531="","",L531)</f>
        <v>44901</v>
      </c>
      <c r="M1275" s="43" t="str">
        <f>IF(M531="","",M531)</f>
        <v/>
      </c>
      <c r="N1275" s="43">
        <f>IF(N531="","",N531)</f>
        <v>44901</v>
      </c>
      <c r="O1275" s="43" t="str">
        <f>IF(O531="","",O531)</f>
        <v/>
      </c>
      <c r="P1275" s="40" t="str">
        <f>"Quarterly Variable "&amp;IF([1]RATES!P779="","",[1]RATES!P779)</f>
        <v>Quarterly Variable Direct Debit</v>
      </c>
      <c r="Q1275" s="44" t="str">
        <f>IF(Q531="","",Q531)</f>
        <v>For Business</v>
      </c>
      <c r="R1275" s="40" t="str">
        <f>IF(R531="","",R531)</f>
        <v>With S/C</v>
      </c>
      <c r="S1275" s="40" t="str">
        <f>IF(S531="","",S531)</f>
        <v>N</v>
      </c>
      <c r="T1275" s="40" t="str">
        <f>IF(T531="","",T531)</f>
        <v/>
      </c>
      <c r="U1275" s="71" t="str">
        <f>IF(U531="","",U531)</f>
        <v/>
      </c>
      <c r="V1275" s="71" t="str">
        <f>IF(V531="","",V531)</f>
        <v/>
      </c>
      <c r="W1275" s="45" t="str">
        <f>IF(W531="","",W531)</f>
        <v/>
      </c>
      <c r="X1275" s="36">
        <f>IF(X531="","",X531)</f>
        <v>54.28</v>
      </c>
      <c r="Y1275" s="36">
        <f>IF(Y531="","",Y531)</f>
        <v>55.4</v>
      </c>
      <c r="Z1275" s="36" t="str">
        <f>IF(Z531="","",Z531)</f>
        <v/>
      </c>
      <c r="AA1275" s="36">
        <f>IF(AA531="","",AA531)</f>
        <v>43.22</v>
      </c>
      <c r="AB1275" s="36" t="str">
        <f>IF(AB531="","",AB531)</f>
        <v/>
      </c>
      <c r="AC1275" s="47">
        <f>IF(AC531="","",AC531)</f>
        <v>45382</v>
      </c>
      <c r="AD1275" s="46" t="str">
        <f>IF(AD531="","",AD531)</f>
        <v>U4</v>
      </c>
      <c r="AE1275" s="46" t="str">
        <f>IF(AE531="","",AE531)</f>
        <v>EBC_FORBUSPF_C24F</v>
      </c>
      <c r="AF1275" s="46" t="str">
        <f>IF(AF531="","",AF531)</f>
        <v>For Business vU4 Mar 2024</v>
      </c>
      <c r="AG1275" s="46" t="str">
        <f>IF(AG531="","",AG531)</f>
        <v>Elec For Bus Pre vU4 1yr BKF Mar 2024</v>
      </c>
      <c r="AH1275" s="40" t="str">
        <f>IF(AH531="","",AH531)</f>
        <v>C24F</v>
      </c>
    </row>
    <row r="1276" spans="1:34" x14ac:dyDescent="0.25">
      <c r="A1276" s="40" t="str">
        <f t="shared" si="29"/>
        <v>17EveningAndWeekendQuarterly Variable Direct Debit50000-999991</v>
      </c>
      <c r="B1276" s="39" t="str">
        <f>IF(B532="","",B532)</f>
        <v>Electricity</v>
      </c>
      <c r="C1276" s="40">
        <f>IF(C532="","",C532)</f>
        <v>17</v>
      </c>
      <c r="D1276" s="41">
        <v>3</v>
      </c>
      <c r="E1276" s="40" t="str">
        <f>IF(E532="","",E532)</f>
        <v>EveningAndWeekend</v>
      </c>
      <c r="F1276" s="40" t="str">
        <f>IF(F532="","",F532)</f>
        <v/>
      </c>
      <c r="G1276" s="40" t="str">
        <f>IF(G532="","",G532)</f>
        <v/>
      </c>
      <c r="H1276" s="40" t="str">
        <f>IF(H532="","",H532)</f>
        <v>Renewal</v>
      </c>
      <c r="I1276" s="40">
        <f>IF(I532="","",I532)</f>
        <v>12</v>
      </c>
      <c r="J1276" s="42">
        <f>IF(J532="","",J532)</f>
        <v>50000</v>
      </c>
      <c r="K1276" s="42">
        <f>IF(K532="","",K532)</f>
        <v>99999</v>
      </c>
      <c r="L1276" s="43">
        <f>IF(L532="","",L532)</f>
        <v>44901</v>
      </c>
      <c r="M1276" s="43" t="str">
        <f>IF(M532="","",M532)</f>
        <v/>
      </c>
      <c r="N1276" s="43">
        <f>IF(N532="","",N532)</f>
        <v>44901</v>
      </c>
      <c r="O1276" s="43" t="str">
        <f>IF(O532="","",O532)</f>
        <v/>
      </c>
      <c r="P1276" s="40" t="str">
        <f>"Quarterly Variable "&amp;IF([1]RATES!P780="","",[1]RATES!P780)</f>
        <v>Quarterly Variable Direct Debit</v>
      </c>
      <c r="Q1276" s="44" t="str">
        <f>IF(Q532="","",Q532)</f>
        <v>For Business</v>
      </c>
      <c r="R1276" s="40" t="str">
        <f>IF(R532="","",R532)</f>
        <v>With S/C</v>
      </c>
      <c r="S1276" s="40" t="str">
        <f>IF(S532="","",S532)</f>
        <v>N</v>
      </c>
      <c r="T1276" s="40" t="str">
        <f>IF(T532="","",T532)</f>
        <v/>
      </c>
      <c r="U1276" s="71" t="str">
        <f>IF(U532="","",U532)</f>
        <v/>
      </c>
      <c r="V1276" s="71" t="str">
        <f>IF(V532="","",V532)</f>
        <v/>
      </c>
      <c r="W1276" s="45" t="str">
        <f>IF(W532="","",W532)</f>
        <v/>
      </c>
      <c r="X1276" s="36">
        <f>IF(X532="","",X532)</f>
        <v>67.17</v>
      </c>
      <c r="Y1276" s="36">
        <f>IF(Y532="","",Y532)</f>
        <v>55.58</v>
      </c>
      <c r="Z1276" s="36" t="str">
        <f>IF(Z532="","",Z532)</f>
        <v/>
      </c>
      <c r="AA1276" s="36">
        <f>IF(AA532="","",AA532)</f>
        <v>43.46</v>
      </c>
      <c r="AB1276" s="36" t="str">
        <f>IF(AB532="","",AB532)</f>
        <v/>
      </c>
      <c r="AC1276" s="47">
        <f>IF(AC532="","",AC532)</f>
        <v>45382</v>
      </c>
      <c r="AD1276" s="46" t="str">
        <f>IF(AD532="","",AD532)</f>
        <v>U4</v>
      </c>
      <c r="AE1276" s="46" t="str">
        <f>IF(AE532="","",AE532)</f>
        <v>EBC_FORBUSPF_C24F</v>
      </c>
      <c r="AF1276" s="46" t="str">
        <f>IF(AF532="","",AF532)</f>
        <v>For Business vU4 Mar 2024</v>
      </c>
      <c r="AG1276" s="46" t="str">
        <f>IF(AG532="","",AG532)</f>
        <v>Elec For Bus Pre vU4 1yr BKF Mar 2024</v>
      </c>
      <c r="AH1276" s="40" t="str">
        <f>IF(AH532="","",AH532)</f>
        <v>C24F</v>
      </c>
    </row>
    <row r="1277" spans="1:34" x14ac:dyDescent="0.25">
      <c r="A1277" s="40" t="str">
        <f t="shared" si="29"/>
        <v>18EveningAndWeekendQuarterly Variable Direct Debit50000-999991</v>
      </c>
      <c r="B1277" s="39" t="str">
        <f>IF(B533="","",B533)</f>
        <v>Electricity</v>
      </c>
      <c r="C1277" s="40">
        <f>IF(C533="","",C533)</f>
        <v>18</v>
      </c>
      <c r="D1277" s="41">
        <v>3</v>
      </c>
      <c r="E1277" s="40" t="str">
        <f>IF(E533="","",E533)</f>
        <v>EveningAndWeekend</v>
      </c>
      <c r="F1277" s="40" t="str">
        <f>IF(F533="","",F533)</f>
        <v/>
      </c>
      <c r="G1277" s="40" t="str">
        <f>IF(G533="","",G533)</f>
        <v/>
      </c>
      <c r="H1277" s="40" t="str">
        <f>IF(H533="","",H533)</f>
        <v>Renewal</v>
      </c>
      <c r="I1277" s="40">
        <f>IF(I533="","",I533)</f>
        <v>12</v>
      </c>
      <c r="J1277" s="42">
        <f>IF(J533="","",J533)</f>
        <v>50000</v>
      </c>
      <c r="K1277" s="42">
        <f>IF(K533="","",K533)</f>
        <v>99999</v>
      </c>
      <c r="L1277" s="43">
        <f>IF(L533="","",L533)</f>
        <v>44901</v>
      </c>
      <c r="M1277" s="43" t="str">
        <f>IF(M533="","",M533)</f>
        <v/>
      </c>
      <c r="N1277" s="43">
        <f>IF(N533="","",N533)</f>
        <v>44901</v>
      </c>
      <c r="O1277" s="43" t="str">
        <f>IF(O533="","",O533)</f>
        <v/>
      </c>
      <c r="P1277" s="40" t="str">
        <f>"Quarterly Variable "&amp;IF([1]RATES!P781="","",[1]RATES!P781)</f>
        <v>Quarterly Variable Direct Debit</v>
      </c>
      <c r="Q1277" s="44" t="str">
        <f>IF(Q533="","",Q533)</f>
        <v>For Business</v>
      </c>
      <c r="R1277" s="40" t="str">
        <f>IF(R533="","",R533)</f>
        <v>With S/C</v>
      </c>
      <c r="S1277" s="40" t="str">
        <f>IF(S533="","",S533)</f>
        <v>N</v>
      </c>
      <c r="T1277" s="40" t="str">
        <f>IF(T533="","",T533)</f>
        <v/>
      </c>
      <c r="U1277" s="71" t="str">
        <f>IF(U533="","",U533)</f>
        <v/>
      </c>
      <c r="V1277" s="71" t="str">
        <f>IF(V533="","",V533)</f>
        <v/>
      </c>
      <c r="W1277" s="45" t="str">
        <f>IF(W533="","",W533)</f>
        <v/>
      </c>
      <c r="X1277" s="36">
        <f>IF(X533="","",X533)</f>
        <v>81.19</v>
      </c>
      <c r="Y1277" s="36">
        <f>IF(Y533="","",Y533)</f>
        <v>55.01</v>
      </c>
      <c r="Z1277" s="36" t="str">
        <f>IF(Z533="","",Z533)</f>
        <v/>
      </c>
      <c r="AA1277" s="36">
        <f>IF(AA533="","",AA533)</f>
        <v>42.66</v>
      </c>
      <c r="AB1277" s="36" t="str">
        <f>IF(AB533="","",AB533)</f>
        <v/>
      </c>
      <c r="AC1277" s="47">
        <f>IF(AC533="","",AC533)</f>
        <v>45382</v>
      </c>
      <c r="AD1277" s="46" t="str">
        <f>IF(AD533="","",AD533)</f>
        <v>U4</v>
      </c>
      <c r="AE1277" s="46" t="str">
        <f>IF(AE533="","",AE533)</f>
        <v>EBC_FORBUSPF_C24F</v>
      </c>
      <c r="AF1277" s="46" t="str">
        <f>IF(AF533="","",AF533)</f>
        <v>For Business vU4 Mar 2024</v>
      </c>
      <c r="AG1277" s="46" t="str">
        <f>IF(AG533="","",AG533)</f>
        <v>Elec For Bus Pre vU4 1yr BKF Mar 2024</v>
      </c>
      <c r="AH1277" s="40" t="str">
        <f>IF(AH533="","",AH533)</f>
        <v>C24F</v>
      </c>
    </row>
    <row r="1278" spans="1:34" x14ac:dyDescent="0.25">
      <c r="A1278" s="40" t="str">
        <f t="shared" si="29"/>
        <v>20EveningAndWeekendQuarterly Variable Direct Debit50000-999991</v>
      </c>
      <c r="B1278" s="39" t="str">
        <f>IF(B534="","",B534)</f>
        <v>Electricity</v>
      </c>
      <c r="C1278" s="40">
        <f>IF(C534="","",C534)</f>
        <v>20</v>
      </c>
      <c r="D1278" s="41">
        <v>3</v>
      </c>
      <c r="E1278" s="40" t="str">
        <f>IF(E534="","",E534)</f>
        <v>EveningAndWeekend</v>
      </c>
      <c r="F1278" s="40" t="str">
        <f>IF(F534="","",F534)</f>
        <v/>
      </c>
      <c r="G1278" s="40" t="str">
        <f>IF(G534="","",G534)</f>
        <v/>
      </c>
      <c r="H1278" s="40" t="str">
        <f>IF(H534="","",H534)</f>
        <v>Renewal</v>
      </c>
      <c r="I1278" s="40">
        <f>IF(I534="","",I534)</f>
        <v>12</v>
      </c>
      <c r="J1278" s="42">
        <f>IF(J534="","",J534)</f>
        <v>50000</v>
      </c>
      <c r="K1278" s="42">
        <f>IF(K534="","",K534)</f>
        <v>99999</v>
      </c>
      <c r="L1278" s="43">
        <f>IF(L534="","",L534)</f>
        <v>44901</v>
      </c>
      <c r="M1278" s="43" t="str">
        <f>IF(M534="","",M534)</f>
        <v/>
      </c>
      <c r="N1278" s="43">
        <f>IF(N534="","",N534)</f>
        <v>44901</v>
      </c>
      <c r="O1278" s="43" t="str">
        <f>IF(O534="","",O534)</f>
        <v/>
      </c>
      <c r="P1278" s="40" t="str">
        <f>"Quarterly Variable "&amp;IF([1]RATES!P782="","",[1]RATES!P782)</f>
        <v>Quarterly Variable Direct Debit</v>
      </c>
      <c r="Q1278" s="44" t="str">
        <f>IF(Q534="","",Q534)</f>
        <v>For Business</v>
      </c>
      <c r="R1278" s="40" t="str">
        <f>IF(R534="","",R534)</f>
        <v>With S/C</v>
      </c>
      <c r="S1278" s="40" t="str">
        <f>IF(S534="","",S534)</f>
        <v>N</v>
      </c>
      <c r="T1278" s="40" t="str">
        <f>IF(T534="","",T534)</f>
        <v/>
      </c>
      <c r="U1278" s="71" t="str">
        <f>IF(U534="","",U534)</f>
        <v/>
      </c>
      <c r="V1278" s="71" t="str">
        <f>IF(V534="","",V534)</f>
        <v/>
      </c>
      <c r="W1278" s="45" t="str">
        <f>IF(W534="","",W534)</f>
        <v/>
      </c>
      <c r="X1278" s="36">
        <f>IF(X534="","",X534)</f>
        <v>59.66</v>
      </c>
      <c r="Y1278" s="36">
        <f>IF(Y534="","",Y534)</f>
        <v>54.67</v>
      </c>
      <c r="Z1278" s="36" t="str">
        <f>IF(Z534="","",Z534)</f>
        <v/>
      </c>
      <c r="AA1278" s="36">
        <f>IF(AA534="","",AA534)</f>
        <v>43.04</v>
      </c>
      <c r="AB1278" s="36" t="str">
        <f>IF(AB534="","",AB534)</f>
        <v/>
      </c>
      <c r="AC1278" s="47">
        <f>IF(AC534="","",AC534)</f>
        <v>45382</v>
      </c>
      <c r="AD1278" s="46" t="str">
        <f>IF(AD534="","",AD534)</f>
        <v>U4</v>
      </c>
      <c r="AE1278" s="46" t="str">
        <f>IF(AE534="","",AE534)</f>
        <v>EBC_FORBUSPF_C24F</v>
      </c>
      <c r="AF1278" s="46" t="str">
        <f>IF(AF534="","",AF534)</f>
        <v>For Business vU4 Mar 2024</v>
      </c>
      <c r="AG1278" s="46" t="str">
        <f>IF(AG534="","",AG534)</f>
        <v>Elec For Bus Pre vU4 1yr BKF Mar 2024</v>
      </c>
      <c r="AH1278" s="40" t="str">
        <f>IF(AH534="","",AH534)</f>
        <v>C24F</v>
      </c>
    </row>
    <row r="1279" spans="1:34" x14ac:dyDescent="0.25">
      <c r="A1279" s="40" t="str">
        <f t="shared" si="29"/>
        <v>21EveningAndWeekendQuarterly Variable Direct Debit50000-999991</v>
      </c>
      <c r="B1279" s="39" t="str">
        <f>IF(B535="","",B535)</f>
        <v>Electricity</v>
      </c>
      <c r="C1279" s="40">
        <f>IF(C535="","",C535)</f>
        <v>21</v>
      </c>
      <c r="D1279" s="41">
        <v>3</v>
      </c>
      <c r="E1279" s="40" t="str">
        <f>IF(E535="","",E535)</f>
        <v>EveningAndWeekend</v>
      </c>
      <c r="F1279" s="40" t="str">
        <f>IF(F535="","",F535)</f>
        <v/>
      </c>
      <c r="G1279" s="40" t="str">
        <f>IF(G535="","",G535)</f>
        <v/>
      </c>
      <c r="H1279" s="40" t="str">
        <f>IF(H535="","",H535)</f>
        <v>Renewal</v>
      </c>
      <c r="I1279" s="40">
        <f>IF(I535="","",I535)</f>
        <v>12</v>
      </c>
      <c r="J1279" s="42">
        <f>IF(J535="","",J535)</f>
        <v>50000</v>
      </c>
      <c r="K1279" s="42">
        <f>IF(K535="","",K535)</f>
        <v>99999</v>
      </c>
      <c r="L1279" s="43">
        <f>IF(L535="","",L535)</f>
        <v>44901</v>
      </c>
      <c r="M1279" s="43" t="str">
        <f>IF(M535="","",M535)</f>
        <v/>
      </c>
      <c r="N1279" s="43">
        <f>IF(N535="","",N535)</f>
        <v>44901</v>
      </c>
      <c r="O1279" s="43" t="str">
        <f>IF(O535="","",O535)</f>
        <v/>
      </c>
      <c r="P1279" s="40" t="str">
        <f>"Quarterly Variable "&amp;IF([1]RATES!P783="","",[1]RATES!P783)</f>
        <v>Quarterly Variable Direct Debit</v>
      </c>
      <c r="Q1279" s="44" t="str">
        <f>IF(Q535="","",Q535)</f>
        <v>For Business</v>
      </c>
      <c r="R1279" s="40" t="str">
        <f>IF(R535="","",R535)</f>
        <v>With S/C</v>
      </c>
      <c r="S1279" s="40" t="str">
        <f>IF(S535="","",S535)</f>
        <v>N</v>
      </c>
      <c r="T1279" s="40" t="str">
        <f>IF(T535="","",T535)</f>
        <v/>
      </c>
      <c r="U1279" s="71" t="str">
        <f>IF(U535="","",U535)</f>
        <v/>
      </c>
      <c r="V1279" s="71" t="str">
        <f>IF(V535="","",V535)</f>
        <v/>
      </c>
      <c r="W1279" s="45" t="str">
        <f>IF(W535="","",W535)</f>
        <v/>
      </c>
      <c r="X1279" s="36">
        <f>IF(X535="","",X535)</f>
        <v>89.2</v>
      </c>
      <c r="Y1279" s="36">
        <f>IF(Y535="","",Y535)</f>
        <v>54.5</v>
      </c>
      <c r="Z1279" s="36" t="str">
        <f>IF(Z535="","",Z535)</f>
        <v/>
      </c>
      <c r="AA1279" s="36">
        <f>IF(AA535="","",AA535)</f>
        <v>42.5</v>
      </c>
      <c r="AB1279" s="36" t="str">
        <f>IF(AB535="","",AB535)</f>
        <v/>
      </c>
      <c r="AC1279" s="47">
        <f>IF(AC535="","",AC535)</f>
        <v>45382</v>
      </c>
      <c r="AD1279" s="46" t="str">
        <f>IF(AD535="","",AD535)</f>
        <v>U4</v>
      </c>
      <c r="AE1279" s="46" t="str">
        <f>IF(AE535="","",AE535)</f>
        <v>EBC_FORBUSPF_C24F</v>
      </c>
      <c r="AF1279" s="46" t="str">
        <f>IF(AF535="","",AF535)</f>
        <v>For Business vU4 Mar 2024</v>
      </c>
      <c r="AG1279" s="46" t="str">
        <f>IF(AG535="","",AG535)</f>
        <v>Elec For Bus Pre vU4 1yr BKF Mar 2024</v>
      </c>
      <c r="AH1279" s="40" t="str">
        <f>IF(AH535="","",AH535)</f>
        <v>C24F</v>
      </c>
    </row>
    <row r="1280" spans="1:34" x14ac:dyDescent="0.25">
      <c r="A1280" s="40" t="str">
        <f t="shared" si="29"/>
        <v>22EveningAndWeekendQuarterly Variable Direct Debit50000-999991</v>
      </c>
      <c r="B1280" s="39" t="str">
        <f>IF(B536="","",B536)</f>
        <v>Electricity</v>
      </c>
      <c r="C1280" s="40">
        <f>IF(C536="","",C536)</f>
        <v>22</v>
      </c>
      <c r="D1280" s="41">
        <v>3</v>
      </c>
      <c r="E1280" s="40" t="str">
        <f>IF(E536="","",E536)</f>
        <v>EveningAndWeekend</v>
      </c>
      <c r="F1280" s="40" t="str">
        <f>IF(F536="","",F536)</f>
        <v/>
      </c>
      <c r="G1280" s="40" t="str">
        <f>IF(G536="","",G536)</f>
        <v/>
      </c>
      <c r="H1280" s="40" t="str">
        <f>IF(H536="","",H536)</f>
        <v>Renewal</v>
      </c>
      <c r="I1280" s="40">
        <f>IF(I536="","",I536)</f>
        <v>12</v>
      </c>
      <c r="J1280" s="42">
        <f>IF(J536="","",J536)</f>
        <v>50000</v>
      </c>
      <c r="K1280" s="42">
        <f>IF(K536="","",K536)</f>
        <v>99999</v>
      </c>
      <c r="L1280" s="43">
        <f>IF(L536="","",L536)</f>
        <v>44901</v>
      </c>
      <c r="M1280" s="43" t="str">
        <f>IF(M536="","",M536)</f>
        <v/>
      </c>
      <c r="N1280" s="43">
        <f>IF(N536="","",N536)</f>
        <v>44901</v>
      </c>
      <c r="O1280" s="43" t="str">
        <f>IF(O536="","",O536)</f>
        <v/>
      </c>
      <c r="P1280" s="40" t="str">
        <f>"Quarterly Variable "&amp;IF([1]RATES!P784="","",[1]RATES!P784)</f>
        <v>Quarterly Variable Direct Debit</v>
      </c>
      <c r="Q1280" s="44" t="str">
        <f>IF(Q536="","",Q536)</f>
        <v>For Business</v>
      </c>
      <c r="R1280" s="40" t="str">
        <f>IF(R536="","",R536)</f>
        <v>With S/C</v>
      </c>
      <c r="S1280" s="40" t="str">
        <f>IF(S536="","",S536)</f>
        <v>N</v>
      </c>
      <c r="T1280" s="40" t="str">
        <f>IF(T536="","",T536)</f>
        <v/>
      </c>
      <c r="U1280" s="71" t="str">
        <f>IF(U536="","",U536)</f>
        <v/>
      </c>
      <c r="V1280" s="71" t="str">
        <f>IF(V536="","",V536)</f>
        <v/>
      </c>
      <c r="W1280" s="45" t="str">
        <f>IF(W536="","",W536)</f>
        <v/>
      </c>
      <c r="X1280" s="36">
        <f>IF(X536="","",X536)</f>
        <v>89.2</v>
      </c>
      <c r="Y1280" s="36">
        <f>IF(Y536="","",Y536)</f>
        <v>54.5</v>
      </c>
      <c r="Z1280" s="36" t="str">
        <f>IF(Z536="","",Z536)</f>
        <v/>
      </c>
      <c r="AA1280" s="36">
        <f>IF(AA536="","",AA536)</f>
        <v>42.5</v>
      </c>
      <c r="AB1280" s="36" t="str">
        <f>IF(AB536="","",AB536)</f>
        <v/>
      </c>
      <c r="AC1280" s="47">
        <f>IF(AC536="","",AC536)</f>
        <v>45382</v>
      </c>
      <c r="AD1280" s="46" t="str">
        <f>IF(AD536="","",AD536)</f>
        <v>U4</v>
      </c>
      <c r="AE1280" s="46" t="str">
        <f>IF(AE536="","",AE536)</f>
        <v>EBC_FORBUSPF_C24F</v>
      </c>
      <c r="AF1280" s="46" t="str">
        <f>IF(AF536="","",AF536)</f>
        <v>For Business vU4 Mar 2024</v>
      </c>
      <c r="AG1280" s="46" t="str">
        <f>IF(AG536="","",AG536)</f>
        <v>Elec For Bus Pre vU4 1yr BKF Mar 2024</v>
      </c>
      <c r="AH1280" s="40" t="str">
        <f>IF(AH536="","",AH536)</f>
        <v>C24F</v>
      </c>
    </row>
    <row r="1281" spans="1:34" x14ac:dyDescent="0.25">
      <c r="A1281" s="40" t="str">
        <f t="shared" si="29"/>
        <v>23EveningAndWeekendQuarterly Variable Direct Debit50000-999991</v>
      </c>
      <c r="B1281" s="39" t="str">
        <f>IF(B537="","",B537)</f>
        <v>Electricity</v>
      </c>
      <c r="C1281" s="40">
        <f>IF(C537="","",C537)</f>
        <v>23</v>
      </c>
      <c r="D1281" s="41">
        <v>3</v>
      </c>
      <c r="E1281" s="40" t="str">
        <f>IF(E537="","",E537)</f>
        <v>EveningAndWeekend</v>
      </c>
      <c r="F1281" s="40" t="str">
        <f>IF(F537="","",F537)</f>
        <v/>
      </c>
      <c r="G1281" s="40" t="str">
        <f>IF(G537="","",G537)</f>
        <v/>
      </c>
      <c r="H1281" s="40" t="str">
        <f>IF(H537="","",H537)</f>
        <v>Renewal</v>
      </c>
      <c r="I1281" s="40">
        <f>IF(I537="","",I537)</f>
        <v>12</v>
      </c>
      <c r="J1281" s="42">
        <f>IF(J537="","",J537)</f>
        <v>50000</v>
      </c>
      <c r="K1281" s="42">
        <f>IF(K537="","",K537)</f>
        <v>99999</v>
      </c>
      <c r="L1281" s="43">
        <f>IF(L537="","",L537)</f>
        <v>44901</v>
      </c>
      <c r="M1281" s="43" t="str">
        <f>IF(M537="","",M537)</f>
        <v/>
      </c>
      <c r="N1281" s="43">
        <f>IF(N537="","",N537)</f>
        <v>44901</v>
      </c>
      <c r="O1281" s="43" t="str">
        <f>IF(O537="","",O537)</f>
        <v/>
      </c>
      <c r="P1281" s="40" t="str">
        <f>"Quarterly Variable "&amp;IF([1]RATES!P785="","",[1]RATES!P785)</f>
        <v>Quarterly Variable Direct Debit</v>
      </c>
      <c r="Q1281" s="44" t="str">
        <f>IF(Q537="","",Q537)</f>
        <v>For Business</v>
      </c>
      <c r="R1281" s="40" t="str">
        <f>IF(R537="","",R537)</f>
        <v>With S/C</v>
      </c>
      <c r="S1281" s="40" t="str">
        <f>IF(S537="","",S537)</f>
        <v>N</v>
      </c>
      <c r="T1281" s="40" t="str">
        <f>IF(T537="","",T537)</f>
        <v/>
      </c>
      <c r="U1281" s="71" t="str">
        <f>IF(U537="","",U537)</f>
        <v/>
      </c>
      <c r="V1281" s="71" t="str">
        <f>IF(V537="","",V537)</f>
        <v/>
      </c>
      <c r="W1281" s="45" t="str">
        <f>IF(W537="","",W537)</f>
        <v/>
      </c>
      <c r="X1281" s="36">
        <f>IF(X537="","",X537)</f>
        <v>79.2</v>
      </c>
      <c r="Y1281" s="36">
        <f>IF(Y537="","",Y537)</f>
        <v>55.05</v>
      </c>
      <c r="Z1281" s="36" t="str">
        <f>IF(Z537="","",Z537)</f>
        <v/>
      </c>
      <c r="AA1281" s="36">
        <f>IF(AA537="","",AA537)</f>
        <v>42.84</v>
      </c>
      <c r="AB1281" s="36" t="str">
        <f>IF(AB537="","",AB537)</f>
        <v/>
      </c>
      <c r="AC1281" s="47">
        <f>IF(AC537="","",AC537)</f>
        <v>45382</v>
      </c>
      <c r="AD1281" s="46" t="str">
        <f>IF(AD537="","",AD537)</f>
        <v>U4</v>
      </c>
      <c r="AE1281" s="46" t="str">
        <f>IF(AE537="","",AE537)</f>
        <v>EBC_FORBUSPF_C24F</v>
      </c>
      <c r="AF1281" s="46" t="str">
        <f>IF(AF537="","",AF537)</f>
        <v>For Business vU4 Mar 2024</v>
      </c>
      <c r="AG1281" s="46" t="str">
        <f>IF(AG537="","",AG537)</f>
        <v>Elec For Bus Pre vU4 1yr BKF Mar 2024</v>
      </c>
      <c r="AH1281" s="40" t="str">
        <f>IF(AH537="","",AH537)</f>
        <v>C24F</v>
      </c>
    </row>
    <row r="1282" spans="1:34" x14ac:dyDescent="0.25">
      <c r="A1282" s="40" t="str">
        <f t="shared" si="29"/>
        <v>10EveningWeekendAndNightQuarterly Variable Direct Debit50000-999991</v>
      </c>
      <c r="B1282" s="39" t="str">
        <f>IF(B538="","",B538)</f>
        <v>Electricity</v>
      </c>
      <c r="C1282" s="40">
        <f>IF(C538="","",C538)</f>
        <v>10</v>
      </c>
      <c r="D1282" s="41">
        <v>3</v>
      </c>
      <c r="E1282" s="40" t="str">
        <f>IF(E538="","",E538)</f>
        <v>EveningWeekendAndNight</v>
      </c>
      <c r="F1282" s="40" t="str">
        <f>IF(F538="","",F538)</f>
        <v/>
      </c>
      <c r="G1282" s="40" t="str">
        <f>IF(G538="","",G538)</f>
        <v/>
      </c>
      <c r="H1282" s="40" t="str">
        <f>IF(H538="","",H538)</f>
        <v>Renewal</v>
      </c>
      <c r="I1282" s="40">
        <f>IF(I538="","",I538)</f>
        <v>12</v>
      </c>
      <c r="J1282" s="42">
        <f>IF(J538="","",J538)</f>
        <v>50000</v>
      </c>
      <c r="K1282" s="42">
        <f>IF(K538="","",K538)</f>
        <v>99999</v>
      </c>
      <c r="L1282" s="43">
        <f>IF(L538="","",L538)</f>
        <v>44901</v>
      </c>
      <c r="M1282" s="43" t="str">
        <f>IF(M538="","",M538)</f>
        <v/>
      </c>
      <c r="N1282" s="43">
        <f>IF(N538="","",N538)</f>
        <v>44901</v>
      </c>
      <c r="O1282" s="43" t="str">
        <f>IF(O538="","",O538)</f>
        <v/>
      </c>
      <c r="P1282" s="40" t="str">
        <f>"Quarterly Variable "&amp;IF([1]RATES!P786="","",[1]RATES!P786)</f>
        <v>Quarterly Variable Direct Debit</v>
      </c>
      <c r="Q1282" s="44" t="str">
        <f>IF(Q538="","",Q538)</f>
        <v>For Business</v>
      </c>
      <c r="R1282" s="40" t="str">
        <f>IF(R538="","",R538)</f>
        <v>With S/C</v>
      </c>
      <c r="S1282" s="40" t="str">
        <f>IF(S538="","",S538)</f>
        <v>N</v>
      </c>
      <c r="T1282" s="40" t="str">
        <f>IF(T538="","",T538)</f>
        <v/>
      </c>
      <c r="U1282" s="71" t="str">
        <f>IF(U538="","",U538)</f>
        <v/>
      </c>
      <c r="V1282" s="71" t="str">
        <f>IF(V538="","",V538)</f>
        <v/>
      </c>
      <c r="W1282" s="45" t="str">
        <f>IF(W538="","",W538)</f>
        <v/>
      </c>
      <c r="X1282" s="36">
        <f>IF(X538="","",X538)</f>
        <v>43.97</v>
      </c>
      <c r="Y1282" s="36">
        <f>IF(Y538="","",Y538)</f>
        <v>56.65</v>
      </c>
      <c r="Z1282" s="36">
        <f>IF(Z538="","",Z538)</f>
        <v>38.26</v>
      </c>
      <c r="AA1282" s="36">
        <f>IF(AA538="","",AA538)</f>
        <v>45.3</v>
      </c>
      <c r="AB1282" s="48" t="str">
        <f>IF(AB538="","",AB538)</f>
        <v/>
      </c>
      <c r="AC1282" s="47">
        <f>IF(AC538="","",AC538)</f>
        <v>45382</v>
      </c>
      <c r="AD1282" s="46" t="str">
        <f>IF(AD538="","",AD538)</f>
        <v>U4</v>
      </c>
      <c r="AE1282" s="46" t="str">
        <f>IF(AE538="","",AE538)</f>
        <v>EBC_FORBUSPF_C24F</v>
      </c>
      <c r="AF1282" s="46" t="str">
        <f>IF(AF538="","",AF538)</f>
        <v>For Business vU4 Mar 2024</v>
      </c>
      <c r="AG1282" s="46" t="str">
        <f>IF(AG538="","",AG538)</f>
        <v>Elec For Bus Pre vU4 1yr BKF Mar 2024</v>
      </c>
      <c r="AH1282" s="40" t="str">
        <f>IF(AH538="","",AH538)</f>
        <v>C24F</v>
      </c>
    </row>
    <row r="1283" spans="1:34" x14ac:dyDescent="0.25">
      <c r="A1283" s="40" t="str">
        <f t="shared" si="29"/>
        <v>11EveningWeekendAndNightQuarterly Variable Direct Debit50000-999991</v>
      </c>
      <c r="B1283" s="39" t="str">
        <f>IF(B539="","",B539)</f>
        <v>Electricity</v>
      </c>
      <c r="C1283" s="40">
        <f>IF(C539="","",C539)</f>
        <v>11</v>
      </c>
      <c r="D1283" s="41">
        <v>3</v>
      </c>
      <c r="E1283" s="40" t="str">
        <f>IF(E539="","",E539)</f>
        <v>EveningWeekendAndNight</v>
      </c>
      <c r="F1283" s="40" t="str">
        <f>IF(F539="","",F539)</f>
        <v/>
      </c>
      <c r="G1283" s="40" t="str">
        <f>IF(G539="","",G539)</f>
        <v/>
      </c>
      <c r="H1283" s="40" t="str">
        <f>IF(H539="","",H539)</f>
        <v>Renewal</v>
      </c>
      <c r="I1283" s="40">
        <f>IF(I539="","",I539)</f>
        <v>12</v>
      </c>
      <c r="J1283" s="42">
        <f>IF(J539="","",J539)</f>
        <v>50000</v>
      </c>
      <c r="K1283" s="42">
        <f>IF(K539="","",K539)</f>
        <v>99999</v>
      </c>
      <c r="L1283" s="43">
        <f>IF(L539="","",L539)</f>
        <v>44901</v>
      </c>
      <c r="M1283" s="43" t="str">
        <f>IF(M539="","",M539)</f>
        <v/>
      </c>
      <c r="N1283" s="43">
        <f>IF(N539="","",N539)</f>
        <v>44901</v>
      </c>
      <c r="O1283" s="43" t="str">
        <f>IF(O539="","",O539)</f>
        <v/>
      </c>
      <c r="P1283" s="40" t="str">
        <f>"Quarterly Variable "&amp;IF([1]RATES!P787="","",[1]RATES!P787)</f>
        <v>Quarterly Variable Direct Debit</v>
      </c>
      <c r="Q1283" s="44" t="str">
        <f>IF(Q539="","",Q539)</f>
        <v>For Business</v>
      </c>
      <c r="R1283" s="40" t="str">
        <f>IF(R539="","",R539)</f>
        <v>With S/C</v>
      </c>
      <c r="S1283" s="40" t="str">
        <f>IF(S539="","",S539)</f>
        <v>N</v>
      </c>
      <c r="T1283" s="40" t="str">
        <f>IF(T539="","",T539)</f>
        <v/>
      </c>
      <c r="U1283" s="71" t="str">
        <f>IF(U539="","",U539)</f>
        <v/>
      </c>
      <c r="V1283" s="71" t="str">
        <f>IF(V539="","",V539)</f>
        <v/>
      </c>
      <c r="W1283" s="45" t="str">
        <f>IF(W539="","",W539)</f>
        <v/>
      </c>
      <c r="X1283" s="36">
        <f>IF(X539="","",X539)</f>
        <v>72</v>
      </c>
      <c r="Y1283" s="36">
        <f>IF(Y539="","",Y539)</f>
        <v>55.06</v>
      </c>
      <c r="Z1283" s="36">
        <f>IF(Z539="","",Z539)</f>
        <v>38.47</v>
      </c>
      <c r="AA1283" s="36">
        <f>IF(AA539="","",AA539)</f>
        <v>44.33</v>
      </c>
      <c r="AB1283" s="48" t="str">
        <f>IF(AB539="","",AB539)</f>
        <v/>
      </c>
      <c r="AC1283" s="47">
        <f>IF(AC539="","",AC539)</f>
        <v>45382</v>
      </c>
      <c r="AD1283" s="46" t="str">
        <f>IF(AD539="","",AD539)</f>
        <v>U4</v>
      </c>
      <c r="AE1283" s="46" t="str">
        <f>IF(AE539="","",AE539)</f>
        <v>EBC_FORBUSPF_C24F</v>
      </c>
      <c r="AF1283" s="46" t="str">
        <f>IF(AF539="","",AF539)</f>
        <v>For Business vU4 Mar 2024</v>
      </c>
      <c r="AG1283" s="46" t="str">
        <f>IF(AG539="","",AG539)</f>
        <v>Elec For Bus Pre vU4 1yr BKF Mar 2024</v>
      </c>
      <c r="AH1283" s="40" t="str">
        <f>IF(AH539="","",AH539)</f>
        <v>C24F</v>
      </c>
    </row>
    <row r="1284" spans="1:34" x14ac:dyDescent="0.25">
      <c r="A1284" s="40" t="str">
        <f t="shared" si="29"/>
        <v>13EveningWeekendAndNightQuarterly Variable Direct Debit50000-999991</v>
      </c>
      <c r="B1284" s="39" t="str">
        <f>IF(B540="","",B540)</f>
        <v>Electricity</v>
      </c>
      <c r="C1284" s="40">
        <f>IF(C540="","",C540)</f>
        <v>13</v>
      </c>
      <c r="D1284" s="41">
        <v>3</v>
      </c>
      <c r="E1284" s="40" t="str">
        <f>IF(E540="","",E540)</f>
        <v>EveningWeekendAndNight</v>
      </c>
      <c r="F1284" s="40" t="str">
        <f>IF(F540="","",F540)</f>
        <v/>
      </c>
      <c r="G1284" s="40" t="str">
        <f>IF(G540="","",G540)</f>
        <v/>
      </c>
      <c r="H1284" s="40" t="str">
        <f>IF(H540="","",H540)</f>
        <v>Renewal</v>
      </c>
      <c r="I1284" s="40">
        <f>IF(I540="","",I540)</f>
        <v>12</v>
      </c>
      <c r="J1284" s="42">
        <f>IF(J540="","",J540)</f>
        <v>50000</v>
      </c>
      <c r="K1284" s="42">
        <f>IF(K540="","",K540)</f>
        <v>99999</v>
      </c>
      <c r="L1284" s="43">
        <f>IF(L540="","",L540)</f>
        <v>44901</v>
      </c>
      <c r="M1284" s="43" t="str">
        <f>IF(M540="","",M540)</f>
        <v/>
      </c>
      <c r="N1284" s="43">
        <f>IF(N540="","",N540)</f>
        <v>44901</v>
      </c>
      <c r="O1284" s="43" t="str">
        <f>IF(O540="","",O540)</f>
        <v/>
      </c>
      <c r="P1284" s="40" t="str">
        <f>"Quarterly Variable "&amp;IF([1]RATES!P788="","",[1]RATES!P788)</f>
        <v>Quarterly Variable Direct Debit</v>
      </c>
      <c r="Q1284" s="44" t="str">
        <f>IF(Q540="","",Q540)</f>
        <v>For Business</v>
      </c>
      <c r="R1284" s="40" t="str">
        <f>IF(R540="","",R540)</f>
        <v>With S/C</v>
      </c>
      <c r="S1284" s="40" t="str">
        <f>IF(S540="","",S540)</f>
        <v>N</v>
      </c>
      <c r="T1284" s="40" t="str">
        <f>IF(T540="","",T540)</f>
        <v/>
      </c>
      <c r="U1284" s="71" t="str">
        <f>IF(U540="","",U540)</f>
        <v/>
      </c>
      <c r="V1284" s="71" t="str">
        <f>IF(V540="","",V540)</f>
        <v/>
      </c>
      <c r="W1284" s="45" t="str">
        <f>IF(W540="","",W540)</f>
        <v/>
      </c>
      <c r="X1284" s="36">
        <f>IF(X540="","",X540)</f>
        <v>71.72</v>
      </c>
      <c r="Y1284" s="36">
        <f>IF(Y540="","",Y540)</f>
        <v>57.58</v>
      </c>
      <c r="Z1284" s="36">
        <f>IF(Z540="","",Z540)</f>
        <v>38.28</v>
      </c>
      <c r="AA1284" s="36">
        <f>IF(AA540="","",AA540)</f>
        <v>46.06</v>
      </c>
      <c r="AB1284" s="48" t="str">
        <f>IF(AB540="","",AB540)</f>
        <v/>
      </c>
      <c r="AC1284" s="47">
        <f>IF(AC540="","",AC540)</f>
        <v>45382</v>
      </c>
      <c r="AD1284" s="46" t="str">
        <f>IF(AD540="","",AD540)</f>
        <v>U4</v>
      </c>
      <c r="AE1284" s="46" t="str">
        <f>IF(AE540="","",AE540)</f>
        <v>EBC_FORBUSPF_C24F</v>
      </c>
      <c r="AF1284" s="46" t="str">
        <f>IF(AF540="","",AF540)</f>
        <v>For Business vU4 Mar 2024</v>
      </c>
      <c r="AG1284" s="46" t="str">
        <f>IF(AG540="","",AG540)</f>
        <v>Elec For Bus Pre vU4 1yr BKF Mar 2024</v>
      </c>
      <c r="AH1284" s="40" t="str">
        <f>IF(AH540="","",AH540)</f>
        <v>C24F</v>
      </c>
    </row>
    <row r="1285" spans="1:34" x14ac:dyDescent="0.25">
      <c r="A1285" s="40" t="str">
        <f t="shared" si="29"/>
        <v>16EveningWeekendAndNightQuarterly Variable Direct Debit50000-999991</v>
      </c>
      <c r="B1285" s="39" t="str">
        <f>IF(B541="","",B541)</f>
        <v>Electricity</v>
      </c>
      <c r="C1285" s="40">
        <f>IF(C541="","",C541)</f>
        <v>16</v>
      </c>
      <c r="D1285" s="41">
        <v>3</v>
      </c>
      <c r="E1285" s="40" t="str">
        <f>IF(E541="","",E541)</f>
        <v>EveningWeekendAndNight</v>
      </c>
      <c r="F1285" s="40" t="str">
        <f>IF(F541="","",F541)</f>
        <v/>
      </c>
      <c r="G1285" s="40" t="str">
        <f>IF(G541="","",G541)</f>
        <v/>
      </c>
      <c r="H1285" s="40" t="str">
        <f>IF(H541="","",H541)</f>
        <v>Renewal</v>
      </c>
      <c r="I1285" s="40">
        <f>IF(I541="","",I541)</f>
        <v>12</v>
      </c>
      <c r="J1285" s="42">
        <f>IF(J541="","",J541)</f>
        <v>50000</v>
      </c>
      <c r="K1285" s="42">
        <f>IF(K541="","",K541)</f>
        <v>99999</v>
      </c>
      <c r="L1285" s="43">
        <f>IF(L541="","",L541)</f>
        <v>44901</v>
      </c>
      <c r="M1285" s="43" t="str">
        <f>IF(M541="","",M541)</f>
        <v/>
      </c>
      <c r="N1285" s="43">
        <f>IF(N541="","",N541)</f>
        <v>44901</v>
      </c>
      <c r="O1285" s="43" t="str">
        <f>IF(O541="","",O541)</f>
        <v/>
      </c>
      <c r="P1285" s="40" t="str">
        <f>"Quarterly Variable "&amp;IF([1]RATES!P789="","",[1]RATES!P789)</f>
        <v>Quarterly Variable Direct Debit</v>
      </c>
      <c r="Q1285" s="44" t="str">
        <f>IF(Q541="","",Q541)</f>
        <v>For Business</v>
      </c>
      <c r="R1285" s="40" t="str">
        <f>IF(R541="","",R541)</f>
        <v>With S/C</v>
      </c>
      <c r="S1285" s="40" t="str">
        <f>IF(S541="","",S541)</f>
        <v>N</v>
      </c>
      <c r="T1285" s="40" t="str">
        <f>IF(T541="","",T541)</f>
        <v/>
      </c>
      <c r="U1285" s="71" t="str">
        <f>IF(U541="","",U541)</f>
        <v/>
      </c>
      <c r="V1285" s="71" t="str">
        <f>IF(V541="","",V541)</f>
        <v/>
      </c>
      <c r="W1285" s="45" t="str">
        <f>IF(W541="","",W541)</f>
        <v/>
      </c>
      <c r="X1285" s="36">
        <f>IF(X541="","",X541)</f>
        <v>54.28</v>
      </c>
      <c r="Y1285" s="36">
        <f>IF(Y541="","",Y541)</f>
        <v>56.53</v>
      </c>
      <c r="Z1285" s="36">
        <f>IF(Z541="","",Z541)</f>
        <v>38.28</v>
      </c>
      <c r="AA1285" s="36">
        <f>IF(AA541="","",AA541)</f>
        <v>46.3</v>
      </c>
      <c r="AB1285" s="48" t="str">
        <f>IF(AB541="","",AB541)</f>
        <v/>
      </c>
      <c r="AC1285" s="47">
        <f>IF(AC541="","",AC541)</f>
        <v>45382</v>
      </c>
      <c r="AD1285" s="46" t="str">
        <f>IF(AD541="","",AD541)</f>
        <v>U4</v>
      </c>
      <c r="AE1285" s="46" t="str">
        <f>IF(AE541="","",AE541)</f>
        <v>EBC_FORBUSPF_C24F</v>
      </c>
      <c r="AF1285" s="46" t="str">
        <f>IF(AF541="","",AF541)</f>
        <v>For Business vU4 Mar 2024</v>
      </c>
      <c r="AG1285" s="46" t="str">
        <f>IF(AG541="","",AG541)</f>
        <v>Elec For Bus Pre vU4 1yr BKF Mar 2024</v>
      </c>
      <c r="AH1285" s="40" t="str">
        <f>IF(AH541="","",AH541)</f>
        <v>C24F</v>
      </c>
    </row>
    <row r="1286" spans="1:34" x14ac:dyDescent="0.25">
      <c r="A1286" s="40" t="str">
        <f t="shared" si="29"/>
        <v>19EveningWeekendAndNightQuarterly Variable Direct Debit50000-999991</v>
      </c>
      <c r="B1286" s="39" t="str">
        <f>IF(B542="","",B542)</f>
        <v>Electricity</v>
      </c>
      <c r="C1286" s="40">
        <f>IF(C542="","",C542)</f>
        <v>19</v>
      </c>
      <c r="D1286" s="41">
        <v>3</v>
      </c>
      <c r="E1286" s="40" t="str">
        <f>IF(E542="","",E542)</f>
        <v>EveningWeekendAndNight</v>
      </c>
      <c r="F1286" s="40" t="str">
        <f>IF(F542="","",F542)</f>
        <v/>
      </c>
      <c r="G1286" s="40" t="str">
        <f>IF(G542="","",G542)</f>
        <v/>
      </c>
      <c r="H1286" s="40" t="str">
        <f>IF(H542="","",H542)</f>
        <v>Renewal</v>
      </c>
      <c r="I1286" s="40">
        <f>IF(I542="","",I542)</f>
        <v>12</v>
      </c>
      <c r="J1286" s="42">
        <f>IF(J542="","",J542)</f>
        <v>50000</v>
      </c>
      <c r="K1286" s="42">
        <f>IF(K542="","",K542)</f>
        <v>99999</v>
      </c>
      <c r="L1286" s="43">
        <f>IF(L542="","",L542)</f>
        <v>44901</v>
      </c>
      <c r="M1286" s="43" t="str">
        <f>IF(M542="","",M542)</f>
        <v/>
      </c>
      <c r="N1286" s="43">
        <f>IF(N542="","",N542)</f>
        <v>44901</v>
      </c>
      <c r="O1286" s="43" t="str">
        <f>IF(O542="","",O542)</f>
        <v/>
      </c>
      <c r="P1286" s="40" t="str">
        <f>"Quarterly Variable "&amp;IF([1]RATES!P790="","",[1]RATES!P790)</f>
        <v>Quarterly Variable Direct Debit</v>
      </c>
      <c r="Q1286" s="44" t="str">
        <f>IF(Q542="","",Q542)</f>
        <v>For Business</v>
      </c>
      <c r="R1286" s="40" t="str">
        <f>IF(R542="","",R542)</f>
        <v>With S/C</v>
      </c>
      <c r="S1286" s="40" t="str">
        <f>IF(S542="","",S542)</f>
        <v>N</v>
      </c>
      <c r="T1286" s="40" t="str">
        <f>IF(T542="","",T542)</f>
        <v/>
      </c>
      <c r="U1286" s="71" t="str">
        <f>IF(U542="","",U542)</f>
        <v/>
      </c>
      <c r="V1286" s="71" t="str">
        <f>IF(V542="","",V542)</f>
        <v/>
      </c>
      <c r="W1286" s="45" t="str">
        <f>IF(W542="","",W542)</f>
        <v/>
      </c>
      <c r="X1286" s="36">
        <f>IF(X542="","",X542)</f>
        <v>52.79</v>
      </c>
      <c r="Y1286" s="36">
        <f>IF(Y542="","",Y542)</f>
        <v>55.4</v>
      </c>
      <c r="Z1286" s="36">
        <f>IF(Z542="","",Z542)</f>
        <v>37.880000000000003</v>
      </c>
      <c r="AA1286" s="36">
        <f>IF(AA542="","",AA542)</f>
        <v>45.9</v>
      </c>
      <c r="AB1286" s="48" t="str">
        <f>IF(AB542="","",AB542)</f>
        <v/>
      </c>
      <c r="AC1286" s="47">
        <f>IF(AC542="","",AC542)</f>
        <v>45382</v>
      </c>
      <c r="AD1286" s="46" t="str">
        <f>IF(AD542="","",AD542)</f>
        <v>U4</v>
      </c>
      <c r="AE1286" s="46" t="str">
        <f>IF(AE542="","",AE542)</f>
        <v>EBC_FORBUSPF_C24F</v>
      </c>
      <c r="AF1286" s="46" t="str">
        <f>IF(AF542="","",AF542)</f>
        <v>For Business vU4 Mar 2024</v>
      </c>
      <c r="AG1286" s="46" t="str">
        <f>IF(AG542="","",AG542)</f>
        <v>Elec For Bus Pre vU4 1yr BKF Mar 2024</v>
      </c>
      <c r="AH1286" s="40" t="str">
        <f>IF(AH542="","",AH542)</f>
        <v>C24F</v>
      </c>
    </row>
    <row r="1287" spans="1:34" x14ac:dyDescent="0.25">
      <c r="A1287" s="40" t="str">
        <f t="shared" si="29"/>
        <v>20EveningWeekendAndNightQuarterly Variable Direct Debit50000-999991</v>
      </c>
      <c r="B1287" s="39" t="str">
        <f>IF(B543="","",B543)</f>
        <v>Electricity</v>
      </c>
      <c r="C1287" s="40">
        <f>IF(C543="","",C543)</f>
        <v>20</v>
      </c>
      <c r="D1287" s="41">
        <v>3</v>
      </c>
      <c r="E1287" s="40" t="str">
        <f>IF(E543="","",E543)</f>
        <v>EveningWeekendAndNight</v>
      </c>
      <c r="F1287" s="40" t="str">
        <f>IF(F543="","",F543)</f>
        <v/>
      </c>
      <c r="G1287" s="40" t="str">
        <f>IF(G543="","",G543)</f>
        <v/>
      </c>
      <c r="H1287" s="40" t="str">
        <f>IF(H543="","",H543)</f>
        <v>Renewal</v>
      </c>
      <c r="I1287" s="40">
        <f>IF(I543="","",I543)</f>
        <v>12</v>
      </c>
      <c r="J1287" s="42">
        <f>IF(J543="","",J543)</f>
        <v>50000</v>
      </c>
      <c r="K1287" s="42">
        <f>IF(K543="","",K543)</f>
        <v>99999</v>
      </c>
      <c r="L1287" s="43">
        <f>IF(L543="","",L543)</f>
        <v>44901</v>
      </c>
      <c r="M1287" s="43" t="str">
        <f>IF(M543="","",M543)</f>
        <v/>
      </c>
      <c r="N1287" s="43">
        <f>IF(N543="","",N543)</f>
        <v>44901</v>
      </c>
      <c r="O1287" s="43" t="str">
        <f>IF(O543="","",O543)</f>
        <v/>
      </c>
      <c r="P1287" s="40" t="str">
        <f>"Quarterly Variable "&amp;IF([1]RATES!P791="","",[1]RATES!P791)</f>
        <v>Quarterly Variable Direct Debit</v>
      </c>
      <c r="Q1287" s="44" t="str">
        <f>IF(Q543="","",Q543)</f>
        <v>For Business</v>
      </c>
      <c r="R1287" s="40" t="str">
        <f>IF(R543="","",R543)</f>
        <v>With S/C</v>
      </c>
      <c r="S1287" s="40" t="str">
        <f>IF(S543="","",S543)</f>
        <v>N</v>
      </c>
      <c r="T1287" s="40" t="str">
        <f>IF(T543="","",T543)</f>
        <v/>
      </c>
      <c r="U1287" s="71" t="str">
        <f>IF(U543="","",U543)</f>
        <v/>
      </c>
      <c r="V1287" s="71" t="str">
        <f>IF(V543="","",V543)</f>
        <v/>
      </c>
      <c r="W1287" s="45" t="str">
        <f>IF(W543="","",W543)</f>
        <v/>
      </c>
      <c r="X1287" s="36">
        <f>IF(X543="","",X543)</f>
        <v>59.66</v>
      </c>
      <c r="Y1287" s="36">
        <f>IF(Y543="","",Y543)</f>
        <v>55.46</v>
      </c>
      <c r="Z1287" s="36">
        <f>IF(Z543="","",Z543)</f>
        <v>37.93</v>
      </c>
      <c r="AA1287" s="36">
        <f>IF(AA543="","",AA543)</f>
        <v>45.49</v>
      </c>
      <c r="AB1287" s="48" t="str">
        <f>IF(AB543="","",AB543)</f>
        <v/>
      </c>
      <c r="AC1287" s="47">
        <f>IF(AC543="","",AC543)</f>
        <v>45382</v>
      </c>
      <c r="AD1287" s="46" t="str">
        <f>IF(AD543="","",AD543)</f>
        <v>U4</v>
      </c>
      <c r="AE1287" s="46" t="str">
        <f>IF(AE543="","",AE543)</f>
        <v>EBC_FORBUSPF_C24F</v>
      </c>
      <c r="AF1287" s="46" t="str">
        <f>IF(AF543="","",AF543)</f>
        <v>For Business vU4 Mar 2024</v>
      </c>
      <c r="AG1287" s="46" t="str">
        <f>IF(AG543="","",AG543)</f>
        <v>Elec For Bus Pre vU4 1yr BKF Mar 2024</v>
      </c>
      <c r="AH1287" s="40" t="str">
        <f>IF(AH543="","",AH543)</f>
        <v>C24F</v>
      </c>
    </row>
    <row r="1288" spans="1:34" x14ac:dyDescent="0.25">
      <c r="A1288" s="40" t="str">
        <f t="shared" si="29"/>
        <v>22EveningWeekendAndNightQuarterly Variable Direct Debit50000-999991</v>
      </c>
      <c r="B1288" s="39" t="str">
        <f>IF(B544="","",B544)</f>
        <v>Electricity</v>
      </c>
      <c r="C1288" s="40">
        <f>IF(C544="","",C544)</f>
        <v>22</v>
      </c>
      <c r="D1288" s="41">
        <v>3</v>
      </c>
      <c r="E1288" s="40" t="str">
        <f>IF(E544="","",E544)</f>
        <v>EveningWeekendAndNight</v>
      </c>
      <c r="F1288" s="40" t="str">
        <f>IF(F544="","",F544)</f>
        <v/>
      </c>
      <c r="G1288" s="40" t="str">
        <f>IF(G544="","",G544)</f>
        <v/>
      </c>
      <c r="H1288" s="40" t="str">
        <f>IF(H544="","",H544)</f>
        <v>Renewal</v>
      </c>
      <c r="I1288" s="40">
        <f>IF(I544="","",I544)</f>
        <v>12</v>
      </c>
      <c r="J1288" s="42">
        <f>IF(J544="","",J544)</f>
        <v>50000</v>
      </c>
      <c r="K1288" s="42">
        <f>IF(K544="","",K544)</f>
        <v>99999</v>
      </c>
      <c r="L1288" s="43">
        <f>IF(L544="","",L544)</f>
        <v>44901</v>
      </c>
      <c r="M1288" s="43" t="str">
        <f>IF(M544="","",M544)</f>
        <v/>
      </c>
      <c r="N1288" s="43">
        <f>IF(N544="","",N544)</f>
        <v>44901</v>
      </c>
      <c r="O1288" s="43" t="str">
        <f>IF(O544="","",O544)</f>
        <v/>
      </c>
      <c r="P1288" s="40" t="str">
        <f>"Quarterly Variable "&amp;IF([1]RATES!P792="","",[1]RATES!P792)</f>
        <v>Quarterly Variable Direct Debit</v>
      </c>
      <c r="Q1288" s="44" t="str">
        <f>IF(Q544="","",Q544)</f>
        <v>For Business</v>
      </c>
      <c r="R1288" s="40" t="str">
        <f>IF(R544="","",R544)</f>
        <v>With S/C</v>
      </c>
      <c r="S1288" s="40" t="str">
        <f>IF(S544="","",S544)</f>
        <v>N</v>
      </c>
      <c r="T1288" s="40" t="str">
        <f>IF(T544="","",T544)</f>
        <v/>
      </c>
      <c r="U1288" s="71" t="str">
        <f>IF(U544="","",U544)</f>
        <v/>
      </c>
      <c r="V1288" s="71" t="str">
        <f>IF(V544="","",V544)</f>
        <v/>
      </c>
      <c r="W1288" s="45" t="str">
        <f>IF(W544="","",W544)</f>
        <v/>
      </c>
      <c r="X1288" s="36">
        <f>IF(X544="","",X544)</f>
        <v>96.39</v>
      </c>
      <c r="Y1288" s="36">
        <f>IF(Y544="","",Y544)</f>
        <v>54.38</v>
      </c>
      <c r="Z1288" s="36">
        <f>IF(Z544="","",Z544)</f>
        <v>37.86</v>
      </c>
      <c r="AA1288" s="36">
        <f>IF(AA544="","",AA544)</f>
        <v>44.2</v>
      </c>
      <c r="AB1288" s="48" t="str">
        <f>IF(AB544="","",AB544)</f>
        <v/>
      </c>
      <c r="AC1288" s="47">
        <f>IF(AC544="","",AC544)</f>
        <v>45382</v>
      </c>
      <c r="AD1288" s="46" t="str">
        <f>IF(AD544="","",AD544)</f>
        <v>U4</v>
      </c>
      <c r="AE1288" s="46" t="str">
        <f>IF(AE544="","",AE544)</f>
        <v>EBC_FORBUSPF_C24F</v>
      </c>
      <c r="AF1288" s="46" t="str">
        <f>IF(AF544="","",AF544)</f>
        <v>For Business vU4 Mar 2024</v>
      </c>
      <c r="AG1288" s="46" t="str">
        <f>IF(AG544="","",AG544)</f>
        <v>Elec For Bus Pre vU4 1yr BKF Mar 2024</v>
      </c>
      <c r="AH1288" s="40" t="str">
        <f>IF(AH544="","",AH544)</f>
        <v>C24F</v>
      </c>
    </row>
    <row r="1289" spans="1:34" x14ac:dyDescent="0.25">
      <c r="A1289" s="40" t="str">
        <f t="shared" si="29"/>
        <v>23EveningWeekendAndNightQuarterly Variable Direct Debit50000-999991</v>
      </c>
      <c r="B1289" s="39" t="str">
        <f>IF(B545="","",B545)</f>
        <v>Electricity</v>
      </c>
      <c r="C1289" s="40">
        <f>IF(C545="","",C545)</f>
        <v>23</v>
      </c>
      <c r="D1289" s="41">
        <v>3</v>
      </c>
      <c r="E1289" s="40" t="str">
        <f>IF(E545="","",E545)</f>
        <v>EveningWeekendAndNight</v>
      </c>
      <c r="F1289" s="40" t="str">
        <f>IF(F545="","",F545)</f>
        <v/>
      </c>
      <c r="G1289" s="40" t="str">
        <f>IF(G545="","",G545)</f>
        <v/>
      </c>
      <c r="H1289" s="40" t="str">
        <f>IF(H545="","",H545)</f>
        <v>Renewal</v>
      </c>
      <c r="I1289" s="40">
        <f>IF(I545="","",I545)</f>
        <v>12</v>
      </c>
      <c r="J1289" s="42">
        <f>IF(J545="","",J545)</f>
        <v>50000</v>
      </c>
      <c r="K1289" s="42">
        <f>IF(K545="","",K545)</f>
        <v>99999</v>
      </c>
      <c r="L1289" s="43">
        <f>IF(L545="","",L545)</f>
        <v>44901</v>
      </c>
      <c r="M1289" s="43" t="str">
        <f>IF(M545="","",M545)</f>
        <v/>
      </c>
      <c r="N1289" s="43">
        <f>IF(N545="","",N545)</f>
        <v>44901</v>
      </c>
      <c r="O1289" s="43" t="str">
        <f>IF(O545="","",O545)</f>
        <v/>
      </c>
      <c r="P1289" s="40" t="str">
        <f>"Quarterly Variable "&amp;IF([1]RATES!P793="","",[1]RATES!P793)</f>
        <v>Quarterly Variable Direct Debit</v>
      </c>
      <c r="Q1289" s="44" t="str">
        <f>IF(Q545="","",Q545)</f>
        <v>For Business</v>
      </c>
      <c r="R1289" s="40" t="str">
        <f>IF(R545="","",R545)</f>
        <v>With S/C</v>
      </c>
      <c r="S1289" s="40" t="str">
        <f>IF(S545="","",S545)</f>
        <v>N</v>
      </c>
      <c r="T1289" s="40" t="str">
        <f>IF(T545="","",T545)</f>
        <v/>
      </c>
      <c r="U1289" s="71" t="str">
        <f>IF(U545="","",U545)</f>
        <v/>
      </c>
      <c r="V1289" s="71" t="str">
        <f>IF(V545="","",V545)</f>
        <v/>
      </c>
      <c r="W1289" s="45" t="str">
        <f>IF(W545="","",W545)</f>
        <v/>
      </c>
      <c r="X1289" s="36">
        <f>IF(X545="","",X545)</f>
        <v>79.2</v>
      </c>
      <c r="Y1289" s="36">
        <f>IF(Y545="","",Y545)</f>
        <v>55.81</v>
      </c>
      <c r="Z1289" s="36">
        <f>IF(Z545="","",Z545)</f>
        <v>38.090000000000003</v>
      </c>
      <c r="AA1289" s="36">
        <f>IF(AA545="","",AA545)</f>
        <v>45.52</v>
      </c>
      <c r="AB1289" s="48" t="str">
        <f>IF(AB545="","",AB545)</f>
        <v/>
      </c>
      <c r="AC1289" s="47">
        <f>IF(AC545="","",AC545)</f>
        <v>45382</v>
      </c>
      <c r="AD1289" s="46" t="str">
        <f>IF(AD545="","",AD545)</f>
        <v>U4</v>
      </c>
      <c r="AE1289" s="46" t="str">
        <f>IF(AE545="","",AE545)</f>
        <v>EBC_FORBUSPF_C24F</v>
      </c>
      <c r="AF1289" s="46" t="str">
        <f>IF(AF545="","",AF545)</f>
        <v>For Business vU4 Mar 2024</v>
      </c>
      <c r="AG1289" s="46" t="str">
        <f>IF(AG545="","",AG545)</f>
        <v>Elec For Bus Pre vU4 1yr BKF Mar 2024</v>
      </c>
      <c r="AH1289" s="40" t="str">
        <f>IF(AH545="","",AH545)</f>
        <v>C24F</v>
      </c>
    </row>
    <row r="1290" spans="1:34" x14ac:dyDescent="0.25">
      <c r="A1290" s="40" t="str">
        <f t="shared" si="29"/>
        <v>10OffPeakQuarterly Variable Direct Debit50000-999991</v>
      </c>
      <c r="B1290" s="39" t="str">
        <f>IF(B546="","",B546)</f>
        <v>Electricity</v>
      </c>
      <c r="C1290" s="40">
        <f>IF(C546="","",C546)</f>
        <v>10</v>
      </c>
      <c r="D1290" s="41">
        <v>3</v>
      </c>
      <c r="E1290" s="40" t="str">
        <f>IF(E546="","",E546)</f>
        <v>OffPeak</v>
      </c>
      <c r="F1290" s="40" t="str">
        <f>IF(F546="","",F546)</f>
        <v/>
      </c>
      <c r="G1290" s="40" t="str">
        <f>IF(G546="","",G546)</f>
        <v/>
      </c>
      <c r="H1290" s="40" t="str">
        <f>IF(H546="","",H546)</f>
        <v>Renewal</v>
      </c>
      <c r="I1290" s="40">
        <f>IF(I546="","",I546)</f>
        <v>12</v>
      </c>
      <c r="J1290" s="42">
        <f>IF(J546="","",J546)</f>
        <v>50000</v>
      </c>
      <c r="K1290" s="42">
        <f>IF(K546="","",K546)</f>
        <v>99999</v>
      </c>
      <c r="L1290" s="43">
        <f>IF(L546="","",L546)</f>
        <v>44901</v>
      </c>
      <c r="M1290" s="43" t="str">
        <f>IF(M546="","",M546)</f>
        <v/>
      </c>
      <c r="N1290" s="43">
        <f>IF(N546="","",N546)</f>
        <v>44901</v>
      </c>
      <c r="O1290" s="43" t="str">
        <f>IF(O546="","",O546)</f>
        <v/>
      </c>
      <c r="P1290" s="40" t="str">
        <f>"Quarterly Variable "&amp;IF([1]RATES!P794="","",[1]RATES!P794)</f>
        <v>Quarterly Variable Direct Debit</v>
      </c>
      <c r="Q1290" s="44" t="str">
        <f>IF(Q546="","",Q546)</f>
        <v>For Business</v>
      </c>
      <c r="R1290" s="40" t="str">
        <f>IF(R546="","",R546)</f>
        <v>With S/C</v>
      </c>
      <c r="S1290" s="40" t="str">
        <f>IF(S546="","",S546)</f>
        <v>N</v>
      </c>
      <c r="T1290" s="40" t="str">
        <f>IF(T546="","",T546)</f>
        <v/>
      </c>
      <c r="U1290" s="71" t="str">
        <f>IF(U546="","",U546)</f>
        <v/>
      </c>
      <c r="V1290" s="71" t="str">
        <f>IF(V546="","",V546)</f>
        <v/>
      </c>
      <c r="W1290" s="45" t="str">
        <f>IF(W546="","",W546)</f>
        <v/>
      </c>
      <c r="X1290" s="36">
        <f>IF(X546="","",X546)</f>
        <v>10</v>
      </c>
      <c r="Y1290" s="36" t="str">
        <f>IF(Y546="","",Y546)</f>
        <v/>
      </c>
      <c r="Z1290" s="36">
        <f>IF(Z546="","",Z546)</f>
        <v>41.76</v>
      </c>
      <c r="AA1290" s="36" t="str">
        <f>IF(AA546="","",AA546)</f>
        <v/>
      </c>
      <c r="AB1290" s="48" t="str">
        <f>IF(AB546="","",AB546)</f>
        <v/>
      </c>
      <c r="AC1290" s="47">
        <f>IF(AC546="","",AC546)</f>
        <v>45382</v>
      </c>
      <c r="AD1290" s="46" t="str">
        <f>IF(AD546="","",AD546)</f>
        <v>U4</v>
      </c>
      <c r="AE1290" s="46" t="str">
        <f>IF(AE546="","",AE546)</f>
        <v>EBC_FORBUSPF_C24F</v>
      </c>
      <c r="AF1290" s="46" t="str">
        <f>IF(AF546="","",AF546)</f>
        <v>For Business vU4 Mar 2024</v>
      </c>
      <c r="AG1290" s="46" t="str">
        <f>IF(AG546="","",AG546)</f>
        <v>Elec For Bus Pre vU4 1yr BKF Mar 2024</v>
      </c>
      <c r="AH1290" s="40" t="str">
        <f>IF(AH546="","",AH546)</f>
        <v>C24F</v>
      </c>
    </row>
    <row r="1291" spans="1:34" x14ac:dyDescent="0.25">
      <c r="A1291" s="40" t="str">
        <f t="shared" si="29"/>
        <v>11OffPeakQuarterly Variable Direct Debit50000-999991</v>
      </c>
      <c r="B1291" s="39" t="str">
        <f>IF(B547="","",B547)</f>
        <v>Electricity</v>
      </c>
      <c r="C1291" s="40">
        <f>IF(C547="","",C547)</f>
        <v>11</v>
      </c>
      <c r="D1291" s="41">
        <v>3</v>
      </c>
      <c r="E1291" s="40" t="str">
        <f>IF(E547="","",E547)</f>
        <v>OffPeak</v>
      </c>
      <c r="F1291" s="40" t="str">
        <f>IF(F547="","",F547)</f>
        <v/>
      </c>
      <c r="G1291" s="40" t="str">
        <f>IF(G547="","",G547)</f>
        <v/>
      </c>
      <c r="H1291" s="40" t="str">
        <f>IF(H547="","",H547)</f>
        <v>Renewal</v>
      </c>
      <c r="I1291" s="40">
        <f>IF(I547="","",I547)</f>
        <v>12</v>
      </c>
      <c r="J1291" s="42">
        <f>IF(J547="","",J547)</f>
        <v>50000</v>
      </c>
      <c r="K1291" s="42">
        <f>IF(K547="","",K547)</f>
        <v>99999</v>
      </c>
      <c r="L1291" s="43">
        <f>IF(L547="","",L547)</f>
        <v>44901</v>
      </c>
      <c r="M1291" s="43" t="str">
        <f>IF(M547="","",M547)</f>
        <v/>
      </c>
      <c r="N1291" s="43">
        <f>IF(N547="","",N547)</f>
        <v>44901</v>
      </c>
      <c r="O1291" s="43" t="str">
        <f>IF(O547="","",O547)</f>
        <v/>
      </c>
      <c r="P1291" s="40" t="str">
        <f>"Quarterly Variable "&amp;IF([1]RATES!P795="","",[1]RATES!P795)</f>
        <v>Quarterly Variable Direct Debit</v>
      </c>
      <c r="Q1291" s="44" t="str">
        <f>IF(Q547="","",Q547)</f>
        <v>For Business</v>
      </c>
      <c r="R1291" s="40" t="str">
        <f>IF(R547="","",R547)</f>
        <v>With S/C</v>
      </c>
      <c r="S1291" s="40" t="str">
        <f>IF(S547="","",S547)</f>
        <v>N</v>
      </c>
      <c r="T1291" s="40" t="str">
        <f>IF(T547="","",T547)</f>
        <v/>
      </c>
      <c r="U1291" s="71" t="str">
        <f>IF(U547="","",U547)</f>
        <v/>
      </c>
      <c r="V1291" s="71" t="str">
        <f>IF(V547="","",V547)</f>
        <v/>
      </c>
      <c r="W1291" s="45" t="str">
        <f>IF(W547="","",W547)</f>
        <v/>
      </c>
      <c r="X1291" s="36">
        <f>IF(X547="","",X547)</f>
        <v>10</v>
      </c>
      <c r="Y1291" s="36" t="str">
        <f>IF(Y547="","",Y547)</f>
        <v/>
      </c>
      <c r="Z1291" s="36">
        <f>IF(Z547="","",Z547)</f>
        <v>40.869999999999997</v>
      </c>
      <c r="AA1291" s="36" t="str">
        <f>IF(AA547="","",AA547)</f>
        <v/>
      </c>
      <c r="AB1291" s="48" t="str">
        <f>IF(AB547="","",AB547)</f>
        <v/>
      </c>
      <c r="AC1291" s="47">
        <f>IF(AC547="","",AC547)</f>
        <v>45382</v>
      </c>
      <c r="AD1291" s="46" t="str">
        <f>IF(AD547="","",AD547)</f>
        <v>U4</v>
      </c>
      <c r="AE1291" s="46" t="str">
        <f>IF(AE547="","",AE547)</f>
        <v>EBC_FORBUSPF_C24F</v>
      </c>
      <c r="AF1291" s="46" t="str">
        <f>IF(AF547="","",AF547)</f>
        <v>For Business vU4 Mar 2024</v>
      </c>
      <c r="AG1291" s="46" t="str">
        <f>IF(AG547="","",AG547)</f>
        <v>Elec For Bus Pre vU4 1yr BKF Mar 2024</v>
      </c>
      <c r="AH1291" s="40" t="str">
        <f>IF(AH547="","",AH547)</f>
        <v>C24F</v>
      </c>
    </row>
    <row r="1292" spans="1:34" x14ac:dyDescent="0.25">
      <c r="A1292" s="40" t="str">
        <f t="shared" si="29"/>
        <v>12OffPeakQuarterly Variable Direct Debit50000-999991</v>
      </c>
      <c r="B1292" s="39" t="str">
        <f>IF(B548="","",B548)</f>
        <v>Electricity</v>
      </c>
      <c r="C1292" s="40">
        <f>IF(C548="","",C548)</f>
        <v>12</v>
      </c>
      <c r="D1292" s="41">
        <v>3</v>
      </c>
      <c r="E1292" s="40" t="str">
        <f>IF(E548="","",E548)</f>
        <v>OffPeak</v>
      </c>
      <c r="F1292" s="40" t="str">
        <f>IF(F548="","",F548)</f>
        <v/>
      </c>
      <c r="G1292" s="40" t="str">
        <f>IF(G548="","",G548)</f>
        <v/>
      </c>
      <c r="H1292" s="40" t="str">
        <f>IF(H548="","",H548)</f>
        <v>Renewal</v>
      </c>
      <c r="I1292" s="40">
        <f>IF(I548="","",I548)</f>
        <v>12</v>
      </c>
      <c r="J1292" s="42">
        <f>IF(J548="","",J548)</f>
        <v>50000</v>
      </c>
      <c r="K1292" s="42">
        <f>IF(K548="","",K548)</f>
        <v>99999</v>
      </c>
      <c r="L1292" s="43">
        <f>IF(L548="","",L548)</f>
        <v>44901</v>
      </c>
      <c r="M1292" s="43" t="str">
        <f>IF(M548="","",M548)</f>
        <v/>
      </c>
      <c r="N1292" s="43">
        <f>IF(N548="","",N548)</f>
        <v>44901</v>
      </c>
      <c r="O1292" s="43" t="str">
        <f>IF(O548="","",O548)</f>
        <v/>
      </c>
      <c r="P1292" s="40" t="str">
        <f>"Quarterly Variable "&amp;IF([1]RATES!P796="","",[1]RATES!P796)</f>
        <v>Quarterly Variable Direct Debit</v>
      </c>
      <c r="Q1292" s="44" t="str">
        <f>IF(Q548="","",Q548)</f>
        <v>For Business</v>
      </c>
      <c r="R1292" s="40" t="str">
        <f>IF(R548="","",R548)</f>
        <v>With S/C</v>
      </c>
      <c r="S1292" s="40" t="str">
        <f>IF(S548="","",S548)</f>
        <v>N</v>
      </c>
      <c r="T1292" s="40" t="str">
        <f>IF(T548="","",T548)</f>
        <v/>
      </c>
      <c r="U1292" s="71" t="str">
        <f>IF(U548="","",U548)</f>
        <v/>
      </c>
      <c r="V1292" s="71" t="str">
        <f>IF(V548="","",V548)</f>
        <v/>
      </c>
      <c r="W1292" s="45" t="str">
        <f>IF(W548="","",W548)</f>
        <v/>
      </c>
      <c r="X1292" s="36">
        <f>IF(X548="","",X548)</f>
        <v>10</v>
      </c>
      <c r="Y1292" s="36" t="str">
        <f>IF(Y548="","",Y548)</f>
        <v/>
      </c>
      <c r="Z1292" s="36">
        <f>IF(Z548="","",Z548)</f>
        <v>39.729999999999997</v>
      </c>
      <c r="AA1292" s="36" t="str">
        <f>IF(AA548="","",AA548)</f>
        <v/>
      </c>
      <c r="AB1292" s="48" t="str">
        <f>IF(AB548="","",AB548)</f>
        <v/>
      </c>
      <c r="AC1292" s="47">
        <f>IF(AC548="","",AC548)</f>
        <v>45382</v>
      </c>
      <c r="AD1292" s="46" t="str">
        <f>IF(AD548="","",AD548)</f>
        <v>U4</v>
      </c>
      <c r="AE1292" s="46" t="str">
        <f>IF(AE548="","",AE548)</f>
        <v>EBC_FORBUSPF_C24F</v>
      </c>
      <c r="AF1292" s="46" t="str">
        <f>IF(AF548="","",AF548)</f>
        <v>For Business vU4 Mar 2024</v>
      </c>
      <c r="AG1292" s="46" t="str">
        <f>IF(AG548="","",AG548)</f>
        <v>Elec For Bus Pre vU4 1yr BKF Mar 2024</v>
      </c>
      <c r="AH1292" s="40" t="str">
        <f>IF(AH548="","",AH548)</f>
        <v>C24F</v>
      </c>
    </row>
    <row r="1293" spans="1:34" x14ac:dyDescent="0.25">
      <c r="A1293" s="40" t="str">
        <f t="shared" si="29"/>
        <v>13OffPeakQuarterly Variable Direct Debit50000-999991</v>
      </c>
      <c r="B1293" s="39" t="str">
        <f>IF(B549="","",B549)</f>
        <v>Electricity</v>
      </c>
      <c r="C1293" s="40">
        <f>IF(C549="","",C549)</f>
        <v>13</v>
      </c>
      <c r="D1293" s="41">
        <v>3</v>
      </c>
      <c r="E1293" s="40" t="str">
        <f>IF(E549="","",E549)</f>
        <v>OffPeak</v>
      </c>
      <c r="F1293" s="40" t="str">
        <f>IF(F549="","",F549)</f>
        <v/>
      </c>
      <c r="G1293" s="40" t="str">
        <f>IF(G549="","",G549)</f>
        <v/>
      </c>
      <c r="H1293" s="40" t="str">
        <f>IF(H549="","",H549)</f>
        <v>Renewal</v>
      </c>
      <c r="I1293" s="40">
        <f>IF(I549="","",I549)</f>
        <v>12</v>
      </c>
      <c r="J1293" s="42">
        <f>IF(J549="","",J549)</f>
        <v>50000</v>
      </c>
      <c r="K1293" s="42">
        <f>IF(K549="","",K549)</f>
        <v>99999</v>
      </c>
      <c r="L1293" s="43">
        <f>IF(L549="","",L549)</f>
        <v>44901</v>
      </c>
      <c r="M1293" s="43" t="str">
        <f>IF(M549="","",M549)</f>
        <v/>
      </c>
      <c r="N1293" s="43">
        <f>IF(N549="","",N549)</f>
        <v>44901</v>
      </c>
      <c r="O1293" s="43" t="str">
        <f>IF(O549="","",O549)</f>
        <v/>
      </c>
      <c r="P1293" s="40" t="str">
        <f>"Quarterly Variable "&amp;IF([1]RATES!P797="","",[1]RATES!P797)</f>
        <v>Quarterly Variable Direct Debit</v>
      </c>
      <c r="Q1293" s="44" t="str">
        <f>IF(Q549="","",Q549)</f>
        <v>For Business</v>
      </c>
      <c r="R1293" s="40" t="str">
        <f>IF(R549="","",R549)</f>
        <v>With S/C</v>
      </c>
      <c r="S1293" s="40" t="str">
        <f>IF(S549="","",S549)</f>
        <v>N</v>
      </c>
      <c r="T1293" s="40" t="str">
        <f>IF(T549="","",T549)</f>
        <v/>
      </c>
      <c r="U1293" s="71" t="str">
        <f>IF(U549="","",U549)</f>
        <v/>
      </c>
      <c r="V1293" s="71" t="str">
        <f>IF(V549="","",V549)</f>
        <v/>
      </c>
      <c r="W1293" s="45" t="str">
        <f>IF(W549="","",W549)</f>
        <v/>
      </c>
      <c r="X1293" s="36">
        <f>IF(X549="","",X549)</f>
        <v>10</v>
      </c>
      <c r="Y1293" s="36" t="str">
        <f>IF(Y549="","",Y549)</f>
        <v/>
      </c>
      <c r="Z1293" s="36">
        <f>IF(Z549="","",Z549)</f>
        <v>37.97</v>
      </c>
      <c r="AA1293" s="36" t="str">
        <f>IF(AA549="","",AA549)</f>
        <v/>
      </c>
      <c r="AB1293" s="48" t="str">
        <f>IF(AB549="","",AB549)</f>
        <v/>
      </c>
      <c r="AC1293" s="47">
        <f>IF(AC549="","",AC549)</f>
        <v>45382</v>
      </c>
      <c r="AD1293" s="46" t="str">
        <f>IF(AD549="","",AD549)</f>
        <v>U4</v>
      </c>
      <c r="AE1293" s="46" t="str">
        <f>IF(AE549="","",AE549)</f>
        <v>EBC_FORBUSPF_C24F</v>
      </c>
      <c r="AF1293" s="46" t="str">
        <f>IF(AF549="","",AF549)</f>
        <v>For Business vU4 Mar 2024</v>
      </c>
      <c r="AG1293" s="46" t="str">
        <f>IF(AG549="","",AG549)</f>
        <v>Elec For Bus Pre vU4 1yr BKF Mar 2024</v>
      </c>
      <c r="AH1293" s="40" t="str">
        <f>IF(AH549="","",AH549)</f>
        <v>C24F</v>
      </c>
    </row>
    <row r="1294" spans="1:34" x14ac:dyDescent="0.25">
      <c r="A1294" s="40" t="str">
        <f t="shared" si="29"/>
        <v>14OffPeakQuarterly Variable Direct Debit50000-999991</v>
      </c>
      <c r="B1294" s="39" t="str">
        <f>IF(B550="","",B550)</f>
        <v>Electricity</v>
      </c>
      <c r="C1294" s="40">
        <f>IF(C550="","",C550)</f>
        <v>14</v>
      </c>
      <c r="D1294" s="41">
        <v>3</v>
      </c>
      <c r="E1294" s="40" t="str">
        <f>IF(E550="","",E550)</f>
        <v>OffPeak</v>
      </c>
      <c r="F1294" s="40" t="str">
        <f>IF(F550="","",F550)</f>
        <v/>
      </c>
      <c r="G1294" s="40" t="str">
        <f>IF(G550="","",G550)</f>
        <v/>
      </c>
      <c r="H1294" s="40" t="str">
        <f>IF(H550="","",H550)</f>
        <v>Renewal</v>
      </c>
      <c r="I1294" s="40">
        <f>IF(I550="","",I550)</f>
        <v>12</v>
      </c>
      <c r="J1294" s="42">
        <f>IF(J550="","",J550)</f>
        <v>50000</v>
      </c>
      <c r="K1294" s="42">
        <f>IF(K550="","",K550)</f>
        <v>99999</v>
      </c>
      <c r="L1294" s="43">
        <f>IF(L550="","",L550)</f>
        <v>44901</v>
      </c>
      <c r="M1294" s="43" t="str">
        <f>IF(M550="","",M550)</f>
        <v/>
      </c>
      <c r="N1294" s="43">
        <f>IF(N550="","",N550)</f>
        <v>44901</v>
      </c>
      <c r="O1294" s="43" t="str">
        <f>IF(O550="","",O550)</f>
        <v/>
      </c>
      <c r="P1294" s="40" t="str">
        <f>"Quarterly Variable "&amp;IF([1]RATES!P798="","",[1]RATES!P798)</f>
        <v>Quarterly Variable Direct Debit</v>
      </c>
      <c r="Q1294" s="44" t="str">
        <f>IF(Q550="","",Q550)</f>
        <v>For Business</v>
      </c>
      <c r="R1294" s="40" t="str">
        <f>IF(R550="","",R550)</f>
        <v>With S/C</v>
      </c>
      <c r="S1294" s="40" t="str">
        <f>IF(S550="","",S550)</f>
        <v>N</v>
      </c>
      <c r="T1294" s="40" t="str">
        <f>IF(T550="","",T550)</f>
        <v/>
      </c>
      <c r="U1294" s="71" t="str">
        <f>IF(U550="","",U550)</f>
        <v/>
      </c>
      <c r="V1294" s="71" t="str">
        <f>IF(V550="","",V550)</f>
        <v/>
      </c>
      <c r="W1294" s="45" t="str">
        <f>IF(W550="","",W550)</f>
        <v/>
      </c>
      <c r="X1294" s="36">
        <f>IF(X550="","",X550)</f>
        <v>10</v>
      </c>
      <c r="Y1294" s="36" t="str">
        <f>IF(Y550="","",Y550)</f>
        <v/>
      </c>
      <c r="Z1294" s="36">
        <f>IF(Z550="","",Z550)</f>
        <v>43.42</v>
      </c>
      <c r="AA1294" s="36" t="str">
        <f>IF(AA550="","",AA550)</f>
        <v/>
      </c>
      <c r="AB1294" s="48" t="str">
        <f>IF(AB550="","",AB550)</f>
        <v/>
      </c>
      <c r="AC1294" s="47">
        <f>IF(AC550="","",AC550)</f>
        <v>45382</v>
      </c>
      <c r="AD1294" s="46" t="str">
        <f>IF(AD550="","",AD550)</f>
        <v>U4</v>
      </c>
      <c r="AE1294" s="46" t="str">
        <f>IF(AE550="","",AE550)</f>
        <v>EBC_FORBUSPF_C24F</v>
      </c>
      <c r="AF1294" s="46" t="str">
        <f>IF(AF550="","",AF550)</f>
        <v>For Business vU4 Mar 2024</v>
      </c>
      <c r="AG1294" s="46" t="str">
        <f>IF(AG550="","",AG550)</f>
        <v>Elec For Bus Pre vU4 1yr BKF Mar 2024</v>
      </c>
      <c r="AH1294" s="40" t="str">
        <f>IF(AH550="","",AH550)</f>
        <v>C24F</v>
      </c>
    </row>
    <row r="1295" spans="1:34" x14ac:dyDescent="0.25">
      <c r="A1295" s="40" t="str">
        <f t="shared" si="29"/>
        <v>15OffPeakQuarterly Variable Direct Debit50000-999991</v>
      </c>
      <c r="B1295" s="39" t="str">
        <f>IF(B551="","",B551)</f>
        <v>Electricity</v>
      </c>
      <c r="C1295" s="40">
        <f>IF(C551="","",C551)</f>
        <v>15</v>
      </c>
      <c r="D1295" s="41">
        <v>3</v>
      </c>
      <c r="E1295" s="40" t="str">
        <f>IF(E551="","",E551)</f>
        <v>OffPeak</v>
      </c>
      <c r="F1295" s="40" t="str">
        <f>IF(F551="","",F551)</f>
        <v/>
      </c>
      <c r="G1295" s="40" t="str">
        <f>IF(G551="","",G551)</f>
        <v/>
      </c>
      <c r="H1295" s="40" t="str">
        <f>IF(H551="","",H551)</f>
        <v>Renewal</v>
      </c>
      <c r="I1295" s="40">
        <f>IF(I551="","",I551)</f>
        <v>12</v>
      </c>
      <c r="J1295" s="42">
        <f>IF(J551="","",J551)</f>
        <v>50000</v>
      </c>
      <c r="K1295" s="42">
        <f>IF(K551="","",K551)</f>
        <v>99999</v>
      </c>
      <c r="L1295" s="43">
        <f>IF(L551="","",L551)</f>
        <v>44901</v>
      </c>
      <c r="M1295" s="43" t="str">
        <f>IF(M551="","",M551)</f>
        <v/>
      </c>
      <c r="N1295" s="43">
        <f>IF(N551="","",N551)</f>
        <v>44901</v>
      </c>
      <c r="O1295" s="43" t="str">
        <f>IF(O551="","",O551)</f>
        <v/>
      </c>
      <c r="P1295" s="40" t="str">
        <f>"Quarterly Variable "&amp;IF([1]RATES!P799="","",[1]RATES!P799)</f>
        <v>Quarterly Variable Direct Debit</v>
      </c>
      <c r="Q1295" s="44" t="str">
        <f>IF(Q551="","",Q551)</f>
        <v>For Business</v>
      </c>
      <c r="R1295" s="40" t="str">
        <f>IF(R551="","",R551)</f>
        <v>With S/C</v>
      </c>
      <c r="S1295" s="40" t="str">
        <f>IF(S551="","",S551)</f>
        <v>N</v>
      </c>
      <c r="T1295" s="40" t="str">
        <f>IF(T551="","",T551)</f>
        <v/>
      </c>
      <c r="U1295" s="71" t="str">
        <f>IF(U551="","",U551)</f>
        <v/>
      </c>
      <c r="V1295" s="71" t="str">
        <f>IF(V551="","",V551)</f>
        <v/>
      </c>
      <c r="W1295" s="45" t="str">
        <f>IF(W551="","",W551)</f>
        <v/>
      </c>
      <c r="X1295" s="36">
        <f>IF(X551="","",X551)</f>
        <v>10</v>
      </c>
      <c r="Y1295" s="36" t="str">
        <f>IF(Y551="","",Y551)</f>
        <v/>
      </c>
      <c r="Z1295" s="36">
        <f>IF(Z551="","",Z551)</f>
        <v>40.6</v>
      </c>
      <c r="AA1295" s="36" t="str">
        <f>IF(AA551="","",AA551)</f>
        <v/>
      </c>
      <c r="AB1295" s="48" t="str">
        <f>IF(AB551="","",AB551)</f>
        <v/>
      </c>
      <c r="AC1295" s="47">
        <f>IF(AC551="","",AC551)</f>
        <v>45382</v>
      </c>
      <c r="AD1295" s="46" t="str">
        <f>IF(AD551="","",AD551)</f>
        <v>U4</v>
      </c>
      <c r="AE1295" s="46" t="str">
        <f>IF(AE551="","",AE551)</f>
        <v>EBC_FORBUSPF_C24F</v>
      </c>
      <c r="AF1295" s="46" t="str">
        <f>IF(AF551="","",AF551)</f>
        <v>For Business vU4 Mar 2024</v>
      </c>
      <c r="AG1295" s="46" t="str">
        <f>IF(AG551="","",AG551)</f>
        <v>Elec For Bus Pre vU4 1yr BKF Mar 2024</v>
      </c>
      <c r="AH1295" s="40" t="str">
        <f>IF(AH551="","",AH551)</f>
        <v>C24F</v>
      </c>
    </row>
    <row r="1296" spans="1:34" x14ac:dyDescent="0.25">
      <c r="A1296" s="40" t="str">
        <f t="shared" si="29"/>
        <v>16OffPeakQuarterly Variable Direct Debit50000-999991</v>
      </c>
      <c r="B1296" s="39" t="str">
        <f>IF(B552="","",B552)</f>
        <v>Electricity</v>
      </c>
      <c r="C1296" s="40">
        <f>IF(C552="","",C552)</f>
        <v>16</v>
      </c>
      <c r="D1296" s="41">
        <v>3</v>
      </c>
      <c r="E1296" s="40" t="str">
        <f>IF(E552="","",E552)</f>
        <v>OffPeak</v>
      </c>
      <c r="F1296" s="40" t="str">
        <f>IF(F552="","",F552)</f>
        <v/>
      </c>
      <c r="G1296" s="40" t="str">
        <f>IF(G552="","",G552)</f>
        <v/>
      </c>
      <c r="H1296" s="40" t="str">
        <f>IF(H552="","",H552)</f>
        <v>Renewal</v>
      </c>
      <c r="I1296" s="40">
        <f>IF(I552="","",I552)</f>
        <v>12</v>
      </c>
      <c r="J1296" s="42">
        <f>IF(J552="","",J552)</f>
        <v>50000</v>
      </c>
      <c r="K1296" s="42">
        <f>IF(K552="","",K552)</f>
        <v>99999</v>
      </c>
      <c r="L1296" s="43">
        <f>IF(L552="","",L552)</f>
        <v>44901</v>
      </c>
      <c r="M1296" s="43" t="str">
        <f>IF(M552="","",M552)</f>
        <v/>
      </c>
      <c r="N1296" s="43">
        <f>IF(N552="","",N552)</f>
        <v>44901</v>
      </c>
      <c r="O1296" s="43" t="str">
        <f>IF(O552="","",O552)</f>
        <v/>
      </c>
      <c r="P1296" s="40" t="str">
        <f>"Quarterly Variable "&amp;IF([1]RATES!P800="","",[1]RATES!P800)</f>
        <v>Quarterly Variable Direct Debit</v>
      </c>
      <c r="Q1296" s="44" t="str">
        <f>IF(Q552="","",Q552)</f>
        <v>For Business</v>
      </c>
      <c r="R1296" s="40" t="str">
        <f>IF(R552="","",R552)</f>
        <v>With S/C</v>
      </c>
      <c r="S1296" s="40" t="str">
        <f>IF(S552="","",S552)</f>
        <v>N</v>
      </c>
      <c r="T1296" s="40" t="str">
        <f>IF(T552="","",T552)</f>
        <v/>
      </c>
      <c r="U1296" s="71" t="str">
        <f>IF(U552="","",U552)</f>
        <v/>
      </c>
      <c r="V1296" s="71" t="str">
        <f>IF(V552="","",V552)</f>
        <v/>
      </c>
      <c r="W1296" s="45" t="str">
        <f>IF(W552="","",W552)</f>
        <v/>
      </c>
      <c r="X1296" s="36">
        <f>IF(X552="","",X552)</f>
        <v>10</v>
      </c>
      <c r="Y1296" s="36" t="str">
        <f>IF(Y552="","",Y552)</f>
        <v/>
      </c>
      <c r="Z1296" s="36">
        <f>IF(Z552="","",Z552)</f>
        <v>42.32</v>
      </c>
      <c r="AA1296" s="36" t="str">
        <f>IF(AA552="","",AA552)</f>
        <v/>
      </c>
      <c r="AB1296" s="48" t="str">
        <f>IF(AB552="","",AB552)</f>
        <v/>
      </c>
      <c r="AC1296" s="47">
        <f>IF(AC552="","",AC552)</f>
        <v>45382</v>
      </c>
      <c r="AD1296" s="46" t="str">
        <f>IF(AD552="","",AD552)</f>
        <v>U4</v>
      </c>
      <c r="AE1296" s="46" t="str">
        <f>IF(AE552="","",AE552)</f>
        <v>EBC_FORBUSPF_C24F</v>
      </c>
      <c r="AF1296" s="46" t="str">
        <f>IF(AF552="","",AF552)</f>
        <v>For Business vU4 Mar 2024</v>
      </c>
      <c r="AG1296" s="46" t="str">
        <f>IF(AG552="","",AG552)</f>
        <v>Elec For Bus Pre vU4 1yr BKF Mar 2024</v>
      </c>
      <c r="AH1296" s="40" t="str">
        <f>IF(AH552="","",AH552)</f>
        <v>C24F</v>
      </c>
    </row>
    <row r="1297" spans="1:34" x14ac:dyDescent="0.25">
      <c r="A1297" s="40" t="str">
        <f t="shared" si="29"/>
        <v>17OffPeakQuarterly Variable Direct Debit50000-999991</v>
      </c>
      <c r="B1297" s="39" t="str">
        <f>IF(B553="","",B553)</f>
        <v>Electricity</v>
      </c>
      <c r="C1297" s="40">
        <f>IF(C553="","",C553)</f>
        <v>17</v>
      </c>
      <c r="D1297" s="41">
        <v>3</v>
      </c>
      <c r="E1297" s="40" t="str">
        <f>IF(E553="","",E553)</f>
        <v>OffPeak</v>
      </c>
      <c r="F1297" s="40" t="str">
        <f>IF(F553="","",F553)</f>
        <v/>
      </c>
      <c r="G1297" s="40" t="str">
        <f>IF(G553="","",G553)</f>
        <v/>
      </c>
      <c r="H1297" s="40" t="str">
        <f>IF(H553="","",H553)</f>
        <v>Renewal</v>
      </c>
      <c r="I1297" s="40">
        <f>IF(I553="","",I553)</f>
        <v>12</v>
      </c>
      <c r="J1297" s="42">
        <f>IF(J553="","",J553)</f>
        <v>50000</v>
      </c>
      <c r="K1297" s="42">
        <f>IF(K553="","",K553)</f>
        <v>99999</v>
      </c>
      <c r="L1297" s="43">
        <f>IF(L553="","",L553)</f>
        <v>44901</v>
      </c>
      <c r="M1297" s="43" t="str">
        <f>IF(M553="","",M553)</f>
        <v/>
      </c>
      <c r="N1297" s="43">
        <f>IF(N553="","",N553)</f>
        <v>44901</v>
      </c>
      <c r="O1297" s="43" t="str">
        <f>IF(O553="","",O553)</f>
        <v/>
      </c>
      <c r="P1297" s="40" t="str">
        <f>"Quarterly Variable "&amp;IF([1]RATES!P801="","",[1]RATES!P801)</f>
        <v>Quarterly Variable Direct Debit</v>
      </c>
      <c r="Q1297" s="44" t="str">
        <f>IF(Q553="","",Q553)</f>
        <v>For Business</v>
      </c>
      <c r="R1297" s="40" t="str">
        <f>IF(R553="","",R553)</f>
        <v>With S/C</v>
      </c>
      <c r="S1297" s="40" t="str">
        <f>IF(S553="","",S553)</f>
        <v>N</v>
      </c>
      <c r="T1297" s="40" t="str">
        <f>IF(T553="","",T553)</f>
        <v/>
      </c>
      <c r="U1297" s="71" t="str">
        <f>IF(U553="","",U553)</f>
        <v/>
      </c>
      <c r="V1297" s="71" t="str">
        <f>IF(V553="","",V553)</f>
        <v/>
      </c>
      <c r="W1297" s="45" t="str">
        <f>IF(W553="","",W553)</f>
        <v/>
      </c>
      <c r="X1297" s="36">
        <f>IF(X553="","",X553)</f>
        <v>10</v>
      </c>
      <c r="Y1297" s="36" t="str">
        <f>IF(Y553="","",Y553)</f>
        <v/>
      </c>
      <c r="Z1297" s="36">
        <f>IF(Z553="","",Z553)</f>
        <v>40.880000000000003</v>
      </c>
      <c r="AA1297" s="36" t="str">
        <f>IF(AA553="","",AA553)</f>
        <v/>
      </c>
      <c r="AB1297" s="48" t="str">
        <f>IF(AB553="","",AB553)</f>
        <v/>
      </c>
      <c r="AC1297" s="47">
        <f>IF(AC553="","",AC553)</f>
        <v>45382</v>
      </c>
      <c r="AD1297" s="46" t="str">
        <f>IF(AD553="","",AD553)</f>
        <v>U4</v>
      </c>
      <c r="AE1297" s="46" t="str">
        <f>IF(AE553="","",AE553)</f>
        <v>EBC_FORBUSPF_C24F</v>
      </c>
      <c r="AF1297" s="46" t="str">
        <f>IF(AF553="","",AF553)</f>
        <v>For Business vU4 Mar 2024</v>
      </c>
      <c r="AG1297" s="46" t="str">
        <f>IF(AG553="","",AG553)</f>
        <v>Elec For Bus Pre vU4 1yr BKF Mar 2024</v>
      </c>
      <c r="AH1297" s="40" t="str">
        <f>IF(AH553="","",AH553)</f>
        <v>C24F</v>
      </c>
    </row>
    <row r="1298" spans="1:34" x14ac:dyDescent="0.25">
      <c r="A1298" s="40" t="str">
        <f t="shared" si="29"/>
        <v>18OffPeakQuarterly Variable Direct Debit50000-999991</v>
      </c>
      <c r="B1298" s="39" t="str">
        <f>IF(B554="","",B554)</f>
        <v>Electricity</v>
      </c>
      <c r="C1298" s="40">
        <f>IF(C554="","",C554)</f>
        <v>18</v>
      </c>
      <c r="D1298" s="41">
        <v>3</v>
      </c>
      <c r="E1298" s="40" t="str">
        <f>IF(E554="","",E554)</f>
        <v>OffPeak</v>
      </c>
      <c r="F1298" s="40" t="str">
        <f>IF(F554="","",F554)</f>
        <v/>
      </c>
      <c r="G1298" s="40" t="str">
        <f>IF(G554="","",G554)</f>
        <v/>
      </c>
      <c r="H1298" s="40" t="str">
        <f>IF(H554="","",H554)</f>
        <v>Renewal</v>
      </c>
      <c r="I1298" s="40">
        <f>IF(I554="","",I554)</f>
        <v>12</v>
      </c>
      <c r="J1298" s="42">
        <f>IF(J554="","",J554)</f>
        <v>50000</v>
      </c>
      <c r="K1298" s="42">
        <f>IF(K554="","",K554)</f>
        <v>99999</v>
      </c>
      <c r="L1298" s="43">
        <f>IF(L554="","",L554)</f>
        <v>44901</v>
      </c>
      <c r="M1298" s="43" t="str">
        <f>IF(M554="","",M554)</f>
        <v/>
      </c>
      <c r="N1298" s="43">
        <f>IF(N554="","",N554)</f>
        <v>44901</v>
      </c>
      <c r="O1298" s="43" t="str">
        <f>IF(O554="","",O554)</f>
        <v/>
      </c>
      <c r="P1298" s="40" t="str">
        <f>"Quarterly Variable "&amp;IF([1]RATES!P802="","",[1]RATES!P802)</f>
        <v>Quarterly Variable Direct Debit</v>
      </c>
      <c r="Q1298" s="44" t="str">
        <f>IF(Q554="","",Q554)</f>
        <v>For Business</v>
      </c>
      <c r="R1298" s="40" t="str">
        <f>IF(R554="","",R554)</f>
        <v>With S/C</v>
      </c>
      <c r="S1298" s="40" t="str">
        <f>IF(S554="","",S554)</f>
        <v>N</v>
      </c>
      <c r="T1298" s="40" t="str">
        <f>IF(T554="","",T554)</f>
        <v/>
      </c>
      <c r="U1298" s="71" t="str">
        <f>IF(U554="","",U554)</f>
        <v/>
      </c>
      <c r="V1298" s="71" t="str">
        <f>IF(V554="","",V554)</f>
        <v/>
      </c>
      <c r="W1298" s="45" t="str">
        <f>IF(W554="","",W554)</f>
        <v/>
      </c>
      <c r="X1298" s="36">
        <f>IF(X554="","",X554)</f>
        <v>10</v>
      </c>
      <c r="Y1298" s="36" t="str">
        <f>IF(Y554="","",Y554)</f>
        <v/>
      </c>
      <c r="Z1298" s="36">
        <f>IF(Z554="","",Z554)</f>
        <v>39.92</v>
      </c>
      <c r="AA1298" s="36" t="str">
        <f>IF(AA554="","",AA554)</f>
        <v/>
      </c>
      <c r="AB1298" s="48" t="str">
        <f>IF(AB554="","",AB554)</f>
        <v/>
      </c>
      <c r="AC1298" s="47">
        <f>IF(AC554="","",AC554)</f>
        <v>45382</v>
      </c>
      <c r="AD1298" s="46" t="str">
        <f>IF(AD554="","",AD554)</f>
        <v>U4</v>
      </c>
      <c r="AE1298" s="46" t="str">
        <f>IF(AE554="","",AE554)</f>
        <v>EBC_FORBUSPF_C24F</v>
      </c>
      <c r="AF1298" s="46" t="str">
        <f>IF(AF554="","",AF554)</f>
        <v>For Business vU4 Mar 2024</v>
      </c>
      <c r="AG1298" s="46" t="str">
        <f>IF(AG554="","",AG554)</f>
        <v>Elec For Bus Pre vU4 1yr BKF Mar 2024</v>
      </c>
      <c r="AH1298" s="40" t="str">
        <f>IF(AH554="","",AH554)</f>
        <v>C24F</v>
      </c>
    </row>
    <row r="1299" spans="1:34" x14ac:dyDescent="0.25">
      <c r="A1299" s="40" t="str">
        <f t="shared" si="29"/>
        <v>19OffPeakQuarterly Variable Direct Debit50000-999991</v>
      </c>
      <c r="B1299" s="39" t="str">
        <f>IF(B555="","",B555)</f>
        <v>Electricity</v>
      </c>
      <c r="C1299" s="40">
        <f>IF(C555="","",C555)</f>
        <v>19</v>
      </c>
      <c r="D1299" s="41">
        <v>3</v>
      </c>
      <c r="E1299" s="40" t="str">
        <f>IF(E555="","",E555)</f>
        <v>OffPeak</v>
      </c>
      <c r="F1299" s="40" t="str">
        <f>IF(F555="","",F555)</f>
        <v/>
      </c>
      <c r="G1299" s="40" t="str">
        <f>IF(G555="","",G555)</f>
        <v/>
      </c>
      <c r="H1299" s="40" t="str">
        <f>IF(H555="","",H555)</f>
        <v>Renewal</v>
      </c>
      <c r="I1299" s="40">
        <f>IF(I555="","",I555)</f>
        <v>12</v>
      </c>
      <c r="J1299" s="42">
        <f>IF(J555="","",J555)</f>
        <v>50000</v>
      </c>
      <c r="K1299" s="42">
        <f>IF(K555="","",K555)</f>
        <v>99999</v>
      </c>
      <c r="L1299" s="43">
        <f>IF(L555="","",L555)</f>
        <v>44901</v>
      </c>
      <c r="M1299" s="43" t="str">
        <f>IF(M555="","",M555)</f>
        <v/>
      </c>
      <c r="N1299" s="43">
        <f>IF(N555="","",N555)</f>
        <v>44901</v>
      </c>
      <c r="O1299" s="43" t="str">
        <f>IF(O555="","",O555)</f>
        <v/>
      </c>
      <c r="P1299" s="40" t="str">
        <f>"Quarterly Variable "&amp;IF([1]RATES!P803="","",[1]RATES!P803)</f>
        <v>Quarterly Variable Direct Debit</v>
      </c>
      <c r="Q1299" s="44" t="str">
        <f>IF(Q555="","",Q555)</f>
        <v>For Business</v>
      </c>
      <c r="R1299" s="40" t="str">
        <f>IF(R555="","",R555)</f>
        <v>With S/C</v>
      </c>
      <c r="S1299" s="40" t="str">
        <f>IF(S555="","",S555)</f>
        <v>N</v>
      </c>
      <c r="T1299" s="40" t="str">
        <f>IF(T555="","",T555)</f>
        <v/>
      </c>
      <c r="U1299" s="71" t="str">
        <f>IF(U555="","",U555)</f>
        <v/>
      </c>
      <c r="V1299" s="71" t="str">
        <f>IF(V555="","",V555)</f>
        <v/>
      </c>
      <c r="W1299" s="45" t="str">
        <f>IF(W555="","",W555)</f>
        <v/>
      </c>
      <c r="X1299" s="36">
        <f>IF(X555="","",X555)</f>
        <v>10</v>
      </c>
      <c r="Y1299" s="36" t="str">
        <f>IF(Y555="","",Y555)</f>
        <v/>
      </c>
      <c r="Z1299" s="36">
        <f>IF(Z555="","",Z555)</f>
        <v>42.33</v>
      </c>
      <c r="AA1299" s="36" t="str">
        <f>IF(AA555="","",AA555)</f>
        <v/>
      </c>
      <c r="AB1299" s="48" t="str">
        <f>IF(AB555="","",AB555)</f>
        <v/>
      </c>
      <c r="AC1299" s="47">
        <f>IF(AC555="","",AC555)</f>
        <v>45382</v>
      </c>
      <c r="AD1299" s="46" t="str">
        <f>IF(AD555="","",AD555)</f>
        <v>U4</v>
      </c>
      <c r="AE1299" s="46" t="str">
        <f>IF(AE555="","",AE555)</f>
        <v>EBC_FORBUSPF_C24F</v>
      </c>
      <c r="AF1299" s="46" t="str">
        <f>IF(AF555="","",AF555)</f>
        <v>For Business vU4 Mar 2024</v>
      </c>
      <c r="AG1299" s="46" t="str">
        <f>IF(AG555="","",AG555)</f>
        <v>Elec For Bus Pre vU4 1yr BKF Mar 2024</v>
      </c>
      <c r="AH1299" s="40" t="str">
        <f>IF(AH555="","",AH555)</f>
        <v>C24F</v>
      </c>
    </row>
    <row r="1300" spans="1:34" x14ac:dyDescent="0.25">
      <c r="A1300" s="40" t="str">
        <f t="shared" si="29"/>
        <v>20OffPeakQuarterly Variable Direct Debit50000-999991</v>
      </c>
      <c r="B1300" s="39" t="str">
        <f>IF(B556="","",B556)</f>
        <v>Electricity</v>
      </c>
      <c r="C1300" s="40">
        <f>IF(C556="","",C556)</f>
        <v>20</v>
      </c>
      <c r="D1300" s="41">
        <v>3</v>
      </c>
      <c r="E1300" s="40" t="str">
        <f>IF(E556="","",E556)</f>
        <v>OffPeak</v>
      </c>
      <c r="F1300" s="40" t="str">
        <f>IF(F556="","",F556)</f>
        <v/>
      </c>
      <c r="G1300" s="40" t="str">
        <f>IF(G556="","",G556)</f>
        <v/>
      </c>
      <c r="H1300" s="40" t="str">
        <f>IF(H556="","",H556)</f>
        <v>Renewal</v>
      </c>
      <c r="I1300" s="40">
        <f>IF(I556="","",I556)</f>
        <v>12</v>
      </c>
      <c r="J1300" s="42">
        <f>IF(J556="","",J556)</f>
        <v>50000</v>
      </c>
      <c r="K1300" s="42">
        <f>IF(K556="","",K556)</f>
        <v>99999</v>
      </c>
      <c r="L1300" s="43">
        <f>IF(L556="","",L556)</f>
        <v>44901</v>
      </c>
      <c r="M1300" s="43" t="str">
        <f>IF(M556="","",M556)</f>
        <v/>
      </c>
      <c r="N1300" s="43">
        <f>IF(N556="","",N556)</f>
        <v>44901</v>
      </c>
      <c r="O1300" s="43" t="str">
        <f>IF(O556="","",O556)</f>
        <v/>
      </c>
      <c r="P1300" s="40" t="str">
        <f>"Quarterly Variable "&amp;IF([1]RATES!P804="","",[1]RATES!P804)</f>
        <v>Quarterly Variable Direct Debit</v>
      </c>
      <c r="Q1300" s="44" t="str">
        <f>IF(Q556="","",Q556)</f>
        <v>For Business</v>
      </c>
      <c r="R1300" s="40" t="str">
        <f>IF(R556="","",R556)</f>
        <v>With S/C</v>
      </c>
      <c r="S1300" s="40" t="str">
        <f>IF(S556="","",S556)</f>
        <v>N</v>
      </c>
      <c r="T1300" s="40" t="str">
        <f>IF(T556="","",T556)</f>
        <v/>
      </c>
      <c r="U1300" s="71" t="str">
        <f>IF(U556="","",U556)</f>
        <v/>
      </c>
      <c r="V1300" s="71" t="str">
        <f>IF(V556="","",V556)</f>
        <v/>
      </c>
      <c r="W1300" s="45" t="str">
        <f>IF(W556="","",W556)</f>
        <v/>
      </c>
      <c r="X1300" s="36">
        <f>IF(X556="","",X556)</f>
        <v>10</v>
      </c>
      <c r="Y1300" s="36" t="str">
        <f>IF(Y556="","",Y556)</f>
        <v/>
      </c>
      <c r="Z1300" s="36">
        <f>IF(Z556="","",Z556)</f>
        <v>39.32</v>
      </c>
      <c r="AA1300" s="36" t="str">
        <f>IF(AA556="","",AA556)</f>
        <v/>
      </c>
      <c r="AB1300" s="48" t="str">
        <f>IF(AB556="","",AB556)</f>
        <v/>
      </c>
      <c r="AC1300" s="47">
        <f>IF(AC556="","",AC556)</f>
        <v>45382</v>
      </c>
      <c r="AD1300" s="46" t="str">
        <f>IF(AD556="","",AD556)</f>
        <v>U4</v>
      </c>
      <c r="AE1300" s="46" t="str">
        <f>IF(AE556="","",AE556)</f>
        <v>EBC_FORBUSPF_C24F</v>
      </c>
      <c r="AF1300" s="46" t="str">
        <f>IF(AF556="","",AF556)</f>
        <v>For Business vU4 Mar 2024</v>
      </c>
      <c r="AG1300" s="46" t="str">
        <f>IF(AG556="","",AG556)</f>
        <v>Elec For Bus Pre vU4 1yr BKF Mar 2024</v>
      </c>
      <c r="AH1300" s="40" t="str">
        <f>IF(AH556="","",AH556)</f>
        <v>C24F</v>
      </c>
    </row>
    <row r="1301" spans="1:34" x14ac:dyDescent="0.25">
      <c r="A1301" s="40" t="str">
        <f t="shared" si="29"/>
        <v>21OffPeakQuarterly Variable Direct Debit50000-999991</v>
      </c>
      <c r="B1301" s="39" t="str">
        <f>IF(B557="","",B557)</f>
        <v>Electricity</v>
      </c>
      <c r="C1301" s="40">
        <f>IF(C557="","",C557)</f>
        <v>21</v>
      </c>
      <c r="D1301" s="41">
        <v>3</v>
      </c>
      <c r="E1301" s="40" t="str">
        <f>IF(E557="","",E557)</f>
        <v>OffPeak</v>
      </c>
      <c r="F1301" s="40" t="str">
        <f>IF(F557="","",F557)</f>
        <v/>
      </c>
      <c r="G1301" s="40" t="str">
        <f>IF(G557="","",G557)</f>
        <v/>
      </c>
      <c r="H1301" s="40" t="str">
        <f>IF(H557="","",H557)</f>
        <v>Renewal</v>
      </c>
      <c r="I1301" s="40">
        <f>IF(I557="","",I557)</f>
        <v>12</v>
      </c>
      <c r="J1301" s="42">
        <f>IF(J557="","",J557)</f>
        <v>50000</v>
      </c>
      <c r="K1301" s="42">
        <f>IF(K557="","",K557)</f>
        <v>99999</v>
      </c>
      <c r="L1301" s="43">
        <f>IF(L557="","",L557)</f>
        <v>44901</v>
      </c>
      <c r="M1301" s="43" t="str">
        <f>IF(M557="","",M557)</f>
        <v/>
      </c>
      <c r="N1301" s="43">
        <f>IF(N557="","",N557)</f>
        <v>44901</v>
      </c>
      <c r="O1301" s="43" t="str">
        <f>IF(O557="","",O557)</f>
        <v/>
      </c>
      <c r="P1301" s="40" t="str">
        <f>"Quarterly Variable "&amp;IF([1]RATES!P805="","",[1]RATES!P805)</f>
        <v>Quarterly Variable Direct Debit</v>
      </c>
      <c r="Q1301" s="44" t="str">
        <f>IF(Q557="","",Q557)</f>
        <v>For Business</v>
      </c>
      <c r="R1301" s="40" t="str">
        <f>IF(R557="","",R557)</f>
        <v>With S/C</v>
      </c>
      <c r="S1301" s="40" t="str">
        <f>IF(S557="","",S557)</f>
        <v>N</v>
      </c>
      <c r="T1301" s="40" t="str">
        <f>IF(T557="","",T557)</f>
        <v/>
      </c>
      <c r="U1301" s="71" t="str">
        <f>IF(U557="","",U557)</f>
        <v/>
      </c>
      <c r="V1301" s="71" t="str">
        <f>IF(V557="","",V557)</f>
        <v/>
      </c>
      <c r="W1301" s="45" t="str">
        <f>IF(W557="","",W557)</f>
        <v/>
      </c>
      <c r="X1301" s="36">
        <f>IF(X557="","",X557)</f>
        <v>10</v>
      </c>
      <c r="Y1301" s="36" t="str">
        <f>IF(Y557="","",Y557)</f>
        <v/>
      </c>
      <c r="Z1301" s="36">
        <f>IF(Z557="","",Z557)</f>
        <v>41.47</v>
      </c>
      <c r="AA1301" s="36" t="str">
        <f>IF(AA557="","",AA557)</f>
        <v/>
      </c>
      <c r="AB1301" s="48" t="str">
        <f>IF(AB557="","",AB557)</f>
        <v/>
      </c>
      <c r="AC1301" s="47">
        <f>IF(AC557="","",AC557)</f>
        <v>45382</v>
      </c>
      <c r="AD1301" s="46" t="str">
        <f>IF(AD557="","",AD557)</f>
        <v>U4</v>
      </c>
      <c r="AE1301" s="46" t="str">
        <f>IF(AE557="","",AE557)</f>
        <v>EBC_FORBUSPF_C24F</v>
      </c>
      <c r="AF1301" s="46" t="str">
        <f>IF(AF557="","",AF557)</f>
        <v>For Business vU4 Mar 2024</v>
      </c>
      <c r="AG1301" s="46" t="str">
        <f>IF(AG557="","",AG557)</f>
        <v>Elec For Bus Pre vU4 1yr BKF Mar 2024</v>
      </c>
      <c r="AH1301" s="40" t="str">
        <f>IF(AH557="","",AH557)</f>
        <v>C24F</v>
      </c>
    </row>
    <row r="1302" spans="1:34" x14ac:dyDescent="0.25">
      <c r="A1302" s="40" t="str">
        <f t="shared" si="29"/>
        <v>22OffPeakQuarterly Variable Direct Debit50000-999991</v>
      </c>
      <c r="B1302" s="39" t="str">
        <f>IF(B558="","",B558)</f>
        <v>Electricity</v>
      </c>
      <c r="C1302" s="40">
        <f>IF(C558="","",C558)</f>
        <v>22</v>
      </c>
      <c r="D1302" s="41">
        <v>3</v>
      </c>
      <c r="E1302" s="40" t="str">
        <f>IF(E558="","",E558)</f>
        <v>OffPeak</v>
      </c>
      <c r="F1302" s="40" t="str">
        <f>IF(F558="","",F558)</f>
        <v/>
      </c>
      <c r="G1302" s="40" t="str">
        <f>IF(G558="","",G558)</f>
        <v/>
      </c>
      <c r="H1302" s="40" t="str">
        <f>IF(H558="","",H558)</f>
        <v>Renewal</v>
      </c>
      <c r="I1302" s="40">
        <f>IF(I558="","",I558)</f>
        <v>12</v>
      </c>
      <c r="J1302" s="42">
        <f>IF(J558="","",J558)</f>
        <v>50000</v>
      </c>
      <c r="K1302" s="42">
        <f>IF(K558="","",K558)</f>
        <v>99999</v>
      </c>
      <c r="L1302" s="43">
        <f>IF(L558="","",L558)</f>
        <v>44901</v>
      </c>
      <c r="M1302" s="43" t="str">
        <f>IF(M558="","",M558)</f>
        <v/>
      </c>
      <c r="N1302" s="43">
        <f>IF(N558="","",N558)</f>
        <v>44901</v>
      </c>
      <c r="O1302" s="43" t="str">
        <f>IF(O558="","",O558)</f>
        <v/>
      </c>
      <c r="P1302" s="40" t="str">
        <f>"Quarterly Variable "&amp;IF([1]RATES!P806="","",[1]RATES!P806)</f>
        <v>Quarterly Variable Direct Debit</v>
      </c>
      <c r="Q1302" s="44" t="str">
        <f>IF(Q558="","",Q558)</f>
        <v>For Business</v>
      </c>
      <c r="R1302" s="40" t="str">
        <f>IF(R558="","",R558)</f>
        <v>With S/C</v>
      </c>
      <c r="S1302" s="40" t="str">
        <f>IF(S558="","",S558)</f>
        <v>N</v>
      </c>
      <c r="T1302" s="40" t="str">
        <f>IF(T558="","",T558)</f>
        <v/>
      </c>
      <c r="U1302" s="71" t="str">
        <f>IF(U558="","",U558)</f>
        <v/>
      </c>
      <c r="V1302" s="71" t="str">
        <f>IF(V558="","",V558)</f>
        <v/>
      </c>
      <c r="W1302" s="45" t="str">
        <f>IF(W558="","",W558)</f>
        <v/>
      </c>
      <c r="X1302" s="36">
        <f>IF(X558="","",X558)</f>
        <v>10</v>
      </c>
      <c r="Y1302" s="36" t="str">
        <f>IF(Y558="","",Y558)</f>
        <v/>
      </c>
      <c r="Z1302" s="36">
        <f>IF(Z558="","",Z558)</f>
        <v>38.58</v>
      </c>
      <c r="AA1302" s="36" t="str">
        <f>IF(AA558="","",AA558)</f>
        <v/>
      </c>
      <c r="AB1302" s="48" t="str">
        <f>IF(AB558="","",AB558)</f>
        <v/>
      </c>
      <c r="AC1302" s="47">
        <f>IF(AC558="","",AC558)</f>
        <v>45382</v>
      </c>
      <c r="AD1302" s="46" t="str">
        <f>IF(AD558="","",AD558)</f>
        <v>U4</v>
      </c>
      <c r="AE1302" s="46" t="str">
        <f>IF(AE558="","",AE558)</f>
        <v>EBC_FORBUSPF_C24F</v>
      </c>
      <c r="AF1302" s="46" t="str">
        <f>IF(AF558="","",AF558)</f>
        <v>For Business vU4 Mar 2024</v>
      </c>
      <c r="AG1302" s="46" t="str">
        <f>IF(AG558="","",AG558)</f>
        <v>Elec For Bus Pre vU4 1yr BKF Mar 2024</v>
      </c>
      <c r="AH1302" s="40" t="str">
        <f>IF(AH558="","",AH558)</f>
        <v>C24F</v>
      </c>
    </row>
    <row r="1303" spans="1:34" x14ac:dyDescent="0.25">
      <c r="A1303" s="40" t="str">
        <f t="shared" ref="A1303:A1365" si="30">C1303&amp;E1303&amp;P1303&amp;J1303&amp;"-"&amp;K1303&amp;MID(AG1303,22,1)</f>
        <v>23OffPeakQuarterly Variable Direct Debit50000-999991</v>
      </c>
      <c r="B1303" s="39" t="str">
        <f>IF(B559="","",B559)</f>
        <v>Electricity</v>
      </c>
      <c r="C1303" s="40">
        <f>IF(C559="","",C559)</f>
        <v>23</v>
      </c>
      <c r="D1303" s="41">
        <v>3</v>
      </c>
      <c r="E1303" s="40" t="str">
        <f>IF(E559="","",E559)</f>
        <v>OffPeak</v>
      </c>
      <c r="F1303" s="40" t="str">
        <f>IF(F559="","",F559)</f>
        <v/>
      </c>
      <c r="G1303" s="40" t="str">
        <f>IF(G559="","",G559)</f>
        <v/>
      </c>
      <c r="H1303" s="40" t="str">
        <f>IF(H559="","",H559)</f>
        <v>Renewal</v>
      </c>
      <c r="I1303" s="40">
        <f>IF(I559="","",I559)</f>
        <v>12</v>
      </c>
      <c r="J1303" s="42">
        <f>IF(J559="","",J559)</f>
        <v>50000</v>
      </c>
      <c r="K1303" s="42">
        <f>IF(K559="","",K559)</f>
        <v>99999</v>
      </c>
      <c r="L1303" s="43">
        <f>IF(L559="","",L559)</f>
        <v>44901</v>
      </c>
      <c r="M1303" s="43" t="str">
        <f>IF(M559="","",M559)</f>
        <v/>
      </c>
      <c r="N1303" s="43">
        <f>IF(N559="","",N559)</f>
        <v>44901</v>
      </c>
      <c r="O1303" s="43" t="str">
        <f>IF(O559="","",O559)</f>
        <v/>
      </c>
      <c r="P1303" s="40" t="str">
        <f>"Quarterly Variable "&amp;IF([1]RATES!P807="","",[1]RATES!P807)</f>
        <v>Quarterly Variable Direct Debit</v>
      </c>
      <c r="Q1303" s="44" t="str">
        <f>IF(Q559="","",Q559)</f>
        <v>For Business</v>
      </c>
      <c r="R1303" s="40" t="str">
        <f>IF(R559="","",R559)</f>
        <v>With S/C</v>
      </c>
      <c r="S1303" s="40" t="str">
        <f>IF(S559="","",S559)</f>
        <v>N</v>
      </c>
      <c r="T1303" s="40" t="str">
        <f>IF(T559="","",T559)</f>
        <v/>
      </c>
      <c r="U1303" s="71" t="str">
        <f>IF(U559="","",U559)</f>
        <v/>
      </c>
      <c r="V1303" s="71" t="str">
        <f>IF(V559="","",V559)</f>
        <v/>
      </c>
      <c r="W1303" s="45" t="str">
        <f>IF(W559="","",W559)</f>
        <v/>
      </c>
      <c r="X1303" s="36">
        <f>IF(X559="","",X559)</f>
        <v>10</v>
      </c>
      <c r="Y1303" s="36" t="str">
        <f>IF(Y559="","",Y559)</f>
        <v/>
      </c>
      <c r="Z1303" s="36">
        <f>IF(Z559="","",Z559)</f>
        <v>37.81</v>
      </c>
      <c r="AA1303" s="36" t="str">
        <f>IF(AA559="","",AA559)</f>
        <v/>
      </c>
      <c r="AB1303" s="48" t="str">
        <f>IF(AB559="","",AB559)</f>
        <v/>
      </c>
      <c r="AC1303" s="47">
        <f>IF(AC559="","",AC559)</f>
        <v>45382</v>
      </c>
      <c r="AD1303" s="46" t="str">
        <f>IF(AD559="","",AD559)</f>
        <v>U4</v>
      </c>
      <c r="AE1303" s="46" t="str">
        <f>IF(AE559="","",AE559)</f>
        <v>EBC_FORBUSPF_C24F</v>
      </c>
      <c r="AF1303" s="46" t="str">
        <f>IF(AF559="","",AF559)</f>
        <v>For Business vU4 Mar 2024</v>
      </c>
      <c r="AG1303" s="46" t="str">
        <f>IF(AG559="","",AG559)</f>
        <v>Elec For Bus Pre vU4 1yr BKF Mar 2024</v>
      </c>
      <c r="AH1303" s="40" t="str">
        <f>IF(AH559="","",AH559)</f>
        <v>C24F</v>
      </c>
    </row>
    <row r="1304" spans="1:34" x14ac:dyDescent="0.25">
      <c r="A1304" s="40" t="str">
        <f t="shared" si="30"/>
        <v>10StandardQuarterly Variable Direct Debit50000-999992</v>
      </c>
      <c r="B1304" s="39" t="str">
        <f>IF(B560="","",B560)</f>
        <v>Electricity</v>
      </c>
      <c r="C1304" s="40">
        <f>IF(C560="","",C560)</f>
        <v>10</v>
      </c>
      <c r="D1304" s="41">
        <v>3</v>
      </c>
      <c r="E1304" s="40" t="str">
        <f>IF(E560="","",E560)</f>
        <v>Standard</v>
      </c>
      <c r="F1304" s="40" t="str">
        <f>IF(F560="","",F560)</f>
        <v/>
      </c>
      <c r="G1304" s="40" t="str">
        <f>IF(G560="","",G560)</f>
        <v/>
      </c>
      <c r="H1304" s="40" t="str">
        <f>IF(H560="","",H560)</f>
        <v>Renewal</v>
      </c>
      <c r="I1304" s="40">
        <f>IF(I560="","",I560)</f>
        <v>24</v>
      </c>
      <c r="J1304" s="42">
        <f>IF(J560="","",J560)</f>
        <v>50000</v>
      </c>
      <c r="K1304" s="42">
        <f>IF(K560="","",K560)</f>
        <v>99999</v>
      </c>
      <c r="L1304" s="43">
        <f>IF(L560="","",L560)</f>
        <v>44901</v>
      </c>
      <c r="M1304" s="43" t="str">
        <f>IF(M560="","",M560)</f>
        <v/>
      </c>
      <c r="N1304" s="43">
        <f>IF(N560="","",N560)</f>
        <v>44901</v>
      </c>
      <c r="O1304" s="43" t="str">
        <f>IF(O560="","",O560)</f>
        <v/>
      </c>
      <c r="P1304" s="40" t="str">
        <f>"Quarterly Variable "&amp;IF([1]RATES!P808="","",[1]RATES!P808)</f>
        <v>Quarterly Variable Direct Debit</v>
      </c>
      <c r="Q1304" s="44" t="str">
        <f>IF(Q560="","",Q560)</f>
        <v>For Business</v>
      </c>
      <c r="R1304" s="40" t="str">
        <f>IF(R560="","",R560)</f>
        <v>With S/C</v>
      </c>
      <c r="S1304" s="40" t="str">
        <f>IF(S560="","",S560)</f>
        <v>N</v>
      </c>
      <c r="T1304" s="40" t="str">
        <f>IF(T560="","",T560)</f>
        <v/>
      </c>
      <c r="U1304" s="71" t="str">
        <f>IF(U560="","",U560)</f>
        <v/>
      </c>
      <c r="V1304" s="71" t="str">
        <f>IF(V560="","",V560)</f>
        <v/>
      </c>
      <c r="W1304" s="45" t="str">
        <f>IF(W560="","",W560)</f>
        <v/>
      </c>
      <c r="X1304" s="36">
        <f>IF(X560="","",X560)</f>
        <v>43.97</v>
      </c>
      <c r="Y1304" s="36">
        <f>IF(Y560="","",Y560)</f>
        <v>51.4</v>
      </c>
      <c r="Z1304" s="36" t="str">
        <f>IF(Z560="","",Z560)</f>
        <v/>
      </c>
      <c r="AA1304" s="36" t="str">
        <f>IF(AA560="","",AA560)</f>
        <v/>
      </c>
      <c r="AB1304" s="36" t="str">
        <f>IF(AB560="","",AB560)</f>
        <v/>
      </c>
      <c r="AC1304" s="47">
        <f>IF(AC560="","",AC560)</f>
        <v>45747</v>
      </c>
      <c r="AD1304" s="46" t="str">
        <f>IF(AD560="","",AD560)</f>
        <v>U4</v>
      </c>
      <c r="AE1304" s="46" t="str">
        <f>IF(AE560="","",AE560)</f>
        <v>EBC_FORBUSPF_C25F</v>
      </c>
      <c r="AF1304" s="46" t="str">
        <f>IF(AF560="","",AF560)</f>
        <v>For Business vU4 Mar 2025</v>
      </c>
      <c r="AG1304" s="46" t="str">
        <f>IF(AG560="","",AG560)</f>
        <v>Elec For Bus Pre vU4 2yr BKF Mar 2025</v>
      </c>
      <c r="AH1304" s="40" t="str">
        <f>IF(AH560="","",AH560)</f>
        <v>C25F</v>
      </c>
    </row>
    <row r="1305" spans="1:34" x14ac:dyDescent="0.25">
      <c r="A1305" s="40" t="str">
        <f t="shared" si="30"/>
        <v>11StandardQuarterly Variable Direct Debit50000-999992</v>
      </c>
      <c r="B1305" s="39" t="str">
        <f>IF(B561="","",B561)</f>
        <v>Electricity</v>
      </c>
      <c r="C1305" s="40">
        <f>IF(C561="","",C561)</f>
        <v>11</v>
      </c>
      <c r="D1305" s="41">
        <v>3</v>
      </c>
      <c r="E1305" s="40" t="str">
        <f>IF(E561="","",E561)</f>
        <v>Standard</v>
      </c>
      <c r="F1305" s="40" t="str">
        <f>IF(F561="","",F561)</f>
        <v/>
      </c>
      <c r="G1305" s="40" t="str">
        <f>IF(G561="","",G561)</f>
        <v/>
      </c>
      <c r="H1305" s="40" t="str">
        <f>IF(H561="","",H561)</f>
        <v>Renewal</v>
      </c>
      <c r="I1305" s="40">
        <f>IF(I561="","",I561)</f>
        <v>24</v>
      </c>
      <c r="J1305" s="42">
        <f>IF(J561="","",J561)</f>
        <v>50000</v>
      </c>
      <c r="K1305" s="42">
        <f>IF(K561="","",K561)</f>
        <v>99999</v>
      </c>
      <c r="L1305" s="43">
        <f>IF(L561="","",L561)</f>
        <v>44901</v>
      </c>
      <c r="M1305" s="43" t="str">
        <f>IF(M561="","",M561)</f>
        <v/>
      </c>
      <c r="N1305" s="43">
        <f>IF(N561="","",N561)</f>
        <v>44901</v>
      </c>
      <c r="O1305" s="43" t="str">
        <f>IF(O561="","",O561)</f>
        <v/>
      </c>
      <c r="P1305" s="40" t="str">
        <f>"Quarterly Variable "&amp;IF([1]RATES!P809="","",[1]RATES!P809)</f>
        <v>Quarterly Variable Direct Debit</v>
      </c>
      <c r="Q1305" s="44" t="str">
        <f>IF(Q561="","",Q561)</f>
        <v>For Business</v>
      </c>
      <c r="R1305" s="40" t="str">
        <f>IF(R561="","",R561)</f>
        <v>With S/C</v>
      </c>
      <c r="S1305" s="40" t="str">
        <f>IF(S561="","",S561)</f>
        <v>N</v>
      </c>
      <c r="T1305" s="40" t="str">
        <f>IF(T561="","",T561)</f>
        <v/>
      </c>
      <c r="U1305" s="71" t="str">
        <f>IF(U561="","",U561)</f>
        <v/>
      </c>
      <c r="V1305" s="71" t="str">
        <f>IF(V561="","",V561)</f>
        <v/>
      </c>
      <c r="W1305" s="45" t="str">
        <f>IF(W561="","",W561)</f>
        <v/>
      </c>
      <c r="X1305" s="36">
        <f>IF(X561="","",X561)</f>
        <v>72</v>
      </c>
      <c r="Y1305" s="36">
        <f>IF(Y561="","",Y561)</f>
        <v>50.09</v>
      </c>
      <c r="Z1305" s="36" t="str">
        <f>IF(Z561="","",Z561)</f>
        <v/>
      </c>
      <c r="AA1305" s="36" t="str">
        <f>IF(AA561="","",AA561)</f>
        <v/>
      </c>
      <c r="AB1305" s="36" t="str">
        <f>IF(AB561="","",AB561)</f>
        <v/>
      </c>
      <c r="AC1305" s="47">
        <f>IF(AC561="","",AC561)</f>
        <v>45747</v>
      </c>
      <c r="AD1305" s="46" t="str">
        <f>IF(AD561="","",AD561)</f>
        <v>U4</v>
      </c>
      <c r="AE1305" s="46" t="str">
        <f>IF(AE561="","",AE561)</f>
        <v>EBC_FORBUSPF_C25F</v>
      </c>
      <c r="AF1305" s="46" t="str">
        <f>IF(AF561="","",AF561)</f>
        <v>For Business vU4 Mar 2025</v>
      </c>
      <c r="AG1305" s="46" t="str">
        <f>IF(AG561="","",AG561)</f>
        <v>Elec For Bus Pre vU4 2yr BKF Mar 2025</v>
      </c>
      <c r="AH1305" s="40" t="str">
        <f>IF(AH561="","",AH561)</f>
        <v>C25F</v>
      </c>
    </row>
    <row r="1306" spans="1:34" x14ac:dyDescent="0.25">
      <c r="A1306" s="40" t="str">
        <f t="shared" si="30"/>
        <v>12StandardQuarterly Variable Direct Debit50000-999992</v>
      </c>
      <c r="B1306" s="39" t="str">
        <f>IF(B562="","",B562)</f>
        <v>Electricity</v>
      </c>
      <c r="C1306" s="40">
        <f>IF(C562="","",C562)</f>
        <v>12</v>
      </c>
      <c r="D1306" s="41">
        <v>3</v>
      </c>
      <c r="E1306" s="40" t="str">
        <f>IF(E562="","",E562)</f>
        <v>Standard</v>
      </c>
      <c r="F1306" s="40" t="str">
        <f>IF(F562="","",F562)</f>
        <v/>
      </c>
      <c r="G1306" s="40" t="str">
        <f>IF(G562="","",G562)</f>
        <v/>
      </c>
      <c r="H1306" s="40" t="str">
        <f>IF(H562="","",H562)</f>
        <v>Renewal</v>
      </c>
      <c r="I1306" s="40">
        <f>IF(I562="","",I562)</f>
        <v>24</v>
      </c>
      <c r="J1306" s="42">
        <f>IF(J562="","",J562)</f>
        <v>50000</v>
      </c>
      <c r="K1306" s="42">
        <f>IF(K562="","",K562)</f>
        <v>99999</v>
      </c>
      <c r="L1306" s="43">
        <f>IF(L562="","",L562)</f>
        <v>44901</v>
      </c>
      <c r="M1306" s="43" t="str">
        <f>IF(M562="","",M562)</f>
        <v/>
      </c>
      <c r="N1306" s="43">
        <f>IF(N562="","",N562)</f>
        <v>44901</v>
      </c>
      <c r="O1306" s="43" t="str">
        <f>IF(O562="","",O562)</f>
        <v/>
      </c>
      <c r="P1306" s="40" t="str">
        <f>"Quarterly Variable "&amp;IF([1]RATES!P810="","",[1]RATES!P810)</f>
        <v>Quarterly Variable Direct Debit</v>
      </c>
      <c r="Q1306" s="44" t="str">
        <f>IF(Q562="","",Q562)</f>
        <v>For Business</v>
      </c>
      <c r="R1306" s="40" t="str">
        <f>IF(R562="","",R562)</f>
        <v>With S/C</v>
      </c>
      <c r="S1306" s="40" t="str">
        <f>IF(S562="","",S562)</f>
        <v>N</v>
      </c>
      <c r="T1306" s="40" t="str">
        <f>IF(T562="","",T562)</f>
        <v/>
      </c>
      <c r="U1306" s="71" t="str">
        <f>IF(U562="","",U562)</f>
        <v/>
      </c>
      <c r="V1306" s="71" t="str">
        <f>IF(V562="","",V562)</f>
        <v/>
      </c>
      <c r="W1306" s="45" t="str">
        <f>IF(W562="","",W562)</f>
        <v/>
      </c>
      <c r="X1306" s="36">
        <f>IF(X562="","",X562)</f>
        <v>26.12</v>
      </c>
      <c r="Y1306" s="36">
        <f>IF(Y562="","",Y562)</f>
        <v>50.84</v>
      </c>
      <c r="Z1306" s="36" t="str">
        <f>IF(Z562="","",Z562)</f>
        <v/>
      </c>
      <c r="AA1306" s="36" t="str">
        <f>IF(AA562="","",AA562)</f>
        <v/>
      </c>
      <c r="AB1306" s="36" t="str">
        <f>IF(AB562="","",AB562)</f>
        <v/>
      </c>
      <c r="AC1306" s="47">
        <f>IF(AC562="","",AC562)</f>
        <v>45747</v>
      </c>
      <c r="AD1306" s="46" t="str">
        <f>IF(AD562="","",AD562)</f>
        <v>U4</v>
      </c>
      <c r="AE1306" s="46" t="str">
        <f>IF(AE562="","",AE562)</f>
        <v>EBC_FORBUSPF_C25F</v>
      </c>
      <c r="AF1306" s="46" t="str">
        <f>IF(AF562="","",AF562)</f>
        <v>For Business vU4 Mar 2025</v>
      </c>
      <c r="AG1306" s="46" t="str">
        <f>IF(AG562="","",AG562)</f>
        <v>Elec For Bus Pre vU4 2yr BKF Mar 2025</v>
      </c>
      <c r="AH1306" s="40" t="str">
        <f>IF(AH562="","",AH562)</f>
        <v>C25F</v>
      </c>
    </row>
    <row r="1307" spans="1:34" x14ac:dyDescent="0.25">
      <c r="A1307" s="40" t="str">
        <f t="shared" si="30"/>
        <v>13StandardQuarterly Variable Direct Debit50000-999992</v>
      </c>
      <c r="B1307" s="39" t="str">
        <f>IF(B563="","",B563)</f>
        <v>Electricity</v>
      </c>
      <c r="C1307" s="40">
        <f>IF(C563="","",C563)</f>
        <v>13</v>
      </c>
      <c r="D1307" s="41">
        <v>3</v>
      </c>
      <c r="E1307" s="40" t="str">
        <f>IF(E563="","",E563)</f>
        <v>Standard</v>
      </c>
      <c r="F1307" s="40" t="str">
        <f>IF(F563="","",F563)</f>
        <v/>
      </c>
      <c r="G1307" s="40" t="str">
        <f>IF(G563="","",G563)</f>
        <v/>
      </c>
      <c r="H1307" s="40" t="str">
        <f>IF(H563="","",H563)</f>
        <v>Renewal</v>
      </c>
      <c r="I1307" s="40">
        <f>IF(I563="","",I563)</f>
        <v>24</v>
      </c>
      <c r="J1307" s="42">
        <f>IF(J563="","",J563)</f>
        <v>50000</v>
      </c>
      <c r="K1307" s="42">
        <f>IF(K563="","",K563)</f>
        <v>99999</v>
      </c>
      <c r="L1307" s="43">
        <f>IF(L563="","",L563)</f>
        <v>44901</v>
      </c>
      <c r="M1307" s="43" t="str">
        <f>IF(M563="","",M563)</f>
        <v/>
      </c>
      <c r="N1307" s="43">
        <f>IF(N563="","",N563)</f>
        <v>44901</v>
      </c>
      <c r="O1307" s="43" t="str">
        <f>IF(O563="","",O563)</f>
        <v/>
      </c>
      <c r="P1307" s="40" t="str">
        <f>"Quarterly Variable "&amp;IF([1]RATES!P811="","",[1]RATES!P811)</f>
        <v>Quarterly Variable Direct Debit</v>
      </c>
      <c r="Q1307" s="44" t="str">
        <f>IF(Q563="","",Q563)</f>
        <v>For Business</v>
      </c>
      <c r="R1307" s="40" t="str">
        <f>IF(R563="","",R563)</f>
        <v>With S/C</v>
      </c>
      <c r="S1307" s="40" t="str">
        <f>IF(S563="","",S563)</f>
        <v>N</v>
      </c>
      <c r="T1307" s="40" t="str">
        <f>IF(T563="","",T563)</f>
        <v/>
      </c>
      <c r="U1307" s="71" t="str">
        <f>IF(U563="","",U563)</f>
        <v/>
      </c>
      <c r="V1307" s="71" t="str">
        <f>IF(V563="","",V563)</f>
        <v/>
      </c>
      <c r="W1307" s="45" t="str">
        <f>IF(W563="","",W563)</f>
        <v/>
      </c>
      <c r="X1307" s="36">
        <f>IF(X563="","",X563)</f>
        <v>71.72</v>
      </c>
      <c r="Y1307" s="36">
        <f>IF(Y563="","",Y563)</f>
        <v>51.98</v>
      </c>
      <c r="Z1307" s="36" t="str">
        <f>IF(Z563="","",Z563)</f>
        <v/>
      </c>
      <c r="AA1307" s="36" t="str">
        <f>IF(AA563="","",AA563)</f>
        <v/>
      </c>
      <c r="AB1307" s="36" t="str">
        <f>IF(AB563="","",AB563)</f>
        <v/>
      </c>
      <c r="AC1307" s="47">
        <f>IF(AC563="","",AC563)</f>
        <v>45747</v>
      </c>
      <c r="AD1307" s="46" t="str">
        <f>IF(AD563="","",AD563)</f>
        <v>U4</v>
      </c>
      <c r="AE1307" s="46" t="str">
        <f>IF(AE563="","",AE563)</f>
        <v>EBC_FORBUSPF_C25F</v>
      </c>
      <c r="AF1307" s="46" t="str">
        <f>IF(AF563="","",AF563)</f>
        <v>For Business vU4 Mar 2025</v>
      </c>
      <c r="AG1307" s="46" t="str">
        <f>IF(AG563="","",AG563)</f>
        <v>Elec For Bus Pre vU4 2yr BKF Mar 2025</v>
      </c>
      <c r="AH1307" s="40" t="str">
        <f>IF(AH563="","",AH563)</f>
        <v>C25F</v>
      </c>
    </row>
    <row r="1308" spans="1:34" x14ac:dyDescent="0.25">
      <c r="A1308" s="40" t="str">
        <f t="shared" si="30"/>
        <v>14StandardQuarterly Variable Direct Debit50000-999992</v>
      </c>
      <c r="B1308" s="39" t="str">
        <f>IF(B564="","",B564)</f>
        <v>Electricity</v>
      </c>
      <c r="C1308" s="40">
        <f>IF(C564="","",C564)</f>
        <v>14</v>
      </c>
      <c r="D1308" s="41">
        <v>3</v>
      </c>
      <c r="E1308" s="40" t="str">
        <f>IF(E564="","",E564)</f>
        <v>Standard</v>
      </c>
      <c r="F1308" s="40" t="str">
        <f>IF(F564="","",F564)</f>
        <v/>
      </c>
      <c r="G1308" s="40" t="str">
        <f>IF(G564="","",G564)</f>
        <v/>
      </c>
      <c r="H1308" s="40" t="str">
        <f>IF(H564="","",H564)</f>
        <v>Renewal</v>
      </c>
      <c r="I1308" s="40">
        <f>IF(I564="","",I564)</f>
        <v>24</v>
      </c>
      <c r="J1308" s="42">
        <f>IF(J564="","",J564)</f>
        <v>50000</v>
      </c>
      <c r="K1308" s="42">
        <f>IF(K564="","",K564)</f>
        <v>99999</v>
      </c>
      <c r="L1308" s="43">
        <f>IF(L564="","",L564)</f>
        <v>44901</v>
      </c>
      <c r="M1308" s="43" t="str">
        <f>IF(M564="","",M564)</f>
        <v/>
      </c>
      <c r="N1308" s="43">
        <f>IF(N564="","",N564)</f>
        <v>44901</v>
      </c>
      <c r="O1308" s="43" t="str">
        <f>IF(O564="","",O564)</f>
        <v/>
      </c>
      <c r="P1308" s="40" t="str">
        <f>"Quarterly Variable "&amp;IF([1]RATES!P812="","",[1]RATES!P812)</f>
        <v>Quarterly Variable Direct Debit</v>
      </c>
      <c r="Q1308" s="44" t="str">
        <f>IF(Q564="","",Q564)</f>
        <v>For Business</v>
      </c>
      <c r="R1308" s="40" t="str">
        <f>IF(R564="","",R564)</f>
        <v>With S/C</v>
      </c>
      <c r="S1308" s="40" t="str">
        <f>IF(S564="","",S564)</f>
        <v>N</v>
      </c>
      <c r="T1308" s="40" t="str">
        <f>IF(T564="","",T564)</f>
        <v/>
      </c>
      <c r="U1308" s="71" t="str">
        <f>IF(U564="","",U564)</f>
        <v/>
      </c>
      <c r="V1308" s="71" t="str">
        <f>IF(V564="","",V564)</f>
        <v/>
      </c>
      <c r="W1308" s="45" t="str">
        <f>IF(W564="","",W564)</f>
        <v/>
      </c>
      <c r="X1308" s="36">
        <f>IF(X564="","",X564)</f>
        <v>81.319999999999993</v>
      </c>
      <c r="Y1308" s="36">
        <f>IF(Y564="","",Y564)</f>
        <v>50.17</v>
      </c>
      <c r="Z1308" s="36" t="str">
        <f>IF(Z564="","",Z564)</f>
        <v/>
      </c>
      <c r="AA1308" s="36" t="str">
        <f>IF(AA564="","",AA564)</f>
        <v/>
      </c>
      <c r="AB1308" s="36" t="str">
        <f>IF(AB564="","",AB564)</f>
        <v/>
      </c>
      <c r="AC1308" s="47">
        <f>IF(AC564="","",AC564)</f>
        <v>45747</v>
      </c>
      <c r="AD1308" s="46" t="str">
        <f>IF(AD564="","",AD564)</f>
        <v>U4</v>
      </c>
      <c r="AE1308" s="46" t="str">
        <f>IF(AE564="","",AE564)</f>
        <v>EBC_FORBUSPF_C25F</v>
      </c>
      <c r="AF1308" s="46" t="str">
        <f>IF(AF564="","",AF564)</f>
        <v>For Business vU4 Mar 2025</v>
      </c>
      <c r="AG1308" s="46" t="str">
        <f>IF(AG564="","",AG564)</f>
        <v>Elec For Bus Pre vU4 2yr BKF Mar 2025</v>
      </c>
      <c r="AH1308" s="40" t="str">
        <f>IF(AH564="","",AH564)</f>
        <v>C25F</v>
      </c>
    </row>
    <row r="1309" spans="1:34" x14ac:dyDescent="0.25">
      <c r="A1309" s="40" t="str">
        <f t="shared" si="30"/>
        <v>15StandardQuarterly Variable Direct Debit50000-999992</v>
      </c>
      <c r="B1309" s="39" t="str">
        <f>IF(B565="","",B565)</f>
        <v>Electricity</v>
      </c>
      <c r="C1309" s="40">
        <f>IF(C565="","",C565)</f>
        <v>15</v>
      </c>
      <c r="D1309" s="41">
        <v>3</v>
      </c>
      <c r="E1309" s="40" t="str">
        <f>IF(E565="","",E565)</f>
        <v>Standard</v>
      </c>
      <c r="F1309" s="40" t="str">
        <f>IF(F565="","",F565)</f>
        <v/>
      </c>
      <c r="G1309" s="40" t="str">
        <f>IF(G565="","",G565)</f>
        <v/>
      </c>
      <c r="H1309" s="40" t="str">
        <f>IF(H565="","",H565)</f>
        <v>Renewal</v>
      </c>
      <c r="I1309" s="40">
        <f>IF(I565="","",I565)</f>
        <v>24</v>
      </c>
      <c r="J1309" s="42">
        <f>IF(J565="","",J565)</f>
        <v>50000</v>
      </c>
      <c r="K1309" s="42">
        <f>IF(K565="","",K565)</f>
        <v>99999</v>
      </c>
      <c r="L1309" s="43">
        <f>IF(L565="","",L565)</f>
        <v>44901</v>
      </c>
      <c r="M1309" s="43" t="str">
        <f>IF(M565="","",M565)</f>
        <v/>
      </c>
      <c r="N1309" s="43">
        <f>IF(N565="","",N565)</f>
        <v>44901</v>
      </c>
      <c r="O1309" s="43" t="str">
        <f>IF(O565="","",O565)</f>
        <v/>
      </c>
      <c r="P1309" s="40" t="str">
        <f>"Quarterly Variable "&amp;IF([1]RATES!P813="","",[1]RATES!P813)</f>
        <v>Quarterly Variable Direct Debit</v>
      </c>
      <c r="Q1309" s="44" t="str">
        <f>IF(Q565="","",Q565)</f>
        <v>For Business</v>
      </c>
      <c r="R1309" s="40" t="str">
        <f>IF(R565="","",R565)</f>
        <v>With S/C</v>
      </c>
      <c r="S1309" s="40" t="str">
        <f>IF(S565="","",S565)</f>
        <v>N</v>
      </c>
      <c r="T1309" s="40" t="str">
        <f>IF(T565="","",T565)</f>
        <v/>
      </c>
      <c r="U1309" s="71" t="str">
        <f>IF(U565="","",U565)</f>
        <v/>
      </c>
      <c r="V1309" s="71" t="str">
        <f>IF(V565="","",V565)</f>
        <v/>
      </c>
      <c r="W1309" s="45" t="str">
        <f>IF(W565="","",W565)</f>
        <v/>
      </c>
      <c r="X1309" s="36">
        <f>IF(X565="","",X565)</f>
        <v>88.61</v>
      </c>
      <c r="Y1309" s="36">
        <f>IF(Y565="","",Y565)</f>
        <v>50.29</v>
      </c>
      <c r="Z1309" s="36" t="str">
        <f>IF(Z565="","",Z565)</f>
        <v/>
      </c>
      <c r="AA1309" s="36" t="str">
        <f>IF(AA565="","",AA565)</f>
        <v/>
      </c>
      <c r="AB1309" s="36" t="str">
        <f>IF(AB565="","",AB565)</f>
        <v/>
      </c>
      <c r="AC1309" s="47">
        <f>IF(AC565="","",AC565)</f>
        <v>45747</v>
      </c>
      <c r="AD1309" s="46" t="str">
        <f>IF(AD565="","",AD565)</f>
        <v>U4</v>
      </c>
      <c r="AE1309" s="46" t="str">
        <f>IF(AE565="","",AE565)</f>
        <v>EBC_FORBUSPF_C25F</v>
      </c>
      <c r="AF1309" s="46" t="str">
        <f>IF(AF565="","",AF565)</f>
        <v>For Business vU4 Mar 2025</v>
      </c>
      <c r="AG1309" s="46" t="str">
        <f>IF(AG565="","",AG565)</f>
        <v>Elec For Bus Pre vU4 2yr BKF Mar 2025</v>
      </c>
      <c r="AH1309" s="40" t="str">
        <f>IF(AH565="","",AH565)</f>
        <v>C25F</v>
      </c>
    </row>
    <row r="1310" spans="1:34" x14ac:dyDescent="0.25">
      <c r="A1310" s="40" t="str">
        <f t="shared" si="30"/>
        <v>16StandardQuarterly Variable Direct Debit50000-999992</v>
      </c>
      <c r="B1310" s="39" t="str">
        <f>IF(B566="","",B566)</f>
        <v>Electricity</v>
      </c>
      <c r="C1310" s="40">
        <f>IF(C566="","",C566)</f>
        <v>16</v>
      </c>
      <c r="D1310" s="41">
        <v>3</v>
      </c>
      <c r="E1310" s="40" t="str">
        <f>IF(E566="","",E566)</f>
        <v>Standard</v>
      </c>
      <c r="F1310" s="40" t="str">
        <f>IF(F566="","",F566)</f>
        <v/>
      </c>
      <c r="G1310" s="40" t="str">
        <f>IF(G566="","",G566)</f>
        <v/>
      </c>
      <c r="H1310" s="40" t="str">
        <f>IF(H566="","",H566)</f>
        <v>Renewal</v>
      </c>
      <c r="I1310" s="40">
        <f>IF(I566="","",I566)</f>
        <v>24</v>
      </c>
      <c r="J1310" s="42">
        <f>IF(J566="","",J566)</f>
        <v>50000</v>
      </c>
      <c r="K1310" s="42">
        <f>IF(K566="","",K566)</f>
        <v>99999</v>
      </c>
      <c r="L1310" s="43">
        <f>IF(L566="","",L566)</f>
        <v>44901</v>
      </c>
      <c r="M1310" s="43" t="str">
        <f>IF(M566="","",M566)</f>
        <v/>
      </c>
      <c r="N1310" s="43">
        <f>IF(N566="","",N566)</f>
        <v>44901</v>
      </c>
      <c r="O1310" s="43" t="str">
        <f>IF(O566="","",O566)</f>
        <v/>
      </c>
      <c r="P1310" s="40" t="str">
        <f>"Quarterly Variable "&amp;IF([1]RATES!P814="","",[1]RATES!P814)</f>
        <v>Quarterly Variable Direct Debit</v>
      </c>
      <c r="Q1310" s="44" t="str">
        <f>IF(Q566="","",Q566)</f>
        <v>For Business</v>
      </c>
      <c r="R1310" s="40" t="str">
        <f>IF(R566="","",R566)</f>
        <v>With S/C</v>
      </c>
      <c r="S1310" s="40" t="str">
        <f>IF(S566="","",S566)</f>
        <v>N</v>
      </c>
      <c r="T1310" s="40" t="str">
        <f>IF(T566="","",T566)</f>
        <v/>
      </c>
      <c r="U1310" s="71" t="str">
        <f>IF(U566="","",U566)</f>
        <v/>
      </c>
      <c r="V1310" s="71" t="str">
        <f>IF(V566="","",V566)</f>
        <v/>
      </c>
      <c r="W1310" s="45" t="str">
        <f>IF(W566="","",W566)</f>
        <v/>
      </c>
      <c r="X1310" s="36">
        <f>IF(X566="","",X566)</f>
        <v>54.28</v>
      </c>
      <c r="Y1310" s="36">
        <f>IF(Y566="","",Y566)</f>
        <v>51.08</v>
      </c>
      <c r="Z1310" s="36" t="str">
        <f>IF(Z566="","",Z566)</f>
        <v/>
      </c>
      <c r="AA1310" s="36" t="str">
        <f>IF(AA566="","",AA566)</f>
        <v/>
      </c>
      <c r="AB1310" s="36" t="str">
        <f>IF(AB566="","",AB566)</f>
        <v/>
      </c>
      <c r="AC1310" s="47">
        <f>IF(AC566="","",AC566)</f>
        <v>45747</v>
      </c>
      <c r="AD1310" s="46" t="str">
        <f>IF(AD566="","",AD566)</f>
        <v>U4</v>
      </c>
      <c r="AE1310" s="46" t="str">
        <f>IF(AE566="","",AE566)</f>
        <v>EBC_FORBUSPF_C25F</v>
      </c>
      <c r="AF1310" s="46" t="str">
        <f>IF(AF566="","",AF566)</f>
        <v>For Business vU4 Mar 2025</v>
      </c>
      <c r="AG1310" s="46" t="str">
        <f>IF(AG566="","",AG566)</f>
        <v>Elec For Bus Pre vU4 2yr BKF Mar 2025</v>
      </c>
      <c r="AH1310" s="40" t="str">
        <f>IF(AH566="","",AH566)</f>
        <v>C25F</v>
      </c>
    </row>
    <row r="1311" spans="1:34" x14ac:dyDescent="0.25">
      <c r="A1311" s="40" t="str">
        <f t="shared" si="30"/>
        <v>17StandardQuarterly Variable Direct Debit50000-999992</v>
      </c>
      <c r="B1311" s="39" t="str">
        <f>IF(B567="","",B567)</f>
        <v>Electricity</v>
      </c>
      <c r="C1311" s="40">
        <f>IF(C567="","",C567)</f>
        <v>17</v>
      </c>
      <c r="D1311" s="41">
        <v>3</v>
      </c>
      <c r="E1311" s="40" t="str">
        <f>IF(E567="","",E567)</f>
        <v>Standard</v>
      </c>
      <c r="F1311" s="40" t="str">
        <f>IF(F567="","",F567)</f>
        <v/>
      </c>
      <c r="G1311" s="40" t="str">
        <f>IF(G567="","",G567)</f>
        <v/>
      </c>
      <c r="H1311" s="40" t="str">
        <f>IF(H567="","",H567)</f>
        <v>Renewal</v>
      </c>
      <c r="I1311" s="40">
        <f>IF(I567="","",I567)</f>
        <v>24</v>
      </c>
      <c r="J1311" s="42">
        <f>IF(J567="","",J567)</f>
        <v>50000</v>
      </c>
      <c r="K1311" s="42">
        <f>IF(K567="","",K567)</f>
        <v>99999</v>
      </c>
      <c r="L1311" s="43">
        <f>IF(L567="","",L567)</f>
        <v>44901</v>
      </c>
      <c r="M1311" s="43" t="str">
        <f>IF(M567="","",M567)</f>
        <v/>
      </c>
      <c r="N1311" s="43">
        <f>IF(N567="","",N567)</f>
        <v>44901</v>
      </c>
      <c r="O1311" s="43" t="str">
        <f>IF(O567="","",O567)</f>
        <v/>
      </c>
      <c r="P1311" s="40" t="str">
        <f>"Quarterly Variable "&amp;IF([1]RATES!P815="","",[1]RATES!P815)</f>
        <v>Quarterly Variable Direct Debit</v>
      </c>
      <c r="Q1311" s="44" t="str">
        <f>IF(Q567="","",Q567)</f>
        <v>For Business</v>
      </c>
      <c r="R1311" s="40" t="str">
        <f>IF(R567="","",R567)</f>
        <v>With S/C</v>
      </c>
      <c r="S1311" s="40" t="str">
        <f>IF(S567="","",S567)</f>
        <v>N</v>
      </c>
      <c r="T1311" s="40" t="str">
        <f>IF(T567="","",T567)</f>
        <v/>
      </c>
      <c r="U1311" s="71" t="str">
        <f>IF(U567="","",U567)</f>
        <v/>
      </c>
      <c r="V1311" s="71" t="str">
        <f>IF(V567="","",V567)</f>
        <v/>
      </c>
      <c r="W1311" s="45" t="str">
        <f>IF(W567="","",W567)</f>
        <v/>
      </c>
      <c r="X1311" s="36">
        <f>IF(X567="","",X567)</f>
        <v>67.17</v>
      </c>
      <c r="Y1311" s="36">
        <f>IF(Y567="","",Y567)</f>
        <v>51.21</v>
      </c>
      <c r="Z1311" s="36" t="str">
        <f>IF(Z567="","",Z567)</f>
        <v/>
      </c>
      <c r="AA1311" s="36" t="str">
        <f>IF(AA567="","",AA567)</f>
        <v/>
      </c>
      <c r="AB1311" s="36" t="str">
        <f>IF(AB567="","",AB567)</f>
        <v/>
      </c>
      <c r="AC1311" s="47">
        <f>IF(AC567="","",AC567)</f>
        <v>45747</v>
      </c>
      <c r="AD1311" s="46" t="str">
        <f>IF(AD567="","",AD567)</f>
        <v>U4</v>
      </c>
      <c r="AE1311" s="46" t="str">
        <f>IF(AE567="","",AE567)</f>
        <v>EBC_FORBUSPF_C25F</v>
      </c>
      <c r="AF1311" s="46" t="str">
        <f>IF(AF567="","",AF567)</f>
        <v>For Business vU4 Mar 2025</v>
      </c>
      <c r="AG1311" s="46" t="str">
        <f>IF(AG567="","",AG567)</f>
        <v>Elec For Bus Pre vU4 2yr BKF Mar 2025</v>
      </c>
      <c r="AH1311" s="40" t="str">
        <f>IF(AH567="","",AH567)</f>
        <v>C25F</v>
      </c>
    </row>
    <row r="1312" spans="1:34" x14ac:dyDescent="0.25">
      <c r="A1312" s="40" t="str">
        <f t="shared" si="30"/>
        <v>18StandardQuarterly Variable Direct Debit50000-999992</v>
      </c>
      <c r="B1312" s="39" t="str">
        <f>IF(B568="","",B568)</f>
        <v>Electricity</v>
      </c>
      <c r="C1312" s="40">
        <f>IF(C568="","",C568)</f>
        <v>18</v>
      </c>
      <c r="D1312" s="41">
        <v>3</v>
      </c>
      <c r="E1312" s="40" t="str">
        <f>IF(E568="","",E568)</f>
        <v>Standard</v>
      </c>
      <c r="F1312" s="40" t="str">
        <f>IF(F568="","",F568)</f>
        <v/>
      </c>
      <c r="G1312" s="40" t="str">
        <f>IF(G568="","",G568)</f>
        <v/>
      </c>
      <c r="H1312" s="40" t="str">
        <f>IF(H568="","",H568)</f>
        <v>Renewal</v>
      </c>
      <c r="I1312" s="40">
        <f>IF(I568="","",I568)</f>
        <v>24</v>
      </c>
      <c r="J1312" s="42">
        <f>IF(J568="","",J568)</f>
        <v>50000</v>
      </c>
      <c r="K1312" s="42">
        <f>IF(K568="","",K568)</f>
        <v>99999</v>
      </c>
      <c r="L1312" s="43">
        <f>IF(L568="","",L568)</f>
        <v>44901</v>
      </c>
      <c r="M1312" s="43" t="str">
        <f>IF(M568="","",M568)</f>
        <v/>
      </c>
      <c r="N1312" s="43">
        <f>IF(N568="","",N568)</f>
        <v>44901</v>
      </c>
      <c r="O1312" s="43" t="str">
        <f>IF(O568="","",O568)</f>
        <v/>
      </c>
      <c r="P1312" s="40" t="str">
        <f>"Quarterly Variable "&amp;IF([1]RATES!P816="","",[1]RATES!P816)</f>
        <v>Quarterly Variable Direct Debit</v>
      </c>
      <c r="Q1312" s="44" t="str">
        <f>IF(Q568="","",Q568)</f>
        <v>For Business</v>
      </c>
      <c r="R1312" s="40" t="str">
        <f>IF(R568="","",R568)</f>
        <v>With S/C</v>
      </c>
      <c r="S1312" s="40" t="str">
        <f>IF(S568="","",S568)</f>
        <v>N</v>
      </c>
      <c r="T1312" s="40" t="str">
        <f>IF(T568="","",T568)</f>
        <v/>
      </c>
      <c r="U1312" s="71" t="str">
        <f>IF(U568="","",U568)</f>
        <v/>
      </c>
      <c r="V1312" s="71" t="str">
        <f>IF(V568="","",V568)</f>
        <v/>
      </c>
      <c r="W1312" s="45" t="str">
        <f>IF(W568="","",W568)</f>
        <v/>
      </c>
      <c r="X1312" s="36">
        <f>IF(X568="","",X568)</f>
        <v>81.19</v>
      </c>
      <c r="Y1312" s="36">
        <f>IF(Y568="","",Y568)</f>
        <v>50.48</v>
      </c>
      <c r="Z1312" s="36" t="str">
        <f>IF(Z568="","",Z568)</f>
        <v/>
      </c>
      <c r="AA1312" s="36" t="str">
        <f>IF(AA568="","",AA568)</f>
        <v/>
      </c>
      <c r="AB1312" s="36" t="str">
        <f>IF(AB568="","",AB568)</f>
        <v/>
      </c>
      <c r="AC1312" s="47">
        <f>IF(AC568="","",AC568)</f>
        <v>45747</v>
      </c>
      <c r="AD1312" s="46" t="str">
        <f>IF(AD568="","",AD568)</f>
        <v>U4</v>
      </c>
      <c r="AE1312" s="46" t="str">
        <f>IF(AE568="","",AE568)</f>
        <v>EBC_FORBUSPF_C25F</v>
      </c>
      <c r="AF1312" s="46" t="str">
        <f>IF(AF568="","",AF568)</f>
        <v>For Business vU4 Mar 2025</v>
      </c>
      <c r="AG1312" s="46" t="str">
        <f>IF(AG568="","",AG568)</f>
        <v>Elec For Bus Pre vU4 2yr BKF Mar 2025</v>
      </c>
      <c r="AH1312" s="40" t="str">
        <f>IF(AH568="","",AH568)</f>
        <v>C25F</v>
      </c>
    </row>
    <row r="1313" spans="1:34" x14ac:dyDescent="0.25">
      <c r="A1313" s="40" t="str">
        <f t="shared" si="30"/>
        <v>19StandardQuarterly Variable Direct Debit50000-999992</v>
      </c>
      <c r="B1313" s="39" t="str">
        <f>IF(B569="","",B569)</f>
        <v>Electricity</v>
      </c>
      <c r="C1313" s="40">
        <f>IF(C569="","",C569)</f>
        <v>19</v>
      </c>
      <c r="D1313" s="41">
        <v>3</v>
      </c>
      <c r="E1313" s="40" t="str">
        <f>IF(E569="","",E569)</f>
        <v>Standard</v>
      </c>
      <c r="F1313" s="40" t="str">
        <f>IF(F569="","",F569)</f>
        <v/>
      </c>
      <c r="G1313" s="40" t="str">
        <f>IF(G569="","",G569)</f>
        <v/>
      </c>
      <c r="H1313" s="40" t="str">
        <f>IF(H569="","",H569)</f>
        <v>Renewal</v>
      </c>
      <c r="I1313" s="40">
        <f>IF(I569="","",I569)</f>
        <v>24</v>
      </c>
      <c r="J1313" s="42">
        <f>IF(J569="","",J569)</f>
        <v>50000</v>
      </c>
      <c r="K1313" s="42">
        <f>IF(K569="","",K569)</f>
        <v>99999</v>
      </c>
      <c r="L1313" s="43">
        <f>IF(L569="","",L569)</f>
        <v>44901</v>
      </c>
      <c r="M1313" s="43" t="str">
        <f>IF(M569="","",M569)</f>
        <v/>
      </c>
      <c r="N1313" s="43">
        <f>IF(N569="","",N569)</f>
        <v>44901</v>
      </c>
      <c r="O1313" s="43" t="str">
        <f>IF(O569="","",O569)</f>
        <v/>
      </c>
      <c r="P1313" s="40" t="str">
        <f>"Quarterly Variable "&amp;IF([1]RATES!P817="","",[1]RATES!P817)</f>
        <v>Quarterly Variable Direct Debit</v>
      </c>
      <c r="Q1313" s="44" t="str">
        <f>IF(Q569="","",Q569)</f>
        <v>For Business</v>
      </c>
      <c r="R1313" s="40" t="str">
        <f>IF(R569="","",R569)</f>
        <v>With S/C</v>
      </c>
      <c r="S1313" s="40" t="str">
        <f>IF(S569="","",S569)</f>
        <v>N</v>
      </c>
      <c r="T1313" s="40" t="str">
        <f>IF(T569="","",T569)</f>
        <v/>
      </c>
      <c r="U1313" s="71" t="str">
        <f>IF(U569="","",U569)</f>
        <v/>
      </c>
      <c r="V1313" s="71" t="str">
        <f>IF(V569="","",V569)</f>
        <v/>
      </c>
      <c r="W1313" s="45" t="str">
        <f>IF(W569="","",W569)</f>
        <v/>
      </c>
      <c r="X1313" s="36">
        <f>IF(X569="","",X569)</f>
        <v>52.79</v>
      </c>
      <c r="Y1313" s="36">
        <f>IF(Y569="","",Y569)</f>
        <v>50.85</v>
      </c>
      <c r="Z1313" s="36" t="str">
        <f>IF(Z569="","",Z569)</f>
        <v/>
      </c>
      <c r="AA1313" s="36" t="str">
        <f>IF(AA569="","",AA569)</f>
        <v/>
      </c>
      <c r="AB1313" s="36" t="str">
        <f>IF(AB569="","",AB569)</f>
        <v/>
      </c>
      <c r="AC1313" s="47">
        <f>IF(AC569="","",AC569)</f>
        <v>45747</v>
      </c>
      <c r="AD1313" s="46" t="str">
        <f>IF(AD569="","",AD569)</f>
        <v>U4</v>
      </c>
      <c r="AE1313" s="46" t="str">
        <f>IF(AE569="","",AE569)</f>
        <v>EBC_FORBUSPF_C25F</v>
      </c>
      <c r="AF1313" s="46" t="str">
        <f>IF(AF569="","",AF569)</f>
        <v>For Business vU4 Mar 2025</v>
      </c>
      <c r="AG1313" s="46" t="str">
        <f>IF(AG569="","",AG569)</f>
        <v>Elec For Bus Pre vU4 2yr BKF Mar 2025</v>
      </c>
      <c r="AH1313" s="40" t="str">
        <f>IF(AH569="","",AH569)</f>
        <v>C25F</v>
      </c>
    </row>
    <row r="1314" spans="1:34" x14ac:dyDescent="0.25">
      <c r="A1314" s="40" t="str">
        <f t="shared" si="30"/>
        <v>20StandardQuarterly Variable Direct Debit50000-999992</v>
      </c>
      <c r="B1314" s="39" t="str">
        <f>IF(B570="","",B570)</f>
        <v>Electricity</v>
      </c>
      <c r="C1314" s="40">
        <f>IF(C570="","",C570)</f>
        <v>20</v>
      </c>
      <c r="D1314" s="41">
        <v>3</v>
      </c>
      <c r="E1314" s="40" t="str">
        <f>IF(E570="","",E570)</f>
        <v>Standard</v>
      </c>
      <c r="F1314" s="40" t="str">
        <f>IF(F570="","",F570)</f>
        <v/>
      </c>
      <c r="G1314" s="40" t="str">
        <f>IF(G570="","",G570)</f>
        <v/>
      </c>
      <c r="H1314" s="40" t="str">
        <f>IF(H570="","",H570)</f>
        <v>Renewal</v>
      </c>
      <c r="I1314" s="40">
        <f>IF(I570="","",I570)</f>
        <v>24</v>
      </c>
      <c r="J1314" s="42">
        <f>IF(J570="","",J570)</f>
        <v>50000</v>
      </c>
      <c r="K1314" s="42">
        <f>IF(K570="","",K570)</f>
        <v>99999</v>
      </c>
      <c r="L1314" s="43">
        <f>IF(L570="","",L570)</f>
        <v>44901</v>
      </c>
      <c r="M1314" s="43" t="str">
        <f>IF(M570="","",M570)</f>
        <v/>
      </c>
      <c r="N1314" s="43">
        <f>IF(N570="","",N570)</f>
        <v>44901</v>
      </c>
      <c r="O1314" s="43" t="str">
        <f>IF(O570="","",O570)</f>
        <v/>
      </c>
      <c r="P1314" s="40" t="str">
        <f>"Quarterly Variable "&amp;IF([1]RATES!P818="","",[1]RATES!P818)</f>
        <v>Quarterly Variable Direct Debit</v>
      </c>
      <c r="Q1314" s="44" t="str">
        <f>IF(Q570="","",Q570)</f>
        <v>For Business</v>
      </c>
      <c r="R1314" s="40" t="str">
        <f>IF(R570="","",R570)</f>
        <v>With S/C</v>
      </c>
      <c r="S1314" s="40" t="str">
        <f>IF(S570="","",S570)</f>
        <v>N</v>
      </c>
      <c r="T1314" s="40" t="str">
        <f>IF(T570="","",T570)</f>
        <v/>
      </c>
      <c r="U1314" s="71" t="str">
        <f>IF(U570="","",U570)</f>
        <v/>
      </c>
      <c r="V1314" s="71" t="str">
        <f>IF(V570="","",V570)</f>
        <v/>
      </c>
      <c r="W1314" s="45" t="str">
        <f>IF(W570="","",W570)</f>
        <v/>
      </c>
      <c r="X1314" s="36">
        <f>IF(X570="","",X570)</f>
        <v>59.66</v>
      </c>
      <c r="Y1314" s="36">
        <f>IF(Y570="","",Y570)</f>
        <v>50.39</v>
      </c>
      <c r="Z1314" s="36" t="str">
        <f>IF(Z570="","",Z570)</f>
        <v/>
      </c>
      <c r="AA1314" s="36" t="str">
        <f>IF(AA570="","",AA570)</f>
        <v/>
      </c>
      <c r="AB1314" s="36" t="str">
        <f>IF(AB570="","",AB570)</f>
        <v/>
      </c>
      <c r="AC1314" s="47">
        <f>IF(AC570="","",AC570)</f>
        <v>45747</v>
      </c>
      <c r="AD1314" s="46" t="str">
        <f>IF(AD570="","",AD570)</f>
        <v>U4</v>
      </c>
      <c r="AE1314" s="46" t="str">
        <f>IF(AE570="","",AE570)</f>
        <v>EBC_FORBUSPF_C25F</v>
      </c>
      <c r="AF1314" s="46" t="str">
        <f>IF(AF570="","",AF570)</f>
        <v>For Business vU4 Mar 2025</v>
      </c>
      <c r="AG1314" s="46" t="str">
        <f>IF(AG570="","",AG570)</f>
        <v>Elec For Bus Pre vU4 2yr BKF Mar 2025</v>
      </c>
      <c r="AH1314" s="40" t="str">
        <f>IF(AH570="","",AH570)</f>
        <v>C25F</v>
      </c>
    </row>
    <row r="1315" spans="1:34" x14ac:dyDescent="0.25">
      <c r="A1315" s="40" t="str">
        <f t="shared" si="30"/>
        <v>21StandardQuarterly Variable Direct Debit50000-999992</v>
      </c>
      <c r="B1315" s="39" t="str">
        <f>IF(B571="","",B571)</f>
        <v>Electricity</v>
      </c>
      <c r="C1315" s="40">
        <f>IF(C571="","",C571)</f>
        <v>21</v>
      </c>
      <c r="D1315" s="41">
        <v>3</v>
      </c>
      <c r="E1315" s="40" t="str">
        <f>IF(E571="","",E571)</f>
        <v>Standard</v>
      </c>
      <c r="F1315" s="40" t="str">
        <f>IF(F571="","",F571)</f>
        <v/>
      </c>
      <c r="G1315" s="40" t="str">
        <f>IF(G571="","",G571)</f>
        <v/>
      </c>
      <c r="H1315" s="40" t="str">
        <f>IF(H571="","",H571)</f>
        <v>Renewal</v>
      </c>
      <c r="I1315" s="40">
        <f>IF(I571="","",I571)</f>
        <v>24</v>
      </c>
      <c r="J1315" s="42">
        <f>IF(J571="","",J571)</f>
        <v>50000</v>
      </c>
      <c r="K1315" s="42">
        <f>IF(K571="","",K571)</f>
        <v>99999</v>
      </c>
      <c r="L1315" s="43">
        <f>IF(L571="","",L571)</f>
        <v>44901</v>
      </c>
      <c r="M1315" s="43" t="str">
        <f>IF(M571="","",M571)</f>
        <v/>
      </c>
      <c r="N1315" s="43">
        <f>IF(N571="","",N571)</f>
        <v>44901</v>
      </c>
      <c r="O1315" s="43" t="str">
        <f>IF(O571="","",O571)</f>
        <v/>
      </c>
      <c r="P1315" s="40" t="str">
        <f>"Quarterly Variable "&amp;IF([1]RATES!P819="","",[1]RATES!P819)</f>
        <v>Quarterly Variable Direct Debit</v>
      </c>
      <c r="Q1315" s="44" t="str">
        <f>IF(Q571="","",Q571)</f>
        <v>For Business</v>
      </c>
      <c r="R1315" s="40" t="str">
        <f>IF(R571="","",R571)</f>
        <v>With S/C</v>
      </c>
      <c r="S1315" s="40" t="str">
        <f>IF(S571="","",S571)</f>
        <v>N</v>
      </c>
      <c r="T1315" s="40" t="str">
        <f>IF(T571="","",T571)</f>
        <v/>
      </c>
      <c r="U1315" s="71" t="str">
        <f>IF(U571="","",U571)</f>
        <v/>
      </c>
      <c r="V1315" s="71" t="str">
        <f>IF(V571="","",V571)</f>
        <v/>
      </c>
      <c r="W1315" s="45" t="str">
        <f>IF(W571="","",W571)</f>
        <v/>
      </c>
      <c r="X1315" s="36">
        <f>IF(X571="","",X571)</f>
        <v>89.2</v>
      </c>
      <c r="Y1315" s="36">
        <f>IF(Y571="","",Y571)</f>
        <v>50.21</v>
      </c>
      <c r="Z1315" s="36" t="str">
        <f>IF(Z571="","",Z571)</f>
        <v/>
      </c>
      <c r="AA1315" s="36" t="str">
        <f>IF(AA571="","",AA571)</f>
        <v/>
      </c>
      <c r="AB1315" s="36" t="str">
        <f>IF(AB571="","",AB571)</f>
        <v/>
      </c>
      <c r="AC1315" s="47">
        <f>IF(AC571="","",AC571)</f>
        <v>45747</v>
      </c>
      <c r="AD1315" s="46" t="str">
        <f>IF(AD571="","",AD571)</f>
        <v>U4</v>
      </c>
      <c r="AE1315" s="46" t="str">
        <f>IF(AE571="","",AE571)</f>
        <v>EBC_FORBUSPF_C25F</v>
      </c>
      <c r="AF1315" s="46" t="str">
        <f>IF(AF571="","",AF571)</f>
        <v>For Business vU4 Mar 2025</v>
      </c>
      <c r="AG1315" s="46" t="str">
        <f>IF(AG571="","",AG571)</f>
        <v>Elec For Bus Pre vU4 2yr BKF Mar 2025</v>
      </c>
      <c r="AH1315" s="40" t="str">
        <f>IF(AH571="","",AH571)</f>
        <v>C25F</v>
      </c>
    </row>
    <row r="1316" spans="1:34" x14ac:dyDescent="0.25">
      <c r="A1316" s="40" t="str">
        <f t="shared" si="30"/>
        <v>22StandardQuarterly Variable Direct Debit50000-999992</v>
      </c>
      <c r="B1316" s="39" t="str">
        <f>IF(B572="","",B572)</f>
        <v>Electricity</v>
      </c>
      <c r="C1316" s="40">
        <f>IF(C572="","",C572)</f>
        <v>22</v>
      </c>
      <c r="D1316" s="41">
        <v>3</v>
      </c>
      <c r="E1316" s="40" t="str">
        <f>IF(E572="","",E572)</f>
        <v>Standard</v>
      </c>
      <c r="F1316" s="40" t="str">
        <f>IF(F572="","",F572)</f>
        <v/>
      </c>
      <c r="G1316" s="40" t="str">
        <f>IF(G572="","",G572)</f>
        <v/>
      </c>
      <c r="H1316" s="40" t="str">
        <f>IF(H572="","",H572)</f>
        <v>Renewal</v>
      </c>
      <c r="I1316" s="40">
        <f>IF(I572="","",I572)</f>
        <v>24</v>
      </c>
      <c r="J1316" s="42">
        <f>IF(J572="","",J572)</f>
        <v>50000</v>
      </c>
      <c r="K1316" s="42">
        <f>IF(K572="","",K572)</f>
        <v>99999</v>
      </c>
      <c r="L1316" s="43">
        <f>IF(L572="","",L572)</f>
        <v>44901</v>
      </c>
      <c r="M1316" s="43" t="str">
        <f>IF(M572="","",M572)</f>
        <v/>
      </c>
      <c r="N1316" s="43">
        <f>IF(N572="","",N572)</f>
        <v>44901</v>
      </c>
      <c r="O1316" s="43" t="str">
        <f>IF(O572="","",O572)</f>
        <v/>
      </c>
      <c r="P1316" s="40" t="str">
        <f>"Quarterly Variable "&amp;IF([1]RATES!P820="","",[1]RATES!P820)</f>
        <v>Quarterly Variable Direct Debit</v>
      </c>
      <c r="Q1316" s="44" t="str">
        <f>IF(Q572="","",Q572)</f>
        <v>For Business</v>
      </c>
      <c r="R1316" s="40" t="str">
        <f>IF(R572="","",R572)</f>
        <v>With S/C</v>
      </c>
      <c r="S1316" s="40" t="str">
        <f>IF(S572="","",S572)</f>
        <v>N</v>
      </c>
      <c r="T1316" s="40" t="str">
        <f>IF(T572="","",T572)</f>
        <v/>
      </c>
      <c r="U1316" s="71" t="str">
        <f>IF(U572="","",U572)</f>
        <v/>
      </c>
      <c r="V1316" s="71" t="str">
        <f>IF(V572="","",V572)</f>
        <v/>
      </c>
      <c r="W1316" s="45" t="str">
        <f>IF(W572="","",W572)</f>
        <v/>
      </c>
      <c r="X1316" s="36">
        <f>IF(X572="","",X572)</f>
        <v>96.39</v>
      </c>
      <c r="Y1316" s="36">
        <f>IF(Y572="","",Y572)</f>
        <v>49.95</v>
      </c>
      <c r="Z1316" s="36" t="str">
        <f>IF(Z572="","",Z572)</f>
        <v/>
      </c>
      <c r="AA1316" s="36" t="str">
        <f>IF(AA572="","",AA572)</f>
        <v/>
      </c>
      <c r="AB1316" s="36" t="str">
        <f>IF(AB572="","",AB572)</f>
        <v/>
      </c>
      <c r="AC1316" s="47">
        <f>IF(AC572="","",AC572)</f>
        <v>45747</v>
      </c>
      <c r="AD1316" s="46" t="str">
        <f>IF(AD572="","",AD572)</f>
        <v>U4</v>
      </c>
      <c r="AE1316" s="46" t="str">
        <f>IF(AE572="","",AE572)</f>
        <v>EBC_FORBUSPF_C25F</v>
      </c>
      <c r="AF1316" s="46" t="str">
        <f>IF(AF572="","",AF572)</f>
        <v>For Business vU4 Mar 2025</v>
      </c>
      <c r="AG1316" s="46" t="str">
        <f>IF(AG572="","",AG572)</f>
        <v>Elec For Bus Pre vU4 2yr BKF Mar 2025</v>
      </c>
      <c r="AH1316" s="40" t="str">
        <f>IF(AH572="","",AH572)</f>
        <v>C25F</v>
      </c>
    </row>
    <row r="1317" spans="1:34" x14ac:dyDescent="0.25">
      <c r="A1317" s="40" t="str">
        <f t="shared" si="30"/>
        <v>23StandardQuarterly Variable Direct Debit50000-999992</v>
      </c>
      <c r="B1317" s="39" t="str">
        <f>IF(B573="","",B573)</f>
        <v>Electricity</v>
      </c>
      <c r="C1317" s="40">
        <f>IF(C573="","",C573)</f>
        <v>23</v>
      </c>
      <c r="D1317" s="41">
        <v>3</v>
      </c>
      <c r="E1317" s="40" t="str">
        <f>IF(E573="","",E573)</f>
        <v>Standard</v>
      </c>
      <c r="F1317" s="40" t="str">
        <f>IF(F573="","",F573)</f>
        <v/>
      </c>
      <c r="G1317" s="40" t="str">
        <f>IF(G573="","",G573)</f>
        <v/>
      </c>
      <c r="H1317" s="40" t="str">
        <f>IF(H573="","",H573)</f>
        <v>Renewal</v>
      </c>
      <c r="I1317" s="40">
        <f>IF(I573="","",I573)</f>
        <v>24</v>
      </c>
      <c r="J1317" s="42">
        <f>IF(J573="","",J573)</f>
        <v>50000</v>
      </c>
      <c r="K1317" s="42">
        <f>IF(K573="","",K573)</f>
        <v>99999</v>
      </c>
      <c r="L1317" s="43">
        <f>IF(L573="","",L573)</f>
        <v>44901</v>
      </c>
      <c r="M1317" s="43" t="str">
        <f>IF(M573="","",M573)</f>
        <v/>
      </c>
      <c r="N1317" s="43">
        <f>IF(N573="","",N573)</f>
        <v>44901</v>
      </c>
      <c r="O1317" s="43" t="str">
        <f>IF(O573="","",O573)</f>
        <v/>
      </c>
      <c r="P1317" s="40" t="str">
        <f>"Quarterly Variable "&amp;IF([1]RATES!P821="","",[1]RATES!P821)</f>
        <v>Quarterly Variable Direct Debit</v>
      </c>
      <c r="Q1317" s="44" t="str">
        <f>IF(Q573="","",Q573)</f>
        <v>For Business</v>
      </c>
      <c r="R1317" s="40" t="str">
        <f>IF(R573="","",R573)</f>
        <v>With S/C</v>
      </c>
      <c r="S1317" s="40" t="str">
        <f>IF(S573="","",S573)</f>
        <v>N</v>
      </c>
      <c r="T1317" s="40" t="str">
        <f>IF(T573="","",T573)</f>
        <v/>
      </c>
      <c r="U1317" s="71" t="str">
        <f>IF(U573="","",U573)</f>
        <v/>
      </c>
      <c r="V1317" s="71" t="str">
        <f>IF(V573="","",V573)</f>
        <v/>
      </c>
      <c r="W1317" s="45" t="str">
        <f>IF(W573="","",W573)</f>
        <v/>
      </c>
      <c r="X1317" s="36">
        <f>IF(X573="","",X573)</f>
        <v>79.2</v>
      </c>
      <c r="Y1317" s="36">
        <f>IF(Y573="","",Y573)</f>
        <v>50.52</v>
      </c>
      <c r="Z1317" s="36" t="str">
        <f>IF(Z573="","",Z573)</f>
        <v/>
      </c>
      <c r="AA1317" s="36" t="str">
        <f>IF(AA573="","",AA573)</f>
        <v/>
      </c>
      <c r="AB1317" s="36" t="str">
        <f>IF(AB573="","",AB573)</f>
        <v/>
      </c>
      <c r="AC1317" s="47">
        <f>IF(AC573="","",AC573)</f>
        <v>45747</v>
      </c>
      <c r="AD1317" s="46" t="str">
        <f>IF(AD573="","",AD573)</f>
        <v>U4</v>
      </c>
      <c r="AE1317" s="46" t="str">
        <f>IF(AE573="","",AE573)</f>
        <v>EBC_FORBUSPF_C25F</v>
      </c>
      <c r="AF1317" s="46" t="str">
        <f>IF(AF573="","",AF573)</f>
        <v>For Business vU4 Mar 2025</v>
      </c>
      <c r="AG1317" s="46" t="str">
        <f>IF(AG573="","",AG573)</f>
        <v>Elec For Bus Pre vU4 2yr BKF Mar 2025</v>
      </c>
      <c r="AH1317" s="40" t="str">
        <f>IF(AH573="","",AH573)</f>
        <v>C25F</v>
      </c>
    </row>
    <row r="1318" spans="1:34" x14ac:dyDescent="0.25">
      <c r="A1318" s="40" t="str">
        <f t="shared" si="30"/>
        <v>10Economy7Quarterly Variable Direct Debit50000-999992</v>
      </c>
      <c r="B1318" s="39" t="str">
        <f>IF(B574="","",B574)</f>
        <v>Electricity</v>
      </c>
      <c r="C1318" s="40">
        <f>IF(C574="","",C574)</f>
        <v>10</v>
      </c>
      <c r="D1318" s="41">
        <v>3</v>
      </c>
      <c r="E1318" s="40" t="str">
        <f>IF(E574="","",E574)</f>
        <v>Economy7</v>
      </c>
      <c r="F1318" s="40" t="str">
        <f>IF(F574="","",F574)</f>
        <v/>
      </c>
      <c r="G1318" s="40" t="str">
        <f>IF(G574="","",G574)</f>
        <v/>
      </c>
      <c r="H1318" s="40" t="str">
        <f>IF(H574="","",H574)</f>
        <v>Renewal</v>
      </c>
      <c r="I1318" s="40">
        <f>IF(I574="","",I574)</f>
        <v>24</v>
      </c>
      <c r="J1318" s="42">
        <f>IF(J574="","",J574)</f>
        <v>50000</v>
      </c>
      <c r="K1318" s="42">
        <f>IF(K574="","",K574)</f>
        <v>99999</v>
      </c>
      <c r="L1318" s="43">
        <f>IF(L574="","",L574)</f>
        <v>44901</v>
      </c>
      <c r="M1318" s="43" t="str">
        <f>IF(M574="","",M574)</f>
        <v/>
      </c>
      <c r="N1318" s="43">
        <f>IF(N574="","",N574)</f>
        <v>44901</v>
      </c>
      <c r="O1318" s="43" t="str">
        <f>IF(O574="","",O574)</f>
        <v/>
      </c>
      <c r="P1318" s="40" t="str">
        <f>"Quarterly Variable "&amp;IF([1]RATES!P822="","",[1]RATES!P822)</f>
        <v>Quarterly Variable Direct Debit</v>
      </c>
      <c r="Q1318" s="44" t="str">
        <f>IF(Q574="","",Q574)</f>
        <v>For Business</v>
      </c>
      <c r="R1318" s="40" t="str">
        <f>IF(R574="","",R574)</f>
        <v>With S/C</v>
      </c>
      <c r="S1318" s="40" t="str">
        <f>IF(S574="","",S574)</f>
        <v>N</v>
      </c>
      <c r="T1318" s="40" t="str">
        <f>IF(T574="","",T574)</f>
        <v/>
      </c>
      <c r="U1318" s="71" t="str">
        <f>IF(U574="","",U574)</f>
        <v/>
      </c>
      <c r="V1318" s="71" t="str">
        <f>IF(V574="","",V574)</f>
        <v/>
      </c>
      <c r="W1318" s="45" t="str">
        <f>IF(W574="","",W574)</f>
        <v/>
      </c>
      <c r="X1318" s="36">
        <f>IF(X574="","",X574)</f>
        <v>43.97</v>
      </c>
      <c r="Y1318" s="36">
        <f>IF(Y574="","",Y574)</f>
        <v>52.76</v>
      </c>
      <c r="Z1318" s="36">
        <f>IF(Z574="","",Z574)</f>
        <v>39.6</v>
      </c>
      <c r="AA1318" s="36" t="str">
        <f>IF(AA574="","",AA574)</f>
        <v/>
      </c>
      <c r="AB1318" s="36" t="str">
        <f>IF(AB574="","",AB574)</f>
        <v/>
      </c>
      <c r="AC1318" s="47">
        <f>IF(AC574="","",AC574)</f>
        <v>45747</v>
      </c>
      <c r="AD1318" s="46" t="str">
        <f>IF(AD574="","",AD574)</f>
        <v>U4</v>
      </c>
      <c r="AE1318" s="46" t="str">
        <f>IF(AE574="","",AE574)</f>
        <v>EBC_FORBUSPF_C25F</v>
      </c>
      <c r="AF1318" s="46" t="str">
        <f>IF(AF574="","",AF574)</f>
        <v>For Business vU4 Mar 2025</v>
      </c>
      <c r="AG1318" s="46" t="str">
        <f>IF(AG574="","",AG574)</f>
        <v>Elec For Bus Pre vU4 2yr BKF Mar 2025</v>
      </c>
      <c r="AH1318" s="40" t="str">
        <f>IF(AH574="","",AH574)</f>
        <v>C25F</v>
      </c>
    </row>
    <row r="1319" spans="1:34" x14ac:dyDescent="0.25">
      <c r="A1319" s="40" t="str">
        <f t="shared" si="30"/>
        <v>11Economy7Quarterly Variable Direct Debit50000-999992</v>
      </c>
      <c r="B1319" s="39" t="str">
        <f>IF(B575="","",B575)</f>
        <v>Electricity</v>
      </c>
      <c r="C1319" s="40">
        <f>IF(C575="","",C575)</f>
        <v>11</v>
      </c>
      <c r="D1319" s="41">
        <v>3</v>
      </c>
      <c r="E1319" s="40" t="str">
        <f>IF(E575="","",E575)</f>
        <v>Economy7</v>
      </c>
      <c r="F1319" s="40" t="str">
        <f>IF(F575="","",F575)</f>
        <v/>
      </c>
      <c r="G1319" s="40" t="str">
        <f>IF(G575="","",G575)</f>
        <v/>
      </c>
      <c r="H1319" s="40" t="str">
        <f>IF(H575="","",H575)</f>
        <v>Renewal</v>
      </c>
      <c r="I1319" s="40">
        <f>IF(I575="","",I575)</f>
        <v>24</v>
      </c>
      <c r="J1319" s="42">
        <f>IF(J575="","",J575)</f>
        <v>50000</v>
      </c>
      <c r="K1319" s="42">
        <f>IF(K575="","",K575)</f>
        <v>99999</v>
      </c>
      <c r="L1319" s="43">
        <f>IF(L575="","",L575)</f>
        <v>44901</v>
      </c>
      <c r="M1319" s="43" t="str">
        <f>IF(M575="","",M575)</f>
        <v/>
      </c>
      <c r="N1319" s="43">
        <f>IF(N575="","",N575)</f>
        <v>44901</v>
      </c>
      <c r="O1319" s="43" t="str">
        <f>IF(O575="","",O575)</f>
        <v/>
      </c>
      <c r="P1319" s="40" t="str">
        <f>"Quarterly Variable "&amp;IF([1]RATES!P823="","",[1]RATES!P823)</f>
        <v>Quarterly Variable Direct Debit</v>
      </c>
      <c r="Q1319" s="44" t="str">
        <f>IF(Q575="","",Q575)</f>
        <v>For Business</v>
      </c>
      <c r="R1319" s="40" t="str">
        <f>IF(R575="","",R575)</f>
        <v>With S/C</v>
      </c>
      <c r="S1319" s="40" t="str">
        <f>IF(S575="","",S575)</f>
        <v>N</v>
      </c>
      <c r="T1319" s="40" t="str">
        <f>IF(T575="","",T575)</f>
        <v/>
      </c>
      <c r="U1319" s="71" t="str">
        <f>IF(U575="","",U575)</f>
        <v/>
      </c>
      <c r="V1319" s="71" t="str">
        <f>IF(V575="","",V575)</f>
        <v/>
      </c>
      <c r="W1319" s="45" t="str">
        <f>IF(W575="","",W575)</f>
        <v/>
      </c>
      <c r="X1319" s="36">
        <f>IF(X575="","",X575)</f>
        <v>72</v>
      </c>
      <c r="Y1319" s="36">
        <f>IF(Y575="","",Y575)</f>
        <v>51.21</v>
      </c>
      <c r="Z1319" s="36">
        <f>IF(Z575="","",Z575)</f>
        <v>39.79</v>
      </c>
      <c r="AA1319" s="36" t="str">
        <f>IF(AA575="","",AA575)</f>
        <v/>
      </c>
      <c r="AB1319" s="36" t="str">
        <f>IF(AB575="","",AB575)</f>
        <v/>
      </c>
      <c r="AC1319" s="47">
        <f>IF(AC575="","",AC575)</f>
        <v>45747</v>
      </c>
      <c r="AD1319" s="46" t="str">
        <f>IF(AD575="","",AD575)</f>
        <v>U4</v>
      </c>
      <c r="AE1319" s="46" t="str">
        <f>IF(AE575="","",AE575)</f>
        <v>EBC_FORBUSPF_C25F</v>
      </c>
      <c r="AF1319" s="46" t="str">
        <f>IF(AF575="","",AF575)</f>
        <v>For Business vU4 Mar 2025</v>
      </c>
      <c r="AG1319" s="46" t="str">
        <f>IF(AG575="","",AG575)</f>
        <v>Elec For Bus Pre vU4 2yr BKF Mar 2025</v>
      </c>
      <c r="AH1319" s="40" t="str">
        <f>IF(AH575="","",AH575)</f>
        <v>C25F</v>
      </c>
    </row>
    <row r="1320" spans="1:34" x14ac:dyDescent="0.25">
      <c r="A1320" s="40" t="str">
        <f t="shared" si="30"/>
        <v>12Economy7Quarterly Variable Direct Debit50000-999992</v>
      </c>
      <c r="B1320" s="39" t="str">
        <f>IF(B576="","",B576)</f>
        <v>Electricity</v>
      </c>
      <c r="C1320" s="40">
        <f>IF(C576="","",C576)</f>
        <v>12</v>
      </c>
      <c r="D1320" s="41">
        <v>3</v>
      </c>
      <c r="E1320" s="40" t="str">
        <f>IF(E576="","",E576)</f>
        <v>Economy7</v>
      </c>
      <c r="F1320" s="40" t="str">
        <f>IF(F576="","",F576)</f>
        <v/>
      </c>
      <c r="G1320" s="40" t="str">
        <f>IF(G576="","",G576)</f>
        <v/>
      </c>
      <c r="H1320" s="40" t="str">
        <f>IF(H576="","",H576)</f>
        <v>Renewal</v>
      </c>
      <c r="I1320" s="40">
        <f>IF(I576="","",I576)</f>
        <v>24</v>
      </c>
      <c r="J1320" s="42">
        <f>IF(J576="","",J576)</f>
        <v>50000</v>
      </c>
      <c r="K1320" s="42">
        <f>IF(K576="","",K576)</f>
        <v>99999</v>
      </c>
      <c r="L1320" s="43">
        <f>IF(L576="","",L576)</f>
        <v>44901</v>
      </c>
      <c r="M1320" s="43" t="str">
        <f>IF(M576="","",M576)</f>
        <v/>
      </c>
      <c r="N1320" s="43">
        <f>IF(N576="","",N576)</f>
        <v>44901</v>
      </c>
      <c r="O1320" s="43" t="str">
        <f>IF(O576="","",O576)</f>
        <v/>
      </c>
      <c r="P1320" s="40" t="str">
        <f>"Quarterly Variable "&amp;IF([1]RATES!P824="","",[1]RATES!P824)</f>
        <v>Quarterly Variable Direct Debit</v>
      </c>
      <c r="Q1320" s="44" t="str">
        <f>IF(Q576="","",Q576)</f>
        <v>For Business</v>
      </c>
      <c r="R1320" s="40" t="str">
        <f>IF(R576="","",R576)</f>
        <v>With S/C</v>
      </c>
      <c r="S1320" s="40" t="str">
        <f>IF(S576="","",S576)</f>
        <v>N</v>
      </c>
      <c r="T1320" s="40" t="str">
        <f>IF(T576="","",T576)</f>
        <v/>
      </c>
      <c r="U1320" s="71" t="str">
        <f>IF(U576="","",U576)</f>
        <v/>
      </c>
      <c r="V1320" s="71" t="str">
        <f>IF(V576="","",V576)</f>
        <v/>
      </c>
      <c r="W1320" s="45" t="str">
        <f>IF(W576="","",W576)</f>
        <v/>
      </c>
      <c r="X1320" s="36">
        <f>IF(X576="","",X576)</f>
        <v>26.12</v>
      </c>
      <c r="Y1320" s="36">
        <f>IF(Y576="","",Y576)</f>
        <v>51.77</v>
      </c>
      <c r="Z1320" s="36">
        <f>IF(Z576="","",Z576)</f>
        <v>39.08</v>
      </c>
      <c r="AA1320" s="36" t="str">
        <f>IF(AA576="","",AA576)</f>
        <v/>
      </c>
      <c r="AB1320" s="36" t="str">
        <f>IF(AB576="","",AB576)</f>
        <v/>
      </c>
      <c r="AC1320" s="47">
        <f>IF(AC576="","",AC576)</f>
        <v>45747</v>
      </c>
      <c r="AD1320" s="46" t="str">
        <f>IF(AD576="","",AD576)</f>
        <v>U4</v>
      </c>
      <c r="AE1320" s="46" t="str">
        <f>IF(AE576="","",AE576)</f>
        <v>EBC_FORBUSPF_C25F</v>
      </c>
      <c r="AF1320" s="46" t="str">
        <f>IF(AF576="","",AF576)</f>
        <v>For Business vU4 Mar 2025</v>
      </c>
      <c r="AG1320" s="46" t="str">
        <f>IF(AG576="","",AG576)</f>
        <v>Elec For Bus Pre vU4 2yr BKF Mar 2025</v>
      </c>
      <c r="AH1320" s="40" t="str">
        <f>IF(AH576="","",AH576)</f>
        <v>C25F</v>
      </c>
    </row>
    <row r="1321" spans="1:34" x14ac:dyDescent="0.25">
      <c r="A1321" s="40" t="str">
        <f t="shared" si="30"/>
        <v>13Economy7Quarterly Variable Direct Debit50000-999992</v>
      </c>
      <c r="B1321" s="39" t="str">
        <f>IF(B577="","",B577)</f>
        <v>Electricity</v>
      </c>
      <c r="C1321" s="40">
        <f>IF(C577="","",C577)</f>
        <v>13</v>
      </c>
      <c r="D1321" s="41">
        <v>3</v>
      </c>
      <c r="E1321" s="40" t="str">
        <f>IF(E577="","",E577)</f>
        <v>Economy7</v>
      </c>
      <c r="F1321" s="40" t="str">
        <f>IF(F577="","",F577)</f>
        <v/>
      </c>
      <c r="G1321" s="40" t="str">
        <f>IF(G577="","",G577)</f>
        <v/>
      </c>
      <c r="H1321" s="40" t="str">
        <f>IF(H577="","",H577)</f>
        <v>Renewal</v>
      </c>
      <c r="I1321" s="40">
        <f>IF(I577="","",I577)</f>
        <v>24</v>
      </c>
      <c r="J1321" s="42">
        <f>IF(J577="","",J577)</f>
        <v>50000</v>
      </c>
      <c r="K1321" s="42">
        <f>IF(K577="","",K577)</f>
        <v>99999</v>
      </c>
      <c r="L1321" s="43">
        <f>IF(L577="","",L577)</f>
        <v>44901</v>
      </c>
      <c r="M1321" s="43" t="str">
        <f>IF(M577="","",M577)</f>
        <v/>
      </c>
      <c r="N1321" s="43">
        <f>IF(N577="","",N577)</f>
        <v>44901</v>
      </c>
      <c r="O1321" s="43" t="str">
        <f>IF(O577="","",O577)</f>
        <v/>
      </c>
      <c r="P1321" s="40" t="str">
        <f>"Quarterly Variable "&amp;IF([1]RATES!P825="","",[1]RATES!P825)</f>
        <v>Quarterly Variable Direct Debit</v>
      </c>
      <c r="Q1321" s="44" t="str">
        <f>IF(Q577="","",Q577)</f>
        <v>For Business</v>
      </c>
      <c r="R1321" s="40" t="str">
        <f>IF(R577="","",R577)</f>
        <v>With S/C</v>
      </c>
      <c r="S1321" s="40" t="str">
        <f>IF(S577="","",S577)</f>
        <v>N</v>
      </c>
      <c r="T1321" s="40" t="str">
        <f>IF(T577="","",T577)</f>
        <v/>
      </c>
      <c r="U1321" s="71" t="str">
        <f>IF(U577="","",U577)</f>
        <v/>
      </c>
      <c r="V1321" s="71" t="str">
        <f>IF(V577="","",V577)</f>
        <v/>
      </c>
      <c r="W1321" s="45" t="str">
        <f>IF(W577="","",W577)</f>
        <v/>
      </c>
      <c r="X1321" s="36">
        <f>IF(X577="","",X577)</f>
        <v>71.72</v>
      </c>
      <c r="Y1321" s="36">
        <f>IF(Y577="","",Y577)</f>
        <v>53.87</v>
      </c>
      <c r="Z1321" s="36">
        <f>IF(Z577="","",Z577)</f>
        <v>39.61</v>
      </c>
      <c r="AA1321" s="36" t="str">
        <f>IF(AA577="","",AA577)</f>
        <v/>
      </c>
      <c r="AB1321" s="36" t="str">
        <f>IF(AB577="","",AB577)</f>
        <v/>
      </c>
      <c r="AC1321" s="47">
        <f>IF(AC577="","",AC577)</f>
        <v>45747</v>
      </c>
      <c r="AD1321" s="46" t="str">
        <f>IF(AD577="","",AD577)</f>
        <v>U4</v>
      </c>
      <c r="AE1321" s="46" t="str">
        <f>IF(AE577="","",AE577)</f>
        <v>EBC_FORBUSPF_C25F</v>
      </c>
      <c r="AF1321" s="46" t="str">
        <f>IF(AF577="","",AF577)</f>
        <v>For Business vU4 Mar 2025</v>
      </c>
      <c r="AG1321" s="46" t="str">
        <f>IF(AG577="","",AG577)</f>
        <v>Elec For Bus Pre vU4 2yr BKF Mar 2025</v>
      </c>
      <c r="AH1321" s="40" t="str">
        <f>IF(AH577="","",AH577)</f>
        <v>C25F</v>
      </c>
    </row>
    <row r="1322" spans="1:34" x14ac:dyDescent="0.25">
      <c r="A1322" s="40" t="str">
        <f t="shared" si="30"/>
        <v>14Economy7Quarterly Variable Direct Debit50000-999992</v>
      </c>
      <c r="B1322" s="39" t="str">
        <f>IF(B578="","",B578)</f>
        <v>Electricity</v>
      </c>
      <c r="C1322" s="40">
        <f>IF(C578="","",C578)</f>
        <v>14</v>
      </c>
      <c r="D1322" s="41">
        <v>3</v>
      </c>
      <c r="E1322" s="40" t="str">
        <f>IF(E578="","",E578)</f>
        <v>Economy7</v>
      </c>
      <c r="F1322" s="40" t="str">
        <f>IF(F578="","",F578)</f>
        <v/>
      </c>
      <c r="G1322" s="40" t="str">
        <f>IF(G578="","",G578)</f>
        <v/>
      </c>
      <c r="H1322" s="40" t="str">
        <f>IF(H578="","",H578)</f>
        <v>Renewal</v>
      </c>
      <c r="I1322" s="40">
        <f>IF(I578="","",I578)</f>
        <v>24</v>
      </c>
      <c r="J1322" s="42">
        <f>IF(J578="","",J578)</f>
        <v>50000</v>
      </c>
      <c r="K1322" s="42">
        <f>IF(K578="","",K578)</f>
        <v>99999</v>
      </c>
      <c r="L1322" s="43">
        <f>IF(L578="","",L578)</f>
        <v>44901</v>
      </c>
      <c r="M1322" s="43" t="str">
        <f>IF(M578="","",M578)</f>
        <v/>
      </c>
      <c r="N1322" s="43">
        <f>IF(N578="","",N578)</f>
        <v>44901</v>
      </c>
      <c r="O1322" s="43" t="str">
        <f>IF(O578="","",O578)</f>
        <v/>
      </c>
      <c r="P1322" s="40" t="str">
        <f>"Quarterly Variable "&amp;IF([1]RATES!P826="","",[1]RATES!P826)</f>
        <v>Quarterly Variable Direct Debit</v>
      </c>
      <c r="Q1322" s="44" t="str">
        <f>IF(Q578="","",Q578)</f>
        <v>For Business</v>
      </c>
      <c r="R1322" s="40" t="str">
        <f>IF(R578="","",R578)</f>
        <v>With S/C</v>
      </c>
      <c r="S1322" s="40" t="str">
        <f>IF(S578="","",S578)</f>
        <v>N</v>
      </c>
      <c r="T1322" s="40" t="str">
        <f>IF(T578="","",T578)</f>
        <v/>
      </c>
      <c r="U1322" s="71" t="str">
        <f>IF(U578="","",U578)</f>
        <v/>
      </c>
      <c r="V1322" s="71" t="str">
        <f>IF(V578="","",V578)</f>
        <v/>
      </c>
      <c r="W1322" s="45" t="str">
        <f>IF(W578="","",W578)</f>
        <v/>
      </c>
      <c r="X1322" s="36">
        <f>IF(X578="","",X578)</f>
        <v>81.319999999999993</v>
      </c>
      <c r="Y1322" s="36">
        <f>IF(Y578="","",Y578)</f>
        <v>51.6</v>
      </c>
      <c r="Z1322" s="36">
        <f>IF(Z578="","",Z578)</f>
        <v>39.299999999999997</v>
      </c>
      <c r="AA1322" s="36" t="str">
        <f>IF(AA578="","",AA578)</f>
        <v/>
      </c>
      <c r="AB1322" s="36" t="str">
        <f>IF(AB578="","",AB578)</f>
        <v/>
      </c>
      <c r="AC1322" s="47">
        <f>IF(AC578="","",AC578)</f>
        <v>45747</v>
      </c>
      <c r="AD1322" s="46" t="str">
        <f>IF(AD578="","",AD578)</f>
        <v>U4</v>
      </c>
      <c r="AE1322" s="46" t="str">
        <f>IF(AE578="","",AE578)</f>
        <v>EBC_FORBUSPF_C25F</v>
      </c>
      <c r="AF1322" s="46" t="str">
        <f>IF(AF578="","",AF578)</f>
        <v>For Business vU4 Mar 2025</v>
      </c>
      <c r="AG1322" s="46" t="str">
        <f>IF(AG578="","",AG578)</f>
        <v>Elec For Bus Pre vU4 2yr BKF Mar 2025</v>
      </c>
      <c r="AH1322" s="40" t="str">
        <f>IF(AH578="","",AH578)</f>
        <v>C25F</v>
      </c>
    </row>
    <row r="1323" spans="1:34" x14ac:dyDescent="0.25">
      <c r="A1323" s="40" t="str">
        <f t="shared" si="30"/>
        <v>15Economy7Quarterly Variable Direct Debit50000-999992</v>
      </c>
      <c r="B1323" s="39" t="str">
        <f>IF(B579="","",B579)</f>
        <v>Electricity</v>
      </c>
      <c r="C1323" s="40">
        <f>IF(C579="","",C579)</f>
        <v>15</v>
      </c>
      <c r="D1323" s="41">
        <v>3</v>
      </c>
      <c r="E1323" s="40" t="str">
        <f>IF(E579="","",E579)</f>
        <v>Economy7</v>
      </c>
      <c r="F1323" s="40" t="str">
        <f>IF(F579="","",F579)</f>
        <v/>
      </c>
      <c r="G1323" s="40" t="str">
        <f>IF(G579="","",G579)</f>
        <v/>
      </c>
      <c r="H1323" s="40" t="str">
        <f>IF(H579="","",H579)</f>
        <v>Renewal</v>
      </c>
      <c r="I1323" s="40">
        <f>IF(I579="","",I579)</f>
        <v>24</v>
      </c>
      <c r="J1323" s="42">
        <f>IF(J579="","",J579)</f>
        <v>50000</v>
      </c>
      <c r="K1323" s="42">
        <f>IF(K579="","",K579)</f>
        <v>99999</v>
      </c>
      <c r="L1323" s="43">
        <f>IF(L579="","",L579)</f>
        <v>44901</v>
      </c>
      <c r="M1323" s="43" t="str">
        <f>IF(M579="","",M579)</f>
        <v/>
      </c>
      <c r="N1323" s="43">
        <f>IF(N579="","",N579)</f>
        <v>44901</v>
      </c>
      <c r="O1323" s="43" t="str">
        <f>IF(O579="","",O579)</f>
        <v/>
      </c>
      <c r="P1323" s="40" t="str">
        <f>"Quarterly Variable "&amp;IF([1]RATES!P827="","",[1]RATES!P827)</f>
        <v>Quarterly Variable Direct Debit</v>
      </c>
      <c r="Q1323" s="44" t="str">
        <f>IF(Q579="","",Q579)</f>
        <v>For Business</v>
      </c>
      <c r="R1323" s="40" t="str">
        <f>IF(R579="","",R579)</f>
        <v>With S/C</v>
      </c>
      <c r="S1323" s="40" t="str">
        <f>IF(S579="","",S579)</f>
        <v>N</v>
      </c>
      <c r="T1323" s="40" t="str">
        <f>IF(T579="","",T579)</f>
        <v/>
      </c>
      <c r="U1323" s="71" t="str">
        <f>IF(U579="","",U579)</f>
        <v/>
      </c>
      <c r="V1323" s="71" t="str">
        <f>IF(V579="","",V579)</f>
        <v/>
      </c>
      <c r="W1323" s="45" t="str">
        <f>IF(W579="","",W579)</f>
        <v/>
      </c>
      <c r="X1323" s="36">
        <f>IF(X579="","",X579)</f>
        <v>88.61</v>
      </c>
      <c r="Y1323" s="36">
        <f>IF(Y579="","",Y579)</f>
        <v>51.93</v>
      </c>
      <c r="Z1323" s="36">
        <f>IF(Z579="","",Z579)</f>
        <v>39.130000000000003</v>
      </c>
      <c r="AA1323" s="36" t="str">
        <f>IF(AA579="","",AA579)</f>
        <v/>
      </c>
      <c r="AB1323" s="36" t="str">
        <f>IF(AB579="","",AB579)</f>
        <v/>
      </c>
      <c r="AC1323" s="47">
        <f>IF(AC579="","",AC579)</f>
        <v>45747</v>
      </c>
      <c r="AD1323" s="46" t="str">
        <f>IF(AD579="","",AD579)</f>
        <v>U4</v>
      </c>
      <c r="AE1323" s="46" t="str">
        <f>IF(AE579="","",AE579)</f>
        <v>EBC_FORBUSPF_C25F</v>
      </c>
      <c r="AF1323" s="46" t="str">
        <f>IF(AF579="","",AF579)</f>
        <v>For Business vU4 Mar 2025</v>
      </c>
      <c r="AG1323" s="46" t="str">
        <f>IF(AG579="","",AG579)</f>
        <v>Elec For Bus Pre vU4 2yr BKF Mar 2025</v>
      </c>
      <c r="AH1323" s="40" t="str">
        <f>IF(AH579="","",AH579)</f>
        <v>C25F</v>
      </c>
    </row>
    <row r="1324" spans="1:34" x14ac:dyDescent="0.25">
      <c r="A1324" s="40" t="str">
        <f t="shared" si="30"/>
        <v>16Economy7Quarterly Variable Direct Debit50000-999992</v>
      </c>
      <c r="B1324" s="39" t="str">
        <f>IF(B580="","",B580)</f>
        <v>Electricity</v>
      </c>
      <c r="C1324" s="40">
        <f>IF(C580="","",C580)</f>
        <v>16</v>
      </c>
      <c r="D1324" s="41">
        <v>3</v>
      </c>
      <c r="E1324" s="40" t="str">
        <f>IF(E580="","",E580)</f>
        <v>Economy7</v>
      </c>
      <c r="F1324" s="40" t="str">
        <f>IF(F580="","",F580)</f>
        <v/>
      </c>
      <c r="G1324" s="40" t="str">
        <f>IF(G580="","",G580)</f>
        <v/>
      </c>
      <c r="H1324" s="40" t="str">
        <f>IF(H580="","",H580)</f>
        <v>Renewal</v>
      </c>
      <c r="I1324" s="40">
        <f>IF(I580="","",I580)</f>
        <v>24</v>
      </c>
      <c r="J1324" s="42">
        <f>IF(J580="","",J580)</f>
        <v>50000</v>
      </c>
      <c r="K1324" s="42">
        <f>IF(K580="","",K580)</f>
        <v>99999</v>
      </c>
      <c r="L1324" s="43">
        <f>IF(L580="","",L580)</f>
        <v>44901</v>
      </c>
      <c r="M1324" s="43" t="str">
        <f>IF(M580="","",M580)</f>
        <v/>
      </c>
      <c r="N1324" s="43">
        <f>IF(N580="","",N580)</f>
        <v>44901</v>
      </c>
      <c r="O1324" s="43" t="str">
        <f>IF(O580="","",O580)</f>
        <v/>
      </c>
      <c r="P1324" s="40" t="str">
        <f>"Quarterly Variable "&amp;IF([1]RATES!P828="","",[1]RATES!P828)</f>
        <v>Quarterly Variable Direct Debit</v>
      </c>
      <c r="Q1324" s="44" t="str">
        <f>IF(Q580="","",Q580)</f>
        <v>For Business</v>
      </c>
      <c r="R1324" s="40" t="str">
        <f>IF(R580="","",R580)</f>
        <v>With S/C</v>
      </c>
      <c r="S1324" s="40" t="str">
        <f>IF(S580="","",S580)</f>
        <v>N</v>
      </c>
      <c r="T1324" s="40" t="str">
        <f>IF(T580="","",T580)</f>
        <v/>
      </c>
      <c r="U1324" s="71" t="str">
        <f>IF(U580="","",U580)</f>
        <v/>
      </c>
      <c r="V1324" s="71" t="str">
        <f>IF(V580="","",V580)</f>
        <v/>
      </c>
      <c r="W1324" s="45" t="str">
        <f>IF(W580="","",W580)</f>
        <v/>
      </c>
      <c r="X1324" s="36">
        <f>IF(X580="","",X580)</f>
        <v>54.28</v>
      </c>
      <c r="Y1324" s="36">
        <f>IF(Y580="","",Y580)</f>
        <v>52.69</v>
      </c>
      <c r="Z1324" s="36">
        <f>IF(Z580="","",Z580)</f>
        <v>39.619999999999997</v>
      </c>
      <c r="AA1324" s="36" t="str">
        <f>IF(AA580="","",AA580)</f>
        <v/>
      </c>
      <c r="AB1324" s="36" t="str">
        <f>IF(AB580="","",AB580)</f>
        <v/>
      </c>
      <c r="AC1324" s="47">
        <f>IF(AC580="","",AC580)</f>
        <v>45747</v>
      </c>
      <c r="AD1324" s="46" t="str">
        <f>IF(AD580="","",AD580)</f>
        <v>U4</v>
      </c>
      <c r="AE1324" s="46" t="str">
        <f>IF(AE580="","",AE580)</f>
        <v>EBC_FORBUSPF_C25F</v>
      </c>
      <c r="AF1324" s="46" t="str">
        <f>IF(AF580="","",AF580)</f>
        <v>For Business vU4 Mar 2025</v>
      </c>
      <c r="AG1324" s="46" t="str">
        <f>IF(AG580="","",AG580)</f>
        <v>Elec For Bus Pre vU4 2yr BKF Mar 2025</v>
      </c>
      <c r="AH1324" s="40" t="str">
        <f>IF(AH580="","",AH580)</f>
        <v>C25F</v>
      </c>
    </row>
    <row r="1325" spans="1:34" x14ac:dyDescent="0.25">
      <c r="A1325" s="40" t="str">
        <f t="shared" si="30"/>
        <v>17Economy7Quarterly Variable Direct Debit50000-999992</v>
      </c>
      <c r="B1325" s="39" t="str">
        <f>IF(B581="","",B581)</f>
        <v>Electricity</v>
      </c>
      <c r="C1325" s="40">
        <f>IF(C581="","",C581)</f>
        <v>17</v>
      </c>
      <c r="D1325" s="41">
        <v>3</v>
      </c>
      <c r="E1325" s="40" t="str">
        <f>IF(E581="","",E581)</f>
        <v>Economy7</v>
      </c>
      <c r="F1325" s="40" t="str">
        <f>IF(F581="","",F581)</f>
        <v/>
      </c>
      <c r="G1325" s="40" t="str">
        <f>IF(G581="","",G581)</f>
        <v/>
      </c>
      <c r="H1325" s="40" t="str">
        <f>IF(H581="","",H581)</f>
        <v>Renewal</v>
      </c>
      <c r="I1325" s="40">
        <f>IF(I581="","",I581)</f>
        <v>24</v>
      </c>
      <c r="J1325" s="42">
        <f>IF(J581="","",J581)</f>
        <v>50000</v>
      </c>
      <c r="K1325" s="42">
        <f>IF(K581="","",K581)</f>
        <v>99999</v>
      </c>
      <c r="L1325" s="43">
        <f>IF(L581="","",L581)</f>
        <v>44901</v>
      </c>
      <c r="M1325" s="43" t="str">
        <f>IF(M581="","",M581)</f>
        <v/>
      </c>
      <c r="N1325" s="43">
        <f>IF(N581="","",N581)</f>
        <v>44901</v>
      </c>
      <c r="O1325" s="43" t="str">
        <f>IF(O581="","",O581)</f>
        <v/>
      </c>
      <c r="P1325" s="40" t="str">
        <f>"Quarterly Variable "&amp;IF([1]RATES!P829="","",[1]RATES!P829)</f>
        <v>Quarterly Variable Direct Debit</v>
      </c>
      <c r="Q1325" s="44" t="str">
        <f>IF(Q581="","",Q581)</f>
        <v>For Business</v>
      </c>
      <c r="R1325" s="40" t="str">
        <f>IF(R581="","",R581)</f>
        <v>With S/C</v>
      </c>
      <c r="S1325" s="40" t="str">
        <f>IF(S581="","",S581)</f>
        <v>N</v>
      </c>
      <c r="T1325" s="40" t="str">
        <f>IF(T581="","",T581)</f>
        <v/>
      </c>
      <c r="U1325" s="71" t="str">
        <f>IF(U581="","",U581)</f>
        <v/>
      </c>
      <c r="V1325" s="71" t="str">
        <f>IF(V581="","",V581)</f>
        <v/>
      </c>
      <c r="W1325" s="45" t="str">
        <f>IF(W581="","",W581)</f>
        <v/>
      </c>
      <c r="X1325" s="36">
        <f>IF(X581="","",X581)</f>
        <v>67.17</v>
      </c>
      <c r="Y1325" s="36">
        <f>IF(Y581="","",Y581)</f>
        <v>53.32</v>
      </c>
      <c r="Z1325" s="36">
        <f>IF(Z581="","",Z581)</f>
        <v>40.32</v>
      </c>
      <c r="AA1325" s="36" t="str">
        <f>IF(AA581="","",AA581)</f>
        <v/>
      </c>
      <c r="AB1325" s="36" t="str">
        <f>IF(AB581="","",AB581)</f>
        <v/>
      </c>
      <c r="AC1325" s="47">
        <f>IF(AC581="","",AC581)</f>
        <v>45747</v>
      </c>
      <c r="AD1325" s="46" t="str">
        <f>IF(AD581="","",AD581)</f>
        <v>U4</v>
      </c>
      <c r="AE1325" s="46" t="str">
        <f>IF(AE581="","",AE581)</f>
        <v>EBC_FORBUSPF_C25F</v>
      </c>
      <c r="AF1325" s="46" t="str">
        <f>IF(AF581="","",AF581)</f>
        <v>For Business vU4 Mar 2025</v>
      </c>
      <c r="AG1325" s="46" t="str">
        <f>IF(AG581="","",AG581)</f>
        <v>Elec For Bus Pre vU4 2yr BKF Mar 2025</v>
      </c>
      <c r="AH1325" s="40" t="str">
        <f>IF(AH581="","",AH581)</f>
        <v>C25F</v>
      </c>
    </row>
    <row r="1326" spans="1:34" x14ac:dyDescent="0.25">
      <c r="A1326" s="40" t="str">
        <f t="shared" si="30"/>
        <v>18Economy7Quarterly Variable Direct Debit50000-999992</v>
      </c>
      <c r="B1326" s="39" t="str">
        <f>IF(B582="","",B582)</f>
        <v>Electricity</v>
      </c>
      <c r="C1326" s="40">
        <f>IF(C582="","",C582)</f>
        <v>18</v>
      </c>
      <c r="D1326" s="41">
        <v>3</v>
      </c>
      <c r="E1326" s="40" t="str">
        <f>IF(E582="","",E582)</f>
        <v>Economy7</v>
      </c>
      <c r="F1326" s="40" t="str">
        <f>IF(F582="","",F582)</f>
        <v/>
      </c>
      <c r="G1326" s="40" t="str">
        <f>IF(G582="","",G582)</f>
        <v/>
      </c>
      <c r="H1326" s="40" t="str">
        <f>IF(H582="","",H582)</f>
        <v>Renewal</v>
      </c>
      <c r="I1326" s="40">
        <f>IF(I582="","",I582)</f>
        <v>24</v>
      </c>
      <c r="J1326" s="42">
        <f>IF(J582="","",J582)</f>
        <v>50000</v>
      </c>
      <c r="K1326" s="42">
        <f>IF(K582="","",K582)</f>
        <v>99999</v>
      </c>
      <c r="L1326" s="43">
        <f>IF(L582="","",L582)</f>
        <v>44901</v>
      </c>
      <c r="M1326" s="43" t="str">
        <f>IF(M582="","",M582)</f>
        <v/>
      </c>
      <c r="N1326" s="43">
        <f>IF(N582="","",N582)</f>
        <v>44901</v>
      </c>
      <c r="O1326" s="43" t="str">
        <f>IF(O582="","",O582)</f>
        <v/>
      </c>
      <c r="P1326" s="40" t="str">
        <f>"Quarterly Variable "&amp;IF([1]RATES!P830="","",[1]RATES!P830)</f>
        <v>Quarterly Variable Direct Debit</v>
      </c>
      <c r="Q1326" s="44" t="str">
        <f>IF(Q582="","",Q582)</f>
        <v>For Business</v>
      </c>
      <c r="R1326" s="40" t="str">
        <f>IF(R582="","",R582)</f>
        <v>With S/C</v>
      </c>
      <c r="S1326" s="40" t="str">
        <f>IF(S582="","",S582)</f>
        <v>N</v>
      </c>
      <c r="T1326" s="40" t="str">
        <f>IF(T582="","",T582)</f>
        <v/>
      </c>
      <c r="U1326" s="71" t="str">
        <f>IF(U582="","",U582)</f>
        <v/>
      </c>
      <c r="V1326" s="71" t="str">
        <f>IF(V582="","",V582)</f>
        <v/>
      </c>
      <c r="W1326" s="45" t="str">
        <f>IF(W582="","",W582)</f>
        <v/>
      </c>
      <c r="X1326" s="36">
        <f>IF(X582="","",X582)</f>
        <v>81.19</v>
      </c>
      <c r="Y1326" s="36">
        <f>IF(Y582="","",Y582)</f>
        <v>52.91</v>
      </c>
      <c r="Z1326" s="36">
        <f>IF(Z582="","",Z582)</f>
        <v>39.479999999999997</v>
      </c>
      <c r="AA1326" s="36" t="str">
        <f>IF(AA582="","",AA582)</f>
        <v/>
      </c>
      <c r="AB1326" s="36" t="str">
        <f>IF(AB582="","",AB582)</f>
        <v/>
      </c>
      <c r="AC1326" s="47">
        <f>IF(AC582="","",AC582)</f>
        <v>45747</v>
      </c>
      <c r="AD1326" s="46" t="str">
        <f>IF(AD582="","",AD582)</f>
        <v>U4</v>
      </c>
      <c r="AE1326" s="46" t="str">
        <f>IF(AE582="","",AE582)</f>
        <v>EBC_FORBUSPF_C25F</v>
      </c>
      <c r="AF1326" s="46" t="str">
        <f>IF(AF582="","",AF582)</f>
        <v>For Business vU4 Mar 2025</v>
      </c>
      <c r="AG1326" s="46" t="str">
        <f>IF(AG582="","",AG582)</f>
        <v>Elec For Bus Pre vU4 2yr BKF Mar 2025</v>
      </c>
      <c r="AH1326" s="40" t="str">
        <f>IF(AH582="","",AH582)</f>
        <v>C25F</v>
      </c>
    </row>
    <row r="1327" spans="1:34" x14ac:dyDescent="0.25">
      <c r="A1327" s="40" t="str">
        <f t="shared" si="30"/>
        <v>19Economy7Quarterly Variable Direct Debit50000-999992</v>
      </c>
      <c r="B1327" s="39" t="str">
        <f>IF(B583="","",B583)</f>
        <v>Electricity</v>
      </c>
      <c r="C1327" s="40">
        <f>IF(C583="","",C583)</f>
        <v>19</v>
      </c>
      <c r="D1327" s="41">
        <v>3</v>
      </c>
      <c r="E1327" s="40" t="str">
        <f>IF(E583="","",E583)</f>
        <v>Economy7</v>
      </c>
      <c r="F1327" s="40" t="str">
        <f>IF(F583="","",F583)</f>
        <v/>
      </c>
      <c r="G1327" s="40" t="str">
        <f>IF(G583="","",G583)</f>
        <v/>
      </c>
      <c r="H1327" s="40" t="str">
        <f>IF(H583="","",H583)</f>
        <v>Renewal</v>
      </c>
      <c r="I1327" s="40">
        <f>IF(I583="","",I583)</f>
        <v>24</v>
      </c>
      <c r="J1327" s="42">
        <f>IF(J583="","",J583)</f>
        <v>50000</v>
      </c>
      <c r="K1327" s="42">
        <f>IF(K583="","",K583)</f>
        <v>99999</v>
      </c>
      <c r="L1327" s="43">
        <f>IF(L583="","",L583)</f>
        <v>44901</v>
      </c>
      <c r="M1327" s="43" t="str">
        <f>IF(M583="","",M583)</f>
        <v/>
      </c>
      <c r="N1327" s="43">
        <f>IF(N583="","",N583)</f>
        <v>44901</v>
      </c>
      <c r="O1327" s="43" t="str">
        <f>IF(O583="","",O583)</f>
        <v/>
      </c>
      <c r="P1327" s="40" t="str">
        <f>"Quarterly Variable "&amp;IF([1]RATES!P831="","",[1]RATES!P831)</f>
        <v>Quarterly Variable Direct Debit</v>
      </c>
      <c r="Q1327" s="44" t="str">
        <f>IF(Q583="","",Q583)</f>
        <v>For Business</v>
      </c>
      <c r="R1327" s="40" t="str">
        <f>IF(R583="","",R583)</f>
        <v>With S/C</v>
      </c>
      <c r="S1327" s="40" t="str">
        <f>IF(S583="","",S583)</f>
        <v>N</v>
      </c>
      <c r="T1327" s="40" t="str">
        <f>IF(T583="","",T583)</f>
        <v/>
      </c>
      <c r="U1327" s="71" t="str">
        <f>IF(U583="","",U583)</f>
        <v/>
      </c>
      <c r="V1327" s="71" t="str">
        <f>IF(V583="","",V583)</f>
        <v/>
      </c>
      <c r="W1327" s="45" t="str">
        <f>IF(W583="","",W583)</f>
        <v/>
      </c>
      <c r="X1327" s="36">
        <f>IF(X583="","",X583)</f>
        <v>52.79</v>
      </c>
      <c r="Y1327" s="36">
        <f>IF(Y583="","",Y583)</f>
        <v>52.54</v>
      </c>
      <c r="Z1327" s="36">
        <f>IF(Z583="","",Z583)</f>
        <v>39.26</v>
      </c>
      <c r="AA1327" s="36" t="str">
        <f>IF(AA583="","",AA583)</f>
        <v/>
      </c>
      <c r="AB1327" s="36" t="str">
        <f>IF(AB583="","",AB583)</f>
        <v/>
      </c>
      <c r="AC1327" s="47">
        <f>IF(AC583="","",AC583)</f>
        <v>45747</v>
      </c>
      <c r="AD1327" s="46" t="str">
        <f>IF(AD583="","",AD583)</f>
        <v>U4</v>
      </c>
      <c r="AE1327" s="46" t="str">
        <f>IF(AE583="","",AE583)</f>
        <v>EBC_FORBUSPF_C25F</v>
      </c>
      <c r="AF1327" s="46" t="str">
        <f>IF(AF583="","",AF583)</f>
        <v>For Business vU4 Mar 2025</v>
      </c>
      <c r="AG1327" s="46" t="str">
        <f>IF(AG583="","",AG583)</f>
        <v>Elec For Bus Pre vU4 2yr BKF Mar 2025</v>
      </c>
      <c r="AH1327" s="40" t="str">
        <f>IF(AH583="","",AH583)</f>
        <v>C25F</v>
      </c>
    </row>
    <row r="1328" spans="1:34" x14ac:dyDescent="0.25">
      <c r="A1328" s="40" t="str">
        <f t="shared" si="30"/>
        <v>20Economy7Quarterly Variable Direct Debit50000-999992</v>
      </c>
      <c r="B1328" s="39" t="str">
        <f>IF(B584="","",B584)</f>
        <v>Electricity</v>
      </c>
      <c r="C1328" s="40">
        <f>IF(C584="","",C584)</f>
        <v>20</v>
      </c>
      <c r="D1328" s="41">
        <v>3</v>
      </c>
      <c r="E1328" s="40" t="str">
        <f>IF(E584="","",E584)</f>
        <v>Economy7</v>
      </c>
      <c r="F1328" s="40" t="str">
        <f>IF(F584="","",F584)</f>
        <v/>
      </c>
      <c r="G1328" s="40" t="str">
        <f>IF(G584="","",G584)</f>
        <v/>
      </c>
      <c r="H1328" s="40" t="str">
        <f>IF(H584="","",H584)</f>
        <v>Renewal</v>
      </c>
      <c r="I1328" s="40">
        <f>IF(I584="","",I584)</f>
        <v>24</v>
      </c>
      <c r="J1328" s="42">
        <f>IF(J584="","",J584)</f>
        <v>50000</v>
      </c>
      <c r="K1328" s="42">
        <f>IF(K584="","",K584)</f>
        <v>99999</v>
      </c>
      <c r="L1328" s="43">
        <f>IF(L584="","",L584)</f>
        <v>44901</v>
      </c>
      <c r="M1328" s="43" t="str">
        <f>IF(M584="","",M584)</f>
        <v/>
      </c>
      <c r="N1328" s="43">
        <f>IF(N584="","",N584)</f>
        <v>44901</v>
      </c>
      <c r="O1328" s="43" t="str">
        <f>IF(O584="","",O584)</f>
        <v/>
      </c>
      <c r="P1328" s="40" t="str">
        <f>"Quarterly Variable "&amp;IF([1]RATES!P832="","",[1]RATES!P832)</f>
        <v>Quarterly Variable Direct Debit</v>
      </c>
      <c r="Q1328" s="44" t="str">
        <f>IF(Q584="","",Q584)</f>
        <v>For Business</v>
      </c>
      <c r="R1328" s="40" t="str">
        <f>IF(R584="","",R584)</f>
        <v>With S/C</v>
      </c>
      <c r="S1328" s="40" t="str">
        <f>IF(S584="","",S584)</f>
        <v>N</v>
      </c>
      <c r="T1328" s="40" t="str">
        <f>IF(T584="","",T584)</f>
        <v/>
      </c>
      <c r="U1328" s="71" t="str">
        <f>IF(U584="","",U584)</f>
        <v/>
      </c>
      <c r="V1328" s="71" t="str">
        <f>IF(V584="","",V584)</f>
        <v/>
      </c>
      <c r="W1328" s="45" t="str">
        <f>IF(W584="","",W584)</f>
        <v/>
      </c>
      <c r="X1328" s="36">
        <f>IF(X584="","",X584)</f>
        <v>59.66</v>
      </c>
      <c r="Y1328" s="36">
        <f>IF(Y584="","",Y584)</f>
        <v>52</v>
      </c>
      <c r="Z1328" s="36">
        <f>IF(Z584="","",Z584)</f>
        <v>39.299999999999997</v>
      </c>
      <c r="AA1328" s="36" t="str">
        <f>IF(AA584="","",AA584)</f>
        <v/>
      </c>
      <c r="AB1328" s="36" t="str">
        <f>IF(AB584="","",AB584)</f>
        <v/>
      </c>
      <c r="AC1328" s="47">
        <f>IF(AC584="","",AC584)</f>
        <v>45747</v>
      </c>
      <c r="AD1328" s="46" t="str">
        <f>IF(AD584="","",AD584)</f>
        <v>U4</v>
      </c>
      <c r="AE1328" s="46" t="str">
        <f>IF(AE584="","",AE584)</f>
        <v>EBC_FORBUSPF_C25F</v>
      </c>
      <c r="AF1328" s="46" t="str">
        <f>IF(AF584="","",AF584)</f>
        <v>For Business vU4 Mar 2025</v>
      </c>
      <c r="AG1328" s="46" t="str">
        <f>IF(AG584="","",AG584)</f>
        <v>Elec For Bus Pre vU4 2yr BKF Mar 2025</v>
      </c>
      <c r="AH1328" s="40" t="str">
        <f>IF(AH584="","",AH584)</f>
        <v>C25F</v>
      </c>
    </row>
    <row r="1329" spans="1:34" x14ac:dyDescent="0.25">
      <c r="A1329" s="40" t="str">
        <f t="shared" si="30"/>
        <v>21Economy7Quarterly Variable Direct Debit50000-999992</v>
      </c>
      <c r="B1329" s="39" t="str">
        <f>IF(B585="","",B585)</f>
        <v>Electricity</v>
      </c>
      <c r="C1329" s="40">
        <f>IF(C585="","",C585)</f>
        <v>21</v>
      </c>
      <c r="D1329" s="41">
        <v>3</v>
      </c>
      <c r="E1329" s="40" t="str">
        <f>IF(E585="","",E585)</f>
        <v>Economy7</v>
      </c>
      <c r="F1329" s="40" t="str">
        <f>IF(F585="","",F585)</f>
        <v/>
      </c>
      <c r="G1329" s="40" t="str">
        <f>IF(G585="","",G585)</f>
        <v/>
      </c>
      <c r="H1329" s="40" t="str">
        <f>IF(H585="","",H585)</f>
        <v>Renewal</v>
      </c>
      <c r="I1329" s="40">
        <f>IF(I585="","",I585)</f>
        <v>24</v>
      </c>
      <c r="J1329" s="42">
        <f>IF(J585="","",J585)</f>
        <v>50000</v>
      </c>
      <c r="K1329" s="42">
        <f>IF(K585="","",K585)</f>
        <v>99999</v>
      </c>
      <c r="L1329" s="43">
        <f>IF(L585="","",L585)</f>
        <v>44901</v>
      </c>
      <c r="M1329" s="43" t="str">
        <f>IF(M585="","",M585)</f>
        <v/>
      </c>
      <c r="N1329" s="43">
        <f>IF(N585="","",N585)</f>
        <v>44901</v>
      </c>
      <c r="O1329" s="43" t="str">
        <f>IF(O585="","",O585)</f>
        <v/>
      </c>
      <c r="P1329" s="40" t="str">
        <f>"Quarterly Variable "&amp;IF([1]RATES!P833="","",[1]RATES!P833)</f>
        <v>Quarterly Variable Direct Debit</v>
      </c>
      <c r="Q1329" s="44" t="str">
        <f>IF(Q585="","",Q585)</f>
        <v>For Business</v>
      </c>
      <c r="R1329" s="40" t="str">
        <f>IF(R585="","",R585)</f>
        <v>With S/C</v>
      </c>
      <c r="S1329" s="40" t="str">
        <f>IF(S585="","",S585)</f>
        <v>N</v>
      </c>
      <c r="T1329" s="40" t="str">
        <f>IF(T585="","",T585)</f>
        <v/>
      </c>
      <c r="U1329" s="71" t="str">
        <f>IF(U585="","",U585)</f>
        <v/>
      </c>
      <c r="V1329" s="71" t="str">
        <f>IF(V585="","",V585)</f>
        <v/>
      </c>
      <c r="W1329" s="45" t="str">
        <f>IF(W585="","",W585)</f>
        <v/>
      </c>
      <c r="X1329" s="36">
        <f>IF(X585="","",X585)</f>
        <v>89.2</v>
      </c>
      <c r="Y1329" s="36">
        <f>IF(Y585="","",Y585)</f>
        <v>51.85</v>
      </c>
      <c r="Z1329" s="36">
        <f>IF(Z585="","",Z585)</f>
        <v>39.31</v>
      </c>
      <c r="AA1329" s="36" t="str">
        <f>IF(AA585="","",AA585)</f>
        <v/>
      </c>
      <c r="AB1329" s="36" t="str">
        <f>IF(AB585="","",AB585)</f>
        <v/>
      </c>
      <c r="AC1329" s="47">
        <f>IF(AC585="","",AC585)</f>
        <v>45747</v>
      </c>
      <c r="AD1329" s="46" t="str">
        <f>IF(AD585="","",AD585)</f>
        <v>U4</v>
      </c>
      <c r="AE1329" s="46" t="str">
        <f>IF(AE585="","",AE585)</f>
        <v>EBC_FORBUSPF_C25F</v>
      </c>
      <c r="AF1329" s="46" t="str">
        <f>IF(AF585="","",AF585)</f>
        <v>For Business vU4 Mar 2025</v>
      </c>
      <c r="AG1329" s="46" t="str">
        <f>IF(AG585="","",AG585)</f>
        <v>Elec For Bus Pre vU4 2yr BKF Mar 2025</v>
      </c>
      <c r="AH1329" s="40" t="str">
        <f>IF(AH585="","",AH585)</f>
        <v>C25F</v>
      </c>
    </row>
    <row r="1330" spans="1:34" x14ac:dyDescent="0.25">
      <c r="A1330" s="40" t="str">
        <f t="shared" si="30"/>
        <v>22Economy7Quarterly Variable Direct Debit50000-999992</v>
      </c>
      <c r="B1330" s="39" t="str">
        <f>IF(B586="","",B586)</f>
        <v>Electricity</v>
      </c>
      <c r="C1330" s="40">
        <f>IF(C586="","",C586)</f>
        <v>22</v>
      </c>
      <c r="D1330" s="41">
        <v>3</v>
      </c>
      <c r="E1330" s="40" t="str">
        <f>IF(E586="","",E586)</f>
        <v>Economy7</v>
      </c>
      <c r="F1330" s="40" t="str">
        <f>IF(F586="","",F586)</f>
        <v/>
      </c>
      <c r="G1330" s="40" t="str">
        <f>IF(G586="","",G586)</f>
        <v/>
      </c>
      <c r="H1330" s="40" t="str">
        <f>IF(H586="","",H586)</f>
        <v>Renewal</v>
      </c>
      <c r="I1330" s="40">
        <f>IF(I586="","",I586)</f>
        <v>24</v>
      </c>
      <c r="J1330" s="42">
        <f>IF(J586="","",J586)</f>
        <v>50000</v>
      </c>
      <c r="K1330" s="42">
        <f>IF(K586="","",K586)</f>
        <v>99999</v>
      </c>
      <c r="L1330" s="43">
        <f>IF(L586="","",L586)</f>
        <v>44901</v>
      </c>
      <c r="M1330" s="43" t="str">
        <f>IF(M586="","",M586)</f>
        <v/>
      </c>
      <c r="N1330" s="43">
        <f>IF(N586="","",N586)</f>
        <v>44901</v>
      </c>
      <c r="O1330" s="43" t="str">
        <f>IF(O586="","",O586)</f>
        <v/>
      </c>
      <c r="P1330" s="40" t="str">
        <f>"Quarterly Variable "&amp;IF([1]RATES!P834="","",[1]RATES!P834)</f>
        <v>Quarterly Variable Direct Debit</v>
      </c>
      <c r="Q1330" s="44" t="str">
        <f>IF(Q586="","",Q586)</f>
        <v>For Business</v>
      </c>
      <c r="R1330" s="40" t="str">
        <f>IF(R586="","",R586)</f>
        <v>With S/C</v>
      </c>
      <c r="S1330" s="40" t="str">
        <f>IF(S586="","",S586)</f>
        <v>N</v>
      </c>
      <c r="T1330" s="40" t="str">
        <f>IF(T586="","",T586)</f>
        <v/>
      </c>
      <c r="U1330" s="71" t="str">
        <f>IF(U586="","",U586)</f>
        <v/>
      </c>
      <c r="V1330" s="71" t="str">
        <f>IF(V586="","",V586)</f>
        <v/>
      </c>
      <c r="W1330" s="45" t="str">
        <f>IF(W586="","",W586)</f>
        <v/>
      </c>
      <c r="X1330" s="36">
        <f>IF(X586="","",X586)</f>
        <v>96.39</v>
      </c>
      <c r="Y1330" s="36">
        <f>IF(Y586="","",Y586)</f>
        <v>51.56</v>
      </c>
      <c r="Z1330" s="36">
        <f>IF(Z586="","",Z586)</f>
        <v>39.25</v>
      </c>
      <c r="AA1330" s="36" t="str">
        <f>IF(AA586="","",AA586)</f>
        <v/>
      </c>
      <c r="AB1330" s="36" t="str">
        <f>IF(AB586="","",AB586)</f>
        <v/>
      </c>
      <c r="AC1330" s="47">
        <f>IF(AC586="","",AC586)</f>
        <v>45747</v>
      </c>
      <c r="AD1330" s="46" t="str">
        <f>IF(AD586="","",AD586)</f>
        <v>U4</v>
      </c>
      <c r="AE1330" s="46" t="str">
        <f>IF(AE586="","",AE586)</f>
        <v>EBC_FORBUSPF_C25F</v>
      </c>
      <c r="AF1330" s="46" t="str">
        <f>IF(AF586="","",AF586)</f>
        <v>For Business vU4 Mar 2025</v>
      </c>
      <c r="AG1330" s="46" t="str">
        <f>IF(AG586="","",AG586)</f>
        <v>Elec For Bus Pre vU4 2yr BKF Mar 2025</v>
      </c>
      <c r="AH1330" s="40" t="str">
        <f>IF(AH586="","",AH586)</f>
        <v>C25F</v>
      </c>
    </row>
    <row r="1331" spans="1:34" x14ac:dyDescent="0.25">
      <c r="A1331" s="40" t="str">
        <f t="shared" si="30"/>
        <v>23Economy7Quarterly Variable Direct Debit50000-999992</v>
      </c>
      <c r="B1331" s="39" t="str">
        <f>IF(B587="","",B587)</f>
        <v>Electricity</v>
      </c>
      <c r="C1331" s="40">
        <f>IF(C587="","",C587)</f>
        <v>23</v>
      </c>
      <c r="D1331" s="41">
        <v>3</v>
      </c>
      <c r="E1331" s="40" t="str">
        <f>IF(E587="","",E587)</f>
        <v>Economy7</v>
      </c>
      <c r="F1331" s="40" t="str">
        <f>IF(F587="","",F587)</f>
        <v/>
      </c>
      <c r="G1331" s="40" t="str">
        <f>IF(G587="","",G587)</f>
        <v/>
      </c>
      <c r="H1331" s="40" t="str">
        <f>IF(H587="","",H587)</f>
        <v>Renewal</v>
      </c>
      <c r="I1331" s="40">
        <f>IF(I587="","",I587)</f>
        <v>24</v>
      </c>
      <c r="J1331" s="42">
        <f>IF(J587="","",J587)</f>
        <v>50000</v>
      </c>
      <c r="K1331" s="42">
        <f>IF(K587="","",K587)</f>
        <v>99999</v>
      </c>
      <c r="L1331" s="43">
        <f>IF(L587="","",L587)</f>
        <v>44901</v>
      </c>
      <c r="M1331" s="43" t="str">
        <f>IF(M587="","",M587)</f>
        <v/>
      </c>
      <c r="N1331" s="43">
        <f>IF(N587="","",N587)</f>
        <v>44901</v>
      </c>
      <c r="O1331" s="43" t="str">
        <f>IF(O587="","",O587)</f>
        <v/>
      </c>
      <c r="P1331" s="40" t="str">
        <f>"Quarterly Variable "&amp;IF([1]RATES!P835="","",[1]RATES!P835)</f>
        <v>Quarterly Variable Direct Debit</v>
      </c>
      <c r="Q1331" s="44" t="str">
        <f>IF(Q587="","",Q587)</f>
        <v>For Business</v>
      </c>
      <c r="R1331" s="40" t="str">
        <f>IF(R587="","",R587)</f>
        <v>With S/C</v>
      </c>
      <c r="S1331" s="40" t="str">
        <f>IF(S587="","",S587)</f>
        <v>N</v>
      </c>
      <c r="T1331" s="40" t="str">
        <f>IF(T587="","",T587)</f>
        <v/>
      </c>
      <c r="U1331" s="71" t="str">
        <f>IF(U587="","",U587)</f>
        <v/>
      </c>
      <c r="V1331" s="71" t="str">
        <f>IF(V587="","",V587)</f>
        <v/>
      </c>
      <c r="W1331" s="45" t="str">
        <f>IF(W587="","",W587)</f>
        <v/>
      </c>
      <c r="X1331" s="36">
        <f>IF(X587="","",X587)</f>
        <v>79.2</v>
      </c>
      <c r="Y1331" s="36">
        <f>IF(Y587="","",Y587)</f>
        <v>52.1</v>
      </c>
      <c r="Z1331" s="36">
        <f>IF(Z587="","",Z587)</f>
        <v>39.43</v>
      </c>
      <c r="AA1331" s="36" t="str">
        <f>IF(AA587="","",AA587)</f>
        <v/>
      </c>
      <c r="AB1331" s="36" t="str">
        <f>IF(AB587="","",AB587)</f>
        <v/>
      </c>
      <c r="AC1331" s="47">
        <f>IF(AC587="","",AC587)</f>
        <v>45747</v>
      </c>
      <c r="AD1331" s="46" t="str">
        <f>IF(AD587="","",AD587)</f>
        <v>U4</v>
      </c>
      <c r="AE1331" s="46" t="str">
        <f>IF(AE587="","",AE587)</f>
        <v>EBC_FORBUSPF_C25F</v>
      </c>
      <c r="AF1331" s="46" t="str">
        <f>IF(AF587="","",AF587)</f>
        <v>For Business vU4 Mar 2025</v>
      </c>
      <c r="AG1331" s="46" t="str">
        <f>IF(AG587="","",AG587)</f>
        <v>Elec For Bus Pre vU4 2yr BKF Mar 2025</v>
      </c>
      <c r="AH1331" s="40" t="str">
        <f>IF(AH587="","",AH587)</f>
        <v>C25F</v>
      </c>
    </row>
    <row r="1332" spans="1:34" x14ac:dyDescent="0.25">
      <c r="A1332" s="40" t="str">
        <f t="shared" si="30"/>
        <v>10EveningAndWeekendQuarterly Variable Direct Debit50000-999992</v>
      </c>
      <c r="B1332" s="39" t="str">
        <f>IF(B588="","",B588)</f>
        <v>Electricity</v>
      </c>
      <c r="C1332" s="40">
        <f>IF(C588="","",C588)</f>
        <v>10</v>
      </c>
      <c r="D1332" s="41">
        <v>3</v>
      </c>
      <c r="E1332" s="40" t="str">
        <f>IF(E588="","",E588)</f>
        <v>EveningAndWeekend</v>
      </c>
      <c r="F1332" s="40" t="str">
        <f>IF(F588="","",F588)</f>
        <v/>
      </c>
      <c r="G1332" s="40" t="str">
        <f>IF(G588="","",G588)</f>
        <v/>
      </c>
      <c r="H1332" s="40" t="str">
        <f>IF(H588="","",H588)</f>
        <v>Renewal</v>
      </c>
      <c r="I1332" s="40">
        <f>IF(I588="","",I588)</f>
        <v>24</v>
      </c>
      <c r="J1332" s="42">
        <f>IF(J588="","",J588)</f>
        <v>50000</v>
      </c>
      <c r="K1332" s="42">
        <f>IF(K588="","",K588)</f>
        <v>99999</v>
      </c>
      <c r="L1332" s="43">
        <f>IF(L588="","",L588)</f>
        <v>44901</v>
      </c>
      <c r="M1332" s="43" t="str">
        <f>IF(M588="","",M588)</f>
        <v/>
      </c>
      <c r="N1332" s="43">
        <f>IF(N588="","",N588)</f>
        <v>44901</v>
      </c>
      <c r="O1332" s="43" t="str">
        <f>IF(O588="","",O588)</f>
        <v/>
      </c>
      <c r="P1332" s="40" t="str">
        <f>"Quarterly Variable "&amp;IF([1]RATES!P836="","",[1]RATES!P836)</f>
        <v>Quarterly Variable Direct Debit</v>
      </c>
      <c r="Q1332" s="44" t="str">
        <f>IF(Q588="","",Q588)</f>
        <v>For Business</v>
      </c>
      <c r="R1332" s="40" t="str">
        <f>IF(R588="","",R588)</f>
        <v>With S/C</v>
      </c>
      <c r="S1332" s="40" t="str">
        <f>IF(S588="","",S588)</f>
        <v>N</v>
      </c>
      <c r="T1332" s="40" t="str">
        <f>IF(T588="","",T588)</f>
        <v/>
      </c>
      <c r="U1332" s="71" t="str">
        <f>IF(U588="","",U588)</f>
        <v/>
      </c>
      <c r="V1332" s="71" t="str">
        <f>IF(V588="","",V588)</f>
        <v/>
      </c>
      <c r="W1332" s="45" t="str">
        <f>IF(W588="","",W588)</f>
        <v/>
      </c>
      <c r="X1332" s="36">
        <f>IF(X588="","",X588)</f>
        <v>43.97</v>
      </c>
      <c r="Y1332" s="36">
        <f>IF(Y588="","",Y588)</f>
        <v>55.85</v>
      </c>
      <c r="Z1332" s="36" t="str">
        <f>IF(Z588="","",Z588)</f>
        <v/>
      </c>
      <c r="AA1332" s="36">
        <f>IF(AA588="","",AA588)</f>
        <v>44</v>
      </c>
      <c r="AB1332" s="36" t="str">
        <f>IF(AB588="","",AB588)</f>
        <v/>
      </c>
      <c r="AC1332" s="47">
        <f>IF(AC588="","",AC588)</f>
        <v>45747</v>
      </c>
      <c r="AD1332" s="46" t="str">
        <f>IF(AD588="","",AD588)</f>
        <v>U4</v>
      </c>
      <c r="AE1332" s="46" t="str">
        <f>IF(AE588="","",AE588)</f>
        <v>EBC_FORBUSPF_C25F</v>
      </c>
      <c r="AF1332" s="46" t="str">
        <f>IF(AF588="","",AF588)</f>
        <v>For Business vU4 Mar 2025</v>
      </c>
      <c r="AG1332" s="46" t="str">
        <f>IF(AG588="","",AG588)</f>
        <v>Elec For Bus Pre vU4 2yr BKF Mar 2025</v>
      </c>
      <c r="AH1332" s="40" t="str">
        <f>IF(AH588="","",AH588)</f>
        <v>C25F</v>
      </c>
    </row>
    <row r="1333" spans="1:34" x14ac:dyDescent="0.25">
      <c r="A1333" s="40" t="str">
        <f t="shared" si="30"/>
        <v>11EveningAndWeekendQuarterly Variable Direct Debit50000-999992</v>
      </c>
      <c r="B1333" s="39" t="str">
        <f>IF(B589="","",B589)</f>
        <v>Electricity</v>
      </c>
      <c r="C1333" s="40">
        <f>IF(C589="","",C589)</f>
        <v>11</v>
      </c>
      <c r="D1333" s="41">
        <v>3</v>
      </c>
      <c r="E1333" s="40" t="str">
        <f>IF(E589="","",E589)</f>
        <v>EveningAndWeekend</v>
      </c>
      <c r="F1333" s="40" t="str">
        <f>IF(F589="","",F589)</f>
        <v/>
      </c>
      <c r="G1333" s="40" t="str">
        <f>IF(G589="","",G589)</f>
        <v/>
      </c>
      <c r="H1333" s="40" t="str">
        <f>IF(H589="","",H589)</f>
        <v>Renewal</v>
      </c>
      <c r="I1333" s="40">
        <f>IF(I589="","",I589)</f>
        <v>24</v>
      </c>
      <c r="J1333" s="42">
        <f>IF(J589="","",J589)</f>
        <v>50000</v>
      </c>
      <c r="K1333" s="42">
        <f>IF(K589="","",K589)</f>
        <v>99999</v>
      </c>
      <c r="L1333" s="43">
        <f>IF(L589="","",L589)</f>
        <v>44901</v>
      </c>
      <c r="M1333" s="43" t="str">
        <f>IF(M589="","",M589)</f>
        <v/>
      </c>
      <c r="N1333" s="43">
        <f>IF(N589="","",N589)</f>
        <v>44901</v>
      </c>
      <c r="O1333" s="43" t="str">
        <f>IF(O589="","",O589)</f>
        <v/>
      </c>
      <c r="P1333" s="40" t="str">
        <f>"Quarterly Variable "&amp;IF([1]RATES!P837="","",[1]RATES!P837)</f>
        <v>Quarterly Variable Direct Debit</v>
      </c>
      <c r="Q1333" s="44" t="str">
        <f>IF(Q589="","",Q589)</f>
        <v>For Business</v>
      </c>
      <c r="R1333" s="40" t="str">
        <f>IF(R589="","",R589)</f>
        <v>With S/C</v>
      </c>
      <c r="S1333" s="40" t="str">
        <f>IF(S589="","",S589)</f>
        <v>N</v>
      </c>
      <c r="T1333" s="40" t="str">
        <f>IF(T589="","",T589)</f>
        <v/>
      </c>
      <c r="U1333" s="71" t="str">
        <f>IF(U589="","",U589)</f>
        <v/>
      </c>
      <c r="V1333" s="71" t="str">
        <f>IF(V589="","",V589)</f>
        <v/>
      </c>
      <c r="W1333" s="45" t="str">
        <f>IF(W589="","",W589)</f>
        <v/>
      </c>
      <c r="X1333" s="36">
        <f>IF(X589="","",X589)</f>
        <v>72</v>
      </c>
      <c r="Y1333" s="36">
        <f>IF(Y589="","",Y589)</f>
        <v>54.56</v>
      </c>
      <c r="Z1333" s="36" t="str">
        <f>IF(Z589="","",Z589)</f>
        <v/>
      </c>
      <c r="AA1333" s="36">
        <f>IF(AA589="","",AA589)</f>
        <v>43.49</v>
      </c>
      <c r="AB1333" s="36" t="str">
        <f>IF(AB589="","",AB589)</f>
        <v/>
      </c>
      <c r="AC1333" s="47">
        <f>IF(AC589="","",AC589)</f>
        <v>45747</v>
      </c>
      <c r="AD1333" s="46" t="str">
        <f>IF(AD589="","",AD589)</f>
        <v>U4</v>
      </c>
      <c r="AE1333" s="46" t="str">
        <f>IF(AE589="","",AE589)</f>
        <v>EBC_FORBUSPF_C25F</v>
      </c>
      <c r="AF1333" s="46" t="str">
        <f>IF(AF589="","",AF589)</f>
        <v>For Business vU4 Mar 2025</v>
      </c>
      <c r="AG1333" s="46" t="str">
        <f>IF(AG589="","",AG589)</f>
        <v>Elec For Bus Pre vU4 2yr BKF Mar 2025</v>
      </c>
      <c r="AH1333" s="40" t="str">
        <f>IF(AH589="","",AH589)</f>
        <v>C25F</v>
      </c>
    </row>
    <row r="1334" spans="1:34" x14ac:dyDescent="0.25">
      <c r="A1334" s="40" t="str">
        <f t="shared" si="30"/>
        <v>12EveningAndWeekendQuarterly Variable Direct Debit50000-999992</v>
      </c>
      <c r="B1334" s="39" t="str">
        <f>IF(B590="","",B590)</f>
        <v>Electricity</v>
      </c>
      <c r="C1334" s="40">
        <f>IF(C590="","",C590)</f>
        <v>12</v>
      </c>
      <c r="D1334" s="41">
        <v>3</v>
      </c>
      <c r="E1334" s="40" t="str">
        <f>IF(E590="","",E590)</f>
        <v>EveningAndWeekend</v>
      </c>
      <c r="F1334" s="40" t="str">
        <f>IF(F590="","",F590)</f>
        <v/>
      </c>
      <c r="G1334" s="40" t="str">
        <f>IF(G590="","",G590)</f>
        <v/>
      </c>
      <c r="H1334" s="40" t="str">
        <f>IF(H590="","",H590)</f>
        <v>Renewal</v>
      </c>
      <c r="I1334" s="40">
        <f>IF(I590="","",I590)</f>
        <v>24</v>
      </c>
      <c r="J1334" s="42">
        <f>IF(J590="","",J590)</f>
        <v>50000</v>
      </c>
      <c r="K1334" s="42">
        <f>IF(K590="","",K590)</f>
        <v>99999</v>
      </c>
      <c r="L1334" s="43">
        <f>IF(L590="","",L590)</f>
        <v>44901</v>
      </c>
      <c r="M1334" s="43" t="str">
        <f>IF(M590="","",M590)</f>
        <v/>
      </c>
      <c r="N1334" s="43">
        <f>IF(N590="","",N590)</f>
        <v>44901</v>
      </c>
      <c r="O1334" s="43" t="str">
        <f>IF(O590="","",O590)</f>
        <v/>
      </c>
      <c r="P1334" s="40" t="str">
        <f>"Quarterly Variable "&amp;IF([1]RATES!P838="","",[1]RATES!P838)</f>
        <v>Quarterly Variable Direct Debit</v>
      </c>
      <c r="Q1334" s="44" t="str">
        <f>IF(Q590="","",Q590)</f>
        <v>For Business</v>
      </c>
      <c r="R1334" s="40" t="str">
        <f>IF(R590="","",R590)</f>
        <v>With S/C</v>
      </c>
      <c r="S1334" s="40" t="str">
        <f>IF(S590="","",S590)</f>
        <v>N</v>
      </c>
      <c r="T1334" s="40" t="str">
        <f>IF(T590="","",T590)</f>
        <v/>
      </c>
      <c r="U1334" s="71" t="str">
        <f>IF(U590="","",U590)</f>
        <v/>
      </c>
      <c r="V1334" s="71" t="str">
        <f>IF(V590="","",V590)</f>
        <v/>
      </c>
      <c r="W1334" s="45" t="str">
        <f>IF(W590="","",W590)</f>
        <v/>
      </c>
      <c r="X1334" s="36">
        <f>IF(X590="","",X590)</f>
        <v>26.12</v>
      </c>
      <c r="Y1334" s="36">
        <f>IF(Y590="","",Y590)</f>
        <v>55.32</v>
      </c>
      <c r="Z1334" s="36" t="str">
        <f>IF(Z590="","",Z590)</f>
        <v/>
      </c>
      <c r="AA1334" s="36">
        <f>IF(AA590="","",AA590)</f>
        <v>43.33</v>
      </c>
      <c r="AB1334" s="36" t="str">
        <f>IF(AB590="","",AB590)</f>
        <v/>
      </c>
      <c r="AC1334" s="47">
        <f>IF(AC590="","",AC590)</f>
        <v>45747</v>
      </c>
      <c r="AD1334" s="46" t="str">
        <f>IF(AD590="","",AD590)</f>
        <v>U4</v>
      </c>
      <c r="AE1334" s="46" t="str">
        <f>IF(AE590="","",AE590)</f>
        <v>EBC_FORBUSPF_C25F</v>
      </c>
      <c r="AF1334" s="46" t="str">
        <f>IF(AF590="","",AF590)</f>
        <v>For Business vU4 Mar 2025</v>
      </c>
      <c r="AG1334" s="46" t="str">
        <f>IF(AG590="","",AG590)</f>
        <v>Elec For Bus Pre vU4 2yr BKF Mar 2025</v>
      </c>
      <c r="AH1334" s="40" t="str">
        <f>IF(AH590="","",AH590)</f>
        <v>C25F</v>
      </c>
    </row>
    <row r="1335" spans="1:34" x14ac:dyDescent="0.25">
      <c r="A1335" s="40" t="str">
        <f t="shared" si="30"/>
        <v>14EveningAndWeekendQuarterly Variable Direct Debit50000-999992</v>
      </c>
      <c r="B1335" s="39" t="str">
        <f>IF(B591="","",B591)</f>
        <v>Electricity</v>
      </c>
      <c r="C1335" s="40">
        <f>IF(C591="","",C591)</f>
        <v>14</v>
      </c>
      <c r="D1335" s="41">
        <v>3</v>
      </c>
      <c r="E1335" s="40" t="str">
        <f>IF(E591="","",E591)</f>
        <v>EveningAndWeekend</v>
      </c>
      <c r="F1335" s="40" t="str">
        <f>IF(F591="","",F591)</f>
        <v/>
      </c>
      <c r="G1335" s="40" t="str">
        <f>IF(G591="","",G591)</f>
        <v/>
      </c>
      <c r="H1335" s="40" t="str">
        <f>IF(H591="","",H591)</f>
        <v>Renewal</v>
      </c>
      <c r="I1335" s="40">
        <f>IF(I591="","",I591)</f>
        <v>24</v>
      </c>
      <c r="J1335" s="42">
        <f>IF(J591="","",J591)</f>
        <v>50000</v>
      </c>
      <c r="K1335" s="42">
        <f>IF(K591="","",K591)</f>
        <v>99999</v>
      </c>
      <c r="L1335" s="43">
        <f>IF(L591="","",L591)</f>
        <v>44901</v>
      </c>
      <c r="M1335" s="43" t="str">
        <f>IF(M591="","",M591)</f>
        <v/>
      </c>
      <c r="N1335" s="43">
        <f>IF(N591="","",N591)</f>
        <v>44901</v>
      </c>
      <c r="O1335" s="43" t="str">
        <f>IF(O591="","",O591)</f>
        <v/>
      </c>
      <c r="P1335" s="40" t="str">
        <f>"Quarterly Variable "&amp;IF([1]RATES!P839="","",[1]RATES!P839)</f>
        <v>Quarterly Variable Direct Debit</v>
      </c>
      <c r="Q1335" s="44" t="str">
        <f>IF(Q591="","",Q591)</f>
        <v>For Business</v>
      </c>
      <c r="R1335" s="40" t="str">
        <f>IF(R591="","",R591)</f>
        <v>With S/C</v>
      </c>
      <c r="S1335" s="40" t="str">
        <f>IF(S591="","",S591)</f>
        <v>N</v>
      </c>
      <c r="T1335" s="40" t="str">
        <f>IF(T591="","",T591)</f>
        <v/>
      </c>
      <c r="U1335" s="71" t="str">
        <f>IF(U591="","",U591)</f>
        <v/>
      </c>
      <c r="V1335" s="71" t="str">
        <f>IF(V591="","",V591)</f>
        <v/>
      </c>
      <c r="W1335" s="45" t="str">
        <f>IF(W591="","",W591)</f>
        <v/>
      </c>
      <c r="X1335" s="36">
        <f>IF(X591="","",X591)</f>
        <v>81.319999999999993</v>
      </c>
      <c r="Y1335" s="36">
        <f>IF(Y591="","",Y591)</f>
        <v>54.57</v>
      </c>
      <c r="Z1335" s="36" t="str">
        <f>IF(Z591="","",Z591)</f>
        <v/>
      </c>
      <c r="AA1335" s="36">
        <f>IF(AA591="","",AA591)</f>
        <v>43.38</v>
      </c>
      <c r="AB1335" s="36" t="str">
        <f>IF(AB591="","",AB591)</f>
        <v/>
      </c>
      <c r="AC1335" s="47">
        <f>IF(AC591="","",AC591)</f>
        <v>45747</v>
      </c>
      <c r="AD1335" s="46" t="str">
        <f>IF(AD591="","",AD591)</f>
        <v>U4</v>
      </c>
      <c r="AE1335" s="46" t="str">
        <f>IF(AE591="","",AE591)</f>
        <v>EBC_FORBUSPF_C25F</v>
      </c>
      <c r="AF1335" s="46" t="str">
        <f>IF(AF591="","",AF591)</f>
        <v>For Business vU4 Mar 2025</v>
      </c>
      <c r="AG1335" s="46" t="str">
        <f>IF(AG591="","",AG591)</f>
        <v>Elec For Bus Pre vU4 2yr BKF Mar 2025</v>
      </c>
      <c r="AH1335" s="40" t="str">
        <f>IF(AH591="","",AH591)</f>
        <v>C25F</v>
      </c>
    </row>
    <row r="1336" spans="1:34" x14ac:dyDescent="0.25">
      <c r="A1336" s="40" t="str">
        <f t="shared" si="30"/>
        <v>15EveningAndWeekendQuarterly Variable Direct Debit50000-999992</v>
      </c>
      <c r="B1336" s="39" t="str">
        <f>IF(B592="","",B592)</f>
        <v>Electricity</v>
      </c>
      <c r="C1336" s="40">
        <f>IF(C592="","",C592)</f>
        <v>15</v>
      </c>
      <c r="D1336" s="41">
        <v>3</v>
      </c>
      <c r="E1336" s="40" t="str">
        <f>IF(E592="","",E592)</f>
        <v>EveningAndWeekend</v>
      </c>
      <c r="F1336" s="40" t="str">
        <f>IF(F592="","",F592)</f>
        <v/>
      </c>
      <c r="G1336" s="40" t="str">
        <f>IF(G592="","",G592)</f>
        <v/>
      </c>
      <c r="H1336" s="40" t="str">
        <f>IF(H592="","",H592)</f>
        <v>Renewal</v>
      </c>
      <c r="I1336" s="40">
        <f>IF(I592="","",I592)</f>
        <v>24</v>
      </c>
      <c r="J1336" s="42">
        <f>IF(J592="","",J592)</f>
        <v>50000</v>
      </c>
      <c r="K1336" s="42">
        <f>IF(K592="","",K592)</f>
        <v>99999</v>
      </c>
      <c r="L1336" s="43">
        <f>IF(L592="","",L592)</f>
        <v>44901</v>
      </c>
      <c r="M1336" s="43" t="str">
        <f>IF(M592="","",M592)</f>
        <v/>
      </c>
      <c r="N1336" s="43">
        <f>IF(N592="","",N592)</f>
        <v>44901</v>
      </c>
      <c r="O1336" s="43" t="str">
        <f>IF(O592="","",O592)</f>
        <v/>
      </c>
      <c r="P1336" s="40" t="str">
        <f>"Quarterly Variable "&amp;IF([1]RATES!P840="","",[1]RATES!P840)</f>
        <v>Quarterly Variable Direct Debit</v>
      </c>
      <c r="Q1336" s="44" t="str">
        <f>IF(Q592="","",Q592)</f>
        <v>For Business</v>
      </c>
      <c r="R1336" s="40" t="str">
        <f>IF(R592="","",R592)</f>
        <v>With S/C</v>
      </c>
      <c r="S1336" s="40" t="str">
        <f>IF(S592="","",S592)</f>
        <v>N</v>
      </c>
      <c r="T1336" s="40" t="str">
        <f>IF(T592="","",T592)</f>
        <v/>
      </c>
      <c r="U1336" s="71" t="str">
        <f>IF(U592="","",U592)</f>
        <v/>
      </c>
      <c r="V1336" s="71" t="str">
        <f>IF(V592="","",V592)</f>
        <v/>
      </c>
      <c r="W1336" s="45" t="str">
        <f>IF(W592="","",W592)</f>
        <v/>
      </c>
      <c r="X1336" s="36">
        <f>IF(X592="","",X592)</f>
        <v>88.61</v>
      </c>
      <c r="Y1336" s="36">
        <f>IF(Y592="","",Y592)</f>
        <v>54.8</v>
      </c>
      <c r="Z1336" s="36" t="str">
        <f>IF(Z592="","",Z592)</f>
        <v/>
      </c>
      <c r="AA1336" s="36">
        <f>IF(AA592="","",AA592)</f>
        <v>43.32</v>
      </c>
      <c r="AB1336" s="36" t="str">
        <f>IF(AB592="","",AB592)</f>
        <v/>
      </c>
      <c r="AC1336" s="47">
        <f>IF(AC592="","",AC592)</f>
        <v>45747</v>
      </c>
      <c r="AD1336" s="46" t="str">
        <f>IF(AD592="","",AD592)</f>
        <v>U4</v>
      </c>
      <c r="AE1336" s="46" t="str">
        <f>IF(AE592="","",AE592)</f>
        <v>EBC_FORBUSPF_C25F</v>
      </c>
      <c r="AF1336" s="46" t="str">
        <f>IF(AF592="","",AF592)</f>
        <v>For Business vU4 Mar 2025</v>
      </c>
      <c r="AG1336" s="46" t="str">
        <f>IF(AG592="","",AG592)</f>
        <v>Elec For Bus Pre vU4 2yr BKF Mar 2025</v>
      </c>
      <c r="AH1336" s="40" t="str">
        <f>IF(AH592="","",AH592)</f>
        <v>C25F</v>
      </c>
    </row>
    <row r="1337" spans="1:34" x14ac:dyDescent="0.25">
      <c r="A1337" s="40" t="str">
        <f t="shared" si="30"/>
        <v>16EveningAndWeekendQuarterly Variable Direct Debit50000-999992</v>
      </c>
      <c r="B1337" s="39" t="str">
        <f>IF(B593="","",B593)</f>
        <v>Electricity</v>
      </c>
      <c r="C1337" s="40">
        <f>IF(C593="","",C593)</f>
        <v>16</v>
      </c>
      <c r="D1337" s="41">
        <v>3</v>
      </c>
      <c r="E1337" s="40" t="str">
        <f>IF(E593="","",E593)</f>
        <v>EveningAndWeekend</v>
      </c>
      <c r="F1337" s="40" t="str">
        <f>IF(F593="","",F593)</f>
        <v/>
      </c>
      <c r="G1337" s="40" t="str">
        <f>IF(G593="","",G593)</f>
        <v/>
      </c>
      <c r="H1337" s="40" t="str">
        <f>IF(H593="","",H593)</f>
        <v>Renewal</v>
      </c>
      <c r="I1337" s="40">
        <f>IF(I593="","",I593)</f>
        <v>24</v>
      </c>
      <c r="J1337" s="42">
        <f>IF(J593="","",J593)</f>
        <v>50000</v>
      </c>
      <c r="K1337" s="42">
        <f>IF(K593="","",K593)</f>
        <v>99999</v>
      </c>
      <c r="L1337" s="43">
        <f>IF(L593="","",L593)</f>
        <v>44901</v>
      </c>
      <c r="M1337" s="43" t="str">
        <f>IF(M593="","",M593)</f>
        <v/>
      </c>
      <c r="N1337" s="43">
        <f>IF(N593="","",N593)</f>
        <v>44901</v>
      </c>
      <c r="O1337" s="43" t="str">
        <f>IF(O593="","",O593)</f>
        <v/>
      </c>
      <c r="P1337" s="40" t="str">
        <f>"Quarterly Variable "&amp;IF([1]RATES!P841="","",[1]RATES!P841)</f>
        <v>Quarterly Variable Direct Debit</v>
      </c>
      <c r="Q1337" s="44" t="str">
        <f>IF(Q593="","",Q593)</f>
        <v>For Business</v>
      </c>
      <c r="R1337" s="40" t="str">
        <f>IF(R593="","",R593)</f>
        <v>With S/C</v>
      </c>
      <c r="S1337" s="40" t="str">
        <f>IF(S593="","",S593)</f>
        <v>N</v>
      </c>
      <c r="T1337" s="40" t="str">
        <f>IF(T593="","",T593)</f>
        <v/>
      </c>
      <c r="U1337" s="71" t="str">
        <f>IF(U593="","",U593)</f>
        <v/>
      </c>
      <c r="V1337" s="71" t="str">
        <f>IF(V593="","",V593)</f>
        <v/>
      </c>
      <c r="W1337" s="45" t="str">
        <f>IF(W593="","",W593)</f>
        <v/>
      </c>
      <c r="X1337" s="36">
        <f>IF(X593="","",X593)</f>
        <v>54.28</v>
      </c>
      <c r="Y1337" s="36">
        <f>IF(Y593="","",Y593)</f>
        <v>55.49</v>
      </c>
      <c r="Z1337" s="36" t="str">
        <f>IF(Z593="","",Z593)</f>
        <v/>
      </c>
      <c r="AA1337" s="36">
        <f>IF(AA593="","",AA593)</f>
        <v>44.1</v>
      </c>
      <c r="AB1337" s="36" t="str">
        <f>IF(AB593="","",AB593)</f>
        <v/>
      </c>
      <c r="AC1337" s="47">
        <f>IF(AC593="","",AC593)</f>
        <v>45747</v>
      </c>
      <c r="AD1337" s="46" t="str">
        <f>IF(AD593="","",AD593)</f>
        <v>U4</v>
      </c>
      <c r="AE1337" s="46" t="str">
        <f>IF(AE593="","",AE593)</f>
        <v>EBC_FORBUSPF_C25F</v>
      </c>
      <c r="AF1337" s="46" t="str">
        <f>IF(AF593="","",AF593)</f>
        <v>For Business vU4 Mar 2025</v>
      </c>
      <c r="AG1337" s="46" t="str">
        <f>IF(AG593="","",AG593)</f>
        <v>Elec For Bus Pre vU4 2yr BKF Mar 2025</v>
      </c>
      <c r="AH1337" s="40" t="str">
        <f>IF(AH593="","",AH593)</f>
        <v>C25F</v>
      </c>
    </row>
    <row r="1338" spans="1:34" x14ac:dyDescent="0.25">
      <c r="A1338" s="40" t="str">
        <f t="shared" si="30"/>
        <v>17EveningAndWeekendQuarterly Variable Direct Debit50000-999992</v>
      </c>
      <c r="B1338" s="39" t="str">
        <f>IF(B594="","",B594)</f>
        <v>Electricity</v>
      </c>
      <c r="C1338" s="40">
        <f>IF(C594="","",C594)</f>
        <v>17</v>
      </c>
      <c r="D1338" s="41">
        <v>3</v>
      </c>
      <c r="E1338" s="40" t="str">
        <f>IF(E594="","",E594)</f>
        <v>EveningAndWeekend</v>
      </c>
      <c r="F1338" s="40" t="str">
        <f>IF(F594="","",F594)</f>
        <v/>
      </c>
      <c r="G1338" s="40" t="str">
        <f>IF(G594="","",G594)</f>
        <v/>
      </c>
      <c r="H1338" s="40" t="str">
        <f>IF(H594="","",H594)</f>
        <v>Renewal</v>
      </c>
      <c r="I1338" s="40">
        <f>IF(I594="","",I594)</f>
        <v>24</v>
      </c>
      <c r="J1338" s="42">
        <f>IF(J594="","",J594)</f>
        <v>50000</v>
      </c>
      <c r="K1338" s="42">
        <f>IF(K594="","",K594)</f>
        <v>99999</v>
      </c>
      <c r="L1338" s="43">
        <f>IF(L594="","",L594)</f>
        <v>44901</v>
      </c>
      <c r="M1338" s="43" t="str">
        <f>IF(M594="","",M594)</f>
        <v/>
      </c>
      <c r="N1338" s="43">
        <f>IF(N594="","",N594)</f>
        <v>44901</v>
      </c>
      <c r="O1338" s="43" t="str">
        <f>IF(O594="","",O594)</f>
        <v/>
      </c>
      <c r="P1338" s="40" t="str">
        <f>"Quarterly Variable "&amp;IF([1]RATES!P842="","",[1]RATES!P842)</f>
        <v>Quarterly Variable Direct Debit</v>
      </c>
      <c r="Q1338" s="44" t="str">
        <f>IF(Q594="","",Q594)</f>
        <v>For Business</v>
      </c>
      <c r="R1338" s="40" t="str">
        <f>IF(R594="","",R594)</f>
        <v>With S/C</v>
      </c>
      <c r="S1338" s="40" t="str">
        <f>IF(S594="","",S594)</f>
        <v>N</v>
      </c>
      <c r="T1338" s="40" t="str">
        <f>IF(T594="","",T594)</f>
        <v/>
      </c>
      <c r="U1338" s="71" t="str">
        <f>IF(U594="","",U594)</f>
        <v/>
      </c>
      <c r="V1338" s="71" t="str">
        <f>IF(V594="","",V594)</f>
        <v/>
      </c>
      <c r="W1338" s="45" t="str">
        <f>IF(W594="","",W594)</f>
        <v/>
      </c>
      <c r="X1338" s="36">
        <f>IF(X594="","",X594)</f>
        <v>67.17</v>
      </c>
      <c r="Y1338" s="36">
        <f>IF(Y594="","",Y594)</f>
        <v>55.67</v>
      </c>
      <c r="Z1338" s="36" t="str">
        <f>IF(Z594="","",Z594)</f>
        <v/>
      </c>
      <c r="AA1338" s="36">
        <f>IF(AA594="","",AA594)</f>
        <v>44.35</v>
      </c>
      <c r="AB1338" s="36" t="str">
        <f>IF(AB594="","",AB594)</f>
        <v/>
      </c>
      <c r="AC1338" s="47">
        <f>IF(AC594="","",AC594)</f>
        <v>45747</v>
      </c>
      <c r="AD1338" s="46" t="str">
        <f>IF(AD594="","",AD594)</f>
        <v>U4</v>
      </c>
      <c r="AE1338" s="46" t="str">
        <f>IF(AE594="","",AE594)</f>
        <v>EBC_FORBUSPF_C25F</v>
      </c>
      <c r="AF1338" s="46" t="str">
        <f>IF(AF594="","",AF594)</f>
        <v>For Business vU4 Mar 2025</v>
      </c>
      <c r="AG1338" s="46" t="str">
        <f>IF(AG594="","",AG594)</f>
        <v>Elec For Bus Pre vU4 2yr BKF Mar 2025</v>
      </c>
      <c r="AH1338" s="40" t="str">
        <f>IF(AH594="","",AH594)</f>
        <v>C25F</v>
      </c>
    </row>
    <row r="1339" spans="1:34" x14ac:dyDescent="0.25">
      <c r="A1339" s="40" t="str">
        <f t="shared" si="30"/>
        <v>18EveningAndWeekendQuarterly Variable Direct Debit50000-999992</v>
      </c>
      <c r="B1339" s="39" t="str">
        <f>IF(B595="","",B595)</f>
        <v>Electricity</v>
      </c>
      <c r="C1339" s="40">
        <f>IF(C595="","",C595)</f>
        <v>18</v>
      </c>
      <c r="D1339" s="41">
        <v>3</v>
      </c>
      <c r="E1339" s="40" t="str">
        <f>IF(E595="","",E595)</f>
        <v>EveningAndWeekend</v>
      </c>
      <c r="F1339" s="40" t="str">
        <f>IF(F595="","",F595)</f>
        <v/>
      </c>
      <c r="G1339" s="40" t="str">
        <f>IF(G595="","",G595)</f>
        <v/>
      </c>
      <c r="H1339" s="40" t="str">
        <f>IF(H595="","",H595)</f>
        <v>Renewal</v>
      </c>
      <c r="I1339" s="40">
        <f>IF(I595="","",I595)</f>
        <v>24</v>
      </c>
      <c r="J1339" s="42">
        <f>IF(J595="","",J595)</f>
        <v>50000</v>
      </c>
      <c r="K1339" s="42">
        <f>IF(K595="","",K595)</f>
        <v>99999</v>
      </c>
      <c r="L1339" s="43">
        <f>IF(L595="","",L595)</f>
        <v>44901</v>
      </c>
      <c r="M1339" s="43" t="str">
        <f>IF(M595="","",M595)</f>
        <v/>
      </c>
      <c r="N1339" s="43">
        <f>IF(N595="","",N595)</f>
        <v>44901</v>
      </c>
      <c r="O1339" s="43" t="str">
        <f>IF(O595="","",O595)</f>
        <v/>
      </c>
      <c r="P1339" s="40" t="str">
        <f>"Quarterly Variable "&amp;IF([1]RATES!P843="","",[1]RATES!P843)</f>
        <v>Quarterly Variable Direct Debit</v>
      </c>
      <c r="Q1339" s="44" t="str">
        <f>IF(Q595="","",Q595)</f>
        <v>For Business</v>
      </c>
      <c r="R1339" s="40" t="str">
        <f>IF(R595="","",R595)</f>
        <v>With S/C</v>
      </c>
      <c r="S1339" s="40" t="str">
        <f>IF(S595="","",S595)</f>
        <v>N</v>
      </c>
      <c r="T1339" s="40" t="str">
        <f>IF(T595="","",T595)</f>
        <v/>
      </c>
      <c r="U1339" s="71" t="str">
        <f>IF(U595="","",U595)</f>
        <v/>
      </c>
      <c r="V1339" s="71" t="str">
        <f>IF(V595="","",V595)</f>
        <v/>
      </c>
      <c r="W1339" s="45" t="str">
        <f>IF(W595="","",W595)</f>
        <v/>
      </c>
      <c r="X1339" s="36">
        <f>IF(X595="","",X595)</f>
        <v>81.19</v>
      </c>
      <c r="Y1339" s="36">
        <f>IF(Y595="","",Y595)</f>
        <v>55.08</v>
      </c>
      <c r="Z1339" s="36" t="str">
        <f>IF(Z595="","",Z595)</f>
        <v/>
      </c>
      <c r="AA1339" s="36">
        <f>IF(AA595="","",AA595)</f>
        <v>43.55</v>
      </c>
      <c r="AB1339" s="36" t="str">
        <f>IF(AB595="","",AB595)</f>
        <v/>
      </c>
      <c r="AC1339" s="47">
        <f>IF(AC595="","",AC595)</f>
        <v>45747</v>
      </c>
      <c r="AD1339" s="46" t="str">
        <f>IF(AD595="","",AD595)</f>
        <v>U4</v>
      </c>
      <c r="AE1339" s="46" t="str">
        <f>IF(AE595="","",AE595)</f>
        <v>EBC_FORBUSPF_C25F</v>
      </c>
      <c r="AF1339" s="46" t="str">
        <f>IF(AF595="","",AF595)</f>
        <v>For Business vU4 Mar 2025</v>
      </c>
      <c r="AG1339" s="46" t="str">
        <f>IF(AG595="","",AG595)</f>
        <v>Elec For Bus Pre vU4 2yr BKF Mar 2025</v>
      </c>
      <c r="AH1339" s="40" t="str">
        <f>IF(AH595="","",AH595)</f>
        <v>C25F</v>
      </c>
    </row>
    <row r="1340" spans="1:34" x14ac:dyDescent="0.25">
      <c r="A1340" s="40" t="str">
        <f t="shared" si="30"/>
        <v>20EveningAndWeekendQuarterly Variable Direct Debit50000-999992</v>
      </c>
      <c r="B1340" s="39" t="str">
        <f>IF(B596="","",B596)</f>
        <v>Electricity</v>
      </c>
      <c r="C1340" s="40">
        <f>IF(C596="","",C596)</f>
        <v>20</v>
      </c>
      <c r="D1340" s="41">
        <v>3</v>
      </c>
      <c r="E1340" s="40" t="str">
        <f>IF(E596="","",E596)</f>
        <v>EveningAndWeekend</v>
      </c>
      <c r="F1340" s="40" t="str">
        <f>IF(F596="","",F596)</f>
        <v/>
      </c>
      <c r="G1340" s="40" t="str">
        <f>IF(G596="","",G596)</f>
        <v/>
      </c>
      <c r="H1340" s="40" t="str">
        <f>IF(H596="","",H596)</f>
        <v>Renewal</v>
      </c>
      <c r="I1340" s="40">
        <f>IF(I596="","",I596)</f>
        <v>24</v>
      </c>
      <c r="J1340" s="42">
        <f>IF(J596="","",J596)</f>
        <v>50000</v>
      </c>
      <c r="K1340" s="42">
        <f>IF(K596="","",K596)</f>
        <v>99999</v>
      </c>
      <c r="L1340" s="43">
        <f>IF(L596="","",L596)</f>
        <v>44901</v>
      </c>
      <c r="M1340" s="43" t="str">
        <f>IF(M596="","",M596)</f>
        <v/>
      </c>
      <c r="N1340" s="43">
        <f>IF(N596="","",N596)</f>
        <v>44901</v>
      </c>
      <c r="O1340" s="43" t="str">
        <f>IF(O596="","",O596)</f>
        <v/>
      </c>
      <c r="P1340" s="40" t="str">
        <f>"Quarterly Variable "&amp;IF([1]RATES!P844="","",[1]RATES!P844)</f>
        <v>Quarterly Variable Direct Debit</v>
      </c>
      <c r="Q1340" s="44" t="str">
        <f>IF(Q596="","",Q596)</f>
        <v>For Business</v>
      </c>
      <c r="R1340" s="40" t="str">
        <f>IF(R596="","",R596)</f>
        <v>With S/C</v>
      </c>
      <c r="S1340" s="40" t="str">
        <f>IF(S596="","",S596)</f>
        <v>N</v>
      </c>
      <c r="T1340" s="40" t="str">
        <f>IF(T596="","",T596)</f>
        <v/>
      </c>
      <c r="U1340" s="71" t="str">
        <f>IF(U596="","",U596)</f>
        <v/>
      </c>
      <c r="V1340" s="71" t="str">
        <f>IF(V596="","",V596)</f>
        <v/>
      </c>
      <c r="W1340" s="45" t="str">
        <f>IF(W596="","",W596)</f>
        <v/>
      </c>
      <c r="X1340" s="36">
        <f>IF(X596="","",X596)</f>
        <v>59.66</v>
      </c>
      <c r="Y1340" s="36">
        <f>IF(Y596="","",Y596)</f>
        <v>54.81</v>
      </c>
      <c r="Z1340" s="36" t="str">
        <f>IF(Z596="","",Z596)</f>
        <v/>
      </c>
      <c r="AA1340" s="36">
        <f>IF(AA596="","",AA596)</f>
        <v>43.97</v>
      </c>
      <c r="AB1340" s="36" t="str">
        <f>IF(AB596="","",AB596)</f>
        <v/>
      </c>
      <c r="AC1340" s="47">
        <f>IF(AC596="","",AC596)</f>
        <v>45747</v>
      </c>
      <c r="AD1340" s="46" t="str">
        <f>IF(AD596="","",AD596)</f>
        <v>U4</v>
      </c>
      <c r="AE1340" s="46" t="str">
        <f>IF(AE596="","",AE596)</f>
        <v>EBC_FORBUSPF_C25F</v>
      </c>
      <c r="AF1340" s="46" t="str">
        <f>IF(AF596="","",AF596)</f>
        <v>For Business vU4 Mar 2025</v>
      </c>
      <c r="AG1340" s="46" t="str">
        <f>IF(AG596="","",AG596)</f>
        <v>Elec For Bus Pre vU4 2yr BKF Mar 2025</v>
      </c>
      <c r="AH1340" s="40" t="str">
        <f>IF(AH596="","",AH596)</f>
        <v>C25F</v>
      </c>
    </row>
    <row r="1341" spans="1:34" x14ac:dyDescent="0.25">
      <c r="A1341" s="40" t="str">
        <f t="shared" si="30"/>
        <v>21EveningAndWeekendQuarterly Variable Direct Debit50000-999992</v>
      </c>
      <c r="B1341" s="39" t="str">
        <f>IF(B597="","",B597)</f>
        <v>Electricity</v>
      </c>
      <c r="C1341" s="40">
        <f>IF(C597="","",C597)</f>
        <v>21</v>
      </c>
      <c r="D1341" s="41">
        <v>3</v>
      </c>
      <c r="E1341" s="40" t="str">
        <f>IF(E597="","",E597)</f>
        <v>EveningAndWeekend</v>
      </c>
      <c r="F1341" s="40" t="str">
        <f>IF(F597="","",F597)</f>
        <v/>
      </c>
      <c r="G1341" s="40" t="str">
        <f>IF(G597="","",G597)</f>
        <v/>
      </c>
      <c r="H1341" s="40" t="str">
        <f>IF(H597="","",H597)</f>
        <v>Renewal</v>
      </c>
      <c r="I1341" s="40">
        <f>IF(I597="","",I597)</f>
        <v>24</v>
      </c>
      <c r="J1341" s="42">
        <f>IF(J597="","",J597)</f>
        <v>50000</v>
      </c>
      <c r="K1341" s="42">
        <f>IF(K597="","",K597)</f>
        <v>99999</v>
      </c>
      <c r="L1341" s="43">
        <f>IF(L597="","",L597)</f>
        <v>44901</v>
      </c>
      <c r="M1341" s="43" t="str">
        <f>IF(M597="","",M597)</f>
        <v/>
      </c>
      <c r="N1341" s="43">
        <f>IF(N597="","",N597)</f>
        <v>44901</v>
      </c>
      <c r="O1341" s="43" t="str">
        <f>IF(O597="","",O597)</f>
        <v/>
      </c>
      <c r="P1341" s="40" t="str">
        <f>"Quarterly Variable "&amp;IF([1]RATES!P845="","",[1]RATES!P845)</f>
        <v>Quarterly Variable Direct Debit</v>
      </c>
      <c r="Q1341" s="44" t="str">
        <f>IF(Q597="","",Q597)</f>
        <v>For Business</v>
      </c>
      <c r="R1341" s="40" t="str">
        <f>IF(R597="","",R597)</f>
        <v>With S/C</v>
      </c>
      <c r="S1341" s="40" t="str">
        <f>IF(S597="","",S597)</f>
        <v>N</v>
      </c>
      <c r="T1341" s="40" t="str">
        <f>IF(T597="","",T597)</f>
        <v/>
      </c>
      <c r="U1341" s="71" t="str">
        <f>IF(U597="","",U597)</f>
        <v/>
      </c>
      <c r="V1341" s="71" t="str">
        <f>IF(V597="","",V597)</f>
        <v/>
      </c>
      <c r="W1341" s="45" t="str">
        <f>IF(W597="","",W597)</f>
        <v/>
      </c>
      <c r="X1341" s="36">
        <f>IF(X597="","",X597)</f>
        <v>89.2</v>
      </c>
      <c r="Y1341" s="36">
        <f>IF(Y597="","",Y597)</f>
        <v>54.63</v>
      </c>
      <c r="Z1341" s="36" t="str">
        <f>IF(Z597="","",Z597)</f>
        <v/>
      </c>
      <c r="AA1341" s="36">
        <f>IF(AA597="","",AA597)</f>
        <v>43.42</v>
      </c>
      <c r="AB1341" s="36" t="str">
        <f>IF(AB597="","",AB597)</f>
        <v/>
      </c>
      <c r="AC1341" s="47">
        <f>IF(AC597="","",AC597)</f>
        <v>45747</v>
      </c>
      <c r="AD1341" s="46" t="str">
        <f>IF(AD597="","",AD597)</f>
        <v>U4</v>
      </c>
      <c r="AE1341" s="46" t="str">
        <f>IF(AE597="","",AE597)</f>
        <v>EBC_FORBUSPF_C25F</v>
      </c>
      <c r="AF1341" s="46" t="str">
        <f>IF(AF597="","",AF597)</f>
        <v>For Business vU4 Mar 2025</v>
      </c>
      <c r="AG1341" s="46" t="str">
        <f>IF(AG597="","",AG597)</f>
        <v>Elec For Bus Pre vU4 2yr BKF Mar 2025</v>
      </c>
      <c r="AH1341" s="40" t="str">
        <f>IF(AH597="","",AH597)</f>
        <v>C25F</v>
      </c>
    </row>
    <row r="1342" spans="1:34" x14ac:dyDescent="0.25">
      <c r="A1342" s="40" t="str">
        <f t="shared" si="30"/>
        <v>22EveningAndWeekendQuarterly Variable Direct Debit50000-999992</v>
      </c>
      <c r="B1342" s="39" t="str">
        <f>IF(B598="","",B598)</f>
        <v>Electricity</v>
      </c>
      <c r="C1342" s="40">
        <f>IF(C598="","",C598)</f>
        <v>22</v>
      </c>
      <c r="D1342" s="41">
        <v>3</v>
      </c>
      <c r="E1342" s="40" t="str">
        <f>IF(E598="","",E598)</f>
        <v>EveningAndWeekend</v>
      </c>
      <c r="F1342" s="40" t="str">
        <f>IF(F598="","",F598)</f>
        <v/>
      </c>
      <c r="G1342" s="40" t="str">
        <f>IF(G598="","",G598)</f>
        <v/>
      </c>
      <c r="H1342" s="40" t="str">
        <f>IF(H598="","",H598)</f>
        <v>Renewal</v>
      </c>
      <c r="I1342" s="40">
        <f>IF(I598="","",I598)</f>
        <v>24</v>
      </c>
      <c r="J1342" s="42">
        <f>IF(J598="","",J598)</f>
        <v>50000</v>
      </c>
      <c r="K1342" s="42">
        <f>IF(K598="","",K598)</f>
        <v>99999</v>
      </c>
      <c r="L1342" s="43">
        <f>IF(L598="","",L598)</f>
        <v>44901</v>
      </c>
      <c r="M1342" s="43" t="str">
        <f>IF(M598="","",M598)</f>
        <v/>
      </c>
      <c r="N1342" s="43">
        <f>IF(N598="","",N598)</f>
        <v>44901</v>
      </c>
      <c r="O1342" s="43" t="str">
        <f>IF(O598="","",O598)</f>
        <v/>
      </c>
      <c r="P1342" s="40" t="str">
        <f>"Quarterly Variable "&amp;IF([1]RATES!P846="","",[1]RATES!P846)</f>
        <v>Quarterly Variable Direct Debit</v>
      </c>
      <c r="Q1342" s="44" t="str">
        <f>IF(Q598="","",Q598)</f>
        <v>For Business</v>
      </c>
      <c r="R1342" s="40" t="str">
        <f>IF(R598="","",R598)</f>
        <v>With S/C</v>
      </c>
      <c r="S1342" s="40" t="str">
        <f>IF(S598="","",S598)</f>
        <v>N</v>
      </c>
      <c r="T1342" s="40" t="str">
        <f>IF(T598="","",T598)</f>
        <v/>
      </c>
      <c r="U1342" s="71" t="str">
        <f>IF(U598="","",U598)</f>
        <v/>
      </c>
      <c r="V1342" s="71" t="str">
        <f>IF(V598="","",V598)</f>
        <v/>
      </c>
      <c r="W1342" s="45" t="str">
        <f>IF(W598="","",W598)</f>
        <v/>
      </c>
      <c r="X1342" s="36">
        <f>IF(X598="","",X598)</f>
        <v>89.2</v>
      </c>
      <c r="Y1342" s="36">
        <f>IF(Y598="","",Y598)</f>
        <v>54.63</v>
      </c>
      <c r="Z1342" s="36" t="str">
        <f>IF(Z598="","",Z598)</f>
        <v/>
      </c>
      <c r="AA1342" s="36">
        <f>IF(AA598="","",AA598)</f>
        <v>43.42</v>
      </c>
      <c r="AB1342" s="36" t="str">
        <f>IF(AB598="","",AB598)</f>
        <v/>
      </c>
      <c r="AC1342" s="47">
        <f>IF(AC598="","",AC598)</f>
        <v>45747</v>
      </c>
      <c r="AD1342" s="46" t="str">
        <f>IF(AD598="","",AD598)</f>
        <v>U4</v>
      </c>
      <c r="AE1342" s="46" t="str">
        <f>IF(AE598="","",AE598)</f>
        <v>EBC_FORBUSPF_C25F</v>
      </c>
      <c r="AF1342" s="46" t="str">
        <f>IF(AF598="","",AF598)</f>
        <v>For Business vU4 Mar 2025</v>
      </c>
      <c r="AG1342" s="46" t="str">
        <f>IF(AG598="","",AG598)</f>
        <v>Elec For Bus Pre vU4 2yr BKF Mar 2025</v>
      </c>
      <c r="AH1342" s="40" t="str">
        <f>IF(AH598="","",AH598)</f>
        <v>C25F</v>
      </c>
    </row>
    <row r="1343" spans="1:34" x14ac:dyDescent="0.25">
      <c r="A1343" s="40" t="str">
        <f t="shared" si="30"/>
        <v>23EveningAndWeekendQuarterly Variable Direct Debit50000-999992</v>
      </c>
      <c r="B1343" s="39" t="str">
        <f>IF(B599="","",B599)</f>
        <v>Electricity</v>
      </c>
      <c r="C1343" s="40">
        <f>IF(C599="","",C599)</f>
        <v>23</v>
      </c>
      <c r="D1343" s="41">
        <v>3</v>
      </c>
      <c r="E1343" s="40" t="str">
        <f>IF(E599="","",E599)</f>
        <v>EveningAndWeekend</v>
      </c>
      <c r="F1343" s="40" t="str">
        <f>IF(F599="","",F599)</f>
        <v/>
      </c>
      <c r="G1343" s="40" t="str">
        <f>IF(G599="","",G599)</f>
        <v/>
      </c>
      <c r="H1343" s="40" t="str">
        <f>IF(H599="","",H599)</f>
        <v>Renewal</v>
      </c>
      <c r="I1343" s="40">
        <f>IF(I599="","",I599)</f>
        <v>24</v>
      </c>
      <c r="J1343" s="42">
        <f>IF(J599="","",J599)</f>
        <v>50000</v>
      </c>
      <c r="K1343" s="42">
        <f>IF(K599="","",K599)</f>
        <v>99999</v>
      </c>
      <c r="L1343" s="43">
        <f>IF(L599="","",L599)</f>
        <v>44901</v>
      </c>
      <c r="M1343" s="43" t="str">
        <f>IF(M599="","",M599)</f>
        <v/>
      </c>
      <c r="N1343" s="43">
        <f>IF(N599="","",N599)</f>
        <v>44901</v>
      </c>
      <c r="O1343" s="43" t="str">
        <f>IF(O599="","",O599)</f>
        <v/>
      </c>
      <c r="P1343" s="40" t="str">
        <f>"Quarterly Variable "&amp;IF([1]RATES!P847="","",[1]RATES!P847)</f>
        <v>Quarterly Variable Direct Debit</v>
      </c>
      <c r="Q1343" s="44" t="str">
        <f>IF(Q599="","",Q599)</f>
        <v>For Business</v>
      </c>
      <c r="R1343" s="40" t="str">
        <f>IF(R599="","",R599)</f>
        <v>With S/C</v>
      </c>
      <c r="S1343" s="40" t="str">
        <f>IF(S599="","",S599)</f>
        <v>N</v>
      </c>
      <c r="T1343" s="40" t="str">
        <f>IF(T599="","",T599)</f>
        <v/>
      </c>
      <c r="U1343" s="71" t="str">
        <f>IF(U599="","",U599)</f>
        <v/>
      </c>
      <c r="V1343" s="71" t="str">
        <f>IF(V599="","",V599)</f>
        <v/>
      </c>
      <c r="W1343" s="45" t="str">
        <f>IF(W599="","",W599)</f>
        <v/>
      </c>
      <c r="X1343" s="36">
        <f>IF(X599="","",X599)</f>
        <v>79.2</v>
      </c>
      <c r="Y1343" s="36">
        <f>IF(Y599="","",Y599)</f>
        <v>55.11</v>
      </c>
      <c r="Z1343" s="36" t="str">
        <f>IF(Z599="","",Z599)</f>
        <v/>
      </c>
      <c r="AA1343" s="36">
        <f>IF(AA599="","",AA599)</f>
        <v>43.72</v>
      </c>
      <c r="AB1343" s="36" t="str">
        <f>IF(AB599="","",AB599)</f>
        <v/>
      </c>
      <c r="AC1343" s="47">
        <f>IF(AC599="","",AC599)</f>
        <v>45747</v>
      </c>
      <c r="AD1343" s="46" t="str">
        <f>IF(AD599="","",AD599)</f>
        <v>U4</v>
      </c>
      <c r="AE1343" s="46" t="str">
        <f>IF(AE599="","",AE599)</f>
        <v>EBC_FORBUSPF_C25F</v>
      </c>
      <c r="AF1343" s="46" t="str">
        <f>IF(AF599="","",AF599)</f>
        <v>For Business vU4 Mar 2025</v>
      </c>
      <c r="AG1343" s="46" t="str">
        <f>IF(AG599="","",AG599)</f>
        <v>Elec For Bus Pre vU4 2yr BKF Mar 2025</v>
      </c>
      <c r="AH1343" s="40" t="str">
        <f>IF(AH599="","",AH599)</f>
        <v>C25F</v>
      </c>
    </row>
    <row r="1344" spans="1:34" x14ac:dyDescent="0.25">
      <c r="A1344" s="40" t="str">
        <f t="shared" si="30"/>
        <v>10EveningWeekendAndNightQuarterly Variable Direct Debit50000-999992</v>
      </c>
      <c r="B1344" s="39" t="str">
        <f>IF(B600="","",B600)</f>
        <v>Electricity</v>
      </c>
      <c r="C1344" s="40">
        <f>IF(C600="","",C600)</f>
        <v>10</v>
      </c>
      <c r="D1344" s="41">
        <v>3</v>
      </c>
      <c r="E1344" s="40" t="str">
        <f>IF(E600="","",E600)</f>
        <v>EveningWeekendAndNight</v>
      </c>
      <c r="F1344" s="40" t="str">
        <f>IF(F600="","",F600)</f>
        <v/>
      </c>
      <c r="G1344" s="40" t="str">
        <f>IF(G600="","",G600)</f>
        <v/>
      </c>
      <c r="H1344" s="40" t="str">
        <f>IF(H600="","",H600)</f>
        <v>Renewal</v>
      </c>
      <c r="I1344" s="40">
        <f>IF(I600="","",I600)</f>
        <v>24</v>
      </c>
      <c r="J1344" s="42">
        <f>IF(J600="","",J600)</f>
        <v>50000</v>
      </c>
      <c r="K1344" s="42">
        <f>IF(K600="","",K600)</f>
        <v>99999</v>
      </c>
      <c r="L1344" s="43">
        <f>IF(L600="","",L600)</f>
        <v>44901</v>
      </c>
      <c r="M1344" s="43" t="str">
        <f>IF(M600="","",M600)</f>
        <v/>
      </c>
      <c r="N1344" s="43">
        <f>IF(N600="","",N600)</f>
        <v>44901</v>
      </c>
      <c r="O1344" s="43" t="str">
        <f>IF(O600="","",O600)</f>
        <v/>
      </c>
      <c r="P1344" s="40" t="str">
        <f>"Quarterly Variable "&amp;IF([1]RATES!P848="","",[1]RATES!P848)</f>
        <v>Quarterly Variable Direct Debit</v>
      </c>
      <c r="Q1344" s="44" t="str">
        <f>IF(Q600="","",Q600)</f>
        <v>For Business</v>
      </c>
      <c r="R1344" s="40" t="str">
        <f>IF(R600="","",R600)</f>
        <v>With S/C</v>
      </c>
      <c r="S1344" s="40" t="str">
        <f>IF(S600="","",S600)</f>
        <v>N</v>
      </c>
      <c r="T1344" s="40" t="str">
        <f>IF(T600="","",T600)</f>
        <v/>
      </c>
      <c r="U1344" s="71" t="str">
        <f>IF(U600="","",U600)</f>
        <v/>
      </c>
      <c r="V1344" s="71" t="str">
        <f>IF(V600="","",V600)</f>
        <v/>
      </c>
      <c r="W1344" s="45" t="str">
        <f>IF(W600="","",W600)</f>
        <v/>
      </c>
      <c r="X1344" s="36">
        <f>IF(X600="","",X600)</f>
        <v>43.97</v>
      </c>
      <c r="Y1344" s="36">
        <f>IF(Y600="","",Y600)</f>
        <v>56.67</v>
      </c>
      <c r="Z1344" s="36">
        <f>IF(Z600="","",Z600)</f>
        <v>39.6</v>
      </c>
      <c r="AA1344" s="36">
        <f>IF(AA600="","",AA600)</f>
        <v>45.97</v>
      </c>
      <c r="AB1344" s="48" t="str">
        <f>IF(AB600="","",AB600)</f>
        <v/>
      </c>
      <c r="AC1344" s="47">
        <f>IF(AC600="","",AC600)</f>
        <v>45747</v>
      </c>
      <c r="AD1344" s="46" t="str">
        <f>IF(AD600="","",AD600)</f>
        <v>U4</v>
      </c>
      <c r="AE1344" s="46" t="str">
        <f>IF(AE600="","",AE600)</f>
        <v>EBC_FORBUSPF_C25F</v>
      </c>
      <c r="AF1344" s="46" t="str">
        <f>IF(AF600="","",AF600)</f>
        <v>For Business vU4 Mar 2025</v>
      </c>
      <c r="AG1344" s="46" t="str">
        <f>IF(AG600="","",AG600)</f>
        <v>Elec For Bus Pre vU4 2yr BKF Mar 2025</v>
      </c>
      <c r="AH1344" s="40" t="str">
        <f>IF(AH600="","",AH600)</f>
        <v>C25F</v>
      </c>
    </row>
    <row r="1345" spans="1:34" x14ac:dyDescent="0.25">
      <c r="A1345" s="40" t="str">
        <f t="shared" si="30"/>
        <v>11EveningWeekendAndNightQuarterly Variable Direct Debit50000-999992</v>
      </c>
      <c r="B1345" s="39" t="str">
        <f>IF(B601="","",B601)</f>
        <v>Electricity</v>
      </c>
      <c r="C1345" s="40">
        <f>IF(C601="","",C601)</f>
        <v>11</v>
      </c>
      <c r="D1345" s="41">
        <v>3</v>
      </c>
      <c r="E1345" s="40" t="str">
        <f>IF(E601="","",E601)</f>
        <v>EveningWeekendAndNight</v>
      </c>
      <c r="F1345" s="40" t="str">
        <f>IF(F601="","",F601)</f>
        <v/>
      </c>
      <c r="G1345" s="40" t="str">
        <f>IF(G601="","",G601)</f>
        <v/>
      </c>
      <c r="H1345" s="40" t="str">
        <f>IF(H601="","",H601)</f>
        <v>Renewal</v>
      </c>
      <c r="I1345" s="40">
        <f>IF(I601="","",I601)</f>
        <v>24</v>
      </c>
      <c r="J1345" s="42">
        <f>IF(J601="","",J601)</f>
        <v>50000</v>
      </c>
      <c r="K1345" s="42">
        <f>IF(K601="","",K601)</f>
        <v>99999</v>
      </c>
      <c r="L1345" s="43">
        <f>IF(L601="","",L601)</f>
        <v>44901</v>
      </c>
      <c r="M1345" s="43" t="str">
        <f>IF(M601="","",M601)</f>
        <v/>
      </c>
      <c r="N1345" s="43">
        <f>IF(N601="","",N601)</f>
        <v>44901</v>
      </c>
      <c r="O1345" s="43" t="str">
        <f>IF(O601="","",O601)</f>
        <v/>
      </c>
      <c r="P1345" s="40" t="str">
        <f>"Quarterly Variable "&amp;IF([1]RATES!P849="","",[1]RATES!P849)</f>
        <v>Quarterly Variable Direct Debit</v>
      </c>
      <c r="Q1345" s="44" t="str">
        <f>IF(Q601="","",Q601)</f>
        <v>For Business</v>
      </c>
      <c r="R1345" s="40" t="str">
        <f>IF(R601="","",R601)</f>
        <v>With S/C</v>
      </c>
      <c r="S1345" s="40" t="str">
        <f>IF(S601="","",S601)</f>
        <v>N</v>
      </c>
      <c r="T1345" s="40" t="str">
        <f>IF(T601="","",T601)</f>
        <v/>
      </c>
      <c r="U1345" s="71" t="str">
        <f>IF(U601="","",U601)</f>
        <v/>
      </c>
      <c r="V1345" s="71" t="str">
        <f>IF(V601="","",V601)</f>
        <v/>
      </c>
      <c r="W1345" s="45" t="str">
        <f>IF(W601="","",W601)</f>
        <v/>
      </c>
      <c r="X1345" s="36">
        <f>IF(X601="","",X601)</f>
        <v>72</v>
      </c>
      <c r="Y1345" s="36">
        <f>IF(Y601="","",Y601)</f>
        <v>55.11</v>
      </c>
      <c r="Z1345" s="36">
        <f>IF(Z601="","",Z601)</f>
        <v>39.79</v>
      </c>
      <c r="AA1345" s="36">
        <f>IF(AA601="","",AA601)</f>
        <v>45.07</v>
      </c>
      <c r="AB1345" s="48" t="str">
        <f>IF(AB601="","",AB601)</f>
        <v/>
      </c>
      <c r="AC1345" s="47">
        <f>IF(AC601="","",AC601)</f>
        <v>45747</v>
      </c>
      <c r="AD1345" s="46" t="str">
        <f>IF(AD601="","",AD601)</f>
        <v>U4</v>
      </c>
      <c r="AE1345" s="46" t="str">
        <f>IF(AE601="","",AE601)</f>
        <v>EBC_FORBUSPF_C25F</v>
      </c>
      <c r="AF1345" s="46" t="str">
        <f>IF(AF601="","",AF601)</f>
        <v>For Business vU4 Mar 2025</v>
      </c>
      <c r="AG1345" s="46" t="str">
        <f>IF(AG601="","",AG601)</f>
        <v>Elec For Bus Pre vU4 2yr BKF Mar 2025</v>
      </c>
      <c r="AH1345" s="40" t="str">
        <f>IF(AH601="","",AH601)</f>
        <v>C25F</v>
      </c>
    </row>
    <row r="1346" spans="1:34" x14ac:dyDescent="0.25">
      <c r="A1346" s="40" t="str">
        <f t="shared" si="30"/>
        <v>13EveningWeekendAndNightQuarterly Variable Direct Debit50000-999992</v>
      </c>
      <c r="B1346" s="39" t="str">
        <f>IF(B602="","",B602)</f>
        <v>Electricity</v>
      </c>
      <c r="C1346" s="40">
        <f>IF(C602="","",C602)</f>
        <v>13</v>
      </c>
      <c r="D1346" s="41">
        <v>3</v>
      </c>
      <c r="E1346" s="40" t="str">
        <f>IF(E602="","",E602)</f>
        <v>EveningWeekendAndNight</v>
      </c>
      <c r="F1346" s="40" t="str">
        <f>IF(F602="","",F602)</f>
        <v/>
      </c>
      <c r="G1346" s="40" t="str">
        <f>IF(G602="","",G602)</f>
        <v/>
      </c>
      <c r="H1346" s="40" t="str">
        <f>IF(H602="","",H602)</f>
        <v>Renewal</v>
      </c>
      <c r="I1346" s="40">
        <f>IF(I602="","",I602)</f>
        <v>24</v>
      </c>
      <c r="J1346" s="42">
        <f>IF(J602="","",J602)</f>
        <v>50000</v>
      </c>
      <c r="K1346" s="42">
        <f>IF(K602="","",K602)</f>
        <v>99999</v>
      </c>
      <c r="L1346" s="43">
        <f>IF(L602="","",L602)</f>
        <v>44901</v>
      </c>
      <c r="M1346" s="43" t="str">
        <f>IF(M602="","",M602)</f>
        <v/>
      </c>
      <c r="N1346" s="43">
        <f>IF(N602="","",N602)</f>
        <v>44901</v>
      </c>
      <c r="O1346" s="43" t="str">
        <f>IF(O602="","",O602)</f>
        <v/>
      </c>
      <c r="P1346" s="40" t="str">
        <f>"Quarterly Variable "&amp;IF([1]RATES!P850="","",[1]RATES!P850)</f>
        <v>Quarterly Variable Direct Debit</v>
      </c>
      <c r="Q1346" s="44" t="str">
        <f>IF(Q602="","",Q602)</f>
        <v>For Business</v>
      </c>
      <c r="R1346" s="40" t="str">
        <f>IF(R602="","",R602)</f>
        <v>With S/C</v>
      </c>
      <c r="S1346" s="40" t="str">
        <f>IF(S602="","",S602)</f>
        <v>N</v>
      </c>
      <c r="T1346" s="40" t="str">
        <f>IF(T602="","",T602)</f>
        <v/>
      </c>
      <c r="U1346" s="71" t="str">
        <f>IF(U602="","",U602)</f>
        <v/>
      </c>
      <c r="V1346" s="71" t="str">
        <f>IF(V602="","",V602)</f>
        <v/>
      </c>
      <c r="W1346" s="45" t="str">
        <f>IF(W602="","",W602)</f>
        <v/>
      </c>
      <c r="X1346" s="36">
        <f>IF(X602="","",X602)</f>
        <v>71.72</v>
      </c>
      <c r="Y1346" s="36">
        <f>IF(Y602="","",Y602)</f>
        <v>57.56</v>
      </c>
      <c r="Z1346" s="36">
        <f>IF(Z602="","",Z602)</f>
        <v>39.61</v>
      </c>
      <c r="AA1346" s="36">
        <f>IF(AA602="","",AA602)</f>
        <v>46.68</v>
      </c>
      <c r="AB1346" s="48" t="str">
        <f>IF(AB602="","",AB602)</f>
        <v/>
      </c>
      <c r="AC1346" s="47">
        <f>IF(AC602="","",AC602)</f>
        <v>45747</v>
      </c>
      <c r="AD1346" s="46" t="str">
        <f>IF(AD602="","",AD602)</f>
        <v>U4</v>
      </c>
      <c r="AE1346" s="46" t="str">
        <f>IF(AE602="","",AE602)</f>
        <v>EBC_FORBUSPF_C25F</v>
      </c>
      <c r="AF1346" s="46" t="str">
        <f>IF(AF602="","",AF602)</f>
        <v>For Business vU4 Mar 2025</v>
      </c>
      <c r="AG1346" s="46" t="str">
        <f>IF(AG602="","",AG602)</f>
        <v>Elec For Bus Pre vU4 2yr BKF Mar 2025</v>
      </c>
      <c r="AH1346" s="40" t="str">
        <f>IF(AH602="","",AH602)</f>
        <v>C25F</v>
      </c>
    </row>
    <row r="1347" spans="1:34" x14ac:dyDescent="0.25">
      <c r="A1347" s="40" t="str">
        <f t="shared" si="30"/>
        <v>16EveningWeekendAndNightQuarterly Variable Direct Debit50000-999992</v>
      </c>
      <c r="B1347" s="39" t="str">
        <f>IF(B603="","",B603)</f>
        <v>Electricity</v>
      </c>
      <c r="C1347" s="40">
        <f>IF(C603="","",C603)</f>
        <v>16</v>
      </c>
      <c r="D1347" s="41">
        <v>3</v>
      </c>
      <c r="E1347" s="40" t="str">
        <f>IF(E603="","",E603)</f>
        <v>EveningWeekendAndNight</v>
      </c>
      <c r="F1347" s="40" t="str">
        <f>IF(F603="","",F603)</f>
        <v/>
      </c>
      <c r="G1347" s="40" t="str">
        <f>IF(G603="","",G603)</f>
        <v/>
      </c>
      <c r="H1347" s="40" t="str">
        <f>IF(H603="","",H603)</f>
        <v>Renewal</v>
      </c>
      <c r="I1347" s="40">
        <f>IF(I603="","",I603)</f>
        <v>24</v>
      </c>
      <c r="J1347" s="42">
        <f>IF(J603="","",J603)</f>
        <v>50000</v>
      </c>
      <c r="K1347" s="42">
        <f>IF(K603="","",K603)</f>
        <v>99999</v>
      </c>
      <c r="L1347" s="43">
        <f>IF(L603="","",L603)</f>
        <v>44901</v>
      </c>
      <c r="M1347" s="43" t="str">
        <f>IF(M603="","",M603)</f>
        <v/>
      </c>
      <c r="N1347" s="43">
        <f>IF(N603="","",N603)</f>
        <v>44901</v>
      </c>
      <c r="O1347" s="43" t="str">
        <f>IF(O603="","",O603)</f>
        <v/>
      </c>
      <c r="P1347" s="40" t="str">
        <f>"Quarterly Variable "&amp;IF([1]RATES!P851="","",[1]RATES!P851)</f>
        <v>Quarterly Variable Direct Debit</v>
      </c>
      <c r="Q1347" s="44" t="str">
        <f>IF(Q603="","",Q603)</f>
        <v>For Business</v>
      </c>
      <c r="R1347" s="40" t="str">
        <f>IF(R603="","",R603)</f>
        <v>With S/C</v>
      </c>
      <c r="S1347" s="40" t="str">
        <f>IF(S603="","",S603)</f>
        <v>N</v>
      </c>
      <c r="T1347" s="40" t="str">
        <f>IF(T603="","",T603)</f>
        <v/>
      </c>
      <c r="U1347" s="71" t="str">
        <f>IF(U603="","",U603)</f>
        <v/>
      </c>
      <c r="V1347" s="71" t="str">
        <f>IF(V603="","",V603)</f>
        <v/>
      </c>
      <c r="W1347" s="45" t="str">
        <f>IF(W603="","",W603)</f>
        <v/>
      </c>
      <c r="X1347" s="36">
        <f>IF(X603="","",X603)</f>
        <v>54.28</v>
      </c>
      <c r="Y1347" s="36">
        <f>IF(Y603="","",Y603)</f>
        <v>56.53</v>
      </c>
      <c r="Z1347" s="36">
        <f>IF(Z603="","",Z603)</f>
        <v>39.619999999999997</v>
      </c>
      <c r="AA1347" s="36">
        <f>IF(AA603="","",AA603)</f>
        <v>46.91</v>
      </c>
      <c r="AB1347" s="48" t="str">
        <f>IF(AB603="","",AB603)</f>
        <v/>
      </c>
      <c r="AC1347" s="47">
        <f>IF(AC603="","",AC603)</f>
        <v>45747</v>
      </c>
      <c r="AD1347" s="46" t="str">
        <f>IF(AD603="","",AD603)</f>
        <v>U4</v>
      </c>
      <c r="AE1347" s="46" t="str">
        <f>IF(AE603="","",AE603)</f>
        <v>EBC_FORBUSPF_C25F</v>
      </c>
      <c r="AF1347" s="46" t="str">
        <f>IF(AF603="","",AF603)</f>
        <v>For Business vU4 Mar 2025</v>
      </c>
      <c r="AG1347" s="46" t="str">
        <f>IF(AG603="","",AG603)</f>
        <v>Elec For Bus Pre vU4 2yr BKF Mar 2025</v>
      </c>
      <c r="AH1347" s="40" t="str">
        <f>IF(AH603="","",AH603)</f>
        <v>C25F</v>
      </c>
    </row>
    <row r="1348" spans="1:34" x14ac:dyDescent="0.25">
      <c r="A1348" s="40" t="str">
        <f t="shared" si="30"/>
        <v>19EveningWeekendAndNightQuarterly Variable Direct Debit50000-999992</v>
      </c>
      <c r="B1348" s="39" t="str">
        <f>IF(B604="","",B604)</f>
        <v>Electricity</v>
      </c>
      <c r="C1348" s="40">
        <f>IF(C604="","",C604)</f>
        <v>19</v>
      </c>
      <c r="D1348" s="41">
        <v>3</v>
      </c>
      <c r="E1348" s="40" t="str">
        <f>IF(E604="","",E604)</f>
        <v>EveningWeekendAndNight</v>
      </c>
      <c r="F1348" s="40" t="str">
        <f>IF(F604="","",F604)</f>
        <v/>
      </c>
      <c r="G1348" s="40" t="str">
        <f>IF(G604="","",G604)</f>
        <v/>
      </c>
      <c r="H1348" s="40" t="str">
        <f>IF(H604="","",H604)</f>
        <v>Renewal</v>
      </c>
      <c r="I1348" s="40">
        <f>IF(I604="","",I604)</f>
        <v>24</v>
      </c>
      <c r="J1348" s="42">
        <f>IF(J604="","",J604)</f>
        <v>50000</v>
      </c>
      <c r="K1348" s="42">
        <f>IF(K604="","",K604)</f>
        <v>99999</v>
      </c>
      <c r="L1348" s="43">
        <f>IF(L604="","",L604)</f>
        <v>44901</v>
      </c>
      <c r="M1348" s="43" t="str">
        <f>IF(M604="","",M604)</f>
        <v/>
      </c>
      <c r="N1348" s="43">
        <f>IF(N604="","",N604)</f>
        <v>44901</v>
      </c>
      <c r="O1348" s="43" t="str">
        <f>IF(O604="","",O604)</f>
        <v/>
      </c>
      <c r="P1348" s="40" t="str">
        <f>"Quarterly Variable "&amp;IF([1]RATES!P852="","",[1]RATES!P852)</f>
        <v>Quarterly Variable Direct Debit</v>
      </c>
      <c r="Q1348" s="44" t="str">
        <f>IF(Q604="","",Q604)</f>
        <v>For Business</v>
      </c>
      <c r="R1348" s="40" t="str">
        <f>IF(R604="","",R604)</f>
        <v>With S/C</v>
      </c>
      <c r="S1348" s="40" t="str">
        <f>IF(S604="","",S604)</f>
        <v>N</v>
      </c>
      <c r="T1348" s="40" t="str">
        <f>IF(T604="","",T604)</f>
        <v/>
      </c>
      <c r="U1348" s="71" t="str">
        <f>IF(U604="","",U604)</f>
        <v/>
      </c>
      <c r="V1348" s="71" t="str">
        <f>IF(V604="","",V604)</f>
        <v/>
      </c>
      <c r="W1348" s="45" t="str">
        <f>IF(W604="","",W604)</f>
        <v/>
      </c>
      <c r="X1348" s="36">
        <f>IF(X604="","",X604)</f>
        <v>52.79</v>
      </c>
      <c r="Y1348" s="36">
        <f>IF(Y604="","",Y604)</f>
        <v>55.5</v>
      </c>
      <c r="Z1348" s="36">
        <f>IF(Z604="","",Z604)</f>
        <v>39.26</v>
      </c>
      <c r="AA1348" s="36">
        <f>IF(AA604="","",AA604)</f>
        <v>46.52</v>
      </c>
      <c r="AB1348" s="48" t="str">
        <f>IF(AB604="","",AB604)</f>
        <v/>
      </c>
      <c r="AC1348" s="47">
        <f>IF(AC604="","",AC604)</f>
        <v>45747</v>
      </c>
      <c r="AD1348" s="46" t="str">
        <f>IF(AD604="","",AD604)</f>
        <v>U4</v>
      </c>
      <c r="AE1348" s="46" t="str">
        <f>IF(AE604="","",AE604)</f>
        <v>EBC_FORBUSPF_C25F</v>
      </c>
      <c r="AF1348" s="46" t="str">
        <f>IF(AF604="","",AF604)</f>
        <v>For Business vU4 Mar 2025</v>
      </c>
      <c r="AG1348" s="46" t="str">
        <f>IF(AG604="","",AG604)</f>
        <v>Elec For Bus Pre vU4 2yr BKF Mar 2025</v>
      </c>
      <c r="AH1348" s="40" t="str">
        <f>IF(AH604="","",AH604)</f>
        <v>C25F</v>
      </c>
    </row>
    <row r="1349" spans="1:34" x14ac:dyDescent="0.25">
      <c r="A1349" s="40" t="str">
        <f t="shared" si="30"/>
        <v>20EveningWeekendAndNightQuarterly Variable Direct Debit50000-999992</v>
      </c>
      <c r="B1349" s="39" t="str">
        <f>IF(B605="","",B605)</f>
        <v>Electricity</v>
      </c>
      <c r="C1349" s="40">
        <f>IF(C605="","",C605)</f>
        <v>20</v>
      </c>
      <c r="D1349" s="41">
        <v>3</v>
      </c>
      <c r="E1349" s="40" t="str">
        <f>IF(E605="","",E605)</f>
        <v>EveningWeekendAndNight</v>
      </c>
      <c r="F1349" s="40" t="str">
        <f>IF(F605="","",F605)</f>
        <v/>
      </c>
      <c r="G1349" s="40" t="str">
        <f>IF(G605="","",G605)</f>
        <v/>
      </c>
      <c r="H1349" s="40" t="str">
        <f>IF(H605="","",H605)</f>
        <v>Renewal</v>
      </c>
      <c r="I1349" s="40">
        <f>IF(I605="","",I605)</f>
        <v>24</v>
      </c>
      <c r="J1349" s="42">
        <f>IF(J605="","",J605)</f>
        <v>50000</v>
      </c>
      <c r="K1349" s="42">
        <f>IF(K605="","",K605)</f>
        <v>99999</v>
      </c>
      <c r="L1349" s="43">
        <f>IF(L605="","",L605)</f>
        <v>44901</v>
      </c>
      <c r="M1349" s="43" t="str">
        <f>IF(M605="","",M605)</f>
        <v/>
      </c>
      <c r="N1349" s="43">
        <f>IF(N605="","",N605)</f>
        <v>44901</v>
      </c>
      <c r="O1349" s="43" t="str">
        <f>IF(O605="","",O605)</f>
        <v/>
      </c>
      <c r="P1349" s="40" t="str">
        <f>"Quarterly Variable "&amp;IF([1]RATES!P853="","",[1]RATES!P853)</f>
        <v>Quarterly Variable Direct Debit</v>
      </c>
      <c r="Q1349" s="44" t="str">
        <f>IF(Q605="","",Q605)</f>
        <v>For Business</v>
      </c>
      <c r="R1349" s="40" t="str">
        <f>IF(R605="","",R605)</f>
        <v>With S/C</v>
      </c>
      <c r="S1349" s="40" t="str">
        <f>IF(S605="","",S605)</f>
        <v>N</v>
      </c>
      <c r="T1349" s="40" t="str">
        <f>IF(T605="","",T605)</f>
        <v/>
      </c>
      <c r="U1349" s="71" t="str">
        <f>IF(U605="","",U605)</f>
        <v/>
      </c>
      <c r="V1349" s="71" t="str">
        <f>IF(V605="","",V605)</f>
        <v/>
      </c>
      <c r="W1349" s="45" t="str">
        <f>IF(W605="","",W605)</f>
        <v/>
      </c>
      <c r="X1349" s="36">
        <f>IF(X605="","",X605)</f>
        <v>59.66</v>
      </c>
      <c r="Y1349" s="36">
        <f>IF(Y605="","",Y605)</f>
        <v>55.54</v>
      </c>
      <c r="Z1349" s="36">
        <f>IF(Z605="","",Z605)</f>
        <v>39.299999999999997</v>
      </c>
      <c r="AA1349" s="36">
        <f>IF(AA605="","",AA605)</f>
        <v>46.19</v>
      </c>
      <c r="AB1349" s="48" t="str">
        <f>IF(AB605="","",AB605)</f>
        <v/>
      </c>
      <c r="AC1349" s="47">
        <f>IF(AC605="","",AC605)</f>
        <v>45747</v>
      </c>
      <c r="AD1349" s="46" t="str">
        <f>IF(AD605="","",AD605)</f>
        <v>U4</v>
      </c>
      <c r="AE1349" s="46" t="str">
        <f>IF(AE605="","",AE605)</f>
        <v>EBC_FORBUSPF_C25F</v>
      </c>
      <c r="AF1349" s="46" t="str">
        <f>IF(AF605="","",AF605)</f>
        <v>For Business vU4 Mar 2025</v>
      </c>
      <c r="AG1349" s="46" t="str">
        <f>IF(AG605="","",AG605)</f>
        <v>Elec For Bus Pre vU4 2yr BKF Mar 2025</v>
      </c>
      <c r="AH1349" s="40" t="str">
        <f>IF(AH605="","",AH605)</f>
        <v>C25F</v>
      </c>
    </row>
    <row r="1350" spans="1:34" x14ac:dyDescent="0.25">
      <c r="A1350" s="40" t="str">
        <f t="shared" si="30"/>
        <v>22EveningWeekendAndNightQuarterly Variable Direct Debit50000-999992</v>
      </c>
      <c r="B1350" s="39" t="str">
        <f>IF(B606="","",B606)</f>
        <v>Electricity</v>
      </c>
      <c r="C1350" s="40">
        <f>IF(C606="","",C606)</f>
        <v>22</v>
      </c>
      <c r="D1350" s="41">
        <v>3</v>
      </c>
      <c r="E1350" s="40" t="str">
        <f>IF(E606="","",E606)</f>
        <v>EveningWeekendAndNight</v>
      </c>
      <c r="F1350" s="40" t="str">
        <f>IF(F606="","",F606)</f>
        <v/>
      </c>
      <c r="G1350" s="40" t="str">
        <f>IF(G606="","",G606)</f>
        <v/>
      </c>
      <c r="H1350" s="40" t="str">
        <f>IF(H606="","",H606)</f>
        <v>Renewal</v>
      </c>
      <c r="I1350" s="40">
        <f>IF(I606="","",I606)</f>
        <v>24</v>
      </c>
      <c r="J1350" s="42">
        <f>IF(J606="","",J606)</f>
        <v>50000</v>
      </c>
      <c r="K1350" s="42">
        <f>IF(K606="","",K606)</f>
        <v>99999</v>
      </c>
      <c r="L1350" s="43">
        <f>IF(L606="","",L606)</f>
        <v>44901</v>
      </c>
      <c r="M1350" s="43" t="str">
        <f>IF(M606="","",M606)</f>
        <v/>
      </c>
      <c r="N1350" s="43">
        <f>IF(N606="","",N606)</f>
        <v>44901</v>
      </c>
      <c r="O1350" s="43" t="str">
        <f>IF(O606="","",O606)</f>
        <v/>
      </c>
      <c r="P1350" s="40" t="str">
        <f>"Quarterly Variable "&amp;IF([1]RATES!P854="","",[1]RATES!P854)</f>
        <v>Quarterly Variable Direct Debit</v>
      </c>
      <c r="Q1350" s="44" t="str">
        <f>IF(Q606="","",Q606)</f>
        <v>For Business</v>
      </c>
      <c r="R1350" s="40" t="str">
        <f>IF(R606="","",R606)</f>
        <v>With S/C</v>
      </c>
      <c r="S1350" s="40" t="str">
        <f>IF(S606="","",S606)</f>
        <v>N</v>
      </c>
      <c r="T1350" s="40" t="str">
        <f>IF(T606="","",T606)</f>
        <v/>
      </c>
      <c r="U1350" s="71" t="str">
        <f>IF(U606="","",U606)</f>
        <v/>
      </c>
      <c r="V1350" s="71" t="str">
        <f>IF(V606="","",V606)</f>
        <v/>
      </c>
      <c r="W1350" s="45" t="str">
        <f>IF(W606="","",W606)</f>
        <v/>
      </c>
      <c r="X1350" s="36">
        <f>IF(X606="","",X606)</f>
        <v>96.39</v>
      </c>
      <c r="Y1350" s="36">
        <f>IF(Y606="","",Y606)</f>
        <v>54.53</v>
      </c>
      <c r="Z1350" s="36">
        <f>IF(Z606="","",Z606)</f>
        <v>39.25</v>
      </c>
      <c r="AA1350" s="36">
        <f>IF(AA606="","",AA606)</f>
        <v>44.98</v>
      </c>
      <c r="AB1350" s="48" t="str">
        <f>IF(AB606="","",AB606)</f>
        <v/>
      </c>
      <c r="AC1350" s="47">
        <f>IF(AC606="","",AC606)</f>
        <v>45747</v>
      </c>
      <c r="AD1350" s="46" t="str">
        <f>IF(AD606="","",AD606)</f>
        <v>U4</v>
      </c>
      <c r="AE1350" s="46" t="str">
        <f>IF(AE606="","",AE606)</f>
        <v>EBC_FORBUSPF_C25F</v>
      </c>
      <c r="AF1350" s="46" t="str">
        <f>IF(AF606="","",AF606)</f>
        <v>For Business vU4 Mar 2025</v>
      </c>
      <c r="AG1350" s="46" t="str">
        <f>IF(AG606="","",AG606)</f>
        <v>Elec For Bus Pre vU4 2yr BKF Mar 2025</v>
      </c>
      <c r="AH1350" s="40" t="str">
        <f>IF(AH606="","",AH606)</f>
        <v>C25F</v>
      </c>
    </row>
    <row r="1351" spans="1:34" x14ac:dyDescent="0.25">
      <c r="A1351" s="40" t="str">
        <f t="shared" si="30"/>
        <v>23EveningWeekendAndNightQuarterly Variable Direct Debit50000-999992</v>
      </c>
      <c r="B1351" s="39" t="str">
        <f>IF(B607="","",B607)</f>
        <v>Electricity</v>
      </c>
      <c r="C1351" s="40">
        <f>IF(C607="","",C607)</f>
        <v>23</v>
      </c>
      <c r="D1351" s="41">
        <v>3</v>
      </c>
      <c r="E1351" s="40" t="str">
        <f>IF(E607="","",E607)</f>
        <v>EveningWeekendAndNight</v>
      </c>
      <c r="F1351" s="40" t="str">
        <f>IF(F607="","",F607)</f>
        <v/>
      </c>
      <c r="G1351" s="40" t="str">
        <f>IF(G607="","",G607)</f>
        <v/>
      </c>
      <c r="H1351" s="40" t="str">
        <f>IF(H607="","",H607)</f>
        <v>Renewal</v>
      </c>
      <c r="I1351" s="40">
        <f>IF(I607="","",I607)</f>
        <v>24</v>
      </c>
      <c r="J1351" s="42">
        <f>IF(J607="","",J607)</f>
        <v>50000</v>
      </c>
      <c r="K1351" s="42">
        <f>IF(K607="","",K607)</f>
        <v>99999</v>
      </c>
      <c r="L1351" s="43">
        <f>IF(L607="","",L607)</f>
        <v>44901</v>
      </c>
      <c r="M1351" s="43" t="str">
        <f>IF(M607="","",M607)</f>
        <v/>
      </c>
      <c r="N1351" s="43">
        <f>IF(N607="","",N607)</f>
        <v>44901</v>
      </c>
      <c r="O1351" s="43" t="str">
        <f>IF(O607="","",O607)</f>
        <v/>
      </c>
      <c r="P1351" s="40" t="str">
        <f>"Quarterly Variable "&amp;IF([1]RATES!P855="","",[1]RATES!P855)</f>
        <v>Quarterly Variable Direct Debit</v>
      </c>
      <c r="Q1351" s="44" t="str">
        <f>IF(Q607="","",Q607)</f>
        <v>For Business</v>
      </c>
      <c r="R1351" s="40" t="str">
        <f>IF(R607="","",R607)</f>
        <v>With S/C</v>
      </c>
      <c r="S1351" s="40" t="str">
        <f>IF(S607="","",S607)</f>
        <v>N</v>
      </c>
      <c r="T1351" s="40" t="str">
        <f>IF(T607="","",T607)</f>
        <v/>
      </c>
      <c r="U1351" s="71" t="str">
        <f>IF(U607="","",U607)</f>
        <v/>
      </c>
      <c r="V1351" s="71" t="str">
        <f>IF(V607="","",V607)</f>
        <v/>
      </c>
      <c r="W1351" s="45" t="str">
        <f>IF(W607="","",W607)</f>
        <v/>
      </c>
      <c r="X1351" s="36">
        <f>IF(X607="","",X607)</f>
        <v>79.2</v>
      </c>
      <c r="Y1351" s="36">
        <f>IF(Y607="","",Y607)</f>
        <v>55.8</v>
      </c>
      <c r="Z1351" s="36">
        <f>IF(Z607="","",Z607)</f>
        <v>39.43</v>
      </c>
      <c r="AA1351" s="36">
        <f>IF(AA607="","",AA607)</f>
        <v>46.15</v>
      </c>
      <c r="AB1351" s="48" t="str">
        <f>IF(AB607="","",AB607)</f>
        <v/>
      </c>
      <c r="AC1351" s="47">
        <f>IF(AC607="","",AC607)</f>
        <v>45747</v>
      </c>
      <c r="AD1351" s="46" t="str">
        <f>IF(AD607="","",AD607)</f>
        <v>U4</v>
      </c>
      <c r="AE1351" s="46" t="str">
        <f>IF(AE607="","",AE607)</f>
        <v>EBC_FORBUSPF_C25F</v>
      </c>
      <c r="AF1351" s="46" t="str">
        <f>IF(AF607="","",AF607)</f>
        <v>For Business vU4 Mar 2025</v>
      </c>
      <c r="AG1351" s="46" t="str">
        <f>IF(AG607="","",AG607)</f>
        <v>Elec For Bus Pre vU4 2yr BKF Mar 2025</v>
      </c>
      <c r="AH1351" s="40" t="str">
        <f>IF(AH607="","",AH607)</f>
        <v>C25F</v>
      </c>
    </row>
    <row r="1352" spans="1:34" x14ac:dyDescent="0.25">
      <c r="A1352" s="40" t="str">
        <f t="shared" si="30"/>
        <v>10OffPeakQuarterly Variable Direct Debit50000-999992</v>
      </c>
      <c r="B1352" s="39" t="str">
        <f>IF(B608="","",B608)</f>
        <v>Electricity</v>
      </c>
      <c r="C1352" s="40">
        <f>IF(C608="","",C608)</f>
        <v>10</v>
      </c>
      <c r="D1352" s="41">
        <v>3</v>
      </c>
      <c r="E1352" s="40" t="str">
        <f>IF(E608="","",E608)</f>
        <v>OffPeak</v>
      </c>
      <c r="F1352" s="40" t="str">
        <f>IF(F608="","",F608)</f>
        <v/>
      </c>
      <c r="G1352" s="40" t="str">
        <f>IF(G608="","",G608)</f>
        <v/>
      </c>
      <c r="H1352" s="40" t="str">
        <f>IF(H608="","",H608)</f>
        <v>Renewal</v>
      </c>
      <c r="I1352" s="40">
        <f>IF(I608="","",I608)</f>
        <v>24</v>
      </c>
      <c r="J1352" s="42">
        <f>IF(J608="","",J608)</f>
        <v>50000</v>
      </c>
      <c r="K1352" s="42">
        <f>IF(K608="","",K608)</f>
        <v>99999</v>
      </c>
      <c r="L1352" s="43">
        <f>IF(L608="","",L608)</f>
        <v>44901</v>
      </c>
      <c r="M1352" s="43" t="str">
        <f>IF(M608="","",M608)</f>
        <v/>
      </c>
      <c r="N1352" s="43">
        <f>IF(N608="","",N608)</f>
        <v>44901</v>
      </c>
      <c r="O1352" s="43" t="str">
        <f>IF(O608="","",O608)</f>
        <v/>
      </c>
      <c r="P1352" s="40" t="str">
        <f>"Quarterly Variable "&amp;IF([1]RATES!P856="","",[1]RATES!P856)</f>
        <v>Quarterly Variable Direct Debit</v>
      </c>
      <c r="Q1352" s="44" t="str">
        <f>IF(Q608="","",Q608)</f>
        <v>For Business</v>
      </c>
      <c r="R1352" s="40" t="str">
        <f>IF(R608="","",R608)</f>
        <v>With S/C</v>
      </c>
      <c r="S1352" s="40" t="str">
        <f>IF(S608="","",S608)</f>
        <v>N</v>
      </c>
      <c r="T1352" s="40" t="str">
        <f>IF(T608="","",T608)</f>
        <v/>
      </c>
      <c r="U1352" s="71" t="str">
        <f>IF(U608="","",U608)</f>
        <v/>
      </c>
      <c r="V1352" s="71" t="str">
        <f>IF(V608="","",V608)</f>
        <v/>
      </c>
      <c r="W1352" s="45" t="str">
        <f>IF(W608="","",W608)</f>
        <v/>
      </c>
      <c r="X1352" s="36">
        <f>IF(X608="","",X608)</f>
        <v>10</v>
      </c>
      <c r="Y1352" s="36" t="str">
        <f>IF(Y608="","",Y608)</f>
        <v/>
      </c>
      <c r="Z1352" s="36">
        <f>IF(Z608="","",Z608)</f>
        <v>42.72</v>
      </c>
      <c r="AA1352" s="36" t="str">
        <f>IF(AA608="","",AA608)</f>
        <v/>
      </c>
      <c r="AB1352" s="48" t="str">
        <f>IF(AB608="","",AB608)</f>
        <v/>
      </c>
      <c r="AC1352" s="47">
        <f>IF(AC608="","",AC608)</f>
        <v>45747</v>
      </c>
      <c r="AD1352" s="46" t="str">
        <f>IF(AD608="","",AD608)</f>
        <v>U4</v>
      </c>
      <c r="AE1352" s="46" t="str">
        <f>IF(AE608="","",AE608)</f>
        <v>EBC_FORBUSPF_C25F</v>
      </c>
      <c r="AF1352" s="46" t="str">
        <f>IF(AF608="","",AF608)</f>
        <v>For Business vU4 Mar 2025</v>
      </c>
      <c r="AG1352" s="46" t="str">
        <f>IF(AG608="","",AG608)</f>
        <v>Elec For Bus Pre vU4 2yr BKF Mar 2025</v>
      </c>
      <c r="AH1352" s="40" t="str">
        <f>IF(AH608="","",AH608)</f>
        <v>C25F</v>
      </c>
    </row>
    <row r="1353" spans="1:34" x14ac:dyDescent="0.25">
      <c r="A1353" s="40" t="str">
        <f t="shared" si="30"/>
        <v>11OffPeakQuarterly Variable Direct Debit50000-999992</v>
      </c>
      <c r="B1353" s="39" t="str">
        <f>IF(B609="","",B609)</f>
        <v>Electricity</v>
      </c>
      <c r="C1353" s="40">
        <f>IF(C609="","",C609)</f>
        <v>11</v>
      </c>
      <c r="D1353" s="41">
        <v>3</v>
      </c>
      <c r="E1353" s="40" t="str">
        <f>IF(E609="","",E609)</f>
        <v>OffPeak</v>
      </c>
      <c r="F1353" s="40" t="str">
        <f>IF(F609="","",F609)</f>
        <v/>
      </c>
      <c r="G1353" s="40" t="str">
        <f>IF(G609="","",G609)</f>
        <v/>
      </c>
      <c r="H1353" s="40" t="str">
        <f>IF(H609="","",H609)</f>
        <v>Renewal</v>
      </c>
      <c r="I1353" s="40">
        <f>IF(I609="","",I609)</f>
        <v>24</v>
      </c>
      <c r="J1353" s="42">
        <f>IF(J609="","",J609)</f>
        <v>50000</v>
      </c>
      <c r="K1353" s="42">
        <f>IF(K609="","",K609)</f>
        <v>99999</v>
      </c>
      <c r="L1353" s="43">
        <f>IF(L609="","",L609)</f>
        <v>44901</v>
      </c>
      <c r="M1353" s="43" t="str">
        <f>IF(M609="","",M609)</f>
        <v/>
      </c>
      <c r="N1353" s="43">
        <f>IF(N609="","",N609)</f>
        <v>44901</v>
      </c>
      <c r="O1353" s="43" t="str">
        <f>IF(O609="","",O609)</f>
        <v/>
      </c>
      <c r="P1353" s="40" t="str">
        <f>"Quarterly Variable "&amp;IF([1]RATES!P857="","",[1]RATES!P857)</f>
        <v>Quarterly Variable Direct Debit</v>
      </c>
      <c r="Q1353" s="44" t="str">
        <f>IF(Q609="","",Q609)</f>
        <v>For Business</v>
      </c>
      <c r="R1353" s="40" t="str">
        <f>IF(R609="","",R609)</f>
        <v>With S/C</v>
      </c>
      <c r="S1353" s="40" t="str">
        <f>IF(S609="","",S609)</f>
        <v>N</v>
      </c>
      <c r="T1353" s="40" t="str">
        <f>IF(T609="","",T609)</f>
        <v/>
      </c>
      <c r="U1353" s="71" t="str">
        <f>IF(U609="","",U609)</f>
        <v/>
      </c>
      <c r="V1353" s="71" t="str">
        <f>IF(V609="","",V609)</f>
        <v/>
      </c>
      <c r="W1353" s="45" t="str">
        <f>IF(W609="","",W609)</f>
        <v/>
      </c>
      <c r="X1353" s="36">
        <f>IF(X609="","",X609)</f>
        <v>10</v>
      </c>
      <c r="Y1353" s="36" t="str">
        <f>IF(Y609="","",Y609)</f>
        <v/>
      </c>
      <c r="Z1353" s="36">
        <f>IF(Z609="","",Z609)</f>
        <v>41.92</v>
      </c>
      <c r="AA1353" s="36" t="str">
        <f>IF(AA609="","",AA609)</f>
        <v/>
      </c>
      <c r="AB1353" s="48" t="str">
        <f>IF(AB609="","",AB609)</f>
        <v/>
      </c>
      <c r="AC1353" s="47">
        <f>IF(AC609="","",AC609)</f>
        <v>45747</v>
      </c>
      <c r="AD1353" s="46" t="str">
        <f>IF(AD609="","",AD609)</f>
        <v>U4</v>
      </c>
      <c r="AE1353" s="46" t="str">
        <f>IF(AE609="","",AE609)</f>
        <v>EBC_FORBUSPF_C25F</v>
      </c>
      <c r="AF1353" s="46" t="str">
        <f>IF(AF609="","",AF609)</f>
        <v>For Business vU4 Mar 2025</v>
      </c>
      <c r="AG1353" s="46" t="str">
        <f>IF(AG609="","",AG609)</f>
        <v>Elec For Bus Pre vU4 2yr BKF Mar 2025</v>
      </c>
      <c r="AH1353" s="40" t="str">
        <f>IF(AH609="","",AH609)</f>
        <v>C25F</v>
      </c>
    </row>
    <row r="1354" spans="1:34" x14ac:dyDescent="0.25">
      <c r="A1354" s="40" t="str">
        <f t="shared" si="30"/>
        <v>12OffPeakQuarterly Variable Direct Debit50000-999992</v>
      </c>
      <c r="B1354" s="39" t="str">
        <f>IF(B610="","",B610)</f>
        <v>Electricity</v>
      </c>
      <c r="C1354" s="40">
        <f>IF(C610="","",C610)</f>
        <v>12</v>
      </c>
      <c r="D1354" s="41">
        <v>3</v>
      </c>
      <c r="E1354" s="40" t="str">
        <f>IF(E610="","",E610)</f>
        <v>OffPeak</v>
      </c>
      <c r="F1354" s="40" t="str">
        <f>IF(F610="","",F610)</f>
        <v/>
      </c>
      <c r="G1354" s="40" t="str">
        <f>IF(G610="","",G610)</f>
        <v/>
      </c>
      <c r="H1354" s="40" t="str">
        <f>IF(H610="","",H610)</f>
        <v>Renewal</v>
      </c>
      <c r="I1354" s="40">
        <f>IF(I610="","",I610)</f>
        <v>24</v>
      </c>
      <c r="J1354" s="42">
        <f>IF(J610="","",J610)</f>
        <v>50000</v>
      </c>
      <c r="K1354" s="42">
        <f>IF(K610="","",K610)</f>
        <v>99999</v>
      </c>
      <c r="L1354" s="43">
        <f>IF(L610="","",L610)</f>
        <v>44901</v>
      </c>
      <c r="M1354" s="43" t="str">
        <f>IF(M610="","",M610)</f>
        <v/>
      </c>
      <c r="N1354" s="43">
        <f>IF(N610="","",N610)</f>
        <v>44901</v>
      </c>
      <c r="O1354" s="43" t="str">
        <f>IF(O610="","",O610)</f>
        <v/>
      </c>
      <c r="P1354" s="40" t="str">
        <f>"Quarterly Variable "&amp;IF([1]RATES!P858="","",[1]RATES!P858)</f>
        <v>Quarterly Variable Direct Debit</v>
      </c>
      <c r="Q1354" s="44" t="str">
        <f>IF(Q610="","",Q610)</f>
        <v>For Business</v>
      </c>
      <c r="R1354" s="40" t="str">
        <f>IF(R610="","",R610)</f>
        <v>With S/C</v>
      </c>
      <c r="S1354" s="40" t="str">
        <f>IF(S610="","",S610)</f>
        <v>N</v>
      </c>
      <c r="T1354" s="40" t="str">
        <f>IF(T610="","",T610)</f>
        <v/>
      </c>
      <c r="U1354" s="71" t="str">
        <f>IF(U610="","",U610)</f>
        <v/>
      </c>
      <c r="V1354" s="71" t="str">
        <f>IF(V610="","",V610)</f>
        <v/>
      </c>
      <c r="W1354" s="45" t="str">
        <f>IF(W610="","",W610)</f>
        <v/>
      </c>
      <c r="X1354" s="36">
        <f>IF(X610="","",X610)</f>
        <v>10</v>
      </c>
      <c r="Y1354" s="36" t="str">
        <f>IF(Y610="","",Y610)</f>
        <v/>
      </c>
      <c r="Z1354" s="36">
        <f>IF(Z610="","",Z610)</f>
        <v>40.82</v>
      </c>
      <c r="AA1354" s="36" t="str">
        <f>IF(AA610="","",AA610)</f>
        <v/>
      </c>
      <c r="AB1354" s="48" t="str">
        <f>IF(AB610="","",AB610)</f>
        <v/>
      </c>
      <c r="AC1354" s="47">
        <f>IF(AC610="","",AC610)</f>
        <v>45747</v>
      </c>
      <c r="AD1354" s="46" t="str">
        <f>IF(AD610="","",AD610)</f>
        <v>U4</v>
      </c>
      <c r="AE1354" s="46" t="str">
        <f>IF(AE610="","",AE610)</f>
        <v>EBC_FORBUSPF_C25F</v>
      </c>
      <c r="AF1354" s="46" t="str">
        <f>IF(AF610="","",AF610)</f>
        <v>For Business vU4 Mar 2025</v>
      </c>
      <c r="AG1354" s="46" t="str">
        <f>IF(AG610="","",AG610)</f>
        <v>Elec For Bus Pre vU4 2yr BKF Mar 2025</v>
      </c>
      <c r="AH1354" s="40" t="str">
        <f>IF(AH610="","",AH610)</f>
        <v>C25F</v>
      </c>
    </row>
    <row r="1355" spans="1:34" x14ac:dyDescent="0.25">
      <c r="A1355" s="40" t="str">
        <f t="shared" si="30"/>
        <v>13OffPeakQuarterly Variable Direct Debit50000-999992</v>
      </c>
      <c r="B1355" s="39" t="str">
        <f>IF(B611="","",B611)</f>
        <v>Electricity</v>
      </c>
      <c r="C1355" s="40">
        <f>IF(C611="","",C611)</f>
        <v>13</v>
      </c>
      <c r="D1355" s="41">
        <v>3</v>
      </c>
      <c r="E1355" s="40" t="str">
        <f>IF(E611="","",E611)</f>
        <v>OffPeak</v>
      </c>
      <c r="F1355" s="40" t="str">
        <f>IF(F611="","",F611)</f>
        <v/>
      </c>
      <c r="G1355" s="40" t="str">
        <f>IF(G611="","",G611)</f>
        <v/>
      </c>
      <c r="H1355" s="40" t="str">
        <f>IF(H611="","",H611)</f>
        <v>Renewal</v>
      </c>
      <c r="I1355" s="40">
        <f>IF(I611="","",I611)</f>
        <v>24</v>
      </c>
      <c r="J1355" s="42">
        <f>IF(J611="","",J611)</f>
        <v>50000</v>
      </c>
      <c r="K1355" s="42">
        <f>IF(K611="","",K611)</f>
        <v>99999</v>
      </c>
      <c r="L1355" s="43">
        <f>IF(L611="","",L611)</f>
        <v>44901</v>
      </c>
      <c r="M1355" s="43" t="str">
        <f>IF(M611="","",M611)</f>
        <v/>
      </c>
      <c r="N1355" s="43">
        <f>IF(N611="","",N611)</f>
        <v>44901</v>
      </c>
      <c r="O1355" s="43" t="str">
        <f>IF(O611="","",O611)</f>
        <v/>
      </c>
      <c r="P1355" s="40" t="str">
        <f>"Quarterly Variable "&amp;IF([1]RATES!P859="","",[1]RATES!P859)</f>
        <v>Quarterly Variable Direct Debit</v>
      </c>
      <c r="Q1355" s="44" t="str">
        <f>IF(Q611="","",Q611)</f>
        <v>For Business</v>
      </c>
      <c r="R1355" s="40" t="str">
        <f>IF(R611="","",R611)</f>
        <v>With S/C</v>
      </c>
      <c r="S1355" s="40" t="str">
        <f>IF(S611="","",S611)</f>
        <v>N</v>
      </c>
      <c r="T1355" s="40" t="str">
        <f>IF(T611="","",T611)</f>
        <v/>
      </c>
      <c r="U1355" s="71" t="str">
        <f>IF(U611="","",U611)</f>
        <v/>
      </c>
      <c r="V1355" s="71" t="str">
        <f>IF(V611="","",V611)</f>
        <v/>
      </c>
      <c r="W1355" s="45" t="str">
        <f>IF(W611="","",W611)</f>
        <v/>
      </c>
      <c r="X1355" s="36">
        <f>IF(X611="","",X611)</f>
        <v>10</v>
      </c>
      <c r="Y1355" s="36" t="str">
        <f>IF(Y611="","",Y611)</f>
        <v/>
      </c>
      <c r="Z1355" s="36">
        <f>IF(Z611="","",Z611)</f>
        <v>40.81</v>
      </c>
      <c r="AA1355" s="36" t="str">
        <f>IF(AA611="","",AA611)</f>
        <v/>
      </c>
      <c r="AB1355" s="48" t="str">
        <f>IF(AB611="","",AB611)</f>
        <v/>
      </c>
      <c r="AC1355" s="47">
        <f>IF(AC611="","",AC611)</f>
        <v>45747</v>
      </c>
      <c r="AD1355" s="46" t="str">
        <f>IF(AD611="","",AD611)</f>
        <v>U4</v>
      </c>
      <c r="AE1355" s="46" t="str">
        <f>IF(AE611="","",AE611)</f>
        <v>EBC_FORBUSPF_C25F</v>
      </c>
      <c r="AF1355" s="46" t="str">
        <f>IF(AF611="","",AF611)</f>
        <v>For Business vU4 Mar 2025</v>
      </c>
      <c r="AG1355" s="46" t="str">
        <f>IF(AG611="","",AG611)</f>
        <v>Elec For Bus Pre vU4 2yr BKF Mar 2025</v>
      </c>
      <c r="AH1355" s="40" t="str">
        <f>IF(AH611="","",AH611)</f>
        <v>C25F</v>
      </c>
    </row>
    <row r="1356" spans="1:34" x14ac:dyDescent="0.25">
      <c r="A1356" s="40" t="str">
        <f t="shared" si="30"/>
        <v>14OffPeakQuarterly Variable Direct Debit50000-999992</v>
      </c>
      <c r="B1356" s="39" t="str">
        <f>IF(B612="","",B612)</f>
        <v>Electricity</v>
      </c>
      <c r="C1356" s="40">
        <f>IF(C612="","",C612)</f>
        <v>14</v>
      </c>
      <c r="D1356" s="41">
        <v>3</v>
      </c>
      <c r="E1356" s="40" t="str">
        <f>IF(E612="","",E612)</f>
        <v>OffPeak</v>
      </c>
      <c r="F1356" s="40" t="str">
        <f>IF(F612="","",F612)</f>
        <v/>
      </c>
      <c r="G1356" s="40" t="str">
        <f>IF(G612="","",G612)</f>
        <v/>
      </c>
      <c r="H1356" s="40" t="str">
        <f>IF(H612="","",H612)</f>
        <v>Renewal</v>
      </c>
      <c r="I1356" s="40">
        <f>IF(I612="","",I612)</f>
        <v>24</v>
      </c>
      <c r="J1356" s="42">
        <f>IF(J612="","",J612)</f>
        <v>50000</v>
      </c>
      <c r="K1356" s="42">
        <f>IF(K612="","",K612)</f>
        <v>99999</v>
      </c>
      <c r="L1356" s="43">
        <f>IF(L612="","",L612)</f>
        <v>44901</v>
      </c>
      <c r="M1356" s="43" t="str">
        <f>IF(M612="","",M612)</f>
        <v/>
      </c>
      <c r="N1356" s="43">
        <f>IF(N612="","",N612)</f>
        <v>44901</v>
      </c>
      <c r="O1356" s="43" t="str">
        <f>IF(O612="","",O612)</f>
        <v/>
      </c>
      <c r="P1356" s="40" t="str">
        <f>"Quarterly Variable "&amp;IF([1]RATES!P860="","",[1]RATES!P860)</f>
        <v>Quarterly Variable Direct Debit</v>
      </c>
      <c r="Q1356" s="44" t="str">
        <f>IF(Q612="","",Q612)</f>
        <v>For Business</v>
      </c>
      <c r="R1356" s="40" t="str">
        <f>IF(R612="","",R612)</f>
        <v>With S/C</v>
      </c>
      <c r="S1356" s="40" t="str">
        <f>IF(S612="","",S612)</f>
        <v>N</v>
      </c>
      <c r="T1356" s="40" t="str">
        <f>IF(T612="","",T612)</f>
        <v/>
      </c>
      <c r="U1356" s="71" t="str">
        <f>IF(U612="","",U612)</f>
        <v/>
      </c>
      <c r="V1356" s="71" t="str">
        <f>IF(V612="","",V612)</f>
        <v/>
      </c>
      <c r="W1356" s="45" t="str">
        <f>IF(W612="","",W612)</f>
        <v/>
      </c>
      <c r="X1356" s="36">
        <f>IF(X612="","",X612)</f>
        <v>10</v>
      </c>
      <c r="Y1356" s="36" t="str">
        <f>IF(Y612="","",Y612)</f>
        <v/>
      </c>
      <c r="Z1356" s="36">
        <f>IF(Z612="","",Z612)</f>
        <v>44.26</v>
      </c>
      <c r="AA1356" s="36" t="str">
        <f>IF(AA612="","",AA612)</f>
        <v/>
      </c>
      <c r="AB1356" s="48" t="str">
        <f>IF(AB612="","",AB612)</f>
        <v/>
      </c>
      <c r="AC1356" s="47">
        <f>IF(AC612="","",AC612)</f>
        <v>45747</v>
      </c>
      <c r="AD1356" s="46" t="str">
        <f>IF(AD612="","",AD612)</f>
        <v>U4</v>
      </c>
      <c r="AE1356" s="46" t="str">
        <f>IF(AE612="","",AE612)</f>
        <v>EBC_FORBUSPF_C25F</v>
      </c>
      <c r="AF1356" s="46" t="str">
        <f>IF(AF612="","",AF612)</f>
        <v>For Business vU4 Mar 2025</v>
      </c>
      <c r="AG1356" s="46" t="str">
        <f>IF(AG612="","",AG612)</f>
        <v>Elec For Bus Pre vU4 2yr BKF Mar 2025</v>
      </c>
      <c r="AH1356" s="40" t="str">
        <f>IF(AH612="","",AH612)</f>
        <v>C25F</v>
      </c>
    </row>
    <row r="1357" spans="1:34" x14ac:dyDescent="0.25">
      <c r="A1357" s="40" t="str">
        <f t="shared" si="30"/>
        <v>15OffPeakQuarterly Variable Direct Debit50000-999992</v>
      </c>
      <c r="B1357" s="39" t="str">
        <f>IF(B613="","",B613)</f>
        <v>Electricity</v>
      </c>
      <c r="C1357" s="40">
        <f>IF(C613="","",C613)</f>
        <v>15</v>
      </c>
      <c r="D1357" s="41">
        <v>3</v>
      </c>
      <c r="E1357" s="40" t="str">
        <f>IF(E613="","",E613)</f>
        <v>OffPeak</v>
      </c>
      <c r="F1357" s="40" t="str">
        <f>IF(F613="","",F613)</f>
        <v/>
      </c>
      <c r="G1357" s="40" t="str">
        <f>IF(G613="","",G613)</f>
        <v/>
      </c>
      <c r="H1357" s="40" t="str">
        <f>IF(H613="","",H613)</f>
        <v>Renewal</v>
      </c>
      <c r="I1357" s="40">
        <f>IF(I613="","",I613)</f>
        <v>24</v>
      </c>
      <c r="J1357" s="42">
        <f>IF(J613="","",J613)</f>
        <v>50000</v>
      </c>
      <c r="K1357" s="42">
        <f>IF(K613="","",K613)</f>
        <v>99999</v>
      </c>
      <c r="L1357" s="43">
        <f>IF(L613="","",L613)</f>
        <v>44901</v>
      </c>
      <c r="M1357" s="43" t="str">
        <f>IF(M613="","",M613)</f>
        <v/>
      </c>
      <c r="N1357" s="43">
        <f>IF(N613="","",N613)</f>
        <v>44901</v>
      </c>
      <c r="O1357" s="43" t="str">
        <f>IF(O613="","",O613)</f>
        <v/>
      </c>
      <c r="P1357" s="40" t="str">
        <f>"Quarterly Variable "&amp;IF([1]RATES!P861="","",[1]RATES!P861)</f>
        <v>Quarterly Variable Direct Debit</v>
      </c>
      <c r="Q1357" s="44" t="str">
        <f>IF(Q613="","",Q613)</f>
        <v>For Business</v>
      </c>
      <c r="R1357" s="40" t="str">
        <f>IF(R613="","",R613)</f>
        <v>With S/C</v>
      </c>
      <c r="S1357" s="40" t="str">
        <f>IF(S613="","",S613)</f>
        <v>N</v>
      </c>
      <c r="T1357" s="40" t="str">
        <f>IF(T613="","",T613)</f>
        <v/>
      </c>
      <c r="U1357" s="71" t="str">
        <f>IF(U613="","",U613)</f>
        <v/>
      </c>
      <c r="V1357" s="71" t="str">
        <f>IF(V613="","",V613)</f>
        <v/>
      </c>
      <c r="W1357" s="45" t="str">
        <f>IF(W613="","",W613)</f>
        <v/>
      </c>
      <c r="X1357" s="36">
        <f>IF(X613="","",X613)</f>
        <v>10</v>
      </c>
      <c r="Y1357" s="36" t="str">
        <f>IF(Y613="","",Y613)</f>
        <v/>
      </c>
      <c r="Z1357" s="36">
        <f>IF(Z613="","",Z613)</f>
        <v>41.67</v>
      </c>
      <c r="AA1357" s="36" t="str">
        <f>IF(AA613="","",AA613)</f>
        <v/>
      </c>
      <c r="AB1357" s="48" t="str">
        <f>IF(AB613="","",AB613)</f>
        <v/>
      </c>
      <c r="AC1357" s="47">
        <f>IF(AC613="","",AC613)</f>
        <v>45747</v>
      </c>
      <c r="AD1357" s="46" t="str">
        <f>IF(AD613="","",AD613)</f>
        <v>U4</v>
      </c>
      <c r="AE1357" s="46" t="str">
        <f>IF(AE613="","",AE613)</f>
        <v>EBC_FORBUSPF_C25F</v>
      </c>
      <c r="AF1357" s="46" t="str">
        <f>IF(AF613="","",AF613)</f>
        <v>For Business vU4 Mar 2025</v>
      </c>
      <c r="AG1357" s="46" t="str">
        <f>IF(AG613="","",AG613)</f>
        <v>Elec For Bus Pre vU4 2yr BKF Mar 2025</v>
      </c>
      <c r="AH1357" s="40" t="str">
        <f>IF(AH613="","",AH613)</f>
        <v>C25F</v>
      </c>
    </row>
    <row r="1358" spans="1:34" x14ac:dyDescent="0.25">
      <c r="A1358" s="40" t="str">
        <f t="shared" si="30"/>
        <v>16OffPeakQuarterly Variable Direct Debit50000-999992</v>
      </c>
      <c r="B1358" s="39" t="str">
        <f>IF(B614="","",B614)</f>
        <v>Electricity</v>
      </c>
      <c r="C1358" s="40">
        <f>IF(C614="","",C614)</f>
        <v>16</v>
      </c>
      <c r="D1358" s="41">
        <v>3</v>
      </c>
      <c r="E1358" s="40" t="str">
        <f>IF(E614="","",E614)</f>
        <v>OffPeak</v>
      </c>
      <c r="F1358" s="40" t="str">
        <f>IF(F614="","",F614)</f>
        <v/>
      </c>
      <c r="G1358" s="40" t="str">
        <f>IF(G614="","",G614)</f>
        <v/>
      </c>
      <c r="H1358" s="40" t="str">
        <f>IF(H614="","",H614)</f>
        <v>Renewal</v>
      </c>
      <c r="I1358" s="40">
        <f>IF(I614="","",I614)</f>
        <v>24</v>
      </c>
      <c r="J1358" s="42">
        <f>IF(J614="","",J614)</f>
        <v>50000</v>
      </c>
      <c r="K1358" s="42">
        <f>IF(K614="","",K614)</f>
        <v>99999</v>
      </c>
      <c r="L1358" s="43">
        <f>IF(L614="","",L614)</f>
        <v>44901</v>
      </c>
      <c r="M1358" s="43" t="str">
        <f>IF(M614="","",M614)</f>
        <v/>
      </c>
      <c r="N1358" s="43">
        <f>IF(N614="","",N614)</f>
        <v>44901</v>
      </c>
      <c r="O1358" s="43" t="str">
        <f>IF(O614="","",O614)</f>
        <v/>
      </c>
      <c r="P1358" s="40" t="str">
        <f>"Quarterly Variable "&amp;IF([1]RATES!P862="","",[1]RATES!P862)</f>
        <v>Quarterly Variable Direct Debit</v>
      </c>
      <c r="Q1358" s="44" t="str">
        <f>IF(Q614="","",Q614)</f>
        <v>For Business</v>
      </c>
      <c r="R1358" s="40" t="str">
        <f>IF(R614="","",R614)</f>
        <v>With S/C</v>
      </c>
      <c r="S1358" s="40" t="str">
        <f>IF(S614="","",S614)</f>
        <v>N</v>
      </c>
      <c r="T1358" s="40" t="str">
        <f>IF(T614="","",T614)</f>
        <v/>
      </c>
      <c r="U1358" s="71" t="str">
        <f>IF(U614="","",U614)</f>
        <v/>
      </c>
      <c r="V1358" s="71" t="str">
        <f>IF(V614="","",V614)</f>
        <v/>
      </c>
      <c r="W1358" s="45" t="str">
        <f>IF(W614="","",W614)</f>
        <v/>
      </c>
      <c r="X1358" s="36">
        <f>IF(X614="","",X614)</f>
        <v>10</v>
      </c>
      <c r="Y1358" s="36" t="str">
        <f>IF(Y614="","",Y614)</f>
        <v/>
      </c>
      <c r="Z1358" s="36">
        <f>IF(Z614="","",Z614)</f>
        <v>43.23</v>
      </c>
      <c r="AA1358" s="36" t="str">
        <f>IF(AA614="","",AA614)</f>
        <v/>
      </c>
      <c r="AB1358" s="48" t="str">
        <f>IF(AB614="","",AB614)</f>
        <v/>
      </c>
      <c r="AC1358" s="47">
        <f>IF(AC614="","",AC614)</f>
        <v>45747</v>
      </c>
      <c r="AD1358" s="46" t="str">
        <f>IF(AD614="","",AD614)</f>
        <v>U4</v>
      </c>
      <c r="AE1358" s="46" t="str">
        <f>IF(AE614="","",AE614)</f>
        <v>EBC_FORBUSPF_C25F</v>
      </c>
      <c r="AF1358" s="46" t="str">
        <f>IF(AF614="","",AF614)</f>
        <v>For Business vU4 Mar 2025</v>
      </c>
      <c r="AG1358" s="46" t="str">
        <f>IF(AG614="","",AG614)</f>
        <v>Elec For Bus Pre vU4 2yr BKF Mar 2025</v>
      </c>
      <c r="AH1358" s="40" t="str">
        <f>IF(AH614="","",AH614)</f>
        <v>C25F</v>
      </c>
    </row>
    <row r="1359" spans="1:34" x14ac:dyDescent="0.25">
      <c r="A1359" s="40" t="str">
        <f t="shared" si="30"/>
        <v>17OffPeakQuarterly Variable Direct Debit50000-999992</v>
      </c>
      <c r="B1359" s="39" t="str">
        <f>IF(B615="","",B615)</f>
        <v>Electricity</v>
      </c>
      <c r="C1359" s="40">
        <f>IF(C615="","",C615)</f>
        <v>17</v>
      </c>
      <c r="D1359" s="41">
        <v>3</v>
      </c>
      <c r="E1359" s="40" t="str">
        <f>IF(E615="","",E615)</f>
        <v>OffPeak</v>
      </c>
      <c r="F1359" s="40" t="str">
        <f>IF(F615="","",F615)</f>
        <v/>
      </c>
      <c r="G1359" s="40" t="str">
        <f>IF(G615="","",G615)</f>
        <v/>
      </c>
      <c r="H1359" s="40" t="str">
        <f>IF(H615="","",H615)</f>
        <v>Renewal</v>
      </c>
      <c r="I1359" s="40">
        <f>IF(I615="","",I615)</f>
        <v>24</v>
      </c>
      <c r="J1359" s="42">
        <f>IF(J615="","",J615)</f>
        <v>50000</v>
      </c>
      <c r="K1359" s="42">
        <f>IF(K615="","",K615)</f>
        <v>99999</v>
      </c>
      <c r="L1359" s="43">
        <f>IF(L615="","",L615)</f>
        <v>44901</v>
      </c>
      <c r="M1359" s="43" t="str">
        <f>IF(M615="","",M615)</f>
        <v/>
      </c>
      <c r="N1359" s="43">
        <f>IF(N615="","",N615)</f>
        <v>44901</v>
      </c>
      <c r="O1359" s="43" t="str">
        <f>IF(O615="","",O615)</f>
        <v/>
      </c>
      <c r="P1359" s="40" t="str">
        <f>"Quarterly Variable "&amp;IF([1]RATES!P863="","",[1]RATES!P863)</f>
        <v>Quarterly Variable Direct Debit</v>
      </c>
      <c r="Q1359" s="44" t="str">
        <f>IF(Q615="","",Q615)</f>
        <v>For Business</v>
      </c>
      <c r="R1359" s="40" t="str">
        <f>IF(R615="","",R615)</f>
        <v>With S/C</v>
      </c>
      <c r="S1359" s="40" t="str">
        <f>IF(S615="","",S615)</f>
        <v>N</v>
      </c>
      <c r="T1359" s="40" t="str">
        <f>IF(T615="","",T615)</f>
        <v/>
      </c>
      <c r="U1359" s="71" t="str">
        <f>IF(U615="","",U615)</f>
        <v/>
      </c>
      <c r="V1359" s="71" t="str">
        <f>IF(V615="","",V615)</f>
        <v/>
      </c>
      <c r="W1359" s="45" t="str">
        <f>IF(W615="","",W615)</f>
        <v/>
      </c>
      <c r="X1359" s="36">
        <f>IF(X615="","",X615)</f>
        <v>10</v>
      </c>
      <c r="Y1359" s="36" t="str">
        <f>IF(Y615="","",Y615)</f>
        <v/>
      </c>
      <c r="Z1359" s="36">
        <f>IF(Z615="","",Z615)</f>
        <v>41.99</v>
      </c>
      <c r="AA1359" s="36" t="str">
        <f>IF(AA615="","",AA615)</f>
        <v/>
      </c>
      <c r="AB1359" s="48" t="str">
        <f>IF(AB615="","",AB615)</f>
        <v/>
      </c>
      <c r="AC1359" s="47">
        <f>IF(AC615="","",AC615)</f>
        <v>45747</v>
      </c>
      <c r="AD1359" s="46" t="str">
        <f>IF(AD615="","",AD615)</f>
        <v>U4</v>
      </c>
      <c r="AE1359" s="46" t="str">
        <f>IF(AE615="","",AE615)</f>
        <v>EBC_FORBUSPF_C25F</v>
      </c>
      <c r="AF1359" s="46" t="str">
        <f>IF(AF615="","",AF615)</f>
        <v>For Business vU4 Mar 2025</v>
      </c>
      <c r="AG1359" s="46" t="str">
        <f>IF(AG615="","",AG615)</f>
        <v>Elec For Bus Pre vU4 2yr BKF Mar 2025</v>
      </c>
      <c r="AH1359" s="40" t="str">
        <f>IF(AH615="","",AH615)</f>
        <v>C25F</v>
      </c>
    </row>
    <row r="1360" spans="1:34" x14ac:dyDescent="0.25">
      <c r="A1360" s="40" t="str">
        <f t="shared" si="30"/>
        <v>18OffPeakQuarterly Variable Direct Debit50000-999992</v>
      </c>
      <c r="B1360" s="39" t="str">
        <f>IF(B616="","",B616)</f>
        <v>Electricity</v>
      </c>
      <c r="C1360" s="40">
        <f>IF(C616="","",C616)</f>
        <v>18</v>
      </c>
      <c r="D1360" s="41">
        <v>3</v>
      </c>
      <c r="E1360" s="40" t="str">
        <f>IF(E616="","",E616)</f>
        <v>OffPeak</v>
      </c>
      <c r="F1360" s="40" t="str">
        <f>IF(F616="","",F616)</f>
        <v/>
      </c>
      <c r="G1360" s="40" t="str">
        <f>IF(G616="","",G616)</f>
        <v/>
      </c>
      <c r="H1360" s="40" t="str">
        <f>IF(H616="","",H616)</f>
        <v>Renewal</v>
      </c>
      <c r="I1360" s="40">
        <f>IF(I616="","",I616)</f>
        <v>24</v>
      </c>
      <c r="J1360" s="42">
        <f>IF(J616="","",J616)</f>
        <v>50000</v>
      </c>
      <c r="K1360" s="42">
        <f>IF(K616="","",K616)</f>
        <v>99999</v>
      </c>
      <c r="L1360" s="43">
        <f>IF(L616="","",L616)</f>
        <v>44901</v>
      </c>
      <c r="M1360" s="43" t="str">
        <f>IF(M616="","",M616)</f>
        <v/>
      </c>
      <c r="N1360" s="43">
        <f>IF(N616="","",N616)</f>
        <v>44901</v>
      </c>
      <c r="O1360" s="43" t="str">
        <f>IF(O616="","",O616)</f>
        <v/>
      </c>
      <c r="P1360" s="40" t="str">
        <f>"Quarterly Variable "&amp;IF([1]RATES!P864="","",[1]RATES!P864)</f>
        <v>Quarterly Variable Direct Debit</v>
      </c>
      <c r="Q1360" s="44" t="str">
        <f>IF(Q616="","",Q616)</f>
        <v>For Business</v>
      </c>
      <c r="R1360" s="40" t="str">
        <f>IF(R616="","",R616)</f>
        <v>With S/C</v>
      </c>
      <c r="S1360" s="40" t="str">
        <f>IF(S616="","",S616)</f>
        <v>N</v>
      </c>
      <c r="T1360" s="40" t="str">
        <f>IF(T616="","",T616)</f>
        <v/>
      </c>
      <c r="U1360" s="71" t="str">
        <f>IF(U616="","",U616)</f>
        <v/>
      </c>
      <c r="V1360" s="71" t="str">
        <f>IF(V616="","",V616)</f>
        <v/>
      </c>
      <c r="W1360" s="45" t="str">
        <f>IF(W616="","",W616)</f>
        <v/>
      </c>
      <c r="X1360" s="36">
        <f>IF(X616="","",X616)</f>
        <v>10</v>
      </c>
      <c r="Y1360" s="36" t="str">
        <f>IF(Y616="","",Y616)</f>
        <v/>
      </c>
      <c r="Z1360" s="36">
        <f>IF(Z616="","",Z616)</f>
        <v>41</v>
      </c>
      <c r="AA1360" s="36" t="str">
        <f>IF(AA616="","",AA616)</f>
        <v/>
      </c>
      <c r="AB1360" s="48" t="str">
        <f>IF(AB616="","",AB616)</f>
        <v/>
      </c>
      <c r="AC1360" s="47">
        <f>IF(AC616="","",AC616)</f>
        <v>45747</v>
      </c>
      <c r="AD1360" s="46" t="str">
        <f>IF(AD616="","",AD616)</f>
        <v>U4</v>
      </c>
      <c r="AE1360" s="46" t="str">
        <f>IF(AE616="","",AE616)</f>
        <v>EBC_FORBUSPF_C25F</v>
      </c>
      <c r="AF1360" s="46" t="str">
        <f>IF(AF616="","",AF616)</f>
        <v>For Business vU4 Mar 2025</v>
      </c>
      <c r="AG1360" s="46" t="str">
        <f>IF(AG616="","",AG616)</f>
        <v>Elec For Bus Pre vU4 2yr BKF Mar 2025</v>
      </c>
      <c r="AH1360" s="40" t="str">
        <f>IF(AH616="","",AH616)</f>
        <v>C25F</v>
      </c>
    </row>
    <row r="1361" spans="1:34" x14ac:dyDescent="0.25">
      <c r="A1361" s="40" t="str">
        <f t="shared" si="30"/>
        <v>19OffPeakQuarterly Variable Direct Debit50000-999992</v>
      </c>
      <c r="B1361" s="39" t="str">
        <f>IF(B617="","",B617)</f>
        <v>Electricity</v>
      </c>
      <c r="C1361" s="40">
        <f>IF(C617="","",C617)</f>
        <v>19</v>
      </c>
      <c r="D1361" s="41">
        <v>3</v>
      </c>
      <c r="E1361" s="40" t="str">
        <f>IF(E617="","",E617)</f>
        <v>OffPeak</v>
      </c>
      <c r="F1361" s="40" t="str">
        <f>IF(F617="","",F617)</f>
        <v/>
      </c>
      <c r="G1361" s="40" t="str">
        <f>IF(G617="","",G617)</f>
        <v/>
      </c>
      <c r="H1361" s="40" t="str">
        <f>IF(H617="","",H617)</f>
        <v>Renewal</v>
      </c>
      <c r="I1361" s="40">
        <f>IF(I617="","",I617)</f>
        <v>24</v>
      </c>
      <c r="J1361" s="42">
        <f>IF(J617="","",J617)</f>
        <v>50000</v>
      </c>
      <c r="K1361" s="42">
        <f>IF(K617="","",K617)</f>
        <v>99999</v>
      </c>
      <c r="L1361" s="43">
        <f>IF(L617="","",L617)</f>
        <v>44901</v>
      </c>
      <c r="M1361" s="43" t="str">
        <f>IF(M617="","",M617)</f>
        <v/>
      </c>
      <c r="N1361" s="43">
        <f>IF(N617="","",N617)</f>
        <v>44901</v>
      </c>
      <c r="O1361" s="43" t="str">
        <f>IF(O617="","",O617)</f>
        <v/>
      </c>
      <c r="P1361" s="40" t="str">
        <f>"Quarterly Variable "&amp;IF([1]RATES!P865="","",[1]RATES!P865)</f>
        <v>Quarterly Variable Direct Debit</v>
      </c>
      <c r="Q1361" s="44" t="str">
        <f>IF(Q617="","",Q617)</f>
        <v>For Business</v>
      </c>
      <c r="R1361" s="40" t="str">
        <f>IF(R617="","",R617)</f>
        <v>With S/C</v>
      </c>
      <c r="S1361" s="40" t="str">
        <f>IF(S617="","",S617)</f>
        <v>N</v>
      </c>
      <c r="T1361" s="40" t="str">
        <f>IF(T617="","",T617)</f>
        <v/>
      </c>
      <c r="U1361" s="71" t="str">
        <f>IF(U617="","",U617)</f>
        <v/>
      </c>
      <c r="V1361" s="71" t="str">
        <f>IF(V617="","",V617)</f>
        <v/>
      </c>
      <c r="W1361" s="45" t="str">
        <f>IF(W617="","",W617)</f>
        <v/>
      </c>
      <c r="X1361" s="36">
        <f>IF(X617="","",X617)</f>
        <v>10</v>
      </c>
      <c r="Y1361" s="36" t="str">
        <f>IF(Y617="","",Y617)</f>
        <v/>
      </c>
      <c r="Z1361" s="36">
        <f>IF(Z617="","",Z617)</f>
        <v>43.24</v>
      </c>
      <c r="AA1361" s="36" t="str">
        <f>IF(AA617="","",AA617)</f>
        <v/>
      </c>
      <c r="AB1361" s="48" t="str">
        <f>IF(AB617="","",AB617)</f>
        <v/>
      </c>
      <c r="AC1361" s="47">
        <f>IF(AC617="","",AC617)</f>
        <v>45747</v>
      </c>
      <c r="AD1361" s="46" t="str">
        <f>IF(AD617="","",AD617)</f>
        <v>U4</v>
      </c>
      <c r="AE1361" s="46" t="str">
        <f>IF(AE617="","",AE617)</f>
        <v>EBC_FORBUSPF_C25F</v>
      </c>
      <c r="AF1361" s="46" t="str">
        <f>IF(AF617="","",AF617)</f>
        <v>For Business vU4 Mar 2025</v>
      </c>
      <c r="AG1361" s="46" t="str">
        <f>IF(AG617="","",AG617)</f>
        <v>Elec For Bus Pre vU4 2yr BKF Mar 2025</v>
      </c>
      <c r="AH1361" s="40" t="str">
        <f>IF(AH617="","",AH617)</f>
        <v>C25F</v>
      </c>
    </row>
    <row r="1362" spans="1:34" x14ac:dyDescent="0.25">
      <c r="A1362" s="40" t="str">
        <f t="shared" si="30"/>
        <v>20OffPeakQuarterly Variable Direct Debit50000-999992</v>
      </c>
      <c r="B1362" s="39" t="str">
        <f>IF(B618="","",B618)</f>
        <v>Electricity</v>
      </c>
      <c r="C1362" s="40">
        <f>IF(C618="","",C618)</f>
        <v>20</v>
      </c>
      <c r="D1362" s="41">
        <v>3</v>
      </c>
      <c r="E1362" s="40" t="str">
        <f>IF(E618="","",E618)</f>
        <v>OffPeak</v>
      </c>
      <c r="F1362" s="40" t="str">
        <f>IF(F618="","",F618)</f>
        <v/>
      </c>
      <c r="G1362" s="40" t="str">
        <f>IF(G618="","",G618)</f>
        <v/>
      </c>
      <c r="H1362" s="40" t="str">
        <f>IF(H618="","",H618)</f>
        <v>Renewal</v>
      </c>
      <c r="I1362" s="40">
        <f>IF(I618="","",I618)</f>
        <v>24</v>
      </c>
      <c r="J1362" s="42">
        <f>IF(J618="","",J618)</f>
        <v>50000</v>
      </c>
      <c r="K1362" s="42">
        <f>IF(K618="","",K618)</f>
        <v>99999</v>
      </c>
      <c r="L1362" s="43">
        <f>IF(L618="","",L618)</f>
        <v>44901</v>
      </c>
      <c r="M1362" s="43" t="str">
        <f>IF(M618="","",M618)</f>
        <v/>
      </c>
      <c r="N1362" s="43">
        <f>IF(N618="","",N618)</f>
        <v>44901</v>
      </c>
      <c r="O1362" s="43" t="str">
        <f>IF(O618="","",O618)</f>
        <v/>
      </c>
      <c r="P1362" s="40" t="str">
        <f>"Quarterly Variable "&amp;IF([1]RATES!P866="","",[1]RATES!P866)</f>
        <v>Quarterly Variable Direct Debit</v>
      </c>
      <c r="Q1362" s="44" t="str">
        <f>IF(Q618="","",Q618)</f>
        <v>For Business</v>
      </c>
      <c r="R1362" s="40" t="str">
        <f>IF(R618="","",R618)</f>
        <v>With S/C</v>
      </c>
      <c r="S1362" s="40" t="str">
        <f>IF(S618="","",S618)</f>
        <v>N</v>
      </c>
      <c r="T1362" s="40" t="str">
        <f>IF(T618="","",T618)</f>
        <v/>
      </c>
      <c r="U1362" s="71" t="str">
        <f>IF(U618="","",U618)</f>
        <v/>
      </c>
      <c r="V1362" s="71" t="str">
        <f>IF(V618="","",V618)</f>
        <v/>
      </c>
      <c r="W1362" s="45" t="str">
        <f>IF(W618="","",W618)</f>
        <v/>
      </c>
      <c r="X1362" s="36">
        <f>IF(X618="","",X618)</f>
        <v>10</v>
      </c>
      <c r="Y1362" s="36" t="str">
        <f>IF(Y618="","",Y618)</f>
        <v/>
      </c>
      <c r="Z1362" s="36">
        <f>IF(Z618="","",Z618)</f>
        <v>40.5</v>
      </c>
      <c r="AA1362" s="36" t="str">
        <f>IF(AA618="","",AA618)</f>
        <v/>
      </c>
      <c r="AB1362" s="48" t="str">
        <f>IF(AB618="","",AB618)</f>
        <v/>
      </c>
      <c r="AC1362" s="47">
        <f>IF(AC618="","",AC618)</f>
        <v>45747</v>
      </c>
      <c r="AD1362" s="46" t="str">
        <f>IF(AD618="","",AD618)</f>
        <v>U4</v>
      </c>
      <c r="AE1362" s="46" t="str">
        <f>IF(AE618="","",AE618)</f>
        <v>EBC_FORBUSPF_C25F</v>
      </c>
      <c r="AF1362" s="46" t="str">
        <f>IF(AF618="","",AF618)</f>
        <v>For Business vU4 Mar 2025</v>
      </c>
      <c r="AG1362" s="46" t="str">
        <f>IF(AG618="","",AG618)</f>
        <v>Elec For Bus Pre vU4 2yr BKF Mar 2025</v>
      </c>
      <c r="AH1362" s="40" t="str">
        <f>IF(AH618="","",AH618)</f>
        <v>C25F</v>
      </c>
    </row>
    <row r="1363" spans="1:34" x14ac:dyDescent="0.25">
      <c r="A1363" s="40" t="str">
        <f t="shared" si="30"/>
        <v>21OffPeakQuarterly Variable Direct Debit50000-999992</v>
      </c>
      <c r="B1363" s="39" t="str">
        <f>IF(B619="","",B619)</f>
        <v>Electricity</v>
      </c>
      <c r="C1363" s="40">
        <f>IF(C619="","",C619)</f>
        <v>21</v>
      </c>
      <c r="D1363" s="41">
        <v>3</v>
      </c>
      <c r="E1363" s="40" t="str">
        <f>IF(E619="","",E619)</f>
        <v>OffPeak</v>
      </c>
      <c r="F1363" s="40" t="str">
        <f>IF(F619="","",F619)</f>
        <v/>
      </c>
      <c r="G1363" s="40" t="str">
        <f>IF(G619="","",G619)</f>
        <v/>
      </c>
      <c r="H1363" s="40" t="str">
        <f>IF(H619="","",H619)</f>
        <v>Renewal</v>
      </c>
      <c r="I1363" s="40">
        <f>IF(I619="","",I619)</f>
        <v>24</v>
      </c>
      <c r="J1363" s="42">
        <f>IF(J619="","",J619)</f>
        <v>50000</v>
      </c>
      <c r="K1363" s="42">
        <f>IF(K619="","",K619)</f>
        <v>99999</v>
      </c>
      <c r="L1363" s="43">
        <f>IF(L619="","",L619)</f>
        <v>44901</v>
      </c>
      <c r="M1363" s="43" t="str">
        <f>IF(M619="","",M619)</f>
        <v/>
      </c>
      <c r="N1363" s="43">
        <f>IF(N619="","",N619)</f>
        <v>44901</v>
      </c>
      <c r="O1363" s="43" t="str">
        <f>IF(O619="","",O619)</f>
        <v/>
      </c>
      <c r="P1363" s="40" t="str">
        <f>"Quarterly Variable "&amp;IF([1]RATES!P867="","",[1]RATES!P867)</f>
        <v>Quarterly Variable Direct Debit</v>
      </c>
      <c r="Q1363" s="44" t="str">
        <f>IF(Q619="","",Q619)</f>
        <v>For Business</v>
      </c>
      <c r="R1363" s="40" t="str">
        <f>IF(R619="","",R619)</f>
        <v>With S/C</v>
      </c>
      <c r="S1363" s="40" t="str">
        <f>IF(S619="","",S619)</f>
        <v>N</v>
      </c>
      <c r="T1363" s="40" t="str">
        <f>IF(T619="","",T619)</f>
        <v/>
      </c>
      <c r="U1363" s="71" t="str">
        <f>IF(U619="","",U619)</f>
        <v/>
      </c>
      <c r="V1363" s="71" t="str">
        <f>IF(V619="","",V619)</f>
        <v/>
      </c>
      <c r="W1363" s="45" t="str">
        <f>IF(W619="","",W619)</f>
        <v/>
      </c>
      <c r="X1363" s="36">
        <f>IF(X619="","",X619)</f>
        <v>10</v>
      </c>
      <c r="Y1363" s="36" t="str">
        <f>IF(Y619="","",Y619)</f>
        <v/>
      </c>
      <c r="Z1363" s="36">
        <f>IF(Z619="","",Z619)</f>
        <v>42.47</v>
      </c>
      <c r="AA1363" s="36" t="str">
        <f>IF(AA619="","",AA619)</f>
        <v/>
      </c>
      <c r="AB1363" s="48" t="str">
        <f>IF(AB619="","",AB619)</f>
        <v/>
      </c>
      <c r="AC1363" s="47">
        <f>IF(AC619="","",AC619)</f>
        <v>45747</v>
      </c>
      <c r="AD1363" s="46" t="str">
        <f>IF(AD619="","",AD619)</f>
        <v>U4</v>
      </c>
      <c r="AE1363" s="46" t="str">
        <f>IF(AE619="","",AE619)</f>
        <v>EBC_FORBUSPF_C25F</v>
      </c>
      <c r="AF1363" s="46" t="str">
        <f>IF(AF619="","",AF619)</f>
        <v>For Business vU4 Mar 2025</v>
      </c>
      <c r="AG1363" s="46" t="str">
        <f>IF(AG619="","",AG619)</f>
        <v>Elec For Bus Pre vU4 2yr BKF Mar 2025</v>
      </c>
      <c r="AH1363" s="40" t="str">
        <f>IF(AH619="","",AH619)</f>
        <v>C25F</v>
      </c>
    </row>
    <row r="1364" spans="1:34" x14ac:dyDescent="0.25">
      <c r="A1364" s="40" t="str">
        <f t="shared" si="30"/>
        <v>22OffPeakQuarterly Variable Direct Debit50000-999992</v>
      </c>
      <c r="B1364" s="39" t="str">
        <f>IF(B620="","",B620)</f>
        <v>Electricity</v>
      </c>
      <c r="C1364" s="40">
        <f>IF(C620="","",C620)</f>
        <v>22</v>
      </c>
      <c r="D1364" s="41">
        <v>3</v>
      </c>
      <c r="E1364" s="40" t="str">
        <f>IF(E620="","",E620)</f>
        <v>OffPeak</v>
      </c>
      <c r="F1364" s="40" t="str">
        <f>IF(F620="","",F620)</f>
        <v/>
      </c>
      <c r="G1364" s="40" t="str">
        <f>IF(G620="","",G620)</f>
        <v/>
      </c>
      <c r="H1364" s="40" t="str">
        <f>IF(H620="","",H620)</f>
        <v>Renewal</v>
      </c>
      <c r="I1364" s="40">
        <f>IF(I620="","",I620)</f>
        <v>24</v>
      </c>
      <c r="J1364" s="42">
        <f>IF(J620="","",J620)</f>
        <v>50000</v>
      </c>
      <c r="K1364" s="42">
        <f>IF(K620="","",K620)</f>
        <v>99999</v>
      </c>
      <c r="L1364" s="43">
        <f>IF(L620="","",L620)</f>
        <v>44901</v>
      </c>
      <c r="M1364" s="43" t="str">
        <f>IF(M620="","",M620)</f>
        <v/>
      </c>
      <c r="N1364" s="43">
        <f>IF(N620="","",N620)</f>
        <v>44901</v>
      </c>
      <c r="O1364" s="43" t="str">
        <f>IF(O620="","",O620)</f>
        <v/>
      </c>
      <c r="P1364" s="40" t="str">
        <f>"Quarterly Variable "&amp;IF([1]RATES!P868="","",[1]RATES!P868)</f>
        <v>Quarterly Variable Direct Debit</v>
      </c>
      <c r="Q1364" s="44" t="str">
        <f>IF(Q620="","",Q620)</f>
        <v>For Business</v>
      </c>
      <c r="R1364" s="40" t="str">
        <f>IF(R620="","",R620)</f>
        <v>With S/C</v>
      </c>
      <c r="S1364" s="40" t="str">
        <f>IF(S620="","",S620)</f>
        <v>N</v>
      </c>
      <c r="T1364" s="40" t="str">
        <f>IF(T620="","",T620)</f>
        <v/>
      </c>
      <c r="U1364" s="71" t="str">
        <f>IF(U620="","",U620)</f>
        <v/>
      </c>
      <c r="V1364" s="71" t="str">
        <f>IF(V620="","",V620)</f>
        <v/>
      </c>
      <c r="W1364" s="45" t="str">
        <f>IF(W620="","",W620)</f>
        <v/>
      </c>
      <c r="X1364" s="36">
        <f>IF(X620="","",X620)</f>
        <v>10</v>
      </c>
      <c r="Y1364" s="36" t="str">
        <f>IF(Y620="","",Y620)</f>
        <v/>
      </c>
      <c r="Z1364" s="36">
        <f>IF(Z620="","",Z620)</f>
        <v>39.79</v>
      </c>
      <c r="AA1364" s="36" t="str">
        <f>IF(AA620="","",AA620)</f>
        <v/>
      </c>
      <c r="AB1364" s="48" t="str">
        <f>IF(AB620="","",AB620)</f>
        <v/>
      </c>
      <c r="AC1364" s="47">
        <f>IF(AC620="","",AC620)</f>
        <v>45747</v>
      </c>
      <c r="AD1364" s="46" t="str">
        <f>IF(AD620="","",AD620)</f>
        <v>U4</v>
      </c>
      <c r="AE1364" s="46" t="str">
        <f>IF(AE620="","",AE620)</f>
        <v>EBC_FORBUSPF_C25F</v>
      </c>
      <c r="AF1364" s="46" t="str">
        <f>IF(AF620="","",AF620)</f>
        <v>For Business vU4 Mar 2025</v>
      </c>
      <c r="AG1364" s="46" t="str">
        <f>IF(AG620="","",AG620)</f>
        <v>Elec For Bus Pre vU4 2yr BKF Mar 2025</v>
      </c>
      <c r="AH1364" s="40" t="str">
        <f>IF(AH620="","",AH620)</f>
        <v>C25F</v>
      </c>
    </row>
    <row r="1365" spans="1:34" x14ac:dyDescent="0.25">
      <c r="A1365" s="40" t="str">
        <f t="shared" si="30"/>
        <v>23OffPeakQuarterly Variable Direct Debit50000-999992</v>
      </c>
      <c r="B1365" s="39" t="str">
        <f>IF(B621="","",B621)</f>
        <v>Electricity</v>
      </c>
      <c r="C1365" s="40">
        <f>IF(C621="","",C621)</f>
        <v>23</v>
      </c>
      <c r="D1365" s="41">
        <v>3</v>
      </c>
      <c r="E1365" s="40" t="str">
        <f>IF(E621="","",E621)</f>
        <v>OffPeak</v>
      </c>
      <c r="F1365" s="40" t="str">
        <f>IF(F621="","",F621)</f>
        <v/>
      </c>
      <c r="G1365" s="40" t="str">
        <f>IF(G621="","",G621)</f>
        <v/>
      </c>
      <c r="H1365" s="40" t="str">
        <f>IF(H621="","",H621)</f>
        <v>Renewal</v>
      </c>
      <c r="I1365" s="40">
        <f>IF(I621="","",I621)</f>
        <v>24</v>
      </c>
      <c r="J1365" s="42">
        <f>IF(J621="","",J621)</f>
        <v>50000</v>
      </c>
      <c r="K1365" s="42">
        <f>IF(K621="","",K621)</f>
        <v>99999</v>
      </c>
      <c r="L1365" s="43">
        <f>IF(L621="","",L621)</f>
        <v>44901</v>
      </c>
      <c r="M1365" s="43" t="str">
        <f>IF(M621="","",M621)</f>
        <v/>
      </c>
      <c r="N1365" s="43">
        <f>IF(N621="","",N621)</f>
        <v>44901</v>
      </c>
      <c r="O1365" s="43" t="str">
        <f>IF(O621="","",O621)</f>
        <v/>
      </c>
      <c r="P1365" s="40" t="str">
        <f>"Quarterly Variable "&amp;IF([1]RATES!P869="","",[1]RATES!P869)</f>
        <v>Quarterly Variable Direct Debit</v>
      </c>
      <c r="Q1365" s="44" t="str">
        <f>IF(Q621="","",Q621)</f>
        <v>For Business</v>
      </c>
      <c r="R1365" s="40" t="str">
        <f>IF(R621="","",R621)</f>
        <v>With S/C</v>
      </c>
      <c r="S1365" s="40" t="str">
        <f>IF(S621="","",S621)</f>
        <v>N</v>
      </c>
      <c r="T1365" s="40" t="str">
        <f>IF(T621="","",T621)</f>
        <v/>
      </c>
      <c r="U1365" s="71" t="str">
        <f>IF(U621="","",U621)</f>
        <v/>
      </c>
      <c r="V1365" s="71" t="str">
        <f>IF(V621="","",V621)</f>
        <v/>
      </c>
      <c r="W1365" s="45" t="str">
        <f>IF(W621="","",W621)</f>
        <v/>
      </c>
      <c r="X1365" s="36">
        <f>IF(X621="","",X621)</f>
        <v>10</v>
      </c>
      <c r="Y1365" s="36" t="str">
        <f>IF(Y621="","",Y621)</f>
        <v/>
      </c>
      <c r="Z1365" s="36">
        <f>IF(Z621="","",Z621)</f>
        <v>39.1</v>
      </c>
      <c r="AA1365" s="36" t="str">
        <f>IF(AA621="","",AA621)</f>
        <v/>
      </c>
      <c r="AB1365" s="48" t="str">
        <f>IF(AB621="","",AB621)</f>
        <v/>
      </c>
      <c r="AC1365" s="47">
        <f>IF(AC621="","",AC621)</f>
        <v>45747</v>
      </c>
      <c r="AD1365" s="46" t="str">
        <f>IF(AD621="","",AD621)</f>
        <v>U4</v>
      </c>
      <c r="AE1365" s="46" t="str">
        <f>IF(AE621="","",AE621)</f>
        <v>EBC_FORBUSPF_C25F</v>
      </c>
      <c r="AF1365" s="46" t="str">
        <f>IF(AF621="","",AF621)</f>
        <v>For Business vU4 Mar 2025</v>
      </c>
      <c r="AG1365" s="46" t="str">
        <f>IF(AG621="","",AG621)</f>
        <v>Elec For Bus Pre vU4 2yr BKF Mar 2025</v>
      </c>
      <c r="AH1365" s="40" t="str">
        <f>IF(AH621="","",AH621)</f>
        <v>C25F</v>
      </c>
    </row>
    <row r="1366" spans="1:34" x14ac:dyDescent="0.25">
      <c r="A1366" s="40" t="str">
        <f t="shared" ref="A1366:A1368" si="31">C1366&amp;E1366&amp;P1366&amp;J1366&amp;"-"&amp;K1366&amp;MID(AG1366,22,1)</f>
        <v>10StandardQuarterly Variable Direct Debit100000-5000001</v>
      </c>
      <c r="B1366" s="39" t="str">
        <f>IF(B622="","",B622)</f>
        <v>Electricity</v>
      </c>
      <c r="C1366" s="40">
        <f>IF(C622="","",C622)</f>
        <v>10</v>
      </c>
      <c r="D1366" s="41">
        <v>3</v>
      </c>
      <c r="E1366" s="40" t="str">
        <f>IF(E622="","",E622)</f>
        <v>Standard</v>
      </c>
      <c r="F1366" s="40" t="str">
        <f>IF(F622="","",F622)</f>
        <v/>
      </c>
      <c r="G1366" s="40" t="str">
        <f>IF(G622="","",G622)</f>
        <v/>
      </c>
      <c r="H1366" s="40" t="str">
        <f>IF(H622="","",H622)</f>
        <v>Renewal</v>
      </c>
      <c r="I1366" s="40">
        <f>IF(I622="","",I622)</f>
        <v>12</v>
      </c>
      <c r="J1366" s="42">
        <f>IF(J622="","",J622)</f>
        <v>100000</v>
      </c>
      <c r="K1366" s="42">
        <f>IF(K622="","",K622)</f>
        <v>500000</v>
      </c>
      <c r="L1366" s="43">
        <f>IF(L622="","",L622)</f>
        <v>44901</v>
      </c>
      <c r="M1366" s="43" t="str">
        <f>IF(M622="","",M622)</f>
        <v/>
      </c>
      <c r="N1366" s="43">
        <f>IF(N622="","",N622)</f>
        <v>44901</v>
      </c>
      <c r="O1366" s="43" t="str">
        <f>IF(O622="","",O622)</f>
        <v/>
      </c>
      <c r="P1366" s="40" t="str">
        <f>"Quarterly Variable "&amp;IF([1]RATES!P932="","",[1]RATES!P932)</f>
        <v>Quarterly Variable Direct Debit</v>
      </c>
      <c r="Q1366" s="44" t="str">
        <f>IF(Q622="","",Q622)</f>
        <v>For Business</v>
      </c>
      <c r="R1366" s="40" t="str">
        <f>IF(R622="","",R622)</f>
        <v>With S/C</v>
      </c>
      <c r="S1366" s="40" t="str">
        <f>IF(S622="","",S622)</f>
        <v>N</v>
      </c>
      <c r="T1366" s="40" t="str">
        <f>IF(T622="","",T622)</f>
        <v/>
      </c>
      <c r="U1366" s="71" t="str">
        <f>IF(U622="","",U622)</f>
        <v/>
      </c>
      <c r="V1366" s="71" t="str">
        <f>IF(V622="","",V622)</f>
        <v/>
      </c>
      <c r="W1366" s="45" t="str">
        <f>IF(W622="","",W622)</f>
        <v/>
      </c>
      <c r="X1366" s="36">
        <f>IF(X622="","",X622)</f>
        <v>43.97</v>
      </c>
      <c r="Y1366" s="36">
        <f>IF(Y622="","",Y622)</f>
        <v>50.95</v>
      </c>
      <c r="Z1366" s="36" t="str">
        <f>IF(Z622="","",Z622)</f>
        <v/>
      </c>
      <c r="AA1366" s="36" t="str">
        <f>IF(AA622="","",AA622)</f>
        <v/>
      </c>
      <c r="AB1366" s="36" t="str">
        <f>IF(AB622="","",AB622)</f>
        <v/>
      </c>
      <c r="AC1366" s="47">
        <f>IF(AC622="","",AC622)</f>
        <v>45382</v>
      </c>
      <c r="AD1366" s="49" t="str">
        <f>IF(AD622="","",AD622)</f>
        <v>U4</v>
      </c>
      <c r="AE1366" s="49" t="str">
        <f>IF(AE622="","",AE622)</f>
        <v>EBC_FORBUSPF_C24F</v>
      </c>
      <c r="AF1366" s="49" t="str">
        <f>IF(AF622="","",AF622)</f>
        <v>For Business vU4 Mar 2024</v>
      </c>
      <c r="AG1366" s="49" t="str">
        <f>IF(AG622="","",AG622)</f>
        <v>Elec For Bus Pre vU4 1yr BKF Mar 2024</v>
      </c>
      <c r="AH1366" s="40" t="str">
        <f>IF(AH622="","",AH622)</f>
        <v>C24F</v>
      </c>
    </row>
    <row r="1367" spans="1:34" x14ac:dyDescent="0.25">
      <c r="A1367" s="40" t="str">
        <f t="shared" si="31"/>
        <v>11StandardQuarterly Variable Direct Debit100000-5000001</v>
      </c>
      <c r="B1367" s="39" t="str">
        <f>IF(B623="","",B623)</f>
        <v>Electricity</v>
      </c>
      <c r="C1367" s="40">
        <f>IF(C623="","",C623)</f>
        <v>11</v>
      </c>
      <c r="D1367" s="41">
        <v>3</v>
      </c>
      <c r="E1367" s="40" t="str">
        <f>IF(E623="","",E623)</f>
        <v>Standard</v>
      </c>
      <c r="F1367" s="40" t="str">
        <f>IF(F623="","",F623)</f>
        <v/>
      </c>
      <c r="G1367" s="40" t="str">
        <f>IF(G623="","",G623)</f>
        <v/>
      </c>
      <c r="H1367" s="40" t="str">
        <f>IF(H623="","",H623)</f>
        <v>Renewal</v>
      </c>
      <c r="I1367" s="40">
        <f>IF(I623="","",I623)</f>
        <v>12</v>
      </c>
      <c r="J1367" s="42">
        <f>IF(J623="","",J623)</f>
        <v>100000</v>
      </c>
      <c r="K1367" s="42">
        <f>IF(K623="","",K623)</f>
        <v>500000</v>
      </c>
      <c r="L1367" s="43">
        <f>IF(L623="","",L623)</f>
        <v>44901</v>
      </c>
      <c r="M1367" s="43" t="str">
        <f>IF(M623="","",M623)</f>
        <v/>
      </c>
      <c r="N1367" s="43">
        <f>IF(N623="","",N623)</f>
        <v>44901</v>
      </c>
      <c r="O1367" s="43" t="str">
        <f>IF(O623="","",O623)</f>
        <v/>
      </c>
      <c r="P1367" s="40" t="str">
        <f>"Quarterly Variable "&amp;IF([1]RATES!P933="","",[1]RATES!P933)</f>
        <v>Quarterly Variable Direct Debit</v>
      </c>
      <c r="Q1367" s="44" t="str">
        <f>IF(Q623="","",Q623)</f>
        <v>For Business</v>
      </c>
      <c r="R1367" s="40" t="str">
        <f>IF(R623="","",R623)</f>
        <v>With S/C</v>
      </c>
      <c r="S1367" s="40" t="str">
        <f>IF(S623="","",S623)</f>
        <v>N</v>
      </c>
      <c r="T1367" s="40" t="str">
        <f>IF(T623="","",T623)</f>
        <v/>
      </c>
      <c r="U1367" s="71" t="str">
        <f>IF(U623="","",U623)</f>
        <v/>
      </c>
      <c r="V1367" s="71" t="str">
        <f>IF(V623="","",V623)</f>
        <v/>
      </c>
      <c r="W1367" s="45" t="str">
        <f>IF(W623="","",W623)</f>
        <v/>
      </c>
      <c r="X1367" s="36">
        <f>IF(X623="","",X623)</f>
        <v>72</v>
      </c>
      <c r="Y1367" s="36">
        <f>IF(Y623="","",Y623)</f>
        <v>49.6</v>
      </c>
      <c r="Z1367" s="36" t="str">
        <f>IF(Z623="","",Z623)</f>
        <v/>
      </c>
      <c r="AA1367" s="36" t="str">
        <f>IF(AA623="","",AA623)</f>
        <v/>
      </c>
      <c r="AB1367" s="36" t="str">
        <f>IF(AB623="","",AB623)</f>
        <v/>
      </c>
      <c r="AC1367" s="47">
        <f>IF(AC623="","",AC623)</f>
        <v>45382</v>
      </c>
      <c r="AD1367" s="49" t="str">
        <f>IF(AD623="","",AD623)</f>
        <v>U4</v>
      </c>
      <c r="AE1367" s="49" t="str">
        <f>IF(AE623="","",AE623)</f>
        <v>EBC_FORBUSPF_C24F</v>
      </c>
      <c r="AF1367" s="49" t="str">
        <f>IF(AF623="","",AF623)</f>
        <v>For Business vU4 Mar 2024</v>
      </c>
      <c r="AG1367" s="49" t="str">
        <f>IF(AG623="","",AG623)</f>
        <v>Elec For Bus Pre vU4 1yr BKF Mar 2024</v>
      </c>
      <c r="AH1367" s="40" t="str">
        <f>IF(AH623="","",AH623)</f>
        <v>C24F</v>
      </c>
    </row>
    <row r="1368" spans="1:34" x14ac:dyDescent="0.25">
      <c r="A1368" s="40" t="str">
        <f t="shared" si="31"/>
        <v>12StandardQuarterly Variable Direct Debit100000-5000001</v>
      </c>
      <c r="B1368" s="39" t="str">
        <f>IF(B624="","",B624)</f>
        <v>Electricity</v>
      </c>
      <c r="C1368" s="40">
        <f>IF(C624="","",C624)</f>
        <v>12</v>
      </c>
      <c r="D1368" s="41">
        <v>3</v>
      </c>
      <c r="E1368" s="40" t="str">
        <f>IF(E624="","",E624)</f>
        <v>Standard</v>
      </c>
      <c r="F1368" s="40" t="str">
        <f>IF(F624="","",F624)</f>
        <v/>
      </c>
      <c r="G1368" s="40" t="str">
        <f>IF(G624="","",G624)</f>
        <v/>
      </c>
      <c r="H1368" s="40" t="str">
        <f>IF(H624="","",H624)</f>
        <v>Renewal</v>
      </c>
      <c r="I1368" s="40">
        <f>IF(I624="","",I624)</f>
        <v>12</v>
      </c>
      <c r="J1368" s="42">
        <f>IF(J624="","",J624)</f>
        <v>100000</v>
      </c>
      <c r="K1368" s="42">
        <f>IF(K624="","",K624)</f>
        <v>500000</v>
      </c>
      <c r="L1368" s="43">
        <f>IF(L624="","",L624)</f>
        <v>44901</v>
      </c>
      <c r="M1368" s="43" t="str">
        <f>IF(M624="","",M624)</f>
        <v/>
      </c>
      <c r="N1368" s="43">
        <f>IF(N624="","",N624)</f>
        <v>44901</v>
      </c>
      <c r="O1368" s="43" t="str">
        <f>IF(O624="","",O624)</f>
        <v/>
      </c>
      <c r="P1368" s="40" t="str">
        <f>"Quarterly Variable "&amp;IF([1]RATES!P934="","",[1]RATES!P934)</f>
        <v>Quarterly Variable Direct Debit</v>
      </c>
      <c r="Q1368" s="44" t="str">
        <f>IF(Q624="","",Q624)</f>
        <v>For Business</v>
      </c>
      <c r="R1368" s="40" t="str">
        <f>IF(R624="","",R624)</f>
        <v>With S/C</v>
      </c>
      <c r="S1368" s="40" t="str">
        <f>IF(S624="","",S624)</f>
        <v>N</v>
      </c>
      <c r="T1368" s="40" t="str">
        <f>IF(T624="","",T624)</f>
        <v/>
      </c>
      <c r="U1368" s="71" t="str">
        <f>IF(U624="","",U624)</f>
        <v/>
      </c>
      <c r="V1368" s="71" t="str">
        <f>IF(V624="","",V624)</f>
        <v/>
      </c>
      <c r="W1368" s="45" t="str">
        <f>IF(W624="","",W624)</f>
        <v/>
      </c>
      <c r="X1368" s="36">
        <f>IF(X624="","",X624)</f>
        <v>26.12</v>
      </c>
      <c r="Y1368" s="36">
        <f>IF(Y624="","",Y624)</f>
        <v>50.37</v>
      </c>
      <c r="Z1368" s="36" t="str">
        <f>IF(Z624="","",Z624)</f>
        <v/>
      </c>
      <c r="AA1368" s="36" t="str">
        <f>IF(AA624="","",AA624)</f>
        <v/>
      </c>
      <c r="AB1368" s="36" t="str">
        <f>IF(AB624="","",AB624)</f>
        <v/>
      </c>
      <c r="AC1368" s="47">
        <f>IF(AC624="","",AC624)</f>
        <v>45382</v>
      </c>
      <c r="AD1368" s="49" t="str">
        <f>IF(AD624="","",AD624)</f>
        <v>U4</v>
      </c>
      <c r="AE1368" s="49" t="str">
        <f>IF(AE624="","",AE624)</f>
        <v>EBC_FORBUSPF_C24F</v>
      </c>
      <c r="AF1368" s="49" t="str">
        <f>IF(AF624="","",AF624)</f>
        <v>For Business vU4 Mar 2024</v>
      </c>
      <c r="AG1368" s="49" t="str">
        <f>IF(AG624="","",AG624)</f>
        <v>Elec For Bus Pre vU4 1yr BKF Mar 2024</v>
      </c>
      <c r="AH1368" s="40" t="str">
        <f>IF(AH624="","",AH624)</f>
        <v>C24F</v>
      </c>
    </row>
    <row r="1369" spans="1:34" x14ac:dyDescent="0.25">
      <c r="A1369" s="40" t="str">
        <f t="shared" ref="A1369:A1432" si="32">C1369&amp;E1369&amp;P1369&amp;J1369&amp;"-"&amp;K1369&amp;MID(AG1369,22,1)</f>
        <v>13StandardQuarterly Variable Direct Debit100000-5000001</v>
      </c>
      <c r="B1369" s="39" t="str">
        <f>IF(B625="","",B625)</f>
        <v>Electricity</v>
      </c>
      <c r="C1369" s="40">
        <f>IF(C625="","",C625)</f>
        <v>13</v>
      </c>
      <c r="D1369" s="41">
        <v>3</v>
      </c>
      <c r="E1369" s="40" t="str">
        <f>IF(E625="","",E625)</f>
        <v>Standard</v>
      </c>
      <c r="F1369" s="40" t="str">
        <f>IF(F625="","",F625)</f>
        <v/>
      </c>
      <c r="G1369" s="40" t="str">
        <f>IF(G625="","",G625)</f>
        <v/>
      </c>
      <c r="H1369" s="40" t="str">
        <f>IF(H625="","",H625)</f>
        <v>Renewal</v>
      </c>
      <c r="I1369" s="40">
        <f>IF(I625="","",I625)</f>
        <v>12</v>
      </c>
      <c r="J1369" s="42">
        <f>IF(J625="","",J625)</f>
        <v>100000</v>
      </c>
      <c r="K1369" s="42">
        <f>IF(K625="","",K625)</f>
        <v>500000</v>
      </c>
      <c r="L1369" s="43">
        <f>IF(L625="","",L625)</f>
        <v>44901</v>
      </c>
      <c r="M1369" s="43" t="str">
        <f>IF(M625="","",M625)</f>
        <v/>
      </c>
      <c r="N1369" s="43">
        <f>IF(N625="","",N625)</f>
        <v>44901</v>
      </c>
      <c r="O1369" s="43" t="str">
        <f>IF(O625="","",O625)</f>
        <v/>
      </c>
      <c r="P1369" s="40" t="str">
        <f>"Quarterly Variable "&amp;IF([1]RATES!P935="","",[1]RATES!P935)</f>
        <v>Quarterly Variable Direct Debit</v>
      </c>
      <c r="Q1369" s="44" t="str">
        <f>IF(Q625="","",Q625)</f>
        <v>For Business</v>
      </c>
      <c r="R1369" s="40" t="str">
        <f>IF(R625="","",R625)</f>
        <v>With S/C</v>
      </c>
      <c r="S1369" s="40" t="str">
        <f>IF(S625="","",S625)</f>
        <v>N</v>
      </c>
      <c r="T1369" s="40" t="str">
        <f>IF(T625="","",T625)</f>
        <v/>
      </c>
      <c r="U1369" s="71" t="str">
        <f>IF(U625="","",U625)</f>
        <v/>
      </c>
      <c r="V1369" s="71" t="str">
        <f>IF(V625="","",V625)</f>
        <v/>
      </c>
      <c r="W1369" s="45" t="str">
        <f>IF(W625="","",W625)</f>
        <v/>
      </c>
      <c r="X1369" s="36">
        <f>IF(X625="","",X625)</f>
        <v>71.72</v>
      </c>
      <c r="Y1369" s="36">
        <f>IF(Y625="","",Y625)</f>
        <v>51.56</v>
      </c>
      <c r="Z1369" s="36" t="str">
        <f>IF(Z625="","",Z625)</f>
        <v/>
      </c>
      <c r="AA1369" s="36" t="str">
        <f>IF(AA625="","",AA625)</f>
        <v/>
      </c>
      <c r="AB1369" s="36" t="str">
        <f>IF(AB625="","",AB625)</f>
        <v/>
      </c>
      <c r="AC1369" s="47">
        <f>IF(AC625="","",AC625)</f>
        <v>45382</v>
      </c>
      <c r="AD1369" s="49" t="str">
        <f>IF(AD625="","",AD625)</f>
        <v>U4</v>
      </c>
      <c r="AE1369" s="49" t="str">
        <f>IF(AE625="","",AE625)</f>
        <v>EBC_FORBUSPF_C24F</v>
      </c>
      <c r="AF1369" s="49" t="str">
        <f>IF(AF625="","",AF625)</f>
        <v>For Business vU4 Mar 2024</v>
      </c>
      <c r="AG1369" s="49" t="str">
        <f>IF(AG625="","",AG625)</f>
        <v>Elec For Bus Pre vU4 1yr BKF Mar 2024</v>
      </c>
      <c r="AH1369" s="40" t="str">
        <f>IF(AH625="","",AH625)</f>
        <v>C24F</v>
      </c>
    </row>
    <row r="1370" spans="1:34" x14ac:dyDescent="0.25">
      <c r="A1370" s="40" t="str">
        <f t="shared" si="32"/>
        <v>14StandardQuarterly Variable Direct Debit100000-5000001</v>
      </c>
      <c r="B1370" s="39" t="str">
        <f>IF(B626="","",B626)</f>
        <v>Electricity</v>
      </c>
      <c r="C1370" s="40">
        <f>IF(C626="","",C626)</f>
        <v>14</v>
      </c>
      <c r="D1370" s="41">
        <v>3</v>
      </c>
      <c r="E1370" s="40" t="str">
        <f>IF(E626="","",E626)</f>
        <v>Standard</v>
      </c>
      <c r="F1370" s="40" t="str">
        <f>IF(F626="","",F626)</f>
        <v/>
      </c>
      <c r="G1370" s="40" t="str">
        <f>IF(G626="","",G626)</f>
        <v/>
      </c>
      <c r="H1370" s="40" t="str">
        <f>IF(H626="","",H626)</f>
        <v>Renewal</v>
      </c>
      <c r="I1370" s="40">
        <f>IF(I626="","",I626)</f>
        <v>12</v>
      </c>
      <c r="J1370" s="42">
        <f>IF(J626="","",J626)</f>
        <v>100000</v>
      </c>
      <c r="K1370" s="42">
        <f>IF(K626="","",K626)</f>
        <v>500000</v>
      </c>
      <c r="L1370" s="43">
        <f>IF(L626="","",L626)</f>
        <v>44901</v>
      </c>
      <c r="M1370" s="43" t="str">
        <f>IF(M626="","",M626)</f>
        <v/>
      </c>
      <c r="N1370" s="43">
        <f>IF(N626="","",N626)</f>
        <v>44901</v>
      </c>
      <c r="O1370" s="43" t="str">
        <f>IF(O626="","",O626)</f>
        <v/>
      </c>
      <c r="P1370" s="40" t="str">
        <f>"Quarterly Variable "&amp;IF([1]RATES!P936="","",[1]RATES!P936)</f>
        <v>Quarterly Variable Direct Debit</v>
      </c>
      <c r="Q1370" s="44" t="str">
        <f>IF(Q626="","",Q626)</f>
        <v>For Business</v>
      </c>
      <c r="R1370" s="40" t="str">
        <f>IF(R626="","",R626)</f>
        <v>With S/C</v>
      </c>
      <c r="S1370" s="40" t="str">
        <f>IF(S626="","",S626)</f>
        <v>N</v>
      </c>
      <c r="T1370" s="40" t="str">
        <f>IF(T626="","",T626)</f>
        <v/>
      </c>
      <c r="U1370" s="71" t="str">
        <f>IF(U626="","",U626)</f>
        <v/>
      </c>
      <c r="V1370" s="71" t="str">
        <f>IF(V626="","",V626)</f>
        <v/>
      </c>
      <c r="W1370" s="45" t="str">
        <f>IF(W626="","",W626)</f>
        <v/>
      </c>
      <c r="X1370" s="36">
        <f>IF(X626="","",X626)</f>
        <v>81.319999999999993</v>
      </c>
      <c r="Y1370" s="36">
        <f>IF(Y626="","",Y626)</f>
        <v>49.67</v>
      </c>
      <c r="Z1370" s="36" t="str">
        <f>IF(Z626="","",Z626)</f>
        <v/>
      </c>
      <c r="AA1370" s="36" t="str">
        <f>IF(AA626="","",AA626)</f>
        <v/>
      </c>
      <c r="AB1370" s="36" t="str">
        <f>IF(AB626="","",AB626)</f>
        <v/>
      </c>
      <c r="AC1370" s="47">
        <f>IF(AC626="","",AC626)</f>
        <v>45382</v>
      </c>
      <c r="AD1370" s="49" t="str">
        <f>IF(AD626="","",AD626)</f>
        <v>U4</v>
      </c>
      <c r="AE1370" s="49" t="str">
        <f>IF(AE626="","",AE626)</f>
        <v>EBC_FORBUSPF_C24F</v>
      </c>
      <c r="AF1370" s="49" t="str">
        <f>IF(AF626="","",AF626)</f>
        <v>For Business vU4 Mar 2024</v>
      </c>
      <c r="AG1370" s="49" t="str">
        <f>IF(AG626="","",AG626)</f>
        <v>Elec For Bus Pre vU4 1yr BKF Mar 2024</v>
      </c>
      <c r="AH1370" s="40" t="str">
        <f>IF(AH626="","",AH626)</f>
        <v>C24F</v>
      </c>
    </row>
    <row r="1371" spans="1:34" x14ac:dyDescent="0.25">
      <c r="A1371" s="40" t="str">
        <f t="shared" si="32"/>
        <v>15StandardQuarterly Variable Direct Debit100000-5000001</v>
      </c>
      <c r="B1371" s="39" t="str">
        <f>IF(B627="","",B627)</f>
        <v>Electricity</v>
      </c>
      <c r="C1371" s="40">
        <f>IF(C627="","",C627)</f>
        <v>15</v>
      </c>
      <c r="D1371" s="41">
        <v>3</v>
      </c>
      <c r="E1371" s="40" t="str">
        <f>IF(E627="","",E627)</f>
        <v>Standard</v>
      </c>
      <c r="F1371" s="40" t="str">
        <f>IF(F627="","",F627)</f>
        <v/>
      </c>
      <c r="G1371" s="40" t="str">
        <f>IF(G627="","",G627)</f>
        <v/>
      </c>
      <c r="H1371" s="40" t="str">
        <f>IF(H627="","",H627)</f>
        <v>Renewal</v>
      </c>
      <c r="I1371" s="40">
        <f>IF(I627="","",I627)</f>
        <v>12</v>
      </c>
      <c r="J1371" s="42">
        <f>IF(J627="","",J627)</f>
        <v>100000</v>
      </c>
      <c r="K1371" s="42">
        <f>IF(K627="","",K627)</f>
        <v>500000</v>
      </c>
      <c r="L1371" s="43">
        <f>IF(L627="","",L627)</f>
        <v>44901</v>
      </c>
      <c r="M1371" s="43" t="str">
        <f>IF(M627="","",M627)</f>
        <v/>
      </c>
      <c r="N1371" s="43">
        <f>IF(N627="","",N627)</f>
        <v>44901</v>
      </c>
      <c r="O1371" s="43" t="str">
        <f>IF(O627="","",O627)</f>
        <v/>
      </c>
      <c r="P1371" s="40" t="str">
        <f>"Quarterly Variable "&amp;IF([1]RATES!P937="","",[1]RATES!P937)</f>
        <v>Quarterly Variable Direct Debit</v>
      </c>
      <c r="Q1371" s="44" t="str">
        <f>IF(Q627="","",Q627)</f>
        <v>For Business</v>
      </c>
      <c r="R1371" s="40" t="str">
        <f>IF(R627="","",R627)</f>
        <v>With S/C</v>
      </c>
      <c r="S1371" s="40" t="str">
        <f>IF(S627="","",S627)</f>
        <v>N</v>
      </c>
      <c r="T1371" s="40" t="str">
        <f>IF(T627="","",T627)</f>
        <v/>
      </c>
      <c r="U1371" s="71" t="str">
        <f>IF(U627="","",U627)</f>
        <v/>
      </c>
      <c r="V1371" s="71" t="str">
        <f>IF(V627="","",V627)</f>
        <v/>
      </c>
      <c r="W1371" s="45" t="str">
        <f>IF(W627="","",W627)</f>
        <v/>
      </c>
      <c r="X1371" s="36">
        <f>IF(X627="","",X627)</f>
        <v>88.61</v>
      </c>
      <c r="Y1371" s="36">
        <f>IF(Y627="","",Y627)</f>
        <v>49.82</v>
      </c>
      <c r="Z1371" s="36" t="str">
        <f>IF(Z627="","",Z627)</f>
        <v/>
      </c>
      <c r="AA1371" s="36" t="str">
        <f>IF(AA627="","",AA627)</f>
        <v/>
      </c>
      <c r="AB1371" s="36" t="str">
        <f>IF(AB627="","",AB627)</f>
        <v/>
      </c>
      <c r="AC1371" s="47">
        <f>IF(AC627="","",AC627)</f>
        <v>45382</v>
      </c>
      <c r="AD1371" s="49" t="str">
        <f>IF(AD627="","",AD627)</f>
        <v>U4</v>
      </c>
      <c r="AE1371" s="49" t="str">
        <f>IF(AE627="","",AE627)</f>
        <v>EBC_FORBUSPF_C24F</v>
      </c>
      <c r="AF1371" s="49" t="str">
        <f>IF(AF627="","",AF627)</f>
        <v>For Business vU4 Mar 2024</v>
      </c>
      <c r="AG1371" s="49" t="str">
        <f>IF(AG627="","",AG627)</f>
        <v>Elec For Bus Pre vU4 1yr BKF Mar 2024</v>
      </c>
      <c r="AH1371" s="40" t="str">
        <f>IF(AH627="","",AH627)</f>
        <v>C24F</v>
      </c>
    </row>
    <row r="1372" spans="1:34" x14ac:dyDescent="0.25">
      <c r="A1372" s="40" t="str">
        <f t="shared" si="32"/>
        <v>16StandardQuarterly Variable Direct Debit100000-5000001</v>
      </c>
      <c r="B1372" s="39" t="str">
        <f>IF(B628="","",B628)</f>
        <v>Electricity</v>
      </c>
      <c r="C1372" s="40">
        <f>IF(C628="","",C628)</f>
        <v>16</v>
      </c>
      <c r="D1372" s="41">
        <v>3</v>
      </c>
      <c r="E1372" s="40" t="str">
        <f>IF(E628="","",E628)</f>
        <v>Standard</v>
      </c>
      <c r="F1372" s="40" t="str">
        <f>IF(F628="","",F628)</f>
        <v/>
      </c>
      <c r="G1372" s="40" t="str">
        <f>IF(G628="","",G628)</f>
        <v/>
      </c>
      <c r="H1372" s="40" t="str">
        <f>IF(H628="","",H628)</f>
        <v>Renewal</v>
      </c>
      <c r="I1372" s="40">
        <f>IF(I628="","",I628)</f>
        <v>12</v>
      </c>
      <c r="J1372" s="42">
        <f>IF(J628="","",J628)</f>
        <v>100000</v>
      </c>
      <c r="K1372" s="42">
        <f>IF(K628="","",K628)</f>
        <v>500000</v>
      </c>
      <c r="L1372" s="43">
        <f>IF(L628="","",L628)</f>
        <v>44901</v>
      </c>
      <c r="M1372" s="43" t="str">
        <f>IF(M628="","",M628)</f>
        <v/>
      </c>
      <c r="N1372" s="43">
        <f>IF(N628="","",N628)</f>
        <v>44901</v>
      </c>
      <c r="O1372" s="43" t="str">
        <f>IF(O628="","",O628)</f>
        <v/>
      </c>
      <c r="P1372" s="40" t="str">
        <f>"Quarterly Variable "&amp;IF([1]RATES!P938="","",[1]RATES!P938)</f>
        <v>Quarterly Variable Direct Debit</v>
      </c>
      <c r="Q1372" s="44" t="str">
        <f>IF(Q628="","",Q628)</f>
        <v>For Business</v>
      </c>
      <c r="R1372" s="40" t="str">
        <f>IF(R628="","",R628)</f>
        <v>With S/C</v>
      </c>
      <c r="S1372" s="40" t="str">
        <f>IF(S628="","",S628)</f>
        <v>N</v>
      </c>
      <c r="T1372" s="40" t="str">
        <f>IF(T628="","",T628)</f>
        <v/>
      </c>
      <c r="U1372" s="71" t="str">
        <f>IF(U628="","",U628)</f>
        <v/>
      </c>
      <c r="V1372" s="71" t="str">
        <f>IF(V628="","",V628)</f>
        <v/>
      </c>
      <c r="W1372" s="45" t="str">
        <f>IF(W628="","",W628)</f>
        <v/>
      </c>
      <c r="X1372" s="36">
        <f>IF(X628="","",X628)</f>
        <v>54.28</v>
      </c>
      <c r="Y1372" s="36">
        <f>IF(Y628="","",Y628)</f>
        <v>50.63</v>
      </c>
      <c r="Z1372" s="36" t="str">
        <f>IF(Z628="","",Z628)</f>
        <v/>
      </c>
      <c r="AA1372" s="36" t="str">
        <f>IF(AA628="","",AA628)</f>
        <v/>
      </c>
      <c r="AB1372" s="36" t="str">
        <f>IF(AB628="","",AB628)</f>
        <v/>
      </c>
      <c r="AC1372" s="47">
        <f>IF(AC628="","",AC628)</f>
        <v>45382</v>
      </c>
      <c r="AD1372" s="49" t="str">
        <f>IF(AD628="","",AD628)</f>
        <v>U4</v>
      </c>
      <c r="AE1372" s="49" t="str">
        <f>IF(AE628="","",AE628)</f>
        <v>EBC_FORBUSPF_C24F</v>
      </c>
      <c r="AF1372" s="49" t="str">
        <f>IF(AF628="","",AF628)</f>
        <v>For Business vU4 Mar 2024</v>
      </c>
      <c r="AG1372" s="49" t="str">
        <f>IF(AG628="","",AG628)</f>
        <v>Elec For Bus Pre vU4 1yr BKF Mar 2024</v>
      </c>
      <c r="AH1372" s="40" t="str">
        <f>IF(AH628="","",AH628)</f>
        <v>C24F</v>
      </c>
    </row>
    <row r="1373" spans="1:34" x14ac:dyDescent="0.25">
      <c r="A1373" s="40" t="str">
        <f t="shared" si="32"/>
        <v>17StandardQuarterly Variable Direct Debit100000-5000001</v>
      </c>
      <c r="B1373" s="39" t="str">
        <f>IF(B629="","",B629)</f>
        <v>Electricity</v>
      </c>
      <c r="C1373" s="40">
        <f>IF(C629="","",C629)</f>
        <v>17</v>
      </c>
      <c r="D1373" s="41">
        <v>3</v>
      </c>
      <c r="E1373" s="40" t="str">
        <f>IF(E629="","",E629)</f>
        <v>Standard</v>
      </c>
      <c r="F1373" s="40" t="str">
        <f>IF(F629="","",F629)</f>
        <v/>
      </c>
      <c r="G1373" s="40" t="str">
        <f>IF(G629="","",G629)</f>
        <v/>
      </c>
      <c r="H1373" s="40" t="str">
        <f>IF(H629="","",H629)</f>
        <v>Renewal</v>
      </c>
      <c r="I1373" s="40">
        <f>IF(I629="","",I629)</f>
        <v>12</v>
      </c>
      <c r="J1373" s="42">
        <f>IF(J629="","",J629)</f>
        <v>100000</v>
      </c>
      <c r="K1373" s="42">
        <f>IF(K629="","",K629)</f>
        <v>500000</v>
      </c>
      <c r="L1373" s="43">
        <f>IF(L629="","",L629)</f>
        <v>44901</v>
      </c>
      <c r="M1373" s="43" t="str">
        <f>IF(M629="","",M629)</f>
        <v/>
      </c>
      <c r="N1373" s="43">
        <f>IF(N629="","",N629)</f>
        <v>44901</v>
      </c>
      <c r="O1373" s="43" t="str">
        <f>IF(O629="","",O629)</f>
        <v/>
      </c>
      <c r="P1373" s="40" t="str">
        <f>"Quarterly Variable "&amp;IF([1]RATES!P939="","",[1]RATES!P939)</f>
        <v>Quarterly Variable Direct Debit</v>
      </c>
      <c r="Q1373" s="44" t="str">
        <f>IF(Q629="","",Q629)</f>
        <v>For Business</v>
      </c>
      <c r="R1373" s="40" t="str">
        <f>IF(R629="","",R629)</f>
        <v>With S/C</v>
      </c>
      <c r="S1373" s="40" t="str">
        <f>IF(S629="","",S629)</f>
        <v>N</v>
      </c>
      <c r="T1373" s="40" t="str">
        <f>IF(T629="","",T629)</f>
        <v/>
      </c>
      <c r="U1373" s="71" t="str">
        <f>IF(U629="","",U629)</f>
        <v/>
      </c>
      <c r="V1373" s="71" t="str">
        <f>IF(V629="","",V629)</f>
        <v/>
      </c>
      <c r="W1373" s="45" t="str">
        <f>IF(W629="","",W629)</f>
        <v/>
      </c>
      <c r="X1373" s="36">
        <f>IF(X629="","",X629)</f>
        <v>67.17</v>
      </c>
      <c r="Y1373" s="36">
        <f>IF(Y629="","",Y629)</f>
        <v>50.76</v>
      </c>
      <c r="Z1373" s="36" t="str">
        <f>IF(Z629="","",Z629)</f>
        <v/>
      </c>
      <c r="AA1373" s="36" t="str">
        <f>IF(AA629="","",AA629)</f>
        <v/>
      </c>
      <c r="AB1373" s="36" t="str">
        <f>IF(AB629="","",AB629)</f>
        <v/>
      </c>
      <c r="AC1373" s="47">
        <f>IF(AC629="","",AC629)</f>
        <v>45382</v>
      </c>
      <c r="AD1373" s="49" t="str">
        <f>IF(AD629="","",AD629)</f>
        <v>U4</v>
      </c>
      <c r="AE1373" s="49" t="str">
        <f>IF(AE629="","",AE629)</f>
        <v>EBC_FORBUSPF_C24F</v>
      </c>
      <c r="AF1373" s="49" t="str">
        <f>IF(AF629="","",AF629)</f>
        <v>For Business vU4 Mar 2024</v>
      </c>
      <c r="AG1373" s="49" t="str">
        <f>IF(AG629="","",AG629)</f>
        <v>Elec For Bus Pre vU4 1yr BKF Mar 2024</v>
      </c>
      <c r="AH1373" s="40" t="str">
        <f>IF(AH629="","",AH629)</f>
        <v>C24F</v>
      </c>
    </row>
    <row r="1374" spans="1:34" x14ac:dyDescent="0.25">
      <c r="A1374" s="40" t="str">
        <f t="shared" si="32"/>
        <v>18StandardQuarterly Variable Direct Debit100000-5000001</v>
      </c>
      <c r="B1374" s="39" t="str">
        <f>IF(B630="","",B630)</f>
        <v>Electricity</v>
      </c>
      <c r="C1374" s="40">
        <f>IF(C630="","",C630)</f>
        <v>18</v>
      </c>
      <c r="D1374" s="41">
        <v>3</v>
      </c>
      <c r="E1374" s="40" t="str">
        <f>IF(E630="","",E630)</f>
        <v>Standard</v>
      </c>
      <c r="F1374" s="40" t="str">
        <f>IF(F630="","",F630)</f>
        <v/>
      </c>
      <c r="G1374" s="40" t="str">
        <f>IF(G630="","",G630)</f>
        <v/>
      </c>
      <c r="H1374" s="40" t="str">
        <f>IF(H630="","",H630)</f>
        <v>Renewal</v>
      </c>
      <c r="I1374" s="40">
        <f>IF(I630="","",I630)</f>
        <v>12</v>
      </c>
      <c r="J1374" s="42">
        <f>IF(J630="","",J630)</f>
        <v>100000</v>
      </c>
      <c r="K1374" s="42">
        <f>IF(K630="","",K630)</f>
        <v>500000</v>
      </c>
      <c r="L1374" s="43">
        <f>IF(L630="","",L630)</f>
        <v>44901</v>
      </c>
      <c r="M1374" s="43" t="str">
        <f>IF(M630="","",M630)</f>
        <v/>
      </c>
      <c r="N1374" s="43">
        <f>IF(N630="","",N630)</f>
        <v>44901</v>
      </c>
      <c r="O1374" s="43" t="str">
        <f>IF(O630="","",O630)</f>
        <v/>
      </c>
      <c r="P1374" s="40" t="str">
        <f>"Quarterly Variable "&amp;IF([1]RATES!P940="","",[1]RATES!P940)</f>
        <v>Quarterly Variable Direct Debit</v>
      </c>
      <c r="Q1374" s="44" t="str">
        <f>IF(Q630="","",Q630)</f>
        <v>For Business</v>
      </c>
      <c r="R1374" s="40" t="str">
        <f>IF(R630="","",R630)</f>
        <v>With S/C</v>
      </c>
      <c r="S1374" s="40" t="str">
        <f>IF(S630="","",S630)</f>
        <v>N</v>
      </c>
      <c r="T1374" s="40" t="str">
        <f>IF(T630="","",T630)</f>
        <v/>
      </c>
      <c r="U1374" s="71" t="str">
        <f>IF(U630="","",U630)</f>
        <v/>
      </c>
      <c r="V1374" s="71" t="str">
        <f>IF(V630="","",V630)</f>
        <v/>
      </c>
      <c r="W1374" s="45" t="str">
        <f>IF(W630="","",W630)</f>
        <v/>
      </c>
      <c r="X1374" s="36">
        <f>IF(X630="","",X630)</f>
        <v>81.19</v>
      </c>
      <c r="Y1374" s="36">
        <f>IF(Y630="","",Y630)</f>
        <v>50.04</v>
      </c>
      <c r="Z1374" s="36" t="str">
        <f>IF(Z630="","",Z630)</f>
        <v/>
      </c>
      <c r="AA1374" s="36" t="str">
        <f>IF(AA630="","",AA630)</f>
        <v/>
      </c>
      <c r="AB1374" s="36" t="str">
        <f>IF(AB630="","",AB630)</f>
        <v/>
      </c>
      <c r="AC1374" s="47">
        <f>IF(AC630="","",AC630)</f>
        <v>45382</v>
      </c>
      <c r="AD1374" s="49" t="str">
        <f>IF(AD630="","",AD630)</f>
        <v>U4</v>
      </c>
      <c r="AE1374" s="49" t="str">
        <f>IF(AE630="","",AE630)</f>
        <v>EBC_FORBUSPF_C24F</v>
      </c>
      <c r="AF1374" s="49" t="str">
        <f>IF(AF630="","",AF630)</f>
        <v>For Business vU4 Mar 2024</v>
      </c>
      <c r="AG1374" s="49" t="str">
        <f>IF(AG630="","",AG630)</f>
        <v>Elec For Bus Pre vU4 1yr BKF Mar 2024</v>
      </c>
      <c r="AH1374" s="40" t="str">
        <f>IF(AH630="","",AH630)</f>
        <v>C24F</v>
      </c>
    </row>
    <row r="1375" spans="1:34" x14ac:dyDescent="0.25">
      <c r="A1375" s="40" t="str">
        <f t="shared" si="32"/>
        <v>19StandardQuarterly Variable Direct Debit100000-5000001</v>
      </c>
      <c r="B1375" s="39" t="str">
        <f>IF(B631="","",B631)</f>
        <v>Electricity</v>
      </c>
      <c r="C1375" s="40">
        <f>IF(C631="","",C631)</f>
        <v>19</v>
      </c>
      <c r="D1375" s="41">
        <v>3</v>
      </c>
      <c r="E1375" s="40" t="str">
        <f>IF(E631="","",E631)</f>
        <v>Standard</v>
      </c>
      <c r="F1375" s="40" t="str">
        <f>IF(F631="","",F631)</f>
        <v/>
      </c>
      <c r="G1375" s="40" t="str">
        <f>IF(G631="","",G631)</f>
        <v/>
      </c>
      <c r="H1375" s="40" t="str">
        <f>IF(H631="","",H631)</f>
        <v>Renewal</v>
      </c>
      <c r="I1375" s="40">
        <f>IF(I631="","",I631)</f>
        <v>12</v>
      </c>
      <c r="J1375" s="42">
        <f>IF(J631="","",J631)</f>
        <v>100000</v>
      </c>
      <c r="K1375" s="42">
        <f>IF(K631="","",K631)</f>
        <v>500000</v>
      </c>
      <c r="L1375" s="43">
        <f>IF(L631="","",L631)</f>
        <v>44901</v>
      </c>
      <c r="M1375" s="43" t="str">
        <f>IF(M631="","",M631)</f>
        <v/>
      </c>
      <c r="N1375" s="43">
        <f>IF(N631="","",N631)</f>
        <v>44901</v>
      </c>
      <c r="O1375" s="43" t="str">
        <f>IF(O631="","",O631)</f>
        <v/>
      </c>
      <c r="P1375" s="40" t="str">
        <f>"Quarterly Variable "&amp;IF([1]RATES!P941="","",[1]RATES!P941)</f>
        <v>Quarterly Variable Direct Debit</v>
      </c>
      <c r="Q1375" s="44" t="str">
        <f>IF(Q631="","",Q631)</f>
        <v>For Business</v>
      </c>
      <c r="R1375" s="40" t="str">
        <f>IF(R631="","",R631)</f>
        <v>With S/C</v>
      </c>
      <c r="S1375" s="40" t="str">
        <f>IF(S631="","",S631)</f>
        <v>N</v>
      </c>
      <c r="T1375" s="40" t="str">
        <f>IF(T631="","",T631)</f>
        <v/>
      </c>
      <c r="U1375" s="71" t="str">
        <f>IF(U631="","",U631)</f>
        <v/>
      </c>
      <c r="V1375" s="71" t="str">
        <f>IF(V631="","",V631)</f>
        <v/>
      </c>
      <c r="W1375" s="45" t="str">
        <f>IF(W631="","",W631)</f>
        <v/>
      </c>
      <c r="X1375" s="36">
        <f>IF(X631="","",X631)</f>
        <v>52.79</v>
      </c>
      <c r="Y1375" s="36">
        <f>IF(Y631="","",Y631)</f>
        <v>50.37</v>
      </c>
      <c r="Z1375" s="36" t="str">
        <f>IF(Z631="","",Z631)</f>
        <v/>
      </c>
      <c r="AA1375" s="36" t="str">
        <f>IF(AA631="","",AA631)</f>
        <v/>
      </c>
      <c r="AB1375" s="36" t="str">
        <f>IF(AB631="","",AB631)</f>
        <v/>
      </c>
      <c r="AC1375" s="47">
        <f>IF(AC631="","",AC631)</f>
        <v>45382</v>
      </c>
      <c r="AD1375" s="49" t="str">
        <f>IF(AD631="","",AD631)</f>
        <v>U4</v>
      </c>
      <c r="AE1375" s="49" t="str">
        <f>IF(AE631="","",AE631)</f>
        <v>EBC_FORBUSPF_C24F</v>
      </c>
      <c r="AF1375" s="49" t="str">
        <f>IF(AF631="","",AF631)</f>
        <v>For Business vU4 Mar 2024</v>
      </c>
      <c r="AG1375" s="49" t="str">
        <f>IF(AG631="","",AG631)</f>
        <v>Elec For Bus Pre vU4 1yr BKF Mar 2024</v>
      </c>
      <c r="AH1375" s="40" t="str">
        <f>IF(AH631="","",AH631)</f>
        <v>C24F</v>
      </c>
    </row>
    <row r="1376" spans="1:34" x14ac:dyDescent="0.25">
      <c r="A1376" s="40" t="str">
        <f t="shared" si="32"/>
        <v>20StandardQuarterly Variable Direct Debit100000-5000001</v>
      </c>
      <c r="B1376" s="39" t="str">
        <f>IF(B632="","",B632)</f>
        <v>Electricity</v>
      </c>
      <c r="C1376" s="40">
        <f>IF(C632="","",C632)</f>
        <v>20</v>
      </c>
      <c r="D1376" s="41">
        <v>3</v>
      </c>
      <c r="E1376" s="40" t="str">
        <f>IF(E632="","",E632)</f>
        <v>Standard</v>
      </c>
      <c r="F1376" s="40" t="str">
        <f>IF(F632="","",F632)</f>
        <v/>
      </c>
      <c r="G1376" s="40" t="str">
        <f>IF(G632="","",G632)</f>
        <v/>
      </c>
      <c r="H1376" s="40" t="str">
        <f>IF(H632="","",H632)</f>
        <v>Renewal</v>
      </c>
      <c r="I1376" s="40">
        <f>IF(I632="","",I632)</f>
        <v>12</v>
      </c>
      <c r="J1376" s="42">
        <f>IF(J632="","",J632)</f>
        <v>100000</v>
      </c>
      <c r="K1376" s="42">
        <f>IF(K632="","",K632)</f>
        <v>500000</v>
      </c>
      <c r="L1376" s="43">
        <f>IF(L632="","",L632)</f>
        <v>44901</v>
      </c>
      <c r="M1376" s="43" t="str">
        <f>IF(M632="","",M632)</f>
        <v/>
      </c>
      <c r="N1376" s="43">
        <f>IF(N632="","",N632)</f>
        <v>44901</v>
      </c>
      <c r="O1376" s="43" t="str">
        <f>IF(O632="","",O632)</f>
        <v/>
      </c>
      <c r="P1376" s="40" t="str">
        <f>"Quarterly Variable "&amp;IF([1]RATES!P942="","",[1]RATES!P942)</f>
        <v>Quarterly Variable Direct Debit</v>
      </c>
      <c r="Q1376" s="44" t="str">
        <f>IF(Q632="","",Q632)</f>
        <v>For Business</v>
      </c>
      <c r="R1376" s="40" t="str">
        <f>IF(R632="","",R632)</f>
        <v>With S/C</v>
      </c>
      <c r="S1376" s="40" t="str">
        <f>IF(S632="","",S632)</f>
        <v>N</v>
      </c>
      <c r="T1376" s="40" t="str">
        <f>IF(T632="","",T632)</f>
        <v/>
      </c>
      <c r="U1376" s="71" t="str">
        <f>IF(U632="","",U632)</f>
        <v/>
      </c>
      <c r="V1376" s="71" t="str">
        <f>IF(V632="","",V632)</f>
        <v/>
      </c>
      <c r="W1376" s="45" t="str">
        <f>IF(W632="","",W632)</f>
        <v/>
      </c>
      <c r="X1376" s="36">
        <f>IF(X632="","",X632)</f>
        <v>59.66</v>
      </c>
      <c r="Y1376" s="36">
        <f>IF(Y632="","",Y632)</f>
        <v>49.88</v>
      </c>
      <c r="Z1376" s="36" t="str">
        <f>IF(Z632="","",Z632)</f>
        <v/>
      </c>
      <c r="AA1376" s="36" t="str">
        <f>IF(AA632="","",AA632)</f>
        <v/>
      </c>
      <c r="AB1376" s="36" t="str">
        <f>IF(AB632="","",AB632)</f>
        <v/>
      </c>
      <c r="AC1376" s="47">
        <f>IF(AC632="","",AC632)</f>
        <v>45382</v>
      </c>
      <c r="AD1376" s="49" t="str">
        <f>IF(AD632="","",AD632)</f>
        <v>U4</v>
      </c>
      <c r="AE1376" s="49" t="str">
        <f>IF(AE632="","",AE632)</f>
        <v>EBC_FORBUSPF_C24F</v>
      </c>
      <c r="AF1376" s="49" t="str">
        <f>IF(AF632="","",AF632)</f>
        <v>For Business vU4 Mar 2024</v>
      </c>
      <c r="AG1376" s="49" t="str">
        <f>IF(AG632="","",AG632)</f>
        <v>Elec For Bus Pre vU4 1yr BKF Mar 2024</v>
      </c>
      <c r="AH1376" s="40" t="str">
        <f>IF(AH632="","",AH632)</f>
        <v>C24F</v>
      </c>
    </row>
    <row r="1377" spans="1:34" x14ac:dyDescent="0.25">
      <c r="A1377" s="40" t="str">
        <f t="shared" si="32"/>
        <v>21StandardQuarterly Variable Direct Debit100000-5000001</v>
      </c>
      <c r="B1377" s="39" t="str">
        <f>IF(B633="","",B633)</f>
        <v>Electricity</v>
      </c>
      <c r="C1377" s="40">
        <f>IF(C633="","",C633)</f>
        <v>21</v>
      </c>
      <c r="D1377" s="41">
        <v>3</v>
      </c>
      <c r="E1377" s="40" t="str">
        <f>IF(E633="","",E633)</f>
        <v>Standard</v>
      </c>
      <c r="F1377" s="40" t="str">
        <f>IF(F633="","",F633)</f>
        <v/>
      </c>
      <c r="G1377" s="40" t="str">
        <f>IF(G633="","",G633)</f>
        <v/>
      </c>
      <c r="H1377" s="40" t="str">
        <f>IF(H633="","",H633)</f>
        <v>Renewal</v>
      </c>
      <c r="I1377" s="40">
        <f>IF(I633="","",I633)</f>
        <v>12</v>
      </c>
      <c r="J1377" s="42">
        <f>IF(J633="","",J633)</f>
        <v>100000</v>
      </c>
      <c r="K1377" s="42">
        <f>IF(K633="","",K633)</f>
        <v>500000</v>
      </c>
      <c r="L1377" s="43">
        <f>IF(L633="","",L633)</f>
        <v>44901</v>
      </c>
      <c r="M1377" s="43" t="str">
        <f>IF(M633="","",M633)</f>
        <v/>
      </c>
      <c r="N1377" s="43">
        <f>IF(N633="","",N633)</f>
        <v>44901</v>
      </c>
      <c r="O1377" s="43" t="str">
        <f>IF(O633="","",O633)</f>
        <v/>
      </c>
      <c r="P1377" s="40" t="str">
        <f>"Quarterly Variable "&amp;IF([1]RATES!P943="","",[1]RATES!P943)</f>
        <v>Quarterly Variable Direct Debit</v>
      </c>
      <c r="Q1377" s="44" t="str">
        <f>IF(Q633="","",Q633)</f>
        <v>For Business</v>
      </c>
      <c r="R1377" s="40" t="str">
        <f>IF(R633="","",R633)</f>
        <v>With S/C</v>
      </c>
      <c r="S1377" s="40" t="str">
        <f>IF(S633="","",S633)</f>
        <v>N</v>
      </c>
      <c r="T1377" s="40" t="str">
        <f>IF(T633="","",T633)</f>
        <v/>
      </c>
      <c r="U1377" s="71" t="str">
        <f>IF(U633="","",U633)</f>
        <v/>
      </c>
      <c r="V1377" s="71" t="str">
        <f>IF(V633="","",V633)</f>
        <v/>
      </c>
      <c r="W1377" s="45" t="str">
        <f>IF(W633="","",W633)</f>
        <v/>
      </c>
      <c r="X1377" s="36">
        <f>IF(X633="","",X633)</f>
        <v>89.2</v>
      </c>
      <c r="Y1377" s="36">
        <f>IF(Y633="","",Y633)</f>
        <v>49.72</v>
      </c>
      <c r="Z1377" s="36" t="str">
        <f>IF(Z633="","",Z633)</f>
        <v/>
      </c>
      <c r="AA1377" s="36" t="str">
        <f>IF(AA633="","",AA633)</f>
        <v/>
      </c>
      <c r="AB1377" s="36" t="str">
        <f>IF(AB633="","",AB633)</f>
        <v/>
      </c>
      <c r="AC1377" s="47">
        <f>IF(AC633="","",AC633)</f>
        <v>45382</v>
      </c>
      <c r="AD1377" s="49" t="str">
        <f>IF(AD633="","",AD633)</f>
        <v>U4</v>
      </c>
      <c r="AE1377" s="49" t="str">
        <f>IF(AE633="","",AE633)</f>
        <v>EBC_FORBUSPF_C24F</v>
      </c>
      <c r="AF1377" s="49" t="str">
        <f>IF(AF633="","",AF633)</f>
        <v>For Business vU4 Mar 2024</v>
      </c>
      <c r="AG1377" s="49" t="str">
        <f>IF(AG633="","",AG633)</f>
        <v>Elec For Bus Pre vU4 1yr BKF Mar 2024</v>
      </c>
      <c r="AH1377" s="40" t="str">
        <f>IF(AH633="","",AH633)</f>
        <v>C24F</v>
      </c>
    </row>
    <row r="1378" spans="1:34" x14ac:dyDescent="0.25">
      <c r="A1378" s="40" t="str">
        <f t="shared" si="32"/>
        <v>22StandardQuarterly Variable Direct Debit100000-5000001</v>
      </c>
      <c r="B1378" s="39" t="str">
        <f>IF(B634="","",B634)</f>
        <v>Electricity</v>
      </c>
      <c r="C1378" s="40">
        <f>IF(C634="","",C634)</f>
        <v>22</v>
      </c>
      <c r="D1378" s="41">
        <v>3</v>
      </c>
      <c r="E1378" s="40" t="str">
        <f>IF(E634="","",E634)</f>
        <v>Standard</v>
      </c>
      <c r="F1378" s="40" t="str">
        <f>IF(F634="","",F634)</f>
        <v/>
      </c>
      <c r="G1378" s="40" t="str">
        <f>IF(G634="","",G634)</f>
        <v/>
      </c>
      <c r="H1378" s="40" t="str">
        <f>IF(H634="","",H634)</f>
        <v>Renewal</v>
      </c>
      <c r="I1378" s="40">
        <f>IF(I634="","",I634)</f>
        <v>12</v>
      </c>
      <c r="J1378" s="42">
        <f>IF(J634="","",J634)</f>
        <v>100000</v>
      </c>
      <c r="K1378" s="42">
        <f>IF(K634="","",K634)</f>
        <v>500000</v>
      </c>
      <c r="L1378" s="43">
        <f>IF(L634="","",L634)</f>
        <v>44901</v>
      </c>
      <c r="M1378" s="43" t="str">
        <f>IF(M634="","",M634)</f>
        <v/>
      </c>
      <c r="N1378" s="43">
        <f>IF(N634="","",N634)</f>
        <v>44901</v>
      </c>
      <c r="O1378" s="43" t="str">
        <f>IF(O634="","",O634)</f>
        <v/>
      </c>
      <c r="P1378" s="40" t="str">
        <f>"Quarterly Variable "&amp;IF([1]RATES!P944="","",[1]RATES!P944)</f>
        <v>Quarterly Variable Direct Debit</v>
      </c>
      <c r="Q1378" s="44" t="str">
        <f>IF(Q634="","",Q634)</f>
        <v>For Business</v>
      </c>
      <c r="R1378" s="40" t="str">
        <f>IF(R634="","",R634)</f>
        <v>With S/C</v>
      </c>
      <c r="S1378" s="40" t="str">
        <f>IF(S634="","",S634)</f>
        <v>N</v>
      </c>
      <c r="T1378" s="40" t="str">
        <f>IF(T634="","",T634)</f>
        <v/>
      </c>
      <c r="U1378" s="71" t="str">
        <f>IF(U634="","",U634)</f>
        <v/>
      </c>
      <c r="V1378" s="71" t="str">
        <f>IF(V634="","",V634)</f>
        <v/>
      </c>
      <c r="W1378" s="45" t="str">
        <f>IF(W634="","",W634)</f>
        <v/>
      </c>
      <c r="X1378" s="36">
        <f>IF(X634="","",X634)</f>
        <v>96.39</v>
      </c>
      <c r="Y1378" s="36">
        <f>IF(Y634="","",Y634)</f>
        <v>49.41</v>
      </c>
      <c r="Z1378" s="36" t="str">
        <f>IF(Z634="","",Z634)</f>
        <v/>
      </c>
      <c r="AA1378" s="36" t="str">
        <f>IF(AA634="","",AA634)</f>
        <v/>
      </c>
      <c r="AB1378" s="36" t="str">
        <f>IF(AB634="","",AB634)</f>
        <v/>
      </c>
      <c r="AC1378" s="47">
        <f>IF(AC634="","",AC634)</f>
        <v>45382</v>
      </c>
      <c r="AD1378" s="49" t="str">
        <f>IF(AD634="","",AD634)</f>
        <v>U4</v>
      </c>
      <c r="AE1378" s="49" t="str">
        <f>IF(AE634="","",AE634)</f>
        <v>EBC_FORBUSPF_C24F</v>
      </c>
      <c r="AF1378" s="49" t="str">
        <f>IF(AF634="","",AF634)</f>
        <v>For Business vU4 Mar 2024</v>
      </c>
      <c r="AG1378" s="49" t="str">
        <f>IF(AG634="","",AG634)</f>
        <v>Elec For Bus Pre vU4 1yr BKF Mar 2024</v>
      </c>
      <c r="AH1378" s="40" t="str">
        <f>IF(AH634="","",AH634)</f>
        <v>C24F</v>
      </c>
    </row>
    <row r="1379" spans="1:34" x14ac:dyDescent="0.25">
      <c r="A1379" s="40" t="str">
        <f t="shared" si="32"/>
        <v>23StandardQuarterly Variable Direct Debit100000-5000001</v>
      </c>
      <c r="B1379" s="39" t="str">
        <f>IF(B635="","",B635)</f>
        <v>Electricity</v>
      </c>
      <c r="C1379" s="40">
        <f>IF(C635="","",C635)</f>
        <v>23</v>
      </c>
      <c r="D1379" s="41">
        <v>3</v>
      </c>
      <c r="E1379" s="40" t="str">
        <f>IF(E635="","",E635)</f>
        <v>Standard</v>
      </c>
      <c r="F1379" s="40" t="str">
        <f>IF(F635="","",F635)</f>
        <v/>
      </c>
      <c r="G1379" s="40" t="str">
        <f>IF(G635="","",G635)</f>
        <v/>
      </c>
      <c r="H1379" s="40" t="str">
        <f>IF(H635="","",H635)</f>
        <v>Renewal</v>
      </c>
      <c r="I1379" s="40">
        <f>IF(I635="","",I635)</f>
        <v>12</v>
      </c>
      <c r="J1379" s="42">
        <f>IF(J635="","",J635)</f>
        <v>100000</v>
      </c>
      <c r="K1379" s="42">
        <f>IF(K635="","",K635)</f>
        <v>500000</v>
      </c>
      <c r="L1379" s="43">
        <f>IF(L635="","",L635)</f>
        <v>44901</v>
      </c>
      <c r="M1379" s="43" t="str">
        <f>IF(M635="","",M635)</f>
        <v/>
      </c>
      <c r="N1379" s="43">
        <f>IF(N635="","",N635)</f>
        <v>44901</v>
      </c>
      <c r="O1379" s="43" t="str">
        <f>IF(O635="","",O635)</f>
        <v/>
      </c>
      <c r="P1379" s="40" t="str">
        <f>"Quarterly Variable "&amp;IF([1]RATES!P945="","",[1]RATES!P945)</f>
        <v>Quarterly Variable Direct Debit</v>
      </c>
      <c r="Q1379" s="44" t="str">
        <f>IF(Q635="","",Q635)</f>
        <v>For Business</v>
      </c>
      <c r="R1379" s="40" t="str">
        <f>IF(R635="","",R635)</f>
        <v>With S/C</v>
      </c>
      <c r="S1379" s="40" t="str">
        <f>IF(S635="","",S635)</f>
        <v>N</v>
      </c>
      <c r="T1379" s="40" t="str">
        <f>IF(T635="","",T635)</f>
        <v/>
      </c>
      <c r="U1379" s="71" t="str">
        <f>IF(U635="","",U635)</f>
        <v/>
      </c>
      <c r="V1379" s="71" t="str">
        <f>IF(V635="","",V635)</f>
        <v/>
      </c>
      <c r="W1379" s="45" t="str">
        <f>IF(W635="","",W635)</f>
        <v/>
      </c>
      <c r="X1379" s="36">
        <f>IF(X635="","",X635)</f>
        <v>79.2</v>
      </c>
      <c r="Y1379" s="36">
        <f>IF(Y635="","",Y635)</f>
        <v>50.09</v>
      </c>
      <c r="Z1379" s="36" t="str">
        <f>IF(Z635="","",Z635)</f>
        <v/>
      </c>
      <c r="AA1379" s="36" t="str">
        <f>IF(AA635="","",AA635)</f>
        <v/>
      </c>
      <c r="AB1379" s="36" t="str">
        <f>IF(AB635="","",AB635)</f>
        <v/>
      </c>
      <c r="AC1379" s="47">
        <f>IF(AC635="","",AC635)</f>
        <v>45382</v>
      </c>
      <c r="AD1379" s="49" t="str">
        <f>IF(AD635="","",AD635)</f>
        <v>U4</v>
      </c>
      <c r="AE1379" s="49" t="str">
        <f>IF(AE635="","",AE635)</f>
        <v>EBC_FORBUSPF_C24F</v>
      </c>
      <c r="AF1379" s="49" t="str">
        <f>IF(AF635="","",AF635)</f>
        <v>For Business vU4 Mar 2024</v>
      </c>
      <c r="AG1379" s="49" t="str">
        <f>IF(AG635="","",AG635)</f>
        <v>Elec For Bus Pre vU4 1yr BKF Mar 2024</v>
      </c>
      <c r="AH1379" s="40" t="str">
        <f>IF(AH635="","",AH635)</f>
        <v>C24F</v>
      </c>
    </row>
    <row r="1380" spans="1:34" x14ac:dyDescent="0.25">
      <c r="A1380" s="40" t="str">
        <f t="shared" si="32"/>
        <v>10Economy7Quarterly Variable Direct Debit100000-5000001</v>
      </c>
      <c r="B1380" s="39" t="str">
        <f>IF(B636="","",B636)</f>
        <v>Electricity</v>
      </c>
      <c r="C1380" s="40">
        <f>IF(C636="","",C636)</f>
        <v>10</v>
      </c>
      <c r="D1380" s="41">
        <v>3</v>
      </c>
      <c r="E1380" s="40" t="str">
        <f>IF(E636="","",E636)</f>
        <v>Economy7</v>
      </c>
      <c r="F1380" s="40" t="str">
        <f>IF(F636="","",F636)</f>
        <v/>
      </c>
      <c r="G1380" s="40" t="str">
        <f>IF(G636="","",G636)</f>
        <v/>
      </c>
      <c r="H1380" s="40" t="str">
        <f>IF(H636="","",H636)</f>
        <v>Renewal</v>
      </c>
      <c r="I1380" s="40">
        <f>IF(I636="","",I636)</f>
        <v>12</v>
      </c>
      <c r="J1380" s="42">
        <f>IF(J636="","",J636)</f>
        <v>100000</v>
      </c>
      <c r="K1380" s="42">
        <f>IF(K636="","",K636)</f>
        <v>500000</v>
      </c>
      <c r="L1380" s="43">
        <f>IF(L636="","",L636)</f>
        <v>44901</v>
      </c>
      <c r="M1380" s="43" t="str">
        <f>IF(M636="","",M636)</f>
        <v/>
      </c>
      <c r="N1380" s="43">
        <f>IF(N636="","",N636)</f>
        <v>44901</v>
      </c>
      <c r="O1380" s="43" t="str">
        <f>IF(O636="","",O636)</f>
        <v/>
      </c>
      <c r="P1380" s="40" t="str">
        <f>"Quarterly Variable "&amp;IF([1]RATES!P946="","",[1]RATES!P946)</f>
        <v>Quarterly Variable Direct Debit</v>
      </c>
      <c r="Q1380" s="44" t="str">
        <f>IF(Q636="","",Q636)</f>
        <v>For Business</v>
      </c>
      <c r="R1380" s="40" t="str">
        <f>IF(R636="","",R636)</f>
        <v>With S/C</v>
      </c>
      <c r="S1380" s="40" t="str">
        <f>IF(S636="","",S636)</f>
        <v>N</v>
      </c>
      <c r="T1380" s="40" t="str">
        <f>IF(T636="","",T636)</f>
        <v/>
      </c>
      <c r="U1380" s="71" t="str">
        <f>IF(U636="","",U636)</f>
        <v/>
      </c>
      <c r="V1380" s="71" t="str">
        <f>IF(V636="","",V636)</f>
        <v/>
      </c>
      <c r="W1380" s="45" t="str">
        <f>IF(W636="","",W636)</f>
        <v/>
      </c>
      <c r="X1380" s="36">
        <f>IF(X636="","",X636)</f>
        <v>43.97</v>
      </c>
      <c r="Y1380" s="36">
        <f>IF(Y636="","",Y636)</f>
        <v>52.43</v>
      </c>
      <c r="Z1380" s="36">
        <f>IF(Z636="","",Z636)</f>
        <v>38.26</v>
      </c>
      <c r="AA1380" s="36" t="str">
        <f>IF(AA636="","",AA636)</f>
        <v/>
      </c>
      <c r="AB1380" s="36" t="str">
        <f>IF(AB636="","",AB636)</f>
        <v/>
      </c>
      <c r="AC1380" s="47">
        <f>IF(AC636="","",AC636)</f>
        <v>45382</v>
      </c>
      <c r="AD1380" s="49" t="str">
        <f>IF(AD636="","",AD636)</f>
        <v>U4</v>
      </c>
      <c r="AE1380" s="49" t="str">
        <f>IF(AE636="","",AE636)</f>
        <v>EBC_FORBUSPF_C24F</v>
      </c>
      <c r="AF1380" s="49" t="str">
        <f>IF(AF636="","",AF636)</f>
        <v>For Business vU4 Mar 2024</v>
      </c>
      <c r="AG1380" s="49" t="str">
        <f>IF(AG636="","",AG636)</f>
        <v>Elec For Bus Pre vU4 1yr BKF Mar 2024</v>
      </c>
      <c r="AH1380" s="40" t="str">
        <f>IF(AH636="","",AH636)</f>
        <v>C24F</v>
      </c>
    </row>
    <row r="1381" spans="1:34" x14ac:dyDescent="0.25">
      <c r="A1381" s="40" t="str">
        <f t="shared" si="32"/>
        <v>11Economy7Quarterly Variable Direct Debit100000-5000001</v>
      </c>
      <c r="B1381" s="39" t="str">
        <f>IF(B637="","",B637)</f>
        <v>Electricity</v>
      </c>
      <c r="C1381" s="40">
        <f>IF(C637="","",C637)</f>
        <v>11</v>
      </c>
      <c r="D1381" s="41">
        <v>3</v>
      </c>
      <c r="E1381" s="40" t="str">
        <f>IF(E637="","",E637)</f>
        <v>Economy7</v>
      </c>
      <c r="F1381" s="40" t="str">
        <f>IF(F637="","",F637)</f>
        <v/>
      </c>
      <c r="G1381" s="40" t="str">
        <f>IF(G637="","",G637)</f>
        <v/>
      </c>
      <c r="H1381" s="40" t="str">
        <f>IF(H637="","",H637)</f>
        <v>Renewal</v>
      </c>
      <c r="I1381" s="40">
        <f>IF(I637="","",I637)</f>
        <v>12</v>
      </c>
      <c r="J1381" s="42">
        <f>IF(J637="","",J637)</f>
        <v>100000</v>
      </c>
      <c r="K1381" s="42">
        <f>IF(K637="","",K637)</f>
        <v>500000</v>
      </c>
      <c r="L1381" s="43">
        <f>IF(L637="","",L637)</f>
        <v>44901</v>
      </c>
      <c r="M1381" s="43" t="str">
        <f>IF(M637="","",M637)</f>
        <v/>
      </c>
      <c r="N1381" s="43">
        <f>IF(N637="","",N637)</f>
        <v>44901</v>
      </c>
      <c r="O1381" s="43" t="str">
        <f>IF(O637="","",O637)</f>
        <v/>
      </c>
      <c r="P1381" s="40" t="str">
        <f>"Quarterly Variable "&amp;IF([1]RATES!P947="","",[1]RATES!P947)</f>
        <v>Quarterly Variable Direct Debit</v>
      </c>
      <c r="Q1381" s="44" t="str">
        <f>IF(Q637="","",Q637)</f>
        <v>For Business</v>
      </c>
      <c r="R1381" s="40" t="str">
        <f>IF(R637="","",R637)</f>
        <v>With S/C</v>
      </c>
      <c r="S1381" s="40" t="str">
        <f>IF(S637="","",S637)</f>
        <v>N</v>
      </c>
      <c r="T1381" s="40" t="str">
        <f>IF(T637="","",T637)</f>
        <v/>
      </c>
      <c r="U1381" s="71" t="str">
        <f>IF(U637="","",U637)</f>
        <v/>
      </c>
      <c r="V1381" s="71" t="str">
        <f>IF(V637="","",V637)</f>
        <v/>
      </c>
      <c r="W1381" s="45" t="str">
        <f>IF(W637="","",W637)</f>
        <v/>
      </c>
      <c r="X1381" s="36">
        <f>IF(X637="","",X637)</f>
        <v>72</v>
      </c>
      <c r="Y1381" s="36">
        <f>IF(Y637="","",Y637)</f>
        <v>50.84</v>
      </c>
      <c r="Z1381" s="36">
        <f>IF(Z637="","",Z637)</f>
        <v>38.47</v>
      </c>
      <c r="AA1381" s="36" t="str">
        <f>IF(AA637="","",AA637)</f>
        <v/>
      </c>
      <c r="AB1381" s="36" t="str">
        <f>IF(AB637="","",AB637)</f>
        <v/>
      </c>
      <c r="AC1381" s="47">
        <f>IF(AC637="","",AC637)</f>
        <v>45382</v>
      </c>
      <c r="AD1381" s="49" t="str">
        <f>IF(AD637="","",AD637)</f>
        <v>U4</v>
      </c>
      <c r="AE1381" s="49" t="str">
        <f>IF(AE637="","",AE637)</f>
        <v>EBC_FORBUSPF_C24F</v>
      </c>
      <c r="AF1381" s="49" t="str">
        <f>IF(AF637="","",AF637)</f>
        <v>For Business vU4 Mar 2024</v>
      </c>
      <c r="AG1381" s="49" t="str">
        <f>IF(AG637="","",AG637)</f>
        <v>Elec For Bus Pre vU4 1yr BKF Mar 2024</v>
      </c>
      <c r="AH1381" s="40" t="str">
        <f>IF(AH637="","",AH637)</f>
        <v>C24F</v>
      </c>
    </row>
    <row r="1382" spans="1:34" x14ac:dyDescent="0.25">
      <c r="A1382" s="40" t="str">
        <f t="shared" si="32"/>
        <v>12Economy7Quarterly Variable Direct Debit100000-5000001</v>
      </c>
      <c r="B1382" s="39" t="str">
        <f>IF(B638="","",B638)</f>
        <v>Electricity</v>
      </c>
      <c r="C1382" s="40">
        <f>IF(C638="","",C638)</f>
        <v>12</v>
      </c>
      <c r="D1382" s="41">
        <v>3</v>
      </c>
      <c r="E1382" s="40" t="str">
        <f>IF(E638="","",E638)</f>
        <v>Economy7</v>
      </c>
      <c r="F1382" s="40" t="str">
        <f>IF(F638="","",F638)</f>
        <v/>
      </c>
      <c r="G1382" s="40" t="str">
        <f>IF(G638="","",G638)</f>
        <v/>
      </c>
      <c r="H1382" s="40" t="str">
        <f>IF(H638="","",H638)</f>
        <v>Renewal</v>
      </c>
      <c r="I1382" s="40">
        <f>IF(I638="","",I638)</f>
        <v>12</v>
      </c>
      <c r="J1382" s="42">
        <f>IF(J638="","",J638)</f>
        <v>100000</v>
      </c>
      <c r="K1382" s="42">
        <f>IF(K638="","",K638)</f>
        <v>500000</v>
      </c>
      <c r="L1382" s="43">
        <f>IF(L638="","",L638)</f>
        <v>44901</v>
      </c>
      <c r="M1382" s="43" t="str">
        <f>IF(M638="","",M638)</f>
        <v/>
      </c>
      <c r="N1382" s="43">
        <f>IF(N638="","",N638)</f>
        <v>44901</v>
      </c>
      <c r="O1382" s="43" t="str">
        <f>IF(O638="","",O638)</f>
        <v/>
      </c>
      <c r="P1382" s="40" t="str">
        <f>"Quarterly Variable "&amp;IF([1]RATES!P948="","",[1]RATES!P948)</f>
        <v>Quarterly Variable Direct Debit</v>
      </c>
      <c r="Q1382" s="44" t="str">
        <f>IF(Q638="","",Q638)</f>
        <v>For Business</v>
      </c>
      <c r="R1382" s="40" t="str">
        <f>IF(R638="","",R638)</f>
        <v>With S/C</v>
      </c>
      <c r="S1382" s="40" t="str">
        <f>IF(S638="","",S638)</f>
        <v>N</v>
      </c>
      <c r="T1382" s="40" t="str">
        <f>IF(T638="","",T638)</f>
        <v/>
      </c>
      <c r="U1382" s="71" t="str">
        <f>IF(U638="","",U638)</f>
        <v/>
      </c>
      <c r="V1382" s="71" t="str">
        <f>IF(V638="","",V638)</f>
        <v/>
      </c>
      <c r="W1382" s="45" t="str">
        <f>IF(W638="","",W638)</f>
        <v/>
      </c>
      <c r="X1382" s="36">
        <f>IF(X638="","",X638)</f>
        <v>26.12</v>
      </c>
      <c r="Y1382" s="36">
        <f>IF(Y638="","",Y638)</f>
        <v>51.42</v>
      </c>
      <c r="Z1382" s="36">
        <f>IF(Z638="","",Z638)</f>
        <v>37.71</v>
      </c>
      <c r="AA1382" s="36" t="str">
        <f>IF(AA638="","",AA638)</f>
        <v/>
      </c>
      <c r="AB1382" s="36" t="str">
        <f>IF(AB638="","",AB638)</f>
        <v/>
      </c>
      <c r="AC1382" s="47">
        <f>IF(AC638="","",AC638)</f>
        <v>45382</v>
      </c>
      <c r="AD1382" s="49" t="str">
        <f>IF(AD638="","",AD638)</f>
        <v>U4</v>
      </c>
      <c r="AE1382" s="49" t="str">
        <f>IF(AE638="","",AE638)</f>
        <v>EBC_FORBUSPF_C24F</v>
      </c>
      <c r="AF1382" s="49" t="str">
        <f>IF(AF638="","",AF638)</f>
        <v>For Business vU4 Mar 2024</v>
      </c>
      <c r="AG1382" s="49" t="str">
        <f>IF(AG638="","",AG638)</f>
        <v>Elec For Bus Pre vU4 1yr BKF Mar 2024</v>
      </c>
      <c r="AH1382" s="40" t="str">
        <f>IF(AH638="","",AH638)</f>
        <v>C24F</v>
      </c>
    </row>
    <row r="1383" spans="1:34" x14ac:dyDescent="0.25">
      <c r="A1383" s="40" t="str">
        <f t="shared" si="32"/>
        <v>13Economy7Quarterly Variable Direct Debit100000-5000001</v>
      </c>
      <c r="B1383" s="39" t="str">
        <f>IF(B639="","",B639)</f>
        <v>Electricity</v>
      </c>
      <c r="C1383" s="40">
        <f>IF(C639="","",C639)</f>
        <v>13</v>
      </c>
      <c r="D1383" s="41">
        <v>3</v>
      </c>
      <c r="E1383" s="40" t="str">
        <f>IF(E639="","",E639)</f>
        <v>Economy7</v>
      </c>
      <c r="F1383" s="40" t="str">
        <f>IF(F639="","",F639)</f>
        <v/>
      </c>
      <c r="G1383" s="40" t="str">
        <f>IF(G639="","",G639)</f>
        <v/>
      </c>
      <c r="H1383" s="40" t="str">
        <f>IF(H639="","",H639)</f>
        <v>Renewal</v>
      </c>
      <c r="I1383" s="40">
        <f>IF(I639="","",I639)</f>
        <v>12</v>
      </c>
      <c r="J1383" s="42">
        <f>IF(J639="","",J639)</f>
        <v>100000</v>
      </c>
      <c r="K1383" s="42">
        <f>IF(K639="","",K639)</f>
        <v>500000</v>
      </c>
      <c r="L1383" s="43">
        <f>IF(L639="","",L639)</f>
        <v>44901</v>
      </c>
      <c r="M1383" s="43" t="str">
        <f>IF(M639="","",M639)</f>
        <v/>
      </c>
      <c r="N1383" s="43">
        <f>IF(N639="","",N639)</f>
        <v>44901</v>
      </c>
      <c r="O1383" s="43" t="str">
        <f>IF(O639="","",O639)</f>
        <v/>
      </c>
      <c r="P1383" s="40" t="str">
        <f>"Quarterly Variable "&amp;IF([1]RATES!P949="","",[1]RATES!P949)</f>
        <v>Quarterly Variable Direct Debit</v>
      </c>
      <c r="Q1383" s="44" t="str">
        <f>IF(Q639="","",Q639)</f>
        <v>For Business</v>
      </c>
      <c r="R1383" s="40" t="str">
        <f>IF(R639="","",R639)</f>
        <v>With S/C</v>
      </c>
      <c r="S1383" s="40" t="str">
        <f>IF(S639="","",S639)</f>
        <v>N</v>
      </c>
      <c r="T1383" s="40" t="str">
        <f>IF(T639="","",T639)</f>
        <v/>
      </c>
      <c r="U1383" s="71" t="str">
        <f>IF(U639="","",U639)</f>
        <v/>
      </c>
      <c r="V1383" s="71" t="str">
        <f>IF(V639="","",V639)</f>
        <v/>
      </c>
      <c r="W1383" s="45" t="str">
        <f>IF(W639="","",W639)</f>
        <v/>
      </c>
      <c r="X1383" s="36">
        <f>IF(X639="","",X639)</f>
        <v>71.72</v>
      </c>
      <c r="Y1383" s="36">
        <f>IF(Y639="","",Y639)</f>
        <v>53.6</v>
      </c>
      <c r="Z1383" s="36">
        <f>IF(Z639="","",Z639)</f>
        <v>38.28</v>
      </c>
      <c r="AA1383" s="36" t="str">
        <f>IF(AA639="","",AA639)</f>
        <v/>
      </c>
      <c r="AB1383" s="36" t="str">
        <f>IF(AB639="","",AB639)</f>
        <v/>
      </c>
      <c r="AC1383" s="47">
        <f>IF(AC639="","",AC639)</f>
        <v>45382</v>
      </c>
      <c r="AD1383" s="49" t="str">
        <f>IF(AD639="","",AD639)</f>
        <v>U4</v>
      </c>
      <c r="AE1383" s="49" t="str">
        <f>IF(AE639="","",AE639)</f>
        <v>EBC_FORBUSPF_C24F</v>
      </c>
      <c r="AF1383" s="49" t="str">
        <f>IF(AF639="","",AF639)</f>
        <v>For Business vU4 Mar 2024</v>
      </c>
      <c r="AG1383" s="49" t="str">
        <f>IF(AG639="","",AG639)</f>
        <v>Elec For Bus Pre vU4 1yr BKF Mar 2024</v>
      </c>
      <c r="AH1383" s="40" t="str">
        <f>IF(AH639="","",AH639)</f>
        <v>C24F</v>
      </c>
    </row>
    <row r="1384" spans="1:34" x14ac:dyDescent="0.25">
      <c r="A1384" s="40" t="str">
        <f t="shared" si="32"/>
        <v>14Economy7Quarterly Variable Direct Debit100000-5000001</v>
      </c>
      <c r="B1384" s="39" t="str">
        <f>IF(B640="","",B640)</f>
        <v>Electricity</v>
      </c>
      <c r="C1384" s="40">
        <f>IF(C640="","",C640)</f>
        <v>14</v>
      </c>
      <c r="D1384" s="41">
        <v>3</v>
      </c>
      <c r="E1384" s="40" t="str">
        <f>IF(E640="","",E640)</f>
        <v>Economy7</v>
      </c>
      <c r="F1384" s="40" t="str">
        <f>IF(F640="","",F640)</f>
        <v/>
      </c>
      <c r="G1384" s="40" t="str">
        <f>IF(G640="","",G640)</f>
        <v/>
      </c>
      <c r="H1384" s="40" t="str">
        <f>IF(H640="","",H640)</f>
        <v>Renewal</v>
      </c>
      <c r="I1384" s="40">
        <f>IF(I640="","",I640)</f>
        <v>12</v>
      </c>
      <c r="J1384" s="42">
        <f>IF(J640="","",J640)</f>
        <v>100000</v>
      </c>
      <c r="K1384" s="42">
        <f>IF(K640="","",K640)</f>
        <v>500000</v>
      </c>
      <c r="L1384" s="43">
        <f>IF(L640="","",L640)</f>
        <v>44901</v>
      </c>
      <c r="M1384" s="43" t="str">
        <f>IF(M640="","",M640)</f>
        <v/>
      </c>
      <c r="N1384" s="43">
        <f>IF(N640="","",N640)</f>
        <v>44901</v>
      </c>
      <c r="O1384" s="43" t="str">
        <f>IF(O640="","",O640)</f>
        <v/>
      </c>
      <c r="P1384" s="40" t="str">
        <f>"Quarterly Variable "&amp;IF([1]RATES!P950="","",[1]RATES!P950)</f>
        <v>Quarterly Variable Direct Debit</v>
      </c>
      <c r="Q1384" s="44" t="str">
        <f>IF(Q640="","",Q640)</f>
        <v>For Business</v>
      </c>
      <c r="R1384" s="40" t="str">
        <f>IF(R640="","",R640)</f>
        <v>With S/C</v>
      </c>
      <c r="S1384" s="40" t="str">
        <f>IF(S640="","",S640)</f>
        <v>N</v>
      </c>
      <c r="T1384" s="40" t="str">
        <f>IF(T640="","",T640)</f>
        <v/>
      </c>
      <c r="U1384" s="71" t="str">
        <f>IF(U640="","",U640)</f>
        <v/>
      </c>
      <c r="V1384" s="71" t="str">
        <f>IF(V640="","",V640)</f>
        <v/>
      </c>
      <c r="W1384" s="45" t="str">
        <f>IF(W640="","",W640)</f>
        <v/>
      </c>
      <c r="X1384" s="36">
        <f>IF(X640="","",X640)</f>
        <v>81.319999999999993</v>
      </c>
      <c r="Y1384" s="36">
        <f>IF(Y640="","",Y640)</f>
        <v>51.25</v>
      </c>
      <c r="Z1384" s="36">
        <f>IF(Z640="","",Z640)</f>
        <v>37.94</v>
      </c>
      <c r="AA1384" s="36" t="str">
        <f>IF(AA640="","",AA640)</f>
        <v/>
      </c>
      <c r="AB1384" s="36" t="str">
        <f>IF(AB640="","",AB640)</f>
        <v/>
      </c>
      <c r="AC1384" s="47">
        <f>IF(AC640="","",AC640)</f>
        <v>45382</v>
      </c>
      <c r="AD1384" s="49" t="str">
        <f>IF(AD640="","",AD640)</f>
        <v>U4</v>
      </c>
      <c r="AE1384" s="49" t="str">
        <f>IF(AE640="","",AE640)</f>
        <v>EBC_FORBUSPF_C24F</v>
      </c>
      <c r="AF1384" s="49" t="str">
        <f>IF(AF640="","",AF640)</f>
        <v>For Business vU4 Mar 2024</v>
      </c>
      <c r="AG1384" s="49" t="str">
        <f>IF(AG640="","",AG640)</f>
        <v>Elec For Bus Pre vU4 1yr BKF Mar 2024</v>
      </c>
      <c r="AH1384" s="40" t="str">
        <f>IF(AH640="","",AH640)</f>
        <v>C24F</v>
      </c>
    </row>
    <row r="1385" spans="1:34" x14ac:dyDescent="0.25">
      <c r="A1385" s="40" t="str">
        <f t="shared" si="32"/>
        <v>15Economy7Quarterly Variable Direct Debit100000-5000001</v>
      </c>
      <c r="B1385" s="39" t="str">
        <f>IF(B641="","",B641)</f>
        <v>Electricity</v>
      </c>
      <c r="C1385" s="40">
        <f>IF(C641="","",C641)</f>
        <v>15</v>
      </c>
      <c r="D1385" s="41">
        <v>3</v>
      </c>
      <c r="E1385" s="40" t="str">
        <f>IF(E641="","",E641)</f>
        <v>Economy7</v>
      </c>
      <c r="F1385" s="40" t="str">
        <f>IF(F641="","",F641)</f>
        <v/>
      </c>
      <c r="G1385" s="40" t="str">
        <f>IF(G641="","",G641)</f>
        <v/>
      </c>
      <c r="H1385" s="40" t="str">
        <f>IF(H641="","",H641)</f>
        <v>Renewal</v>
      </c>
      <c r="I1385" s="40">
        <f>IF(I641="","",I641)</f>
        <v>12</v>
      </c>
      <c r="J1385" s="42">
        <f>IF(J641="","",J641)</f>
        <v>100000</v>
      </c>
      <c r="K1385" s="42">
        <f>IF(K641="","",K641)</f>
        <v>500000</v>
      </c>
      <c r="L1385" s="43">
        <f>IF(L641="","",L641)</f>
        <v>44901</v>
      </c>
      <c r="M1385" s="43" t="str">
        <f>IF(M641="","",M641)</f>
        <v/>
      </c>
      <c r="N1385" s="43">
        <f>IF(N641="","",N641)</f>
        <v>44901</v>
      </c>
      <c r="O1385" s="43" t="str">
        <f>IF(O641="","",O641)</f>
        <v/>
      </c>
      <c r="P1385" s="40" t="str">
        <f>"Quarterly Variable "&amp;IF([1]RATES!P951="","",[1]RATES!P951)</f>
        <v>Quarterly Variable Direct Debit</v>
      </c>
      <c r="Q1385" s="44" t="str">
        <f>IF(Q641="","",Q641)</f>
        <v>For Business</v>
      </c>
      <c r="R1385" s="40" t="str">
        <f>IF(R641="","",R641)</f>
        <v>With S/C</v>
      </c>
      <c r="S1385" s="40" t="str">
        <f>IF(S641="","",S641)</f>
        <v>N</v>
      </c>
      <c r="T1385" s="40" t="str">
        <f>IF(T641="","",T641)</f>
        <v/>
      </c>
      <c r="U1385" s="71" t="str">
        <f>IF(U641="","",U641)</f>
        <v/>
      </c>
      <c r="V1385" s="71" t="str">
        <f>IF(V641="","",V641)</f>
        <v/>
      </c>
      <c r="W1385" s="45" t="str">
        <f>IF(W641="","",W641)</f>
        <v/>
      </c>
      <c r="X1385" s="36">
        <f>IF(X641="","",X641)</f>
        <v>88.61</v>
      </c>
      <c r="Y1385" s="36">
        <f>IF(Y641="","",Y641)</f>
        <v>51.62</v>
      </c>
      <c r="Z1385" s="36">
        <f>IF(Z641="","",Z641)</f>
        <v>37.770000000000003</v>
      </c>
      <c r="AA1385" s="36" t="str">
        <f>IF(AA641="","",AA641)</f>
        <v/>
      </c>
      <c r="AB1385" s="36" t="str">
        <f>IF(AB641="","",AB641)</f>
        <v/>
      </c>
      <c r="AC1385" s="47">
        <f>IF(AC641="","",AC641)</f>
        <v>45382</v>
      </c>
      <c r="AD1385" s="49" t="str">
        <f>IF(AD641="","",AD641)</f>
        <v>U4</v>
      </c>
      <c r="AE1385" s="49" t="str">
        <f>IF(AE641="","",AE641)</f>
        <v>EBC_FORBUSPF_C24F</v>
      </c>
      <c r="AF1385" s="49" t="str">
        <f>IF(AF641="","",AF641)</f>
        <v>For Business vU4 Mar 2024</v>
      </c>
      <c r="AG1385" s="49" t="str">
        <f>IF(AG641="","",AG641)</f>
        <v>Elec For Bus Pre vU4 1yr BKF Mar 2024</v>
      </c>
      <c r="AH1385" s="40" t="str">
        <f>IF(AH641="","",AH641)</f>
        <v>C24F</v>
      </c>
    </row>
    <row r="1386" spans="1:34" x14ac:dyDescent="0.25">
      <c r="A1386" s="40" t="str">
        <f t="shared" si="32"/>
        <v>16Economy7Quarterly Variable Direct Debit100000-5000001</v>
      </c>
      <c r="B1386" s="39" t="str">
        <f>IF(B642="","",B642)</f>
        <v>Electricity</v>
      </c>
      <c r="C1386" s="40">
        <f>IF(C642="","",C642)</f>
        <v>16</v>
      </c>
      <c r="D1386" s="41">
        <v>3</v>
      </c>
      <c r="E1386" s="40" t="str">
        <f>IF(E642="","",E642)</f>
        <v>Economy7</v>
      </c>
      <c r="F1386" s="40" t="str">
        <f>IF(F642="","",F642)</f>
        <v/>
      </c>
      <c r="G1386" s="40" t="str">
        <f>IF(G642="","",G642)</f>
        <v/>
      </c>
      <c r="H1386" s="40" t="str">
        <f>IF(H642="","",H642)</f>
        <v>Renewal</v>
      </c>
      <c r="I1386" s="40">
        <f>IF(I642="","",I642)</f>
        <v>12</v>
      </c>
      <c r="J1386" s="42">
        <f>IF(J642="","",J642)</f>
        <v>100000</v>
      </c>
      <c r="K1386" s="42">
        <f>IF(K642="","",K642)</f>
        <v>500000</v>
      </c>
      <c r="L1386" s="43">
        <f>IF(L642="","",L642)</f>
        <v>44901</v>
      </c>
      <c r="M1386" s="43" t="str">
        <f>IF(M642="","",M642)</f>
        <v/>
      </c>
      <c r="N1386" s="43">
        <f>IF(N642="","",N642)</f>
        <v>44901</v>
      </c>
      <c r="O1386" s="43" t="str">
        <f>IF(O642="","",O642)</f>
        <v/>
      </c>
      <c r="P1386" s="40" t="str">
        <f>"Quarterly Variable "&amp;IF([1]RATES!P952="","",[1]RATES!P952)</f>
        <v>Quarterly Variable Direct Debit</v>
      </c>
      <c r="Q1386" s="44" t="str">
        <f>IF(Q642="","",Q642)</f>
        <v>For Business</v>
      </c>
      <c r="R1386" s="40" t="str">
        <f>IF(R642="","",R642)</f>
        <v>With S/C</v>
      </c>
      <c r="S1386" s="40" t="str">
        <f>IF(S642="","",S642)</f>
        <v>N</v>
      </c>
      <c r="T1386" s="40" t="str">
        <f>IF(T642="","",T642)</f>
        <v/>
      </c>
      <c r="U1386" s="71" t="str">
        <f>IF(U642="","",U642)</f>
        <v/>
      </c>
      <c r="V1386" s="71" t="str">
        <f>IF(V642="","",V642)</f>
        <v/>
      </c>
      <c r="W1386" s="45" t="str">
        <f>IF(W642="","",W642)</f>
        <v/>
      </c>
      <c r="X1386" s="36">
        <f>IF(X642="","",X642)</f>
        <v>54.28</v>
      </c>
      <c r="Y1386" s="36">
        <f>IF(Y642="","",Y642)</f>
        <v>52.39</v>
      </c>
      <c r="Z1386" s="36">
        <f>IF(Z642="","",Z642)</f>
        <v>38.28</v>
      </c>
      <c r="AA1386" s="36" t="str">
        <f>IF(AA642="","",AA642)</f>
        <v/>
      </c>
      <c r="AB1386" s="36" t="str">
        <f>IF(AB642="","",AB642)</f>
        <v/>
      </c>
      <c r="AC1386" s="47">
        <f>IF(AC642="","",AC642)</f>
        <v>45382</v>
      </c>
      <c r="AD1386" s="49" t="str">
        <f>IF(AD642="","",AD642)</f>
        <v>U4</v>
      </c>
      <c r="AE1386" s="49" t="str">
        <f>IF(AE642="","",AE642)</f>
        <v>EBC_FORBUSPF_C24F</v>
      </c>
      <c r="AF1386" s="49" t="str">
        <f>IF(AF642="","",AF642)</f>
        <v>For Business vU4 Mar 2024</v>
      </c>
      <c r="AG1386" s="49" t="str">
        <f>IF(AG642="","",AG642)</f>
        <v>Elec For Bus Pre vU4 1yr BKF Mar 2024</v>
      </c>
      <c r="AH1386" s="40" t="str">
        <f>IF(AH642="","",AH642)</f>
        <v>C24F</v>
      </c>
    </row>
    <row r="1387" spans="1:34" x14ac:dyDescent="0.25">
      <c r="A1387" s="40" t="str">
        <f t="shared" si="32"/>
        <v>17Economy7Quarterly Variable Direct Debit100000-5000001</v>
      </c>
      <c r="B1387" s="39" t="str">
        <f>IF(B643="","",B643)</f>
        <v>Electricity</v>
      </c>
      <c r="C1387" s="40">
        <f>IF(C643="","",C643)</f>
        <v>17</v>
      </c>
      <c r="D1387" s="41">
        <v>3</v>
      </c>
      <c r="E1387" s="40" t="str">
        <f>IF(E643="","",E643)</f>
        <v>Economy7</v>
      </c>
      <c r="F1387" s="40" t="str">
        <f>IF(F643="","",F643)</f>
        <v/>
      </c>
      <c r="G1387" s="40" t="str">
        <f>IF(G643="","",G643)</f>
        <v/>
      </c>
      <c r="H1387" s="40" t="str">
        <f>IF(H643="","",H643)</f>
        <v>Renewal</v>
      </c>
      <c r="I1387" s="40">
        <f>IF(I643="","",I643)</f>
        <v>12</v>
      </c>
      <c r="J1387" s="42">
        <f>IF(J643="","",J643)</f>
        <v>100000</v>
      </c>
      <c r="K1387" s="42">
        <f>IF(K643="","",K643)</f>
        <v>500000</v>
      </c>
      <c r="L1387" s="43">
        <f>IF(L643="","",L643)</f>
        <v>44901</v>
      </c>
      <c r="M1387" s="43" t="str">
        <f>IF(M643="","",M643)</f>
        <v/>
      </c>
      <c r="N1387" s="43">
        <f>IF(N643="","",N643)</f>
        <v>44901</v>
      </c>
      <c r="O1387" s="43" t="str">
        <f>IF(O643="","",O643)</f>
        <v/>
      </c>
      <c r="P1387" s="40" t="str">
        <f>"Quarterly Variable "&amp;IF([1]RATES!P953="","",[1]RATES!P953)</f>
        <v>Quarterly Variable Direct Debit</v>
      </c>
      <c r="Q1387" s="44" t="str">
        <f>IF(Q643="","",Q643)</f>
        <v>For Business</v>
      </c>
      <c r="R1387" s="40" t="str">
        <f>IF(R643="","",R643)</f>
        <v>With S/C</v>
      </c>
      <c r="S1387" s="40" t="str">
        <f>IF(S643="","",S643)</f>
        <v>N</v>
      </c>
      <c r="T1387" s="40" t="str">
        <f>IF(T643="","",T643)</f>
        <v/>
      </c>
      <c r="U1387" s="71" t="str">
        <f>IF(U643="","",U643)</f>
        <v/>
      </c>
      <c r="V1387" s="71" t="str">
        <f>IF(V643="","",V643)</f>
        <v/>
      </c>
      <c r="W1387" s="45" t="str">
        <f>IF(W643="","",W643)</f>
        <v/>
      </c>
      <c r="X1387" s="36">
        <f>IF(X643="","",X643)</f>
        <v>67.17</v>
      </c>
      <c r="Y1387" s="36">
        <f>IF(Y643="","",Y643)</f>
        <v>53.05</v>
      </c>
      <c r="Z1387" s="36">
        <f>IF(Z643="","",Z643)</f>
        <v>39.04</v>
      </c>
      <c r="AA1387" s="36" t="str">
        <f>IF(AA643="","",AA643)</f>
        <v/>
      </c>
      <c r="AB1387" s="36" t="str">
        <f>IF(AB643="","",AB643)</f>
        <v/>
      </c>
      <c r="AC1387" s="47">
        <f>IF(AC643="","",AC643)</f>
        <v>45382</v>
      </c>
      <c r="AD1387" s="49" t="str">
        <f>IF(AD643="","",AD643)</f>
        <v>U4</v>
      </c>
      <c r="AE1387" s="49" t="str">
        <f>IF(AE643="","",AE643)</f>
        <v>EBC_FORBUSPF_C24F</v>
      </c>
      <c r="AF1387" s="49" t="str">
        <f>IF(AF643="","",AF643)</f>
        <v>For Business vU4 Mar 2024</v>
      </c>
      <c r="AG1387" s="49" t="str">
        <f>IF(AG643="","",AG643)</f>
        <v>Elec For Bus Pre vU4 1yr BKF Mar 2024</v>
      </c>
      <c r="AH1387" s="40" t="str">
        <f>IF(AH643="","",AH643)</f>
        <v>C24F</v>
      </c>
    </row>
    <row r="1388" spans="1:34" x14ac:dyDescent="0.25">
      <c r="A1388" s="40" t="str">
        <f t="shared" si="32"/>
        <v>18Economy7Quarterly Variable Direct Debit100000-5000001</v>
      </c>
      <c r="B1388" s="39" t="str">
        <f>IF(B644="","",B644)</f>
        <v>Electricity</v>
      </c>
      <c r="C1388" s="40">
        <f>IF(C644="","",C644)</f>
        <v>18</v>
      </c>
      <c r="D1388" s="41">
        <v>3</v>
      </c>
      <c r="E1388" s="40" t="str">
        <f>IF(E644="","",E644)</f>
        <v>Economy7</v>
      </c>
      <c r="F1388" s="40" t="str">
        <f>IF(F644="","",F644)</f>
        <v/>
      </c>
      <c r="G1388" s="40" t="str">
        <f>IF(G644="","",G644)</f>
        <v/>
      </c>
      <c r="H1388" s="40" t="str">
        <f>IF(H644="","",H644)</f>
        <v>Renewal</v>
      </c>
      <c r="I1388" s="40">
        <f>IF(I644="","",I644)</f>
        <v>12</v>
      </c>
      <c r="J1388" s="42">
        <f>IF(J644="","",J644)</f>
        <v>100000</v>
      </c>
      <c r="K1388" s="42">
        <f>IF(K644="","",K644)</f>
        <v>500000</v>
      </c>
      <c r="L1388" s="43">
        <f>IF(L644="","",L644)</f>
        <v>44901</v>
      </c>
      <c r="M1388" s="43" t="str">
        <f>IF(M644="","",M644)</f>
        <v/>
      </c>
      <c r="N1388" s="43">
        <f>IF(N644="","",N644)</f>
        <v>44901</v>
      </c>
      <c r="O1388" s="43" t="str">
        <f>IF(O644="","",O644)</f>
        <v/>
      </c>
      <c r="P1388" s="40" t="str">
        <f>"Quarterly Variable "&amp;IF([1]RATES!P954="","",[1]RATES!P954)</f>
        <v>Quarterly Variable Direct Debit</v>
      </c>
      <c r="Q1388" s="44" t="str">
        <f>IF(Q644="","",Q644)</f>
        <v>For Business</v>
      </c>
      <c r="R1388" s="40" t="str">
        <f>IF(R644="","",R644)</f>
        <v>With S/C</v>
      </c>
      <c r="S1388" s="40" t="str">
        <f>IF(S644="","",S644)</f>
        <v>N</v>
      </c>
      <c r="T1388" s="40" t="str">
        <f>IF(T644="","",T644)</f>
        <v/>
      </c>
      <c r="U1388" s="71" t="str">
        <f>IF(U644="","",U644)</f>
        <v/>
      </c>
      <c r="V1388" s="71" t="str">
        <f>IF(V644="","",V644)</f>
        <v/>
      </c>
      <c r="W1388" s="45" t="str">
        <f>IF(W644="","",W644)</f>
        <v/>
      </c>
      <c r="X1388" s="36">
        <f>IF(X644="","",X644)</f>
        <v>81.19</v>
      </c>
      <c r="Y1388" s="36">
        <f>IF(Y644="","",Y644)</f>
        <v>52.66</v>
      </c>
      <c r="Z1388" s="36">
        <f>IF(Z644="","",Z644)</f>
        <v>38.18</v>
      </c>
      <c r="AA1388" s="36" t="str">
        <f>IF(AA644="","",AA644)</f>
        <v/>
      </c>
      <c r="AB1388" s="36" t="str">
        <f>IF(AB644="","",AB644)</f>
        <v/>
      </c>
      <c r="AC1388" s="47">
        <f>IF(AC644="","",AC644)</f>
        <v>45382</v>
      </c>
      <c r="AD1388" s="49" t="str">
        <f>IF(AD644="","",AD644)</f>
        <v>U4</v>
      </c>
      <c r="AE1388" s="49" t="str">
        <f>IF(AE644="","",AE644)</f>
        <v>EBC_FORBUSPF_C24F</v>
      </c>
      <c r="AF1388" s="49" t="str">
        <f>IF(AF644="","",AF644)</f>
        <v>For Business vU4 Mar 2024</v>
      </c>
      <c r="AG1388" s="49" t="str">
        <f>IF(AG644="","",AG644)</f>
        <v>Elec For Bus Pre vU4 1yr BKF Mar 2024</v>
      </c>
      <c r="AH1388" s="40" t="str">
        <f>IF(AH644="","",AH644)</f>
        <v>C24F</v>
      </c>
    </row>
    <row r="1389" spans="1:34" x14ac:dyDescent="0.25">
      <c r="A1389" s="40" t="str">
        <f t="shared" si="32"/>
        <v>19Economy7Quarterly Variable Direct Debit100000-5000001</v>
      </c>
      <c r="B1389" s="39" t="str">
        <f>IF(B645="","",B645)</f>
        <v>Electricity</v>
      </c>
      <c r="C1389" s="40">
        <f>IF(C645="","",C645)</f>
        <v>19</v>
      </c>
      <c r="D1389" s="41">
        <v>3</v>
      </c>
      <c r="E1389" s="40" t="str">
        <f>IF(E645="","",E645)</f>
        <v>Economy7</v>
      </c>
      <c r="F1389" s="40" t="str">
        <f>IF(F645="","",F645)</f>
        <v/>
      </c>
      <c r="G1389" s="40" t="str">
        <f>IF(G645="","",G645)</f>
        <v/>
      </c>
      <c r="H1389" s="40" t="str">
        <f>IF(H645="","",H645)</f>
        <v>Renewal</v>
      </c>
      <c r="I1389" s="40">
        <f>IF(I645="","",I645)</f>
        <v>12</v>
      </c>
      <c r="J1389" s="42">
        <f>IF(J645="","",J645)</f>
        <v>100000</v>
      </c>
      <c r="K1389" s="42">
        <f>IF(K645="","",K645)</f>
        <v>500000</v>
      </c>
      <c r="L1389" s="43">
        <f>IF(L645="","",L645)</f>
        <v>44901</v>
      </c>
      <c r="M1389" s="43" t="str">
        <f>IF(M645="","",M645)</f>
        <v/>
      </c>
      <c r="N1389" s="43">
        <f>IF(N645="","",N645)</f>
        <v>44901</v>
      </c>
      <c r="O1389" s="43" t="str">
        <f>IF(O645="","",O645)</f>
        <v/>
      </c>
      <c r="P1389" s="40" t="str">
        <f>"Quarterly Variable "&amp;IF([1]RATES!P955="","",[1]RATES!P955)</f>
        <v>Quarterly Variable Direct Debit</v>
      </c>
      <c r="Q1389" s="44" t="str">
        <f>IF(Q645="","",Q645)</f>
        <v>For Business</v>
      </c>
      <c r="R1389" s="40" t="str">
        <f>IF(R645="","",R645)</f>
        <v>With S/C</v>
      </c>
      <c r="S1389" s="40" t="str">
        <f>IF(S645="","",S645)</f>
        <v>N</v>
      </c>
      <c r="T1389" s="40" t="str">
        <f>IF(T645="","",T645)</f>
        <v/>
      </c>
      <c r="U1389" s="71" t="str">
        <f>IF(U645="","",U645)</f>
        <v/>
      </c>
      <c r="V1389" s="71" t="str">
        <f>IF(V645="","",V645)</f>
        <v/>
      </c>
      <c r="W1389" s="45" t="str">
        <f>IF(W645="","",W645)</f>
        <v/>
      </c>
      <c r="X1389" s="36">
        <f>IF(X645="","",X645)</f>
        <v>52.79</v>
      </c>
      <c r="Y1389" s="36">
        <f>IF(Y645="","",Y645)</f>
        <v>52.22</v>
      </c>
      <c r="Z1389" s="36">
        <f>IF(Z645="","",Z645)</f>
        <v>37.880000000000003</v>
      </c>
      <c r="AA1389" s="36" t="str">
        <f>IF(AA645="","",AA645)</f>
        <v/>
      </c>
      <c r="AB1389" s="36" t="str">
        <f>IF(AB645="","",AB645)</f>
        <v/>
      </c>
      <c r="AC1389" s="47">
        <f>IF(AC645="","",AC645)</f>
        <v>45382</v>
      </c>
      <c r="AD1389" s="49" t="str">
        <f>IF(AD645="","",AD645)</f>
        <v>U4</v>
      </c>
      <c r="AE1389" s="49" t="str">
        <f>IF(AE645="","",AE645)</f>
        <v>EBC_FORBUSPF_C24F</v>
      </c>
      <c r="AF1389" s="49" t="str">
        <f>IF(AF645="","",AF645)</f>
        <v>For Business vU4 Mar 2024</v>
      </c>
      <c r="AG1389" s="49" t="str">
        <f>IF(AG645="","",AG645)</f>
        <v>Elec For Bus Pre vU4 1yr BKF Mar 2024</v>
      </c>
      <c r="AH1389" s="40" t="str">
        <f>IF(AH645="","",AH645)</f>
        <v>C24F</v>
      </c>
    </row>
    <row r="1390" spans="1:34" x14ac:dyDescent="0.25">
      <c r="A1390" s="40" t="str">
        <f t="shared" si="32"/>
        <v>20Economy7Quarterly Variable Direct Debit100000-5000001</v>
      </c>
      <c r="B1390" s="39" t="str">
        <f>IF(B646="","",B646)</f>
        <v>Electricity</v>
      </c>
      <c r="C1390" s="40">
        <f>IF(C646="","",C646)</f>
        <v>20</v>
      </c>
      <c r="D1390" s="41">
        <v>3</v>
      </c>
      <c r="E1390" s="40" t="str">
        <f>IF(E646="","",E646)</f>
        <v>Economy7</v>
      </c>
      <c r="F1390" s="40" t="str">
        <f>IF(F646="","",F646)</f>
        <v/>
      </c>
      <c r="G1390" s="40" t="str">
        <f>IF(G646="","",G646)</f>
        <v/>
      </c>
      <c r="H1390" s="40" t="str">
        <f>IF(H646="","",H646)</f>
        <v>Renewal</v>
      </c>
      <c r="I1390" s="40">
        <f>IF(I646="","",I646)</f>
        <v>12</v>
      </c>
      <c r="J1390" s="42">
        <f>IF(J646="","",J646)</f>
        <v>100000</v>
      </c>
      <c r="K1390" s="42">
        <f>IF(K646="","",K646)</f>
        <v>500000</v>
      </c>
      <c r="L1390" s="43">
        <f>IF(L646="","",L646)</f>
        <v>44901</v>
      </c>
      <c r="M1390" s="43" t="str">
        <f>IF(M646="","",M646)</f>
        <v/>
      </c>
      <c r="N1390" s="43">
        <f>IF(N646="","",N646)</f>
        <v>44901</v>
      </c>
      <c r="O1390" s="43" t="str">
        <f>IF(O646="","",O646)</f>
        <v/>
      </c>
      <c r="P1390" s="40" t="str">
        <f>"Quarterly Variable "&amp;IF([1]RATES!P956="","",[1]RATES!P956)</f>
        <v>Quarterly Variable Direct Debit</v>
      </c>
      <c r="Q1390" s="44" t="str">
        <f>IF(Q646="","",Q646)</f>
        <v>For Business</v>
      </c>
      <c r="R1390" s="40" t="str">
        <f>IF(R646="","",R646)</f>
        <v>With S/C</v>
      </c>
      <c r="S1390" s="40" t="str">
        <f>IF(S646="","",S646)</f>
        <v>N</v>
      </c>
      <c r="T1390" s="40" t="str">
        <f>IF(T646="","",T646)</f>
        <v/>
      </c>
      <c r="U1390" s="71" t="str">
        <f>IF(U646="","",U646)</f>
        <v/>
      </c>
      <c r="V1390" s="71" t="str">
        <f>IF(V646="","",V646)</f>
        <v/>
      </c>
      <c r="W1390" s="45" t="str">
        <f>IF(W646="","",W646)</f>
        <v/>
      </c>
      <c r="X1390" s="36">
        <f>IF(X646="","",X646)</f>
        <v>59.66</v>
      </c>
      <c r="Y1390" s="36">
        <f>IF(Y646="","",Y646)</f>
        <v>51.64</v>
      </c>
      <c r="Z1390" s="36">
        <f>IF(Z646="","",Z646)</f>
        <v>37.93</v>
      </c>
      <c r="AA1390" s="36" t="str">
        <f>IF(AA646="","",AA646)</f>
        <v/>
      </c>
      <c r="AB1390" s="36" t="str">
        <f>IF(AB646="","",AB646)</f>
        <v/>
      </c>
      <c r="AC1390" s="47">
        <f>IF(AC646="","",AC646)</f>
        <v>45382</v>
      </c>
      <c r="AD1390" s="49" t="str">
        <f>IF(AD646="","",AD646)</f>
        <v>U4</v>
      </c>
      <c r="AE1390" s="49" t="str">
        <f>IF(AE646="","",AE646)</f>
        <v>EBC_FORBUSPF_C24F</v>
      </c>
      <c r="AF1390" s="49" t="str">
        <f>IF(AF646="","",AF646)</f>
        <v>For Business vU4 Mar 2024</v>
      </c>
      <c r="AG1390" s="49" t="str">
        <f>IF(AG646="","",AG646)</f>
        <v>Elec For Bus Pre vU4 1yr BKF Mar 2024</v>
      </c>
      <c r="AH1390" s="40" t="str">
        <f>IF(AH646="","",AH646)</f>
        <v>C24F</v>
      </c>
    </row>
    <row r="1391" spans="1:34" x14ac:dyDescent="0.25">
      <c r="A1391" s="40" t="str">
        <f t="shared" si="32"/>
        <v>21Economy7Quarterly Variable Direct Debit100000-5000001</v>
      </c>
      <c r="B1391" s="39" t="str">
        <f>IF(B647="","",B647)</f>
        <v>Electricity</v>
      </c>
      <c r="C1391" s="40">
        <f>IF(C647="","",C647)</f>
        <v>21</v>
      </c>
      <c r="D1391" s="41">
        <v>3</v>
      </c>
      <c r="E1391" s="40" t="str">
        <f>IF(E647="","",E647)</f>
        <v>Economy7</v>
      </c>
      <c r="F1391" s="40" t="str">
        <f>IF(F647="","",F647)</f>
        <v/>
      </c>
      <c r="G1391" s="40" t="str">
        <f>IF(G647="","",G647)</f>
        <v/>
      </c>
      <c r="H1391" s="40" t="str">
        <f>IF(H647="","",H647)</f>
        <v>Renewal</v>
      </c>
      <c r="I1391" s="40">
        <f>IF(I647="","",I647)</f>
        <v>12</v>
      </c>
      <c r="J1391" s="42">
        <f>IF(J647="","",J647)</f>
        <v>100000</v>
      </c>
      <c r="K1391" s="42">
        <f>IF(K647="","",K647)</f>
        <v>500000</v>
      </c>
      <c r="L1391" s="43">
        <f>IF(L647="","",L647)</f>
        <v>44901</v>
      </c>
      <c r="M1391" s="43" t="str">
        <f>IF(M647="","",M647)</f>
        <v/>
      </c>
      <c r="N1391" s="43">
        <f>IF(N647="","",N647)</f>
        <v>44901</v>
      </c>
      <c r="O1391" s="43" t="str">
        <f>IF(O647="","",O647)</f>
        <v/>
      </c>
      <c r="P1391" s="40" t="str">
        <f>"Quarterly Variable "&amp;IF([1]RATES!P957="","",[1]RATES!P957)</f>
        <v>Quarterly Variable Direct Debit</v>
      </c>
      <c r="Q1391" s="44" t="str">
        <f>IF(Q647="","",Q647)</f>
        <v>For Business</v>
      </c>
      <c r="R1391" s="40" t="str">
        <f>IF(R647="","",R647)</f>
        <v>With S/C</v>
      </c>
      <c r="S1391" s="40" t="str">
        <f>IF(S647="","",S647)</f>
        <v>N</v>
      </c>
      <c r="T1391" s="40" t="str">
        <f>IF(T647="","",T647)</f>
        <v/>
      </c>
      <c r="U1391" s="71" t="str">
        <f>IF(U647="","",U647)</f>
        <v/>
      </c>
      <c r="V1391" s="71" t="str">
        <f>IF(V647="","",V647)</f>
        <v/>
      </c>
      <c r="W1391" s="45" t="str">
        <f>IF(W647="","",W647)</f>
        <v/>
      </c>
      <c r="X1391" s="36">
        <f>IF(X647="","",X647)</f>
        <v>89.2</v>
      </c>
      <c r="Y1391" s="36">
        <f>IF(Y647="","",Y647)</f>
        <v>51.51</v>
      </c>
      <c r="Z1391" s="36">
        <f>IF(Z647="","",Z647)</f>
        <v>37.950000000000003</v>
      </c>
      <c r="AA1391" s="36" t="str">
        <f>IF(AA647="","",AA647)</f>
        <v/>
      </c>
      <c r="AB1391" s="36" t="str">
        <f>IF(AB647="","",AB647)</f>
        <v/>
      </c>
      <c r="AC1391" s="47">
        <f>IF(AC647="","",AC647)</f>
        <v>45382</v>
      </c>
      <c r="AD1391" s="49" t="str">
        <f>IF(AD647="","",AD647)</f>
        <v>U4</v>
      </c>
      <c r="AE1391" s="49" t="str">
        <f>IF(AE647="","",AE647)</f>
        <v>EBC_FORBUSPF_C24F</v>
      </c>
      <c r="AF1391" s="49" t="str">
        <f>IF(AF647="","",AF647)</f>
        <v>For Business vU4 Mar 2024</v>
      </c>
      <c r="AG1391" s="49" t="str">
        <f>IF(AG647="","",AG647)</f>
        <v>Elec For Bus Pre vU4 1yr BKF Mar 2024</v>
      </c>
      <c r="AH1391" s="40" t="str">
        <f>IF(AH647="","",AH647)</f>
        <v>C24F</v>
      </c>
    </row>
    <row r="1392" spans="1:34" x14ac:dyDescent="0.25">
      <c r="A1392" s="40" t="str">
        <f t="shared" si="32"/>
        <v>22Economy7Quarterly Variable Direct Debit100000-5000001</v>
      </c>
      <c r="B1392" s="39" t="str">
        <f>IF(B648="","",B648)</f>
        <v>Electricity</v>
      </c>
      <c r="C1392" s="40">
        <f>IF(C648="","",C648)</f>
        <v>22</v>
      </c>
      <c r="D1392" s="41">
        <v>3</v>
      </c>
      <c r="E1392" s="40" t="str">
        <f>IF(E648="","",E648)</f>
        <v>Economy7</v>
      </c>
      <c r="F1392" s="40" t="str">
        <f>IF(F648="","",F648)</f>
        <v/>
      </c>
      <c r="G1392" s="40" t="str">
        <f>IF(G648="","",G648)</f>
        <v/>
      </c>
      <c r="H1392" s="40" t="str">
        <f>IF(H648="","",H648)</f>
        <v>Renewal</v>
      </c>
      <c r="I1392" s="40">
        <f>IF(I648="","",I648)</f>
        <v>12</v>
      </c>
      <c r="J1392" s="42">
        <f>IF(J648="","",J648)</f>
        <v>100000</v>
      </c>
      <c r="K1392" s="42">
        <f>IF(K648="","",K648)</f>
        <v>500000</v>
      </c>
      <c r="L1392" s="43">
        <f>IF(L648="","",L648)</f>
        <v>44901</v>
      </c>
      <c r="M1392" s="43" t="str">
        <f>IF(M648="","",M648)</f>
        <v/>
      </c>
      <c r="N1392" s="43">
        <f>IF(N648="","",N648)</f>
        <v>44901</v>
      </c>
      <c r="O1392" s="43" t="str">
        <f>IF(O648="","",O648)</f>
        <v/>
      </c>
      <c r="P1392" s="40" t="str">
        <f>"Quarterly Variable "&amp;IF([1]RATES!P958="","",[1]RATES!P958)</f>
        <v>Quarterly Variable Direct Debit</v>
      </c>
      <c r="Q1392" s="44" t="str">
        <f>IF(Q648="","",Q648)</f>
        <v>For Business</v>
      </c>
      <c r="R1392" s="40" t="str">
        <f>IF(R648="","",R648)</f>
        <v>With S/C</v>
      </c>
      <c r="S1392" s="40" t="str">
        <f>IF(S648="","",S648)</f>
        <v>N</v>
      </c>
      <c r="T1392" s="40" t="str">
        <f>IF(T648="","",T648)</f>
        <v/>
      </c>
      <c r="U1392" s="71" t="str">
        <f>IF(U648="","",U648)</f>
        <v/>
      </c>
      <c r="V1392" s="71" t="str">
        <f>IF(V648="","",V648)</f>
        <v/>
      </c>
      <c r="W1392" s="45" t="str">
        <f>IF(W648="","",W648)</f>
        <v/>
      </c>
      <c r="X1392" s="36">
        <f>IF(X648="","",X648)</f>
        <v>96.39</v>
      </c>
      <c r="Y1392" s="36">
        <f>IF(Y648="","",Y648)</f>
        <v>51.17</v>
      </c>
      <c r="Z1392" s="36">
        <f>IF(Z648="","",Z648)</f>
        <v>37.86</v>
      </c>
      <c r="AA1392" s="36" t="str">
        <f>IF(AA648="","",AA648)</f>
        <v/>
      </c>
      <c r="AB1392" s="36" t="str">
        <f>IF(AB648="","",AB648)</f>
        <v/>
      </c>
      <c r="AC1392" s="47">
        <f>IF(AC648="","",AC648)</f>
        <v>45382</v>
      </c>
      <c r="AD1392" s="49" t="str">
        <f>IF(AD648="","",AD648)</f>
        <v>U4</v>
      </c>
      <c r="AE1392" s="49" t="str">
        <f>IF(AE648="","",AE648)</f>
        <v>EBC_FORBUSPF_C24F</v>
      </c>
      <c r="AF1392" s="49" t="str">
        <f>IF(AF648="","",AF648)</f>
        <v>For Business vU4 Mar 2024</v>
      </c>
      <c r="AG1392" s="49" t="str">
        <f>IF(AG648="","",AG648)</f>
        <v>Elec For Bus Pre vU4 1yr BKF Mar 2024</v>
      </c>
      <c r="AH1392" s="40" t="str">
        <f>IF(AH648="","",AH648)</f>
        <v>C24F</v>
      </c>
    </row>
    <row r="1393" spans="1:34" x14ac:dyDescent="0.25">
      <c r="A1393" s="40" t="str">
        <f t="shared" si="32"/>
        <v>23Economy7Quarterly Variable Direct Debit100000-5000001</v>
      </c>
      <c r="B1393" s="39" t="str">
        <f>IF(B649="","",B649)</f>
        <v>Electricity</v>
      </c>
      <c r="C1393" s="40">
        <f>IF(C649="","",C649)</f>
        <v>23</v>
      </c>
      <c r="D1393" s="41">
        <v>3</v>
      </c>
      <c r="E1393" s="40" t="str">
        <f>IF(E649="","",E649)</f>
        <v>Economy7</v>
      </c>
      <c r="F1393" s="40" t="str">
        <f>IF(F649="","",F649)</f>
        <v/>
      </c>
      <c r="G1393" s="40" t="str">
        <f>IF(G649="","",G649)</f>
        <v/>
      </c>
      <c r="H1393" s="40" t="str">
        <f>IF(H649="","",H649)</f>
        <v>Renewal</v>
      </c>
      <c r="I1393" s="40">
        <f>IF(I649="","",I649)</f>
        <v>12</v>
      </c>
      <c r="J1393" s="42">
        <f>IF(J649="","",J649)</f>
        <v>100000</v>
      </c>
      <c r="K1393" s="42">
        <f>IF(K649="","",K649)</f>
        <v>500000</v>
      </c>
      <c r="L1393" s="43">
        <f>IF(L649="","",L649)</f>
        <v>44901</v>
      </c>
      <c r="M1393" s="43" t="str">
        <f>IF(M649="","",M649)</f>
        <v/>
      </c>
      <c r="N1393" s="43">
        <f>IF(N649="","",N649)</f>
        <v>44901</v>
      </c>
      <c r="O1393" s="43" t="str">
        <f>IF(O649="","",O649)</f>
        <v/>
      </c>
      <c r="P1393" s="40" t="str">
        <f>"Quarterly Variable "&amp;IF([1]RATES!P959="","",[1]RATES!P959)</f>
        <v>Quarterly Variable Direct Debit</v>
      </c>
      <c r="Q1393" s="44" t="str">
        <f>IF(Q649="","",Q649)</f>
        <v>For Business</v>
      </c>
      <c r="R1393" s="40" t="str">
        <f>IF(R649="","",R649)</f>
        <v>With S/C</v>
      </c>
      <c r="S1393" s="40" t="str">
        <f>IF(S649="","",S649)</f>
        <v>N</v>
      </c>
      <c r="T1393" s="40" t="str">
        <f>IF(T649="","",T649)</f>
        <v/>
      </c>
      <c r="U1393" s="71" t="str">
        <f>IF(U649="","",U649)</f>
        <v/>
      </c>
      <c r="V1393" s="71" t="str">
        <f>IF(V649="","",V649)</f>
        <v/>
      </c>
      <c r="W1393" s="45" t="str">
        <f>IF(W649="","",W649)</f>
        <v/>
      </c>
      <c r="X1393" s="36">
        <f>IF(X649="","",X649)</f>
        <v>79.2</v>
      </c>
      <c r="Y1393" s="36">
        <f>IF(Y649="","",Y649)</f>
        <v>51.83</v>
      </c>
      <c r="Z1393" s="36">
        <f>IF(Z649="","",Z649)</f>
        <v>38.090000000000003</v>
      </c>
      <c r="AA1393" s="36" t="str">
        <f>IF(AA649="","",AA649)</f>
        <v/>
      </c>
      <c r="AB1393" s="36" t="str">
        <f>IF(AB649="","",AB649)</f>
        <v/>
      </c>
      <c r="AC1393" s="47">
        <f>IF(AC649="","",AC649)</f>
        <v>45382</v>
      </c>
      <c r="AD1393" s="49" t="str">
        <f>IF(AD649="","",AD649)</f>
        <v>U4</v>
      </c>
      <c r="AE1393" s="49" t="str">
        <f>IF(AE649="","",AE649)</f>
        <v>EBC_FORBUSPF_C24F</v>
      </c>
      <c r="AF1393" s="49" t="str">
        <f>IF(AF649="","",AF649)</f>
        <v>For Business vU4 Mar 2024</v>
      </c>
      <c r="AG1393" s="49" t="str">
        <f>IF(AG649="","",AG649)</f>
        <v>Elec For Bus Pre vU4 1yr BKF Mar 2024</v>
      </c>
      <c r="AH1393" s="40" t="str">
        <f>IF(AH649="","",AH649)</f>
        <v>C24F</v>
      </c>
    </row>
    <row r="1394" spans="1:34" x14ac:dyDescent="0.25">
      <c r="A1394" s="40" t="str">
        <f t="shared" si="32"/>
        <v>10EveningAndWeekendQuarterly Variable Direct Debit100000-5000001</v>
      </c>
      <c r="B1394" s="39" t="str">
        <f>IF(B650="","",B650)</f>
        <v>Electricity</v>
      </c>
      <c r="C1394" s="40">
        <f>IF(C650="","",C650)</f>
        <v>10</v>
      </c>
      <c r="D1394" s="41">
        <v>3</v>
      </c>
      <c r="E1394" s="40" t="str">
        <f>IF(E650="","",E650)</f>
        <v>EveningAndWeekend</v>
      </c>
      <c r="F1394" s="40" t="str">
        <f>IF(F650="","",F650)</f>
        <v/>
      </c>
      <c r="G1394" s="40" t="str">
        <f>IF(G650="","",G650)</f>
        <v/>
      </c>
      <c r="H1394" s="40" t="str">
        <f>IF(H650="","",H650)</f>
        <v>Renewal</v>
      </c>
      <c r="I1394" s="40">
        <f>IF(I650="","",I650)</f>
        <v>12</v>
      </c>
      <c r="J1394" s="42">
        <f>IF(J650="","",J650)</f>
        <v>100000</v>
      </c>
      <c r="K1394" s="42">
        <f>IF(K650="","",K650)</f>
        <v>500000</v>
      </c>
      <c r="L1394" s="43">
        <f>IF(L650="","",L650)</f>
        <v>44901</v>
      </c>
      <c r="M1394" s="43" t="str">
        <f>IF(M650="","",M650)</f>
        <v/>
      </c>
      <c r="N1394" s="43">
        <f>IF(N650="","",N650)</f>
        <v>44901</v>
      </c>
      <c r="O1394" s="43" t="str">
        <f>IF(O650="","",O650)</f>
        <v/>
      </c>
      <c r="P1394" s="40" t="str">
        <f>"Quarterly Variable "&amp;IF([1]RATES!P960="","",[1]RATES!P960)</f>
        <v>Quarterly Variable Direct Debit</v>
      </c>
      <c r="Q1394" s="44" t="str">
        <f>IF(Q650="","",Q650)</f>
        <v>For Business</v>
      </c>
      <c r="R1394" s="40" t="str">
        <f>IF(R650="","",R650)</f>
        <v>With S/C</v>
      </c>
      <c r="S1394" s="40" t="str">
        <f>IF(S650="","",S650)</f>
        <v>N</v>
      </c>
      <c r="T1394" s="40" t="str">
        <f>IF(T650="","",T650)</f>
        <v/>
      </c>
      <c r="U1394" s="71" t="str">
        <f>IF(U650="","",U650)</f>
        <v/>
      </c>
      <c r="V1394" s="71" t="str">
        <f>IF(V650="","",V650)</f>
        <v/>
      </c>
      <c r="W1394" s="45" t="str">
        <f>IF(W650="","",W650)</f>
        <v/>
      </c>
      <c r="X1394" s="36">
        <f>IF(X650="","",X650)</f>
        <v>43.97</v>
      </c>
      <c r="Y1394" s="36">
        <f>IF(Y650="","",Y650)</f>
        <v>55.76</v>
      </c>
      <c r="Z1394" s="36" t="str">
        <f>IF(Z650="","",Z650)</f>
        <v/>
      </c>
      <c r="AA1394" s="36">
        <f>IF(AA650="","",AA650)</f>
        <v>43.12</v>
      </c>
      <c r="AB1394" s="36" t="str">
        <f>IF(AB650="","",AB650)</f>
        <v/>
      </c>
      <c r="AC1394" s="47">
        <f>IF(AC650="","",AC650)</f>
        <v>45382</v>
      </c>
      <c r="AD1394" s="49" t="str">
        <f>IF(AD650="","",AD650)</f>
        <v>U4</v>
      </c>
      <c r="AE1394" s="49" t="str">
        <f>IF(AE650="","",AE650)</f>
        <v>EBC_FORBUSPF_C24F</v>
      </c>
      <c r="AF1394" s="49" t="str">
        <f>IF(AF650="","",AF650)</f>
        <v>For Business vU4 Mar 2024</v>
      </c>
      <c r="AG1394" s="49" t="str">
        <f>IF(AG650="","",AG650)</f>
        <v>Elec For Bus Pre vU4 1yr BKF Mar 2024</v>
      </c>
      <c r="AH1394" s="40" t="str">
        <f>IF(AH650="","",AH650)</f>
        <v>C24F</v>
      </c>
    </row>
    <row r="1395" spans="1:34" x14ac:dyDescent="0.25">
      <c r="A1395" s="40" t="str">
        <f t="shared" si="32"/>
        <v>11EveningAndWeekendQuarterly Variable Direct Debit100000-5000001</v>
      </c>
      <c r="B1395" s="39" t="str">
        <f>IF(B651="","",B651)</f>
        <v>Electricity</v>
      </c>
      <c r="C1395" s="40">
        <f>IF(C651="","",C651)</f>
        <v>11</v>
      </c>
      <c r="D1395" s="41">
        <v>3</v>
      </c>
      <c r="E1395" s="40" t="str">
        <f>IF(E651="","",E651)</f>
        <v>EveningAndWeekend</v>
      </c>
      <c r="F1395" s="40" t="str">
        <f>IF(F651="","",F651)</f>
        <v/>
      </c>
      <c r="G1395" s="40" t="str">
        <f>IF(G651="","",G651)</f>
        <v/>
      </c>
      <c r="H1395" s="40" t="str">
        <f>IF(H651="","",H651)</f>
        <v>Renewal</v>
      </c>
      <c r="I1395" s="40">
        <f>IF(I651="","",I651)</f>
        <v>12</v>
      </c>
      <c r="J1395" s="42">
        <f>IF(J651="","",J651)</f>
        <v>100000</v>
      </c>
      <c r="K1395" s="42">
        <f>IF(K651="","",K651)</f>
        <v>500000</v>
      </c>
      <c r="L1395" s="43">
        <f>IF(L651="","",L651)</f>
        <v>44901</v>
      </c>
      <c r="M1395" s="43" t="str">
        <f>IF(M651="","",M651)</f>
        <v/>
      </c>
      <c r="N1395" s="43">
        <f>IF(N651="","",N651)</f>
        <v>44901</v>
      </c>
      <c r="O1395" s="43" t="str">
        <f>IF(O651="","",O651)</f>
        <v/>
      </c>
      <c r="P1395" s="40" t="str">
        <f>"Quarterly Variable "&amp;IF([1]RATES!P961="","",[1]RATES!P961)</f>
        <v>Quarterly Variable Direct Debit</v>
      </c>
      <c r="Q1395" s="44" t="str">
        <f>IF(Q651="","",Q651)</f>
        <v>For Business</v>
      </c>
      <c r="R1395" s="40" t="str">
        <f>IF(R651="","",R651)</f>
        <v>With S/C</v>
      </c>
      <c r="S1395" s="40" t="str">
        <f>IF(S651="","",S651)</f>
        <v>N</v>
      </c>
      <c r="T1395" s="40" t="str">
        <f>IF(T651="","",T651)</f>
        <v/>
      </c>
      <c r="U1395" s="71" t="str">
        <f>IF(U651="","",U651)</f>
        <v/>
      </c>
      <c r="V1395" s="71" t="str">
        <f>IF(V651="","",V651)</f>
        <v/>
      </c>
      <c r="W1395" s="45" t="str">
        <f>IF(W651="","",W651)</f>
        <v/>
      </c>
      <c r="X1395" s="36">
        <f>IF(X651="","",X651)</f>
        <v>72</v>
      </c>
      <c r="Y1395" s="36">
        <f>IF(Y651="","",Y651)</f>
        <v>54.44</v>
      </c>
      <c r="Z1395" s="36" t="str">
        <f>IF(Z651="","",Z651)</f>
        <v/>
      </c>
      <c r="AA1395" s="36">
        <f>IF(AA651="","",AA651)</f>
        <v>42.57</v>
      </c>
      <c r="AB1395" s="36" t="str">
        <f>IF(AB651="","",AB651)</f>
        <v/>
      </c>
      <c r="AC1395" s="47">
        <f>IF(AC651="","",AC651)</f>
        <v>45382</v>
      </c>
      <c r="AD1395" s="49" t="str">
        <f>IF(AD651="","",AD651)</f>
        <v>U4</v>
      </c>
      <c r="AE1395" s="49" t="str">
        <f>IF(AE651="","",AE651)</f>
        <v>EBC_FORBUSPF_C24F</v>
      </c>
      <c r="AF1395" s="49" t="str">
        <f>IF(AF651="","",AF651)</f>
        <v>For Business vU4 Mar 2024</v>
      </c>
      <c r="AG1395" s="49" t="str">
        <f>IF(AG651="","",AG651)</f>
        <v>Elec For Bus Pre vU4 1yr BKF Mar 2024</v>
      </c>
      <c r="AH1395" s="40" t="str">
        <f>IF(AH651="","",AH651)</f>
        <v>C24F</v>
      </c>
    </row>
    <row r="1396" spans="1:34" x14ac:dyDescent="0.25">
      <c r="A1396" s="40" t="str">
        <f t="shared" si="32"/>
        <v>12EveningAndWeekendQuarterly Variable Direct Debit100000-5000001</v>
      </c>
      <c r="B1396" s="39" t="str">
        <f>IF(B652="","",B652)</f>
        <v>Electricity</v>
      </c>
      <c r="C1396" s="40">
        <f>IF(C652="","",C652)</f>
        <v>12</v>
      </c>
      <c r="D1396" s="41">
        <v>3</v>
      </c>
      <c r="E1396" s="40" t="str">
        <f>IF(E652="","",E652)</f>
        <v>EveningAndWeekend</v>
      </c>
      <c r="F1396" s="40" t="str">
        <f>IF(F652="","",F652)</f>
        <v/>
      </c>
      <c r="G1396" s="40" t="str">
        <f>IF(G652="","",G652)</f>
        <v/>
      </c>
      <c r="H1396" s="40" t="str">
        <f>IF(H652="","",H652)</f>
        <v>Renewal</v>
      </c>
      <c r="I1396" s="40">
        <f>IF(I652="","",I652)</f>
        <v>12</v>
      </c>
      <c r="J1396" s="42">
        <f>IF(J652="","",J652)</f>
        <v>100000</v>
      </c>
      <c r="K1396" s="42">
        <f>IF(K652="","",K652)</f>
        <v>500000</v>
      </c>
      <c r="L1396" s="43">
        <f>IF(L652="","",L652)</f>
        <v>44901</v>
      </c>
      <c r="M1396" s="43" t="str">
        <f>IF(M652="","",M652)</f>
        <v/>
      </c>
      <c r="N1396" s="43">
        <f>IF(N652="","",N652)</f>
        <v>44901</v>
      </c>
      <c r="O1396" s="43" t="str">
        <f>IF(O652="","",O652)</f>
        <v/>
      </c>
      <c r="P1396" s="40" t="str">
        <f>"Quarterly Variable "&amp;IF([1]RATES!P962="","",[1]RATES!P962)</f>
        <v>Quarterly Variable Direct Debit</v>
      </c>
      <c r="Q1396" s="44" t="str">
        <f>IF(Q652="","",Q652)</f>
        <v>For Business</v>
      </c>
      <c r="R1396" s="40" t="str">
        <f>IF(R652="","",R652)</f>
        <v>With S/C</v>
      </c>
      <c r="S1396" s="40" t="str">
        <f>IF(S652="","",S652)</f>
        <v>N</v>
      </c>
      <c r="T1396" s="40" t="str">
        <f>IF(T652="","",T652)</f>
        <v/>
      </c>
      <c r="U1396" s="71" t="str">
        <f>IF(U652="","",U652)</f>
        <v/>
      </c>
      <c r="V1396" s="71" t="str">
        <f>IF(V652="","",V652)</f>
        <v/>
      </c>
      <c r="W1396" s="45" t="str">
        <f>IF(W652="","",W652)</f>
        <v/>
      </c>
      <c r="X1396" s="36">
        <f>IF(X652="","",X652)</f>
        <v>26.12</v>
      </c>
      <c r="Y1396" s="36">
        <f>IF(Y652="","",Y652)</f>
        <v>55.23</v>
      </c>
      <c r="Z1396" s="36" t="str">
        <f>IF(Z652="","",Z652)</f>
        <v/>
      </c>
      <c r="AA1396" s="36">
        <f>IF(AA652="","",AA652)</f>
        <v>42.41</v>
      </c>
      <c r="AB1396" s="36" t="str">
        <f>IF(AB652="","",AB652)</f>
        <v/>
      </c>
      <c r="AC1396" s="47">
        <f>IF(AC652="","",AC652)</f>
        <v>45382</v>
      </c>
      <c r="AD1396" s="49" t="str">
        <f>IF(AD652="","",AD652)</f>
        <v>U4</v>
      </c>
      <c r="AE1396" s="49" t="str">
        <f>IF(AE652="","",AE652)</f>
        <v>EBC_FORBUSPF_C24F</v>
      </c>
      <c r="AF1396" s="49" t="str">
        <f>IF(AF652="","",AF652)</f>
        <v>For Business vU4 Mar 2024</v>
      </c>
      <c r="AG1396" s="49" t="str">
        <f>IF(AG652="","",AG652)</f>
        <v>Elec For Bus Pre vU4 1yr BKF Mar 2024</v>
      </c>
      <c r="AH1396" s="40" t="str">
        <f>IF(AH652="","",AH652)</f>
        <v>C24F</v>
      </c>
    </row>
    <row r="1397" spans="1:34" x14ac:dyDescent="0.25">
      <c r="A1397" s="40" t="str">
        <f t="shared" si="32"/>
        <v>14EveningAndWeekendQuarterly Variable Direct Debit100000-5000001</v>
      </c>
      <c r="B1397" s="39" t="str">
        <f>IF(B653="","",B653)</f>
        <v>Electricity</v>
      </c>
      <c r="C1397" s="40">
        <f>IF(C653="","",C653)</f>
        <v>14</v>
      </c>
      <c r="D1397" s="41">
        <v>3</v>
      </c>
      <c r="E1397" s="40" t="str">
        <f>IF(E653="","",E653)</f>
        <v>EveningAndWeekend</v>
      </c>
      <c r="F1397" s="40" t="str">
        <f>IF(F653="","",F653)</f>
        <v/>
      </c>
      <c r="G1397" s="40" t="str">
        <f>IF(G653="","",G653)</f>
        <v/>
      </c>
      <c r="H1397" s="40" t="str">
        <f>IF(H653="","",H653)</f>
        <v>Renewal</v>
      </c>
      <c r="I1397" s="40">
        <f>IF(I653="","",I653)</f>
        <v>12</v>
      </c>
      <c r="J1397" s="42">
        <f>IF(J653="","",J653)</f>
        <v>100000</v>
      </c>
      <c r="K1397" s="42">
        <f>IF(K653="","",K653)</f>
        <v>500000</v>
      </c>
      <c r="L1397" s="43">
        <f>IF(L653="","",L653)</f>
        <v>44901</v>
      </c>
      <c r="M1397" s="43" t="str">
        <f>IF(M653="","",M653)</f>
        <v/>
      </c>
      <c r="N1397" s="43">
        <f>IF(N653="","",N653)</f>
        <v>44901</v>
      </c>
      <c r="O1397" s="43" t="str">
        <f>IF(O653="","",O653)</f>
        <v/>
      </c>
      <c r="P1397" s="40" t="str">
        <f>"Quarterly Variable "&amp;IF([1]RATES!P963="","",[1]RATES!P963)</f>
        <v>Quarterly Variable Direct Debit</v>
      </c>
      <c r="Q1397" s="44" t="str">
        <f>IF(Q653="","",Q653)</f>
        <v>For Business</v>
      </c>
      <c r="R1397" s="40" t="str">
        <f>IF(R653="","",R653)</f>
        <v>With S/C</v>
      </c>
      <c r="S1397" s="40" t="str">
        <f>IF(S653="","",S653)</f>
        <v>N</v>
      </c>
      <c r="T1397" s="40" t="str">
        <f>IF(T653="","",T653)</f>
        <v/>
      </c>
      <c r="U1397" s="71" t="str">
        <f>IF(U653="","",U653)</f>
        <v/>
      </c>
      <c r="V1397" s="71" t="str">
        <f>IF(V653="","",V653)</f>
        <v/>
      </c>
      <c r="W1397" s="45" t="str">
        <f>IF(W653="","",W653)</f>
        <v/>
      </c>
      <c r="X1397" s="36">
        <f>IF(X653="","",X653)</f>
        <v>81.319999999999993</v>
      </c>
      <c r="Y1397" s="36">
        <f>IF(Y653="","",Y653)</f>
        <v>54.43</v>
      </c>
      <c r="Z1397" s="36" t="str">
        <f>IF(Z653="","",Z653)</f>
        <v/>
      </c>
      <c r="AA1397" s="36">
        <f>IF(AA653="","",AA653)</f>
        <v>42.45</v>
      </c>
      <c r="AB1397" s="36" t="str">
        <f>IF(AB653="","",AB653)</f>
        <v/>
      </c>
      <c r="AC1397" s="47">
        <f>IF(AC653="","",AC653)</f>
        <v>45382</v>
      </c>
      <c r="AD1397" s="49" t="str">
        <f>IF(AD653="","",AD653)</f>
        <v>U4</v>
      </c>
      <c r="AE1397" s="49" t="str">
        <f>IF(AE653="","",AE653)</f>
        <v>EBC_FORBUSPF_C24F</v>
      </c>
      <c r="AF1397" s="49" t="str">
        <f>IF(AF653="","",AF653)</f>
        <v>For Business vU4 Mar 2024</v>
      </c>
      <c r="AG1397" s="49" t="str">
        <f>IF(AG653="","",AG653)</f>
        <v>Elec For Bus Pre vU4 1yr BKF Mar 2024</v>
      </c>
      <c r="AH1397" s="40" t="str">
        <f>IF(AH653="","",AH653)</f>
        <v>C24F</v>
      </c>
    </row>
    <row r="1398" spans="1:34" x14ac:dyDescent="0.25">
      <c r="A1398" s="40" t="str">
        <f t="shared" si="32"/>
        <v>15EveningAndWeekendQuarterly Variable Direct Debit100000-5000001</v>
      </c>
      <c r="B1398" s="39" t="str">
        <f>IF(B654="","",B654)</f>
        <v>Electricity</v>
      </c>
      <c r="C1398" s="40">
        <f>IF(C654="","",C654)</f>
        <v>15</v>
      </c>
      <c r="D1398" s="41">
        <v>3</v>
      </c>
      <c r="E1398" s="40" t="str">
        <f>IF(E654="","",E654)</f>
        <v>EveningAndWeekend</v>
      </c>
      <c r="F1398" s="40" t="str">
        <f>IF(F654="","",F654)</f>
        <v/>
      </c>
      <c r="G1398" s="40" t="str">
        <f>IF(G654="","",G654)</f>
        <v/>
      </c>
      <c r="H1398" s="40" t="str">
        <f>IF(H654="","",H654)</f>
        <v>Renewal</v>
      </c>
      <c r="I1398" s="40">
        <f>IF(I654="","",I654)</f>
        <v>12</v>
      </c>
      <c r="J1398" s="42">
        <f>IF(J654="","",J654)</f>
        <v>100000</v>
      </c>
      <c r="K1398" s="42">
        <f>IF(K654="","",K654)</f>
        <v>500000</v>
      </c>
      <c r="L1398" s="43">
        <f>IF(L654="","",L654)</f>
        <v>44901</v>
      </c>
      <c r="M1398" s="43" t="str">
        <f>IF(M654="","",M654)</f>
        <v/>
      </c>
      <c r="N1398" s="43">
        <f>IF(N654="","",N654)</f>
        <v>44901</v>
      </c>
      <c r="O1398" s="43" t="str">
        <f>IF(O654="","",O654)</f>
        <v/>
      </c>
      <c r="P1398" s="40" t="str">
        <f>"Quarterly Variable "&amp;IF([1]RATES!P964="","",[1]RATES!P964)</f>
        <v>Quarterly Variable Direct Debit</v>
      </c>
      <c r="Q1398" s="44" t="str">
        <f>IF(Q654="","",Q654)</f>
        <v>For Business</v>
      </c>
      <c r="R1398" s="40" t="str">
        <f>IF(R654="","",R654)</f>
        <v>With S/C</v>
      </c>
      <c r="S1398" s="40" t="str">
        <f>IF(S654="","",S654)</f>
        <v>N</v>
      </c>
      <c r="T1398" s="40" t="str">
        <f>IF(T654="","",T654)</f>
        <v/>
      </c>
      <c r="U1398" s="71" t="str">
        <f>IF(U654="","",U654)</f>
        <v/>
      </c>
      <c r="V1398" s="71" t="str">
        <f>IF(V654="","",V654)</f>
        <v/>
      </c>
      <c r="W1398" s="45" t="str">
        <f>IF(W654="","",W654)</f>
        <v/>
      </c>
      <c r="X1398" s="36">
        <f>IF(X654="","",X654)</f>
        <v>88.61</v>
      </c>
      <c r="Y1398" s="36">
        <f>IF(Y654="","",Y654)</f>
        <v>54.7</v>
      </c>
      <c r="Z1398" s="36" t="str">
        <f>IF(Z654="","",Z654)</f>
        <v/>
      </c>
      <c r="AA1398" s="36">
        <f>IF(AA654="","",AA654)</f>
        <v>42.42</v>
      </c>
      <c r="AB1398" s="36" t="str">
        <f>IF(AB654="","",AB654)</f>
        <v/>
      </c>
      <c r="AC1398" s="47">
        <f>IF(AC654="","",AC654)</f>
        <v>45382</v>
      </c>
      <c r="AD1398" s="49" t="str">
        <f>IF(AD654="","",AD654)</f>
        <v>U4</v>
      </c>
      <c r="AE1398" s="49" t="str">
        <f>IF(AE654="","",AE654)</f>
        <v>EBC_FORBUSPF_C24F</v>
      </c>
      <c r="AF1398" s="49" t="str">
        <f>IF(AF654="","",AF654)</f>
        <v>For Business vU4 Mar 2024</v>
      </c>
      <c r="AG1398" s="49" t="str">
        <f>IF(AG654="","",AG654)</f>
        <v>Elec For Bus Pre vU4 1yr BKF Mar 2024</v>
      </c>
      <c r="AH1398" s="40" t="str">
        <f>IF(AH654="","",AH654)</f>
        <v>C24F</v>
      </c>
    </row>
    <row r="1399" spans="1:34" x14ac:dyDescent="0.25">
      <c r="A1399" s="40" t="str">
        <f t="shared" si="32"/>
        <v>16EveningAndWeekendQuarterly Variable Direct Debit100000-5000001</v>
      </c>
      <c r="B1399" s="39" t="str">
        <f>IF(B655="","",B655)</f>
        <v>Electricity</v>
      </c>
      <c r="C1399" s="40">
        <f>IF(C655="","",C655)</f>
        <v>16</v>
      </c>
      <c r="D1399" s="41">
        <v>3</v>
      </c>
      <c r="E1399" s="40" t="str">
        <f>IF(E655="","",E655)</f>
        <v>EveningAndWeekend</v>
      </c>
      <c r="F1399" s="40" t="str">
        <f>IF(F655="","",F655)</f>
        <v/>
      </c>
      <c r="G1399" s="40" t="str">
        <f>IF(G655="","",G655)</f>
        <v/>
      </c>
      <c r="H1399" s="40" t="str">
        <f>IF(H655="","",H655)</f>
        <v>Renewal</v>
      </c>
      <c r="I1399" s="40">
        <f>IF(I655="","",I655)</f>
        <v>12</v>
      </c>
      <c r="J1399" s="42">
        <f>IF(J655="","",J655)</f>
        <v>100000</v>
      </c>
      <c r="K1399" s="42">
        <f>IF(K655="","",K655)</f>
        <v>500000</v>
      </c>
      <c r="L1399" s="43">
        <f>IF(L655="","",L655)</f>
        <v>44901</v>
      </c>
      <c r="M1399" s="43" t="str">
        <f>IF(M655="","",M655)</f>
        <v/>
      </c>
      <c r="N1399" s="43">
        <f>IF(N655="","",N655)</f>
        <v>44901</v>
      </c>
      <c r="O1399" s="43" t="str">
        <f>IF(O655="","",O655)</f>
        <v/>
      </c>
      <c r="P1399" s="40" t="str">
        <f>"Quarterly Variable "&amp;IF([1]RATES!P965="","",[1]RATES!P965)</f>
        <v>Quarterly Variable Direct Debit</v>
      </c>
      <c r="Q1399" s="44" t="str">
        <f>IF(Q655="","",Q655)</f>
        <v>For Business</v>
      </c>
      <c r="R1399" s="40" t="str">
        <f>IF(R655="","",R655)</f>
        <v>With S/C</v>
      </c>
      <c r="S1399" s="40" t="str">
        <f>IF(S655="","",S655)</f>
        <v>N</v>
      </c>
      <c r="T1399" s="40" t="str">
        <f>IF(T655="","",T655)</f>
        <v/>
      </c>
      <c r="U1399" s="71" t="str">
        <f>IF(U655="","",U655)</f>
        <v/>
      </c>
      <c r="V1399" s="71" t="str">
        <f>IF(V655="","",V655)</f>
        <v/>
      </c>
      <c r="W1399" s="45" t="str">
        <f>IF(W655="","",W655)</f>
        <v/>
      </c>
      <c r="X1399" s="36">
        <f>IF(X655="","",X655)</f>
        <v>54.28</v>
      </c>
      <c r="Y1399" s="36">
        <f>IF(Y655="","",Y655)</f>
        <v>55.4</v>
      </c>
      <c r="Z1399" s="36" t="str">
        <f>IF(Z655="","",Z655)</f>
        <v/>
      </c>
      <c r="AA1399" s="36">
        <f>IF(AA655="","",AA655)</f>
        <v>43.22</v>
      </c>
      <c r="AB1399" s="36" t="str">
        <f>IF(AB655="","",AB655)</f>
        <v/>
      </c>
      <c r="AC1399" s="47">
        <f>IF(AC655="","",AC655)</f>
        <v>45382</v>
      </c>
      <c r="AD1399" s="49" t="str">
        <f>IF(AD655="","",AD655)</f>
        <v>U4</v>
      </c>
      <c r="AE1399" s="49" t="str">
        <f>IF(AE655="","",AE655)</f>
        <v>EBC_FORBUSPF_C24F</v>
      </c>
      <c r="AF1399" s="49" t="str">
        <f>IF(AF655="","",AF655)</f>
        <v>For Business vU4 Mar 2024</v>
      </c>
      <c r="AG1399" s="49" t="str">
        <f>IF(AG655="","",AG655)</f>
        <v>Elec For Bus Pre vU4 1yr BKF Mar 2024</v>
      </c>
      <c r="AH1399" s="40" t="str">
        <f>IF(AH655="","",AH655)</f>
        <v>C24F</v>
      </c>
    </row>
    <row r="1400" spans="1:34" x14ac:dyDescent="0.25">
      <c r="A1400" s="40" t="str">
        <f t="shared" si="32"/>
        <v>17EveningAndWeekendQuarterly Variable Direct Debit100000-5000001</v>
      </c>
      <c r="B1400" s="39" t="str">
        <f>IF(B656="","",B656)</f>
        <v>Electricity</v>
      </c>
      <c r="C1400" s="40">
        <f>IF(C656="","",C656)</f>
        <v>17</v>
      </c>
      <c r="D1400" s="41">
        <v>3</v>
      </c>
      <c r="E1400" s="40" t="str">
        <f>IF(E656="","",E656)</f>
        <v>EveningAndWeekend</v>
      </c>
      <c r="F1400" s="40" t="str">
        <f>IF(F656="","",F656)</f>
        <v/>
      </c>
      <c r="G1400" s="40" t="str">
        <f>IF(G656="","",G656)</f>
        <v/>
      </c>
      <c r="H1400" s="40" t="str">
        <f>IF(H656="","",H656)</f>
        <v>Renewal</v>
      </c>
      <c r="I1400" s="40">
        <f>IF(I656="","",I656)</f>
        <v>12</v>
      </c>
      <c r="J1400" s="42">
        <f>IF(J656="","",J656)</f>
        <v>100000</v>
      </c>
      <c r="K1400" s="42">
        <f>IF(K656="","",K656)</f>
        <v>500000</v>
      </c>
      <c r="L1400" s="43">
        <f>IF(L656="","",L656)</f>
        <v>44901</v>
      </c>
      <c r="M1400" s="43" t="str">
        <f>IF(M656="","",M656)</f>
        <v/>
      </c>
      <c r="N1400" s="43">
        <f>IF(N656="","",N656)</f>
        <v>44901</v>
      </c>
      <c r="O1400" s="43" t="str">
        <f>IF(O656="","",O656)</f>
        <v/>
      </c>
      <c r="P1400" s="40" t="str">
        <f>"Quarterly Variable "&amp;IF([1]RATES!P966="","",[1]RATES!P966)</f>
        <v>Quarterly Variable Direct Debit</v>
      </c>
      <c r="Q1400" s="44" t="str">
        <f>IF(Q656="","",Q656)</f>
        <v>For Business</v>
      </c>
      <c r="R1400" s="40" t="str">
        <f>IF(R656="","",R656)</f>
        <v>With S/C</v>
      </c>
      <c r="S1400" s="40" t="str">
        <f>IF(S656="","",S656)</f>
        <v>N</v>
      </c>
      <c r="T1400" s="40" t="str">
        <f>IF(T656="","",T656)</f>
        <v/>
      </c>
      <c r="U1400" s="71" t="str">
        <f>IF(U656="","",U656)</f>
        <v/>
      </c>
      <c r="V1400" s="71" t="str">
        <f>IF(V656="","",V656)</f>
        <v/>
      </c>
      <c r="W1400" s="45" t="str">
        <f>IF(W656="","",W656)</f>
        <v/>
      </c>
      <c r="X1400" s="36">
        <f>IF(X656="","",X656)</f>
        <v>67.17</v>
      </c>
      <c r="Y1400" s="36">
        <f>IF(Y656="","",Y656)</f>
        <v>55.58</v>
      </c>
      <c r="Z1400" s="36" t="str">
        <f>IF(Z656="","",Z656)</f>
        <v/>
      </c>
      <c r="AA1400" s="36">
        <f>IF(AA656="","",AA656)</f>
        <v>43.46</v>
      </c>
      <c r="AB1400" s="36" t="str">
        <f>IF(AB656="","",AB656)</f>
        <v/>
      </c>
      <c r="AC1400" s="47">
        <f>IF(AC656="","",AC656)</f>
        <v>45382</v>
      </c>
      <c r="AD1400" s="49" t="str">
        <f>IF(AD656="","",AD656)</f>
        <v>U4</v>
      </c>
      <c r="AE1400" s="49" t="str">
        <f>IF(AE656="","",AE656)</f>
        <v>EBC_FORBUSPF_C24F</v>
      </c>
      <c r="AF1400" s="49" t="str">
        <f>IF(AF656="","",AF656)</f>
        <v>For Business vU4 Mar 2024</v>
      </c>
      <c r="AG1400" s="49" t="str">
        <f>IF(AG656="","",AG656)</f>
        <v>Elec For Bus Pre vU4 1yr BKF Mar 2024</v>
      </c>
      <c r="AH1400" s="40" t="str">
        <f>IF(AH656="","",AH656)</f>
        <v>C24F</v>
      </c>
    </row>
    <row r="1401" spans="1:34" x14ac:dyDescent="0.25">
      <c r="A1401" s="40" t="str">
        <f t="shared" si="32"/>
        <v>18EveningAndWeekendQuarterly Variable Direct Debit100000-5000001</v>
      </c>
      <c r="B1401" s="39" t="str">
        <f>IF(B657="","",B657)</f>
        <v>Electricity</v>
      </c>
      <c r="C1401" s="40">
        <f>IF(C657="","",C657)</f>
        <v>18</v>
      </c>
      <c r="D1401" s="41">
        <v>3</v>
      </c>
      <c r="E1401" s="40" t="str">
        <f>IF(E657="","",E657)</f>
        <v>EveningAndWeekend</v>
      </c>
      <c r="F1401" s="40" t="str">
        <f>IF(F657="","",F657)</f>
        <v/>
      </c>
      <c r="G1401" s="40" t="str">
        <f>IF(G657="","",G657)</f>
        <v/>
      </c>
      <c r="H1401" s="40" t="str">
        <f>IF(H657="","",H657)</f>
        <v>Renewal</v>
      </c>
      <c r="I1401" s="40">
        <f>IF(I657="","",I657)</f>
        <v>12</v>
      </c>
      <c r="J1401" s="42">
        <f>IF(J657="","",J657)</f>
        <v>100000</v>
      </c>
      <c r="K1401" s="42">
        <f>IF(K657="","",K657)</f>
        <v>500000</v>
      </c>
      <c r="L1401" s="43">
        <f>IF(L657="","",L657)</f>
        <v>44901</v>
      </c>
      <c r="M1401" s="43" t="str">
        <f>IF(M657="","",M657)</f>
        <v/>
      </c>
      <c r="N1401" s="43">
        <f>IF(N657="","",N657)</f>
        <v>44901</v>
      </c>
      <c r="O1401" s="43" t="str">
        <f>IF(O657="","",O657)</f>
        <v/>
      </c>
      <c r="P1401" s="40" t="str">
        <f>"Quarterly Variable "&amp;IF([1]RATES!P967="","",[1]RATES!P967)</f>
        <v>Quarterly Variable Direct Debit</v>
      </c>
      <c r="Q1401" s="44" t="str">
        <f>IF(Q657="","",Q657)</f>
        <v>For Business</v>
      </c>
      <c r="R1401" s="40" t="str">
        <f>IF(R657="","",R657)</f>
        <v>With S/C</v>
      </c>
      <c r="S1401" s="40" t="str">
        <f>IF(S657="","",S657)</f>
        <v>N</v>
      </c>
      <c r="T1401" s="40" t="str">
        <f>IF(T657="","",T657)</f>
        <v/>
      </c>
      <c r="U1401" s="71" t="str">
        <f>IF(U657="","",U657)</f>
        <v/>
      </c>
      <c r="V1401" s="71" t="str">
        <f>IF(V657="","",V657)</f>
        <v/>
      </c>
      <c r="W1401" s="45" t="str">
        <f>IF(W657="","",W657)</f>
        <v/>
      </c>
      <c r="X1401" s="36">
        <f>IF(X657="","",X657)</f>
        <v>81.19</v>
      </c>
      <c r="Y1401" s="36">
        <f>IF(Y657="","",Y657)</f>
        <v>55.01</v>
      </c>
      <c r="Z1401" s="36" t="str">
        <f>IF(Z657="","",Z657)</f>
        <v/>
      </c>
      <c r="AA1401" s="36">
        <f>IF(AA657="","",AA657)</f>
        <v>42.66</v>
      </c>
      <c r="AB1401" s="36" t="str">
        <f>IF(AB657="","",AB657)</f>
        <v/>
      </c>
      <c r="AC1401" s="47">
        <f>IF(AC657="","",AC657)</f>
        <v>45382</v>
      </c>
      <c r="AD1401" s="49" t="str">
        <f>IF(AD657="","",AD657)</f>
        <v>U4</v>
      </c>
      <c r="AE1401" s="49" t="str">
        <f>IF(AE657="","",AE657)</f>
        <v>EBC_FORBUSPF_C24F</v>
      </c>
      <c r="AF1401" s="49" t="str">
        <f>IF(AF657="","",AF657)</f>
        <v>For Business vU4 Mar 2024</v>
      </c>
      <c r="AG1401" s="49" t="str">
        <f>IF(AG657="","",AG657)</f>
        <v>Elec For Bus Pre vU4 1yr BKF Mar 2024</v>
      </c>
      <c r="AH1401" s="40" t="str">
        <f>IF(AH657="","",AH657)</f>
        <v>C24F</v>
      </c>
    </row>
    <row r="1402" spans="1:34" x14ac:dyDescent="0.25">
      <c r="A1402" s="40" t="str">
        <f t="shared" si="32"/>
        <v>20EveningAndWeekendQuarterly Variable Direct Debit100000-5000001</v>
      </c>
      <c r="B1402" s="39" t="str">
        <f>IF(B658="","",B658)</f>
        <v>Electricity</v>
      </c>
      <c r="C1402" s="40">
        <f>IF(C658="","",C658)</f>
        <v>20</v>
      </c>
      <c r="D1402" s="41">
        <v>3</v>
      </c>
      <c r="E1402" s="40" t="str">
        <f>IF(E658="","",E658)</f>
        <v>EveningAndWeekend</v>
      </c>
      <c r="F1402" s="40" t="str">
        <f>IF(F658="","",F658)</f>
        <v/>
      </c>
      <c r="G1402" s="40" t="str">
        <f>IF(G658="","",G658)</f>
        <v/>
      </c>
      <c r="H1402" s="40" t="str">
        <f>IF(H658="","",H658)</f>
        <v>Renewal</v>
      </c>
      <c r="I1402" s="40">
        <f>IF(I658="","",I658)</f>
        <v>12</v>
      </c>
      <c r="J1402" s="42">
        <f>IF(J658="","",J658)</f>
        <v>100000</v>
      </c>
      <c r="K1402" s="42">
        <f>IF(K658="","",K658)</f>
        <v>500000</v>
      </c>
      <c r="L1402" s="43">
        <f>IF(L658="","",L658)</f>
        <v>44901</v>
      </c>
      <c r="M1402" s="43" t="str">
        <f>IF(M658="","",M658)</f>
        <v/>
      </c>
      <c r="N1402" s="43">
        <f>IF(N658="","",N658)</f>
        <v>44901</v>
      </c>
      <c r="O1402" s="43" t="str">
        <f>IF(O658="","",O658)</f>
        <v/>
      </c>
      <c r="P1402" s="40" t="str">
        <f>"Quarterly Variable "&amp;IF([1]RATES!P968="","",[1]RATES!P968)</f>
        <v>Quarterly Variable Direct Debit</v>
      </c>
      <c r="Q1402" s="44" t="str">
        <f>IF(Q658="","",Q658)</f>
        <v>For Business</v>
      </c>
      <c r="R1402" s="40" t="str">
        <f>IF(R658="","",R658)</f>
        <v>With S/C</v>
      </c>
      <c r="S1402" s="40" t="str">
        <f>IF(S658="","",S658)</f>
        <v>N</v>
      </c>
      <c r="T1402" s="40" t="str">
        <f>IF(T658="","",T658)</f>
        <v/>
      </c>
      <c r="U1402" s="71" t="str">
        <f>IF(U658="","",U658)</f>
        <v/>
      </c>
      <c r="V1402" s="71" t="str">
        <f>IF(V658="","",V658)</f>
        <v/>
      </c>
      <c r="W1402" s="45" t="str">
        <f>IF(W658="","",W658)</f>
        <v/>
      </c>
      <c r="X1402" s="36">
        <f>IF(X658="","",X658)</f>
        <v>59.66</v>
      </c>
      <c r="Y1402" s="36">
        <f>IF(Y658="","",Y658)</f>
        <v>54.67</v>
      </c>
      <c r="Z1402" s="36" t="str">
        <f>IF(Z658="","",Z658)</f>
        <v/>
      </c>
      <c r="AA1402" s="36">
        <f>IF(AA658="","",AA658)</f>
        <v>43.04</v>
      </c>
      <c r="AB1402" s="36" t="str">
        <f>IF(AB658="","",AB658)</f>
        <v/>
      </c>
      <c r="AC1402" s="47">
        <f>IF(AC658="","",AC658)</f>
        <v>45382</v>
      </c>
      <c r="AD1402" s="49" t="str">
        <f>IF(AD658="","",AD658)</f>
        <v>U4</v>
      </c>
      <c r="AE1402" s="49" t="str">
        <f>IF(AE658="","",AE658)</f>
        <v>EBC_FORBUSPF_C24F</v>
      </c>
      <c r="AF1402" s="49" t="str">
        <f>IF(AF658="","",AF658)</f>
        <v>For Business vU4 Mar 2024</v>
      </c>
      <c r="AG1402" s="49" t="str">
        <f>IF(AG658="","",AG658)</f>
        <v>Elec For Bus Pre vU4 1yr BKF Mar 2024</v>
      </c>
      <c r="AH1402" s="40" t="str">
        <f>IF(AH658="","",AH658)</f>
        <v>C24F</v>
      </c>
    </row>
    <row r="1403" spans="1:34" x14ac:dyDescent="0.25">
      <c r="A1403" s="40" t="str">
        <f t="shared" si="32"/>
        <v>21EveningAndWeekendQuarterly Variable Direct Debit100000-5000001</v>
      </c>
      <c r="B1403" s="39" t="str">
        <f>IF(B659="","",B659)</f>
        <v>Electricity</v>
      </c>
      <c r="C1403" s="40">
        <f>IF(C659="","",C659)</f>
        <v>21</v>
      </c>
      <c r="D1403" s="41">
        <v>3</v>
      </c>
      <c r="E1403" s="40" t="str">
        <f>IF(E659="","",E659)</f>
        <v>EveningAndWeekend</v>
      </c>
      <c r="F1403" s="40" t="str">
        <f>IF(F659="","",F659)</f>
        <v/>
      </c>
      <c r="G1403" s="40" t="str">
        <f>IF(G659="","",G659)</f>
        <v/>
      </c>
      <c r="H1403" s="40" t="str">
        <f>IF(H659="","",H659)</f>
        <v>Renewal</v>
      </c>
      <c r="I1403" s="40">
        <f>IF(I659="","",I659)</f>
        <v>12</v>
      </c>
      <c r="J1403" s="42">
        <f>IF(J659="","",J659)</f>
        <v>100000</v>
      </c>
      <c r="K1403" s="42">
        <f>IF(K659="","",K659)</f>
        <v>500000</v>
      </c>
      <c r="L1403" s="43">
        <f>IF(L659="","",L659)</f>
        <v>44901</v>
      </c>
      <c r="M1403" s="43" t="str">
        <f>IF(M659="","",M659)</f>
        <v/>
      </c>
      <c r="N1403" s="43">
        <f>IF(N659="","",N659)</f>
        <v>44901</v>
      </c>
      <c r="O1403" s="43" t="str">
        <f>IF(O659="","",O659)</f>
        <v/>
      </c>
      <c r="P1403" s="40" t="str">
        <f>"Quarterly Variable "&amp;IF([1]RATES!P969="","",[1]RATES!P969)</f>
        <v>Quarterly Variable Direct Debit</v>
      </c>
      <c r="Q1403" s="44" t="str">
        <f>IF(Q659="","",Q659)</f>
        <v>For Business</v>
      </c>
      <c r="R1403" s="40" t="str">
        <f>IF(R659="","",R659)</f>
        <v>With S/C</v>
      </c>
      <c r="S1403" s="40" t="str">
        <f>IF(S659="","",S659)</f>
        <v>N</v>
      </c>
      <c r="T1403" s="40" t="str">
        <f>IF(T659="","",T659)</f>
        <v/>
      </c>
      <c r="U1403" s="71" t="str">
        <f>IF(U659="","",U659)</f>
        <v/>
      </c>
      <c r="V1403" s="71" t="str">
        <f>IF(V659="","",V659)</f>
        <v/>
      </c>
      <c r="W1403" s="45" t="str">
        <f>IF(W659="","",W659)</f>
        <v/>
      </c>
      <c r="X1403" s="36">
        <f>IF(X659="","",X659)</f>
        <v>89.2</v>
      </c>
      <c r="Y1403" s="36">
        <f>IF(Y659="","",Y659)</f>
        <v>54.5</v>
      </c>
      <c r="Z1403" s="36" t="str">
        <f>IF(Z659="","",Z659)</f>
        <v/>
      </c>
      <c r="AA1403" s="36">
        <f>IF(AA659="","",AA659)</f>
        <v>42.5</v>
      </c>
      <c r="AB1403" s="36" t="str">
        <f>IF(AB659="","",AB659)</f>
        <v/>
      </c>
      <c r="AC1403" s="47">
        <f>IF(AC659="","",AC659)</f>
        <v>45382</v>
      </c>
      <c r="AD1403" s="49" t="str">
        <f>IF(AD659="","",AD659)</f>
        <v>U4</v>
      </c>
      <c r="AE1403" s="49" t="str">
        <f>IF(AE659="","",AE659)</f>
        <v>EBC_FORBUSPF_C24F</v>
      </c>
      <c r="AF1403" s="49" t="str">
        <f>IF(AF659="","",AF659)</f>
        <v>For Business vU4 Mar 2024</v>
      </c>
      <c r="AG1403" s="49" t="str">
        <f>IF(AG659="","",AG659)</f>
        <v>Elec For Bus Pre vU4 1yr BKF Mar 2024</v>
      </c>
      <c r="AH1403" s="40" t="str">
        <f>IF(AH659="","",AH659)</f>
        <v>C24F</v>
      </c>
    </row>
    <row r="1404" spans="1:34" x14ac:dyDescent="0.25">
      <c r="A1404" s="40" t="str">
        <f t="shared" si="32"/>
        <v>22EveningAndWeekendQuarterly Variable Direct Debit100000-5000001</v>
      </c>
      <c r="B1404" s="39" t="str">
        <f>IF(B660="","",B660)</f>
        <v>Electricity</v>
      </c>
      <c r="C1404" s="40">
        <f>IF(C660="","",C660)</f>
        <v>22</v>
      </c>
      <c r="D1404" s="41">
        <v>3</v>
      </c>
      <c r="E1404" s="40" t="str">
        <f>IF(E660="","",E660)</f>
        <v>EveningAndWeekend</v>
      </c>
      <c r="F1404" s="40" t="str">
        <f>IF(F660="","",F660)</f>
        <v/>
      </c>
      <c r="G1404" s="40" t="str">
        <f>IF(G660="","",G660)</f>
        <v/>
      </c>
      <c r="H1404" s="40" t="str">
        <f>IF(H660="","",H660)</f>
        <v>Renewal</v>
      </c>
      <c r="I1404" s="40">
        <f>IF(I660="","",I660)</f>
        <v>12</v>
      </c>
      <c r="J1404" s="42">
        <f>IF(J660="","",J660)</f>
        <v>100000</v>
      </c>
      <c r="K1404" s="42">
        <f>IF(K660="","",K660)</f>
        <v>500000</v>
      </c>
      <c r="L1404" s="43">
        <f>IF(L660="","",L660)</f>
        <v>44901</v>
      </c>
      <c r="M1404" s="43" t="str">
        <f>IF(M660="","",M660)</f>
        <v/>
      </c>
      <c r="N1404" s="43">
        <f>IF(N660="","",N660)</f>
        <v>44901</v>
      </c>
      <c r="O1404" s="43" t="str">
        <f>IF(O660="","",O660)</f>
        <v/>
      </c>
      <c r="P1404" s="40" t="str">
        <f>"Quarterly Variable "&amp;IF([1]RATES!P970="","",[1]RATES!P970)</f>
        <v>Quarterly Variable Direct Debit</v>
      </c>
      <c r="Q1404" s="44" t="str">
        <f>IF(Q660="","",Q660)</f>
        <v>For Business</v>
      </c>
      <c r="R1404" s="40" t="str">
        <f>IF(R660="","",R660)</f>
        <v>With S/C</v>
      </c>
      <c r="S1404" s="40" t="str">
        <f>IF(S660="","",S660)</f>
        <v>N</v>
      </c>
      <c r="T1404" s="40" t="str">
        <f>IF(T660="","",T660)</f>
        <v/>
      </c>
      <c r="U1404" s="71" t="str">
        <f>IF(U660="","",U660)</f>
        <v/>
      </c>
      <c r="V1404" s="71" t="str">
        <f>IF(V660="","",V660)</f>
        <v/>
      </c>
      <c r="W1404" s="45" t="str">
        <f>IF(W660="","",W660)</f>
        <v/>
      </c>
      <c r="X1404" s="36">
        <f>IF(X660="","",X660)</f>
        <v>89.2</v>
      </c>
      <c r="Y1404" s="36">
        <f>IF(Y660="","",Y660)</f>
        <v>54.5</v>
      </c>
      <c r="Z1404" s="36" t="str">
        <f>IF(Z660="","",Z660)</f>
        <v/>
      </c>
      <c r="AA1404" s="36">
        <f>IF(AA660="","",AA660)</f>
        <v>42.5</v>
      </c>
      <c r="AB1404" s="36" t="str">
        <f>IF(AB660="","",AB660)</f>
        <v/>
      </c>
      <c r="AC1404" s="47">
        <f>IF(AC660="","",AC660)</f>
        <v>45382</v>
      </c>
      <c r="AD1404" s="49" t="str">
        <f>IF(AD660="","",AD660)</f>
        <v>U4</v>
      </c>
      <c r="AE1404" s="49" t="str">
        <f>IF(AE660="","",AE660)</f>
        <v>EBC_FORBUSPF_C24F</v>
      </c>
      <c r="AF1404" s="49" t="str">
        <f>IF(AF660="","",AF660)</f>
        <v>For Business vU4 Mar 2024</v>
      </c>
      <c r="AG1404" s="49" t="str">
        <f>IF(AG660="","",AG660)</f>
        <v>Elec For Bus Pre vU4 1yr BKF Mar 2024</v>
      </c>
      <c r="AH1404" s="40" t="str">
        <f>IF(AH660="","",AH660)</f>
        <v>C24F</v>
      </c>
    </row>
    <row r="1405" spans="1:34" x14ac:dyDescent="0.25">
      <c r="A1405" s="40" t="str">
        <f t="shared" si="32"/>
        <v>23EveningAndWeekendQuarterly Variable Direct Debit100000-5000001</v>
      </c>
      <c r="B1405" s="39" t="str">
        <f>IF(B661="","",B661)</f>
        <v>Electricity</v>
      </c>
      <c r="C1405" s="40">
        <f>IF(C661="","",C661)</f>
        <v>23</v>
      </c>
      <c r="D1405" s="41">
        <v>3</v>
      </c>
      <c r="E1405" s="40" t="str">
        <f>IF(E661="","",E661)</f>
        <v>EveningAndWeekend</v>
      </c>
      <c r="F1405" s="40" t="str">
        <f>IF(F661="","",F661)</f>
        <v/>
      </c>
      <c r="G1405" s="40" t="str">
        <f>IF(G661="","",G661)</f>
        <v/>
      </c>
      <c r="H1405" s="40" t="str">
        <f>IF(H661="","",H661)</f>
        <v>Renewal</v>
      </c>
      <c r="I1405" s="40">
        <f>IF(I661="","",I661)</f>
        <v>12</v>
      </c>
      <c r="J1405" s="42">
        <f>IF(J661="","",J661)</f>
        <v>100000</v>
      </c>
      <c r="K1405" s="42">
        <f>IF(K661="","",K661)</f>
        <v>500000</v>
      </c>
      <c r="L1405" s="43">
        <f>IF(L661="","",L661)</f>
        <v>44901</v>
      </c>
      <c r="M1405" s="43" t="str">
        <f>IF(M661="","",M661)</f>
        <v/>
      </c>
      <c r="N1405" s="43">
        <f>IF(N661="","",N661)</f>
        <v>44901</v>
      </c>
      <c r="O1405" s="43" t="str">
        <f>IF(O661="","",O661)</f>
        <v/>
      </c>
      <c r="P1405" s="40" t="str">
        <f>"Quarterly Variable "&amp;IF([1]RATES!P971="","",[1]RATES!P971)</f>
        <v>Quarterly Variable Direct Debit</v>
      </c>
      <c r="Q1405" s="44" t="str">
        <f>IF(Q661="","",Q661)</f>
        <v>For Business</v>
      </c>
      <c r="R1405" s="40" t="str">
        <f>IF(R661="","",R661)</f>
        <v>With S/C</v>
      </c>
      <c r="S1405" s="40" t="str">
        <f>IF(S661="","",S661)</f>
        <v>N</v>
      </c>
      <c r="T1405" s="40" t="str">
        <f>IF(T661="","",T661)</f>
        <v/>
      </c>
      <c r="U1405" s="71" t="str">
        <f>IF(U661="","",U661)</f>
        <v/>
      </c>
      <c r="V1405" s="71" t="str">
        <f>IF(V661="","",V661)</f>
        <v/>
      </c>
      <c r="W1405" s="45" t="str">
        <f>IF(W661="","",W661)</f>
        <v/>
      </c>
      <c r="X1405" s="36">
        <f>IF(X661="","",X661)</f>
        <v>79.2</v>
      </c>
      <c r="Y1405" s="36">
        <f>IF(Y661="","",Y661)</f>
        <v>55.05</v>
      </c>
      <c r="Z1405" s="36" t="str">
        <f>IF(Z661="","",Z661)</f>
        <v/>
      </c>
      <c r="AA1405" s="36">
        <f>IF(AA661="","",AA661)</f>
        <v>42.84</v>
      </c>
      <c r="AB1405" s="36" t="str">
        <f>IF(AB661="","",AB661)</f>
        <v/>
      </c>
      <c r="AC1405" s="47">
        <f>IF(AC661="","",AC661)</f>
        <v>45382</v>
      </c>
      <c r="AD1405" s="49" t="str">
        <f>IF(AD661="","",AD661)</f>
        <v>U4</v>
      </c>
      <c r="AE1405" s="49" t="str">
        <f>IF(AE661="","",AE661)</f>
        <v>EBC_FORBUSPF_C24F</v>
      </c>
      <c r="AF1405" s="49" t="str">
        <f>IF(AF661="","",AF661)</f>
        <v>For Business vU4 Mar 2024</v>
      </c>
      <c r="AG1405" s="49" t="str">
        <f>IF(AG661="","",AG661)</f>
        <v>Elec For Bus Pre vU4 1yr BKF Mar 2024</v>
      </c>
      <c r="AH1405" s="40" t="str">
        <f>IF(AH661="","",AH661)</f>
        <v>C24F</v>
      </c>
    </row>
    <row r="1406" spans="1:34" x14ac:dyDescent="0.25">
      <c r="A1406" s="40" t="str">
        <f t="shared" si="32"/>
        <v>10EveningWeekendAndNightQuarterly Variable Direct Debit100000-5000001</v>
      </c>
      <c r="B1406" s="39" t="str">
        <f>IF(B662="","",B662)</f>
        <v>Electricity</v>
      </c>
      <c r="C1406" s="40">
        <f>IF(C662="","",C662)</f>
        <v>10</v>
      </c>
      <c r="D1406" s="41">
        <v>3</v>
      </c>
      <c r="E1406" s="40" t="str">
        <f>IF(E662="","",E662)</f>
        <v>EveningWeekendAndNight</v>
      </c>
      <c r="F1406" s="40" t="str">
        <f>IF(F662="","",F662)</f>
        <v/>
      </c>
      <c r="G1406" s="40" t="str">
        <f>IF(G662="","",G662)</f>
        <v/>
      </c>
      <c r="H1406" s="40" t="str">
        <f>IF(H662="","",H662)</f>
        <v>Renewal</v>
      </c>
      <c r="I1406" s="40">
        <f>IF(I662="","",I662)</f>
        <v>12</v>
      </c>
      <c r="J1406" s="42">
        <f>IF(J662="","",J662)</f>
        <v>100000</v>
      </c>
      <c r="K1406" s="42">
        <f>IF(K662="","",K662)</f>
        <v>500000</v>
      </c>
      <c r="L1406" s="43">
        <f>IF(L662="","",L662)</f>
        <v>44901</v>
      </c>
      <c r="M1406" s="43" t="str">
        <f>IF(M662="","",M662)</f>
        <v/>
      </c>
      <c r="N1406" s="43">
        <f>IF(N662="","",N662)</f>
        <v>44901</v>
      </c>
      <c r="O1406" s="43" t="str">
        <f>IF(O662="","",O662)</f>
        <v/>
      </c>
      <c r="P1406" s="40" t="str">
        <f>"Quarterly Variable "&amp;IF([1]RATES!P972="","",[1]RATES!P972)</f>
        <v>Quarterly Variable Direct Debit</v>
      </c>
      <c r="Q1406" s="44" t="str">
        <f>IF(Q662="","",Q662)</f>
        <v>For Business</v>
      </c>
      <c r="R1406" s="40" t="str">
        <f>IF(R662="","",R662)</f>
        <v>With S/C</v>
      </c>
      <c r="S1406" s="40" t="str">
        <f>IF(S662="","",S662)</f>
        <v>N</v>
      </c>
      <c r="T1406" s="40" t="str">
        <f>IF(T662="","",T662)</f>
        <v/>
      </c>
      <c r="U1406" s="71" t="str">
        <f>IF(U662="","",U662)</f>
        <v/>
      </c>
      <c r="V1406" s="71" t="str">
        <f>IF(V662="","",V662)</f>
        <v/>
      </c>
      <c r="W1406" s="45" t="str">
        <f>IF(W662="","",W662)</f>
        <v/>
      </c>
      <c r="X1406" s="36">
        <f>IF(X662="","",X662)</f>
        <v>43.97</v>
      </c>
      <c r="Y1406" s="36">
        <f>IF(Y662="","",Y662)</f>
        <v>56.65</v>
      </c>
      <c r="Z1406" s="36">
        <f>IF(Z662="","",Z662)</f>
        <v>38.26</v>
      </c>
      <c r="AA1406" s="36">
        <f>IF(AA662="","",AA662)</f>
        <v>45.3</v>
      </c>
      <c r="AB1406" s="48" t="str">
        <f>IF(AB662="","",AB662)</f>
        <v/>
      </c>
      <c r="AC1406" s="47">
        <f>IF(AC662="","",AC662)</f>
        <v>45382</v>
      </c>
      <c r="AD1406" s="49" t="str">
        <f>IF(AD662="","",AD662)</f>
        <v>U4</v>
      </c>
      <c r="AE1406" s="49" t="str">
        <f>IF(AE662="","",AE662)</f>
        <v>EBC_FORBUSPF_C24F</v>
      </c>
      <c r="AF1406" s="49" t="str">
        <f>IF(AF662="","",AF662)</f>
        <v>For Business vU4 Mar 2024</v>
      </c>
      <c r="AG1406" s="49" t="str">
        <f>IF(AG662="","",AG662)</f>
        <v>Elec For Bus Pre vU4 1yr BKF Mar 2024</v>
      </c>
      <c r="AH1406" s="40" t="str">
        <f>IF(AH662="","",AH662)</f>
        <v>C24F</v>
      </c>
    </row>
    <row r="1407" spans="1:34" x14ac:dyDescent="0.25">
      <c r="A1407" s="40" t="str">
        <f t="shared" si="32"/>
        <v>11EveningWeekendAndNightQuarterly Variable Direct Debit100000-5000001</v>
      </c>
      <c r="B1407" s="39" t="str">
        <f>IF(B663="","",B663)</f>
        <v>Electricity</v>
      </c>
      <c r="C1407" s="40">
        <f>IF(C663="","",C663)</f>
        <v>11</v>
      </c>
      <c r="D1407" s="41">
        <v>3</v>
      </c>
      <c r="E1407" s="40" t="str">
        <f>IF(E663="","",E663)</f>
        <v>EveningWeekendAndNight</v>
      </c>
      <c r="F1407" s="40" t="str">
        <f>IF(F663="","",F663)</f>
        <v/>
      </c>
      <c r="G1407" s="40" t="str">
        <f>IF(G663="","",G663)</f>
        <v/>
      </c>
      <c r="H1407" s="40" t="str">
        <f>IF(H663="","",H663)</f>
        <v>Renewal</v>
      </c>
      <c r="I1407" s="40">
        <f>IF(I663="","",I663)</f>
        <v>12</v>
      </c>
      <c r="J1407" s="42">
        <f>IF(J663="","",J663)</f>
        <v>100000</v>
      </c>
      <c r="K1407" s="42">
        <f>IF(K663="","",K663)</f>
        <v>500000</v>
      </c>
      <c r="L1407" s="43">
        <f>IF(L663="","",L663)</f>
        <v>44901</v>
      </c>
      <c r="M1407" s="43" t="str">
        <f>IF(M663="","",M663)</f>
        <v/>
      </c>
      <c r="N1407" s="43">
        <f>IF(N663="","",N663)</f>
        <v>44901</v>
      </c>
      <c r="O1407" s="43" t="str">
        <f>IF(O663="","",O663)</f>
        <v/>
      </c>
      <c r="P1407" s="40" t="str">
        <f>"Quarterly Variable "&amp;IF([1]RATES!P973="","",[1]RATES!P973)</f>
        <v>Quarterly Variable Direct Debit</v>
      </c>
      <c r="Q1407" s="44" t="str">
        <f>IF(Q663="","",Q663)</f>
        <v>For Business</v>
      </c>
      <c r="R1407" s="40" t="str">
        <f>IF(R663="","",R663)</f>
        <v>With S/C</v>
      </c>
      <c r="S1407" s="40" t="str">
        <f>IF(S663="","",S663)</f>
        <v>N</v>
      </c>
      <c r="T1407" s="40" t="str">
        <f>IF(T663="","",T663)</f>
        <v/>
      </c>
      <c r="U1407" s="71" t="str">
        <f>IF(U663="","",U663)</f>
        <v/>
      </c>
      <c r="V1407" s="71" t="str">
        <f>IF(V663="","",V663)</f>
        <v/>
      </c>
      <c r="W1407" s="45" t="str">
        <f>IF(W663="","",W663)</f>
        <v/>
      </c>
      <c r="X1407" s="36">
        <f>IF(X663="","",X663)</f>
        <v>72</v>
      </c>
      <c r="Y1407" s="36">
        <f>IF(Y663="","",Y663)</f>
        <v>55.06</v>
      </c>
      <c r="Z1407" s="36">
        <f>IF(Z663="","",Z663)</f>
        <v>38.47</v>
      </c>
      <c r="AA1407" s="36">
        <f>IF(AA663="","",AA663)</f>
        <v>44.33</v>
      </c>
      <c r="AB1407" s="48" t="str">
        <f>IF(AB663="","",AB663)</f>
        <v/>
      </c>
      <c r="AC1407" s="47">
        <f>IF(AC663="","",AC663)</f>
        <v>45382</v>
      </c>
      <c r="AD1407" s="49" t="str">
        <f>IF(AD663="","",AD663)</f>
        <v>U4</v>
      </c>
      <c r="AE1407" s="49" t="str">
        <f>IF(AE663="","",AE663)</f>
        <v>EBC_FORBUSPF_C24F</v>
      </c>
      <c r="AF1407" s="49" t="str">
        <f>IF(AF663="","",AF663)</f>
        <v>For Business vU4 Mar 2024</v>
      </c>
      <c r="AG1407" s="49" t="str">
        <f>IF(AG663="","",AG663)</f>
        <v>Elec For Bus Pre vU4 1yr BKF Mar 2024</v>
      </c>
      <c r="AH1407" s="40" t="str">
        <f>IF(AH663="","",AH663)</f>
        <v>C24F</v>
      </c>
    </row>
    <row r="1408" spans="1:34" x14ac:dyDescent="0.25">
      <c r="A1408" s="40" t="str">
        <f t="shared" si="32"/>
        <v>13EveningWeekendAndNightQuarterly Variable Direct Debit100000-5000001</v>
      </c>
      <c r="B1408" s="39" t="str">
        <f>IF(B664="","",B664)</f>
        <v>Electricity</v>
      </c>
      <c r="C1408" s="40">
        <f>IF(C664="","",C664)</f>
        <v>13</v>
      </c>
      <c r="D1408" s="41">
        <v>3</v>
      </c>
      <c r="E1408" s="40" t="str">
        <f>IF(E664="","",E664)</f>
        <v>EveningWeekendAndNight</v>
      </c>
      <c r="F1408" s="40" t="str">
        <f>IF(F664="","",F664)</f>
        <v/>
      </c>
      <c r="G1408" s="40" t="str">
        <f>IF(G664="","",G664)</f>
        <v/>
      </c>
      <c r="H1408" s="40" t="str">
        <f>IF(H664="","",H664)</f>
        <v>Renewal</v>
      </c>
      <c r="I1408" s="40">
        <f>IF(I664="","",I664)</f>
        <v>12</v>
      </c>
      <c r="J1408" s="42">
        <f>IF(J664="","",J664)</f>
        <v>100000</v>
      </c>
      <c r="K1408" s="42">
        <f>IF(K664="","",K664)</f>
        <v>500000</v>
      </c>
      <c r="L1408" s="43">
        <f>IF(L664="","",L664)</f>
        <v>44901</v>
      </c>
      <c r="M1408" s="43" t="str">
        <f>IF(M664="","",M664)</f>
        <v/>
      </c>
      <c r="N1408" s="43">
        <f>IF(N664="","",N664)</f>
        <v>44901</v>
      </c>
      <c r="O1408" s="43" t="str">
        <f>IF(O664="","",O664)</f>
        <v/>
      </c>
      <c r="P1408" s="40" t="str">
        <f>"Quarterly Variable "&amp;IF([1]RATES!P974="","",[1]RATES!P974)</f>
        <v>Quarterly Variable Direct Debit</v>
      </c>
      <c r="Q1408" s="44" t="str">
        <f>IF(Q664="","",Q664)</f>
        <v>For Business</v>
      </c>
      <c r="R1408" s="40" t="str">
        <f>IF(R664="","",R664)</f>
        <v>With S/C</v>
      </c>
      <c r="S1408" s="40" t="str">
        <f>IF(S664="","",S664)</f>
        <v>N</v>
      </c>
      <c r="T1408" s="40" t="str">
        <f>IF(T664="","",T664)</f>
        <v/>
      </c>
      <c r="U1408" s="71" t="str">
        <f>IF(U664="","",U664)</f>
        <v/>
      </c>
      <c r="V1408" s="71" t="str">
        <f>IF(V664="","",V664)</f>
        <v/>
      </c>
      <c r="W1408" s="45" t="str">
        <f>IF(W664="","",W664)</f>
        <v/>
      </c>
      <c r="X1408" s="36">
        <f>IF(X664="","",X664)</f>
        <v>71.72</v>
      </c>
      <c r="Y1408" s="36">
        <f>IF(Y664="","",Y664)</f>
        <v>57.58</v>
      </c>
      <c r="Z1408" s="36">
        <f>IF(Z664="","",Z664)</f>
        <v>38.28</v>
      </c>
      <c r="AA1408" s="36">
        <f>IF(AA664="","",AA664)</f>
        <v>46.06</v>
      </c>
      <c r="AB1408" s="48" t="str">
        <f>IF(AB664="","",AB664)</f>
        <v/>
      </c>
      <c r="AC1408" s="47">
        <f>IF(AC664="","",AC664)</f>
        <v>45382</v>
      </c>
      <c r="AD1408" s="49" t="str">
        <f>IF(AD664="","",AD664)</f>
        <v>U4</v>
      </c>
      <c r="AE1408" s="49" t="str">
        <f>IF(AE664="","",AE664)</f>
        <v>EBC_FORBUSPF_C24F</v>
      </c>
      <c r="AF1408" s="49" t="str">
        <f>IF(AF664="","",AF664)</f>
        <v>For Business vU4 Mar 2024</v>
      </c>
      <c r="AG1408" s="49" t="str">
        <f>IF(AG664="","",AG664)</f>
        <v>Elec For Bus Pre vU4 1yr BKF Mar 2024</v>
      </c>
      <c r="AH1408" s="40" t="str">
        <f>IF(AH664="","",AH664)</f>
        <v>C24F</v>
      </c>
    </row>
    <row r="1409" spans="1:34" x14ac:dyDescent="0.25">
      <c r="A1409" s="40" t="str">
        <f t="shared" si="32"/>
        <v>16EveningWeekendAndNightQuarterly Variable Direct Debit100000-5000001</v>
      </c>
      <c r="B1409" s="39" t="str">
        <f>IF(B665="","",B665)</f>
        <v>Electricity</v>
      </c>
      <c r="C1409" s="40">
        <f>IF(C665="","",C665)</f>
        <v>16</v>
      </c>
      <c r="D1409" s="41">
        <v>3</v>
      </c>
      <c r="E1409" s="40" t="str">
        <f>IF(E665="","",E665)</f>
        <v>EveningWeekendAndNight</v>
      </c>
      <c r="F1409" s="40" t="str">
        <f>IF(F665="","",F665)</f>
        <v/>
      </c>
      <c r="G1409" s="40" t="str">
        <f>IF(G665="","",G665)</f>
        <v/>
      </c>
      <c r="H1409" s="40" t="str">
        <f>IF(H665="","",H665)</f>
        <v>Renewal</v>
      </c>
      <c r="I1409" s="40">
        <f>IF(I665="","",I665)</f>
        <v>12</v>
      </c>
      <c r="J1409" s="42">
        <f>IF(J665="","",J665)</f>
        <v>100000</v>
      </c>
      <c r="K1409" s="42">
        <f>IF(K665="","",K665)</f>
        <v>500000</v>
      </c>
      <c r="L1409" s="43">
        <f>IF(L665="","",L665)</f>
        <v>44901</v>
      </c>
      <c r="M1409" s="43" t="str">
        <f>IF(M665="","",M665)</f>
        <v/>
      </c>
      <c r="N1409" s="43">
        <f>IF(N665="","",N665)</f>
        <v>44901</v>
      </c>
      <c r="O1409" s="43" t="str">
        <f>IF(O665="","",O665)</f>
        <v/>
      </c>
      <c r="P1409" s="40" t="str">
        <f>"Quarterly Variable "&amp;IF([1]RATES!P975="","",[1]RATES!P975)</f>
        <v>Quarterly Variable Direct Debit</v>
      </c>
      <c r="Q1409" s="44" t="str">
        <f>IF(Q665="","",Q665)</f>
        <v>For Business</v>
      </c>
      <c r="R1409" s="40" t="str">
        <f>IF(R665="","",R665)</f>
        <v>With S/C</v>
      </c>
      <c r="S1409" s="40" t="str">
        <f>IF(S665="","",S665)</f>
        <v>N</v>
      </c>
      <c r="T1409" s="40" t="str">
        <f>IF(T665="","",T665)</f>
        <v/>
      </c>
      <c r="U1409" s="71" t="str">
        <f>IF(U665="","",U665)</f>
        <v/>
      </c>
      <c r="V1409" s="71" t="str">
        <f>IF(V665="","",V665)</f>
        <v/>
      </c>
      <c r="W1409" s="45" t="str">
        <f>IF(W665="","",W665)</f>
        <v/>
      </c>
      <c r="X1409" s="36">
        <f>IF(X665="","",X665)</f>
        <v>54.28</v>
      </c>
      <c r="Y1409" s="36">
        <f>IF(Y665="","",Y665)</f>
        <v>56.53</v>
      </c>
      <c r="Z1409" s="36">
        <f>IF(Z665="","",Z665)</f>
        <v>38.28</v>
      </c>
      <c r="AA1409" s="36">
        <f>IF(AA665="","",AA665)</f>
        <v>46.3</v>
      </c>
      <c r="AB1409" s="48" t="str">
        <f>IF(AB665="","",AB665)</f>
        <v/>
      </c>
      <c r="AC1409" s="47">
        <f>IF(AC665="","",AC665)</f>
        <v>45382</v>
      </c>
      <c r="AD1409" s="49" t="str">
        <f>IF(AD665="","",AD665)</f>
        <v>U4</v>
      </c>
      <c r="AE1409" s="49" t="str">
        <f>IF(AE665="","",AE665)</f>
        <v>EBC_FORBUSPF_C24F</v>
      </c>
      <c r="AF1409" s="49" t="str">
        <f>IF(AF665="","",AF665)</f>
        <v>For Business vU4 Mar 2024</v>
      </c>
      <c r="AG1409" s="49" t="str">
        <f>IF(AG665="","",AG665)</f>
        <v>Elec For Bus Pre vU4 1yr BKF Mar 2024</v>
      </c>
      <c r="AH1409" s="40" t="str">
        <f>IF(AH665="","",AH665)</f>
        <v>C24F</v>
      </c>
    </row>
    <row r="1410" spans="1:34" x14ac:dyDescent="0.25">
      <c r="A1410" s="40" t="str">
        <f t="shared" si="32"/>
        <v>19EveningWeekendAndNightQuarterly Variable Direct Debit100000-5000001</v>
      </c>
      <c r="B1410" s="39" t="str">
        <f>IF(B666="","",B666)</f>
        <v>Electricity</v>
      </c>
      <c r="C1410" s="40">
        <f>IF(C666="","",C666)</f>
        <v>19</v>
      </c>
      <c r="D1410" s="41">
        <v>3</v>
      </c>
      <c r="E1410" s="40" t="str">
        <f>IF(E666="","",E666)</f>
        <v>EveningWeekendAndNight</v>
      </c>
      <c r="F1410" s="40" t="str">
        <f>IF(F666="","",F666)</f>
        <v/>
      </c>
      <c r="G1410" s="40" t="str">
        <f>IF(G666="","",G666)</f>
        <v/>
      </c>
      <c r="H1410" s="40" t="str">
        <f>IF(H666="","",H666)</f>
        <v>Renewal</v>
      </c>
      <c r="I1410" s="40">
        <f>IF(I666="","",I666)</f>
        <v>12</v>
      </c>
      <c r="J1410" s="42">
        <f>IF(J666="","",J666)</f>
        <v>100000</v>
      </c>
      <c r="K1410" s="42">
        <f>IF(K666="","",K666)</f>
        <v>500000</v>
      </c>
      <c r="L1410" s="43">
        <f>IF(L666="","",L666)</f>
        <v>44901</v>
      </c>
      <c r="M1410" s="43" t="str">
        <f>IF(M666="","",M666)</f>
        <v/>
      </c>
      <c r="N1410" s="43">
        <f>IF(N666="","",N666)</f>
        <v>44901</v>
      </c>
      <c r="O1410" s="43" t="str">
        <f>IF(O666="","",O666)</f>
        <v/>
      </c>
      <c r="P1410" s="40" t="str">
        <f>"Quarterly Variable "&amp;IF([1]RATES!P976="","",[1]RATES!P976)</f>
        <v>Quarterly Variable Direct Debit</v>
      </c>
      <c r="Q1410" s="44" t="str">
        <f>IF(Q666="","",Q666)</f>
        <v>For Business</v>
      </c>
      <c r="R1410" s="40" t="str">
        <f>IF(R666="","",R666)</f>
        <v>With S/C</v>
      </c>
      <c r="S1410" s="40" t="str">
        <f>IF(S666="","",S666)</f>
        <v>N</v>
      </c>
      <c r="T1410" s="40" t="str">
        <f>IF(T666="","",T666)</f>
        <v/>
      </c>
      <c r="U1410" s="71" t="str">
        <f>IF(U666="","",U666)</f>
        <v/>
      </c>
      <c r="V1410" s="71" t="str">
        <f>IF(V666="","",V666)</f>
        <v/>
      </c>
      <c r="W1410" s="45" t="str">
        <f>IF(W666="","",W666)</f>
        <v/>
      </c>
      <c r="X1410" s="36">
        <f>IF(X666="","",X666)</f>
        <v>52.79</v>
      </c>
      <c r="Y1410" s="36">
        <f>IF(Y666="","",Y666)</f>
        <v>55.4</v>
      </c>
      <c r="Z1410" s="36">
        <f>IF(Z666="","",Z666)</f>
        <v>37.880000000000003</v>
      </c>
      <c r="AA1410" s="36">
        <f>IF(AA666="","",AA666)</f>
        <v>45.9</v>
      </c>
      <c r="AB1410" s="48" t="str">
        <f>IF(AB666="","",AB666)</f>
        <v/>
      </c>
      <c r="AC1410" s="47">
        <f>IF(AC666="","",AC666)</f>
        <v>45382</v>
      </c>
      <c r="AD1410" s="49" t="str">
        <f>IF(AD666="","",AD666)</f>
        <v>U4</v>
      </c>
      <c r="AE1410" s="49" t="str">
        <f>IF(AE666="","",AE666)</f>
        <v>EBC_FORBUSPF_C24F</v>
      </c>
      <c r="AF1410" s="49" t="str">
        <f>IF(AF666="","",AF666)</f>
        <v>For Business vU4 Mar 2024</v>
      </c>
      <c r="AG1410" s="49" t="str">
        <f>IF(AG666="","",AG666)</f>
        <v>Elec For Bus Pre vU4 1yr BKF Mar 2024</v>
      </c>
      <c r="AH1410" s="40" t="str">
        <f>IF(AH666="","",AH666)</f>
        <v>C24F</v>
      </c>
    </row>
    <row r="1411" spans="1:34" x14ac:dyDescent="0.25">
      <c r="A1411" s="40" t="str">
        <f t="shared" si="32"/>
        <v>20EveningWeekendAndNightQuarterly Variable Direct Debit100000-5000001</v>
      </c>
      <c r="B1411" s="39" t="str">
        <f>IF(B667="","",B667)</f>
        <v>Electricity</v>
      </c>
      <c r="C1411" s="40">
        <f>IF(C667="","",C667)</f>
        <v>20</v>
      </c>
      <c r="D1411" s="41">
        <v>3</v>
      </c>
      <c r="E1411" s="40" t="str">
        <f>IF(E667="","",E667)</f>
        <v>EveningWeekendAndNight</v>
      </c>
      <c r="F1411" s="40" t="str">
        <f>IF(F667="","",F667)</f>
        <v/>
      </c>
      <c r="G1411" s="40" t="str">
        <f>IF(G667="","",G667)</f>
        <v/>
      </c>
      <c r="H1411" s="40" t="str">
        <f>IF(H667="","",H667)</f>
        <v>Renewal</v>
      </c>
      <c r="I1411" s="40">
        <f>IF(I667="","",I667)</f>
        <v>12</v>
      </c>
      <c r="J1411" s="42">
        <f>IF(J667="","",J667)</f>
        <v>100000</v>
      </c>
      <c r="K1411" s="42">
        <f>IF(K667="","",K667)</f>
        <v>500000</v>
      </c>
      <c r="L1411" s="43">
        <f>IF(L667="","",L667)</f>
        <v>44901</v>
      </c>
      <c r="M1411" s="43" t="str">
        <f>IF(M667="","",M667)</f>
        <v/>
      </c>
      <c r="N1411" s="43">
        <f>IF(N667="","",N667)</f>
        <v>44901</v>
      </c>
      <c r="O1411" s="43" t="str">
        <f>IF(O667="","",O667)</f>
        <v/>
      </c>
      <c r="P1411" s="40" t="str">
        <f>"Quarterly Variable "&amp;IF([1]RATES!P977="","",[1]RATES!P977)</f>
        <v>Quarterly Variable Direct Debit</v>
      </c>
      <c r="Q1411" s="44" t="str">
        <f>IF(Q667="","",Q667)</f>
        <v>For Business</v>
      </c>
      <c r="R1411" s="40" t="str">
        <f>IF(R667="","",R667)</f>
        <v>With S/C</v>
      </c>
      <c r="S1411" s="40" t="str">
        <f>IF(S667="","",S667)</f>
        <v>N</v>
      </c>
      <c r="T1411" s="40" t="str">
        <f>IF(T667="","",T667)</f>
        <v/>
      </c>
      <c r="U1411" s="71" t="str">
        <f>IF(U667="","",U667)</f>
        <v/>
      </c>
      <c r="V1411" s="71" t="str">
        <f>IF(V667="","",V667)</f>
        <v/>
      </c>
      <c r="W1411" s="45" t="str">
        <f>IF(W667="","",W667)</f>
        <v/>
      </c>
      <c r="X1411" s="36">
        <f>IF(X667="","",X667)</f>
        <v>59.66</v>
      </c>
      <c r="Y1411" s="36">
        <f>IF(Y667="","",Y667)</f>
        <v>55.46</v>
      </c>
      <c r="Z1411" s="36">
        <f>IF(Z667="","",Z667)</f>
        <v>37.93</v>
      </c>
      <c r="AA1411" s="36">
        <f>IF(AA667="","",AA667)</f>
        <v>45.49</v>
      </c>
      <c r="AB1411" s="48" t="str">
        <f>IF(AB667="","",AB667)</f>
        <v/>
      </c>
      <c r="AC1411" s="47">
        <f>IF(AC667="","",AC667)</f>
        <v>45382</v>
      </c>
      <c r="AD1411" s="49" t="str">
        <f>IF(AD667="","",AD667)</f>
        <v>U4</v>
      </c>
      <c r="AE1411" s="49" t="str">
        <f>IF(AE667="","",AE667)</f>
        <v>EBC_FORBUSPF_C24F</v>
      </c>
      <c r="AF1411" s="49" t="str">
        <f>IF(AF667="","",AF667)</f>
        <v>For Business vU4 Mar 2024</v>
      </c>
      <c r="AG1411" s="49" t="str">
        <f>IF(AG667="","",AG667)</f>
        <v>Elec For Bus Pre vU4 1yr BKF Mar 2024</v>
      </c>
      <c r="AH1411" s="40" t="str">
        <f>IF(AH667="","",AH667)</f>
        <v>C24F</v>
      </c>
    </row>
    <row r="1412" spans="1:34" x14ac:dyDescent="0.25">
      <c r="A1412" s="40" t="str">
        <f t="shared" si="32"/>
        <v>22EveningWeekendAndNightQuarterly Variable Direct Debit100000-5000001</v>
      </c>
      <c r="B1412" s="39" t="str">
        <f>IF(B668="","",B668)</f>
        <v>Electricity</v>
      </c>
      <c r="C1412" s="40">
        <f>IF(C668="","",C668)</f>
        <v>22</v>
      </c>
      <c r="D1412" s="41">
        <v>3</v>
      </c>
      <c r="E1412" s="40" t="str">
        <f>IF(E668="","",E668)</f>
        <v>EveningWeekendAndNight</v>
      </c>
      <c r="F1412" s="40" t="str">
        <f>IF(F668="","",F668)</f>
        <v/>
      </c>
      <c r="G1412" s="40" t="str">
        <f>IF(G668="","",G668)</f>
        <v/>
      </c>
      <c r="H1412" s="40" t="str">
        <f>IF(H668="","",H668)</f>
        <v>Renewal</v>
      </c>
      <c r="I1412" s="40">
        <f>IF(I668="","",I668)</f>
        <v>12</v>
      </c>
      <c r="J1412" s="42">
        <f>IF(J668="","",J668)</f>
        <v>100000</v>
      </c>
      <c r="K1412" s="42">
        <f>IF(K668="","",K668)</f>
        <v>500000</v>
      </c>
      <c r="L1412" s="43">
        <f>IF(L668="","",L668)</f>
        <v>44901</v>
      </c>
      <c r="M1412" s="43" t="str">
        <f>IF(M668="","",M668)</f>
        <v/>
      </c>
      <c r="N1412" s="43">
        <f>IF(N668="","",N668)</f>
        <v>44901</v>
      </c>
      <c r="O1412" s="43" t="str">
        <f>IF(O668="","",O668)</f>
        <v/>
      </c>
      <c r="P1412" s="40" t="str">
        <f>"Quarterly Variable "&amp;IF([1]RATES!P978="","",[1]RATES!P978)</f>
        <v>Quarterly Variable Direct Debit</v>
      </c>
      <c r="Q1412" s="44" t="str">
        <f>IF(Q668="","",Q668)</f>
        <v>For Business</v>
      </c>
      <c r="R1412" s="40" t="str">
        <f>IF(R668="","",R668)</f>
        <v>With S/C</v>
      </c>
      <c r="S1412" s="40" t="str">
        <f>IF(S668="","",S668)</f>
        <v>N</v>
      </c>
      <c r="T1412" s="40" t="str">
        <f>IF(T668="","",T668)</f>
        <v/>
      </c>
      <c r="U1412" s="71" t="str">
        <f>IF(U668="","",U668)</f>
        <v/>
      </c>
      <c r="V1412" s="71" t="str">
        <f>IF(V668="","",V668)</f>
        <v/>
      </c>
      <c r="W1412" s="45" t="str">
        <f>IF(W668="","",W668)</f>
        <v/>
      </c>
      <c r="X1412" s="36">
        <f>IF(X668="","",X668)</f>
        <v>96.39</v>
      </c>
      <c r="Y1412" s="36">
        <f>IF(Y668="","",Y668)</f>
        <v>54.38</v>
      </c>
      <c r="Z1412" s="36">
        <f>IF(Z668="","",Z668)</f>
        <v>37.86</v>
      </c>
      <c r="AA1412" s="36">
        <f>IF(AA668="","",AA668)</f>
        <v>44.2</v>
      </c>
      <c r="AB1412" s="48" t="str">
        <f>IF(AB668="","",AB668)</f>
        <v/>
      </c>
      <c r="AC1412" s="47">
        <f>IF(AC668="","",AC668)</f>
        <v>45382</v>
      </c>
      <c r="AD1412" s="49" t="str">
        <f>IF(AD668="","",AD668)</f>
        <v>U4</v>
      </c>
      <c r="AE1412" s="49" t="str">
        <f>IF(AE668="","",AE668)</f>
        <v>EBC_FORBUSPF_C24F</v>
      </c>
      <c r="AF1412" s="49" t="str">
        <f>IF(AF668="","",AF668)</f>
        <v>For Business vU4 Mar 2024</v>
      </c>
      <c r="AG1412" s="49" t="str">
        <f>IF(AG668="","",AG668)</f>
        <v>Elec For Bus Pre vU4 1yr BKF Mar 2024</v>
      </c>
      <c r="AH1412" s="40" t="str">
        <f>IF(AH668="","",AH668)</f>
        <v>C24F</v>
      </c>
    </row>
    <row r="1413" spans="1:34" x14ac:dyDescent="0.25">
      <c r="A1413" s="40" t="str">
        <f t="shared" si="32"/>
        <v>23EveningWeekendAndNightQuarterly Variable Direct Debit100000-5000001</v>
      </c>
      <c r="B1413" s="39" t="str">
        <f>IF(B669="","",B669)</f>
        <v>Electricity</v>
      </c>
      <c r="C1413" s="40">
        <f>IF(C669="","",C669)</f>
        <v>23</v>
      </c>
      <c r="D1413" s="41">
        <v>3</v>
      </c>
      <c r="E1413" s="40" t="str">
        <f>IF(E669="","",E669)</f>
        <v>EveningWeekendAndNight</v>
      </c>
      <c r="F1413" s="40" t="str">
        <f>IF(F669="","",F669)</f>
        <v/>
      </c>
      <c r="G1413" s="40" t="str">
        <f>IF(G669="","",G669)</f>
        <v/>
      </c>
      <c r="H1413" s="40" t="str">
        <f>IF(H669="","",H669)</f>
        <v>Renewal</v>
      </c>
      <c r="I1413" s="40">
        <f>IF(I669="","",I669)</f>
        <v>12</v>
      </c>
      <c r="J1413" s="42">
        <f>IF(J669="","",J669)</f>
        <v>100000</v>
      </c>
      <c r="K1413" s="42">
        <f>IF(K669="","",K669)</f>
        <v>500000</v>
      </c>
      <c r="L1413" s="43">
        <f>IF(L669="","",L669)</f>
        <v>44901</v>
      </c>
      <c r="M1413" s="43" t="str">
        <f>IF(M669="","",M669)</f>
        <v/>
      </c>
      <c r="N1413" s="43">
        <f>IF(N669="","",N669)</f>
        <v>44901</v>
      </c>
      <c r="O1413" s="43" t="str">
        <f>IF(O669="","",O669)</f>
        <v/>
      </c>
      <c r="P1413" s="40" t="str">
        <f>"Quarterly Variable "&amp;IF([1]RATES!P979="","",[1]RATES!P979)</f>
        <v>Quarterly Variable Direct Debit</v>
      </c>
      <c r="Q1413" s="44" t="str">
        <f>IF(Q669="","",Q669)</f>
        <v>For Business</v>
      </c>
      <c r="R1413" s="40" t="str">
        <f>IF(R669="","",R669)</f>
        <v>With S/C</v>
      </c>
      <c r="S1413" s="40" t="str">
        <f>IF(S669="","",S669)</f>
        <v>N</v>
      </c>
      <c r="T1413" s="40" t="str">
        <f>IF(T669="","",T669)</f>
        <v/>
      </c>
      <c r="U1413" s="71" t="str">
        <f>IF(U669="","",U669)</f>
        <v/>
      </c>
      <c r="V1413" s="71" t="str">
        <f>IF(V669="","",V669)</f>
        <v/>
      </c>
      <c r="W1413" s="45" t="str">
        <f>IF(W669="","",W669)</f>
        <v/>
      </c>
      <c r="X1413" s="36">
        <f>IF(X669="","",X669)</f>
        <v>79.2</v>
      </c>
      <c r="Y1413" s="36">
        <f>IF(Y669="","",Y669)</f>
        <v>55.81</v>
      </c>
      <c r="Z1413" s="36">
        <f>IF(Z669="","",Z669)</f>
        <v>38.090000000000003</v>
      </c>
      <c r="AA1413" s="36">
        <f>IF(AA669="","",AA669)</f>
        <v>45.52</v>
      </c>
      <c r="AB1413" s="48" t="str">
        <f>IF(AB669="","",AB669)</f>
        <v/>
      </c>
      <c r="AC1413" s="47">
        <f>IF(AC669="","",AC669)</f>
        <v>45382</v>
      </c>
      <c r="AD1413" s="49" t="str">
        <f>IF(AD669="","",AD669)</f>
        <v>U4</v>
      </c>
      <c r="AE1413" s="49" t="str">
        <f>IF(AE669="","",AE669)</f>
        <v>EBC_FORBUSPF_C24F</v>
      </c>
      <c r="AF1413" s="49" t="str">
        <f>IF(AF669="","",AF669)</f>
        <v>For Business vU4 Mar 2024</v>
      </c>
      <c r="AG1413" s="49" t="str">
        <f>IF(AG669="","",AG669)</f>
        <v>Elec For Bus Pre vU4 1yr BKF Mar 2024</v>
      </c>
      <c r="AH1413" s="40" t="str">
        <f>IF(AH669="","",AH669)</f>
        <v>C24F</v>
      </c>
    </row>
    <row r="1414" spans="1:34" x14ac:dyDescent="0.25">
      <c r="A1414" s="40" t="str">
        <f t="shared" si="32"/>
        <v>10OffPeakQuarterly Variable Direct Debit100000-5000001</v>
      </c>
      <c r="B1414" s="39" t="str">
        <f>IF(B670="","",B670)</f>
        <v>Electricity</v>
      </c>
      <c r="C1414" s="40">
        <f>IF(C670="","",C670)</f>
        <v>10</v>
      </c>
      <c r="D1414" s="41">
        <v>3</v>
      </c>
      <c r="E1414" s="40" t="str">
        <f>IF(E670="","",E670)</f>
        <v>OffPeak</v>
      </c>
      <c r="F1414" s="40" t="str">
        <f>IF(F670="","",F670)</f>
        <v/>
      </c>
      <c r="G1414" s="40" t="str">
        <f>IF(G670="","",G670)</f>
        <v/>
      </c>
      <c r="H1414" s="40" t="str">
        <f>IF(H670="","",H670)</f>
        <v>Renewal</v>
      </c>
      <c r="I1414" s="40">
        <f>IF(I670="","",I670)</f>
        <v>12</v>
      </c>
      <c r="J1414" s="42">
        <f>IF(J670="","",J670)</f>
        <v>100000</v>
      </c>
      <c r="K1414" s="42">
        <f>IF(K670="","",K670)</f>
        <v>500000</v>
      </c>
      <c r="L1414" s="43">
        <f>IF(L670="","",L670)</f>
        <v>44901</v>
      </c>
      <c r="M1414" s="43" t="str">
        <f>IF(M670="","",M670)</f>
        <v/>
      </c>
      <c r="N1414" s="43">
        <f>IF(N670="","",N670)</f>
        <v>44901</v>
      </c>
      <c r="O1414" s="43" t="str">
        <f>IF(O670="","",O670)</f>
        <v/>
      </c>
      <c r="P1414" s="40" t="str">
        <f>"Quarterly Variable "&amp;IF([1]RATES!P980="","",[1]RATES!P980)</f>
        <v>Quarterly Variable Direct Debit</v>
      </c>
      <c r="Q1414" s="44" t="str">
        <f>IF(Q670="","",Q670)</f>
        <v>For Business</v>
      </c>
      <c r="R1414" s="40" t="str">
        <f>IF(R670="","",R670)</f>
        <v>With S/C</v>
      </c>
      <c r="S1414" s="40" t="str">
        <f>IF(S670="","",S670)</f>
        <v>N</v>
      </c>
      <c r="T1414" s="40" t="str">
        <f>IF(T670="","",T670)</f>
        <v/>
      </c>
      <c r="U1414" s="71" t="str">
        <f>IF(U670="","",U670)</f>
        <v/>
      </c>
      <c r="V1414" s="71" t="str">
        <f>IF(V670="","",V670)</f>
        <v/>
      </c>
      <c r="W1414" s="45" t="str">
        <f>IF(W670="","",W670)</f>
        <v/>
      </c>
      <c r="X1414" s="36">
        <f>IF(X670="","",X670)</f>
        <v>10</v>
      </c>
      <c r="Y1414" s="36" t="str">
        <f>IF(Y670="","",Y670)</f>
        <v/>
      </c>
      <c r="Z1414" s="36">
        <f>IF(Z670="","",Z670)</f>
        <v>41.76</v>
      </c>
      <c r="AA1414" s="36" t="str">
        <f>IF(AA670="","",AA670)</f>
        <v/>
      </c>
      <c r="AB1414" s="48" t="str">
        <f>IF(AB670="","",AB670)</f>
        <v/>
      </c>
      <c r="AC1414" s="47">
        <f>IF(AC670="","",AC670)</f>
        <v>45382</v>
      </c>
      <c r="AD1414" s="49" t="str">
        <f>IF(AD670="","",AD670)</f>
        <v>U4</v>
      </c>
      <c r="AE1414" s="49" t="str">
        <f>IF(AE670="","",AE670)</f>
        <v>EBC_FORBUSPF_C24F</v>
      </c>
      <c r="AF1414" s="49" t="str">
        <f>IF(AF670="","",AF670)</f>
        <v>For Business vU4 Mar 2024</v>
      </c>
      <c r="AG1414" s="49" t="str">
        <f>IF(AG670="","",AG670)</f>
        <v>Elec For Bus Pre vU4 1yr BKF Mar 2024</v>
      </c>
      <c r="AH1414" s="40" t="str">
        <f>IF(AH670="","",AH670)</f>
        <v>C24F</v>
      </c>
    </row>
    <row r="1415" spans="1:34" x14ac:dyDescent="0.25">
      <c r="A1415" s="40" t="str">
        <f t="shared" si="32"/>
        <v>11OffPeakQuarterly Variable Direct Debit100000-5000001</v>
      </c>
      <c r="B1415" s="39" t="str">
        <f>IF(B671="","",B671)</f>
        <v>Electricity</v>
      </c>
      <c r="C1415" s="40">
        <f>IF(C671="","",C671)</f>
        <v>11</v>
      </c>
      <c r="D1415" s="41">
        <v>3</v>
      </c>
      <c r="E1415" s="40" t="str">
        <f>IF(E671="","",E671)</f>
        <v>OffPeak</v>
      </c>
      <c r="F1415" s="40" t="str">
        <f>IF(F671="","",F671)</f>
        <v/>
      </c>
      <c r="G1415" s="40" t="str">
        <f>IF(G671="","",G671)</f>
        <v/>
      </c>
      <c r="H1415" s="40" t="str">
        <f>IF(H671="","",H671)</f>
        <v>Renewal</v>
      </c>
      <c r="I1415" s="40">
        <f>IF(I671="","",I671)</f>
        <v>12</v>
      </c>
      <c r="J1415" s="42">
        <f>IF(J671="","",J671)</f>
        <v>100000</v>
      </c>
      <c r="K1415" s="42">
        <f>IF(K671="","",K671)</f>
        <v>500000</v>
      </c>
      <c r="L1415" s="43">
        <f>IF(L671="","",L671)</f>
        <v>44901</v>
      </c>
      <c r="M1415" s="43" t="str">
        <f>IF(M671="","",M671)</f>
        <v/>
      </c>
      <c r="N1415" s="43">
        <f>IF(N671="","",N671)</f>
        <v>44901</v>
      </c>
      <c r="O1415" s="43" t="str">
        <f>IF(O671="","",O671)</f>
        <v/>
      </c>
      <c r="P1415" s="40" t="str">
        <f>"Quarterly Variable "&amp;IF([1]RATES!P981="","",[1]RATES!P981)</f>
        <v>Quarterly Variable Direct Debit</v>
      </c>
      <c r="Q1415" s="44" t="str">
        <f>IF(Q671="","",Q671)</f>
        <v>For Business</v>
      </c>
      <c r="R1415" s="40" t="str">
        <f>IF(R671="","",R671)</f>
        <v>With S/C</v>
      </c>
      <c r="S1415" s="40" t="str">
        <f>IF(S671="","",S671)</f>
        <v>N</v>
      </c>
      <c r="T1415" s="40" t="str">
        <f>IF(T671="","",T671)</f>
        <v/>
      </c>
      <c r="U1415" s="71" t="str">
        <f>IF(U671="","",U671)</f>
        <v/>
      </c>
      <c r="V1415" s="71" t="str">
        <f>IF(V671="","",V671)</f>
        <v/>
      </c>
      <c r="W1415" s="45" t="str">
        <f>IF(W671="","",W671)</f>
        <v/>
      </c>
      <c r="X1415" s="36">
        <f>IF(X671="","",X671)</f>
        <v>10</v>
      </c>
      <c r="Y1415" s="36" t="str">
        <f>IF(Y671="","",Y671)</f>
        <v/>
      </c>
      <c r="Z1415" s="36">
        <f>IF(Z671="","",Z671)</f>
        <v>40.869999999999997</v>
      </c>
      <c r="AA1415" s="36" t="str">
        <f>IF(AA671="","",AA671)</f>
        <v/>
      </c>
      <c r="AB1415" s="48" t="str">
        <f>IF(AB671="","",AB671)</f>
        <v/>
      </c>
      <c r="AC1415" s="47">
        <f>IF(AC671="","",AC671)</f>
        <v>45382</v>
      </c>
      <c r="AD1415" s="49" t="str">
        <f>IF(AD671="","",AD671)</f>
        <v>U4</v>
      </c>
      <c r="AE1415" s="49" t="str">
        <f>IF(AE671="","",AE671)</f>
        <v>EBC_FORBUSPF_C24F</v>
      </c>
      <c r="AF1415" s="49" t="str">
        <f>IF(AF671="","",AF671)</f>
        <v>For Business vU4 Mar 2024</v>
      </c>
      <c r="AG1415" s="49" t="str">
        <f>IF(AG671="","",AG671)</f>
        <v>Elec For Bus Pre vU4 1yr BKF Mar 2024</v>
      </c>
      <c r="AH1415" s="40" t="str">
        <f>IF(AH671="","",AH671)</f>
        <v>C24F</v>
      </c>
    </row>
    <row r="1416" spans="1:34" x14ac:dyDescent="0.25">
      <c r="A1416" s="40" t="str">
        <f t="shared" si="32"/>
        <v>12OffPeakQuarterly Variable Direct Debit100000-5000001</v>
      </c>
      <c r="B1416" s="39" t="str">
        <f>IF(B672="","",B672)</f>
        <v>Electricity</v>
      </c>
      <c r="C1416" s="40">
        <f>IF(C672="","",C672)</f>
        <v>12</v>
      </c>
      <c r="D1416" s="41">
        <v>3</v>
      </c>
      <c r="E1416" s="40" t="str">
        <f>IF(E672="","",E672)</f>
        <v>OffPeak</v>
      </c>
      <c r="F1416" s="40" t="str">
        <f>IF(F672="","",F672)</f>
        <v/>
      </c>
      <c r="G1416" s="40" t="str">
        <f>IF(G672="","",G672)</f>
        <v/>
      </c>
      <c r="H1416" s="40" t="str">
        <f>IF(H672="","",H672)</f>
        <v>Renewal</v>
      </c>
      <c r="I1416" s="40">
        <f>IF(I672="","",I672)</f>
        <v>12</v>
      </c>
      <c r="J1416" s="42">
        <f>IF(J672="","",J672)</f>
        <v>100000</v>
      </c>
      <c r="K1416" s="42">
        <f>IF(K672="","",K672)</f>
        <v>500000</v>
      </c>
      <c r="L1416" s="43">
        <f>IF(L672="","",L672)</f>
        <v>44901</v>
      </c>
      <c r="M1416" s="43" t="str">
        <f>IF(M672="","",M672)</f>
        <v/>
      </c>
      <c r="N1416" s="43">
        <f>IF(N672="","",N672)</f>
        <v>44901</v>
      </c>
      <c r="O1416" s="43" t="str">
        <f>IF(O672="","",O672)</f>
        <v/>
      </c>
      <c r="P1416" s="40" t="str">
        <f>"Quarterly Variable "&amp;IF([1]RATES!P982="","",[1]RATES!P982)</f>
        <v>Quarterly Variable Direct Debit</v>
      </c>
      <c r="Q1416" s="44" t="str">
        <f>IF(Q672="","",Q672)</f>
        <v>For Business</v>
      </c>
      <c r="R1416" s="40" t="str">
        <f>IF(R672="","",R672)</f>
        <v>With S/C</v>
      </c>
      <c r="S1416" s="40" t="str">
        <f>IF(S672="","",S672)</f>
        <v>N</v>
      </c>
      <c r="T1416" s="40" t="str">
        <f>IF(T672="","",T672)</f>
        <v/>
      </c>
      <c r="U1416" s="71" t="str">
        <f>IF(U672="","",U672)</f>
        <v/>
      </c>
      <c r="V1416" s="71" t="str">
        <f>IF(V672="","",V672)</f>
        <v/>
      </c>
      <c r="W1416" s="45" t="str">
        <f>IF(W672="","",W672)</f>
        <v/>
      </c>
      <c r="X1416" s="36">
        <f>IF(X672="","",X672)</f>
        <v>10</v>
      </c>
      <c r="Y1416" s="36" t="str">
        <f>IF(Y672="","",Y672)</f>
        <v/>
      </c>
      <c r="Z1416" s="36">
        <f>IF(Z672="","",Z672)</f>
        <v>39.729999999999997</v>
      </c>
      <c r="AA1416" s="36" t="str">
        <f>IF(AA672="","",AA672)</f>
        <v/>
      </c>
      <c r="AB1416" s="48" t="str">
        <f>IF(AB672="","",AB672)</f>
        <v/>
      </c>
      <c r="AC1416" s="47">
        <f>IF(AC672="","",AC672)</f>
        <v>45382</v>
      </c>
      <c r="AD1416" s="49" t="str">
        <f>IF(AD672="","",AD672)</f>
        <v>U4</v>
      </c>
      <c r="AE1416" s="49" t="str">
        <f>IF(AE672="","",AE672)</f>
        <v>EBC_FORBUSPF_C24F</v>
      </c>
      <c r="AF1416" s="49" t="str">
        <f>IF(AF672="","",AF672)</f>
        <v>For Business vU4 Mar 2024</v>
      </c>
      <c r="AG1416" s="49" t="str">
        <f>IF(AG672="","",AG672)</f>
        <v>Elec For Bus Pre vU4 1yr BKF Mar 2024</v>
      </c>
      <c r="AH1416" s="40" t="str">
        <f>IF(AH672="","",AH672)</f>
        <v>C24F</v>
      </c>
    </row>
    <row r="1417" spans="1:34" x14ac:dyDescent="0.25">
      <c r="A1417" s="40" t="str">
        <f t="shared" si="32"/>
        <v>13OffPeakQuarterly Variable Direct Debit100000-5000001</v>
      </c>
      <c r="B1417" s="39" t="str">
        <f>IF(B673="","",B673)</f>
        <v>Electricity</v>
      </c>
      <c r="C1417" s="40">
        <f>IF(C673="","",C673)</f>
        <v>13</v>
      </c>
      <c r="D1417" s="41">
        <v>3</v>
      </c>
      <c r="E1417" s="40" t="str">
        <f>IF(E673="","",E673)</f>
        <v>OffPeak</v>
      </c>
      <c r="F1417" s="40" t="str">
        <f>IF(F673="","",F673)</f>
        <v/>
      </c>
      <c r="G1417" s="40" t="str">
        <f>IF(G673="","",G673)</f>
        <v/>
      </c>
      <c r="H1417" s="40" t="str">
        <f>IF(H673="","",H673)</f>
        <v>Renewal</v>
      </c>
      <c r="I1417" s="40">
        <f>IF(I673="","",I673)</f>
        <v>12</v>
      </c>
      <c r="J1417" s="42">
        <f>IF(J673="","",J673)</f>
        <v>100000</v>
      </c>
      <c r="K1417" s="42">
        <f>IF(K673="","",K673)</f>
        <v>500000</v>
      </c>
      <c r="L1417" s="43">
        <f>IF(L673="","",L673)</f>
        <v>44901</v>
      </c>
      <c r="M1417" s="43" t="str">
        <f>IF(M673="","",M673)</f>
        <v/>
      </c>
      <c r="N1417" s="43">
        <f>IF(N673="","",N673)</f>
        <v>44901</v>
      </c>
      <c r="O1417" s="43" t="str">
        <f>IF(O673="","",O673)</f>
        <v/>
      </c>
      <c r="P1417" s="40" t="str">
        <f>"Quarterly Variable "&amp;IF([1]RATES!P983="","",[1]RATES!P983)</f>
        <v>Quarterly Variable Direct Debit</v>
      </c>
      <c r="Q1417" s="44" t="str">
        <f>IF(Q673="","",Q673)</f>
        <v>For Business</v>
      </c>
      <c r="R1417" s="40" t="str">
        <f>IF(R673="","",R673)</f>
        <v>With S/C</v>
      </c>
      <c r="S1417" s="40" t="str">
        <f>IF(S673="","",S673)</f>
        <v>N</v>
      </c>
      <c r="T1417" s="40" t="str">
        <f>IF(T673="","",T673)</f>
        <v/>
      </c>
      <c r="U1417" s="71" t="str">
        <f>IF(U673="","",U673)</f>
        <v/>
      </c>
      <c r="V1417" s="71" t="str">
        <f>IF(V673="","",V673)</f>
        <v/>
      </c>
      <c r="W1417" s="45" t="str">
        <f>IF(W673="","",W673)</f>
        <v/>
      </c>
      <c r="X1417" s="36">
        <f>IF(X673="","",X673)</f>
        <v>10</v>
      </c>
      <c r="Y1417" s="36" t="str">
        <f>IF(Y673="","",Y673)</f>
        <v/>
      </c>
      <c r="Z1417" s="36">
        <f>IF(Z673="","",Z673)</f>
        <v>37.97</v>
      </c>
      <c r="AA1417" s="36" t="str">
        <f>IF(AA673="","",AA673)</f>
        <v/>
      </c>
      <c r="AB1417" s="48" t="str">
        <f>IF(AB673="","",AB673)</f>
        <v/>
      </c>
      <c r="AC1417" s="47">
        <f>IF(AC673="","",AC673)</f>
        <v>45382</v>
      </c>
      <c r="AD1417" s="49" t="str">
        <f>IF(AD673="","",AD673)</f>
        <v>U4</v>
      </c>
      <c r="AE1417" s="49" t="str">
        <f>IF(AE673="","",AE673)</f>
        <v>EBC_FORBUSPF_C24F</v>
      </c>
      <c r="AF1417" s="49" t="str">
        <f>IF(AF673="","",AF673)</f>
        <v>For Business vU4 Mar 2024</v>
      </c>
      <c r="AG1417" s="49" t="str">
        <f>IF(AG673="","",AG673)</f>
        <v>Elec For Bus Pre vU4 1yr BKF Mar 2024</v>
      </c>
      <c r="AH1417" s="40" t="str">
        <f>IF(AH673="","",AH673)</f>
        <v>C24F</v>
      </c>
    </row>
    <row r="1418" spans="1:34" x14ac:dyDescent="0.25">
      <c r="A1418" s="40" t="str">
        <f t="shared" si="32"/>
        <v>14OffPeakQuarterly Variable Direct Debit100000-5000001</v>
      </c>
      <c r="B1418" s="39" t="str">
        <f>IF(B674="","",B674)</f>
        <v>Electricity</v>
      </c>
      <c r="C1418" s="40">
        <f>IF(C674="","",C674)</f>
        <v>14</v>
      </c>
      <c r="D1418" s="41">
        <v>3</v>
      </c>
      <c r="E1418" s="40" t="str">
        <f>IF(E674="","",E674)</f>
        <v>OffPeak</v>
      </c>
      <c r="F1418" s="40" t="str">
        <f>IF(F674="","",F674)</f>
        <v/>
      </c>
      <c r="G1418" s="40" t="str">
        <f>IF(G674="","",G674)</f>
        <v/>
      </c>
      <c r="H1418" s="40" t="str">
        <f>IF(H674="","",H674)</f>
        <v>Renewal</v>
      </c>
      <c r="I1418" s="40">
        <f>IF(I674="","",I674)</f>
        <v>12</v>
      </c>
      <c r="J1418" s="42">
        <f>IF(J674="","",J674)</f>
        <v>100000</v>
      </c>
      <c r="K1418" s="42">
        <f>IF(K674="","",K674)</f>
        <v>500000</v>
      </c>
      <c r="L1418" s="43">
        <f>IF(L674="","",L674)</f>
        <v>44901</v>
      </c>
      <c r="M1418" s="43" t="str">
        <f>IF(M674="","",M674)</f>
        <v/>
      </c>
      <c r="N1418" s="43">
        <f>IF(N674="","",N674)</f>
        <v>44901</v>
      </c>
      <c r="O1418" s="43" t="str">
        <f>IF(O674="","",O674)</f>
        <v/>
      </c>
      <c r="P1418" s="40" t="str">
        <f>"Quarterly Variable "&amp;IF([1]RATES!P984="","",[1]RATES!P984)</f>
        <v>Quarterly Variable Direct Debit</v>
      </c>
      <c r="Q1418" s="44" t="str">
        <f>IF(Q674="","",Q674)</f>
        <v>For Business</v>
      </c>
      <c r="R1418" s="40" t="str">
        <f>IF(R674="","",R674)</f>
        <v>With S/C</v>
      </c>
      <c r="S1418" s="40" t="str">
        <f>IF(S674="","",S674)</f>
        <v>N</v>
      </c>
      <c r="T1418" s="40" t="str">
        <f>IF(T674="","",T674)</f>
        <v/>
      </c>
      <c r="U1418" s="71" t="str">
        <f>IF(U674="","",U674)</f>
        <v/>
      </c>
      <c r="V1418" s="71" t="str">
        <f>IF(V674="","",V674)</f>
        <v/>
      </c>
      <c r="W1418" s="45" t="str">
        <f>IF(W674="","",W674)</f>
        <v/>
      </c>
      <c r="X1418" s="36">
        <f>IF(X674="","",X674)</f>
        <v>10</v>
      </c>
      <c r="Y1418" s="36" t="str">
        <f>IF(Y674="","",Y674)</f>
        <v/>
      </c>
      <c r="Z1418" s="36">
        <f>IF(Z674="","",Z674)</f>
        <v>43.42</v>
      </c>
      <c r="AA1418" s="36" t="str">
        <f>IF(AA674="","",AA674)</f>
        <v/>
      </c>
      <c r="AB1418" s="48" t="str">
        <f>IF(AB674="","",AB674)</f>
        <v/>
      </c>
      <c r="AC1418" s="47">
        <f>IF(AC674="","",AC674)</f>
        <v>45382</v>
      </c>
      <c r="AD1418" s="49" t="str">
        <f>IF(AD674="","",AD674)</f>
        <v>U4</v>
      </c>
      <c r="AE1418" s="49" t="str">
        <f>IF(AE674="","",AE674)</f>
        <v>EBC_FORBUSPF_C24F</v>
      </c>
      <c r="AF1418" s="49" t="str">
        <f>IF(AF674="","",AF674)</f>
        <v>For Business vU4 Mar 2024</v>
      </c>
      <c r="AG1418" s="49" t="str">
        <f>IF(AG674="","",AG674)</f>
        <v>Elec For Bus Pre vU4 1yr BKF Mar 2024</v>
      </c>
      <c r="AH1418" s="40" t="str">
        <f>IF(AH674="","",AH674)</f>
        <v>C24F</v>
      </c>
    </row>
    <row r="1419" spans="1:34" x14ac:dyDescent="0.25">
      <c r="A1419" s="40" t="str">
        <f t="shared" si="32"/>
        <v>15OffPeakQuarterly Variable Direct Debit100000-5000001</v>
      </c>
      <c r="B1419" s="39" t="str">
        <f>IF(B675="","",B675)</f>
        <v>Electricity</v>
      </c>
      <c r="C1419" s="40">
        <f>IF(C675="","",C675)</f>
        <v>15</v>
      </c>
      <c r="D1419" s="41">
        <v>3</v>
      </c>
      <c r="E1419" s="40" t="str">
        <f>IF(E675="","",E675)</f>
        <v>OffPeak</v>
      </c>
      <c r="F1419" s="40" t="str">
        <f>IF(F675="","",F675)</f>
        <v/>
      </c>
      <c r="G1419" s="40" t="str">
        <f>IF(G675="","",G675)</f>
        <v/>
      </c>
      <c r="H1419" s="40" t="str">
        <f>IF(H675="","",H675)</f>
        <v>Renewal</v>
      </c>
      <c r="I1419" s="40">
        <f>IF(I675="","",I675)</f>
        <v>12</v>
      </c>
      <c r="J1419" s="42">
        <f>IF(J675="","",J675)</f>
        <v>100000</v>
      </c>
      <c r="K1419" s="42">
        <f>IF(K675="","",K675)</f>
        <v>500000</v>
      </c>
      <c r="L1419" s="43">
        <f>IF(L675="","",L675)</f>
        <v>44901</v>
      </c>
      <c r="M1419" s="43" t="str">
        <f>IF(M675="","",M675)</f>
        <v/>
      </c>
      <c r="N1419" s="43">
        <f>IF(N675="","",N675)</f>
        <v>44901</v>
      </c>
      <c r="O1419" s="43" t="str">
        <f>IF(O675="","",O675)</f>
        <v/>
      </c>
      <c r="P1419" s="40" t="str">
        <f>"Quarterly Variable "&amp;IF([1]RATES!P985="","",[1]RATES!P985)</f>
        <v>Quarterly Variable Direct Debit</v>
      </c>
      <c r="Q1419" s="44" t="str">
        <f>IF(Q675="","",Q675)</f>
        <v>For Business</v>
      </c>
      <c r="R1419" s="40" t="str">
        <f>IF(R675="","",R675)</f>
        <v>With S/C</v>
      </c>
      <c r="S1419" s="40" t="str">
        <f>IF(S675="","",S675)</f>
        <v>N</v>
      </c>
      <c r="T1419" s="40" t="str">
        <f>IF(T675="","",T675)</f>
        <v/>
      </c>
      <c r="U1419" s="71" t="str">
        <f>IF(U675="","",U675)</f>
        <v/>
      </c>
      <c r="V1419" s="71" t="str">
        <f>IF(V675="","",V675)</f>
        <v/>
      </c>
      <c r="W1419" s="45" t="str">
        <f>IF(W675="","",W675)</f>
        <v/>
      </c>
      <c r="X1419" s="36">
        <f>IF(X675="","",X675)</f>
        <v>10</v>
      </c>
      <c r="Y1419" s="36" t="str">
        <f>IF(Y675="","",Y675)</f>
        <v/>
      </c>
      <c r="Z1419" s="36">
        <f>IF(Z675="","",Z675)</f>
        <v>40.6</v>
      </c>
      <c r="AA1419" s="36" t="str">
        <f>IF(AA675="","",AA675)</f>
        <v/>
      </c>
      <c r="AB1419" s="48" t="str">
        <f>IF(AB675="","",AB675)</f>
        <v/>
      </c>
      <c r="AC1419" s="47">
        <f>IF(AC675="","",AC675)</f>
        <v>45382</v>
      </c>
      <c r="AD1419" s="49" t="str">
        <f>IF(AD675="","",AD675)</f>
        <v>U4</v>
      </c>
      <c r="AE1419" s="49" t="str">
        <f>IF(AE675="","",AE675)</f>
        <v>EBC_FORBUSPF_C24F</v>
      </c>
      <c r="AF1419" s="49" t="str">
        <f>IF(AF675="","",AF675)</f>
        <v>For Business vU4 Mar 2024</v>
      </c>
      <c r="AG1419" s="49" t="str">
        <f>IF(AG675="","",AG675)</f>
        <v>Elec For Bus Pre vU4 1yr BKF Mar 2024</v>
      </c>
      <c r="AH1419" s="40" t="str">
        <f>IF(AH675="","",AH675)</f>
        <v>C24F</v>
      </c>
    </row>
    <row r="1420" spans="1:34" x14ac:dyDescent="0.25">
      <c r="A1420" s="40" t="str">
        <f t="shared" si="32"/>
        <v>16OffPeakQuarterly Variable Direct Debit100000-5000001</v>
      </c>
      <c r="B1420" s="39" t="str">
        <f>IF(B676="","",B676)</f>
        <v>Electricity</v>
      </c>
      <c r="C1420" s="40">
        <f>IF(C676="","",C676)</f>
        <v>16</v>
      </c>
      <c r="D1420" s="41">
        <v>3</v>
      </c>
      <c r="E1420" s="40" t="str">
        <f>IF(E676="","",E676)</f>
        <v>OffPeak</v>
      </c>
      <c r="F1420" s="40" t="str">
        <f>IF(F676="","",F676)</f>
        <v/>
      </c>
      <c r="G1420" s="40" t="str">
        <f>IF(G676="","",G676)</f>
        <v/>
      </c>
      <c r="H1420" s="40" t="str">
        <f>IF(H676="","",H676)</f>
        <v>Renewal</v>
      </c>
      <c r="I1420" s="40">
        <f>IF(I676="","",I676)</f>
        <v>12</v>
      </c>
      <c r="J1420" s="42">
        <f>IF(J676="","",J676)</f>
        <v>100000</v>
      </c>
      <c r="K1420" s="42">
        <f>IF(K676="","",K676)</f>
        <v>500000</v>
      </c>
      <c r="L1420" s="43">
        <f>IF(L676="","",L676)</f>
        <v>44901</v>
      </c>
      <c r="M1420" s="43" t="str">
        <f>IF(M676="","",M676)</f>
        <v/>
      </c>
      <c r="N1420" s="43">
        <f>IF(N676="","",N676)</f>
        <v>44901</v>
      </c>
      <c r="O1420" s="43" t="str">
        <f>IF(O676="","",O676)</f>
        <v/>
      </c>
      <c r="P1420" s="40" t="str">
        <f>"Quarterly Variable "&amp;IF([1]RATES!P986="","",[1]RATES!P986)</f>
        <v>Quarterly Variable Direct Debit</v>
      </c>
      <c r="Q1420" s="44" t="str">
        <f>IF(Q676="","",Q676)</f>
        <v>For Business</v>
      </c>
      <c r="R1420" s="40" t="str">
        <f>IF(R676="","",R676)</f>
        <v>With S/C</v>
      </c>
      <c r="S1420" s="40" t="str">
        <f>IF(S676="","",S676)</f>
        <v>N</v>
      </c>
      <c r="T1420" s="40" t="str">
        <f>IF(T676="","",T676)</f>
        <v/>
      </c>
      <c r="U1420" s="71" t="str">
        <f>IF(U676="","",U676)</f>
        <v/>
      </c>
      <c r="V1420" s="71" t="str">
        <f>IF(V676="","",V676)</f>
        <v/>
      </c>
      <c r="W1420" s="45" t="str">
        <f>IF(W676="","",W676)</f>
        <v/>
      </c>
      <c r="X1420" s="36">
        <f>IF(X676="","",X676)</f>
        <v>10</v>
      </c>
      <c r="Y1420" s="36" t="str">
        <f>IF(Y676="","",Y676)</f>
        <v/>
      </c>
      <c r="Z1420" s="36">
        <f>IF(Z676="","",Z676)</f>
        <v>42.32</v>
      </c>
      <c r="AA1420" s="36" t="str">
        <f>IF(AA676="","",AA676)</f>
        <v/>
      </c>
      <c r="AB1420" s="48" t="str">
        <f>IF(AB676="","",AB676)</f>
        <v/>
      </c>
      <c r="AC1420" s="47">
        <f>IF(AC676="","",AC676)</f>
        <v>45382</v>
      </c>
      <c r="AD1420" s="49" t="str">
        <f>IF(AD676="","",AD676)</f>
        <v>U4</v>
      </c>
      <c r="AE1420" s="49" t="str">
        <f>IF(AE676="","",AE676)</f>
        <v>EBC_FORBUSPF_C24F</v>
      </c>
      <c r="AF1420" s="49" t="str">
        <f>IF(AF676="","",AF676)</f>
        <v>For Business vU4 Mar 2024</v>
      </c>
      <c r="AG1420" s="49" t="str">
        <f>IF(AG676="","",AG676)</f>
        <v>Elec For Bus Pre vU4 1yr BKF Mar 2024</v>
      </c>
      <c r="AH1420" s="40" t="str">
        <f>IF(AH676="","",AH676)</f>
        <v>C24F</v>
      </c>
    </row>
    <row r="1421" spans="1:34" x14ac:dyDescent="0.25">
      <c r="A1421" s="40" t="str">
        <f t="shared" si="32"/>
        <v>17OffPeakQuarterly Variable Direct Debit100000-5000001</v>
      </c>
      <c r="B1421" s="39" t="str">
        <f>IF(B677="","",B677)</f>
        <v>Electricity</v>
      </c>
      <c r="C1421" s="40">
        <f>IF(C677="","",C677)</f>
        <v>17</v>
      </c>
      <c r="D1421" s="41">
        <v>3</v>
      </c>
      <c r="E1421" s="40" t="str">
        <f>IF(E677="","",E677)</f>
        <v>OffPeak</v>
      </c>
      <c r="F1421" s="40" t="str">
        <f>IF(F677="","",F677)</f>
        <v/>
      </c>
      <c r="G1421" s="40" t="str">
        <f>IF(G677="","",G677)</f>
        <v/>
      </c>
      <c r="H1421" s="40" t="str">
        <f>IF(H677="","",H677)</f>
        <v>Renewal</v>
      </c>
      <c r="I1421" s="40">
        <f>IF(I677="","",I677)</f>
        <v>12</v>
      </c>
      <c r="J1421" s="42">
        <f>IF(J677="","",J677)</f>
        <v>100000</v>
      </c>
      <c r="K1421" s="42">
        <f>IF(K677="","",K677)</f>
        <v>500000</v>
      </c>
      <c r="L1421" s="43">
        <f>IF(L677="","",L677)</f>
        <v>44901</v>
      </c>
      <c r="M1421" s="43" t="str">
        <f>IF(M677="","",M677)</f>
        <v/>
      </c>
      <c r="N1421" s="43">
        <f>IF(N677="","",N677)</f>
        <v>44901</v>
      </c>
      <c r="O1421" s="43" t="str">
        <f>IF(O677="","",O677)</f>
        <v/>
      </c>
      <c r="P1421" s="40" t="str">
        <f>"Quarterly Variable "&amp;IF([1]RATES!P987="","",[1]RATES!P987)</f>
        <v>Quarterly Variable Direct Debit</v>
      </c>
      <c r="Q1421" s="44" t="str">
        <f>IF(Q677="","",Q677)</f>
        <v>For Business</v>
      </c>
      <c r="R1421" s="40" t="str">
        <f>IF(R677="","",R677)</f>
        <v>With S/C</v>
      </c>
      <c r="S1421" s="40" t="str">
        <f>IF(S677="","",S677)</f>
        <v>N</v>
      </c>
      <c r="T1421" s="40" t="str">
        <f>IF(T677="","",T677)</f>
        <v/>
      </c>
      <c r="U1421" s="71" t="str">
        <f>IF(U677="","",U677)</f>
        <v/>
      </c>
      <c r="V1421" s="71" t="str">
        <f>IF(V677="","",V677)</f>
        <v/>
      </c>
      <c r="W1421" s="45" t="str">
        <f>IF(W677="","",W677)</f>
        <v/>
      </c>
      <c r="X1421" s="36">
        <f>IF(X677="","",X677)</f>
        <v>10</v>
      </c>
      <c r="Y1421" s="36" t="str">
        <f>IF(Y677="","",Y677)</f>
        <v/>
      </c>
      <c r="Z1421" s="36">
        <f>IF(Z677="","",Z677)</f>
        <v>40.880000000000003</v>
      </c>
      <c r="AA1421" s="36" t="str">
        <f>IF(AA677="","",AA677)</f>
        <v/>
      </c>
      <c r="AB1421" s="48" t="str">
        <f>IF(AB677="","",AB677)</f>
        <v/>
      </c>
      <c r="AC1421" s="47">
        <f>IF(AC677="","",AC677)</f>
        <v>45382</v>
      </c>
      <c r="AD1421" s="49" t="str">
        <f>IF(AD677="","",AD677)</f>
        <v>U4</v>
      </c>
      <c r="AE1421" s="49" t="str">
        <f>IF(AE677="","",AE677)</f>
        <v>EBC_FORBUSPF_C24F</v>
      </c>
      <c r="AF1421" s="49" t="str">
        <f>IF(AF677="","",AF677)</f>
        <v>For Business vU4 Mar 2024</v>
      </c>
      <c r="AG1421" s="49" t="str">
        <f>IF(AG677="","",AG677)</f>
        <v>Elec For Bus Pre vU4 1yr BKF Mar 2024</v>
      </c>
      <c r="AH1421" s="40" t="str">
        <f>IF(AH677="","",AH677)</f>
        <v>C24F</v>
      </c>
    </row>
    <row r="1422" spans="1:34" x14ac:dyDescent="0.25">
      <c r="A1422" s="40" t="str">
        <f t="shared" si="32"/>
        <v>18OffPeakQuarterly Variable Direct Debit100000-5000001</v>
      </c>
      <c r="B1422" s="39" t="str">
        <f>IF(B678="","",B678)</f>
        <v>Electricity</v>
      </c>
      <c r="C1422" s="40">
        <f>IF(C678="","",C678)</f>
        <v>18</v>
      </c>
      <c r="D1422" s="41">
        <v>3</v>
      </c>
      <c r="E1422" s="40" t="str">
        <f>IF(E678="","",E678)</f>
        <v>OffPeak</v>
      </c>
      <c r="F1422" s="40" t="str">
        <f>IF(F678="","",F678)</f>
        <v/>
      </c>
      <c r="G1422" s="40" t="str">
        <f>IF(G678="","",G678)</f>
        <v/>
      </c>
      <c r="H1422" s="40" t="str">
        <f>IF(H678="","",H678)</f>
        <v>Renewal</v>
      </c>
      <c r="I1422" s="40">
        <f>IF(I678="","",I678)</f>
        <v>12</v>
      </c>
      <c r="J1422" s="42">
        <f>IF(J678="","",J678)</f>
        <v>100000</v>
      </c>
      <c r="K1422" s="42">
        <f>IF(K678="","",K678)</f>
        <v>500000</v>
      </c>
      <c r="L1422" s="43">
        <f>IF(L678="","",L678)</f>
        <v>44901</v>
      </c>
      <c r="M1422" s="43" t="str">
        <f>IF(M678="","",M678)</f>
        <v/>
      </c>
      <c r="N1422" s="43">
        <f>IF(N678="","",N678)</f>
        <v>44901</v>
      </c>
      <c r="O1422" s="43" t="str">
        <f>IF(O678="","",O678)</f>
        <v/>
      </c>
      <c r="P1422" s="40" t="str">
        <f>"Quarterly Variable "&amp;IF([1]RATES!P988="","",[1]RATES!P988)</f>
        <v>Quarterly Variable Direct Debit</v>
      </c>
      <c r="Q1422" s="44" t="str">
        <f>IF(Q678="","",Q678)</f>
        <v>For Business</v>
      </c>
      <c r="R1422" s="40" t="str">
        <f>IF(R678="","",R678)</f>
        <v>With S/C</v>
      </c>
      <c r="S1422" s="40" t="str">
        <f>IF(S678="","",S678)</f>
        <v>N</v>
      </c>
      <c r="T1422" s="40" t="str">
        <f>IF(T678="","",T678)</f>
        <v/>
      </c>
      <c r="U1422" s="71" t="str">
        <f>IF(U678="","",U678)</f>
        <v/>
      </c>
      <c r="V1422" s="71" t="str">
        <f>IF(V678="","",V678)</f>
        <v/>
      </c>
      <c r="W1422" s="45" t="str">
        <f>IF(W678="","",W678)</f>
        <v/>
      </c>
      <c r="X1422" s="36">
        <f>IF(X678="","",X678)</f>
        <v>10</v>
      </c>
      <c r="Y1422" s="36" t="str">
        <f>IF(Y678="","",Y678)</f>
        <v/>
      </c>
      <c r="Z1422" s="36">
        <f>IF(Z678="","",Z678)</f>
        <v>39.92</v>
      </c>
      <c r="AA1422" s="36" t="str">
        <f>IF(AA678="","",AA678)</f>
        <v/>
      </c>
      <c r="AB1422" s="48" t="str">
        <f>IF(AB678="","",AB678)</f>
        <v/>
      </c>
      <c r="AC1422" s="47">
        <f>IF(AC678="","",AC678)</f>
        <v>45382</v>
      </c>
      <c r="AD1422" s="49" t="str">
        <f>IF(AD678="","",AD678)</f>
        <v>U4</v>
      </c>
      <c r="AE1422" s="49" t="str">
        <f>IF(AE678="","",AE678)</f>
        <v>EBC_FORBUSPF_C24F</v>
      </c>
      <c r="AF1422" s="49" t="str">
        <f>IF(AF678="","",AF678)</f>
        <v>For Business vU4 Mar 2024</v>
      </c>
      <c r="AG1422" s="49" t="str">
        <f>IF(AG678="","",AG678)</f>
        <v>Elec For Bus Pre vU4 1yr BKF Mar 2024</v>
      </c>
      <c r="AH1422" s="40" t="str">
        <f>IF(AH678="","",AH678)</f>
        <v>C24F</v>
      </c>
    </row>
    <row r="1423" spans="1:34" x14ac:dyDescent="0.25">
      <c r="A1423" s="40" t="str">
        <f t="shared" si="32"/>
        <v>19OffPeakQuarterly Variable Direct Debit100000-5000001</v>
      </c>
      <c r="B1423" s="39" t="str">
        <f>IF(B679="","",B679)</f>
        <v>Electricity</v>
      </c>
      <c r="C1423" s="40">
        <f>IF(C679="","",C679)</f>
        <v>19</v>
      </c>
      <c r="D1423" s="41">
        <v>3</v>
      </c>
      <c r="E1423" s="40" t="str">
        <f>IF(E679="","",E679)</f>
        <v>OffPeak</v>
      </c>
      <c r="F1423" s="40" t="str">
        <f>IF(F679="","",F679)</f>
        <v/>
      </c>
      <c r="G1423" s="40" t="str">
        <f>IF(G679="","",G679)</f>
        <v/>
      </c>
      <c r="H1423" s="40" t="str">
        <f>IF(H679="","",H679)</f>
        <v>Renewal</v>
      </c>
      <c r="I1423" s="40">
        <f>IF(I679="","",I679)</f>
        <v>12</v>
      </c>
      <c r="J1423" s="42">
        <f>IF(J679="","",J679)</f>
        <v>100000</v>
      </c>
      <c r="K1423" s="42">
        <f>IF(K679="","",K679)</f>
        <v>500000</v>
      </c>
      <c r="L1423" s="43">
        <f>IF(L679="","",L679)</f>
        <v>44901</v>
      </c>
      <c r="M1423" s="43" t="str">
        <f>IF(M679="","",M679)</f>
        <v/>
      </c>
      <c r="N1423" s="43">
        <f>IF(N679="","",N679)</f>
        <v>44901</v>
      </c>
      <c r="O1423" s="43" t="str">
        <f>IF(O679="","",O679)</f>
        <v/>
      </c>
      <c r="P1423" s="40" t="str">
        <f>"Quarterly Variable "&amp;IF([1]RATES!P989="","",[1]RATES!P989)</f>
        <v>Quarterly Variable Direct Debit</v>
      </c>
      <c r="Q1423" s="44" t="str">
        <f>IF(Q679="","",Q679)</f>
        <v>For Business</v>
      </c>
      <c r="R1423" s="40" t="str">
        <f>IF(R679="","",R679)</f>
        <v>With S/C</v>
      </c>
      <c r="S1423" s="40" t="str">
        <f>IF(S679="","",S679)</f>
        <v>N</v>
      </c>
      <c r="T1423" s="40" t="str">
        <f>IF(T679="","",T679)</f>
        <v/>
      </c>
      <c r="U1423" s="71" t="str">
        <f>IF(U679="","",U679)</f>
        <v/>
      </c>
      <c r="V1423" s="71" t="str">
        <f>IF(V679="","",V679)</f>
        <v/>
      </c>
      <c r="W1423" s="45" t="str">
        <f>IF(W679="","",W679)</f>
        <v/>
      </c>
      <c r="X1423" s="36">
        <f>IF(X679="","",X679)</f>
        <v>10</v>
      </c>
      <c r="Y1423" s="36" t="str">
        <f>IF(Y679="","",Y679)</f>
        <v/>
      </c>
      <c r="Z1423" s="36">
        <f>IF(Z679="","",Z679)</f>
        <v>42.33</v>
      </c>
      <c r="AA1423" s="36" t="str">
        <f>IF(AA679="","",AA679)</f>
        <v/>
      </c>
      <c r="AB1423" s="48" t="str">
        <f>IF(AB679="","",AB679)</f>
        <v/>
      </c>
      <c r="AC1423" s="47">
        <f>IF(AC679="","",AC679)</f>
        <v>45382</v>
      </c>
      <c r="AD1423" s="49" t="str">
        <f>IF(AD679="","",AD679)</f>
        <v>U4</v>
      </c>
      <c r="AE1423" s="49" t="str">
        <f>IF(AE679="","",AE679)</f>
        <v>EBC_FORBUSPF_C24F</v>
      </c>
      <c r="AF1423" s="49" t="str">
        <f>IF(AF679="","",AF679)</f>
        <v>For Business vU4 Mar 2024</v>
      </c>
      <c r="AG1423" s="49" t="str">
        <f>IF(AG679="","",AG679)</f>
        <v>Elec For Bus Pre vU4 1yr BKF Mar 2024</v>
      </c>
      <c r="AH1423" s="40" t="str">
        <f>IF(AH679="","",AH679)</f>
        <v>C24F</v>
      </c>
    </row>
    <row r="1424" spans="1:34" x14ac:dyDescent="0.25">
      <c r="A1424" s="40" t="str">
        <f t="shared" si="32"/>
        <v>20OffPeakQuarterly Variable Direct Debit100000-5000001</v>
      </c>
      <c r="B1424" s="39" t="str">
        <f>IF(B680="","",B680)</f>
        <v>Electricity</v>
      </c>
      <c r="C1424" s="40">
        <f>IF(C680="","",C680)</f>
        <v>20</v>
      </c>
      <c r="D1424" s="41">
        <v>3</v>
      </c>
      <c r="E1424" s="40" t="str">
        <f>IF(E680="","",E680)</f>
        <v>OffPeak</v>
      </c>
      <c r="F1424" s="40" t="str">
        <f>IF(F680="","",F680)</f>
        <v/>
      </c>
      <c r="G1424" s="40" t="str">
        <f>IF(G680="","",G680)</f>
        <v/>
      </c>
      <c r="H1424" s="40" t="str">
        <f>IF(H680="","",H680)</f>
        <v>Renewal</v>
      </c>
      <c r="I1424" s="40">
        <f>IF(I680="","",I680)</f>
        <v>12</v>
      </c>
      <c r="J1424" s="42">
        <f>IF(J680="","",J680)</f>
        <v>100000</v>
      </c>
      <c r="K1424" s="42">
        <f>IF(K680="","",K680)</f>
        <v>500000</v>
      </c>
      <c r="L1424" s="43">
        <f>IF(L680="","",L680)</f>
        <v>44901</v>
      </c>
      <c r="M1424" s="43" t="str">
        <f>IF(M680="","",M680)</f>
        <v/>
      </c>
      <c r="N1424" s="43">
        <f>IF(N680="","",N680)</f>
        <v>44901</v>
      </c>
      <c r="O1424" s="43" t="str">
        <f>IF(O680="","",O680)</f>
        <v/>
      </c>
      <c r="P1424" s="40" t="str">
        <f>"Quarterly Variable "&amp;IF([1]RATES!P990="","",[1]RATES!P990)</f>
        <v>Quarterly Variable Direct Debit</v>
      </c>
      <c r="Q1424" s="44" t="str">
        <f>IF(Q680="","",Q680)</f>
        <v>For Business</v>
      </c>
      <c r="R1424" s="40" t="str">
        <f>IF(R680="","",R680)</f>
        <v>With S/C</v>
      </c>
      <c r="S1424" s="40" t="str">
        <f>IF(S680="","",S680)</f>
        <v>N</v>
      </c>
      <c r="T1424" s="40" t="str">
        <f>IF(T680="","",T680)</f>
        <v/>
      </c>
      <c r="U1424" s="71" t="str">
        <f>IF(U680="","",U680)</f>
        <v/>
      </c>
      <c r="V1424" s="71" t="str">
        <f>IF(V680="","",V680)</f>
        <v/>
      </c>
      <c r="W1424" s="45" t="str">
        <f>IF(W680="","",W680)</f>
        <v/>
      </c>
      <c r="X1424" s="36">
        <f>IF(X680="","",X680)</f>
        <v>10</v>
      </c>
      <c r="Y1424" s="36" t="str">
        <f>IF(Y680="","",Y680)</f>
        <v/>
      </c>
      <c r="Z1424" s="36">
        <f>IF(Z680="","",Z680)</f>
        <v>39.32</v>
      </c>
      <c r="AA1424" s="36" t="str">
        <f>IF(AA680="","",AA680)</f>
        <v/>
      </c>
      <c r="AB1424" s="48" t="str">
        <f>IF(AB680="","",AB680)</f>
        <v/>
      </c>
      <c r="AC1424" s="47">
        <f>IF(AC680="","",AC680)</f>
        <v>45382</v>
      </c>
      <c r="AD1424" s="49" t="str">
        <f>IF(AD680="","",AD680)</f>
        <v>U4</v>
      </c>
      <c r="AE1424" s="49" t="str">
        <f>IF(AE680="","",AE680)</f>
        <v>EBC_FORBUSPF_C24F</v>
      </c>
      <c r="AF1424" s="49" t="str">
        <f>IF(AF680="","",AF680)</f>
        <v>For Business vU4 Mar 2024</v>
      </c>
      <c r="AG1424" s="49" t="str">
        <f>IF(AG680="","",AG680)</f>
        <v>Elec For Bus Pre vU4 1yr BKF Mar 2024</v>
      </c>
      <c r="AH1424" s="40" t="str">
        <f>IF(AH680="","",AH680)</f>
        <v>C24F</v>
      </c>
    </row>
    <row r="1425" spans="1:34" x14ac:dyDescent="0.25">
      <c r="A1425" s="40" t="str">
        <f t="shared" si="32"/>
        <v>21OffPeakQuarterly Variable Direct Debit100000-5000001</v>
      </c>
      <c r="B1425" s="39" t="str">
        <f>IF(B681="","",B681)</f>
        <v>Electricity</v>
      </c>
      <c r="C1425" s="40">
        <f>IF(C681="","",C681)</f>
        <v>21</v>
      </c>
      <c r="D1425" s="41">
        <v>3</v>
      </c>
      <c r="E1425" s="40" t="str">
        <f>IF(E681="","",E681)</f>
        <v>OffPeak</v>
      </c>
      <c r="F1425" s="40" t="str">
        <f>IF(F681="","",F681)</f>
        <v/>
      </c>
      <c r="G1425" s="40" t="str">
        <f>IF(G681="","",G681)</f>
        <v/>
      </c>
      <c r="H1425" s="40" t="str">
        <f>IF(H681="","",H681)</f>
        <v>Renewal</v>
      </c>
      <c r="I1425" s="40">
        <f>IF(I681="","",I681)</f>
        <v>12</v>
      </c>
      <c r="J1425" s="42">
        <f>IF(J681="","",J681)</f>
        <v>100000</v>
      </c>
      <c r="K1425" s="42">
        <f>IF(K681="","",K681)</f>
        <v>500000</v>
      </c>
      <c r="L1425" s="43">
        <f>IF(L681="","",L681)</f>
        <v>44901</v>
      </c>
      <c r="M1425" s="43" t="str">
        <f>IF(M681="","",M681)</f>
        <v/>
      </c>
      <c r="N1425" s="43">
        <f>IF(N681="","",N681)</f>
        <v>44901</v>
      </c>
      <c r="O1425" s="43" t="str">
        <f>IF(O681="","",O681)</f>
        <v/>
      </c>
      <c r="P1425" s="40" t="str">
        <f>"Quarterly Variable "&amp;IF([1]RATES!P991="","",[1]RATES!P991)</f>
        <v>Quarterly Variable Direct Debit</v>
      </c>
      <c r="Q1425" s="44" t="str">
        <f>IF(Q681="","",Q681)</f>
        <v>For Business</v>
      </c>
      <c r="R1425" s="40" t="str">
        <f>IF(R681="","",R681)</f>
        <v>With S/C</v>
      </c>
      <c r="S1425" s="40" t="str">
        <f>IF(S681="","",S681)</f>
        <v>N</v>
      </c>
      <c r="T1425" s="40" t="str">
        <f>IF(T681="","",T681)</f>
        <v/>
      </c>
      <c r="U1425" s="71" t="str">
        <f>IF(U681="","",U681)</f>
        <v/>
      </c>
      <c r="V1425" s="71" t="str">
        <f>IF(V681="","",V681)</f>
        <v/>
      </c>
      <c r="W1425" s="45" t="str">
        <f>IF(W681="","",W681)</f>
        <v/>
      </c>
      <c r="X1425" s="36">
        <f>IF(X681="","",X681)</f>
        <v>10</v>
      </c>
      <c r="Y1425" s="36" t="str">
        <f>IF(Y681="","",Y681)</f>
        <v/>
      </c>
      <c r="Z1425" s="36">
        <f>IF(Z681="","",Z681)</f>
        <v>41.47</v>
      </c>
      <c r="AA1425" s="36" t="str">
        <f>IF(AA681="","",AA681)</f>
        <v/>
      </c>
      <c r="AB1425" s="48" t="str">
        <f>IF(AB681="","",AB681)</f>
        <v/>
      </c>
      <c r="AC1425" s="47">
        <f>IF(AC681="","",AC681)</f>
        <v>45382</v>
      </c>
      <c r="AD1425" s="49" t="str">
        <f>IF(AD681="","",AD681)</f>
        <v>U4</v>
      </c>
      <c r="AE1425" s="49" t="str">
        <f>IF(AE681="","",AE681)</f>
        <v>EBC_FORBUSPF_C24F</v>
      </c>
      <c r="AF1425" s="49" t="str">
        <f>IF(AF681="","",AF681)</f>
        <v>For Business vU4 Mar 2024</v>
      </c>
      <c r="AG1425" s="49" t="str">
        <f>IF(AG681="","",AG681)</f>
        <v>Elec For Bus Pre vU4 1yr BKF Mar 2024</v>
      </c>
      <c r="AH1425" s="40" t="str">
        <f>IF(AH681="","",AH681)</f>
        <v>C24F</v>
      </c>
    </row>
    <row r="1426" spans="1:34" x14ac:dyDescent="0.25">
      <c r="A1426" s="40" t="str">
        <f t="shared" si="32"/>
        <v>22OffPeakQuarterly Variable Direct Debit100000-5000001</v>
      </c>
      <c r="B1426" s="39" t="str">
        <f>IF(B682="","",B682)</f>
        <v>Electricity</v>
      </c>
      <c r="C1426" s="40">
        <f>IF(C682="","",C682)</f>
        <v>22</v>
      </c>
      <c r="D1426" s="41">
        <v>3</v>
      </c>
      <c r="E1426" s="40" t="str">
        <f>IF(E682="","",E682)</f>
        <v>OffPeak</v>
      </c>
      <c r="F1426" s="40" t="str">
        <f>IF(F682="","",F682)</f>
        <v/>
      </c>
      <c r="G1426" s="40" t="str">
        <f>IF(G682="","",G682)</f>
        <v/>
      </c>
      <c r="H1426" s="40" t="str">
        <f>IF(H682="","",H682)</f>
        <v>Renewal</v>
      </c>
      <c r="I1426" s="40">
        <f>IF(I682="","",I682)</f>
        <v>12</v>
      </c>
      <c r="J1426" s="42">
        <f>IF(J682="","",J682)</f>
        <v>100000</v>
      </c>
      <c r="K1426" s="42">
        <f>IF(K682="","",K682)</f>
        <v>500000</v>
      </c>
      <c r="L1426" s="43">
        <f>IF(L682="","",L682)</f>
        <v>44901</v>
      </c>
      <c r="M1426" s="43" t="str">
        <f>IF(M682="","",M682)</f>
        <v/>
      </c>
      <c r="N1426" s="43">
        <f>IF(N682="","",N682)</f>
        <v>44901</v>
      </c>
      <c r="O1426" s="43" t="str">
        <f>IF(O682="","",O682)</f>
        <v/>
      </c>
      <c r="P1426" s="40" t="str">
        <f>"Quarterly Variable "&amp;IF([1]RATES!P992="","",[1]RATES!P992)</f>
        <v>Quarterly Variable Direct Debit</v>
      </c>
      <c r="Q1426" s="44" t="str">
        <f>IF(Q682="","",Q682)</f>
        <v>For Business</v>
      </c>
      <c r="R1426" s="40" t="str">
        <f>IF(R682="","",R682)</f>
        <v>With S/C</v>
      </c>
      <c r="S1426" s="40" t="str">
        <f>IF(S682="","",S682)</f>
        <v>N</v>
      </c>
      <c r="T1426" s="40" t="str">
        <f>IF(T682="","",T682)</f>
        <v/>
      </c>
      <c r="U1426" s="71" t="str">
        <f>IF(U682="","",U682)</f>
        <v/>
      </c>
      <c r="V1426" s="71" t="str">
        <f>IF(V682="","",V682)</f>
        <v/>
      </c>
      <c r="W1426" s="45" t="str">
        <f>IF(W682="","",W682)</f>
        <v/>
      </c>
      <c r="X1426" s="36">
        <f>IF(X682="","",X682)</f>
        <v>10</v>
      </c>
      <c r="Y1426" s="36" t="str">
        <f>IF(Y682="","",Y682)</f>
        <v/>
      </c>
      <c r="Z1426" s="36">
        <f>IF(Z682="","",Z682)</f>
        <v>38.58</v>
      </c>
      <c r="AA1426" s="36" t="str">
        <f>IF(AA682="","",AA682)</f>
        <v/>
      </c>
      <c r="AB1426" s="48" t="str">
        <f>IF(AB682="","",AB682)</f>
        <v/>
      </c>
      <c r="AC1426" s="47">
        <f>IF(AC682="","",AC682)</f>
        <v>45382</v>
      </c>
      <c r="AD1426" s="49" t="str">
        <f>IF(AD682="","",AD682)</f>
        <v>U4</v>
      </c>
      <c r="AE1426" s="49" t="str">
        <f>IF(AE682="","",AE682)</f>
        <v>EBC_FORBUSPF_C24F</v>
      </c>
      <c r="AF1426" s="49" t="str">
        <f>IF(AF682="","",AF682)</f>
        <v>For Business vU4 Mar 2024</v>
      </c>
      <c r="AG1426" s="49" t="str">
        <f>IF(AG682="","",AG682)</f>
        <v>Elec For Bus Pre vU4 1yr BKF Mar 2024</v>
      </c>
      <c r="AH1426" s="40" t="str">
        <f>IF(AH682="","",AH682)</f>
        <v>C24F</v>
      </c>
    </row>
    <row r="1427" spans="1:34" x14ac:dyDescent="0.25">
      <c r="A1427" s="40" t="str">
        <f t="shared" si="32"/>
        <v>23OffPeakQuarterly Variable Direct Debit100000-5000001</v>
      </c>
      <c r="B1427" s="39" t="str">
        <f>IF(B683="","",B683)</f>
        <v>Electricity</v>
      </c>
      <c r="C1427" s="40">
        <f>IF(C683="","",C683)</f>
        <v>23</v>
      </c>
      <c r="D1427" s="41">
        <v>3</v>
      </c>
      <c r="E1427" s="40" t="str">
        <f>IF(E683="","",E683)</f>
        <v>OffPeak</v>
      </c>
      <c r="F1427" s="40" t="str">
        <f>IF(F683="","",F683)</f>
        <v/>
      </c>
      <c r="G1427" s="40" t="str">
        <f>IF(G683="","",G683)</f>
        <v/>
      </c>
      <c r="H1427" s="40" t="str">
        <f>IF(H683="","",H683)</f>
        <v>Renewal</v>
      </c>
      <c r="I1427" s="40">
        <f>IF(I683="","",I683)</f>
        <v>12</v>
      </c>
      <c r="J1427" s="42">
        <f>IF(J683="","",J683)</f>
        <v>100000</v>
      </c>
      <c r="K1427" s="42">
        <f>IF(K683="","",K683)</f>
        <v>500000</v>
      </c>
      <c r="L1427" s="43">
        <f>IF(L683="","",L683)</f>
        <v>44901</v>
      </c>
      <c r="M1427" s="43" t="str">
        <f>IF(M683="","",M683)</f>
        <v/>
      </c>
      <c r="N1427" s="43">
        <f>IF(N683="","",N683)</f>
        <v>44901</v>
      </c>
      <c r="O1427" s="43" t="str">
        <f>IF(O683="","",O683)</f>
        <v/>
      </c>
      <c r="P1427" s="40" t="str">
        <f>"Quarterly Variable "&amp;IF([1]RATES!P993="","",[1]RATES!P993)</f>
        <v>Quarterly Variable Direct Debit</v>
      </c>
      <c r="Q1427" s="44" t="str">
        <f>IF(Q683="","",Q683)</f>
        <v>For Business</v>
      </c>
      <c r="R1427" s="40" t="str">
        <f>IF(R683="","",R683)</f>
        <v>With S/C</v>
      </c>
      <c r="S1427" s="40" t="str">
        <f>IF(S683="","",S683)</f>
        <v>N</v>
      </c>
      <c r="T1427" s="40" t="str">
        <f>IF(T683="","",T683)</f>
        <v/>
      </c>
      <c r="U1427" s="71" t="str">
        <f>IF(U683="","",U683)</f>
        <v/>
      </c>
      <c r="V1427" s="71" t="str">
        <f>IF(V683="","",V683)</f>
        <v/>
      </c>
      <c r="W1427" s="45" t="str">
        <f>IF(W683="","",W683)</f>
        <v/>
      </c>
      <c r="X1427" s="36">
        <f>IF(X683="","",X683)</f>
        <v>10</v>
      </c>
      <c r="Y1427" s="36" t="str">
        <f>IF(Y683="","",Y683)</f>
        <v/>
      </c>
      <c r="Z1427" s="36">
        <f>IF(Z683="","",Z683)</f>
        <v>37.81</v>
      </c>
      <c r="AA1427" s="36" t="str">
        <f>IF(AA683="","",AA683)</f>
        <v/>
      </c>
      <c r="AB1427" s="48" t="str">
        <f>IF(AB683="","",AB683)</f>
        <v/>
      </c>
      <c r="AC1427" s="47">
        <f>IF(AC683="","",AC683)</f>
        <v>45382</v>
      </c>
      <c r="AD1427" s="49" t="str">
        <f>IF(AD683="","",AD683)</f>
        <v>U4</v>
      </c>
      <c r="AE1427" s="49" t="str">
        <f>IF(AE683="","",AE683)</f>
        <v>EBC_FORBUSPF_C24F</v>
      </c>
      <c r="AF1427" s="49" t="str">
        <f>IF(AF683="","",AF683)</f>
        <v>For Business vU4 Mar 2024</v>
      </c>
      <c r="AG1427" s="49" t="str">
        <f>IF(AG683="","",AG683)</f>
        <v>Elec For Bus Pre vU4 1yr BKF Mar 2024</v>
      </c>
      <c r="AH1427" s="40" t="str">
        <f>IF(AH683="","",AH683)</f>
        <v>C24F</v>
      </c>
    </row>
    <row r="1428" spans="1:34" x14ac:dyDescent="0.25">
      <c r="A1428" s="40" t="str">
        <f t="shared" si="32"/>
        <v>10StandardQuarterly Variable Direct Debit100000-5000002</v>
      </c>
      <c r="B1428" s="39" t="str">
        <f>IF(B684="","",B684)</f>
        <v>Electricity</v>
      </c>
      <c r="C1428" s="40">
        <f>IF(C684="","",C684)</f>
        <v>10</v>
      </c>
      <c r="D1428" s="41">
        <v>3</v>
      </c>
      <c r="E1428" s="40" t="str">
        <f>IF(E684="","",E684)</f>
        <v>Standard</v>
      </c>
      <c r="F1428" s="40" t="str">
        <f>IF(F684="","",F684)</f>
        <v/>
      </c>
      <c r="G1428" s="40" t="str">
        <f>IF(G684="","",G684)</f>
        <v/>
      </c>
      <c r="H1428" s="40" t="str">
        <f>IF(H684="","",H684)</f>
        <v>Renewal</v>
      </c>
      <c r="I1428" s="40">
        <f>IF(I684="","",I684)</f>
        <v>24</v>
      </c>
      <c r="J1428" s="42">
        <f>IF(J684="","",J684)</f>
        <v>100000</v>
      </c>
      <c r="K1428" s="42">
        <f>IF(K684="","",K684)</f>
        <v>500000</v>
      </c>
      <c r="L1428" s="43">
        <f>IF(L684="","",L684)</f>
        <v>44901</v>
      </c>
      <c r="M1428" s="43" t="str">
        <f>IF(M684="","",M684)</f>
        <v/>
      </c>
      <c r="N1428" s="43">
        <f>IF(N684="","",N684)</f>
        <v>44901</v>
      </c>
      <c r="O1428" s="43" t="str">
        <f>IF(O684="","",O684)</f>
        <v/>
      </c>
      <c r="P1428" s="40" t="str">
        <f>"Quarterly Variable "&amp;IF([1]RATES!P994="","",[1]RATES!P994)</f>
        <v>Quarterly Variable Direct Debit</v>
      </c>
      <c r="Q1428" s="44" t="str">
        <f>IF(Q684="","",Q684)</f>
        <v>For Business</v>
      </c>
      <c r="R1428" s="40" t="str">
        <f>IF(R684="","",R684)</f>
        <v>With S/C</v>
      </c>
      <c r="S1428" s="40" t="str">
        <f>IF(S684="","",S684)</f>
        <v>N</v>
      </c>
      <c r="T1428" s="40" t="str">
        <f>IF(T684="","",T684)</f>
        <v/>
      </c>
      <c r="U1428" s="71" t="str">
        <f>IF(U684="","",U684)</f>
        <v/>
      </c>
      <c r="V1428" s="71" t="str">
        <f>IF(V684="","",V684)</f>
        <v/>
      </c>
      <c r="W1428" s="45" t="str">
        <f>IF(W684="","",W684)</f>
        <v/>
      </c>
      <c r="X1428" s="36">
        <f>IF(X684="","",X684)</f>
        <v>43.97</v>
      </c>
      <c r="Y1428" s="36">
        <f>IF(Y684="","",Y684)</f>
        <v>51.4</v>
      </c>
      <c r="Z1428" s="36" t="str">
        <f>IF(Z684="","",Z684)</f>
        <v/>
      </c>
      <c r="AA1428" s="36" t="str">
        <f>IF(AA684="","",AA684)</f>
        <v/>
      </c>
      <c r="AB1428" s="36" t="str">
        <f>IF(AB684="","",AB684)</f>
        <v/>
      </c>
      <c r="AC1428" s="47">
        <f>IF(AC684="","",AC684)</f>
        <v>45747</v>
      </c>
      <c r="AD1428" s="49" t="str">
        <f>IF(AD684="","",AD684)</f>
        <v>U4</v>
      </c>
      <c r="AE1428" s="49" t="str">
        <f>IF(AE684="","",AE684)</f>
        <v>EBC_FORBUSPF_C25F</v>
      </c>
      <c r="AF1428" s="49" t="str">
        <f>IF(AF684="","",AF684)</f>
        <v>For Business vU4 Mar 2025</v>
      </c>
      <c r="AG1428" s="49" t="str">
        <f>IF(AG684="","",AG684)</f>
        <v>Elec For Bus Pre vU4 2yr BKF Mar 2025</v>
      </c>
      <c r="AH1428" s="40" t="str">
        <f>IF(AH684="","",AH684)</f>
        <v>C25F</v>
      </c>
    </row>
    <row r="1429" spans="1:34" x14ac:dyDescent="0.25">
      <c r="A1429" s="40" t="str">
        <f t="shared" si="32"/>
        <v>11StandardQuarterly Variable Direct Debit100000-5000002</v>
      </c>
      <c r="B1429" s="39" t="str">
        <f>IF(B685="","",B685)</f>
        <v>Electricity</v>
      </c>
      <c r="C1429" s="40">
        <f>IF(C685="","",C685)</f>
        <v>11</v>
      </c>
      <c r="D1429" s="41">
        <v>3</v>
      </c>
      <c r="E1429" s="40" t="str">
        <f>IF(E685="","",E685)</f>
        <v>Standard</v>
      </c>
      <c r="F1429" s="40" t="str">
        <f>IF(F685="","",F685)</f>
        <v/>
      </c>
      <c r="G1429" s="40" t="str">
        <f>IF(G685="","",G685)</f>
        <v/>
      </c>
      <c r="H1429" s="40" t="str">
        <f>IF(H685="","",H685)</f>
        <v>Renewal</v>
      </c>
      <c r="I1429" s="40">
        <f>IF(I685="","",I685)</f>
        <v>24</v>
      </c>
      <c r="J1429" s="42">
        <f>IF(J685="","",J685)</f>
        <v>100000</v>
      </c>
      <c r="K1429" s="42">
        <f>IF(K685="","",K685)</f>
        <v>500000</v>
      </c>
      <c r="L1429" s="43">
        <f>IF(L685="","",L685)</f>
        <v>44901</v>
      </c>
      <c r="M1429" s="43" t="str">
        <f>IF(M685="","",M685)</f>
        <v/>
      </c>
      <c r="N1429" s="43">
        <f>IF(N685="","",N685)</f>
        <v>44901</v>
      </c>
      <c r="O1429" s="43" t="str">
        <f>IF(O685="","",O685)</f>
        <v/>
      </c>
      <c r="P1429" s="40" t="str">
        <f>"Quarterly Variable "&amp;IF([1]RATES!P995="","",[1]RATES!P995)</f>
        <v>Quarterly Variable Direct Debit</v>
      </c>
      <c r="Q1429" s="44" t="str">
        <f>IF(Q685="","",Q685)</f>
        <v>For Business</v>
      </c>
      <c r="R1429" s="40" t="str">
        <f>IF(R685="","",R685)</f>
        <v>With S/C</v>
      </c>
      <c r="S1429" s="40" t="str">
        <f>IF(S685="","",S685)</f>
        <v>N</v>
      </c>
      <c r="T1429" s="40" t="str">
        <f>IF(T685="","",T685)</f>
        <v/>
      </c>
      <c r="U1429" s="71" t="str">
        <f>IF(U685="","",U685)</f>
        <v/>
      </c>
      <c r="V1429" s="71" t="str">
        <f>IF(V685="","",V685)</f>
        <v/>
      </c>
      <c r="W1429" s="45" t="str">
        <f>IF(W685="","",W685)</f>
        <v/>
      </c>
      <c r="X1429" s="36">
        <f>IF(X685="","",X685)</f>
        <v>72</v>
      </c>
      <c r="Y1429" s="36">
        <f>IF(Y685="","",Y685)</f>
        <v>50.09</v>
      </c>
      <c r="Z1429" s="36" t="str">
        <f>IF(Z685="","",Z685)</f>
        <v/>
      </c>
      <c r="AA1429" s="36" t="str">
        <f>IF(AA685="","",AA685)</f>
        <v/>
      </c>
      <c r="AB1429" s="36" t="str">
        <f>IF(AB685="","",AB685)</f>
        <v/>
      </c>
      <c r="AC1429" s="47">
        <f>IF(AC685="","",AC685)</f>
        <v>45747</v>
      </c>
      <c r="AD1429" s="49" t="str">
        <f>IF(AD685="","",AD685)</f>
        <v>U4</v>
      </c>
      <c r="AE1429" s="49" t="str">
        <f>IF(AE685="","",AE685)</f>
        <v>EBC_FORBUSPF_C25F</v>
      </c>
      <c r="AF1429" s="49" t="str">
        <f>IF(AF685="","",AF685)</f>
        <v>For Business vU4 Mar 2025</v>
      </c>
      <c r="AG1429" s="49" t="str">
        <f>IF(AG685="","",AG685)</f>
        <v>Elec For Bus Pre vU4 2yr BKF Mar 2025</v>
      </c>
      <c r="AH1429" s="40" t="str">
        <f>IF(AH685="","",AH685)</f>
        <v>C25F</v>
      </c>
    </row>
    <row r="1430" spans="1:34" x14ac:dyDescent="0.25">
      <c r="A1430" s="40" t="str">
        <f t="shared" si="32"/>
        <v>12StandardQuarterly Variable Direct Debit100000-5000002</v>
      </c>
      <c r="B1430" s="39" t="str">
        <f>IF(B686="","",B686)</f>
        <v>Electricity</v>
      </c>
      <c r="C1430" s="40">
        <f>IF(C686="","",C686)</f>
        <v>12</v>
      </c>
      <c r="D1430" s="41">
        <v>3</v>
      </c>
      <c r="E1430" s="40" t="str">
        <f>IF(E686="","",E686)</f>
        <v>Standard</v>
      </c>
      <c r="F1430" s="40" t="str">
        <f>IF(F686="","",F686)</f>
        <v/>
      </c>
      <c r="G1430" s="40" t="str">
        <f>IF(G686="","",G686)</f>
        <v/>
      </c>
      <c r="H1430" s="40" t="str">
        <f>IF(H686="","",H686)</f>
        <v>Renewal</v>
      </c>
      <c r="I1430" s="40">
        <f>IF(I686="","",I686)</f>
        <v>24</v>
      </c>
      <c r="J1430" s="42">
        <f>IF(J686="","",J686)</f>
        <v>100000</v>
      </c>
      <c r="K1430" s="42">
        <f>IF(K686="","",K686)</f>
        <v>500000</v>
      </c>
      <c r="L1430" s="43">
        <f>IF(L686="","",L686)</f>
        <v>44901</v>
      </c>
      <c r="M1430" s="43" t="str">
        <f>IF(M686="","",M686)</f>
        <v/>
      </c>
      <c r="N1430" s="43">
        <f>IF(N686="","",N686)</f>
        <v>44901</v>
      </c>
      <c r="O1430" s="43" t="str">
        <f>IF(O686="","",O686)</f>
        <v/>
      </c>
      <c r="P1430" s="40" t="str">
        <f>"Quarterly Variable "&amp;IF([1]RATES!P996="","",[1]RATES!P996)</f>
        <v>Quarterly Variable Direct Debit</v>
      </c>
      <c r="Q1430" s="44" t="str">
        <f>IF(Q686="","",Q686)</f>
        <v>For Business</v>
      </c>
      <c r="R1430" s="40" t="str">
        <f>IF(R686="","",R686)</f>
        <v>With S/C</v>
      </c>
      <c r="S1430" s="40" t="str">
        <f>IF(S686="","",S686)</f>
        <v>N</v>
      </c>
      <c r="T1430" s="40" t="str">
        <f>IF(T686="","",T686)</f>
        <v/>
      </c>
      <c r="U1430" s="71" t="str">
        <f>IF(U686="","",U686)</f>
        <v/>
      </c>
      <c r="V1430" s="71" t="str">
        <f>IF(V686="","",V686)</f>
        <v/>
      </c>
      <c r="W1430" s="45" t="str">
        <f>IF(W686="","",W686)</f>
        <v/>
      </c>
      <c r="X1430" s="36">
        <f>IF(X686="","",X686)</f>
        <v>26.12</v>
      </c>
      <c r="Y1430" s="36">
        <f>IF(Y686="","",Y686)</f>
        <v>50.84</v>
      </c>
      <c r="Z1430" s="36" t="str">
        <f>IF(Z686="","",Z686)</f>
        <v/>
      </c>
      <c r="AA1430" s="36" t="str">
        <f>IF(AA686="","",AA686)</f>
        <v/>
      </c>
      <c r="AB1430" s="36" t="str">
        <f>IF(AB686="","",AB686)</f>
        <v/>
      </c>
      <c r="AC1430" s="47">
        <f>IF(AC686="","",AC686)</f>
        <v>45747</v>
      </c>
      <c r="AD1430" s="49" t="str">
        <f>IF(AD686="","",AD686)</f>
        <v>U4</v>
      </c>
      <c r="AE1430" s="49" t="str">
        <f>IF(AE686="","",AE686)</f>
        <v>EBC_FORBUSPF_C25F</v>
      </c>
      <c r="AF1430" s="49" t="str">
        <f>IF(AF686="","",AF686)</f>
        <v>For Business vU4 Mar 2025</v>
      </c>
      <c r="AG1430" s="49" t="str">
        <f>IF(AG686="","",AG686)</f>
        <v>Elec For Bus Pre vU4 2yr BKF Mar 2025</v>
      </c>
      <c r="AH1430" s="40" t="str">
        <f>IF(AH686="","",AH686)</f>
        <v>C25F</v>
      </c>
    </row>
    <row r="1431" spans="1:34" x14ac:dyDescent="0.25">
      <c r="A1431" s="40" t="str">
        <f t="shared" si="32"/>
        <v>13StandardQuarterly Variable Direct Debit100000-5000002</v>
      </c>
      <c r="B1431" s="39" t="str">
        <f>IF(B687="","",B687)</f>
        <v>Electricity</v>
      </c>
      <c r="C1431" s="40">
        <f>IF(C687="","",C687)</f>
        <v>13</v>
      </c>
      <c r="D1431" s="41">
        <v>3</v>
      </c>
      <c r="E1431" s="40" t="str">
        <f>IF(E687="","",E687)</f>
        <v>Standard</v>
      </c>
      <c r="F1431" s="40" t="str">
        <f>IF(F687="","",F687)</f>
        <v/>
      </c>
      <c r="G1431" s="40" t="str">
        <f>IF(G687="","",G687)</f>
        <v/>
      </c>
      <c r="H1431" s="40" t="str">
        <f>IF(H687="","",H687)</f>
        <v>Renewal</v>
      </c>
      <c r="I1431" s="40">
        <f>IF(I687="","",I687)</f>
        <v>24</v>
      </c>
      <c r="J1431" s="42">
        <f>IF(J687="","",J687)</f>
        <v>100000</v>
      </c>
      <c r="K1431" s="42">
        <f>IF(K687="","",K687)</f>
        <v>500000</v>
      </c>
      <c r="L1431" s="43">
        <f>IF(L687="","",L687)</f>
        <v>44901</v>
      </c>
      <c r="M1431" s="43" t="str">
        <f>IF(M687="","",M687)</f>
        <v/>
      </c>
      <c r="N1431" s="43">
        <f>IF(N687="","",N687)</f>
        <v>44901</v>
      </c>
      <c r="O1431" s="43" t="str">
        <f>IF(O687="","",O687)</f>
        <v/>
      </c>
      <c r="P1431" s="40" t="str">
        <f>"Quarterly Variable "&amp;IF([1]RATES!P997="","",[1]RATES!P997)</f>
        <v>Quarterly Variable Direct Debit</v>
      </c>
      <c r="Q1431" s="44" t="str">
        <f>IF(Q687="","",Q687)</f>
        <v>For Business</v>
      </c>
      <c r="R1431" s="40" t="str">
        <f>IF(R687="","",R687)</f>
        <v>With S/C</v>
      </c>
      <c r="S1431" s="40" t="str">
        <f>IF(S687="","",S687)</f>
        <v>N</v>
      </c>
      <c r="T1431" s="40" t="str">
        <f>IF(T687="","",T687)</f>
        <v/>
      </c>
      <c r="U1431" s="71" t="str">
        <f>IF(U687="","",U687)</f>
        <v/>
      </c>
      <c r="V1431" s="71" t="str">
        <f>IF(V687="","",V687)</f>
        <v/>
      </c>
      <c r="W1431" s="45" t="str">
        <f>IF(W687="","",W687)</f>
        <v/>
      </c>
      <c r="X1431" s="36">
        <f>IF(X687="","",X687)</f>
        <v>71.72</v>
      </c>
      <c r="Y1431" s="36">
        <f>IF(Y687="","",Y687)</f>
        <v>51.98</v>
      </c>
      <c r="Z1431" s="36" t="str">
        <f>IF(Z687="","",Z687)</f>
        <v/>
      </c>
      <c r="AA1431" s="36" t="str">
        <f>IF(AA687="","",AA687)</f>
        <v/>
      </c>
      <c r="AB1431" s="36" t="str">
        <f>IF(AB687="","",AB687)</f>
        <v/>
      </c>
      <c r="AC1431" s="47">
        <f>IF(AC687="","",AC687)</f>
        <v>45747</v>
      </c>
      <c r="AD1431" s="49" t="str">
        <f>IF(AD687="","",AD687)</f>
        <v>U4</v>
      </c>
      <c r="AE1431" s="49" t="str">
        <f>IF(AE687="","",AE687)</f>
        <v>EBC_FORBUSPF_C25F</v>
      </c>
      <c r="AF1431" s="49" t="str">
        <f>IF(AF687="","",AF687)</f>
        <v>For Business vU4 Mar 2025</v>
      </c>
      <c r="AG1431" s="49" t="str">
        <f>IF(AG687="","",AG687)</f>
        <v>Elec For Bus Pre vU4 2yr BKF Mar 2025</v>
      </c>
      <c r="AH1431" s="40" t="str">
        <f>IF(AH687="","",AH687)</f>
        <v>C25F</v>
      </c>
    </row>
    <row r="1432" spans="1:34" x14ac:dyDescent="0.25">
      <c r="A1432" s="40" t="str">
        <f t="shared" si="32"/>
        <v>14StandardQuarterly Variable Direct Debit100000-5000002</v>
      </c>
      <c r="B1432" s="39" t="str">
        <f>IF(B688="","",B688)</f>
        <v>Electricity</v>
      </c>
      <c r="C1432" s="40">
        <f>IF(C688="","",C688)</f>
        <v>14</v>
      </c>
      <c r="D1432" s="41">
        <v>3</v>
      </c>
      <c r="E1432" s="40" t="str">
        <f>IF(E688="","",E688)</f>
        <v>Standard</v>
      </c>
      <c r="F1432" s="40" t="str">
        <f>IF(F688="","",F688)</f>
        <v/>
      </c>
      <c r="G1432" s="40" t="str">
        <f>IF(G688="","",G688)</f>
        <v/>
      </c>
      <c r="H1432" s="40" t="str">
        <f>IF(H688="","",H688)</f>
        <v>Renewal</v>
      </c>
      <c r="I1432" s="40">
        <f>IF(I688="","",I688)</f>
        <v>24</v>
      </c>
      <c r="J1432" s="42">
        <f>IF(J688="","",J688)</f>
        <v>100000</v>
      </c>
      <c r="K1432" s="42">
        <f>IF(K688="","",K688)</f>
        <v>500000</v>
      </c>
      <c r="L1432" s="43">
        <f>IF(L688="","",L688)</f>
        <v>44901</v>
      </c>
      <c r="M1432" s="43" t="str">
        <f>IF(M688="","",M688)</f>
        <v/>
      </c>
      <c r="N1432" s="43">
        <f>IF(N688="","",N688)</f>
        <v>44901</v>
      </c>
      <c r="O1432" s="43" t="str">
        <f>IF(O688="","",O688)</f>
        <v/>
      </c>
      <c r="P1432" s="40" t="str">
        <f>"Quarterly Variable "&amp;IF([1]RATES!P998="","",[1]RATES!P998)</f>
        <v>Quarterly Variable Direct Debit</v>
      </c>
      <c r="Q1432" s="44" t="str">
        <f>IF(Q688="","",Q688)</f>
        <v>For Business</v>
      </c>
      <c r="R1432" s="40" t="str">
        <f>IF(R688="","",R688)</f>
        <v>With S/C</v>
      </c>
      <c r="S1432" s="40" t="str">
        <f>IF(S688="","",S688)</f>
        <v>N</v>
      </c>
      <c r="T1432" s="40" t="str">
        <f>IF(T688="","",T688)</f>
        <v/>
      </c>
      <c r="U1432" s="71" t="str">
        <f>IF(U688="","",U688)</f>
        <v/>
      </c>
      <c r="V1432" s="71" t="str">
        <f>IF(V688="","",V688)</f>
        <v/>
      </c>
      <c r="W1432" s="45" t="str">
        <f>IF(W688="","",W688)</f>
        <v/>
      </c>
      <c r="X1432" s="36">
        <f>IF(X688="","",X688)</f>
        <v>81.319999999999993</v>
      </c>
      <c r="Y1432" s="36">
        <f>IF(Y688="","",Y688)</f>
        <v>50.17</v>
      </c>
      <c r="Z1432" s="36" t="str">
        <f>IF(Z688="","",Z688)</f>
        <v/>
      </c>
      <c r="AA1432" s="36" t="str">
        <f>IF(AA688="","",AA688)</f>
        <v/>
      </c>
      <c r="AB1432" s="36" t="str">
        <f>IF(AB688="","",AB688)</f>
        <v/>
      </c>
      <c r="AC1432" s="47">
        <f>IF(AC688="","",AC688)</f>
        <v>45747</v>
      </c>
      <c r="AD1432" s="49" t="str">
        <f>IF(AD688="","",AD688)</f>
        <v>U4</v>
      </c>
      <c r="AE1432" s="49" t="str">
        <f>IF(AE688="","",AE688)</f>
        <v>EBC_FORBUSPF_C25F</v>
      </c>
      <c r="AF1432" s="49" t="str">
        <f>IF(AF688="","",AF688)</f>
        <v>For Business vU4 Mar 2025</v>
      </c>
      <c r="AG1432" s="49" t="str">
        <f>IF(AG688="","",AG688)</f>
        <v>Elec For Bus Pre vU4 2yr BKF Mar 2025</v>
      </c>
      <c r="AH1432" s="40" t="str">
        <f>IF(AH688="","",AH688)</f>
        <v>C25F</v>
      </c>
    </row>
    <row r="1433" spans="1:34" x14ac:dyDescent="0.25">
      <c r="A1433" s="40" t="str">
        <f t="shared" ref="A1433:A1489" si="33">C1433&amp;E1433&amp;P1433&amp;J1433&amp;"-"&amp;K1433&amp;MID(AG1433,22,1)</f>
        <v>15StandardQuarterly Variable Direct Debit100000-5000002</v>
      </c>
      <c r="B1433" s="39" t="str">
        <f>IF(B689="","",B689)</f>
        <v>Electricity</v>
      </c>
      <c r="C1433" s="40">
        <f>IF(C689="","",C689)</f>
        <v>15</v>
      </c>
      <c r="D1433" s="41">
        <v>3</v>
      </c>
      <c r="E1433" s="40" t="str">
        <f>IF(E689="","",E689)</f>
        <v>Standard</v>
      </c>
      <c r="F1433" s="40" t="str">
        <f>IF(F689="","",F689)</f>
        <v/>
      </c>
      <c r="G1433" s="40" t="str">
        <f>IF(G689="","",G689)</f>
        <v/>
      </c>
      <c r="H1433" s="40" t="str">
        <f>IF(H689="","",H689)</f>
        <v>Renewal</v>
      </c>
      <c r="I1433" s="40">
        <f>IF(I689="","",I689)</f>
        <v>24</v>
      </c>
      <c r="J1433" s="42">
        <f>IF(J689="","",J689)</f>
        <v>100000</v>
      </c>
      <c r="K1433" s="42">
        <f>IF(K689="","",K689)</f>
        <v>500000</v>
      </c>
      <c r="L1433" s="43">
        <f>IF(L689="","",L689)</f>
        <v>44901</v>
      </c>
      <c r="M1433" s="43" t="str">
        <f>IF(M689="","",M689)</f>
        <v/>
      </c>
      <c r="N1433" s="43">
        <f>IF(N689="","",N689)</f>
        <v>44901</v>
      </c>
      <c r="O1433" s="43" t="str">
        <f>IF(O689="","",O689)</f>
        <v/>
      </c>
      <c r="P1433" s="40" t="str">
        <f>"Quarterly Variable "&amp;IF([1]RATES!P999="","",[1]RATES!P999)</f>
        <v>Quarterly Variable Direct Debit</v>
      </c>
      <c r="Q1433" s="44" t="str">
        <f>IF(Q689="","",Q689)</f>
        <v>For Business</v>
      </c>
      <c r="R1433" s="40" t="str">
        <f>IF(R689="","",R689)</f>
        <v>With S/C</v>
      </c>
      <c r="S1433" s="40" t="str">
        <f>IF(S689="","",S689)</f>
        <v>N</v>
      </c>
      <c r="T1433" s="40" t="str">
        <f>IF(T689="","",T689)</f>
        <v/>
      </c>
      <c r="U1433" s="71" t="str">
        <f>IF(U689="","",U689)</f>
        <v/>
      </c>
      <c r="V1433" s="71" t="str">
        <f>IF(V689="","",V689)</f>
        <v/>
      </c>
      <c r="W1433" s="45" t="str">
        <f>IF(W689="","",W689)</f>
        <v/>
      </c>
      <c r="X1433" s="36">
        <f>IF(X689="","",X689)</f>
        <v>88.61</v>
      </c>
      <c r="Y1433" s="36">
        <f>IF(Y689="","",Y689)</f>
        <v>50.29</v>
      </c>
      <c r="Z1433" s="36" t="str">
        <f>IF(Z689="","",Z689)</f>
        <v/>
      </c>
      <c r="AA1433" s="36" t="str">
        <f>IF(AA689="","",AA689)</f>
        <v/>
      </c>
      <c r="AB1433" s="36" t="str">
        <f>IF(AB689="","",AB689)</f>
        <v/>
      </c>
      <c r="AC1433" s="47">
        <f>IF(AC689="","",AC689)</f>
        <v>45747</v>
      </c>
      <c r="AD1433" s="49" t="str">
        <f>IF(AD689="","",AD689)</f>
        <v>U4</v>
      </c>
      <c r="AE1433" s="49" t="str">
        <f>IF(AE689="","",AE689)</f>
        <v>EBC_FORBUSPF_C25F</v>
      </c>
      <c r="AF1433" s="49" t="str">
        <f>IF(AF689="","",AF689)</f>
        <v>For Business vU4 Mar 2025</v>
      </c>
      <c r="AG1433" s="49" t="str">
        <f>IF(AG689="","",AG689)</f>
        <v>Elec For Bus Pre vU4 2yr BKF Mar 2025</v>
      </c>
      <c r="AH1433" s="40" t="str">
        <f>IF(AH689="","",AH689)</f>
        <v>C25F</v>
      </c>
    </row>
    <row r="1434" spans="1:34" x14ac:dyDescent="0.25">
      <c r="A1434" s="40" t="str">
        <f t="shared" si="33"/>
        <v>16StandardQuarterly Variable Direct Debit100000-5000002</v>
      </c>
      <c r="B1434" s="39" t="str">
        <f>IF(B690="","",B690)</f>
        <v>Electricity</v>
      </c>
      <c r="C1434" s="40">
        <f>IF(C690="","",C690)</f>
        <v>16</v>
      </c>
      <c r="D1434" s="41">
        <v>3</v>
      </c>
      <c r="E1434" s="40" t="str">
        <f>IF(E690="","",E690)</f>
        <v>Standard</v>
      </c>
      <c r="F1434" s="40" t="str">
        <f>IF(F690="","",F690)</f>
        <v/>
      </c>
      <c r="G1434" s="40" t="str">
        <f>IF(G690="","",G690)</f>
        <v/>
      </c>
      <c r="H1434" s="40" t="str">
        <f>IF(H690="","",H690)</f>
        <v>Renewal</v>
      </c>
      <c r="I1434" s="40">
        <f>IF(I690="","",I690)</f>
        <v>24</v>
      </c>
      <c r="J1434" s="42">
        <f>IF(J690="","",J690)</f>
        <v>100000</v>
      </c>
      <c r="K1434" s="42">
        <f>IF(K690="","",K690)</f>
        <v>500000</v>
      </c>
      <c r="L1434" s="43">
        <f>IF(L690="","",L690)</f>
        <v>44901</v>
      </c>
      <c r="M1434" s="43" t="str">
        <f>IF(M690="","",M690)</f>
        <v/>
      </c>
      <c r="N1434" s="43">
        <f>IF(N690="","",N690)</f>
        <v>44901</v>
      </c>
      <c r="O1434" s="43" t="str">
        <f>IF(O690="","",O690)</f>
        <v/>
      </c>
      <c r="P1434" s="40" t="str">
        <f>"Quarterly Variable "&amp;IF([1]RATES!P1000="","",[1]RATES!P1000)</f>
        <v>Quarterly Variable Direct Debit</v>
      </c>
      <c r="Q1434" s="44" t="str">
        <f>IF(Q690="","",Q690)</f>
        <v>For Business</v>
      </c>
      <c r="R1434" s="40" t="str">
        <f>IF(R690="","",R690)</f>
        <v>With S/C</v>
      </c>
      <c r="S1434" s="40" t="str">
        <f>IF(S690="","",S690)</f>
        <v>N</v>
      </c>
      <c r="T1434" s="40" t="str">
        <f>IF(T690="","",T690)</f>
        <v/>
      </c>
      <c r="U1434" s="71" t="str">
        <f>IF(U690="","",U690)</f>
        <v/>
      </c>
      <c r="V1434" s="71" t="str">
        <f>IF(V690="","",V690)</f>
        <v/>
      </c>
      <c r="W1434" s="45" t="str">
        <f>IF(W690="","",W690)</f>
        <v/>
      </c>
      <c r="X1434" s="36">
        <f>IF(X690="","",X690)</f>
        <v>54.28</v>
      </c>
      <c r="Y1434" s="36">
        <f>IF(Y690="","",Y690)</f>
        <v>51.08</v>
      </c>
      <c r="Z1434" s="36" t="str">
        <f>IF(Z690="","",Z690)</f>
        <v/>
      </c>
      <c r="AA1434" s="36" t="str">
        <f>IF(AA690="","",AA690)</f>
        <v/>
      </c>
      <c r="AB1434" s="36" t="str">
        <f>IF(AB690="","",AB690)</f>
        <v/>
      </c>
      <c r="AC1434" s="47">
        <f>IF(AC690="","",AC690)</f>
        <v>45747</v>
      </c>
      <c r="AD1434" s="49" t="str">
        <f>IF(AD690="","",AD690)</f>
        <v>U4</v>
      </c>
      <c r="AE1434" s="49" t="str">
        <f>IF(AE690="","",AE690)</f>
        <v>EBC_FORBUSPF_C25F</v>
      </c>
      <c r="AF1434" s="49" t="str">
        <f>IF(AF690="","",AF690)</f>
        <v>For Business vU4 Mar 2025</v>
      </c>
      <c r="AG1434" s="49" t="str">
        <f>IF(AG690="","",AG690)</f>
        <v>Elec For Bus Pre vU4 2yr BKF Mar 2025</v>
      </c>
      <c r="AH1434" s="40" t="str">
        <f>IF(AH690="","",AH690)</f>
        <v>C25F</v>
      </c>
    </row>
    <row r="1435" spans="1:34" x14ac:dyDescent="0.25">
      <c r="A1435" s="40" t="str">
        <f t="shared" si="33"/>
        <v>17StandardQuarterly Variable Direct Debit100000-5000002</v>
      </c>
      <c r="B1435" s="39" t="str">
        <f>IF(B691="","",B691)</f>
        <v>Electricity</v>
      </c>
      <c r="C1435" s="40">
        <f>IF(C691="","",C691)</f>
        <v>17</v>
      </c>
      <c r="D1435" s="41">
        <v>3</v>
      </c>
      <c r="E1435" s="40" t="str">
        <f>IF(E691="","",E691)</f>
        <v>Standard</v>
      </c>
      <c r="F1435" s="40" t="str">
        <f>IF(F691="","",F691)</f>
        <v/>
      </c>
      <c r="G1435" s="40" t="str">
        <f>IF(G691="","",G691)</f>
        <v/>
      </c>
      <c r="H1435" s="40" t="str">
        <f>IF(H691="","",H691)</f>
        <v>Renewal</v>
      </c>
      <c r="I1435" s="40">
        <f>IF(I691="","",I691)</f>
        <v>24</v>
      </c>
      <c r="J1435" s="42">
        <f>IF(J691="","",J691)</f>
        <v>100000</v>
      </c>
      <c r="K1435" s="42">
        <f>IF(K691="","",K691)</f>
        <v>500000</v>
      </c>
      <c r="L1435" s="43">
        <f>IF(L691="","",L691)</f>
        <v>44901</v>
      </c>
      <c r="M1435" s="43" t="str">
        <f>IF(M691="","",M691)</f>
        <v/>
      </c>
      <c r="N1435" s="43">
        <f>IF(N691="","",N691)</f>
        <v>44901</v>
      </c>
      <c r="O1435" s="43" t="str">
        <f>IF(O691="","",O691)</f>
        <v/>
      </c>
      <c r="P1435" s="40" t="str">
        <f>"Quarterly Variable "&amp;IF([1]RATES!P1001="","",[1]RATES!P1001)</f>
        <v>Quarterly Variable Direct Debit</v>
      </c>
      <c r="Q1435" s="44" t="str">
        <f>IF(Q691="","",Q691)</f>
        <v>For Business</v>
      </c>
      <c r="R1435" s="40" t="str">
        <f>IF(R691="","",R691)</f>
        <v>With S/C</v>
      </c>
      <c r="S1435" s="40" t="str">
        <f>IF(S691="","",S691)</f>
        <v>N</v>
      </c>
      <c r="T1435" s="40" t="str">
        <f>IF(T691="","",T691)</f>
        <v/>
      </c>
      <c r="U1435" s="71" t="str">
        <f>IF(U691="","",U691)</f>
        <v/>
      </c>
      <c r="V1435" s="71" t="str">
        <f>IF(V691="","",V691)</f>
        <v/>
      </c>
      <c r="W1435" s="45" t="str">
        <f>IF(W691="","",W691)</f>
        <v/>
      </c>
      <c r="X1435" s="36">
        <f>IF(X691="","",X691)</f>
        <v>67.17</v>
      </c>
      <c r="Y1435" s="36">
        <f>IF(Y691="","",Y691)</f>
        <v>51.21</v>
      </c>
      <c r="Z1435" s="36" t="str">
        <f>IF(Z691="","",Z691)</f>
        <v/>
      </c>
      <c r="AA1435" s="36" t="str">
        <f>IF(AA691="","",AA691)</f>
        <v/>
      </c>
      <c r="AB1435" s="36" t="str">
        <f>IF(AB691="","",AB691)</f>
        <v/>
      </c>
      <c r="AC1435" s="47">
        <f>IF(AC691="","",AC691)</f>
        <v>45747</v>
      </c>
      <c r="AD1435" s="49" t="str">
        <f>IF(AD691="","",AD691)</f>
        <v>U4</v>
      </c>
      <c r="AE1435" s="49" t="str">
        <f>IF(AE691="","",AE691)</f>
        <v>EBC_FORBUSPF_C25F</v>
      </c>
      <c r="AF1435" s="49" t="str">
        <f>IF(AF691="","",AF691)</f>
        <v>For Business vU4 Mar 2025</v>
      </c>
      <c r="AG1435" s="49" t="str">
        <f>IF(AG691="","",AG691)</f>
        <v>Elec For Bus Pre vU4 2yr BKF Mar 2025</v>
      </c>
      <c r="AH1435" s="40" t="str">
        <f>IF(AH691="","",AH691)</f>
        <v>C25F</v>
      </c>
    </row>
    <row r="1436" spans="1:34" x14ac:dyDescent="0.25">
      <c r="A1436" s="40" t="str">
        <f t="shared" si="33"/>
        <v>18StandardQuarterly Variable Direct Debit100000-5000002</v>
      </c>
      <c r="B1436" s="39" t="str">
        <f>IF(B692="","",B692)</f>
        <v>Electricity</v>
      </c>
      <c r="C1436" s="40">
        <f>IF(C692="","",C692)</f>
        <v>18</v>
      </c>
      <c r="D1436" s="41">
        <v>3</v>
      </c>
      <c r="E1436" s="40" t="str">
        <f>IF(E692="","",E692)</f>
        <v>Standard</v>
      </c>
      <c r="F1436" s="40" t="str">
        <f>IF(F692="","",F692)</f>
        <v/>
      </c>
      <c r="G1436" s="40" t="str">
        <f>IF(G692="","",G692)</f>
        <v/>
      </c>
      <c r="H1436" s="40" t="str">
        <f>IF(H692="","",H692)</f>
        <v>Renewal</v>
      </c>
      <c r="I1436" s="40">
        <f>IF(I692="","",I692)</f>
        <v>24</v>
      </c>
      <c r="J1436" s="42">
        <f>IF(J692="","",J692)</f>
        <v>100000</v>
      </c>
      <c r="K1436" s="42">
        <f>IF(K692="","",K692)</f>
        <v>500000</v>
      </c>
      <c r="L1436" s="43">
        <f>IF(L692="","",L692)</f>
        <v>44901</v>
      </c>
      <c r="M1436" s="43" t="str">
        <f>IF(M692="","",M692)</f>
        <v/>
      </c>
      <c r="N1436" s="43">
        <f>IF(N692="","",N692)</f>
        <v>44901</v>
      </c>
      <c r="O1436" s="43" t="str">
        <f>IF(O692="","",O692)</f>
        <v/>
      </c>
      <c r="P1436" s="40" t="str">
        <f>"Quarterly Variable "&amp;IF([1]RATES!P1002="","",[1]RATES!P1002)</f>
        <v>Quarterly Variable Direct Debit</v>
      </c>
      <c r="Q1436" s="44" t="str">
        <f>IF(Q692="","",Q692)</f>
        <v>For Business</v>
      </c>
      <c r="R1436" s="40" t="str">
        <f>IF(R692="","",R692)</f>
        <v>With S/C</v>
      </c>
      <c r="S1436" s="40" t="str">
        <f>IF(S692="","",S692)</f>
        <v>N</v>
      </c>
      <c r="T1436" s="40" t="str">
        <f>IF(T692="","",T692)</f>
        <v/>
      </c>
      <c r="U1436" s="71" t="str">
        <f>IF(U692="","",U692)</f>
        <v/>
      </c>
      <c r="V1436" s="71" t="str">
        <f>IF(V692="","",V692)</f>
        <v/>
      </c>
      <c r="W1436" s="45" t="str">
        <f>IF(W692="","",W692)</f>
        <v/>
      </c>
      <c r="X1436" s="36">
        <f>IF(X692="","",X692)</f>
        <v>81.19</v>
      </c>
      <c r="Y1436" s="36">
        <f>IF(Y692="","",Y692)</f>
        <v>50.48</v>
      </c>
      <c r="Z1436" s="36" t="str">
        <f>IF(Z692="","",Z692)</f>
        <v/>
      </c>
      <c r="AA1436" s="36" t="str">
        <f>IF(AA692="","",AA692)</f>
        <v/>
      </c>
      <c r="AB1436" s="36" t="str">
        <f>IF(AB692="","",AB692)</f>
        <v/>
      </c>
      <c r="AC1436" s="47">
        <f>IF(AC692="","",AC692)</f>
        <v>45747</v>
      </c>
      <c r="AD1436" s="49" t="str">
        <f>IF(AD692="","",AD692)</f>
        <v>U4</v>
      </c>
      <c r="AE1436" s="49" t="str">
        <f>IF(AE692="","",AE692)</f>
        <v>EBC_FORBUSPF_C25F</v>
      </c>
      <c r="AF1436" s="49" t="str">
        <f>IF(AF692="","",AF692)</f>
        <v>For Business vU4 Mar 2025</v>
      </c>
      <c r="AG1436" s="49" t="str">
        <f>IF(AG692="","",AG692)</f>
        <v>Elec For Bus Pre vU4 2yr BKF Mar 2025</v>
      </c>
      <c r="AH1436" s="40" t="str">
        <f>IF(AH692="","",AH692)</f>
        <v>C25F</v>
      </c>
    </row>
    <row r="1437" spans="1:34" x14ac:dyDescent="0.25">
      <c r="A1437" s="40" t="str">
        <f t="shared" si="33"/>
        <v>19StandardQuarterly Variable Direct Debit100000-5000002</v>
      </c>
      <c r="B1437" s="39" t="str">
        <f>IF(B693="","",B693)</f>
        <v>Electricity</v>
      </c>
      <c r="C1437" s="40">
        <f>IF(C693="","",C693)</f>
        <v>19</v>
      </c>
      <c r="D1437" s="41">
        <v>3</v>
      </c>
      <c r="E1437" s="40" t="str">
        <f>IF(E693="","",E693)</f>
        <v>Standard</v>
      </c>
      <c r="F1437" s="40" t="str">
        <f>IF(F693="","",F693)</f>
        <v/>
      </c>
      <c r="G1437" s="40" t="str">
        <f>IF(G693="","",G693)</f>
        <v/>
      </c>
      <c r="H1437" s="40" t="str">
        <f>IF(H693="","",H693)</f>
        <v>Renewal</v>
      </c>
      <c r="I1437" s="40">
        <f>IF(I693="","",I693)</f>
        <v>24</v>
      </c>
      <c r="J1437" s="42">
        <f>IF(J693="","",J693)</f>
        <v>100000</v>
      </c>
      <c r="K1437" s="42">
        <f>IF(K693="","",K693)</f>
        <v>500000</v>
      </c>
      <c r="L1437" s="43">
        <f>IF(L693="","",L693)</f>
        <v>44901</v>
      </c>
      <c r="M1437" s="43" t="str">
        <f>IF(M693="","",M693)</f>
        <v/>
      </c>
      <c r="N1437" s="43">
        <f>IF(N693="","",N693)</f>
        <v>44901</v>
      </c>
      <c r="O1437" s="43" t="str">
        <f>IF(O693="","",O693)</f>
        <v/>
      </c>
      <c r="P1437" s="40" t="str">
        <f>"Quarterly Variable "&amp;IF([1]RATES!P1003="","",[1]RATES!P1003)</f>
        <v>Quarterly Variable Direct Debit</v>
      </c>
      <c r="Q1437" s="44" t="str">
        <f>IF(Q693="","",Q693)</f>
        <v>For Business</v>
      </c>
      <c r="R1437" s="40" t="str">
        <f>IF(R693="","",R693)</f>
        <v>With S/C</v>
      </c>
      <c r="S1437" s="40" t="str">
        <f>IF(S693="","",S693)</f>
        <v>N</v>
      </c>
      <c r="T1437" s="40" t="str">
        <f>IF(T693="","",T693)</f>
        <v/>
      </c>
      <c r="U1437" s="71" t="str">
        <f>IF(U693="","",U693)</f>
        <v/>
      </c>
      <c r="V1437" s="71" t="str">
        <f>IF(V693="","",V693)</f>
        <v/>
      </c>
      <c r="W1437" s="45" t="str">
        <f>IF(W693="","",W693)</f>
        <v/>
      </c>
      <c r="X1437" s="36">
        <f>IF(X693="","",X693)</f>
        <v>52.79</v>
      </c>
      <c r="Y1437" s="36">
        <f>IF(Y693="","",Y693)</f>
        <v>50.85</v>
      </c>
      <c r="Z1437" s="36" t="str">
        <f>IF(Z693="","",Z693)</f>
        <v/>
      </c>
      <c r="AA1437" s="36" t="str">
        <f>IF(AA693="","",AA693)</f>
        <v/>
      </c>
      <c r="AB1437" s="36" t="str">
        <f>IF(AB693="","",AB693)</f>
        <v/>
      </c>
      <c r="AC1437" s="47">
        <f>IF(AC693="","",AC693)</f>
        <v>45747</v>
      </c>
      <c r="AD1437" s="49" t="str">
        <f>IF(AD693="","",AD693)</f>
        <v>U4</v>
      </c>
      <c r="AE1437" s="49" t="str">
        <f>IF(AE693="","",AE693)</f>
        <v>EBC_FORBUSPF_C25F</v>
      </c>
      <c r="AF1437" s="49" t="str">
        <f>IF(AF693="","",AF693)</f>
        <v>For Business vU4 Mar 2025</v>
      </c>
      <c r="AG1437" s="49" t="str">
        <f>IF(AG693="","",AG693)</f>
        <v>Elec For Bus Pre vU4 2yr BKF Mar 2025</v>
      </c>
      <c r="AH1437" s="40" t="str">
        <f>IF(AH693="","",AH693)</f>
        <v>C25F</v>
      </c>
    </row>
    <row r="1438" spans="1:34" x14ac:dyDescent="0.25">
      <c r="A1438" s="40" t="str">
        <f t="shared" si="33"/>
        <v>20StandardQuarterly Variable Direct Debit100000-5000002</v>
      </c>
      <c r="B1438" s="39" t="str">
        <f>IF(B694="","",B694)</f>
        <v>Electricity</v>
      </c>
      <c r="C1438" s="40">
        <f>IF(C694="","",C694)</f>
        <v>20</v>
      </c>
      <c r="D1438" s="41">
        <v>3</v>
      </c>
      <c r="E1438" s="40" t="str">
        <f>IF(E694="","",E694)</f>
        <v>Standard</v>
      </c>
      <c r="F1438" s="40" t="str">
        <f>IF(F694="","",F694)</f>
        <v/>
      </c>
      <c r="G1438" s="40" t="str">
        <f>IF(G694="","",G694)</f>
        <v/>
      </c>
      <c r="H1438" s="40" t="str">
        <f>IF(H694="","",H694)</f>
        <v>Renewal</v>
      </c>
      <c r="I1438" s="40">
        <f>IF(I694="","",I694)</f>
        <v>24</v>
      </c>
      <c r="J1438" s="42">
        <f>IF(J694="","",J694)</f>
        <v>100000</v>
      </c>
      <c r="K1438" s="42">
        <f>IF(K694="","",K694)</f>
        <v>500000</v>
      </c>
      <c r="L1438" s="43">
        <f>IF(L694="","",L694)</f>
        <v>44901</v>
      </c>
      <c r="M1438" s="43" t="str">
        <f>IF(M694="","",M694)</f>
        <v/>
      </c>
      <c r="N1438" s="43">
        <f>IF(N694="","",N694)</f>
        <v>44901</v>
      </c>
      <c r="O1438" s="43" t="str">
        <f>IF(O694="","",O694)</f>
        <v/>
      </c>
      <c r="P1438" s="40" t="str">
        <f>"Quarterly Variable "&amp;IF([1]RATES!P1004="","",[1]RATES!P1004)</f>
        <v>Quarterly Variable Direct Debit</v>
      </c>
      <c r="Q1438" s="44" t="str">
        <f>IF(Q694="","",Q694)</f>
        <v>For Business</v>
      </c>
      <c r="R1438" s="40" t="str">
        <f>IF(R694="","",R694)</f>
        <v>With S/C</v>
      </c>
      <c r="S1438" s="40" t="str">
        <f>IF(S694="","",S694)</f>
        <v>N</v>
      </c>
      <c r="T1438" s="40" t="str">
        <f>IF(T694="","",T694)</f>
        <v/>
      </c>
      <c r="U1438" s="71" t="str">
        <f>IF(U694="","",U694)</f>
        <v/>
      </c>
      <c r="V1438" s="71" t="str">
        <f>IF(V694="","",V694)</f>
        <v/>
      </c>
      <c r="W1438" s="45" t="str">
        <f>IF(W694="","",W694)</f>
        <v/>
      </c>
      <c r="X1438" s="36">
        <f>IF(X694="","",X694)</f>
        <v>59.66</v>
      </c>
      <c r="Y1438" s="36">
        <f>IF(Y694="","",Y694)</f>
        <v>50.39</v>
      </c>
      <c r="Z1438" s="36" t="str">
        <f>IF(Z694="","",Z694)</f>
        <v/>
      </c>
      <c r="AA1438" s="36" t="str">
        <f>IF(AA694="","",AA694)</f>
        <v/>
      </c>
      <c r="AB1438" s="36" t="str">
        <f>IF(AB694="","",AB694)</f>
        <v/>
      </c>
      <c r="AC1438" s="47">
        <f>IF(AC694="","",AC694)</f>
        <v>45747</v>
      </c>
      <c r="AD1438" s="49" t="str">
        <f>IF(AD694="","",AD694)</f>
        <v>U4</v>
      </c>
      <c r="AE1438" s="49" t="str">
        <f>IF(AE694="","",AE694)</f>
        <v>EBC_FORBUSPF_C25F</v>
      </c>
      <c r="AF1438" s="49" t="str">
        <f>IF(AF694="","",AF694)</f>
        <v>For Business vU4 Mar 2025</v>
      </c>
      <c r="AG1438" s="49" t="str">
        <f>IF(AG694="","",AG694)</f>
        <v>Elec For Bus Pre vU4 2yr BKF Mar 2025</v>
      </c>
      <c r="AH1438" s="40" t="str">
        <f>IF(AH694="","",AH694)</f>
        <v>C25F</v>
      </c>
    </row>
    <row r="1439" spans="1:34" x14ac:dyDescent="0.25">
      <c r="A1439" s="40" t="str">
        <f t="shared" si="33"/>
        <v>21StandardQuarterly Variable Direct Debit100000-5000002</v>
      </c>
      <c r="B1439" s="39" t="str">
        <f>IF(B695="","",B695)</f>
        <v>Electricity</v>
      </c>
      <c r="C1439" s="40">
        <f>IF(C695="","",C695)</f>
        <v>21</v>
      </c>
      <c r="D1439" s="41">
        <v>3</v>
      </c>
      <c r="E1439" s="40" t="str">
        <f>IF(E695="","",E695)</f>
        <v>Standard</v>
      </c>
      <c r="F1439" s="40" t="str">
        <f>IF(F695="","",F695)</f>
        <v/>
      </c>
      <c r="G1439" s="40" t="str">
        <f>IF(G695="","",G695)</f>
        <v/>
      </c>
      <c r="H1439" s="40" t="str">
        <f>IF(H695="","",H695)</f>
        <v>Renewal</v>
      </c>
      <c r="I1439" s="40">
        <f>IF(I695="","",I695)</f>
        <v>24</v>
      </c>
      <c r="J1439" s="42">
        <f>IF(J695="","",J695)</f>
        <v>100000</v>
      </c>
      <c r="K1439" s="42">
        <f>IF(K695="","",K695)</f>
        <v>500000</v>
      </c>
      <c r="L1439" s="43">
        <f>IF(L695="","",L695)</f>
        <v>44901</v>
      </c>
      <c r="M1439" s="43" t="str">
        <f>IF(M695="","",M695)</f>
        <v/>
      </c>
      <c r="N1439" s="43">
        <f>IF(N695="","",N695)</f>
        <v>44901</v>
      </c>
      <c r="O1439" s="43" t="str">
        <f>IF(O695="","",O695)</f>
        <v/>
      </c>
      <c r="P1439" s="40" t="str">
        <f>"Quarterly Variable "&amp;IF([1]RATES!P1005="","",[1]RATES!P1005)</f>
        <v>Quarterly Variable Direct Debit</v>
      </c>
      <c r="Q1439" s="44" t="str">
        <f>IF(Q695="","",Q695)</f>
        <v>For Business</v>
      </c>
      <c r="R1439" s="40" t="str">
        <f>IF(R695="","",R695)</f>
        <v>With S/C</v>
      </c>
      <c r="S1439" s="40" t="str">
        <f>IF(S695="","",S695)</f>
        <v>N</v>
      </c>
      <c r="T1439" s="40" t="str">
        <f>IF(T695="","",T695)</f>
        <v/>
      </c>
      <c r="U1439" s="71" t="str">
        <f>IF(U695="","",U695)</f>
        <v/>
      </c>
      <c r="V1439" s="71" t="str">
        <f>IF(V695="","",V695)</f>
        <v/>
      </c>
      <c r="W1439" s="45" t="str">
        <f>IF(W695="","",W695)</f>
        <v/>
      </c>
      <c r="X1439" s="36">
        <f>IF(X695="","",X695)</f>
        <v>89.2</v>
      </c>
      <c r="Y1439" s="36">
        <f>IF(Y695="","",Y695)</f>
        <v>50.21</v>
      </c>
      <c r="Z1439" s="36" t="str">
        <f>IF(Z695="","",Z695)</f>
        <v/>
      </c>
      <c r="AA1439" s="36" t="str">
        <f>IF(AA695="","",AA695)</f>
        <v/>
      </c>
      <c r="AB1439" s="36" t="str">
        <f>IF(AB695="","",AB695)</f>
        <v/>
      </c>
      <c r="AC1439" s="47">
        <f>IF(AC695="","",AC695)</f>
        <v>45747</v>
      </c>
      <c r="AD1439" s="49" t="str">
        <f>IF(AD695="","",AD695)</f>
        <v>U4</v>
      </c>
      <c r="AE1439" s="49" t="str">
        <f>IF(AE695="","",AE695)</f>
        <v>EBC_FORBUSPF_C25F</v>
      </c>
      <c r="AF1439" s="49" t="str">
        <f>IF(AF695="","",AF695)</f>
        <v>For Business vU4 Mar 2025</v>
      </c>
      <c r="AG1439" s="49" t="str">
        <f>IF(AG695="","",AG695)</f>
        <v>Elec For Bus Pre vU4 2yr BKF Mar 2025</v>
      </c>
      <c r="AH1439" s="40" t="str">
        <f>IF(AH695="","",AH695)</f>
        <v>C25F</v>
      </c>
    </row>
    <row r="1440" spans="1:34" x14ac:dyDescent="0.25">
      <c r="A1440" s="40" t="str">
        <f t="shared" si="33"/>
        <v>22StandardQuarterly Variable Direct Debit100000-5000002</v>
      </c>
      <c r="B1440" s="39" t="str">
        <f>IF(B696="","",B696)</f>
        <v>Electricity</v>
      </c>
      <c r="C1440" s="40">
        <f>IF(C696="","",C696)</f>
        <v>22</v>
      </c>
      <c r="D1440" s="41">
        <v>3</v>
      </c>
      <c r="E1440" s="40" t="str">
        <f>IF(E696="","",E696)</f>
        <v>Standard</v>
      </c>
      <c r="F1440" s="40" t="str">
        <f>IF(F696="","",F696)</f>
        <v/>
      </c>
      <c r="G1440" s="40" t="str">
        <f>IF(G696="","",G696)</f>
        <v/>
      </c>
      <c r="H1440" s="40" t="str">
        <f>IF(H696="","",H696)</f>
        <v>Renewal</v>
      </c>
      <c r="I1440" s="40">
        <f>IF(I696="","",I696)</f>
        <v>24</v>
      </c>
      <c r="J1440" s="42">
        <f>IF(J696="","",J696)</f>
        <v>100000</v>
      </c>
      <c r="K1440" s="42">
        <f>IF(K696="","",K696)</f>
        <v>500000</v>
      </c>
      <c r="L1440" s="43">
        <f>IF(L696="","",L696)</f>
        <v>44901</v>
      </c>
      <c r="M1440" s="43" t="str">
        <f>IF(M696="","",M696)</f>
        <v/>
      </c>
      <c r="N1440" s="43">
        <f>IF(N696="","",N696)</f>
        <v>44901</v>
      </c>
      <c r="O1440" s="43" t="str">
        <f>IF(O696="","",O696)</f>
        <v/>
      </c>
      <c r="P1440" s="40" t="str">
        <f>"Quarterly Variable "&amp;IF([1]RATES!P1006="","",[1]RATES!P1006)</f>
        <v>Quarterly Variable Direct Debit</v>
      </c>
      <c r="Q1440" s="44" t="str">
        <f>IF(Q696="","",Q696)</f>
        <v>For Business</v>
      </c>
      <c r="R1440" s="40" t="str">
        <f>IF(R696="","",R696)</f>
        <v>With S/C</v>
      </c>
      <c r="S1440" s="40" t="str">
        <f>IF(S696="","",S696)</f>
        <v>N</v>
      </c>
      <c r="T1440" s="40" t="str">
        <f>IF(T696="","",T696)</f>
        <v/>
      </c>
      <c r="U1440" s="71" t="str">
        <f>IF(U696="","",U696)</f>
        <v/>
      </c>
      <c r="V1440" s="71" t="str">
        <f>IF(V696="","",V696)</f>
        <v/>
      </c>
      <c r="W1440" s="45" t="str">
        <f>IF(W696="","",W696)</f>
        <v/>
      </c>
      <c r="X1440" s="36">
        <f>IF(X696="","",X696)</f>
        <v>96.39</v>
      </c>
      <c r="Y1440" s="36">
        <f>IF(Y696="","",Y696)</f>
        <v>49.95</v>
      </c>
      <c r="Z1440" s="36" t="str">
        <f>IF(Z696="","",Z696)</f>
        <v/>
      </c>
      <c r="AA1440" s="36" t="str">
        <f>IF(AA696="","",AA696)</f>
        <v/>
      </c>
      <c r="AB1440" s="36" t="str">
        <f>IF(AB696="","",AB696)</f>
        <v/>
      </c>
      <c r="AC1440" s="47">
        <f>IF(AC696="","",AC696)</f>
        <v>45747</v>
      </c>
      <c r="AD1440" s="49" t="str">
        <f>IF(AD696="","",AD696)</f>
        <v>U4</v>
      </c>
      <c r="AE1440" s="49" t="str">
        <f>IF(AE696="","",AE696)</f>
        <v>EBC_FORBUSPF_C25F</v>
      </c>
      <c r="AF1440" s="49" t="str">
        <f>IF(AF696="","",AF696)</f>
        <v>For Business vU4 Mar 2025</v>
      </c>
      <c r="AG1440" s="49" t="str">
        <f>IF(AG696="","",AG696)</f>
        <v>Elec For Bus Pre vU4 2yr BKF Mar 2025</v>
      </c>
      <c r="AH1440" s="40" t="str">
        <f>IF(AH696="","",AH696)</f>
        <v>C25F</v>
      </c>
    </row>
    <row r="1441" spans="1:34" x14ac:dyDescent="0.25">
      <c r="A1441" s="40" t="str">
        <f t="shared" si="33"/>
        <v>23StandardQuarterly Variable Direct Debit100000-5000002</v>
      </c>
      <c r="B1441" s="39" t="str">
        <f>IF(B697="","",B697)</f>
        <v>Electricity</v>
      </c>
      <c r="C1441" s="40">
        <f>IF(C697="","",C697)</f>
        <v>23</v>
      </c>
      <c r="D1441" s="41">
        <v>3</v>
      </c>
      <c r="E1441" s="40" t="str">
        <f>IF(E697="","",E697)</f>
        <v>Standard</v>
      </c>
      <c r="F1441" s="40" t="str">
        <f>IF(F697="","",F697)</f>
        <v/>
      </c>
      <c r="G1441" s="40" t="str">
        <f>IF(G697="","",G697)</f>
        <v/>
      </c>
      <c r="H1441" s="40" t="str">
        <f>IF(H697="","",H697)</f>
        <v>Renewal</v>
      </c>
      <c r="I1441" s="40">
        <f>IF(I697="","",I697)</f>
        <v>24</v>
      </c>
      <c r="J1441" s="42">
        <f>IF(J697="","",J697)</f>
        <v>100000</v>
      </c>
      <c r="K1441" s="42">
        <f>IF(K697="","",K697)</f>
        <v>500000</v>
      </c>
      <c r="L1441" s="43">
        <f>IF(L697="","",L697)</f>
        <v>44901</v>
      </c>
      <c r="M1441" s="43" t="str">
        <f>IF(M697="","",M697)</f>
        <v/>
      </c>
      <c r="N1441" s="43">
        <f>IF(N697="","",N697)</f>
        <v>44901</v>
      </c>
      <c r="O1441" s="43" t="str">
        <f>IF(O697="","",O697)</f>
        <v/>
      </c>
      <c r="P1441" s="40" t="str">
        <f>"Quarterly Variable "&amp;IF([1]RATES!P1007="","",[1]RATES!P1007)</f>
        <v>Quarterly Variable Direct Debit</v>
      </c>
      <c r="Q1441" s="44" t="str">
        <f>IF(Q697="","",Q697)</f>
        <v>For Business</v>
      </c>
      <c r="R1441" s="40" t="str">
        <f>IF(R697="","",R697)</f>
        <v>With S/C</v>
      </c>
      <c r="S1441" s="40" t="str">
        <f>IF(S697="","",S697)</f>
        <v>N</v>
      </c>
      <c r="T1441" s="40" t="str">
        <f>IF(T697="","",T697)</f>
        <v/>
      </c>
      <c r="U1441" s="71" t="str">
        <f>IF(U697="","",U697)</f>
        <v/>
      </c>
      <c r="V1441" s="71" t="str">
        <f>IF(V697="","",V697)</f>
        <v/>
      </c>
      <c r="W1441" s="45" t="str">
        <f>IF(W697="","",W697)</f>
        <v/>
      </c>
      <c r="X1441" s="36">
        <f>IF(X697="","",X697)</f>
        <v>79.2</v>
      </c>
      <c r="Y1441" s="36">
        <f>IF(Y697="","",Y697)</f>
        <v>50.52</v>
      </c>
      <c r="Z1441" s="36" t="str">
        <f>IF(Z697="","",Z697)</f>
        <v/>
      </c>
      <c r="AA1441" s="36" t="str">
        <f>IF(AA697="","",AA697)</f>
        <v/>
      </c>
      <c r="AB1441" s="36" t="str">
        <f>IF(AB697="","",AB697)</f>
        <v/>
      </c>
      <c r="AC1441" s="47">
        <f>IF(AC697="","",AC697)</f>
        <v>45747</v>
      </c>
      <c r="AD1441" s="49" t="str">
        <f>IF(AD697="","",AD697)</f>
        <v>U4</v>
      </c>
      <c r="AE1441" s="49" t="str">
        <f>IF(AE697="","",AE697)</f>
        <v>EBC_FORBUSPF_C25F</v>
      </c>
      <c r="AF1441" s="49" t="str">
        <f>IF(AF697="","",AF697)</f>
        <v>For Business vU4 Mar 2025</v>
      </c>
      <c r="AG1441" s="49" t="str">
        <f>IF(AG697="","",AG697)</f>
        <v>Elec For Bus Pre vU4 2yr BKF Mar 2025</v>
      </c>
      <c r="AH1441" s="40" t="str">
        <f>IF(AH697="","",AH697)</f>
        <v>C25F</v>
      </c>
    </row>
    <row r="1442" spans="1:34" x14ac:dyDescent="0.25">
      <c r="A1442" s="40" t="str">
        <f t="shared" si="33"/>
        <v>10Economy7Quarterly Variable Direct Debit100000-5000002</v>
      </c>
      <c r="B1442" s="39" t="str">
        <f>IF(B698="","",B698)</f>
        <v>Electricity</v>
      </c>
      <c r="C1442" s="40">
        <f>IF(C698="","",C698)</f>
        <v>10</v>
      </c>
      <c r="D1442" s="41">
        <v>3</v>
      </c>
      <c r="E1442" s="40" t="str">
        <f>IF(E698="","",E698)</f>
        <v>Economy7</v>
      </c>
      <c r="F1442" s="40" t="str">
        <f>IF(F698="","",F698)</f>
        <v/>
      </c>
      <c r="G1442" s="40" t="str">
        <f>IF(G698="","",G698)</f>
        <v/>
      </c>
      <c r="H1442" s="40" t="str">
        <f>IF(H698="","",H698)</f>
        <v>Renewal</v>
      </c>
      <c r="I1442" s="40">
        <f>IF(I698="","",I698)</f>
        <v>24</v>
      </c>
      <c r="J1442" s="42">
        <f>IF(J698="","",J698)</f>
        <v>100000</v>
      </c>
      <c r="K1442" s="42">
        <f>IF(K698="","",K698)</f>
        <v>500000</v>
      </c>
      <c r="L1442" s="43">
        <f>IF(L698="","",L698)</f>
        <v>44901</v>
      </c>
      <c r="M1442" s="43" t="str">
        <f>IF(M698="","",M698)</f>
        <v/>
      </c>
      <c r="N1442" s="43">
        <f>IF(N698="","",N698)</f>
        <v>44901</v>
      </c>
      <c r="O1442" s="43" t="str">
        <f>IF(O698="","",O698)</f>
        <v/>
      </c>
      <c r="P1442" s="40" t="str">
        <f>"Quarterly Variable "&amp;IF([1]RATES!P1008="","",[1]RATES!P1008)</f>
        <v>Quarterly Variable Direct Debit</v>
      </c>
      <c r="Q1442" s="44" t="str">
        <f>IF(Q698="","",Q698)</f>
        <v>For Business</v>
      </c>
      <c r="R1442" s="40" t="str">
        <f>IF(R698="","",R698)</f>
        <v>With S/C</v>
      </c>
      <c r="S1442" s="40" t="str">
        <f>IF(S698="","",S698)</f>
        <v>N</v>
      </c>
      <c r="T1442" s="40" t="str">
        <f>IF(T698="","",T698)</f>
        <v/>
      </c>
      <c r="U1442" s="71" t="str">
        <f>IF(U698="","",U698)</f>
        <v/>
      </c>
      <c r="V1442" s="71" t="str">
        <f>IF(V698="","",V698)</f>
        <v/>
      </c>
      <c r="W1442" s="45" t="str">
        <f>IF(W698="","",W698)</f>
        <v/>
      </c>
      <c r="X1442" s="36">
        <f>IF(X698="","",X698)</f>
        <v>43.97</v>
      </c>
      <c r="Y1442" s="36">
        <f>IF(Y698="","",Y698)</f>
        <v>52.76</v>
      </c>
      <c r="Z1442" s="36">
        <f>IF(Z698="","",Z698)</f>
        <v>39.6</v>
      </c>
      <c r="AA1442" s="36" t="str">
        <f>IF(AA698="","",AA698)</f>
        <v/>
      </c>
      <c r="AB1442" s="36" t="str">
        <f>IF(AB698="","",AB698)</f>
        <v/>
      </c>
      <c r="AC1442" s="47">
        <f>IF(AC698="","",AC698)</f>
        <v>45747</v>
      </c>
      <c r="AD1442" s="49" t="str">
        <f>IF(AD698="","",AD698)</f>
        <v>U4</v>
      </c>
      <c r="AE1442" s="49" t="str">
        <f>IF(AE698="","",AE698)</f>
        <v>EBC_FORBUSPF_C25F</v>
      </c>
      <c r="AF1442" s="49" t="str">
        <f>IF(AF698="","",AF698)</f>
        <v>For Business vU4 Mar 2025</v>
      </c>
      <c r="AG1442" s="49" t="str">
        <f>IF(AG698="","",AG698)</f>
        <v>Elec For Bus Pre vU4 2yr BKF Mar 2025</v>
      </c>
      <c r="AH1442" s="40" t="str">
        <f>IF(AH698="","",AH698)</f>
        <v>C25F</v>
      </c>
    </row>
    <row r="1443" spans="1:34" x14ac:dyDescent="0.25">
      <c r="A1443" s="40" t="str">
        <f t="shared" si="33"/>
        <v>11Economy7Quarterly Variable Direct Debit100000-5000002</v>
      </c>
      <c r="B1443" s="39" t="str">
        <f>IF(B699="","",B699)</f>
        <v>Electricity</v>
      </c>
      <c r="C1443" s="40">
        <f>IF(C699="","",C699)</f>
        <v>11</v>
      </c>
      <c r="D1443" s="41">
        <v>3</v>
      </c>
      <c r="E1443" s="40" t="str">
        <f>IF(E699="","",E699)</f>
        <v>Economy7</v>
      </c>
      <c r="F1443" s="40" t="str">
        <f>IF(F699="","",F699)</f>
        <v/>
      </c>
      <c r="G1443" s="40" t="str">
        <f>IF(G699="","",G699)</f>
        <v/>
      </c>
      <c r="H1443" s="40" t="str">
        <f>IF(H699="","",H699)</f>
        <v>Renewal</v>
      </c>
      <c r="I1443" s="40">
        <f>IF(I699="","",I699)</f>
        <v>24</v>
      </c>
      <c r="J1443" s="42">
        <f>IF(J699="","",J699)</f>
        <v>100000</v>
      </c>
      <c r="K1443" s="42">
        <f>IF(K699="","",K699)</f>
        <v>500000</v>
      </c>
      <c r="L1443" s="43">
        <f>IF(L699="","",L699)</f>
        <v>44901</v>
      </c>
      <c r="M1443" s="43" t="str">
        <f>IF(M699="","",M699)</f>
        <v/>
      </c>
      <c r="N1443" s="43">
        <f>IF(N699="","",N699)</f>
        <v>44901</v>
      </c>
      <c r="O1443" s="43" t="str">
        <f>IF(O699="","",O699)</f>
        <v/>
      </c>
      <c r="P1443" s="40" t="str">
        <f>"Quarterly Variable "&amp;IF([1]RATES!P1009="","",[1]RATES!P1009)</f>
        <v>Quarterly Variable Direct Debit</v>
      </c>
      <c r="Q1443" s="44" t="str">
        <f>IF(Q699="","",Q699)</f>
        <v>For Business</v>
      </c>
      <c r="R1443" s="40" t="str">
        <f>IF(R699="","",R699)</f>
        <v>With S/C</v>
      </c>
      <c r="S1443" s="40" t="str">
        <f>IF(S699="","",S699)</f>
        <v>N</v>
      </c>
      <c r="T1443" s="40" t="str">
        <f>IF(T699="","",T699)</f>
        <v/>
      </c>
      <c r="U1443" s="71" t="str">
        <f>IF(U699="","",U699)</f>
        <v/>
      </c>
      <c r="V1443" s="71" t="str">
        <f>IF(V699="","",V699)</f>
        <v/>
      </c>
      <c r="W1443" s="45" t="str">
        <f>IF(W699="","",W699)</f>
        <v/>
      </c>
      <c r="X1443" s="36">
        <f>IF(X699="","",X699)</f>
        <v>72</v>
      </c>
      <c r="Y1443" s="36">
        <f>IF(Y699="","",Y699)</f>
        <v>51.21</v>
      </c>
      <c r="Z1443" s="36">
        <f>IF(Z699="","",Z699)</f>
        <v>39.79</v>
      </c>
      <c r="AA1443" s="36" t="str">
        <f>IF(AA699="","",AA699)</f>
        <v/>
      </c>
      <c r="AB1443" s="36" t="str">
        <f>IF(AB699="","",AB699)</f>
        <v/>
      </c>
      <c r="AC1443" s="47">
        <f>IF(AC699="","",AC699)</f>
        <v>45747</v>
      </c>
      <c r="AD1443" s="49" t="str">
        <f>IF(AD699="","",AD699)</f>
        <v>U4</v>
      </c>
      <c r="AE1443" s="49" t="str">
        <f>IF(AE699="","",AE699)</f>
        <v>EBC_FORBUSPF_C25F</v>
      </c>
      <c r="AF1443" s="49" t="str">
        <f>IF(AF699="","",AF699)</f>
        <v>For Business vU4 Mar 2025</v>
      </c>
      <c r="AG1443" s="49" t="str">
        <f>IF(AG699="","",AG699)</f>
        <v>Elec For Bus Pre vU4 2yr BKF Mar 2025</v>
      </c>
      <c r="AH1443" s="40" t="str">
        <f>IF(AH699="","",AH699)</f>
        <v>C25F</v>
      </c>
    </row>
    <row r="1444" spans="1:34" x14ac:dyDescent="0.25">
      <c r="A1444" s="40" t="str">
        <f t="shared" si="33"/>
        <v>12Economy7Quarterly Variable Direct Debit100000-5000002</v>
      </c>
      <c r="B1444" s="39" t="str">
        <f>IF(B700="","",B700)</f>
        <v>Electricity</v>
      </c>
      <c r="C1444" s="40">
        <f>IF(C700="","",C700)</f>
        <v>12</v>
      </c>
      <c r="D1444" s="41">
        <v>3</v>
      </c>
      <c r="E1444" s="40" t="str">
        <f>IF(E700="","",E700)</f>
        <v>Economy7</v>
      </c>
      <c r="F1444" s="40" t="str">
        <f>IF(F700="","",F700)</f>
        <v/>
      </c>
      <c r="G1444" s="40" t="str">
        <f>IF(G700="","",G700)</f>
        <v/>
      </c>
      <c r="H1444" s="40" t="str">
        <f>IF(H700="","",H700)</f>
        <v>Renewal</v>
      </c>
      <c r="I1444" s="40">
        <f>IF(I700="","",I700)</f>
        <v>24</v>
      </c>
      <c r="J1444" s="42">
        <f>IF(J700="","",J700)</f>
        <v>100000</v>
      </c>
      <c r="K1444" s="42">
        <f>IF(K700="","",K700)</f>
        <v>500000</v>
      </c>
      <c r="L1444" s="43">
        <f>IF(L700="","",L700)</f>
        <v>44901</v>
      </c>
      <c r="M1444" s="43" t="str">
        <f>IF(M700="","",M700)</f>
        <v/>
      </c>
      <c r="N1444" s="43">
        <f>IF(N700="","",N700)</f>
        <v>44901</v>
      </c>
      <c r="O1444" s="43" t="str">
        <f>IF(O700="","",O700)</f>
        <v/>
      </c>
      <c r="P1444" s="40" t="str">
        <f>"Quarterly Variable "&amp;IF([1]RATES!P1010="","",[1]RATES!P1010)</f>
        <v>Quarterly Variable Direct Debit</v>
      </c>
      <c r="Q1444" s="44" t="str">
        <f>IF(Q700="","",Q700)</f>
        <v>For Business</v>
      </c>
      <c r="R1444" s="40" t="str">
        <f>IF(R700="","",R700)</f>
        <v>With S/C</v>
      </c>
      <c r="S1444" s="40" t="str">
        <f>IF(S700="","",S700)</f>
        <v>N</v>
      </c>
      <c r="T1444" s="40" t="str">
        <f>IF(T700="","",T700)</f>
        <v/>
      </c>
      <c r="U1444" s="71" t="str">
        <f>IF(U700="","",U700)</f>
        <v/>
      </c>
      <c r="V1444" s="71" t="str">
        <f>IF(V700="","",V700)</f>
        <v/>
      </c>
      <c r="W1444" s="45" t="str">
        <f>IF(W700="","",W700)</f>
        <v/>
      </c>
      <c r="X1444" s="36">
        <f>IF(X700="","",X700)</f>
        <v>26.12</v>
      </c>
      <c r="Y1444" s="36">
        <f>IF(Y700="","",Y700)</f>
        <v>51.77</v>
      </c>
      <c r="Z1444" s="36">
        <f>IF(Z700="","",Z700)</f>
        <v>39.08</v>
      </c>
      <c r="AA1444" s="36" t="str">
        <f>IF(AA700="","",AA700)</f>
        <v/>
      </c>
      <c r="AB1444" s="36" t="str">
        <f>IF(AB700="","",AB700)</f>
        <v/>
      </c>
      <c r="AC1444" s="47">
        <f>IF(AC700="","",AC700)</f>
        <v>45747</v>
      </c>
      <c r="AD1444" s="49" t="str">
        <f>IF(AD700="","",AD700)</f>
        <v>U4</v>
      </c>
      <c r="AE1444" s="49" t="str">
        <f>IF(AE700="","",AE700)</f>
        <v>EBC_FORBUSPF_C25F</v>
      </c>
      <c r="AF1444" s="49" t="str">
        <f>IF(AF700="","",AF700)</f>
        <v>For Business vU4 Mar 2025</v>
      </c>
      <c r="AG1444" s="49" t="str">
        <f>IF(AG700="","",AG700)</f>
        <v>Elec For Bus Pre vU4 2yr BKF Mar 2025</v>
      </c>
      <c r="AH1444" s="40" t="str">
        <f>IF(AH700="","",AH700)</f>
        <v>C25F</v>
      </c>
    </row>
    <row r="1445" spans="1:34" x14ac:dyDescent="0.25">
      <c r="A1445" s="40" t="str">
        <f t="shared" si="33"/>
        <v>13Economy7Quarterly Variable Direct Debit100000-5000002</v>
      </c>
      <c r="B1445" s="39" t="str">
        <f>IF(B701="","",B701)</f>
        <v>Electricity</v>
      </c>
      <c r="C1445" s="40">
        <f>IF(C701="","",C701)</f>
        <v>13</v>
      </c>
      <c r="D1445" s="41">
        <v>3</v>
      </c>
      <c r="E1445" s="40" t="str">
        <f>IF(E701="","",E701)</f>
        <v>Economy7</v>
      </c>
      <c r="F1445" s="40" t="str">
        <f>IF(F701="","",F701)</f>
        <v/>
      </c>
      <c r="G1445" s="40" t="str">
        <f>IF(G701="","",G701)</f>
        <v/>
      </c>
      <c r="H1445" s="40" t="str">
        <f>IF(H701="","",H701)</f>
        <v>Renewal</v>
      </c>
      <c r="I1445" s="40">
        <f>IF(I701="","",I701)</f>
        <v>24</v>
      </c>
      <c r="J1445" s="42">
        <f>IF(J701="","",J701)</f>
        <v>100000</v>
      </c>
      <c r="K1445" s="42">
        <f>IF(K701="","",K701)</f>
        <v>500000</v>
      </c>
      <c r="L1445" s="43">
        <f>IF(L701="","",L701)</f>
        <v>44901</v>
      </c>
      <c r="M1445" s="43" t="str">
        <f>IF(M701="","",M701)</f>
        <v/>
      </c>
      <c r="N1445" s="43">
        <f>IF(N701="","",N701)</f>
        <v>44901</v>
      </c>
      <c r="O1445" s="43" t="str">
        <f>IF(O701="","",O701)</f>
        <v/>
      </c>
      <c r="P1445" s="40" t="str">
        <f>"Quarterly Variable "&amp;IF([1]RATES!P1011="","",[1]RATES!P1011)</f>
        <v>Quarterly Variable Direct Debit</v>
      </c>
      <c r="Q1445" s="44" t="str">
        <f>IF(Q701="","",Q701)</f>
        <v>For Business</v>
      </c>
      <c r="R1445" s="40" t="str">
        <f>IF(R701="","",R701)</f>
        <v>With S/C</v>
      </c>
      <c r="S1445" s="40" t="str">
        <f>IF(S701="","",S701)</f>
        <v>N</v>
      </c>
      <c r="T1445" s="40" t="str">
        <f>IF(T701="","",T701)</f>
        <v/>
      </c>
      <c r="U1445" s="71" t="str">
        <f>IF(U701="","",U701)</f>
        <v/>
      </c>
      <c r="V1445" s="71" t="str">
        <f>IF(V701="","",V701)</f>
        <v/>
      </c>
      <c r="W1445" s="45" t="str">
        <f>IF(W701="","",W701)</f>
        <v/>
      </c>
      <c r="X1445" s="36">
        <f>IF(X701="","",X701)</f>
        <v>71.72</v>
      </c>
      <c r="Y1445" s="36">
        <f>IF(Y701="","",Y701)</f>
        <v>53.87</v>
      </c>
      <c r="Z1445" s="36">
        <f>IF(Z701="","",Z701)</f>
        <v>39.61</v>
      </c>
      <c r="AA1445" s="36" t="str">
        <f>IF(AA701="","",AA701)</f>
        <v/>
      </c>
      <c r="AB1445" s="36" t="str">
        <f>IF(AB701="","",AB701)</f>
        <v/>
      </c>
      <c r="AC1445" s="47">
        <f>IF(AC701="","",AC701)</f>
        <v>45747</v>
      </c>
      <c r="AD1445" s="49" t="str">
        <f>IF(AD701="","",AD701)</f>
        <v>U4</v>
      </c>
      <c r="AE1445" s="49" t="str">
        <f>IF(AE701="","",AE701)</f>
        <v>EBC_FORBUSPF_C25F</v>
      </c>
      <c r="AF1445" s="49" t="str">
        <f>IF(AF701="","",AF701)</f>
        <v>For Business vU4 Mar 2025</v>
      </c>
      <c r="AG1445" s="49" t="str">
        <f>IF(AG701="","",AG701)</f>
        <v>Elec For Bus Pre vU4 2yr BKF Mar 2025</v>
      </c>
      <c r="AH1445" s="40" t="str">
        <f>IF(AH701="","",AH701)</f>
        <v>C25F</v>
      </c>
    </row>
    <row r="1446" spans="1:34" x14ac:dyDescent="0.25">
      <c r="A1446" s="40" t="str">
        <f t="shared" si="33"/>
        <v>14Economy7Quarterly Variable Direct Debit100000-5000002</v>
      </c>
      <c r="B1446" s="39" t="str">
        <f>IF(B702="","",B702)</f>
        <v>Electricity</v>
      </c>
      <c r="C1446" s="40">
        <f>IF(C702="","",C702)</f>
        <v>14</v>
      </c>
      <c r="D1446" s="41">
        <v>3</v>
      </c>
      <c r="E1446" s="40" t="str">
        <f>IF(E702="","",E702)</f>
        <v>Economy7</v>
      </c>
      <c r="F1446" s="40" t="str">
        <f>IF(F702="","",F702)</f>
        <v/>
      </c>
      <c r="G1446" s="40" t="str">
        <f>IF(G702="","",G702)</f>
        <v/>
      </c>
      <c r="H1446" s="40" t="str">
        <f>IF(H702="","",H702)</f>
        <v>Renewal</v>
      </c>
      <c r="I1446" s="40">
        <f>IF(I702="","",I702)</f>
        <v>24</v>
      </c>
      <c r="J1446" s="42">
        <f>IF(J702="","",J702)</f>
        <v>100000</v>
      </c>
      <c r="K1446" s="42">
        <f>IF(K702="","",K702)</f>
        <v>500000</v>
      </c>
      <c r="L1446" s="43">
        <f>IF(L702="","",L702)</f>
        <v>44901</v>
      </c>
      <c r="M1446" s="43" t="str">
        <f>IF(M702="","",M702)</f>
        <v/>
      </c>
      <c r="N1446" s="43">
        <f>IF(N702="","",N702)</f>
        <v>44901</v>
      </c>
      <c r="O1446" s="43" t="str">
        <f>IF(O702="","",O702)</f>
        <v/>
      </c>
      <c r="P1446" s="40" t="str">
        <f>"Quarterly Variable "&amp;IF([1]RATES!P1012="","",[1]RATES!P1012)</f>
        <v>Quarterly Variable Direct Debit</v>
      </c>
      <c r="Q1446" s="44" t="str">
        <f>IF(Q702="","",Q702)</f>
        <v>For Business</v>
      </c>
      <c r="R1446" s="40" t="str">
        <f>IF(R702="","",R702)</f>
        <v>With S/C</v>
      </c>
      <c r="S1446" s="40" t="str">
        <f>IF(S702="","",S702)</f>
        <v>N</v>
      </c>
      <c r="T1446" s="40" t="str">
        <f>IF(T702="","",T702)</f>
        <v/>
      </c>
      <c r="U1446" s="71" t="str">
        <f>IF(U702="","",U702)</f>
        <v/>
      </c>
      <c r="V1446" s="71" t="str">
        <f>IF(V702="","",V702)</f>
        <v/>
      </c>
      <c r="W1446" s="45" t="str">
        <f>IF(W702="","",W702)</f>
        <v/>
      </c>
      <c r="X1446" s="36">
        <f>IF(X702="","",X702)</f>
        <v>81.319999999999993</v>
      </c>
      <c r="Y1446" s="36">
        <f>IF(Y702="","",Y702)</f>
        <v>51.6</v>
      </c>
      <c r="Z1446" s="36">
        <f>IF(Z702="","",Z702)</f>
        <v>39.299999999999997</v>
      </c>
      <c r="AA1446" s="36" t="str">
        <f>IF(AA702="","",AA702)</f>
        <v/>
      </c>
      <c r="AB1446" s="36" t="str">
        <f>IF(AB702="","",AB702)</f>
        <v/>
      </c>
      <c r="AC1446" s="47">
        <f>IF(AC702="","",AC702)</f>
        <v>45747</v>
      </c>
      <c r="AD1446" s="49" t="str">
        <f>IF(AD702="","",AD702)</f>
        <v>U4</v>
      </c>
      <c r="AE1446" s="49" t="str">
        <f>IF(AE702="","",AE702)</f>
        <v>EBC_FORBUSPF_C25F</v>
      </c>
      <c r="AF1446" s="49" t="str">
        <f>IF(AF702="","",AF702)</f>
        <v>For Business vU4 Mar 2025</v>
      </c>
      <c r="AG1446" s="49" t="str">
        <f>IF(AG702="","",AG702)</f>
        <v>Elec For Bus Pre vU4 2yr BKF Mar 2025</v>
      </c>
      <c r="AH1446" s="40" t="str">
        <f>IF(AH702="","",AH702)</f>
        <v>C25F</v>
      </c>
    </row>
    <row r="1447" spans="1:34" x14ac:dyDescent="0.25">
      <c r="A1447" s="40" t="str">
        <f t="shared" si="33"/>
        <v>15Economy7Quarterly Variable Direct Debit100000-5000002</v>
      </c>
      <c r="B1447" s="39" t="str">
        <f>IF(B703="","",B703)</f>
        <v>Electricity</v>
      </c>
      <c r="C1447" s="40">
        <f>IF(C703="","",C703)</f>
        <v>15</v>
      </c>
      <c r="D1447" s="41">
        <v>3</v>
      </c>
      <c r="E1447" s="40" t="str">
        <f>IF(E703="","",E703)</f>
        <v>Economy7</v>
      </c>
      <c r="F1447" s="40" t="str">
        <f>IF(F703="","",F703)</f>
        <v/>
      </c>
      <c r="G1447" s="40" t="str">
        <f>IF(G703="","",G703)</f>
        <v/>
      </c>
      <c r="H1447" s="40" t="str">
        <f>IF(H703="","",H703)</f>
        <v>Renewal</v>
      </c>
      <c r="I1447" s="40">
        <f>IF(I703="","",I703)</f>
        <v>24</v>
      </c>
      <c r="J1447" s="42">
        <f>IF(J703="","",J703)</f>
        <v>100000</v>
      </c>
      <c r="K1447" s="42">
        <f>IF(K703="","",K703)</f>
        <v>500000</v>
      </c>
      <c r="L1447" s="43">
        <f>IF(L703="","",L703)</f>
        <v>44901</v>
      </c>
      <c r="M1447" s="43" t="str">
        <f>IF(M703="","",M703)</f>
        <v/>
      </c>
      <c r="N1447" s="43">
        <f>IF(N703="","",N703)</f>
        <v>44901</v>
      </c>
      <c r="O1447" s="43" t="str">
        <f>IF(O703="","",O703)</f>
        <v/>
      </c>
      <c r="P1447" s="40" t="str">
        <f>"Quarterly Variable "&amp;IF([1]RATES!P1013="","",[1]RATES!P1013)</f>
        <v>Quarterly Variable Direct Debit</v>
      </c>
      <c r="Q1447" s="44" t="str">
        <f>IF(Q703="","",Q703)</f>
        <v>For Business</v>
      </c>
      <c r="R1447" s="40" t="str">
        <f>IF(R703="","",R703)</f>
        <v>With S/C</v>
      </c>
      <c r="S1447" s="40" t="str">
        <f>IF(S703="","",S703)</f>
        <v>N</v>
      </c>
      <c r="T1447" s="40" t="str">
        <f>IF(T703="","",T703)</f>
        <v/>
      </c>
      <c r="U1447" s="71" t="str">
        <f>IF(U703="","",U703)</f>
        <v/>
      </c>
      <c r="V1447" s="71" t="str">
        <f>IF(V703="","",V703)</f>
        <v/>
      </c>
      <c r="W1447" s="45" t="str">
        <f>IF(W703="","",W703)</f>
        <v/>
      </c>
      <c r="X1447" s="36">
        <f>IF(X703="","",X703)</f>
        <v>88.61</v>
      </c>
      <c r="Y1447" s="36">
        <f>IF(Y703="","",Y703)</f>
        <v>51.93</v>
      </c>
      <c r="Z1447" s="36">
        <f>IF(Z703="","",Z703)</f>
        <v>39.130000000000003</v>
      </c>
      <c r="AA1447" s="36" t="str">
        <f>IF(AA703="","",AA703)</f>
        <v/>
      </c>
      <c r="AB1447" s="36" t="str">
        <f>IF(AB703="","",AB703)</f>
        <v/>
      </c>
      <c r="AC1447" s="47">
        <f>IF(AC703="","",AC703)</f>
        <v>45747</v>
      </c>
      <c r="AD1447" s="49" t="str">
        <f>IF(AD703="","",AD703)</f>
        <v>U4</v>
      </c>
      <c r="AE1447" s="49" t="str">
        <f>IF(AE703="","",AE703)</f>
        <v>EBC_FORBUSPF_C25F</v>
      </c>
      <c r="AF1447" s="49" t="str">
        <f>IF(AF703="","",AF703)</f>
        <v>For Business vU4 Mar 2025</v>
      </c>
      <c r="AG1447" s="49" t="str">
        <f>IF(AG703="","",AG703)</f>
        <v>Elec For Bus Pre vU4 2yr BKF Mar 2025</v>
      </c>
      <c r="AH1447" s="40" t="str">
        <f>IF(AH703="","",AH703)</f>
        <v>C25F</v>
      </c>
    </row>
    <row r="1448" spans="1:34" x14ac:dyDescent="0.25">
      <c r="A1448" s="40" t="str">
        <f t="shared" si="33"/>
        <v>16Economy7Quarterly Variable Direct Debit100000-5000002</v>
      </c>
      <c r="B1448" s="39" t="str">
        <f>IF(B704="","",B704)</f>
        <v>Electricity</v>
      </c>
      <c r="C1448" s="40">
        <f>IF(C704="","",C704)</f>
        <v>16</v>
      </c>
      <c r="D1448" s="41">
        <v>3</v>
      </c>
      <c r="E1448" s="40" t="str">
        <f>IF(E704="","",E704)</f>
        <v>Economy7</v>
      </c>
      <c r="F1448" s="40" t="str">
        <f>IF(F704="","",F704)</f>
        <v/>
      </c>
      <c r="G1448" s="40" t="str">
        <f>IF(G704="","",G704)</f>
        <v/>
      </c>
      <c r="H1448" s="40" t="str">
        <f>IF(H704="","",H704)</f>
        <v>Renewal</v>
      </c>
      <c r="I1448" s="40">
        <f>IF(I704="","",I704)</f>
        <v>24</v>
      </c>
      <c r="J1448" s="42">
        <f>IF(J704="","",J704)</f>
        <v>100000</v>
      </c>
      <c r="K1448" s="42">
        <f>IF(K704="","",K704)</f>
        <v>500000</v>
      </c>
      <c r="L1448" s="43">
        <f>IF(L704="","",L704)</f>
        <v>44901</v>
      </c>
      <c r="M1448" s="43" t="str">
        <f>IF(M704="","",M704)</f>
        <v/>
      </c>
      <c r="N1448" s="43">
        <f>IF(N704="","",N704)</f>
        <v>44901</v>
      </c>
      <c r="O1448" s="43" t="str">
        <f>IF(O704="","",O704)</f>
        <v/>
      </c>
      <c r="P1448" s="40" t="str">
        <f>"Quarterly Variable "&amp;IF([1]RATES!P1014="","",[1]RATES!P1014)</f>
        <v>Quarterly Variable Direct Debit</v>
      </c>
      <c r="Q1448" s="44" t="str">
        <f>IF(Q704="","",Q704)</f>
        <v>For Business</v>
      </c>
      <c r="R1448" s="40" t="str">
        <f>IF(R704="","",R704)</f>
        <v>With S/C</v>
      </c>
      <c r="S1448" s="40" t="str">
        <f>IF(S704="","",S704)</f>
        <v>N</v>
      </c>
      <c r="T1448" s="40" t="str">
        <f>IF(T704="","",T704)</f>
        <v/>
      </c>
      <c r="U1448" s="71" t="str">
        <f>IF(U704="","",U704)</f>
        <v/>
      </c>
      <c r="V1448" s="71" t="str">
        <f>IF(V704="","",V704)</f>
        <v/>
      </c>
      <c r="W1448" s="45" t="str">
        <f>IF(W704="","",W704)</f>
        <v/>
      </c>
      <c r="X1448" s="36">
        <f>IF(X704="","",X704)</f>
        <v>54.28</v>
      </c>
      <c r="Y1448" s="36">
        <f>IF(Y704="","",Y704)</f>
        <v>52.69</v>
      </c>
      <c r="Z1448" s="36">
        <f>IF(Z704="","",Z704)</f>
        <v>39.619999999999997</v>
      </c>
      <c r="AA1448" s="36" t="str">
        <f>IF(AA704="","",AA704)</f>
        <v/>
      </c>
      <c r="AB1448" s="36" t="str">
        <f>IF(AB704="","",AB704)</f>
        <v/>
      </c>
      <c r="AC1448" s="47">
        <f>IF(AC704="","",AC704)</f>
        <v>45747</v>
      </c>
      <c r="AD1448" s="49" t="str">
        <f>IF(AD704="","",AD704)</f>
        <v>U4</v>
      </c>
      <c r="AE1448" s="49" t="str">
        <f>IF(AE704="","",AE704)</f>
        <v>EBC_FORBUSPF_C25F</v>
      </c>
      <c r="AF1448" s="49" t="str">
        <f>IF(AF704="","",AF704)</f>
        <v>For Business vU4 Mar 2025</v>
      </c>
      <c r="AG1448" s="49" t="str">
        <f>IF(AG704="","",AG704)</f>
        <v>Elec For Bus Pre vU4 2yr BKF Mar 2025</v>
      </c>
      <c r="AH1448" s="40" t="str">
        <f>IF(AH704="","",AH704)</f>
        <v>C25F</v>
      </c>
    </row>
    <row r="1449" spans="1:34" x14ac:dyDescent="0.25">
      <c r="A1449" s="40" t="str">
        <f t="shared" si="33"/>
        <v>17Economy7Quarterly Variable Direct Debit100000-5000002</v>
      </c>
      <c r="B1449" s="39" t="str">
        <f>IF(B705="","",B705)</f>
        <v>Electricity</v>
      </c>
      <c r="C1449" s="40">
        <f>IF(C705="","",C705)</f>
        <v>17</v>
      </c>
      <c r="D1449" s="41">
        <v>3</v>
      </c>
      <c r="E1449" s="40" t="str">
        <f>IF(E705="","",E705)</f>
        <v>Economy7</v>
      </c>
      <c r="F1449" s="40" t="str">
        <f>IF(F705="","",F705)</f>
        <v/>
      </c>
      <c r="G1449" s="40" t="str">
        <f>IF(G705="","",G705)</f>
        <v/>
      </c>
      <c r="H1449" s="40" t="str">
        <f>IF(H705="","",H705)</f>
        <v>Renewal</v>
      </c>
      <c r="I1449" s="40">
        <f>IF(I705="","",I705)</f>
        <v>24</v>
      </c>
      <c r="J1449" s="42">
        <f>IF(J705="","",J705)</f>
        <v>100000</v>
      </c>
      <c r="K1449" s="42">
        <f>IF(K705="","",K705)</f>
        <v>500000</v>
      </c>
      <c r="L1449" s="43">
        <f>IF(L705="","",L705)</f>
        <v>44901</v>
      </c>
      <c r="M1449" s="43" t="str">
        <f>IF(M705="","",M705)</f>
        <v/>
      </c>
      <c r="N1449" s="43">
        <f>IF(N705="","",N705)</f>
        <v>44901</v>
      </c>
      <c r="O1449" s="43" t="str">
        <f>IF(O705="","",O705)</f>
        <v/>
      </c>
      <c r="P1449" s="40" t="str">
        <f>"Quarterly Variable "&amp;IF([1]RATES!P1015="","",[1]RATES!P1015)</f>
        <v>Quarterly Variable Direct Debit</v>
      </c>
      <c r="Q1449" s="44" t="str">
        <f>IF(Q705="","",Q705)</f>
        <v>For Business</v>
      </c>
      <c r="R1449" s="40" t="str">
        <f>IF(R705="","",R705)</f>
        <v>With S/C</v>
      </c>
      <c r="S1449" s="40" t="str">
        <f>IF(S705="","",S705)</f>
        <v>N</v>
      </c>
      <c r="T1449" s="40" t="str">
        <f>IF(T705="","",T705)</f>
        <v/>
      </c>
      <c r="U1449" s="71" t="str">
        <f>IF(U705="","",U705)</f>
        <v/>
      </c>
      <c r="V1449" s="71" t="str">
        <f>IF(V705="","",V705)</f>
        <v/>
      </c>
      <c r="W1449" s="45" t="str">
        <f>IF(W705="","",W705)</f>
        <v/>
      </c>
      <c r="X1449" s="36">
        <f>IF(X705="","",X705)</f>
        <v>67.17</v>
      </c>
      <c r="Y1449" s="36">
        <f>IF(Y705="","",Y705)</f>
        <v>53.32</v>
      </c>
      <c r="Z1449" s="36">
        <f>IF(Z705="","",Z705)</f>
        <v>40.32</v>
      </c>
      <c r="AA1449" s="36" t="str">
        <f>IF(AA705="","",AA705)</f>
        <v/>
      </c>
      <c r="AB1449" s="36" t="str">
        <f>IF(AB705="","",AB705)</f>
        <v/>
      </c>
      <c r="AC1449" s="47">
        <f>IF(AC705="","",AC705)</f>
        <v>45747</v>
      </c>
      <c r="AD1449" s="49" t="str">
        <f>IF(AD705="","",AD705)</f>
        <v>U4</v>
      </c>
      <c r="AE1449" s="49" t="str">
        <f>IF(AE705="","",AE705)</f>
        <v>EBC_FORBUSPF_C25F</v>
      </c>
      <c r="AF1449" s="49" t="str">
        <f>IF(AF705="","",AF705)</f>
        <v>For Business vU4 Mar 2025</v>
      </c>
      <c r="AG1449" s="49" t="str">
        <f>IF(AG705="","",AG705)</f>
        <v>Elec For Bus Pre vU4 2yr BKF Mar 2025</v>
      </c>
      <c r="AH1449" s="40" t="str">
        <f>IF(AH705="","",AH705)</f>
        <v>C25F</v>
      </c>
    </row>
    <row r="1450" spans="1:34" x14ac:dyDescent="0.25">
      <c r="A1450" s="40" t="str">
        <f t="shared" si="33"/>
        <v>18Economy7Quarterly Variable Direct Debit100000-5000002</v>
      </c>
      <c r="B1450" s="39" t="str">
        <f>IF(B706="","",B706)</f>
        <v>Electricity</v>
      </c>
      <c r="C1450" s="40">
        <f>IF(C706="","",C706)</f>
        <v>18</v>
      </c>
      <c r="D1450" s="41">
        <v>3</v>
      </c>
      <c r="E1450" s="40" t="str">
        <f>IF(E706="","",E706)</f>
        <v>Economy7</v>
      </c>
      <c r="F1450" s="40" t="str">
        <f>IF(F706="","",F706)</f>
        <v/>
      </c>
      <c r="G1450" s="40" t="str">
        <f>IF(G706="","",G706)</f>
        <v/>
      </c>
      <c r="H1450" s="40" t="str">
        <f>IF(H706="","",H706)</f>
        <v>Renewal</v>
      </c>
      <c r="I1450" s="40">
        <f>IF(I706="","",I706)</f>
        <v>24</v>
      </c>
      <c r="J1450" s="42">
        <f>IF(J706="","",J706)</f>
        <v>100000</v>
      </c>
      <c r="K1450" s="42">
        <f>IF(K706="","",K706)</f>
        <v>500000</v>
      </c>
      <c r="L1450" s="43">
        <f>IF(L706="","",L706)</f>
        <v>44901</v>
      </c>
      <c r="M1450" s="43" t="str">
        <f>IF(M706="","",M706)</f>
        <v/>
      </c>
      <c r="N1450" s="43">
        <f>IF(N706="","",N706)</f>
        <v>44901</v>
      </c>
      <c r="O1450" s="43" t="str">
        <f>IF(O706="","",O706)</f>
        <v/>
      </c>
      <c r="P1450" s="40" t="str">
        <f>"Quarterly Variable "&amp;IF([1]RATES!P1016="","",[1]RATES!P1016)</f>
        <v>Quarterly Variable Direct Debit</v>
      </c>
      <c r="Q1450" s="44" t="str">
        <f>IF(Q706="","",Q706)</f>
        <v>For Business</v>
      </c>
      <c r="R1450" s="40" t="str">
        <f>IF(R706="","",R706)</f>
        <v>With S/C</v>
      </c>
      <c r="S1450" s="40" t="str">
        <f>IF(S706="","",S706)</f>
        <v>N</v>
      </c>
      <c r="T1450" s="40" t="str">
        <f>IF(T706="","",T706)</f>
        <v/>
      </c>
      <c r="U1450" s="71" t="str">
        <f>IF(U706="","",U706)</f>
        <v/>
      </c>
      <c r="V1450" s="71" t="str">
        <f>IF(V706="","",V706)</f>
        <v/>
      </c>
      <c r="W1450" s="45" t="str">
        <f>IF(W706="","",W706)</f>
        <v/>
      </c>
      <c r="X1450" s="36">
        <f>IF(X706="","",X706)</f>
        <v>81.19</v>
      </c>
      <c r="Y1450" s="36">
        <f>IF(Y706="","",Y706)</f>
        <v>52.91</v>
      </c>
      <c r="Z1450" s="36">
        <f>IF(Z706="","",Z706)</f>
        <v>39.479999999999997</v>
      </c>
      <c r="AA1450" s="36" t="str">
        <f>IF(AA706="","",AA706)</f>
        <v/>
      </c>
      <c r="AB1450" s="36" t="str">
        <f>IF(AB706="","",AB706)</f>
        <v/>
      </c>
      <c r="AC1450" s="47">
        <f>IF(AC706="","",AC706)</f>
        <v>45747</v>
      </c>
      <c r="AD1450" s="49" t="str">
        <f>IF(AD706="","",AD706)</f>
        <v>U4</v>
      </c>
      <c r="AE1450" s="49" t="str">
        <f>IF(AE706="","",AE706)</f>
        <v>EBC_FORBUSPF_C25F</v>
      </c>
      <c r="AF1450" s="49" t="str">
        <f>IF(AF706="","",AF706)</f>
        <v>For Business vU4 Mar 2025</v>
      </c>
      <c r="AG1450" s="49" t="str">
        <f>IF(AG706="","",AG706)</f>
        <v>Elec For Bus Pre vU4 2yr BKF Mar 2025</v>
      </c>
      <c r="AH1450" s="40" t="str">
        <f>IF(AH706="","",AH706)</f>
        <v>C25F</v>
      </c>
    </row>
    <row r="1451" spans="1:34" x14ac:dyDescent="0.25">
      <c r="A1451" s="40" t="str">
        <f t="shared" si="33"/>
        <v>19Economy7Quarterly Variable Direct Debit100000-5000002</v>
      </c>
      <c r="B1451" s="39" t="str">
        <f>IF(B707="","",B707)</f>
        <v>Electricity</v>
      </c>
      <c r="C1451" s="40">
        <f>IF(C707="","",C707)</f>
        <v>19</v>
      </c>
      <c r="D1451" s="41">
        <v>3</v>
      </c>
      <c r="E1451" s="40" t="str">
        <f>IF(E707="","",E707)</f>
        <v>Economy7</v>
      </c>
      <c r="F1451" s="40" t="str">
        <f>IF(F707="","",F707)</f>
        <v/>
      </c>
      <c r="G1451" s="40" t="str">
        <f>IF(G707="","",G707)</f>
        <v/>
      </c>
      <c r="H1451" s="40" t="str">
        <f>IF(H707="","",H707)</f>
        <v>Renewal</v>
      </c>
      <c r="I1451" s="40">
        <f>IF(I707="","",I707)</f>
        <v>24</v>
      </c>
      <c r="J1451" s="42">
        <f>IF(J707="","",J707)</f>
        <v>100000</v>
      </c>
      <c r="K1451" s="42">
        <f>IF(K707="","",K707)</f>
        <v>500000</v>
      </c>
      <c r="L1451" s="43">
        <f>IF(L707="","",L707)</f>
        <v>44901</v>
      </c>
      <c r="M1451" s="43" t="str">
        <f>IF(M707="","",M707)</f>
        <v/>
      </c>
      <c r="N1451" s="43">
        <f>IF(N707="","",N707)</f>
        <v>44901</v>
      </c>
      <c r="O1451" s="43" t="str">
        <f>IF(O707="","",O707)</f>
        <v/>
      </c>
      <c r="P1451" s="40" t="str">
        <f>"Quarterly Variable "&amp;IF([1]RATES!P1017="","",[1]RATES!P1017)</f>
        <v>Quarterly Variable Direct Debit</v>
      </c>
      <c r="Q1451" s="44" t="str">
        <f>IF(Q707="","",Q707)</f>
        <v>For Business</v>
      </c>
      <c r="R1451" s="40" t="str">
        <f>IF(R707="","",R707)</f>
        <v>With S/C</v>
      </c>
      <c r="S1451" s="40" t="str">
        <f>IF(S707="","",S707)</f>
        <v>N</v>
      </c>
      <c r="T1451" s="40" t="str">
        <f>IF(T707="","",T707)</f>
        <v/>
      </c>
      <c r="U1451" s="71" t="str">
        <f>IF(U707="","",U707)</f>
        <v/>
      </c>
      <c r="V1451" s="71" t="str">
        <f>IF(V707="","",V707)</f>
        <v/>
      </c>
      <c r="W1451" s="45" t="str">
        <f>IF(W707="","",W707)</f>
        <v/>
      </c>
      <c r="X1451" s="36">
        <f>IF(X707="","",X707)</f>
        <v>52.79</v>
      </c>
      <c r="Y1451" s="36">
        <f>IF(Y707="","",Y707)</f>
        <v>52.54</v>
      </c>
      <c r="Z1451" s="36">
        <f>IF(Z707="","",Z707)</f>
        <v>39.26</v>
      </c>
      <c r="AA1451" s="36" t="str">
        <f>IF(AA707="","",AA707)</f>
        <v/>
      </c>
      <c r="AB1451" s="36" t="str">
        <f>IF(AB707="","",AB707)</f>
        <v/>
      </c>
      <c r="AC1451" s="47">
        <f>IF(AC707="","",AC707)</f>
        <v>45747</v>
      </c>
      <c r="AD1451" s="49" t="str">
        <f>IF(AD707="","",AD707)</f>
        <v>U4</v>
      </c>
      <c r="AE1451" s="49" t="str">
        <f>IF(AE707="","",AE707)</f>
        <v>EBC_FORBUSPF_C25F</v>
      </c>
      <c r="AF1451" s="49" t="str">
        <f>IF(AF707="","",AF707)</f>
        <v>For Business vU4 Mar 2025</v>
      </c>
      <c r="AG1451" s="49" t="str">
        <f>IF(AG707="","",AG707)</f>
        <v>Elec For Bus Pre vU4 2yr BKF Mar 2025</v>
      </c>
      <c r="AH1451" s="40" t="str">
        <f>IF(AH707="","",AH707)</f>
        <v>C25F</v>
      </c>
    </row>
    <row r="1452" spans="1:34" x14ac:dyDescent="0.25">
      <c r="A1452" s="40" t="str">
        <f t="shared" si="33"/>
        <v>20Economy7Quarterly Variable Direct Debit100000-5000002</v>
      </c>
      <c r="B1452" s="39" t="str">
        <f>IF(B708="","",B708)</f>
        <v>Electricity</v>
      </c>
      <c r="C1452" s="40">
        <f>IF(C708="","",C708)</f>
        <v>20</v>
      </c>
      <c r="D1452" s="41">
        <v>3</v>
      </c>
      <c r="E1452" s="40" t="str">
        <f>IF(E708="","",E708)</f>
        <v>Economy7</v>
      </c>
      <c r="F1452" s="40" t="str">
        <f>IF(F708="","",F708)</f>
        <v/>
      </c>
      <c r="G1452" s="40" t="str">
        <f>IF(G708="","",G708)</f>
        <v/>
      </c>
      <c r="H1452" s="40" t="str">
        <f>IF(H708="","",H708)</f>
        <v>Renewal</v>
      </c>
      <c r="I1452" s="40">
        <f>IF(I708="","",I708)</f>
        <v>24</v>
      </c>
      <c r="J1452" s="42">
        <f>IF(J708="","",J708)</f>
        <v>100000</v>
      </c>
      <c r="K1452" s="42">
        <f>IF(K708="","",K708)</f>
        <v>500000</v>
      </c>
      <c r="L1452" s="43">
        <f>IF(L708="","",L708)</f>
        <v>44901</v>
      </c>
      <c r="M1452" s="43" t="str">
        <f>IF(M708="","",M708)</f>
        <v/>
      </c>
      <c r="N1452" s="43">
        <f>IF(N708="","",N708)</f>
        <v>44901</v>
      </c>
      <c r="O1452" s="43" t="str">
        <f>IF(O708="","",O708)</f>
        <v/>
      </c>
      <c r="P1452" s="40" t="str">
        <f>"Quarterly Variable "&amp;IF([1]RATES!P1018="","",[1]RATES!P1018)</f>
        <v>Quarterly Variable Direct Debit</v>
      </c>
      <c r="Q1452" s="44" t="str">
        <f>IF(Q708="","",Q708)</f>
        <v>For Business</v>
      </c>
      <c r="R1452" s="40" t="str">
        <f>IF(R708="","",R708)</f>
        <v>With S/C</v>
      </c>
      <c r="S1452" s="40" t="str">
        <f>IF(S708="","",S708)</f>
        <v>N</v>
      </c>
      <c r="T1452" s="40" t="str">
        <f>IF(T708="","",T708)</f>
        <v/>
      </c>
      <c r="U1452" s="71" t="str">
        <f>IF(U708="","",U708)</f>
        <v/>
      </c>
      <c r="V1452" s="71" t="str">
        <f>IF(V708="","",V708)</f>
        <v/>
      </c>
      <c r="W1452" s="45" t="str">
        <f>IF(W708="","",W708)</f>
        <v/>
      </c>
      <c r="X1452" s="36">
        <f>IF(X708="","",X708)</f>
        <v>59.66</v>
      </c>
      <c r="Y1452" s="36">
        <f>IF(Y708="","",Y708)</f>
        <v>52</v>
      </c>
      <c r="Z1452" s="36">
        <f>IF(Z708="","",Z708)</f>
        <v>39.299999999999997</v>
      </c>
      <c r="AA1452" s="36" t="str">
        <f>IF(AA708="","",AA708)</f>
        <v/>
      </c>
      <c r="AB1452" s="36" t="str">
        <f>IF(AB708="","",AB708)</f>
        <v/>
      </c>
      <c r="AC1452" s="47">
        <f>IF(AC708="","",AC708)</f>
        <v>45747</v>
      </c>
      <c r="AD1452" s="49" t="str">
        <f>IF(AD708="","",AD708)</f>
        <v>U4</v>
      </c>
      <c r="AE1452" s="49" t="str">
        <f>IF(AE708="","",AE708)</f>
        <v>EBC_FORBUSPF_C25F</v>
      </c>
      <c r="AF1452" s="49" t="str">
        <f>IF(AF708="","",AF708)</f>
        <v>For Business vU4 Mar 2025</v>
      </c>
      <c r="AG1452" s="49" t="str">
        <f>IF(AG708="","",AG708)</f>
        <v>Elec For Bus Pre vU4 2yr BKF Mar 2025</v>
      </c>
      <c r="AH1452" s="40" t="str">
        <f>IF(AH708="","",AH708)</f>
        <v>C25F</v>
      </c>
    </row>
    <row r="1453" spans="1:34" x14ac:dyDescent="0.25">
      <c r="A1453" s="40" t="str">
        <f t="shared" si="33"/>
        <v>21Economy7Quarterly Variable Direct Debit100000-5000002</v>
      </c>
      <c r="B1453" s="39" t="str">
        <f>IF(B709="","",B709)</f>
        <v>Electricity</v>
      </c>
      <c r="C1453" s="40">
        <f>IF(C709="","",C709)</f>
        <v>21</v>
      </c>
      <c r="D1453" s="41">
        <v>3</v>
      </c>
      <c r="E1453" s="40" t="str">
        <f>IF(E709="","",E709)</f>
        <v>Economy7</v>
      </c>
      <c r="F1453" s="40" t="str">
        <f>IF(F709="","",F709)</f>
        <v/>
      </c>
      <c r="G1453" s="40" t="str">
        <f>IF(G709="","",G709)</f>
        <v/>
      </c>
      <c r="H1453" s="40" t="str">
        <f>IF(H709="","",H709)</f>
        <v>Renewal</v>
      </c>
      <c r="I1453" s="40">
        <f>IF(I709="","",I709)</f>
        <v>24</v>
      </c>
      <c r="J1453" s="42">
        <f>IF(J709="","",J709)</f>
        <v>100000</v>
      </c>
      <c r="K1453" s="42">
        <f>IF(K709="","",K709)</f>
        <v>500000</v>
      </c>
      <c r="L1453" s="43">
        <f>IF(L709="","",L709)</f>
        <v>44901</v>
      </c>
      <c r="M1453" s="43" t="str">
        <f>IF(M709="","",M709)</f>
        <v/>
      </c>
      <c r="N1453" s="43">
        <f>IF(N709="","",N709)</f>
        <v>44901</v>
      </c>
      <c r="O1453" s="43" t="str">
        <f>IF(O709="","",O709)</f>
        <v/>
      </c>
      <c r="P1453" s="40" t="str">
        <f>"Quarterly Variable "&amp;IF([1]RATES!P1019="","",[1]RATES!P1019)</f>
        <v>Quarterly Variable Direct Debit</v>
      </c>
      <c r="Q1453" s="44" t="str">
        <f>IF(Q709="","",Q709)</f>
        <v>For Business</v>
      </c>
      <c r="R1453" s="40" t="str">
        <f>IF(R709="","",R709)</f>
        <v>With S/C</v>
      </c>
      <c r="S1453" s="40" t="str">
        <f>IF(S709="","",S709)</f>
        <v>N</v>
      </c>
      <c r="T1453" s="40" t="str">
        <f>IF(T709="","",T709)</f>
        <v/>
      </c>
      <c r="U1453" s="71" t="str">
        <f>IF(U709="","",U709)</f>
        <v/>
      </c>
      <c r="V1453" s="71" t="str">
        <f>IF(V709="","",V709)</f>
        <v/>
      </c>
      <c r="W1453" s="45" t="str">
        <f>IF(W709="","",W709)</f>
        <v/>
      </c>
      <c r="X1453" s="36">
        <f>IF(X709="","",X709)</f>
        <v>89.2</v>
      </c>
      <c r="Y1453" s="36">
        <f>IF(Y709="","",Y709)</f>
        <v>51.85</v>
      </c>
      <c r="Z1453" s="36">
        <f>IF(Z709="","",Z709)</f>
        <v>39.31</v>
      </c>
      <c r="AA1453" s="36" t="str">
        <f>IF(AA709="","",AA709)</f>
        <v/>
      </c>
      <c r="AB1453" s="36" t="str">
        <f>IF(AB709="","",AB709)</f>
        <v/>
      </c>
      <c r="AC1453" s="47">
        <f>IF(AC709="","",AC709)</f>
        <v>45747</v>
      </c>
      <c r="AD1453" s="49" t="str">
        <f>IF(AD709="","",AD709)</f>
        <v>U4</v>
      </c>
      <c r="AE1453" s="49" t="str">
        <f>IF(AE709="","",AE709)</f>
        <v>EBC_FORBUSPF_C25F</v>
      </c>
      <c r="AF1453" s="49" t="str">
        <f>IF(AF709="","",AF709)</f>
        <v>For Business vU4 Mar 2025</v>
      </c>
      <c r="AG1453" s="49" t="str">
        <f>IF(AG709="","",AG709)</f>
        <v>Elec For Bus Pre vU4 2yr BKF Mar 2025</v>
      </c>
      <c r="AH1453" s="40" t="str">
        <f>IF(AH709="","",AH709)</f>
        <v>C25F</v>
      </c>
    </row>
    <row r="1454" spans="1:34" x14ac:dyDescent="0.25">
      <c r="A1454" s="40" t="str">
        <f t="shared" si="33"/>
        <v>22Economy7Quarterly Variable Direct Debit100000-5000002</v>
      </c>
      <c r="B1454" s="39" t="str">
        <f>IF(B710="","",B710)</f>
        <v>Electricity</v>
      </c>
      <c r="C1454" s="40">
        <f>IF(C710="","",C710)</f>
        <v>22</v>
      </c>
      <c r="D1454" s="41">
        <v>3</v>
      </c>
      <c r="E1454" s="40" t="str">
        <f>IF(E710="","",E710)</f>
        <v>Economy7</v>
      </c>
      <c r="F1454" s="40" t="str">
        <f>IF(F710="","",F710)</f>
        <v/>
      </c>
      <c r="G1454" s="40" t="str">
        <f>IF(G710="","",G710)</f>
        <v/>
      </c>
      <c r="H1454" s="40" t="str">
        <f>IF(H710="","",H710)</f>
        <v>Renewal</v>
      </c>
      <c r="I1454" s="40">
        <f>IF(I710="","",I710)</f>
        <v>24</v>
      </c>
      <c r="J1454" s="42">
        <f>IF(J710="","",J710)</f>
        <v>100000</v>
      </c>
      <c r="K1454" s="42">
        <f>IF(K710="","",K710)</f>
        <v>500000</v>
      </c>
      <c r="L1454" s="43">
        <f>IF(L710="","",L710)</f>
        <v>44901</v>
      </c>
      <c r="M1454" s="43" t="str">
        <f>IF(M710="","",M710)</f>
        <v/>
      </c>
      <c r="N1454" s="43">
        <f>IF(N710="","",N710)</f>
        <v>44901</v>
      </c>
      <c r="O1454" s="43" t="str">
        <f>IF(O710="","",O710)</f>
        <v/>
      </c>
      <c r="P1454" s="40" t="str">
        <f>"Quarterly Variable "&amp;IF([1]RATES!P1020="","",[1]RATES!P1020)</f>
        <v>Quarterly Variable Direct Debit</v>
      </c>
      <c r="Q1454" s="44" t="str">
        <f>IF(Q710="","",Q710)</f>
        <v>For Business</v>
      </c>
      <c r="R1454" s="40" t="str">
        <f>IF(R710="","",R710)</f>
        <v>With S/C</v>
      </c>
      <c r="S1454" s="40" t="str">
        <f>IF(S710="","",S710)</f>
        <v>N</v>
      </c>
      <c r="T1454" s="40" t="str">
        <f>IF(T710="","",T710)</f>
        <v/>
      </c>
      <c r="U1454" s="71" t="str">
        <f>IF(U710="","",U710)</f>
        <v/>
      </c>
      <c r="V1454" s="71" t="str">
        <f>IF(V710="","",V710)</f>
        <v/>
      </c>
      <c r="W1454" s="45" t="str">
        <f>IF(W710="","",W710)</f>
        <v/>
      </c>
      <c r="X1454" s="36">
        <f>IF(X710="","",X710)</f>
        <v>96.39</v>
      </c>
      <c r="Y1454" s="36">
        <f>IF(Y710="","",Y710)</f>
        <v>51.56</v>
      </c>
      <c r="Z1454" s="36">
        <f>IF(Z710="","",Z710)</f>
        <v>39.25</v>
      </c>
      <c r="AA1454" s="36" t="str">
        <f>IF(AA710="","",AA710)</f>
        <v/>
      </c>
      <c r="AB1454" s="36" t="str">
        <f>IF(AB710="","",AB710)</f>
        <v/>
      </c>
      <c r="AC1454" s="47">
        <f>IF(AC710="","",AC710)</f>
        <v>45747</v>
      </c>
      <c r="AD1454" s="49" t="str">
        <f>IF(AD710="","",AD710)</f>
        <v>U4</v>
      </c>
      <c r="AE1454" s="49" t="str">
        <f>IF(AE710="","",AE710)</f>
        <v>EBC_FORBUSPF_C25F</v>
      </c>
      <c r="AF1454" s="49" t="str">
        <f>IF(AF710="","",AF710)</f>
        <v>For Business vU4 Mar 2025</v>
      </c>
      <c r="AG1454" s="49" t="str">
        <f>IF(AG710="","",AG710)</f>
        <v>Elec For Bus Pre vU4 2yr BKF Mar 2025</v>
      </c>
      <c r="AH1454" s="40" t="str">
        <f>IF(AH710="","",AH710)</f>
        <v>C25F</v>
      </c>
    </row>
    <row r="1455" spans="1:34" x14ac:dyDescent="0.25">
      <c r="A1455" s="40" t="str">
        <f t="shared" si="33"/>
        <v>23Economy7Quarterly Variable Direct Debit100000-5000002</v>
      </c>
      <c r="B1455" s="39" t="str">
        <f>IF(B711="","",B711)</f>
        <v>Electricity</v>
      </c>
      <c r="C1455" s="40">
        <f>IF(C711="","",C711)</f>
        <v>23</v>
      </c>
      <c r="D1455" s="41">
        <v>3</v>
      </c>
      <c r="E1455" s="40" t="str">
        <f>IF(E711="","",E711)</f>
        <v>Economy7</v>
      </c>
      <c r="F1455" s="40" t="str">
        <f>IF(F711="","",F711)</f>
        <v/>
      </c>
      <c r="G1455" s="40" t="str">
        <f>IF(G711="","",G711)</f>
        <v/>
      </c>
      <c r="H1455" s="40" t="str">
        <f>IF(H711="","",H711)</f>
        <v>Renewal</v>
      </c>
      <c r="I1455" s="40">
        <f>IF(I711="","",I711)</f>
        <v>24</v>
      </c>
      <c r="J1455" s="42">
        <f>IF(J711="","",J711)</f>
        <v>100000</v>
      </c>
      <c r="K1455" s="42">
        <f>IF(K711="","",K711)</f>
        <v>500000</v>
      </c>
      <c r="L1455" s="43">
        <f>IF(L711="","",L711)</f>
        <v>44901</v>
      </c>
      <c r="M1455" s="43" t="str">
        <f>IF(M711="","",M711)</f>
        <v/>
      </c>
      <c r="N1455" s="43">
        <f>IF(N711="","",N711)</f>
        <v>44901</v>
      </c>
      <c r="O1455" s="43" t="str">
        <f>IF(O711="","",O711)</f>
        <v/>
      </c>
      <c r="P1455" s="40" t="str">
        <f>"Quarterly Variable "&amp;IF([1]RATES!P1021="","",[1]RATES!P1021)</f>
        <v>Quarterly Variable Direct Debit</v>
      </c>
      <c r="Q1455" s="44" t="str">
        <f>IF(Q711="","",Q711)</f>
        <v>For Business</v>
      </c>
      <c r="R1455" s="40" t="str">
        <f>IF(R711="","",R711)</f>
        <v>With S/C</v>
      </c>
      <c r="S1455" s="40" t="str">
        <f>IF(S711="","",S711)</f>
        <v>N</v>
      </c>
      <c r="T1455" s="40" t="str">
        <f>IF(T711="","",T711)</f>
        <v/>
      </c>
      <c r="U1455" s="71" t="str">
        <f>IF(U711="","",U711)</f>
        <v/>
      </c>
      <c r="V1455" s="71" t="str">
        <f>IF(V711="","",V711)</f>
        <v/>
      </c>
      <c r="W1455" s="45" t="str">
        <f>IF(W711="","",W711)</f>
        <v/>
      </c>
      <c r="X1455" s="36">
        <f>IF(X711="","",X711)</f>
        <v>79.2</v>
      </c>
      <c r="Y1455" s="36">
        <f>IF(Y711="","",Y711)</f>
        <v>52.1</v>
      </c>
      <c r="Z1455" s="36">
        <f>IF(Z711="","",Z711)</f>
        <v>39.43</v>
      </c>
      <c r="AA1455" s="36" t="str">
        <f>IF(AA711="","",AA711)</f>
        <v/>
      </c>
      <c r="AB1455" s="36" t="str">
        <f>IF(AB711="","",AB711)</f>
        <v/>
      </c>
      <c r="AC1455" s="47">
        <f>IF(AC711="","",AC711)</f>
        <v>45747</v>
      </c>
      <c r="AD1455" s="49" t="str">
        <f>IF(AD711="","",AD711)</f>
        <v>U4</v>
      </c>
      <c r="AE1455" s="49" t="str">
        <f>IF(AE711="","",AE711)</f>
        <v>EBC_FORBUSPF_C25F</v>
      </c>
      <c r="AF1455" s="49" t="str">
        <f>IF(AF711="","",AF711)</f>
        <v>For Business vU4 Mar 2025</v>
      </c>
      <c r="AG1455" s="49" t="str">
        <f>IF(AG711="","",AG711)</f>
        <v>Elec For Bus Pre vU4 2yr BKF Mar 2025</v>
      </c>
      <c r="AH1455" s="40" t="str">
        <f>IF(AH711="","",AH711)</f>
        <v>C25F</v>
      </c>
    </row>
    <row r="1456" spans="1:34" x14ac:dyDescent="0.25">
      <c r="A1456" s="40" t="str">
        <f t="shared" si="33"/>
        <v>10EveningAndWeekendQuarterly Variable Direct Debit100000-5000002</v>
      </c>
      <c r="B1456" s="39" t="str">
        <f>IF(B712="","",B712)</f>
        <v>Electricity</v>
      </c>
      <c r="C1456" s="40">
        <f>IF(C712="","",C712)</f>
        <v>10</v>
      </c>
      <c r="D1456" s="41">
        <v>3</v>
      </c>
      <c r="E1456" s="40" t="str">
        <f>IF(E712="","",E712)</f>
        <v>EveningAndWeekend</v>
      </c>
      <c r="F1456" s="40" t="str">
        <f>IF(F712="","",F712)</f>
        <v/>
      </c>
      <c r="G1456" s="40" t="str">
        <f>IF(G712="","",G712)</f>
        <v/>
      </c>
      <c r="H1456" s="40" t="str">
        <f>IF(H712="","",H712)</f>
        <v>Renewal</v>
      </c>
      <c r="I1456" s="40">
        <f>IF(I712="","",I712)</f>
        <v>24</v>
      </c>
      <c r="J1456" s="42">
        <f>IF(J712="","",J712)</f>
        <v>100000</v>
      </c>
      <c r="K1456" s="42">
        <f>IF(K712="","",K712)</f>
        <v>500000</v>
      </c>
      <c r="L1456" s="43">
        <f>IF(L712="","",L712)</f>
        <v>44901</v>
      </c>
      <c r="M1456" s="43" t="str">
        <f>IF(M712="","",M712)</f>
        <v/>
      </c>
      <c r="N1456" s="43">
        <f>IF(N712="","",N712)</f>
        <v>44901</v>
      </c>
      <c r="O1456" s="43" t="str">
        <f>IF(O712="","",O712)</f>
        <v/>
      </c>
      <c r="P1456" s="40" t="str">
        <f>"Quarterly Variable "&amp;IF([1]RATES!P1022="","",[1]RATES!P1022)</f>
        <v>Quarterly Variable Direct Debit</v>
      </c>
      <c r="Q1456" s="44" t="str">
        <f>IF(Q712="","",Q712)</f>
        <v>For Business</v>
      </c>
      <c r="R1456" s="40" t="str">
        <f>IF(R712="","",R712)</f>
        <v>With S/C</v>
      </c>
      <c r="S1456" s="40" t="str">
        <f>IF(S712="","",S712)</f>
        <v>N</v>
      </c>
      <c r="T1456" s="40" t="str">
        <f>IF(T712="","",T712)</f>
        <v/>
      </c>
      <c r="U1456" s="71" t="str">
        <f>IF(U712="","",U712)</f>
        <v/>
      </c>
      <c r="V1456" s="71" t="str">
        <f>IF(V712="","",V712)</f>
        <v/>
      </c>
      <c r="W1456" s="45" t="str">
        <f>IF(W712="","",W712)</f>
        <v/>
      </c>
      <c r="X1456" s="36">
        <f>IF(X712="","",X712)</f>
        <v>43.97</v>
      </c>
      <c r="Y1456" s="36">
        <f>IF(Y712="","",Y712)</f>
        <v>55.85</v>
      </c>
      <c r="Z1456" s="36" t="str">
        <f>IF(Z712="","",Z712)</f>
        <v/>
      </c>
      <c r="AA1456" s="36">
        <f>IF(AA712="","",AA712)</f>
        <v>44</v>
      </c>
      <c r="AB1456" s="36" t="str">
        <f>IF(AB712="","",AB712)</f>
        <v/>
      </c>
      <c r="AC1456" s="47">
        <f>IF(AC712="","",AC712)</f>
        <v>45747</v>
      </c>
      <c r="AD1456" s="49" t="str">
        <f>IF(AD712="","",AD712)</f>
        <v>U4</v>
      </c>
      <c r="AE1456" s="49" t="str">
        <f>IF(AE712="","",AE712)</f>
        <v>EBC_FORBUSPF_C25F</v>
      </c>
      <c r="AF1456" s="49" t="str">
        <f>IF(AF712="","",AF712)</f>
        <v>For Business vU4 Mar 2025</v>
      </c>
      <c r="AG1456" s="49" t="str">
        <f>IF(AG712="","",AG712)</f>
        <v>Elec For Bus Pre vU4 2yr BKF Mar 2025</v>
      </c>
      <c r="AH1456" s="40" t="str">
        <f>IF(AH712="","",AH712)</f>
        <v>C25F</v>
      </c>
    </row>
    <row r="1457" spans="1:34" x14ac:dyDescent="0.25">
      <c r="A1457" s="40" t="str">
        <f t="shared" si="33"/>
        <v>11EveningAndWeekendQuarterly Variable Direct Debit100000-5000002</v>
      </c>
      <c r="B1457" s="39" t="str">
        <f>IF(B713="","",B713)</f>
        <v>Electricity</v>
      </c>
      <c r="C1457" s="40">
        <f>IF(C713="","",C713)</f>
        <v>11</v>
      </c>
      <c r="D1457" s="41">
        <v>3</v>
      </c>
      <c r="E1457" s="40" t="str">
        <f>IF(E713="","",E713)</f>
        <v>EveningAndWeekend</v>
      </c>
      <c r="F1457" s="40" t="str">
        <f>IF(F713="","",F713)</f>
        <v/>
      </c>
      <c r="G1457" s="40" t="str">
        <f>IF(G713="","",G713)</f>
        <v/>
      </c>
      <c r="H1457" s="40" t="str">
        <f>IF(H713="","",H713)</f>
        <v>Renewal</v>
      </c>
      <c r="I1457" s="40">
        <f>IF(I713="","",I713)</f>
        <v>24</v>
      </c>
      <c r="J1457" s="42">
        <f>IF(J713="","",J713)</f>
        <v>100000</v>
      </c>
      <c r="K1457" s="42">
        <f>IF(K713="","",K713)</f>
        <v>500000</v>
      </c>
      <c r="L1457" s="43">
        <f>IF(L713="","",L713)</f>
        <v>44901</v>
      </c>
      <c r="M1457" s="43" t="str">
        <f>IF(M713="","",M713)</f>
        <v/>
      </c>
      <c r="N1457" s="43">
        <f>IF(N713="","",N713)</f>
        <v>44901</v>
      </c>
      <c r="O1457" s="43" t="str">
        <f>IF(O713="","",O713)</f>
        <v/>
      </c>
      <c r="P1457" s="40" t="str">
        <f>"Quarterly Variable "&amp;IF([1]RATES!P1023="","",[1]RATES!P1023)</f>
        <v>Quarterly Variable Direct Debit</v>
      </c>
      <c r="Q1457" s="44" t="str">
        <f>IF(Q713="","",Q713)</f>
        <v>For Business</v>
      </c>
      <c r="R1457" s="40" t="str">
        <f>IF(R713="","",R713)</f>
        <v>With S/C</v>
      </c>
      <c r="S1457" s="40" t="str">
        <f>IF(S713="","",S713)</f>
        <v>N</v>
      </c>
      <c r="T1457" s="40" t="str">
        <f>IF(T713="","",T713)</f>
        <v/>
      </c>
      <c r="U1457" s="71" t="str">
        <f>IF(U713="","",U713)</f>
        <v/>
      </c>
      <c r="V1457" s="71" t="str">
        <f>IF(V713="","",V713)</f>
        <v/>
      </c>
      <c r="W1457" s="45" t="str">
        <f>IF(W713="","",W713)</f>
        <v/>
      </c>
      <c r="X1457" s="36">
        <f>IF(X713="","",X713)</f>
        <v>72</v>
      </c>
      <c r="Y1457" s="36">
        <f>IF(Y713="","",Y713)</f>
        <v>54.56</v>
      </c>
      <c r="Z1457" s="36" t="str">
        <f>IF(Z713="","",Z713)</f>
        <v/>
      </c>
      <c r="AA1457" s="36">
        <f>IF(AA713="","",AA713)</f>
        <v>43.49</v>
      </c>
      <c r="AB1457" s="36" t="str">
        <f>IF(AB713="","",AB713)</f>
        <v/>
      </c>
      <c r="AC1457" s="47">
        <f>IF(AC713="","",AC713)</f>
        <v>45747</v>
      </c>
      <c r="AD1457" s="49" t="str">
        <f>IF(AD713="","",AD713)</f>
        <v>U4</v>
      </c>
      <c r="AE1457" s="49" t="str">
        <f>IF(AE713="","",AE713)</f>
        <v>EBC_FORBUSPF_C25F</v>
      </c>
      <c r="AF1457" s="49" t="str">
        <f>IF(AF713="","",AF713)</f>
        <v>For Business vU4 Mar 2025</v>
      </c>
      <c r="AG1457" s="49" t="str">
        <f>IF(AG713="","",AG713)</f>
        <v>Elec For Bus Pre vU4 2yr BKF Mar 2025</v>
      </c>
      <c r="AH1457" s="40" t="str">
        <f>IF(AH713="","",AH713)</f>
        <v>C25F</v>
      </c>
    </row>
    <row r="1458" spans="1:34" x14ac:dyDescent="0.25">
      <c r="A1458" s="40" t="str">
        <f t="shared" si="33"/>
        <v>12EveningAndWeekendQuarterly Variable Direct Debit100000-5000002</v>
      </c>
      <c r="B1458" s="39" t="str">
        <f>IF(B714="","",B714)</f>
        <v>Electricity</v>
      </c>
      <c r="C1458" s="40">
        <f>IF(C714="","",C714)</f>
        <v>12</v>
      </c>
      <c r="D1458" s="41">
        <v>3</v>
      </c>
      <c r="E1458" s="40" t="str">
        <f>IF(E714="","",E714)</f>
        <v>EveningAndWeekend</v>
      </c>
      <c r="F1458" s="40" t="str">
        <f>IF(F714="","",F714)</f>
        <v/>
      </c>
      <c r="G1458" s="40" t="str">
        <f>IF(G714="","",G714)</f>
        <v/>
      </c>
      <c r="H1458" s="40" t="str">
        <f>IF(H714="","",H714)</f>
        <v>Renewal</v>
      </c>
      <c r="I1458" s="40">
        <f>IF(I714="","",I714)</f>
        <v>24</v>
      </c>
      <c r="J1458" s="42">
        <f>IF(J714="","",J714)</f>
        <v>100000</v>
      </c>
      <c r="K1458" s="42">
        <f>IF(K714="","",K714)</f>
        <v>500000</v>
      </c>
      <c r="L1458" s="43">
        <f>IF(L714="","",L714)</f>
        <v>44901</v>
      </c>
      <c r="M1458" s="43" t="str">
        <f>IF(M714="","",M714)</f>
        <v/>
      </c>
      <c r="N1458" s="43">
        <f>IF(N714="","",N714)</f>
        <v>44901</v>
      </c>
      <c r="O1458" s="43" t="str">
        <f>IF(O714="","",O714)</f>
        <v/>
      </c>
      <c r="P1458" s="40" t="str">
        <f>"Quarterly Variable "&amp;IF([1]RATES!P1024="","",[1]RATES!P1024)</f>
        <v>Quarterly Variable Direct Debit</v>
      </c>
      <c r="Q1458" s="44" t="str">
        <f>IF(Q714="","",Q714)</f>
        <v>For Business</v>
      </c>
      <c r="R1458" s="40" t="str">
        <f>IF(R714="","",R714)</f>
        <v>With S/C</v>
      </c>
      <c r="S1458" s="40" t="str">
        <f>IF(S714="","",S714)</f>
        <v>N</v>
      </c>
      <c r="T1458" s="40" t="str">
        <f>IF(T714="","",T714)</f>
        <v/>
      </c>
      <c r="U1458" s="71" t="str">
        <f>IF(U714="","",U714)</f>
        <v/>
      </c>
      <c r="V1458" s="71" t="str">
        <f>IF(V714="","",V714)</f>
        <v/>
      </c>
      <c r="W1458" s="45" t="str">
        <f>IF(W714="","",W714)</f>
        <v/>
      </c>
      <c r="X1458" s="36">
        <f>IF(X714="","",X714)</f>
        <v>26.12</v>
      </c>
      <c r="Y1458" s="36">
        <f>IF(Y714="","",Y714)</f>
        <v>55.32</v>
      </c>
      <c r="Z1458" s="36" t="str">
        <f>IF(Z714="","",Z714)</f>
        <v/>
      </c>
      <c r="AA1458" s="36">
        <f>IF(AA714="","",AA714)</f>
        <v>43.33</v>
      </c>
      <c r="AB1458" s="36" t="str">
        <f>IF(AB714="","",AB714)</f>
        <v/>
      </c>
      <c r="AC1458" s="47">
        <f>IF(AC714="","",AC714)</f>
        <v>45747</v>
      </c>
      <c r="AD1458" s="49" t="str">
        <f>IF(AD714="","",AD714)</f>
        <v>U4</v>
      </c>
      <c r="AE1458" s="49" t="str">
        <f>IF(AE714="","",AE714)</f>
        <v>EBC_FORBUSPF_C25F</v>
      </c>
      <c r="AF1458" s="49" t="str">
        <f>IF(AF714="","",AF714)</f>
        <v>For Business vU4 Mar 2025</v>
      </c>
      <c r="AG1458" s="49" t="str">
        <f>IF(AG714="","",AG714)</f>
        <v>Elec For Bus Pre vU4 2yr BKF Mar 2025</v>
      </c>
      <c r="AH1458" s="40" t="str">
        <f>IF(AH714="","",AH714)</f>
        <v>C25F</v>
      </c>
    </row>
    <row r="1459" spans="1:34" x14ac:dyDescent="0.25">
      <c r="A1459" s="40" t="str">
        <f t="shared" si="33"/>
        <v>14EveningAndWeekendQuarterly Variable Direct Debit100000-5000002</v>
      </c>
      <c r="B1459" s="39" t="str">
        <f>IF(B715="","",B715)</f>
        <v>Electricity</v>
      </c>
      <c r="C1459" s="40">
        <f>IF(C715="","",C715)</f>
        <v>14</v>
      </c>
      <c r="D1459" s="41">
        <v>3</v>
      </c>
      <c r="E1459" s="40" t="str">
        <f>IF(E715="","",E715)</f>
        <v>EveningAndWeekend</v>
      </c>
      <c r="F1459" s="40" t="str">
        <f>IF(F715="","",F715)</f>
        <v/>
      </c>
      <c r="G1459" s="40" t="str">
        <f>IF(G715="","",G715)</f>
        <v/>
      </c>
      <c r="H1459" s="40" t="str">
        <f>IF(H715="","",H715)</f>
        <v>Renewal</v>
      </c>
      <c r="I1459" s="40">
        <f>IF(I715="","",I715)</f>
        <v>24</v>
      </c>
      <c r="J1459" s="42">
        <f>IF(J715="","",J715)</f>
        <v>100000</v>
      </c>
      <c r="K1459" s="42">
        <f>IF(K715="","",K715)</f>
        <v>500000</v>
      </c>
      <c r="L1459" s="43">
        <f>IF(L715="","",L715)</f>
        <v>44901</v>
      </c>
      <c r="M1459" s="43" t="str">
        <f>IF(M715="","",M715)</f>
        <v/>
      </c>
      <c r="N1459" s="43">
        <f>IF(N715="","",N715)</f>
        <v>44901</v>
      </c>
      <c r="O1459" s="43" t="str">
        <f>IF(O715="","",O715)</f>
        <v/>
      </c>
      <c r="P1459" s="40" t="str">
        <f>"Quarterly Variable "&amp;IF([1]RATES!P1025="","",[1]RATES!P1025)</f>
        <v>Quarterly Variable Direct Debit</v>
      </c>
      <c r="Q1459" s="44" t="str">
        <f>IF(Q715="","",Q715)</f>
        <v>For Business</v>
      </c>
      <c r="R1459" s="40" t="str">
        <f>IF(R715="","",R715)</f>
        <v>With S/C</v>
      </c>
      <c r="S1459" s="40" t="str">
        <f>IF(S715="","",S715)</f>
        <v>N</v>
      </c>
      <c r="T1459" s="40" t="str">
        <f>IF(T715="","",T715)</f>
        <v/>
      </c>
      <c r="U1459" s="71" t="str">
        <f>IF(U715="","",U715)</f>
        <v/>
      </c>
      <c r="V1459" s="71" t="str">
        <f>IF(V715="","",V715)</f>
        <v/>
      </c>
      <c r="W1459" s="45" t="str">
        <f>IF(W715="","",W715)</f>
        <v/>
      </c>
      <c r="X1459" s="36">
        <f>IF(X715="","",X715)</f>
        <v>81.319999999999993</v>
      </c>
      <c r="Y1459" s="36">
        <f>IF(Y715="","",Y715)</f>
        <v>54.57</v>
      </c>
      <c r="Z1459" s="36" t="str">
        <f>IF(Z715="","",Z715)</f>
        <v/>
      </c>
      <c r="AA1459" s="36">
        <f>IF(AA715="","",AA715)</f>
        <v>43.38</v>
      </c>
      <c r="AB1459" s="36" t="str">
        <f>IF(AB715="","",AB715)</f>
        <v/>
      </c>
      <c r="AC1459" s="47">
        <f>IF(AC715="","",AC715)</f>
        <v>45747</v>
      </c>
      <c r="AD1459" s="49" t="str">
        <f>IF(AD715="","",AD715)</f>
        <v>U4</v>
      </c>
      <c r="AE1459" s="49" t="str">
        <f>IF(AE715="","",AE715)</f>
        <v>EBC_FORBUSPF_C25F</v>
      </c>
      <c r="AF1459" s="49" t="str">
        <f>IF(AF715="","",AF715)</f>
        <v>For Business vU4 Mar 2025</v>
      </c>
      <c r="AG1459" s="49" t="str">
        <f>IF(AG715="","",AG715)</f>
        <v>Elec For Bus Pre vU4 2yr BKF Mar 2025</v>
      </c>
      <c r="AH1459" s="40" t="str">
        <f>IF(AH715="","",AH715)</f>
        <v>C25F</v>
      </c>
    </row>
    <row r="1460" spans="1:34" x14ac:dyDescent="0.25">
      <c r="A1460" s="40" t="str">
        <f t="shared" si="33"/>
        <v>15EveningAndWeekendQuarterly Variable Direct Debit100000-5000002</v>
      </c>
      <c r="B1460" s="39" t="str">
        <f>IF(B716="","",B716)</f>
        <v>Electricity</v>
      </c>
      <c r="C1460" s="40">
        <f>IF(C716="","",C716)</f>
        <v>15</v>
      </c>
      <c r="D1460" s="41">
        <v>3</v>
      </c>
      <c r="E1460" s="40" t="str">
        <f>IF(E716="","",E716)</f>
        <v>EveningAndWeekend</v>
      </c>
      <c r="F1460" s="40" t="str">
        <f>IF(F716="","",F716)</f>
        <v/>
      </c>
      <c r="G1460" s="40" t="str">
        <f>IF(G716="","",G716)</f>
        <v/>
      </c>
      <c r="H1460" s="40" t="str">
        <f>IF(H716="","",H716)</f>
        <v>Renewal</v>
      </c>
      <c r="I1460" s="40">
        <f>IF(I716="","",I716)</f>
        <v>24</v>
      </c>
      <c r="J1460" s="42">
        <f>IF(J716="","",J716)</f>
        <v>100000</v>
      </c>
      <c r="K1460" s="42">
        <f>IF(K716="","",K716)</f>
        <v>500000</v>
      </c>
      <c r="L1460" s="43">
        <f>IF(L716="","",L716)</f>
        <v>44901</v>
      </c>
      <c r="M1460" s="43" t="str">
        <f>IF(M716="","",M716)</f>
        <v/>
      </c>
      <c r="N1460" s="43">
        <f>IF(N716="","",N716)</f>
        <v>44901</v>
      </c>
      <c r="O1460" s="43" t="str">
        <f>IF(O716="","",O716)</f>
        <v/>
      </c>
      <c r="P1460" s="40" t="str">
        <f>"Quarterly Variable "&amp;IF([1]RATES!P1026="","",[1]RATES!P1026)</f>
        <v>Quarterly Variable Direct Debit</v>
      </c>
      <c r="Q1460" s="44" t="str">
        <f>IF(Q716="","",Q716)</f>
        <v>For Business</v>
      </c>
      <c r="R1460" s="40" t="str">
        <f>IF(R716="","",R716)</f>
        <v>With S/C</v>
      </c>
      <c r="S1460" s="40" t="str">
        <f>IF(S716="","",S716)</f>
        <v>N</v>
      </c>
      <c r="T1460" s="40" t="str">
        <f>IF(T716="","",T716)</f>
        <v/>
      </c>
      <c r="U1460" s="71" t="str">
        <f>IF(U716="","",U716)</f>
        <v/>
      </c>
      <c r="V1460" s="71" t="str">
        <f>IF(V716="","",V716)</f>
        <v/>
      </c>
      <c r="W1460" s="45" t="str">
        <f>IF(W716="","",W716)</f>
        <v/>
      </c>
      <c r="X1460" s="36">
        <f>IF(X716="","",X716)</f>
        <v>88.61</v>
      </c>
      <c r="Y1460" s="36">
        <f>IF(Y716="","",Y716)</f>
        <v>54.8</v>
      </c>
      <c r="Z1460" s="36" t="str">
        <f>IF(Z716="","",Z716)</f>
        <v/>
      </c>
      <c r="AA1460" s="36">
        <f>IF(AA716="","",AA716)</f>
        <v>43.32</v>
      </c>
      <c r="AB1460" s="36" t="str">
        <f>IF(AB716="","",AB716)</f>
        <v/>
      </c>
      <c r="AC1460" s="47">
        <f>IF(AC716="","",AC716)</f>
        <v>45747</v>
      </c>
      <c r="AD1460" s="49" t="str">
        <f>IF(AD716="","",AD716)</f>
        <v>U4</v>
      </c>
      <c r="AE1460" s="49" t="str">
        <f>IF(AE716="","",AE716)</f>
        <v>EBC_FORBUSPF_C25F</v>
      </c>
      <c r="AF1460" s="49" t="str">
        <f>IF(AF716="","",AF716)</f>
        <v>For Business vU4 Mar 2025</v>
      </c>
      <c r="AG1460" s="49" t="str">
        <f>IF(AG716="","",AG716)</f>
        <v>Elec For Bus Pre vU4 2yr BKF Mar 2025</v>
      </c>
      <c r="AH1460" s="40" t="str">
        <f>IF(AH716="","",AH716)</f>
        <v>C25F</v>
      </c>
    </row>
    <row r="1461" spans="1:34" x14ac:dyDescent="0.25">
      <c r="A1461" s="40" t="str">
        <f t="shared" si="33"/>
        <v>16EveningAndWeekendQuarterly Variable Direct Debit100000-5000002</v>
      </c>
      <c r="B1461" s="39" t="str">
        <f>IF(B717="","",B717)</f>
        <v>Electricity</v>
      </c>
      <c r="C1461" s="40">
        <f>IF(C717="","",C717)</f>
        <v>16</v>
      </c>
      <c r="D1461" s="41">
        <v>3</v>
      </c>
      <c r="E1461" s="40" t="str">
        <f>IF(E717="","",E717)</f>
        <v>EveningAndWeekend</v>
      </c>
      <c r="F1461" s="40" t="str">
        <f>IF(F717="","",F717)</f>
        <v/>
      </c>
      <c r="G1461" s="40" t="str">
        <f>IF(G717="","",G717)</f>
        <v/>
      </c>
      <c r="H1461" s="40" t="str">
        <f>IF(H717="","",H717)</f>
        <v>Renewal</v>
      </c>
      <c r="I1461" s="40">
        <f>IF(I717="","",I717)</f>
        <v>24</v>
      </c>
      <c r="J1461" s="42">
        <f>IF(J717="","",J717)</f>
        <v>100000</v>
      </c>
      <c r="K1461" s="42">
        <f>IF(K717="","",K717)</f>
        <v>500000</v>
      </c>
      <c r="L1461" s="43">
        <f>IF(L717="","",L717)</f>
        <v>44901</v>
      </c>
      <c r="M1461" s="43" t="str">
        <f>IF(M717="","",M717)</f>
        <v/>
      </c>
      <c r="N1461" s="43">
        <f>IF(N717="","",N717)</f>
        <v>44901</v>
      </c>
      <c r="O1461" s="43" t="str">
        <f>IF(O717="","",O717)</f>
        <v/>
      </c>
      <c r="P1461" s="40" t="str">
        <f>"Quarterly Variable "&amp;IF([1]RATES!P1027="","",[1]RATES!P1027)</f>
        <v>Quarterly Variable Direct Debit</v>
      </c>
      <c r="Q1461" s="44" t="str">
        <f>IF(Q717="","",Q717)</f>
        <v>For Business</v>
      </c>
      <c r="R1461" s="40" t="str">
        <f>IF(R717="","",R717)</f>
        <v>With S/C</v>
      </c>
      <c r="S1461" s="40" t="str">
        <f>IF(S717="","",S717)</f>
        <v>N</v>
      </c>
      <c r="T1461" s="40" t="str">
        <f>IF(T717="","",T717)</f>
        <v/>
      </c>
      <c r="U1461" s="71" t="str">
        <f>IF(U717="","",U717)</f>
        <v/>
      </c>
      <c r="V1461" s="71" t="str">
        <f>IF(V717="","",V717)</f>
        <v/>
      </c>
      <c r="W1461" s="45" t="str">
        <f>IF(W717="","",W717)</f>
        <v/>
      </c>
      <c r="X1461" s="36">
        <f>IF(X717="","",X717)</f>
        <v>54.28</v>
      </c>
      <c r="Y1461" s="36">
        <f>IF(Y717="","",Y717)</f>
        <v>55.49</v>
      </c>
      <c r="Z1461" s="36" t="str">
        <f>IF(Z717="","",Z717)</f>
        <v/>
      </c>
      <c r="AA1461" s="36">
        <f>IF(AA717="","",AA717)</f>
        <v>44.1</v>
      </c>
      <c r="AB1461" s="36" t="str">
        <f>IF(AB717="","",AB717)</f>
        <v/>
      </c>
      <c r="AC1461" s="47">
        <f>IF(AC717="","",AC717)</f>
        <v>45747</v>
      </c>
      <c r="AD1461" s="49" t="str">
        <f>IF(AD717="","",AD717)</f>
        <v>U4</v>
      </c>
      <c r="AE1461" s="49" t="str">
        <f>IF(AE717="","",AE717)</f>
        <v>EBC_FORBUSPF_C25F</v>
      </c>
      <c r="AF1461" s="49" t="str">
        <f>IF(AF717="","",AF717)</f>
        <v>For Business vU4 Mar 2025</v>
      </c>
      <c r="AG1461" s="49" t="str">
        <f>IF(AG717="","",AG717)</f>
        <v>Elec For Bus Pre vU4 2yr BKF Mar 2025</v>
      </c>
      <c r="AH1461" s="40" t="str">
        <f>IF(AH717="","",AH717)</f>
        <v>C25F</v>
      </c>
    </row>
    <row r="1462" spans="1:34" x14ac:dyDescent="0.25">
      <c r="A1462" s="40" t="str">
        <f t="shared" si="33"/>
        <v>17EveningAndWeekendQuarterly Variable Direct Debit100000-5000002</v>
      </c>
      <c r="B1462" s="39" t="str">
        <f>IF(B718="","",B718)</f>
        <v>Electricity</v>
      </c>
      <c r="C1462" s="40">
        <f>IF(C718="","",C718)</f>
        <v>17</v>
      </c>
      <c r="D1462" s="41">
        <v>3</v>
      </c>
      <c r="E1462" s="40" t="str">
        <f>IF(E718="","",E718)</f>
        <v>EveningAndWeekend</v>
      </c>
      <c r="F1462" s="40" t="str">
        <f>IF(F718="","",F718)</f>
        <v/>
      </c>
      <c r="G1462" s="40" t="str">
        <f>IF(G718="","",G718)</f>
        <v/>
      </c>
      <c r="H1462" s="40" t="str">
        <f>IF(H718="","",H718)</f>
        <v>Renewal</v>
      </c>
      <c r="I1462" s="40">
        <f>IF(I718="","",I718)</f>
        <v>24</v>
      </c>
      <c r="J1462" s="42">
        <f>IF(J718="","",J718)</f>
        <v>100000</v>
      </c>
      <c r="K1462" s="42">
        <f>IF(K718="","",K718)</f>
        <v>500000</v>
      </c>
      <c r="L1462" s="43">
        <f>IF(L718="","",L718)</f>
        <v>44901</v>
      </c>
      <c r="M1462" s="43" t="str">
        <f>IF(M718="","",M718)</f>
        <v/>
      </c>
      <c r="N1462" s="43">
        <f>IF(N718="","",N718)</f>
        <v>44901</v>
      </c>
      <c r="O1462" s="43" t="str">
        <f>IF(O718="","",O718)</f>
        <v/>
      </c>
      <c r="P1462" s="40" t="str">
        <f>"Quarterly Variable "&amp;IF([1]RATES!P1028="","",[1]RATES!P1028)</f>
        <v>Quarterly Variable Direct Debit</v>
      </c>
      <c r="Q1462" s="44" t="str">
        <f>IF(Q718="","",Q718)</f>
        <v>For Business</v>
      </c>
      <c r="R1462" s="40" t="str">
        <f>IF(R718="","",R718)</f>
        <v>With S/C</v>
      </c>
      <c r="S1462" s="40" t="str">
        <f>IF(S718="","",S718)</f>
        <v>N</v>
      </c>
      <c r="T1462" s="40" t="str">
        <f>IF(T718="","",T718)</f>
        <v/>
      </c>
      <c r="U1462" s="71" t="str">
        <f>IF(U718="","",U718)</f>
        <v/>
      </c>
      <c r="V1462" s="71" t="str">
        <f>IF(V718="","",V718)</f>
        <v/>
      </c>
      <c r="W1462" s="45" t="str">
        <f>IF(W718="","",W718)</f>
        <v/>
      </c>
      <c r="X1462" s="36">
        <f>IF(X718="","",X718)</f>
        <v>67.17</v>
      </c>
      <c r="Y1462" s="36">
        <f>IF(Y718="","",Y718)</f>
        <v>55.67</v>
      </c>
      <c r="Z1462" s="36" t="str">
        <f>IF(Z718="","",Z718)</f>
        <v/>
      </c>
      <c r="AA1462" s="36">
        <f>IF(AA718="","",AA718)</f>
        <v>44.35</v>
      </c>
      <c r="AB1462" s="36" t="str">
        <f>IF(AB718="","",AB718)</f>
        <v/>
      </c>
      <c r="AC1462" s="47">
        <f>IF(AC718="","",AC718)</f>
        <v>45747</v>
      </c>
      <c r="AD1462" s="49" t="str">
        <f>IF(AD718="","",AD718)</f>
        <v>U4</v>
      </c>
      <c r="AE1462" s="49" t="str">
        <f>IF(AE718="","",AE718)</f>
        <v>EBC_FORBUSPF_C25F</v>
      </c>
      <c r="AF1462" s="49" t="str">
        <f>IF(AF718="","",AF718)</f>
        <v>For Business vU4 Mar 2025</v>
      </c>
      <c r="AG1462" s="49" t="str">
        <f>IF(AG718="","",AG718)</f>
        <v>Elec For Bus Pre vU4 2yr BKF Mar 2025</v>
      </c>
      <c r="AH1462" s="40" t="str">
        <f>IF(AH718="","",AH718)</f>
        <v>C25F</v>
      </c>
    </row>
    <row r="1463" spans="1:34" x14ac:dyDescent="0.25">
      <c r="A1463" s="40" t="str">
        <f t="shared" si="33"/>
        <v>18EveningAndWeekendQuarterly Variable Direct Debit100000-5000002</v>
      </c>
      <c r="B1463" s="39" t="str">
        <f>IF(B719="","",B719)</f>
        <v>Electricity</v>
      </c>
      <c r="C1463" s="40">
        <f>IF(C719="","",C719)</f>
        <v>18</v>
      </c>
      <c r="D1463" s="41">
        <v>3</v>
      </c>
      <c r="E1463" s="40" t="str">
        <f>IF(E719="","",E719)</f>
        <v>EveningAndWeekend</v>
      </c>
      <c r="F1463" s="40" t="str">
        <f>IF(F719="","",F719)</f>
        <v/>
      </c>
      <c r="G1463" s="40" t="str">
        <f>IF(G719="","",G719)</f>
        <v/>
      </c>
      <c r="H1463" s="40" t="str">
        <f>IF(H719="","",H719)</f>
        <v>Renewal</v>
      </c>
      <c r="I1463" s="40">
        <f>IF(I719="","",I719)</f>
        <v>24</v>
      </c>
      <c r="J1463" s="42">
        <f>IF(J719="","",J719)</f>
        <v>100000</v>
      </c>
      <c r="K1463" s="42">
        <f>IF(K719="","",K719)</f>
        <v>500000</v>
      </c>
      <c r="L1463" s="43">
        <f>IF(L719="","",L719)</f>
        <v>44901</v>
      </c>
      <c r="M1463" s="43" t="str">
        <f>IF(M719="","",M719)</f>
        <v/>
      </c>
      <c r="N1463" s="43">
        <f>IF(N719="","",N719)</f>
        <v>44901</v>
      </c>
      <c r="O1463" s="43" t="str">
        <f>IF(O719="","",O719)</f>
        <v/>
      </c>
      <c r="P1463" s="40" t="str">
        <f>"Quarterly Variable "&amp;IF([1]RATES!P1029="","",[1]RATES!P1029)</f>
        <v>Quarterly Variable Direct Debit</v>
      </c>
      <c r="Q1463" s="44" t="str">
        <f>IF(Q719="","",Q719)</f>
        <v>For Business</v>
      </c>
      <c r="R1463" s="40" t="str">
        <f>IF(R719="","",R719)</f>
        <v>With S/C</v>
      </c>
      <c r="S1463" s="40" t="str">
        <f>IF(S719="","",S719)</f>
        <v>N</v>
      </c>
      <c r="T1463" s="40" t="str">
        <f>IF(T719="","",T719)</f>
        <v/>
      </c>
      <c r="U1463" s="71" t="str">
        <f>IF(U719="","",U719)</f>
        <v/>
      </c>
      <c r="V1463" s="71" t="str">
        <f>IF(V719="","",V719)</f>
        <v/>
      </c>
      <c r="W1463" s="45" t="str">
        <f>IF(W719="","",W719)</f>
        <v/>
      </c>
      <c r="X1463" s="36">
        <f>IF(X719="","",X719)</f>
        <v>81.19</v>
      </c>
      <c r="Y1463" s="36">
        <f>IF(Y719="","",Y719)</f>
        <v>55.08</v>
      </c>
      <c r="Z1463" s="36" t="str">
        <f>IF(Z719="","",Z719)</f>
        <v/>
      </c>
      <c r="AA1463" s="36">
        <f>IF(AA719="","",AA719)</f>
        <v>43.55</v>
      </c>
      <c r="AB1463" s="36" t="str">
        <f>IF(AB719="","",AB719)</f>
        <v/>
      </c>
      <c r="AC1463" s="47">
        <f>IF(AC719="","",AC719)</f>
        <v>45747</v>
      </c>
      <c r="AD1463" s="49" t="str">
        <f>IF(AD719="","",AD719)</f>
        <v>U4</v>
      </c>
      <c r="AE1463" s="49" t="str">
        <f>IF(AE719="","",AE719)</f>
        <v>EBC_FORBUSPF_C25F</v>
      </c>
      <c r="AF1463" s="49" t="str">
        <f>IF(AF719="","",AF719)</f>
        <v>For Business vU4 Mar 2025</v>
      </c>
      <c r="AG1463" s="49" t="str">
        <f>IF(AG719="","",AG719)</f>
        <v>Elec For Bus Pre vU4 2yr BKF Mar 2025</v>
      </c>
      <c r="AH1463" s="40" t="str">
        <f>IF(AH719="","",AH719)</f>
        <v>C25F</v>
      </c>
    </row>
    <row r="1464" spans="1:34" x14ac:dyDescent="0.25">
      <c r="A1464" s="40" t="str">
        <f t="shared" si="33"/>
        <v>20EveningAndWeekendQuarterly Variable Direct Debit100000-5000002</v>
      </c>
      <c r="B1464" s="39" t="str">
        <f>IF(B720="","",B720)</f>
        <v>Electricity</v>
      </c>
      <c r="C1464" s="40">
        <f>IF(C720="","",C720)</f>
        <v>20</v>
      </c>
      <c r="D1464" s="41">
        <v>3</v>
      </c>
      <c r="E1464" s="40" t="str">
        <f>IF(E720="","",E720)</f>
        <v>EveningAndWeekend</v>
      </c>
      <c r="F1464" s="40" t="str">
        <f>IF(F720="","",F720)</f>
        <v/>
      </c>
      <c r="G1464" s="40" t="str">
        <f>IF(G720="","",G720)</f>
        <v/>
      </c>
      <c r="H1464" s="40" t="str">
        <f>IF(H720="","",H720)</f>
        <v>Renewal</v>
      </c>
      <c r="I1464" s="40">
        <f>IF(I720="","",I720)</f>
        <v>24</v>
      </c>
      <c r="J1464" s="42">
        <f>IF(J720="","",J720)</f>
        <v>100000</v>
      </c>
      <c r="K1464" s="42">
        <f>IF(K720="","",K720)</f>
        <v>500000</v>
      </c>
      <c r="L1464" s="43">
        <f>IF(L720="","",L720)</f>
        <v>44901</v>
      </c>
      <c r="M1464" s="43" t="str">
        <f>IF(M720="","",M720)</f>
        <v/>
      </c>
      <c r="N1464" s="43">
        <f>IF(N720="","",N720)</f>
        <v>44901</v>
      </c>
      <c r="O1464" s="43" t="str">
        <f>IF(O720="","",O720)</f>
        <v/>
      </c>
      <c r="P1464" s="40" t="str">
        <f>"Quarterly Variable "&amp;IF([1]RATES!P1030="","",[1]RATES!P1030)</f>
        <v>Quarterly Variable Direct Debit</v>
      </c>
      <c r="Q1464" s="44" t="str">
        <f>IF(Q720="","",Q720)</f>
        <v>For Business</v>
      </c>
      <c r="R1464" s="40" t="str">
        <f>IF(R720="","",R720)</f>
        <v>With S/C</v>
      </c>
      <c r="S1464" s="40" t="str">
        <f>IF(S720="","",S720)</f>
        <v>N</v>
      </c>
      <c r="T1464" s="40" t="str">
        <f>IF(T720="","",T720)</f>
        <v/>
      </c>
      <c r="U1464" s="71" t="str">
        <f>IF(U720="","",U720)</f>
        <v/>
      </c>
      <c r="V1464" s="71" t="str">
        <f>IF(V720="","",V720)</f>
        <v/>
      </c>
      <c r="W1464" s="45" t="str">
        <f>IF(W720="","",W720)</f>
        <v/>
      </c>
      <c r="X1464" s="36">
        <f>IF(X720="","",X720)</f>
        <v>59.66</v>
      </c>
      <c r="Y1464" s="36">
        <f>IF(Y720="","",Y720)</f>
        <v>54.81</v>
      </c>
      <c r="Z1464" s="36" t="str">
        <f>IF(Z720="","",Z720)</f>
        <v/>
      </c>
      <c r="AA1464" s="36">
        <f>IF(AA720="","",AA720)</f>
        <v>43.97</v>
      </c>
      <c r="AB1464" s="36" t="str">
        <f>IF(AB720="","",AB720)</f>
        <v/>
      </c>
      <c r="AC1464" s="47">
        <f>IF(AC720="","",AC720)</f>
        <v>45747</v>
      </c>
      <c r="AD1464" s="49" t="str">
        <f>IF(AD720="","",AD720)</f>
        <v>U4</v>
      </c>
      <c r="AE1464" s="49" t="str">
        <f>IF(AE720="","",AE720)</f>
        <v>EBC_FORBUSPF_C25F</v>
      </c>
      <c r="AF1464" s="49" t="str">
        <f>IF(AF720="","",AF720)</f>
        <v>For Business vU4 Mar 2025</v>
      </c>
      <c r="AG1464" s="49" t="str">
        <f>IF(AG720="","",AG720)</f>
        <v>Elec For Bus Pre vU4 2yr BKF Mar 2025</v>
      </c>
      <c r="AH1464" s="40" t="str">
        <f>IF(AH720="","",AH720)</f>
        <v>C25F</v>
      </c>
    </row>
    <row r="1465" spans="1:34" x14ac:dyDescent="0.25">
      <c r="A1465" s="40" t="str">
        <f t="shared" si="33"/>
        <v>21EveningAndWeekendQuarterly Variable Direct Debit100000-5000002</v>
      </c>
      <c r="B1465" s="39" t="str">
        <f>IF(B721="","",B721)</f>
        <v>Electricity</v>
      </c>
      <c r="C1465" s="40">
        <f>IF(C721="","",C721)</f>
        <v>21</v>
      </c>
      <c r="D1465" s="41">
        <v>3</v>
      </c>
      <c r="E1465" s="40" t="str">
        <f>IF(E721="","",E721)</f>
        <v>EveningAndWeekend</v>
      </c>
      <c r="F1465" s="40" t="str">
        <f>IF(F721="","",F721)</f>
        <v/>
      </c>
      <c r="G1465" s="40" t="str">
        <f>IF(G721="","",G721)</f>
        <v/>
      </c>
      <c r="H1465" s="40" t="str">
        <f>IF(H721="","",H721)</f>
        <v>Renewal</v>
      </c>
      <c r="I1465" s="40">
        <f>IF(I721="","",I721)</f>
        <v>24</v>
      </c>
      <c r="J1465" s="42">
        <f>IF(J721="","",J721)</f>
        <v>100000</v>
      </c>
      <c r="K1465" s="42">
        <f>IF(K721="","",K721)</f>
        <v>500000</v>
      </c>
      <c r="L1465" s="43">
        <f>IF(L721="","",L721)</f>
        <v>44901</v>
      </c>
      <c r="M1465" s="43" t="str">
        <f>IF(M721="","",M721)</f>
        <v/>
      </c>
      <c r="N1465" s="43">
        <f>IF(N721="","",N721)</f>
        <v>44901</v>
      </c>
      <c r="O1465" s="43" t="str">
        <f>IF(O721="","",O721)</f>
        <v/>
      </c>
      <c r="P1465" s="40" t="str">
        <f>"Quarterly Variable "&amp;IF([1]RATES!P1031="","",[1]RATES!P1031)</f>
        <v>Quarterly Variable Direct Debit</v>
      </c>
      <c r="Q1465" s="44" t="str">
        <f>IF(Q721="","",Q721)</f>
        <v>For Business</v>
      </c>
      <c r="R1465" s="40" t="str">
        <f>IF(R721="","",R721)</f>
        <v>With S/C</v>
      </c>
      <c r="S1465" s="40" t="str">
        <f>IF(S721="","",S721)</f>
        <v>N</v>
      </c>
      <c r="T1465" s="40" t="str">
        <f>IF(T721="","",T721)</f>
        <v/>
      </c>
      <c r="U1465" s="71" t="str">
        <f>IF(U721="","",U721)</f>
        <v/>
      </c>
      <c r="V1465" s="71" t="str">
        <f>IF(V721="","",V721)</f>
        <v/>
      </c>
      <c r="W1465" s="45" t="str">
        <f>IF(W721="","",W721)</f>
        <v/>
      </c>
      <c r="X1465" s="36">
        <f>IF(X721="","",X721)</f>
        <v>89.2</v>
      </c>
      <c r="Y1465" s="36">
        <f>IF(Y721="","",Y721)</f>
        <v>54.63</v>
      </c>
      <c r="Z1465" s="36" t="str">
        <f>IF(Z721="","",Z721)</f>
        <v/>
      </c>
      <c r="AA1465" s="36">
        <f>IF(AA721="","",AA721)</f>
        <v>43.42</v>
      </c>
      <c r="AB1465" s="36" t="str">
        <f>IF(AB721="","",AB721)</f>
        <v/>
      </c>
      <c r="AC1465" s="47">
        <f>IF(AC721="","",AC721)</f>
        <v>45747</v>
      </c>
      <c r="AD1465" s="49" t="str">
        <f>IF(AD721="","",AD721)</f>
        <v>U4</v>
      </c>
      <c r="AE1465" s="49" t="str">
        <f>IF(AE721="","",AE721)</f>
        <v>EBC_FORBUSPF_C25F</v>
      </c>
      <c r="AF1465" s="49" t="str">
        <f>IF(AF721="","",AF721)</f>
        <v>For Business vU4 Mar 2025</v>
      </c>
      <c r="AG1465" s="49" t="str">
        <f>IF(AG721="","",AG721)</f>
        <v>Elec For Bus Pre vU4 2yr BKF Mar 2025</v>
      </c>
      <c r="AH1465" s="40" t="str">
        <f>IF(AH721="","",AH721)</f>
        <v>C25F</v>
      </c>
    </row>
    <row r="1466" spans="1:34" x14ac:dyDescent="0.25">
      <c r="A1466" s="40" t="str">
        <f t="shared" si="33"/>
        <v>22EveningAndWeekendQuarterly Variable Direct Debit100000-5000002</v>
      </c>
      <c r="B1466" s="39" t="str">
        <f>IF(B722="","",B722)</f>
        <v>Electricity</v>
      </c>
      <c r="C1466" s="40">
        <f>IF(C722="","",C722)</f>
        <v>22</v>
      </c>
      <c r="D1466" s="41">
        <v>3</v>
      </c>
      <c r="E1466" s="40" t="str">
        <f>IF(E722="","",E722)</f>
        <v>EveningAndWeekend</v>
      </c>
      <c r="F1466" s="40" t="str">
        <f>IF(F722="","",F722)</f>
        <v/>
      </c>
      <c r="G1466" s="40" t="str">
        <f>IF(G722="","",G722)</f>
        <v/>
      </c>
      <c r="H1466" s="40" t="str">
        <f>IF(H722="","",H722)</f>
        <v>Renewal</v>
      </c>
      <c r="I1466" s="40">
        <f>IF(I722="","",I722)</f>
        <v>24</v>
      </c>
      <c r="J1466" s="42">
        <f>IF(J722="","",J722)</f>
        <v>100000</v>
      </c>
      <c r="K1466" s="42">
        <f>IF(K722="","",K722)</f>
        <v>500000</v>
      </c>
      <c r="L1466" s="43">
        <f>IF(L722="","",L722)</f>
        <v>44901</v>
      </c>
      <c r="M1466" s="43" t="str">
        <f>IF(M722="","",M722)</f>
        <v/>
      </c>
      <c r="N1466" s="43">
        <f>IF(N722="","",N722)</f>
        <v>44901</v>
      </c>
      <c r="O1466" s="43" t="str">
        <f>IF(O722="","",O722)</f>
        <v/>
      </c>
      <c r="P1466" s="40" t="str">
        <f>"Quarterly Variable "&amp;IF([1]RATES!P1032="","",[1]RATES!P1032)</f>
        <v>Quarterly Variable Direct Debit</v>
      </c>
      <c r="Q1466" s="44" t="str">
        <f>IF(Q722="","",Q722)</f>
        <v>For Business</v>
      </c>
      <c r="R1466" s="40" t="str">
        <f>IF(R722="","",R722)</f>
        <v>With S/C</v>
      </c>
      <c r="S1466" s="40" t="str">
        <f>IF(S722="","",S722)</f>
        <v>N</v>
      </c>
      <c r="T1466" s="40" t="str">
        <f>IF(T722="","",T722)</f>
        <v/>
      </c>
      <c r="U1466" s="71" t="str">
        <f>IF(U722="","",U722)</f>
        <v/>
      </c>
      <c r="V1466" s="71" t="str">
        <f>IF(V722="","",V722)</f>
        <v/>
      </c>
      <c r="W1466" s="45" t="str">
        <f>IF(W722="","",W722)</f>
        <v/>
      </c>
      <c r="X1466" s="36">
        <f>IF(X722="","",X722)</f>
        <v>89.2</v>
      </c>
      <c r="Y1466" s="36">
        <f>IF(Y722="","",Y722)</f>
        <v>54.63</v>
      </c>
      <c r="Z1466" s="36" t="str">
        <f>IF(Z722="","",Z722)</f>
        <v/>
      </c>
      <c r="AA1466" s="36">
        <f>IF(AA722="","",AA722)</f>
        <v>43.42</v>
      </c>
      <c r="AB1466" s="36" t="str">
        <f>IF(AB722="","",AB722)</f>
        <v/>
      </c>
      <c r="AC1466" s="47">
        <f>IF(AC722="","",AC722)</f>
        <v>45747</v>
      </c>
      <c r="AD1466" s="49" t="str">
        <f>IF(AD722="","",AD722)</f>
        <v>U4</v>
      </c>
      <c r="AE1466" s="49" t="str">
        <f>IF(AE722="","",AE722)</f>
        <v>EBC_FORBUSPF_C25F</v>
      </c>
      <c r="AF1466" s="49" t="str">
        <f>IF(AF722="","",AF722)</f>
        <v>For Business vU4 Mar 2025</v>
      </c>
      <c r="AG1466" s="49" t="str">
        <f>IF(AG722="","",AG722)</f>
        <v>Elec For Bus Pre vU4 2yr BKF Mar 2025</v>
      </c>
      <c r="AH1466" s="40" t="str">
        <f>IF(AH722="","",AH722)</f>
        <v>C25F</v>
      </c>
    </row>
    <row r="1467" spans="1:34" x14ac:dyDescent="0.25">
      <c r="A1467" s="40" t="str">
        <f t="shared" si="33"/>
        <v>23EveningAndWeekendQuarterly Variable Direct Debit100000-5000002</v>
      </c>
      <c r="B1467" s="39" t="str">
        <f>IF(B723="","",B723)</f>
        <v>Electricity</v>
      </c>
      <c r="C1467" s="40">
        <f>IF(C723="","",C723)</f>
        <v>23</v>
      </c>
      <c r="D1467" s="41">
        <v>3</v>
      </c>
      <c r="E1467" s="40" t="str">
        <f>IF(E723="","",E723)</f>
        <v>EveningAndWeekend</v>
      </c>
      <c r="F1467" s="40" t="str">
        <f>IF(F723="","",F723)</f>
        <v/>
      </c>
      <c r="G1467" s="40" t="str">
        <f>IF(G723="","",G723)</f>
        <v/>
      </c>
      <c r="H1467" s="40" t="str">
        <f>IF(H723="","",H723)</f>
        <v>Renewal</v>
      </c>
      <c r="I1467" s="40">
        <f>IF(I723="","",I723)</f>
        <v>24</v>
      </c>
      <c r="J1467" s="42">
        <f>IF(J723="","",J723)</f>
        <v>100000</v>
      </c>
      <c r="K1467" s="42">
        <f>IF(K723="","",K723)</f>
        <v>500000</v>
      </c>
      <c r="L1467" s="43">
        <f>IF(L723="","",L723)</f>
        <v>44901</v>
      </c>
      <c r="M1467" s="43" t="str">
        <f>IF(M723="","",M723)</f>
        <v/>
      </c>
      <c r="N1467" s="43">
        <f>IF(N723="","",N723)</f>
        <v>44901</v>
      </c>
      <c r="O1467" s="43" t="str">
        <f>IF(O723="","",O723)</f>
        <v/>
      </c>
      <c r="P1467" s="40" t="str">
        <f>"Quarterly Variable "&amp;IF([1]RATES!P1033="","",[1]RATES!P1033)</f>
        <v>Quarterly Variable Direct Debit</v>
      </c>
      <c r="Q1467" s="44" t="str">
        <f>IF(Q723="","",Q723)</f>
        <v>For Business</v>
      </c>
      <c r="R1467" s="40" t="str">
        <f>IF(R723="","",R723)</f>
        <v>With S/C</v>
      </c>
      <c r="S1467" s="40" t="str">
        <f>IF(S723="","",S723)</f>
        <v>N</v>
      </c>
      <c r="T1467" s="40" t="str">
        <f>IF(T723="","",T723)</f>
        <v/>
      </c>
      <c r="U1467" s="71" t="str">
        <f>IF(U723="","",U723)</f>
        <v/>
      </c>
      <c r="V1467" s="71" t="str">
        <f>IF(V723="","",V723)</f>
        <v/>
      </c>
      <c r="W1467" s="45" t="str">
        <f>IF(W723="","",W723)</f>
        <v/>
      </c>
      <c r="X1467" s="36">
        <f>IF(X723="","",X723)</f>
        <v>79.2</v>
      </c>
      <c r="Y1467" s="36">
        <f>IF(Y723="","",Y723)</f>
        <v>55.11</v>
      </c>
      <c r="Z1467" s="36" t="str">
        <f>IF(Z723="","",Z723)</f>
        <v/>
      </c>
      <c r="AA1467" s="36">
        <f>IF(AA723="","",AA723)</f>
        <v>43.72</v>
      </c>
      <c r="AB1467" s="36" t="str">
        <f>IF(AB723="","",AB723)</f>
        <v/>
      </c>
      <c r="AC1467" s="47">
        <f>IF(AC723="","",AC723)</f>
        <v>45747</v>
      </c>
      <c r="AD1467" s="49" t="str">
        <f>IF(AD723="","",AD723)</f>
        <v>U4</v>
      </c>
      <c r="AE1467" s="49" t="str">
        <f>IF(AE723="","",AE723)</f>
        <v>EBC_FORBUSPF_C25F</v>
      </c>
      <c r="AF1467" s="49" t="str">
        <f>IF(AF723="","",AF723)</f>
        <v>For Business vU4 Mar 2025</v>
      </c>
      <c r="AG1467" s="49" t="str">
        <f>IF(AG723="","",AG723)</f>
        <v>Elec For Bus Pre vU4 2yr BKF Mar 2025</v>
      </c>
      <c r="AH1467" s="40" t="str">
        <f>IF(AH723="","",AH723)</f>
        <v>C25F</v>
      </c>
    </row>
    <row r="1468" spans="1:34" x14ac:dyDescent="0.25">
      <c r="A1468" s="40" t="str">
        <f t="shared" si="33"/>
        <v>10EveningWeekendAndNightQuarterly Variable Direct Debit100000-5000002</v>
      </c>
      <c r="B1468" s="39" t="str">
        <f>IF(B724="","",B724)</f>
        <v>Electricity</v>
      </c>
      <c r="C1468" s="40">
        <f>IF(C724="","",C724)</f>
        <v>10</v>
      </c>
      <c r="D1468" s="41">
        <v>3</v>
      </c>
      <c r="E1468" s="40" t="str">
        <f>IF(E724="","",E724)</f>
        <v>EveningWeekendAndNight</v>
      </c>
      <c r="F1468" s="40" t="str">
        <f>IF(F724="","",F724)</f>
        <v/>
      </c>
      <c r="G1468" s="40" t="str">
        <f>IF(G724="","",G724)</f>
        <v/>
      </c>
      <c r="H1468" s="40" t="str">
        <f>IF(H724="","",H724)</f>
        <v>Renewal</v>
      </c>
      <c r="I1468" s="40">
        <f>IF(I724="","",I724)</f>
        <v>24</v>
      </c>
      <c r="J1468" s="42">
        <f>IF(J724="","",J724)</f>
        <v>100000</v>
      </c>
      <c r="K1468" s="42">
        <f>IF(K724="","",K724)</f>
        <v>500000</v>
      </c>
      <c r="L1468" s="43">
        <f>IF(L724="","",L724)</f>
        <v>44901</v>
      </c>
      <c r="M1468" s="43" t="str">
        <f>IF(M724="","",M724)</f>
        <v/>
      </c>
      <c r="N1468" s="43">
        <f>IF(N724="","",N724)</f>
        <v>44901</v>
      </c>
      <c r="O1468" s="43" t="str">
        <f>IF(O724="","",O724)</f>
        <v/>
      </c>
      <c r="P1468" s="40" t="str">
        <f>"Quarterly Variable "&amp;IF([1]RATES!P1034="","",[1]RATES!P1034)</f>
        <v>Quarterly Variable Direct Debit</v>
      </c>
      <c r="Q1468" s="44" t="str">
        <f>IF(Q724="","",Q724)</f>
        <v>For Business</v>
      </c>
      <c r="R1468" s="40" t="str">
        <f>IF(R724="","",R724)</f>
        <v>With S/C</v>
      </c>
      <c r="S1468" s="40" t="str">
        <f>IF(S724="","",S724)</f>
        <v>N</v>
      </c>
      <c r="T1468" s="40" t="str">
        <f>IF(T724="","",T724)</f>
        <v/>
      </c>
      <c r="U1468" s="71" t="str">
        <f>IF(U724="","",U724)</f>
        <v/>
      </c>
      <c r="V1468" s="71" t="str">
        <f>IF(V724="","",V724)</f>
        <v/>
      </c>
      <c r="W1468" s="45" t="str">
        <f>IF(W724="","",W724)</f>
        <v/>
      </c>
      <c r="X1468" s="36">
        <f>IF(X724="","",X724)</f>
        <v>43.97</v>
      </c>
      <c r="Y1468" s="36">
        <f>IF(Y724="","",Y724)</f>
        <v>56.67</v>
      </c>
      <c r="Z1468" s="36">
        <f>IF(Z724="","",Z724)</f>
        <v>39.6</v>
      </c>
      <c r="AA1468" s="36">
        <f>IF(AA724="","",AA724)</f>
        <v>45.97</v>
      </c>
      <c r="AB1468" s="48" t="str">
        <f>IF(AB724="","",AB724)</f>
        <v/>
      </c>
      <c r="AC1468" s="47">
        <f>IF(AC724="","",AC724)</f>
        <v>45747</v>
      </c>
      <c r="AD1468" s="49" t="str">
        <f>IF(AD724="","",AD724)</f>
        <v>U4</v>
      </c>
      <c r="AE1468" s="49" t="str">
        <f>IF(AE724="","",AE724)</f>
        <v>EBC_FORBUSPF_C25F</v>
      </c>
      <c r="AF1468" s="49" t="str">
        <f>IF(AF724="","",AF724)</f>
        <v>For Business vU4 Mar 2025</v>
      </c>
      <c r="AG1468" s="49" t="str">
        <f>IF(AG724="","",AG724)</f>
        <v>Elec For Bus Pre vU4 2yr BKF Mar 2025</v>
      </c>
      <c r="AH1468" s="40" t="str">
        <f>IF(AH724="","",AH724)</f>
        <v>C25F</v>
      </c>
    </row>
    <row r="1469" spans="1:34" x14ac:dyDescent="0.25">
      <c r="A1469" s="40" t="str">
        <f t="shared" si="33"/>
        <v>11EveningWeekendAndNightQuarterly Variable Direct Debit100000-5000002</v>
      </c>
      <c r="B1469" s="39" t="str">
        <f>IF(B725="","",B725)</f>
        <v>Electricity</v>
      </c>
      <c r="C1469" s="40">
        <f>IF(C725="","",C725)</f>
        <v>11</v>
      </c>
      <c r="D1469" s="41">
        <v>3</v>
      </c>
      <c r="E1469" s="40" t="str">
        <f>IF(E725="","",E725)</f>
        <v>EveningWeekendAndNight</v>
      </c>
      <c r="F1469" s="40" t="str">
        <f>IF(F725="","",F725)</f>
        <v/>
      </c>
      <c r="G1469" s="40" t="str">
        <f>IF(G725="","",G725)</f>
        <v/>
      </c>
      <c r="H1469" s="40" t="str">
        <f>IF(H725="","",H725)</f>
        <v>Renewal</v>
      </c>
      <c r="I1469" s="40">
        <f>IF(I725="","",I725)</f>
        <v>24</v>
      </c>
      <c r="J1469" s="42">
        <f>IF(J725="","",J725)</f>
        <v>100000</v>
      </c>
      <c r="K1469" s="42">
        <f>IF(K725="","",K725)</f>
        <v>500000</v>
      </c>
      <c r="L1469" s="43">
        <f>IF(L725="","",L725)</f>
        <v>44901</v>
      </c>
      <c r="M1469" s="43" t="str">
        <f>IF(M725="","",M725)</f>
        <v/>
      </c>
      <c r="N1469" s="43">
        <f>IF(N725="","",N725)</f>
        <v>44901</v>
      </c>
      <c r="O1469" s="43" t="str">
        <f>IF(O725="","",O725)</f>
        <v/>
      </c>
      <c r="P1469" s="40" t="str">
        <f>"Quarterly Variable "&amp;IF([1]RATES!P1035="","",[1]RATES!P1035)</f>
        <v>Quarterly Variable Direct Debit</v>
      </c>
      <c r="Q1469" s="44" t="str">
        <f>IF(Q725="","",Q725)</f>
        <v>For Business</v>
      </c>
      <c r="R1469" s="40" t="str">
        <f>IF(R725="","",R725)</f>
        <v>With S/C</v>
      </c>
      <c r="S1469" s="40" t="str">
        <f>IF(S725="","",S725)</f>
        <v>N</v>
      </c>
      <c r="T1469" s="40" t="str">
        <f>IF(T725="","",T725)</f>
        <v/>
      </c>
      <c r="U1469" s="71" t="str">
        <f>IF(U725="","",U725)</f>
        <v/>
      </c>
      <c r="V1469" s="71" t="str">
        <f>IF(V725="","",V725)</f>
        <v/>
      </c>
      <c r="W1469" s="45" t="str">
        <f>IF(W725="","",W725)</f>
        <v/>
      </c>
      <c r="X1469" s="36">
        <f>IF(X725="","",X725)</f>
        <v>72</v>
      </c>
      <c r="Y1469" s="36">
        <f>IF(Y725="","",Y725)</f>
        <v>55.11</v>
      </c>
      <c r="Z1469" s="36">
        <f>IF(Z725="","",Z725)</f>
        <v>39.79</v>
      </c>
      <c r="AA1469" s="36">
        <f>IF(AA725="","",AA725)</f>
        <v>45.07</v>
      </c>
      <c r="AB1469" s="48" t="str">
        <f>IF(AB725="","",AB725)</f>
        <v/>
      </c>
      <c r="AC1469" s="47">
        <f>IF(AC725="","",AC725)</f>
        <v>45747</v>
      </c>
      <c r="AD1469" s="49" t="str">
        <f>IF(AD725="","",AD725)</f>
        <v>U4</v>
      </c>
      <c r="AE1469" s="49" t="str">
        <f>IF(AE725="","",AE725)</f>
        <v>EBC_FORBUSPF_C25F</v>
      </c>
      <c r="AF1469" s="49" t="str">
        <f>IF(AF725="","",AF725)</f>
        <v>For Business vU4 Mar 2025</v>
      </c>
      <c r="AG1469" s="49" t="str">
        <f>IF(AG725="","",AG725)</f>
        <v>Elec For Bus Pre vU4 2yr BKF Mar 2025</v>
      </c>
      <c r="AH1469" s="40" t="str">
        <f>IF(AH725="","",AH725)</f>
        <v>C25F</v>
      </c>
    </row>
    <row r="1470" spans="1:34" x14ac:dyDescent="0.25">
      <c r="A1470" s="40" t="str">
        <f t="shared" si="33"/>
        <v>13EveningWeekendAndNightQuarterly Variable Direct Debit100000-5000002</v>
      </c>
      <c r="B1470" s="39" t="str">
        <f>IF(B726="","",B726)</f>
        <v>Electricity</v>
      </c>
      <c r="C1470" s="40">
        <f>IF(C726="","",C726)</f>
        <v>13</v>
      </c>
      <c r="D1470" s="41">
        <v>3</v>
      </c>
      <c r="E1470" s="40" t="str">
        <f>IF(E726="","",E726)</f>
        <v>EveningWeekendAndNight</v>
      </c>
      <c r="F1470" s="40" t="str">
        <f>IF(F726="","",F726)</f>
        <v/>
      </c>
      <c r="G1470" s="40" t="str">
        <f>IF(G726="","",G726)</f>
        <v/>
      </c>
      <c r="H1470" s="40" t="str">
        <f>IF(H726="","",H726)</f>
        <v>Renewal</v>
      </c>
      <c r="I1470" s="40">
        <f>IF(I726="","",I726)</f>
        <v>24</v>
      </c>
      <c r="J1470" s="42">
        <f>IF(J726="","",J726)</f>
        <v>100000</v>
      </c>
      <c r="K1470" s="42">
        <f>IF(K726="","",K726)</f>
        <v>500000</v>
      </c>
      <c r="L1470" s="43">
        <f>IF(L726="","",L726)</f>
        <v>44901</v>
      </c>
      <c r="M1470" s="43" t="str">
        <f>IF(M726="","",M726)</f>
        <v/>
      </c>
      <c r="N1470" s="43">
        <f>IF(N726="","",N726)</f>
        <v>44901</v>
      </c>
      <c r="O1470" s="43" t="str">
        <f>IF(O726="","",O726)</f>
        <v/>
      </c>
      <c r="P1470" s="40" t="str">
        <f>"Quarterly Variable "&amp;IF([1]RATES!P1036="","",[1]RATES!P1036)</f>
        <v>Quarterly Variable Direct Debit</v>
      </c>
      <c r="Q1470" s="44" t="str">
        <f>IF(Q726="","",Q726)</f>
        <v>For Business</v>
      </c>
      <c r="R1470" s="40" t="str">
        <f>IF(R726="","",R726)</f>
        <v>With S/C</v>
      </c>
      <c r="S1470" s="40" t="str">
        <f>IF(S726="","",S726)</f>
        <v>N</v>
      </c>
      <c r="T1470" s="40" t="str">
        <f>IF(T726="","",T726)</f>
        <v/>
      </c>
      <c r="U1470" s="71" t="str">
        <f>IF(U726="","",U726)</f>
        <v/>
      </c>
      <c r="V1470" s="71" t="str">
        <f>IF(V726="","",V726)</f>
        <v/>
      </c>
      <c r="W1470" s="45" t="str">
        <f>IF(W726="","",W726)</f>
        <v/>
      </c>
      <c r="X1470" s="36">
        <f>IF(X726="","",X726)</f>
        <v>71.72</v>
      </c>
      <c r="Y1470" s="36">
        <f>IF(Y726="","",Y726)</f>
        <v>57.56</v>
      </c>
      <c r="Z1470" s="36">
        <f>IF(Z726="","",Z726)</f>
        <v>39.61</v>
      </c>
      <c r="AA1470" s="36">
        <f>IF(AA726="","",AA726)</f>
        <v>46.68</v>
      </c>
      <c r="AB1470" s="48" t="str">
        <f>IF(AB726="","",AB726)</f>
        <v/>
      </c>
      <c r="AC1470" s="47">
        <f>IF(AC726="","",AC726)</f>
        <v>45747</v>
      </c>
      <c r="AD1470" s="49" t="str">
        <f>IF(AD726="","",AD726)</f>
        <v>U4</v>
      </c>
      <c r="AE1470" s="49" t="str">
        <f>IF(AE726="","",AE726)</f>
        <v>EBC_FORBUSPF_C25F</v>
      </c>
      <c r="AF1470" s="49" t="str">
        <f>IF(AF726="","",AF726)</f>
        <v>For Business vU4 Mar 2025</v>
      </c>
      <c r="AG1470" s="49" t="str">
        <f>IF(AG726="","",AG726)</f>
        <v>Elec For Bus Pre vU4 2yr BKF Mar 2025</v>
      </c>
      <c r="AH1470" s="40" t="str">
        <f>IF(AH726="","",AH726)</f>
        <v>C25F</v>
      </c>
    </row>
    <row r="1471" spans="1:34" x14ac:dyDescent="0.25">
      <c r="A1471" s="40" t="str">
        <f t="shared" si="33"/>
        <v>16EveningWeekendAndNightQuarterly Variable Direct Debit100000-5000002</v>
      </c>
      <c r="B1471" s="39" t="str">
        <f>IF(B727="","",B727)</f>
        <v>Electricity</v>
      </c>
      <c r="C1471" s="40">
        <f>IF(C727="","",C727)</f>
        <v>16</v>
      </c>
      <c r="D1471" s="41">
        <v>3</v>
      </c>
      <c r="E1471" s="40" t="str">
        <f>IF(E727="","",E727)</f>
        <v>EveningWeekendAndNight</v>
      </c>
      <c r="F1471" s="40" t="str">
        <f>IF(F727="","",F727)</f>
        <v/>
      </c>
      <c r="G1471" s="40" t="str">
        <f>IF(G727="","",G727)</f>
        <v/>
      </c>
      <c r="H1471" s="40" t="str">
        <f>IF(H727="","",H727)</f>
        <v>Renewal</v>
      </c>
      <c r="I1471" s="40">
        <f>IF(I727="","",I727)</f>
        <v>24</v>
      </c>
      <c r="J1471" s="42">
        <f>IF(J727="","",J727)</f>
        <v>100000</v>
      </c>
      <c r="K1471" s="42">
        <f>IF(K727="","",K727)</f>
        <v>500000</v>
      </c>
      <c r="L1471" s="43">
        <f>IF(L727="","",L727)</f>
        <v>44901</v>
      </c>
      <c r="M1471" s="43" t="str">
        <f>IF(M727="","",M727)</f>
        <v/>
      </c>
      <c r="N1471" s="43">
        <f>IF(N727="","",N727)</f>
        <v>44901</v>
      </c>
      <c r="O1471" s="43" t="str">
        <f>IF(O727="","",O727)</f>
        <v/>
      </c>
      <c r="P1471" s="40" t="str">
        <f>"Quarterly Variable "&amp;IF([1]RATES!P1037="","",[1]RATES!P1037)</f>
        <v>Quarterly Variable Direct Debit</v>
      </c>
      <c r="Q1471" s="44" t="str">
        <f>IF(Q727="","",Q727)</f>
        <v>For Business</v>
      </c>
      <c r="R1471" s="40" t="str">
        <f>IF(R727="","",R727)</f>
        <v>With S/C</v>
      </c>
      <c r="S1471" s="40" t="str">
        <f>IF(S727="","",S727)</f>
        <v>N</v>
      </c>
      <c r="T1471" s="40" t="str">
        <f>IF(T727="","",T727)</f>
        <v/>
      </c>
      <c r="U1471" s="71" t="str">
        <f>IF(U727="","",U727)</f>
        <v/>
      </c>
      <c r="V1471" s="71" t="str">
        <f>IF(V727="","",V727)</f>
        <v/>
      </c>
      <c r="W1471" s="45" t="str">
        <f>IF(W727="","",W727)</f>
        <v/>
      </c>
      <c r="X1471" s="36">
        <f>IF(X727="","",X727)</f>
        <v>54.28</v>
      </c>
      <c r="Y1471" s="36">
        <f>IF(Y727="","",Y727)</f>
        <v>56.53</v>
      </c>
      <c r="Z1471" s="36">
        <f>IF(Z727="","",Z727)</f>
        <v>39.619999999999997</v>
      </c>
      <c r="AA1471" s="36">
        <f>IF(AA727="","",AA727)</f>
        <v>46.91</v>
      </c>
      <c r="AB1471" s="48" t="str">
        <f>IF(AB727="","",AB727)</f>
        <v/>
      </c>
      <c r="AC1471" s="47">
        <f>IF(AC727="","",AC727)</f>
        <v>45747</v>
      </c>
      <c r="AD1471" s="49" t="str">
        <f>IF(AD727="","",AD727)</f>
        <v>U4</v>
      </c>
      <c r="AE1471" s="49" t="str">
        <f>IF(AE727="","",AE727)</f>
        <v>EBC_FORBUSPF_C25F</v>
      </c>
      <c r="AF1471" s="49" t="str">
        <f>IF(AF727="","",AF727)</f>
        <v>For Business vU4 Mar 2025</v>
      </c>
      <c r="AG1471" s="49" t="str">
        <f>IF(AG727="","",AG727)</f>
        <v>Elec For Bus Pre vU4 2yr BKF Mar 2025</v>
      </c>
      <c r="AH1471" s="40" t="str">
        <f>IF(AH727="","",AH727)</f>
        <v>C25F</v>
      </c>
    </row>
    <row r="1472" spans="1:34" x14ac:dyDescent="0.25">
      <c r="A1472" s="40" t="str">
        <f t="shared" si="33"/>
        <v>19EveningWeekendAndNightQuarterly Variable Direct Debit100000-5000002</v>
      </c>
      <c r="B1472" s="39" t="str">
        <f>IF(B728="","",B728)</f>
        <v>Electricity</v>
      </c>
      <c r="C1472" s="40">
        <f>IF(C728="","",C728)</f>
        <v>19</v>
      </c>
      <c r="D1472" s="41">
        <v>3</v>
      </c>
      <c r="E1472" s="40" t="str">
        <f>IF(E728="","",E728)</f>
        <v>EveningWeekendAndNight</v>
      </c>
      <c r="F1472" s="40" t="str">
        <f>IF(F728="","",F728)</f>
        <v/>
      </c>
      <c r="G1472" s="40" t="str">
        <f>IF(G728="","",G728)</f>
        <v/>
      </c>
      <c r="H1472" s="40" t="str">
        <f>IF(H728="","",H728)</f>
        <v>Renewal</v>
      </c>
      <c r="I1472" s="40">
        <f>IF(I728="","",I728)</f>
        <v>24</v>
      </c>
      <c r="J1472" s="42">
        <f>IF(J728="","",J728)</f>
        <v>100000</v>
      </c>
      <c r="K1472" s="42">
        <f>IF(K728="","",K728)</f>
        <v>500000</v>
      </c>
      <c r="L1472" s="43">
        <f>IF(L728="","",L728)</f>
        <v>44901</v>
      </c>
      <c r="M1472" s="43" t="str">
        <f>IF(M728="","",M728)</f>
        <v/>
      </c>
      <c r="N1472" s="43">
        <f>IF(N728="","",N728)</f>
        <v>44901</v>
      </c>
      <c r="O1472" s="43" t="str">
        <f>IF(O728="","",O728)</f>
        <v/>
      </c>
      <c r="P1472" s="40" t="str">
        <f>"Quarterly Variable "&amp;IF([1]RATES!P1038="","",[1]RATES!P1038)</f>
        <v>Quarterly Variable Direct Debit</v>
      </c>
      <c r="Q1472" s="44" t="str">
        <f>IF(Q728="","",Q728)</f>
        <v>For Business</v>
      </c>
      <c r="R1472" s="40" t="str">
        <f>IF(R728="","",R728)</f>
        <v>With S/C</v>
      </c>
      <c r="S1472" s="40" t="str">
        <f>IF(S728="","",S728)</f>
        <v>N</v>
      </c>
      <c r="T1472" s="40" t="str">
        <f>IF(T728="","",T728)</f>
        <v/>
      </c>
      <c r="U1472" s="71" t="str">
        <f>IF(U728="","",U728)</f>
        <v/>
      </c>
      <c r="V1472" s="71" t="str">
        <f>IF(V728="","",V728)</f>
        <v/>
      </c>
      <c r="W1472" s="45" t="str">
        <f>IF(W728="","",W728)</f>
        <v/>
      </c>
      <c r="X1472" s="36">
        <f>IF(X728="","",X728)</f>
        <v>52.79</v>
      </c>
      <c r="Y1472" s="36">
        <f>IF(Y728="","",Y728)</f>
        <v>55.5</v>
      </c>
      <c r="Z1472" s="36">
        <f>IF(Z728="","",Z728)</f>
        <v>39.26</v>
      </c>
      <c r="AA1472" s="36">
        <f>IF(AA728="","",AA728)</f>
        <v>46.52</v>
      </c>
      <c r="AB1472" s="48" t="str">
        <f>IF(AB728="","",AB728)</f>
        <v/>
      </c>
      <c r="AC1472" s="47">
        <f>IF(AC728="","",AC728)</f>
        <v>45747</v>
      </c>
      <c r="AD1472" s="49" t="str">
        <f>IF(AD728="","",AD728)</f>
        <v>U4</v>
      </c>
      <c r="AE1472" s="49" t="str">
        <f>IF(AE728="","",AE728)</f>
        <v>EBC_FORBUSPF_C25F</v>
      </c>
      <c r="AF1472" s="49" t="str">
        <f>IF(AF728="","",AF728)</f>
        <v>For Business vU4 Mar 2025</v>
      </c>
      <c r="AG1472" s="49" t="str">
        <f>IF(AG728="","",AG728)</f>
        <v>Elec For Bus Pre vU4 2yr BKF Mar 2025</v>
      </c>
      <c r="AH1472" s="40" t="str">
        <f>IF(AH728="","",AH728)</f>
        <v>C25F</v>
      </c>
    </row>
    <row r="1473" spans="1:34" x14ac:dyDescent="0.25">
      <c r="A1473" s="40" t="str">
        <f t="shared" si="33"/>
        <v>20EveningWeekendAndNightQuarterly Variable Direct Debit100000-5000002</v>
      </c>
      <c r="B1473" s="39" t="str">
        <f>IF(B729="","",B729)</f>
        <v>Electricity</v>
      </c>
      <c r="C1473" s="40">
        <f>IF(C729="","",C729)</f>
        <v>20</v>
      </c>
      <c r="D1473" s="41">
        <v>3</v>
      </c>
      <c r="E1473" s="40" t="str">
        <f>IF(E729="","",E729)</f>
        <v>EveningWeekendAndNight</v>
      </c>
      <c r="F1473" s="40" t="str">
        <f>IF(F729="","",F729)</f>
        <v/>
      </c>
      <c r="G1473" s="40" t="str">
        <f>IF(G729="","",G729)</f>
        <v/>
      </c>
      <c r="H1473" s="40" t="str">
        <f>IF(H729="","",H729)</f>
        <v>Renewal</v>
      </c>
      <c r="I1473" s="40">
        <f>IF(I729="","",I729)</f>
        <v>24</v>
      </c>
      <c r="J1473" s="42">
        <f>IF(J729="","",J729)</f>
        <v>100000</v>
      </c>
      <c r="K1473" s="42">
        <f>IF(K729="","",K729)</f>
        <v>500000</v>
      </c>
      <c r="L1473" s="43">
        <f>IF(L729="","",L729)</f>
        <v>44901</v>
      </c>
      <c r="M1473" s="43" t="str">
        <f>IF(M729="","",M729)</f>
        <v/>
      </c>
      <c r="N1473" s="43">
        <f>IF(N729="","",N729)</f>
        <v>44901</v>
      </c>
      <c r="O1473" s="43" t="str">
        <f>IF(O729="","",O729)</f>
        <v/>
      </c>
      <c r="P1473" s="40" t="str">
        <f>"Quarterly Variable "&amp;IF([1]RATES!P1039="","",[1]RATES!P1039)</f>
        <v>Quarterly Variable Direct Debit</v>
      </c>
      <c r="Q1473" s="44" t="str">
        <f>IF(Q729="","",Q729)</f>
        <v>For Business</v>
      </c>
      <c r="R1473" s="40" t="str">
        <f>IF(R729="","",R729)</f>
        <v>With S/C</v>
      </c>
      <c r="S1473" s="40" t="str">
        <f>IF(S729="","",S729)</f>
        <v>N</v>
      </c>
      <c r="T1473" s="40" t="str">
        <f>IF(T729="","",T729)</f>
        <v/>
      </c>
      <c r="U1473" s="71" t="str">
        <f>IF(U729="","",U729)</f>
        <v/>
      </c>
      <c r="V1473" s="71" t="str">
        <f>IF(V729="","",V729)</f>
        <v/>
      </c>
      <c r="W1473" s="45" t="str">
        <f>IF(W729="","",W729)</f>
        <v/>
      </c>
      <c r="X1473" s="36">
        <f>IF(X729="","",X729)</f>
        <v>59.66</v>
      </c>
      <c r="Y1473" s="36">
        <f>IF(Y729="","",Y729)</f>
        <v>55.54</v>
      </c>
      <c r="Z1473" s="36">
        <f>IF(Z729="","",Z729)</f>
        <v>39.299999999999997</v>
      </c>
      <c r="AA1473" s="36">
        <f>IF(AA729="","",AA729)</f>
        <v>46.19</v>
      </c>
      <c r="AB1473" s="48" t="str">
        <f>IF(AB729="","",AB729)</f>
        <v/>
      </c>
      <c r="AC1473" s="47">
        <f>IF(AC729="","",AC729)</f>
        <v>45747</v>
      </c>
      <c r="AD1473" s="49" t="str">
        <f>IF(AD729="","",AD729)</f>
        <v>U4</v>
      </c>
      <c r="AE1473" s="49" t="str">
        <f>IF(AE729="","",AE729)</f>
        <v>EBC_FORBUSPF_C25F</v>
      </c>
      <c r="AF1473" s="49" t="str">
        <f>IF(AF729="","",AF729)</f>
        <v>For Business vU4 Mar 2025</v>
      </c>
      <c r="AG1473" s="49" t="str">
        <f>IF(AG729="","",AG729)</f>
        <v>Elec For Bus Pre vU4 2yr BKF Mar 2025</v>
      </c>
      <c r="AH1473" s="40" t="str">
        <f>IF(AH729="","",AH729)</f>
        <v>C25F</v>
      </c>
    </row>
    <row r="1474" spans="1:34" x14ac:dyDescent="0.25">
      <c r="A1474" s="40" t="str">
        <f t="shared" si="33"/>
        <v>22EveningWeekendAndNightQuarterly Variable Direct Debit100000-5000002</v>
      </c>
      <c r="B1474" s="39" t="str">
        <f>IF(B730="","",B730)</f>
        <v>Electricity</v>
      </c>
      <c r="C1474" s="40">
        <f>IF(C730="","",C730)</f>
        <v>22</v>
      </c>
      <c r="D1474" s="41">
        <v>3</v>
      </c>
      <c r="E1474" s="40" t="str">
        <f>IF(E730="","",E730)</f>
        <v>EveningWeekendAndNight</v>
      </c>
      <c r="F1474" s="40" t="str">
        <f>IF(F730="","",F730)</f>
        <v/>
      </c>
      <c r="G1474" s="40" t="str">
        <f>IF(G730="","",G730)</f>
        <v/>
      </c>
      <c r="H1474" s="40" t="str">
        <f>IF(H730="","",H730)</f>
        <v>Renewal</v>
      </c>
      <c r="I1474" s="40">
        <f>IF(I730="","",I730)</f>
        <v>24</v>
      </c>
      <c r="J1474" s="42">
        <f>IF(J730="","",J730)</f>
        <v>100000</v>
      </c>
      <c r="K1474" s="42">
        <f>IF(K730="","",K730)</f>
        <v>500000</v>
      </c>
      <c r="L1474" s="43">
        <f>IF(L730="","",L730)</f>
        <v>44901</v>
      </c>
      <c r="M1474" s="43" t="str">
        <f>IF(M730="","",M730)</f>
        <v/>
      </c>
      <c r="N1474" s="43">
        <f>IF(N730="","",N730)</f>
        <v>44901</v>
      </c>
      <c r="O1474" s="43" t="str">
        <f>IF(O730="","",O730)</f>
        <v/>
      </c>
      <c r="P1474" s="40" t="str">
        <f>"Quarterly Variable "&amp;IF([1]RATES!P1040="","",[1]RATES!P1040)</f>
        <v>Quarterly Variable Direct Debit</v>
      </c>
      <c r="Q1474" s="44" t="str">
        <f>IF(Q730="","",Q730)</f>
        <v>For Business</v>
      </c>
      <c r="R1474" s="40" t="str">
        <f>IF(R730="","",R730)</f>
        <v>With S/C</v>
      </c>
      <c r="S1474" s="40" t="str">
        <f>IF(S730="","",S730)</f>
        <v>N</v>
      </c>
      <c r="T1474" s="40" t="str">
        <f>IF(T730="","",T730)</f>
        <v/>
      </c>
      <c r="U1474" s="71" t="str">
        <f>IF(U730="","",U730)</f>
        <v/>
      </c>
      <c r="V1474" s="71" t="str">
        <f>IF(V730="","",V730)</f>
        <v/>
      </c>
      <c r="W1474" s="45" t="str">
        <f>IF(W730="","",W730)</f>
        <v/>
      </c>
      <c r="X1474" s="36">
        <f>IF(X730="","",X730)</f>
        <v>96.39</v>
      </c>
      <c r="Y1474" s="36">
        <f>IF(Y730="","",Y730)</f>
        <v>54.53</v>
      </c>
      <c r="Z1474" s="36">
        <f>IF(Z730="","",Z730)</f>
        <v>39.25</v>
      </c>
      <c r="AA1474" s="36">
        <f>IF(AA730="","",AA730)</f>
        <v>44.98</v>
      </c>
      <c r="AB1474" s="48" t="str">
        <f>IF(AB730="","",AB730)</f>
        <v/>
      </c>
      <c r="AC1474" s="47">
        <f>IF(AC730="","",AC730)</f>
        <v>45747</v>
      </c>
      <c r="AD1474" s="49" t="str">
        <f>IF(AD730="","",AD730)</f>
        <v>U4</v>
      </c>
      <c r="AE1474" s="49" t="str">
        <f>IF(AE730="","",AE730)</f>
        <v>EBC_FORBUSPF_C25F</v>
      </c>
      <c r="AF1474" s="49" t="str">
        <f>IF(AF730="","",AF730)</f>
        <v>For Business vU4 Mar 2025</v>
      </c>
      <c r="AG1474" s="49" t="str">
        <f>IF(AG730="","",AG730)</f>
        <v>Elec For Bus Pre vU4 2yr BKF Mar 2025</v>
      </c>
      <c r="AH1474" s="40" t="str">
        <f>IF(AH730="","",AH730)</f>
        <v>C25F</v>
      </c>
    </row>
    <row r="1475" spans="1:34" x14ac:dyDescent="0.25">
      <c r="A1475" s="40" t="str">
        <f t="shared" si="33"/>
        <v>23EveningWeekendAndNightQuarterly Variable Direct Debit100000-5000002</v>
      </c>
      <c r="B1475" s="39" t="str">
        <f>IF(B731="","",B731)</f>
        <v>Electricity</v>
      </c>
      <c r="C1475" s="40">
        <f>IF(C731="","",C731)</f>
        <v>23</v>
      </c>
      <c r="D1475" s="41">
        <v>3</v>
      </c>
      <c r="E1475" s="40" t="str">
        <f>IF(E731="","",E731)</f>
        <v>EveningWeekendAndNight</v>
      </c>
      <c r="F1475" s="40" t="str">
        <f>IF(F731="","",F731)</f>
        <v/>
      </c>
      <c r="G1475" s="40" t="str">
        <f>IF(G731="","",G731)</f>
        <v/>
      </c>
      <c r="H1475" s="40" t="str">
        <f>IF(H731="","",H731)</f>
        <v>Renewal</v>
      </c>
      <c r="I1475" s="40">
        <f>IF(I731="","",I731)</f>
        <v>24</v>
      </c>
      <c r="J1475" s="42">
        <f>IF(J731="","",J731)</f>
        <v>100000</v>
      </c>
      <c r="K1475" s="42">
        <f>IF(K731="","",K731)</f>
        <v>500000</v>
      </c>
      <c r="L1475" s="43">
        <f>IF(L731="","",L731)</f>
        <v>44901</v>
      </c>
      <c r="M1475" s="43" t="str">
        <f>IF(M731="","",M731)</f>
        <v/>
      </c>
      <c r="N1475" s="43">
        <f>IF(N731="","",N731)</f>
        <v>44901</v>
      </c>
      <c r="O1475" s="43" t="str">
        <f>IF(O731="","",O731)</f>
        <v/>
      </c>
      <c r="P1475" s="40" t="str">
        <f>"Quarterly Variable "&amp;IF([1]RATES!P1041="","",[1]RATES!P1041)</f>
        <v>Quarterly Variable Direct Debit</v>
      </c>
      <c r="Q1475" s="44" t="str">
        <f>IF(Q731="","",Q731)</f>
        <v>For Business</v>
      </c>
      <c r="R1475" s="40" t="str">
        <f>IF(R731="","",R731)</f>
        <v>With S/C</v>
      </c>
      <c r="S1475" s="40" t="str">
        <f>IF(S731="","",S731)</f>
        <v>N</v>
      </c>
      <c r="T1475" s="40" t="str">
        <f>IF(T731="","",T731)</f>
        <v/>
      </c>
      <c r="U1475" s="71" t="str">
        <f>IF(U731="","",U731)</f>
        <v/>
      </c>
      <c r="V1475" s="71" t="str">
        <f>IF(V731="","",V731)</f>
        <v/>
      </c>
      <c r="W1475" s="45" t="str">
        <f>IF(W731="","",W731)</f>
        <v/>
      </c>
      <c r="X1475" s="36">
        <f>IF(X731="","",X731)</f>
        <v>79.2</v>
      </c>
      <c r="Y1475" s="36">
        <f>IF(Y731="","",Y731)</f>
        <v>55.8</v>
      </c>
      <c r="Z1475" s="36">
        <f>IF(Z731="","",Z731)</f>
        <v>39.43</v>
      </c>
      <c r="AA1475" s="36">
        <f>IF(AA731="","",AA731)</f>
        <v>46.15</v>
      </c>
      <c r="AB1475" s="48" t="str">
        <f>IF(AB731="","",AB731)</f>
        <v/>
      </c>
      <c r="AC1475" s="47">
        <f>IF(AC731="","",AC731)</f>
        <v>45747</v>
      </c>
      <c r="AD1475" s="49" t="str">
        <f>IF(AD731="","",AD731)</f>
        <v>U4</v>
      </c>
      <c r="AE1475" s="49" t="str">
        <f>IF(AE731="","",AE731)</f>
        <v>EBC_FORBUSPF_C25F</v>
      </c>
      <c r="AF1475" s="49" t="str">
        <f>IF(AF731="","",AF731)</f>
        <v>For Business vU4 Mar 2025</v>
      </c>
      <c r="AG1475" s="49" t="str">
        <f>IF(AG731="","",AG731)</f>
        <v>Elec For Bus Pre vU4 2yr BKF Mar 2025</v>
      </c>
      <c r="AH1475" s="40" t="str">
        <f>IF(AH731="","",AH731)</f>
        <v>C25F</v>
      </c>
    </row>
    <row r="1476" spans="1:34" x14ac:dyDescent="0.25">
      <c r="A1476" s="40" t="str">
        <f t="shared" si="33"/>
        <v>10OffPeakQuarterly Variable Direct Debit100000-5000002</v>
      </c>
      <c r="B1476" s="39" t="str">
        <f>IF(B732="","",B732)</f>
        <v>Electricity</v>
      </c>
      <c r="C1476" s="40">
        <f>IF(C732="","",C732)</f>
        <v>10</v>
      </c>
      <c r="D1476" s="41">
        <v>3</v>
      </c>
      <c r="E1476" s="40" t="str">
        <f>IF(E732="","",E732)</f>
        <v>OffPeak</v>
      </c>
      <c r="F1476" s="40" t="str">
        <f>IF(F732="","",F732)</f>
        <v/>
      </c>
      <c r="G1476" s="40" t="str">
        <f>IF(G732="","",G732)</f>
        <v/>
      </c>
      <c r="H1476" s="40" t="str">
        <f>IF(H732="","",H732)</f>
        <v>Renewal</v>
      </c>
      <c r="I1476" s="40">
        <f>IF(I732="","",I732)</f>
        <v>24</v>
      </c>
      <c r="J1476" s="42">
        <f>IF(J732="","",J732)</f>
        <v>100000</v>
      </c>
      <c r="K1476" s="42">
        <f>IF(K732="","",K732)</f>
        <v>500000</v>
      </c>
      <c r="L1476" s="43">
        <f>IF(L732="","",L732)</f>
        <v>44901</v>
      </c>
      <c r="M1476" s="43" t="str">
        <f>IF(M732="","",M732)</f>
        <v/>
      </c>
      <c r="N1476" s="43">
        <f>IF(N732="","",N732)</f>
        <v>44901</v>
      </c>
      <c r="O1476" s="43" t="str">
        <f>IF(O732="","",O732)</f>
        <v/>
      </c>
      <c r="P1476" s="40" t="str">
        <f>"Quarterly Variable "&amp;IF([1]RATES!P1042="","",[1]RATES!P1042)</f>
        <v>Quarterly Variable Direct Debit</v>
      </c>
      <c r="Q1476" s="44" t="str">
        <f>IF(Q732="","",Q732)</f>
        <v>For Business</v>
      </c>
      <c r="R1476" s="40" t="str">
        <f>IF(R732="","",R732)</f>
        <v>With S/C</v>
      </c>
      <c r="S1476" s="40" t="str">
        <f>IF(S732="","",S732)</f>
        <v>N</v>
      </c>
      <c r="T1476" s="40" t="str">
        <f>IF(T732="","",T732)</f>
        <v/>
      </c>
      <c r="U1476" s="71" t="str">
        <f>IF(U732="","",U732)</f>
        <v/>
      </c>
      <c r="V1476" s="71" t="str">
        <f>IF(V732="","",V732)</f>
        <v/>
      </c>
      <c r="W1476" s="45" t="str">
        <f>IF(W732="","",W732)</f>
        <v/>
      </c>
      <c r="X1476" s="36">
        <f>IF(X732="","",X732)</f>
        <v>10</v>
      </c>
      <c r="Y1476" s="36" t="str">
        <f>IF(Y732="","",Y732)</f>
        <v/>
      </c>
      <c r="Z1476" s="36">
        <f>IF(Z732="","",Z732)</f>
        <v>42.72</v>
      </c>
      <c r="AA1476" s="36" t="str">
        <f>IF(AA732="","",AA732)</f>
        <v/>
      </c>
      <c r="AB1476" s="48" t="str">
        <f>IF(AB732="","",AB732)</f>
        <v/>
      </c>
      <c r="AC1476" s="47">
        <f>IF(AC732="","",AC732)</f>
        <v>45747</v>
      </c>
      <c r="AD1476" s="49" t="str">
        <f>IF(AD732="","",AD732)</f>
        <v>U4</v>
      </c>
      <c r="AE1476" s="49" t="str">
        <f>IF(AE732="","",AE732)</f>
        <v>EBC_FORBUSPF_C25F</v>
      </c>
      <c r="AF1476" s="49" t="str">
        <f>IF(AF732="","",AF732)</f>
        <v>For Business vU4 Mar 2025</v>
      </c>
      <c r="AG1476" s="49" t="str">
        <f>IF(AG732="","",AG732)</f>
        <v>Elec For Bus Pre vU4 2yr BKF Mar 2025</v>
      </c>
      <c r="AH1476" s="40" t="str">
        <f>IF(AH732="","",AH732)</f>
        <v>C25F</v>
      </c>
    </row>
    <row r="1477" spans="1:34" x14ac:dyDescent="0.25">
      <c r="A1477" s="40" t="str">
        <f t="shared" si="33"/>
        <v>11OffPeakQuarterly Variable Direct Debit100000-5000002</v>
      </c>
      <c r="B1477" s="39" t="str">
        <f>IF(B733="","",B733)</f>
        <v>Electricity</v>
      </c>
      <c r="C1477" s="40">
        <f>IF(C733="","",C733)</f>
        <v>11</v>
      </c>
      <c r="D1477" s="41">
        <v>3</v>
      </c>
      <c r="E1477" s="40" t="str">
        <f>IF(E733="","",E733)</f>
        <v>OffPeak</v>
      </c>
      <c r="F1477" s="40" t="str">
        <f>IF(F733="","",F733)</f>
        <v/>
      </c>
      <c r="G1477" s="40" t="str">
        <f>IF(G733="","",G733)</f>
        <v/>
      </c>
      <c r="H1477" s="40" t="str">
        <f>IF(H733="","",H733)</f>
        <v>Renewal</v>
      </c>
      <c r="I1477" s="40">
        <f>IF(I733="","",I733)</f>
        <v>24</v>
      </c>
      <c r="J1477" s="42">
        <f>IF(J733="","",J733)</f>
        <v>100000</v>
      </c>
      <c r="K1477" s="42">
        <f>IF(K733="","",K733)</f>
        <v>500000</v>
      </c>
      <c r="L1477" s="43">
        <f>IF(L733="","",L733)</f>
        <v>44901</v>
      </c>
      <c r="M1477" s="43" t="str">
        <f>IF(M733="","",M733)</f>
        <v/>
      </c>
      <c r="N1477" s="43">
        <f>IF(N733="","",N733)</f>
        <v>44901</v>
      </c>
      <c r="O1477" s="43" t="str">
        <f>IF(O733="","",O733)</f>
        <v/>
      </c>
      <c r="P1477" s="40" t="str">
        <f>"Quarterly Variable "&amp;IF([1]RATES!P1043="","",[1]RATES!P1043)</f>
        <v>Quarterly Variable Direct Debit</v>
      </c>
      <c r="Q1477" s="44" t="str">
        <f>IF(Q733="","",Q733)</f>
        <v>For Business</v>
      </c>
      <c r="R1477" s="40" t="str">
        <f>IF(R733="","",R733)</f>
        <v>With S/C</v>
      </c>
      <c r="S1477" s="40" t="str">
        <f>IF(S733="","",S733)</f>
        <v>N</v>
      </c>
      <c r="T1477" s="40" t="str">
        <f>IF(T733="","",T733)</f>
        <v/>
      </c>
      <c r="U1477" s="71" t="str">
        <f>IF(U733="","",U733)</f>
        <v/>
      </c>
      <c r="V1477" s="71" t="str">
        <f>IF(V733="","",V733)</f>
        <v/>
      </c>
      <c r="W1477" s="45" t="str">
        <f>IF(W733="","",W733)</f>
        <v/>
      </c>
      <c r="X1477" s="36">
        <f>IF(X733="","",X733)</f>
        <v>10</v>
      </c>
      <c r="Y1477" s="36" t="str">
        <f>IF(Y733="","",Y733)</f>
        <v/>
      </c>
      <c r="Z1477" s="36">
        <f>IF(Z733="","",Z733)</f>
        <v>41.92</v>
      </c>
      <c r="AA1477" s="36" t="str">
        <f>IF(AA733="","",AA733)</f>
        <v/>
      </c>
      <c r="AB1477" s="48" t="str">
        <f>IF(AB733="","",AB733)</f>
        <v/>
      </c>
      <c r="AC1477" s="47">
        <f>IF(AC733="","",AC733)</f>
        <v>45747</v>
      </c>
      <c r="AD1477" s="49" t="str">
        <f>IF(AD733="","",AD733)</f>
        <v>U4</v>
      </c>
      <c r="AE1477" s="49" t="str">
        <f>IF(AE733="","",AE733)</f>
        <v>EBC_FORBUSPF_C25F</v>
      </c>
      <c r="AF1477" s="49" t="str">
        <f>IF(AF733="","",AF733)</f>
        <v>For Business vU4 Mar 2025</v>
      </c>
      <c r="AG1477" s="49" t="str">
        <f>IF(AG733="","",AG733)</f>
        <v>Elec For Bus Pre vU4 2yr BKF Mar 2025</v>
      </c>
      <c r="AH1477" s="40" t="str">
        <f>IF(AH733="","",AH733)</f>
        <v>C25F</v>
      </c>
    </row>
    <row r="1478" spans="1:34" x14ac:dyDescent="0.25">
      <c r="A1478" s="40" t="str">
        <f t="shared" si="33"/>
        <v>12OffPeakQuarterly Variable Direct Debit100000-5000002</v>
      </c>
      <c r="B1478" s="39" t="str">
        <f>IF(B734="","",B734)</f>
        <v>Electricity</v>
      </c>
      <c r="C1478" s="40">
        <f>IF(C734="","",C734)</f>
        <v>12</v>
      </c>
      <c r="D1478" s="41">
        <v>3</v>
      </c>
      <c r="E1478" s="40" t="str">
        <f>IF(E734="","",E734)</f>
        <v>OffPeak</v>
      </c>
      <c r="F1478" s="40" t="str">
        <f>IF(F734="","",F734)</f>
        <v/>
      </c>
      <c r="G1478" s="40" t="str">
        <f>IF(G734="","",G734)</f>
        <v/>
      </c>
      <c r="H1478" s="40" t="str">
        <f>IF(H734="","",H734)</f>
        <v>Renewal</v>
      </c>
      <c r="I1478" s="40">
        <f>IF(I734="","",I734)</f>
        <v>24</v>
      </c>
      <c r="J1478" s="42">
        <f>IF(J734="","",J734)</f>
        <v>100000</v>
      </c>
      <c r="K1478" s="42">
        <f>IF(K734="","",K734)</f>
        <v>500000</v>
      </c>
      <c r="L1478" s="43">
        <f>IF(L734="","",L734)</f>
        <v>44901</v>
      </c>
      <c r="M1478" s="43" t="str">
        <f>IF(M734="","",M734)</f>
        <v/>
      </c>
      <c r="N1478" s="43">
        <f>IF(N734="","",N734)</f>
        <v>44901</v>
      </c>
      <c r="O1478" s="43" t="str">
        <f>IF(O734="","",O734)</f>
        <v/>
      </c>
      <c r="P1478" s="40" t="str">
        <f>"Quarterly Variable "&amp;IF([1]RATES!P1044="","",[1]RATES!P1044)</f>
        <v>Quarterly Variable Direct Debit</v>
      </c>
      <c r="Q1478" s="44" t="str">
        <f>IF(Q734="","",Q734)</f>
        <v>For Business</v>
      </c>
      <c r="R1478" s="40" t="str">
        <f>IF(R734="","",R734)</f>
        <v>With S/C</v>
      </c>
      <c r="S1478" s="40" t="str">
        <f>IF(S734="","",S734)</f>
        <v>N</v>
      </c>
      <c r="T1478" s="40" t="str">
        <f>IF(T734="","",T734)</f>
        <v/>
      </c>
      <c r="U1478" s="71" t="str">
        <f>IF(U734="","",U734)</f>
        <v/>
      </c>
      <c r="V1478" s="71" t="str">
        <f>IF(V734="","",V734)</f>
        <v/>
      </c>
      <c r="W1478" s="45" t="str">
        <f>IF(W734="","",W734)</f>
        <v/>
      </c>
      <c r="X1478" s="36">
        <f>IF(X734="","",X734)</f>
        <v>10</v>
      </c>
      <c r="Y1478" s="36" t="str">
        <f>IF(Y734="","",Y734)</f>
        <v/>
      </c>
      <c r="Z1478" s="36">
        <f>IF(Z734="","",Z734)</f>
        <v>40.82</v>
      </c>
      <c r="AA1478" s="36" t="str">
        <f>IF(AA734="","",AA734)</f>
        <v/>
      </c>
      <c r="AB1478" s="48" t="str">
        <f>IF(AB734="","",AB734)</f>
        <v/>
      </c>
      <c r="AC1478" s="47">
        <f>IF(AC734="","",AC734)</f>
        <v>45747</v>
      </c>
      <c r="AD1478" s="49" t="str">
        <f>IF(AD734="","",AD734)</f>
        <v>U4</v>
      </c>
      <c r="AE1478" s="49" t="str">
        <f>IF(AE734="","",AE734)</f>
        <v>EBC_FORBUSPF_C25F</v>
      </c>
      <c r="AF1478" s="49" t="str">
        <f>IF(AF734="","",AF734)</f>
        <v>For Business vU4 Mar 2025</v>
      </c>
      <c r="AG1478" s="49" t="str">
        <f>IF(AG734="","",AG734)</f>
        <v>Elec For Bus Pre vU4 2yr BKF Mar 2025</v>
      </c>
      <c r="AH1478" s="40" t="str">
        <f>IF(AH734="","",AH734)</f>
        <v>C25F</v>
      </c>
    </row>
    <row r="1479" spans="1:34" x14ac:dyDescent="0.25">
      <c r="A1479" s="40" t="str">
        <f t="shared" si="33"/>
        <v>13OffPeakQuarterly Variable Direct Debit100000-5000002</v>
      </c>
      <c r="B1479" s="39" t="str">
        <f>IF(B735="","",B735)</f>
        <v>Electricity</v>
      </c>
      <c r="C1479" s="40">
        <f>IF(C735="","",C735)</f>
        <v>13</v>
      </c>
      <c r="D1479" s="41">
        <v>3</v>
      </c>
      <c r="E1479" s="40" t="str">
        <f>IF(E735="","",E735)</f>
        <v>OffPeak</v>
      </c>
      <c r="F1479" s="40" t="str">
        <f>IF(F735="","",F735)</f>
        <v/>
      </c>
      <c r="G1479" s="40" t="str">
        <f>IF(G735="","",G735)</f>
        <v/>
      </c>
      <c r="H1479" s="40" t="str">
        <f>IF(H735="","",H735)</f>
        <v>Renewal</v>
      </c>
      <c r="I1479" s="40">
        <f>IF(I735="","",I735)</f>
        <v>24</v>
      </c>
      <c r="J1479" s="42">
        <f>IF(J735="","",J735)</f>
        <v>100000</v>
      </c>
      <c r="K1479" s="42">
        <f>IF(K735="","",K735)</f>
        <v>500000</v>
      </c>
      <c r="L1479" s="43">
        <f>IF(L735="","",L735)</f>
        <v>44901</v>
      </c>
      <c r="M1479" s="43" t="str">
        <f>IF(M735="","",M735)</f>
        <v/>
      </c>
      <c r="N1479" s="43">
        <f>IF(N735="","",N735)</f>
        <v>44901</v>
      </c>
      <c r="O1479" s="43" t="str">
        <f>IF(O735="","",O735)</f>
        <v/>
      </c>
      <c r="P1479" s="40" t="str">
        <f>"Quarterly Variable "&amp;IF([1]RATES!P1045="","",[1]RATES!P1045)</f>
        <v>Quarterly Variable Direct Debit</v>
      </c>
      <c r="Q1479" s="44" t="str">
        <f>IF(Q735="","",Q735)</f>
        <v>For Business</v>
      </c>
      <c r="R1479" s="40" t="str">
        <f>IF(R735="","",R735)</f>
        <v>With S/C</v>
      </c>
      <c r="S1479" s="40" t="str">
        <f>IF(S735="","",S735)</f>
        <v>N</v>
      </c>
      <c r="T1479" s="40" t="str">
        <f>IF(T735="","",T735)</f>
        <v/>
      </c>
      <c r="U1479" s="71" t="str">
        <f>IF(U735="","",U735)</f>
        <v/>
      </c>
      <c r="V1479" s="71" t="str">
        <f>IF(V735="","",V735)</f>
        <v/>
      </c>
      <c r="W1479" s="45" t="str">
        <f>IF(W735="","",W735)</f>
        <v/>
      </c>
      <c r="X1479" s="36">
        <f>IF(X735="","",X735)</f>
        <v>10</v>
      </c>
      <c r="Y1479" s="36" t="str">
        <f>IF(Y735="","",Y735)</f>
        <v/>
      </c>
      <c r="Z1479" s="36">
        <f>IF(Z735="","",Z735)</f>
        <v>40.81</v>
      </c>
      <c r="AA1479" s="36" t="str">
        <f>IF(AA735="","",AA735)</f>
        <v/>
      </c>
      <c r="AB1479" s="48" t="str">
        <f>IF(AB735="","",AB735)</f>
        <v/>
      </c>
      <c r="AC1479" s="47">
        <f>IF(AC735="","",AC735)</f>
        <v>45747</v>
      </c>
      <c r="AD1479" s="49" t="str">
        <f>IF(AD735="","",AD735)</f>
        <v>U4</v>
      </c>
      <c r="AE1479" s="49" t="str">
        <f>IF(AE735="","",AE735)</f>
        <v>EBC_FORBUSPF_C25F</v>
      </c>
      <c r="AF1479" s="49" t="str">
        <f>IF(AF735="","",AF735)</f>
        <v>For Business vU4 Mar 2025</v>
      </c>
      <c r="AG1479" s="49" t="str">
        <f>IF(AG735="","",AG735)</f>
        <v>Elec For Bus Pre vU4 2yr BKF Mar 2025</v>
      </c>
      <c r="AH1479" s="40" t="str">
        <f>IF(AH735="","",AH735)</f>
        <v>C25F</v>
      </c>
    </row>
    <row r="1480" spans="1:34" x14ac:dyDescent="0.25">
      <c r="A1480" s="40" t="str">
        <f t="shared" si="33"/>
        <v>14OffPeakQuarterly Variable Direct Debit100000-5000002</v>
      </c>
      <c r="B1480" s="39" t="str">
        <f>IF(B736="","",B736)</f>
        <v>Electricity</v>
      </c>
      <c r="C1480" s="40">
        <f>IF(C736="","",C736)</f>
        <v>14</v>
      </c>
      <c r="D1480" s="41">
        <v>3</v>
      </c>
      <c r="E1480" s="40" t="str">
        <f>IF(E736="","",E736)</f>
        <v>OffPeak</v>
      </c>
      <c r="F1480" s="40" t="str">
        <f>IF(F736="","",F736)</f>
        <v/>
      </c>
      <c r="G1480" s="40" t="str">
        <f>IF(G736="","",G736)</f>
        <v/>
      </c>
      <c r="H1480" s="40" t="str">
        <f>IF(H736="","",H736)</f>
        <v>Renewal</v>
      </c>
      <c r="I1480" s="40">
        <f>IF(I736="","",I736)</f>
        <v>24</v>
      </c>
      <c r="J1480" s="42">
        <f>IF(J736="","",J736)</f>
        <v>100000</v>
      </c>
      <c r="K1480" s="42">
        <f>IF(K736="","",K736)</f>
        <v>500000</v>
      </c>
      <c r="L1480" s="43">
        <f>IF(L736="","",L736)</f>
        <v>44901</v>
      </c>
      <c r="M1480" s="43" t="str">
        <f>IF(M736="","",M736)</f>
        <v/>
      </c>
      <c r="N1480" s="43">
        <f>IF(N736="","",N736)</f>
        <v>44901</v>
      </c>
      <c r="O1480" s="43" t="str">
        <f>IF(O736="","",O736)</f>
        <v/>
      </c>
      <c r="P1480" s="40" t="str">
        <f>"Quarterly Variable "&amp;IF([1]RATES!P1046="","",[1]RATES!P1046)</f>
        <v>Quarterly Variable Direct Debit</v>
      </c>
      <c r="Q1480" s="44" t="str">
        <f>IF(Q736="","",Q736)</f>
        <v>For Business</v>
      </c>
      <c r="R1480" s="40" t="str">
        <f>IF(R736="","",R736)</f>
        <v>With S/C</v>
      </c>
      <c r="S1480" s="40" t="str">
        <f>IF(S736="","",S736)</f>
        <v>N</v>
      </c>
      <c r="T1480" s="40" t="str">
        <f>IF(T736="","",T736)</f>
        <v/>
      </c>
      <c r="U1480" s="71" t="str">
        <f>IF(U736="","",U736)</f>
        <v/>
      </c>
      <c r="V1480" s="71" t="str">
        <f>IF(V736="","",V736)</f>
        <v/>
      </c>
      <c r="W1480" s="45" t="str">
        <f>IF(W736="","",W736)</f>
        <v/>
      </c>
      <c r="X1480" s="36">
        <f>IF(X736="","",X736)</f>
        <v>10</v>
      </c>
      <c r="Y1480" s="36" t="str">
        <f>IF(Y736="","",Y736)</f>
        <v/>
      </c>
      <c r="Z1480" s="36">
        <f>IF(Z736="","",Z736)</f>
        <v>44.26</v>
      </c>
      <c r="AA1480" s="36" t="str">
        <f>IF(AA736="","",AA736)</f>
        <v/>
      </c>
      <c r="AB1480" s="48" t="str">
        <f>IF(AB736="","",AB736)</f>
        <v/>
      </c>
      <c r="AC1480" s="47">
        <f>IF(AC736="","",AC736)</f>
        <v>45747</v>
      </c>
      <c r="AD1480" s="49" t="str">
        <f>IF(AD736="","",AD736)</f>
        <v>U4</v>
      </c>
      <c r="AE1480" s="49" t="str">
        <f>IF(AE736="","",AE736)</f>
        <v>EBC_FORBUSPF_C25F</v>
      </c>
      <c r="AF1480" s="49" t="str">
        <f>IF(AF736="","",AF736)</f>
        <v>For Business vU4 Mar 2025</v>
      </c>
      <c r="AG1480" s="49" t="str">
        <f>IF(AG736="","",AG736)</f>
        <v>Elec For Bus Pre vU4 2yr BKF Mar 2025</v>
      </c>
      <c r="AH1480" s="40" t="str">
        <f>IF(AH736="","",AH736)</f>
        <v>C25F</v>
      </c>
    </row>
    <row r="1481" spans="1:34" x14ac:dyDescent="0.25">
      <c r="A1481" s="40" t="str">
        <f t="shared" si="33"/>
        <v>15OffPeakQuarterly Variable Direct Debit100000-5000002</v>
      </c>
      <c r="B1481" s="39" t="str">
        <f>IF(B737="","",B737)</f>
        <v>Electricity</v>
      </c>
      <c r="C1481" s="40">
        <f>IF(C737="","",C737)</f>
        <v>15</v>
      </c>
      <c r="D1481" s="41">
        <v>3</v>
      </c>
      <c r="E1481" s="40" t="str">
        <f>IF(E737="","",E737)</f>
        <v>OffPeak</v>
      </c>
      <c r="F1481" s="40" t="str">
        <f>IF(F737="","",F737)</f>
        <v/>
      </c>
      <c r="G1481" s="40" t="str">
        <f>IF(G737="","",G737)</f>
        <v/>
      </c>
      <c r="H1481" s="40" t="str">
        <f>IF(H737="","",H737)</f>
        <v>Renewal</v>
      </c>
      <c r="I1481" s="40">
        <f>IF(I737="","",I737)</f>
        <v>24</v>
      </c>
      <c r="J1481" s="42">
        <f>IF(J737="","",J737)</f>
        <v>100000</v>
      </c>
      <c r="K1481" s="42">
        <f>IF(K737="","",K737)</f>
        <v>500000</v>
      </c>
      <c r="L1481" s="43">
        <f>IF(L737="","",L737)</f>
        <v>44901</v>
      </c>
      <c r="M1481" s="43" t="str">
        <f>IF(M737="","",M737)</f>
        <v/>
      </c>
      <c r="N1481" s="43">
        <f>IF(N737="","",N737)</f>
        <v>44901</v>
      </c>
      <c r="O1481" s="43" t="str">
        <f>IF(O737="","",O737)</f>
        <v/>
      </c>
      <c r="P1481" s="40" t="str">
        <f>"Quarterly Variable "&amp;IF([1]RATES!P1047="","",[1]RATES!P1047)</f>
        <v>Quarterly Variable Direct Debit</v>
      </c>
      <c r="Q1481" s="44" t="str">
        <f>IF(Q737="","",Q737)</f>
        <v>For Business</v>
      </c>
      <c r="R1481" s="40" t="str">
        <f>IF(R737="","",R737)</f>
        <v>With S/C</v>
      </c>
      <c r="S1481" s="40" t="str">
        <f>IF(S737="","",S737)</f>
        <v>N</v>
      </c>
      <c r="T1481" s="40" t="str">
        <f>IF(T737="","",T737)</f>
        <v/>
      </c>
      <c r="U1481" s="71" t="str">
        <f>IF(U737="","",U737)</f>
        <v/>
      </c>
      <c r="V1481" s="71" t="str">
        <f>IF(V737="","",V737)</f>
        <v/>
      </c>
      <c r="W1481" s="45" t="str">
        <f>IF(W737="","",W737)</f>
        <v/>
      </c>
      <c r="X1481" s="36">
        <f>IF(X737="","",X737)</f>
        <v>10</v>
      </c>
      <c r="Y1481" s="36" t="str">
        <f>IF(Y737="","",Y737)</f>
        <v/>
      </c>
      <c r="Z1481" s="36">
        <f>IF(Z737="","",Z737)</f>
        <v>41.67</v>
      </c>
      <c r="AA1481" s="36" t="str">
        <f>IF(AA737="","",AA737)</f>
        <v/>
      </c>
      <c r="AB1481" s="48" t="str">
        <f>IF(AB737="","",AB737)</f>
        <v/>
      </c>
      <c r="AC1481" s="47">
        <f>IF(AC737="","",AC737)</f>
        <v>45747</v>
      </c>
      <c r="AD1481" s="49" t="str">
        <f>IF(AD737="","",AD737)</f>
        <v>U4</v>
      </c>
      <c r="AE1481" s="49" t="str">
        <f>IF(AE737="","",AE737)</f>
        <v>EBC_FORBUSPF_C25F</v>
      </c>
      <c r="AF1481" s="49" t="str">
        <f>IF(AF737="","",AF737)</f>
        <v>For Business vU4 Mar 2025</v>
      </c>
      <c r="AG1481" s="49" t="str">
        <f>IF(AG737="","",AG737)</f>
        <v>Elec For Bus Pre vU4 2yr BKF Mar 2025</v>
      </c>
      <c r="AH1481" s="40" t="str">
        <f>IF(AH737="","",AH737)</f>
        <v>C25F</v>
      </c>
    </row>
    <row r="1482" spans="1:34" x14ac:dyDescent="0.25">
      <c r="A1482" s="40" t="str">
        <f t="shared" si="33"/>
        <v>16OffPeakQuarterly Variable Direct Debit100000-5000002</v>
      </c>
      <c r="B1482" s="39" t="str">
        <f>IF(B738="","",B738)</f>
        <v>Electricity</v>
      </c>
      <c r="C1482" s="40">
        <f>IF(C738="","",C738)</f>
        <v>16</v>
      </c>
      <c r="D1482" s="41">
        <v>3</v>
      </c>
      <c r="E1482" s="40" t="str">
        <f>IF(E738="","",E738)</f>
        <v>OffPeak</v>
      </c>
      <c r="F1482" s="40" t="str">
        <f>IF(F738="","",F738)</f>
        <v/>
      </c>
      <c r="G1482" s="40" t="str">
        <f>IF(G738="","",G738)</f>
        <v/>
      </c>
      <c r="H1482" s="40" t="str">
        <f>IF(H738="","",H738)</f>
        <v>Renewal</v>
      </c>
      <c r="I1482" s="40">
        <f>IF(I738="","",I738)</f>
        <v>24</v>
      </c>
      <c r="J1482" s="42">
        <f>IF(J738="","",J738)</f>
        <v>100000</v>
      </c>
      <c r="K1482" s="42">
        <f>IF(K738="","",K738)</f>
        <v>500000</v>
      </c>
      <c r="L1482" s="43">
        <f>IF(L738="","",L738)</f>
        <v>44901</v>
      </c>
      <c r="M1482" s="43" t="str">
        <f>IF(M738="","",M738)</f>
        <v/>
      </c>
      <c r="N1482" s="43">
        <f>IF(N738="","",N738)</f>
        <v>44901</v>
      </c>
      <c r="O1482" s="43" t="str">
        <f>IF(O738="","",O738)</f>
        <v/>
      </c>
      <c r="P1482" s="40" t="str">
        <f>"Quarterly Variable "&amp;IF([1]RATES!P1048="","",[1]RATES!P1048)</f>
        <v>Quarterly Variable Direct Debit</v>
      </c>
      <c r="Q1482" s="44" t="str">
        <f>IF(Q738="","",Q738)</f>
        <v>For Business</v>
      </c>
      <c r="R1482" s="40" t="str">
        <f>IF(R738="","",R738)</f>
        <v>With S/C</v>
      </c>
      <c r="S1482" s="40" t="str">
        <f>IF(S738="","",S738)</f>
        <v>N</v>
      </c>
      <c r="T1482" s="40" t="str">
        <f>IF(T738="","",T738)</f>
        <v/>
      </c>
      <c r="U1482" s="71" t="str">
        <f>IF(U738="","",U738)</f>
        <v/>
      </c>
      <c r="V1482" s="71" t="str">
        <f>IF(V738="","",V738)</f>
        <v/>
      </c>
      <c r="W1482" s="45" t="str">
        <f>IF(W738="","",W738)</f>
        <v/>
      </c>
      <c r="X1482" s="36">
        <f>IF(X738="","",X738)</f>
        <v>10</v>
      </c>
      <c r="Y1482" s="36" t="str">
        <f>IF(Y738="","",Y738)</f>
        <v/>
      </c>
      <c r="Z1482" s="36">
        <f>IF(Z738="","",Z738)</f>
        <v>43.23</v>
      </c>
      <c r="AA1482" s="36" t="str">
        <f>IF(AA738="","",AA738)</f>
        <v/>
      </c>
      <c r="AB1482" s="48" t="str">
        <f>IF(AB738="","",AB738)</f>
        <v/>
      </c>
      <c r="AC1482" s="47">
        <f>IF(AC738="","",AC738)</f>
        <v>45747</v>
      </c>
      <c r="AD1482" s="49" t="str">
        <f>IF(AD738="","",AD738)</f>
        <v>U4</v>
      </c>
      <c r="AE1482" s="49" t="str">
        <f>IF(AE738="","",AE738)</f>
        <v>EBC_FORBUSPF_C25F</v>
      </c>
      <c r="AF1482" s="49" t="str">
        <f>IF(AF738="","",AF738)</f>
        <v>For Business vU4 Mar 2025</v>
      </c>
      <c r="AG1482" s="49" t="str">
        <f>IF(AG738="","",AG738)</f>
        <v>Elec For Bus Pre vU4 2yr BKF Mar 2025</v>
      </c>
      <c r="AH1482" s="40" t="str">
        <f>IF(AH738="","",AH738)</f>
        <v>C25F</v>
      </c>
    </row>
    <row r="1483" spans="1:34" x14ac:dyDescent="0.25">
      <c r="A1483" s="40" t="str">
        <f t="shared" si="33"/>
        <v>17OffPeakQuarterly Variable Direct Debit100000-5000002</v>
      </c>
      <c r="B1483" s="39" t="str">
        <f>IF(B739="","",B739)</f>
        <v>Electricity</v>
      </c>
      <c r="C1483" s="40">
        <f>IF(C739="","",C739)</f>
        <v>17</v>
      </c>
      <c r="D1483" s="41">
        <v>3</v>
      </c>
      <c r="E1483" s="40" t="str">
        <f>IF(E739="","",E739)</f>
        <v>OffPeak</v>
      </c>
      <c r="F1483" s="40" t="str">
        <f>IF(F739="","",F739)</f>
        <v/>
      </c>
      <c r="G1483" s="40" t="str">
        <f>IF(G739="","",G739)</f>
        <v/>
      </c>
      <c r="H1483" s="40" t="str">
        <f>IF(H739="","",H739)</f>
        <v>Renewal</v>
      </c>
      <c r="I1483" s="40">
        <f>IF(I739="","",I739)</f>
        <v>24</v>
      </c>
      <c r="J1483" s="42">
        <f>IF(J739="","",J739)</f>
        <v>100000</v>
      </c>
      <c r="K1483" s="42">
        <f>IF(K739="","",K739)</f>
        <v>500000</v>
      </c>
      <c r="L1483" s="43">
        <f>IF(L739="","",L739)</f>
        <v>44901</v>
      </c>
      <c r="M1483" s="43" t="str">
        <f>IF(M739="","",M739)</f>
        <v/>
      </c>
      <c r="N1483" s="43">
        <f>IF(N739="","",N739)</f>
        <v>44901</v>
      </c>
      <c r="O1483" s="43" t="str">
        <f>IF(O739="","",O739)</f>
        <v/>
      </c>
      <c r="P1483" s="40" t="str">
        <f>"Quarterly Variable "&amp;IF([1]RATES!P1049="","",[1]RATES!P1049)</f>
        <v>Quarterly Variable Direct Debit</v>
      </c>
      <c r="Q1483" s="44" t="str">
        <f>IF(Q739="","",Q739)</f>
        <v>For Business</v>
      </c>
      <c r="R1483" s="40" t="str">
        <f>IF(R739="","",R739)</f>
        <v>With S/C</v>
      </c>
      <c r="S1483" s="40" t="str">
        <f>IF(S739="","",S739)</f>
        <v>N</v>
      </c>
      <c r="T1483" s="40" t="str">
        <f>IF(T739="","",T739)</f>
        <v/>
      </c>
      <c r="U1483" s="71" t="str">
        <f>IF(U739="","",U739)</f>
        <v/>
      </c>
      <c r="V1483" s="71" t="str">
        <f>IF(V739="","",V739)</f>
        <v/>
      </c>
      <c r="W1483" s="45" t="str">
        <f>IF(W739="","",W739)</f>
        <v/>
      </c>
      <c r="X1483" s="36">
        <f>IF(X739="","",X739)</f>
        <v>10</v>
      </c>
      <c r="Y1483" s="36" t="str">
        <f>IF(Y739="","",Y739)</f>
        <v/>
      </c>
      <c r="Z1483" s="36">
        <f>IF(Z739="","",Z739)</f>
        <v>41.99</v>
      </c>
      <c r="AA1483" s="36" t="str">
        <f>IF(AA739="","",AA739)</f>
        <v/>
      </c>
      <c r="AB1483" s="48" t="str">
        <f>IF(AB739="","",AB739)</f>
        <v/>
      </c>
      <c r="AC1483" s="47">
        <f>IF(AC739="","",AC739)</f>
        <v>45747</v>
      </c>
      <c r="AD1483" s="49" t="str">
        <f>IF(AD739="","",AD739)</f>
        <v>U4</v>
      </c>
      <c r="AE1483" s="49" t="str">
        <f>IF(AE739="","",AE739)</f>
        <v>EBC_FORBUSPF_C25F</v>
      </c>
      <c r="AF1483" s="49" t="str">
        <f>IF(AF739="","",AF739)</f>
        <v>For Business vU4 Mar 2025</v>
      </c>
      <c r="AG1483" s="49" t="str">
        <f>IF(AG739="","",AG739)</f>
        <v>Elec For Bus Pre vU4 2yr BKF Mar 2025</v>
      </c>
      <c r="AH1483" s="40" t="str">
        <f>IF(AH739="","",AH739)</f>
        <v>C25F</v>
      </c>
    </row>
    <row r="1484" spans="1:34" x14ac:dyDescent="0.25">
      <c r="A1484" s="40" t="str">
        <f t="shared" si="33"/>
        <v>18OffPeakQuarterly Variable Direct Debit100000-5000002</v>
      </c>
      <c r="B1484" s="39" t="str">
        <f>IF(B740="","",B740)</f>
        <v>Electricity</v>
      </c>
      <c r="C1484" s="40">
        <f>IF(C740="","",C740)</f>
        <v>18</v>
      </c>
      <c r="D1484" s="41">
        <v>3</v>
      </c>
      <c r="E1484" s="40" t="str">
        <f>IF(E740="","",E740)</f>
        <v>OffPeak</v>
      </c>
      <c r="F1484" s="40" t="str">
        <f>IF(F740="","",F740)</f>
        <v/>
      </c>
      <c r="G1484" s="40" t="str">
        <f>IF(G740="","",G740)</f>
        <v/>
      </c>
      <c r="H1484" s="40" t="str">
        <f>IF(H740="","",H740)</f>
        <v>Renewal</v>
      </c>
      <c r="I1484" s="40">
        <f>IF(I740="","",I740)</f>
        <v>24</v>
      </c>
      <c r="J1484" s="42">
        <f>IF(J740="","",J740)</f>
        <v>100000</v>
      </c>
      <c r="K1484" s="42">
        <f>IF(K740="","",K740)</f>
        <v>500000</v>
      </c>
      <c r="L1484" s="43">
        <f>IF(L740="","",L740)</f>
        <v>44901</v>
      </c>
      <c r="M1484" s="43" t="str">
        <f>IF(M740="","",M740)</f>
        <v/>
      </c>
      <c r="N1484" s="43">
        <f>IF(N740="","",N740)</f>
        <v>44901</v>
      </c>
      <c r="O1484" s="43" t="str">
        <f>IF(O740="","",O740)</f>
        <v/>
      </c>
      <c r="P1484" s="40" t="str">
        <f>"Quarterly Variable "&amp;IF([1]RATES!P1050="","",[1]RATES!P1050)</f>
        <v>Quarterly Variable Direct Debit</v>
      </c>
      <c r="Q1484" s="44" t="str">
        <f>IF(Q740="","",Q740)</f>
        <v>For Business</v>
      </c>
      <c r="R1484" s="40" t="str">
        <f>IF(R740="","",R740)</f>
        <v>With S/C</v>
      </c>
      <c r="S1484" s="40" t="str">
        <f>IF(S740="","",S740)</f>
        <v>N</v>
      </c>
      <c r="T1484" s="40" t="str">
        <f>IF(T740="","",T740)</f>
        <v/>
      </c>
      <c r="U1484" s="71" t="str">
        <f>IF(U740="","",U740)</f>
        <v/>
      </c>
      <c r="V1484" s="71" t="str">
        <f>IF(V740="","",V740)</f>
        <v/>
      </c>
      <c r="W1484" s="45" t="str">
        <f>IF(W740="","",W740)</f>
        <v/>
      </c>
      <c r="X1484" s="36">
        <f>IF(X740="","",X740)</f>
        <v>10</v>
      </c>
      <c r="Y1484" s="36" t="str">
        <f>IF(Y740="","",Y740)</f>
        <v/>
      </c>
      <c r="Z1484" s="36">
        <f>IF(Z740="","",Z740)</f>
        <v>41</v>
      </c>
      <c r="AA1484" s="36" t="str">
        <f>IF(AA740="","",AA740)</f>
        <v/>
      </c>
      <c r="AB1484" s="48" t="str">
        <f>IF(AB740="","",AB740)</f>
        <v/>
      </c>
      <c r="AC1484" s="47">
        <f>IF(AC740="","",AC740)</f>
        <v>45747</v>
      </c>
      <c r="AD1484" s="49" t="str">
        <f>IF(AD740="","",AD740)</f>
        <v>U4</v>
      </c>
      <c r="AE1484" s="49" t="str">
        <f>IF(AE740="","",AE740)</f>
        <v>EBC_FORBUSPF_C25F</v>
      </c>
      <c r="AF1484" s="49" t="str">
        <f>IF(AF740="","",AF740)</f>
        <v>For Business vU4 Mar 2025</v>
      </c>
      <c r="AG1484" s="49" t="str">
        <f>IF(AG740="","",AG740)</f>
        <v>Elec For Bus Pre vU4 2yr BKF Mar 2025</v>
      </c>
      <c r="AH1484" s="40" t="str">
        <f>IF(AH740="","",AH740)</f>
        <v>C25F</v>
      </c>
    </row>
    <row r="1485" spans="1:34" x14ac:dyDescent="0.25">
      <c r="A1485" s="40" t="str">
        <f t="shared" si="33"/>
        <v>19OffPeakQuarterly Variable Direct Debit100000-5000002</v>
      </c>
      <c r="B1485" s="39" t="str">
        <f>IF(B741="","",B741)</f>
        <v>Electricity</v>
      </c>
      <c r="C1485" s="40">
        <f>IF(C741="","",C741)</f>
        <v>19</v>
      </c>
      <c r="D1485" s="41">
        <v>3</v>
      </c>
      <c r="E1485" s="40" t="str">
        <f>IF(E741="","",E741)</f>
        <v>OffPeak</v>
      </c>
      <c r="F1485" s="40" t="str">
        <f>IF(F741="","",F741)</f>
        <v/>
      </c>
      <c r="G1485" s="40" t="str">
        <f>IF(G741="","",G741)</f>
        <v/>
      </c>
      <c r="H1485" s="40" t="str">
        <f>IF(H741="","",H741)</f>
        <v>Renewal</v>
      </c>
      <c r="I1485" s="40">
        <f>IF(I741="","",I741)</f>
        <v>24</v>
      </c>
      <c r="J1485" s="42">
        <f>IF(J741="","",J741)</f>
        <v>100000</v>
      </c>
      <c r="K1485" s="42">
        <f>IF(K741="","",K741)</f>
        <v>500000</v>
      </c>
      <c r="L1485" s="43">
        <f>IF(L741="","",L741)</f>
        <v>44901</v>
      </c>
      <c r="M1485" s="43" t="str">
        <f>IF(M741="","",M741)</f>
        <v/>
      </c>
      <c r="N1485" s="43">
        <f>IF(N741="","",N741)</f>
        <v>44901</v>
      </c>
      <c r="O1485" s="43" t="str">
        <f>IF(O741="","",O741)</f>
        <v/>
      </c>
      <c r="P1485" s="40" t="str">
        <f>"Quarterly Variable "&amp;IF([1]RATES!P1051="","",[1]RATES!P1051)</f>
        <v>Quarterly Variable Direct Debit</v>
      </c>
      <c r="Q1485" s="44" t="str">
        <f>IF(Q741="","",Q741)</f>
        <v>For Business</v>
      </c>
      <c r="R1485" s="40" t="str">
        <f>IF(R741="","",R741)</f>
        <v>With S/C</v>
      </c>
      <c r="S1485" s="40" t="str">
        <f>IF(S741="","",S741)</f>
        <v>N</v>
      </c>
      <c r="T1485" s="40" t="str">
        <f>IF(T741="","",T741)</f>
        <v/>
      </c>
      <c r="U1485" s="71" t="str">
        <f>IF(U741="","",U741)</f>
        <v/>
      </c>
      <c r="V1485" s="71" t="str">
        <f>IF(V741="","",V741)</f>
        <v/>
      </c>
      <c r="W1485" s="45" t="str">
        <f>IF(W741="","",W741)</f>
        <v/>
      </c>
      <c r="X1485" s="36">
        <f>IF(X741="","",X741)</f>
        <v>10</v>
      </c>
      <c r="Y1485" s="36" t="str">
        <f>IF(Y741="","",Y741)</f>
        <v/>
      </c>
      <c r="Z1485" s="36">
        <f>IF(Z741="","",Z741)</f>
        <v>43.24</v>
      </c>
      <c r="AA1485" s="36" t="str">
        <f>IF(AA741="","",AA741)</f>
        <v/>
      </c>
      <c r="AB1485" s="48" t="str">
        <f>IF(AB741="","",AB741)</f>
        <v/>
      </c>
      <c r="AC1485" s="47">
        <f>IF(AC741="","",AC741)</f>
        <v>45747</v>
      </c>
      <c r="AD1485" s="49" t="str">
        <f>IF(AD741="","",AD741)</f>
        <v>U4</v>
      </c>
      <c r="AE1485" s="49" t="str">
        <f>IF(AE741="","",AE741)</f>
        <v>EBC_FORBUSPF_C25F</v>
      </c>
      <c r="AF1485" s="49" t="str">
        <f>IF(AF741="","",AF741)</f>
        <v>For Business vU4 Mar 2025</v>
      </c>
      <c r="AG1485" s="49" t="str">
        <f>IF(AG741="","",AG741)</f>
        <v>Elec For Bus Pre vU4 2yr BKF Mar 2025</v>
      </c>
      <c r="AH1485" s="40" t="str">
        <f>IF(AH741="","",AH741)</f>
        <v>C25F</v>
      </c>
    </row>
    <row r="1486" spans="1:34" x14ac:dyDescent="0.25">
      <c r="A1486" s="40" t="str">
        <f t="shared" si="33"/>
        <v>20OffPeakQuarterly Variable Direct Debit100000-5000002</v>
      </c>
      <c r="B1486" s="39" t="str">
        <f>IF(B742="","",B742)</f>
        <v>Electricity</v>
      </c>
      <c r="C1486" s="40">
        <f>IF(C742="","",C742)</f>
        <v>20</v>
      </c>
      <c r="D1486" s="41">
        <v>3</v>
      </c>
      <c r="E1486" s="40" t="str">
        <f>IF(E742="","",E742)</f>
        <v>OffPeak</v>
      </c>
      <c r="F1486" s="40" t="str">
        <f>IF(F742="","",F742)</f>
        <v/>
      </c>
      <c r="G1486" s="40" t="str">
        <f>IF(G742="","",G742)</f>
        <v/>
      </c>
      <c r="H1486" s="40" t="str">
        <f>IF(H742="","",H742)</f>
        <v>Renewal</v>
      </c>
      <c r="I1486" s="40">
        <f>IF(I742="","",I742)</f>
        <v>24</v>
      </c>
      <c r="J1486" s="42">
        <f>IF(J742="","",J742)</f>
        <v>100000</v>
      </c>
      <c r="K1486" s="42">
        <f>IF(K742="","",K742)</f>
        <v>500000</v>
      </c>
      <c r="L1486" s="43">
        <f>IF(L742="","",L742)</f>
        <v>44901</v>
      </c>
      <c r="M1486" s="43" t="str">
        <f>IF(M742="","",M742)</f>
        <v/>
      </c>
      <c r="N1486" s="43">
        <f>IF(N742="","",N742)</f>
        <v>44901</v>
      </c>
      <c r="O1486" s="43" t="str">
        <f>IF(O742="","",O742)</f>
        <v/>
      </c>
      <c r="P1486" s="40" t="str">
        <f>"Quarterly Variable "&amp;IF([1]RATES!P1052="","",[1]RATES!P1052)</f>
        <v>Quarterly Variable Direct Debit</v>
      </c>
      <c r="Q1486" s="44" t="str">
        <f>IF(Q742="","",Q742)</f>
        <v>For Business</v>
      </c>
      <c r="R1486" s="40" t="str">
        <f>IF(R742="","",R742)</f>
        <v>With S/C</v>
      </c>
      <c r="S1486" s="40" t="str">
        <f>IF(S742="","",S742)</f>
        <v>N</v>
      </c>
      <c r="T1486" s="40" t="str">
        <f>IF(T742="","",T742)</f>
        <v/>
      </c>
      <c r="U1486" s="71" t="str">
        <f>IF(U742="","",U742)</f>
        <v/>
      </c>
      <c r="V1486" s="71" t="str">
        <f>IF(V742="","",V742)</f>
        <v/>
      </c>
      <c r="W1486" s="45" t="str">
        <f>IF(W742="","",W742)</f>
        <v/>
      </c>
      <c r="X1486" s="36">
        <f>IF(X742="","",X742)</f>
        <v>10</v>
      </c>
      <c r="Y1486" s="36" t="str">
        <f>IF(Y742="","",Y742)</f>
        <v/>
      </c>
      <c r="Z1486" s="36">
        <f>IF(Z742="","",Z742)</f>
        <v>40.5</v>
      </c>
      <c r="AA1486" s="36" t="str">
        <f>IF(AA742="","",AA742)</f>
        <v/>
      </c>
      <c r="AB1486" s="48" t="str">
        <f>IF(AB742="","",AB742)</f>
        <v/>
      </c>
      <c r="AC1486" s="47">
        <f>IF(AC742="","",AC742)</f>
        <v>45747</v>
      </c>
      <c r="AD1486" s="49" t="str">
        <f>IF(AD742="","",AD742)</f>
        <v>U4</v>
      </c>
      <c r="AE1486" s="49" t="str">
        <f>IF(AE742="","",AE742)</f>
        <v>EBC_FORBUSPF_C25F</v>
      </c>
      <c r="AF1486" s="49" t="str">
        <f>IF(AF742="","",AF742)</f>
        <v>For Business vU4 Mar 2025</v>
      </c>
      <c r="AG1486" s="49" t="str">
        <f>IF(AG742="","",AG742)</f>
        <v>Elec For Bus Pre vU4 2yr BKF Mar 2025</v>
      </c>
      <c r="AH1486" s="40" t="str">
        <f>IF(AH742="","",AH742)</f>
        <v>C25F</v>
      </c>
    </row>
    <row r="1487" spans="1:34" x14ac:dyDescent="0.25">
      <c r="A1487" s="40" t="str">
        <f t="shared" si="33"/>
        <v>21OffPeakQuarterly Variable Direct Debit100000-5000002</v>
      </c>
      <c r="B1487" s="39" t="str">
        <f>IF(B743="","",B743)</f>
        <v>Electricity</v>
      </c>
      <c r="C1487" s="40">
        <f>IF(C743="","",C743)</f>
        <v>21</v>
      </c>
      <c r="D1487" s="41">
        <v>3</v>
      </c>
      <c r="E1487" s="40" t="str">
        <f>IF(E743="","",E743)</f>
        <v>OffPeak</v>
      </c>
      <c r="F1487" s="40" t="str">
        <f>IF(F743="","",F743)</f>
        <v/>
      </c>
      <c r="G1487" s="40" t="str">
        <f>IF(G743="","",G743)</f>
        <v/>
      </c>
      <c r="H1487" s="40" t="str">
        <f>IF(H743="","",H743)</f>
        <v>Renewal</v>
      </c>
      <c r="I1487" s="40">
        <f>IF(I743="","",I743)</f>
        <v>24</v>
      </c>
      <c r="J1487" s="42">
        <f>IF(J743="","",J743)</f>
        <v>100000</v>
      </c>
      <c r="K1487" s="42">
        <f>IF(K743="","",K743)</f>
        <v>500000</v>
      </c>
      <c r="L1487" s="43">
        <f>IF(L743="","",L743)</f>
        <v>44901</v>
      </c>
      <c r="M1487" s="43" t="str">
        <f>IF(M743="","",M743)</f>
        <v/>
      </c>
      <c r="N1487" s="43">
        <f>IF(N743="","",N743)</f>
        <v>44901</v>
      </c>
      <c r="O1487" s="43" t="str">
        <f>IF(O743="","",O743)</f>
        <v/>
      </c>
      <c r="P1487" s="40" t="str">
        <f>"Quarterly Variable "&amp;IF([1]RATES!P1053="","",[1]RATES!P1053)</f>
        <v>Quarterly Variable Direct Debit</v>
      </c>
      <c r="Q1487" s="44" t="str">
        <f>IF(Q743="","",Q743)</f>
        <v>For Business</v>
      </c>
      <c r="R1487" s="40" t="str">
        <f>IF(R743="","",R743)</f>
        <v>With S/C</v>
      </c>
      <c r="S1487" s="40" t="str">
        <f>IF(S743="","",S743)</f>
        <v>N</v>
      </c>
      <c r="T1487" s="40" t="str">
        <f>IF(T743="","",T743)</f>
        <v/>
      </c>
      <c r="U1487" s="71" t="str">
        <f>IF(U743="","",U743)</f>
        <v/>
      </c>
      <c r="V1487" s="71" t="str">
        <f>IF(V743="","",V743)</f>
        <v/>
      </c>
      <c r="W1487" s="45" t="str">
        <f>IF(W743="","",W743)</f>
        <v/>
      </c>
      <c r="X1487" s="36">
        <f>IF(X743="","",X743)</f>
        <v>10</v>
      </c>
      <c r="Y1487" s="36" t="str">
        <f>IF(Y743="","",Y743)</f>
        <v/>
      </c>
      <c r="Z1487" s="36">
        <f>IF(Z743="","",Z743)</f>
        <v>42.47</v>
      </c>
      <c r="AA1487" s="36" t="str">
        <f>IF(AA743="","",AA743)</f>
        <v/>
      </c>
      <c r="AB1487" s="48" t="str">
        <f>IF(AB743="","",AB743)</f>
        <v/>
      </c>
      <c r="AC1487" s="47">
        <f>IF(AC743="","",AC743)</f>
        <v>45747</v>
      </c>
      <c r="AD1487" s="49" t="str">
        <f>IF(AD743="","",AD743)</f>
        <v>U4</v>
      </c>
      <c r="AE1487" s="49" t="str">
        <f>IF(AE743="","",AE743)</f>
        <v>EBC_FORBUSPF_C25F</v>
      </c>
      <c r="AF1487" s="49" t="str">
        <f>IF(AF743="","",AF743)</f>
        <v>For Business vU4 Mar 2025</v>
      </c>
      <c r="AG1487" s="49" t="str">
        <f>IF(AG743="","",AG743)</f>
        <v>Elec For Bus Pre vU4 2yr BKF Mar 2025</v>
      </c>
      <c r="AH1487" s="40" t="str">
        <f>IF(AH743="","",AH743)</f>
        <v>C25F</v>
      </c>
    </row>
    <row r="1488" spans="1:34" x14ac:dyDescent="0.25">
      <c r="A1488" s="40" t="str">
        <f t="shared" si="33"/>
        <v>22OffPeakQuarterly Variable Direct Debit100000-5000002</v>
      </c>
      <c r="B1488" s="39" t="str">
        <f>IF(B744="","",B744)</f>
        <v>Electricity</v>
      </c>
      <c r="C1488" s="40">
        <f>IF(C744="","",C744)</f>
        <v>22</v>
      </c>
      <c r="D1488" s="41">
        <v>3</v>
      </c>
      <c r="E1488" s="40" t="str">
        <f>IF(E744="","",E744)</f>
        <v>OffPeak</v>
      </c>
      <c r="F1488" s="40" t="str">
        <f>IF(F744="","",F744)</f>
        <v/>
      </c>
      <c r="G1488" s="40" t="str">
        <f>IF(G744="","",G744)</f>
        <v/>
      </c>
      <c r="H1488" s="40" t="str">
        <f>IF(H744="","",H744)</f>
        <v>Renewal</v>
      </c>
      <c r="I1488" s="40">
        <f>IF(I744="","",I744)</f>
        <v>24</v>
      </c>
      <c r="J1488" s="42">
        <f>IF(J744="","",J744)</f>
        <v>100000</v>
      </c>
      <c r="K1488" s="42">
        <f>IF(K744="","",K744)</f>
        <v>500000</v>
      </c>
      <c r="L1488" s="43">
        <f>IF(L744="","",L744)</f>
        <v>44901</v>
      </c>
      <c r="M1488" s="43" t="str">
        <f>IF(M744="","",M744)</f>
        <v/>
      </c>
      <c r="N1488" s="43">
        <f>IF(N744="","",N744)</f>
        <v>44901</v>
      </c>
      <c r="O1488" s="43" t="str">
        <f>IF(O744="","",O744)</f>
        <v/>
      </c>
      <c r="P1488" s="40" t="str">
        <f>"Quarterly Variable "&amp;IF([1]RATES!P1054="","",[1]RATES!P1054)</f>
        <v>Quarterly Variable Direct Debit</v>
      </c>
      <c r="Q1488" s="44" t="str">
        <f>IF(Q744="","",Q744)</f>
        <v>For Business</v>
      </c>
      <c r="R1488" s="40" t="str">
        <f>IF(R744="","",R744)</f>
        <v>With S/C</v>
      </c>
      <c r="S1488" s="40" t="str">
        <f>IF(S744="","",S744)</f>
        <v>N</v>
      </c>
      <c r="T1488" s="40" t="str">
        <f>IF(T744="","",T744)</f>
        <v/>
      </c>
      <c r="U1488" s="71" t="str">
        <f>IF(U744="","",U744)</f>
        <v/>
      </c>
      <c r="V1488" s="71" t="str">
        <f>IF(V744="","",V744)</f>
        <v/>
      </c>
      <c r="W1488" s="45" t="str">
        <f>IF(W744="","",W744)</f>
        <v/>
      </c>
      <c r="X1488" s="36">
        <f>IF(X744="","",X744)</f>
        <v>10</v>
      </c>
      <c r="Y1488" s="36" t="str">
        <f>IF(Y744="","",Y744)</f>
        <v/>
      </c>
      <c r="Z1488" s="36">
        <f>IF(Z744="","",Z744)</f>
        <v>39.79</v>
      </c>
      <c r="AA1488" s="36" t="str">
        <f>IF(AA744="","",AA744)</f>
        <v/>
      </c>
      <c r="AB1488" s="48" t="str">
        <f>IF(AB744="","",AB744)</f>
        <v/>
      </c>
      <c r="AC1488" s="47">
        <f>IF(AC744="","",AC744)</f>
        <v>45747</v>
      </c>
      <c r="AD1488" s="49" t="str">
        <f>IF(AD744="","",AD744)</f>
        <v>U4</v>
      </c>
      <c r="AE1488" s="49" t="str">
        <f>IF(AE744="","",AE744)</f>
        <v>EBC_FORBUSPF_C25F</v>
      </c>
      <c r="AF1488" s="49" t="str">
        <f>IF(AF744="","",AF744)</f>
        <v>For Business vU4 Mar 2025</v>
      </c>
      <c r="AG1488" s="49" t="str">
        <f>IF(AG744="","",AG744)</f>
        <v>Elec For Bus Pre vU4 2yr BKF Mar 2025</v>
      </c>
      <c r="AH1488" s="40" t="str">
        <f>IF(AH744="","",AH744)</f>
        <v>C25F</v>
      </c>
    </row>
    <row r="1489" spans="1:34" x14ac:dyDescent="0.25">
      <c r="A1489" s="40" t="str">
        <f t="shared" si="33"/>
        <v>23OffPeakQuarterly Variable Direct Debit100000-5000002</v>
      </c>
      <c r="B1489" s="39" t="str">
        <f>IF(B745="","",B745)</f>
        <v>Electricity</v>
      </c>
      <c r="C1489" s="40">
        <f>IF(C745="","",C745)</f>
        <v>23</v>
      </c>
      <c r="D1489" s="41">
        <v>3</v>
      </c>
      <c r="E1489" s="40" t="str">
        <f>IF(E745="","",E745)</f>
        <v>OffPeak</v>
      </c>
      <c r="F1489" s="40" t="str">
        <f>IF(F745="","",F745)</f>
        <v/>
      </c>
      <c r="G1489" s="40" t="str">
        <f>IF(G745="","",G745)</f>
        <v/>
      </c>
      <c r="H1489" s="40" t="str">
        <f>IF(H745="","",H745)</f>
        <v>Renewal</v>
      </c>
      <c r="I1489" s="40">
        <f>IF(I745="","",I745)</f>
        <v>24</v>
      </c>
      <c r="J1489" s="42">
        <f>IF(J745="","",J745)</f>
        <v>100000</v>
      </c>
      <c r="K1489" s="42">
        <f>IF(K745="","",K745)</f>
        <v>500000</v>
      </c>
      <c r="L1489" s="43">
        <f>IF(L745="","",L745)</f>
        <v>44901</v>
      </c>
      <c r="M1489" s="43" t="str">
        <f>IF(M745="","",M745)</f>
        <v/>
      </c>
      <c r="N1489" s="43">
        <f>IF(N745="","",N745)</f>
        <v>44901</v>
      </c>
      <c r="O1489" s="43" t="str">
        <f>IF(O745="","",O745)</f>
        <v/>
      </c>
      <c r="P1489" s="40" t="str">
        <f>"Quarterly Variable "&amp;IF([1]RATES!P1055="","",[1]RATES!P1055)</f>
        <v>Quarterly Variable Direct Debit</v>
      </c>
      <c r="Q1489" s="44" t="str">
        <f>IF(Q745="","",Q745)</f>
        <v>For Business</v>
      </c>
      <c r="R1489" s="40" t="str">
        <f>IF(R745="","",R745)</f>
        <v>With S/C</v>
      </c>
      <c r="S1489" s="40" t="str">
        <f>IF(S745="","",S745)</f>
        <v>N</v>
      </c>
      <c r="T1489" s="40" t="str">
        <f>IF(T745="","",T745)</f>
        <v/>
      </c>
      <c r="U1489" s="71" t="str">
        <f>IF(U745="","",U745)</f>
        <v/>
      </c>
      <c r="V1489" s="71" t="str">
        <f>IF(V745="","",V745)</f>
        <v/>
      </c>
      <c r="W1489" s="45" t="str">
        <f>IF(W745="","",W745)</f>
        <v/>
      </c>
      <c r="X1489" s="36">
        <f>IF(X745="","",X745)</f>
        <v>10</v>
      </c>
      <c r="Y1489" s="36" t="str">
        <f>IF(Y745="","",Y745)</f>
        <v/>
      </c>
      <c r="Z1489" s="36">
        <f>IF(Z745="","",Z745)</f>
        <v>39.1</v>
      </c>
      <c r="AA1489" s="36" t="str">
        <f>IF(AA745="","",AA745)</f>
        <v/>
      </c>
      <c r="AB1489" s="48" t="str">
        <f>IF(AB745="","",AB745)</f>
        <v/>
      </c>
      <c r="AC1489" s="47">
        <f>IF(AC745="","",AC745)</f>
        <v>45747</v>
      </c>
      <c r="AD1489" s="49" t="str">
        <f>IF(AD745="","",AD745)</f>
        <v>U4</v>
      </c>
      <c r="AE1489" s="49" t="str">
        <f>IF(AE745="","",AE745)</f>
        <v>EBC_FORBUSPF_C25F</v>
      </c>
      <c r="AF1489" s="49" t="str">
        <f>IF(AF745="","",AF745)</f>
        <v>For Business vU4 Mar 2025</v>
      </c>
      <c r="AG1489" s="49" t="str">
        <f>IF(AG745="","",AG745)</f>
        <v>Elec For Bus Pre vU4 2yr BKF Mar 2025</v>
      </c>
      <c r="AH1489" s="40" t="str">
        <f>IF(AH745="","",AH745)</f>
        <v>C25F</v>
      </c>
    </row>
    <row r="1490" spans="1:34" s="34" customFormat="1" x14ac:dyDescent="0.25">
      <c r="A1490" s="40" t="str">
        <f t="shared" ref="A1490:A1498" si="34">C1490&amp;E1490&amp;P1490&amp;J1490&amp;"-"&amp;K1490&amp;MID(AG1490,22,1)</f>
        <v>10StandardMonthly Variable Direct Debit0-49991</v>
      </c>
      <c r="B1490" s="86" t="str">
        <f>IF(B2="","",B2)</f>
        <v>Electricity</v>
      </c>
      <c r="C1490" s="85">
        <f>IF(C2="","",C2)</f>
        <v>10</v>
      </c>
      <c r="D1490" s="87">
        <v>3</v>
      </c>
      <c r="E1490" s="85" t="str">
        <f>IF(E2="","",E2)</f>
        <v>Standard</v>
      </c>
      <c r="F1490" s="85" t="str">
        <f>IF(F2="","",F2)</f>
        <v/>
      </c>
      <c r="G1490" s="85" t="str">
        <f>IF(G2="","",G2)</f>
        <v/>
      </c>
      <c r="H1490" s="85" t="str">
        <f>IF(H2="","",H2)</f>
        <v>Renewal</v>
      </c>
      <c r="I1490" s="85">
        <f>IF(I2="","",I2)</f>
        <v>12</v>
      </c>
      <c r="J1490" s="88">
        <f>IF(J2="","",J2)</f>
        <v>0</v>
      </c>
      <c r="K1490" s="88">
        <f>IF(K2="","",K2)</f>
        <v>4999</v>
      </c>
      <c r="L1490" s="89">
        <f>IF(L2="","",L2)</f>
        <v>44901</v>
      </c>
      <c r="M1490" s="89" t="str">
        <f>IF(M2="","",M2)</f>
        <v/>
      </c>
      <c r="N1490" s="89">
        <f>IF(N2="","",N2)</f>
        <v>44901</v>
      </c>
      <c r="O1490" s="89" t="str">
        <f>IF(O2="","",O2)</f>
        <v/>
      </c>
      <c r="P1490" s="85" t="str">
        <f>"Monthly Variable "&amp;IF([1]RATES!P2="","",[1]RATES!P2)</f>
        <v>Monthly Variable Direct Debit</v>
      </c>
      <c r="Q1490" s="90" t="str">
        <f>IF(Q2="","",Q2)</f>
        <v>For Business</v>
      </c>
      <c r="R1490" s="85" t="str">
        <f>IF(R2="","",R2)</f>
        <v>With S/C</v>
      </c>
      <c r="S1490" s="85" t="str">
        <f>IF(S2="","",S2)</f>
        <v>N</v>
      </c>
      <c r="T1490" s="85" t="str">
        <f>IF(T2="","",T2)</f>
        <v/>
      </c>
      <c r="U1490" s="85" t="str">
        <f>IF(U2="","",U2)</f>
        <v/>
      </c>
      <c r="V1490" s="85" t="str">
        <f>IF(V2="","",V2)</f>
        <v/>
      </c>
      <c r="W1490" s="91" t="str">
        <f>IF(W2="","",W2)</f>
        <v/>
      </c>
      <c r="X1490" s="92">
        <f>IF(X2="","",X2)</f>
        <v>35.75</v>
      </c>
      <c r="Y1490" s="92">
        <f>IF(Y2="","",Y2)</f>
        <v>51</v>
      </c>
      <c r="Z1490" s="92" t="str">
        <f>IF(Z2="","",Z2)</f>
        <v/>
      </c>
      <c r="AA1490" s="92" t="str">
        <f>IF(AA2="","",AA2)</f>
        <v/>
      </c>
      <c r="AB1490" s="92" t="str">
        <f>IF(AB2="","",AB2)</f>
        <v/>
      </c>
      <c r="AC1490" s="93">
        <f>IF(AC2="","",AC2)</f>
        <v>45382</v>
      </c>
      <c r="AD1490" s="93" t="str">
        <f>IF(AD2="","",AD2)</f>
        <v>U4</v>
      </c>
      <c r="AE1490" s="93" t="str">
        <f>IF(AE2="","",AE2)</f>
        <v>EBC_FORBUSPF_C24F</v>
      </c>
      <c r="AF1490" s="93" t="str">
        <f>IF(AF2="","",AF2)</f>
        <v>For Business vU4 Mar 2024</v>
      </c>
      <c r="AG1490" s="93" t="str">
        <f>IF(AG2="","",AG2)</f>
        <v>Elec For Bus Pre vU4 1yr BKF Mar 2024</v>
      </c>
      <c r="AH1490" s="85" t="str">
        <f>IF(AH2="","",AH2)</f>
        <v>C24F</v>
      </c>
    </row>
    <row r="1491" spans="1:34" s="34" customFormat="1" x14ac:dyDescent="0.25">
      <c r="A1491" s="40" t="str">
        <f t="shared" si="34"/>
        <v>11StandardMonthly Variable Direct Debit0-49991</v>
      </c>
      <c r="B1491" s="86" t="str">
        <f>IF(B3="","",B3)</f>
        <v>Electricity</v>
      </c>
      <c r="C1491" s="85">
        <f>IF(C3="","",C3)</f>
        <v>11</v>
      </c>
      <c r="D1491" s="87">
        <v>3</v>
      </c>
      <c r="E1491" s="85" t="str">
        <f>IF(E3="","",E3)</f>
        <v>Standard</v>
      </c>
      <c r="F1491" s="85" t="str">
        <f>IF(F3="","",F3)</f>
        <v/>
      </c>
      <c r="G1491" s="85" t="str">
        <f>IF(G3="","",G3)</f>
        <v/>
      </c>
      <c r="H1491" s="85" t="str">
        <f>IF(H3="","",H3)</f>
        <v>Renewal</v>
      </c>
      <c r="I1491" s="85">
        <f>IF(I3="","",I3)</f>
        <v>12</v>
      </c>
      <c r="J1491" s="88">
        <f>IF(J3="","",J3)</f>
        <v>0</v>
      </c>
      <c r="K1491" s="88">
        <f>IF(K3="","",K3)</f>
        <v>4999</v>
      </c>
      <c r="L1491" s="89">
        <f>IF(L3="","",L3)</f>
        <v>44901</v>
      </c>
      <c r="M1491" s="89" t="str">
        <f>IF(M3="","",M3)</f>
        <v/>
      </c>
      <c r="N1491" s="89">
        <f>IF(N3="","",N3)</f>
        <v>44901</v>
      </c>
      <c r="O1491" s="89" t="str">
        <f>IF(O3="","",O3)</f>
        <v/>
      </c>
      <c r="P1491" s="85" t="str">
        <f>"Monthly Variable "&amp;IF([1]RATES!P3="","",[1]RATES!P3)</f>
        <v>Monthly Variable Direct Debit</v>
      </c>
      <c r="Q1491" s="90" t="str">
        <f>IF(Q3="","",Q3)</f>
        <v>For Business</v>
      </c>
      <c r="R1491" s="85" t="str">
        <f>IF(R3="","",R3)</f>
        <v>With S/C</v>
      </c>
      <c r="S1491" s="85" t="str">
        <f>IF(S3="","",S3)</f>
        <v>N</v>
      </c>
      <c r="T1491" s="85" t="str">
        <f>IF(T3="","",T3)</f>
        <v/>
      </c>
      <c r="U1491" s="85" t="str">
        <f>IF(U3="","",U3)</f>
        <v/>
      </c>
      <c r="V1491" s="85" t="str">
        <f>IF(V3="","",V3)</f>
        <v/>
      </c>
      <c r="W1491" s="91" t="str">
        <f>IF(W3="","",W3)</f>
        <v/>
      </c>
      <c r="X1491" s="92">
        <f>IF(X3="","",X3)</f>
        <v>63.78</v>
      </c>
      <c r="Y1491" s="92">
        <f>IF(Y3="","",Y3)</f>
        <v>49.65</v>
      </c>
      <c r="Z1491" s="92" t="str">
        <f>IF(Z3="","",Z3)</f>
        <v/>
      </c>
      <c r="AA1491" s="92" t="str">
        <f>IF(AA3="","",AA3)</f>
        <v/>
      </c>
      <c r="AB1491" s="92" t="str">
        <f>IF(AB3="","",AB3)</f>
        <v/>
      </c>
      <c r="AC1491" s="94">
        <f>IF(AC3="","",AC3)</f>
        <v>45382</v>
      </c>
      <c r="AD1491" s="93" t="str">
        <f>IF(AD3="","",AD3)</f>
        <v>U4</v>
      </c>
      <c r="AE1491" s="93" t="str">
        <f>IF(AE3="","",AE3)</f>
        <v>EBC_FORBUSPF_C24F</v>
      </c>
      <c r="AF1491" s="93" t="str">
        <f>IF(AF3="","",AF3)</f>
        <v>For Business vU4 Mar 2024</v>
      </c>
      <c r="AG1491" s="93" t="str">
        <f>IF(AG3="","",AG3)</f>
        <v>Elec For Bus Pre vU4 1yr BKF Mar 2024</v>
      </c>
      <c r="AH1491" s="85" t="str">
        <f>IF(AH3="","",AH3)</f>
        <v>C24F</v>
      </c>
    </row>
    <row r="1492" spans="1:34" s="34" customFormat="1" x14ac:dyDescent="0.25">
      <c r="A1492" s="40" t="str">
        <f t="shared" si="34"/>
        <v>12StandardMonthly Variable Direct Debit0-49991</v>
      </c>
      <c r="B1492" s="86" t="str">
        <f>IF(B4="","",B4)</f>
        <v>Electricity</v>
      </c>
      <c r="C1492" s="85">
        <f>IF(C4="","",C4)</f>
        <v>12</v>
      </c>
      <c r="D1492" s="87">
        <v>3</v>
      </c>
      <c r="E1492" s="85" t="str">
        <f>IF(E4="","",E4)</f>
        <v>Standard</v>
      </c>
      <c r="F1492" s="85" t="str">
        <f>IF(F4="","",F4)</f>
        <v/>
      </c>
      <c r="G1492" s="85" t="str">
        <f>IF(G4="","",G4)</f>
        <v/>
      </c>
      <c r="H1492" s="85" t="str">
        <f>IF(H4="","",H4)</f>
        <v>Renewal</v>
      </c>
      <c r="I1492" s="85">
        <f>IF(I4="","",I4)</f>
        <v>12</v>
      </c>
      <c r="J1492" s="88">
        <f>IF(J4="","",J4)</f>
        <v>0</v>
      </c>
      <c r="K1492" s="88">
        <f>IF(K4="","",K4)</f>
        <v>4999</v>
      </c>
      <c r="L1492" s="89">
        <f>IF(L4="","",L4)</f>
        <v>44901</v>
      </c>
      <c r="M1492" s="89" t="str">
        <f>IF(M4="","",M4)</f>
        <v/>
      </c>
      <c r="N1492" s="89">
        <f>IF(N4="","",N4)</f>
        <v>44901</v>
      </c>
      <c r="O1492" s="89" t="str">
        <f>IF(O4="","",O4)</f>
        <v/>
      </c>
      <c r="P1492" s="85" t="str">
        <f>"Monthly Variable "&amp;IF([1]RATES!P4="","",[1]RATES!P4)</f>
        <v>Monthly Variable Direct Debit</v>
      </c>
      <c r="Q1492" s="90" t="str">
        <f>IF(Q4="","",Q4)</f>
        <v>For Business</v>
      </c>
      <c r="R1492" s="85" t="str">
        <f>IF(R4="","",R4)</f>
        <v>With S/C</v>
      </c>
      <c r="S1492" s="85" t="str">
        <f>IF(S4="","",S4)</f>
        <v>N</v>
      </c>
      <c r="T1492" s="85" t="str">
        <f>IF(T4="","",T4)</f>
        <v/>
      </c>
      <c r="U1492" s="85" t="str">
        <f>IF(U4="","",U4)</f>
        <v/>
      </c>
      <c r="V1492" s="85" t="str">
        <f>IF(V4="","",V4)</f>
        <v/>
      </c>
      <c r="W1492" s="91" t="str">
        <f>IF(W4="","",W4)</f>
        <v/>
      </c>
      <c r="X1492" s="92">
        <f>IF(X4="","",X4)</f>
        <v>17.899999999999999</v>
      </c>
      <c r="Y1492" s="92">
        <f>IF(Y4="","",Y4)</f>
        <v>50.42</v>
      </c>
      <c r="Z1492" s="92" t="str">
        <f>IF(Z4="","",Z4)</f>
        <v/>
      </c>
      <c r="AA1492" s="92" t="str">
        <f>IF(AA4="","",AA4)</f>
        <v/>
      </c>
      <c r="AB1492" s="92" t="str">
        <f>IF(AB4="","",AB4)</f>
        <v/>
      </c>
      <c r="AC1492" s="94">
        <f>IF(AC4="","",AC4)</f>
        <v>45382</v>
      </c>
      <c r="AD1492" s="93" t="str">
        <f>IF(AD4="","",AD4)</f>
        <v>U4</v>
      </c>
      <c r="AE1492" s="93" t="str">
        <f>IF(AE4="","",AE4)</f>
        <v>EBC_FORBUSPF_C24F</v>
      </c>
      <c r="AF1492" s="93" t="str">
        <f>IF(AF4="","",AF4)</f>
        <v>For Business vU4 Mar 2024</v>
      </c>
      <c r="AG1492" s="93" t="str">
        <f>IF(AG4="","",AG4)</f>
        <v>Elec For Bus Pre vU4 1yr BKF Mar 2024</v>
      </c>
      <c r="AH1492" s="85" t="str">
        <f>IF(AH4="","",AH4)</f>
        <v>C24F</v>
      </c>
    </row>
    <row r="1493" spans="1:34" s="34" customFormat="1" x14ac:dyDescent="0.25">
      <c r="A1493" s="40" t="str">
        <f t="shared" si="34"/>
        <v>13StandardMonthly Variable Direct Debit0-49991</v>
      </c>
      <c r="B1493" s="86" t="str">
        <f>IF(B5="","",B5)</f>
        <v>Electricity</v>
      </c>
      <c r="C1493" s="85">
        <f>IF(C5="","",C5)</f>
        <v>13</v>
      </c>
      <c r="D1493" s="87">
        <v>3</v>
      </c>
      <c r="E1493" s="85" t="str">
        <f>IF(E5="","",E5)</f>
        <v>Standard</v>
      </c>
      <c r="F1493" s="85" t="str">
        <f>IF(F5="","",F5)</f>
        <v/>
      </c>
      <c r="G1493" s="85" t="str">
        <f>IF(G5="","",G5)</f>
        <v/>
      </c>
      <c r="H1493" s="85" t="str">
        <f>IF(H5="","",H5)</f>
        <v>Renewal</v>
      </c>
      <c r="I1493" s="85">
        <f>IF(I5="","",I5)</f>
        <v>12</v>
      </c>
      <c r="J1493" s="88">
        <f>IF(J5="","",J5)</f>
        <v>0</v>
      </c>
      <c r="K1493" s="88">
        <f>IF(K5="","",K5)</f>
        <v>4999</v>
      </c>
      <c r="L1493" s="89">
        <f>IF(L5="","",L5)</f>
        <v>44901</v>
      </c>
      <c r="M1493" s="89" t="str">
        <f>IF(M5="","",M5)</f>
        <v/>
      </c>
      <c r="N1493" s="89">
        <f>IF(N5="","",N5)</f>
        <v>44901</v>
      </c>
      <c r="O1493" s="89" t="str">
        <f>IF(O5="","",O5)</f>
        <v/>
      </c>
      <c r="P1493" s="85" t="str">
        <f>"Monthly Variable "&amp;IF([1]RATES!P5="","",[1]RATES!P5)</f>
        <v>Monthly Variable Direct Debit</v>
      </c>
      <c r="Q1493" s="90" t="str">
        <f>IF(Q5="","",Q5)</f>
        <v>For Business</v>
      </c>
      <c r="R1493" s="85" t="str">
        <f>IF(R5="","",R5)</f>
        <v>With S/C</v>
      </c>
      <c r="S1493" s="85" t="str">
        <f>IF(S5="","",S5)</f>
        <v>N</v>
      </c>
      <c r="T1493" s="85" t="str">
        <f>IF(T5="","",T5)</f>
        <v/>
      </c>
      <c r="U1493" s="85" t="str">
        <f>IF(U5="","",U5)</f>
        <v/>
      </c>
      <c r="V1493" s="85" t="str">
        <f>IF(V5="","",V5)</f>
        <v/>
      </c>
      <c r="W1493" s="91" t="str">
        <f>IF(W5="","",W5)</f>
        <v/>
      </c>
      <c r="X1493" s="92">
        <f>IF(X5="","",X5)</f>
        <v>63.5</v>
      </c>
      <c r="Y1493" s="92">
        <f>IF(Y5="","",Y5)</f>
        <v>51.61</v>
      </c>
      <c r="Z1493" s="92" t="str">
        <f>IF(Z5="","",Z5)</f>
        <v/>
      </c>
      <c r="AA1493" s="92" t="str">
        <f>IF(AA5="","",AA5)</f>
        <v/>
      </c>
      <c r="AB1493" s="92" t="str">
        <f>IF(AB5="","",AB5)</f>
        <v/>
      </c>
      <c r="AC1493" s="94">
        <f>IF(AC5="","",AC5)</f>
        <v>45382</v>
      </c>
      <c r="AD1493" s="93" t="str">
        <f>IF(AD5="","",AD5)</f>
        <v>U4</v>
      </c>
      <c r="AE1493" s="93" t="str">
        <f>IF(AE5="","",AE5)</f>
        <v>EBC_FORBUSPF_C24F</v>
      </c>
      <c r="AF1493" s="93" t="str">
        <f>IF(AF5="","",AF5)</f>
        <v>For Business vU4 Mar 2024</v>
      </c>
      <c r="AG1493" s="93" t="str">
        <f>IF(AG5="","",AG5)</f>
        <v>Elec For Bus Pre vU4 1yr BKF Mar 2024</v>
      </c>
      <c r="AH1493" s="85" t="str">
        <f>IF(AH5="","",AH5)</f>
        <v>C24F</v>
      </c>
    </row>
    <row r="1494" spans="1:34" s="34" customFormat="1" x14ac:dyDescent="0.25">
      <c r="A1494" s="40" t="str">
        <f t="shared" si="34"/>
        <v>14StandardMonthly Variable Direct Debit0-49991</v>
      </c>
      <c r="B1494" s="86" t="str">
        <f>IF(B6="","",B6)</f>
        <v>Electricity</v>
      </c>
      <c r="C1494" s="85">
        <f>IF(C6="","",C6)</f>
        <v>14</v>
      </c>
      <c r="D1494" s="87">
        <v>3</v>
      </c>
      <c r="E1494" s="85" t="str">
        <f>IF(E6="","",E6)</f>
        <v>Standard</v>
      </c>
      <c r="F1494" s="85" t="str">
        <f>IF(F6="","",F6)</f>
        <v/>
      </c>
      <c r="G1494" s="85" t="str">
        <f>IF(G6="","",G6)</f>
        <v/>
      </c>
      <c r="H1494" s="85" t="str">
        <f>IF(H6="","",H6)</f>
        <v>Renewal</v>
      </c>
      <c r="I1494" s="85">
        <f>IF(I6="","",I6)</f>
        <v>12</v>
      </c>
      <c r="J1494" s="88">
        <f>IF(J6="","",J6)</f>
        <v>0</v>
      </c>
      <c r="K1494" s="88">
        <f>IF(K6="","",K6)</f>
        <v>4999</v>
      </c>
      <c r="L1494" s="89">
        <f>IF(L6="","",L6)</f>
        <v>44901</v>
      </c>
      <c r="M1494" s="89" t="str">
        <f>IF(M6="","",M6)</f>
        <v/>
      </c>
      <c r="N1494" s="89">
        <f>IF(N6="","",N6)</f>
        <v>44901</v>
      </c>
      <c r="O1494" s="89" t="str">
        <f>IF(O6="","",O6)</f>
        <v/>
      </c>
      <c r="P1494" s="85" t="str">
        <f>"Monthly Variable "&amp;IF([1]RATES!P6="","",[1]RATES!P6)</f>
        <v>Monthly Variable Direct Debit</v>
      </c>
      <c r="Q1494" s="90" t="str">
        <f>IF(Q6="","",Q6)</f>
        <v>For Business</v>
      </c>
      <c r="R1494" s="85" t="str">
        <f>IF(R6="","",R6)</f>
        <v>With S/C</v>
      </c>
      <c r="S1494" s="85" t="str">
        <f>IF(S6="","",S6)</f>
        <v>N</v>
      </c>
      <c r="T1494" s="85" t="str">
        <f>IF(T6="","",T6)</f>
        <v/>
      </c>
      <c r="U1494" s="85" t="str">
        <f>IF(U6="","",U6)</f>
        <v/>
      </c>
      <c r="V1494" s="85" t="str">
        <f>IF(V6="","",V6)</f>
        <v/>
      </c>
      <c r="W1494" s="91" t="str">
        <f>IF(W6="","",W6)</f>
        <v/>
      </c>
      <c r="X1494" s="92">
        <f>IF(X6="","",X6)</f>
        <v>73.099999999999994</v>
      </c>
      <c r="Y1494" s="92">
        <f>IF(Y6="","",Y6)</f>
        <v>49.72</v>
      </c>
      <c r="Z1494" s="92" t="str">
        <f>IF(Z6="","",Z6)</f>
        <v/>
      </c>
      <c r="AA1494" s="92" t="str">
        <f>IF(AA6="","",AA6)</f>
        <v/>
      </c>
      <c r="AB1494" s="92" t="str">
        <f>IF(AB6="","",AB6)</f>
        <v/>
      </c>
      <c r="AC1494" s="94">
        <f>IF(AC6="","",AC6)</f>
        <v>45382</v>
      </c>
      <c r="AD1494" s="93" t="str">
        <f>IF(AD6="","",AD6)</f>
        <v>U4</v>
      </c>
      <c r="AE1494" s="93" t="str">
        <f>IF(AE6="","",AE6)</f>
        <v>EBC_FORBUSPF_C24F</v>
      </c>
      <c r="AF1494" s="93" t="str">
        <f>IF(AF6="","",AF6)</f>
        <v>For Business vU4 Mar 2024</v>
      </c>
      <c r="AG1494" s="93" t="str">
        <f>IF(AG6="","",AG6)</f>
        <v>Elec For Bus Pre vU4 1yr BKF Mar 2024</v>
      </c>
      <c r="AH1494" s="85" t="str">
        <f>IF(AH6="","",AH6)</f>
        <v>C24F</v>
      </c>
    </row>
    <row r="1495" spans="1:34" s="34" customFormat="1" x14ac:dyDescent="0.25">
      <c r="A1495" s="40" t="str">
        <f t="shared" si="34"/>
        <v>15StandardMonthly Variable Direct Debit0-49991</v>
      </c>
      <c r="B1495" s="86" t="str">
        <f>IF(B7="","",B7)</f>
        <v>Electricity</v>
      </c>
      <c r="C1495" s="85">
        <f>IF(C7="","",C7)</f>
        <v>15</v>
      </c>
      <c r="D1495" s="87">
        <v>3</v>
      </c>
      <c r="E1495" s="85" t="str">
        <f>IF(E7="","",E7)</f>
        <v>Standard</v>
      </c>
      <c r="F1495" s="85" t="str">
        <f>IF(F7="","",F7)</f>
        <v/>
      </c>
      <c r="G1495" s="85" t="str">
        <f>IF(G7="","",G7)</f>
        <v/>
      </c>
      <c r="H1495" s="85" t="str">
        <f>IF(H7="","",H7)</f>
        <v>Renewal</v>
      </c>
      <c r="I1495" s="85">
        <f>IF(I7="","",I7)</f>
        <v>12</v>
      </c>
      <c r="J1495" s="88">
        <f>IF(J7="","",J7)</f>
        <v>0</v>
      </c>
      <c r="K1495" s="88">
        <f>IF(K7="","",K7)</f>
        <v>4999</v>
      </c>
      <c r="L1495" s="89">
        <f>IF(L7="","",L7)</f>
        <v>44901</v>
      </c>
      <c r="M1495" s="89" t="str">
        <f>IF(M7="","",M7)</f>
        <v/>
      </c>
      <c r="N1495" s="89">
        <f>IF(N7="","",N7)</f>
        <v>44901</v>
      </c>
      <c r="O1495" s="89" t="str">
        <f>IF(O7="","",O7)</f>
        <v/>
      </c>
      <c r="P1495" s="85" t="str">
        <f>"Monthly Variable "&amp;IF([1]RATES!P7="","",[1]RATES!P7)</f>
        <v>Monthly Variable Direct Debit</v>
      </c>
      <c r="Q1495" s="90" t="str">
        <f>IF(Q7="","",Q7)</f>
        <v>For Business</v>
      </c>
      <c r="R1495" s="85" t="str">
        <f>IF(R7="","",R7)</f>
        <v>With S/C</v>
      </c>
      <c r="S1495" s="85" t="str">
        <f>IF(S7="","",S7)</f>
        <v>N</v>
      </c>
      <c r="T1495" s="85" t="str">
        <f>IF(T7="","",T7)</f>
        <v/>
      </c>
      <c r="U1495" s="85" t="str">
        <f>IF(U7="","",U7)</f>
        <v/>
      </c>
      <c r="V1495" s="85" t="str">
        <f>IF(V7="","",V7)</f>
        <v/>
      </c>
      <c r="W1495" s="91" t="str">
        <f>IF(W7="","",W7)</f>
        <v/>
      </c>
      <c r="X1495" s="92">
        <f>IF(X7="","",X7)</f>
        <v>80.39</v>
      </c>
      <c r="Y1495" s="92">
        <f>IF(Y7="","",Y7)</f>
        <v>49.87</v>
      </c>
      <c r="Z1495" s="92" t="str">
        <f>IF(Z7="","",Z7)</f>
        <v/>
      </c>
      <c r="AA1495" s="92" t="str">
        <f>IF(AA7="","",AA7)</f>
        <v/>
      </c>
      <c r="AB1495" s="92" t="str">
        <f>IF(AB7="","",AB7)</f>
        <v/>
      </c>
      <c r="AC1495" s="94">
        <f>IF(AC7="","",AC7)</f>
        <v>45382</v>
      </c>
      <c r="AD1495" s="93" t="str">
        <f>IF(AD7="","",AD7)</f>
        <v>U4</v>
      </c>
      <c r="AE1495" s="93" t="str">
        <f>IF(AE7="","",AE7)</f>
        <v>EBC_FORBUSPF_C24F</v>
      </c>
      <c r="AF1495" s="93" t="str">
        <f>IF(AF7="","",AF7)</f>
        <v>For Business vU4 Mar 2024</v>
      </c>
      <c r="AG1495" s="93" t="str">
        <f>IF(AG7="","",AG7)</f>
        <v>Elec For Bus Pre vU4 1yr BKF Mar 2024</v>
      </c>
      <c r="AH1495" s="85" t="str">
        <f>IF(AH7="","",AH7)</f>
        <v>C24F</v>
      </c>
    </row>
    <row r="1496" spans="1:34" s="34" customFormat="1" x14ac:dyDescent="0.25">
      <c r="A1496" s="40" t="str">
        <f t="shared" si="34"/>
        <v>16StandardMonthly Variable Direct Debit0-49991</v>
      </c>
      <c r="B1496" s="86" t="str">
        <f>IF(B8="","",B8)</f>
        <v>Electricity</v>
      </c>
      <c r="C1496" s="85">
        <f>IF(C8="","",C8)</f>
        <v>16</v>
      </c>
      <c r="D1496" s="87">
        <v>3</v>
      </c>
      <c r="E1496" s="85" t="str">
        <f>IF(E8="","",E8)</f>
        <v>Standard</v>
      </c>
      <c r="F1496" s="85" t="str">
        <f>IF(F8="","",F8)</f>
        <v/>
      </c>
      <c r="G1496" s="85" t="str">
        <f>IF(G8="","",G8)</f>
        <v/>
      </c>
      <c r="H1496" s="85" t="str">
        <f>IF(H8="","",H8)</f>
        <v>Renewal</v>
      </c>
      <c r="I1496" s="85">
        <f>IF(I8="","",I8)</f>
        <v>12</v>
      </c>
      <c r="J1496" s="88">
        <f>IF(J8="","",J8)</f>
        <v>0</v>
      </c>
      <c r="K1496" s="88">
        <f>IF(K8="","",K8)</f>
        <v>4999</v>
      </c>
      <c r="L1496" s="89">
        <f>IF(L8="","",L8)</f>
        <v>44901</v>
      </c>
      <c r="M1496" s="89" t="str">
        <f>IF(M8="","",M8)</f>
        <v/>
      </c>
      <c r="N1496" s="89">
        <f>IF(N8="","",N8)</f>
        <v>44901</v>
      </c>
      <c r="O1496" s="89" t="str">
        <f>IF(O8="","",O8)</f>
        <v/>
      </c>
      <c r="P1496" s="85" t="str">
        <f>"Monthly Variable "&amp;IF([1]RATES!P8="","",[1]RATES!P8)</f>
        <v>Monthly Variable Direct Debit</v>
      </c>
      <c r="Q1496" s="90" t="str">
        <f>IF(Q8="","",Q8)</f>
        <v>For Business</v>
      </c>
      <c r="R1496" s="85" t="str">
        <f>IF(R8="","",R8)</f>
        <v>With S/C</v>
      </c>
      <c r="S1496" s="85" t="str">
        <f>IF(S8="","",S8)</f>
        <v>N</v>
      </c>
      <c r="T1496" s="85" t="str">
        <f>IF(T8="","",T8)</f>
        <v/>
      </c>
      <c r="U1496" s="85" t="str">
        <f>IF(U8="","",U8)</f>
        <v/>
      </c>
      <c r="V1496" s="85" t="str">
        <f>IF(V8="","",V8)</f>
        <v/>
      </c>
      <c r="W1496" s="91" t="str">
        <f>IF(W8="","",W8)</f>
        <v/>
      </c>
      <c r="X1496" s="92">
        <f>IF(X8="","",X8)</f>
        <v>46.06</v>
      </c>
      <c r="Y1496" s="92">
        <f>IF(Y8="","",Y8)</f>
        <v>50.68</v>
      </c>
      <c r="Z1496" s="92" t="str">
        <f>IF(Z8="","",Z8)</f>
        <v/>
      </c>
      <c r="AA1496" s="92" t="str">
        <f>IF(AA8="","",AA8)</f>
        <v/>
      </c>
      <c r="AB1496" s="92" t="str">
        <f>IF(AB8="","",AB8)</f>
        <v/>
      </c>
      <c r="AC1496" s="94">
        <f>IF(AC8="","",AC8)</f>
        <v>45382</v>
      </c>
      <c r="AD1496" s="93" t="str">
        <f>IF(AD8="","",AD8)</f>
        <v>U4</v>
      </c>
      <c r="AE1496" s="93" t="str">
        <f>IF(AE8="","",AE8)</f>
        <v>EBC_FORBUSPF_C24F</v>
      </c>
      <c r="AF1496" s="93" t="str">
        <f>IF(AF8="","",AF8)</f>
        <v>For Business vU4 Mar 2024</v>
      </c>
      <c r="AG1496" s="93" t="str">
        <f>IF(AG8="","",AG8)</f>
        <v>Elec For Bus Pre vU4 1yr BKF Mar 2024</v>
      </c>
      <c r="AH1496" s="85" t="str">
        <f>IF(AH8="","",AH8)</f>
        <v>C24F</v>
      </c>
    </row>
    <row r="1497" spans="1:34" s="34" customFormat="1" x14ac:dyDescent="0.25">
      <c r="A1497" s="40" t="str">
        <f t="shared" si="34"/>
        <v>17StandardMonthly Variable Direct Debit0-49991</v>
      </c>
      <c r="B1497" s="86" t="str">
        <f>IF(B9="","",B9)</f>
        <v>Electricity</v>
      </c>
      <c r="C1497" s="85">
        <f>IF(C9="","",C9)</f>
        <v>17</v>
      </c>
      <c r="D1497" s="87">
        <v>3</v>
      </c>
      <c r="E1497" s="85" t="str">
        <f>IF(E9="","",E9)</f>
        <v>Standard</v>
      </c>
      <c r="F1497" s="85" t="str">
        <f>IF(F9="","",F9)</f>
        <v/>
      </c>
      <c r="G1497" s="85" t="str">
        <f>IF(G9="","",G9)</f>
        <v/>
      </c>
      <c r="H1497" s="85" t="str">
        <f>IF(H9="","",H9)</f>
        <v>Renewal</v>
      </c>
      <c r="I1497" s="85">
        <f>IF(I9="","",I9)</f>
        <v>12</v>
      </c>
      <c r="J1497" s="88">
        <f>IF(J9="","",J9)</f>
        <v>0</v>
      </c>
      <c r="K1497" s="88">
        <f>IF(K9="","",K9)</f>
        <v>4999</v>
      </c>
      <c r="L1497" s="89">
        <f>IF(L9="","",L9)</f>
        <v>44901</v>
      </c>
      <c r="M1497" s="89" t="str">
        <f>IF(M9="","",M9)</f>
        <v/>
      </c>
      <c r="N1497" s="89">
        <f>IF(N9="","",N9)</f>
        <v>44901</v>
      </c>
      <c r="O1497" s="89" t="str">
        <f>IF(O9="","",O9)</f>
        <v/>
      </c>
      <c r="P1497" s="85" t="str">
        <f>"Monthly Variable "&amp;IF([1]RATES!P9="","",[1]RATES!P9)</f>
        <v>Monthly Variable Direct Debit</v>
      </c>
      <c r="Q1497" s="90" t="str">
        <f>IF(Q9="","",Q9)</f>
        <v>For Business</v>
      </c>
      <c r="R1497" s="85" t="str">
        <f>IF(R9="","",R9)</f>
        <v>With S/C</v>
      </c>
      <c r="S1497" s="85" t="str">
        <f>IF(S9="","",S9)</f>
        <v>N</v>
      </c>
      <c r="T1497" s="85" t="str">
        <f>IF(T9="","",T9)</f>
        <v/>
      </c>
      <c r="U1497" s="85" t="str">
        <f>IF(U9="","",U9)</f>
        <v/>
      </c>
      <c r="V1497" s="85" t="str">
        <f>IF(V9="","",V9)</f>
        <v/>
      </c>
      <c r="W1497" s="91" t="str">
        <f>IF(W9="","",W9)</f>
        <v/>
      </c>
      <c r="X1497" s="92">
        <f>IF(X9="","",X9)</f>
        <v>58.95</v>
      </c>
      <c r="Y1497" s="92">
        <f>IF(Y9="","",Y9)</f>
        <v>50.81</v>
      </c>
      <c r="Z1497" s="92" t="str">
        <f>IF(Z9="","",Z9)</f>
        <v/>
      </c>
      <c r="AA1497" s="92" t="str">
        <f>IF(AA9="","",AA9)</f>
        <v/>
      </c>
      <c r="AB1497" s="92" t="str">
        <f>IF(AB9="","",AB9)</f>
        <v/>
      </c>
      <c r="AC1497" s="94">
        <f>IF(AC9="","",AC9)</f>
        <v>45382</v>
      </c>
      <c r="AD1497" s="93" t="str">
        <f>IF(AD9="","",AD9)</f>
        <v>U4</v>
      </c>
      <c r="AE1497" s="93" t="str">
        <f>IF(AE9="","",AE9)</f>
        <v>EBC_FORBUSPF_C24F</v>
      </c>
      <c r="AF1497" s="93" t="str">
        <f>IF(AF9="","",AF9)</f>
        <v>For Business vU4 Mar 2024</v>
      </c>
      <c r="AG1497" s="93" t="str">
        <f>IF(AG9="","",AG9)</f>
        <v>Elec For Bus Pre vU4 1yr BKF Mar 2024</v>
      </c>
      <c r="AH1497" s="85" t="str">
        <f>IF(AH9="","",AH9)</f>
        <v>C24F</v>
      </c>
    </row>
    <row r="1498" spans="1:34" s="34" customFormat="1" x14ac:dyDescent="0.25">
      <c r="A1498" s="40" t="str">
        <f t="shared" si="34"/>
        <v>18StandardMonthly Variable Direct Debit0-49991</v>
      </c>
      <c r="B1498" s="86" t="str">
        <f>IF(B10="","",B10)</f>
        <v>Electricity</v>
      </c>
      <c r="C1498" s="85">
        <f>IF(C10="","",C10)</f>
        <v>18</v>
      </c>
      <c r="D1498" s="87">
        <v>3</v>
      </c>
      <c r="E1498" s="85" t="str">
        <f>IF(E10="","",E10)</f>
        <v>Standard</v>
      </c>
      <c r="F1498" s="85" t="str">
        <f>IF(F10="","",F10)</f>
        <v/>
      </c>
      <c r="G1498" s="85" t="str">
        <f>IF(G10="","",G10)</f>
        <v/>
      </c>
      <c r="H1498" s="85" t="str">
        <f>IF(H10="","",H10)</f>
        <v>Renewal</v>
      </c>
      <c r="I1498" s="85">
        <f>IF(I10="","",I10)</f>
        <v>12</v>
      </c>
      <c r="J1498" s="88">
        <f>IF(J10="","",J10)</f>
        <v>0</v>
      </c>
      <c r="K1498" s="88">
        <f>IF(K10="","",K10)</f>
        <v>4999</v>
      </c>
      <c r="L1498" s="89">
        <f>IF(L10="","",L10)</f>
        <v>44901</v>
      </c>
      <c r="M1498" s="89" t="str">
        <f>IF(M10="","",M10)</f>
        <v/>
      </c>
      <c r="N1498" s="89">
        <f>IF(N10="","",N10)</f>
        <v>44901</v>
      </c>
      <c r="O1498" s="89" t="str">
        <f>IF(O10="","",O10)</f>
        <v/>
      </c>
      <c r="P1498" s="85" t="str">
        <f>"Monthly Variable "&amp;IF([1]RATES!P10="","",[1]RATES!P10)</f>
        <v>Monthly Variable Direct Debit</v>
      </c>
      <c r="Q1498" s="90" t="str">
        <f>IF(Q10="","",Q10)</f>
        <v>For Business</v>
      </c>
      <c r="R1498" s="85" t="str">
        <f>IF(R10="","",R10)</f>
        <v>With S/C</v>
      </c>
      <c r="S1498" s="85" t="str">
        <f>IF(S10="","",S10)</f>
        <v>N</v>
      </c>
      <c r="T1498" s="85" t="str">
        <f>IF(T10="","",T10)</f>
        <v/>
      </c>
      <c r="U1498" s="85" t="str">
        <f>IF(U10="","",U10)</f>
        <v/>
      </c>
      <c r="V1498" s="85" t="str">
        <f>IF(V10="","",V10)</f>
        <v/>
      </c>
      <c r="W1498" s="91" t="str">
        <f>IF(W10="","",W10)</f>
        <v/>
      </c>
      <c r="X1498" s="92">
        <f>IF(X10="","",X10)</f>
        <v>72.97</v>
      </c>
      <c r="Y1498" s="92">
        <f>IF(Y10="","",Y10)</f>
        <v>50.09</v>
      </c>
      <c r="Z1498" s="92" t="str">
        <f>IF(Z10="","",Z10)</f>
        <v/>
      </c>
      <c r="AA1498" s="92" t="str">
        <f>IF(AA10="","",AA10)</f>
        <v/>
      </c>
      <c r="AB1498" s="92" t="str">
        <f>IF(AB10="","",AB10)</f>
        <v/>
      </c>
      <c r="AC1498" s="94">
        <f>IF(AC10="","",AC10)</f>
        <v>45382</v>
      </c>
      <c r="AD1498" s="93" t="str">
        <f>IF(AD10="","",AD10)</f>
        <v>U4</v>
      </c>
      <c r="AE1498" s="93" t="str">
        <f>IF(AE10="","",AE10)</f>
        <v>EBC_FORBUSPF_C24F</v>
      </c>
      <c r="AF1498" s="93" t="str">
        <f>IF(AF10="","",AF10)</f>
        <v>For Business vU4 Mar 2024</v>
      </c>
      <c r="AG1498" s="93" t="str">
        <f>IF(AG10="","",AG10)</f>
        <v>Elec For Bus Pre vU4 1yr BKF Mar 2024</v>
      </c>
      <c r="AH1498" s="85" t="str">
        <f>IF(AH10="","",AH10)</f>
        <v>C24F</v>
      </c>
    </row>
    <row r="1499" spans="1:34" s="34" customFormat="1" x14ac:dyDescent="0.25">
      <c r="A1499" s="40" t="str">
        <f t="shared" ref="A1499:A1562" si="35">C1499&amp;E1499&amp;P1499&amp;J1499&amp;"-"&amp;K1499&amp;MID(AG1499,22,1)</f>
        <v>19StandardMonthly Variable Direct Debit0-49991</v>
      </c>
      <c r="B1499" s="86" t="str">
        <f>IF(B11="","",B11)</f>
        <v>Electricity</v>
      </c>
      <c r="C1499" s="85">
        <f>IF(C11="","",C11)</f>
        <v>19</v>
      </c>
      <c r="D1499" s="87">
        <v>3</v>
      </c>
      <c r="E1499" s="85" t="str">
        <f>IF(E11="","",E11)</f>
        <v>Standard</v>
      </c>
      <c r="F1499" s="85" t="str">
        <f>IF(F11="","",F11)</f>
        <v/>
      </c>
      <c r="G1499" s="85" t="str">
        <f>IF(G11="","",G11)</f>
        <v/>
      </c>
      <c r="H1499" s="85" t="str">
        <f>IF(H11="","",H11)</f>
        <v>Renewal</v>
      </c>
      <c r="I1499" s="85">
        <f>IF(I11="","",I11)</f>
        <v>12</v>
      </c>
      <c r="J1499" s="88">
        <f>IF(J11="","",J11)</f>
        <v>0</v>
      </c>
      <c r="K1499" s="88">
        <f>IF(K11="","",K11)</f>
        <v>4999</v>
      </c>
      <c r="L1499" s="89">
        <f>IF(L11="","",L11)</f>
        <v>44901</v>
      </c>
      <c r="M1499" s="89" t="str">
        <f>IF(M11="","",M11)</f>
        <v/>
      </c>
      <c r="N1499" s="89">
        <f>IF(N11="","",N11)</f>
        <v>44901</v>
      </c>
      <c r="O1499" s="89" t="str">
        <f>IF(O11="","",O11)</f>
        <v/>
      </c>
      <c r="P1499" s="85" t="str">
        <f>"Monthly Variable "&amp;IF([1]RATES!P11="","",[1]RATES!P11)</f>
        <v>Monthly Variable Direct Debit</v>
      </c>
      <c r="Q1499" s="90" t="str">
        <f>IF(Q11="","",Q11)</f>
        <v>For Business</v>
      </c>
      <c r="R1499" s="85" t="str">
        <f>IF(R11="","",R11)</f>
        <v>With S/C</v>
      </c>
      <c r="S1499" s="85" t="str">
        <f>IF(S11="","",S11)</f>
        <v>N</v>
      </c>
      <c r="T1499" s="85" t="str">
        <f>IF(T11="","",T11)</f>
        <v/>
      </c>
      <c r="U1499" s="85" t="str">
        <f>IF(U11="","",U11)</f>
        <v/>
      </c>
      <c r="V1499" s="85" t="str">
        <f>IF(V11="","",V11)</f>
        <v/>
      </c>
      <c r="W1499" s="91" t="str">
        <f>IF(W11="","",W11)</f>
        <v/>
      </c>
      <c r="X1499" s="92">
        <f>IF(X11="","",X11)</f>
        <v>44.57</v>
      </c>
      <c r="Y1499" s="92">
        <f>IF(Y11="","",Y11)</f>
        <v>50.42</v>
      </c>
      <c r="Z1499" s="92" t="str">
        <f>IF(Z11="","",Z11)</f>
        <v/>
      </c>
      <c r="AA1499" s="92" t="str">
        <f>IF(AA11="","",AA11)</f>
        <v/>
      </c>
      <c r="AB1499" s="92" t="str">
        <f>IF(AB11="","",AB11)</f>
        <v/>
      </c>
      <c r="AC1499" s="94">
        <f>IF(AC11="","",AC11)</f>
        <v>45382</v>
      </c>
      <c r="AD1499" s="93" t="str">
        <f>IF(AD11="","",AD11)</f>
        <v>U4</v>
      </c>
      <c r="AE1499" s="93" t="str">
        <f>IF(AE11="","",AE11)</f>
        <v>EBC_FORBUSPF_C24F</v>
      </c>
      <c r="AF1499" s="93" t="str">
        <f>IF(AF11="","",AF11)</f>
        <v>For Business vU4 Mar 2024</v>
      </c>
      <c r="AG1499" s="93" t="str">
        <f>IF(AG11="","",AG11)</f>
        <v>Elec For Bus Pre vU4 1yr BKF Mar 2024</v>
      </c>
      <c r="AH1499" s="85" t="str">
        <f>IF(AH11="","",AH11)</f>
        <v>C24F</v>
      </c>
    </row>
    <row r="1500" spans="1:34" s="34" customFormat="1" x14ac:dyDescent="0.25">
      <c r="A1500" s="40" t="str">
        <f t="shared" si="35"/>
        <v>20StandardMonthly Variable Direct Debit0-49991</v>
      </c>
      <c r="B1500" s="86" t="str">
        <f>IF(B12="","",B12)</f>
        <v>Electricity</v>
      </c>
      <c r="C1500" s="85">
        <f>IF(C12="","",C12)</f>
        <v>20</v>
      </c>
      <c r="D1500" s="87">
        <v>3</v>
      </c>
      <c r="E1500" s="85" t="str">
        <f>IF(E12="","",E12)</f>
        <v>Standard</v>
      </c>
      <c r="F1500" s="85" t="str">
        <f>IF(F12="","",F12)</f>
        <v/>
      </c>
      <c r="G1500" s="85" t="str">
        <f>IF(G12="","",G12)</f>
        <v/>
      </c>
      <c r="H1500" s="85" t="str">
        <f>IF(H12="","",H12)</f>
        <v>Renewal</v>
      </c>
      <c r="I1500" s="85">
        <f>IF(I12="","",I12)</f>
        <v>12</v>
      </c>
      <c r="J1500" s="88">
        <f>IF(J12="","",J12)</f>
        <v>0</v>
      </c>
      <c r="K1500" s="88">
        <f>IF(K12="","",K12)</f>
        <v>4999</v>
      </c>
      <c r="L1500" s="89">
        <f>IF(L12="","",L12)</f>
        <v>44901</v>
      </c>
      <c r="M1500" s="89" t="str">
        <f>IF(M12="","",M12)</f>
        <v/>
      </c>
      <c r="N1500" s="89">
        <f>IF(N12="","",N12)</f>
        <v>44901</v>
      </c>
      <c r="O1500" s="89" t="str">
        <f>IF(O12="","",O12)</f>
        <v/>
      </c>
      <c r="P1500" s="85" t="str">
        <f>"Monthly Variable "&amp;IF([1]RATES!P12="","",[1]RATES!P12)</f>
        <v>Monthly Variable Direct Debit</v>
      </c>
      <c r="Q1500" s="90" t="str">
        <f>IF(Q12="","",Q12)</f>
        <v>For Business</v>
      </c>
      <c r="R1500" s="85" t="str">
        <f>IF(R12="","",R12)</f>
        <v>With S/C</v>
      </c>
      <c r="S1500" s="85" t="str">
        <f>IF(S12="","",S12)</f>
        <v>N</v>
      </c>
      <c r="T1500" s="85" t="str">
        <f>IF(T12="","",T12)</f>
        <v/>
      </c>
      <c r="U1500" s="85" t="str">
        <f>IF(U12="","",U12)</f>
        <v/>
      </c>
      <c r="V1500" s="85" t="str">
        <f>IF(V12="","",V12)</f>
        <v/>
      </c>
      <c r="W1500" s="91" t="str">
        <f>IF(W12="","",W12)</f>
        <v/>
      </c>
      <c r="X1500" s="92">
        <f>IF(X12="","",X12)</f>
        <v>51.44</v>
      </c>
      <c r="Y1500" s="92">
        <f>IF(Y12="","",Y12)</f>
        <v>49.93</v>
      </c>
      <c r="Z1500" s="92" t="str">
        <f>IF(Z12="","",Z12)</f>
        <v/>
      </c>
      <c r="AA1500" s="92" t="str">
        <f>IF(AA12="","",AA12)</f>
        <v/>
      </c>
      <c r="AB1500" s="92" t="str">
        <f>IF(AB12="","",AB12)</f>
        <v/>
      </c>
      <c r="AC1500" s="94">
        <f>IF(AC12="","",AC12)</f>
        <v>45382</v>
      </c>
      <c r="AD1500" s="93" t="str">
        <f>IF(AD12="","",AD12)</f>
        <v>U4</v>
      </c>
      <c r="AE1500" s="93" t="str">
        <f>IF(AE12="","",AE12)</f>
        <v>EBC_FORBUSPF_C24F</v>
      </c>
      <c r="AF1500" s="93" t="str">
        <f>IF(AF12="","",AF12)</f>
        <v>For Business vU4 Mar 2024</v>
      </c>
      <c r="AG1500" s="93" t="str">
        <f>IF(AG12="","",AG12)</f>
        <v>Elec For Bus Pre vU4 1yr BKF Mar 2024</v>
      </c>
      <c r="AH1500" s="85" t="str">
        <f>IF(AH12="","",AH12)</f>
        <v>C24F</v>
      </c>
    </row>
    <row r="1501" spans="1:34" s="34" customFormat="1" x14ac:dyDescent="0.25">
      <c r="A1501" s="40" t="str">
        <f t="shared" si="35"/>
        <v>21StandardMonthly Variable Direct Debit0-49991</v>
      </c>
      <c r="B1501" s="86" t="str">
        <f>IF(B13="","",B13)</f>
        <v>Electricity</v>
      </c>
      <c r="C1501" s="85">
        <f>IF(C13="","",C13)</f>
        <v>21</v>
      </c>
      <c r="D1501" s="87">
        <v>3</v>
      </c>
      <c r="E1501" s="85" t="str">
        <f>IF(E13="","",E13)</f>
        <v>Standard</v>
      </c>
      <c r="F1501" s="85" t="str">
        <f>IF(F13="","",F13)</f>
        <v/>
      </c>
      <c r="G1501" s="85" t="str">
        <f>IF(G13="","",G13)</f>
        <v/>
      </c>
      <c r="H1501" s="85" t="str">
        <f>IF(H13="","",H13)</f>
        <v>Renewal</v>
      </c>
      <c r="I1501" s="85">
        <f>IF(I13="","",I13)</f>
        <v>12</v>
      </c>
      <c r="J1501" s="88">
        <f>IF(J13="","",J13)</f>
        <v>0</v>
      </c>
      <c r="K1501" s="88">
        <f>IF(K13="","",K13)</f>
        <v>4999</v>
      </c>
      <c r="L1501" s="89">
        <f>IF(L13="","",L13)</f>
        <v>44901</v>
      </c>
      <c r="M1501" s="89" t="str">
        <f>IF(M13="","",M13)</f>
        <v/>
      </c>
      <c r="N1501" s="89">
        <f>IF(N13="","",N13)</f>
        <v>44901</v>
      </c>
      <c r="O1501" s="89" t="str">
        <f>IF(O13="","",O13)</f>
        <v/>
      </c>
      <c r="P1501" s="85" t="str">
        <f>"Monthly Variable "&amp;IF([1]RATES!P13="","",[1]RATES!P13)</f>
        <v>Monthly Variable Direct Debit</v>
      </c>
      <c r="Q1501" s="90" t="str">
        <f>IF(Q13="","",Q13)</f>
        <v>For Business</v>
      </c>
      <c r="R1501" s="85" t="str">
        <f>IF(R13="","",R13)</f>
        <v>With S/C</v>
      </c>
      <c r="S1501" s="85" t="str">
        <f>IF(S13="","",S13)</f>
        <v>N</v>
      </c>
      <c r="T1501" s="85" t="str">
        <f>IF(T13="","",T13)</f>
        <v/>
      </c>
      <c r="U1501" s="85" t="str">
        <f>IF(U13="","",U13)</f>
        <v/>
      </c>
      <c r="V1501" s="85" t="str">
        <f>IF(V13="","",V13)</f>
        <v/>
      </c>
      <c r="W1501" s="91" t="str">
        <f>IF(W13="","",W13)</f>
        <v/>
      </c>
      <c r="X1501" s="92">
        <f>IF(X13="","",X13)</f>
        <v>80.98</v>
      </c>
      <c r="Y1501" s="92">
        <f>IF(Y13="","",Y13)</f>
        <v>49.77</v>
      </c>
      <c r="Z1501" s="92" t="str">
        <f>IF(Z13="","",Z13)</f>
        <v/>
      </c>
      <c r="AA1501" s="92" t="str">
        <f>IF(AA13="","",AA13)</f>
        <v/>
      </c>
      <c r="AB1501" s="92" t="str">
        <f>IF(AB13="","",AB13)</f>
        <v/>
      </c>
      <c r="AC1501" s="94">
        <f>IF(AC13="","",AC13)</f>
        <v>45382</v>
      </c>
      <c r="AD1501" s="93" t="str">
        <f>IF(AD13="","",AD13)</f>
        <v>U4</v>
      </c>
      <c r="AE1501" s="93" t="str">
        <f>IF(AE13="","",AE13)</f>
        <v>EBC_FORBUSPF_C24F</v>
      </c>
      <c r="AF1501" s="93" t="str">
        <f>IF(AF13="","",AF13)</f>
        <v>For Business vU4 Mar 2024</v>
      </c>
      <c r="AG1501" s="93" t="str">
        <f>IF(AG13="","",AG13)</f>
        <v>Elec For Bus Pre vU4 1yr BKF Mar 2024</v>
      </c>
      <c r="AH1501" s="85" t="str">
        <f>IF(AH13="","",AH13)</f>
        <v>C24F</v>
      </c>
    </row>
    <row r="1502" spans="1:34" s="34" customFormat="1" x14ac:dyDescent="0.25">
      <c r="A1502" s="40" t="str">
        <f t="shared" si="35"/>
        <v>22StandardMonthly Variable Direct Debit0-49991</v>
      </c>
      <c r="B1502" s="86" t="str">
        <f>IF(B14="","",B14)</f>
        <v>Electricity</v>
      </c>
      <c r="C1502" s="85">
        <f>IF(C14="","",C14)</f>
        <v>22</v>
      </c>
      <c r="D1502" s="87">
        <v>3</v>
      </c>
      <c r="E1502" s="85" t="str">
        <f>IF(E14="","",E14)</f>
        <v>Standard</v>
      </c>
      <c r="F1502" s="85" t="str">
        <f>IF(F14="","",F14)</f>
        <v/>
      </c>
      <c r="G1502" s="85" t="str">
        <f>IF(G14="","",G14)</f>
        <v/>
      </c>
      <c r="H1502" s="85" t="str">
        <f>IF(H14="","",H14)</f>
        <v>Renewal</v>
      </c>
      <c r="I1502" s="85">
        <f>IF(I14="","",I14)</f>
        <v>12</v>
      </c>
      <c r="J1502" s="88">
        <f>IF(J14="","",J14)</f>
        <v>0</v>
      </c>
      <c r="K1502" s="88">
        <f>IF(K14="","",K14)</f>
        <v>4999</v>
      </c>
      <c r="L1502" s="89">
        <f>IF(L14="","",L14)</f>
        <v>44901</v>
      </c>
      <c r="M1502" s="89" t="str">
        <f>IF(M14="","",M14)</f>
        <v/>
      </c>
      <c r="N1502" s="89">
        <f>IF(N14="","",N14)</f>
        <v>44901</v>
      </c>
      <c r="O1502" s="89" t="str">
        <f>IF(O14="","",O14)</f>
        <v/>
      </c>
      <c r="P1502" s="85" t="str">
        <f>"Monthly Variable "&amp;IF([1]RATES!P14="","",[1]RATES!P14)</f>
        <v>Monthly Variable Direct Debit</v>
      </c>
      <c r="Q1502" s="90" t="str">
        <f>IF(Q14="","",Q14)</f>
        <v>For Business</v>
      </c>
      <c r="R1502" s="85" t="str">
        <f>IF(R14="","",R14)</f>
        <v>With S/C</v>
      </c>
      <c r="S1502" s="85" t="str">
        <f>IF(S14="","",S14)</f>
        <v>N</v>
      </c>
      <c r="T1502" s="85" t="str">
        <f>IF(T14="","",T14)</f>
        <v/>
      </c>
      <c r="U1502" s="85" t="str">
        <f>IF(U14="","",U14)</f>
        <v/>
      </c>
      <c r="V1502" s="85" t="str">
        <f>IF(V14="","",V14)</f>
        <v/>
      </c>
      <c r="W1502" s="91" t="str">
        <f>IF(W14="","",W14)</f>
        <v/>
      </c>
      <c r="X1502" s="92">
        <f>IF(X14="","",X14)</f>
        <v>88.17</v>
      </c>
      <c r="Y1502" s="92">
        <f>IF(Y14="","",Y14)</f>
        <v>49.46</v>
      </c>
      <c r="Z1502" s="92" t="str">
        <f>IF(Z14="","",Z14)</f>
        <v/>
      </c>
      <c r="AA1502" s="92" t="str">
        <f>IF(AA14="","",AA14)</f>
        <v/>
      </c>
      <c r="AB1502" s="92" t="str">
        <f>IF(AB14="","",AB14)</f>
        <v/>
      </c>
      <c r="AC1502" s="94">
        <f>IF(AC14="","",AC14)</f>
        <v>45382</v>
      </c>
      <c r="AD1502" s="93" t="str">
        <f>IF(AD14="","",AD14)</f>
        <v>U4</v>
      </c>
      <c r="AE1502" s="93" t="str">
        <f>IF(AE14="","",AE14)</f>
        <v>EBC_FORBUSPF_C24F</v>
      </c>
      <c r="AF1502" s="93" t="str">
        <f>IF(AF14="","",AF14)</f>
        <v>For Business vU4 Mar 2024</v>
      </c>
      <c r="AG1502" s="93" t="str">
        <f>IF(AG14="","",AG14)</f>
        <v>Elec For Bus Pre vU4 1yr BKF Mar 2024</v>
      </c>
      <c r="AH1502" s="85" t="str">
        <f>IF(AH14="","",AH14)</f>
        <v>C24F</v>
      </c>
    </row>
    <row r="1503" spans="1:34" s="34" customFormat="1" x14ac:dyDescent="0.25">
      <c r="A1503" s="40" t="str">
        <f t="shared" si="35"/>
        <v>23StandardMonthly Variable Direct Debit0-49991</v>
      </c>
      <c r="B1503" s="86" t="str">
        <f>IF(B15="","",B15)</f>
        <v>Electricity</v>
      </c>
      <c r="C1503" s="85">
        <f>IF(C15="","",C15)</f>
        <v>23</v>
      </c>
      <c r="D1503" s="87">
        <v>3</v>
      </c>
      <c r="E1503" s="85" t="str">
        <f>IF(E15="","",E15)</f>
        <v>Standard</v>
      </c>
      <c r="F1503" s="85" t="str">
        <f>IF(F15="","",F15)</f>
        <v/>
      </c>
      <c r="G1503" s="85" t="str">
        <f>IF(G15="","",G15)</f>
        <v/>
      </c>
      <c r="H1503" s="85" t="str">
        <f>IF(H15="","",H15)</f>
        <v>Renewal</v>
      </c>
      <c r="I1503" s="85">
        <f>IF(I15="","",I15)</f>
        <v>12</v>
      </c>
      <c r="J1503" s="88">
        <f>IF(J15="","",J15)</f>
        <v>0</v>
      </c>
      <c r="K1503" s="88">
        <f>IF(K15="","",K15)</f>
        <v>4999</v>
      </c>
      <c r="L1503" s="89">
        <f>IF(L15="","",L15)</f>
        <v>44901</v>
      </c>
      <c r="M1503" s="89" t="str">
        <f>IF(M15="","",M15)</f>
        <v/>
      </c>
      <c r="N1503" s="89">
        <f>IF(N15="","",N15)</f>
        <v>44901</v>
      </c>
      <c r="O1503" s="89" t="str">
        <f>IF(O15="","",O15)</f>
        <v/>
      </c>
      <c r="P1503" s="85" t="str">
        <f>"Monthly Variable "&amp;IF([1]RATES!P15="","",[1]RATES!P15)</f>
        <v>Monthly Variable Direct Debit</v>
      </c>
      <c r="Q1503" s="90" t="str">
        <f>IF(Q15="","",Q15)</f>
        <v>For Business</v>
      </c>
      <c r="R1503" s="85" t="str">
        <f>IF(R15="","",R15)</f>
        <v>With S/C</v>
      </c>
      <c r="S1503" s="85" t="str">
        <f>IF(S15="","",S15)</f>
        <v>N</v>
      </c>
      <c r="T1503" s="85" t="str">
        <f>IF(T15="","",T15)</f>
        <v/>
      </c>
      <c r="U1503" s="85" t="str">
        <f>IF(U15="","",U15)</f>
        <v/>
      </c>
      <c r="V1503" s="85" t="str">
        <f>IF(V15="","",V15)</f>
        <v/>
      </c>
      <c r="W1503" s="91" t="str">
        <f>IF(W15="","",W15)</f>
        <v/>
      </c>
      <c r="X1503" s="92">
        <f>IF(X15="","",X15)</f>
        <v>70.98</v>
      </c>
      <c r="Y1503" s="92">
        <f>IF(Y15="","",Y15)</f>
        <v>50.14</v>
      </c>
      <c r="Z1503" s="92" t="str">
        <f>IF(Z15="","",Z15)</f>
        <v/>
      </c>
      <c r="AA1503" s="92" t="str">
        <f>IF(AA15="","",AA15)</f>
        <v/>
      </c>
      <c r="AB1503" s="92" t="str">
        <f>IF(AB15="","",AB15)</f>
        <v/>
      </c>
      <c r="AC1503" s="94">
        <f>IF(AC15="","",AC15)</f>
        <v>45382</v>
      </c>
      <c r="AD1503" s="93" t="str">
        <f>IF(AD15="","",AD15)</f>
        <v>U4</v>
      </c>
      <c r="AE1503" s="93" t="str">
        <f>IF(AE15="","",AE15)</f>
        <v>EBC_FORBUSPF_C24F</v>
      </c>
      <c r="AF1503" s="93" t="str">
        <f>IF(AF15="","",AF15)</f>
        <v>For Business vU4 Mar 2024</v>
      </c>
      <c r="AG1503" s="93" t="str">
        <f>IF(AG15="","",AG15)</f>
        <v>Elec For Bus Pre vU4 1yr BKF Mar 2024</v>
      </c>
      <c r="AH1503" s="85" t="str">
        <f>IF(AH15="","",AH15)</f>
        <v>C24F</v>
      </c>
    </row>
    <row r="1504" spans="1:34" s="34" customFormat="1" x14ac:dyDescent="0.25">
      <c r="A1504" s="40" t="str">
        <f t="shared" si="35"/>
        <v>10Economy7Monthly Variable Direct Debit0-49991</v>
      </c>
      <c r="B1504" s="86" t="str">
        <f>IF(B16="","",B16)</f>
        <v>Electricity</v>
      </c>
      <c r="C1504" s="85">
        <f>IF(C16="","",C16)</f>
        <v>10</v>
      </c>
      <c r="D1504" s="87">
        <v>3</v>
      </c>
      <c r="E1504" s="85" t="str">
        <f>IF(E16="","",E16)</f>
        <v>Economy7</v>
      </c>
      <c r="F1504" s="85" t="str">
        <f>IF(F16="","",F16)</f>
        <v/>
      </c>
      <c r="G1504" s="85" t="str">
        <f>IF(G16="","",G16)</f>
        <v/>
      </c>
      <c r="H1504" s="85" t="str">
        <f>IF(H16="","",H16)</f>
        <v>Renewal</v>
      </c>
      <c r="I1504" s="85">
        <f>IF(I16="","",I16)</f>
        <v>12</v>
      </c>
      <c r="J1504" s="88">
        <f>IF(J16="","",J16)</f>
        <v>0</v>
      </c>
      <c r="K1504" s="88">
        <f>IF(K16="","",K16)</f>
        <v>4999</v>
      </c>
      <c r="L1504" s="89">
        <f>IF(L16="","",L16)</f>
        <v>44901</v>
      </c>
      <c r="M1504" s="89" t="str">
        <f>IF(M16="","",M16)</f>
        <v/>
      </c>
      <c r="N1504" s="89">
        <f>IF(N16="","",N16)</f>
        <v>44901</v>
      </c>
      <c r="O1504" s="89" t="str">
        <f>IF(O16="","",O16)</f>
        <v/>
      </c>
      <c r="P1504" s="85" t="str">
        <f>"Monthly Variable "&amp;IF([1]RATES!P16="","",[1]RATES!P16)</f>
        <v>Monthly Variable Direct Debit</v>
      </c>
      <c r="Q1504" s="90" t="str">
        <f>IF(Q16="","",Q16)</f>
        <v>For Business</v>
      </c>
      <c r="R1504" s="85" t="str">
        <f>IF(R16="","",R16)</f>
        <v>With S/C</v>
      </c>
      <c r="S1504" s="85" t="str">
        <f>IF(S16="","",S16)</f>
        <v>N</v>
      </c>
      <c r="T1504" s="85" t="str">
        <f>IF(T16="","",T16)</f>
        <v/>
      </c>
      <c r="U1504" s="85" t="str">
        <f>IF(U16="","",U16)</f>
        <v/>
      </c>
      <c r="V1504" s="85" t="str">
        <f>IF(V16="","",V16)</f>
        <v/>
      </c>
      <c r="W1504" s="91" t="str">
        <f>IF(W16="","",W16)</f>
        <v/>
      </c>
      <c r="X1504" s="92">
        <f>IF(X16="","",X16)</f>
        <v>35.75</v>
      </c>
      <c r="Y1504" s="92">
        <f>IF(Y16="","",Y16)</f>
        <v>52.48</v>
      </c>
      <c r="Z1504" s="92">
        <f>IF(Z16="","",Z16)</f>
        <v>38.31</v>
      </c>
      <c r="AA1504" s="92" t="str">
        <f>IF(AA16="","",AA16)</f>
        <v/>
      </c>
      <c r="AB1504" s="92" t="str">
        <f>IF(AB16="","",AB16)</f>
        <v/>
      </c>
      <c r="AC1504" s="94">
        <f>IF(AC16="","",AC16)</f>
        <v>45382</v>
      </c>
      <c r="AD1504" s="93" t="str">
        <f>IF(AD16="","",AD16)</f>
        <v>U4</v>
      </c>
      <c r="AE1504" s="93" t="str">
        <f>IF(AE16="","",AE16)</f>
        <v>EBC_FORBUSPF_C24F</v>
      </c>
      <c r="AF1504" s="93" t="str">
        <f>IF(AF16="","",AF16)</f>
        <v>For Business vU4 Mar 2024</v>
      </c>
      <c r="AG1504" s="93" t="str">
        <f>IF(AG16="","",AG16)</f>
        <v>Elec For Bus Pre vU4 1yr BKF Mar 2024</v>
      </c>
      <c r="AH1504" s="85" t="str">
        <f>IF(AH16="","",AH16)</f>
        <v>C24F</v>
      </c>
    </row>
    <row r="1505" spans="1:34" s="34" customFormat="1" x14ac:dyDescent="0.25">
      <c r="A1505" s="40" t="str">
        <f t="shared" si="35"/>
        <v>11Economy7Monthly Variable Direct Debit0-49991</v>
      </c>
      <c r="B1505" s="86" t="str">
        <f>IF(B17="","",B17)</f>
        <v>Electricity</v>
      </c>
      <c r="C1505" s="85">
        <f>IF(C17="","",C17)</f>
        <v>11</v>
      </c>
      <c r="D1505" s="87">
        <v>3</v>
      </c>
      <c r="E1505" s="85" t="str">
        <f>IF(E17="","",E17)</f>
        <v>Economy7</v>
      </c>
      <c r="F1505" s="85" t="str">
        <f>IF(F17="","",F17)</f>
        <v/>
      </c>
      <c r="G1505" s="85" t="str">
        <f>IF(G17="","",G17)</f>
        <v/>
      </c>
      <c r="H1505" s="85" t="str">
        <f>IF(H17="","",H17)</f>
        <v>Renewal</v>
      </c>
      <c r="I1505" s="85">
        <f>IF(I17="","",I17)</f>
        <v>12</v>
      </c>
      <c r="J1505" s="88">
        <f>IF(J17="","",J17)</f>
        <v>0</v>
      </c>
      <c r="K1505" s="88">
        <f>IF(K17="","",K17)</f>
        <v>4999</v>
      </c>
      <c r="L1505" s="89">
        <f>IF(L17="","",L17)</f>
        <v>44901</v>
      </c>
      <c r="M1505" s="89" t="str">
        <f>IF(M17="","",M17)</f>
        <v/>
      </c>
      <c r="N1505" s="89">
        <f>IF(N17="","",N17)</f>
        <v>44901</v>
      </c>
      <c r="O1505" s="89" t="str">
        <f>IF(O17="","",O17)</f>
        <v/>
      </c>
      <c r="P1505" s="85" t="str">
        <f>"Monthly Variable "&amp;IF([1]RATES!P17="","",[1]RATES!P17)</f>
        <v>Monthly Variable Direct Debit</v>
      </c>
      <c r="Q1505" s="90" t="str">
        <f>IF(Q17="","",Q17)</f>
        <v>For Business</v>
      </c>
      <c r="R1505" s="85" t="str">
        <f>IF(R17="","",R17)</f>
        <v>With S/C</v>
      </c>
      <c r="S1505" s="85" t="str">
        <f>IF(S17="","",S17)</f>
        <v>N</v>
      </c>
      <c r="T1505" s="85" t="str">
        <f>IF(T17="","",T17)</f>
        <v/>
      </c>
      <c r="U1505" s="85" t="str">
        <f>IF(U17="","",U17)</f>
        <v/>
      </c>
      <c r="V1505" s="85" t="str">
        <f>IF(V17="","",V17)</f>
        <v/>
      </c>
      <c r="W1505" s="91" t="str">
        <f>IF(W17="","",W17)</f>
        <v/>
      </c>
      <c r="X1505" s="92">
        <f>IF(X17="","",X17)</f>
        <v>63.78</v>
      </c>
      <c r="Y1505" s="92">
        <f>IF(Y17="","",Y17)</f>
        <v>50.89</v>
      </c>
      <c r="Z1505" s="92">
        <f>IF(Z17="","",Z17)</f>
        <v>38.520000000000003</v>
      </c>
      <c r="AA1505" s="92" t="str">
        <f>IF(AA17="","",AA17)</f>
        <v/>
      </c>
      <c r="AB1505" s="92" t="str">
        <f>IF(AB17="","",AB17)</f>
        <v/>
      </c>
      <c r="AC1505" s="94">
        <f>IF(AC17="","",AC17)</f>
        <v>45382</v>
      </c>
      <c r="AD1505" s="93" t="str">
        <f>IF(AD17="","",AD17)</f>
        <v>U4</v>
      </c>
      <c r="AE1505" s="93" t="str">
        <f>IF(AE17="","",AE17)</f>
        <v>EBC_FORBUSPF_C24F</v>
      </c>
      <c r="AF1505" s="93" t="str">
        <f>IF(AF17="","",AF17)</f>
        <v>For Business vU4 Mar 2024</v>
      </c>
      <c r="AG1505" s="93" t="str">
        <f>IF(AG17="","",AG17)</f>
        <v>Elec For Bus Pre vU4 1yr BKF Mar 2024</v>
      </c>
      <c r="AH1505" s="85" t="str">
        <f>IF(AH17="","",AH17)</f>
        <v>C24F</v>
      </c>
    </row>
    <row r="1506" spans="1:34" s="34" customFormat="1" x14ac:dyDescent="0.25">
      <c r="A1506" s="40" t="str">
        <f t="shared" si="35"/>
        <v>12Economy7Monthly Variable Direct Debit0-49991</v>
      </c>
      <c r="B1506" s="86" t="str">
        <f>IF(B18="","",B18)</f>
        <v>Electricity</v>
      </c>
      <c r="C1506" s="85">
        <f>IF(C18="","",C18)</f>
        <v>12</v>
      </c>
      <c r="D1506" s="87">
        <v>3</v>
      </c>
      <c r="E1506" s="85" t="str">
        <f>IF(E18="","",E18)</f>
        <v>Economy7</v>
      </c>
      <c r="F1506" s="85" t="str">
        <f>IF(F18="","",F18)</f>
        <v/>
      </c>
      <c r="G1506" s="85" t="str">
        <f>IF(G18="","",G18)</f>
        <v/>
      </c>
      <c r="H1506" s="85" t="str">
        <f>IF(H18="","",H18)</f>
        <v>Renewal</v>
      </c>
      <c r="I1506" s="85">
        <f>IF(I18="","",I18)</f>
        <v>12</v>
      </c>
      <c r="J1506" s="88">
        <f>IF(J18="","",J18)</f>
        <v>0</v>
      </c>
      <c r="K1506" s="88">
        <f>IF(K18="","",K18)</f>
        <v>4999</v>
      </c>
      <c r="L1506" s="89">
        <f>IF(L18="","",L18)</f>
        <v>44901</v>
      </c>
      <c r="M1506" s="89" t="str">
        <f>IF(M18="","",M18)</f>
        <v/>
      </c>
      <c r="N1506" s="89">
        <f>IF(N18="","",N18)</f>
        <v>44901</v>
      </c>
      <c r="O1506" s="89" t="str">
        <f>IF(O18="","",O18)</f>
        <v/>
      </c>
      <c r="P1506" s="85" t="str">
        <f>"Monthly Variable "&amp;IF([1]RATES!P18="","",[1]RATES!P18)</f>
        <v>Monthly Variable Direct Debit</v>
      </c>
      <c r="Q1506" s="90" t="str">
        <f>IF(Q18="","",Q18)</f>
        <v>For Business</v>
      </c>
      <c r="R1506" s="85" t="str">
        <f>IF(R18="","",R18)</f>
        <v>With S/C</v>
      </c>
      <c r="S1506" s="85" t="str">
        <f>IF(S18="","",S18)</f>
        <v>N</v>
      </c>
      <c r="T1506" s="85" t="str">
        <f>IF(T18="","",T18)</f>
        <v/>
      </c>
      <c r="U1506" s="85" t="str">
        <f>IF(U18="","",U18)</f>
        <v/>
      </c>
      <c r="V1506" s="85" t="str">
        <f>IF(V18="","",V18)</f>
        <v/>
      </c>
      <c r="W1506" s="91" t="str">
        <f>IF(W18="","",W18)</f>
        <v/>
      </c>
      <c r="X1506" s="92">
        <f>IF(X18="","",X18)</f>
        <v>17.899999999999999</v>
      </c>
      <c r="Y1506" s="92">
        <f>IF(Y18="","",Y18)</f>
        <v>51.47</v>
      </c>
      <c r="Z1506" s="92">
        <f>IF(Z18="","",Z18)</f>
        <v>37.76</v>
      </c>
      <c r="AA1506" s="92" t="str">
        <f>IF(AA18="","",AA18)</f>
        <v/>
      </c>
      <c r="AB1506" s="92" t="str">
        <f>IF(AB18="","",AB18)</f>
        <v/>
      </c>
      <c r="AC1506" s="94">
        <f>IF(AC18="","",AC18)</f>
        <v>45382</v>
      </c>
      <c r="AD1506" s="93" t="str">
        <f>IF(AD18="","",AD18)</f>
        <v>U4</v>
      </c>
      <c r="AE1506" s="93" t="str">
        <f>IF(AE18="","",AE18)</f>
        <v>EBC_FORBUSPF_C24F</v>
      </c>
      <c r="AF1506" s="93" t="str">
        <f>IF(AF18="","",AF18)</f>
        <v>For Business vU4 Mar 2024</v>
      </c>
      <c r="AG1506" s="93" t="str">
        <f>IF(AG18="","",AG18)</f>
        <v>Elec For Bus Pre vU4 1yr BKF Mar 2024</v>
      </c>
      <c r="AH1506" s="85" t="str">
        <f>IF(AH18="","",AH18)</f>
        <v>C24F</v>
      </c>
    </row>
    <row r="1507" spans="1:34" s="34" customFormat="1" x14ac:dyDescent="0.25">
      <c r="A1507" s="40" t="str">
        <f t="shared" si="35"/>
        <v>13Economy7Monthly Variable Direct Debit0-49991</v>
      </c>
      <c r="B1507" s="86" t="str">
        <f>IF(B19="","",B19)</f>
        <v>Electricity</v>
      </c>
      <c r="C1507" s="85">
        <f>IF(C19="","",C19)</f>
        <v>13</v>
      </c>
      <c r="D1507" s="87">
        <v>3</v>
      </c>
      <c r="E1507" s="85" t="str">
        <f>IF(E19="","",E19)</f>
        <v>Economy7</v>
      </c>
      <c r="F1507" s="85" t="str">
        <f>IF(F19="","",F19)</f>
        <v/>
      </c>
      <c r="G1507" s="85" t="str">
        <f>IF(G19="","",G19)</f>
        <v/>
      </c>
      <c r="H1507" s="85" t="str">
        <f>IF(H19="","",H19)</f>
        <v>Renewal</v>
      </c>
      <c r="I1507" s="85">
        <f>IF(I19="","",I19)</f>
        <v>12</v>
      </c>
      <c r="J1507" s="88">
        <f>IF(J19="","",J19)</f>
        <v>0</v>
      </c>
      <c r="K1507" s="88">
        <f>IF(K19="","",K19)</f>
        <v>4999</v>
      </c>
      <c r="L1507" s="89">
        <f>IF(L19="","",L19)</f>
        <v>44901</v>
      </c>
      <c r="M1507" s="89" t="str">
        <f>IF(M19="","",M19)</f>
        <v/>
      </c>
      <c r="N1507" s="89">
        <f>IF(N19="","",N19)</f>
        <v>44901</v>
      </c>
      <c r="O1507" s="89" t="str">
        <f>IF(O19="","",O19)</f>
        <v/>
      </c>
      <c r="P1507" s="85" t="str">
        <f>"Monthly Variable "&amp;IF([1]RATES!P19="","",[1]RATES!P19)</f>
        <v>Monthly Variable Direct Debit</v>
      </c>
      <c r="Q1507" s="90" t="str">
        <f>IF(Q19="","",Q19)</f>
        <v>For Business</v>
      </c>
      <c r="R1507" s="85" t="str">
        <f>IF(R19="","",R19)</f>
        <v>With S/C</v>
      </c>
      <c r="S1507" s="85" t="str">
        <f>IF(S19="","",S19)</f>
        <v>N</v>
      </c>
      <c r="T1507" s="85" t="str">
        <f>IF(T19="","",T19)</f>
        <v/>
      </c>
      <c r="U1507" s="85" t="str">
        <f>IF(U19="","",U19)</f>
        <v/>
      </c>
      <c r="V1507" s="85" t="str">
        <f>IF(V19="","",V19)</f>
        <v/>
      </c>
      <c r="W1507" s="91" t="str">
        <f>IF(W19="","",W19)</f>
        <v/>
      </c>
      <c r="X1507" s="92">
        <f>IF(X19="","",X19)</f>
        <v>63.5</v>
      </c>
      <c r="Y1507" s="92">
        <f>IF(Y19="","",Y19)</f>
        <v>53.65</v>
      </c>
      <c r="Z1507" s="92">
        <f>IF(Z19="","",Z19)</f>
        <v>38.33</v>
      </c>
      <c r="AA1507" s="92" t="str">
        <f>IF(AA19="","",AA19)</f>
        <v/>
      </c>
      <c r="AB1507" s="92" t="str">
        <f>IF(AB19="","",AB19)</f>
        <v/>
      </c>
      <c r="AC1507" s="94">
        <f>IF(AC19="","",AC19)</f>
        <v>45382</v>
      </c>
      <c r="AD1507" s="93" t="str">
        <f>IF(AD19="","",AD19)</f>
        <v>U4</v>
      </c>
      <c r="AE1507" s="93" t="str">
        <f>IF(AE19="","",AE19)</f>
        <v>EBC_FORBUSPF_C24F</v>
      </c>
      <c r="AF1507" s="93" t="str">
        <f>IF(AF19="","",AF19)</f>
        <v>For Business vU4 Mar 2024</v>
      </c>
      <c r="AG1507" s="93" t="str">
        <f>IF(AG19="","",AG19)</f>
        <v>Elec For Bus Pre vU4 1yr BKF Mar 2024</v>
      </c>
      <c r="AH1507" s="85" t="str">
        <f>IF(AH19="","",AH19)</f>
        <v>C24F</v>
      </c>
    </row>
    <row r="1508" spans="1:34" s="34" customFormat="1" x14ac:dyDescent="0.25">
      <c r="A1508" s="40" t="str">
        <f t="shared" si="35"/>
        <v>14Economy7Monthly Variable Direct Debit0-49991</v>
      </c>
      <c r="B1508" s="86" t="str">
        <f>IF(B20="","",B20)</f>
        <v>Electricity</v>
      </c>
      <c r="C1508" s="85">
        <f>IF(C20="","",C20)</f>
        <v>14</v>
      </c>
      <c r="D1508" s="87">
        <v>3</v>
      </c>
      <c r="E1508" s="85" t="str">
        <f>IF(E20="","",E20)</f>
        <v>Economy7</v>
      </c>
      <c r="F1508" s="85" t="str">
        <f>IF(F20="","",F20)</f>
        <v/>
      </c>
      <c r="G1508" s="85" t="str">
        <f>IF(G20="","",G20)</f>
        <v/>
      </c>
      <c r="H1508" s="85" t="str">
        <f>IF(H20="","",H20)</f>
        <v>Renewal</v>
      </c>
      <c r="I1508" s="85">
        <f>IF(I20="","",I20)</f>
        <v>12</v>
      </c>
      <c r="J1508" s="88">
        <f>IF(J20="","",J20)</f>
        <v>0</v>
      </c>
      <c r="K1508" s="88">
        <f>IF(K20="","",K20)</f>
        <v>4999</v>
      </c>
      <c r="L1508" s="89">
        <f>IF(L20="","",L20)</f>
        <v>44901</v>
      </c>
      <c r="M1508" s="89" t="str">
        <f>IF(M20="","",M20)</f>
        <v/>
      </c>
      <c r="N1508" s="89">
        <f>IF(N20="","",N20)</f>
        <v>44901</v>
      </c>
      <c r="O1508" s="89" t="str">
        <f>IF(O20="","",O20)</f>
        <v/>
      </c>
      <c r="P1508" s="85" t="str">
        <f>"Monthly Variable "&amp;IF([1]RATES!P20="","",[1]RATES!P20)</f>
        <v>Monthly Variable Direct Debit</v>
      </c>
      <c r="Q1508" s="90" t="str">
        <f>IF(Q20="","",Q20)</f>
        <v>For Business</v>
      </c>
      <c r="R1508" s="85" t="str">
        <f>IF(R20="","",R20)</f>
        <v>With S/C</v>
      </c>
      <c r="S1508" s="85" t="str">
        <f>IF(S20="","",S20)</f>
        <v>N</v>
      </c>
      <c r="T1508" s="85" t="str">
        <f>IF(T20="","",T20)</f>
        <v/>
      </c>
      <c r="U1508" s="85" t="str">
        <f>IF(U20="","",U20)</f>
        <v/>
      </c>
      <c r="V1508" s="85" t="str">
        <f>IF(V20="","",V20)</f>
        <v/>
      </c>
      <c r="W1508" s="91" t="str">
        <f>IF(W20="","",W20)</f>
        <v/>
      </c>
      <c r="X1508" s="92">
        <f>IF(X20="","",X20)</f>
        <v>73.099999999999994</v>
      </c>
      <c r="Y1508" s="92">
        <f>IF(Y20="","",Y20)</f>
        <v>51.3</v>
      </c>
      <c r="Z1508" s="92">
        <f>IF(Z20="","",Z20)</f>
        <v>37.99</v>
      </c>
      <c r="AA1508" s="92" t="str">
        <f>IF(AA20="","",AA20)</f>
        <v/>
      </c>
      <c r="AB1508" s="92" t="str">
        <f>IF(AB20="","",AB20)</f>
        <v/>
      </c>
      <c r="AC1508" s="94">
        <f>IF(AC20="","",AC20)</f>
        <v>45382</v>
      </c>
      <c r="AD1508" s="93" t="str">
        <f>IF(AD20="","",AD20)</f>
        <v>U4</v>
      </c>
      <c r="AE1508" s="93" t="str">
        <f>IF(AE20="","",AE20)</f>
        <v>EBC_FORBUSPF_C24F</v>
      </c>
      <c r="AF1508" s="93" t="str">
        <f>IF(AF20="","",AF20)</f>
        <v>For Business vU4 Mar 2024</v>
      </c>
      <c r="AG1508" s="93" t="str">
        <f>IF(AG20="","",AG20)</f>
        <v>Elec For Bus Pre vU4 1yr BKF Mar 2024</v>
      </c>
      <c r="AH1508" s="85" t="str">
        <f>IF(AH20="","",AH20)</f>
        <v>C24F</v>
      </c>
    </row>
    <row r="1509" spans="1:34" s="34" customFormat="1" x14ac:dyDescent="0.25">
      <c r="A1509" s="40" t="str">
        <f t="shared" si="35"/>
        <v>15Economy7Monthly Variable Direct Debit0-49991</v>
      </c>
      <c r="B1509" s="86" t="str">
        <f>IF(B21="","",B21)</f>
        <v>Electricity</v>
      </c>
      <c r="C1509" s="85">
        <f>IF(C21="","",C21)</f>
        <v>15</v>
      </c>
      <c r="D1509" s="87">
        <v>3</v>
      </c>
      <c r="E1509" s="85" t="str">
        <f>IF(E21="","",E21)</f>
        <v>Economy7</v>
      </c>
      <c r="F1509" s="85" t="str">
        <f>IF(F21="","",F21)</f>
        <v/>
      </c>
      <c r="G1509" s="85" t="str">
        <f>IF(G21="","",G21)</f>
        <v/>
      </c>
      <c r="H1509" s="85" t="str">
        <f>IF(H21="","",H21)</f>
        <v>Renewal</v>
      </c>
      <c r="I1509" s="85">
        <f>IF(I21="","",I21)</f>
        <v>12</v>
      </c>
      <c r="J1509" s="88">
        <f>IF(J21="","",J21)</f>
        <v>0</v>
      </c>
      <c r="K1509" s="88">
        <f>IF(K21="","",K21)</f>
        <v>4999</v>
      </c>
      <c r="L1509" s="89">
        <f>IF(L21="","",L21)</f>
        <v>44901</v>
      </c>
      <c r="M1509" s="89" t="str">
        <f>IF(M21="","",M21)</f>
        <v/>
      </c>
      <c r="N1509" s="89">
        <f>IF(N21="","",N21)</f>
        <v>44901</v>
      </c>
      <c r="O1509" s="89" t="str">
        <f>IF(O21="","",O21)</f>
        <v/>
      </c>
      <c r="P1509" s="85" t="str">
        <f>"Monthly Variable "&amp;IF([1]RATES!P21="","",[1]RATES!P21)</f>
        <v>Monthly Variable Direct Debit</v>
      </c>
      <c r="Q1509" s="90" t="str">
        <f>IF(Q21="","",Q21)</f>
        <v>For Business</v>
      </c>
      <c r="R1509" s="85" t="str">
        <f>IF(R21="","",R21)</f>
        <v>With S/C</v>
      </c>
      <c r="S1509" s="85" t="str">
        <f>IF(S21="","",S21)</f>
        <v>N</v>
      </c>
      <c r="T1509" s="85" t="str">
        <f>IF(T21="","",T21)</f>
        <v/>
      </c>
      <c r="U1509" s="85" t="str">
        <f>IF(U21="","",U21)</f>
        <v/>
      </c>
      <c r="V1509" s="85" t="str">
        <f>IF(V21="","",V21)</f>
        <v/>
      </c>
      <c r="W1509" s="91" t="str">
        <f>IF(W21="","",W21)</f>
        <v/>
      </c>
      <c r="X1509" s="92">
        <f>IF(X21="","",X21)</f>
        <v>80.39</v>
      </c>
      <c r="Y1509" s="92">
        <f>IF(Y21="","",Y21)</f>
        <v>51.67</v>
      </c>
      <c r="Z1509" s="92">
        <f>IF(Z21="","",Z21)</f>
        <v>37.82</v>
      </c>
      <c r="AA1509" s="92" t="str">
        <f>IF(AA21="","",AA21)</f>
        <v/>
      </c>
      <c r="AB1509" s="92" t="str">
        <f>IF(AB21="","",AB21)</f>
        <v/>
      </c>
      <c r="AC1509" s="94">
        <f>IF(AC21="","",AC21)</f>
        <v>45382</v>
      </c>
      <c r="AD1509" s="93" t="str">
        <f>IF(AD21="","",AD21)</f>
        <v>U4</v>
      </c>
      <c r="AE1509" s="93" t="str">
        <f>IF(AE21="","",AE21)</f>
        <v>EBC_FORBUSPF_C24F</v>
      </c>
      <c r="AF1509" s="93" t="str">
        <f>IF(AF21="","",AF21)</f>
        <v>For Business vU4 Mar 2024</v>
      </c>
      <c r="AG1509" s="93" t="str">
        <f>IF(AG21="","",AG21)</f>
        <v>Elec For Bus Pre vU4 1yr BKF Mar 2024</v>
      </c>
      <c r="AH1509" s="85" t="str">
        <f>IF(AH21="","",AH21)</f>
        <v>C24F</v>
      </c>
    </row>
    <row r="1510" spans="1:34" s="34" customFormat="1" x14ac:dyDescent="0.25">
      <c r="A1510" s="40" t="str">
        <f t="shared" si="35"/>
        <v>16Economy7Monthly Variable Direct Debit0-49991</v>
      </c>
      <c r="B1510" s="86" t="str">
        <f>IF(B22="","",B22)</f>
        <v>Electricity</v>
      </c>
      <c r="C1510" s="85">
        <f>IF(C22="","",C22)</f>
        <v>16</v>
      </c>
      <c r="D1510" s="87">
        <v>3</v>
      </c>
      <c r="E1510" s="85" t="str">
        <f>IF(E22="","",E22)</f>
        <v>Economy7</v>
      </c>
      <c r="F1510" s="85" t="str">
        <f>IF(F22="","",F22)</f>
        <v/>
      </c>
      <c r="G1510" s="85" t="str">
        <f>IF(G22="","",G22)</f>
        <v/>
      </c>
      <c r="H1510" s="85" t="str">
        <f>IF(H22="","",H22)</f>
        <v>Renewal</v>
      </c>
      <c r="I1510" s="85">
        <f>IF(I22="","",I22)</f>
        <v>12</v>
      </c>
      <c r="J1510" s="88">
        <f>IF(J22="","",J22)</f>
        <v>0</v>
      </c>
      <c r="K1510" s="88">
        <f>IF(K22="","",K22)</f>
        <v>4999</v>
      </c>
      <c r="L1510" s="89">
        <f>IF(L22="","",L22)</f>
        <v>44901</v>
      </c>
      <c r="M1510" s="89" t="str">
        <f>IF(M22="","",M22)</f>
        <v/>
      </c>
      <c r="N1510" s="89">
        <f>IF(N22="","",N22)</f>
        <v>44901</v>
      </c>
      <c r="O1510" s="89" t="str">
        <f>IF(O22="","",O22)</f>
        <v/>
      </c>
      <c r="P1510" s="85" t="str">
        <f>"Monthly Variable "&amp;IF([1]RATES!P22="","",[1]RATES!P22)</f>
        <v>Monthly Variable Direct Debit</v>
      </c>
      <c r="Q1510" s="90" t="str">
        <f>IF(Q22="","",Q22)</f>
        <v>For Business</v>
      </c>
      <c r="R1510" s="85" t="str">
        <f>IF(R22="","",R22)</f>
        <v>With S/C</v>
      </c>
      <c r="S1510" s="85" t="str">
        <f>IF(S22="","",S22)</f>
        <v>N</v>
      </c>
      <c r="T1510" s="85" t="str">
        <f>IF(T22="","",T22)</f>
        <v/>
      </c>
      <c r="U1510" s="85" t="str">
        <f>IF(U22="","",U22)</f>
        <v/>
      </c>
      <c r="V1510" s="85" t="str">
        <f>IF(V22="","",V22)</f>
        <v/>
      </c>
      <c r="W1510" s="91" t="str">
        <f>IF(W22="","",W22)</f>
        <v/>
      </c>
      <c r="X1510" s="92">
        <f>IF(X22="","",X22)</f>
        <v>46.06</v>
      </c>
      <c r="Y1510" s="92">
        <f>IF(Y22="","",Y22)</f>
        <v>52.44</v>
      </c>
      <c r="Z1510" s="92">
        <f>IF(Z22="","",Z22)</f>
        <v>38.33</v>
      </c>
      <c r="AA1510" s="92" t="str">
        <f>IF(AA22="","",AA22)</f>
        <v/>
      </c>
      <c r="AB1510" s="92" t="str">
        <f>IF(AB22="","",AB22)</f>
        <v/>
      </c>
      <c r="AC1510" s="94">
        <f>IF(AC22="","",AC22)</f>
        <v>45382</v>
      </c>
      <c r="AD1510" s="93" t="str">
        <f>IF(AD22="","",AD22)</f>
        <v>U4</v>
      </c>
      <c r="AE1510" s="93" t="str">
        <f>IF(AE22="","",AE22)</f>
        <v>EBC_FORBUSPF_C24F</v>
      </c>
      <c r="AF1510" s="93" t="str">
        <f>IF(AF22="","",AF22)</f>
        <v>For Business vU4 Mar 2024</v>
      </c>
      <c r="AG1510" s="93" t="str">
        <f>IF(AG22="","",AG22)</f>
        <v>Elec For Bus Pre vU4 1yr BKF Mar 2024</v>
      </c>
      <c r="AH1510" s="85" t="str">
        <f>IF(AH22="","",AH22)</f>
        <v>C24F</v>
      </c>
    </row>
    <row r="1511" spans="1:34" s="34" customFormat="1" x14ac:dyDescent="0.25">
      <c r="A1511" s="40" t="str">
        <f t="shared" si="35"/>
        <v>17Economy7Monthly Variable Direct Debit0-49991</v>
      </c>
      <c r="B1511" s="86" t="str">
        <f>IF(B23="","",B23)</f>
        <v>Electricity</v>
      </c>
      <c r="C1511" s="85">
        <f>IF(C23="","",C23)</f>
        <v>17</v>
      </c>
      <c r="D1511" s="87">
        <v>3</v>
      </c>
      <c r="E1511" s="85" t="str">
        <f>IF(E23="","",E23)</f>
        <v>Economy7</v>
      </c>
      <c r="F1511" s="85" t="str">
        <f>IF(F23="","",F23)</f>
        <v/>
      </c>
      <c r="G1511" s="85" t="str">
        <f>IF(G23="","",G23)</f>
        <v/>
      </c>
      <c r="H1511" s="85" t="str">
        <f>IF(H23="","",H23)</f>
        <v>Renewal</v>
      </c>
      <c r="I1511" s="85">
        <f>IF(I23="","",I23)</f>
        <v>12</v>
      </c>
      <c r="J1511" s="88">
        <f>IF(J23="","",J23)</f>
        <v>0</v>
      </c>
      <c r="K1511" s="88">
        <f>IF(K23="","",K23)</f>
        <v>4999</v>
      </c>
      <c r="L1511" s="89">
        <f>IF(L23="","",L23)</f>
        <v>44901</v>
      </c>
      <c r="M1511" s="89" t="str">
        <f>IF(M23="","",M23)</f>
        <v/>
      </c>
      <c r="N1511" s="89">
        <f>IF(N23="","",N23)</f>
        <v>44901</v>
      </c>
      <c r="O1511" s="89" t="str">
        <f>IF(O23="","",O23)</f>
        <v/>
      </c>
      <c r="P1511" s="85" t="str">
        <f>"Monthly Variable "&amp;IF([1]RATES!P23="","",[1]RATES!P23)</f>
        <v>Monthly Variable Direct Debit</v>
      </c>
      <c r="Q1511" s="90" t="str">
        <f>IF(Q23="","",Q23)</f>
        <v>For Business</v>
      </c>
      <c r="R1511" s="85" t="str">
        <f>IF(R23="","",R23)</f>
        <v>With S/C</v>
      </c>
      <c r="S1511" s="85" t="str">
        <f>IF(S23="","",S23)</f>
        <v>N</v>
      </c>
      <c r="T1511" s="85" t="str">
        <f>IF(T23="","",T23)</f>
        <v/>
      </c>
      <c r="U1511" s="85" t="str">
        <f>IF(U23="","",U23)</f>
        <v/>
      </c>
      <c r="V1511" s="85" t="str">
        <f>IF(V23="","",V23)</f>
        <v/>
      </c>
      <c r="W1511" s="91" t="str">
        <f>IF(W23="","",W23)</f>
        <v/>
      </c>
      <c r="X1511" s="92">
        <f>IF(X23="","",X23)</f>
        <v>58.95</v>
      </c>
      <c r="Y1511" s="92">
        <f>IF(Y23="","",Y23)</f>
        <v>53.1</v>
      </c>
      <c r="Z1511" s="92">
        <f>IF(Z23="","",Z23)</f>
        <v>39.090000000000003</v>
      </c>
      <c r="AA1511" s="92" t="str">
        <f>IF(AA23="","",AA23)</f>
        <v/>
      </c>
      <c r="AB1511" s="92" t="str">
        <f>IF(AB23="","",AB23)</f>
        <v/>
      </c>
      <c r="AC1511" s="94">
        <f>IF(AC23="","",AC23)</f>
        <v>45382</v>
      </c>
      <c r="AD1511" s="93" t="str">
        <f>IF(AD23="","",AD23)</f>
        <v>U4</v>
      </c>
      <c r="AE1511" s="93" t="str">
        <f>IF(AE23="","",AE23)</f>
        <v>EBC_FORBUSPF_C24F</v>
      </c>
      <c r="AF1511" s="93" t="str">
        <f>IF(AF23="","",AF23)</f>
        <v>For Business vU4 Mar 2024</v>
      </c>
      <c r="AG1511" s="93" t="str">
        <f>IF(AG23="","",AG23)</f>
        <v>Elec For Bus Pre vU4 1yr BKF Mar 2024</v>
      </c>
      <c r="AH1511" s="85" t="str">
        <f>IF(AH23="","",AH23)</f>
        <v>C24F</v>
      </c>
    </row>
    <row r="1512" spans="1:34" s="34" customFormat="1" x14ac:dyDescent="0.25">
      <c r="A1512" s="40" t="str">
        <f t="shared" si="35"/>
        <v>18Economy7Monthly Variable Direct Debit0-49991</v>
      </c>
      <c r="B1512" s="86" t="str">
        <f>IF(B24="","",B24)</f>
        <v>Electricity</v>
      </c>
      <c r="C1512" s="85">
        <f>IF(C24="","",C24)</f>
        <v>18</v>
      </c>
      <c r="D1512" s="87">
        <v>3</v>
      </c>
      <c r="E1512" s="85" t="str">
        <f>IF(E24="","",E24)</f>
        <v>Economy7</v>
      </c>
      <c r="F1512" s="85" t="str">
        <f>IF(F24="","",F24)</f>
        <v/>
      </c>
      <c r="G1512" s="85" t="str">
        <f>IF(G24="","",G24)</f>
        <v/>
      </c>
      <c r="H1512" s="85" t="str">
        <f>IF(H24="","",H24)</f>
        <v>Renewal</v>
      </c>
      <c r="I1512" s="85">
        <f>IF(I24="","",I24)</f>
        <v>12</v>
      </c>
      <c r="J1512" s="88">
        <f>IF(J24="","",J24)</f>
        <v>0</v>
      </c>
      <c r="K1512" s="88">
        <f>IF(K24="","",K24)</f>
        <v>4999</v>
      </c>
      <c r="L1512" s="89">
        <f>IF(L24="","",L24)</f>
        <v>44901</v>
      </c>
      <c r="M1512" s="89" t="str">
        <f>IF(M24="","",M24)</f>
        <v/>
      </c>
      <c r="N1512" s="89">
        <f>IF(N24="","",N24)</f>
        <v>44901</v>
      </c>
      <c r="O1512" s="89" t="str">
        <f>IF(O24="","",O24)</f>
        <v/>
      </c>
      <c r="P1512" s="85" t="str">
        <f>"Monthly Variable "&amp;IF([1]RATES!P24="","",[1]RATES!P24)</f>
        <v>Monthly Variable Direct Debit</v>
      </c>
      <c r="Q1512" s="90" t="str">
        <f>IF(Q24="","",Q24)</f>
        <v>For Business</v>
      </c>
      <c r="R1512" s="85" t="str">
        <f>IF(R24="","",R24)</f>
        <v>With S/C</v>
      </c>
      <c r="S1512" s="85" t="str">
        <f>IF(S24="","",S24)</f>
        <v>N</v>
      </c>
      <c r="T1512" s="85" t="str">
        <f>IF(T24="","",T24)</f>
        <v/>
      </c>
      <c r="U1512" s="85" t="str">
        <f>IF(U24="","",U24)</f>
        <v/>
      </c>
      <c r="V1512" s="85" t="str">
        <f>IF(V24="","",V24)</f>
        <v/>
      </c>
      <c r="W1512" s="91" t="str">
        <f>IF(W24="","",W24)</f>
        <v/>
      </c>
      <c r="X1512" s="92">
        <f>IF(X24="","",X24)</f>
        <v>72.97</v>
      </c>
      <c r="Y1512" s="92">
        <f>IF(Y24="","",Y24)</f>
        <v>52.71</v>
      </c>
      <c r="Z1512" s="92">
        <f>IF(Z24="","",Z24)</f>
        <v>38.229999999999997</v>
      </c>
      <c r="AA1512" s="92" t="str">
        <f>IF(AA24="","",AA24)</f>
        <v/>
      </c>
      <c r="AB1512" s="92" t="str">
        <f>IF(AB24="","",AB24)</f>
        <v/>
      </c>
      <c r="AC1512" s="94">
        <f>IF(AC24="","",AC24)</f>
        <v>45382</v>
      </c>
      <c r="AD1512" s="93" t="str">
        <f>IF(AD24="","",AD24)</f>
        <v>U4</v>
      </c>
      <c r="AE1512" s="93" t="str">
        <f>IF(AE24="","",AE24)</f>
        <v>EBC_FORBUSPF_C24F</v>
      </c>
      <c r="AF1512" s="93" t="str">
        <f>IF(AF24="","",AF24)</f>
        <v>For Business vU4 Mar 2024</v>
      </c>
      <c r="AG1512" s="93" t="str">
        <f>IF(AG24="","",AG24)</f>
        <v>Elec For Bus Pre vU4 1yr BKF Mar 2024</v>
      </c>
      <c r="AH1512" s="85" t="str">
        <f>IF(AH24="","",AH24)</f>
        <v>C24F</v>
      </c>
    </row>
    <row r="1513" spans="1:34" s="34" customFormat="1" x14ac:dyDescent="0.25">
      <c r="A1513" s="40" t="str">
        <f t="shared" si="35"/>
        <v>19Economy7Monthly Variable Direct Debit0-49991</v>
      </c>
      <c r="B1513" s="86" t="str">
        <f>IF(B25="","",B25)</f>
        <v>Electricity</v>
      </c>
      <c r="C1513" s="85">
        <f>IF(C25="","",C25)</f>
        <v>19</v>
      </c>
      <c r="D1513" s="87">
        <v>3</v>
      </c>
      <c r="E1513" s="85" t="str">
        <f>IF(E25="","",E25)</f>
        <v>Economy7</v>
      </c>
      <c r="F1513" s="85" t="str">
        <f>IF(F25="","",F25)</f>
        <v/>
      </c>
      <c r="G1513" s="85" t="str">
        <f>IF(G25="","",G25)</f>
        <v/>
      </c>
      <c r="H1513" s="85" t="str">
        <f>IF(H25="","",H25)</f>
        <v>Renewal</v>
      </c>
      <c r="I1513" s="85">
        <f>IF(I25="","",I25)</f>
        <v>12</v>
      </c>
      <c r="J1513" s="88">
        <f>IF(J25="","",J25)</f>
        <v>0</v>
      </c>
      <c r="K1513" s="88">
        <f>IF(K25="","",K25)</f>
        <v>4999</v>
      </c>
      <c r="L1513" s="89">
        <f>IF(L25="","",L25)</f>
        <v>44901</v>
      </c>
      <c r="M1513" s="89" t="str">
        <f>IF(M25="","",M25)</f>
        <v/>
      </c>
      <c r="N1513" s="89">
        <f>IF(N25="","",N25)</f>
        <v>44901</v>
      </c>
      <c r="O1513" s="89" t="str">
        <f>IF(O25="","",O25)</f>
        <v/>
      </c>
      <c r="P1513" s="85" t="str">
        <f>"Monthly Variable "&amp;IF([1]RATES!P25="","",[1]RATES!P25)</f>
        <v>Monthly Variable Direct Debit</v>
      </c>
      <c r="Q1513" s="90" t="str">
        <f>IF(Q25="","",Q25)</f>
        <v>For Business</v>
      </c>
      <c r="R1513" s="85" t="str">
        <f>IF(R25="","",R25)</f>
        <v>With S/C</v>
      </c>
      <c r="S1513" s="85" t="str">
        <f>IF(S25="","",S25)</f>
        <v>N</v>
      </c>
      <c r="T1513" s="85" t="str">
        <f>IF(T25="","",T25)</f>
        <v/>
      </c>
      <c r="U1513" s="85" t="str">
        <f>IF(U25="","",U25)</f>
        <v/>
      </c>
      <c r="V1513" s="85" t="str">
        <f>IF(V25="","",V25)</f>
        <v/>
      </c>
      <c r="W1513" s="91" t="str">
        <f>IF(W25="","",W25)</f>
        <v/>
      </c>
      <c r="X1513" s="92">
        <f>IF(X25="","",X25)</f>
        <v>44.57</v>
      </c>
      <c r="Y1513" s="92">
        <f>IF(Y25="","",Y25)</f>
        <v>52.27</v>
      </c>
      <c r="Z1513" s="92">
        <f>IF(Z25="","",Z25)</f>
        <v>37.93</v>
      </c>
      <c r="AA1513" s="92" t="str">
        <f>IF(AA25="","",AA25)</f>
        <v/>
      </c>
      <c r="AB1513" s="92" t="str">
        <f>IF(AB25="","",AB25)</f>
        <v/>
      </c>
      <c r="AC1513" s="94">
        <f>IF(AC25="","",AC25)</f>
        <v>45382</v>
      </c>
      <c r="AD1513" s="93" t="str">
        <f>IF(AD25="","",AD25)</f>
        <v>U4</v>
      </c>
      <c r="AE1513" s="93" t="str">
        <f>IF(AE25="","",AE25)</f>
        <v>EBC_FORBUSPF_C24F</v>
      </c>
      <c r="AF1513" s="93" t="str">
        <f>IF(AF25="","",AF25)</f>
        <v>For Business vU4 Mar 2024</v>
      </c>
      <c r="AG1513" s="93" t="str">
        <f>IF(AG25="","",AG25)</f>
        <v>Elec For Bus Pre vU4 1yr BKF Mar 2024</v>
      </c>
      <c r="AH1513" s="85" t="str">
        <f>IF(AH25="","",AH25)</f>
        <v>C24F</v>
      </c>
    </row>
    <row r="1514" spans="1:34" s="34" customFormat="1" x14ac:dyDescent="0.25">
      <c r="A1514" s="40" t="str">
        <f t="shared" si="35"/>
        <v>20Economy7Monthly Variable Direct Debit0-49991</v>
      </c>
      <c r="B1514" s="86" t="str">
        <f>IF(B26="","",B26)</f>
        <v>Electricity</v>
      </c>
      <c r="C1514" s="85">
        <f>IF(C26="","",C26)</f>
        <v>20</v>
      </c>
      <c r="D1514" s="87">
        <v>3</v>
      </c>
      <c r="E1514" s="85" t="str">
        <f>IF(E26="","",E26)</f>
        <v>Economy7</v>
      </c>
      <c r="F1514" s="85" t="str">
        <f>IF(F26="","",F26)</f>
        <v/>
      </c>
      <c r="G1514" s="85" t="str">
        <f>IF(G26="","",G26)</f>
        <v/>
      </c>
      <c r="H1514" s="85" t="str">
        <f>IF(H26="","",H26)</f>
        <v>Renewal</v>
      </c>
      <c r="I1514" s="85">
        <f>IF(I26="","",I26)</f>
        <v>12</v>
      </c>
      <c r="J1514" s="88">
        <f>IF(J26="","",J26)</f>
        <v>0</v>
      </c>
      <c r="K1514" s="88">
        <f>IF(K26="","",K26)</f>
        <v>4999</v>
      </c>
      <c r="L1514" s="89">
        <f>IF(L26="","",L26)</f>
        <v>44901</v>
      </c>
      <c r="M1514" s="89" t="str">
        <f>IF(M26="","",M26)</f>
        <v/>
      </c>
      <c r="N1514" s="89">
        <f>IF(N26="","",N26)</f>
        <v>44901</v>
      </c>
      <c r="O1514" s="89" t="str">
        <f>IF(O26="","",O26)</f>
        <v/>
      </c>
      <c r="P1514" s="85" t="str">
        <f>"Monthly Variable "&amp;IF([1]RATES!P26="","",[1]RATES!P26)</f>
        <v>Monthly Variable Direct Debit</v>
      </c>
      <c r="Q1514" s="90" t="str">
        <f>IF(Q26="","",Q26)</f>
        <v>For Business</v>
      </c>
      <c r="R1514" s="85" t="str">
        <f>IF(R26="","",R26)</f>
        <v>With S/C</v>
      </c>
      <c r="S1514" s="85" t="str">
        <f>IF(S26="","",S26)</f>
        <v>N</v>
      </c>
      <c r="T1514" s="85" t="str">
        <f>IF(T26="","",T26)</f>
        <v/>
      </c>
      <c r="U1514" s="85" t="str">
        <f>IF(U26="","",U26)</f>
        <v/>
      </c>
      <c r="V1514" s="85" t="str">
        <f>IF(V26="","",V26)</f>
        <v/>
      </c>
      <c r="W1514" s="91" t="str">
        <f>IF(W26="","",W26)</f>
        <v/>
      </c>
      <c r="X1514" s="92">
        <f>IF(X26="","",X26)</f>
        <v>51.44</v>
      </c>
      <c r="Y1514" s="92">
        <f>IF(Y26="","",Y26)</f>
        <v>51.69</v>
      </c>
      <c r="Z1514" s="92">
        <f>IF(Z26="","",Z26)</f>
        <v>37.979999999999997</v>
      </c>
      <c r="AA1514" s="92" t="str">
        <f>IF(AA26="","",AA26)</f>
        <v/>
      </c>
      <c r="AB1514" s="92" t="str">
        <f>IF(AB26="","",AB26)</f>
        <v/>
      </c>
      <c r="AC1514" s="94">
        <f>IF(AC26="","",AC26)</f>
        <v>45382</v>
      </c>
      <c r="AD1514" s="93" t="str">
        <f>IF(AD26="","",AD26)</f>
        <v>U4</v>
      </c>
      <c r="AE1514" s="93" t="str">
        <f>IF(AE26="","",AE26)</f>
        <v>EBC_FORBUSPF_C24F</v>
      </c>
      <c r="AF1514" s="93" t="str">
        <f>IF(AF26="","",AF26)</f>
        <v>For Business vU4 Mar 2024</v>
      </c>
      <c r="AG1514" s="93" t="str">
        <f>IF(AG26="","",AG26)</f>
        <v>Elec For Bus Pre vU4 1yr BKF Mar 2024</v>
      </c>
      <c r="AH1514" s="85" t="str">
        <f>IF(AH26="","",AH26)</f>
        <v>C24F</v>
      </c>
    </row>
    <row r="1515" spans="1:34" s="34" customFormat="1" x14ac:dyDescent="0.25">
      <c r="A1515" s="40" t="str">
        <f t="shared" si="35"/>
        <v>21Economy7Monthly Variable Direct Debit0-49991</v>
      </c>
      <c r="B1515" s="86" t="str">
        <f>IF(B27="","",B27)</f>
        <v>Electricity</v>
      </c>
      <c r="C1515" s="85">
        <f>IF(C27="","",C27)</f>
        <v>21</v>
      </c>
      <c r="D1515" s="87">
        <v>3</v>
      </c>
      <c r="E1515" s="85" t="str">
        <f>IF(E27="","",E27)</f>
        <v>Economy7</v>
      </c>
      <c r="F1515" s="85" t="str">
        <f>IF(F27="","",F27)</f>
        <v/>
      </c>
      <c r="G1515" s="85" t="str">
        <f>IF(G27="","",G27)</f>
        <v/>
      </c>
      <c r="H1515" s="85" t="str">
        <f>IF(H27="","",H27)</f>
        <v>Renewal</v>
      </c>
      <c r="I1515" s="85">
        <f>IF(I27="","",I27)</f>
        <v>12</v>
      </c>
      <c r="J1515" s="88">
        <f>IF(J27="","",J27)</f>
        <v>0</v>
      </c>
      <c r="K1515" s="88">
        <f>IF(K27="","",K27)</f>
        <v>4999</v>
      </c>
      <c r="L1515" s="89">
        <f>IF(L27="","",L27)</f>
        <v>44901</v>
      </c>
      <c r="M1515" s="89" t="str">
        <f>IF(M27="","",M27)</f>
        <v/>
      </c>
      <c r="N1515" s="89">
        <f>IF(N27="","",N27)</f>
        <v>44901</v>
      </c>
      <c r="O1515" s="89" t="str">
        <f>IF(O27="","",O27)</f>
        <v/>
      </c>
      <c r="P1515" s="85" t="str">
        <f>"Monthly Variable "&amp;IF([1]RATES!P27="","",[1]RATES!P27)</f>
        <v>Monthly Variable Direct Debit</v>
      </c>
      <c r="Q1515" s="90" t="str">
        <f>IF(Q27="","",Q27)</f>
        <v>For Business</v>
      </c>
      <c r="R1515" s="85" t="str">
        <f>IF(R27="","",R27)</f>
        <v>With S/C</v>
      </c>
      <c r="S1515" s="85" t="str">
        <f>IF(S27="","",S27)</f>
        <v>N</v>
      </c>
      <c r="T1515" s="85" t="str">
        <f>IF(T27="","",T27)</f>
        <v/>
      </c>
      <c r="U1515" s="85" t="str">
        <f>IF(U27="","",U27)</f>
        <v/>
      </c>
      <c r="V1515" s="85" t="str">
        <f>IF(V27="","",V27)</f>
        <v/>
      </c>
      <c r="W1515" s="91" t="str">
        <f>IF(W27="","",W27)</f>
        <v/>
      </c>
      <c r="X1515" s="92">
        <f>IF(X27="","",X27)</f>
        <v>80.98</v>
      </c>
      <c r="Y1515" s="92">
        <f>IF(Y27="","",Y27)</f>
        <v>51.56</v>
      </c>
      <c r="Z1515" s="92">
        <f>IF(Z27="","",Z27)</f>
        <v>38</v>
      </c>
      <c r="AA1515" s="92" t="str">
        <f>IF(AA27="","",AA27)</f>
        <v/>
      </c>
      <c r="AB1515" s="92" t="str">
        <f>IF(AB27="","",AB27)</f>
        <v/>
      </c>
      <c r="AC1515" s="94">
        <f>IF(AC27="","",AC27)</f>
        <v>45382</v>
      </c>
      <c r="AD1515" s="93" t="str">
        <f>IF(AD27="","",AD27)</f>
        <v>U4</v>
      </c>
      <c r="AE1515" s="93" t="str">
        <f>IF(AE27="","",AE27)</f>
        <v>EBC_FORBUSPF_C24F</v>
      </c>
      <c r="AF1515" s="93" t="str">
        <f>IF(AF27="","",AF27)</f>
        <v>For Business vU4 Mar 2024</v>
      </c>
      <c r="AG1515" s="93" t="str">
        <f>IF(AG27="","",AG27)</f>
        <v>Elec For Bus Pre vU4 1yr BKF Mar 2024</v>
      </c>
      <c r="AH1515" s="85" t="str">
        <f>IF(AH27="","",AH27)</f>
        <v>C24F</v>
      </c>
    </row>
    <row r="1516" spans="1:34" s="34" customFormat="1" x14ac:dyDescent="0.25">
      <c r="A1516" s="40" t="str">
        <f t="shared" si="35"/>
        <v>22Economy7Monthly Variable Direct Debit0-49991</v>
      </c>
      <c r="B1516" s="86" t="str">
        <f>IF(B28="","",B28)</f>
        <v>Electricity</v>
      </c>
      <c r="C1516" s="85">
        <f>IF(C28="","",C28)</f>
        <v>22</v>
      </c>
      <c r="D1516" s="87">
        <v>3</v>
      </c>
      <c r="E1516" s="85" t="str">
        <f>IF(E28="","",E28)</f>
        <v>Economy7</v>
      </c>
      <c r="F1516" s="85" t="str">
        <f>IF(F28="","",F28)</f>
        <v/>
      </c>
      <c r="G1516" s="85" t="str">
        <f>IF(G28="","",G28)</f>
        <v/>
      </c>
      <c r="H1516" s="85" t="str">
        <f>IF(H28="","",H28)</f>
        <v>Renewal</v>
      </c>
      <c r="I1516" s="85">
        <f>IF(I28="","",I28)</f>
        <v>12</v>
      </c>
      <c r="J1516" s="88">
        <f>IF(J28="","",J28)</f>
        <v>0</v>
      </c>
      <c r="K1516" s="88">
        <f>IF(K28="","",K28)</f>
        <v>4999</v>
      </c>
      <c r="L1516" s="89">
        <f>IF(L28="","",L28)</f>
        <v>44901</v>
      </c>
      <c r="M1516" s="89" t="str">
        <f>IF(M28="","",M28)</f>
        <v/>
      </c>
      <c r="N1516" s="89">
        <f>IF(N28="","",N28)</f>
        <v>44901</v>
      </c>
      <c r="O1516" s="89" t="str">
        <f>IF(O28="","",O28)</f>
        <v/>
      </c>
      <c r="P1516" s="85" t="str">
        <f>"Monthly Variable "&amp;IF([1]RATES!P28="","",[1]RATES!P28)</f>
        <v>Monthly Variable Direct Debit</v>
      </c>
      <c r="Q1516" s="90" t="str">
        <f>IF(Q28="","",Q28)</f>
        <v>For Business</v>
      </c>
      <c r="R1516" s="85" t="str">
        <f>IF(R28="","",R28)</f>
        <v>With S/C</v>
      </c>
      <c r="S1516" s="85" t="str">
        <f>IF(S28="","",S28)</f>
        <v>N</v>
      </c>
      <c r="T1516" s="85" t="str">
        <f>IF(T28="","",T28)</f>
        <v/>
      </c>
      <c r="U1516" s="85" t="str">
        <f>IF(U28="","",U28)</f>
        <v/>
      </c>
      <c r="V1516" s="85" t="str">
        <f>IF(V28="","",V28)</f>
        <v/>
      </c>
      <c r="W1516" s="91" t="str">
        <f>IF(W28="","",W28)</f>
        <v/>
      </c>
      <c r="X1516" s="92">
        <f>IF(X28="","",X28)</f>
        <v>88.17</v>
      </c>
      <c r="Y1516" s="92">
        <f>IF(Y28="","",Y28)</f>
        <v>51.22</v>
      </c>
      <c r="Z1516" s="92">
        <f>IF(Z28="","",Z28)</f>
        <v>37.909999999999997</v>
      </c>
      <c r="AA1516" s="92" t="str">
        <f>IF(AA28="","",AA28)</f>
        <v/>
      </c>
      <c r="AB1516" s="92" t="str">
        <f>IF(AB28="","",AB28)</f>
        <v/>
      </c>
      <c r="AC1516" s="94">
        <f>IF(AC28="","",AC28)</f>
        <v>45382</v>
      </c>
      <c r="AD1516" s="93" t="str">
        <f>IF(AD28="","",AD28)</f>
        <v>U4</v>
      </c>
      <c r="AE1516" s="93" t="str">
        <f>IF(AE28="","",AE28)</f>
        <v>EBC_FORBUSPF_C24F</v>
      </c>
      <c r="AF1516" s="93" t="str">
        <f>IF(AF28="","",AF28)</f>
        <v>For Business vU4 Mar 2024</v>
      </c>
      <c r="AG1516" s="93" t="str">
        <f>IF(AG28="","",AG28)</f>
        <v>Elec For Bus Pre vU4 1yr BKF Mar 2024</v>
      </c>
      <c r="AH1516" s="85" t="str">
        <f>IF(AH28="","",AH28)</f>
        <v>C24F</v>
      </c>
    </row>
    <row r="1517" spans="1:34" s="34" customFormat="1" x14ac:dyDescent="0.25">
      <c r="A1517" s="40" t="str">
        <f t="shared" si="35"/>
        <v>23Economy7Monthly Variable Direct Debit0-49991</v>
      </c>
      <c r="B1517" s="86" t="str">
        <f>IF(B29="","",B29)</f>
        <v>Electricity</v>
      </c>
      <c r="C1517" s="85">
        <f>IF(C29="","",C29)</f>
        <v>23</v>
      </c>
      <c r="D1517" s="87">
        <v>3</v>
      </c>
      <c r="E1517" s="85" t="str">
        <f>IF(E29="","",E29)</f>
        <v>Economy7</v>
      </c>
      <c r="F1517" s="85" t="str">
        <f>IF(F29="","",F29)</f>
        <v/>
      </c>
      <c r="G1517" s="85" t="str">
        <f>IF(G29="","",G29)</f>
        <v/>
      </c>
      <c r="H1517" s="85" t="str">
        <f>IF(H29="","",H29)</f>
        <v>Renewal</v>
      </c>
      <c r="I1517" s="85">
        <f>IF(I29="","",I29)</f>
        <v>12</v>
      </c>
      <c r="J1517" s="88">
        <f>IF(J29="","",J29)</f>
        <v>0</v>
      </c>
      <c r="K1517" s="88">
        <f>IF(K29="","",K29)</f>
        <v>4999</v>
      </c>
      <c r="L1517" s="89">
        <f>IF(L29="","",L29)</f>
        <v>44901</v>
      </c>
      <c r="M1517" s="89" t="str">
        <f>IF(M29="","",M29)</f>
        <v/>
      </c>
      <c r="N1517" s="89">
        <f>IF(N29="","",N29)</f>
        <v>44901</v>
      </c>
      <c r="O1517" s="89" t="str">
        <f>IF(O29="","",O29)</f>
        <v/>
      </c>
      <c r="P1517" s="85" t="str">
        <f>"Monthly Variable "&amp;IF([1]RATES!P29="","",[1]RATES!P29)</f>
        <v>Monthly Variable Direct Debit</v>
      </c>
      <c r="Q1517" s="90" t="str">
        <f>IF(Q29="","",Q29)</f>
        <v>For Business</v>
      </c>
      <c r="R1517" s="85" t="str">
        <f>IF(R29="","",R29)</f>
        <v>With S/C</v>
      </c>
      <c r="S1517" s="85" t="str">
        <f>IF(S29="","",S29)</f>
        <v>N</v>
      </c>
      <c r="T1517" s="85" t="str">
        <f>IF(T29="","",T29)</f>
        <v/>
      </c>
      <c r="U1517" s="85" t="str">
        <f>IF(U29="","",U29)</f>
        <v/>
      </c>
      <c r="V1517" s="85" t="str">
        <f>IF(V29="","",V29)</f>
        <v/>
      </c>
      <c r="W1517" s="91" t="str">
        <f>IF(W29="","",W29)</f>
        <v/>
      </c>
      <c r="X1517" s="92">
        <f>IF(X29="","",X29)</f>
        <v>70.98</v>
      </c>
      <c r="Y1517" s="92">
        <f>IF(Y29="","",Y29)</f>
        <v>51.88</v>
      </c>
      <c r="Z1517" s="92">
        <f>IF(Z29="","",Z29)</f>
        <v>38.14</v>
      </c>
      <c r="AA1517" s="92" t="str">
        <f>IF(AA29="","",AA29)</f>
        <v/>
      </c>
      <c r="AB1517" s="92" t="str">
        <f>IF(AB29="","",AB29)</f>
        <v/>
      </c>
      <c r="AC1517" s="94">
        <f>IF(AC29="","",AC29)</f>
        <v>45382</v>
      </c>
      <c r="AD1517" s="93" t="str">
        <f>IF(AD29="","",AD29)</f>
        <v>U4</v>
      </c>
      <c r="AE1517" s="93" t="str">
        <f>IF(AE29="","",AE29)</f>
        <v>EBC_FORBUSPF_C24F</v>
      </c>
      <c r="AF1517" s="93" t="str">
        <f>IF(AF29="","",AF29)</f>
        <v>For Business vU4 Mar 2024</v>
      </c>
      <c r="AG1517" s="93" t="str">
        <f>IF(AG29="","",AG29)</f>
        <v>Elec For Bus Pre vU4 1yr BKF Mar 2024</v>
      </c>
      <c r="AH1517" s="85" t="str">
        <f>IF(AH29="","",AH29)</f>
        <v>C24F</v>
      </c>
    </row>
    <row r="1518" spans="1:34" s="34" customFormat="1" x14ac:dyDescent="0.25">
      <c r="A1518" s="40" t="str">
        <f t="shared" si="35"/>
        <v>10EveningAndWeekendMonthly Variable Direct Debit0-49991</v>
      </c>
      <c r="B1518" s="86" t="str">
        <f>IF(B30="","",B30)</f>
        <v>Electricity</v>
      </c>
      <c r="C1518" s="85">
        <f>IF(C30="","",C30)</f>
        <v>10</v>
      </c>
      <c r="D1518" s="87">
        <v>3</v>
      </c>
      <c r="E1518" s="85" t="str">
        <f>IF(E30="","",E30)</f>
        <v>EveningAndWeekend</v>
      </c>
      <c r="F1518" s="85" t="str">
        <f>IF(F30="","",F30)</f>
        <v/>
      </c>
      <c r="G1518" s="85" t="str">
        <f>IF(G30="","",G30)</f>
        <v/>
      </c>
      <c r="H1518" s="85" t="str">
        <f>IF(H30="","",H30)</f>
        <v>Renewal</v>
      </c>
      <c r="I1518" s="85">
        <f>IF(I30="","",I30)</f>
        <v>12</v>
      </c>
      <c r="J1518" s="88">
        <f>IF(J30="","",J30)</f>
        <v>0</v>
      </c>
      <c r="K1518" s="88">
        <f>IF(K30="","",K30)</f>
        <v>4999</v>
      </c>
      <c r="L1518" s="89">
        <f>IF(L30="","",L30)</f>
        <v>44901</v>
      </c>
      <c r="M1518" s="89" t="str">
        <f>IF(M30="","",M30)</f>
        <v/>
      </c>
      <c r="N1518" s="89">
        <f>IF(N30="","",N30)</f>
        <v>44901</v>
      </c>
      <c r="O1518" s="89" t="str">
        <f>IF(O30="","",O30)</f>
        <v/>
      </c>
      <c r="P1518" s="85" t="str">
        <f>"Monthly Variable "&amp;IF([1]RATES!P30="","",[1]RATES!P30)</f>
        <v>Monthly Variable Direct Debit</v>
      </c>
      <c r="Q1518" s="90" t="str">
        <f>IF(Q30="","",Q30)</f>
        <v>For Business</v>
      </c>
      <c r="R1518" s="85" t="str">
        <f>IF(R30="","",R30)</f>
        <v>With S/C</v>
      </c>
      <c r="S1518" s="85" t="str">
        <f>IF(S30="","",S30)</f>
        <v>N</v>
      </c>
      <c r="T1518" s="85" t="str">
        <f>IF(T30="","",T30)</f>
        <v/>
      </c>
      <c r="U1518" s="85" t="str">
        <f>IF(U30="","",U30)</f>
        <v/>
      </c>
      <c r="V1518" s="85" t="str">
        <f>IF(V30="","",V30)</f>
        <v/>
      </c>
      <c r="W1518" s="91" t="str">
        <f>IF(W30="","",W30)</f>
        <v/>
      </c>
      <c r="X1518" s="92">
        <f>IF(X30="","",X30)</f>
        <v>35.75</v>
      </c>
      <c r="Y1518" s="92">
        <f>IF(Y30="","",Y30)</f>
        <v>55.81</v>
      </c>
      <c r="Z1518" s="92" t="str">
        <f>IF(Z30="","",Z30)</f>
        <v/>
      </c>
      <c r="AA1518" s="92">
        <f>IF(AA30="","",AA30)</f>
        <v>43.17</v>
      </c>
      <c r="AB1518" s="92" t="str">
        <f>IF(AB30="","",AB30)</f>
        <v/>
      </c>
      <c r="AC1518" s="94">
        <f>IF(AC30="","",AC30)</f>
        <v>45382</v>
      </c>
      <c r="AD1518" s="93" t="str">
        <f>IF(AD30="","",AD30)</f>
        <v>U4</v>
      </c>
      <c r="AE1518" s="93" t="str">
        <f>IF(AE30="","",AE30)</f>
        <v>EBC_FORBUSPF_C24F</v>
      </c>
      <c r="AF1518" s="93" t="str">
        <f>IF(AF30="","",AF30)</f>
        <v>For Business vU4 Mar 2024</v>
      </c>
      <c r="AG1518" s="93" t="str">
        <f>IF(AG30="","",AG30)</f>
        <v>Elec For Bus Pre vU4 1yr BKF Mar 2024</v>
      </c>
      <c r="AH1518" s="85" t="str">
        <f>IF(AH30="","",AH30)</f>
        <v>C24F</v>
      </c>
    </row>
    <row r="1519" spans="1:34" s="34" customFormat="1" x14ac:dyDescent="0.25">
      <c r="A1519" s="40" t="str">
        <f t="shared" si="35"/>
        <v>11EveningAndWeekendMonthly Variable Direct Debit0-49991</v>
      </c>
      <c r="B1519" s="86" t="str">
        <f>IF(B31="","",B31)</f>
        <v>Electricity</v>
      </c>
      <c r="C1519" s="85">
        <f>IF(C31="","",C31)</f>
        <v>11</v>
      </c>
      <c r="D1519" s="87">
        <v>3</v>
      </c>
      <c r="E1519" s="85" t="str">
        <f>IF(E31="","",E31)</f>
        <v>EveningAndWeekend</v>
      </c>
      <c r="F1519" s="85" t="str">
        <f>IF(F31="","",F31)</f>
        <v/>
      </c>
      <c r="G1519" s="85" t="str">
        <f>IF(G31="","",G31)</f>
        <v/>
      </c>
      <c r="H1519" s="85" t="str">
        <f>IF(H31="","",H31)</f>
        <v>Renewal</v>
      </c>
      <c r="I1519" s="85">
        <f>IF(I31="","",I31)</f>
        <v>12</v>
      </c>
      <c r="J1519" s="88">
        <f>IF(J31="","",J31)</f>
        <v>0</v>
      </c>
      <c r="K1519" s="88">
        <f>IF(K31="","",K31)</f>
        <v>4999</v>
      </c>
      <c r="L1519" s="89">
        <f>IF(L31="","",L31)</f>
        <v>44901</v>
      </c>
      <c r="M1519" s="89" t="str">
        <f>IF(M31="","",M31)</f>
        <v/>
      </c>
      <c r="N1519" s="89">
        <f>IF(N31="","",N31)</f>
        <v>44901</v>
      </c>
      <c r="O1519" s="89" t="str">
        <f>IF(O31="","",O31)</f>
        <v/>
      </c>
      <c r="P1519" s="85" t="str">
        <f>"Monthly Variable "&amp;IF([1]RATES!P31="","",[1]RATES!P31)</f>
        <v>Monthly Variable Direct Debit</v>
      </c>
      <c r="Q1519" s="90" t="str">
        <f>IF(Q31="","",Q31)</f>
        <v>For Business</v>
      </c>
      <c r="R1519" s="85" t="str">
        <f>IF(R31="","",R31)</f>
        <v>With S/C</v>
      </c>
      <c r="S1519" s="85" t="str">
        <f>IF(S31="","",S31)</f>
        <v>N</v>
      </c>
      <c r="T1519" s="85" t="str">
        <f>IF(T31="","",T31)</f>
        <v/>
      </c>
      <c r="U1519" s="85" t="str">
        <f>IF(U31="","",U31)</f>
        <v/>
      </c>
      <c r="V1519" s="85" t="str">
        <f>IF(V31="","",V31)</f>
        <v/>
      </c>
      <c r="W1519" s="91" t="str">
        <f>IF(W31="","",W31)</f>
        <v/>
      </c>
      <c r="X1519" s="92">
        <f>IF(X31="","",X31)</f>
        <v>63.78</v>
      </c>
      <c r="Y1519" s="92">
        <f>IF(Y31="","",Y31)</f>
        <v>54.49</v>
      </c>
      <c r="Z1519" s="92" t="str">
        <f>IF(Z31="","",Z31)</f>
        <v/>
      </c>
      <c r="AA1519" s="92">
        <f>IF(AA31="","",AA31)</f>
        <v>42.62</v>
      </c>
      <c r="AB1519" s="92" t="str">
        <f>IF(AB31="","",AB31)</f>
        <v/>
      </c>
      <c r="AC1519" s="94">
        <f>IF(AC31="","",AC31)</f>
        <v>45382</v>
      </c>
      <c r="AD1519" s="93" t="str">
        <f>IF(AD31="","",AD31)</f>
        <v>U4</v>
      </c>
      <c r="AE1519" s="93" t="str">
        <f>IF(AE31="","",AE31)</f>
        <v>EBC_FORBUSPF_C24F</v>
      </c>
      <c r="AF1519" s="93" t="str">
        <f>IF(AF31="","",AF31)</f>
        <v>For Business vU4 Mar 2024</v>
      </c>
      <c r="AG1519" s="93" t="str">
        <f>IF(AG31="","",AG31)</f>
        <v>Elec For Bus Pre vU4 1yr BKF Mar 2024</v>
      </c>
      <c r="AH1519" s="85" t="str">
        <f>IF(AH31="","",AH31)</f>
        <v>C24F</v>
      </c>
    </row>
    <row r="1520" spans="1:34" s="34" customFormat="1" x14ac:dyDescent="0.25">
      <c r="A1520" s="40" t="str">
        <f t="shared" si="35"/>
        <v>12EveningAndWeekendMonthly Variable Direct Debit0-49991</v>
      </c>
      <c r="B1520" s="86" t="str">
        <f>IF(B32="","",B32)</f>
        <v>Electricity</v>
      </c>
      <c r="C1520" s="85">
        <f>IF(C32="","",C32)</f>
        <v>12</v>
      </c>
      <c r="D1520" s="87">
        <v>3</v>
      </c>
      <c r="E1520" s="85" t="str">
        <f>IF(E32="","",E32)</f>
        <v>EveningAndWeekend</v>
      </c>
      <c r="F1520" s="85" t="str">
        <f>IF(F32="","",F32)</f>
        <v/>
      </c>
      <c r="G1520" s="85" t="str">
        <f>IF(G32="","",G32)</f>
        <v/>
      </c>
      <c r="H1520" s="85" t="str">
        <f>IF(H32="","",H32)</f>
        <v>Renewal</v>
      </c>
      <c r="I1520" s="85">
        <f>IF(I32="","",I32)</f>
        <v>12</v>
      </c>
      <c r="J1520" s="88">
        <f>IF(J32="","",J32)</f>
        <v>0</v>
      </c>
      <c r="K1520" s="88">
        <f>IF(K32="","",K32)</f>
        <v>4999</v>
      </c>
      <c r="L1520" s="89">
        <f>IF(L32="","",L32)</f>
        <v>44901</v>
      </c>
      <c r="M1520" s="89" t="str">
        <f>IF(M32="","",M32)</f>
        <v/>
      </c>
      <c r="N1520" s="89">
        <f>IF(N32="","",N32)</f>
        <v>44901</v>
      </c>
      <c r="O1520" s="89" t="str">
        <f>IF(O32="","",O32)</f>
        <v/>
      </c>
      <c r="P1520" s="85" t="str">
        <f>"Monthly Variable "&amp;IF([1]RATES!P32="","",[1]RATES!P32)</f>
        <v>Monthly Variable Direct Debit</v>
      </c>
      <c r="Q1520" s="90" t="str">
        <f>IF(Q32="","",Q32)</f>
        <v>For Business</v>
      </c>
      <c r="R1520" s="85" t="str">
        <f>IF(R32="","",R32)</f>
        <v>With S/C</v>
      </c>
      <c r="S1520" s="85" t="str">
        <f>IF(S32="","",S32)</f>
        <v>N</v>
      </c>
      <c r="T1520" s="85" t="str">
        <f>IF(T32="","",T32)</f>
        <v/>
      </c>
      <c r="U1520" s="85" t="str">
        <f>IF(U32="","",U32)</f>
        <v/>
      </c>
      <c r="V1520" s="85" t="str">
        <f>IF(V32="","",V32)</f>
        <v/>
      </c>
      <c r="W1520" s="91" t="str">
        <f>IF(W32="","",W32)</f>
        <v/>
      </c>
      <c r="X1520" s="92">
        <f>IF(X32="","",X32)</f>
        <v>17.899999999999999</v>
      </c>
      <c r="Y1520" s="92">
        <f>IF(Y32="","",Y32)</f>
        <v>55.28</v>
      </c>
      <c r="Z1520" s="92" t="str">
        <f>IF(Z32="","",Z32)</f>
        <v/>
      </c>
      <c r="AA1520" s="92">
        <f>IF(AA32="","",AA32)</f>
        <v>42.46</v>
      </c>
      <c r="AB1520" s="92" t="str">
        <f>IF(AB32="","",AB32)</f>
        <v/>
      </c>
      <c r="AC1520" s="94">
        <f>IF(AC32="","",AC32)</f>
        <v>45382</v>
      </c>
      <c r="AD1520" s="93" t="str">
        <f>IF(AD32="","",AD32)</f>
        <v>U4</v>
      </c>
      <c r="AE1520" s="93" t="str">
        <f>IF(AE32="","",AE32)</f>
        <v>EBC_FORBUSPF_C24F</v>
      </c>
      <c r="AF1520" s="93" t="str">
        <f>IF(AF32="","",AF32)</f>
        <v>For Business vU4 Mar 2024</v>
      </c>
      <c r="AG1520" s="93" t="str">
        <f>IF(AG32="","",AG32)</f>
        <v>Elec For Bus Pre vU4 1yr BKF Mar 2024</v>
      </c>
      <c r="AH1520" s="85" t="str">
        <f>IF(AH32="","",AH32)</f>
        <v>C24F</v>
      </c>
    </row>
    <row r="1521" spans="1:34" s="34" customFormat="1" x14ac:dyDescent="0.25">
      <c r="A1521" s="40" t="str">
        <f t="shared" si="35"/>
        <v>14EveningAndWeekendMonthly Variable Direct Debit0-49991</v>
      </c>
      <c r="B1521" s="86" t="str">
        <f>IF(B33="","",B33)</f>
        <v>Electricity</v>
      </c>
      <c r="C1521" s="85">
        <f>IF(C33="","",C33)</f>
        <v>14</v>
      </c>
      <c r="D1521" s="87">
        <v>3</v>
      </c>
      <c r="E1521" s="85" t="str">
        <f>IF(E33="","",E33)</f>
        <v>EveningAndWeekend</v>
      </c>
      <c r="F1521" s="85" t="str">
        <f>IF(F33="","",F33)</f>
        <v/>
      </c>
      <c r="G1521" s="85" t="str">
        <f>IF(G33="","",G33)</f>
        <v/>
      </c>
      <c r="H1521" s="85" t="str">
        <f>IF(H33="","",H33)</f>
        <v>Renewal</v>
      </c>
      <c r="I1521" s="85">
        <f>IF(I33="","",I33)</f>
        <v>12</v>
      </c>
      <c r="J1521" s="88">
        <f>IF(J33="","",J33)</f>
        <v>0</v>
      </c>
      <c r="K1521" s="88">
        <f>IF(K33="","",K33)</f>
        <v>4999</v>
      </c>
      <c r="L1521" s="89">
        <f>IF(L33="","",L33)</f>
        <v>44901</v>
      </c>
      <c r="M1521" s="89" t="str">
        <f>IF(M33="","",M33)</f>
        <v/>
      </c>
      <c r="N1521" s="89">
        <f>IF(N33="","",N33)</f>
        <v>44901</v>
      </c>
      <c r="O1521" s="89" t="str">
        <f>IF(O33="","",O33)</f>
        <v/>
      </c>
      <c r="P1521" s="85" t="str">
        <f>"Monthly Variable "&amp;IF([1]RATES!P33="","",[1]RATES!P33)</f>
        <v>Monthly Variable Direct Debit</v>
      </c>
      <c r="Q1521" s="90" t="str">
        <f>IF(Q33="","",Q33)</f>
        <v>For Business</v>
      </c>
      <c r="R1521" s="85" t="str">
        <f>IF(R33="","",R33)</f>
        <v>With S/C</v>
      </c>
      <c r="S1521" s="85" t="str">
        <f>IF(S33="","",S33)</f>
        <v>N</v>
      </c>
      <c r="T1521" s="85" t="str">
        <f>IF(T33="","",T33)</f>
        <v/>
      </c>
      <c r="U1521" s="85" t="str">
        <f>IF(U33="","",U33)</f>
        <v/>
      </c>
      <c r="V1521" s="85" t="str">
        <f>IF(V33="","",V33)</f>
        <v/>
      </c>
      <c r="W1521" s="91" t="str">
        <f>IF(W33="","",W33)</f>
        <v/>
      </c>
      <c r="X1521" s="92">
        <f>IF(X33="","",X33)</f>
        <v>73.099999999999994</v>
      </c>
      <c r="Y1521" s="92">
        <f>IF(Y33="","",Y33)</f>
        <v>54.48</v>
      </c>
      <c r="Z1521" s="92" t="str">
        <f>IF(Z33="","",Z33)</f>
        <v/>
      </c>
      <c r="AA1521" s="92">
        <f>IF(AA33="","",AA33)</f>
        <v>42.5</v>
      </c>
      <c r="AB1521" s="92" t="str">
        <f>IF(AB33="","",AB33)</f>
        <v/>
      </c>
      <c r="AC1521" s="94">
        <f>IF(AC33="","",AC33)</f>
        <v>45382</v>
      </c>
      <c r="AD1521" s="93" t="str">
        <f>IF(AD33="","",AD33)</f>
        <v>U4</v>
      </c>
      <c r="AE1521" s="93" t="str">
        <f>IF(AE33="","",AE33)</f>
        <v>EBC_FORBUSPF_C24F</v>
      </c>
      <c r="AF1521" s="93" t="str">
        <f>IF(AF33="","",AF33)</f>
        <v>For Business vU4 Mar 2024</v>
      </c>
      <c r="AG1521" s="93" t="str">
        <f>IF(AG33="","",AG33)</f>
        <v>Elec For Bus Pre vU4 1yr BKF Mar 2024</v>
      </c>
      <c r="AH1521" s="85" t="str">
        <f>IF(AH33="","",AH33)</f>
        <v>C24F</v>
      </c>
    </row>
    <row r="1522" spans="1:34" s="34" customFormat="1" x14ac:dyDescent="0.25">
      <c r="A1522" s="40" t="str">
        <f t="shared" si="35"/>
        <v>15EveningAndWeekendMonthly Variable Direct Debit0-49991</v>
      </c>
      <c r="B1522" s="86" t="str">
        <f>IF(B34="","",B34)</f>
        <v>Electricity</v>
      </c>
      <c r="C1522" s="85">
        <f>IF(C34="","",C34)</f>
        <v>15</v>
      </c>
      <c r="D1522" s="87">
        <v>3</v>
      </c>
      <c r="E1522" s="85" t="str">
        <f>IF(E34="","",E34)</f>
        <v>EveningAndWeekend</v>
      </c>
      <c r="F1522" s="85" t="str">
        <f>IF(F34="","",F34)</f>
        <v/>
      </c>
      <c r="G1522" s="85" t="str">
        <f>IF(G34="","",G34)</f>
        <v/>
      </c>
      <c r="H1522" s="85" t="str">
        <f>IF(H34="","",H34)</f>
        <v>Renewal</v>
      </c>
      <c r="I1522" s="85">
        <f>IF(I34="","",I34)</f>
        <v>12</v>
      </c>
      <c r="J1522" s="88">
        <f>IF(J34="","",J34)</f>
        <v>0</v>
      </c>
      <c r="K1522" s="88">
        <f>IF(K34="","",K34)</f>
        <v>4999</v>
      </c>
      <c r="L1522" s="89">
        <f>IF(L34="","",L34)</f>
        <v>44901</v>
      </c>
      <c r="M1522" s="89" t="str">
        <f>IF(M34="","",M34)</f>
        <v/>
      </c>
      <c r="N1522" s="89">
        <f>IF(N34="","",N34)</f>
        <v>44901</v>
      </c>
      <c r="O1522" s="89" t="str">
        <f>IF(O34="","",O34)</f>
        <v/>
      </c>
      <c r="P1522" s="85" t="str">
        <f>"Monthly Variable "&amp;IF([1]RATES!P34="","",[1]RATES!P34)</f>
        <v>Monthly Variable Direct Debit</v>
      </c>
      <c r="Q1522" s="90" t="str">
        <f>IF(Q34="","",Q34)</f>
        <v>For Business</v>
      </c>
      <c r="R1522" s="85" t="str">
        <f>IF(R34="","",R34)</f>
        <v>With S/C</v>
      </c>
      <c r="S1522" s="85" t="str">
        <f>IF(S34="","",S34)</f>
        <v>N</v>
      </c>
      <c r="T1522" s="85" t="str">
        <f>IF(T34="","",T34)</f>
        <v/>
      </c>
      <c r="U1522" s="85" t="str">
        <f>IF(U34="","",U34)</f>
        <v/>
      </c>
      <c r="V1522" s="85" t="str">
        <f>IF(V34="","",V34)</f>
        <v/>
      </c>
      <c r="W1522" s="91" t="str">
        <f>IF(W34="","",W34)</f>
        <v/>
      </c>
      <c r="X1522" s="92">
        <f>IF(X34="","",X34)</f>
        <v>80.39</v>
      </c>
      <c r="Y1522" s="92">
        <f>IF(Y34="","",Y34)</f>
        <v>54.75</v>
      </c>
      <c r="Z1522" s="92" t="str">
        <f>IF(Z34="","",Z34)</f>
        <v/>
      </c>
      <c r="AA1522" s="92">
        <f>IF(AA34="","",AA34)</f>
        <v>42.47</v>
      </c>
      <c r="AB1522" s="92" t="str">
        <f>IF(AB34="","",AB34)</f>
        <v/>
      </c>
      <c r="AC1522" s="94">
        <f>IF(AC34="","",AC34)</f>
        <v>45382</v>
      </c>
      <c r="AD1522" s="93" t="str">
        <f>IF(AD34="","",AD34)</f>
        <v>U4</v>
      </c>
      <c r="AE1522" s="93" t="str">
        <f>IF(AE34="","",AE34)</f>
        <v>EBC_FORBUSPF_C24F</v>
      </c>
      <c r="AF1522" s="93" t="str">
        <f>IF(AF34="","",AF34)</f>
        <v>For Business vU4 Mar 2024</v>
      </c>
      <c r="AG1522" s="93" t="str">
        <f>IF(AG34="","",AG34)</f>
        <v>Elec For Bus Pre vU4 1yr BKF Mar 2024</v>
      </c>
      <c r="AH1522" s="85" t="str">
        <f>IF(AH34="","",AH34)</f>
        <v>C24F</v>
      </c>
    </row>
    <row r="1523" spans="1:34" s="34" customFormat="1" x14ac:dyDescent="0.25">
      <c r="A1523" s="40" t="str">
        <f t="shared" si="35"/>
        <v>16EveningAndWeekendMonthly Variable Direct Debit0-49991</v>
      </c>
      <c r="B1523" s="86" t="str">
        <f>IF(B35="","",B35)</f>
        <v>Electricity</v>
      </c>
      <c r="C1523" s="85">
        <f>IF(C35="","",C35)</f>
        <v>16</v>
      </c>
      <c r="D1523" s="87">
        <v>3</v>
      </c>
      <c r="E1523" s="85" t="str">
        <f>IF(E35="","",E35)</f>
        <v>EveningAndWeekend</v>
      </c>
      <c r="F1523" s="85" t="str">
        <f>IF(F35="","",F35)</f>
        <v/>
      </c>
      <c r="G1523" s="85" t="str">
        <f>IF(G35="","",G35)</f>
        <v/>
      </c>
      <c r="H1523" s="85" t="str">
        <f>IF(H35="","",H35)</f>
        <v>Renewal</v>
      </c>
      <c r="I1523" s="85">
        <f>IF(I35="","",I35)</f>
        <v>12</v>
      </c>
      <c r="J1523" s="88">
        <f>IF(J35="","",J35)</f>
        <v>0</v>
      </c>
      <c r="K1523" s="88">
        <f>IF(K35="","",K35)</f>
        <v>4999</v>
      </c>
      <c r="L1523" s="89">
        <f>IF(L35="","",L35)</f>
        <v>44901</v>
      </c>
      <c r="M1523" s="89" t="str">
        <f>IF(M35="","",M35)</f>
        <v/>
      </c>
      <c r="N1523" s="89">
        <f>IF(N35="","",N35)</f>
        <v>44901</v>
      </c>
      <c r="O1523" s="89" t="str">
        <f>IF(O35="","",O35)</f>
        <v/>
      </c>
      <c r="P1523" s="85" t="str">
        <f>"Monthly Variable "&amp;IF([1]RATES!P35="","",[1]RATES!P35)</f>
        <v>Monthly Variable Direct Debit</v>
      </c>
      <c r="Q1523" s="90" t="str">
        <f>IF(Q35="","",Q35)</f>
        <v>For Business</v>
      </c>
      <c r="R1523" s="85" t="str">
        <f>IF(R35="","",R35)</f>
        <v>With S/C</v>
      </c>
      <c r="S1523" s="85" t="str">
        <f>IF(S35="","",S35)</f>
        <v>N</v>
      </c>
      <c r="T1523" s="85" t="str">
        <f>IF(T35="","",T35)</f>
        <v/>
      </c>
      <c r="U1523" s="85" t="str">
        <f>IF(U35="","",U35)</f>
        <v/>
      </c>
      <c r="V1523" s="85" t="str">
        <f>IF(V35="","",V35)</f>
        <v/>
      </c>
      <c r="W1523" s="91" t="str">
        <f>IF(W35="","",W35)</f>
        <v/>
      </c>
      <c r="X1523" s="92">
        <f>IF(X35="","",X35)</f>
        <v>46.06</v>
      </c>
      <c r="Y1523" s="92">
        <f>IF(Y35="","",Y35)</f>
        <v>55.45</v>
      </c>
      <c r="Z1523" s="92" t="str">
        <f>IF(Z35="","",Z35)</f>
        <v/>
      </c>
      <c r="AA1523" s="92">
        <f>IF(AA35="","",AA35)</f>
        <v>43.27</v>
      </c>
      <c r="AB1523" s="92" t="str">
        <f>IF(AB35="","",AB35)</f>
        <v/>
      </c>
      <c r="AC1523" s="94">
        <f>IF(AC35="","",AC35)</f>
        <v>45382</v>
      </c>
      <c r="AD1523" s="93" t="str">
        <f>IF(AD35="","",AD35)</f>
        <v>U4</v>
      </c>
      <c r="AE1523" s="93" t="str">
        <f>IF(AE35="","",AE35)</f>
        <v>EBC_FORBUSPF_C24F</v>
      </c>
      <c r="AF1523" s="93" t="str">
        <f>IF(AF35="","",AF35)</f>
        <v>For Business vU4 Mar 2024</v>
      </c>
      <c r="AG1523" s="93" t="str">
        <f>IF(AG35="","",AG35)</f>
        <v>Elec For Bus Pre vU4 1yr BKF Mar 2024</v>
      </c>
      <c r="AH1523" s="85" t="str">
        <f>IF(AH35="","",AH35)</f>
        <v>C24F</v>
      </c>
    </row>
    <row r="1524" spans="1:34" s="34" customFormat="1" x14ac:dyDescent="0.25">
      <c r="A1524" s="40" t="str">
        <f t="shared" si="35"/>
        <v>17EveningAndWeekendMonthly Variable Direct Debit0-49991</v>
      </c>
      <c r="B1524" s="86" t="str">
        <f>IF(B36="","",B36)</f>
        <v>Electricity</v>
      </c>
      <c r="C1524" s="85">
        <f>IF(C36="","",C36)</f>
        <v>17</v>
      </c>
      <c r="D1524" s="87">
        <v>3</v>
      </c>
      <c r="E1524" s="85" t="str">
        <f>IF(E36="","",E36)</f>
        <v>EveningAndWeekend</v>
      </c>
      <c r="F1524" s="85" t="str">
        <f>IF(F36="","",F36)</f>
        <v/>
      </c>
      <c r="G1524" s="85" t="str">
        <f>IF(G36="","",G36)</f>
        <v/>
      </c>
      <c r="H1524" s="85" t="str">
        <f>IF(H36="","",H36)</f>
        <v>Renewal</v>
      </c>
      <c r="I1524" s="85">
        <f>IF(I36="","",I36)</f>
        <v>12</v>
      </c>
      <c r="J1524" s="88">
        <f>IF(J36="","",J36)</f>
        <v>0</v>
      </c>
      <c r="K1524" s="88">
        <f>IF(K36="","",K36)</f>
        <v>4999</v>
      </c>
      <c r="L1524" s="89">
        <f>IF(L36="","",L36)</f>
        <v>44901</v>
      </c>
      <c r="M1524" s="89" t="str">
        <f>IF(M36="","",M36)</f>
        <v/>
      </c>
      <c r="N1524" s="89">
        <f>IF(N36="","",N36)</f>
        <v>44901</v>
      </c>
      <c r="O1524" s="89" t="str">
        <f>IF(O36="","",O36)</f>
        <v/>
      </c>
      <c r="P1524" s="85" t="str">
        <f>"Monthly Variable "&amp;IF([1]RATES!P36="","",[1]RATES!P36)</f>
        <v>Monthly Variable Direct Debit</v>
      </c>
      <c r="Q1524" s="90" t="str">
        <f>IF(Q36="","",Q36)</f>
        <v>For Business</v>
      </c>
      <c r="R1524" s="85" t="str">
        <f>IF(R36="","",R36)</f>
        <v>With S/C</v>
      </c>
      <c r="S1524" s="85" t="str">
        <f>IF(S36="","",S36)</f>
        <v>N</v>
      </c>
      <c r="T1524" s="85" t="str">
        <f>IF(T36="","",T36)</f>
        <v/>
      </c>
      <c r="U1524" s="85" t="str">
        <f>IF(U36="","",U36)</f>
        <v/>
      </c>
      <c r="V1524" s="85" t="str">
        <f>IF(V36="","",V36)</f>
        <v/>
      </c>
      <c r="W1524" s="91" t="str">
        <f>IF(W36="","",W36)</f>
        <v/>
      </c>
      <c r="X1524" s="92">
        <f>IF(X36="","",X36)</f>
        <v>58.95</v>
      </c>
      <c r="Y1524" s="92">
        <f>IF(Y36="","",Y36)</f>
        <v>55.63</v>
      </c>
      <c r="Z1524" s="92" t="str">
        <f>IF(Z36="","",Z36)</f>
        <v/>
      </c>
      <c r="AA1524" s="92">
        <f>IF(AA36="","",AA36)</f>
        <v>43.51</v>
      </c>
      <c r="AB1524" s="92" t="str">
        <f>IF(AB36="","",AB36)</f>
        <v/>
      </c>
      <c r="AC1524" s="94">
        <f>IF(AC36="","",AC36)</f>
        <v>45382</v>
      </c>
      <c r="AD1524" s="93" t="str">
        <f>IF(AD36="","",AD36)</f>
        <v>U4</v>
      </c>
      <c r="AE1524" s="93" t="str">
        <f>IF(AE36="","",AE36)</f>
        <v>EBC_FORBUSPF_C24F</v>
      </c>
      <c r="AF1524" s="93" t="str">
        <f>IF(AF36="","",AF36)</f>
        <v>For Business vU4 Mar 2024</v>
      </c>
      <c r="AG1524" s="93" t="str">
        <f>IF(AG36="","",AG36)</f>
        <v>Elec For Bus Pre vU4 1yr BKF Mar 2024</v>
      </c>
      <c r="AH1524" s="85" t="str">
        <f>IF(AH36="","",AH36)</f>
        <v>C24F</v>
      </c>
    </row>
    <row r="1525" spans="1:34" s="34" customFormat="1" x14ac:dyDescent="0.25">
      <c r="A1525" s="40" t="str">
        <f t="shared" si="35"/>
        <v>18EveningAndWeekendMonthly Variable Direct Debit0-49991</v>
      </c>
      <c r="B1525" s="86" t="str">
        <f>IF(B37="","",B37)</f>
        <v>Electricity</v>
      </c>
      <c r="C1525" s="85">
        <f>IF(C37="","",C37)</f>
        <v>18</v>
      </c>
      <c r="D1525" s="87">
        <v>3</v>
      </c>
      <c r="E1525" s="85" t="str">
        <f>IF(E37="","",E37)</f>
        <v>EveningAndWeekend</v>
      </c>
      <c r="F1525" s="85" t="str">
        <f>IF(F37="","",F37)</f>
        <v/>
      </c>
      <c r="G1525" s="85" t="str">
        <f>IF(G37="","",G37)</f>
        <v/>
      </c>
      <c r="H1525" s="85" t="str">
        <f>IF(H37="","",H37)</f>
        <v>Renewal</v>
      </c>
      <c r="I1525" s="85">
        <f>IF(I37="","",I37)</f>
        <v>12</v>
      </c>
      <c r="J1525" s="88">
        <f>IF(J37="","",J37)</f>
        <v>0</v>
      </c>
      <c r="K1525" s="88">
        <f>IF(K37="","",K37)</f>
        <v>4999</v>
      </c>
      <c r="L1525" s="89">
        <f>IF(L37="","",L37)</f>
        <v>44901</v>
      </c>
      <c r="M1525" s="89" t="str">
        <f>IF(M37="","",M37)</f>
        <v/>
      </c>
      <c r="N1525" s="89">
        <f>IF(N37="","",N37)</f>
        <v>44901</v>
      </c>
      <c r="O1525" s="89" t="str">
        <f>IF(O37="","",O37)</f>
        <v/>
      </c>
      <c r="P1525" s="85" t="str">
        <f>"Monthly Variable "&amp;IF([1]RATES!P37="","",[1]RATES!P37)</f>
        <v>Monthly Variable Direct Debit</v>
      </c>
      <c r="Q1525" s="90" t="str">
        <f>IF(Q37="","",Q37)</f>
        <v>For Business</v>
      </c>
      <c r="R1525" s="85" t="str">
        <f>IF(R37="","",R37)</f>
        <v>With S/C</v>
      </c>
      <c r="S1525" s="85" t="str">
        <f>IF(S37="","",S37)</f>
        <v>N</v>
      </c>
      <c r="T1525" s="85" t="str">
        <f>IF(T37="","",T37)</f>
        <v/>
      </c>
      <c r="U1525" s="85" t="str">
        <f>IF(U37="","",U37)</f>
        <v/>
      </c>
      <c r="V1525" s="85" t="str">
        <f>IF(V37="","",V37)</f>
        <v/>
      </c>
      <c r="W1525" s="91" t="str">
        <f>IF(W37="","",W37)</f>
        <v/>
      </c>
      <c r="X1525" s="92">
        <f>IF(X37="","",X37)</f>
        <v>72.97</v>
      </c>
      <c r="Y1525" s="92">
        <f>IF(Y37="","",Y37)</f>
        <v>55.06</v>
      </c>
      <c r="Z1525" s="92" t="str">
        <f>IF(Z37="","",Z37)</f>
        <v/>
      </c>
      <c r="AA1525" s="92">
        <f>IF(AA37="","",AA37)</f>
        <v>42.71</v>
      </c>
      <c r="AB1525" s="92" t="str">
        <f>IF(AB37="","",AB37)</f>
        <v/>
      </c>
      <c r="AC1525" s="94">
        <f>IF(AC37="","",AC37)</f>
        <v>45382</v>
      </c>
      <c r="AD1525" s="93" t="str">
        <f>IF(AD37="","",AD37)</f>
        <v>U4</v>
      </c>
      <c r="AE1525" s="93" t="str">
        <f>IF(AE37="","",AE37)</f>
        <v>EBC_FORBUSPF_C24F</v>
      </c>
      <c r="AF1525" s="93" t="str">
        <f>IF(AF37="","",AF37)</f>
        <v>For Business vU4 Mar 2024</v>
      </c>
      <c r="AG1525" s="93" t="str">
        <f>IF(AG37="","",AG37)</f>
        <v>Elec For Bus Pre vU4 1yr BKF Mar 2024</v>
      </c>
      <c r="AH1525" s="85" t="str">
        <f>IF(AH37="","",AH37)</f>
        <v>C24F</v>
      </c>
    </row>
    <row r="1526" spans="1:34" s="34" customFormat="1" x14ac:dyDescent="0.25">
      <c r="A1526" s="40" t="str">
        <f t="shared" si="35"/>
        <v>20EveningAndWeekendMonthly Variable Direct Debit0-49991</v>
      </c>
      <c r="B1526" s="86" t="str">
        <f>IF(B38="","",B38)</f>
        <v>Electricity</v>
      </c>
      <c r="C1526" s="85">
        <f>IF(C38="","",C38)</f>
        <v>20</v>
      </c>
      <c r="D1526" s="87">
        <v>3</v>
      </c>
      <c r="E1526" s="85" t="str">
        <f>IF(E38="","",E38)</f>
        <v>EveningAndWeekend</v>
      </c>
      <c r="F1526" s="85" t="str">
        <f>IF(F38="","",F38)</f>
        <v/>
      </c>
      <c r="G1526" s="85" t="str">
        <f>IF(G38="","",G38)</f>
        <v/>
      </c>
      <c r="H1526" s="85" t="str">
        <f>IF(H38="","",H38)</f>
        <v>Renewal</v>
      </c>
      <c r="I1526" s="85">
        <f>IF(I38="","",I38)</f>
        <v>12</v>
      </c>
      <c r="J1526" s="88">
        <f>IF(J38="","",J38)</f>
        <v>0</v>
      </c>
      <c r="K1526" s="88">
        <f>IF(K38="","",K38)</f>
        <v>4999</v>
      </c>
      <c r="L1526" s="89">
        <f>IF(L38="","",L38)</f>
        <v>44901</v>
      </c>
      <c r="M1526" s="89" t="str">
        <f>IF(M38="","",M38)</f>
        <v/>
      </c>
      <c r="N1526" s="89">
        <f>IF(N38="","",N38)</f>
        <v>44901</v>
      </c>
      <c r="O1526" s="89" t="str">
        <f>IF(O38="","",O38)</f>
        <v/>
      </c>
      <c r="P1526" s="85" t="str">
        <f>"Monthly Variable "&amp;IF([1]RATES!P38="","",[1]RATES!P38)</f>
        <v>Monthly Variable Direct Debit</v>
      </c>
      <c r="Q1526" s="90" t="str">
        <f>IF(Q38="","",Q38)</f>
        <v>For Business</v>
      </c>
      <c r="R1526" s="85" t="str">
        <f>IF(R38="","",R38)</f>
        <v>With S/C</v>
      </c>
      <c r="S1526" s="85" t="str">
        <f>IF(S38="","",S38)</f>
        <v>N</v>
      </c>
      <c r="T1526" s="85" t="str">
        <f>IF(T38="","",T38)</f>
        <v/>
      </c>
      <c r="U1526" s="85" t="str">
        <f>IF(U38="","",U38)</f>
        <v/>
      </c>
      <c r="V1526" s="85" t="str">
        <f>IF(V38="","",V38)</f>
        <v/>
      </c>
      <c r="W1526" s="91" t="str">
        <f>IF(W38="","",W38)</f>
        <v/>
      </c>
      <c r="X1526" s="92">
        <f>IF(X38="","",X38)</f>
        <v>51.44</v>
      </c>
      <c r="Y1526" s="92">
        <f>IF(Y38="","",Y38)</f>
        <v>54.72</v>
      </c>
      <c r="Z1526" s="92" t="str">
        <f>IF(Z38="","",Z38)</f>
        <v/>
      </c>
      <c r="AA1526" s="92">
        <f>IF(AA38="","",AA38)</f>
        <v>43.09</v>
      </c>
      <c r="AB1526" s="92" t="str">
        <f>IF(AB38="","",AB38)</f>
        <v/>
      </c>
      <c r="AC1526" s="94">
        <f>IF(AC38="","",AC38)</f>
        <v>45382</v>
      </c>
      <c r="AD1526" s="93" t="str">
        <f>IF(AD38="","",AD38)</f>
        <v>U4</v>
      </c>
      <c r="AE1526" s="93" t="str">
        <f>IF(AE38="","",AE38)</f>
        <v>EBC_FORBUSPF_C24F</v>
      </c>
      <c r="AF1526" s="93" t="str">
        <f>IF(AF38="","",AF38)</f>
        <v>For Business vU4 Mar 2024</v>
      </c>
      <c r="AG1526" s="93" t="str">
        <f>IF(AG38="","",AG38)</f>
        <v>Elec For Bus Pre vU4 1yr BKF Mar 2024</v>
      </c>
      <c r="AH1526" s="85" t="str">
        <f>IF(AH38="","",AH38)</f>
        <v>C24F</v>
      </c>
    </row>
    <row r="1527" spans="1:34" s="34" customFormat="1" x14ac:dyDescent="0.25">
      <c r="A1527" s="40" t="str">
        <f t="shared" si="35"/>
        <v>21EveningAndWeekendMonthly Variable Direct Debit0-49991</v>
      </c>
      <c r="B1527" s="86" t="str">
        <f>IF(B39="","",B39)</f>
        <v>Electricity</v>
      </c>
      <c r="C1527" s="85">
        <f>IF(C39="","",C39)</f>
        <v>21</v>
      </c>
      <c r="D1527" s="87">
        <v>3</v>
      </c>
      <c r="E1527" s="85" t="str">
        <f>IF(E39="","",E39)</f>
        <v>EveningAndWeekend</v>
      </c>
      <c r="F1527" s="85" t="str">
        <f>IF(F39="","",F39)</f>
        <v/>
      </c>
      <c r="G1527" s="85" t="str">
        <f>IF(G39="","",G39)</f>
        <v/>
      </c>
      <c r="H1527" s="85" t="str">
        <f>IF(H39="","",H39)</f>
        <v>Renewal</v>
      </c>
      <c r="I1527" s="85">
        <f>IF(I39="","",I39)</f>
        <v>12</v>
      </c>
      <c r="J1527" s="88">
        <f>IF(J39="","",J39)</f>
        <v>0</v>
      </c>
      <c r="K1527" s="88">
        <f>IF(K39="","",K39)</f>
        <v>4999</v>
      </c>
      <c r="L1527" s="89">
        <f>IF(L39="","",L39)</f>
        <v>44901</v>
      </c>
      <c r="M1527" s="89" t="str">
        <f>IF(M39="","",M39)</f>
        <v/>
      </c>
      <c r="N1527" s="89">
        <f>IF(N39="","",N39)</f>
        <v>44901</v>
      </c>
      <c r="O1527" s="89" t="str">
        <f>IF(O39="","",O39)</f>
        <v/>
      </c>
      <c r="P1527" s="85" t="str">
        <f>"Monthly Variable "&amp;IF([1]RATES!P39="","",[1]RATES!P39)</f>
        <v>Monthly Variable Direct Debit</v>
      </c>
      <c r="Q1527" s="90" t="str">
        <f>IF(Q39="","",Q39)</f>
        <v>For Business</v>
      </c>
      <c r="R1527" s="85" t="str">
        <f>IF(R39="","",R39)</f>
        <v>With S/C</v>
      </c>
      <c r="S1527" s="85" t="str">
        <f>IF(S39="","",S39)</f>
        <v>N</v>
      </c>
      <c r="T1527" s="85" t="str">
        <f>IF(T39="","",T39)</f>
        <v/>
      </c>
      <c r="U1527" s="85" t="str">
        <f>IF(U39="","",U39)</f>
        <v/>
      </c>
      <c r="V1527" s="85" t="str">
        <f>IF(V39="","",V39)</f>
        <v/>
      </c>
      <c r="W1527" s="91" t="str">
        <f>IF(W39="","",W39)</f>
        <v/>
      </c>
      <c r="X1527" s="92">
        <f>IF(X39="","",X39)</f>
        <v>80.98</v>
      </c>
      <c r="Y1527" s="92">
        <f>IF(Y39="","",Y39)</f>
        <v>54.55</v>
      </c>
      <c r="Z1527" s="92" t="str">
        <f>IF(Z39="","",Z39)</f>
        <v/>
      </c>
      <c r="AA1527" s="92">
        <f>IF(AA39="","",AA39)</f>
        <v>42.55</v>
      </c>
      <c r="AB1527" s="92" t="str">
        <f>IF(AB39="","",AB39)</f>
        <v/>
      </c>
      <c r="AC1527" s="94">
        <f>IF(AC39="","",AC39)</f>
        <v>45382</v>
      </c>
      <c r="AD1527" s="93" t="str">
        <f>IF(AD39="","",AD39)</f>
        <v>U4</v>
      </c>
      <c r="AE1527" s="93" t="str">
        <f>IF(AE39="","",AE39)</f>
        <v>EBC_FORBUSPF_C24F</v>
      </c>
      <c r="AF1527" s="93" t="str">
        <f>IF(AF39="","",AF39)</f>
        <v>For Business vU4 Mar 2024</v>
      </c>
      <c r="AG1527" s="93" t="str">
        <f>IF(AG39="","",AG39)</f>
        <v>Elec For Bus Pre vU4 1yr BKF Mar 2024</v>
      </c>
      <c r="AH1527" s="85" t="str">
        <f>IF(AH39="","",AH39)</f>
        <v>C24F</v>
      </c>
    </row>
    <row r="1528" spans="1:34" s="34" customFormat="1" x14ac:dyDescent="0.25">
      <c r="A1528" s="40" t="str">
        <f t="shared" si="35"/>
        <v>22EveningAndWeekendMonthly Variable Direct Debit0-49991</v>
      </c>
      <c r="B1528" s="86" t="str">
        <f>IF(B40="","",B40)</f>
        <v>Electricity</v>
      </c>
      <c r="C1528" s="85">
        <f>IF(C40="","",C40)</f>
        <v>22</v>
      </c>
      <c r="D1528" s="87">
        <v>3</v>
      </c>
      <c r="E1528" s="85" t="str">
        <f>IF(E40="","",E40)</f>
        <v>EveningAndWeekend</v>
      </c>
      <c r="F1528" s="85" t="str">
        <f>IF(F40="","",F40)</f>
        <v/>
      </c>
      <c r="G1528" s="85" t="str">
        <f>IF(G40="","",G40)</f>
        <v/>
      </c>
      <c r="H1528" s="85" t="str">
        <f>IF(H40="","",H40)</f>
        <v>Renewal</v>
      </c>
      <c r="I1528" s="85">
        <f>IF(I40="","",I40)</f>
        <v>12</v>
      </c>
      <c r="J1528" s="88">
        <f>IF(J40="","",J40)</f>
        <v>0</v>
      </c>
      <c r="K1528" s="88">
        <f>IF(K40="","",K40)</f>
        <v>4999</v>
      </c>
      <c r="L1528" s="89">
        <f>IF(L40="","",L40)</f>
        <v>44901</v>
      </c>
      <c r="M1528" s="89" t="str">
        <f>IF(M40="","",M40)</f>
        <v/>
      </c>
      <c r="N1528" s="89">
        <f>IF(N40="","",N40)</f>
        <v>44901</v>
      </c>
      <c r="O1528" s="89" t="str">
        <f>IF(O40="","",O40)</f>
        <v/>
      </c>
      <c r="P1528" s="85" t="str">
        <f>"Monthly Variable "&amp;IF([1]RATES!P40="","",[1]RATES!P40)</f>
        <v>Monthly Variable Direct Debit</v>
      </c>
      <c r="Q1528" s="90" t="str">
        <f>IF(Q40="","",Q40)</f>
        <v>For Business</v>
      </c>
      <c r="R1528" s="85" t="str">
        <f>IF(R40="","",R40)</f>
        <v>With S/C</v>
      </c>
      <c r="S1528" s="85" t="str">
        <f>IF(S40="","",S40)</f>
        <v>N</v>
      </c>
      <c r="T1528" s="85" t="str">
        <f>IF(T40="","",T40)</f>
        <v/>
      </c>
      <c r="U1528" s="85" t="str">
        <f>IF(U40="","",U40)</f>
        <v/>
      </c>
      <c r="V1528" s="85" t="str">
        <f>IF(V40="","",V40)</f>
        <v/>
      </c>
      <c r="W1528" s="91" t="str">
        <f>IF(W40="","",W40)</f>
        <v/>
      </c>
      <c r="X1528" s="92">
        <f>IF(X40="","",X40)</f>
        <v>80.98</v>
      </c>
      <c r="Y1528" s="92">
        <f>IF(Y40="","",Y40)</f>
        <v>54.55</v>
      </c>
      <c r="Z1528" s="92" t="str">
        <f>IF(Z40="","",Z40)</f>
        <v/>
      </c>
      <c r="AA1528" s="92">
        <f>IF(AA40="","",AA40)</f>
        <v>42.55</v>
      </c>
      <c r="AB1528" s="92" t="str">
        <f>IF(AB40="","",AB40)</f>
        <v/>
      </c>
      <c r="AC1528" s="94">
        <f>IF(AC40="","",AC40)</f>
        <v>45382</v>
      </c>
      <c r="AD1528" s="93" t="str">
        <f>IF(AD40="","",AD40)</f>
        <v>U4</v>
      </c>
      <c r="AE1528" s="93" t="str">
        <f>IF(AE40="","",AE40)</f>
        <v>EBC_FORBUSPF_C24F</v>
      </c>
      <c r="AF1528" s="93" t="str">
        <f>IF(AF40="","",AF40)</f>
        <v>For Business vU4 Mar 2024</v>
      </c>
      <c r="AG1528" s="93" t="str">
        <f>IF(AG40="","",AG40)</f>
        <v>Elec For Bus Pre vU4 1yr BKF Mar 2024</v>
      </c>
      <c r="AH1528" s="85" t="str">
        <f>IF(AH40="","",AH40)</f>
        <v>C24F</v>
      </c>
    </row>
    <row r="1529" spans="1:34" s="34" customFormat="1" x14ac:dyDescent="0.25">
      <c r="A1529" s="40" t="str">
        <f t="shared" si="35"/>
        <v>23EveningAndWeekendMonthly Variable Direct Debit0-49991</v>
      </c>
      <c r="B1529" s="86" t="str">
        <f>IF(B41="","",B41)</f>
        <v>Electricity</v>
      </c>
      <c r="C1529" s="85">
        <f>IF(C41="","",C41)</f>
        <v>23</v>
      </c>
      <c r="D1529" s="87">
        <v>3</v>
      </c>
      <c r="E1529" s="85" t="str">
        <f>IF(E41="","",E41)</f>
        <v>EveningAndWeekend</v>
      </c>
      <c r="F1529" s="85" t="str">
        <f>IF(F41="","",F41)</f>
        <v/>
      </c>
      <c r="G1529" s="85" t="str">
        <f>IF(G41="","",G41)</f>
        <v/>
      </c>
      <c r="H1529" s="85" t="str">
        <f>IF(H41="","",H41)</f>
        <v>Renewal</v>
      </c>
      <c r="I1529" s="85">
        <f>IF(I41="","",I41)</f>
        <v>12</v>
      </c>
      <c r="J1529" s="88">
        <f>IF(J41="","",J41)</f>
        <v>0</v>
      </c>
      <c r="K1529" s="88">
        <f>IF(K41="","",K41)</f>
        <v>4999</v>
      </c>
      <c r="L1529" s="89">
        <f>IF(L41="","",L41)</f>
        <v>44901</v>
      </c>
      <c r="M1529" s="89" t="str">
        <f>IF(M41="","",M41)</f>
        <v/>
      </c>
      <c r="N1529" s="89">
        <f>IF(N41="","",N41)</f>
        <v>44901</v>
      </c>
      <c r="O1529" s="89" t="str">
        <f>IF(O41="","",O41)</f>
        <v/>
      </c>
      <c r="P1529" s="85" t="str">
        <f>"Monthly Variable "&amp;IF([1]RATES!P41="","",[1]RATES!P41)</f>
        <v>Monthly Variable Direct Debit</v>
      </c>
      <c r="Q1529" s="90" t="str">
        <f>IF(Q41="","",Q41)</f>
        <v>For Business</v>
      </c>
      <c r="R1529" s="85" t="str">
        <f>IF(R41="","",R41)</f>
        <v>With S/C</v>
      </c>
      <c r="S1529" s="85" t="str">
        <f>IF(S41="","",S41)</f>
        <v>N</v>
      </c>
      <c r="T1529" s="85" t="str">
        <f>IF(T41="","",T41)</f>
        <v/>
      </c>
      <c r="U1529" s="85" t="str">
        <f>IF(U41="","",U41)</f>
        <v/>
      </c>
      <c r="V1529" s="85" t="str">
        <f>IF(V41="","",V41)</f>
        <v/>
      </c>
      <c r="W1529" s="91" t="str">
        <f>IF(W41="","",W41)</f>
        <v/>
      </c>
      <c r="X1529" s="92">
        <f>IF(X41="","",X41)</f>
        <v>70.98</v>
      </c>
      <c r="Y1529" s="92">
        <f>IF(Y41="","",Y41)</f>
        <v>55.1</v>
      </c>
      <c r="Z1529" s="92" t="str">
        <f>IF(Z41="","",Z41)</f>
        <v/>
      </c>
      <c r="AA1529" s="92">
        <f>IF(AA41="","",AA41)</f>
        <v>42.89</v>
      </c>
      <c r="AB1529" s="92" t="str">
        <f>IF(AB41="","",AB41)</f>
        <v/>
      </c>
      <c r="AC1529" s="94">
        <f>IF(AC41="","",AC41)</f>
        <v>45382</v>
      </c>
      <c r="AD1529" s="93" t="str">
        <f>IF(AD41="","",AD41)</f>
        <v>U4</v>
      </c>
      <c r="AE1529" s="93" t="str">
        <f>IF(AE41="","",AE41)</f>
        <v>EBC_FORBUSPF_C24F</v>
      </c>
      <c r="AF1529" s="93" t="str">
        <f>IF(AF41="","",AF41)</f>
        <v>For Business vU4 Mar 2024</v>
      </c>
      <c r="AG1529" s="93" t="str">
        <f>IF(AG41="","",AG41)</f>
        <v>Elec For Bus Pre vU4 1yr BKF Mar 2024</v>
      </c>
      <c r="AH1529" s="85" t="str">
        <f>IF(AH41="","",AH41)</f>
        <v>C24F</v>
      </c>
    </row>
    <row r="1530" spans="1:34" s="34" customFormat="1" x14ac:dyDescent="0.25">
      <c r="A1530" s="40" t="str">
        <f t="shared" si="35"/>
        <v>10EveningWeekendAndNightMonthly Variable Direct Debit0-49991</v>
      </c>
      <c r="B1530" s="86" t="str">
        <f>IF(B42="","",B42)</f>
        <v>Electricity</v>
      </c>
      <c r="C1530" s="85">
        <f>IF(C42="","",C42)</f>
        <v>10</v>
      </c>
      <c r="D1530" s="87">
        <v>3</v>
      </c>
      <c r="E1530" s="85" t="str">
        <f>IF(E42="","",E42)</f>
        <v>EveningWeekendAndNight</v>
      </c>
      <c r="F1530" s="85" t="str">
        <f>IF(F42="","",F42)</f>
        <v/>
      </c>
      <c r="G1530" s="85" t="str">
        <f>IF(G42="","",G42)</f>
        <v/>
      </c>
      <c r="H1530" s="85" t="str">
        <f>IF(H42="","",H42)</f>
        <v>Renewal</v>
      </c>
      <c r="I1530" s="85">
        <f>IF(I42="","",I42)</f>
        <v>12</v>
      </c>
      <c r="J1530" s="88">
        <f>IF(J42="","",J42)</f>
        <v>0</v>
      </c>
      <c r="K1530" s="88">
        <f>IF(K42="","",K42)</f>
        <v>4999</v>
      </c>
      <c r="L1530" s="89">
        <f>IF(L42="","",L42)</f>
        <v>44901</v>
      </c>
      <c r="M1530" s="89" t="str">
        <f>IF(M42="","",M42)</f>
        <v/>
      </c>
      <c r="N1530" s="89">
        <f>IF(N42="","",N42)</f>
        <v>44901</v>
      </c>
      <c r="O1530" s="89" t="str">
        <f>IF(O42="","",O42)</f>
        <v/>
      </c>
      <c r="P1530" s="85" t="str">
        <f>"Monthly Variable "&amp;IF([1]RATES!P42="","",[1]RATES!P42)</f>
        <v>Monthly Variable Direct Debit</v>
      </c>
      <c r="Q1530" s="90" t="str">
        <f>IF(Q42="","",Q42)</f>
        <v>For Business</v>
      </c>
      <c r="R1530" s="85" t="str">
        <f>IF(R42="","",R42)</f>
        <v>With S/C</v>
      </c>
      <c r="S1530" s="85" t="str">
        <f>IF(S42="","",S42)</f>
        <v>N</v>
      </c>
      <c r="T1530" s="85" t="str">
        <f>IF(T42="","",T42)</f>
        <v/>
      </c>
      <c r="U1530" s="85" t="str">
        <f>IF(U42="","",U42)</f>
        <v/>
      </c>
      <c r="V1530" s="85" t="str">
        <f>IF(V42="","",V42)</f>
        <v/>
      </c>
      <c r="W1530" s="91" t="str">
        <f>IF(W42="","",W42)</f>
        <v/>
      </c>
      <c r="X1530" s="92">
        <f>IF(X42="","",X42)</f>
        <v>35.75</v>
      </c>
      <c r="Y1530" s="92">
        <f>IF(Y42="","",Y42)</f>
        <v>56.7</v>
      </c>
      <c r="Z1530" s="92">
        <f>IF(Z42="","",Z42)</f>
        <v>38.31</v>
      </c>
      <c r="AA1530" s="92">
        <f>IF(AA42="","",AA42)</f>
        <v>45.35</v>
      </c>
      <c r="AB1530" s="95" t="str">
        <f>IF(AB42="","",AB42)</f>
        <v/>
      </c>
      <c r="AC1530" s="94">
        <f>IF(AC42="","",AC42)</f>
        <v>45382</v>
      </c>
      <c r="AD1530" s="93" t="str">
        <f>IF(AD42="","",AD42)</f>
        <v>U4</v>
      </c>
      <c r="AE1530" s="93" t="str">
        <f>IF(AE42="","",AE42)</f>
        <v>EBC_FORBUSPF_C24F</v>
      </c>
      <c r="AF1530" s="93" t="str">
        <f>IF(AF42="","",AF42)</f>
        <v>For Business vU4 Mar 2024</v>
      </c>
      <c r="AG1530" s="93" t="str">
        <f>IF(AG42="","",AG42)</f>
        <v>Elec For Bus Pre vU4 1yr BKF Mar 2024</v>
      </c>
      <c r="AH1530" s="85" t="str">
        <f>IF(AH42="","",AH42)</f>
        <v>C24F</v>
      </c>
    </row>
    <row r="1531" spans="1:34" s="34" customFormat="1" x14ac:dyDescent="0.25">
      <c r="A1531" s="40" t="str">
        <f t="shared" si="35"/>
        <v>11EveningWeekendAndNightMonthly Variable Direct Debit0-49991</v>
      </c>
      <c r="B1531" s="86" t="str">
        <f>IF(B43="","",B43)</f>
        <v>Electricity</v>
      </c>
      <c r="C1531" s="85">
        <f>IF(C43="","",C43)</f>
        <v>11</v>
      </c>
      <c r="D1531" s="87">
        <v>3</v>
      </c>
      <c r="E1531" s="85" t="str">
        <f>IF(E43="","",E43)</f>
        <v>EveningWeekendAndNight</v>
      </c>
      <c r="F1531" s="85" t="str">
        <f>IF(F43="","",F43)</f>
        <v/>
      </c>
      <c r="G1531" s="85" t="str">
        <f>IF(G43="","",G43)</f>
        <v/>
      </c>
      <c r="H1531" s="85" t="str">
        <f>IF(H43="","",H43)</f>
        <v>Renewal</v>
      </c>
      <c r="I1531" s="85">
        <f>IF(I43="","",I43)</f>
        <v>12</v>
      </c>
      <c r="J1531" s="88">
        <f>IF(J43="","",J43)</f>
        <v>0</v>
      </c>
      <c r="K1531" s="88">
        <f>IF(K43="","",K43)</f>
        <v>4999</v>
      </c>
      <c r="L1531" s="89">
        <f>IF(L43="","",L43)</f>
        <v>44901</v>
      </c>
      <c r="M1531" s="89" t="str">
        <f>IF(M43="","",M43)</f>
        <v/>
      </c>
      <c r="N1531" s="89">
        <f>IF(N43="","",N43)</f>
        <v>44901</v>
      </c>
      <c r="O1531" s="89" t="str">
        <f>IF(O43="","",O43)</f>
        <v/>
      </c>
      <c r="P1531" s="85" t="str">
        <f>"Monthly Variable "&amp;IF([1]RATES!P43="","",[1]RATES!P43)</f>
        <v>Monthly Variable Direct Debit</v>
      </c>
      <c r="Q1531" s="90" t="str">
        <f>IF(Q43="","",Q43)</f>
        <v>For Business</v>
      </c>
      <c r="R1531" s="85" t="str">
        <f>IF(R43="","",R43)</f>
        <v>With S/C</v>
      </c>
      <c r="S1531" s="85" t="str">
        <f>IF(S43="","",S43)</f>
        <v>N</v>
      </c>
      <c r="T1531" s="85" t="str">
        <f>IF(T43="","",T43)</f>
        <v/>
      </c>
      <c r="U1531" s="85" t="str">
        <f>IF(U43="","",U43)</f>
        <v/>
      </c>
      <c r="V1531" s="85" t="str">
        <f>IF(V43="","",V43)</f>
        <v/>
      </c>
      <c r="W1531" s="91" t="str">
        <f>IF(W43="","",W43)</f>
        <v/>
      </c>
      <c r="X1531" s="92">
        <f>IF(X43="","",X43)</f>
        <v>63.78</v>
      </c>
      <c r="Y1531" s="92">
        <f>IF(Y43="","",Y43)</f>
        <v>55.11</v>
      </c>
      <c r="Z1531" s="92">
        <f>IF(Z43="","",Z43)</f>
        <v>38.520000000000003</v>
      </c>
      <c r="AA1531" s="92">
        <f>IF(AA43="","",AA43)</f>
        <v>44.38</v>
      </c>
      <c r="AB1531" s="95" t="str">
        <f>IF(AB43="","",AB43)</f>
        <v/>
      </c>
      <c r="AC1531" s="94">
        <f>IF(AC43="","",AC43)</f>
        <v>45382</v>
      </c>
      <c r="AD1531" s="93" t="str">
        <f>IF(AD43="","",AD43)</f>
        <v>U4</v>
      </c>
      <c r="AE1531" s="93" t="str">
        <f>IF(AE43="","",AE43)</f>
        <v>EBC_FORBUSPF_C24F</v>
      </c>
      <c r="AF1531" s="93" t="str">
        <f>IF(AF43="","",AF43)</f>
        <v>For Business vU4 Mar 2024</v>
      </c>
      <c r="AG1531" s="93" t="str">
        <f>IF(AG43="","",AG43)</f>
        <v>Elec For Bus Pre vU4 1yr BKF Mar 2024</v>
      </c>
      <c r="AH1531" s="85" t="str">
        <f>IF(AH43="","",AH43)</f>
        <v>C24F</v>
      </c>
    </row>
    <row r="1532" spans="1:34" s="34" customFormat="1" x14ac:dyDescent="0.25">
      <c r="A1532" s="40" t="str">
        <f t="shared" si="35"/>
        <v>13EveningWeekendAndNightMonthly Variable Direct Debit0-49991</v>
      </c>
      <c r="B1532" s="86" t="str">
        <f>IF(B44="","",B44)</f>
        <v>Electricity</v>
      </c>
      <c r="C1532" s="85">
        <f>IF(C44="","",C44)</f>
        <v>13</v>
      </c>
      <c r="D1532" s="87">
        <v>3</v>
      </c>
      <c r="E1532" s="85" t="str">
        <f>IF(E44="","",E44)</f>
        <v>EveningWeekendAndNight</v>
      </c>
      <c r="F1532" s="85" t="str">
        <f>IF(F44="","",F44)</f>
        <v/>
      </c>
      <c r="G1532" s="85" t="str">
        <f>IF(G44="","",G44)</f>
        <v/>
      </c>
      <c r="H1532" s="85" t="str">
        <f>IF(H44="","",H44)</f>
        <v>Renewal</v>
      </c>
      <c r="I1532" s="85">
        <f>IF(I44="","",I44)</f>
        <v>12</v>
      </c>
      <c r="J1532" s="88">
        <f>IF(J44="","",J44)</f>
        <v>0</v>
      </c>
      <c r="K1532" s="88">
        <f>IF(K44="","",K44)</f>
        <v>4999</v>
      </c>
      <c r="L1532" s="89">
        <f>IF(L44="","",L44)</f>
        <v>44901</v>
      </c>
      <c r="M1532" s="89" t="str">
        <f>IF(M44="","",M44)</f>
        <v/>
      </c>
      <c r="N1532" s="89">
        <f>IF(N44="","",N44)</f>
        <v>44901</v>
      </c>
      <c r="O1532" s="89" t="str">
        <f>IF(O44="","",O44)</f>
        <v/>
      </c>
      <c r="P1532" s="85" t="str">
        <f>"Monthly Variable "&amp;IF([1]RATES!P44="","",[1]RATES!P44)</f>
        <v>Monthly Variable Direct Debit</v>
      </c>
      <c r="Q1532" s="90" t="str">
        <f>IF(Q44="","",Q44)</f>
        <v>For Business</v>
      </c>
      <c r="R1532" s="85" t="str">
        <f>IF(R44="","",R44)</f>
        <v>With S/C</v>
      </c>
      <c r="S1532" s="85" t="str">
        <f>IF(S44="","",S44)</f>
        <v>N</v>
      </c>
      <c r="T1532" s="85" t="str">
        <f>IF(T44="","",T44)</f>
        <v/>
      </c>
      <c r="U1532" s="85" t="str">
        <f>IF(U44="","",U44)</f>
        <v/>
      </c>
      <c r="V1532" s="85" t="str">
        <f>IF(V44="","",V44)</f>
        <v/>
      </c>
      <c r="W1532" s="91" t="str">
        <f>IF(W44="","",W44)</f>
        <v/>
      </c>
      <c r="X1532" s="92">
        <f>IF(X44="","",X44)</f>
        <v>63.5</v>
      </c>
      <c r="Y1532" s="92">
        <f>IF(Y44="","",Y44)</f>
        <v>57.63</v>
      </c>
      <c r="Z1532" s="92">
        <f>IF(Z44="","",Z44)</f>
        <v>38.33</v>
      </c>
      <c r="AA1532" s="92">
        <f>IF(AA44="","",AA44)</f>
        <v>46.11</v>
      </c>
      <c r="AB1532" s="95" t="str">
        <f>IF(AB44="","",AB44)</f>
        <v/>
      </c>
      <c r="AC1532" s="94">
        <f>IF(AC44="","",AC44)</f>
        <v>45382</v>
      </c>
      <c r="AD1532" s="93" t="str">
        <f>IF(AD44="","",AD44)</f>
        <v>U4</v>
      </c>
      <c r="AE1532" s="93" t="str">
        <f>IF(AE44="","",AE44)</f>
        <v>EBC_FORBUSPF_C24F</v>
      </c>
      <c r="AF1532" s="93" t="str">
        <f>IF(AF44="","",AF44)</f>
        <v>For Business vU4 Mar 2024</v>
      </c>
      <c r="AG1532" s="93" t="str">
        <f>IF(AG44="","",AG44)</f>
        <v>Elec For Bus Pre vU4 1yr BKF Mar 2024</v>
      </c>
      <c r="AH1532" s="85" t="str">
        <f>IF(AH44="","",AH44)</f>
        <v>C24F</v>
      </c>
    </row>
    <row r="1533" spans="1:34" s="34" customFormat="1" x14ac:dyDescent="0.25">
      <c r="A1533" s="40" t="str">
        <f t="shared" si="35"/>
        <v>16EveningWeekendAndNightMonthly Variable Direct Debit0-49991</v>
      </c>
      <c r="B1533" s="86" t="str">
        <f>IF(B45="","",B45)</f>
        <v>Electricity</v>
      </c>
      <c r="C1533" s="85">
        <f>IF(C45="","",C45)</f>
        <v>16</v>
      </c>
      <c r="D1533" s="87">
        <v>3</v>
      </c>
      <c r="E1533" s="85" t="str">
        <f>IF(E45="","",E45)</f>
        <v>EveningWeekendAndNight</v>
      </c>
      <c r="F1533" s="85" t="str">
        <f>IF(F45="","",F45)</f>
        <v/>
      </c>
      <c r="G1533" s="85" t="str">
        <f>IF(G45="","",G45)</f>
        <v/>
      </c>
      <c r="H1533" s="85" t="str">
        <f>IF(H45="","",H45)</f>
        <v>Renewal</v>
      </c>
      <c r="I1533" s="85">
        <f>IF(I45="","",I45)</f>
        <v>12</v>
      </c>
      <c r="J1533" s="88">
        <f>IF(J45="","",J45)</f>
        <v>0</v>
      </c>
      <c r="K1533" s="88">
        <f>IF(K45="","",K45)</f>
        <v>4999</v>
      </c>
      <c r="L1533" s="89">
        <f>IF(L45="","",L45)</f>
        <v>44901</v>
      </c>
      <c r="M1533" s="89" t="str">
        <f>IF(M45="","",M45)</f>
        <v/>
      </c>
      <c r="N1533" s="89">
        <f>IF(N45="","",N45)</f>
        <v>44901</v>
      </c>
      <c r="O1533" s="89" t="str">
        <f>IF(O45="","",O45)</f>
        <v/>
      </c>
      <c r="P1533" s="85" t="str">
        <f>"Monthly Variable "&amp;IF([1]RATES!P45="","",[1]RATES!P45)</f>
        <v>Monthly Variable Direct Debit</v>
      </c>
      <c r="Q1533" s="90" t="str">
        <f>IF(Q45="","",Q45)</f>
        <v>For Business</v>
      </c>
      <c r="R1533" s="85" t="str">
        <f>IF(R45="","",R45)</f>
        <v>With S/C</v>
      </c>
      <c r="S1533" s="85" t="str">
        <f>IF(S45="","",S45)</f>
        <v>N</v>
      </c>
      <c r="T1533" s="85" t="str">
        <f>IF(T45="","",T45)</f>
        <v/>
      </c>
      <c r="U1533" s="85" t="str">
        <f>IF(U45="","",U45)</f>
        <v/>
      </c>
      <c r="V1533" s="85" t="str">
        <f>IF(V45="","",V45)</f>
        <v/>
      </c>
      <c r="W1533" s="91" t="str">
        <f>IF(W45="","",W45)</f>
        <v/>
      </c>
      <c r="X1533" s="92">
        <f>IF(X45="","",X45)</f>
        <v>46.06</v>
      </c>
      <c r="Y1533" s="92">
        <f>IF(Y45="","",Y45)</f>
        <v>56.58</v>
      </c>
      <c r="Z1533" s="92">
        <f>IF(Z45="","",Z45)</f>
        <v>38.33</v>
      </c>
      <c r="AA1533" s="92">
        <f>IF(AA45="","",AA45)</f>
        <v>46.35</v>
      </c>
      <c r="AB1533" s="95" t="str">
        <f>IF(AB45="","",AB45)</f>
        <v/>
      </c>
      <c r="AC1533" s="94">
        <f>IF(AC45="","",AC45)</f>
        <v>45382</v>
      </c>
      <c r="AD1533" s="93" t="str">
        <f>IF(AD45="","",AD45)</f>
        <v>U4</v>
      </c>
      <c r="AE1533" s="93" t="str">
        <f>IF(AE45="","",AE45)</f>
        <v>EBC_FORBUSPF_C24F</v>
      </c>
      <c r="AF1533" s="93" t="str">
        <f>IF(AF45="","",AF45)</f>
        <v>For Business vU4 Mar 2024</v>
      </c>
      <c r="AG1533" s="93" t="str">
        <f>IF(AG45="","",AG45)</f>
        <v>Elec For Bus Pre vU4 1yr BKF Mar 2024</v>
      </c>
      <c r="AH1533" s="85" t="str">
        <f>IF(AH45="","",AH45)</f>
        <v>C24F</v>
      </c>
    </row>
    <row r="1534" spans="1:34" s="34" customFormat="1" x14ac:dyDescent="0.25">
      <c r="A1534" s="40" t="str">
        <f t="shared" si="35"/>
        <v>19EveningWeekendAndNightMonthly Variable Direct Debit0-49991</v>
      </c>
      <c r="B1534" s="86" t="str">
        <f>IF(B46="","",B46)</f>
        <v>Electricity</v>
      </c>
      <c r="C1534" s="85">
        <f>IF(C46="","",C46)</f>
        <v>19</v>
      </c>
      <c r="D1534" s="87">
        <v>3</v>
      </c>
      <c r="E1534" s="85" t="str">
        <f>IF(E46="","",E46)</f>
        <v>EveningWeekendAndNight</v>
      </c>
      <c r="F1534" s="85" t="str">
        <f>IF(F46="","",F46)</f>
        <v/>
      </c>
      <c r="G1534" s="85" t="str">
        <f>IF(G46="","",G46)</f>
        <v/>
      </c>
      <c r="H1534" s="85" t="str">
        <f>IF(H46="","",H46)</f>
        <v>Renewal</v>
      </c>
      <c r="I1534" s="85">
        <f>IF(I46="","",I46)</f>
        <v>12</v>
      </c>
      <c r="J1534" s="88">
        <f>IF(J46="","",J46)</f>
        <v>0</v>
      </c>
      <c r="K1534" s="88">
        <f>IF(K46="","",K46)</f>
        <v>4999</v>
      </c>
      <c r="L1534" s="89">
        <f>IF(L46="","",L46)</f>
        <v>44901</v>
      </c>
      <c r="M1534" s="89" t="str">
        <f>IF(M46="","",M46)</f>
        <v/>
      </c>
      <c r="N1534" s="89">
        <f>IF(N46="","",N46)</f>
        <v>44901</v>
      </c>
      <c r="O1534" s="89" t="str">
        <f>IF(O46="","",O46)</f>
        <v/>
      </c>
      <c r="P1534" s="85" t="str">
        <f>"Monthly Variable "&amp;IF([1]RATES!P46="","",[1]RATES!P46)</f>
        <v>Monthly Variable Direct Debit</v>
      </c>
      <c r="Q1534" s="90" t="str">
        <f>IF(Q46="","",Q46)</f>
        <v>For Business</v>
      </c>
      <c r="R1534" s="85" t="str">
        <f>IF(R46="","",R46)</f>
        <v>With S/C</v>
      </c>
      <c r="S1534" s="85" t="str">
        <f>IF(S46="","",S46)</f>
        <v>N</v>
      </c>
      <c r="T1534" s="85" t="str">
        <f>IF(T46="","",T46)</f>
        <v/>
      </c>
      <c r="U1534" s="85" t="str">
        <f>IF(U46="","",U46)</f>
        <v/>
      </c>
      <c r="V1534" s="85" t="str">
        <f>IF(V46="","",V46)</f>
        <v/>
      </c>
      <c r="W1534" s="91" t="str">
        <f>IF(W46="","",W46)</f>
        <v/>
      </c>
      <c r="X1534" s="92">
        <f>IF(X46="","",X46)</f>
        <v>44.57</v>
      </c>
      <c r="Y1534" s="92">
        <f>IF(Y46="","",Y46)</f>
        <v>55.45</v>
      </c>
      <c r="Z1534" s="92">
        <f>IF(Z46="","",Z46)</f>
        <v>37.93</v>
      </c>
      <c r="AA1534" s="92">
        <f>IF(AA46="","",AA46)</f>
        <v>45.95</v>
      </c>
      <c r="AB1534" s="95" t="str">
        <f>IF(AB46="","",AB46)</f>
        <v/>
      </c>
      <c r="AC1534" s="94">
        <f>IF(AC46="","",AC46)</f>
        <v>45382</v>
      </c>
      <c r="AD1534" s="93" t="str">
        <f>IF(AD46="","",AD46)</f>
        <v>U4</v>
      </c>
      <c r="AE1534" s="93" t="str">
        <f>IF(AE46="","",AE46)</f>
        <v>EBC_FORBUSPF_C24F</v>
      </c>
      <c r="AF1534" s="93" t="str">
        <f>IF(AF46="","",AF46)</f>
        <v>For Business vU4 Mar 2024</v>
      </c>
      <c r="AG1534" s="93" t="str">
        <f>IF(AG46="","",AG46)</f>
        <v>Elec For Bus Pre vU4 1yr BKF Mar 2024</v>
      </c>
      <c r="AH1534" s="85" t="str">
        <f>IF(AH46="","",AH46)</f>
        <v>C24F</v>
      </c>
    </row>
    <row r="1535" spans="1:34" s="34" customFormat="1" x14ac:dyDescent="0.25">
      <c r="A1535" s="40" t="str">
        <f t="shared" si="35"/>
        <v>20EveningWeekendAndNightMonthly Variable Direct Debit0-49991</v>
      </c>
      <c r="B1535" s="86" t="str">
        <f>IF(B47="","",B47)</f>
        <v>Electricity</v>
      </c>
      <c r="C1535" s="85">
        <f>IF(C47="","",C47)</f>
        <v>20</v>
      </c>
      <c r="D1535" s="87">
        <v>3</v>
      </c>
      <c r="E1535" s="85" t="str">
        <f>IF(E47="","",E47)</f>
        <v>EveningWeekendAndNight</v>
      </c>
      <c r="F1535" s="85" t="str">
        <f>IF(F47="","",F47)</f>
        <v/>
      </c>
      <c r="G1535" s="85" t="str">
        <f>IF(G47="","",G47)</f>
        <v/>
      </c>
      <c r="H1535" s="85" t="str">
        <f>IF(H47="","",H47)</f>
        <v>Renewal</v>
      </c>
      <c r="I1535" s="85">
        <f>IF(I47="","",I47)</f>
        <v>12</v>
      </c>
      <c r="J1535" s="88">
        <f>IF(J47="","",J47)</f>
        <v>0</v>
      </c>
      <c r="K1535" s="88">
        <f>IF(K47="","",K47)</f>
        <v>4999</v>
      </c>
      <c r="L1535" s="89">
        <f>IF(L47="","",L47)</f>
        <v>44901</v>
      </c>
      <c r="M1535" s="89" t="str">
        <f>IF(M47="","",M47)</f>
        <v/>
      </c>
      <c r="N1535" s="89">
        <f>IF(N47="","",N47)</f>
        <v>44901</v>
      </c>
      <c r="O1535" s="89" t="str">
        <f>IF(O47="","",O47)</f>
        <v/>
      </c>
      <c r="P1535" s="85" t="str">
        <f>"Monthly Variable "&amp;IF([1]RATES!P47="","",[1]RATES!P47)</f>
        <v>Monthly Variable Direct Debit</v>
      </c>
      <c r="Q1535" s="90" t="str">
        <f>IF(Q47="","",Q47)</f>
        <v>For Business</v>
      </c>
      <c r="R1535" s="85" t="str">
        <f>IF(R47="","",R47)</f>
        <v>With S/C</v>
      </c>
      <c r="S1535" s="85" t="str">
        <f>IF(S47="","",S47)</f>
        <v>N</v>
      </c>
      <c r="T1535" s="85" t="str">
        <f>IF(T47="","",T47)</f>
        <v/>
      </c>
      <c r="U1535" s="85" t="str">
        <f>IF(U47="","",U47)</f>
        <v/>
      </c>
      <c r="V1535" s="85" t="str">
        <f>IF(V47="","",V47)</f>
        <v/>
      </c>
      <c r="W1535" s="91" t="str">
        <f>IF(W47="","",W47)</f>
        <v/>
      </c>
      <c r="X1535" s="92">
        <f>IF(X47="","",X47)</f>
        <v>51.44</v>
      </c>
      <c r="Y1535" s="92">
        <f>IF(Y47="","",Y47)</f>
        <v>55.51</v>
      </c>
      <c r="Z1535" s="92">
        <f>IF(Z47="","",Z47)</f>
        <v>37.979999999999997</v>
      </c>
      <c r="AA1535" s="92">
        <f>IF(AA47="","",AA47)</f>
        <v>45.54</v>
      </c>
      <c r="AB1535" s="95" t="str">
        <f>IF(AB47="","",AB47)</f>
        <v/>
      </c>
      <c r="AC1535" s="94">
        <f>IF(AC47="","",AC47)</f>
        <v>45382</v>
      </c>
      <c r="AD1535" s="93" t="str">
        <f>IF(AD47="","",AD47)</f>
        <v>U4</v>
      </c>
      <c r="AE1535" s="93" t="str">
        <f>IF(AE47="","",AE47)</f>
        <v>EBC_FORBUSPF_C24F</v>
      </c>
      <c r="AF1535" s="93" t="str">
        <f>IF(AF47="","",AF47)</f>
        <v>For Business vU4 Mar 2024</v>
      </c>
      <c r="AG1535" s="93" t="str">
        <f>IF(AG47="","",AG47)</f>
        <v>Elec For Bus Pre vU4 1yr BKF Mar 2024</v>
      </c>
      <c r="AH1535" s="85" t="str">
        <f>IF(AH47="","",AH47)</f>
        <v>C24F</v>
      </c>
    </row>
    <row r="1536" spans="1:34" s="34" customFormat="1" x14ac:dyDescent="0.25">
      <c r="A1536" s="40" t="str">
        <f t="shared" si="35"/>
        <v>22EveningWeekendAndNightMonthly Variable Direct Debit0-49991</v>
      </c>
      <c r="B1536" s="86" t="str">
        <f>IF(B48="","",B48)</f>
        <v>Electricity</v>
      </c>
      <c r="C1536" s="85">
        <f>IF(C48="","",C48)</f>
        <v>22</v>
      </c>
      <c r="D1536" s="87">
        <v>3</v>
      </c>
      <c r="E1536" s="85" t="str">
        <f>IF(E48="","",E48)</f>
        <v>EveningWeekendAndNight</v>
      </c>
      <c r="F1536" s="85" t="str">
        <f>IF(F48="","",F48)</f>
        <v/>
      </c>
      <c r="G1536" s="85" t="str">
        <f>IF(G48="","",G48)</f>
        <v/>
      </c>
      <c r="H1536" s="85" t="str">
        <f>IF(H48="","",H48)</f>
        <v>Renewal</v>
      </c>
      <c r="I1536" s="85">
        <f>IF(I48="","",I48)</f>
        <v>12</v>
      </c>
      <c r="J1536" s="88">
        <f>IF(J48="","",J48)</f>
        <v>0</v>
      </c>
      <c r="K1536" s="88">
        <f>IF(K48="","",K48)</f>
        <v>4999</v>
      </c>
      <c r="L1536" s="89">
        <f>IF(L48="","",L48)</f>
        <v>44901</v>
      </c>
      <c r="M1536" s="89" t="str">
        <f>IF(M48="","",M48)</f>
        <v/>
      </c>
      <c r="N1536" s="89">
        <f>IF(N48="","",N48)</f>
        <v>44901</v>
      </c>
      <c r="O1536" s="89" t="str">
        <f>IF(O48="","",O48)</f>
        <v/>
      </c>
      <c r="P1536" s="85" t="str">
        <f>"Monthly Variable "&amp;IF([1]RATES!P48="","",[1]RATES!P48)</f>
        <v>Monthly Variable Direct Debit</v>
      </c>
      <c r="Q1536" s="90" t="str">
        <f>IF(Q48="","",Q48)</f>
        <v>For Business</v>
      </c>
      <c r="R1536" s="85" t="str">
        <f>IF(R48="","",R48)</f>
        <v>With S/C</v>
      </c>
      <c r="S1536" s="85" t="str">
        <f>IF(S48="","",S48)</f>
        <v>N</v>
      </c>
      <c r="T1536" s="85" t="str">
        <f>IF(T48="","",T48)</f>
        <v/>
      </c>
      <c r="U1536" s="85" t="str">
        <f>IF(U48="","",U48)</f>
        <v/>
      </c>
      <c r="V1536" s="85" t="str">
        <f>IF(V48="","",V48)</f>
        <v/>
      </c>
      <c r="W1536" s="91" t="str">
        <f>IF(W48="","",W48)</f>
        <v/>
      </c>
      <c r="X1536" s="92">
        <f>IF(X48="","",X48)</f>
        <v>88.17</v>
      </c>
      <c r="Y1536" s="92">
        <f>IF(Y48="","",Y48)</f>
        <v>54.43</v>
      </c>
      <c r="Z1536" s="92">
        <f>IF(Z48="","",Z48)</f>
        <v>37.909999999999997</v>
      </c>
      <c r="AA1536" s="92">
        <f>IF(AA48="","",AA48)</f>
        <v>44.25</v>
      </c>
      <c r="AB1536" s="95" t="str">
        <f>IF(AB48="","",AB48)</f>
        <v/>
      </c>
      <c r="AC1536" s="94">
        <f>IF(AC48="","",AC48)</f>
        <v>45382</v>
      </c>
      <c r="AD1536" s="93" t="str">
        <f>IF(AD48="","",AD48)</f>
        <v>U4</v>
      </c>
      <c r="AE1536" s="93" t="str">
        <f>IF(AE48="","",AE48)</f>
        <v>EBC_FORBUSPF_C24F</v>
      </c>
      <c r="AF1536" s="93" t="str">
        <f>IF(AF48="","",AF48)</f>
        <v>For Business vU4 Mar 2024</v>
      </c>
      <c r="AG1536" s="93" t="str">
        <f>IF(AG48="","",AG48)</f>
        <v>Elec For Bus Pre vU4 1yr BKF Mar 2024</v>
      </c>
      <c r="AH1536" s="85" t="str">
        <f>IF(AH48="","",AH48)</f>
        <v>C24F</v>
      </c>
    </row>
    <row r="1537" spans="1:34" s="34" customFormat="1" x14ac:dyDescent="0.25">
      <c r="A1537" s="40" t="str">
        <f t="shared" si="35"/>
        <v>23EveningWeekendAndNightMonthly Variable Direct Debit0-49991</v>
      </c>
      <c r="B1537" s="86" t="str">
        <f>IF(B49="","",B49)</f>
        <v>Electricity</v>
      </c>
      <c r="C1537" s="85">
        <f>IF(C49="","",C49)</f>
        <v>23</v>
      </c>
      <c r="D1537" s="87">
        <v>3</v>
      </c>
      <c r="E1537" s="85" t="str">
        <f>IF(E49="","",E49)</f>
        <v>EveningWeekendAndNight</v>
      </c>
      <c r="F1537" s="85" t="str">
        <f>IF(F49="","",F49)</f>
        <v/>
      </c>
      <c r="G1537" s="85" t="str">
        <f>IF(G49="","",G49)</f>
        <v/>
      </c>
      <c r="H1537" s="85" t="str">
        <f>IF(H49="","",H49)</f>
        <v>Renewal</v>
      </c>
      <c r="I1537" s="85">
        <f>IF(I49="","",I49)</f>
        <v>12</v>
      </c>
      <c r="J1537" s="88">
        <f>IF(J49="","",J49)</f>
        <v>0</v>
      </c>
      <c r="K1537" s="88">
        <f>IF(K49="","",K49)</f>
        <v>4999</v>
      </c>
      <c r="L1537" s="89">
        <f>IF(L49="","",L49)</f>
        <v>44901</v>
      </c>
      <c r="M1537" s="89" t="str">
        <f>IF(M49="","",M49)</f>
        <v/>
      </c>
      <c r="N1537" s="89">
        <f>IF(N49="","",N49)</f>
        <v>44901</v>
      </c>
      <c r="O1537" s="89" t="str">
        <f>IF(O49="","",O49)</f>
        <v/>
      </c>
      <c r="P1537" s="85" t="str">
        <f>"Monthly Variable "&amp;IF([1]RATES!P49="","",[1]RATES!P49)</f>
        <v>Monthly Variable Direct Debit</v>
      </c>
      <c r="Q1537" s="90" t="str">
        <f>IF(Q49="","",Q49)</f>
        <v>For Business</v>
      </c>
      <c r="R1537" s="85" t="str">
        <f>IF(R49="","",R49)</f>
        <v>With S/C</v>
      </c>
      <c r="S1537" s="85" t="str">
        <f>IF(S49="","",S49)</f>
        <v>N</v>
      </c>
      <c r="T1537" s="85" t="str">
        <f>IF(T49="","",T49)</f>
        <v/>
      </c>
      <c r="U1537" s="85" t="str">
        <f>IF(U49="","",U49)</f>
        <v/>
      </c>
      <c r="V1537" s="85" t="str">
        <f>IF(V49="","",V49)</f>
        <v/>
      </c>
      <c r="W1537" s="91" t="str">
        <f>IF(W49="","",W49)</f>
        <v/>
      </c>
      <c r="X1537" s="92">
        <f>IF(X49="","",X49)</f>
        <v>70.98</v>
      </c>
      <c r="Y1537" s="92">
        <f>IF(Y49="","",Y49)</f>
        <v>55.86</v>
      </c>
      <c r="Z1537" s="92">
        <f>IF(Z49="","",Z49)</f>
        <v>38.14</v>
      </c>
      <c r="AA1537" s="92">
        <f>IF(AA49="","",AA49)</f>
        <v>45.57</v>
      </c>
      <c r="AB1537" s="95" t="str">
        <f>IF(AB49="","",AB49)</f>
        <v/>
      </c>
      <c r="AC1537" s="94">
        <f>IF(AC49="","",AC49)</f>
        <v>45382</v>
      </c>
      <c r="AD1537" s="93" t="str">
        <f>IF(AD49="","",AD49)</f>
        <v>U4</v>
      </c>
      <c r="AE1537" s="93" t="str">
        <f>IF(AE49="","",AE49)</f>
        <v>EBC_FORBUSPF_C24F</v>
      </c>
      <c r="AF1537" s="93" t="str">
        <f>IF(AF49="","",AF49)</f>
        <v>For Business vU4 Mar 2024</v>
      </c>
      <c r="AG1537" s="93" t="str">
        <f>IF(AG49="","",AG49)</f>
        <v>Elec For Bus Pre vU4 1yr BKF Mar 2024</v>
      </c>
      <c r="AH1537" s="85" t="str">
        <f>IF(AH49="","",AH49)</f>
        <v>C24F</v>
      </c>
    </row>
    <row r="1538" spans="1:34" s="34" customFormat="1" x14ac:dyDescent="0.25">
      <c r="A1538" s="40" t="str">
        <f t="shared" si="35"/>
        <v>10OffPeakMonthly Variable Direct Debit0-49991</v>
      </c>
      <c r="B1538" s="86" t="str">
        <f>IF(B50="","",B50)</f>
        <v>Electricity</v>
      </c>
      <c r="C1538" s="85">
        <f>IF(C50="","",C50)</f>
        <v>10</v>
      </c>
      <c r="D1538" s="87">
        <v>3</v>
      </c>
      <c r="E1538" s="85" t="str">
        <f>IF(E50="","",E50)</f>
        <v>OffPeak</v>
      </c>
      <c r="F1538" s="85" t="str">
        <f>IF(F50="","",F50)</f>
        <v/>
      </c>
      <c r="G1538" s="85" t="str">
        <f>IF(G50="","",G50)</f>
        <v/>
      </c>
      <c r="H1538" s="85" t="str">
        <f>IF(H50="","",H50)</f>
        <v>Renewal</v>
      </c>
      <c r="I1538" s="85">
        <f>IF(I50="","",I50)</f>
        <v>12</v>
      </c>
      <c r="J1538" s="88">
        <f>IF(J50="","",J50)</f>
        <v>0</v>
      </c>
      <c r="K1538" s="88">
        <f>IF(K50="","",K50)</f>
        <v>4999</v>
      </c>
      <c r="L1538" s="89">
        <f>IF(L50="","",L50)</f>
        <v>44901</v>
      </c>
      <c r="M1538" s="89" t="str">
        <f>IF(M50="","",M50)</f>
        <v/>
      </c>
      <c r="N1538" s="89">
        <f>IF(N50="","",N50)</f>
        <v>44901</v>
      </c>
      <c r="O1538" s="89" t="str">
        <f>IF(O50="","",O50)</f>
        <v/>
      </c>
      <c r="P1538" s="85" t="str">
        <f>"Monthly Variable "&amp;IF([1]RATES!P50="","",[1]RATES!P50)</f>
        <v>Monthly Variable Direct Debit</v>
      </c>
      <c r="Q1538" s="90" t="str">
        <f>IF(Q50="","",Q50)</f>
        <v>For Business</v>
      </c>
      <c r="R1538" s="85" t="str">
        <f>IF(R50="","",R50)</f>
        <v>With S/C</v>
      </c>
      <c r="S1538" s="85" t="str">
        <f>IF(S50="","",S50)</f>
        <v>N</v>
      </c>
      <c r="T1538" s="85" t="str">
        <f>IF(T50="","",T50)</f>
        <v/>
      </c>
      <c r="U1538" s="85" t="str">
        <f>IF(U50="","",U50)</f>
        <v/>
      </c>
      <c r="V1538" s="85" t="str">
        <f>IF(V50="","",V50)</f>
        <v/>
      </c>
      <c r="W1538" s="91" t="str">
        <f>IF(W50="","",W50)</f>
        <v/>
      </c>
      <c r="X1538" s="92">
        <f>IF(X50="","",X50)</f>
        <v>10</v>
      </c>
      <c r="Y1538" s="92" t="str">
        <f>IF(Y50="","",Y50)</f>
        <v/>
      </c>
      <c r="Z1538" s="92">
        <f>IF(Z50="","",Z50)</f>
        <v>41.81</v>
      </c>
      <c r="AA1538" s="92" t="str">
        <f>IF(AA50="","",AA50)</f>
        <v/>
      </c>
      <c r="AB1538" s="95" t="str">
        <f>IF(AB50="","",AB50)</f>
        <v/>
      </c>
      <c r="AC1538" s="94">
        <f>IF(AC50="","",AC50)</f>
        <v>45382</v>
      </c>
      <c r="AD1538" s="93" t="str">
        <f>IF(AD50="","",AD50)</f>
        <v>U4</v>
      </c>
      <c r="AE1538" s="93" t="str">
        <f>IF(AE50="","",AE50)</f>
        <v>EBC_FORBUSPF_C24F</v>
      </c>
      <c r="AF1538" s="93" t="str">
        <f>IF(AF50="","",AF50)</f>
        <v>For Business vU4 Mar 2024</v>
      </c>
      <c r="AG1538" s="93" t="str">
        <f>IF(AG50="","",AG50)</f>
        <v>Elec For Bus Pre vU4 1yr BKF Mar 2024</v>
      </c>
      <c r="AH1538" s="85" t="str">
        <f>IF(AH50="","",AH50)</f>
        <v>C24F</v>
      </c>
    </row>
    <row r="1539" spans="1:34" s="34" customFormat="1" x14ac:dyDescent="0.25">
      <c r="A1539" s="40" t="str">
        <f t="shared" si="35"/>
        <v>11OffPeakMonthly Variable Direct Debit0-49991</v>
      </c>
      <c r="B1539" s="86" t="str">
        <f>IF(B51="","",B51)</f>
        <v>Electricity</v>
      </c>
      <c r="C1539" s="85">
        <f>IF(C51="","",C51)</f>
        <v>11</v>
      </c>
      <c r="D1539" s="87">
        <v>3</v>
      </c>
      <c r="E1539" s="85" t="str">
        <f>IF(E51="","",E51)</f>
        <v>OffPeak</v>
      </c>
      <c r="F1539" s="85" t="str">
        <f>IF(F51="","",F51)</f>
        <v/>
      </c>
      <c r="G1539" s="85" t="str">
        <f>IF(G51="","",G51)</f>
        <v/>
      </c>
      <c r="H1539" s="85" t="str">
        <f>IF(H51="","",H51)</f>
        <v>Renewal</v>
      </c>
      <c r="I1539" s="85">
        <f>IF(I51="","",I51)</f>
        <v>12</v>
      </c>
      <c r="J1539" s="88">
        <f>IF(J51="","",J51)</f>
        <v>0</v>
      </c>
      <c r="K1539" s="88">
        <f>IF(K51="","",K51)</f>
        <v>4999</v>
      </c>
      <c r="L1539" s="89">
        <f>IF(L51="","",L51)</f>
        <v>44901</v>
      </c>
      <c r="M1539" s="89" t="str">
        <f>IF(M51="","",M51)</f>
        <v/>
      </c>
      <c r="N1539" s="89">
        <f>IF(N51="","",N51)</f>
        <v>44901</v>
      </c>
      <c r="O1539" s="89" t="str">
        <f>IF(O51="","",O51)</f>
        <v/>
      </c>
      <c r="P1539" s="85" t="str">
        <f>"Monthly Variable "&amp;IF([1]RATES!P51="","",[1]RATES!P51)</f>
        <v>Monthly Variable Direct Debit</v>
      </c>
      <c r="Q1539" s="90" t="str">
        <f>IF(Q51="","",Q51)</f>
        <v>For Business</v>
      </c>
      <c r="R1539" s="85" t="str">
        <f>IF(R51="","",R51)</f>
        <v>With S/C</v>
      </c>
      <c r="S1539" s="85" t="str">
        <f>IF(S51="","",S51)</f>
        <v>N</v>
      </c>
      <c r="T1539" s="85" t="str">
        <f>IF(T51="","",T51)</f>
        <v/>
      </c>
      <c r="U1539" s="85" t="str">
        <f>IF(U51="","",U51)</f>
        <v/>
      </c>
      <c r="V1539" s="85" t="str">
        <f>IF(V51="","",V51)</f>
        <v/>
      </c>
      <c r="W1539" s="91" t="str">
        <f>IF(W51="","",W51)</f>
        <v/>
      </c>
      <c r="X1539" s="92">
        <f>IF(X51="","",X51)</f>
        <v>10</v>
      </c>
      <c r="Y1539" s="92" t="str">
        <f>IF(Y51="","",Y51)</f>
        <v/>
      </c>
      <c r="Z1539" s="92">
        <f>IF(Z51="","",Z51)</f>
        <v>40.92</v>
      </c>
      <c r="AA1539" s="92" t="str">
        <f>IF(AA51="","",AA51)</f>
        <v/>
      </c>
      <c r="AB1539" s="95" t="str">
        <f>IF(AB51="","",AB51)</f>
        <v/>
      </c>
      <c r="AC1539" s="94">
        <f>IF(AC51="","",AC51)</f>
        <v>45382</v>
      </c>
      <c r="AD1539" s="93" t="str">
        <f>IF(AD51="","",AD51)</f>
        <v>U4</v>
      </c>
      <c r="AE1539" s="93" t="str">
        <f>IF(AE51="","",AE51)</f>
        <v>EBC_FORBUSPF_C24F</v>
      </c>
      <c r="AF1539" s="93" t="str">
        <f>IF(AF51="","",AF51)</f>
        <v>For Business vU4 Mar 2024</v>
      </c>
      <c r="AG1539" s="93" t="str">
        <f>IF(AG51="","",AG51)</f>
        <v>Elec For Bus Pre vU4 1yr BKF Mar 2024</v>
      </c>
      <c r="AH1539" s="85" t="str">
        <f>IF(AH51="","",AH51)</f>
        <v>C24F</v>
      </c>
    </row>
    <row r="1540" spans="1:34" s="34" customFormat="1" x14ac:dyDescent="0.25">
      <c r="A1540" s="40" t="str">
        <f t="shared" si="35"/>
        <v>12OffPeakMonthly Variable Direct Debit0-49991</v>
      </c>
      <c r="B1540" s="86" t="str">
        <f>IF(B52="","",B52)</f>
        <v>Electricity</v>
      </c>
      <c r="C1540" s="85">
        <f>IF(C52="","",C52)</f>
        <v>12</v>
      </c>
      <c r="D1540" s="87">
        <v>3</v>
      </c>
      <c r="E1540" s="85" t="str">
        <f>IF(E52="","",E52)</f>
        <v>OffPeak</v>
      </c>
      <c r="F1540" s="85" t="str">
        <f>IF(F52="","",F52)</f>
        <v/>
      </c>
      <c r="G1540" s="85" t="str">
        <f>IF(G52="","",G52)</f>
        <v/>
      </c>
      <c r="H1540" s="85" t="str">
        <f>IF(H52="","",H52)</f>
        <v>Renewal</v>
      </c>
      <c r="I1540" s="85">
        <f>IF(I52="","",I52)</f>
        <v>12</v>
      </c>
      <c r="J1540" s="88">
        <f>IF(J52="","",J52)</f>
        <v>0</v>
      </c>
      <c r="K1540" s="88">
        <f>IF(K52="","",K52)</f>
        <v>4999</v>
      </c>
      <c r="L1540" s="89">
        <f>IF(L52="","",L52)</f>
        <v>44901</v>
      </c>
      <c r="M1540" s="89" t="str">
        <f>IF(M52="","",M52)</f>
        <v/>
      </c>
      <c r="N1540" s="89">
        <f>IF(N52="","",N52)</f>
        <v>44901</v>
      </c>
      <c r="O1540" s="89" t="str">
        <f>IF(O52="","",O52)</f>
        <v/>
      </c>
      <c r="P1540" s="85" t="str">
        <f>"Monthly Variable "&amp;IF([1]RATES!P52="","",[1]RATES!P52)</f>
        <v>Monthly Variable Direct Debit</v>
      </c>
      <c r="Q1540" s="90" t="str">
        <f>IF(Q52="","",Q52)</f>
        <v>For Business</v>
      </c>
      <c r="R1540" s="85" t="str">
        <f>IF(R52="","",R52)</f>
        <v>With S/C</v>
      </c>
      <c r="S1540" s="85" t="str">
        <f>IF(S52="","",S52)</f>
        <v>N</v>
      </c>
      <c r="T1540" s="85" t="str">
        <f>IF(T52="","",T52)</f>
        <v/>
      </c>
      <c r="U1540" s="85" t="str">
        <f>IF(U52="","",U52)</f>
        <v/>
      </c>
      <c r="V1540" s="85" t="str">
        <f>IF(V52="","",V52)</f>
        <v/>
      </c>
      <c r="W1540" s="91" t="str">
        <f>IF(W52="","",W52)</f>
        <v/>
      </c>
      <c r="X1540" s="92">
        <f>IF(X52="","",X52)</f>
        <v>10</v>
      </c>
      <c r="Y1540" s="92" t="str">
        <f>IF(Y52="","",Y52)</f>
        <v/>
      </c>
      <c r="Z1540" s="92">
        <f>IF(Z52="","",Z52)</f>
        <v>39.78</v>
      </c>
      <c r="AA1540" s="92" t="str">
        <f>IF(AA52="","",AA52)</f>
        <v/>
      </c>
      <c r="AB1540" s="95" t="str">
        <f>IF(AB52="","",AB52)</f>
        <v/>
      </c>
      <c r="AC1540" s="94">
        <f>IF(AC52="","",AC52)</f>
        <v>45382</v>
      </c>
      <c r="AD1540" s="93" t="str">
        <f>IF(AD52="","",AD52)</f>
        <v>U4</v>
      </c>
      <c r="AE1540" s="93" t="str">
        <f>IF(AE52="","",AE52)</f>
        <v>EBC_FORBUSPF_C24F</v>
      </c>
      <c r="AF1540" s="93" t="str">
        <f>IF(AF52="","",AF52)</f>
        <v>For Business vU4 Mar 2024</v>
      </c>
      <c r="AG1540" s="93" t="str">
        <f>IF(AG52="","",AG52)</f>
        <v>Elec For Bus Pre vU4 1yr BKF Mar 2024</v>
      </c>
      <c r="AH1540" s="85" t="str">
        <f>IF(AH52="","",AH52)</f>
        <v>C24F</v>
      </c>
    </row>
    <row r="1541" spans="1:34" s="34" customFormat="1" x14ac:dyDescent="0.25">
      <c r="A1541" s="40" t="str">
        <f t="shared" si="35"/>
        <v>13OffPeakMonthly Variable Direct Debit0-49991</v>
      </c>
      <c r="B1541" s="86" t="str">
        <f>IF(B53="","",B53)</f>
        <v>Electricity</v>
      </c>
      <c r="C1541" s="85">
        <f>IF(C53="","",C53)</f>
        <v>13</v>
      </c>
      <c r="D1541" s="87">
        <v>3</v>
      </c>
      <c r="E1541" s="85" t="str">
        <f>IF(E53="","",E53)</f>
        <v>OffPeak</v>
      </c>
      <c r="F1541" s="85" t="str">
        <f>IF(F53="","",F53)</f>
        <v/>
      </c>
      <c r="G1541" s="85" t="str">
        <f>IF(G53="","",G53)</f>
        <v/>
      </c>
      <c r="H1541" s="85" t="str">
        <f>IF(H53="","",H53)</f>
        <v>Renewal</v>
      </c>
      <c r="I1541" s="85">
        <f>IF(I53="","",I53)</f>
        <v>12</v>
      </c>
      <c r="J1541" s="88">
        <f>IF(J53="","",J53)</f>
        <v>0</v>
      </c>
      <c r="K1541" s="88">
        <f>IF(K53="","",K53)</f>
        <v>4999</v>
      </c>
      <c r="L1541" s="89">
        <f>IF(L53="","",L53)</f>
        <v>44901</v>
      </c>
      <c r="M1541" s="89" t="str">
        <f>IF(M53="","",M53)</f>
        <v/>
      </c>
      <c r="N1541" s="89">
        <f>IF(N53="","",N53)</f>
        <v>44901</v>
      </c>
      <c r="O1541" s="89" t="str">
        <f>IF(O53="","",O53)</f>
        <v/>
      </c>
      <c r="P1541" s="85" t="str">
        <f>"Monthly Variable "&amp;IF([1]RATES!P53="","",[1]RATES!P53)</f>
        <v>Monthly Variable Direct Debit</v>
      </c>
      <c r="Q1541" s="90" t="str">
        <f>IF(Q53="","",Q53)</f>
        <v>For Business</v>
      </c>
      <c r="R1541" s="85" t="str">
        <f>IF(R53="","",R53)</f>
        <v>With S/C</v>
      </c>
      <c r="S1541" s="85" t="str">
        <f>IF(S53="","",S53)</f>
        <v>N</v>
      </c>
      <c r="T1541" s="85" t="str">
        <f>IF(T53="","",T53)</f>
        <v/>
      </c>
      <c r="U1541" s="85" t="str">
        <f>IF(U53="","",U53)</f>
        <v/>
      </c>
      <c r="V1541" s="85" t="str">
        <f>IF(V53="","",V53)</f>
        <v/>
      </c>
      <c r="W1541" s="91" t="str">
        <f>IF(W53="","",W53)</f>
        <v/>
      </c>
      <c r="X1541" s="92">
        <f>IF(X53="","",X53)</f>
        <v>10</v>
      </c>
      <c r="Y1541" s="92" t="str">
        <f>IF(Y53="","",Y53)</f>
        <v/>
      </c>
      <c r="Z1541" s="92">
        <f>IF(Z53="","",Z53)</f>
        <v>38.020000000000003</v>
      </c>
      <c r="AA1541" s="92" t="str">
        <f>IF(AA53="","",AA53)</f>
        <v/>
      </c>
      <c r="AB1541" s="95" t="str">
        <f>IF(AB53="","",AB53)</f>
        <v/>
      </c>
      <c r="AC1541" s="94">
        <f>IF(AC53="","",AC53)</f>
        <v>45382</v>
      </c>
      <c r="AD1541" s="93" t="str">
        <f>IF(AD53="","",AD53)</f>
        <v>U4</v>
      </c>
      <c r="AE1541" s="93" t="str">
        <f>IF(AE53="","",AE53)</f>
        <v>EBC_FORBUSPF_C24F</v>
      </c>
      <c r="AF1541" s="93" t="str">
        <f>IF(AF53="","",AF53)</f>
        <v>For Business vU4 Mar 2024</v>
      </c>
      <c r="AG1541" s="93" t="str">
        <f>IF(AG53="","",AG53)</f>
        <v>Elec For Bus Pre vU4 1yr BKF Mar 2024</v>
      </c>
      <c r="AH1541" s="85" t="str">
        <f>IF(AH53="","",AH53)</f>
        <v>C24F</v>
      </c>
    </row>
    <row r="1542" spans="1:34" s="34" customFormat="1" x14ac:dyDescent="0.25">
      <c r="A1542" s="40" t="str">
        <f t="shared" si="35"/>
        <v>14OffPeakMonthly Variable Direct Debit0-49991</v>
      </c>
      <c r="B1542" s="86" t="str">
        <f>IF(B54="","",B54)</f>
        <v>Electricity</v>
      </c>
      <c r="C1542" s="85">
        <f>IF(C54="","",C54)</f>
        <v>14</v>
      </c>
      <c r="D1542" s="87">
        <v>3</v>
      </c>
      <c r="E1542" s="85" t="str">
        <f>IF(E54="","",E54)</f>
        <v>OffPeak</v>
      </c>
      <c r="F1542" s="85" t="str">
        <f>IF(F54="","",F54)</f>
        <v/>
      </c>
      <c r="G1542" s="85" t="str">
        <f>IF(G54="","",G54)</f>
        <v/>
      </c>
      <c r="H1542" s="85" t="str">
        <f>IF(H54="","",H54)</f>
        <v>Renewal</v>
      </c>
      <c r="I1542" s="85">
        <f>IF(I54="","",I54)</f>
        <v>12</v>
      </c>
      <c r="J1542" s="88">
        <f>IF(J54="","",J54)</f>
        <v>0</v>
      </c>
      <c r="K1542" s="88">
        <f>IF(K54="","",K54)</f>
        <v>4999</v>
      </c>
      <c r="L1542" s="89">
        <f>IF(L54="","",L54)</f>
        <v>44901</v>
      </c>
      <c r="M1542" s="89" t="str">
        <f>IF(M54="","",M54)</f>
        <v/>
      </c>
      <c r="N1542" s="89">
        <f>IF(N54="","",N54)</f>
        <v>44901</v>
      </c>
      <c r="O1542" s="89" t="str">
        <f>IF(O54="","",O54)</f>
        <v/>
      </c>
      <c r="P1542" s="85" t="str">
        <f>"Monthly Variable "&amp;IF([1]RATES!P54="","",[1]RATES!P54)</f>
        <v>Monthly Variable Direct Debit</v>
      </c>
      <c r="Q1542" s="90" t="str">
        <f>IF(Q54="","",Q54)</f>
        <v>For Business</v>
      </c>
      <c r="R1542" s="85" t="str">
        <f>IF(R54="","",R54)</f>
        <v>With S/C</v>
      </c>
      <c r="S1542" s="85" t="str">
        <f>IF(S54="","",S54)</f>
        <v>N</v>
      </c>
      <c r="T1542" s="85" t="str">
        <f>IF(T54="","",T54)</f>
        <v/>
      </c>
      <c r="U1542" s="85" t="str">
        <f>IF(U54="","",U54)</f>
        <v/>
      </c>
      <c r="V1542" s="85" t="str">
        <f>IF(V54="","",V54)</f>
        <v/>
      </c>
      <c r="W1542" s="91" t="str">
        <f>IF(W54="","",W54)</f>
        <v/>
      </c>
      <c r="X1542" s="92">
        <f>IF(X54="","",X54)</f>
        <v>10</v>
      </c>
      <c r="Y1542" s="92" t="str">
        <f>IF(Y54="","",Y54)</f>
        <v/>
      </c>
      <c r="Z1542" s="92">
        <f>IF(Z54="","",Z54)</f>
        <v>43.47</v>
      </c>
      <c r="AA1542" s="92" t="str">
        <f>IF(AA54="","",AA54)</f>
        <v/>
      </c>
      <c r="AB1542" s="95" t="str">
        <f>IF(AB54="","",AB54)</f>
        <v/>
      </c>
      <c r="AC1542" s="94">
        <f>IF(AC54="","",AC54)</f>
        <v>45382</v>
      </c>
      <c r="AD1542" s="93" t="str">
        <f>IF(AD54="","",AD54)</f>
        <v>U4</v>
      </c>
      <c r="AE1542" s="93" t="str">
        <f>IF(AE54="","",AE54)</f>
        <v>EBC_FORBUSPF_C24F</v>
      </c>
      <c r="AF1542" s="93" t="str">
        <f>IF(AF54="","",AF54)</f>
        <v>For Business vU4 Mar 2024</v>
      </c>
      <c r="AG1542" s="93" t="str">
        <f>IF(AG54="","",AG54)</f>
        <v>Elec For Bus Pre vU4 1yr BKF Mar 2024</v>
      </c>
      <c r="AH1542" s="85" t="str">
        <f>IF(AH54="","",AH54)</f>
        <v>C24F</v>
      </c>
    </row>
    <row r="1543" spans="1:34" s="34" customFormat="1" x14ac:dyDescent="0.25">
      <c r="A1543" s="40" t="str">
        <f t="shared" si="35"/>
        <v>15OffPeakMonthly Variable Direct Debit0-49991</v>
      </c>
      <c r="B1543" s="86" t="str">
        <f>IF(B55="","",B55)</f>
        <v>Electricity</v>
      </c>
      <c r="C1543" s="85">
        <f>IF(C55="","",C55)</f>
        <v>15</v>
      </c>
      <c r="D1543" s="87">
        <v>3</v>
      </c>
      <c r="E1543" s="85" t="str">
        <f>IF(E55="","",E55)</f>
        <v>OffPeak</v>
      </c>
      <c r="F1543" s="85" t="str">
        <f>IF(F55="","",F55)</f>
        <v/>
      </c>
      <c r="G1543" s="85" t="str">
        <f>IF(G55="","",G55)</f>
        <v/>
      </c>
      <c r="H1543" s="85" t="str">
        <f>IF(H55="","",H55)</f>
        <v>Renewal</v>
      </c>
      <c r="I1543" s="85">
        <f>IF(I55="","",I55)</f>
        <v>12</v>
      </c>
      <c r="J1543" s="88">
        <f>IF(J55="","",J55)</f>
        <v>0</v>
      </c>
      <c r="K1543" s="88">
        <f>IF(K55="","",K55)</f>
        <v>4999</v>
      </c>
      <c r="L1543" s="89">
        <f>IF(L55="","",L55)</f>
        <v>44901</v>
      </c>
      <c r="M1543" s="89" t="str">
        <f>IF(M55="","",M55)</f>
        <v/>
      </c>
      <c r="N1543" s="89">
        <f>IF(N55="","",N55)</f>
        <v>44901</v>
      </c>
      <c r="O1543" s="89" t="str">
        <f>IF(O55="","",O55)</f>
        <v/>
      </c>
      <c r="P1543" s="85" t="str">
        <f>"Monthly Variable "&amp;IF([1]RATES!P55="","",[1]RATES!P55)</f>
        <v>Monthly Variable Direct Debit</v>
      </c>
      <c r="Q1543" s="90" t="str">
        <f>IF(Q55="","",Q55)</f>
        <v>For Business</v>
      </c>
      <c r="R1543" s="85" t="str">
        <f>IF(R55="","",R55)</f>
        <v>With S/C</v>
      </c>
      <c r="S1543" s="85" t="str">
        <f>IF(S55="","",S55)</f>
        <v>N</v>
      </c>
      <c r="T1543" s="85" t="str">
        <f>IF(T55="","",T55)</f>
        <v/>
      </c>
      <c r="U1543" s="85" t="str">
        <f>IF(U55="","",U55)</f>
        <v/>
      </c>
      <c r="V1543" s="85" t="str">
        <f>IF(V55="","",V55)</f>
        <v/>
      </c>
      <c r="W1543" s="91" t="str">
        <f>IF(W55="","",W55)</f>
        <v/>
      </c>
      <c r="X1543" s="92">
        <f>IF(X55="","",X55)</f>
        <v>10</v>
      </c>
      <c r="Y1543" s="92" t="str">
        <f>IF(Y55="","",Y55)</f>
        <v/>
      </c>
      <c r="Z1543" s="92">
        <f>IF(Z55="","",Z55)</f>
        <v>40.65</v>
      </c>
      <c r="AA1543" s="92" t="str">
        <f>IF(AA55="","",AA55)</f>
        <v/>
      </c>
      <c r="AB1543" s="95" t="str">
        <f>IF(AB55="","",AB55)</f>
        <v/>
      </c>
      <c r="AC1543" s="94">
        <f>IF(AC55="","",AC55)</f>
        <v>45382</v>
      </c>
      <c r="AD1543" s="93" t="str">
        <f>IF(AD55="","",AD55)</f>
        <v>U4</v>
      </c>
      <c r="AE1543" s="93" t="str">
        <f>IF(AE55="","",AE55)</f>
        <v>EBC_FORBUSPF_C24F</v>
      </c>
      <c r="AF1543" s="93" t="str">
        <f>IF(AF55="","",AF55)</f>
        <v>For Business vU4 Mar 2024</v>
      </c>
      <c r="AG1543" s="93" t="str">
        <f>IF(AG55="","",AG55)</f>
        <v>Elec For Bus Pre vU4 1yr BKF Mar 2024</v>
      </c>
      <c r="AH1543" s="85" t="str">
        <f>IF(AH55="","",AH55)</f>
        <v>C24F</v>
      </c>
    </row>
    <row r="1544" spans="1:34" s="34" customFormat="1" x14ac:dyDescent="0.25">
      <c r="A1544" s="40" t="str">
        <f t="shared" si="35"/>
        <v>16OffPeakMonthly Variable Direct Debit0-49991</v>
      </c>
      <c r="B1544" s="86" t="str">
        <f>IF(B56="","",B56)</f>
        <v>Electricity</v>
      </c>
      <c r="C1544" s="85">
        <f>IF(C56="","",C56)</f>
        <v>16</v>
      </c>
      <c r="D1544" s="87">
        <v>3</v>
      </c>
      <c r="E1544" s="85" t="str">
        <f>IF(E56="","",E56)</f>
        <v>OffPeak</v>
      </c>
      <c r="F1544" s="85" t="str">
        <f>IF(F56="","",F56)</f>
        <v/>
      </c>
      <c r="G1544" s="85" t="str">
        <f>IF(G56="","",G56)</f>
        <v/>
      </c>
      <c r="H1544" s="85" t="str">
        <f>IF(H56="","",H56)</f>
        <v>Renewal</v>
      </c>
      <c r="I1544" s="85">
        <f>IF(I56="","",I56)</f>
        <v>12</v>
      </c>
      <c r="J1544" s="88">
        <f>IF(J56="","",J56)</f>
        <v>0</v>
      </c>
      <c r="K1544" s="88">
        <f>IF(K56="","",K56)</f>
        <v>4999</v>
      </c>
      <c r="L1544" s="89">
        <f>IF(L56="","",L56)</f>
        <v>44901</v>
      </c>
      <c r="M1544" s="89" t="str">
        <f>IF(M56="","",M56)</f>
        <v/>
      </c>
      <c r="N1544" s="89">
        <f>IF(N56="","",N56)</f>
        <v>44901</v>
      </c>
      <c r="O1544" s="89" t="str">
        <f>IF(O56="","",O56)</f>
        <v/>
      </c>
      <c r="P1544" s="85" t="str">
        <f>"Monthly Variable "&amp;IF([1]RATES!P56="","",[1]RATES!P56)</f>
        <v>Monthly Variable Direct Debit</v>
      </c>
      <c r="Q1544" s="90" t="str">
        <f>IF(Q56="","",Q56)</f>
        <v>For Business</v>
      </c>
      <c r="R1544" s="85" t="str">
        <f>IF(R56="","",R56)</f>
        <v>With S/C</v>
      </c>
      <c r="S1544" s="85" t="str">
        <f>IF(S56="","",S56)</f>
        <v>N</v>
      </c>
      <c r="T1544" s="85" t="str">
        <f>IF(T56="","",T56)</f>
        <v/>
      </c>
      <c r="U1544" s="85" t="str">
        <f>IF(U56="","",U56)</f>
        <v/>
      </c>
      <c r="V1544" s="85" t="str">
        <f>IF(V56="","",V56)</f>
        <v/>
      </c>
      <c r="W1544" s="91" t="str">
        <f>IF(W56="","",W56)</f>
        <v/>
      </c>
      <c r="X1544" s="92">
        <f>IF(X56="","",X56)</f>
        <v>10</v>
      </c>
      <c r="Y1544" s="92" t="str">
        <f>IF(Y56="","",Y56)</f>
        <v/>
      </c>
      <c r="Z1544" s="92">
        <f>IF(Z56="","",Z56)</f>
        <v>42.37</v>
      </c>
      <c r="AA1544" s="92" t="str">
        <f>IF(AA56="","",AA56)</f>
        <v/>
      </c>
      <c r="AB1544" s="95" t="str">
        <f>IF(AB56="","",AB56)</f>
        <v/>
      </c>
      <c r="AC1544" s="94">
        <f>IF(AC56="","",AC56)</f>
        <v>45382</v>
      </c>
      <c r="AD1544" s="93" t="str">
        <f>IF(AD56="","",AD56)</f>
        <v>U4</v>
      </c>
      <c r="AE1544" s="93" t="str">
        <f>IF(AE56="","",AE56)</f>
        <v>EBC_FORBUSPF_C24F</v>
      </c>
      <c r="AF1544" s="93" t="str">
        <f>IF(AF56="","",AF56)</f>
        <v>For Business vU4 Mar 2024</v>
      </c>
      <c r="AG1544" s="93" t="str">
        <f>IF(AG56="","",AG56)</f>
        <v>Elec For Bus Pre vU4 1yr BKF Mar 2024</v>
      </c>
      <c r="AH1544" s="85" t="str">
        <f>IF(AH56="","",AH56)</f>
        <v>C24F</v>
      </c>
    </row>
    <row r="1545" spans="1:34" s="34" customFormat="1" x14ac:dyDescent="0.25">
      <c r="A1545" s="40" t="str">
        <f t="shared" si="35"/>
        <v>17OffPeakMonthly Variable Direct Debit0-49991</v>
      </c>
      <c r="B1545" s="86" t="str">
        <f>IF(B57="","",B57)</f>
        <v>Electricity</v>
      </c>
      <c r="C1545" s="85">
        <f>IF(C57="","",C57)</f>
        <v>17</v>
      </c>
      <c r="D1545" s="87">
        <v>3</v>
      </c>
      <c r="E1545" s="85" t="str">
        <f>IF(E57="","",E57)</f>
        <v>OffPeak</v>
      </c>
      <c r="F1545" s="85" t="str">
        <f>IF(F57="","",F57)</f>
        <v/>
      </c>
      <c r="G1545" s="85" t="str">
        <f>IF(G57="","",G57)</f>
        <v/>
      </c>
      <c r="H1545" s="85" t="str">
        <f>IF(H57="","",H57)</f>
        <v>Renewal</v>
      </c>
      <c r="I1545" s="85">
        <f>IF(I57="","",I57)</f>
        <v>12</v>
      </c>
      <c r="J1545" s="88">
        <f>IF(J57="","",J57)</f>
        <v>0</v>
      </c>
      <c r="K1545" s="88">
        <f>IF(K57="","",K57)</f>
        <v>4999</v>
      </c>
      <c r="L1545" s="89">
        <f>IF(L57="","",L57)</f>
        <v>44901</v>
      </c>
      <c r="M1545" s="89" t="str">
        <f>IF(M57="","",M57)</f>
        <v/>
      </c>
      <c r="N1545" s="89">
        <f>IF(N57="","",N57)</f>
        <v>44901</v>
      </c>
      <c r="O1545" s="89" t="str">
        <f>IF(O57="","",O57)</f>
        <v/>
      </c>
      <c r="P1545" s="85" t="str">
        <f>"Monthly Variable "&amp;IF([1]RATES!P57="","",[1]RATES!P57)</f>
        <v>Monthly Variable Direct Debit</v>
      </c>
      <c r="Q1545" s="90" t="str">
        <f>IF(Q57="","",Q57)</f>
        <v>For Business</v>
      </c>
      <c r="R1545" s="85" t="str">
        <f>IF(R57="","",R57)</f>
        <v>With S/C</v>
      </c>
      <c r="S1545" s="85" t="str">
        <f>IF(S57="","",S57)</f>
        <v>N</v>
      </c>
      <c r="T1545" s="85" t="str">
        <f>IF(T57="","",T57)</f>
        <v/>
      </c>
      <c r="U1545" s="85" t="str">
        <f>IF(U57="","",U57)</f>
        <v/>
      </c>
      <c r="V1545" s="85" t="str">
        <f>IF(V57="","",V57)</f>
        <v/>
      </c>
      <c r="W1545" s="91" t="str">
        <f>IF(W57="","",W57)</f>
        <v/>
      </c>
      <c r="X1545" s="92">
        <f>IF(X57="","",X57)</f>
        <v>10</v>
      </c>
      <c r="Y1545" s="92" t="str">
        <f>IF(Y57="","",Y57)</f>
        <v/>
      </c>
      <c r="Z1545" s="92">
        <f>IF(Z57="","",Z57)</f>
        <v>40.93</v>
      </c>
      <c r="AA1545" s="92" t="str">
        <f>IF(AA57="","",AA57)</f>
        <v/>
      </c>
      <c r="AB1545" s="95" t="str">
        <f>IF(AB57="","",AB57)</f>
        <v/>
      </c>
      <c r="AC1545" s="94">
        <f>IF(AC57="","",AC57)</f>
        <v>45382</v>
      </c>
      <c r="AD1545" s="93" t="str">
        <f>IF(AD57="","",AD57)</f>
        <v>U4</v>
      </c>
      <c r="AE1545" s="93" t="str">
        <f>IF(AE57="","",AE57)</f>
        <v>EBC_FORBUSPF_C24F</v>
      </c>
      <c r="AF1545" s="93" t="str">
        <f>IF(AF57="","",AF57)</f>
        <v>For Business vU4 Mar 2024</v>
      </c>
      <c r="AG1545" s="93" t="str">
        <f>IF(AG57="","",AG57)</f>
        <v>Elec For Bus Pre vU4 1yr BKF Mar 2024</v>
      </c>
      <c r="AH1545" s="85" t="str">
        <f>IF(AH57="","",AH57)</f>
        <v>C24F</v>
      </c>
    </row>
    <row r="1546" spans="1:34" s="34" customFormat="1" x14ac:dyDescent="0.25">
      <c r="A1546" s="40" t="str">
        <f t="shared" si="35"/>
        <v>18OffPeakMonthly Variable Direct Debit0-49991</v>
      </c>
      <c r="B1546" s="86" t="str">
        <f>IF(B58="","",B58)</f>
        <v>Electricity</v>
      </c>
      <c r="C1546" s="85">
        <f>IF(C58="","",C58)</f>
        <v>18</v>
      </c>
      <c r="D1546" s="87">
        <v>3</v>
      </c>
      <c r="E1546" s="85" t="str">
        <f>IF(E58="","",E58)</f>
        <v>OffPeak</v>
      </c>
      <c r="F1546" s="85" t="str">
        <f>IF(F58="","",F58)</f>
        <v/>
      </c>
      <c r="G1546" s="85" t="str">
        <f>IF(G58="","",G58)</f>
        <v/>
      </c>
      <c r="H1546" s="85" t="str">
        <f>IF(H58="","",H58)</f>
        <v>Renewal</v>
      </c>
      <c r="I1546" s="85">
        <f>IF(I58="","",I58)</f>
        <v>12</v>
      </c>
      <c r="J1546" s="88">
        <f>IF(J58="","",J58)</f>
        <v>0</v>
      </c>
      <c r="K1546" s="88">
        <f>IF(K58="","",K58)</f>
        <v>4999</v>
      </c>
      <c r="L1546" s="89">
        <f>IF(L58="","",L58)</f>
        <v>44901</v>
      </c>
      <c r="M1546" s="89" t="str">
        <f>IF(M58="","",M58)</f>
        <v/>
      </c>
      <c r="N1546" s="89">
        <f>IF(N58="","",N58)</f>
        <v>44901</v>
      </c>
      <c r="O1546" s="89" t="str">
        <f>IF(O58="","",O58)</f>
        <v/>
      </c>
      <c r="P1546" s="85" t="str">
        <f>"Monthly Variable "&amp;IF([1]RATES!P58="","",[1]RATES!P58)</f>
        <v>Monthly Variable Direct Debit</v>
      </c>
      <c r="Q1546" s="90" t="str">
        <f>IF(Q58="","",Q58)</f>
        <v>For Business</v>
      </c>
      <c r="R1546" s="85" t="str">
        <f>IF(R58="","",R58)</f>
        <v>With S/C</v>
      </c>
      <c r="S1546" s="85" t="str">
        <f>IF(S58="","",S58)</f>
        <v>N</v>
      </c>
      <c r="T1546" s="85" t="str">
        <f>IF(T58="","",T58)</f>
        <v/>
      </c>
      <c r="U1546" s="85" t="str">
        <f>IF(U58="","",U58)</f>
        <v/>
      </c>
      <c r="V1546" s="85" t="str">
        <f>IF(V58="","",V58)</f>
        <v/>
      </c>
      <c r="W1546" s="91" t="str">
        <f>IF(W58="","",W58)</f>
        <v/>
      </c>
      <c r="X1546" s="92">
        <f>IF(X58="","",X58)</f>
        <v>10</v>
      </c>
      <c r="Y1546" s="92" t="str">
        <f>IF(Y58="","",Y58)</f>
        <v/>
      </c>
      <c r="Z1546" s="92">
        <f>IF(Z58="","",Z58)</f>
        <v>39.97</v>
      </c>
      <c r="AA1546" s="92" t="str">
        <f>IF(AA58="","",AA58)</f>
        <v/>
      </c>
      <c r="AB1546" s="95" t="str">
        <f>IF(AB58="","",AB58)</f>
        <v/>
      </c>
      <c r="AC1546" s="94">
        <f>IF(AC58="","",AC58)</f>
        <v>45382</v>
      </c>
      <c r="AD1546" s="93" t="str">
        <f>IF(AD58="","",AD58)</f>
        <v>U4</v>
      </c>
      <c r="AE1546" s="93" t="str">
        <f>IF(AE58="","",AE58)</f>
        <v>EBC_FORBUSPF_C24F</v>
      </c>
      <c r="AF1546" s="93" t="str">
        <f>IF(AF58="","",AF58)</f>
        <v>For Business vU4 Mar 2024</v>
      </c>
      <c r="AG1546" s="93" t="str">
        <f>IF(AG58="","",AG58)</f>
        <v>Elec For Bus Pre vU4 1yr BKF Mar 2024</v>
      </c>
      <c r="AH1546" s="85" t="str">
        <f>IF(AH58="","",AH58)</f>
        <v>C24F</v>
      </c>
    </row>
    <row r="1547" spans="1:34" s="34" customFormat="1" x14ac:dyDescent="0.25">
      <c r="A1547" s="40" t="str">
        <f t="shared" si="35"/>
        <v>19OffPeakMonthly Variable Direct Debit0-49991</v>
      </c>
      <c r="B1547" s="86" t="str">
        <f>IF(B59="","",B59)</f>
        <v>Electricity</v>
      </c>
      <c r="C1547" s="85">
        <f>IF(C59="","",C59)</f>
        <v>19</v>
      </c>
      <c r="D1547" s="87">
        <v>3</v>
      </c>
      <c r="E1547" s="85" t="str">
        <f>IF(E59="","",E59)</f>
        <v>OffPeak</v>
      </c>
      <c r="F1547" s="85" t="str">
        <f>IF(F59="","",F59)</f>
        <v/>
      </c>
      <c r="G1547" s="85" t="str">
        <f>IF(G59="","",G59)</f>
        <v/>
      </c>
      <c r="H1547" s="85" t="str">
        <f>IF(H59="","",H59)</f>
        <v>Renewal</v>
      </c>
      <c r="I1547" s="85">
        <f>IF(I59="","",I59)</f>
        <v>12</v>
      </c>
      <c r="J1547" s="88">
        <f>IF(J59="","",J59)</f>
        <v>0</v>
      </c>
      <c r="K1547" s="88">
        <f>IF(K59="","",K59)</f>
        <v>4999</v>
      </c>
      <c r="L1547" s="89">
        <f>IF(L59="","",L59)</f>
        <v>44901</v>
      </c>
      <c r="M1547" s="89" t="str">
        <f>IF(M59="","",M59)</f>
        <v/>
      </c>
      <c r="N1547" s="89">
        <f>IF(N59="","",N59)</f>
        <v>44901</v>
      </c>
      <c r="O1547" s="89" t="str">
        <f>IF(O59="","",O59)</f>
        <v/>
      </c>
      <c r="P1547" s="85" t="str">
        <f>"Monthly Variable "&amp;IF([1]RATES!P59="","",[1]RATES!P59)</f>
        <v>Monthly Variable Direct Debit</v>
      </c>
      <c r="Q1547" s="90" t="str">
        <f>IF(Q59="","",Q59)</f>
        <v>For Business</v>
      </c>
      <c r="R1547" s="85" t="str">
        <f>IF(R59="","",R59)</f>
        <v>With S/C</v>
      </c>
      <c r="S1547" s="85" t="str">
        <f>IF(S59="","",S59)</f>
        <v>N</v>
      </c>
      <c r="T1547" s="85" t="str">
        <f>IF(T59="","",T59)</f>
        <v/>
      </c>
      <c r="U1547" s="85" t="str">
        <f>IF(U59="","",U59)</f>
        <v/>
      </c>
      <c r="V1547" s="85" t="str">
        <f>IF(V59="","",V59)</f>
        <v/>
      </c>
      <c r="W1547" s="91" t="str">
        <f>IF(W59="","",W59)</f>
        <v/>
      </c>
      <c r="X1547" s="92">
        <f>IF(X59="","",X59)</f>
        <v>10</v>
      </c>
      <c r="Y1547" s="92" t="str">
        <f>IF(Y59="","",Y59)</f>
        <v/>
      </c>
      <c r="Z1547" s="92">
        <f>IF(Z59="","",Z59)</f>
        <v>42.38</v>
      </c>
      <c r="AA1547" s="92" t="str">
        <f>IF(AA59="","",AA59)</f>
        <v/>
      </c>
      <c r="AB1547" s="95" t="str">
        <f>IF(AB59="","",AB59)</f>
        <v/>
      </c>
      <c r="AC1547" s="94">
        <f>IF(AC59="","",AC59)</f>
        <v>45382</v>
      </c>
      <c r="AD1547" s="93" t="str">
        <f>IF(AD59="","",AD59)</f>
        <v>U4</v>
      </c>
      <c r="AE1547" s="93" t="str">
        <f>IF(AE59="","",AE59)</f>
        <v>EBC_FORBUSPF_C24F</v>
      </c>
      <c r="AF1547" s="93" t="str">
        <f>IF(AF59="","",AF59)</f>
        <v>For Business vU4 Mar 2024</v>
      </c>
      <c r="AG1547" s="93" t="str">
        <f>IF(AG59="","",AG59)</f>
        <v>Elec For Bus Pre vU4 1yr BKF Mar 2024</v>
      </c>
      <c r="AH1547" s="85" t="str">
        <f>IF(AH59="","",AH59)</f>
        <v>C24F</v>
      </c>
    </row>
    <row r="1548" spans="1:34" s="34" customFormat="1" x14ac:dyDescent="0.25">
      <c r="A1548" s="40" t="str">
        <f t="shared" si="35"/>
        <v>20OffPeakMonthly Variable Direct Debit0-49991</v>
      </c>
      <c r="B1548" s="86" t="str">
        <f>IF(B60="","",B60)</f>
        <v>Electricity</v>
      </c>
      <c r="C1548" s="85">
        <f>IF(C60="","",C60)</f>
        <v>20</v>
      </c>
      <c r="D1548" s="87">
        <v>3</v>
      </c>
      <c r="E1548" s="85" t="str">
        <f>IF(E60="","",E60)</f>
        <v>OffPeak</v>
      </c>
      <c r="F1548" s="85" t="str">
        <f>IF(F60="","",F60)</f>
        <v/>
      </c>
      <c r="G1548" s="85" t="str">
        <f>IF(G60="","",G60)</f>
        <v/>
      </c>
      <c r="H1548" s="85" t="str">
        <f>IF(H60="","",H60)</f>
        <v>Renewal</v>
      </c>
      <c r="I1548" s="85">
        <f>IF(I60="","",I60)</f>
        <v>12</v>
      </c>
      <c r="J1548" s="88">
        <f>IF(J60="","",J60)</f>
        <v>0</v>
      </c>
      <c r="K1548" s="88">
        <f>IF(K60="","",K60)</f>
        <v>4999</v>
      </c>
      <c r="L1548" s="89">
        <f>IF(L60="","",L60)</f>
        <v>44901</v>
      </c>
      <c r="M1548" s="89" t="str">
        <f>IF(M60="","",M60)</f>
        <v/>
      </c>
      <c r="N1548" s="89">
        <f>IF(N60="","",N60)</f>
        <v>44901</v>
      </c>
      <c r="O1548" s="89" t="str">
        <f>IF(O60="","",O60)</f>
        <v/>
      </c>
      <c r="P1548" s="85" t="str">
        <f>"Monthly Variable "&amp;IF([1]RATES!P60="","",[1]RATES!P60)</f>
        <v>Monthly Variable Direct Debit</v>
      </c>
      <c r="Q1548" s="90" t="str">
        <f>IF(Q60="","",Q60)</f>
        <v>For Business</v>
      </c>
      <c r="R1548" s="85" t="str">
        <f>IF(R60="","",R60)</f>
        <v>With S/C</v>
      </c>
      <c r="S1548" s="85" t="str">
        <f>IF(S60="","",S60)</f>
        <v>N</v>
      </c>
      <c r="T1548" s="85" t="str">
        <f>IF(T60="","",T60)</f>
        <v/>
      </c>
      <c r="U1548" s="85" t="str">
        <f>IF(U60="","",U60)</f>
        <v/>
      </c>
      <c r="V1548" s="85" t="str">
        <f>IF(V60="","",V60)</f>
        <v/>
      </c>
      <c r="W1548" s="91" t="str">
        <f>IF(W60="","",W60)</f>
        <v/>
      </c>
      <c r="X1548" s="92">
        <f>IF(X60="","",X60)</f>
        <v>10</v>
      </c>
      <c r="Y1548" s="92" t="str">
        <f>IF(Y60="","",Y60)</f>
        <v/>
      </c>
      <c r="Z1548" s="92">
        <f>IF(Z60="","",Z60)</f>
        <v>39.369999999999997</v>
      </c>
      <c r="AA1548" s="92" t="str">
        <f>IF(AA60="","",AA60)</f>
        <v/>
      </c>
      <c r="AB1548" s="95" t="str">
        <f>IF(AB60="","",AB60)</f>
        <v/>
      </c>
      <c r="AC1548" s="94">
        <f>IF(AC60="","",AC60)</f>
        <v>45382</v>
      </c>
      <c r="AD1548" s="93" t="str">
        <f>IF(AD60="","",AD60)</f>
        <v>U4</v>
      </c>
      <c r="AE1548" s="93" t="str">
        <f>IF(AE60="","",AE60)</f>
        <v>EBC_FORBUSPF_C24F</v>
      </c>
      <c r="AF1548" s="93" t="str">
        <f>IF(AF60="","",AF60)</f>
        <v>For Business vU4 Mar 2024</v>
      </c>
      <c r="AG1548" s="93" t="str">
        <f>IF(AG60="","",AG60)</f>
        <v>Elec For Bus Pre vU4 1yr BKF Mar 2024</v>
      </c>
      <c r="AH1548" s="85" t="str">
        <f>IF(AH60="","",AH60)</f>
        <v>C24F</v>
      </c>
    </row>
    <row r="1549" spans="1:34" s="34" customFormat="1" x14ac:dyDescent="0.25">
      <c r="A1549" s="40" t="str">
        <f t="shared" si="35"/>
        <v>21OffPeakMonthly Variable Direct Debit0-49991</v>
      </c>
      <c r="B1549" s="86" t="str">
        <f>IF(B61="","",B61)</f>
        <v>Electricity</v>
      </c>
      <c r="C1549" s="85">
        <f>IF(C61="","",C61)</f>
        <v>21</v>
      </c>
      <c r="D1549" s="87">
        <v>3</v>
      </c>
      <c r="E1549" s="85" t="str">
        <f>IF(E61="","",E61)</f>
        <v>OffPeak</v>
      </c>
      <c r="F1549" s="85" t="str">
        <f>IF(F61="","",F61)</f>
        <v/>
      </c>
      <c r="G1549" s="85" t="str">
        <f>IF(G61="","",G61)</f>
        <v/>
      </c>
      <c r="H1549" s="85" t="str">
        <f>IF(H61="","",H61)</f>
        <v>Renewal</v>
      </c>
      <c r="I1549" s="85">
        <f>IF(I61="","",I61)</f>
        <v>12</v>
      </c>
      <c r="J1549" s="88">
        <f>IF(J61="","",J61)</f>
        <v>0</v>
      </c>
      <c r="K1549" s="88">
        <f>IF(K61="","",K61)</f>
        <v>4999</v>
      </c>
      <c r="L1549" s="89">
        <f>IF(L61="","",L61)</f>
        <v>44901</v>
      </c>
      <c r="M1549" s="89" t="str">
        <f>IF(M61="","",M61)</f>
        <v/>
      </c>
      <c r="N1549" s="89">
        <f>IF(N61="","",N61)</f>
        <v>44901</v>
      </c>
      <c r="O1549" s="89" t="str">
        <f>IF(O61="","",O61)</f>
        <v/>
      </c>
      <c r="P1549" s="85" t="str">
        <f>"Monthly Variable "&amp;IF([1]RATES!P61="","",[1]RATES!P61)</f>
        <v>Monthly Variable Direct Debit</v>
      </c>
      <c r="Q1549" s="90" t="str">
        <f>IF(Q61="","",Q61)</f>
        <v>For Business</v>
      </c>
      <c r="R1549" s="85" t="str">
        <f>IF(R61="","",R61)</f>
        <v>With S/C</v>
      </c>
      <c r="S1549" s="85" t="str">
        <f>IF(S61="","",S61)</f>
        <v>N</v>
      </c>
      <c r="T1549" s="85" t="str">
        <f>IF(T61="","",T61)</f>
        <v/>
      </c>
      <c r="U1549" s="85" t="str">
        <f>IF(U61="","",U61)</f>
        <v/>
      </c>
      <c r="V1549" s="85" t="str">
        <f>IF(V61="","",V61)</f>
        <v/>
      </c>
      <c r="W1549" s="91" t="str">
        <f>IF(W61="","",W61)</f>
        <v/>
      </c>
      <c r="X1549" s="92">
        <f>IF(X61="","",X61)</f>
        <v>10</v>
      </c>
      <c r="Y1549" s="92" t="str">
        <f>IF(Y61="","",Y61)</f>
        <v/>
      </c>
      <c r="Z1549" s="92">
        <f>IF(Z61="","",Z61)</f>
        <v>41.52</v>
      </c>
      <c r="AA1549" s="92" t="str">
        <f>IF(AA61="","",AA61)</f>
        <v/>
      </c>
      <c r="AB1549" s="95" t="str">
        <f>IF(AB61="","",AB61)</f>
        <v/>
      </c>
      <c r="AC1549" s="94">
        <f>IF(AC61="","",AC61)</f>
        <v>45382</v>
      </c>
      <c r="AD1549" s="93" t="str">
        <f>IF(AD61="","",AD61)</f>
        <v>U4</v>
      </c>
      <c r="AE1549" s="93" t="str">
        <f>IF(AE61="","",AE61)</f>
        <v>EBC_FORBUSPF_C24F</v>
      </c>
      <c r="AF1549" s="93" t="str">
        <f>IF(AF61="","",AF61)</f>
        <v>For Business vU4 Mar 2024</v>
      </c>
      <c r="AG1549" s="93" t="str">
        <f>IF(AG61="","",AG61)</f>
        <v>Elec For Bus Pre vU4 1yr BKF Mar 2024</v>
      </c>
      <c r="AH1549" s="85" t="str">
        <f>IF(AH61="","",AH61)</f>
        <v>C24F</v>
      </c>
    </row>
    <row r="1550" spans="1:34" s="34" customFormat="1" x14ac:dyDescent="0.25">
      <c r="A1550" s="40" t="str">
        <f t="shared" si="35"/>
        <v>22OffPeakMonthly Variable Direct Debit0-49991</v>
      </c>
      <c r="B1550" s="86" t="str">
        <f>IF(B62="","",B62)</f>
        <v>Electricity</v>
      </c>
      <c r="C1550" s="85">
        <f>IF(C62="","",C62)</f>
        <v>22</v>
      </c>
      <c r="D1550" s="87">
        <v>3</v>
      </c>
      <c r="E1550" s="85" t="str">
        <f>IF(E62="","",E62)</f>
        <v>OffPeak</v>
      </c>
      <c r="F1550" s="85" t="str">
        <f>IF(F62="","",F62)</f>
        <v/>
      </c>
      <c r="G1550" s="85" t="str">
        <f>IF(G62="","",G62)</f>
        <v/>
      </c>
      <c r="H1550" s="85" t="str">
        <f>IF(H62="","",H62)</f>
        <v>Renewal</v>
      </c>
      <c r="I1550" s="85">
        <f>IF(I62="","",I62)</f>
        <v>12</v>
      </c>
      <c r="J1550" s="88">
        <f>IF(J62="","",J62)</f>
        <v>0</v>
      </c>
      <c r="K1550" s="88">
        <f>IF(K62="","",K62)</f>
        <v>4999</v>
      </c>
      <c r="L1550" s="89">
        <f>IF(L62="","",L62)</f>
        <v>44901</v>
      </c>
      <c r="M1550" s="89" t="str">
        <f>IF(M62="","",M62)</f>
        <v/>
      </c>
      <c r="N1550" s="89">
        <f>IF(N62="","",N62)</f>
        <v>44901</v>
      </c>
      <c r="O1550" s="89" t="str">
        <f>IF(O62="","",O62)</f>
        <v/>
      </c>
      <c r="P1550" s="85" t="str">
        <f>"Monthly Variable "&amp;IF([1]RATES!P62="","",[1]RATES!P62)</f>
        <v>Monthly Variable Direct Debit</v>
      </c>
      <c r="Q1550" s="90" t="str">
        <f>IF(Q62="","",Q62)</f>
        <v>For Business</v>
      </c>
      <c r="R1550" s="85" t="str">
        <f>IF(R62="","",R62)</f>
        <v>With S/C</v>
      </c>
      <c r="S1550" s="85" t="str">
        <f>IF(S62="","",S62)</f>
        <v>N</v>
      </c>
      <c r="T1550" s="85" t="str">
        <f>IF(T62="","",T62)</f>
        <v/>
      </c>
      <c r="U1550" s="85" t="str">
        <f>IF(U62="","",U62)</f>
        <v/>
      </c>
      <c r="V1550" s="85" t="str">
        <f>IF(V62="","",V62)</f>
        <v/>
      </c>
      <c r="W1550" s="91" t="str">
        <f>IF(W62="","",W62)</f>
        <v/>
      </c>
      <c r="X1550" s="92">
        <f>IF(X62="","",X62)</f>
        <v>10</v>
      </c>
      <c r="Y1550" s="92" t="str">
        <f>IF(Y62="","",Y62)</f>
        <v/>
      </c>
      <c r="Z1550" s="92">
        <f>IF(Z62="","",Z62)</f>
        <v>38.630000000000003</v>
      </c>
      <c r="AA1550" s="92" t="str">
        <f>IF(AA62="","",AA62)</f>
        <v/>
      </c>
      <c r="AB1550" s="95" t="str">
        <f>IF(AB62="","",AB62)</f>
        <v/>
      </c>
      <c r="AC1550" s="94">
        <f>IF(AC62="","",AC62)</f>
        <v>45382</v>
      </c>
      <c r="AD1550" s="93" t="str">
        <f>IF(AD62="","",AD62)</f>
        <v>U4</v>
      </c>
      <c r="AE1550" s="93" t="str">
        <f>IF(AE62="","",AE62)</f>
        <v>EBC_FORBUSPF_C24F</v>
      </c>
      <c r="AF1550" s="93" t="str">
        <f>IF(AF62="","",AF62)</f>
        <v>For Business vU4 Mar 2024</v>
      </c>
      <c r="AG1550" s="93" t="str">
        <f>IF(AG62="","",AG62)</f>
        <v>Elec For Bus Pre vU4 1yr BKF Mar 2024</v>
      </c>
      <c r="AH1550" s="85" t="str">
        <f>IF(AH62="","",AH62)</f>
        <v>C24F</v>
      </c>
    </row>
    <row r="1551" spans="1:34" s="34" customFormat="1" x14ac:dyDescent="0.25">
      <c r="A1551" s="40" t="str">
        <f t="shared" si="35"/>
        <v>23OffPeakMonthly Variable Direct Debit0-49991</v>
      </c>
      <c r="B1551" s="86" t="str">
        <f>IF(B63="","",B63)</f>
        <v>Electricity</v>
      </c>
      <c r="C1551" s="85">
        <f>IF(C63="","",C63)</f>
        <v>23</v>
      </c>
      <c r="D1551" s="87">
        <v>3</v>
      </c>
      <c r="E1551" s="85" t="str">
        <f>IF(E63="","",E63)</f>
        <v>OffPeak</v>
      </c>
      <c r="F1551" s="85" t="str">
        <f>IF(F63="","",F63)</f>
        <v/>
      </c>
      <c r="G1551" s="85" t="str">
        <f>IF(G63="","",G63)</f>
        <v/>
      </c>
      <c r="H1551" s="85" t="str">
        <f>IF(H63="","",H63)</f>
        <v>Renewal</v>
      </c>
      <c r="I1551" s="85">
        <f>IF(I63="","",I63)</f>
        <v>12</v>
      </c>
      <c r="J1551" s="88">
        <f>IF(J63="","",J63)</f>
        <v>0</v>
      </c>
      <c r="K1551" s="88">
        <f>IF(K63="","",K63)</f>
        <v>4999</v>
      </c>
      <c r="L1551" s="89">
        <f>IF(L63="","",L63)</f>
        <v>44901</v>
      </c>
      <c r="M1551" s="89" t="str">
        <f>IF(M63="","",M63)</f>
        <v/>
      </c>
      <c r="N1551" s="89">
        <f>IF(N63="","",N63)</f>
        <v>44901</v>
      </c>
      <c r="O1551" s="89" t="str">
        <f>IF(O63="","",O63)</f>
        <v/>
      </c>
      <c r="P1551" s="85" t="str">
        <f>"Monthly Variable "&amp;IF([1]RATES!P63="","",[1]RATES!P63)</f>
        <v>Monthly Variable Direct Debit</v>
      </c>
      <c r="Q1551" s="90" t="str">
        <f>IF(Q63="","",Q63)</f>
        <v>For Business</v>
      </c>
      <c r="R1551" s="85" t="str">
        <f>IF(R63="","",R63)</f>
        <v>With S/C</v>
      </c>
      <c r="S1551" s="85" t="str">
        <f>IF(S63="","",S63)</f>
        <v>N</v>
      </c>
      <c r="T1551" s="85" t="str">
        <f>IF(T63="","",T63)</f>
        <v/>
      </c>
      <c r="U1551" s="85" t="str">
        <f>IF(U63="","",U63)</f>
        <v/>
      </c>
      <c r="V1551" s="85" t="str">
        <f>IF(V63="","",V63)</f>
        <v/>
      </c>
      <c r="W1551" s="91" t="str">
        <f>IF(W63="","",W63)</f>
        <v/>
      </c>
      <c r="X1551" s="92">
        <f>IF(X63="","",X63)</f>
        <v>10</v>
      </c>
      <c r="Y1551" s="92" t="str">
        <f>IF(Y63="","",Y63)</f>
        <v/>
      </c>
      <c r="Z1551" s="92">
        <f>IF(Z63="","",Z63)</f>
        <v>37.86</v>
      </c>
      <c r="AA1551" s="92" t="str">
        <f>IF(AA63="","",AA63)</f>
        <v/>
      </c>
      <c r="AB1551" s="95" t="str">
        <f>IF(AB63="","",AB63)</f>
        <v/>
      </c>
      <c r="AC1551" s="94">
        <f>IF(AC63="","",AC63)</f>
        <v>45382</v>
      </c>
      <c r="AD1551" s="93" t="str">
        <f>IF(AD63="","",AD63)</f>
        <v>U4</v>
      </c>
      <c r="AE1551" s="93" t="str">
        <f>IF(AE63="","",AE63)</f>
        <v>EBC_FORBUSPF_C24F</v>
      </c>
      <c r="AF1551" s="93" t="str">
        <f>IF(AF63="","",AF63)</f>
        <v>For Business vU4 Mar 2024</v>
      </c>
      <c r="AG1551" s="93" t="str">
        <f>IF(AG63="","",AG63)</f>
        <v>Elec For Bus Pre vU4 1yr BKF Mar 2024</v>
      </c>
      <c r="AH1551" s="85" t="str">
        <f>IF(AH63="","",AH63)</f>
        <v>C24F</v>
      </c>
    </row>
    <row r="1552" spans="1:34" s="34" customFormat="1" x14ac:dyDescent="0.25">
      <c r="A1552" s="40" t="str">
        <f t="shared" si="35"/>
        <v>10StandardMonthly Variable Direct Debit0-49992</v>
      </c>
      <c r="B1552" s="86" t="str">
        <f>IF(B64="","",B64)</f>
        <v>Electricity</v>
      </c>
      <c r="C1552" s="85">
        <f>IF(C64="","",C64)</f>
        <v>10</v>
      </c>
      <c r="D1552" s="87">
        <v>3</v>
      </c>
      <c r="E1552" s="85" t="str">
        <f>IF(E64="","",E64)</f>
        <v>Standard</v>
      </c>
      <c r="F1552" s="85" t="str">
        <f>IF(F64="","",F64)</f>
        <v/>
      </c>
      <c r="G1552" s="85" t="str">
        <f>IF(G64="","",G64)</f>
        <v/>
      </c>
      <c r="H1552" s="85" t="str">
        <f>IF(H64="","",H64)</f>
        <v>Renewal</v>
      </c>
      <c r="I1552" s="85">
        <f>IF(I64="","",I64)</f>
        <v>24</v>
      </c>
      <c r="J1552" s="88">
        <f>IF(J64="","",J64)</f>
        <v>0</v>
      </c>
      <c r="K1552" s="88">
        <f>IF(K64="","",K64)</f>
        <v>4999</v>
      </c>
      <c r="L1552" s="89">
        <f>IF(L64="","",L64)</f>
        <v>44901</v>
      </c>
      <c r="M1552" s="89" t="str">
        <f>IF(M64="","",M64)</f>
        <v/>
      </c>
      <c r="N1552" s="89">
        <f>IF(N64="","",N64)</f>
        <v>44901</v>
      </c>
      <c r="O1552" s="89" t="str">
        <f>IF(O64="","",O64)</f>
        <v/>
      </c>
      <c r="P1552" s="85" t="str">
        <f>"Monthly Variable "&amp;IF([1]RATES!P64="","",[1]RATES!P64)</f>
        <v>Monthly Variable Direct Debit</v>
      </c>
      <c r="Q1552" s="90" t="str">
        <f>IF(Q64="","",Q64)</f>
        <v>For Business</v>
      </c>
      <c r="R1552" s="85" t="str">
        <f>IF(R64="","",R64)</f>
        <v>With S/C</v>
      </c>
      <c r="S1552" s="85" t="str">
        <f>IF(S64="","",S64)</f>
        <v>N</v>
      </c>
      <c r="T1552" s="85" t="str">
        <f>IF(T64="","",T64)</f>
        <v/>
      </c>
      <c r="U1552" s="85" t="str">
        <f>IF(U64="","",U64)</f>
        <v/>
      </c>
      <c r="V1552" s="85" t="str">
        <f>IF(V64="","",V64)</f>
        <v/>
      </c>
      <c r="W1552" s="91" t="str">
        <f>IF(W64="","",W64)</f>
        <v/>
      </c>
      <c r="X1552" s="92">
        <f>IF(X64="","",X64)</f>
        <v>35.75</v>
      </c>
      <c r="Y1552" s="92">
        <f>IF(Y64="","",Y64)</f>
        <v>51.45</v>
      </c>
      <c r="Z1552" s="92" t="str">
        <f>IF(Z64="","",Z64)</f>
        <v/>
      </c>
      <c r="AA1552" s="92" t="str">
        <f>IF(AA64="","",AA64)</f>
        <v/>
      </c>
      <c r="AB1552" s="92" t="str">
        <f>IF(AB64="","",AB64)</f>
        <v/>
      </c>
      <c r="AC1552" s="94">
        <f>IF(AC64="","",AC64)</f>
        <v>45747</v>
      </c>
      <c r="AD1552" s="93" t="str">
        <f>IF(AD64="","",AD64)</f>
        <v>U4</v>
      </c>
      <c r="AE1552" s="93" t="str">
        <f>IF(AE64="","",AE64)</f>
        <v>EBC_FORBUSPF_C25F</v>
      </c>
      <c r="AF1552" s="93" t="str">
        <f>IF(AF64="","",AF64)</f>
        <v>For Business vU4 Mar 2025</v>
      </c>
      <c r="AG1552" s="93" t="str">
        <f>IF(AG64="","",AG64)</f>
        <v>Elec For Bus Pre vU4 2yr BKF Mar 2025</v>
      </c>
      <c r="AH1552" s="85" t="str">
        <f>IF(AH64="","",AH64)</f>
        <v>C25F</v>
      </c>
    </row>
    <row r="1553" spans="1:34" s="34" customFormat="1" x14ac:dyDescent="0.25">
      <c r="A1553" s="40" t="str">
        <f t="shared" si="35"/>
        <v>11StandardMonthly Variable Direct Debit0-49992</v>
      </c>
      <c r="B1553" s="86" t="str">
        <f>IF(B65="","",B65)</f>
        <v>Electricity</v>
      </c>
      <c r="C1553" s="85">
        <f>IF(C65="","",C65)</f>
        <v>11</v>
      </c>
      <c r="D1553" s="87">
        <v>3</v>
      </c>
      <c r="E1553" s="85" t="str">
        <f>IF(E65="","",E65)</f>
        <v>Standard</v>
      </c>
      <c r="F1553" s="85" t="str">
        <f>IF(F65="","",F65)</f>
        <v/>
      </c>
      <c r="G1553" s="85" t="str">
        <f>IF(G65="","",G65)</f>
        <v/>
      </c>
      <c r="H1553" s="85" t="str">
        <f>IF(H65="","",H65)</f>
        <v>Renewal</v>
      </c>
      <c r="I1553" s="85">
        <f>IF(I65="","",I65)</f>
        <v>24</v>
      </c>
      <c r="J1553" s="88">
        <f>IF(J65="","",J65)</f>
        <v>0</v>
      </c>
      <c r="K1553" s="88">
        <f>IF(K65="","",K65)</f>
        <v>4999</v>
      </c>
      <c r="L1553" s="89">
        <f>IF(L65="","",L65)</f>
        <v>44901</v>
      </c>
      <c r="M1553" s="89" t="str">
        <f>IF(M65="","",M65)</f>
        <v/>
      </c>
      <c r="N1553" s="89">
        <f>IF(N65="","",N65)</f>
        <v>44901</v>
      </c>
      <c r="O1553" s="89" t="str">
        <f>IF(O65="","",O65)</f>
        <v/>
      </c>
      <c r="P1553" s="85" t="str">
        <f>"Monthly Variable "&amp;IF([1]RATES!P65="","",[1]RATES!P65)</f>
        <v>Monthly Variable Direct Debit</v>
      </c>
      <c r="Q1553" s="90" t="str">
        <f>IF(Q65="","",Q65)</f>
        <v>For Business</v>
      </c>
      <c r="R1553" s="85" t="str">
        <f>IF(R65="","",R65)</f>
        <v>With S/C</v>
      </c>
      <c r="S1553" s="85" t="str">
        <f>IF(S65="","",S65)</f>
        <v>N</v>
      </c>
      <c r="T1553" s="85" t="str">
        <f>IF(T65="","",T65)</f>
        <v/>
      </c>
      <c r="U1553" s="85" t="str">
        <f>IF(U65="","",U65)</f>
        <v/>
      </c>
      <c r="V1553" s="85" t="str">
        <f>IF(V65="","",V65)</f>
        <v/>
      </c>
      <c r="W1553" s="91" t="str">
        <f>IF(W65="","",W65)</f>
        <v/>
      </c>
      <c r="X1553" s="92">
        <f>IF(X65="","",X65)</f>
        <v>63.78</v>
      </c>
      <c r="Y1553" s="92">
        <f>IF(Y65="","",Y65)</f>
        <v>50.14</v>
      </c>
      <c r="Z1553" s="92" t="str">
        <f>IF(Z65="","",Z65)</f>
        <v/>
      </c>
      <c r="AA1553" s="92" t="str">
        <f>IF(AA65="","",AA65)</f>
        <v/>
      </c>
      <c r="AB1553" s="92" t="str">
        <f>IF(AB65="","",AB65)</f>
        <v/>
      </c>
      <c r="AC1553" s="94">
        <f>IF(AC65="","",AC65)</f>
        <v>45747</v>
      </c>
      <c r="AD1553" s="93" t="str">
        <f>IF(AD65="","",AD65)</f>
        <v>U4</v>
      </c>
      <c r="AE1553" s="93" t="str">
        <f>IF(AE65="","",AE65)</f>
        <v>EBC_FORBUSPF_C25F</v>
      </c>
      <c r="AF1553" s="93" t="str">
        <f>IF(AF65="","",AF65)</f>
        <v>For Business vU4 Mar 2025</v>
      </c>
      <c r="AG1553" s="93" t="str">
        <f>IF(AG65="","",AG65)</f>
        <v>Elec For Bus Pre vU4 2yr BKF Mar 2025</v>
      </c>
      <c r="AH1553" s="85" t="str">
        <f>IF(AH65="","",AH65)</f>
        <v>C25F</v>
      </c>
    </row>
    <row r="1554" spans="1:34" s="34" customFormat="1" x14ac:dyDescent="0.25">
      <c r="A1554" s="40" t="str">
        <f t="shared" si="35"/>
        <v>12StandardMonthly Variable Direct Debit0-49992</v>
      </c>
      <c r="B1554" s="86" t="str">
        <f>IF(B66="","",B66)</f>
        <v>Electricity</v>
      </c>
      <c r="C1554" s="85">
        <f>IF(C66="","",C66)</f>
        <v>12</v>
      </c>
      <c r="D1554" s="87">
        <v>3</v>
      </c>
      <c r="E1554" s="85" t="str">
        <f>IF(E66="","",E66)</f>
        <v>Standard</v>
      </c>
      <c r="F1554" s="85" t="str">
        <f>IF(F66="","",F66)</f>
        <v/>
      </c>
      <c r="G1554" s="85" t="str">
        <f>IF(G66="","",G66)</f>
        <v/>
      </c>
      <c r="H1554" s="85" t="str">
        <f>IF(H66="","",H66)</f>
        <v>Renewal</v>
      </c>
      <c r="I1554" s="85">
        <f>IF(I66="","",I66)</f>
        <v>24</v>
      </c>
      <c r="J1554" s="88">
        <f>IF(J66="","",J66)</f>
        <v>0</v>
      </c>
      <c r="K1554" s="88">
        <f>IF(K66="","",K66)</f>
        <v>4999</v>
      </c>
      <c r="L1554" s="89">
        <f>IF(L66="","",L66)</f>
        <v>44901</v>
      </c>
      <c r="M1554" s="89" t="str">
        <f>IF(M66="","",M66)</f>
        <v/>
      </c>
      <c r="N1554" s="89">
        <f>IF(N66="","",N66)</f>
        <v>44901</v>
      </c>
      <c r="O1554" s="89" t="str">
        <f>IF(O66="","",O66)</f>
        <v/>
      </c>
      <c r="P1554" s="85" t="str">
        <f>"Monthly Variable "&amp;IF([1]RATES!P66="","",[1]RATES!P66)</f>
        <v>Monthly Variable Direct Debit</v>
      </c>
      <c r="Q1554" s="90" t="str">
        <f>IF(Q66="","",Q66)</f>
        <v>For Business</v>
      </c>
      <c r="R1554" s="85" t="str">
        <f>IF(R66="","",R66)</f>
        <v>With S/C</v>
      </c>
      <c r="S1554" s="85" t="str">
        <f>IF(S66="","",S66)</f>
        <v>N</v>
      </c>
      <c r="T1554" s="85" t="str">
        <f>IF(T66="","",T66)</f>
        <v/>
      </c>
      <c r="U1554" s="85" t="str">
        <f>IF(U66="","",U66)</f>
        <v/>
      </c>
      <c r="V1554" s="85" t="str">
        <f>IF(V66="","",V66)</f>
        <v/>
      </c>
      <c r="W1554" s="91" t="str">
        <f>IF(W66="","",W66)</f>
        <v/>
      </c>
      <c r="X1554" s="92">
        <f>IF(X66="","",X66)</f>
        <v>17.899999999999999</v>
      </c>
      <c r="Y1554" s="92">
        <f>IF(Y66="","",Y66)</f>
        <v>50.89</v>
      </c>
      <c r="Z1554" s="92" t="str">
        <f>IF(Z66="","",Z66)</f>
        <v/>
      </c>
      <c r="AA1554" s="92" t="str">
        <f>IF(AA66="","",AA66)</f>
        <v/>
      </c>
      <c r="AB1554" s="92" t="str">
        <f>IF(AB66="","",AB66)</f>
        <v/>
      </c>
      <c r="AC1554" s="94">
        <f>IF(AC66="","",AC66)</f>
        <v>45747</v>
      </c>
      <c r="AD1554" s="93" t="str">
        <f>IF(AD66="","",AD66)</f>
        <v>U4</v>
      </c>
      <c r="AE1554" s="93" t="str">
        <f>IF(AE66="","",AE66)</f>
        <v>EBC_FORBUSPF_C25F</v>
      </c>
      <c r="AF1554" s="93" t="str">
        <f>IF(AF66="","",AF66)</f>
        <v>For Business vU4 Mar 2025</v>
      </c>
      <c r="AG1554" s="93" t="str">
        <f>IF(AG66="","",AG66)</f>
        <v>Elec For Bus Pre vU4 2yr BKF Mar 2025</v>
      </c>
      <c r="AH1554" s="85" t="str">
        <f>IF(AH66="","",AH66)</f>
        <v>C25F</v>
      </c>
    </row>
    <row r="1555" spans="1:34" s="34" customFormat="1" x14ac:dyDescent="0.25">
      <c r="A1555" s="40" t="str">
        <f t="shared" si="35"/>
        <v>13StandardMonthly Variable Direct Debit0-49992</v>
      </c>
      <c r="B1555" s="86" t="str">
        <f>IF(B67="","",B67)</f>
        <v>Electricity</v>
      </c>
      <c r="C1555" s="85">
        <f>IF(C67="","",C67)</f>
        <v>13</v>
      </c>
      <c r="D1555" s="87">
        <v>3</v>
      </c>
      <c r="E1555" s="85" t="str">
        <f>IF(E67="","",E67)</f>
        <v>Standard</v>
      </c>
      <c r="F1555" s="85" t="str">
        <f>IF(F67="","",F67)</f>
        <v/>
      </c>
      <c r="G1555" s="85" t="str">
        <f>IF(G67="","",G67)</f>
        <v/>
      </c>
      <c r="H1555" s="85" t="str">
        <f>IF(H67="","",H67)</f>
        <v>Renewal</v>
      </c>
      <c r="I1555" s="85">
        <f>IF(I67="","",I67)</f>
        <v>24</v>
      </c>
      <c r="J1555" s="88">
        <f>IF(J67="","",J67)</f>
        <v>0</v>
      </c>
      <c r="K1555" s="88">
        <f>IF(K67="","",K67)</f>
        <v>4999</v>
      </c>
      <c r="L1555" s="89">
        <f>IF(L67="","",L67)</f>
        <v>44901</v>
      </c>
      <c r="M1555" s="89" t="str">
        <f>IF(M67="","",M67)</f>
        <v/>
      </c>
      <c r="N1555" s="89">
        <f>IF(N67="","",N67)</f>
        <v>44901</v>
      </c>
      <c r="O1555" s="89" t="str">
        <f>IF(O67="","",O67)</f>
        <v/>
      </c>
      <c r="P1555" s="85" t="str">
        <f>"Monthly Variable "&amp;IF([1]RATES!P67="","",[1]RATES!P67)</f>
        <v>Monthly Variable Direct Debit</v>
      </c>
      <c r="Q1555" s="90" t="str">
        <f>IF(Q67="","",Q67)</f>
        <v>For Business</v>
      </c>
      <c r="R1555" s="85" t="str">
        <f>IF(R67="","",R67)</f>
        <v>With S/C</v>
      </c>
      <c r="S1555" s="85" t="str">
        <f>IF(S67="","",S67)</f>
        <v>N</v>
      </c>
      <c r="T1555" s="85" t="str">
        <f>IF(T67="","",T67)</f>
        <v/>
      </c>
      <c r="U1555" s="85" t="str">
        <f>IF(U67="","",U67)</f>
        <v/>
      </c>
      <c r="V1555" s="85" t="str">
        <f>IF(V67="","",V67)</f>
        <v/>
      </c>
      <c r="W1555" s="91" t="str">
        <f>IF(W67="","",W67)</f>
        <v/>
      </c>
      <c r="X1555" s="92">
        <f>IF(X67="","",X67)</f>
        <v>63.5</v>
      </c>
      <c r="Y1555" s="92">
        <f>IF(Y67="","",Y67)</f>
        <v>52.03</v>
      </c>
      <c r="Z1555" s="92" t="str">
        <f>IF(Z67="","",Z67)</f>
        <v/>
      </c>
      <c r="AA1555" s="92" t="str">
        <f>IF(AA67="","",AA67)</f>
        <v/>
      </c>
      <c r="AB1555" s="92" t="str">
        <f>IF(AB67="","",AB67)</f>
        <v/>
      </c>
      <c r="AC1555" s="94">
        <f>IF(AC67="","",AC67)</f>
        <v>45747</v>
      </c>
      <c r="AD1555" s="93" t="str">
        <f>IF(AD67="","",AD67)</f>
        <v>U4</v>
      </c>
      <c r="AE1555" s="93" t="str">
        <f>IF(AE67="","",AE67)</f>
        <v>EBC_FORBUSPF_C25F</v>
      </c>
      <c r="AF1555" s="93" t="str">
        <f>IF(AF67="","",AF67)</f>
        <v>For Business vU4 Mar 2025</v>
      </c>
      <c r="AG1555" s="93" t="str">
        <f>IF(AG67="","",AG67)</f>
        <v>Elec For Bus Pre vU4 2yr BKF Mar 2025</v>
      </c>
      <c r="AH1555" s="85" t="str">
        <f>IF(AH67="","",AH67)</f>
        <v>C25F</v>
      </c>
    </row>
    <row r="1556" spans="1:34" s="34" customFormat="1" x14ac:dyDescent="0.25">
      <c r="A1556" s="40" t="str">
        <f t="shared" si="35"/>
        <v>14StandardMonthly Variable Direct Debit0-49992</v>
      </c>
      <c r="B1556" s="86" t="str">
        <f>IF(B68="","",B68)</f>
        <v>Electricity</v>
      </c>
      <c r="C1556" s="85">
        <f>IF(C68="","",C68)</f>
        <v>14</v>
      </c>
      <c r="D1556" s="87">
        <v>3</v>
      </c>
      <c r="E1556" s="85" t="str">
        <f>IF(E68="","",E68)</f>
        <v>Standard</v>
      </c>
      <c r="F1556" s="85" t="str">
        <f>IF(F68="","",F68)</f>
        <v/>
      </c>
      <c r="G1556" s="85" t="str">
        <f>IF(G68="","",G68)</f>
        <v/>
      </c>
      <c r="H1556" s="85" t="str">
        <f>IF(H68="","",H68)</f>
        <v>Renewal</v>
      </c>
      <c r="I1556" s="85">
        <f>IF(I68="","",I68)</f>
        <v>24</v>
      </c>
      <c r="J1556" s="88">
        <f>IF(J68="","",J68)</f>
        <v>0</v>
      </c>
      <c r="K1556" s="88">
        <f>IF(K68="","",K68)</f>
        <v>4999</v>
      </c>
      <c r="L1556" s="89">
        <f>IF(L68="","",L68)</f>
        <v>44901</v>
      </c>
      <c r="M1556" s="89" t="str">
        <f>IF(M68="","",M68)</f>
        <v/>
      </c>
      <c r="N1556" s="89">
        <f>IF(N68="","",N68)</f>
        <v>44901</v>
      </c>
      <c r="O1556" s="89" t="str">
        <f>IF(O68="","",O68)</f>
        <v/>
      </c>
      <c r="P1556" s="85" t="str">
        <f>"Monthly Variable "&amp;IF([1]RATES!P68="","",[1]RATES!P68)</f>
        <v>Monthly Variable Direct Debit</v>
      </c>
      <c r="Q1556" s="90" t="str">
        <f>IF(Q68="","",Q68)</f>
        <v>For Business</v>
      </c>
      <c r="R1556" s="85" t="str">
        <f>IF(R68="","",R68)</f>
        <v>With S/C</v>
      </c>
      <c r="S1556" s="85" t="str">
        <f>IF(S68="","",S68)</f>
        <v>N</v>
      </c>
      <c r="T1556" s="85" t="str">
        <f>IF(T68="","",T68)</f>
        <v/>
      </c>
      <c r="U1556" s="85" t="str">
        <f>IF(U68="","",U68)</f>
        <v/>
      </c>
      <c r="V1556" s="85" t="str">
        <f>IF(V68="","",V68)</f>
        <v/>
      </c>
      <c r="W1556" s="91" t="str">
        <f>IF(W68="","",W68)</f>
        <v/>
      </c>
      <c r="X1556" s="92">
        <f>IF(X68="","",X68)</f>
        <v>73.099999999999994</v>
      </c>
      <c r="Y1556" s="92">
        <f>IF(Y68="","",Y68)</f>
        <v>50.22</v>
      </c>
      <c r="Z1556" s="92" t="str">
        <f>IF(Z68="","",Z68)</f>
        <v/>
      </c>
      <c r="AA1556" s="92" t="str">
        <f>IF(AA68="","",AA68)</f>
        <v/>
      </c>
      <c r="AB1556" s="92" t="str">
        <f>IF(AB68="","",AB68)</f>
        <v/>
      </c>
      <c r="AC1556" s="94">
        <f>IF(AC68="","",AC68)</f>
        <v>45747</v>
      </c>
      <c r="AD1556" s="93" t="str">
        <f>IF(AD68="","",AD68)</f>
        <v>U4</v>
      </c>
      <c r="AE1556" s="93" t="str">
        <f>IF(AE68="","",AE68)</f>
        <v>EBC_FORBUSPF_C25F</v>
      </c>
      <c r="AF1556" s="93" t="str">
        <f>IF(AF68="","",AF68)</f>
        <v>For Business vU4 Mar 2025</v>
      </c>
      <c r="AG1556" s="93" t="str">
        <f>IF(AG68="","",AG68)</f>
        <v>Elec For Bus Pre vU4 2yr BKF Mar 2025</v>
      </c>
      <c r="AH1556" s="85" t="str">
        <f>IF(AH68="","",AH68)</f>
        <v>C25F</v>
      </c>
    </row>
    <row r="1557" spans="1:34" s="34" customFormat="1" x14ac:dyDescent="0.25">
      <c r="A1557" s="40" t="str">
        <f t="shared" si="35"/>
        <v>15StandardMonthly Variable Direct Debit0-49992</v>
      </c>
      <c r="B1557" s="86" t="str">
        <f>IF(B69="","",B69)</f>
        <v>Electricity</v>
      </c>
      <c r="C1557" s="85">
        <f>IF(C69="","",C69)</f>
        <v>15</v>
      </c>
      <c r="D1557" s="87">
        <v>3</v>
      </c>
      <c r="E1557" s="85" t="str">
        <f>IF(E69="","",E69)</f>
        <v>Standard</v>
      </c>
      <c r="F1557" s="85" t="str">
        <f>IF(F69="","",F69)</f>
        <v/>
      </c>
      <c r="G1557" s="85" t="str">
        <f>IF(G69="","",G69)</f>
        <v/>
      </c>
      <c r="H1557" s="85" t="str">
        <f>IF(H69="","",H69)</f>
        <v>Renewal</v>
      </c>
      <c r="I1557" s="85">
        <f>IF(I69="","",I69)</f>
        <v>24</v>
      </c>
      <c r="J1557" s="88">
        <f>IF(J69="","",J69)</f>
        <v>0</v>
      </c>
      <c r="K1557" s="88">
        <f>IF(K69="","",K69)</f>
        <v>4999</v>
      </c>
      <c r="L1557" s="89">
        <f>IF(L69="","",L69)</f>
        <v>44901</v>
      </c>
      <c r="M1557" s="89" t="str">
        <f>IF(M69="","",M69)</f>
        <v/>
      </c>
      <c r="N1557" s="89">
        <f>IF(N69="","",N69)</f>
        <v>44901</v>
      </c>
      <c r="O1557" s="89" t="str">
        <f>IF(O69="","",O69)</f>
        <v/>
      </c>
      <c r="P1557" s="85" t="str">
        <f>"Monthly Variable "&amp;IF([1]RATES!P69="","",[1]RATES!P69)</f>
        <v>Monthly Variable Direct Debit</v>
      </c>
      <c r="Q1557" s="90" t="str">
        <f>IF(Q69="","",Q69)</f>
        <v>For Business</v>
      </c>
      <c r="R1557" s="85" t="str">
        <f>IF(R69="","",R69)</f>
        <v>With S/C</v>
      </c>
      <c r="S1557" s="85" t="str">
        <f>IF(S69="","",S69)</f>
        <v>N</v>
      </c>
      <c r="T1557" s="85" t="str">
        <f>IF(T69="","",T69)</f>
        <v/>
      </c>
      <c r="U1557" s="85" t="str">
        <f>IF(U69="","",U69)</f>
        <v/>
      </c>
      <c r="V1557" s="85" t="str">
        <f>IF(V69="","",V69)</f>
        <v/>
      </c>
      <c r="W1557" s="91" t="str">
        <f>IF(W69="","",W69)</f>
        <v/>
      </c>
      <c r="X1557" s="92">
        <f>IF(X69="","",X69)</f>
        <v>80.39</v>
      </c>
      <c r="Y1557" s="92">
        <f>IF(Y69="","",Y69)</f>
        <v>50.34</v>
      </c>
      <c r="Z1557" s="92" t="str">
        <f>IF(Z69="","",Z69)</f>
        <v/>
      </c>
      <c r="AA1557" s="92" t="str">
        <f>IF(AA69="","",AA69)</f>
        <v/>
      </c>
      <c r="AB1557" s="92" t="str">
        <f>IF(AB69="","",AB69)</f>
        <v/>
      </c>
      <c r="AC1557" s="94">
        <f>IF(AC69="","",AC69)</f>
        <v>45747</v>
      </c>
      <c r="AD1557" s="93" t="str">
        <f>IF(AD69="","",AD69)</f>
        <v>U4</v>
      </c>
      <c r="AE1557" s="93" t="str">
        <f>IF(AE69="","",AE69)</f>
        <v>EBC_FORBUSPF_C25F</v>
      </c>
      <c r="AF1557" s="93" t="str">
        <f>IF(AF69="","",AF69)</f>
        <v>For Business vU4 Mar 2025</v>
      </c>
      <c r="AG1557" s="93" t="str">
        <f>IF(AG69="","",AG69)</f>
        <v>Elec For Bus Pre vU4 2yr BKF Mar 2025</v>
      </c>
      <c r="AH1557" s="85" t="str">
        <f>IF(AH69="","",AH69)</f>
        <v>C25F</v>
      </c>
    </row>
    <row r="1558" spans="1:34" s="34" customFormat="1" x14ac:dyDescent="0.25">
      <c r="A1558" s="40" t="str">
        <f t="shared" si="35"/>
        <v>16StandardMonthly Variable Direct Debit0-49992</v>
      </c>
      <c r="B1558" s="86" t="str">
        <f>IF(B70="","",B70)</f>
        <v>Electricity</v>
      </c>
      <c r="C1558" s="85">
        <f>IF(C70="","",C70)</f>
        <v>16</v>
      </c>
      <c r="D1558" s="87">
        <v>3</v>
      </c>
      <c r="E1558" s="85" t="str">
        <f>IF(E70="","",E70)</f>
        <v>Standard</v>
      </c>
      <c r="F1558" s="85" t="str">
        <f>IF(F70="","",F70)</f>
        <v/>
      </c>
      <c r="G1558" s="85" t="str">
        <f>IF(G70="","",G70)</f>
        <v/>
      </c>
      <c r="H1558" s="85" t="str">
        <f>IF(H70="","",H70)</f>
        <v>Renewal</v>
      </c>
      <c r="I1558" s="85">
        <f>IF(I70="","",I70)</f>
        <v>24</v>
      </c>
      <c r="J1558" s="88">
        <f>IF(J70="","",J70)</f>
        <v>0</v>
      </c>
      <c r="K1558" s="88">
        <f>IF(K70="","",K70)</f>
        <v>4999</v>
      </c>
      <c r="L1558" s="89">
        <f>IF(L70="","",L70)</f>
        <v>44901</v>
      </c>
      <c r="M1558" s="89" t="str">
        <f>IF(M70="","",M70)</f>
        <v/>
      </c>
      <c r="N1558" s="89">
        <f>IF(N70="","",N70)</f>
        <v>44901</v>
      </c>
      <c r="O1558" s="89" t="str">
        <f>IF(O70="","",O70)</f>
        <v/>
      </c>
      <c r="P1558" s="85" t="str">
        <f>"Monthly Variable "&amp;IF([1]RATES!P70="","",[1]RATES!P70)</f>
        <v>Monthly Variable Direct Debit</v>
      </c>
      <c r="Q1558" s="90" t="str">
        <f>IF(Q70="","",Q70)</f>
        <v>For Business</v>
      </c>
      <c r="R1558" s="85" t="str">
        <f>IF(R70="","",R70)</f>
        <v>With S/C</v>
      </c>
      <c r="S1558" s="85" t="str">
        <f>IF(S70="","",S70)</f>
        <v>N</v>
      </c>
      <c r="T1558" s="85" t="str">
        <f>IF(T70="","",T70)</f>
        <v/>
      </c>
      <c r="U1558" s="85" t="str">
        <f>IF(U70="","",U70)</f>
        <v/>
      </c>
      <c r="V1558" s="85" t="str">
        <f>IF(V70="","",V70)</f>
        <v/>
      </c>
      <c r="W1558" s="91" t="str">
        <f>IF(W70="","",W70)</f>
        <v/>
      </c>
      <c r="X1558" s="92">
        <f>IF(X70="","",X70)</f>
        <v>46.06</v>
      </c>
      <c r="Y1558" s="92">
        <f>IF(Y70="","",Y70)</f>
        <v>51.13</v>
      </c>
      <c r="Z1558" s="92" t="str">
        <f>IF(Z70="","",Z70)</f>
        <v/>
      </c>
      <c r="AA1558" s="92" t="str">
        <f>IF(AA70="","",AA70)</f>
        <v/>
      </c>
      <c r="AB1558" s="92" t="str">
        <f>IF(AB70="","",AB70)</f>
        <v/>
      </c>
      <c r="AC1558" s="94">
        <f>IF(AC70="","",AC70)</f>
        <v>45747</v>
      </c>
      <c r="AD1558" s="93" t="str">
        <f>IF(AD70="","",AD70)</f>
        <v>U4</v>
      </c>
      <c r="AE1558" s="93" t="str">
        <f>IF(AE70="","",AE70)</f>
        <v>EBC_FORBUSPF_C25F</v>
      </c>
      <c r="AF1558" s="93" t="str">
        <f>IF(AF70="","",AF70)</f>
        <v>For Business vU4 Mar 2025</v>
      </c>
      <c r="AG1558" s="93" t="str">
        <f>IF(AG70="","",AG70)</f>
        <v>Elec For Bus Pre vU4 2yr BKF Mar 2025</v>
      </c>
      <c r="AH1558" s="85" t="str">
        <f>IF(AH70="","",AH70)</f>
        <v>C25F</v>
      </c>
    </row>
    <row r="1559" spans="1:34" s="34" customFormat="1" x14ac:dyDescent="0.25">
      <c r="A1559" s="40" t="str">
        <f t="shared" si="35"/>
        <v>17StandardMonthly Variable Direct Debit0-49992</v>
      </c>
      <c r="B1559" s="86" t="str">
        <f>IF(B71="","",B71)</f>
        <v>Electricity</v>
      </c>
      <c r="C1559" s="85">
        <f>IF(C71="","",C71)</f>
        <v>17</v>
      </c>
      <c r="D1559" s="87">
        <v>3</v>
      </c>
      <c r="E1559" s="85" t="str">
        <f>IF(E71="","",E71)</f>
        <v>Standard</v>
      </c>
      <c r="F1559" s="85" t="str">
        <f>IF(F71="","",F71)</f>
        <v/>
      </c>
      <c r="G1559" s="85" t="str">
        <f>IF(G71="","",G71)</f>
        <v/>
      </c>
      <c r="H1559" s="85" t="str">
        <f>IF(H71="","",H71)</f>
        <v>Renewal</v>
      </c>
      <c r="I1559" s="85">
        <f>IF(I71="","",I71)</f>
        <v>24</v>
      </c>
      <c r="J1559" s="88">
        <f>IF(J71="","",J71)</f>
        <v>0</v>
      </c>
      <c r="K1559" s="88">
        <f>IF(K71="","",K71)</f>
        <v>4999</v>
      </c>
      <c r="L1559" s="89">
        <f>IF(L71="","",L71)</f>
        <v>44901</v>
      </c>
      <c r="M1559" s="89" t="str">
        <f>IF(M71="","",M71)</f>
        <v/>
      </c>
      <c r="N1559" s="89">
        <f>IF(N71="","",N71)</f>
        <v>44901</v>
      </c>
      <c r="O1559" s="89" t="str">
        <f>IF(O71="","",O71)</f>
        <v/>
      </c>
      <c r="P1559" s="85" t="str">
        <f>"Monthly Variable "&amp;IF([1]RATES!P71="","",[1]RATES!P71)</f>
        <v>Monthly Variable Direct Debit</v>
      </c>
      <c r="Q1559" s="90" t="str">
        <f>IF(Q71="","",Q71)</f>
        <v>For Business</v>
      </c>
      <c r="R1559" s="85" t="str">
        <f>IF(R71="","",R71)</f>
        <v>With S/C</v>
      </c>
      <c r="S1559" s="85" t="str">
        <f>IF(S71="","",S71)</f>
        <v>N</v>
      </c>
      <c r="T1559" s="85" t="str">
        <f>IF(T71="","",T71)</f>
        <v/>
      </c>
      <c r="U1559" s="85" t="str">
        <f>IF(U71="","",U71)</f>
        <v/>
      </c>
      <c r="V1559" s="85" t="str">
        <f>IF(V71="","",V71)</f>
        <v/>
      </c>
      <c r="W1559" s="91" t="str">
        <f>IF(W71="","",W71)</f>
        <v/>
      </c>
      <c r="X1559" s="92">
        <f>IF(X71="","",X71)</f>
        <v>58.95</v>
      </c>
      <c r="Y1559" s="92">
        <f>IF(Y71="","",Y71)</f>
        <v>51.26</v>
      </c>
      <c r="Z1559" s="92" t="str">
        <f>IF(Z71="","",Z71)</f>
        <v/>
      </c>
      <c r="AA1559" s="92" t="str">
        <f>IF(AA71="","",AA71)</f>
        <v/>
      </c>
      <c r="AB1559" s="92" t="str">
        <f>IF(AB71="","",AB71)</f>
        <v/>
      </c>
      <c r="AC1559" s="94">
        <f>IF(AC71="","",AC71)</f>
        <v>45747</v>
      </c>
      <c r="AD1559" s="93" t="str">
        <f>IF(AD71="","",AD71)</f>
        <v>U4</v>
      </c>
      <c r="AE1559" s="93" t="str">
        <f>IF(AE71="","",AE71)</f>
        <v>EBC_FORBUSPF_C25F</v>
      </c>
      <c r="AF1559" s="93" t="str">
        <f>IF(AF71="","",AF71)</f>
        <v>For Business vU4 Mar 2025</v>
      </c>
      <c r="AG1559" s="93" t="str">
        <f>IF(AG71="","",AG71)</f>
        <v>Elec For Bus Pre vU4 2yr BKF Mar 2025</v>
      </c>
      <c r="AH1559" s="85" t="str">
        <f>IF(AH71="","",AH71)</f>
        <v>C25F</v>
      </c>
    </row>
    <row r="1560" spans="1:34" s="34" customFormat="1" x14ac:dyDescent="0.25">
      <c r="A1560" s="40" t="str">
        <f t="shared" si="35"/>
        <v>18StandardMonthly Variable Direct Debit0-49992</v>
      </c>
      <c r="B1560" s="86" t="str">
        <f>IF(B72="","",B72)</f>
        <v>Electricity</v>
      </c>
      <c r="C1560" s="85">
        <f>IF(C72="","",C72)</f>
        <v>18</v>
      </c>
      <c r="D1560" s="87">
        <v>3</v>
      </c>
      <c r="E1560" s="85" t="str">
        <f>IF(E72="","",E72)</f>
        <v>Standard</v>
      </c>
      <c r="F1560" s="85" t="str">
        <f>IF(F72="","",F72)</f>
        <v/>
      </c>
      <c r="G1560" s="85" t="str">
        <f>IF(G72="","",G72)</f>
        <v/>
      </c>
      <c r="H1560" s="85" t="str">
        <f>IF(H72="","",H72)</f>
        <v>Renewal</v>
      </c>
      <c r="I1560" s="85">
        <f>IF(I72="","",I72)</f>
        <v>24</v>
      </c>
      <c r="J1560" s="88">
        <f>IF(J72="","",J72)</f>
        <v>0</v>
      </c>
      <c r="K1560" s="88">
        <f>IF(K72="","",K72)</f>
        <v>4999</v>
      </c>
      <c r="L1560" s="89">
        <f>IF(L72="","",L72)</f>
        <v>44901</v>
      </c>
      <c r="M1560" s="89" t="str">
        <f>IF(M72="","",M72)</f>
        <v/>
      </c>
      <c r="N1560" s="89">
        <f>IF(N72="","",N72)</f>
        <v>44901</v>
      </c>
      <c r="O1560" s="89" t="str">
        <f>IF(O72="","",O72)</f>
        <v/>
      </c>
      <c r="P1560" s="85" t="str">
        <f>"Monthly Variable "&amp;IF([1]RATES!P72="","",[1]RATES!P72)</f>
        <v>Monthly Variable Direct Debit</v>
      </c>
      <c r="Q1560" s="90" t="str">
        <f>IF(Q72="","",Q72)</f>
        <v>For Business</v>
      </c>
      <c r="R1560" s="85" t="str">
        <f>IF(R72="","",R72)</f>
        <v>With S/C</v>
      </c>
      <c r="S1560" s="85" t="str">
        <f>IF(S72="","",S72)</f>
        <v>N</v>
      </c>
      <c r="T1560" s="85" t="str">
        <f>IF(T72="","",T72)</f>
        <v/>
      </c>
      <c r="U1560" s="85" t="str">
        <f>IF(U72="","",U72)</f>
        <v/>
      </c>
      <c r="V1560" s="85" t="str">
        <f>IF(V72="","",V72)</f>
        <v/>
      </c>
      <c r="W1560" s="91" t="str">
        <f>IF(W72="","",W72)</f>
        <v/>
      </c>
      <c r="X1560" s="92">
        <f>IF(X72="","",X72)</f>
        <v>72.97</v>
      </c>
      <c r="Y1560" s="92">
        <f>IF(Y72="","",Y72)</f>
        <v>50.53</v>
      </c>
      <c r="Z1560" s="92" t="str">
        <f>IF(Z72="","",Z72)</f>
        <v/>
      </c>
      <c r="AA1560" s="92" t="str">
        <f>IF(AA72="","",AA72)</f>
        <v/>
      </c>
      <c r="AB1560" s="92" t="str">
        <f>IF(AB72="","",AB72)</f>
        <v/>
      </c>
      <c r="AC1560" s="94">
        <f>IF(AC72="","",AC72)</f>
        <v>45747</v>
      </c>
      <c r="AD1560" s="93" t="str">
        <f>IF(AD72="","",AD72)</f>
        <v>U4</v>
      </c>
      <c r="AE1560" s="93" t="str">
        <f>IF(AE72="","",AE72)</f>
        <v>EBC_FORBUSPF_C25F</v>
      </c>
      <c r="AF1560" s="93" t="str">
        <f>IF(AF72="","",AF72)</f>
        <v>For Business vU4 Mar 2025</v>
      </c>
      <c r="AG1560" s="93" t="str">
        <f>IF(AG72="","",AG72)</f>
        <v>Elec For Bus Pre vU4 2yr BKF Mar 2025</v>
      </c>
      <c r="AH1560" s="85" t="str">
        <f>IF(AH72="","",AH72)</f>
        <v>C25F</v>
      </c>
    </row>
    <row r="1561" spans="1:34" s="34" customFormat="1" x14ac:dyDescent="0.25">
      <c r="A1561" s="40" t="str">
        <f t="shared" si="35"/>
        <v>19StandardMonthly Variable Direct Debit0-49992</v>
      </c>
      <c r="B1561" s="86" t="str">
        <f>IF(B73="","",B73)</f>
        <v>Electricity</v>
      </c>
      <c r="C1561" s="85">
        <f>IF(C73="","",C73)</f>
        <v>19</v>
      </c>
      <c r="D1561" s="87">
        <v>3</v>
      </c>
      <c r="E1561" s="85" t="str">
        <f>IF(E73="","",E73)</f>
        <v>Standard</v>
      </c>
      <c r="F1561" s="85" t="str">
        <f>IF(F73="","",F73)</f>
        <v/>
      </c>
      <c r="G1561" s="85" t="str">
        <f>IF(G73="","",G73)</f>
        <v/>
      </c>
      <c r="H1561" s="85" t="str">
        <f>IF(H73="","",H73)</f>
        <v>Renewal</v>
      </c>
      <c r="I1561" s="85">
        <f>IF(I73="","",I73)</f>
        <v>24</v>
      </c>
      <c r="J1561" s="88">
        <f>IF(J73="","",J73)</f>
        <v>0</v>
      </c>
      <c r="K1561" s="88">
        <f>IF(K73="","",K73)</f>
        <v>4999</v>
      </c>
      <c r="L1561" s="89">
        <f>IF(L73="","",L73)</f>
        <v>44901</v>
      </c>
      <c r="M1561" s="89" t="str">
        <f>IF(M73="","",M73)</f>
        <v/>
      </c>
      <c r="N1561" s="89">
        <f>IF(N73="","",N73)</f>
        <v>44901</v>
      </c>
      <c r="O1561" s="89" t="str">
        <f>IF(O73="","",O73)</f>
        <v/>
      </c>
      <c r="P1561" s="85" t="str">
        <f>"Monthly Variable "&amp;IF([1]RATES!P73="","",[1]RATES!P73)</f>
        <v>Monthly Variable Direct Debit</v>
      </c>
      <c r="Q1561" s="90" t="str">
        <f>IF(Q73="","",Q73)</f>
        <v>For Business</v>
      </c>
      <c r="R1561" s="85" t="str">
        <f>IF(R73="","",R73)</f>
        <v>With S/C</v>
      </c>
      <c r="S1561" s="85" t="str">
        <f>IF(S73="","",S73)</f>
        <v>N</v>
      </c>
      <c r="T1561" s="85" t="str">
        <f>IF(T73="","",T73)</f>
        <v/>
      </c>
      <c r="U1561" s="85" t="str">
        <f>IF(U73="","",U73)</f>
        <v/>
      </c>
      <c r="V1561" s="85" t="str">
        <f>IF(V73="","",V73)</f>
        <v/>
      </c>
      <c r="W1561" s="91" t="str">
        <f>IF(W73="","",W73)</f>
        <v/>
      </c>
      <c r="X1561" s="92">
        <f>IF(X73="","",X73)</f>
        <v>44.57</v>
      </c>
      <c r="Y1561" s="92">
        <f>IF(Y73="","",Y73)</f>
        <v>50.9</v>
      </c>
      <c r="Z1561" s="92" t="str">
        <f>IF(Z73="","",Z73)</f>
        <v/>
      </c>
      <c r="AA1561" s="92" t="str">
        <f>IF(AA73="","",AA73)</f>
        <v/>
      </c>
      <c r="AB1561" s="92" t="str">
        <f>IF(AB73="","",AB73)</f>
        <v/>
      </c>
      <c r="AC1561" s="94">
        <f>IF(AC73="","",AC73)</f>
        <v>45747</v>
      </c>
      <c r="AD1561" s="93" t="str">
        <f>IF(AD73="","",AD73)</f>
        <v>U4</v>
      </c>
      <c r="AE1561" s="93" t="str">
        <f>IF(AE73="","",AE73)</f>
        <v>EBC_FORBUSPF_C25F</v>
      </c>
      <c r="AF1561" s="93" t="str">
        <f>IF(AF73="","",AF73)</f>
        <v>For Business vU4 Mar 2025</v>
      </c>
      <c r="AG1561" s="93" t="str">
        <f>IF(AG73="","",AG73)</f>
        <v>Elec For Bus Pre vU4 2yr BKF Mar 2025</v>
      </c>
      <c r="AH1561" s="85" t="str">
        <f>IF(AH73="","",AH73)</f>
        <v>C25F</v>
      </c>
    </row>
    <row r="1562" spans="1:34" s="34" customFormat="1" x14ac:dyDescent="0.25">
      <c r="A1562" s="40" t="str">
        <f t="shared" si="35"/>
        <v>20StandardMonthly Variable Direct Debit0-49992</v>
      </c>
      <c r="B1562" s="86" t="str">
        <f>IF(B74="","",B74)</f>
        <v>Electricity</v>
      </c>
      <c r="C1562" s="85">
        <f>IF(C74="","",C74)</f>
        <v>20</v>
      </c>
      <c r="D1562" s="87">
        <v>3</v>
      </c>
      <c r="E1562" s="85" t="str">
        <f>IF(E74="","",E74)</f>
        <v>Standard</v>
      </c>
      <c r="F1562" s="85" t="str">
        <f>IF(F74="","",F74)</f>
        <v/>
      </c>
      <c r="G1562" s="85" t="str">
        <f>IF(G74="","",G74)</f>
        <v/>
      </c>
      <c r="H1562" s="85" t="str">
        <f>IF(H74="","",H74)</f>
        <v>Renewal</v>
      </c>
      <c r="I1562" s="85">
        <f>IF(I74="","",I74)</f>
        <v>24</v>
      </c>
      <c r="J1562" s="88">
        <f>IF(J74="","",J74)</f>
        <v>0</v>
      </c>
      <c r="K1562" s="88">
        <f>IF(K74="","",K74)</f>
        <v>4999</v>
      </c>
      <c r="L1562" s="89">
        <f>IF(L74="","",L74)</f>
        <v>44901</v>
      </c>
      <c r="M1562" s="89" t="str">
        <f>IF(M74="","",M74)</f>
        <v/>
      </c>
      <c r="N1562" s="89">
        <f>IF(N74="","",N74)</f>
        <v>44901</v>
      </c>
      <c r="O1562" s="89" t="str">
        <f>IF(O74="","",O74)</f>
        <v/>
      </c>
      <c r="P1562" s="85" t="str">
        <f>"Monthly Variable "&amp;IF([1]RATES!P74="","",[1]RATES!P74)</f>
        <v>Monthly Variable Direct Debit</v>
      </c>
      <c r="Q1562" s="90" t="str">
        <f>IF(Q74="","",Q74)</f>
        <v>For Business</v>
      </c>
      <c r="R1562" s="85" t="str">
        <f>IF(R74="","",R74)</f>
        <v>With S/C</v>
      </c>
      <c r="S1562" s="85" t="str">
        <f>IF(S74="","",S74)</f>
        <v>N</v>
      </c>
      <c r="T1562" s="85" t="str">
        <f>IF(T74="","",T74)</f>
        <v/>
      </c>
      <c r="U1562" s="85" t="str">
        <f>IF(U74="","",U74)</f>
        <v/>
      </c>
      <c r="V1562" s="85" t="str">
        <f>IF(V74="","",V74)</f>
        <v/>
      </c>
      <c r="W1562" s="91" t="str">
        <f>IF(W74="","",W74)</f>
        <v/>
      </c>
      <c r="X1562" s="92">
        <f>IF(X74="","",X74)</f>
        <v>51.44</v>
      </c>
      <c r="Y1562" s="92">
        <f>IF(Y74="","",Y74)</f>
        <v>50.44</v>
      </c>
      <c r="Z1562" s="92" t="str">
        <f>IF(Z74="","",Z74)</f>
        <v/>
      </c>
      <c r="AA1562" s="92" t="str">
        <f>IF(AA74="","",AA74)</f>
        <v/>
      </c>
      <c r="AB1562" s="92" t="str">
        <f>IF(AB74="","",AB74)</f>
        <v/>
      </c>
      <c r="AC1562" s="94">
        <f>IF(AC74="","",AC74)</f>
        <v>45747</v>
      </c>
      <c r="AD1562" s="93" t="str">
        <f>IF(AD74="","",AD74)</f>
        <v>U4</v>
      </c>
      <c r="AE1562" s="93" t="str">
        <f>IF(AE74="","",AE74)</f>
        <v>EBC_FORBUSPF_C25F</v>
      </c>
      <c r="AF1562" s="93" t="str">
        <f>IF(AF74="","",AF74)</f>
        <v>For Business vU4 Mar 2025</v>
      </c>
      <c r="AG1562" s="93" t="str">
        <f>IF(AG74="","",AG74)</f>
        <v>Elec For Bus Pre vU4 2yr BKF Mar 2025</v>
      </c>
      <c r="AH1562" s="85" t="str">
        <f>IF(AH74="","",AH74)</f>
        <v>C25F</v>
      </c>
    </row>
    <row r="1563" spans="1:34" s="34" customFormat="1" x14ac:dyDescent="0.25">
      <c r="A1563" s="40" t="str">
        <f t="shared" ref="A1563:A1613" si="36">C1563&amp;E1563&amp;P1563&amp;J1563&amp;"-"&amp;K1563&amp;MID(AG1563,22,1)</f>
        <v>21StandardMonthly Variable Direct Debit0-49992</v>
      </c>
      <c r="B1563" s="86" t="str">
        <f>IF(B75="","",B75)</f>
        <v>Electricity</v>
      </c>
      <c r="C1563" s="85">
        <f>IF(C75="","",C75)</f>
        <v>21</v>
      </c>
      <c r="D1563" s="87">
        <v>3</v>
      </c>
      <c r="E1563" s="85" t="str">
        <f>IF(E75="","",E75)</f>
        <v>Standard</v>
      </c>
      <c r="F1563" s="85" t="str">
        <f>IF(F75="","",F75)</f>
        <v/>
      </c>
      <c r="G1563" s="85" t="str">
        <f>IF(G75="","",G75)</f>
        <v/>
      </c>
      <c r="H1563" s="85" t="str">
        <f>IF(H75="","",H75)</f>
        <v>Renewal</v>
      </c>
      <c r="I1563" s="85">
        <f>IF(I75="","",I75)</f>
        <v>24</v>
      </c>
      <c r="J1563" s="88">
        <f>IF(J75="","",J75)</f>
        <v>0</v>
      </c>
      <c r="K1563" s="88">
        <f>IF(K75="","",K75)</f>
        <v>4999</v>
      </c>
      <c r="L1563" s="89">
        <f>IF(L75="","",L75)</f>
        <v>44901</v>
      </c>
      <c r="M1563" s="89" t="str">
        <f>IF(M75="","",M75)</f>
        <v/>
      </c>
      <c r="N1563" s="89">
        <f>IF(N75="","",N75)</f>
        <v>44901</v>
      </c>
      <c r="O1563" s="89" t="str">
        <f>IF(O75="","",O75)</f>
        <v/>
      </c>
      <c r="P1563" s="85" t="str">
        <f>"Monthly Variable "&amp;IF([1]RATES!P75="","",[1]RATES!P75)</f>
        <v>Monthly Variable Direct Debit</v>
      </c>
      <c r="Q1563" s="90" t="str">
        <f>IF(Q75="","",Q75)</f>
        <v>For Business</v>
      </c>
      <c r="R1563" s="85" t="str">
        <f>IF(R75="","",R75)</f>
        <v>With S/C</v>
      </c>
      <c r="S1563" s="85" t="str">
        <f>IF(S75="","",S75)</f>
        <v>N</v>
      </c>
      <c r="T1563" s="85" t="str">
        <f>IF(T75="","",T75)</f>
        <v/>
      </c>
      <c r="U1563" s="85" t="str">
        <f>IF(U75="","",U75)</f>
        <v/>
      </c>
      <c r="V1563" s="85" t="str">
        <f>IF(V75="","",V75)</f>
        <v/>
      </c>
      <c r="W1563" s="91" t="str">
        <f>IF(W75="","",W75)</f>
        <v/>
      </c>
      <c r="X1563" s="92">
        <f>IF(X75="","",X75)</f>
        <v>80.98</v>
      </c>
      <c r="Y1563" s="92">
        <f>IF(Y75="","",Y75)</f>
        <v>50.26</v>
      </c>
      <c r="Z1563" s="92" t="str">
        <f>IF(Z75="","",Z75)</f>
        <v/>
      </c>
      <c r="AA1563" s="92" t="str">
        <f>IF(AA75="","",AA75)</f>
        <v/>
      </c>
      <c r="AB1563" s="92" t="str">
        <f>IF(AB75="","",AB75)</f>
        <v/>
      </c>
      <c r="AC1563" s="94">
        <f>IF(AC75="","",AC75)</f>
        <v>45747</v>
      </c>
      <c r="AD1563" s="93" t="str">
        <f>IF(AD75="","",AD75)</f>
        <v>U4</v>
      </c>
      <c r="AE1563" s="93" t="str">
        <f>IF(AE75="","",AE75)</f>
        <v>EBC_FORBUSPF_C25F</v>
      </c>
      <c r="AF1563" s="93" t="str">
        <f>IF(AF75="","",AF75)</f>
        <v>For Business vU4 Mar 2025</v>
      </c>
      <c r="AG1563" s="93" t="str">
        <f>IF(AG75="","",AG75)</f>
        <v>Elec For Bus Pre vU4 2yr BKF Mar 2025</v>
      </c>
      <c r="AH1563" s="85" t="str">
        <f>IF(AH75="","",AH75)</f>
        <v>C25F</v>
      </c>
    </row>
    <row r="1564" spans="1:34" s="34" customFormat="1" x14ac:dyDescent="0.25">
      <c r="A1564" s="40" t="str">
        <f t="shared" si="36"/>
        <v>22StandardMonthly Variable Direct Debit0-49992</v>
      </c>
      <c r="B1564" s="86" t="str">
        <f>IF(B76="","",B76)</f>
        <v>Electricity</v>
      </c>
      <c r="C1564" s="85">
        <f>IF(C76="","",C76)</f>
        <v>22</v>
      </c>
      <c r="D1564" s="87">
        <v>3</v>
      </c>
      <c r="E1564" s="85" t="str">
        <f>IF(E76="","",E76)</f>
        <v>Standard</v>
      </c>
      <c r="F1564" s="85" t="str">
        <f>IF(F76="","",F76)</f>
        <v/>
      </c>
      <c r="G1564" s="85" t="str">
        <f>IF(G76="","",G76)</f>
        <v/>
      </c>
      <c r="H1564" s="85" t="str">
        <f>IF(H76="","",H76)</f>
        <v>Renewal</v>
      </c>
      <c r="I1564" s="85">
        <f>IF(I76="","",I76)</f>
        <v>24</v>
      </c>
      <c r="J1564" s="88">
        <f>IF(J76="","",J76)</f>
        <v>0</v>
      </c>
      <c r="K1564" s="88">
        <f>IF(K76="","",K76)</f>
        <v>4999</v>
      </c>
      <c r="L1564" s="89">
        <f>IF(L76="","",L76)</f>
        <v>44901</v>
      </c>
      <c r="M1564" s="89" t="str">
        <f>IF(M76="","",M76)</f>
        <v/>
      </c>
      <c r="N1564" s="89">
        <f>IF(N76="","",N76)</f>
        <v>44901</v>
      </c>
      <c r="O1564" s="89" t="str">
        <f>IF(O76="","",O76)</f>
        <v/>
      </c>
      <c r="P1564" s="85" t="str">
        <f>"Monthly Variable "&amp;IF([1]RATES!P76="","",[1]RATES!P76)</f>
        <v>Monthly Variable Direct Debit</v>
      </c>
      <c r="Q1564" s="90" t="str">
        <f>IF(Q76="","",Q76)</f>
        <v>For Business</v>
      </c>
      <c r="R1564" s="85" t="str">
        <f>IF(R76="","",R76)</f>
        <v>With S/C</v>
      </c>
      <c r="S1564" s="85" t="str">
        <f>IF(S76="","",S76)</f>
        <v>N</v>
      </c>
      <c r="T1564" s="85" t="str">
        <f>IF(T76="","",T76)</f>
        <v/>
      </c>
      <c r="U1564" s="85" t="str">
        <f>IF(U76="","",U76)</f>
        <v/>
      </c>
      <c r="V1564" s="85" t="str">
        <f>IF(V76="","",V76)</f>
        <v/>
      </c>
      <c r="W1564" s="91" t="str">
        <f>IF(W76="","",W76)</f>
        <v/>
      </c>
      <c r="X1564" s="92">
        <f>IF(X76="","",X76)</f>
        <v>88.17</v>
      </c>
      <c r="Y1564" s="92">
        <f>IF(Y76="","",Y76)</f>
        <v>50</v>
      </c>
      <c r="Z1564" s="92" t="str">
        <f>IF(Z76="","",Z76)</f>
        <v/>
      </c>
      <c r="AA1564" s="92" t="str">
        <f>IF(AA76="","",AA76)</f>
        <v/>
      </c>
      <c r="AB1564" s="92" t="str">
        <f>IF(AB76="","",AB76)</f>
        <v/>
      </c>
      <c r="AC1564" s="94">
        <f>IF(AC76="","",AC76)</f>
        <v>45747</v>
      </c>
      <c r="AD1564" s="93" t="str">
        <f>IF(AD76="","",AD76)</f>
        <v>U4</v>
      </c>
      <c r="AE1564" s="93" t="str">
        <f>IF(AE76="","",AE76)</f>
        <v>EBC_FORBUSPF_C25F</v>
      </c>
      <c r="AF1564" s="93" t="str">
        <f>IF(AF76="","",AF76)</f>
        <v>For Business vU4 Mar 2025</v>
      </c>
      <c r="AG1564" s="93" t="str">
        <f>IF(AG76="","",AG76)</f>
        <v>Elec For Bus Pre vU4 2yr BKF Mar 2025</v>
      </c>
      <c r="AH1564" s="85" t="str">
        <f>IF(AH76="","",AH76)</f>
        <v>C25F</v>
      </c>
    </row>
    <row r="1565" spans="1:34" s="34" customFormat="1" x14ac:dyDescent="0.25">
      <c r="A1565" s="40" t="str">
        <f t="shared" si="36"/>
        <v>23StandardMonthly Variable Direct Debit0-49992</v>
      </c>
      <c r="B1565" s="86" t="str">
        <f>IF(B77="","",B77)</f>
        <v>Electricity</v>
      </c>
      <c r="C1565" s="85">
        <f>IF(C77="","",C77)</f>
        <v>23</v>
      </c>
      <c r="D1565" s="87">
        <v>3</v>
      </c>
      <c r="E1565" s="85" t="str">
        <f>IF(E77="","",E77)</f>
        <v>Standard</v>
      </c>
      <c r="F1565" s="85" t="str">
        <f>IF(F77="","",F77)</f>
        <v/>
      </c>
      <c r="G1565" s="85" t="str">
        <f>IF(G77="","",G77)</f>
        <v/>
      </c>
      <c r="H1565" s="85" t="str">
        <f>IF(H77="","",H77)</f>
        <v>Renewal</v>
      </c>
      <c r="I1565" s="85">
        <f>IF(I77="","",I77)</f>
        <v>24</v>
      </c>
      <c r="J1565" s="88">
        <f>IF(J77="","",J77)</f>
        <v>0</v>
      </c>
      <c r="K1565" s="88">
        <f>IF(K77="","",K77)</f>
        <v>4999</v>
      </c>
      <c r="L1565" s="89">
        <f>IF(L77="","",L77)</f>
        <v>44901</v>
      </c>
      <c r="M1565" s="89" t="str">
        <f>IF(M77="","",M77)</f>
        <v/>
      </c>
      <c r="N1565" s="89">
        <f>IF(N77="","",N77)</f>
        <v>44901</v>
      </c>
      <c r="O1565" s="89" t="str">
        <f>IF(O77="","",O77)</f>
        <v/>
      </c>
      <c r="P1565" s="85" t="str">
        <f>"Monthly Variable "&amp;IF([1]RATES!P77="","",[1]RATES!P77)</f>
        <v>Monthly Variable Direct Debit</v>
      </c>
      <c r="Q1565" s="90" t="str">
        <f>IF(Q77="","",Q77)</f>
        <v>For Business</v>
      </c>
      <c r="R1565" s="85" t="str">
        <f>IF(R77="","",R77)</f>
        <v>With S/C</v>
      </c>
      <c r="S1565" s="85" t="str">
        <f>IF(S77="","",S77)</f>
        <v>N</v>
      </c>
      <c r="T1565" s="85" t="str">
        <f>IF(T77="","",T77)</f>
        <v/>
      </c>
      <c r="U1565" s="85" t="str">
        <f>IF(U77="","",U77)</f>
        <v/>
      </c>
      <c r="V1565" s="85" t="str">
        <f>IF(V77="","",V77)</f>
        <v/>
      </c>
      <c r="W1565" s="91" t="str">
        <f>IF(W77="","",W77)</f>
        <v/>
      </c>
      <c r="X1565" s="92">
        <f>IF(X77="","",X77)</f>
        <v>70.98</v>
      </c>
      <c r="Y1565" s="92">
        <f>IF(Y77="","",Y77)</f>
        <v>50.57</v>
      </c>
      <c r="Z1565" s="92" t="str">
        <f>IF(Z77="","",Z77)</f>
        <v/>
      </c>
      <c r="AA1565" s="92" t="str">
        <f>IF(AA77="","",AA77)</f>
        <v/>
      </c>
      <c r="AB1565" s="92" t="str">
        <f>IF(AB77="","",AB77)</f>
        <v/>
      </c>
      <c r="AC1565" s="94">
        <f>IF(AC77="","",AC77)</f>
        <v>45747</v>
      </c>
      <c r="AD1565" s="93" t="str">
        <f>IF(AD77="","",AD77)</f>
        <v>U4</v>
      </c>
      <c r="AE1565" s="93" t="str">
        <f>IF(AE77="","",AE77)</f>
        <v>EBC_FORBUSPF_C25F</v>
      </c>
      <c r="AF1565" s="93" t="str">
        <f>IF(AF77="","",AF77)</f>
        <v>For Business vU4 Mar 2025</v>
      </c>
      <c r="AG1565" s="93" t="str">
        <f>IF(AG77="","",AG77)</f>
        <v>Elec For Bus Pre vU4 2yr BKF Mar 2025</v>
      </c>
      <c r="AH1565" s="85" t="str">
        <f>IF(AH77="","",AH77)</f>
        <v>C25F</v>
      </c>
    </row>
    <row r="1566" spans="1:34" s="34" customFormat="1" x14ac:dyDescent="0.25">
      <c r="A1566" s="40" t="str">
        <f t="shared" si="36"/>
        <v>10Economy7Monthly Variable Direct Debit0-49992</v>
      </c>
      <c r="B1566" s="86" t="str">
        <f>IF(B78="","",B78)</f>
        <v>Electricity</v>
      </c>
      <c r="C1566" s="85">
        <f>IF(C78="","",C78)</f>
        <v>10</v>
      </c>
      <c r="D1566" s="87">
        <v>3</v>
      </c>
      <c r="E1566" s="85" t="str">
        <f>IF(E78="","",E78)</f>
        <v>Economy7</v>
      </c>
      <c r="F1566" s="85" t="str">
        <f>IF(F78="","",F78)</f>
        <v/>
      </c>
      <c r="G1566" s="85" t="str">
        <f>IF(G78="","",G78)</f>
        <v/>
      </c>
      <c r="H1566" s="85" t="str">
        <f>IF(H78="","",H78)</f>
        <v>Renewal</v>
      </c>
      <c r="I1566" s="85">
        <f>IF(I78="","",I78)</f>
        <v>24</v>
      </c>
      <c r="J1566" s="88">
        <f>IF(J78="","",J78)</f>
        <v>0</v>
      </c>
      <c r="K1566" s="88">
        <f>IF(K78="","",K78)</f>
        <v>4999</v>
      </c>
      <c r="L1566" s="89">
        <f>IF(L78="","",L78)</f>
        <v>44901</v>
      </c>
      <c r="M1566" s="89" t="str">
        <f>IF(M78="","",M78)</f>
        <v/>
      </c>
      <c r="N1566" s="89">
        <f>IF(N78="","",N78)</f>
        <v>44901</v>
      </c>
      <c r="O1566" s="89" t="str">
        <f>IF(O78="","",O78)</f>
        <v/>
      </c>
      <c r="P1566" s="85" t="str">
        <f>"Monthly Variable "&amp;IF([1]RATES!P78="","",[1]RATES!P78)</f>
        <v>Monthly Variable Direct Debit</v>
      </c>
      <c r="Q1566" s="90" t="str">
        <f>IF(Q78="","",Q78)</f>
        <v>For Business</v>
      </c>
      <c r="R1566" s="85" t="str">
        <f>IF(R78="","",R78)</f>
        <v>With S/C</v>
      </c>
      <c r="S1566" s="85" t="str">
        <f>IF(S78="","",S78)</f>
        <v>N</v>
      </c>
      <c r="T1566" s="85" t="str">
        <f>IF(T78="","",T78)</f>
        <v/>
      </c>
      <c r="U1566" s="85" t="str">
        <f>IF(U78="","",U78)</f>
        <v/>
      </c>
      <c r="V1566" s="85" t="str">
        <f>IF(V78="","",V78)</f>
        <v/>
      </c>
      <c r="W1566" s="91" t="str">
        <f>IF(W78="","",W78)</f>
        <v/>
      </c>
      <c r="X1566" s="92">
        <f>IF(X78="","",X78)</f>
        <v>35.75</v>
      </c>
      <c r="Y1566" s="92">
        <f>IF(Y78="","",Y78)</f>
        <v>52.81</v>
      </c>
      <c r="Z1566" s="92">
        <f>IF(Z78="","",Z78)</f>
        <v>39.65</v>
      </c>
      <c r="AA1566" s="92" t="str">
        <f>IF(AA78="","",AA78)</f>
        <v/>
      </c>
      <c r="AB1566" s="92" t="str">
        <f>IF(AB78="","",AB78)</f>
        <v/>
      </c>
      <c r="AC1566" s="94">
        <f>IF(AC78="","",AC78)</f>
        <v>45747</v>
      </c>
      <c r="AD1566" s="93" t="str">
        <f>IF(AD78="","",AD78)</f>
        <v>U4</v>
      </c>
      <c r="AE1566" s="93" t="str">
        <f>IF(AE78="","",AE78)</f>
        <v>EBC_FORBUSPF_C25F</v>
      </c>
      <c r="AF1566" s="93" t="str">
        <f>IF(AF78="","",AF78)</f>
        <v>For Business vU4 Mar 2025</v>
      </c>
      <c r="AG1566" s="93" t="str">
        <f>IF(AG78="","",AG78)</f>
        <v>Elec For Bus Pre vU4 2yr BKF Mar 2025</v>
      </c>
      <c r="AH1566" s="85" t="str">
        <f>IF(AH78="","",AH78)</f>
        <v>C25F</v>
      </c>
    </row>
    <row r="1567" spans="1:34" s="34" customFormat="1" x14ac:dyDescent="0.25">
      <c r="A1567" s="40" t="str">
        <f t="shared" si="36"/>
        <v>11Economy7Monthly Variable Direct Debit0-49992</v>
      </c>
      <c r="B1567" s="86" t="str">
        <f>IF(B79="","",B79)</f>
        <v>Electricity</v>
      </c>
      <c r="C1567" s="85">
        <f>IF(C79="","",C79)</f>
        <v>11</v>
      </c>
      <c r="D1567" s="87">
        <v>3</v>
      </c>
      <c r="E1567" s="85" t="str">
        <f>IF(E79="","",E79)</f>
        <v>Economy7</v>
      </c>
      <c r="F1567" s="85" t="str">
        <f>IF(F79="","",F79)</f>
        <v/>
      </c>
      <c r="G1567" s="85" t="str">
        <f>IF(G79="","",G79)</f>
        <v/>
      </c>
      <c r="H1567" s="85" t="str">
        <f>IF(H79="","",H79)</f>
        <v>Renewal</v>
      </c>
      <c r="I1567" s="85">
        <f>IF(I79="","",I79)</f>
        <v>24</v>
      </c>
      <c r="J1567" s="88">
        <f>IF(J79="","",J79)</f>
        <v>0</v>
      </c>
      <c r="K1567" s="88">
        <f>IF(K79="","",K79)</f>
        <v>4999</v>
      </c>
      <c r="L1567" s="89">
        <f>IF(L79="","",L79)</f>
        <v>44901</v>
      </c>
      <c r="M1567" s="89" t="str">
        <f>IF(M79="","",M79)</f>
        <v/>
      </c>
      <c r="N1567" s="89">
        <f>IF(N79="","",N79)</f>
        <v>44901</v>
      </c>
      <c r="O1567" s="89" t="str">
        <f>IF(O79="","",O79)</f>
        <v/>
      </c>
      <c r="P1567" s="85" t="str">
        <f>"Monthly Variable "&amp;IF([1]RATES!P79="","",[1]RATES!P79)</f>
        <v>Monthly Variable Direct Debit</v>
      </c>
      <c r="Q1567" s="90" t="str">
        <f>IF(Q79="","",Q79)</f>
        <v>For Business</v>
      </c>
      <c r="R1567" s="85" t="str">
        <f>IF(R79="","",R79)</f>
        <v>With S/C</v>
      </c>
      <c r="S1567" s="85" t="str">
        <f>IF(S79="","",S79)</f>
        <v>N</v>
      </c>
      <c r="T1567" s="85" t="str">
        <f>IF(T79="","",T79)</f>
        <v/>
      </c>
      <c r="U1567" s="85" t="str">
        <f>IF(U79="","",U79)</f>
        <v/>
      </c>
      <c r="V1567" s="85" t="str">
        <f>IF(V79="","",V79)</f>
        <v/>
      </c>
      <c r="W1567" s="91" t="str">
        <f>IF(W79="","",W79)</f>
        <v/>
      </c>
      <c r="X1567" s="92">
        <f>IF(X79="","",X79)</f>
        <v>63.78</v>
      </c>
      <c r="Y1567" s="92">
        <f>IF(Y79="","",Y79)</f>
        <v>51.26</v>
      </c>
      <c r="Z1567" s="92">
        <f>IF(Z79="","",Z79)</f>
        <v>39.840000000000003</v>
      </c>
      <c r="AA1567" s="92" t="str">
        <f>IF(AA79="","",AA79)</f>
        <v/>
      </c>
      <c r="AB1567" s="92" t="str">
        <f>IF(AB79="","",AB79)</f>
        <v/>
      </c>
      <c r="AC1567" s="94">
        <f>IF(AC79="","",AC79)</f>
        <v>45747</v>
      </c>
      <c r="AD1567" s="93" t="str">
        <f>IF(AD79="","",AD79)</f>
        <v>U4</v>
      </c>
      <c r="AE1567" s="93" t="str">
        <f>IF(AE79="","",AE79)</f>
        <v>EBC_FORBUSPF_C25F</v>
      </c>
      <c r="AF1567" s="93" t="str">
        <f>IF(AF79="","",AF79)</f>
        <v>For Business vU4 Mar 2025</v>
      </c>
      <c r="AG1567" s="93" t="str">
        <f>IF(AG79="","",AG79)</f>
        <v>Elec For Bus Pre vU4 2yr BKF Mar 2025</v>
      </c>
      <c r="AH1567" s="85" t="str">
        <f>IF(AH79="","",AH79)</f>
        <v>C25F</v>
      </c>
    </row>
    <row r="1568" spans="1:34" s="34" customFormat="1" x14ac:dyDescent="0.25">
      <c r="A1568" s="40" t="str">
        <f t="shared" si="36"/>
        <v>12Economy7Monthly Variable Direct Debit0-49992</v>
      </c>
      <c r="B1568" s="86" t="str">
        <f>IF(B80="","",B80)</f>
        <v>Electricity</v>
      </c>
      <c r="C1568" s="85">
        <f>IF(C80="","",C80)</f>
        <v>12</v>
      </c>
      <c r="D1568" s="87">
        <v>3</v>
      </c>
      <c r="E1568" s="85" t="str">
        <f>IF(E80="","",E80)</f>
        <v>Economy7</v>
      </c>
      <c r="F1568" s="85" t="str">
        <f>IF(F80="","",F80)</f>
        <v/>
      </c>
      <c r="G1568" s="85" t="str">
        <f>IF(G80="","",G80)</f>
        <v/>
      </c>
      <c r="H1568" s="85" t="str">
        <f>IF(H80="","",H80)</f>
        <v>Renewal</v>
      </c>
      <c r="I1568" s="85">
        <f>IF(I80="","",I80)</f>
        <v>24</v>
      </c>
      <c r="J1568" s="88">
        <f>IF(J80="","",J80)</f>
        <v>0</v>
      </c>
      <c r="K1568" s="88">
        <f>IF(K80="","",K80)</f>
        <v>4999</v>
      </c>
      <c r="L1568" s="89">
        <f>IF(L80="","",L80)</f>
        <v>44901</v>
      </c>
      <c r="M1568" s="89" t="str">
        <f>IF(M80="","",M80)</f>
        <v/>
      </c>
      <c r="N1568" s="89">
        <f>IF(N80="","",N80)</f>
        <v>44901</v>
      </c>
      <c r="O1568" s="89" t="str">
        <f>IF(O80="","",O80)</f>
        <v/>
      </c>
      <c r="P1568" s="85" t="str">
        <f>"Monthly Variable "&amp;IF([1]RATES!P80="","",[1]RATES!P80)</f>
        <v>Monthly Variable Direct Debit</v>
      </c>
      <c r="Q1568" s="90" t="str">
        <f>IF(Q80="","",Q80)</f>
        <v>For Business</v>
      </c>
      <c r="R1568" s="85" t="str">
        <f>IF(R80="","",R80)</f>
        <v>With S/C</v>
      </c>
      <c r="S1568" s="85" t="str">
        <f>IF(S80="","",S80)</f>
        <v>N</v>
      </c>
      <c r="T1568" s="85" t="str">
        <f>IF(T80="","",T80)</f>
        <v/>
      </c>
      <c r="U1568" s="85" t="str">
        <f>IF(U80="","",U80)</f>
        <v/>
      </c>
      <c r="V1568" s="85" t="str">
        <f>IF(V80="","",V80)</f>
        <v/>
      </c>
      <c r="W1568" s="91" t="str">
        <f>IF(W80="","",W80)</f>
        <v/>
      </c>
      <c r="X1568" s="92">
        <f>IF(X80="","",X80)</f>
        <v>17.899999999999999</v>
      </c>
      <c r="Y1568" s="92">
        <f>IF(Y80="","",Y80)</f>
        <v>51.82</v>
      </c>
      <c r="Z1568" s="92">
        <f>IF(Z80="","",Z80)</f>
        <v>39.130000000000003</v>
      </c>
      <c r="AA1568" s="92" t="str">
        <f>IF(AA80="","",AA80)</f>
        <v/>
      </c>
      <c r="AB1568" s="92" t="str">
        <f>IF(AB80="","",AB80)</f>
        <v/>
      </c>
      <c r="AC1568" s="94">
        <f>IF(AC80="","",AC80)</f>
        <v>45747</v>
      </c>
      <c r="AD1568" s="93" t="str">
        <f>IF(AD80="","",AD80)</f>
        <v>U4</v>
      </c>
      <c r="AE1568" s="93" t="str">
        <f>IF(AE80="","",AE80)</f>
        <v>EBC_FORBUSPF_C25F</v>
      </c>
      <c r="AF1568" s="93" t="str">
        <f>IF(AF80="","",AF80)</f>
        <v>For Business vU4 Mar 2025</v>
      </c>
      <c r="AG1568" s="93" t="str">
        <f>IF(AG80="","",AG80)</f>
        <v>Elec For Bus Pre vU4 2yr BKF Mar 2025</v>
      </c>
      <c r="AH1568" s="85" t="str">
        <f>IF(AH80="","",AH80)</f>
        <v>C25F</v>
      </c>
    </row>
    <row r="1569" spans="1:34" s="34" customFormat="1" x14ac:dyDescent="0.25">
      <c r="A1569" s="40" t="str">
        <f t="shared" si="36"/>
        <v>13Economy7Monthly Variable Direct Debit0-49992</v>
      </c>
      <c r="B1569" s="86" t="str">
        <f>IF(B81="","",B81)</f>
        <v>Electricity</v>
      </c>
      <c r="C1569" s="85">
        <f>IF(C81="","",C81)</f>
        <v>13</v>
      </c>
      <c r="D1569" s="87">
        <v>3</v>
      </c>
      <c r="E1569" s="85" t="str">
        <f>IF(E81="","",E81)</f>
        <v>Economy7</v>
      </c>
      <c r="F1569" s="85" t="str">
        <f>IF(F81="","",F81)</f>
        <v/>
      </c>
      <c r="G1569" s="85" t="str">
        <f>IF(G81="","",G81)</f>
        <v/>
      </c>
      <c r="H1569" s="85" t="str">
        <f>IF(H81="","",H81)</f>
        <v>Renewal</v>
      </c>
      <c r="I1569" s="85">
        <f>IF(I81="","",I81)</f>
        <v>24</v>
      </c>
      <c r="J1569" s="88">
        <f>IF(J81="","",J81)</f>
        <v>0</v>
      </c>
      <c r="K1569" s="88">
        <f>IF(K81="","",K81)</f>
        <v>4999</v>
      </c>
      <c r="L1569" s="89">
        <f>IF(L81="","",L81)</f>
        <v>44901</v>
      </c>
      <c r="M1569" s="89" t="str">
        <f>IF(M81="","",M81)</f>
        <v/>
      </c>
      <c r="N1569" s="89">
        <f>IF(N81="","",N81)</f>
        <v>44901</v>
      </c>
      <c r="O1569" s="89" t="str">
        <f>IF(O81="","",O81)</f>
        <v/>
      </c>
      <c r="P1569" s="85" t="str">
        <f>"Monthly Variable "&amp;IF([1]RATES!P81="","",[1]RATES!P81)</f>
        <v>Monthly Variable Direct Debit</v>
      </c>
      <c r="Q1569" s="90" t="str">
        <f>IF(Q81="","",Q81)</f>
        <v>For Business</v>
      </c>
      <c r="R1569" s="85" t="str">
        <f>IF(R81="","",R81)</f>
        <v>With S/C</v>
      </c>
      <c r="S1569" s="85" t="str">
        <f>IF(S81="","",S81)</f>
        <v>N</v>
      </c>
      <c r="T1569" s="85" t="str">
        <f>IF(T81="","",T81)</f>
        <v/>
      </c>
      <c r="U1569" s="85" t="str">
        <f>IF(U81="","",U81)</f>
        <v/>
      </c>
      <c r="V1569" s="85" t="str">
        <f>IF(V81="","",V81)</f>
        <v/>
      </c>
      <c r="W1569" s="91" t="str">
        <f>IF(W81="","",W81)</f>
        <v/>
      </c>
      <c r="X1569" s="92">
        <f>IF(X81="","",X81)</f>
        <v>63.5</v>
      </c>
      <c r="Y1569" s="92">
        <f>IF(Y81="","",Y81)</f>
        <v>53.92</v>
      </c>
      <c r="Z1569" s="92">
        <f>IF(Z81="","",Z81)</f>
        <v>39.659999999999997</v>
      </c>
      <c r="AA1569" s="92" t="str">
        <f>IF(AA81="","",AA81)</f>
        <v/>
      </c>
      <c r="AB1569" s="92" t="str">
        <f>IF(AB81="","",AB81)</f>
        <v/>
      </c>
      <c r="AC1569" s="94">
        <f>IF(AC81="","",AC81)</f>
        <v>45747</v>
      </c>
      <c r="AD1569" s="93" t="str">
        <f>IF(AD81="","",AD81)</f>
        <v>U4</v>
      </c>
      <c r="AE1569" s="93" t="str">
        <f>IF(AE81="","",AE81)</f>
        <v>EBC_FORBUSPF_C25F</v>
      </c>
      <c r="AF1569" s="93" t="str">
        <f>IF(AF81="","",AF81)</f>
        <v>For Business vU4 Mar 2025</v>
      </c>
      <c r="AG1569" s="93" t="str">
        <f>IF(AG81="","",AG81)</f>
        <v>Elec For Bus Pre vU4 2yr BKF Mar 2025</v>
      </c>
      <c r="AH1569" s="85" t="str">
        <f>IF(AH81="","",AH81)</f>
        <v>C25F</v>
      </c>
    </row>
    <row r="1570" spans="1:34" s="34" customFormat="1" x14ac:dyDescent="0.25">
      <c r="A1570" s="40" t="str">
        <f t="shared" si="36"/>
        <v>14Economy7Monthly Variable Direct Debit0-49992</v>
      </c>
      <c r="B1570" s="86" t="str">
        <f>IF(B82="","",B82)</f>
        <v>Electricity</v>
      </c>
      <c r="C1570" s="85">
        <f>IF(C82="","",C82)</f>
        <v>14</v>
      </c>
      <c r="D1570" s="87">
        <v>3</v>
      </c>
      <c r="E1570" s="85" t="str">
        <f>IF(E82="","",E82)</f>
        <v>Economy7</v>
      </c>
      <c r="F1570" s="85" t="str">
        <f>IF(F82="","",F82)</f>
        <v/>
      </c>
      <c r="G1570" s="85" t="str">
        <f>IF(G82="","",G82)</f>
        <v/>
      </c>
      <c r="H1570" s="85" t="str">
        <f>IF(H82="","",H82)</f>
        <v>Renewal</v>
      </c>
      <c r="I1570" s="85">
        <f>IF(I82="","",I82)</f>
        <v>24</v>
      </c>
      <c r="J1570" s="88">
        <f>IF(J82="","",J82)</f>
        <v>0</v>
      </c>
      <c r="K1570" s="88">
        <f>IF(K82="","",K82)</f>
        <v>4999</v>
      </c>
      <c r="L1570" s="89">
        <f>IF(L82="","",L82)</f>
        <v>44901</v>
      </c>
      <c r="M1570" s="89" t="str">
        <f>IF(M82="","",M82)</f>
        <v/>
      </c>
      <c r="N1570" s="89">
        <f>IF(N82="","",N82)</f>
        <v>44901</v>
      </c>
      <c r="O1570" s="89" t="str">
        <f>IF(O82="","",O82)</f>
        <v/>
      </c>
      <c r="P1570" s="85" t="str">
        <f>"Monthly Variable "&amp;IF([1]RATES!P82="","",[1]RATES!P82)</f>
        <v>Monthly Variable Direct Debit</v>
      </c>
      <c r="Q1570" s="90" t="str">
        <f>IF(Q82="","",Q82)</f>
        <v>For Business</v>
      </c>
      <c r="R1570" s="85" t="str">
        <f>IF(R82="","",R82)</f>
        <v>With S/C</v>
      </c>
      <c r="S1570" s="85" t="str">
        <f>IF(S82="","",S82)</f>
        <v>N</v>
      </c>
      <c r="T1570" s="85" t="str">
        <f>IF(T82="","",T82)</f>
        <v/>
      </c>
      <c r="U1570" s="85" t="str">
        <f>IF(U82="","",U82)</f>
        <v/>
      </c>
      <c r="V1570" s="85" t="str">
        <f>IF(V82="","",V82)</f>
        <v/>
      </c>
      <c r="W1570" s="91" t="str">
        <f>IF(W82="","",W82)</f>
        <v/>
      </c>
      <c r="X1570" s="92">
        <f>IF(X82="","",X82)</f>
        <v>73.099999999999994</v>
      </c>
      <c r="Y1570" s="92">
        <f>IF(Y82="","",Y82)</f>
        <v>51.65</v>
      </c>
      <c r="Z1570" s="92">
        <f>IF(Z82="","",Z82)</f>
        <v>39.35</v>
      </c>
      <c r="AA1570" s="92" t="str">
        <f>IF(AA82="","",AA82)</f>
        <v/>
      </c>
      <c r="AB1570" s="92" t="str">
        <f>IF(AB82="","",AB82)</f>
        <v/>
      </c>
      <c r="AC1570" s="94">
        <f>IF(AC82="","",AC82)</f>
        <v>45747</v>
      </c>
      <c r="AD1570" s="93" t="str">
        <f>IF(AD82="","",AD82)</f>
        <v>U4</v>
      </c>
      <c r="AE1570" s="93" t="str">
        <f>IF(AE82="","",AE82)</f>
        <v>EBC_FORBUSPF_C25F</v>
      </c>
      <c r="AF1570" s="93" t="str">
        <f>IF(AF82="","",AF82)</f>
        <v>For Business vU4 Mar 2025</v>
      </c>
      <c r="AG1570" s="93" t="str">
        <f>IF(AG82="","",AG82)</f>
        <v>Elec For Bus Pre vU4 2yr BKF Mar 2025</v>
      </c>
      <c r="AH1570" s="85" t="str">
        <f>IF(AH82="","",AH82)</f>
        <v>C25F</v>
      </c>
    </row>
    <row r="1571" spans="1:34" s="34" customFormat="1" x14ac:dyDescent="0.25">
      <c r="A1571" s="40" t="str">
        <f t="shared" si="36"/>
        <v>15Economy7Monthly Variable Direct Debit0-49992</v>
      </c>
      <c r="B1571" s="86" t="str">
        <f>IF(B83="","",B83)</f>
        <v>Electricity</v>
      </c>
      <c r="C1571" s="85">
        <f>IF(C83="","",C83)</f>
        <v>15</v>
      </c>
      <c r="D1571" s="87">
        <v>3</v>
      </c>
      <c r="E1571" s="85" t="str">
        <f>IF(E83="","",E83)</f>
        <v>Economy7</v>
      </c>
      <c r="F1571" s="85" t="str">
        <f>IF(F83="","",F83)</f>
        <v/>
      </c>
      <c r="G1571" s="85" t="str">
        <f>IF(G83="","",G83)</f>
        <v/>
      </c>
      <c r="H1571" s="85" t="str">
        <f>IF(H83="","",H83)</f>
        <v>Renewal</v>
      </c>
      <c r="I1571" s="85">
        <f>IF(I83="","",I83)</f>
        <v>24</v>
      </c>
      <c r="J1571" s="88">
        <f>IF(J83="","",J83)</f>
        <v>0</v>
      </c>
      <c r="K1571" s="88">
        <f>IF(K83="","",K83)</f>
        <v>4999</v>
      </c>
      <c r="L1571" s="89">
        <f>IF(L83="","",L83)</f>
        <v>44901</v>
      </c>
      <c r="M1571" s="89" t="str">
        <f>IF(M83="","",M83)</f>
        <v/>
      </c>
      <c r="N1571" s="89">
        <f>IF(N83="","",N83)</f>
        <v>44901</v>
      </c>
      <c r="O1571" s="89" t="str">
        <f>IF(O83="","",O83)</f>
        <v/>
      </c>
      <c r="P1571" s="85" t="str">
        <f>"Monthly Variable "&amp;IF([1]RATES!P83="","",[1]RATES!P83)</f>
        <v>Monthly Variable Direct Debit</v>
      </c>
      <c r="Q1571" s="90" t="str">
        <f>IF(Q83="","",Q83)</f>
        <v>For Business</v>
      </c>
      <c r="R1571" s="85" t="str">
        <f>IF(R83="","",R83)</f>
        <v>With S/C</v>
      </c>
      <c r="S1571" s="85" t="str">
        <f>IF(S83="","",S83)</f>
        <v>N</v>
      </c>
      <c r="T1571" s="85" t="str">
        <f>IF(T83="","",T83)</f>
        <v/>
      </c>
      <c r="U1571" s="85" t="str">
        <f>IF(U83="","",U83)</f>
        <v/>
      </c>
      <c r="V1571" s="85" t="str">
        <f>IF(V83="","",V83)</f>
        <v/>
      </c>
      <c r="W1571" s="91" t="str">
        <f>IF(W83="","",W83)</f>
        <v/>
      </c>
      <c r="X1571" s="92">
        <f>IF(X83="","",X83)</f>
        <v>80.39</v>
      </c>
      <c r="Y1571" s="92">
        <f>IF(Y83="","",Y83)</f>
        <v>51.98</v>
      </c>
      <c r="Z1571" s="92">
        <f>IF(Z83="","",Z83)</f>
        <v>39.18</v>
      </c>
      <c r="AA1571" s="92" t="str">
        <f>IF(AA83="","",AA83)</f>
        <v/>
      </c>
      <c r="AB1571" s="92" t="str">
        <f>IF(AB83="","",AB83)</f>
        <v/>
      </c>
      <c r="AC1571" s="94">
        <f>IF(AC83="","",AC83)</f>
        <v>45747</v>
      </c>
      <c r="AD1571" s="93" t="str">
        <f>IF(AD83="","",AD83)</f>
        <v>U4</v>
      </c>
      <c r="AE1571" s="93" t="str">
        <f>IF(AE83="","",AE83)</f>
        <v>EBC_FORBUSPF_C25F</v>
      </c>
      <c r="AF1571" s="93" t="str">
        <f>IF(AF83="","",AF83)</f>
        <v>For Business vU4 Mar 2025</v>
      </c>
      <c r="AG1571" s="93" t="str">
        <f>IF(AG83="","",AG83)</f>
        <v>Elec For Bus Pre vU4 2yr BKF Mar 2025</v>
      </c>
      <c r="AH1571" s="85" t="str">
        <f>IF(AH83="","",AH83)</f>
        <v>C25F</v>
      </c>
    </row>
    <row r="1572" spans="1:34" s="34" customFormat="1" x14ac:dyDescent="0.25">
      <c r="A1572" s="40" t="str">
        <f t="shared" si="36"/>
        <v>16Economy7Monthly Variable Direct Debit0-49992</v>
      </c>
      <c r="B1572" s="86" t="str">
        <f>IF(B84="","",B84)</f>
        <v>Electricity</v>
      </c>
      <c r="C1572" s="85">
        <f>IF(C84="","",C84)</f>
        <v>16</v>
      </c>
      <c r="D1572" s="87">
        <v>3</v>
      </c>
      <c r="E1572" s="85" t="str">
        <f>IF(E84="","",E84)</f>
        <v>Economy7</v>
      </c>
      <c r="F1572" s="85" t="str">
        <f>IF(F84="","",F84)</f>
        <v/>
      </c>
      <c r="G1572" s="85" t="str">
        <f>IF(G84="","",G84)</f>
        <v/>
      </c>
      <c r="H1572" s="85" t="str">
        <f>IF(H84="","",H84)</f>
        <v>Renewal</v>
      </c>
      <c r="I1572" s="85">
        <f>IF(I84="","",I84)</f>
        <v>24</v>
      </c>
      <c r="J1572" s="88">
        <f>IF(J84="","",J84)</f>
        <v>0</v>
      </c>
      <c r="K1572" s="88">
        <f>IF(K84="","",K84)</f>
        <v>4999</v>
      </c>
      <c r="L1572" s="89">
        <f>IF(L84="","",L84)</f>
        <v>44901</v>
      </c>
      <c r="M1572" s="89" t="str">
        <f>IF(M84="","",M84)</f>
        <v/>
      </c>
      <c r="N1572" s="89">
        <f>IF(N84="","",N84)</f>
        <v>44901</v>
      </c>
      <c r="O1572" s="89" t="str">
        <f>IF(O84="","",O84)</f>
        <v/>
      </c>
      <c r="P1572" s="85" t="str">
        <f>"Monthly Variable "&amp;IF([1]RATES!P84="","",[1]RATES!P84)</f>
        <v>Monthly Variable Direct Debit</v>
      </c>
      <c r="Q1572" s="90" t="str">
        <f>IF(Q84="","",Q84)</f>
        <v>For Business</v>
      </c>
      <c r="R1572" s="85" t="str">
        <f>IF(R84="","",R84)</f>
        <v>With S/C</v>
      </c>
      <c r="S1572" s="85" t="str">
        <f>IF(S84="","",S84)</f>
        <v>N</v>
      </c>
      <c r="T1572" s="85" t="str">
        <f>IF(T84="","",T84)</f>
        <v/>
      </c>
      <c r="U1572" s="85" t="str">
        <f>IF(U84="","",U84)</f>
        <v/>
      </c>
      <c r="V1572" s="85" t="str">
        <f>IF(V84="","",V84)</f>
        <v/>
      </c>
      <c r="W1572" s="91" t="str">
        <f>IF(W84="","",W84)</f>
        <v/>
      </c>
      <c r="X1572" s="92">
        <f>IF(X84="","",X84)</f>
        <v>46.06</v>
      </c>
      <c r="Y1572" s="92">
        <f>IF(Y84="","",Y84)</f>
        <v>52.74</v>
      </c>
      <c r="Z1572" s="92">
        <f>IF(Z84="","",Z84)</f>
        <v>39.67</v>
      </c>
      <c r="AA1572" s="92" t="str">
        <f>IF(AA84="","",AA84)</f>
        <v/>
      </c>
      <c r="AB1572" s="92" t="str">
        <f>IF(AB84="","",AB84)</f>
        <v/>
      </c>
      <c r="AC1572" s="94">
        <f>IF(AC84="","",AC84)</f>
        <v>45747</v>
      </c>
      <c r="AD1572" s="93" t="str">
        <f>IF(AD84="","",AD84)</f>
        <v>U4</v>
      </c>
      <c r="AE1572" s="93" t="str">
        <f>IF(AE84="","",AE84)</f>
        <v>EBC_FORBUSPF_C25F</v>
      </c>
      <c r="AF1572" s="93" t="str">
        <f>IF(AF84="","",AF84)</f>
        <v>For Business vU4 Mar 2025</v>
      </c>
      <c r="AG1572" s="93" t="str">
        <f>IF(AG84="","",AG84)</f>
        <v>Elec For Bus Pre vU4 2yr BKF Mar 2025</v>
      </c>
      <c r="AH1572" s="85" t="str">
        <f>IF(AH84="","",AH84)</f>
        <v>C25F</v>
      </c>
    </row>
    <row r="1573" spans="1:34" s="34" customFormat="1" x14ac:dyDescent="0.25">
      <c r="A1573" s="40" t="str">
        <f t="shared" si="36"/>
        <v>17Economy7Monthly Variable Direct Debit0-49992</v>
      </c>
      <c r="B1573" s="86" t="str">
        <f>IF(B85="","",B85)</f>
        <v>Electricity</v>
      </c>
      <c r="C1573" s="85">
        <f>IF(C85="","",C85)</f>
        <v>17</v>
      </c>
      <c r="D1573" s="87">
        <v>3</v>
      </c>
      <c r="E1573" s="85" t="str">
        <f>IF(E85="","",E85)</f>
        <v>Economy7</v>
      </c>
      <c r="F1573" s="85" t="str">
        <f>IF(F85="","",F85)</f>
        <v/>
      </c>
      <c r="G1573" s="85" t="str">
        <f>IF(G85="","",G85)</f>
        <v/>
      </c>
      <c r="H1573" s="85" t="str">
        <f>IF(H85="","",H85)</f>
        <v>Renewal</v>
      </c>
      <c r="I1573" s="85">
        <f>IF(I85="","",I85)</f>
        <v>24</v>
      </c>
      <c r="J1573" s="88">
        <f>IF(J85="","",J85)</f>
        <v>0</v>
      </c>
      <c r="K1573" s="88">
        <f>IF(K85="","",K85)</f>
        <v>4999</v>
      </c>
      <c r="L1573" s="89">
        <f>IF(L85="","",L85)</f>
        <v>44901</v>
      </c>
      <c r="M1573" s="89" t="str">
        <f>IF(M85="","",M85)</f>
        <v/>
      </c>
      <c r="N1573" s="89">
        <f>IF(N85="","",N85)</f>
        <v>44901</v>
      </c>
      <c r="O1573" s="89" t="str">
        <f>IF(O85="","",O85)</f>
        <v/>
      </c>
      <c r="P1573" s="85" t="str">
        <f>"Monthly Variable "&amp;IF([1]RATES!P85="","",[1]RATES!P85)</f>
        <v>Monthly Variable Direct Debit</v>
      </c>
      <c r="Q1573" s="90" t="str">
        <f>IF(Q85="","",Q85)</f>
        <v>For Business</v>
      </c>
      <c r="R1573" s="85" t="str">
        <f>IF(R85="","",R85)</f>
        <v>With S/C</v>
      </c>
      <c r="S1573" s="85" t="str">
        <f>IF(S85="","",S85)</f>
        <v>N</v>
      </c>
      <c r="T1573" s="85" t="str">
        <f>IF(T85="","",T85)</f>
        <v/>
      </c>
      <c r="U1573" s="85" t="str">
        <f>IF(U85="","",U85)</f>
        <v/>
      </c>
      <c r="V1573" s="85" t="str">
        <f>IF(V85="","",V85)</f>
        <v/>
      </c>
      <c r="W1573" s="91" t="str">
        <f>IF(W85="","",W85)</f>
        <v/>
      </c>
      <c r="X1573" s="92">
        <f>IF(X85="","",X85)</f>
        <v>58.95</v>
      </c>
      <c r="Y1573" s="92">
        <f>IF(Y85="","",Y85)</f>
        <v>53.37</v>
      </c>
      <c r="Z1573" s="92">
        <f>IF(Z85="","",Z85)</f>
        <v>40.369999999999997</v>
      </c>
      <c r="AA1573" s="92" t="str">
        <f>IF(AA85="","",AA85)</f>
        <v/>
      </c>
      <c r="AB1573" s="92" t="str">
        <f>IF(AB85="","",AB85)</f>
        <v/>
      </c>
      <c r="AC1573" s="94">
        <f>IF(AC85="","",AC85)</f>
        <v>45747</v>
      </c>
      <c r="AD1573" s="93" t="str">
        <f>IF(AD85="","",AD85)</f>
        <v>U4</v>
      </c>
      <c r="AE1573" s="93" t="str">
        <f>IF(AE85="","",AE85)</f>
        <v>EBC_FORBUSPF_C25F</v>
      </c>
      <c r="AF1573" s="93" t="str">
        <f>IF(AF85="","",AF85)</f>
        <v>For Business vU4 Mar 2025</v>
      </c>
      <c r="AG1573" s="93" t="str">
        <f>IF(AG85="","",AG85)</f>
        <v>Elec For Bus Pre vU4 2yr BKF Mar 2025</v>
      </c>
      <c r="AH1573" s="85" t="str">
        <f>IF(AH85="","",AH85)</f>
        <v>C25F</v>
      </c>
    </row>
    <row r="1574" spans="1:34" s="34" customFormat="1" x14ac:dyDescent="0.25">
      <c r="A1574" s="40" t="str">
        <f t="shared" si="36"/>
        <v>18Economy7Monthly Variable Direct Debit0-49992</v>
      </c>
      <c r="B1574" s="86" t="str">
        <f>IF(B86="","",B86)</f>
        <v>Electricity</v>
      </c>
      <c r="C1574" s="85">
        <f>IF(C86="","",C86)</f>
        <v>18</v>
      </c>
      <c r="D1574" s="87">
        <v>3</v>
      </c>
      <c r="E1574" s="85" t="str">
        <f>IF(E86="","",E86)</f>
        <v>Economy7</v>
      </c>
      <c r="F1574" s="85" t="str">
        <f>IF(F86="","",F86)</f>
        <v/>
      </c>
      <c r="G1574" s="85" t="str">
        <f>IF(G86="","",G86)</f>
        <v/>
      </c>
      <c r="H1574" s="85" t="str">
        <f>IF(H86="","",H86)</f>
        <v>Renewal</v>
      </c>
      <c r="I1574" s="85">
        <f>IF(I86="","",I86)</f>
        <v>24</v>
      </c>
      <c r="J1574" s="88">
        <f>IF(J86="","",J86)</f>
        <v>0</v>
      </c>
      <c r="K1574" s="88">
        <f>IF(K86="","",K86)</f>
        <v>4999</v>
      </c>
      <c r="L1574" s="89">
        <f>IF(L86="","",L86)</f>
        <v>44901</v>
      </c>
      <c r="M1574" s="89" t="str">
        <f>IF(M86="","",M86)</f>
        <v/>
      </c>
      <c r="N1574" s="89">
        <f>IF(N86="","",N86)</f>
        <v>44901</v>
      </c>
      <c r="O1574" s="89" t="str">
        <f>IF(O86="","",O86)</f>
        <v/>
      </c>
      <c r="P1574" s="85" t="str">
        <f>"Monthly Variable "&amp;IF([1]RATES!P86="","",[1]RATES!P86)</f>
        <v>Monthly Variable Direct Debit</v>
      </c>
      <c r="Q1574" s="90" t="str">
        <f>IF(Q86="","",Q86)</f>
        <v>For Business</v>
      </c>
      <c r="R1574" s="85" t="str">
        <f>IF(R86="","",R86)</f>
        <v>With S/C</v>
      </c>
      <c r="S1574" s="85" t="str">
        <f>IF(S86="","",S86)</f>
        <v>N</v>
      </c>
      <c r="T1574" s="85" t="str">
        <f>IF(T86="","",T86)</f>
        <v/>
      </c>
      <c r="U1574" s="85" t="str">
        <f>IF(U86="","",U86)</f>
        <v/>
      </c>
      <c r="V1574" s="85" t="str">
        <f>IF(V86="","",V86)</f>
        <v/>
      </c>
      <c r="W1574" s="91" t="str">
        <f>IF(W86="","",W86)</f>
        <v/>
      </c>
      <c r="X1574" s="92">
        <f>IF(X86="","",X86)</f>
        <v>72.97</v>
      </c>
      <c r="Y1574" s="92">
        <f>IF(Y86="","",Y86)</f>
        <v>52.96</v>
      </c>
      <c r="Z1574" s="92">
        <f>IF(Z86="","",Z86)</f>
        <v>39.53</v>
      </c>
      <c r="AA1574" s="92" t="str">
        <f>IF(AA86="","",AA86)</f>
        <v/>
      </c>
      <c r="AB1574" s="92" t="str">
        <f>IF(AB86="","",AB86)</f>
        <v/>
      </c>
      <c r="AC1574" s="94">
        <f>IF(AC86="","",AC86)</f>
        <v>45747</v>
      </c>
      <c r="AD1574" s="93" t="str">
        <f>IF(AD86="","",AD86)</f>
        <v>U4</v>
      </c>
      <c r="AE1574" s="93" t="str">
        <f>IF(AE86="","",AE86)</f>
        <v>EBC_FORBUSPF_C25F</v>
      </c>
      <c r="AF1574" s="93" t="str">
        <f>IF(AF86="","",AF86)</f>
        <v>For Business vU4 Mar 2025</v>
      </c>
      <c r="AG1574" s="93" t="str">
        <f>IF(AG86="","",AG86)</f>
        <v>Elec For Bus Pre vU4 2yr BKF Mar 2025</v>
      </c>
      <c r="AH1574" s="85" t="str">
        <f>IF(AH86="","",AH86)</f>
        <v>C25F</v>
      </c>
    </row>
    <row r="1575" spans="1:34" s="34" customFormat="1" x14ac:dyDescent="0.25">
      <c r="A1575" s="40" t="str">
        <f t="shared" si="36"/>
        <v>19Economy7Monthly Variable Direct Debit0-49992</v>
      </c>
      <c r="B1575" s="86" t="str">
        <f>IF(B87="","",B87)</f>
        <v>Electricity</v>
      </c>
      <c r="C1575" s="85">
        <f>IF(C87="","",C87)</f>
        <v>19</v>
      </c>
      <c r="D1575" s="87">
        <v>3</v>
      </c>
      <c r="E1575" s="85" t="str">
        <f>IF(E87="","",E87)</f>
        <v>Economy7</v>
      </c>
      <c r="F1575" s="85" t="str">
        <f>IF(F87="","",F87)</f>
        <v/>
      </c>
      <c r="G1575" s="85" t="str">
        <f>IF(G87="","",G87)</f>
        <v/>
      </c>
      <c r="H1575" s="85" t="str">
        <f>IF(H87="","",H87)</f>
        <v>Renewal</v>
      </c>
      <c r="I1575" s="85">
        <f>IF(I87="","",I87)</f>
        <v>24</v>
      </c>
      <c r="J1575" s="88">
        <f>IF(J87="","",J87)</f>
        <v>0</v>
      </c>
      <c r="K1575" s="88">
        <f>IF(K87="","",K87)</f>
        <v>4999</v>
      </c>
      <c r="L1575" s="89">
        <f>IF(L87="","",L87)</f>
        <v>44901</v>
      </c>
      <c r="M1575" s="89" t="str">
        <f>IF(M87="","",M87)</f>
        <v/>
      </c>
      <c r="N1575" s="89">
        <f>IF(N87="","",N87)</f>
        <v>44901</v>
      </c>
      <c r="O1575" s="89" t="str">
        <f>IF(O87="","",O87)</f>
        <v/>
      </c>
      <c r="P1575" s="85" t="str">
        <f>"Monthly Variable "&amp;IF([1]RATES!P87="","",[1]RATES!P87)</f>
        <v>Monthly Variable Direct Debit</v>
      </c>
      <c r="Q1575" s="90" t="str">
        <f>IF(Q87="","",Q87)</f>
        <v>For Business</v>
      </c>
      <c r="R1575" s="85" t="str">
        <f>IF(R87="","",R87)</f>
        <v>With S/C</v>
      </c>
      <c r="S1575" s="85" t="str">
        <f>IF(S87="","",S87)</f>
        <v>N</v>
      </c>
      <c r="T1575" s="85" t="str">
        <f>IF(T87="","",T87)</f>
        <v/>
      </c>
      <c r="U1575" s="85" t="str">
        <f>IF(U87="","",U87)</f>
        <v/>
      </c>
      <c r="V1575" s="85" t="str">
        <f>IF(V87="","",V87)</f>
        <v/>
      </c>
      <c r="W1575" s="91" t="str">
        <f>IF(W87="","",W87)</f>
        <v/>
      </c>
      <c r="X1575" s="92">
        <f>IF(X87="","",X87)</f>
        <v>44.57</v>
      </c>
      <c r="Y1575" s="92">
        <f>IF(Y87="","",Y87)</f>
        <v>52.59</v>
      </c>
      <c r="Z1575" s="92">
        <f>IF(Z87="","",Z87)</f>
        <v>39.31</v>
      </c>
      <c r="AA1575" s="92" t="str">
        <f>IF(AA87="","",AA87)</f>
        <v/>
      </c>
      <c r="AB1575" s="92" t="str">
        <f>IF(AB87="","",AB87)</f>
        <v/>
      </c>
      <c r="AC1575" s="94">
        <f>IF(AC87="","",AC87)</f>
        <v>45747</v>
      </c>
      <c r="AD1575" s="93" t="str">
        <f>IF(AD87="","",AD87)</f>
        <v>U4</v>
      </c>
      <c r="AE1575" s="93" t="str">
        <f>IF(AE87="","",AE87)</f>
        <v>EBC_FORBUSPF_C25F</v>
      </c>
      <c r="AF1575" s="93" t="str">
        <f>IF(AF87="","",AF87)</f>
        <v>For Business vU4 Mar 2025</v>
      </c>
      <c r="AG1575" s="93" t="str">
        <f>IF(AG87="","",AG87)</f>
        <v>Elec For Bus Pre vU4 2yr BKF Mar 2025</v>
      </c>
      <c r="AH1575" s="85" t="str">
        <f>IF(AH87="","",AH87)</f>
        <v>C25F</v>
      </c>
    </row>
    <row r="1576" spans="1:34" s="34" customFormat="1" x14ac:dyDescent="0.25">
      <c r="A1576" s="40" t="str">
        <f t="shared" si="36"/>
        <v>20Economy7Monthly Variable Direct Debit0-49992</v>
      </c>
      <c r="B1576" s="86" t="str">
        <f>IF(B88="","",B88)</f>
        <v>Electricity</v>
      </c>
      <c r="C1576" s="85">
        <f>IF(C88="","",C88)</f>
        <v>20</v>
      </c>
      <c r="D1576" s="87">
        <v>3</v>
      </c>
      <c r="E1576" s="85" t="str">
        <f>IF(E88="","",E88)</f>
        <v>Economy7</v>
      </c>
      <c r="F1576" s="85" t="str">
        <f>IF(F88="","",F88)</f>
        <v/>
      </c>
      <c r="G1576" s="85" t="str">
        <f>IF(G88="","",G88)</f>
        <v/>
      </c>
      <c r="H1576" s="85" t="str">
        <f>IF(H88="","",H88)</f>
        <v>Renewal</v>
      </c>
      <c r="I1576" s="85">
        <f>IF(I88="","",I88)</f>
        <v>24</v>
      </c>
      <c r="J1576" s="88">
        <f>IF(J88="","",J88)</f>
        <v>0</v>
      </c>
      <c r="K1576" s="88">
        <f>IF(K88="","",K88)</f>
        <v>4999</v>
      </c>
      <c r="L1576" s="89">
        <f>IF(L88="","",L88)</f>
        <v>44901</v>
      </c>
      <c r="M1576" s="89" t="str">
        <f>IF(M88="","",M88)</f>
        <v/>
      </c>
      <c r="N1576" s="89">
        <f>IF(N88="","",N88)</f>
        <v>44901</v>
      </c>
      <c r="O1576" s="89" t="str">
        <f>IF(O88="","",O88)</f>
        <v/>
      </c>
      <c r="P1576" s="85" t="str">
        <f>"Monthly Variable "&amp;IF([1]RATES!P88="","",[1]RATES!P88)</f>
        <v>Monthly Variable Direct Debit</v>
      </c>
      <c r="Q1576" s="90" t="str">
        <f>IF(Q88="","",Q88)</f>
        <v>For Business</v>
      </c>
      <c r="R1576" s="85" t="str">
        <f>IF(R88="","",R88)</f>
        <v>With S/C</v>
      </c>
      <c r="S1576" s="85" t="str">
        <f>IF(S88="","",S88)</f>
        <v>N</v>
      </c>
      <c r="T1576" s="85" t="str">
        <f>IF(T88="","",T88)</f>
        <v/>
      </c>
      <c r="U1576" s="85" t="str">
        <f>IF(U88="","",U88)</f>
        <v/>
      </c>
      <c r="V1576" s="85" t="str">
        <f>IF(V88="","",V88)</f>
        <v/>
      </c>
      <c r="W1576" s="91" t="str">
        <f>IF(W88="","",W88)</f>
        <v/>
      </c>
      <c r="X1576" s="92">
        <f>IF(X88="","",X88)</f>
        <v>51.44</v>
      </c>
      <c r="Y1576" s="92">
        <f>IF(Y88="","",Y88)</f>
        <v>52.05</v>
      </c>
      <c r="Z1576" s="92">
        <f>IF(Z88="","",Z88)</f>
        <v>39.35</v>
      </c>
      <c r="AA1576" s="92" t="str">
        <f>IF(AA88="","",AA88)</f>
        <v/>
      </c>
      <c r="AB1576" s="92" t="str">
        <f>IF(AB88="","",AB88)</f>
        <v/>
      </c>
      <c r="AC1576" s="94">
        <f>IF(AC88="","",AC88)</f>
        <v>45747</v>
      </c>
      <c r="AD1576" s="93" t="str">
        <f>IF(AD88="","",AD88)</f>
        <v>U4</v>
      </c>
      <c r="AE1576" s="93" t="str">
        <f>IF(AE88="","",AE88)</f>
        <v>EBC_FORBUSPF_C25F</v>
      </c>
      <c r="AF1576" s="93" t="str">
        <f>IF(AF88="","",AF88)</f>
        <v>For Business vU4 Mar 2025</v>
      </c>
      <c r="AG1576" s="93" t="str">
        <f>IF(AG88="","",AG88)</f>
        <v>Elec For Bus Pre vU4 2yr BKF Mar 2025</v>
      </c>
      <c r="AH1576" s="85" t="str">
        <f>IF(AH88="","",AH88)</f>
        <v>C25F</v>
      </c>
    </row>
    <row r="1577" spans="1:34" s="34" customFormat="1" x14ac:dyDescent="0.25">
      <c r="A1577" s="40" t="str">
        <f t="shared" si="36"/>
        <v>21Economy7Monthly Variable Direct Debit0-49992</v>
      </c>
      <c r="B1577" s="86" t="str">
        <f>IF(B89="","",B89)</f>
        <v>Electricity</v>
      </c>
      <c r="C1577" s="85">
        <f>IF(C89="","",C89)</f>
        <v>21</v>
      </c>
      <c r="D1577" s="87">
        <v>3</v>
      </c>
      <c r="E1577" s="85" t="str">
        <f>IF(E89="","",E89)</f>
        <v>Economy7</v>
      </c>
      <c r="F1577" s="85" t="str">
        <f>IF(F89="","",F89)</f>
        <v/>
      </c>
      <c r="G1577" s="85" t="str">
        <f>IF(G89="","",G89)</f>
        <v/>
      </c>
      <c r="H1577" s="85" t="str">
        <f>IF(H89="","",H89)</f>
        <v>Renewal</v>
      </c>
      <c r="I1577" s="85">
        <f>IF(I89="","",I89)</f>
        <v>24</v>
      </c>
      <c r="J1577" s="88">
        <f>IF(J89="","",J89)</f>
        <v>0</v>
      </c>
      <c r="K1577" s="88">
        <f>IF(K89="","",K89)</f>
        <v>4999</v>
      </c>
      <c r="L1577" s="89">
        <f>IF(L89="","",L89)</f>
        <v>44901</v>
      </c>
      <c r="M1577" s="89" t="str">
        <f>IF(M89="","",M89)</f>
        <v/>
      </c>
      <c r="N1577" s="89">
        <f>IF(N89="","",N89)</f>
        <v>44901</v>
      </c>
      <c r="O1577" s="89" t="str">
        <f>IF(O89="","",O89)</f>
        <v/>
      </c>
      <c r="P1577" s="85" t="str">
        <f>"Monthly Variable "&amp;IF([1]RATES!P89="","",[1]RATES!P89)</f>
        <v>Monthly Variable Direct Debit</v>
      </c>
      <c r="Q1577" s="90" t="str">
        <f>IF(Q89="","",Q89)</f>
        <v>For Business</v>
      </c>
      <c r="R1577" s="85" t="str">
        <f>IF(R89="","",R89)</f>
        <v>With S/C</v>
      </c>
      <c r="S1577" s="85" t="str">
        <f>IF(S89="","",S89)</f>
        <v>N</v>
      </c>
      <c r="T1577" s="85" t="str">
        <f>IF(T89="","",T89)</f>
        <v/>
      </c>
      <c r="U1577" s="85" t="str">
        <f>IF(U89="","",U89)</f>
        <v/>
      </c>
      <c r="V1577" s="85" t="str">
        <f>IF(V89="","",V89)</f>
        <v/>
      </c>
      <c r="W1577" s="91" t="str">
        <f>IF(W89="","",W89)</f>
        <v/>
      </c>
      <c r="X1577" s="92">
        <f>IF(X89="","",X89)</f>
        <v>80.98</v>
      </c>
      <c r="Y1577" s="92">
        <f>IF(Y89="","",Y89)</f>
        <v>51.9</v>
      </c>
      <c r="Z1577" s="92">
        <f>IF(Z89="","",Z89)</f>
        <v>39.36</v>
      </c>
      <c r="AA1577" s="92" t="str">
        <f>IF(AA89="","",AA89)</f>
        <v/>
      </c>
      <c r="AB1577" s="92" t="str">
        <f>IF(AB89="","",AB89)</f>
        <v/>
      </c>
      <c r="AC1577" s="94">
        <f>IF(AC89="","",AC89)</f>
        <v>45747</v>
      </c>
      <c r="AD1577" s="93" t="str">
        <f>IF(AD89="","",AD89)</f>
        <v>U4</v>
      </c>
      <c r="AE1577" s="93" t="str">
        <f>IF(AE89="","",AE89)</f>
        <v>EBC_FORBUSPF_C25F</v>
      </c>
      <c r="AF1577" s="93" t="str">
        <f>IF(AF89="","",AF89)</f>
        <v>For Business vU4 Mar 2025</v>
      </c>
      <c r="AG1577" s="93" t="str">
        <f>IF(AG89="","",AG89)</f>
        <v>Elec For Bus Pre vU4 2yr BKF Mar 2025</v>
      </c>
      <c r="AH1577" s="85" t="str">
        <f>IF(AH89="","",AH89)</f>
        <v>C25F</v>
      </c>
    </row>
    <row r="1578" spans="1:34" s="34" customFormat="1" x14ac:dyDescent="0.25">
      <c r="A1578" s="40" t="str">
        <f t="shared" si="36"/>
        <v>22Economy7Monthly Variable Direct Debit0-49992</v>
      </c>
      <c r="B1578" s="86" t="str">
        <f>IF(B90="","",B90)</f>
        <v>Electricity</v>
      </c>
      <c r="C1578" s="85">
        <f>IF(C90="","",C90)</f>
        <v>22</v>
      </c>
      <c r="D1578" s="87">
        <v>3</v>
      </c>
      <c r="E1578" s="85" t="str">
        <f>IF(E90="","",E90)</f>
        <v>Economy7</v>
      </c>
      <c r="F1578" s="85" t="str">
        <f>IF(F90="","",F90)</f>
        <v/>
      </c>
      <c r="G1578" s="85" t="str">
        <f>IF(G90="","",G90)</f>
        <v/>
      </c>
      <c r="H1578" s="85" t="str">
        <f>IF(H90="","",H90)</f>
        <v>Renewal</v>
      </c>
      <c r="I1578" s="85">
        <f>IF(I90="","",I90)</f>
        <v>24</v>
      </c>
      <c r="J1578" s="88">
        <f>IF(J90="","",J90)</f>
        <v>0</v>
      </c>
      <c r="K1578" s="88">
        <f>IF(K90="","",K90)</f>
        <v>4999</v>
      </c>
      <c r="L1578" s="89">
        <f>IF(L90="","",L90)</f>
        <v>44901</v>
      </c>
      <c r="M1578" s="89" t="str">
        <f>IF(M90="","",M90)</f>
        <v/>
      </c>
      <c r="N1578" s="89">
        <f>IF(N90="","",N90)</f>
        <v>44901</v>
      </c>
      <c r="O1578" s="89" t="str">
        <f>IF(O90="","",O90)</f>
        <v/>
      </c>
      <c r="P1578" s="85" t="str">
        <f>"Monthly Variable "&amp;IF([1]RATES!P90="","",[1]RATES!P90)</f>
        <v>Monthly Variable Direct Debit</v>
      </c>
      <c r="Q1578" s="90" t="str">
        <f>IF(Q90="","",Q90)</f>
        <v>For Business</v>
      </c>
      <c r="R1578" s="85" t="str">
        <f>IF(R90="","",R90)</f>
        <v>With S/C</v>
      </c>
      <c r="S1578" s="85" t="str">
        <f>IF(S90="","",S90)</f>
        <v>N</v>
      </c>
      <c r="T1578" s="85" t="str">
        <f>IF(T90="","",T90)</f>
        <v/>
      </c>
      <c r="U1578" s="85" t="str">
        <f>IF(U90="","",U90)</f>
        <v/>
      </c>
      <c r="V1578" s="85" t="str">
        <f>IF(V90="","",V90)</f>
        <v/>
      </c>
      <c r="W1578" s="91" t="str">
        <f>IF(W90="","",W90)</f>
        <v/>
      </c>
      <c r="X1578" s="92">
        <f>IF(X90="","",X90)</f>
        <v>88.17</v>
      </c>
      <c r="Y1578" s="92">
        <f>IF(Y90="","",Y90)</f>
        <v>51.61</v>
      </c>
      <c r="Z1578" s="92">
        <f>IF(Z90="","",Z90)</f>
        <v>39.299999999999997</v>
      </c>
      <c r="AA1578" s="92" t="str">
        <f>IF(AA90="","",AA90)</f>
        <v/>
      </c>
      <c r="AB1578" s="92" t="str">
        <f>IF(AB90="","",AB90)</f>
        <v/>
      </c>
      <c r="AC1578" s="94">
        <f>IF(AC90="","",AC90)</f>
        <v>45747</v>
      </c>
      <c r="AD1578" s="93" t="str">
        <f>IF(AD90="","",AD90)</f>
        <v>U4</v>
      </c>
      <c r="AE1578" s="93" t="str">
        <f>IF(AE90="","",AE90)</f>
        <v>EBC_FORBUSPF_C25F</v>
      </c>
      <c r="AF1578" s="93" t="str">
        <f>IF(AF90="","",AF90)</f>
        <v>For Business vU4 Mar 2025</v>
      </c>
      <c r="AG1578" s="93" t="str">
        <f>IF(AG90="","",AG90)</f>
        <v>Elec For Bus Pre vU4 2yr BKF Mar 2025</v>
      </c>
      <c r="AH1578" s="85" t="str">
        <f>IF(AH90="","",AH90)</f>
        <v>C25F</v>
      </c>
    </row>
    <row r="1579" spans="1:34" s="34" customFormat="1" x14ac:dyDescent="0.25">
      <c r="A1579" s="40" t="str">
        <f t="shared" si="36"/>
        <v>23Economy7Monthly Variable Direct Debit0-49992</v>
      </c>
      <c r="B1579" s="86" t="str">
        <f>IF(B91="","",B91)</f>
        <v>Electricity</v>
      </c>
      <c r="C1579" s="85">
        <f>IF(C91="","",C91)</f>
        <v>23</v>
      </c>
      <c r="D1579" s="87">
        <v>3</v>
      </c>
      <c r="E1579" s="85" t="str">
        <f>IF(E91="","",E91)</f>
        <v>Economy7</v>
      </c>
      <c r="F1579" s="85" t="str">
        <f>IF(F91="","",F91)</f>
        <v/>
      </c>
      <c r="G1579" s="85" t="str">
        <f>IF(G91="","",G91)</f>
        <v/>
      </c>
      <c r="H1579" s="85" t="str">
        <f>IF(H91="","",H91)</f>
        <v>Renewal</v>
      </c>
      <c r="I1579" s="85">
        <f>IF(I91="","",I91)</f>
        <v>24</v>
      </c>
      <c r="J1579" s="88">
        <f>IF(J91="","",J91)</f>
        <v>0</v>
      </c>
      <c r="K1579" s="88">
        <f>IF(K91="","",K91)</f>
        <v>4999</v>
      </c>
      <c r="L1579" s="89">
        <f>IF(L91="","",L91)</f>
        <v>44901</v>
      </c>
      <c r="M1579" s="89" t="str">
        <f>IF(M91="","",M91)</f>
        <v/>
      </c>
      <c r="N1579" s="89">
        <f>IF(N91="","",N91)</f>
        <v>44901</v>
      </c>
      <c r="O1579" s="89" t="str">
        <f>IF(O91="","",O91)</f>
        <v/>
      </c>
      <c r="P1579" s="85" t="str">
        <f>"Monthly Variable "&amp;IF([1]RATES!P91="","",[1]RATES!P91)</f>
        <v>Monthly Variable Direct Debit</v>
      </c>
      <c r="Q1579" s="90" t="str">
        <f>IF(Q91="","",Q91)</f>
        <v>For Business</v>
      </c>
      <c r="R1579" s="85" t="str">
        <f>IF(R91="","",R91)</f>
        <v>With S/C</v>
      </c>
      <c r="S1579" s="85" t="str">
        <f>IF(S91="","",S91)</f>
        <v>N</v>
      </c>
      <c r="T1579" s="85" t="str">
        <f>IF(T91="","",T91)</f>
        <v/>
      </c>
      <c r="U1579" s="85" t="str">
        <f>IF(U91="","",U91)</f>
        <v/>
      </c>
      <c r="V1579" s="85" t="str">
        <f>IF(V91="","",V91)</f>
        <v/>
      </c>
      <c r="W1579" s="91" t="str">
        <f>IF(W91="","",W91)</f>
        <v/>
      </c>
      <c r="X1579" s="92">
        <f>IF(X91="","",X91)</f>
        <v>70.98</v>
      </c>
      <c r="Y1579" s="92">
        <f>IF(Y91="","",Y91)</f>
        <v>52.15</v>
      </c>
      <c r="Z1579" s="92">
        <f>IF(Z91="","",Z91)</f>
        <v>39.479999999999997</v>
      </c>
      <c r="AA1579" s="92" t="str">
        <f>IF(AA91="","",AA91)</f>
        <v/>
      </c>
      <c r="AB1579" s="92" t="str">
        <f>IF(AB91="","",AB91)</f>
        <v/>
      </c>
      <c r="AC1579" s="94">
        <f>IF(AC91="","",AC91)</f>
        <v>45747</v>
      </c>
      <c r="AD1579" s="93" t="str">
        <f>IF(AD91="","",AD91)</f>
        <v>U4</v>
      </c>
      <c r="AE1579" s="93" t="str">
        <f>IF(AE91="","",AE91)</f>
        <v>EBC_FORBUSPF_C25F</v>
      </c>
      <c r="AF1579" s="93" t="str">
        <f>IF(AF91="","",AF91)</f>
        <v>For Business vU4 Mar 2025</v>
      </c>
      <c r="AG1579" s="93" t="str">
        <f>IF(AG91="","",AG91)</f>
        <v>Elec For Bus Pre vU4 2yr BKF Mar 2025</v>
      </c>
      <c r="AH1579" s="85" t="str">
        <f>IF(AH91="","",AH91)</f>
        <v>C25F</v>
      </c>
    </row>
    <row r="1580" spans="1:34" s="34" customFormat="1" x14ac:dyDescent="0.25">
      <c r="A1580" s="40" t="str">
        <f t="shared" si="36"/>
        <v>10EveningAndWeekendMonthly Variable Direct Debit0-49992</v>
      </c>
      <c r="B1580" s="86" t="str">
        <f>IF(B92="","",B92)</f>
        <v>Electricity</v>
      </c>
      <c r="C1580" s="85">
        <f>IF(C92="","",C92)</f>
        <v>10</v>
      </c>
      <c r="D1580" s="87">
        <v>3</v>
      </c>
      <c r="E1580" s="85" t="str">
        <f>IF(E92="","",E92)</f>
        <v>EveningAndWeekend</v>
      </c>
      <c r="F1580" s="85" t="str">
        <f>IF(F92="","",F92)</f>
        <v/>
      </c>
      <c r="G1580" s="85" t="str">
        <f>IF(G92="","",G92)</f>
        <v/>
      </c>
      <c r="H1580" s="85" t="str">
        <f>IF(H92="","",H92)</f>
        <v>Renewal</v>
      </c>
      <c r="I1580" s="85">
        <f>IF(I92="","",I92)</f>
        <v>24</v>
      </c>
      <c r="J1580" s="88">
        <f>IF(J92="","",J92)</f>
        <v>0</v>
      </c>
      <c r="K1580" s="88">
        <f>IF(K92="","",K92)</f>
        <v>4999</v>
      </c>
      <c r="L1580" s="89">
        <f>IF(L92="","",L92)</f>
        <v>44901</v>
      </c>
      <c r="M1580" s="89" t="str">
        <f>IF(M92="","",M92)</f>
        <v/>
      </c>
      <c r="N1580" s="89">
        <f>IF(N92="","",N92)</f>
        <v>44901</v>
      </c>
      <c r="O1580" s="89" t="str">
        <f>IF(O92="","",O92)</f>
        <v/>
      </c>
      <c r="P1580" s="85" t="str">
        <f>"Monthly Variable "&amp;IF([1]RATES!P92="","",[1]RATES!P92)</f>
        <v>Monthly Variable Direct Debit</v>
      </c>
      <c r="Q1580" s="90" t="str">
        <f>IF(Q92="","",Q92)</f>
        <v>For Business</v>
      </c>
      <c r="R1580" s="85" t="str">
        <f>IF(R92="","",R92)</f>
        <v>With S/C</v>
      </c>
      <c r="S1580" s="85" t="str">
        <f>IF(S92="","",S92)</f>
        <v>N</v>
      </c>
      <c r="T1580" s="85" t="str">
        <f>IF(T92="","",T92)</f>
        <v/>
      </c>
      <c r="U1580" s="85" t="str">
        <f>IF(U92="","",U92)</f>
        <v/>
      </c>
      <c r="V1580" s="85" t="str">
        <f>IF(V92="","",V92)</f>
        <v/>
      </c>
      <c r="W1580" s="91" t="str">
        <f>IF(W92="","",W92)</f>
        <v/>
      </c>
      <c r="X1580" s="92">
        <f>IF(X92="","",X92)</f>
        <v>35.75</v>
      </c>
      <c r="Y1580" s="92">
        <f>IF(Y92="","",Y92)</f>
        <v>55.9</v>
      </c>
      <c r="Z1580" s="92" t="str">
        <f>IF(Z92="","",Z92)</f>
        <v/>
      </c>
      <c r="AA1580" s="92">
        <f>IF(AA92="","",AA92)</f>
        <v>44.05</v>
      </c>
      <c r="AB1580" s="92" t="str">
        <f>IF(AB92="","",AB92)</f>
        <v/>
      </c>
      <c r="AC1580" s="94">
        <f>IF(AC92="","",AC92)</f>
        <v>45747</v>
      </c>
      <c r="AD1580" s="93" t="str">
        <f>IF(AD92="","",AD92)</f>
        <v>U4</v>
      </c>
      <c r="AE1580" s="93" t="str">
        <f>IF(AE92="","",AE92)</f>
        <v>EBC_FORBUSPF_C25F</v>
      </c>
      <c r="AF1580" s="93" t="str">
        <f>IF(AF92="","",AF92)</f>
        <v>For Business vU4 Mar 2025</v>
      </c>
      <c r="AG1580" s="93" t="str">
        <f>IF(AG92="","",AG92)</f>
        <v>Elec For Bus Pre vU4 2yr BKF Mar 2025</v>
      </c>
      <c r="AH1580" s="85" t="str">
        <f>IF(AH92="","",AH92)</f>
        <v>C25F</v>
      </c>
    </row>
    <row r="1581" spans="1:34" s="34" customFormat="1" x14ac:dyDescent="0.25">
      <c r="A1581" s="40" t="str">
        <f t="shared" si="36"/>
        <v>11EveningAndWeekendMonthly Variable Direct Debit0-49992</v>
      </c>
      <c r="B1581" s="86" t="str">
        <f>IF(B93="","",B93)</f>
        <v>Electricity</v>
      </c>
      <c r="C1581" s="85">
        <f>IF(C93="","",C93)</f>
        <v>11</v>
      </c>
      <c r="D1581" s="87">
        <v>3</v>
      </c>
      <c r="E1581" s="85" t="str">
        <f>IF(E93="","",E93)</f>
        <v>EveningAndWeekend</v>
      </c>
      <c r="F1581" s="85" t="str">
        <f>IF(F93="","",F93)</f>
        <v/>
      </c>
      <c r="G1581" s="85" t="str">
        <f>IF(G93="","",G93)</f>
        <v/>
      </c>
      <c r="H1581" s="85" t="str">
        <f>IF(H93="","",H93)</f>
        <v>Renewal</v>
      </c>
      <c r="I1581" s="85">
        <f>IF(I93="","",I93)</f>
        <v>24</v>
      </c>
      <c r="J1581" s="88">
        <f>IF(J93="","",J93)</f>
        <v>0</v>
      </c>
      <c r="K1581" s="88">
        <f>IF(K93="","",K93)</f>
        <v>4999</v>
      </c>
      <c r="L1581" s="89">
        <f>IF(L93="","",L93)</f>
        <v>44901</v>
      </c>
      <c r="M1581" s="89" t="str">
        <f>IF(M93="","",M93)</f>
        <v/>
      </c>
      <c r="N1581" s="89">
        <f>IF(N93="","",N93)</f>
        <v>44901</v>
      </c>
      <c r="O1581" s="89" t="str">
        <f>IF(O93="","",O93)</f>
        <v/>
      </c>
      <c r="P1581" s="85" t="str">
        <f>"Monthly Variable "&amp;IF([1]RATES!P93="","",[1]RATES!P93)</f>
        <v>Monthly Variable Direct Debit</v>
      </c>
      <c r="Q1581" s="90" t="str">
        <f>IF(Q93="","",Q93)</f>
        <v>For Business</v>
      </c>
      <c r="R1581" s="85" t="str">
        <f>IF(R93="","",R93)</f>
        <v>With S/C</v>
      </c>
      <c r="S1581" s="85" t="str">
        <f>IF(S93="","",S93)</f>
        <v>N</v>
      </c>
      <c r="T1581" s="85" t="str">
        <f>IF(T93="","",T93)</f>
        <v/>
      </c>
      <c r="U1581" s="85" t="str">
        <f>IF(U93="","",U93)</f>
        <v/>
      </c>
      <c r="V1581" s="85" t="str">
        <f>IF(V93="","",V93)</f>
        <v/>
      </c>
      <c r="W1581" s="91" t="str">
        <f>IF(W93="","",W93)</f>
        <v/>
      </c>
      <c r="X1581" s="92">
        <f>IF(X93="","",X93)</f>
        <v>63.78</v>
      </c>
      <c r="Y1581" s="92">
        <f>IF(Y93="","",Y93)</f>
        <v>54.61</v>
      </c>
      <c r="Z1581" s="92" t="str">
        <f>IF(Z93="","",Z93)</f>
        <v/>
      </c>
      <c r="AA1581" s="92">
        <f>IF(AA93="","",AA93)</f>
        <v>43.54</v>
      </c>
      <c r="AB1581" s="92" t="str">
        <f>IF(AB93="","",AB93)</f>
        <v/>
      </c>
      <c r="AC1581" s="94">
        <f>IF(AC93="","",AC93)</f>
        <v>45747</v>
      </c>
      <c r="AD1581" s="93" t="str">
        <f>IF(AD93="","",AD93)</f>
        <v>U4</v>
      </c>
      <c r="AE1581" s="93" t="str">
        <f>IF(AE93="","",AE93)</f>
        <v>EBC_FORBUSPF_C25F</v>
      </c>
      <c r="AF1581" s="93" t="str">
        <f>IF(AF93="","",AF93)</f>
        <v>For Business vU4 Mar 2025</v>
      </c>
      <c r="AG1581" s="93" t="str">
        <f>IF(AG93="","",AG93)</f>
        <v>Elec For Bus Pre vU4 2yr BKF Mar 2025</v>
      </c>
      <c r="AH1581" s="85" t="str">
        <f>IF(AH93="","",AH93)</f>
        <v>C25F</v>
      </c>
    </row>
    <row r="1582" spans="1:34" s="34" customFormat="1" x14ac:dyDescent="0.25">
      <c r="A1582" s="40" t="str">
        <f t="shared" si="36"/>
        <v>12EveningAndWeekendMonthly Variable Direct Debit0-49992</v>
      </c>
      <c r="B1582" s="86" t="str">
        <f>IF(B94="","",B94)</f>
        <v>Electricity</v>
      </c>
      <c r="C1582" s="85">
        <f>IF(C94="","",C94)</f>
        <v>12</v>
      </c>
      <c r="D1582" s="87">
        <v>3</v>
      </c>
      <c r="E1582" s="85" t="str">
        <f>IF(E94="","",E94)</f>
        <v>EveningAndWeekend</v>
      </c>
      <c r="F1582" s="85" t="str">
        <f>IF(F94="","",F94)</f>
        <v/>
      </c>
      <c r="G1582" s="85" t="str">
        <f>IF(G94="","",G94)</f>
        <v/>
      </c>
      <c r="H1582" s="85" t="str">
        <f>IF(H94="","",H94)</f>
        <v>Renewal</v>
      </c>
      <c r="I1582" s="85">
        <f>IF(I94="","",I94)</f>
        <v>24</v>
      </c>
      <c r="J1582" s="88">
        <f>IF(J94="","",J94)</f>
        <v>0</v>
      </c>
      <c r="K1582" s="88">
        <f>IF(K94="","",K94)</f>
        <v>4999</v>
      </c>
      <c r="L1582" s="89">
        <f>IF(L94="","",L94)</f>
        <v>44901</v>
      </c>
      <c r="M1582" s="89" t="str">
        <f>IF(M94="","",M94)</f>
        <v/>
      </c>
      <c r="N1582" s="89">
        <f>IF(N94="","",N94)</f>
        <v>44901</v>
      </c>
      <c r="O1582" s="89" t="str">
        <f>IF(O94="","",O94)</f>
        <v/>
      </c>
      <c r="P1582" s="85" t="str">
        <f>"Monthly Variable "&amp;IF([1]RATES!P94="","",[1]RATES!P94)</f>
        <v>Monthly Variable Direct Debit</v>
      </c>
      <c r="Q1582" s="90" t="str">
        <f>IF(Q94="","",Q94)</f>
        <v>For Business</v>
      </c>
      <c r="R1582" s="85" t="str">
        <f>IF(R94="","",R94)</f>
        <v>With S/C</v>
      </c>
      <c r="S1582" s="85" t="str">
        <f>IF(S94="","",S94)</f>
        <v>N</v>
      </c>
      <c r="T1582" s="85" t="str">
        <f>IF(T94="","",T94)</f>
        <v/>
      </c>
      <c r="U1582" s="85" t="str">
        <f>IF(U94="","",U94)</f>
        <v/>
      </c>
      <c r="V1582" s="85" t="str">
        <f>IF(V94="","",V94)</f>
        <v/>
      </c>
      <c r="W1582" s="91" t="str">
        <f>IF(W94="","",W94)</f>
        <v/>
      </c>
      <c r="X1582" s="92">
        <f>IF(X94="","",X94)</f>
        <v>17.899999999999999</v>
      </c>
      <c r="Y1582" s="92">
        <f>IF(Y94="","",Y94)</f>
        <v>55.37</v>
      </c>
      <c r="Z1582" s="92" t="str">
        <f>IF(Z94="","",Z94)</f>
        <v/>
      </c>
      <c r="AA1582" s="92">
        <f>IF(AA94="","",AA94)</f>
        <v>43.38</v>
      </c>
      <c r="AB1582" s="92" t="str">
        <f>IF(AB94="","",AB94)</f>
        <v/>
      </c>
      <c r="AC1582" s="94">
        <f>IF(AC94="","",AC94)</f>
        <v>45747</v>
      </c>
      <c r="AD1582" s="93" t="str">
        <f>IF(AD94="","",AD94)</f>
        <v>U4</v>
      </c>
      <c r="AE1582" s="93" t="str">
        <f>IF(AE94="","",AE94)</f>
        <v>EBC_FORBUSPF_C25F</v>
      </c>
      <c r="AF1582" s="93" t="str">
        <f>IF(AF94="","",AF94)</f>
        <v>For Business vU4 Mar 2025</v>
      </c>
      <c r="AG1582" s="93" t="str">
        <f>IF(AG94="","",AG94)</f>
        <v>Elec For Bus Pre vU4 2yr BKF Mar 2025</v>
      </c>
      <c r="AH1582" s="85" t="str">
        <f>IF(AH94="","",AH94)</f>
        <v>C25F</v>
      </c>
    </row>
    <row r="1583" spans="1:34" s="34" customFormat="1" x14ac:dyDescent="0.25">
      <c r="A1583" s="40" t="str">
        <f t="shared" si="36"/>
        <v>14EveningAndWeekendMonthly Variable Direct Debit0-49992</v>
      </c>
      <c r="B1583" s="86" t="str">
        <f>IF(B95="","",B95)</f>
        <v>Electricity</v>
      </c>
      <c r="C1583" s="85">
        <f>IF(C95="","",C95)</f>
        <v>14</v>
      </c>
      <c r="D1583" s="87">
        <v>3</v>
      </c>
      <c r="E1583" s="85" t="str">
        <f>IF(E95="","",E95)</f>
        <v>EveningAndWeekend</v>
      </c>
      <c r="F1583" s="85" t="str">
        <f>IF(F95="","",F95)</f>
        <v/>
      </c>
      <c r="G1583" s="85" t="str">
        <f>IF(G95="","",G95)</f>
        <v/>
      </c>
      <c r="H1583" s="85" t="str">
        <f>IF(H95="","",H95)</f>
        <v>Renewal</v>
      </c>
      <c r="I1583" s="85">
        <f>IF(I95="","",I95)</f>
        <v>24</v>
      </c>
      <c r="J1583" s="88">
        <f>IF(J95="","",J95)</f>
        <v>0</v>
      </c>
      <c r="K1583" s="88">
        <f>IF(K95="","",K95)</f>
        <v>4999</v>
      </c>
      <c r="L1583" s="89">
        <f>IF(L95="","",L95)</f>
        <v>44901</v>
      </c>
      <c r="M1583" s="89" t="str">
        <f>IF(M95="","",M95)</f>
        <v/>
      </c>
      <c r="N1583" s="89">
        <f>IF(N95="","",N95)</f>
        <v>44901</v>
      </c>
      <c r="O1583" s="89" t="str">
        <f>IF(O95="","",O95)</f>
        <v/>
      </c>
      <c r="P1583" s="85" t="str">
        <f>"Monthly Variable "&amp;IF([1]RATES!P95="","",[1]RATES!P95)</f>
        <v>Monthly Variable Direct Debit</v>
      </c>
      <c r="Q1583" s="90" t="str">
        <f>IF(Q95="","",Q95)</f>
        <v>For Business</v>
      </c>
      <c r="R1583" s="85" t="str">
        <f>IF(R95="","",R95)</f>
        <v>With S/C</v>
      </c>
      <c r="S1583" s="85" t="str">
        <f>IF(S95="","",S95)</f>
        <v>N</v>
      </c>
      <c r="T1583" s="85" t="str">
        <f>IF(T95="","",T95)</f>
        <v/>
      </c>
      <c r="U1583" s="85" t="str">
        <f>IF(U95="","",U95)</f>
        <v/>
      </c>
      <c r="V1583" s="85" t="str">
        <f>IF(V95="","",V95)</f>
        <v/>
      </c>
      <c r="W1583" s="91" t="str">
        <f>IF(W95="","",W95)</f>
        <v/>
      </c>
      <c r="X1583" s="92">
        <f>IF(X95="","",X95)</f>
        <v>73.099999999999994</v>
      </c>
      <c r="Y1583" s="92">
        <f>IF(Y95="","",Y95)</f>
        <v>54.62</v>
      </c>
      <c r="Z1583" s="92" t="str">
        <f>IF(Z95="","",Z95)</f>
        <v/>
      </c>
      <c r="AA1583" s="92">
        <f>IF(AA95="","",AA95)</f>
        <v>43.43</v>
      </c>
      <c r="AB1583" s="92" t="str">
        <f>IF(AB95="","",AB95)</f>
        <v/>
      </c>
      <c r="AC1583" s="94">
        <f>IF(AC95="","",AC95)</f>
        <v>45747</v>
      </c>
      <c r="AD1583" s="93" t="str">
        <f>IF(AD95="","",AD95)</f>
        <v>U4</v>
      </c>
      <c r="AE1583" s="93" t="str">
        <f>IF(AE95="","",AE95)</f>
        <v>EBC_FORBUSPF_C25F</v>
      </c>
      <c r="AF1583" s="93" t="str">
        <f>IF(AF95="","",AF95)</f>
        <v>For Business vU4 Mar 2025</v>
      </c>
      <c r="AG1583" s="93" t="str">
        <f>IF(AG95="","",AG95)</f>
        <v>Elec For Bus Pre vU4 2yr BKF Mar 2025</v>
      </c>
      <c r="AH1583" s="85" t="str">
        <f>IF(AH95="","",AH95)</f>
        <v>C25F</v>
      </c>
    </row>
    <row r="1584" spans="1:34" s="34" customFormat="1" x14ac:dyDescent="0.25">
      <c r="A1584" s="40" t="str">
        <f t="shared" si="36"/>
        <v>15EveningAndWeekendMonthly Variable Direct Debit0-49992</v>
      </c>
      <c r="B1584" s="86" t="str">
        <f>IF(B96="","",B96)</f>
        <v>Electricity</v>
      </c>
      <c r="C1584" s="85">
        <f>IF(C96="","",C96)</f>
        <v>15</v>
      </c>
      <c r="D1584" s="87">
        <v>3</v>
      </c>
      <c r="E1584" s="85" t="str">
        <f>IF(E96="","",E96)</f>
        <v>EveningAndWeekend</v>
      </c>
      <c r="F1584" s="85" t="str">
        <f>IF(F96="","",F96)</f>
        <v/>
      </c>
      <c r="G1584" s="85" t="str">
        <f>IF(G96="","",G96)</f>
        <v/>
      </c>
      <c r="H1584" s="85" t="str">
        <f>IF(H96="","",H96)</f>
        <v>Renewal</v>
      </c>
      <c r="I1584" s="85">
        <f>IF(I96="","",I96)</f>
        <v>24</v>
      </c>
      <c r="J1584" s="88">
        <f>IF(J96="","",J96)</f>
        <v>0</v>
      </c>
      <c r="K1584" s="88">
        <f>IF(K96="","",K96)</f>
        <v>4999</v>
      </c>
      <c r="L1584" s="89">
        <f>IF(L96="","",L96)</f>
        <v>44901</v>
      </c>
      <c r="M1584" s="89" t="str">
        <f>IF(M96="","",M96)</f>
        <v/>
      </c>
      <c r="N1584" s="89">
        <f>IF(N96="","",N96)</f>
        <v>44901</v>
      </c>
      <c r="O1584" s="89" t="str">
        <f>IF(O96="","",O96)</f>
        <v/>
      </c>
      <c r="P1584" s="85" t="str">
        <f>"Monthly Variable "&amp;IF([1]RATES!P96="","",[1]RATES!P96)</f>
        <v>Monthly Variable Direct Debit</v>
      </c>
      <c r="Q1584" s="90" t="str">
        <f>IF(Q96="","",Q96)</f>
        <v>For Business</v>
      </c>
      <c r="R1584" s="85" t="str">
        <f>IF(R96="","",R96)</f>
        <v>With S/C</v>
      </c>
      <c r="S1584" s="85" t="str">
        <f>IF(S96="","",S96)</f>
        <v>N</v>
      </c>
      <c r="T1584" s="85" t="str">
        <f>IF(T96="","",T96)</f>
        <v/>
      </c>
      <c r="U1584" s="85" t="str">
        <f>IF(U96="","",U96)</f>
        <v/>
      </c>
      <c r="V1584" s="85" t="str">
        <f>IF(V96="","",V96)</f>
        <v/>
      </c>
      <c r="W1584" s="91" t="str">
        <f>IF(W96="","",W96)</f>
        <v/>
      </c>
      <c r="X1584" s="92">
        <f>IF(X96="","",X96)</f>
        <v>80.39</v>
      </c>
      <c r="Y1584" s="92">
        <f>IF(Y96="","",Y96)</f>
        <v>54.85</v>
      </c>
      <c r="Z1584" s="92" t="str">
        <f>IF(Z96="","",Z96)</f>
        <v/>
      </c>
      <c r="AA1584" s="92">
        <f>IF(AA96="","",AA96)</f>
        <v>43.37</v>
      </c>
      <c r="AB1584" s="92" t="str">
        <f>IF(AB96="","",AB96)</f>
        <v/>
      </c>
      <c r="AC1584" s="94">
        <f>IF(AC96="","",AC96)</f>
        <v>45747</v>
      </c>
      <c r="AD1584" s="93" t="str">
        <f>IF(AD96="","",AD96)</f>
        <v>U4</v>
      </c>
      <c r="AE1584" s="93" t="str">
        <f>IF(AE96="","",AE96)</f>
        <v>EBC_FORBUSPF_C25F</v>
      </c>
      <c r="AF1584" s="93" t="str">
        <f>IF(AF96="","",AF96)</f>
        <v>For Business vU4 Mar 2025</v>
      </c>
      <c r="AG1584" s="93" t="str">
        <f>IF(AG96="","",AG96)</f>
        <v>Elec For Bus Pre vU4 2yr BKF Mar 2025</v>
      </c>
      <c r="AH1584" s="85" t="str">
        <f>IF(AH96="","",AH96)</f>
        <v>C25F</v>
      </c>
    </row>
    <row r="1585" spans="1:34" s="34" customFormat="1" x14ac:dyDescent="0.25">
      <c r="A1585" s="40" t="str">
        <f t="shared" si="36"/>
        <v>16EveningAndWeekendMonthly Variable Direct Debit0-49992</v>
      </c>
      <c r="B1585" s="86" t="str">
        <f>IF(B97="","",B97)</f>
        <v>Electricity</v>
      </c>
      <c r="C1585" s="85">
        <f>IF(C97="","",C97)</f>
        <v>16</v>
      </c>
      <c r="D1585" s="87">
        <v>3</v>
      </c>
      <c r="E1585" s="85" t="str">
        <f>IF(E97="","",E97)</f>
        <v>EveningAndWeekend</v>
      </c>
      <c r="F1585" s="85" t="str">
        <f>IF(F97="","",F97)</f>
        <v/>
      </c>
      <c r="G1585" s="85" t="str">
        <f>IF(G97="","",G97)</f>
        <v/>
      </c>
      <c r="H1585" s="85" t="str">
        <f>IF(H97="","",H97)</f>
        <v>Renewal</v>
      </c>
      <c r="I1585" s="85">
        <f>IF(I97="","",I97)</f>
        <v>24</v>
      </c>
      <c r="J1585" s="88">
        <f>IF(J97="","",J97)</f>
        <v>0</v>
      </c>
      <c r="K1585" s="88">
        <f>IF(K97="","",K97)</f>
        <v>4999</v>
      </c>
      <c r="L1585" s="89">
        <f>IF(L97="","",L97)</f>
        <v>44901</v>
      </c>
      <c r="M1585" s="89" t="str">
        <f>IF(M97="","",M97)</f>
        <v/>
      </c>
      <c r="N1585" s="89">
        <f>IF(N97="","",N97)</f>
        <v>44901</v>
      </c>
      <c r="O1585" s="89" t="str">
        <f>IF(O97="","",O97)</f>
        <v/>
      </c>
      <c r="P1585" s="85" t="str">
        <f>"Monthly Variable "&amp;IF([1]RATES!P97="","",[1]RATES!P97)</f>
        <v>Monthly Variable Direct Debit</v>
      </c>
      <c r="Q1585" s="90" t="str">
        <f>IF(Q97="","",Q97)</f>
        <v>For Business</v>
      </c>
      <c r="R1585" s="85" t="str">
        <f>IF(R97="","",R97)</f>
        <v>With S/C</v>
      </c>
      <c r="S1585" s="85" t="str">
        <f>IF(S97="","",S97)</f>
        <v>N</v>
      </c>
      <c r="T1585" s="85" t="str">
        <f>IF(T97="","",T97)</f>
        <v/>
      </c>
      <c r="U1585" s="85" t="str">
        <f>IF(U97="","",U97)</f>
        <v/>
      </c>
      <c r="V1585" s="85" t="str">
        <f>IF(V97="","",V97)</f>
        <v/>
      </c>
      <c r="W1585" s="91" t="str">
        <f>IF(W97="","",W97)</f>
        <v/>
      </c>
      <c r="X1585" s="92">
        <f>IF(X97="","",X97)</f>
        <v>46.06</v>
      </c>
      <c r="Y1585" s="92">
        <f>IF(Y97="","",Y97)</f>
        <v>55.54</v>
      </c>
      <c r="Z1585" s="92" t="str">
        <f>IF(Z97="","",Z97)</f>
        <v/>
      </c>
      <c r="AA1585" s="92">
        <f>IF(AA97="","",AA97)</f>
        <v>44.15</v>
      </c>
      <c r="AB1585" s="92" t="str">
        <f>IF(AB97="","",AB97)</f>
        <v/>
      </c>
      <c r="AC1585" s="94">
        <f>IF(AC97="","",AC97)</f>
        <v>45747</v>
      </c>
      <c r="AD1585" s="93" t="str">
        <f>IF(AD97="","",AD97)</f>
        <v>U4</v>
      </c>
      <c r="AE1585" s="93" t="str">
        <f>IF(AE97="","",AE97)</f>
        <v>EBC_FORBUSPF_C25F</v>
      </c>
      <c r="AF1585" s="93" t="str">
        <f>IF(AF97="","",AF97)</f>
        <v>For Business vU4 Mar 2025</v>
      </c>
      <c r="AG1585" s="93" t="str">
        <f>IF(AG97="","",AG97)</f>
        <v>Elec For Bus Pre vU4 2yr BKF Mar 2025</v>
      </c>
      <c r="AH1585" s="85" t="str">
        <f>IF(AH97="","",AH97)</f>
        <v>C25F</v>
      </c>
    </row>
    <row r="1586" spans="1:34" s="34" customFormat="1" x14ac:dyDescent="0.25">
      <c r="A1586" s="40" t="str">
        <f t="shared" si="36"/>
        <v>17EveningAndWeekendMonthly Variable Direct Debit0-49992</v>
      </c>
      <c r="B1586" s="86" t="str">
        <f>IF(B98="","",B98)</f>
        <v>Electricity</v>
      </c>
      <c r="C1586" s="85">
        <f>IF(C98="","",C98)</f>
        <v>17</v>
      </c>
      <c r="D1586" s="87">
        <v>3</v>
      </c>
      <c r="E1586" s="85" t="str">
        <f>IF(E98="","",E98)</f>
        <v>EveningAndWeekend</v>
      </c>
      <c r="F1586" s="85" t="str">
        <f>IF(F98="","",F98)</f>
        <v/>
      </c>
      <c r="G1586" s="85" t="str">
        <f>IF(G98="","",G98)</f>
        <v/>
      </c>
      <c r="H1586" s="85" t="str">
        <f>IF(H98="","",H98)</f>
        <v>Renewal</v>
      </c>
      <c r="I1586" s="85">
        <f>IF(I98="","",I98)</f>
        <v>24</v>
      </c>
      <c r="J1586" s="88">
        <f>IF(J98="","",J98)</f>
        <v>0</v>
      </c>
      <c r="K1586" s="88">
        <f>IF(K98="","",K98)</f>
        <v>4999</v>
      </c>
      <c r="L1586" s="89">
        <f>IF(L98="","",L98)</f>
        <v>44901</v>
      </c>
      <c r="M1586" s="89" t="str">
        <f>IF(M98="","",M98)</f>
        <v/>
      </c>
      <c r="N1586" s="89">
        <f>IF(N98="","",N98)</f>
        <v>44901</v>
      </c>
      <c r="O1586" s="89" t="str">
        <f>IF(O98="","",O98)</f>
        <v/>
      </c>
      <c r="P1586" s="85" t="str">
        <f>"Monthly Variable "&amp;IF([1]RATES!P98="","",[1]RATES!P98)</f>
        <v>Monthly Variable Direct Debit</v>
      </c>
      <c r="Q1586" s="90" t="str">
        <f>IF(Q98="","",Q98)</f>
        <v>For Business</v>
      </c>
      <c r="R1586" s="85" t="str">
        <f>IF(R98="","",R98)</f>
        <v>With S/C</v>
      </c>
      <c r="S1586" s="85" t="str">
        <f>IF(S98="","",S98)</f>
        <v>N</v>
      </c>
      <c r="T1586" s="85" t="str">
        <f>IF(T98="","",T98)</f>
        <v/>
      </c>
      <c r="U1586" s="85" t="str">
        <f>IF(U98="","",U98)</f>
        <v/>
      </c>
      <c r="V1586" s="85" t="str">
        <f>IF(V98="","",V98)</f>
        <v/>
      </c>
      <c r="W1586" s="91" t="str">
        <f>IF(W98="","",W98)</f>
        <v/>
      </c>
      <c r="X1586" s="92">
        <f>IF(X98="","",X98)</f>
        <v>58.95</v>
      </c>
      <c r="Y1586" s="92">
        <f>IF(Y98="","",Y98)</f>
        <v>55.72</v>
      </c>
      <c r="Z1586" s="92" t="str">
        <f>IF(Z98="","",Z98)</f>
        <v/>
      </c>
      <c r="AA1586" s="92">
        <f>IF(AA98="","",AA98)</f>
        <v>44.4</v>
      </c>
      <c r="AB1586" s="92" t="str">
        <f>IF(AB98="","",AB98)</f>
        <v/>
      </c>
      <c r="AC1586" s="94">
        <f>IF(AC98="","",AC98)</f>
        <v>45747</v>
      </c>
      <c r="AD1586" s="93" t="str">
        <f>IF(AD98="","",AD98)</f>
        <v>U4</v>
      </c>
      <c r="AE1586" s="93" t="str">
        <f>IF(AE98="","",AE98)</f>
        <v>EBC_FORBUSPF_C25F</v>
      </c>
      <c r="AF1586" s="93" t="str">
        <f>IF(AF98="","",AF98)</f>
        <v>For Business vU4 Mar 2025</v>
      </c>
      <c r="AG1586" s="93" t="str">
        <f>IF(AG98="","",AG98)</f>
        <v>Elec For Bus Pre vU4 2yr BKF Mar 2025</v>
      </c>
      <c r="AH1586" s="85" t="str">
        <f>IF(AH98="","",AH98)</f>
        <v>C25F</v>
      </c>
    </row>
    <row r="1587" spans="1:34" s="34" customFormat="1" x14ac:dyDescent="0.25">
      <c r="A1587" s="40" t="str">
        <f t="shared" si="36"/>
        <v>18EveningAndWeekendMonthly Variable Direct Debit0-49992</v>
      </c>
      <c r="B1587" s="86" t="str">
        <f>IF(B99="","",B99)</f>
        <v>Electricity</v>
      </c>
      <c r="C1587" s="85">
        <f>IF(C99="","",C99)</f>
        <v>18</v>
      </c>
      <c r="D1587" s="87">
        <v>3</v>
      </c>
      <c r="E1587" s="85" t="str">
        <f>IF(E99="","",E99)</f>
        <v>EveningAndWeekend</v>
      </c>
      <c r="F1587" s="85" t="str">
        <f>IF(F99="","",F99)</f>
        <v/>
      </c>
      <c r="G1587" s="85" t="str">
        <f>IF(G99="","",G99)</f>
        <v/>
      </c>
      <c r="H1587" s="85" t="str">
        <f>IF(H99="","",H99)</f>
        <v>Renewal</v>
      </c>
      <c r="I1587" s="85">
        <f>IF(I99="","",I99)</f>
        <v>24</v>
      </c>
      <c r="J1587" s="88">
        <f>IF(J99="","",J99)</f>
        <v>0</v>
      </c>
      <c r="K1587" s="88">
        <f>IF(K99="","",K99)</f>
        <v>4999</v>
      </c>
      <c r="L1587" s="89">
        <f>IF(L99="","",L99)</f>
        <v>44901</v>
      </c>
      <c r="M1587" s="89" t="str">
        <f>IF(M99="","",M99)</f>
        <v/>
      </c>
      <c r="N1587" s="89">
        <f>IF(N99="","",N99)</f>
        <v>44901</v>
      </c>
      <c r="O1587" s="89" t="str">
        <f>IF(O99="","",O99)</f>
        <v/>
      </c>
      <c r="P1587" s="85" t="str">
        <f>"Monthly Variable "&amp;IF([1]RATES!P99="","",[1]RATES!P99)</f>
        <v>Monthly Variable Direct Debit</v>
      </c>
      <c r="Q1587" s="90" t="str">
        <f>IF(Q99="","",Q99)</f>
        <v>For Business</v>
      </c>
      <c r="R1587" s="85" t="str">
        <f>IF(R99="","",R99)</f>
        <v>With S/C</v>
      </c>
      <c r="S1587" s="85" t="str">
        <f>IF(S99="","",S99)</f>
        <v>N</v>
      </c>
      <c r="T1587" s="85" t="str">
        <f>IF(T99="","",T99)</f>
        <v/>
      </c>
      <c r="U1587" s="85" t="str">
        <f>IF(U99="","",U99)</f>
        <v/>
      </c>
      <c r="V1587" s="85" t="str">
        <f>IF(V99="","",V99)</f>
        <v/>
      </c>
      <c r="W1587" s="91" t="str">
        <f>IF(W99="","",W99)</f>
        <v/>
      </c>
      <c r="X1587" s="92">
        <f>IF(X99="","",X99)</f>
        <v>72.97</v>
      </c>
      <c r="Y1587" s="92">
        <f>IF(Y99="","",Y99)</f>
        <v>55.13</v>
      </c>
      <c r="Z1587" s="92" t="str">
        <f>IF(Z99="","",Z99)</f>
        <v/>
      </c>
      <c r="AA1587" s="92">
        <f>IF(AA99="","",AA99)</f>
        <v>43.6</v>
      </c>
      <c r="AB1587" s="92" t="str">
        <f>IF(AB99="","",AB99)</f>
        <v/>
      </c>
      <c r="AC1587" s="94">
        <f>IF(AC99="","",AC99)</f>
        <v>45747</v>
      </c>
      <c r="AD1587" s="93" t="str">
        <f>IF(AD99="","",AD99)</f>
        <v>U4</v>
      </c>
      <c r="AE1587" s="93" t="str">
        <f>IF(AE99="","",AE99)</f>
        <v>EBC_FORBUSPF_C25F</v>
      </c>
      <c r="AF1587" s="93" t="str">
        <f>IF(AF99="","",AF99)</f>
        <v>For Business vU4 Mar 2025</v>
      </c>
      <c r="AG1587" s="93" t="str">
        <f>IF(AG99="","",AG99)</f>
        <v>Elec For Bus Pre vU4 2yr BKF Mar 2025</v>
      </c>
      <c r="AH1587" s="85" t="str">
        <f>IF(AH99="","",AH99)</f>
        <v>C25F</v>
      </c>
    </row>
    <row r="1588" spans="1:34" s="34" customFormat="1" x14ac:dyDescent="0.25">
      <c r="A1588" s="40" t="str">
        <f t="shared" si="36"/>
        <v>20EveningAndWeekendMonthly Variable Direct Debit0-49992</v>
      </c>
      <c r="B1588" s="86" t="str">
        <f>IF(B100="","",B100)</f>
        <v>Electricity</v>
      </c>
      <c r="C1588" s="85">
        <f>IF(C100="","",C100)</f>
        <v>20</v>
      </c>
      <c r="D1588" s="87">
        <v>3</v>
      </c>
      <c r="E1588" s="85" t="str">
        <f>IF(E100="","",E100)</f>
        <v>EveningAndWeekend</v>
      </c>
      <c r="F1588" s="85" t="str">
        <f>IF(F100="","",F100)</f>
        <v/>
      </c>
      <c r="G1588" s="85" t="str">
        <f>IF(G100="","",G100)</f>
        <v/>
      </c>
      <c r="H1588" s="85" t="str">
        <f>IF(H100="","",H100)</f>
        <v>Renewal</v>
      </c>
      <c r="I1588" s="85">
        <f>IF(I100="","",I100)</f>
        <v>24</v>
      </c>
      <c r="J1588" s="88">
        <f>IF(J100="","",J100)</f>
        <v>0</v>
      </c>
      <c r="K1588" s="88">
        <f>IF(K100="","",K100)</f>
        <v>4999</v>
      </c>
      <c r="L1588" s="89">
        <f>IF(L100="","",L100)</f>
        <v>44901</v>
      </c>
      <c r="M1588" s="89" t="str">
        <f>IF(M100="","",M100)</f>
        <v/>
      </c>
      <c r="N1588" s="89">
        <f>IF(N100="","",N100)</f>
        <v>44901</v>
      </c>
      <c r="O1588" s="89" t="str">
        <f>IF(O100="","",O100)</f>
        <v/>
      </c>
      <c r="P1588" s="85" t="str">
        <f>"Monthly Variable "&amp;IF([1]RATES!P100="","",[1]RATES!P100)</f>
        <v>Monthly Variable Direct Debit</v>
      </c>
      <c r="Q1588" s="90" t="str">
        <f>IF(Q100="","",Q100)</f>
        <v>For Business</v>
      </c>
      <c r="R1588" s="85" t="str">
        <f>IF(R100="","",R100)</f>
        <v>With S/C</v>
      </c>
      <c r="S1588" s="85" t="str">
        <f>IF(S100="","",S100)</f>
        <v>N</v>
      </c>
      <c r="T1588" s="85" t="str">
        <f>IF(T100="","",T100)</f>
        <v/>
      </c>
      <c r="U1588" s="85" t="str">
        <f>IF(U100="","",U100)</f>
        <v/>
      </c>
      <c r="V1588" s="85" t="str">
        <f>IF(V100="","",V100)</f>
        <v/>
      </c>
      <c r="W1588" s="91" t="str">
        <f>IF(W100="","",W100)</f>
        <v/>
      </c>
      <c r="X1588" s="92">
        <f>IF(X100="","",X100)</f>
        <v>51.44</v>
      </c>
      <c r="Y1588" s="92">
        <f>IF(Y100="","",Y100)</f>
        <v>54.86</v>
      </c>
      <c r="Z1588" s="92" t="str">
        <f>IF(Z100="","",Z100)</f>
        <v/>
      </c>
      <c r="AA1588" s="92">
        <f>IF(AA100="","",AA100)</f>
        <v>44.02</v>
      </c>
      <c r="AB1588" s="92" t="str">
        <f>IF(AB100="","",AB100)</f>
        <v/>
      </c>
      <c r="AC1588" s="94">
        <f>IF(AC100="","",AC100)</f>
        <v>45747</v>
      </c>
      <c r="AD1588" s="93" t="str">
        <f>IF(AD100="","",AD100)</f>
        <v>U4</v>
      </c>
      <c r="AE1588" s="93" t="str">
        <f>IF(AE100="","",AE100)</f>
        <v>EBC_FORBUSPF_C25F</v>
      </c>
      <c r="AF1588" s="93" t="str">
        <f>IF(AF100="","",AF100)</f>
        <v>For Business vU4 Mar 2025</v>
      </c>
      <c r="AG1588" s="93" t="str">
        <f>IF(AG100="","",AG100)</f>
        <v>Elec For Bus Pre vU4 2yr BKF Mar 2025</v>
      </c>
      <c r="AH1588" s="85" t="str">
        <f>IF(AH100="","",AH100)</f>
        <v>C25F</v>
      </c>
    </row>
    <row r="1589" spans="1:34" s="34" customFormat="1" x14ac:dyDescent="0.25">
      <c r="A1589" s="40" t="str">
        <f t="shared" si="36"/>
        <v>21EveningAndWeekendMonthly Variable Direct Debit0-49992</v>
      </c>
      <c r="B1589" s="86" t="str">
        <f>IF(B101="","",B101)</f>
        <v>Electricity</v>
      </c>
      <c r="C1589" s="85">
        <f>IF(C101="","",C101)</f>
        <v>21</v>
      </c>
      <c r="D1589" s="87">
        <v>3</v>
      </c>
      <c r="E1589" s="85" t="str">
        <f>IF(E101="","",E101)</f>
        <v>EveningAndWeekend</v>
      </c>
      <c r="F1589" s="85" t="str">
        <f>IF(F101="","",F101)</f>
        <v/>
      </c>
      <c r="G1589" s="85" t="str">
        <f>IF(G101="","",G101)</f>
        <v/>
      </c>
      <c r="H1589" s="85" t="str">
        <f>IF(H101="","",H101)</f>
        <v>Renewal</v>
      </c>
      <c r="I1589" s="85">
        <f>IF(I101="","",I101)</f>
        <v>24</v>
      </c>
      <c r="J1589" s="88">
        <f>IF(J101="","",J101)</f>
        <v>0</v>
      </c>
      <c r="K1589" s="88">
        <f>IF(K101="","",K101)</f>
        <v>4999</v>
      </c>
      <c r="L1589" s="89">
        <f>IF(L101="","",L101)</f>
        <v>44901</v>
      </c>
      <c r="M1589" s="89" t="str">
        <f>IF(M101="","",M101)</f>
        <v/>
      </c>
      <c r="N1589" s="89">
        <f>IF(N101="","",N101)</f>
        <v>44901</v>
      </c>
      <c r="O1589" s="89" t="str">
        <f>IF(O101="","",O101)</f>
        <v/>
      </c>
      <c r="P1589" s="85" t="str">
        <f>"Monthly Variable "&amp;IF([1]RATES!P101="","",[1]RATES!P101)</f>
        <v>Monthly Variable Direct Debit</v>
      </c>
      <c r="Q1589" s="90" t="str">
        <f>IF(Q101="","",Q101)</f>
        <v>For Business</v>
      </c>
      <c r="R1589" s="85" t="str">
        <f>IF(R101="","",R101)</f>
        <v>With S/C</v>
      </c>
      <c r="S1589" s="85" t="str">
        <f>IF(S101="","",S101)</f>
        <v>N</v>
      </c>
      <c r="T1589" s="85" t="str">
        <f>IF(T101="","",T101)</f>
        <v/>
      </c>
      <c r="U1589" s="85" t="str">
        <f>IF(U101="","",U101)</f>
        <v/>
      </c>
      <c r="V1589" s="85" t="str">
        <f>IF(V101="","",V101)</f>
        <v/>
      </c>
      <c r="W1589" s="91" t="str">
        <f>IF(W101="","",W101)</f>
        <v/>
      </c>
      <c r="X1589" s="92">
        <f>IF(X101="","",X101)</f>
        <v>80.98</v>
      </c>
      <c r="Y1589" s="92">
        <f>IF(Y101="","",Y101)</f>
        <v>54.68</v>
      </c>
      <c r="Z1589" s="92" t="str">
        <f>IF(Z101="","",Z101)</f>
        <v/>
      </c>
      <c r="AA1589" s="92">
        <f>IF(AA101="","",AA101)</f>
        <v>43.47</v>
      </c>
      <c r="AB1589" s="92" t="str">
        <f>IF(AB101="","",AB101)</f>
        <v/>
      </c>
      <c r="AC1589" s="94">
        <f>IF(AC101="","",AC101)</f>
        <v>45747</v>
      </c>
      <c r="AD1589" s="93" t="str">
        <f>IF(AD101="","",AD101)</f>
        <v>U4</v>
      </c>
      <c r="AE1589" s="93" t="str">
        <f>IF(AE101="","",AE101)</f>
        <v>EBC_FORBUSPF_C25F</v>
      </c>
      <c r="AF1589" s="93" t="str">
        <f>IF(AF101="","",AF101)</f>
        <v>For Business vU4 Mar 2025</v>
      </c>
      <c r="AG1589" s="93" t="str">
        <f>IF(AG101="","",AG101)</f>
        <v>Elec For Bus Pre vU4 2yr BKF Mar 2025</v>
      </c>
      <c r="AH1589" s="85" t="str">
        <f>IF(AH101="","",AH101)</f>
        <v>C25F</v>
      </c>
    </row>
    <row r="1590" spans="1:34" s="34" customFormat="1" x14ac:dyDescent="0.25">
      <c r="A1590" s="40" t="str">
        <f t="shared" si="36"/>
        <v>22EveningAndWeekendMonthly Variable Direct Debit0-49992</v>
      </c>
      <c r="B1590" s="86" t="str">
        <f>IF(B102="","",B102)</f>
        <v>Electricity</v>
      </c>
      <c r="C1590" s="85">
        <f>IF(C102="","",C102)</f>
        <v>22</v>
      </c>
      <c r="D1590" s="87">
        <v>3</v>
      </c>
      <c r="E1590" s="85" t="str">
        <f>IF(E102="","",E102)</f>
        <v>EveningAndWeekend</v>
      </c>
      <c r="F1590" s="85" t="str">
        <f>IF(F102="","",F102)</f>
        <v/>
      </c>
      <c r="G1590" s="85" t="str">
        <f>IF(G102="","",G102)</f>
        <v/>
      </c>
      <c r="H1590" s="85" t="str">
        <f>IF(H102="","",H102)</f>
        <v>Renewal</v>
      </c>
      <c r="I1590" s="85">
        <f>IF(I102="","",I102)</f>
        <v>24</v>
      </c>
      <c r="J1590" s="88">
        <f>IF(J102="","",J102)</f>
        <v>0</v>
      </c>
      <c r="K1590" s="88">
        <f>IF(K102="","",K102)</f>
        <v>4999</v>
      </c>
      <c r="L1590" s="89">
        <f>IF(L102="","",L102)</f>
        <v>44901</v>
      </c>
      <c r="M1590" s="89" t="str">
        <f>IF(M102="","",M102)</f>
        <v/>
      </c>
      <c r="N1590" s="89">
        <f>IF(N102="","",N102)</f>
        <v>44901</v>
      </c>
      <c r="O1590" s="89" t="str">
        <f>IF(O102="","",O102)</f>
        <v/>
      </c>
      <c r="P1590" s="85" t="str">
        <f>"Monthly Variable "&amp;IF([1]RATES!P102="","",[1]RATES!P102)</f>
        <v>Monthly Variable Direct Debit</v>
      </c>
      <c r="Q1590" s="90" t="str">
        <f>IF(Q102="","",Q102)</f>
        <v>For Business</v>
      </c>
      <c r="R1590" s="85" t="str">
        <f>IF(R102="","",R102)</f>
        <v>With S/C</v>
      </c>
      <c r="S1590" s="85" t="str">
        <f>IF(S102="","",S102)</f>
        <v>N</v>
      </c>
      <c r="T1590" s="85" t="str">
        <f>IF(T102="","",T102)</f>
        <v/>
      </c>
      <c r="U1590" s="85" t="str">
        <f>IF(U102="","",U102)</f>
        <v/>
      </c>
      <c r="V1590" s="85" t="str">
        <f>IF(V102="","",V102)</f>
        <v/>
      </c>
      <c r="W1590" s="91" t="str">
        <f>IF(W102="","",W102)</f>
        <v/>
      </c>
      <c r="X1590" s="92">
        <f>IF(X102="","",X102)</f>
        <v>80.98</v>
      </c>
      <c r="Y1590" s="92">
        <f>IF(Y102="","",Y102)</f>
        <v>54.68</v>
      </c>
      <c r="Z1590" s="92" t="str">
        <f>IF(Z102="","",Z102)</f>
        <v/>
      </c>
      <c r="AA1590" s="92">
        <f>IF(AA102="","",AA102)</f>
        <v>43.47</v>
      </c>
      <c r="AB1590" s="92" t="str">
        <f>IF(AB102="","",AB102)</f>
        <v/>
      </c>
      <c r="AC1590" s="94">
        <f>IF(AC102="","",AC102)</f>
        <v>45747</v>
      </c>
      <c r="AD1590" s="93" t="str">
        <f>IF(AD102="","",AD102)</f>
        <v>U4</v>
      </c>
      <c r="AE1590" s="93" t="str">
        <f>IF(AE102="","",AE102)</f>
        <v>EBC_FORBUSPF_C25F</v>
      </c>
      <c r="AF1590" s="93" t="str">
        <f>IF(AF102="","",AF102)</f>
        <v>For Business vU4 Mar 2025</v>
      </c>
      <c r="AG1590" s="93" t="str">
        <f>IF(AG102="","",AG102)</f>
        <v>Elec For Bus Pre vU4 2yr BKF Mar 2025</v>
      </c>
      <c r="AH1590" s="85" t="str">
        <f>IF(AH102="","",AH102)</f>
        <v>C25F</v>
      </c>
    </row>
    <row r="1591" spans="1:34" s="34" customFormat="1" x14ac:dyDescent="0.25">
      <c r="A1591" s="40" t="str">
        <f t="shared" si="36"/>
        <v>23EveningAndWeekendMonthly Variable Direct Debit0-49992</v>
      </c>
      <c r="B1591" s="86" t="str">
        <f>IF(B103="","",B103)</f>
        <v>Electricity</v>
      </c>
      <c r="C1591" s="85">
        <f>IF(C103="","",C103)</f>
        <v>23</v>
      </c>
      <c r="D1591" s="87">
        <v>3</v>
      </c>
      <c r="E1591" s="85" t="str">
        <f>IF(E103="","",E103)</f>
        <v>EveningAndWeekend</v>
      </c>
      <c r="F1591" s="85" t="str">
        <f>IF(F103="","",F103)</f>
        <v/>
      </c>
      <c r="G1591" s="85" t="str">
        <f>IF(G103="","",G103)</f>
        <v/>
      </c>
      <c r="H1591" s="85" t="str">
        <f>IF(H103="","",H103)</f>
        <v>Renewal</v>
      </c>
      <c r="I1591" s="85">
        <f>IF(I103="","",I103)</f>
        <v>24</v>
      </c>
      <c r="J1591" s="88">
        <f>IF(J103="","",J103)</f>
        <v>0</v>
      </c>
      <c r="K1591" s="88">
        <f>IF(K103="","",K103)</f>
        <v>4999</v>
      </c>
      <c r="L1591" s="89">
        <f>IF(L103="","",L103)</f>
        <v>44901</v>
      </c>
      <c r="M1591" s="89" t="str">
        <f>IF(M103="","",M103)</f>
        <v/>
      </c>
      <c r="N1591" s="89">
        <f>IF(N103="","",N103)</f>
        <v>44901</v>
      </c>
      <c r="O1591" s="89" t="str">
        <f>IF(O103="","",O103)</f>
        <v/>
      </c>
      <c r="P1591" s="85" t="str">
        <f>"Monthly Variable "&amp;IF([1]RATES!P103="","",[1]RATES!P103)</f>
        <v>Monthly Variable Direct Debit</v>
      </c>
      <c r="Q1591" s="90" t="str">
        <f>IF(Q103="","",Q103)</f>
        <v>For Business</v>
      </c>
      <c r="R1591" s="85" t="str">
        <f>IF(R103="","",R103)</f>
        <v>With S/C</v>
      </c>
      <c r="S1591" s="85" t="str">
        <f>IF(S103="","",S103)</f>
        <v>N</v>
      </c>
      <c r="T1591" s="85" t="str">
        <f>IF(T103="","",T103)</f>
        <v/>
      </c>
      <c r="U1591" s="85" t="str">
        <f>IF(U103="","",U103)</f>
        <v/>
      </c>
      <c r="V1591" s="85" t="str">
        <f>IF(V103="","",V103)</f>
        <v/>
      </c>
      <c r="W1591" s="91" t="str">
        <f>IF(W103="","",W103)</f>
        <v/>
      </c>
      <c r="X1591" s="92">
        <f>IF(X103="","",X103)</f>
        <v>70.98</v>
      </c>
      <c r="Y1591" s="92">
        <f>IF(Y103="","",Y103)</f>
        <v>55.16</v>
      </c>
      <c r="Z1591" s="92" t="str">
        <f>IF(Z103="","",Z103)</f>
        <v/>
      </c>
      <c r="AA1591" s="92">
        <f>IF(AA103="","",AA103)</f>
        <v>43.77</v>
      </c>
      <c r="AB1591" s="92" t="str">
        <f>IF(AB103="","",AB103)</f>
        <v/>
      </c>
      <c r="AC1591" s="94">
        <f>IF(AC103="","",AC103)</f>
        <v>45747</v>
      </c>
      <c r="AD1591" s="93" t="str">
        <f>IF(AD103="","",AD103)</f>
        <v>U4</v>
      </c>
      <c r="AE1591" s="93" t="str">
        <f>IF(AE103="","",AE103)</f>
        <v>EBC_FORBUSPF_C25F</v>
      </c>
      <c r="AF1591" s="93" t="str">
        <f>IF(AF103="","",AF103)</f>
        <v>For Business vU4 Mar 2025</v>
      </c>
      <c r="AG1591" s="93" t="str">
        <f>IF(AG103="","",AG103)</f>
        <v>Elec For Bus Pre vU4 2yr BKF Mar 2025</v>
      </c>
      <c r="AH1591" s="85" t="str">
        <f>IF(AH103="","",AH103)</f>
        <v>C25F</v>
      </c>
    </row>
    <row r="1592" spans="1:34" s="34" customFormat="1" x14ac:dyDescent="0.25">
      <c r="A1592" s="40" t="str">
        <f t="shared" si="36"/>
        <v>10EveningWeekendAndNightMonthly Variable Direct Debit0-49992</v>
      </c>
      <c r="B1592" s="86" t="str">
        <f>IF(B104="","",B104)</f>
        <v>Electricity</v>
      </c>
      <c r="C1592" s="85">
        <f>IF(C104="","",C104)</f>
        <v>10</v>
      </c>
      <c r="D1592" s="87">
        <v>3</v>
      </c>
      <c r="E1592" s="85" t="str">
        <f>IF(E104="","",E104)</f>
        <v>EveningWeekendAndNight</v>
      </c>
      <c r="F1592" s="85" t="str">
        <f>IF(F104="","",F104)</f>
        <v/>
      </c>
      <c r="G1592" s="85" t="str">
        <f>IF(G104="","",G104)</f>
        <v/>
      </c>
      <c r="H1592" s="85" t="str">
        <f>IF(H104="","",H104)</f>
        <v>Renewal</v>
      </c>
      <c r="I1592" s="85">
        <f>IF(I104="","",I104)</f>
        <v>24</v>
      </c>
      <c r="J1592" s="88">
        <f>IF(J104="","",J104)</f>
        <v>0</v>
      </c>
      <c r="K1592" s="88">
        <f>IF(K104="","",K104)</f>
        <v>4999</v>
      </c>
      <c r="L1592" s="89">
        <f>IF(L104="","",L104)</f>
        <v>44901</v>
      </c>
      <c r="M1592" s="89" t="str">
        <f>IF(M104="","",M104)</f>
        <v/>
      </c>
      <c r="N1592" s="89">
        <f>IF(N104="","",N104)</f>
        <v>44901</v>
      </c>
      <c r="O1592" s="89" t="str">
        <f>IF(O104="","",O104)</f>
        <v/>
      </c>
      <c r="P1592" s="85" t="str">
        <f>"Monthly Variable "&amp;IF([1]RATES!P104="","",[1]RATES!P104)</f>
        <v>Monthly Variable Direct Debit</v>
      </c>
      <c r="Q1592" s="90" t="str">
        <f>IF(Q104="","",Q104)</f>
        <v>For Business</v>
      </c>
      <c r="R1592" s="85" t="str">
        <f>IF(R104="","",R104)</f>
        <v>With S/C</v>
      </c>
      <c r="S1592" s="85" t="str">
        <f>IF(S104="","",S104)</f>
        <v>N</v>
      </c>
      <c r="T1592" s="85" t="str">
        <f>IF(T104="","",T104)</f>
        <v/>
      </c>
      <c r="U1592" s="85" t="str">
        <f>IF(U104="","",U104)</f>
        <v/>
      </c>
      <c r="V1592" s="85" t="str">
        <f>IF(V104="","",V104)</f>
        <v/>
      </c>
      <c r="W1592" s="91" t="str">
        <f>IF(W104="","",W104)</f>
        <v/>
      </c>
      <c r="X1592" s="92">
        <f>IF(X104="","",X104)</f>
        <v>35.75</v>
      </c>
      <c r="Y1592" s="92">
        <f>IF(Y104="","",Y104)</f>
        <v>56.72</v>
      </c>
      <c r="Z1592" s="92">
        <f>IF(Z104="","",Z104)</f>
        <v>39.65</v>
      </c>
      <c r="AA1592" s="92">
        <f>IF(AA104="","",AA104)</f>
        <v>46.02</v>
      </c>
      <c r="AB1592" s="95" t="str">
        <f>IF(AB104="","",AB104)</f>
        <v/>
      </c>
      <c r="AC1592" s="94">
        <f>IF(AC104="","",AC104)</f>
        <v>45747</v>
      </c>
      <c r="AD1592" s="93" t="str">
        <f>IF(AD104="","",AD104)</f>
        <v>U4</v>
      </c>
      <c r="AE1592" s="93" t="str">
        <f>IF(AE104="","",AE104)</f>
        <v>EBC_FORBUSPF_C25F</v>
      </c>
      <c r="AF1592" s="93" t="str">
        <f>IF(AF104="","",AF104)</f>
        <v>For Business vU4 Mar 2025</v>
      </c>
      <c r="AG1592" s="93" t="str">
        <f>IF(AG104="","",AG104)</f>
        <v>Elec For Bus Pre vU4 2yr BKF Mar 2025</v>
      </c>
      <c r="AH1592" s="85" t="str">
        <f>IF(AH104="","",AH104)</f>
        <v>C25F</v>
      </c>
    </row>
    <row r="1593" spans="1:34" s="34" customFormat="1" x14ac:dyDescent="0.25">
      <c r="A1593" s="40" t="str">
        <f t="shared" si="36"/>
        <v>11EveningWeekendAndNightMonthly Variable Direct Debit0-49992</v>
      </c>
      <c r="B1593" s="86" t="str">
        <f>IF(B105="","",B105)</f>
        <v>Electricity</v>
      </c>
      <c r="C1593" s="85">
        <f>IF(C105="","",C105)</f>
        <v>11</v>
      </c>
      <c r="D1593" s="87">
        <v>3</v>
      </c>
      <c r="E1593" s="85" t="str">
        <f>IF(E105="","",E105)</f>
        <v>EveningWeekendAndNight</v>
      </c>
      <c r="F1593" s="85" t="str">
        <f>IF(F105="","",F105)</f>
        <v/>
      </c>
      <c r="G1593" s="85" t="str">
        <f>IF(G105="","",G105)</f>
        <v/>
      </c>
      <c r="H1593" s="85" t="str">
        <f>IF(H105="","",H105)</f>
        <v>Renewal</v>
      </c>
      <c r="I1593" s="85">
        <f>IF(I105="","",I105)</f>
        <v>24</v>
      </c>
      <c r="J1593" s="88">
        <f>IF(J105="","",J105)</f>
        <v>0</v>
      </c>
      <c r="K1593" s="88">
        <f>IF(K105="","",K105)</f>
        <v>4999</v>
      </c>
      <c r="L1593" s="89">
        <f>IF(L105="","",L105)</f>
        <v>44901</v>
      </c>
      <c r="M1593" s="89" t="str">
        <f>IF(M105="","",M105)</f>
        <v/>
      </c>
      <c r="N1593" s="89">
        <f>IF(N105="","",N105)</f>
        <v>44901</v>
      </c>
      <c r="O1593" s="89" t="str">
        <f>IF(O105="","",O105)</f>
        <v/>
      </c>
      <c r="P1593" s="85" t="str">
        <f>"Monthly Variable "&amp;IF([1]RATES!P105="","",[1]RATES!P105)</f>
        <v>Monthly Variable Direct Debit</v>
      </c>
      <c r="Q1593" s="90" t="str">
        <f>IF(Q105="","",Q105)</f>
        <v>For Business</v>
      </c>
      <c r="R1593" s="85" t="str">
        <f>IF(R105="","",R105)</f>
        <v>With S/C</v>
      </c>
      <c r="S1593" s="85" t="str">
        <f>IF(S105="","",S105)</f>
        <v>N</v>
      </c>
      <c r="T1593" s="85" t="str">
        <f>IF(T105="","",T105)</f>
        <v/>
      </c>
      <c r="U1593" s="85" t="str">
        <f>IF(U105="","",U105)</f>
        <v/>
      </c>
      <c r="V1593" s="85" t="str">
        <f>IF(V105="","",V105)</f>
        <v/>
      </c>
      <c r="W1593" s="91" t="str">
        <f>IF(W105="","",W105)</f>
        <v/>
      </c>
      <c r="X1593" s="92">
        <f>IF(X105="","",X105)</f>
        <v>63.78</v>
      </c>
      <c r="Y1593" s="92">
        <f>IF(Y105="","",Y105)</f>
        <v>55.16</v>
      </c>
      <c r="Z1593" s="92">
        <f>IF(Z105="","",Z105)</f>
        <v>39.840000000000003</v>
      </c>
      <c r="AA1593" s="92">
        <f>IF(AA105="","",AA105)</f>
        <v>45.12</v>
      </c>
      <c r="AB1593" s="95" t="str">
        <f>IF(AB105="","",AB105)</f>
        <v/>
      </c>
      <c r="AC1593" s="94">
        <f>IF(AC105="","",AC105)</f>
        <v>45747</v>
      </c>
      <c r="AD1593" s="93" t="str">
        <f>IF(AD105="","",AD105)</f>
        <v>U4</v>
      </c>
      <c r="AE1593" s="93" t="str">
        <f>IF(AE105="","",AE105)</f>
        <v>EBC_FORBUSPF_C25F</v>
      </c>
      <c r="AF1593" s="93" t="str">
        <f>IF(AF105="","",AF105)</f>
        <v>For Business vU4 Mar 2025</v>
      </c>
      <c r="AG1593" s="93" t="str">
        <f>IF(AG105="","",AG105)</f>
        <v>Elec For Bus Pre vU4 2yr BKF Mar 2025</v>
      </c>
      <c r="AH1593" s="85" t="str">
        <f>IF(AH105="","",AH105)</f>
        <v>C25F</v>
      </c>
    </row>
    <row r="1594" spans="1:34" s="34" customFormat="1" x14ac:dyDescent="0.25">
      <c r="A1594" s="40" t="str">
        <f t="shared" si="36"/>
        <v>13EveningWeekendAndNightMonthly Variable Direct Debit0-49992</v>
      </c>
      <c r="B1594" s="86" t="str">
        <f>IF(B106="","",B106)</f>
        <v>Electricity</v>
      </c>
      <c r="C1594" s="85">
        <f>IF(C106="","",C106)</f>
        <v>13</v>
      </c>
      <c r="D1594" s="87">
        <v>3</v>
      </c>
      <c r="E1594" s="85" t="str">
        <f>IF(E106="","",E106)</f>
        <v>EveningWeekendAndNight</v>
      </c>
      <c r="F1594" s="85" t="str">
        <f>IF(F106="","",F106)</f>
        <v/>
      </c>
      <c r="G1594" s="85" t="str">
        <f>IF(G106="","",G106)</f>
        <v/>
      </c>
      <c r="H1594" s="85" t="str">
        <f>IF(H106="","",H106)</f>
        <v>Renewal</v>
      </c>
      <c r="I1594" s="85">
        <f>IF(I106="","",I106)</f>
        <v>24</v>
      </c>
      <c r="J1594" s="88">
        <f>IF(J106="","",J106)</f>
        <v>0</v>
      </c>
      <c r="K1594" s="88">
        <f>IF(K106="","",K106)</f>
        <v>4999</v>
      </c>
      <c r="L1594" s="89">
        <f>IF(L106="","",L106)</f>
        <v>44901</v>
      </c>
      <c r="M1594" s="89" t="str">
        <f>IF(M106="","",M106)</f>
        <v/>
      </c>
      <c r="N1594" s="89">
        <f>IF(N106="","",N106)</f>
        <v>44901</v>
      </c>
      <c r="O1594" s="89" t="str">
        <f>IF(O106="","",O106)</f>
        <v/>
      </c>
      <c r="P1594" s="85" t="str">
        <f>"Monthly Variable "&amp;IF([1]RATES!P106="","",[1]RATES!P106)</f>
        <v>Monthly Variable Direct Debit</v>
      </c>
      <c r="Q1594" s="90" t="str">
        <f>IF(Q106="","",Q106)</f>
        <v>For Business</v>
      </c>
      <c r="R1594" s="85" t="str">
        <f>IF(R106="","",R106)</f>
        <v>With S/C</v>
      </c>
      <c r="S1594" s="85" t="str">
        <f>IF(S106="","",S106)</f>
        <v>N</v>
      </c>
      <c r="T1594" s="85" t="str">
        <f>IF(T106="","",T106)</f>
        <v/>
      </c>
      <c r="U1594" s="85" t="str">
        <f>IF(U106="","",U106)</f>
        <v/>
      </c>
      <c r="V1594" s="85" t="str">
        <f>IF(V106="","",V106)</f>
        <v/>
      </c>
      <c r="W1594" s="91" t="str">
        <f>IF(W106="","",W106)</f>
        <v/>
      </c>
      <c r="X1594" s="92">
        <f>IF(X106="","",X106)</f>
        <v>63.5</v>
      </c>
      <c r="Y1594" s="92">
        <f>IF(Y106="","",Y106)</f>
        <v>57.61</v>
      </c>
      <c r="Z1594" s="92">
        <f>IF(Z106="","",Z106)</f>
        <v>39.659999999999997</v>
      </c>
      <c r="AA1594" s="92">
        <f>IF(AA106="","",AA106)</f>
        <v>46.73</v>
      </c>
      <c r="AB1594" s="95" t="str">
        <f>IF(AB106="","",AB106)</f>
        <v/>
      </c>
      <c r="AC1594" s="94">
        <f>IF(AC106="","",AC106)</f>
        <v>45747</v>
      </c>
      <c r="AD1594" s="93" t="str">
        <f>IF(AD106="","",AD106)</f>
        <v>U4</v>
      </c>
      <c r="AE1594" s="93" t="str">
        <f>IF(AE106="","",AE106)</f>
        <v>EBC_FORBUSPF_C25F</v>
      </c>
      <c r="AF1594" s="93" t="str">
        <f>IF(AF106="","",AF106)</f>
        <v>For Business vU4 Mar 2025</v>
      </c>
      <c r="AG1594" s="93" t="str">
        <f>IF(AG106="","",AG106)</f>
        <v>Elec For Bus Pre vU4 2yr BKF Mar 2025</v>
      </c>
      <c r="AH1594" s="85" t="str">
        <f>IF(AH106="","",AH106)</f>
        <v>C25F</v>
      </c>
    </row>
    <row r="1595" spans="1:34" s="34" customFormat="1" x14ac:dyDescent="0.25">
      <c r="A1595" s="40" t="str">
        <f t="shared" si="36"/>
        <v>16EveningWeekendAndNightMonthly Variable Direct Debit0-49992</v>
      </c>
      <c r="B1595" s="86" t="str">
        <f>IF(B107="","",B107)</f>
        <v>Electricity</v>
      </c>
      <c r="C1595" s="85">
        <f>IF(C107="","",C107)</f>
        <v>16</v>
      </c>
      <c r="D1595" s="87">
        <v>3</v>
      </c>
      <c r="E1595" s="85" t="str">
        <f>IF(E107="","",E107)</f>
        <v>EveningWeekendAndNight</v>
      </c>
      <c r="F1595" s="85" t="str">
        <f>IF(F107="","",F107)</f>
        <v/>
      </c>
      <c r="G1595" s="85" t="str">
        <f>IF(G107="","",G107)</f>
        <v/>
      </c>
      <c r="H1595" s="85" t="str">
        <f>IF(H107="","",H107)</f>
        <v>Renewal</v>
      </c>
      <c r="I1595" s="85">
        <f>IF(I107="","",I107)</f>
        <v>24</v>
      </c>
      <c r="J1595" s="88">
        <f>IF(J107="","",J107)</f>
        <v>0</v>
      </c>
      <c r="K1595" s="88">
        <f>IF(K107="","",K107)</f>
        <v>4999</v>
      </c>
      <c r="L1595" s="89">
        <f>IF(L107="","",L107)</f>
        <v>44901</v>
      </c>
      <c r="M1595" s="89" t="str">
        <f>IF(M107="","",M107)</f>
        <v/>
      </c>
      <c r="N1595" s="89">
        <f>IF(N107="","",N107)</f>
        <v>44901</v>
      </c>
      <c r="O1595" s="89" t="str">
        <f>IF(O107="","",O107)</f>
        <v/>
      </c>
      <c r="P1595" s="85" t="str">
        <f>"Monthly Variable "&amp;IF([1]RATES!P107="","",[1]RATES!P107)</f>
        <v>Monthly Variable Direct Debit</v>
      </c>
      <c r="Q1595" s="90" t="str">
        <f>IF(Q107="","",Q107)</f>
        <v>For Business</v>
      </c>
      <c r="R1595" s="85" t="str">
        <f>IF(R107="","",R107)</f>
        <v>With S/C</v>
      </c>
      <c r="S1595" s="85" t="str">
        <f>IF(S107="","",S107)</f>
        <v>N</v>
      </c>
      <c r="T1595" s="85" t="str">
        <f>IF(T107="","",T107)</f>
        <v/>
      </c>
      <c r="U1595" s="85" t="str">
        <f>IF(U107="","",U107)</f>
        <v/>
      </c>
      <c r="V1595" s="85" t="str">
        <f>IF(V107="","",V107)</f>
        <v/>
      </c>
      <c r="W1595" s="91" t="str">
        <f>IF(W107="","",W107)</f>
        <v/>
      </c>
      <c r="X1595" s="92">
        <f>IF(X107="","",X107)</f>
        <v>46.06</v>
      </c>
      <c r="Y1595" s="92">
        <f>IF(Y107="","",Y107)</f>
        <v>56.58</v>
      </c>
      <c r="Z1595" s="92">
        <f>IF(Z107="","",Z107)</f>
        <v>39.67</v>
      </c>
      <c r="AA1595" s="92">
        <f>IF(AA107="","",AA107)</f>
        <v>46.96</v>
      </c>
      <c r="AB1595" s="95" t="str">
        <f>IF(AB107="","",AB107)</f>
        <v/>
      </c>
      <c r="AC1595" s="94">
        <f>IF(AC107="","",AC107)</f>
        <v>45747</v>
      </c>
      <c r="AD1595" s="93" t="str">
        <f>IF(AD107="","",AD107)</f>
        <v>U4</v>
      </c>
      <c r="AE1595" s="93" t="str">
        <f>IF(AE107="","",AE107)</f>
        <v>EBC_FORBUSPF_C25F</v>
      </c>
      <c r="AF1595" s="93" t="str">
        <f>IF(AF107="","",AF107)</f>
        <v>For Business vU4 Mar 2025</v>
      </c>
      <c r="AG1595" s="93" t="str">
        <f>IF(AG107="","",AG107)</f>
        <v>Elec For Bus Pre vU4 2yr BKF Mar 2025</v>
      </c>
      <c r="AH1595" s="85" t="str">
        <f>IF(AH107="","",AH107)</f>
        <v>C25F</v>
      </c>
    </row>
    <row r="1596" spans="1:34" s="34" customFormat="1" x14ac:dyDescent="0.25">
      <c r="A1596" s="40" t="str">
        <f t="shared" si="36"/>
        <v>19EveningWeekendAndNightMonthly Variable Direct Debit0-49992</v>
      </c>
      <c r="B1596" s="86" t="str">
        <f>IF(B108="","",B108)</f>
        <v>Electricity</v>
      </c>
      <c r="C1596" s="85">
        <f>IF(C108="","",C108)</f>
        <v>19</v>
      </c>
      <c r="D1596" s="87">
        <v>3</v>
      </c>
      <c r="E1596" s="85" t="str">
        <f>IF(E108="","",E108)</f>
        <v>EveningWeekendAndNight</v>
      </c>
      <c r="F1596" s="85" t="str">
        <f>IF(F108="","",F108)</f>
        <v/>
      </c>
      <c r="G1596" s="85" t="str">
        <f>IF(G108="","",G108)</f>
        <v/>
      </c>
      <c r="H1596" s="85" t="str">
        <f>IF(H108="","",H108)</f>
        <v>Renewal</v>
      </c>
      <c r="I1596" s="85">
        <f>IF(I108="","",I108)</f>
        <v>24</v>
      </c>
      <c r="J1596" s="88">
        <f>IF(J108="","",J108)</f>
        <v>0</v>
      </c>
      <c r="K1596" s="88">
        <f>IF(K108="","",K108)</f>
        <v>4999</v>
      </c>
      <c r="L1596" s="89">
        <f>IF(L108="","",L108)</f>
        <v>44901</v>
      </c>
      <c r="M1596" s="89" t="str">
        <f>IF(M108="","",M108)</f>
        <v/>
      </c>
      <c r="N1596" s="89">
        <f>IF(N108="","",N108)</f>
        <v>44901</v>
      </c>
      <c r="O1596" s="89" t="str">
        <f>IF(O108="","",O108)</f>
        <v/>
      </c>
      <c r="P1596" s="85" t="str">
        <f>"Monthly Variable "&amp;IF([1]RATES!P108="","",[1]RATES!P108)</f>
        <v>Monthly Variable Direct Debit</v>
      </c>
      <c r="Q1596" s="90" t="str">
        <f>IF(Q108="","",Q108)</f>
        <v>For Business</v>
      </c>
      <c r="R1596" s="85" t="str">
        <f>IF(R108="","",R108)</f>
        <v>With S/C</v>
      </c>
      <c r="S1596" s="85" t="str">
        <f>IF(S108="","",S108)</f>
        <v>N</v>
      </c>
      <c r="T1596" s="85" t="str">
        <f>IF(T108="","",T108)</f>
        <v/>
      </c>
      <c r="U1596" s="85" t="str">
        <f>IF(U108="","",U108)</f>
        <v/>
      </c>
      <c r="V1596" s="85" t="str">
        <f>IF(V108="","",V108)</f>
        <v/>
      </c>
      <c r="W1596" s="91" t="str">
        <f>IF(W108="","",W108)</f>
        <v/>
      </c>
      <c r="X1596" s="92">
        <f>IF(X108="","",X108)</f>
        <v>44.57</v>
      </c>
      <c r="Y1596" s="92">
        <f>IF(Y108="","",Y108)</f>
        <v>55.55</v>
      </c>
      <c r="Z1596" s="92">
        <f>IF(Z108="","",Z108)</f>
        <v>39.31</v>
      </c>
      <c r="AA1596" s="92">
        <f>IF(AA108="","",AA108)</f>
        <v>46.57</v>
      </c>
      <c r="AB1596" s="95" t="str">
        <f>IF(AB108="","",AB108)</f>
        <v/>
      </c>
      <c r="AC1596" s="94">
        <f>IF(AC108="","",AC108)</f>
        <v>45747</v>
      </c>
      <c r="AD1596" s="93" t="str">
        <f>IF(AD108="","",AD108)</f>
        <v>U4</v>
      </c>
      <c r="AE1596" s="93" t="str">
        <f>IF(AE108="","",AE108)</f>
        <v>EBC_FORBUSPF_C25F</v>
      </c>
      <c r="AF1596" s="93" t="str">
        <f>IF(AF108="","",AF108)</f>
        <v>For Business vU4 Mar 2025</v>
      </c>
      <c r="AG1596" s="93" t="str">
        <f>IF(AG108="","",AG108)</f>
        <v>Elec For Bus Pre vU4 2yr BKF Mar 2025</v>
      </c>
      <c r="AH1596" s="85" t="str">
        <f>IF(AH108="","",AH108)</f>
        <v>C25F</v>
      </c>
    </row>
    <row r="1597" spans="1:34" s="34" customFormat="1" x14ac:dyDescent="0.25">
      <c r="A1597" s="40" t="str">
        <f t="shared" si="36"/>
        <v>20EveningWeekendAndNightMonthly Variable Direct Debit0-49992</v>
      </c>
      <c r="B1597" s="86" t="str">
        <f>IF(B109="","",B109)</f>
        <v>Electricity</v>
      </c>
      <c r="C1597" s="85">
        <f>IF(C109="","",C109)</f>
        <v>20</v>
      </c>
      <c r="D1597" s="87">
        <v>3</v>
      </c>
      <c r="E1597" s="85" t="str">
        <f>IF(E109="","",E109)</f>
        <v>EveningWeekendAndNight</v>
      </c>
      <c r="F1597" s="85" t="str">
        <f>IF(F109="","",F109)</f>
        <v/>
      </c>
      <c r="G1597" s="85" t="str">
        <f>IF(G109="","",G109)</f>
        <v/>
      </c>
      <c r="H1597" s="85" t="str">
        <f>IF(H109="","",H109)</f>
        <v>Renewal</v>
      </c>
      <c r="I1597" s="85">
        <f>IF(I109="","",I109)</f>
        <v>24</v>
      </c>
      <c r="J1597" s="88">
        <f>IF(J109="","",J109)</f>
        <v>0</v>
      </c>
      <c r="K1597" s="88">
        <f>IF(K109="","",K109)</f>
        <v>4999</v>
      </c>
      <c r="L1597" s="89">
        <f>IF(L109="","",L109)</f>
        <v>44901</v>
      </c>
      <c r="M1597" s="89" t="str">
        <f>IF(M109="","",M109)</f>
        <v/>
      </c>
      <c r="N1597" s="89">
        <f>IF(N109="","",N109)</f>
        <v>44901</v>
      </c>
      <c r="O1597" s="89" t="str">
        <f>IF(O109="","",O109)</f>
        <v/>
      </c>
      <c r="P1597" s="85" t="str">
        <f>"Monthly Variable "&amp;IF([1]RATES!P109="","",[1]RATES!P109)</f>
        <v>Monthly Variable Direct Debit</v>
      </c>
      <c r="Q1597" s="90" t="str">
        <f>IF(Q109="","",Q109)</f>
        <v>For Business</v>
      </c>
      <c r="R1597" s="85" t="str">
        <f>IF(R109="","",R109)</f>
        <v>With S/C</v>
      </c>
      <c r="S1597" s="85" t="str">
        <f>IF(S109="","",S109)</f>
        <v>N</v>
      </c>
      <c r="T1597" s="85" t="str">
        <f>IF(T109="","",T109)</f>
        <v/>
      </c>
      <c r="U1597" s="85" t="str">
        <f>IF(U109="","",U109)</f>
        <v/>
      </c>
      <c r="V1597" s="85" t="str">
        <f>IF(V109="","",V109)</f>
        <v/>
      </c>
      <c r="W1597" s="91" t="str">
        <f>IF(W109="","",W109)</f>
        <v/>
      </c>
      <c r="X1597" s="92">
        <f>IF(X109="","",X109)</f>
        <v>51.44</v>
      </c>
      <c r="Y1597" s="92">
        <f>IF(Y109="","",Y109)</f>
        <v>55.59</v>
      </c>
      <c r="Z1597" s="92">
        <f>IF(Z109="","",Z109)</f>
        <v>39.35</v>
      </c>
      <c r="AA1597" s="92">
        <f>IF(AA109="","",AA109)</f>
        <v>46.24</v>
      </c>
      <c r="AB1597" s="95" t="str">
        <f>IF(AB109="","",AB109)</f>
        <v/>
      </c>
      <c r="AC1597" s="94">
        <f>IF(AC109="","",AC109)</f>
        <v>45747</v>
      </c>
      <c r="AD1597" s="93" t="str">
        <f>IF(AD109="","",AD109)</f>
        <v>U4</v>
      </c>
      <c r="AE1597" s="93" t="str">
        <f>IF(AE109="","",AE109)</f>
        <v>EBC_FORBUSPF_C25F</v>
      </c>
      <c r="AF1597" s="93" t="str">
        <f>IF(AF109="","",AF109)</f>
        <v>For Business vU4 Mar 2025</v>
      </c>
      <c r="AG1597" s="93" t="str">
        <f>IF(AG109="","",AG109)</f>
        <v>Elec For Bus Pre vU4 2yr BKF Mar 2025</v>
      </c>
      <c r="AH1597" s="85" t="str">
        <f>IF(AH109="","",AH109)</f>
        <v>C25F</v>
      </c>
    </row>
    <row r="1598" spans="1:34" s="34" customFormat="1" x14ac:dyDescent="0.25">
      <c r="A1598" s="40" t="str">
        <f t="shared" si="36"/>
        <v>22EveningWeekendAndNightMonthly Variable Direct Debit0-49992</v>
      </c>
      <c r="B1598" s="86" t="str">
        <f>IF(B110="","",B110)</f>
        <v>Electricity</v>
      </c>
      <c r="C1598" s="85">
        <f>IF(C110="","",C110)</f>
        <v>22</v>
      </c>
      <c r="D1598" s="87">
        <v>3</v>
      </c>
      <c r="E1598" s="85" t="str">
        <f>IF(E110="","",E110)</f>
        <v>EveningWeekendAndNight</v>
      </c>
      <c r="F1598" s="85" t="str">
        <f>IF(F110="","",F110)</f>
        <v/>
      </c>
      <c r="G1598" s="85" t="str">
        <f>IF(G110="","",G110)</f>
        <v/>
      </c>
      <c r="H1598" s="85" t="str">
        <f>IF(H110="","",H110)</f>
        <v>Renewal</v>
      </c>
      <c r="I1598" s="85">
        <f>IF(I110="","",I110)</f>
        <v>24</v>
      </c>
      <c r="J1598" s="88">
        <f>IF(J110="","",J110)</f>
        <v>0</v>
      </c>
      <c r="K1598" s="88">
        <f>IF(K110="","",K110)</f>
        <v>4999</v>
      </c>
      <c r="L1598" s="89">
        <f>IF(L110="","",L110)</f>
        <v>44901</v>
      </c>
      <c r="M1598" s="89" t="str">
        <f>IF(M110="","",M110)</f>
        <v/>
      </c>
      <c r="N1598" s="89">
        <f>IF(N110="","",N110)</f>
        <v>44901</v>
      </c>
      <c r="O1598" s="89" t="str">
        <f>IF(O110="","",O110)</f>
        <v/>
      </c>
      <c r="P1598" s="85" t="str">
        <f>"Monthly Variable "&amp;IF([1]RATES!P110="","",[1]RATES!P110)</f>
        <v>Monthly Variable Direct Debit</v>
      </c>
      <c r="Q1598" s="90" t="str">
        <f>IF(Q110="","",Q110)</f>
        <v>For Business</v>
      </c>
      <c r="R1598" s="85" t="str">
        <f>IF(R110="","",R110)</f>
        <v>With S/C</v>
      </c>
      <c r="S1598" s="85" t="str">
        <f>IF(S110="","",S110)</f>
        <v>N</v>
      </c>
      <c r="T1598" s="85" t="str">
        <f>IF(T110="","",T110)</f>
        <v/>
      </c>
      <c r="U1598" s="85" t="str">
        <f>IF(U110="","",U110)</f>
        <v/>
      </c>
      <c r="V1598" s="85" t="str">
        <f>IF(V110="","",V110)</f>
        <v/>
      </c>
      <c r="W1598" s="91" t="str">
        <f>IF(W110="","",W110)</f>
        <v/>
      </c>
      <c r="X1598" s="92">
        <f>IF(X110="","",X110)</f>
        <v>88.17</v>
      </c>
      <c r="Y1598" s="92">
        <f>IF(Y110="","",Y110)</f>
        <v>54.58</v>
      </c>
      <c r="Z1598" s="92">
        <f>IF(Z110="","",Z110)</f>
        <v>39.299999999999997</v>
      </c>
      <c r="AA1598" s="92">
        <f>IF(AA110="","",AA110)</f>
        <v>45.03</v>
      </c>
      <c r="AB1598" s="95" t="str">
        <f>IF(AB110="","",AB110)</f>
        <v/>
      </c>
      <c r="AC1598" s="94">
        <f>IF(AC110="","",AC110)</f>
        <v>45747</v>
      </c>
      <c r="AD1598" s="93" t="str">
        <f>IF(AD110="","",AD110)</f>
        <v>U4</v>
      </c>
      <c r="AE1598" s="93" t="str">
        <f>IF(AE110="","",AE110)</f>
        <v>EBC_FORBUSPF_C25F</v>
      </c>
      <c r="AF1598" s="93" t="str">
        <f>IF(AF110="","",AF110)</f>
        <v>For Business vU4 Mar 2025</v>
      </c>
      <c r="AG1598" s="93" t="str">
        <f>IF(AG110="","",AG110)</f>
        <v>Elec For Bus Pre vU4 2yr BKF Mar 2025</v>
      </c>
      <c r="AH1598" s="85" t="str">
        <f>IF(AH110="","",AH110)</f>
        <v>C25F</v>
      </c>
    </row>
    <row r="1599" spans="1:34" s="34" customFormat="1" x14ac:dyDescent="0.25">
      <c r="A1599" s="40" t="str">
        <f t="shared" si="36"/>
        <v>23EveningWeekendAndNightMonthly Variable Direct Debit0-49992</v>
      </c>
      <c r="B1599" s="86" t="str">
        <f>IF(B111="","",B111)</f>
        <v>Electricity</v>
      </c>
      <c r="C1599" s="85">
        <f>IF(C111="","",C111)</f>
        <v>23</v>
      </c>
      <c r="D1599" s="87">
        <v>3</v>
      </c>
      <c r="E1599" s="85" t="str">
        <f>IF(E111="","",E111)</f>
        <v>EveningWeekendAndNight</v>
      </c>
      <c r="F1599" s="85" t="str">
        <f>IF(F111="","",F111)</f>
        <v/>
      </c>
      <c r="G1599" s="85" t="str">
        <f>IF(G111="","",G111)</f>
        <v/>
      </c>
      <c r="H1599" s="85" t="str">
        <f>IF(H111="","",H111)</f>
        <v>Renewal</v>
      </c>
      <c r="I1599" s="85">
        <f>IF(I111="","",I111)</f>
        <v>24</v>
      </c>
      <c r="J1599" s="88">
        <f>IF(J111="","",J111)</f>
        <v>0</v>
      </c>
      <c r="K1599" s="88">
        <f>IF(K111="","",K111)</f>
        <v>4999</v>
      </c>
      <c r="L1599" s="89">
        <f>IF(L111="","",L111)</f>
        <v>44901</v>
      </c>
      <c r="M1599" s="89" t="str">
        <f>IF(M111="","",M111)</f>
        <v/>
      </c>
      <c r="N1599" s="89">
        <f>IF(N111="","",N111)</f>
        <v>44901</v>
      </c>
      <c r="O1599" s="89" t="str">
        <f>IF(O111="","",O111)</f>
        <v/>
      </c>
      <c r="P1599" s="85" t="str">
        <f>"Monthly Variable "&amp;IF([1]RATES!P111="","",[1]RATES!P111)</f>
        <v>Monthly Variable Direct Debit</v>
      </c>
      <c r="Q1599" s="90" t="str">
        <f>IF(Q111="","",Q111)</f>
        <v>For Business</v>
      </c>
      <c r="R1599" s="85" t="str">
        <f>IF(R111="","",R111)</f>
        <v>With S/C</v>
      </c>
      <c r="S1599" s="85" t="str">
        <f>IF(S111="","",S111)</f>
        <v>N</v>
      </c>
      <c r="T1599" s="85" t="str">
        <f>IF(T111="","",T111)</f>
        <v/>
      </c>
      <c r="U1599" s="85" t="str">
        <f>IF(U111="","",U111)</f>
        <v/>
      </c>
      <c r="V1599" s="85" t="str">
        <f>IF(V111="","",V111)</f>
        <v/>
      </c>
      <c r="W1599" s="91" t="str">
        <f>IF(W111="","",W111)</f>
        <v/>
      </c>
      <c r="X1599" s="92">
        <f>IF(X111="","",X111)</f>
        <v>70.98</v>
      </c>
      <c r="Y1599" s="92">
        <f>IF(Y111="","",Y111)</f>
        <v>55.85</v>
      </c>
      <c r="Z1599" s="92">
        <f>IF(Z111="","",Z111)</f>
        <v>39.479999999999997</v>
      </c>
      <c r="AA1599" s="92">
        <f>IF(AA111="","",AA111)</f>
        <v>46.2</v>
      </c>
      <c r="AB1599" s="95" t="str">
        <f>IF(AB111="","",AB111)</f>
        <v/>
      </c>
      <c r="AC1599" s="94">
        <f>IF(AC111="","",AC111)</f>
        <v>45747</v>
      </c>
      <c r="AD1599" s="93" t="str">
        <f>IF(AD111="","",AD111)</f>
        <v>U4</v>
      </c>
      <c r="AE1599" s="93" t="str">
        <f>IF(AE111="","",AE111)</f>
        <v>EBC_FORBUSPF_C25F</v>
      </c>
      <c r="AF1599" s="93" t="str">
        <f>IF(AF111="","",AF111)</f>
        <v>For Business vU4 Mar 2025</v>
      </c>
      <c r="AG1599" s="93" t="str">
        <f>IF(AG111="","",AG111)</f>
        <v>Elec For Bus Pre vU4 2yr BKF Mar 2025</v>
      </c>
      <c r="AH1599" s="85" t="str">
        <f>IF(AH111="","",AH111)</f>
        <v>C25F</v>
      </c>
    </row>
    <row r="1600" spans="1:34" s="34" customFormat="1" x14ac:dyDescent="0.25">
      <c r="A1600" s="40" t="str">
        <f t="shared" si="36"/>
        <v>10OffPeakMonthly Variable Direct Debit0-49992</v>
      </c>
      <c r="B1600" s="86" t="str">
        <f>IF(B112="","",B112)</f>
        <v>Electricity</v>
      </c>
      <c r="C1600" s="85">
        <f>IF(C112="","",C112)</f>
        <v>10</v>
      </c>
      <c r="D1600" s="87">
        <v>3</v>
      </c>
      <c r="E1600" s="85" t="str">
        <f>IF(E112="","",E112)</f>
        <v>OffPeak</v>
      </c>
      <c r="F1600" s="85" t="str">
        <f>IF(F112="","",F112)</f>
        <v/>
      </c>
      <c r="G1600" s="85" t="str">
        <f>IF(G112="","",G112)</f>
        <v/>
      </c>
      <c r="H1600" s="85" t="str">
        <f>IF(H112="","",H112)</f>
        <v>Renewal</v>
      </c>
      <c r="I1600" s="85">
        <f>IF(I112="","",I112)</f>
        <v>24</v>
      </c>
      <c r="J1600" s="88">
        <f>IF(J112="","",J112)</f>
        <v>0</v>
      </c>
      <c r="K1600" s="88">
        <f>IF(K112="","",K112)</f>
        <v>4999</v>
      </c>
      <c r="L1600" s="89">
        <f>IF(L112="","",L112)</f>
        <v>44901</v>
      </c>
      <c r="M1600" s="89" t="str">
        <f>IF(M112="","",M112)</f>
        <v/>
      </c>
      <c r="N1600" s="89">
        <f>IF(N112="","",N112)</f>
        <v>44901</v>
      </c>
      <c r="O1600" s="89" t="str">
        <f>IF(O112="","",O112)</f>
        <v/>
      </c>
      <c r="P1600" s="85" t="str">
        <f>"Monthly Variable "&amp;IF([1]RATES!P112="","",[1]RATES!P112)</f>
        <v>Monthly Variable Direct Debit</v>
      </c>
      <c r="Q1600" s="90" t="str">
        <f>IF(Q112="","",Q112)</f>
        <v>For Business</v>
      </c>
      <c r="R1600" s="85" t="str">
        <f>IF(R112="","",R112)</f>
        <v>With S/C</v>
      </c>
      <c r="S1600" s="85" t="str">
        <f>IF(S112="","",S112)</f>
        <v>N</v>
      </c>
      <c r="T1600" s="85" t="str">
        <f>IF(T112="","",T112)</f>
        <v/>
      </c>
      <c r="U1600" s="85" t="str">
        <f>IF(U112="","",U112)</f>
        <v/>
      </c>
      <c r="V1600" s="85" t="str">
        <f>IF(V112="","",V112)</f>
        <v/>
      </c>
      <c r="W1600" s="91" t="str">
        <f>IF(W112="","",W112)</f>
        <v/>
      </c>
      <c r="X1600" s="92">
        <f>IF(X112="","",X112)</f>
        <v>10</v>
      </c>
      <c r="Y1600" s="92" t="str">
        <f>IF(Y112="","",Y112)</f>
        <v/>
      </c>
      <c r="Z1600" s="92">
        <f>IF(Z112="","",Z112)</f>
        <v>42.77</v>
      </c>
      <c r="AA1600" s="92" t="str">
        <f>IF(AA112="","",AA112)</f>
        <v/>
      </c>
      <c r="AB1600" s="95" t="str">
        <f>IF(AB112="","",AB112)</f>
        <v/>
      </c>
      <c r="AC1600" s="94">
        <f>IF(AC112="","",AC112)</f>
        <v>45747</v>
      </c>
      <c r="AD1600" s="93" t="str">
        <f>IF(AD112="","",AD112)</f>
        <v>U4</v>
      </c>
      <c r="AE1600" s="93" t="str">
        <f>IF(AE112="","",AE112)</f>
        <v>EBC_FORBUSPF_C25F</v>
      </c>
      <c r="AF1600" s="93" t="str">
        <f>IF(AF112="","",AF112)</f>
        <v>For Business vU4 Mar 2025</v>
      </c>
      <c r="AG1600" s="93" t="str">
        <f>IF(AG112="","",AG112)</f>
        <v>Elec For Bus Pre vU4 2yr BKF Mar 2025</v>
      </c>
      <c r="AH1600" s="85" t="str">
        <f>IF(AH112="","",AH112)</f>
        <v>C25F</v>
      </c>
    </row>
    <row r="1601" spans="1:34" s="34" customFormat="1" x14ac:dyDescent="0.25">
      <c r="A1601" s="40" t="str">
        <f t="shared" si="36"/>
        <v>11OffPeakMonthly Variable Direct Debit0-49992</v>
      </c>
      <c r="B1601" s="86" t="str">
        <f>IF(B113="","",B113)</f>
        <v>Electricity</v>
      </c>
      <c r="C1601" s="85">
        <f>IF(C113="","",C113)</f>
        <v>11</v>
      </c>
      <c r="D1601" s="87">
        <v>3</v>
      </c>
      <c r="E1601" s="85" t="str">
        <f>IF(E113="","",E113)</f>
        <v>OffPeak</v>
      </c>
      <c r="F1601" s="85" t="str">
        <f>IF(F113="","",F113)</f>
        <v/>
      </c>
      <c r="G1601" s="85" t="str">
        <f>IF(G113="","",G113)</f>
        <v/>
      </c>
      <c r="H1601" s="85" t="str">
        <f>IF(H113="","",H113)</f>
        <v>Renewal</v>
      </c>
      <c r="I1601" s="85">
        <f>IF(I113="","",I113)</f>
        <v>24</v>
      </c>
      <c r="J1601" s="88">
        <f>IF(J113="","",J113)</f>
        <v>0</v>
      </c>
      <c r="K1601" s="88">
        <f>IF(K113="","",K113)</f>
        <v>4999</v>
      </c>
      <c r="L1601" s="89">
        <f>IF(L113="","",L113)</f>
        <v>44901</v>
      </c>
      <c r="M1601" s="89" t="str">
        <f>IF(M113="","",M113)</f>
        <v/>
      </c>
      <c r="N1601" s="89">
        <f>IF(N113="","",N113)</f>
        <v>44901</v>
      </c>
      <c r="O1601" s="89" t="str">
        <f>IF(O113="","",O113)</f>
        <v/>
      </c>
      <c r="P1601" s="85" t="str">
        <f>"Monthly Variable "&amp;IF([1]RATES!P113="","",[1]RATES!P113)</f>
        <v>Monthly Variable Direct Debit</v>
      </c>
      <c r="Q1601" s="90" t="str">
        <f>IF(Q113="","",Q113)</f>
        <v>For Business</v>
      </c>
      <c r="R1601" s="85" t="str">
        <f>IF(R113="","",R113)</f>
        <v>With S/C</v>
      </c>
      <c r="S1601" s="85" t="str">
        <f>IF(S113="","",S113)</f>
        <v>N</v>
      </c>
      <c r="T1601" s="85" t="str">
        <f>IF(T113="","",T113)</f>
        <v/>
      </c>
      <c r="U1601" s="85" t="str">
        <f>IF(U113="","",U113)</f>
        <v/>
      </c>
      <c r="V1601" s="85" t="str">
        <f>IF(V113="","",V113)</f>
        <v/>
      </c>
      <c r="W1601" s="91" t="str">
        <f>IF(W113="","",W113)</f>
        <v/>
      </c>
      <c r="X1601" s="92">
        <f>IF(X113="","",X113)</f>
        <v>10</v>
      </c>
      <c r="Y1601" s="92" t="str">
        <f>IF(Y113="","",Y113)</f>
        <v/>
      </c>
      <c r="Z1601" s="92">
        <f>IF(Z113="","",Z113)</f>
        <v>41.97</v>
      </c>
      <c r="AA1601" s="92" t="str">
        <f>IF(AA113="","",AA113)</f>
        <v/>
      </c>
      <c r="AB1601" s="95" t="str">
        <f>IF(AB113="","",AB113)</f>
        <v/>
      </c>
      <c r="AC1601" s="94">
        <f>IF(AC113="","",AC113)</f>
        <v>45747</v>
      </c>
      <c r="AD1601" s="93" t="str">
        <f>IF(AD113="","",AD113)</f>
        <v>U4</v>
      </c>
      <c r="AE1601" s="93" t="str">
        <f>IF(AE113="","",AE113)</f>
        <v>EBC_FORBUSPF_C25F</v>
      </c>
      <c r="AF1601" s="93" t="str">
        <f>IF(AF113="","",AF113)</f>
        <v>For Business vU4 Mar 2025</v>
      </c>
      <c r="AG1601" s="93" t="str">
        <f>IF(AG113="","",AG113)</f>
        <v>Elec For Bus Pre vU4 2yr BKF Mar 2025</v>
      </c>
      <c r="AH1601" s="85" t="str">
        <f>IF(AH113="","",AH113)</f>
        <v>C25F</v>
      </c>
    </row>
    <row r="1602" spans="1:34" s="34" customFormat="1" x14ac:dyDescent="0.25">
      <c r="A1602" s="40" t="str">
        <f t="shared" si="36"/>
        <v>12OffPeakMonthly Variable Direct Debit0-49992</v>
      </c>
      <c r="B1602" s="86" t="str">
        <f>IF(B114="","",B114)</f>
        <v>Electricity</v>
      </c>
      <c r="C1602" s="85">
        <f>IF(C114="","",C114)</f>
        <v>12</v>
      </c>
      <c r="D1602" s="87">
        <v>3</v>
      </c>
      <c r="E1602" s="85" t="str">
        <f>IF(E114="","",E114)</f>
        <v>OffPeak</v>
      </c>
      <c r="F1602" s="85" t="str">
        <f>IF(F114="","",F114)</f>
        <v/>
      </c>
      <c r="G1602" s="85" t="str">
        <f>IF(G114="","",G114)</f>
        <v/>
      </c>
      <c r="H1602" s="85" t="str">
        <f>IF(H114="","",H114)</f>
        <v>Renewal</v>
      </c>
      <c r="I1602" s="85">
        <f>IF(I114="","",I114)</f>
        <v>24</v>
      </c>
      <c r="J1602" s="88">
        <f>IF(J114="","",J114)</f>
        <v>0</v>
      </c>
      <c r="K1602" s="88">
        <f>IF(K114="","",K114)</f>
        <v>4999</v>
      </c>
      <c r="L1602" s="89">
        <f>IF(L114="","",L114)</f>
        <v>44901</v>
      </c>
      <c r="M1602" s="89" t="str">
        <f>IF(M114="","",M114)</f>
        <v/>
      </c>
      <c r="N1602" s="89">
        <f>IF(N114="","",N114)</f>
        <v>44901</v>
      </c>
      <c r="O1602" s="89" t="str">
        <f>IF(O114="","",O114)</f>
        <v/>
      </c>
      <c r="P1602" s="85" t="str">
        <f>"Monthly Variable "&amp;IF([1]RATES!P114="","",[1]RATES!P114)</f>
        <v>Monthly Variable Direct Debit</v>
      </c>
      <c r="Q1602" s="90" t="str">
        <f>IF(Q114="","",Q114)</f>
        <v>For Business</v>
      </c>
      <c r="R1602" s="85" t="str">
        <f>IF(R114="","",R114)</f>
        <v>With S/C</v>
      </c>
      <c r="S1602" s="85" t="str">
        <f>IF(S114="","",S114)</f>
        <v>N</v>
      </c>
      <c r="T1602" s="85" t="str">
        <f>IF(T114="","",T114)</f>
        <v/>
      </c>
      <c r="U1602" s="85" t="str">
        <f>IF(U114="","",U114)</f>
        <v/>
      </c>
      <c r="V1602" s="85" t="str">
        <f>IF(V114="","",V114)</f>
        <v/>
      </c>
      <c r="W1602" s="91" t="str">
        <f>IF(W114="","",W114)</f>
        <v/>
      </c>
      <c r="X1602" s="92">
        <f>IF(X114="","",X114)</f>
        <v>10</v>
      </c>
      <c r="Y1602" s="92" t="str">
        <f>IF(Y114="","",Y114)</f>
        <v/>
      </c>
      <c r="Z1602" s="92">
        <f>IF(Z114="","",Z114)</f>
        <v>40.869999999999997</v>
      </c>
      <c r="AA1602" s="92" t="str">
        <f>IF(AA114="","",AA114)</f>
        <v/>
      </c>
      <c r="AB1602" s="95" t="str">
        <f>IF(AB114="","",AB114)</f>
        <v/>
      </c>
      <c r="AC1602" s="94">
        <f>IF(AC114="","",AC114)</f>
        <v>45747</v>
      </c>
      <c r="AD1602" s="93" t="str">
        <f>IF(AD114="","",AD114)</f>
        <v>U4</v>
      </c>
      <c r="AE1602" s="93" t="str">
        <f>IF(AE114="","",AE114)</f>
        <v>EBC_FORBUSPF_C25F</v>
      </c>
      <c r="AF1602" s="93" t="str">
        <f>IF(AF114="","",AF114)</f>
        <v>For Business vU4 Mar 2025</v>
      </c>
      <c r="AG1602" s="93" t="str">
        <f>IF(AG114="","",AG114)</f>
        <v>Elec For Bus Pre vU4 2yr BKF Mar 2025</v>
      </c>
      <c r="AH1602" s="85" t="str">
        <f>IF(AH114="","",AH114)</f>
        <v>C25F</v>
      </c>
    </row>
    <row r="1603" spans="1:34" s="34" customFormat="1" x14ac:dyDescent="0.25">
      <c r="A1603" s="40" t="str">
        <f t="shared" si="36"/>
        <v>13OffPeakMonthly Variable Direct Debit0-49992</v>
      </c>
      <c r="B1603" s="86" t="str">
        <f>IF(B115="","",B115)</f>
        <v>Electricity</v>
      </c>
      <c r="C1603" s="85">
        <f>IF(C115="","",C115)</f>
        <v>13</v>
      </c>
      <c r="D1603" s="87">
        <v>3</v>
      </c>
      <c r="E1603" s="85" t="str">
        <f>IF(E115="","",E115)</f>
        <v>OffPeak</v>
      </c>
      <c r="F1603" s="85" t="str">
        <f>IF(F115="","",F115)</f>
        <v/>
      </c>
      <c r="G1603" s="85" t="str">
        <f>IF(G115="","",G115)</f>
        <v/>
      </c>
      <c r="H1603" s="85" t="str">
        <f>IF(H115="","",H115)</f>
        <v>Renewal</v>
      </c>
      <c r="I1603" s="85">
        <f>IF(I115="","",I115)</f>
        <v>24</v>
      </c>
      <c r="J1603" s="88">
        <f>IF(J115="","",J115)</f>
        <v>0</v>
      </c>
      <c r="K1603" s="88">
        <f>IF(K115="","",K115)</f>
        <v>4999</v>
      </c>
      <c r="L1603" s="89">
        <f>IF(L115="","",L115)</f>
        <v>44901</v>
      </c>
      <c r="M1603" s="89" t="str">
        <f>IF(M115="","",M115)</f>
        <v/>
      </c>
      <c r="N1603" s="89">
        <f>IF(N115="","",N115)</f>
        <v>44901</v>
      </c>
      <c r="O1603" s="89" t="str">
        <f>IF(O115="","",O115)</f>
        <v/>
      </c>
      <c r="P1603" s="85" t="str">
        <f>"Monthly Variable "&amp;IF([1]RATES!P115="","",[1]RATES!P115)</f>
        <v>Monthly Variable Direct Debit</v>
      </c>
      <c r="Q1603" s="90" t="str">
        <f>IF(Q115="","",Q115)</f>
        <v>For Business</v>
      </c>
      <c r="R1603" s="85" t="str">
        <f>IF(R115="","",R115)</f>
        <v>With S/C</v>
      </c>
      <c r="S1603" s="85" t="str">
        <f>IF(S115="","",S115)</f>
        <v>N</v>
      </c>
      <c r="T1603" s="85" t="str">
        <f>IF(T115="","",T115)</f>
        <v/>
      </c>
      <c r="U1603" s="85" t="str">
        <f>IF(U115="","",U115)</f>
        <v/>
      </c>
      <c r="V1603" s="85" t="str">
        <f>IF(V115="","",V115)</f>
        <v/>
      </c>
      <c r="W1603" s="91" t="str">
        <f>IF(W115="","",W115)</f>
        <v/>
      </c>
      <c r="X1603" s="92">
        <f>IF(X115="","",X115)</f>
        <v>10</v>
      </c>
      <c r="Y1603" s="92" t="str">
        <f>IF(Y115="","",Y115)</f>
        <v/>
      </c>
      <c r="Z1603" s="92">
        <f>IF(Z115="","",Z115)</f>
        <v>40.86</v>
      </c>
      <c r="AA1603" s="92" t="str">
        <f>IF(AA115="","",AA115)</f>
        <v/>
      </c>
      <c r="AB1603" s="95" t="str">
        <f>IF(AB115="","",AB115)</f>
        <v/>
      </c>
      <c r="AC1603" s="94">
        <f>IF(AC115="","",AC115)</f>
        <v>45747</v>
      </c>
      <c r="AD1603" s="93" t="str">
        <f>IF(AD115="","",AD115)</f>
        <v>U4</v>
      </c>
      <c r="AE1603" s="93" t="str">
        <f>IF(AE115="","",AE115)</f>
        <v>EBC_FORBUSPF_C25F</v>
      </c>
      <c r="AF1603" s="93" t="str">
        <f>IF(AF115="","",AF115)</f>
        <v>For Business vU4 Mar 2025</v>
      </c>
      <c r="AG1603" s="93" t="str">
        <f>IF(AG115="","",AG115)</f>
        <v>Elec For Bus Pre vU4 2yr BKF Mar 2025</v>
      </c>
      <c r="AH1603" s="85" t="str">
        <f>IF(AH115="","",AH115)</f>
        <v>C25F</v>
      </c>
    </row>
    <row r="1604" spans="1:34" s="34" customFormat="1" x14ac:dyDescent="0.25">
      <c r="A1604" s="40" t="str">
        <f t="shared" si="36"/>
        <v>14OffPeakMonthly Variable Direct Debit0-49992</v>
      </c>
      <c r="B1604" s="86" t="str">
        <f>IF(B116="","",B116)</f>
        <v>Electricity</v>
      </c>
      <c r="C1604" s="85">
        <f>IF(C116="","",C116)</f>
        <v>14</v>
      </c>
      <c r="D1604" s="87">
        <v>3</v>
      </c>
      <c r="E1604" s="85" t="str">
        <f>IF(E116="","",E116)</f>
        <v>OffPeak</v>
      </c>
      <c r="F1604" s="85" t="str">
        <f>IF(F116="","",F116)</f>
        <v/>
      </c>
      <c r="G1604" s="85" t="str">
        <f>IF(G116="","",G116)</f>
        <v/>
      </c>
      <c r="H1604" s="85" t="str">
        <f>IF(H116="","",H116)</f>
        <v>Renewal</v>
      </c>
      <c r="I1604" s="85">
        <f>IF(I116="","",I116)</f>
        <v>24</v>
      </c>
      <c r="J1604" s="88">
        <f>IF(J116="","",J116)</f>
        <v>0</v>
      </c>
      <c r="K1604" s="88">
        <f>IF(K116="","",K116)</f>
        <v>4999</v>
      </c>
      <c r="L1604" s="89">
        <f>IF(L116="","",L116)</f>
        <v>44901</v>
      </c>
      <c r="M1604" s="89" t="str">
        <f>IF(M116="","",M116)</f>
        <v/>
      </c>
      <c r="N1604" s="89">
        <f>IF(N116="","",N116)</f>
        <v>44901</v>
      </c>
      <c r="O1604" s="89" t="str">
        <f>IF(O116="","",O116)</f>
        <v/>
      </c>
      <c r="P1604" s="85" t="str">
        <f>"Monthly Variable "&amp;IF([1]RATES!P116="","",[1]RATES!P116)</f>
        <v>Monthly Variable Direct Debit</v>
      </c>
      <c r="Q1604" s="90" t="str">
        <f>IF(Q116="","",Q116)</f>
        <v>For Business</v>
      </c>
      <c r="R1604" s="85" t="str">
        <f>IF(R116="","",R116)</f>
        <v>With S/C</v>
      </c>
      <c r="S1604" s="85" t="str">
        <f>IF(S116="","",S116)</f>
        <v>N</v>
      </c>
      <c r="T1604" s="85" t="str">
        <f>IF(T116="","",T116)</f>
        <v/>
      </c>
      <c r="U1604" s="85" t="str">
        <f>IF(U116="","",U116)</f>
        <v/>
      </c>
      <c r="V1604" s="85" t="str">
        <f>IF(V116="","",V116)</f>
        <v/>
      </c>
      <c r="W1604" s="91" t="str">
        <f>IF(W116="","",W116)</f>
        <v/>
      </c>
      <c r="X1604" s="92">
        <f>IF(X116="","",X116)</f>
        <v>10</v>
      </c>
      <c r="Y1604" s="92" t="str">
        <f>IF(Y116="","",Y116)</f>
        <v/>
      </c>
      <c r="Z1604" s="92">
        <f>IF(Z116="","",Z116)</f>
        <v>44.31</v>
      </c>
      <c r="AA1604" s="92" t="str">
        <f>IF(AA116="","",AA116)</f>
        <v/>
      </c>
      <c r="AB1604" s="95" t="str">
        <f>IF(AB116="","",AB116)</f>
        <v/>
      </c>
      <c r="AC1604" s="94">
        <f>IF(AC116="","",AC116)</f>
        <v>45747</v>
      </c>
      <c r="AD1604" s="93" t="str">
        <f>IF(AD116="","",AD116)</f>
        <v>U4</v>
      </c>
      <c r="AE1604" s="93" t="str">
        <f>IF(AE116="","",AE116)</f>
        <v>EBC_FORBUSPF_C25F</v>
      </c>
      <c r="AF1604" s="93" t="str">
        <f>IF(AF116="","",AF116)</f>
        <v>For Business vU4 Mar 2025</v>
      </c>
      <c r="AG1604" s="93" t="str">
        <f>IF(AG116="","",AG116)</f>
        <v>Elec For Bus Pre vU4 2yr BKF Mar 2025</v>
      </c>
      <c r="AH1604" s="85" t="str">
        <f>IF(AH116="","",AH116)</f>
        <v>C25F</v>
      </c>
    </row>
    <row r="1605" spans="1:34" s="34" customFormat="1" x14ac:dyDescent="0.25">
      <c r="A1605" s="40" t="str">
        <f t="shared" si="36"/>
        <v>15OffPeakMonthly Variable Direct Debit0-49992</v>
      </c>
      <c r="B1605" s="86" t="str">
        <f>IF(B117="","",B117)</f>
        <v>Electricity</v>
      </c>
      <c r="C1605" s="85">
        <f>IF(C117="","",C117)</f>
        <v>15</v>
      </c>
      <c r="D1605" s="87">
        <v>3</v>
      </c>
      <c r="E1605" s="85" t="str">
        <f>IF(E117="","",E117)</f>
        <v>OffPeak</v>
      </c>
      <c r="F1605" s="85" t="str">
        <f>IF(F117="","",F117)</f>
        <v/>
      </c>
      <c r="G1605" s="85" t="str">
        <f>IF(G117="","",G117)</f>
        <v/>
      </c>
      <c r="H1605" s="85" t="str">
        <f>IF(H117="","",H117)</f>
        <v>Renewal</v>
      </c>
      <c r="I1605" s="85">
        <f>IF(I117="","",I117)</f>
        <v>24</v>
      </c>
      <c r="J1605" s="88">
        <f>IF(J117="","",J117)</f>
        <v>0</v>
      </c>
      <c r="K1605" s="88">
        <f>IF(K117="","",K117)</f>
        <v>4999</v>
      </c>
      <c r="L1605" s="89">
        <f>IF(L117="","",L117)</f>
        <v>44901</v>
      </c>
      <c r="M1605" s="89" t="str">
        <f>IF(M117="","",M117)</f>
        <v/>
      </c>
      <c r="N1605" s="89">
        <f>IF(N117="","",N117)</f>
        <v>44901</v>
      </c>
      <c r="O1605" s="89" t="str">
        <f>IF(O117="","",O117)</f>
        <v/>
      </c>
      <c r="P1605" s="85" t="str">
        <f>"Monthly Variable "&amp;IF([1]RATES!P117="","",[1]RATES!P117)</f>
        <v>Monthly Variable Direct Debit</v>
      </c>
      <c r="Q1605" s="90" t="str">
        <f>IF(Q117="","",Q117)</f>
        <v>For Business</v>
      </c>
      <c r="R1605" s="85" t="str">
        <f>IF(R117="","",R117)</f>
        <v>With S/C</v>
      </c>
      <c r="S1605" s="85" t="str">
        <f>IF(S117="","",S117)</f>
        <v>N</v>
      </c>
      <c r="T1605" s="85" t="str">
        <f>IF(T117="","",T117)</f>
        <v/>
      </c>
      <c r="U1605" s="85" t="str">
        <f>IF(U117="","",U117)</f>
        <v/>
      </c>
      <c r="V1605" s="85" t="str">
        <f>IF(V117="","",V117)</f>
        <v/>
      </c>
      <c r="W1605" s="91" t="str">
        <f>IF(W117="","",W117)</f>
        <v/>
      </c>
      <c r="X1605" s="92">
        <f>IF(X117="","",X117)</f>
        <v>10</v>
      </c>
      <c r="Y1605" s="92" t="str">
        <f>IF(Y117="","",Y117)</f>
        <v/>
      </c>
      <c r="Z1605" s="92">
        <f>IF(Z117="","",Z117)</f>
        <v>41.72</v>
      </c>
      <c r="AA1605" s="92" t="str">
        <f>IF(AA117="","",AA117)</f>
        <v/>
      </c>
      <c r="AB1605" s="95" t="str">
        <f>IF(AB117="","",AB117)</f>
        <v/>
      </c>
      <c r="AC1605" s="94">
        <f>IF(AC117="","",AC117)</f>
        <v>45747</v>
      </c>
      <c r="AD1605" s="93" t="str">
        <f>IF(AD117="","",AD117)</f>
        <v>U4</v>
      </c>
      <c r="AE1605" s="93" t="str">
        <f>IF(AE117="","",AE117)</f>
        <v>EBC_FORBUSPF_C25F</v>
      </c>
      <c r="AF1605" s="93" t="str">
        <f>IF(AF117="","",AF117)</f>
        <v>For Business vU4 Mar 2025</v>
      </c>
      <c r="AG1605" s="93" t="str">
        <f>IF(AG117="","",AG117)</f>
        <v>Elec For Bus Pre vU4 2yr BKF Mar 2025</v>
      </c>
      <c r="AH1605" s="85" t="str">
        <f>IF(AH117="","",AH117)</f>
        <v>C25F</v>
      </c>
    </row>
    <row r="1606" spans="1:34" s="34" customFormat="1" x14ac:dyDescent="0.25">
      <c r="A1606" s="40" t="str">
        <f t="shared" si="36"/>
        <v>16OffPeakMonthly Variable Direct Debit0-49992</v>
      </c>
      <c r="B1606" s="86" t="str">
        <f>IF(B118="","",B118)</f>
        <v>Electricity</v>
      </c>
      <c r="C1606" s="85">
        <f>IF(C118="","",C118)</f>
        <v>16</v>
      </c>
      <c r="D1606" s="87">
        <v>3</v>
      </c>
      <c r="E1606" s="85" t="str">
        <f>IF(E118="","",E118)</f>
        <v>OffPeak</v>
      </c>
      <c r="F1606" s="85" t="str">
        <f>IF(F118="","",F118)</f>
        <v/>
      </c>
      <c r="G1606" s="85" t="str">
        <f>IF(G118="","",G118)</f>
        <v/>
      </c>
      <c r="H1606" s="85" t="str">
        <f>IF(H118="","",H118)</f>
        <v>Renewal</v>
      </c>
      <c r="I1606" s="85">
        <f>IF(I118="","",I118)</f>
        <v>24</v>
      </c>
      <c r="J1606" s="88">
        <f>IF(J118="","",J118)</f>
        <v>0</v>
      </c>
      <c r="K1606" s="88">
        <f>IF(K118="","",K118)</f>
        <v>4999</v>
      </c>
      <c r="L1606" s="89">
        <f>IF(L118="","",L118)</f>
        <v>44901</v>
      </c>
      <c r="M1606" s="89" t="str">
        <f>IF(M118="","",M118)</f>
        <v/>
      </c>
      <c r="N1606" s="89">
        <f>IF(N118="","",N118)</f>
        <v>44901</v>
      </c>
      <c r="O1606" s="89" t="str">
        <f>IF(O118="","",O118)</f>
        <v/>
      </c>
      <c r="P1606" s="85" t="str">
        <f>"Monthly Variable "&amp;IF([1]RATES!P118="","",[1]RATES!P118)</f>
        <v>Monthly Variable Direct Debit</v>
      </c>
      <c r="Q1606" s="90" t="str">
        <f>IF(Q118="","",Q118)</f>
        <v>For Business</v>
      </c>
      <c r="R1606" s="85" t="str">
        <f>IF(R118="","",R118)</f>
        <v>With S/C</v>
      </c>
      <c r="S1606" s="85" t="str">
        <f>IF(S118="","",S118)</f>
        <v>N</v>
      </c>
      <c r="T1606" s="85" t="str">
        <f>IF(T118="","",T118)</f>
        <v/>
      </c>
      <c r="U1606" s="85" t="str">
        <f>IF(U118="","",U118)</f>
        <v/>
      </c>
      <c r="V1606" s="85" t="str">
        <f>IF(V118="","",V118)</f>
        <v/>
      </c>
      <c r="W1606" s="91" t="str">
        <f>IF(W118="","",W118)</f>
        <v/>
      </c>
      <c r="X1606" s="92">
        <f>IF(X118="","",X118)</f>
        <v>10</v>
      </c>
      <c r="Y1606" s="92" t="str">
        <f>IF(Y118="","",Y118)</f>
        <v/>
      </c>
      <c r="Z1606" s="92">
        <f>IF(Z118="","",Z118)</f>
        <v>43.28</v>
      </c>
      <c r="AA1606" s="92" t="str">
        <f>IF(AA118="","",AA118)</f>
        <v/>
      </c>
      <c r="AB1606" s="95" t="str">
        <f>IF(AB118="","",AB118)</f>
        <v/>
      </c>
      <c r="AC1606" s="94">
        <f>IF(AC118="","",AC118)</f>
        <v>45747</v>
      </c>
      <c r="AD1606" s="93" t="str">
        <f>IF(AD118="","",AD118)</f>
        <v>U4</v>
      </c>
      <c r="AE1606" s="93" t="str">
        <f>IF(AE118="","",AE118)</f>
        <v>EBC_FORBUSPF_C25F</v>
      </c>
      <c r="AF1606" s="93" t="str">
        <f>IF(AF118="","",AF118)</f>
        <v>For Business vU4 Mar 2025</v>
      </c>
      <c r="AG1606" s="93" t="str">
        <f>IF(AG118="","",AG118)</f>
        <v>Elec For Bus Pre vU4 2yr BKF Mar 2025</v>
      </c>
      <c r="AH1606" s="85" t="str">
        <f>IF(AH118="","",AH118)</f>
        <v>C25F</v>
      </c>
    </row>
    <row r="1607" spans="1:34" s="34" customFormat="1" x14ac:dyDescent="0.25">
      <c r="A1607" s="40" t="str">
        <f t="shared" si="36"/>
        <v>17OffPeakMonthly Variable Direct Debit0-49992</v>
      </c>
      <c r="B1607" s="86" t="str">
        <f>IF(B119="","",B119)</f>
        <v>Electricity</v>
      </c>
      <c r="C1607" s="85">
        <f>IF(C119="","",C119)</f>
        <v>17</v>
      </c>
      <c r="D1607" s="87">
        <v>3</v>
      </c>
      <c r="E1607" s="85" t="str">
        <f>IF(E119="","",E119)</f>
        <v>OffPeak</v>
      </c>
      <c r="F1607" s="85" t="str">
        <f>IF(F119="","",F119)</f>
        <v/>
      </c>
      <c r="G1607" s="85" t="str">
        <f>IF(G119="","",G119)</f>
        <v/>
      </c>
      <c r="H1607" s="85" t="str">
        <f>IF(H119="","",H119)</f>
        <v>Renewal</v>
      </c>
      <c r="I1607" s="85">
        <f>IF(I119="","",I119)</f>
        <v>24</v>
      </c>
      <c r="J1607" s="88">
        <f>IF(J119="","",J119)</f>
        <v>0</v>
      </c>
      <c r="K1607" s="88">
        <f>IF(K119="","",K119)</f>
        <v>4999</v>
      </c>
      <c r="L1607" s="89">
        <f>IF(L119="","",L119)</f>
        <v>44901</v>
      </c>
      <c r="M1607" s="89" t="str">
        <f>IF(M119="","",M119)</f>
        <v/>
      </c>
      <c r="N1607" s="89">
        <f>IF(N119="","",N119)</f>
        <v>44901</v>
      </c>
      <c r="O1607" s="89" t="str">
        <f>IF(O119="","",O119)</f>
        <v/>
      </c>
      <c r="P1607" s="85" t="str">
        <f>"Monthly Variable "&amp;IF([1]RATES!P119="","",[1]RATES!P119)</f>
        <v>Monthly Variable Direct Debit</v>
      </c>
      <c r="Q1607" s="90" t="str">
        <f>IF(Q119="","",Q119)</f>
        <v>For Business</v>
      </c>
      <c r="R1607" s="85" t="str">
        <f>IF(R119="","",R119)</f>
        <v>With S/C</v>
      </c>
      <c r="S1607" s="85" t="str">
        <f>IF(S119="","",S119)</f>
        <v>N</v>
      </c>
      <c r="T1607" s="85" t="str">
        <f>IF(T119="","",T119)</f>
        <v/>
      </c>
      <c r="U1607" s="85" t="str">
        <f>IF(U119="","",U119)</f>
        <v/>
      </c>
      <c r="V1607" s="85" t="str">
        <f>IF(V119="","",V119)</f>
        <v/>
      </c>
      <c r="W1607" s="91" t="str">
        <f>IF(W119="","",W119)</f>
        <v/>
      </c>
      <c r="X1607" s="92">
        <f>IF(X119="","",X119)</f>
        <v>10</v>
      </c>
      <c r="Y1607" s="92" t="str">
        <f>IF(Y119="","",Y119)</f>
        <v/>
      </c>
      <c r="Z1607" s="92">
        <f>IF(Z119="","",Z119)</f>
        <v>42.04</v>
      </c>
      <c r="AA1607" s="92" t="str">
        <f>IF(AA119="","",AA119)</f>
        <v/>
      </c>
      <c r="AB1607" s="95" t="str">
        <f>IF(AB119="","",AB119)</f>
        <v/>
      </c>
      <c r="AC1607" s="94">
        <f>IF(AC119="","",AC119)</f>
        <v>45747</v>
      </c>
      <c r="AD1607" s="93" t="str">
        <f>IF(AD119="","",AD119)</f>
        <v>U4</v>
      </c>
      <c r="AE1607" s="93" t="str">
        <f>IF(AE119="","",AE119)</f>
        <v>EBC_FORBUSPF_C25F</v>
      </c>
      <c r="AF1607" s="93" t="str">
        <f>IF(AF119="","",AF119)</f>
        <v>For Business vU4 Mar 2025</v>
      </c>
      <c r="AG1607" s="93" t="str">
        <f>IF(AG119="","",AG119)</f>
        <v>Elec For Bus Pre vU4 2yr BKF Mar 2025</v>
      </c>
      <c r="AH1607" s="85" t="str">
        <f>IF(AH119="","",AH119)</f>
        <v>C25F</v>
      </c>
    </row>
    <row r="1608" spans="1:34" s="34" customFormat="1" x14ac:dyDescent="0.25">
      <c r="A1608" s="40" t="str">
        <f t="shared" si="36"/>
        <v>18OffPeakMonthly Variable Direct Debit0-49992</v>
      </c>
      <c r="B1608" s="86" t="str">
        <f>IF(B120="","",B120)</f>
        <v>Electricity</v>
      </c>
      <c r="C1608" s="85">
        <f>IF(C120="","",C120)</f>
        <v>18</v>
      </c>
      <c r="D1608" s="87">
        <v>3</v>
      </c>
      <c r="E1608" s="85" t="str">
        <f>IF(E120="","",E120)</f>
        <v>OffPeak</v>
      </c>
      <c r="F1608" s="85" t="str">
        <f>IF(F120="","",F120)</f>
        <v/>
      </c>
      <c r="G1608" s="85" t="str">
        <f>IF(G120="","",G120)</f>
        <v/>
      </c>
      <c r="H1608" s="85" t="str">
        <f>IF(H120="","",H120)</f>
        <v>Renewal</v>
      </c>
      <c r="I1608" s="85">
        <f>IF(I120="","",I120)</f>
        <v>24</v>
      </c>
      <c r="J1608" s="88">
        <f>IF(J120="","",J120)</f>
        <v>0</v>
      </c>
      <c r="K1608" s="88">
        <f>IF(K120="","",K120)</f>
        <v>4999</v>
      </c>
      <c r="L1608" s="89">
        <f>IF(L120="","",L120)</f>
        <v>44901</v>
      </c>
      <c r="M1608" s="89" t="str">
        <f>IF(M120="","",M120)</f>
        <v/>
      </c>
      <c r="N1608" s="89">
        <f>IF(N120="","",N120)</f>
        <v>44901</v>
      </c>
      <c r="O1608" s="89" t="str">
        <f>IF(O120="","",O120)</f>
        <v/>
      </c>
      <c r="P1608" s="85" t="str">
        <f>"Monthly Variable "&amp;IF([1]RATES!P120="","",[1]RATES!P120)</f>
        <v>Monthly Variable Direct Debit</v>
      </c>
      <c r="Q1608" s="90" t="str">
        <f>IF(Q120="","",Q120)</f>
        <v>For Business</v>
      </c>
      <c r="R1608" s="85" t="str">
        <f>IF(R120="","",R120)</f>
        <v>With S/C</v>
      </c>
      <c r="S1608" s="85" t="str">
        <f>IF(S120="","",S120)</f>
        <v>N</v>
      </c>
      <c r="T1608" s="85" t="str">
        <f>IF(T120="","",T120)</f>
        <v/>
      </c>
      <c r="U1608" s="85" t="str">
        <f>IF(U120="","",U120)</f>
        <v/>
      </c>
      <c r="V1608" s="85" t="str">
        <f>IF(V120="","",V120)</f>
        <v/>
      </c>
      <c r="W1608" s="91" t="str">
        <f>IF(W120="","",W120)</f>
        <v/>
      </c>
      <c r="X1608" s="92">
        <f>IF(X120="","",X120)</f>
        <v>10</v>
      </c>
      <c r="Y1608" s="92" t="str">
        <f>IF(Y120="","",Y120)</f>
        <v/>
      </c>
      <c r="Z1608" s="92">
        <f>IF(Z120="","",Z120)</f>
        <v>41.05</v>
      </c>
      <c r="AA1608" s="92" t="str">
        <f>IF(AA120="","",AA120)</f>
        <v/>
      </c>
      <c r="AB1608" s="95" t="str">
        <f>IF(AB120="","",AB120)</f>
        <v/>
      </c>
      <c r="AC1608" s="94">
        <f>IF(AC120="","",AC120)</f>
        <v>45747</v>
      </c>
      <c r="AD1608" s="93" t="str">
        <f>IF(AD120="","",AD120)</f>
        <v>U4</v>
      </c>
      <c r="AE1608" s="93" t="str">
        <f>IF(AE120="","",AE120)</f>
        <v>EBC_FORBUSPF_C25F</v>
      </c>
      <c r="AF1608" s="93" t="str">
        <f>IF(AF120="","",AF120)</f>
        <v>For Business vU4 Mar 2025</v>
      </c>
      <c r="AG1608" s="93" t="str">
        <f>IF(AG120="","",AG120)</f>
        <v>Elec For Bus Pre vU4 2yr BKF Mar 2025</v>
      </c>
      <c r="AH1608" s="85" t="str">
        <f>IF(AH120="","",AH120)</f>
        <v>C25F</v>
      </c>
    </row>
    <row r="1609" spans="1:34" s="34" customFormat="1" x14ac:dyDescent="0.25">
      <c r="A1609" s="40" t="str">
        <f t="shared" si="36"/>
        <v>19OffPeakMonthly Variable Direct Debit0-49992</v>
      </c>
      <c r="B1609" s="86" t="str">
        <f>IF(B121="","",B121)</f>
        <v>Electricity</v>
      </c>
      <c r="C1609" s="85">
        <f>IF(C121="","",C121)</f>
        <v>19</v>
      </c>
      <c r="D1609" s="87">
        <v>3</v>
      </c>
      <c r="E1609" s="85" t="str">
        <f>IF(E121="","",E121)</f>
        <v>OffPeak</v>
      </c>
      <c r="F1609" s="85" t="str">
        <f>IF(F121="","",F121)</f>
        <v/>
      </c>
      <c r="G1609" s="85" t="str">
        <f>IF(G121="","",G121)</f>
        <v/>
      </c>
      <c r="H1609" s="85" t="str">
        <f>IF(H121="","",H121)</f>
        <v>Renewal</v>
      </c>
      <c r="I1609" s="85">
        <f>IF(I121="","",I121)</f>
        <v>24</v>
      </c>
      <c r="J1609" s="88">
        <f>IF(J121="","",J121)</f>
        <v>0</v>
      </c>
      <c r="K1609" s="88">
        <f>IF(K121="","",K121)</f>
        <v>4999</v>
      </c>
      <c r="L1609" s="89">
        <f>IF(L121="","",L121)</f>
        <v>44901</v>
      </c>
      <c r="M1609" s="89" t="str">
        <f>IF(M121="","",M121)</f>
        <v/>
      </c>
      <c r="N1609" s="89">
        <f>IF(N121="","",N121)</f>
        <v>44901</v>
      </c>
      <c r="O1609" s="89" t="str">
        <f>IF(O121="","",O121)</f>
        <v/>
      </c>
      <c r="P1609" s="85" t="str">
        <f>"Monthly Variable "&amp;IF([1]RATES!P121="","",[1]RATES!P121)</f>
        <v>Monthly Variable Direct Debit</v>
      </c>
      <c r="Q1609" s="90" t="str">
        <f>IF(Q121="","",Q121)</f>
        <v>For Business</v>
      </c>
      <c r="R1609" s="85" t="str">
        <f>IF(R121="","",R121)</f>
        <v>With S/C</v>
      </c>
      <c r="S1609" s="85" t="str">
        <f>IF(S121="","",S121)</f>
        <v>N</v>
      </c>
      <c r="T1609" s="85" t="str">
        <f>IF(T121="","",T121)</f>
        <v/>
      </c>
      <c r="U1609" s="85" t="str">
        <f>IF(U121="","",U121)</f>
        <v/>
      </c>
      <c r="V1609" s="85" t="str">
        <f>IF(V121="","",V121)</f>
        <v/>
      </c>
      <c r="W1609" s="91" t="str">
        <f>IF(W121="","",W121)</f>
        <v/>
      </c>
      <c r="X1609" s="92">
        <f>IF(X121="","",X121)</f>
        <v>10</v>
      </c>
      <c r="Y1609" s="92" t="str">
        <f>IF(Y121="","",Y121)</f>
        <v/>
      </c>
      <c r="Z1609" s="92">
        <f>IF(Z121="","",Z121)</f>
        <v>43.29</v>
      </c>
      <c r="AA1609" s="92" t="str">
        <f>IF(AA121="","",AA121)</f>
        <v/>
      </c>
      <c r="AB1609" s="95" t="str">
        <f>IF(AB121="","",AB121)</f>
        <v/>
      </c>
      <c r="AC1609" s="94">
        <f>IF(AC121="","",AC121)</f>
        <v>45747</v>
      </c>
      <c r="AD1609" s="93" t="str">
        <f>IF(AD121="","",AD121)</f>
        <v>U4</v>
      </c>
      <c r="AE1609" s="93" t="str">
        <f>IF(AE121="","",AE121)</f>
        <v>EBC_FORBUSPF_C25F</v>
      </c>
      <c r="AF1609" s="93" t="str">
        <f>IF(AF121="","",AF121)</f>
        <v>For Business vU4 Mar 2025</v>
      </c>
      <c r="AG1609" s="93" t="str">
        <f>IF(AG121="","",AG121)</f>
        <v>Elec For Bus Pre vU4 2yr BKF Mar 2025</v>
      </c>
      <c r="AH1609" s="85" t="str">
        <f>IF(AH121="","",AH121)</f>
        <v>C25F</v>
      </c>
    </row>
    <row r="1610" spans="1:34" s="34" customFormat="1" x14ac:dyDescent="0.25">
      <c r="A1610" s="40" t="str">
        <f t="shared" si="36"/>
        <v>20OffPeakMonthly Variable Direct Debit0-49992</v>
      </c>
      <c r="B1610" s="86" t="str">
        <f>IF(B122="","",B122)</f>
        <v>Electricity</v>
      </c>
      <c r="C1610" s="85">
        <f>IF(C122="","",C122)</f>
        <v>20</v>
      </c>
      <c r="D1610" s="87">
        <v>3</v>
      </c>
      <c r="E1610" s="85" t="str">
        <f>IF(E122="","",E122)</f>
        <v>OffPeak</v>
      </c>
      <c r="F1610" s="85" t="str">
        <f>IF(F122="","",F122)</f>
        <v/>
      </c>
      <c r="G1610" s="85" t="str">
        <f>IF(G122="","",G122)</f>
        <v/>
      </c>
      <c r="H1610" s="85" t="str">
        <f>IF(H122="","",H122)</f>
        <v>Renewal</v>
      </c>
      <c r="I1610" s="85">
        <f>IF(I122="","",I122)</f>
        <v>24</v>
      </c>
      <c r="J1610" s="88">
        <f>IF(J122="","",J122)</f>
        <v>0</v>
      </c>
      <c r="K1610" s="88">
        <f>IF(K122="","",K122)</f>
        <v>4999</v>
      </c>
      <c r="L1610" s="89">
        <f>IF(L122="","",L122)</f>
        <v>44901</v>
      </c>
      <c r="M1610" s="89" t="str">
        <f>IF(M122="","",M122)</f>
        <v/>
      </c>
      <c r="N1610" s="89">
        <f>IF(N122="","",N122)</f>
        <v>44901</v>
      </c>
      <c r="O1610" s="89" t="str">
        <f>IF(O122="","",O122)</f>
        <v/>
      </c>
      <c r="P1610" s="85" t="str">
        <f>"Monthly Variable "&amp;IF([1]RATES!P122="","",[1]RATES!P122)</f>
        <v>Monthly Variable Direct Debit</v>
      </c>
      <c r="Q1610" s="90" t="str">
        <f>IF(Q122="","",Q122)</f>
        <v>For Business</v>
      </c>
      <c r="R1610" s="85" t="str">
        <f>IF(R122="","",R122)</f>
        <v>With S/C</v>
      </c>
      <c r="S1610" s="85" t="str">
        <f>IF(S122="","",S122)</f>
        <v>N</v>
      </c>
      <c r="T1610" s="85" t="str">
        <f>IF(T122="","",T122)</f>
        <v/>
      </c>
      <c r="U1610" s="85" t="str">
        <f>IF(U122="","",U122)</f>
        <v/>
      </c>
      <c r="V1610" s="85" t="str">
        <f>IF(V122="","",V122)</f>
        <v/>
      </c>
      <c r="W1610" s="91" t="str">
        <f>IF(W122="","",W122)</f>
        <v/>
      </c>
      <c r="X1610" s="92">
        <f>IF(X122="","",X122)</f>
        <v>10</v>
      </c>
      <c r="Y1610" s="92" t="str">
        <f>IF(Y122="","",Y122)</f>
        <v/>
      </c>
      <c r="Z1610" s="92">
        <f>IF(Z122="","",Z122)</f>
        <v>40.549999999999997</v>
      </c>
      <c r="AA1610" s="92" t="str">
        <f>IF(AA122="","",AA122)</f>
        <v/>
      </c>
      <c r="AB1610" s="95" t="str">
        <f>IF(AB122="","",AB122)</f>
        <v/>
      </c>
      <c r="AC1610" s="94">
        <f>IF(AC122="","",AC122)</f>
        <v>45747</v>
      </c>
      <c r="AD1610" s="93" t="str">
        <f>IF(AD122="","",AD122)</f>
        <v>U4</v>
      </c>
      <c r="AE1610" s="93" t="str">
        <f>IF(AE122="","",AE122)</f>
        <v>EBC_FORBUSPF_C25F</v>
      </c>
      <c r="AF1610" s="93" t="str">
        <f>IF(AF122="","",AF122)</f>
        <v>For Business vU4 Mar 2025</v>
      </c>
      <c r="AG1610" s="93" t="str">
        <f>IF(AG122="","",AG122)</f>
        <v>Elec For Bus Pre vU4 2yr BKF Mar 2025</v>
      </c>
      <c r="AH1610" s="85" t="str">
        <f>IF(AH122="","",AH122)</f>
        <v>C25F</v>
      </c>
    </row>
    <row r="1611" spans="1:34" s="34" customFormat="1" x14ac:dyDescent="0.25">
      <c r="A1611" s="40" t="str">
        <f t="shared" si="36"/>
        <v>21OffPeakMonthly Variable Direct Debit0-49992</v>
      </c>
      <c r="B1611" s="86" t="str">
        <f>IF(B123="","",B123)</f>
        <v>Electricity</v>
      </c>
      <c r="C1611" s="85">
        <f>IF(C123="","",C123)</f>
        <v>21</v>
      </c>
      <c r="D1611" s="87">
        <v>3</v>
      </c>
      <c r="E1611" s="85" t="str">
        <f>IF(E123="","",E123)</f>
        <v>OffPeak</v>
      </c>
      <c r="F1611" s="85" t="str">
        <f>IF(F123="","",F123)</f>
        <v/>
      </c>
      <c r="G1611" s="85" t="str">
        <f>IF(G123="","",G123)</f>
        <v/>
      </c>
      <c r="H1611" s="85" t="str">
        <f>IF(H123="","",H123)</f>
        <v>Renewal</v>
      </c>
      <c r="I1611" s="85">
        <f>IF(I123="","",I123)</f>
        <v>24</v>
      </c>
      <c r="J1611" s="88">
        <f>IF(J123="","",J123)</f>
        <v>0</v>
      </c>
      <c r="K1611" s="88">
        <f>IF(K123="","",K123)</f>
        <v>4999</v>
      </c>
      <c r="L1611" s="89">
        <f>IF(L123="","",L123)</f>
        <v>44901</v>
      </c>
      <c r="M1611" s="89" t="str">
        <f>IF(M123="","",M123)</f>
        <v/>
      </c>
      <c r="N1611" s="89">
        <f>IF(N123="","",N123)</f>
        <v>44901</v>
      </c>
      <c r="O1611" s="89" t="str">
        <f>IF(O123="","",O123)</f>
        <v/>
      </c>
      <c r="P1611" s="85" t="str">
        <f>"Monthly Variable "&amp;IF([1]RATES!P123="","",[1]RATES!P123)</f>
        <v>Monthly Variable Direct Debit</v>
      </c>
      <c r="Q1611" s="90" t="str">
        <f>IF(Q123="","",Q123)</f>
        <v>For Business</v>
      </c>
      <c r="R1611" s="85" t="str">
        <f>IF(R123="","",R123)</f>
        <v>With S/C</v>
      </c>
      <c r="S1611" s="85" t="str">
        <f>IF(S123="","",S123)</f>
        <v>N</v>
      </c>
      <c r="T1611" s="85" t="str">
        <f>IF(T123="","",T123)</f>
        <v/>
      </c>
      <c r="U1611" s="85" t="str">
        <f>IF(U123="","",U123)</f>
        <v/>
      </c>
      <c r="V1611" s="85" t="str">
        <f>IF(V123="","",V123)</f>
        <v/>
      </c>
      <c r="W1611" s="91" t="str">
        <f>IF(W123="","",W123)</f>
        <v/>
      </c>
      <c r="X1611" s="92">
        <f>IF(X123="","",X123)</f>
        <v>10</v>
      </c>
      <c r="Y1611" s="92" t="str">
        <f>IF(Y123="","",Y123)</f>
        <v/>
      </c>
      <c r="Z1611" s="92">
        <f>IF(Z123="","",Z123)</f>
        <v>42.52</v>
      </c>
      <c r="AA1611" s="92" t="str">
        <f>IF(AA123="","",AA123)</f>
        <v/>
      </c>
      <c r="AB1611" s="95" t="str">
        <f>IF(AB123="","",AB123)</f>
        <v/>
      </c>
      <c r="AC1611" s="94">
        <f>IF(AC123="","",AC123)</f>
        <v>45747</v>
      </c>
      <c r="AD1611" s="93" t="str">
        <f>IF(AD123="","",AD123)</f>
        <v>U4</v>
      </c>
      <c r="AE1611" s="93" t="str">
        <f>IF(AE123="","",AE123)</f>
        <v>EBC_FORBUSPF_C25F</v>
      </c>
      <c r="AF1611" s="93" t="str">
        <f>IF(AF123="","",AF123)</f>
        <v>For Business vU4 Mar 2025</v>
      </c>
      <c r="AG1611" s="93" t="str">
        <f>IF(AG123="","",AG123)</f>
        <v>Elec For Bus Pre vU4 2yr BKF Mar 2025</v>
      </c>
      <c r="AH1611" s="85" t="str">
        <f>IF(AH123="","",AH123)</f>
        <v>C25F</v>
      </c>
    </row>
    <row r="1612" spans="1:34" s="34" customFormat="1" x14ac:dyDescent="0.25">
      <c r="A1612" s="40" t="str">
        <f t="shared" si="36"/>
        <v>22OffPeakMonthly Variable Direct Debit0-49992</v>
      </c>
      <c r="B1612" s="86" t="str">
        <f>IF(B124="","",B124)</f>
        <v>Electricity</v>
      </c>
      <c r="C1612" s="85">
        <f>IF(C124="","",C124)</f>
        <v>22</v>
      </c>
      <c r="D1612" s="87">
        <v>3</v>
      </c>
      <c r="E1612" s="85" t="str">
        <f>IF(E124="","",E124)</f>
        <v>OffPeak</v>
      </c>
      <c r="F1612" s="85" t="str">
        <f>IF(F124="","",F124)</f>
        <v/>
      </c>
      <c r="G1612" s="85" t="str">
        <f>IF(G124="","",G124)</f>
        <v/>
      </c>
      <c r="H1612" s="85" t="str">
        <f>IF(H124="","",H124)</f>
        <v>Renewal</v>
      </c>
      <c r="I1612" s="85">
        <f>IF(I124="","",I124)</f>
        <v>24</v>
      </c>
      <c r="J1612" s="88">
        <f>IF(J124="","",J124)</f>
        <v>0</v>
      </c>
      <c r="K1612" s="88">
        <f>IF(K124="","",K124)</f>
        <v>4999</v>
      </c>
      <c r="L1612" s="89">
        <f>IF(L124="","",L124)</f>
        <v>44901</v>
      </c>
      <c r="M1612" s="89" t="str">
        <f>IF(M124="","",M124)</f>
        <v/>
      </c>
      <c r="N1612" s="89">
        <f>IF(N124="","",N124)</f>
        <v>44901</v>
      </c>
      <c r="O1612" s="89" t="str">
        <f>IF(O124="","",O124)</f>
        <v/>
      </c>
      <c r="P1612" s="85" t="str">
        <f>"Monthly Variable "&amp;IF([1]RATES!P124="","",[1]RATES!P124)</f>
        <v>Monthly Variable Direct Debit</v>
      </c>
      <c r="Q1612" s="90" t="str">
        <f>IF(Q124="","",Q124)</f>
        <v>For Business</v>
      </c>
      <c r="R1612" s="85" t="str">
        <f>IF(R124="","",R124)</f>
        <v>With S/C</v>
      </c>
      <c r="S1612" s="85" t="str">
        <f>IF(S124="","",S124)</f>
        <v>N</v>
      </c>
      <c r="T1612" s="85" t="str">
        <f>IF(T124="","",T124)</f>
        <v/>
      </c>
      <c r="U1612" s="85" t="str">
        <f>IF(U124="","",U124)</f>
        <v/>
      </c>
      <c r="V1612" s="85" t="str">
        <f>IF(V124="","",V124)</f>
        <v/>
      </c>
      <c r="W1612" s="91" t="str">
        <f>IF(W124="","",W124)</f>
        <v/>
      </c>
      <c r="X1612" s="92">
        <f>IF(X124="","",X124)</f>
        <v>10</v>
      </c>
      <c r="Y1612" s="92" t="str">
        <f>IF(Y124="","",Y124)</f>
        <v/>
      </c>
      <c r="Z1612" s="92">
        <f>IF(Z124="","",Z124)</f>
        <v>39.840000000000003</v>
      </c>
      <c r="AA1612" s="92" t="str">
        <f>IF(AA124="","",AA124)</f>
        <v/>
      </c>
      <c r="AB1612" s="95" t="str">
        <f>IF(AB124="","",AB124)</f>
        <v/>
      </c>
      <c r="AC1612" s="94">
        <f>IF(AC124="","",AC124)</f>
        <v>45747</v>
      </c>
      <c r="AD1612" s="93" t="str">
        <f>IF(AD124="","",AD124)</f>
        <v>U4</v>
      </c>
      <c r="AE1612" s="93" t="str">
        <f>IF(AE124="","",AE124)</f>
        <v>EBC_FORBUSPF_C25F</v>
      </c>
      <c r="AF1612" s="93" t="str">
        <f>IF(AF124="","",AF124)</f>
        <v>For Business vU4 Mar 2025</v>
      </c>
      <c r="AG1612" s="93" t="str">
        <f>IF(AG124="","",AG124)</f>
        <v>Elec For Bus Pre vU4 2yr BKF Mar 2025</v>
      </c>
      <c r="AH1612" s="85" t="str">
        <f>IF(AH124="","",AH124)</f>
        <v>C25F</v>
      </c>
    </row>
    <row r="1613" spans="1:34" s="34" customFormat="1" x14ac:dyDescent="0.25">
      <c r="A1613" s="40" t="str">
        <f t="shared" si="36"/>
        <v>23OffPeakMonthly Variable Direct Debit0-49992</v>
      </c>
      <c r="B1613" s="86" t="str">
        <f>IF(B125="","",B125)</f>
        <v>Electricity</v>
      </c>
      <c r="C1613" s="85">
        <f>IF(C125="","",C125)</f>
        <v>23</v>
      </c>
      <c r="D1613" s="87">
        <v>3</v>
      </c>
      <c r="E1613" s="85" t="str">
        <f>IF(E125="","",E125)</f>
        <v>OffPeak</v>
      </c>
      <c r="F1613" s="85" t="str">
        <f>IF(F125="","",F125)</f>
        <v/>
      </c>
      <c r="G1613" s="85" t="str">
        <f>IF(G125="","",G125)</f>
        <v/>
      </c>
      <c r="H1613" s="85" t="str">
        <f>IF(H125="","",H125)</f>
        <v>Renewal</v>
      </c>
      <c r="I1613" s="85">
        <f>IF(I125="","",I125)</f>
        <v>24</v>
      </c>
      <c r="J1613" s="88">
        <f>IF(J125="","",J125)</f>
        <v>0</v>
      </c>
      <c r="K1613" s="88">
        <f>IF(K125="","",K125)</f>
        <v>4999</v>
      </c>
      <c r="L1613" s="89">
        <f>IF(L125="","",L125)</f>
        <v>44901</v>
      </c>
      <c r="M1613" s="89" t="str">
        <f>IF(M125="","",M125)</f>
        <v/>
      </c>
      <c r="N1613" s="89">
        <f>IF(N125="","",N125)</f>
        <v>44901</v>
      </c>
      <c r="O1613" s="89" t="str">
        <f>IF(O125="","",O125)</f>
        <v/>
      </c>
      <c r="P1613" s="85" t="str">
        <f>"Monthly Variable "&amp;IF([1]RATES!P125="","",[1]RATES!P125)</f>
        <v>Monthly Variable Direct Debit</v>
      </c>
      <c r="Q1613" s="90" t="str">
        <f>IF(Q125="","",Q125)</f>
        <v>For Business</v>
      </c>
      <c r="R1613" s="85" t="str">
        <f>IF(R125="","",R125)</f>
        <v>With S/C</v>
      </c>
      <c r="S1613" s="85" t="str">
        <f>IF(S125="","",S125)</f>
        <v>N</v>
      </c>
      <c r="T1613" s="85" t="str">
        <f>IF(T125="","",T125)</f>
        <v/>
      </c>
      <c r="U1613" s="85" t="str">
        <f>IF(U125="","",U125)</f>
        <v/>
      </c>
      <c r="V1613" s="85" t="str">
        <f>IF(V125="","",V125)</f>
        <v/>
      </c>
      <c r="W1613" s="91" t="str">
        <f>IF(W125="","",W125)</f>
        <v/>
      </c>
      <c r="X1613" s="92">
        <f>IF(X125="","",X125)</f>
        <v>10</v>
      </c>
      <c r="Y1613" s="92" t="str">
        <f>IF(Y125="","",Y125)</f>
        <v/>
      </c>
      <c r="Z1613" s="92">
        <f>IF(Z125="","",Z125)</f>
        <v>39.15</v>
      </c>
      <c r="AA1613" s="92" t="str">
        <f>IF(AA125="","",AA125)</f>
        <v/>
      </c>
      <c r="AB1613" s="95" t="str">
        <f>IF(AB125="","",AB125)</f>
        <v/>
      </c>
      <c r="AC1613" s="94">
        <f>IF(AC125="","",AC125)</f>
        <v>45747</v>
      </c>
      <c r="AD1613" s="93" t="str">
        <f>IF(AD125="","",AD125)</f>
        <v>U4</v>
      </c>
      <c r="AE1613" s="93" t="str">
        <f>IF(AE125="","",AE125)</f>
        <v>EBC_FORBUSPF_C25F</v>
      </c>
      <c r="AF1613" s="93" t="str">
        <f>IF(AF125="","",AF125)</f>
        <v>For Business vU4 Mar 2025</v>
      </c>
      <c r="AG1613" s="93" t="str">
        <f>IF(AG125="","",AG125)</f>
        <v>Elec For Bus Pre vU4 2yr BKF Mar 2025</v>
      </c>
      <c r="AH1613" s="85" t="str">
        <f>IF(AH125="","",AH125)</f>
        <v>C25F</v>
      </c>
    </row>
    <row r="1614" spans="1:34" s="34" customFormat="1" x14ac:dyDescent="0.25">
      <c r="A1614" s="40" t="str">
        <f t="shared" ref="A1614:A1628" si="37">C1614&amp;E1614&amp;P1614&amp;J1614&amp;"-"&amp;K1614&amp;MID(AG1614,22,1)</f>
        <v>10StandardMonthly Variable Direct Debit5000-99991</v>
      </c>
      <c r="B1614" s="86" t="str">
        <f>IF(B126="","",B126)</f>
        <v>Electricity</v>
      </c>
      <c r="C1614" s="85">
        <f>IF(C126="","",C126)</f>
        <v>10</v>
      </c>
      <c r="D1614" s="87">
        <v>3</v>
      </c>
      <c r="E1614" s="85" t="str">
        <f>IF(E126="","",E126)</f>
        <v>Standard</v>
      </c>
      <c r="F1614" s="85" t="str">
        <f>IF(F126="","",F126)</f>
        <v/>
      </c>
      <c r="G1614" s="85" t="str">
        <f>IF(G126="","",G126)</f>
        <v/>
      </c>
      <c r="H1614" s="85" t="str">
        <f>IF(H126="","",H126)</f>
        <v>Renewal</v>
      </c>
      <c r="I1614" s="85">
        <f>IF(I126="","",I126)</f>
        <v>12</v>
      </c>
      <c r="J1614" s="88">
        <f>IF(J126="","",J126)</f>
        <v>5000</v>
      </c>
      <c r="K1614" s="88">
        <f>IF(K126="","",K126)</f>
        <v>9999</v>
      </c>
      <c r="L1614" s="89">
        <f>IF(L126="","",L126)</f>
        <v>44901</v>
      </c>
      <c r="M1614" s="89" t="str">
        <f>IF(M126="","",M126)</f>
        <v/>
      </c>
      <c r="N1614" s="89">
        <f>IF(N126="","",N126)</f>
        <v>44901</v>
      </c>
      <c r="O1614" s="89" t="str">
        <f>IF(O126="","",O126)</f>
        <v/>
      </c>
      <c r="P1614" s="85" t="str">
        <f>"Monthly Variable "&amp;IF([1]RATES!P188="","",[1]RATES!P188)</f>
        <v>Monthly Variable Direct Debit</v>
      </c>
      <c r="Q1614" s="90" t="str">
        <f>IF(Q126="","",Q126)</f>
        <v>For Business</v>
      </c>
      <c r="R1614" s="85" t="str">
        <f>IF(R126="","",R126)</f>
        <v>With S/C</v>
      </c>
      <c r="S1614" s="85" t="str">
        <f>IF(S126="","",S126)</f>
        <v>N</v>
      </c>
      <c r="T1614" s="85" t="str">
        <f>IF(T126="","",T126)</f>
        <v/>
      </c>
      <c r="U1614" s="85" t="str">
        <f>IF(U126="","",U126)</f>
        <v/>
      </c>
      <c r="V1614" s="85" t="str">
        <f>IF(V126="","",V126)</f>
        <v/>
      </c>
      <c r="W1614" s="91" t="str">
        <f>IF(W126="","",W126)</f>
        <v/>
      </c>
      <c r="X1614" s="92">
        <f>IF(X126="","",X126)</f>
        <v>35.75</v>
      </c>
      <c r="Y1614" s="92">
        <f>IF(Y126="","",Y126)</f>
        <v>51</v>
      </c>
      <c r="Z1614" s="92" t="str">
        <f>IF(Z126="","",Z126)</f>
        <v/>
      </c>
      <c r="AA1614" s="92" t="str">
        <f>IF(AA126="","",AA126)</f>
        <v/>
      </c>
      <c r="AB1614" s="92" t="str">
        <f>IF(AB126="","",AB126)</f>
        <v/>
      </c>
      <c r="AC1614" s="94">
        <f>IF(AC126="","",AC126)</f>
        <v>45382</v>
      </c>
      <c r="AD1614" s="96" t="str">
        <f>IF(AD126="","",AD126)</f>
        <v>U4</v>
      </c>
      <c r="AE1614" s="96" t="str">
        <f>IF(AE126="","",AE126)</f>
        <v>EBC_FORBUSPF_C24F</v>
      </c>
      <c r="AF1614" s="96" t="str">
        <f>IF(AF126="","",AF126)</f>
        <v>For Business vU4 Mar 2024</v>
      </c>
      <c r="AG1614" s="96" t="str">
        <f>IF(AG126="","",AG126)</f>
        <v>Elec For Bus Pre vU4 1yr BKF Mar 2024</v>
      </c>
      <c r="AH1614" s="85" t="str">
        <f>IF(AH126="","",AH126)</f>
        <v>C24F</v>
      </c>
    </row>
    <row r="1615" spans="1:34" s="34" customFormat="1" x14ac:dyDescent="0.25">
      <c r="A1615" s="40" t="str">
        <f t="shared" si="37"/>
        <v>11StandardMonthly Variable Direct Debit5000-99991</v>
      </c>
      <c r="B1615" s="86" t="str">
        <f>IF(B127="","",B127)</f>
        <v>Electricity</v>
      </c>
      <c r="C1615" s="85">
        <f>IF(C127="","",C127)</f>
        <v>11</v>
      </c>
      <c r="D1615" s="87">
        <v>3</v>
      </c>
      <c r="E1615" s="85" t="str">
        <f>IF(E127="","",E127)</f>
        <v>Standard</v>
      </c>
      <c r="F1615" s="85" t="str">
        <f>IF(F127="","",F127)</f>
        <v/>
      </c>
      <c r="G1615" s="85" t="str">
        <f>IF(G127="","",G127)</f>
        <v/>
      </c>
      <c r="H1615" s="85" t="str">
        <f>IF(H127="","",H127)</f>
        <v>Renewal</v>
      </c>
      <c r="I1615" s="85">
        <f>IF(I127="","",I127)</f>
        <v>12</v>
      </c>
      <c r="J1615" s="88">
        <f>IF(J127="","",J127)</f>
        <v>5000</v>
      </c>
      <c r="K1615" s="88">
        <f>IF(K127="","",K127)</f>
        <v>9999</v>
      </c>
      <c r="L1615" s="89">
        <f>IF(L127="","",L127)</f>
        <v>44901</v>
      </c>
      <c r="M1615" s="89" t="str">
        <f>IF(M127="","",M127)</f>
        <v/>
      </c>
      <c r="N1615" s="89">
        <f>IF(N127="","",N127)</f>
        <v>44901</v>
      </c>
      <c r="O1615" s="89" t="str">
        <f>IF(O127="","",O127)</f>
        <v/>
      </c>
      <c r="P1615" s="85" t="str">
        <f>"Monthly Variable "&amp;IF([1]RATES!P189="","",[1]RATES!P189)</f>
        <v>Monthly Variable Direct Debit</v>
      </c>
      <c r="Q1615" s="90" t="str">
        <f>IF(Q127="","",Q127)</f>
        <v>For Business</v>
      </c>
      <c r="R1615" s="85" t="str">
        <f>IF(R127="","",R127)</f>
        <v>With S/C</v>
      </c>
      <c r="S1615" s="85" t="str">
        <f>IF(S127="","",S127)</f>
        <v>N</v>
      </c>
      <c r="T1615" s="85" t="str">
        <f>IF(T127="","",T127)</f>
        <v/>
      </c>
      <c r="U1615" s="85" t="str">
        <f>IF(U127="","",U127)</f>
        <v/>
      </c>
      <c r="V1615" s="85" t="str">
        <f>IF(V127="","",V127)</f>
        <v/>
      </c>
      <c r="W1615" s="91" t="str">
        <f>IF(W127="","",W127)</f>
        <v/>
      </c>
      <c r="X1615" s="92">
        <f>IF(X127="","",X127)</f>
        <v>63.78</v>
      </c>
      <c r="Y1615" s="92">
        <f>IF(Y127="","",Y127)</f>
        <v>49.65</v>
      </c>
      <c r="Z1615" s="92" t="str">
        <f>IF(Z127="","",Z127)</f>
        <v/>
      </c>
      <c r="AA1615" s="92" t="str">
        <f>IF(AA127="","",AA127)</f>
        <v/>
      </c>
      <c r="AB1615" s="92" t="str">
        <f>IF(AB127="","",AB127)</f>
        <v/>
      </c>
      <c r="AC1615" s="94">
        <f>IF(AC127="","",AC127)</f>
        <v>45382</v>
      </c>
      <c r="AD1615" s="96" t="str">
        <f>IF(AD127="","",AD127)</f>
        <v>U4</v>
      </c>
      <c r="AE1615" s="96" t="str">
        <f>IF(AE127="","",AE127)</f>
        <v>EBC_FORBUSPF_C24F</v>
      </c>
      <c r="AF1615" s="96" t="str">
        <f>IF(AF127="","",AF127)</f>
        <v>For Business vU4 Mar 2024</v>
      </c>
      <c r="AG1615" s="96" t="str">
        <f>IF(AG127="","",AG127)</f>
        <v>Elec For Bus Pre vU4 1yr BKF Mar 2024</v>
      </c>
      <c r="AH1615" s="85" t="str">
        <f>IF(AH127="","",AH127)</f>
        <v>C24F</v>
      </c>
    </row>
    <row r="1616" spans="1:34" s="34" customFormat="1" x14ac:dyDescent="0.25">
      <c r="A1616" s="40" t="str">
        <f t="shared" si="37"/>
        <v>12StandardMonthly Variable Direct Debit5000-99991</v>
      </c>
      <c r="B1616" s="86" t="str">
        <f>IF(B128="","",B128)</f>
        <v>Electricity</v>
      </c>
      <c r="C1616" s="85">
        <f>IF(C128="","",C128)</f>
        <v>12</v>
      </c>
      <c r="D1616" s="87">
        <v>3</v>
      </c>
      <c r="E1616" s="85" t="str">
        <f>IF(E128="","",E128)</f>
        <v>Standard</v>
      </c>
      <c r="F1616" s="85" t="str">
        <f>IF(F128="","",F128)</f>
        <v/>
      </c>
      <c r="G1616" s="85" t="str">
        <f>IF(G128="","",G128)</f>
        <v/>
      </c>
      <c r="H1616" s="85" t="str">
        <f>IF(H128="","",H128)</f>
        <v>Renewal</v>
      </c>
      <c r="I1616" s="85">
        <f>IF(I128="","",I128)</f>
        <v>12</v>
      </c>
      <c r="J1616" s="88">
        <f>IF(J128="","",J128)</f>
        <v>5000</v>
      </c>
      <c r="K1616" s="88">
        <f>IF(K128="","",K128)</f>
        <v>9999</v>
      </c>
      <c r="L1616" s="89">
        <f>IF(L128="","",L128)</f>
        <v>44901</v>
      </c>
      <c r="M1616" s="89" t="str">
        <f>IF(M128="","",M128)</f>
        <v/>
      </c>
      <c r="N1616" s="89">
        <f>IF(N128="","",N128)</f>
        <v>44901</v>
      </c>
      <c r="O1616" s="89" t="str">
        <f>IF(O128="","",O128)</f>
        <v/>
      </c>
      <c r="P1616" s="85" t="str">
        <f>"Monthly Variable "&amp;IF([1]RATES!P190="","",[1]RATES!P190)</f>
        <v>Monthly Variable Direct Debit</v>
      </c>
      <c r="Q1616" s="90" t="str">
        <f>IF(Q128="","",Q128)</f>
        <v>For Business</v>
      </c>
      <c r="R1616" s="85" t="str">
        <f>IF(R128="","",R128)</f>
        <v>With S/C</v>
      </c>
      <c r="S1616" s="85" t="str">
        <f>IF(S128="","",S128)</f>
        <v>N</v>
      </c>
      <c r="T1616" s="85" t="str">
        <f>IF(T128="","",T128)</f>
        <v/>
      </c>
      <c r="U1616" s="85" t="str">
        <f>IF(U128="","",U128)</f>
        <v/>
      </c>
      <c r="V1616" s="85" t="str">
        <f>IF(V128="","",V128)</f>
        <v/>
      </c>
      <c r="W1616" s="91" t="str">
        <f>IF(W128="","",W128)</f>
        <v/>
      </c>
      <c r="X1616" s="92">
        <f>IF(X128="","",X128)</f>
        <v>17.899999999999999</v>
      </c>
      <c r="Y1616" s="92">
        <f>IF(Y128="","",Y128)</f>
        <v>50.42</v>
      </c>
      <c r="Z1616" s="92" t="str">
        <f>IF(Z128="","",Z128)</f>
        <v/>
      </c>
      <c r="AA1616" s="92" t="str">
        <f>IF(AA128="","",AA128)</f>
        <v/>
      </c>
      <c r="AB1616" s="92" t="str">
        <f>IF(AB128="","",AB128)</f>
        <v/>
      </c>
      <c r="AC1616" s="94">
        <f>IF(AC128="","",AC128)</f>
        <v>45382</v>
      </c>
      <c r="AD1616" s="96" t="str">
        <f>IF(AD128="","",AD128)</f>
        <v>U4</v>
      </c>
      <c r="AE1616" s="96" t="str">
        <f>IF(AE128="","",AE128)</f>
        <v>EBC_FORBUSPF_C24F</v>
      </c>
      <c r="AF1616" s="96" t="str">
        <f>IF(AF128="","",AF128)</f>
        <v>For Business vU4 Mar 2024</v>
      </c>
      <c r="AG1616" s="96" t="str">
        <f>IF(AG128="","",AG128)</f>
        <v>Elec For Bus Pre vU4 1yr BKF Mar 2024</v>
      </c>
      <c r="AH1616" s="85" t="str">
        <f>IF(AH128="","",AH128)</f>
        <v>C24F</v>
      </c>
    </row>
    <row r="1617" spans="1:34" s="34" customFormat="1" x14ac:dyDescent="0.25">
      <c r="A1617" s="40" t="str">
        <f t="shared" si="37"/>
        <v>13StandardMonthly Variable Direct Debit5000-99991</v>
      </c>
      <c r="B1617" s="86" t="str">
        <f>IF(B129="","",B129)</f>
        <v>Electricity</v>
      </c>
      <c r="C1617" s="85">
        <f>IF(C129="","",C129)</f>
        <v>13</v>
      </c>
      <c r="D1617" s="87">
        <v>3</v>
      </c>
      <c r="E1617" s="85" t="str">
        <f>IF(E129="","",E129)</f>
        <v>Standard</v>
      </c>
      <c r="F1617" s="85" t="str">
        <f>IF(F129="","",F129)</f>
        <v/>
      </c>
      <c r="G1617" s="85" t="str">
        <f>IF(G129="","",G129)</f>
        <v/>
      </c>
      <c r="H1617" s="85" t="str">
        <f>IF(H129="","",H129)</f>
        <v>Renewal</v>
      </c>
      <c r="I1617" s="85">
        <f>IF(I129="","",I129)</f>
        <v>12</v>
      </c>
      <c r="J1617" s="88">
        <f>IF(J129="","",J129)</f>
        <v>5000</v>
      </c>
      <c r="K1617" s="88">
        <f>IF(K129="","",K129)</f>
        <v>9999</v>
      </c>
      <c r="L1617" s="89">
        <f>IF(L129="","",L129)</f>
        <v>44901</v>
      </c>
      <c r="M1617" s="89" t="str">
        <f>IF(M129="","",M129)</f>
        <v/>
      </c>
      <c r="N1617" s="89">
        <f>IF(N129="","",N129)</f>
        <v>44901</v>
      </c>
      <c r="O1617" s="89" t="str">
        <f>IF(O129="","",O129)</f>
        <v/>
      </c>
      <c r="P1617" s="85" t="str">
        <f>"Monthly Variable "&amp;IF([1]RATES!P191="","",[1]RATES!P191)</f>
        <v>Monthly Variable Direct Debit</v>
      </c>
      <c r="Q1617" s="90" t="str">
        <f>IF(Q129="","",Q129)</f>
        <v>For Business</v>
      </c>
      <c r="R1617" s="85" t="str">
        <f>IF(R129="","",R129)</f>
        <v>With S/C</v>
      </c>
      <c r="S1617" s="85" t="str">
        <f>IF(S129="","",S129)</f>
        <v>N</v>
      </c>
      <c r="T1617" s="85" t="str">
        <f>IF(T129="","",T129)</f>
        <v/>
      </c>
      <c r="U1617" s="85" t="str">
        <f>IF(U129="","",U129)</f>
        <v/>
      </c>
      <c r="V1617" s="85" t="str">
        <f>IF(V129="","",V129)</f>
        <v/>
      </c>
      <c r="W1617" s="91" t="str">
        <f>IF(W129="","",W129)</f>
        <v/>
      </c>
      <c r="X1617" s="92">
        <f>IF(X129="","",X129)</f>
        <v>63.5</v>
      </c>
      <c r="Y1617" s="92">
        <f>IF(Y129="","",Y129)</f>
        <v>51.61</v>
      </c>
      <c r="Z1617" s="92" t="str">
        <f>IF(Z129="","",Z129)</f>
        <v/>
      </c>
      <c r="AA1617" s="92" t="str">
        <f>IF(AA129="","",AA129)</f>
        <v/>
      </c>
      <c r="AB1617" s="92" t="str">
        <f>IF(AB129="","",AB129)</f>
        <v/>
      </c>
      <c r="AC1617" s="94">
        <f>IF(AC129="","",AC129)</f>
        <v>45382</v>
      </c>
      <c r="AD1617" s="96" t="str">
        <f>IF(AD129="","",AD129)</f>
        <v>U4</v>
      </c>
      <c r="AE1617" s="96" t="str">
        <f>IF(AE129="","",AE129)</f>
        <v>EBC_FORBUSPF_C24F</v>
      </c>
      <c r="AF1617" s="96" t="str">
        <f>IF(AF129="","",AF129)</f>
        <v>For Business vU4 Mar 2024</v>
      </c>
      <c r="AG1617" s="96" t="str">
        <f>IF(AG129="","",AG129)</f>
        <v>Elec For Bus Pre vU4 1yr BKF Mar 2024</v>
      </c>
      <c r="AH1617" s="85" t="str">
        <f>IF(AH129="","",AH129)</f>
        <v>C24F</v>
      </c>
    </row>
    <row r="1618" spans="1:34" s="34" customFormat="1" x14ac:dyDescent="0.25">
      <c r="A1618" s="40" t="str">
        <f t="shared" si="37"/>
        <v>14StandardMonthly Variable Direct Debit5000-99991</v>
      </c>
      <c r="B1618" s="86" t="str">
        <f>IF(B130="","",B130)</f>
        <v>Electricity</v>
      </c>
      <c r="C1618" s="85">
        <f>IF(C130="","",C130)</f>
        <v>14</v>
      </c>
      <c r="D1618" s="87">
        <v>3</v>
      </c>
      <c r="E1618" s="85" t="str">
        <f>IF(E130="","",E130)</f>
        <v>Standard</v>
      </c>
      <c r="F1618" s="85" t="str">
        <f>IF(F130="","",F130)</f>
        <v/>
      </c>
      <c r="G1618" s="85" t="str">
        <f>IF(G130="","",G130)</f>
        <v/>
      </c>
      <c r="H1618" s="85" t="str">
        <f>IF(H130="","",H130)</f>
        <v>Renewal</v>
      </c>
      <c r="I1618" s="85">
        <f>IF(I130="","",I130)</f>
        <v>12</v>
      </c>
      <c r="J1618" s="88">
        <f>IF(J130="","",J130)</f>
        <v>5000</v>
      </c>
      <c r="K1618" s="88">
        <f>IF(K130="","",K130)</f>
        <v>9999</v>
      </c>
      <c r="L1618" s="89">
        <f>IF(L130="","",L130)</f>
        <v>44901</v>
      </c>
      <c r="M1618" s="89" t="str">
        <f>IF(M130="","",M130)</f>
        <v/>
      </c>
      <c r="N1618" s="89">
        <f>IF(N130="","",N130)</f>
        <v>44901</v>
      </c>
      <c r="O1618" s="89" t="str">
        <f>IF(O130="","",O130)</f>
        <v/>
      </c>
      <c r="P1618" s="85" t="str">
        <f>"Monthly Variable "&amp;IF([1]RATES!P192="","",[1]RATES!P192)</f>
        <v>Monthly Variable Direct Debit</v>
      </c>
      <c r="Q1618" s="90" t="str">
        <f>IF(Q130="","",Q130)</f>
        <v>For Business</v>
      </c>
      <c r="R1618" s="85" t="str">
        <f>IF(R130="","",R130)</f>
        <v>With S/C</v>
      </c>
      <c r="S1618" s="85" t="str">
        <f>IF(S130="","",S130)</f>
        <v>N</v>
      </c>
      <c r="T1618" s="85" t="str">
        <f>IF(T130="","",T130)</f>
        <v/>
      </c>
      <c r="U1618" s="85" t="str">
        <f>IF(U130="","",U130)</f>
        <v/>
      </c>
      <c r="V1618" s="85" t="str">
        <f>IF(V130="","",V130)</f>
        <v/>
      </c>
      <c r="W1618" s="91" t="str">
        <f>IF(W130="","",W130)</f>
        <v/>
      </c>
      <c r="X1618" s="92">
        <f>IF(X130="","",X130)</f>
        <v>73.099999999999994</v>
      </c>
      <c r="Y1618" s="92">
        <f>IF(Y130="","",Y130)</f>
        <v>49.72</v>
      </c>
      <c r="Z1618" s="92" t="str">
        <f>IF(Z130="","",Z130)</f>
        <v/>
      </c>
      <c r="AA1618" s="92" t="str">
        <f>IF(AA130="","",AA130)</f>
        <v/>
      </c>
      <c r="AB1618" s="92" t="str">
        <f>IF(AB130="","",AB130)</f>
        <v/>
      </c>
      <c r="AC1618" s="94">
        <f>IF(AC130="","",AC130)</f>
        <v>45382</v>
      </c>
      <c r="AD1618" s="96" t="str">
        <f>IF(AD130="","",AD130)</f>
        <v>U4</v>
      </c>
      <c r="AE1618" s="96" t="str">
        <f>IF(AE130="","",AE130)</f>
        <v>EBC_FORBUSPF_C24F</v>
      </c>
      <c r="AF1618" s="96" t="str">
        <f>IF(AF130="","",AF130)</f>
        <v>For Business vU4 Mar 2024</v>
      </c>
      <c r="AG1618" s="96" t="str">
        <f>IF(AG130="","",AG130)</f>
        <v>Elec For Bus Pre vU4 1yr BKF Mar 2024</v>
      </c>
      <c r="AH1618" s="85" t="str">
        <f>IF(AH130="","",AH130)</f>
        <v>C24F</v>
      </c>
    </row>
    <row r="1619" spans="1:34" s="34" customFormat="1" x14ac:dyDescent="0.25">
      <c r="A1619" s="40" t="str">
        <f t="shared" si="37"/>
        <v>15StandardMonthly Variable Direct Debit5000-99991</v>
      </c>
      <c r="B1619" s="86" t="str">
        <f>IF(B131="","",B131)</f>
        <v>Electricity</v>
      </c>
      <c r="C1619" s="85">
        <f>IF(C131="","",C131)</f>
        <v>15</v>
      </c>
      <c r="D1619" s="87">
        <v>3</v>
      </c>
      <c r="E1619" s="85" t="str">
        <f>IF(E131="","",E131)</f>
        <v>Standard</v>
      </c>
      <c r="F1619" s="85" t="str">
        <f>IF(F131="","",F131)</f>
        <v/>
      </c>
      <c r="G1619" s="85" t="str">
        <f>IF(G131="","",G131)</f>
        <v/>
      </c>
      <c r="H1619" s="85" t="str">
        <f>IF(H131="","",H131)</f>
        <v>Renewal</v>
      </c>
      <c r="I1619" s="85">
        <f>IF(I131="","",I131)</f>
        <v>12</v>
      </c>
      <c r="J1619" s="88">
        <f>IF(J131="","",J131)</f>
        <v>5000</v>
      </c>
      <c r="K1619" s="88">
        <f>IF(K131="","",K131)</f>
        <v>9999</v>
      </c>
      <c r="L1619" s="89">
        <f>IF(L131="","",L131)</f>
        <v>44901</v>
      </c>
      <c r="M1619" s="89" t="str">
        <f>IF(M131="","",M131)</f>
        <v/>
      </c>
      <c r="N1619" s="89">
        <f>IF(N131="","",N131)</f>
        <v>44901</v>
      </c>
      <c r="O1619" s="89" t="str">
        <f>IF(O131="","",O131)</f>
        <v/>
      </c>
      <c r="P1619" s="85" t="str">
        <f>"Monthly Variable "&amp;IF([1]RATES!P193="","",[1]RATES!P193)</f>
        <v>Monthly Variable Direct Debit</v>
      </c>
      <c r="Q1619" s="90" t="str">
        <f>IF(Q131="","",Q131)</f>
        <v>For Business</v>
      </c>
      <c r="R1619" s="85" t="str">
        <f>IF(R131="","",R131)</f>
        <v>With S/C</v>
      </c>
      <c r="S1619" s="85" t="str">
        <f>IF(S131="","",S131)</f>
        <v>N</v>
      </c>
      <c r="T1619" s="85" t="str">
        <f>IF(T131="","",T131)</f>
        <v/>
      </c>
      <c r="U1619" s="85" t="str">
        <f>IF(U131="","",U131)</f>
        <v/>
      </c>
      <c r="V1619" s="85" t="str">
        <f>IF(V131="","",V131)</f>
        <v/>
      </c>
      <c r="W1619" s="91" t="str">
        <f>IF(W131="","",W131)</f>
        <v/>
      </c>
      <c r="X1619" s="92">
        <f>IF(X131="","",X131)</f>
        <v>80.39</v>
      </c>
      <c r="Y1619" s="92">
        <f>IF(Y131="","",Y131)</f>
        <v>49.87</v>
      </c>
      <c r="Z1619" s="92" t="str">
        <f>IF(Z131="","",Z131)</f>
        <v/>
      </c>
      <c r="AA1619" s="92" t="str">
        <f>IF(AA131="","",AA131)</f>
        <v/>
      </c>
      <c r="AB1619" s="92" t="str">
        <f>IF(AB131="","",AB131)</f>
        <v/>
      </c>
      <c r="AC1619" s="94">
        <f>IF(AC131="","",AC131)</f>
        <v>45382</v>
      </c>
      <c r="AD1619" s="96" t="str">
        <f>IF(AD131="","",AD131)</f>
        <v>U4</v>
      </c>
      <c r="AE1619" s="96" t="str">
        <f>IF(AE131="","",AE131)</f>
        <v>EBC_FORBUSPF_C24F</v>
      </c>
      <c r="AF1619" s="96" t="str">
        <f>IF(AF131="","",AF131)</f>
        <v>For Business vU4 Mar 2024</v>
      </c>
      <c r="AG1619" s="96" t="str">
        <f>IF(AG131="","",AG131)</f>
        <v>Elec For Bus Pre vU4 1yr BKF Mar 2024</v>
      </c>
      <c r="AH1619" s="85" t="str">
        <f>IF(AH131="","",AH131)</f>
        <v>C24F</v>
      </c>
    </row>
    <row r="1620" spans="1:34" s="34" customFormat="1" x14ac:dyDescent="0.25">
      <c r="A1620" s="40" t="str">
        <f t="shared" si="37"/>
        <v>16StandardMonthly Variable Direct Debit5000-99991</v>
      </c>
      <c r="B1620" s="86" t="str">
        <f>IF(B132="","",B132)</f>
        <v>Electricity</v>
      </c>
      <c r="C1620" s="85">
        <f>IF(C132="","",C132)</f>
        <v>16</v>
      </c>
      <c r="D1620" s="87">
        <v>3</v>
      </c>
      <c r="E1620" s="85" t="str">
        <f>IF(E132="","",E132)</f>
        <v>Standard</v>
      </c>
      <c r="F1620" s="85" t="str">
        <f>IF(F132="","",F132)</f>
        <v/>
      </c>
      <c r="G1620" s="85" t="str">
        <f>IF(G132="","",G132)</f>
        <v/>
      </c>
      <c r="H1620" s="85" t="str">
        <f>IF(H132="","",H132)</f>
        <v>Renewal</v>
      </c>
      <c r="I1620" s="85">
        <f>IF(I132="","",I132)</f>
        <v>12</v>
      </c>
      <c r="J1620" s="88">
        <f>IF(J132="","",J132)</f>
        <v>5000</v>
      </c>
      <c r="K1620" s="88">
        <f>IF(K132="","",K132)</f>
        <v>9999</v>
      </c>
      <c r="L1620" s="89">
        <f>IF(L132="","",L132)</f>
        <v>44901</v>
      </c>
      <c r="M1620" s="89" t="str">
        <f>IF(M132="","",M132)</f>
        <v/>
      </c>
      <c r="N1620" s="89">
        <f>IF(N132="","",N132)</f>
        <v>44901</v>
      </c>
      <c r="O1620" s="89" t="str">
        <f>IF(O132="","",O132)</f>
        <v/>
      </c>
      <c r="P1620" s="85" t="str">
        <f>"Monthly Variable "&amp;IF([1]RATES!P194="","",[1]RATES!P194)</f>
        <v>Monthly Variable Direct Debit</v>
      </c>
      <c r="Q1620" s="90" t="str">
        <f>IF(Q132="","",Q132)</f>
        <v>For Business</v>
      </c>
      <c r="R1620" s="85" t="str">
        <f>IF(R132="","",R132)</f>
        <v>With S/C</v>
      </c>
      <c r="S1620" s="85" t="str">
        <f>IF(S132="","",S132)</f>
        <v>N</v>
      </c>
      <c r="T1620" s="85" t="str">
        <f>IF(T132="","",T132)</f>
        <v/>
      </c>
      <c r="U1620" s="85" t="str">
        <f>IF(U132="","",U132)</f>
        <v/>
      </c>
      <c r="V1620" s="85" t="str">
        <f>IF(V132="","",V132)</f>
        <v/>
      </c>
      <c r="W1620" s="91" t="str">
        <f>IF(W132="","",W132)</f>
        <v/>
      </c>
      <c r="X1620" s="92">
        <f>IF(X132="","",X132)</f>
        <v>46.06</v>
      </c>
      <c r="Y1620" s="92">
        <f>IF(Y132="","",Y132)</f>
        <v>50.68</v>
      </c>
      <c r="Z1620" s="92" t="str">
        <f>IF(Z132="","",Z132)</f>
        <v/>
      </c>
      <c r="AA1620" s="92" t="str">
        <f>IF(AA132="","",AA132)</f>
        <v/>
      </c>
      <c r="AB1620" s="92" t="str">
        <f>IF(AB132="","",AB132)</f>
        <v/>
      </c>
      <c r="AC1620" s="94">
        <f>IF(AC132="","",AC132)</f>
        <v>45382</v>
      </c>
      <c r="AD1620" s="96" t="str">
        <f>IF(AD132="","",AD132)</f>
        <v>U4</v>
      </c>
      <c r="AE1620" s="96" t="str">
        <f>IF(AE132="","",AE132)</f>
        <v>EBC_FORBUSPF_C24F</v>
      </c>
      <c r="AF1620" s="96" t="str">
        <f>IF(AF132="","",AF132)</f>
        <v>For Business vU4 Mar 2024</v>
      </c>
      <c r="AG1620" s="96" t="str">
        <f>IF(AG132="","",AG132)</f>
        <v>Elec For Bus Pre vU4 1yr BKF Mar 2024</v>
      </c>
      <c r="AH1620" s="85" t="str">
        <f>IF(AH132="","",AH132)</f>
        <v>C24F</v>
      </c>
    </row>
    <row r="1621" spans="1:34" s="34" customFormat="1" x14ac:dyDescent="0.25">
      <c r="A1621" s="40" t="str">
        <f t="shared" si="37"/>
        <v>17StandardMonthly Variable Direct Debit5000-99991</v>
      </c>
      <c r="B1621" s="86" t="str">
        <f>IF(B133="","",B133)</f>
        <v>Electricity</v>
      </c>
      <c r="C1621" s="85">
        <f>IF(C133="","",C133)</f>
        <v>17</v>
      </c>
      <c r="D1621" s="87">
        <v>3</v>
      </c>
      <c r="E1621" s="85" t="str">
        <f>IF(E133="","",E133)</f>
        <v>Standard</v>
      </c>
      <c r="F1621" s="85" t="str">
        <f>IF(F133="","",F133)</f>
        <v/>
      </c>
      <c r="G1621" s="85" t="str">
        <f>IF(G133="","",G133)</f>
        <v/>
      </c>
      <c r="H1621" s="85" t="str">
        <f>IF(H133="","",H133)</f>
        <v>Renewal</v>
      </c>
      <c r="I1621" s="85">
        <f>IF(I133="","",I133)</f>
        <v>12</v>
      </c>
      <c r="J1621" s="88">
        <f>IF(J133="","",J133)</f>
        <v>5000</v>
      </c>
      <c r="K1621" s="88">
        <f>IF(K133="","",K133)</f>
        <v>9999</v>
      </c>
      <c r="L1621" s="89">
        <f>IF(L133="","",L133)</f>
        <v>44901</v>
      </c>
      <c r="M1621" s="89" t="str">
        <f>IF(M133="","",M133)</f>
        <v/>
      </c>
      <c r="N1621" s="89">
        <f>IF(N133="","",N133)</f>
        <v>44901</v>
      </c>
      <c r="O1621" s="89" t="str">
        <f>IF(O133="","",O133)</f>
        <v/>
      </c>
      <c r="P1621" s="85" t="str">
        <f>"Monthly Variable "&amp;IF([1]RATES!P195="","",[1]RATES!P195)</f>
        <v>Monthly Variable Direct Debit</v>
      </c>
      <c r="Q1621" s="90" t="str">
        <f>IF(Q133="","",Q133)</f>
        <v>For Business</v>
      </c>
      <c r="R1621" s="85" t="str">
        <f>IF(R133="","",R133)</f>
        <v>With S/C</v>
      </c>
      <c r="S1621" s="85" t="str">
        <f>IF(S133="","",S133)</f>
        <v>N</v>
      </c>
      <c r="T1621" s="85" t="str">
        <f>IF(T133="","",T133)</f>
        <v/>
      </c>
      <c r="U1621" s="85" t="str">
        <f>IF(U133="","",U133)</f>
        <v/>
      </c>
      <c r="V1621" s="85" t="str">
        <f>IF(V133="","",V133)</f>
        <v/>
      </c>
      <c r="W1621" s="91" t="str">
        <f>IF(W133="","",W133)</f>
        <v/>
      </c>
      <c r="X1621" s="92">
        <f>IF(X133="","",X133)</f>
        <v>58.95</v>
      </c>
      <c r="Y1621" s="92">
        <f>IF(Y133="","",Y133)</f>
        <v>50.81</v>
      </c>
      <c r="Z1621" s="92" t="str">
        <f>IF(Z133="","",Z133)</f>
        <v/>
      </c>
      <c r="AA1621" s="92" t="str">
        <f>IF(AA133="","",AA133)</f>
        <v/>
      </c>
      <c r="AB1621" s="92" t="str">
        <f>IF(AB133="","",AB133)</f>
        <v/>
      </c>
      <c r="AC1621" s="94">
        <f>IF(AC133="","",AC133)</f>
        <v>45382</v>
      </c>
      <c r="AD1621" s="96" t="str">
        <f>IF(AD133="","",AD133)</f>
        <v>U4</v>
      </c>
      <c r="AE1621" s="96" t="str">
        <f>IF(AE133="","",AE133)</f>
        <v>EBC_FORBUSPF_C24F</v>
      </c>
      <c r="AF1621" s="96" t="str">
        <f>IF(AF133="","",AF133)</f>
        <v>For Business vU4 Mar 2024</v>
      </c>
      <c r="AG1621" s="96" t="str">
        <f>IF(AG133="","",AG133)</f>
        <v>Elec For Bus Pre vU4 1yr BKF Mar 2024</v>
      </c>
      <c r="AH1621" s="85" t="str">
        <f>IF(AH133="","",AH133)</f>
        <v>C24F</v>
      </c>
    </row>
    <row r="1622" spans="1:34" s="34" customFormat="1" x14ac:dyDescent="0.25">
      <c r="A1622" s="40" t="str">
        <f t="shared" si="37"/>
        <v>18StandardMonthly Variable Direct Debit5000-99991</v>
      </c>
      <c r="B1622" s="86" t="str">
        <f>IF(B134="","",B134)</f>
        <v>Electricity</v>
      </c>
      <c r="C1622" s="85">
        <f>IF(C134="","",C134)</f>
        <v>18</v>
      </c>
      <c r="D1622" s="87">
        <v>3</v>
      </c>
      <c r="E1622" s="85" t="str">
        <f>IF(E134="","",E134)</f>
        <v>Standard</v>
      </c>
      <c r="F1622" s="85" t="str">
        <f>IF(F134="","",F134)</f>
        <v/>
      </c>
      <c r="G1622" s="85" t="str">
        <f>IF(G134="","",G134)</f>
        <v/>
      </c>
      <c r="H1622" s="85" t="str">
        <f>IF(H134="","",H134)</f>
        <v>Renewal</v>
      </c>
      <c r="I1622" s="85">
        <f>IF(I134="","",I134)</f>
        <v>12</v>
      </c>
      <c r="J1622" s="88">
        <f>IF(J134="","",J134)</f>
        <v>5000</v>
      </c>
      <c r="K1622" s="88">
        <f>IF(K134="","",K134)</f>
        <v>9999</v>
      </c>
      <c r="L1622" s="89">
        <f>IF(L134="","",L134)</f>
        <v>44901</v>
      </c>
      <c r="M1622" s="89" t="str">
        <f>IF(M134="","",M134)</f>
        <v/>
      </c>
      <c r="N1622" s="89">
        <f>IF(N134="","",N134)</f>
        <v>44901</v>
      </c>
      <c r="O1622" s="89" t="str">
        <f>IF(O134="","",O134)</f>
        <v/>
      </c>
      <c r="P1622" s="85" t="str">
        <f>"Monthly Variable "&amp;IF([1]RATES!P196="","",[1]RATES!P196)</f>
        <v>Monthly Variable Direct Debit</v>
      </c>
      <c r="Q1622" s="90" t="str">
        <f>IF(Q134="","",Q134)</f>
        <v>For Business</v>
      </c>
      <c r="R1622" s="85" t="str">
        <f>IF(R134="","",R134)</f>
        <v>With S/C</v>
      </c>
      <c r="S1622" s="85" t="str">
        <f>IF(S134="","",S134)</f>
        <v>N</v>
      </c>
      <c r="T1622" s="85" t="str">
        <f>IF(T134="","",T134)</f>
        <v/>
      </c>
      <c r="U1622" s="85" t="str">
        <f>IF(U134="","",U134)</f>
        <v/>
      </c>
      <c r="V1622" s="85" t="str">
        <f>IF(V134="","",V134)</f>
        <v/>
      </c>
      <c r="W1622" s="91" t="str">
        <f>IF(W134="","",W134)</f>
        <v/>
      </c>
      <c r="X1622" s="92">
        <f>IF(X134="","",X134)</f>
        <v>72.97</v>
      </c>
      <c r="Y1622" s="92">
        <f>IF(Y134="","",Y134)</f>
        <v>50.09</v>
      </c>
      <c r="Z1622" s="92" t="str">
        <f>IF(Z134="","",Z134)</f>
        <v/>
      </c>
      <c r="AA1622" s="92" t="str">
        <f>IF(AA134="","",AA134)</f>
        <v/>
      </c>
      <c r="AB1622" s="92" t="str">
        <f>IF(AB134="","",AB134)</f>
        <v/>
      </c>
      <c r="AC1622" s="94">
        <f>IF(AC134="","",AC134)</f>
        <v>45382</v>
      </c>
      <c r="AD1622" s="96" t="str">
        <f>IF(AD134="","",AD134)</f>
        <v>U4</v>
      </c>
      <c r="AE1622" s="96" t="str">
        <f>IF(AE134="","",AE134)</f>
        <v>EBC_FORBUSPF_C24F</v>
      </c>
      <c r="AF1622" s="96" t="str">
        <f>IF(AF134="","",AF134)</f>
        <v>For Business vU4 Mar 2024</v>
      </c>
      <c r="AG1622" s="96" t="str">
        <f>IF(AG134="","",AG134)</f>
        <v>Elec For Bus Pre vU4 1yr BKF Mar 2024</v>
      </c>
      <c r="AH1622" s="85" t="str">
        <f>IF(AH134="","",AH134)</f>
        <v>C24F</v>
      </c>
    </row>
    <row r="1623" spans="1:34" s="34" customFormat="1" x14ac:dyDescent="0.25">
      <c r="A1623" s="40" t="str">
        <f t="shared" si="37"/>
        <v>19StandardMonthly Variable Direct Debit5000-99991</v>
      </c>
      <c r="B1623" s="86" t="str">
        <f>IF(B135="","",B135)</f>
        <v>Electricity</v>
      </c>
      <c r="C1623" s="85">
        <f>IF(C135="","",C135)</f>
        <v>19</v>
      </c>
      <c r="D1623" s="87">
        <v>3</v>
      </c>
      <c r="E1623" s="85" t="str">
        <f>IF(E135="","",E135)</f>
        <v>Standard</v>
      </c>
      <c r="F1623" s="85" t="str">
        <f>IF(F135="","",F135)</f>
        <v/>
      </c>
      <c r="G1623" s="85" t="str">
        <f>IF(G135="","",G135)</f>
        <v/>
      </c>
      <c r="H1623" s="85" t="str">
        <f>IF(H135="","",H135)</f>
        <v>Renewal</v>
      </c>
      <c r="I1623" s="85">
        <f>IF(I135="","",I135)</f>
        <v>12</v>
      </c>
      <c r="J1623" s="88">
        <f>IF(J135="","",J135)</f>
        <v>5000</v>
      </c>
      <c r="K1623" s="88">
        <f>IF(K135="","",K135)</f>
        <v>9999</v>
      </c>
      <c r="L1623" s="89">
        <f>IF(L135="","",L135)</f>
        <v>44901</v>
      </c>
      <c r="M1623" s="89" t="str">
        <f>IF(M135="","",M135)</f>
        <v/>
      </c>
      <c r="N1623" s="89">
        <f>IF(N135="","",N135)</f>
        <v>44901</v>
      </c>
      <c r="O1623" s="89" t="str">
        <f>IF(O135="","",O135)</f>
        <v/>
      </c>
      <c r="P1623" s="85" t="str">
        <f>"Monthly Variable "&amp;IF([1]RATES!P197="","",[1]RATES!P197)</f>
        <v>Monthly Variable Direct Debit</v>
      </c>
      <c r="Q1623" s="90" t="str">
        <f>IF(Q135="","",Q135)</f>
        <v>For Business</v>
      </c>
      <c r="R1623" s="85" t="str">
        <f>IF(R135="","",R135)</f>
        <v>With S/C</v>
      </c>
      <c r="S1623" s="85" t="str">
        <f>IF(S135="","",S135)</f>
        <v>N</v>
      </c>
      <c r="T1623" s="85" t="str">
        <f>IF(T135="","",T135)</f>
        <v/>
      </c>
      <c r="U1623" s="85" t="str">
        <f>IF(U135="","",U135)</f>
        <v/>
      </c>
      <c r="V1623" s="85" t="str">
        <f>IF(V135="","",V135)</f>
        <v/>
      </c>
      <c r="W1623" s="91" t="str">
        <f>IF(W135="","",W135)</f>
        <v/>
      </c>
      <c r="X1623" s="92">
        <f>IF(X135="","",X135)</f>
        <v>44.57</v>
      </c>
      <c r="Y1623" s="92">
        <f>IF(Y135="","",Y135)</f>
        <v>50.42</v>
      </c>
      <c r="Z1623" s="92" t="str">
        <f>IF(Z135="","",Z135)</f>
        <v/>
      </c>
      <c r="AA1623" s="92" t="str">
        <f>IF(AA135="","",AA135)</f>
        <v/>
      </c>
      <c r="AB1623" s="92" t="str">
        <f>IF(AB135="","",AB135)</f>
        <v/>
      </c>
      <c r="AC1623" s="94">
        <f>IF(AC135="","",AC135)</f>
        <v>45382</v>
      </c>
      <c r="AD1623" s="96" t="str">
        <f>IF(AD135="","",AD135)</f>
        <v>U4</v>
      </c>
      <c r="AE1623" s="96" t="str">
        <f>IF(AE135="","",AE135)</f>
        <v>EBC_FORBUSPF_C24F</v>
      </c>
      <c r="AF1623" s="96" t="str">
        <f>IF(AF135="","",AF135)</f>
        <v>For Business vU4 Mar 2024</v>
      </c>
      <c r="AG1623" s="96" t="str">
        <f>IF(AG135="","",AG135)</f>
        <v>Elec For Bus Pre vU4 1yr BKF Mar 2024</v>
      </c>
      <c r="AH1623" s="85" t="str">
        <f>IF(AH135="","",AH135)</f>
        <v>C24F</v>
      </c>
    </row>
    <row r="1624" spans="1:34" s="34" customFormat="1" x14ac:dyDescent="0.25">
      <c r="A1624" s="40" t="str">
        <f t="shared" si="37"/>
        <v>20StandardMonthly Variable Direct Debit5000-99991</v>
      </c>
      <c r="B1624" s="86" t="str">
        <f>IF(B136="","",B136)</f>
        <v>Electricity</v>
      </c>
      <c r="C1624" s="85">
        <f>IF(C136="","",C136)</f>
        <v>20</v>
      </c>
      <c r="D1624" s="87">
        <v>3</v>
      </c>
      <c r="E1624" s="85" t="str">
        <f>IF(E136="","",E136)</f>
        <v>Standard</v>
      </c>
      <c r="F1624" s="85" t="str">
        <f>IF(F136="","",F136)</f>
        <v/>
      </c>
      <c r="G1624" s="85" t="str">
        <f>IF(G136="","",G136)</f>
        <v/>
      </c>
      <c r="H1624" s="85" t="str">
        <f>IF(H136="","",H136)</f>
        <v>Renewal</v>
      </c>
      <c r="I1624" s="85">
        <f>IF(I136="","",I136)</f>
        <v>12</v>
      </c>
      <c r="J1624" s="88">
        <f>IF(J136="","",J136)</f>
        <v>5000</v>
      </c>
      <c r="K1624" s="88">
        <f>IF(K136="","",K136)</f>
        <v>9999</v>
      </c>
      <c r="L1624" s="89">
        <f>IF(L136="","",L136)</f>
        <v>44901</v>
      </c>
      <c r="M1624" s="89" t="str">
        <f>IF(M136="","",M136)</f>
        <v/>
      </c>
      <c r="N1624" s="89">
        <f>IF(N136="","",N136)</f>
        <v>44901</v>
      </c>
      <c r="O1624" s="89" t="str">
        <f>IF(O136="","",O136)</f>
        <v/>
      </c>
      <c r="P1624" s="85" t="str">
        <f>"Monthly Variable "&amp;IF([1]RATES!P198="","",[1]RATES!P198)</f>
        <v>Monthly Variable Direct Debit</v>
      </c>
      <c r="Q1624" s="90" t="str">
        <f>IF(Q136="","",Q136)</f>
        <v>For Business</v>
      </c>
      <c r="R1624" s="85" t="str">
        <f>IF(R136="","",R136)</f>
        <v>With S/C</v>
      </c>
      <c r="S1624" s="85" t="str">
        <f>IF(S136="","",S136)</f>
        <v>N</v>
      </c>
      <c r="T1624" s="85" t="str">
        <f>IF(T136="","",T136)</f>
        <v/>
      </c>
      <c r="U1624" s="85" t="str">
        <f>IF(U136="","",U136)</f>
        <v/>
      </c>
      <c r="V1624" s="85" t="str">
        <f>IF(V136="","",V136)</f>
        <v/>
      </c>
      <c r="W1624" s="91" t="str">
        <f>IF(W136="","",W136)</f>
        <v/>
      </c>
      <c r="X1624" s="92">
        <f>IF(X136="","",X136)</f>
        <v>51.44</v>
      </c>
      <c r="Y1624" s="92">
        <f>IF(Y136="","",Y136)</f>
        <v>49.93</v>
      </c>
      <c r="Z1624" s="92" t="str">
        <f>IF(Z136="","",Z136)</f>
        <v/>
      </c>
      <c r="AA1624" s="92" t="str">
        <f>IF(AA136="","",AA136)</f>
        <v/>
      </c>
      <c r="AB1624" s="92" t="str">
        <f>IF(AB136="","",AB136)</f>
        <v/>
      </c>
      <c r="AC1624" s="94">
        <f>IF(AC136="","",AC136)</f>
        <v>45382</v>
      </c>
      <c r="AD1624" s="96" t="str">
        <f>IF(AD136="","",AD136)</f>
        <v>U4</v>
      </c>
      <c r="AE1624" s="96" t="str">
        <f>IF(AE136="","",AE136)</f>
        <v>EBC_FORBUSPF_C24F</v>
      </c>
      <c r="AF1624" s="96" t="str">
        <f>IF(AF136="","",AF136)</f>
        <v>For Business vU4 Mar 2024</v>
      </c>
      <c r="AG1624" s="96" t="str">
        <f>IF(AG136="","",AG136)</f>
        <v>Elec For Bus Pre vU4 1yr BKF Mar 2024</v>
      </c>
      <c r="AH1624" s="85" t="str">
        <f>IF(AH136="","",AH136)</f>
        <v>C24F</v>
      </c>
    </row>
    <row r="1625" spans="1:34" s="34" customFormat="1" x14ac:dyDescent="0.25">
      <c r="A1625" s="40" t="str">
        <f t="shared" si="37"/>
        <v>21StandardMonthly Variable Direct Debit5000-99991</v>
      </c>
      <c r="B1625" s="86" t="str">
        <f>IF(B137="","",B137)</f>
        <v>Electricity</v>
      </c>
      <c r="C1625" s="85">
        <f>IF(C137="","",C137)</f>
        <v>21</v>
      </c>
      <c r="D1625" s="87">
        <v>3</v>
      </c>
      <c r="E1625" s="85" t="str">
        <f>IF(E137="","",E137)</f>
        <v>Standard</v>
      </c>
      <c r="F1625" s="85" t="str">
        <f>IF(F137="","",F137)</f>
        <v/>
      </c>
      <c r="G1625" s="85" t="str">
        <f>IF(G137="","",G137)</f>
        <v/>
      </c>
      <c r="H1625" s="85" t="str">
        <f>IF(H137="","",H137)</f>
        <v>Renewal</v>
      </c>
      <c r="I1625" s="85">
        <f>IF(I137="","",I137)</f>
        <v>12</v>
      </c>
      <c r="J1625" s="88">
        <f>IF(J137="","",J137)</f>
        <v>5000</v>
      </c>
      <c r="K1625" s="88">
        <f>IF(K137="","",K137)</f>
        <v>9999</v>
      </c>
      <c r="L1625" s="89">
        <f>IF(L137="","",L137)</f>
        <v>44901</v>
      </c>
      <c r="M1625" s="89" t="str">
        <f>IF(M137="","",M137)</f>
        <v/>
      </c>
      <c r="N1625" s="89">
        <f>IF(N137="","",N137)</f>
        <v>44901</v>
      </c>
      <c r="O1625" s="89" t="str">
        <f>IF(O137="","",O137)</f>
        <v/>
      </c>
      <c r="P1625" s="85" t="str">
        <f>"Monthly Variable "&amp;IF([1]RATES!P199="","",[1]RATES!P199)</f>
        <v>Monthly Variable Direct Debit</v>
      </c>
      <c r="Q1625" s="90" t="str">
        <f>IF(Q137="","",Q137)</f>
        <v>For Business</v>
      </c>
      <c r="R1625" s="85" t="str">
        <f>IF(R137="","",R137)</f>
        <v>With S/C</v>
      </c>
      <c r="S1625" s="85" t="str">
        <f>IF(S137="","",S137)</f>
        <v>N</v>
      </c>
      <c r="T1625" s="85" t="str">
        <f>IF(T137="","",T137)</f>
        <v/>
      </c>
      <c r="U1625" s="85" t="str">
        <f>IF(U137="","",U137)</f>
        <v/>
      </c>
      <c r="V1625" s="85" t="str">
        <f>IF(V137="","",V137)</f>
        <v/>
      </c>
      <c r="W1625" s="91" t="str">
        <f>IF(W137="","",W137)</f>
        <v/>
      </c>
      <c r="X1625" s="92">
        <f>IF(X137="","",X137)</f>
        <v>80.98</v>
      </c>
      <c r="Y1625" s="92">
        <f>IF(Y137="","",Y137)</f>
        <v>49.77</v>
      </c>
      <c r="Z1625" s="92" t="str">
        <f>IF(Z137="","",Z137)</f>
        <v/>
      </c>
      <c r="AA1625" s="92" t="str">
        <f>IF(AA137="","",AA137)</f>
        <v/>
      </c>
      <c r="AB1625" s="92" t="str">
        <f>IF(AB137="","",AB137)</f>
        <v/>
      </c>
      <c r="AC1625" s="94">
        <f>IF(AC137="","",AC137)</f>
        <v>45382</v>
      </c>
      <c r="AD1625" s="96" t="str">
        <f>IF(AD137="","",AD137)</f>
        <v>U4</v>
      </c>
      <c r="AE1625" s="96" t="str">
        <f>IF(AE137="","",AE137)</f>
        <v>EBC_FORBUSPF_C24F</v>
      </c>
      <c r="AF1625" s="96" t="str">
        <f>IF(AF137="","",AF137)</f>
        <v>For Business vU4 Mar 2024</v>
      </c>
      <c r="AG1625" s="96" t="str">
        <f>IF(AG137="","",AG137)</f>
        <v>Elec For Bus Pre vU4 1yr BKF Mar 2024</v>
      </c>
      <c r="AH1625" s="85" t="str">
        <f>IF(AH137="","",AH137)</f>
        <v>C24F</v>
      </c>
    </row>
    <row r="1626" spans="1:34" s="34" customFormat="1" x14ac:dyDescent="0.25">
      <c r="A1626" s="40" t="str">
        <f t="shared" si="37"/>
        <v>22StandardMonthly Variable Direct Debit5000-99991</v>
      </c>
      <c r="B1626" s="86" t="str">
        <f>IF(B138="","",B138)</f>
        <v>Electricity</v>
      </c>
      <c r="C1626" s="85">
        <f>IF(C138="","",C138)</f>
        <v>22</v>
      </c>
      <c r="D1626" s="87">
        <v>3</v>
      </c>
      <c r="E1626" s="85" t="str">
        <f>IF(E138="","",E138)</f>
        <v>Standard</v>
      </c>
      <c r="F1626" s="85" t="str">
        <f>IF(F138="","",F138)</f>
        <v/>
      </c>
      <c r="G1626" s="85" t="str">
        <f>IF(G138="","",G138)</f>
        <v/>
      </c>
      <c r="H1626" s="85" t="str">
        <f>IF(H138="","",H138)</f>
        <v>Renewal</v>
      </c>
      <c r="I1626" s="85">
        <f>IF(I138="","",I138)</f>
        <v>12</v>
      </c>
      <c r="J1626" s="88">
        <f>IF(J138="","",J138)</f>
        <v>5000</v>
      </c>
      <c r="K1626" s="88">
        <f>IF(K138="","",K138)</f>
        <v>9999</v>
      </c>
      <c r="L1626" s="89">
        <f>IF(L138="","",L138)</f>
        <v>44901</v>
      </c>
      <c r="M1626" s="89" t="str">
        <f>IF(M138="","",M138)</f>
        <v/>
      </c>
      <c r="N1626" s="89">
        <f>IF(N138="","",N138)</f>
        <v>44901</v>
      </c>
      <c r="O1626" s="89" t="str">
        <f>IF(O138="","",O138)</f>
        <v/>
      </c>
      <c r="P1626" s="85" t="str">
        <f>"Monthly Variable "&amp;IF([1]RATES!P200="","",[1]RATES!P200)</f>
        <v>Monthly Variable Direct Debit</v>
      </c>
      <c r="Q1626" s="90" t="str">
        <f>IF(Q138="","",Q138)</f>
        <v>For Business</v>
      </c>
      <c r="R1626" s="85" t="str">
        <f>IF(R138="","",R138)</f>
        <v>With S/C</v>
      </c>
      <c r="S1626" s="85" t="str">
        <f>IF(S138="","",S138)</f>
        <v>N</v>
      </c>
      <c r="T1626" s="85" t="str">
        <f>IF(T138="","",T138)</f>
        <v/>
      </c>
      <c r="U1626" s="85" t="str">
        <f>IF(U138="","",U138)</f>
        <v/>
      </c>
      <c r="V1626" s="85" t="str">
        <f>IF(V138="","",V138)</f>
        <v/>
      </c>
      <c r="W1626" s="91" t="str">
        <f>IF(W138="","",W138)</f>
        <v/>
      </c>
      <c r="X1626" s="92">
        <f>IF(X138="","",X138)</f>
        <v>88.17</v>
      </c>
      <c r="Y1626" s="92">
        <f>IF(Y138="","",Y138)</f>
        <v>49.46</v>
      </c>
      <c r="Z1626" s="92" t="str">
        <f>IF(Z138="","",Z138)</f>
        <v/>
      </c>
      <c r="AA1626" s="92" t="str">
        <f>IF(AA138="","",AA138)</f>
        <v/>
      </c>
      <c r="AB1626" s="92" t="str">
        <f>IF(AB138="","",AB138)</f>
        <v/>
      </c>
      <c r="AC1626" s="94">
        <f>IF(AC138="","",AC138)</f>
        <v>45382</v>
      </c>
      <c r="AD1626" s="96" t="str">
        <f>IF(AD138="","",AD138)</f>
        <v>U4</v>
      </c>
      <c r="AE1626" s="96" t="str">
        <f>IF(AE138="","",AE138)</f>
        <v>EBC_FORBUSPF_C24F</v>
      </c>
      <c r="AF1626" s="96" t="str">
        <f>IF(AF138="","",AF138)</f>
        <v>For Business vU4 Mar 2024</v>
      </c>
      <c r="AG1626" s="96" t="str">
        <f>IF(AG138="","",AG138)</f>
        <v>Elec For Bus Pre vU4 1yr BKF Mar 2024</v>
      </c>
      <c r="AH1626" s="85" t="str">
        <f>IF(AH138="","",AH138)</f>
        <v>C24F</v>
      </c>
    </row>
    <row r="1627" spans="1:34" s="34" customFormat="1" x14ac:dyDescent="0.25">
      <c r="A1627" s="40" t="str">
        <f t="shared" si="37"/>
        <v>23StandardMonthly Variable Direct Debit5000-99991</v>
      </c>
      <c r="B1627" s="86" t="str">
        <f>IF(B139="","",B139)</f>
        <v>Electricity</v>
      </c>
      <c r="C1627" s="85">
        <f>IF(C139="","",C139)</f>
        <v>23</v>
      </c>
      <c r="D1627" s="87">
        <v>3</v>
      </c>
      <c r="E1627" s="85" t="str">
        <f>IF(E139="","",E139)</f>
        <v>Standard</v>
      </c>
      <c r="F1627" s="85" t="str">
        <f>IF(F139="","",F139)</f>
        <v/>
      </c>
      <c r="G1627" s="85" t="str">
        <f>IF(G139="","",G139)</f>
        <v/>
      </c>
      <c r="H1627" s="85" t="str">
        <f>IF(H139="","",H139)</f>
        <v>Renewal</v>
      </c>
      <c r="I1627" s="85">
        <f>IF(I139="","",I139)</f>
        <v>12</v>
      </c>
      <c r="J1627" s="88">
        <f>IF(J139="","",J139)</f>
        <v>5000</v>
      </c>
      <c r="K1627" s="88">
        <f>IF(K139="","",K139)</f>
        <v>9999</v>
      </c>
      <c r="L1627" s="89">
        <f>IF(L139="","",L139)</f>
        <v>44901</v>
      </c>
      <c r="M1627" s="89" t="str">
        <f>IF(M139="","",M139)</f>
        <v/>
      </c>
      <c r="N1627" s="89">
        <f>IF(N139="","",N139)</f>
        <v>44901</v>
      </c>
      <c r="O1627" s="89" t="str">
        <f>IF(O139="","",O139)</f>
        <v/>
      </c>
      <c r="P1627" s="85" t="str">
        <f>"Monthly Variable "&amp;IF([1]RATES!P201="","",[1]RATES!P201)</f>
        <v>Monthly Variable Direct Debit</v>
      </c>
      <c r="Q1627" s="90" t="str">
        <f>IF(Q139="","",Q139)</f>
        <v>For Business</v>
      </c>
      <c r="R1627" s="85" t="str">
        <f>IF(R139="","",R139)</f>
        <v>With S/C</v>
      </c>
      <c r="S1627" s="85" t="str">
        <f>IF(S139="","",S139)</f>
        <v>N</v>
      </c>
      <c r="T1627" s="85" t="str">
        <f>IF(T139="","",T139)</f>
        <v/>
      </c>
      <c r="U1627" s="85" t="str">
        <f>IF(U139="","",U139)</f>
        <v/>
      </c>
      <c r="V1627" s="85" t="str">
        <f>IF(V139="","",V139)</f>
        <v/>
      </c>
      <c r="W1627" s="91" t="str">
        <f>IF(W139="","",W139)</f>
        <v/>
      </c>
      <c r="X1627" s="92">
        <f>IF(X139="","",X139)</f>
        <v>70.98</v>
      </c>
      <c r="Y1627" s="92">
        <f>IF(Y139="","",Y139)</f>
        <v>50.14</v>
      </c>
      <c r="Z1627" s="92" t="str">
        <f>IF(Z139="","",Z139)</f>
        <v/>
      </c>
      <c r="AA1627" s="92" t="str">
        <f>IF(AA139="","",AA139)</f>
        <v/>
      </c>
      <c r="AB1627" s="92" t="str">
        <f>IF(AB139="","",AB139)</f>
        <v/>
      </c>
      <c r="AC1627" s="94">
        <f>IF(AC139="","",AC139)</f>
        <v>45382</v>
      </c>
      <c r="AD1627" s="96" t="str">
        <f>IF(AD139="","",AD139)</f>
        <v>U4</v>
      </c>
      <c r="AE1627" s="96" t="str">
        <f>IF(AE139="","",AE139)</f>
        <v>EBC_FORBUSPF_C24F</v>
      </c>
      <c r="AF1627" s="96" t="str">
        <f>IF(AF139="","",AF139)</f>
        <v>For Business vU4 Mar 2024</v>
      </c>
      <c r="AG1627" s="96" t="str">
        <f>IF(AG139="","",AG139)</f>
        <v>Elec For Bus Pre vU4 1yr BKF Mar 2024</v>
      </c>
      <c r="AH1627" s="85" t="str">
        <f>IF(AH139="","",AH139)</f>
        <v>C24F</v>
      </c>
    </row>
    <row r="1628" spans="1:34" s="34" customFormat="1" x14ac:dyDescent="0.25">
      <c r="A1628" s="40" t="str">
        <f t="shared" si="37"/>
        <v>10Economy7Monthly Variable Direct Debit5000-99991</v>
      </c>
      <c r="B1628" s="86" t="str">
        <f>IF(B140="","",B140)</f>
        <v>Electricity</v>
      </c>
      <c r="C1628" s="85">
        <f>IF(C140="","",C140)</f>
        <v>10</v>
      </c>
      <c r="D1628" s="87">
        <v>3</v>
      </c>
      <c r="E1628" s="85" t="str">
        <f>IF(E140="","",E140)</f>
        <v>Economy7</v>
      </c>
      <c r="F1628" s="85" t="str">
        <f>IF(F140="","",F140)</f>
        <v/>
      </c>
      <c r="G1628" s="85" t="str">
        <f>IF(G140="","",G140)</f>
        <v/>
      </c>
      <c r="H1628" s="85" t="str">
        <f>IF(H140="","",H140)</f>
        <v>Renewal</v>
      </c>
      <c r="I1628" s="85">
        <f>IF(I140="","",I140)</f>
        <v>12</v>
      </c>
      <c r="J1628" s="88">
        <f>IF(J140="","",J140)</f>
        <v>5000</v>
      </c>
      <c r="K1628" s="88">
        <f>IF(K140="","",K140)</f>
        <v>9999</v>
      </c>
      <c r="L1628" s="89">
        <f>IF(L140="","",L140)</f>
        <v>44901</v>
      </c>
      <c r="M1628" s="89" t="str">
        <f>IF(M140="","",M140)</f>
        <v/>
      </c>
      <c r="N1628" s="89">
        <f>IF(N140="","",N140)</f>
        <v>44901</v>
      </c>
      <c r="O1628" s="89" t="str">
        <f>IF(O140="","",O140)</f>
        <v/>
      </c>
      <c r="P1628" s="85" t="str">
        <f>"Monthly Variable "&amp;IF([1]RATES!P202="","",[1]RATES!P202)</f>
        <v>Monthly Variable Direct Debit</v>
      </c>
      <c r="Q1628" s="90" t="str">
        <f>IF(Q140="","",Q140)</f>
        <v>For Business</v>
      </c>
      <c r="R1628" s="85" t="str">
        <f>IF(R140="","",R140)</f>
        <v>With S/C</v>
      </c>
      <c r="S1628" s="85" t="str">
        <f>IF(S140="","",S140)</f>
        <v>N</v>
      </c>
      <c r="T1628" s="85" t="str">
        <f>IF(T140="","",T140)</f>
        <v/>
      </c>
      <c r="U1628" s="85" t="str">
        <f>IF(U140="","",U140)</f>
        <v/>
      </c>
      <c r="V1628" s="85" t="str">
        <f>IF(V140="","",V140)</f>
        <v/>
      </c>
      <c r="W1628" s="91" t="str">
        <f>IF(W140="","",W140)</f>
        <v/>
      </c>
      <c r="X1628" s="92">
        <f>IF(X140="","",X140)</f>
        <v>35.75</v>
      </c>
      <c r="Y1628" s="92">
        <f>IF(Y140="","",Y140)</f>
        <v>52.48</v>
      </c>
      <c r="Z1628" s="92">
        <f>IF(Z140="","",Z140)</f>
        <v>38.31</v>
      </c>
      <c r="AA1628" s="92" t="str">
        <f>IF(AA140="","",AA140)</f>
        <v/>
      </c>
      <c r="AB1628" s="92" t="str">
        <f>IF(AB140="","",AB140)</f>
        <v/>
      </c>
      <c r="AC1628" s="94">
        <f>IF(AC140="","",AC140)</f>
        <v>45382</v>
      </c>
      <c r="AD1628" s="96" t="str">
        <f>IF(AD140="","",AD140)</f>
        <v>U4</v>
      </c>
      <c r="AE1628" s="96" t="str">
        <f>IF(AE140="","",AE140)</f>
        <v>EBC_FORBUSPF_C24F</v>
      </c>
      <c r="AF1628" s="96" t="str">
        <f>IF(AF140="","",AF140)</f>
        <v>For Business vU4 Mar 2024</v>
      </c>
      <c r="AG1628" s="96" t="str">
        <f>IF(AG140="","",AG140)</f>
        <v>Elec For Bus Pre vU4 1yr BKF Mar 2024</v>
      </c>
      <c r="AH1628" s="85" t="str">
        <f>IF(AH140="","",AH140)</f>
        <v>C24F</v>
      </c>
    </row>
    <row r="1629" spans="1:34" s="34" customFormat="1" x14ac:dyDescent="0.25">
      <c r="A1629" s="40" t="str">
        <f t="shared" ref="A1629:A1692" si="38">C1629&amp;E1629&amp;P1629&amp;J1629&amp;"-"&amp;K1629&amp;MID(AG1629,22,1)</f>
        <v>11Economy7Monthly Variable Direct Debit5000-99991</v>
      </c>
      <c r="B1629" s="86" t="str">
        <f>IF(B141="","",B141)</f>
        <v>Electricity</v>
      </c>
      <c r="C1629" s="85">
        <f>IF(C141="","",C141)</f>
        <v>11</v>
      </c>
      <c r="D1629" s="87">
        <v>3</v>
      </c>
      <c r="E1629" s="85" t="str">
        <f>IF(E141="","",E141)</f>
        <v>Economy7</v>
      </c>
      <c r="F1629" s="85" t="str">
        <f>IF(F141="","",F141)</f>
        <v/>
      </c>
      <c r="G1629" s="85" t="str">
        <f>IF(G141="","",G141)</f>
        <v/>
      </c>
      <c r="H1629" s="85" t="str">
        <f>IF(H141="","",H141)</f>
        <v>Renewal</v>
      </c>
      <c r="I1629" s="85">
        <f>IF(I141="","",I141)</f>
        <v>12</v>
      </c>
      <c r="J1629" s="88">
        <f>IF(J141="","",J141)</f>
        <v>5000</v>
      </c>
      <c r="K1629" s="88">
        <f>IF(K141="","",K141)</f>
        <v>9999</v>
      </c>
      <c r="L1629" s="89">
        <f>IF(L141="","",L141)</f>
        <v>44901</v>
      </c>
      <c r="M1629" s="89" t="str">
        <f>IF(M141="","",M141)</f>
        <v/>
      </c>
      <c r="N1629" s="89">
        <f>IF(N141="","",N141)</f>
        <v>44901</v>
      </c>
      <c r="O1629" s="89" t="str">
        <f>IF(O141="","",O141)</f>
        <v/>
      </c>
      <c r="P1629" s="85" t="str">
        <f>"Monthly Variable "&amp;IF([1]RATES!P203="","",[1]RATES!P203)</f>
        <v>Monthly Variable Direct Debit</v>
      </c>
      <c r="Q1629" s="90" t="str">
        <f>IF(Q141="","",Q141)</f>
        <v>For Business</v>
      </c>
      <c r="R1629" s="85" t="str">
        <f>IF(R141="","",R141)</f>
        <v>With S/C</v>
      </c>
      <c r="S1629" s="85" t="str">
        <f>IF(S141="","",S141)</f>
        <v>N</v>
      </c>
      <c r="T1629" s="85" t="str">
        <f>IF(T141="","",T141)</f>
        <v/>
      </c>
      <c r="U1629" s="85" t="str">
        <f>IF(U141="","",U141)</f>
        <v/>
      </c>
      <c r="V1629" s="85" t="str">
        <f>IF(V141="","",V141)</f>
        <v/>
      </c>
      <c r="W1629" s="91" t="str">
        <f>IF(W141="","",W141)</f>
        <v/>
      </c>
      <c r="X1629" s="92">
        <f>IF(X141="","",X141)</f>
        <v>63.78</v>
      </c>
      <c r="Y1629" s="92">
        <f>IF(Y141="","",Y141)</f>
        <v>50.89</v>
      </c>
      <c r="Z1629" s="92">
        <f>IF(Z141="","",Z141)</f>
        <v>38.520000000000003</v>
      </c>
      <c r="AA1629" s="92" t="str">
        <f>IF(AA141="","",AA141)</f>
        <v/>
      </c>
      <c r="AB1629" s="92" t="str">
        <f>IF(AB141="","",AB141)</f>
        <v/>
      </c>
      <c r="AC1629" s="94">
        <f>IF(AC141="","",AC141)</f>
        <v>45382</v>
      </c>
      <c r="AD1629" s="96" t="str">
        <f>IF(AD141="","",AD141)</f>
        <v>U4</v>
      </c>
      <c r="AE1629" s="96" t="str">
        <f>IF(AE141="","",AE141)</f>
        <v>EBC_FORBUSPF_C24F</v>
      </c>
      <c r="AF1629" s="96" t="str">
        <f>IF(AF141="","",AF141)</f>
        <v>For Business vU4 Mar 2024</v>
      </c>
      <c r="AG1629" s="96" t="str">
        <f>IF(AG141="","",AG141)</f>
        <v>Elec For Bus Pre vU4 1yr BKF Mar 2024</v>
      </c>
      <c r="AH1629" s="85" t="str">
        <f>IF(AH141="","",AH141)</f>
        <v>C24F</v>
      </c>
    </row>
    <row r="1630" spans="1:34" s="34" customFormat="1" x14ac:dyDescent="0.25">
      <c r="A1630" s="40" t="str">
        <f t="shared" si="38"/>
        <v>12Economy7Monthly Variable Direct Debit5000-99991</v>
      </c>
      <c r="B1630" s="86" t="str">
        <f>IF(B142="","",B142)</f>
        <v>Electricity</v>
      </c>
      <c r="C1630" s="85">
        <f>IF(C142="","",C142)</f>
        <v>12</v>
      </c>
      <c r="D1630" s="87">
        <v>3</v>
      </c>
      <c r="E1630" s="85" t="str">
        <f>IF(E142="","",E142)</f>
        <v>Economy7</v>
      </c>
      <c r="F1630" s="85" t="str">
        <f>IF(F142="","",F142)</f>
        <v/>
      </c>
      <c r="G1630" s="85" t="str">
        <f>IF(G142="","",G142)</f>
        <v/>
      </c>
      <c r="H1630" s="85" t="str">
        <f>IF(H142="","",H142)</f>
        <v>Renewal</v>
      </c>
      <c r="I1630" s="85">
        <f>IF(I142="","",I142)</f>
        <v>12</v>
      </c>
      <c r="J1630" s="88">
        <f>IF(J142="","",J142)</f>
        <v>5000</v>
      </c>
      <c r="K1630" s="88">
        <f>IF(K142="","",K142)</f>
        <v>9999</v>
      </c>
      <c r="L1630" s="89">
        <f>IF(L142="","",L142)</f>
        <v>44901</v>
      </c>
      <c r="M1630" s="89" t="str">
        <f>IF(M142="","",M142)</f>
        <v/>
      </c>
      <c r="N1630" s="89">
        <f>IF(N142="","",N142)</f>
        <v>44901</v>
      </c>
      <c r="O1630" s="89" t="str">
        <f>IF(O142="","",O142)</f>
        <v/>
      </c>
      <c r="P1630" s="85" t="str">
        <f>"Monthly Variable "&amp;IF([1]RATES!P204="","",[1]RATES!P204)</f>
        <v>Monthly Variable Direct Debit</v>
      </c>
      <c r="Q1630" s="90" t="str">
        <f>IF(Q142="","",Q142)</f>
        <v>For Business</v>
      </c>
      <c r="R1630" s="85" t="str">
        <f>IF(R142="","",R142)</f>
        <v>With S/C</v>
      </c>
      <c r="S1630" s="85" t="str">
        <f>IF(S142="","",S142)</f>
        <v>N</v>
      </c>
      <c r="T1630" s="85" t="str">
        <f>IF(T142="","",T142)</f>
        <v/>
      </c>
      <c r="U1630" s="85" t="str">
        <f>IF(U142="","",U142)</f>
        <v/>
      </c>
      <c r="V1630" s="85" t="str">
        <f>IF(V142="","",V142)</f>
        <v/>
      </c>
      <c r="W1630" s="91" t="str">
        <f>IF(W142="","",W142)</f>
        <v/>
      </c>
      <c r="X1630" s="92">
        <f>IF(X142="","",X142)</f>
        <v>17.899999999999999</v>
      </c>
      <c r="Y1630" s="92">
        <f>IF(Y142="","",Y142)</f>
        <v>51.47</v>
      </c>
      <c r="Z1630" s="92">
        <f>IF(Z142="","",Z142)</f>
        <v>37.76</v>
      </c>
      <c r="AA1630" s="92" t="str">
        <f>IF(AA142="","",AA142)</f>
        <v/>
      </c>
      <c r="AB1630" s="92" t="str">
        <f>IF(AB142="","",AB142)</f>
        <v/>
      </c>
      <c r="AC1630" s="94">
        <f>IF(AC142="","",AC142)</f>
        <v>45382</v>
      </c>
      <c r="AD1630" s="96" t="str">
        <f>IF(AD142="","",AD142)</f>
        <v>U4</v>
      </c>
      <c r="AE1630" s="96" t="str">
        <f>IF(AE142="","",AE142)</f>
        <v>EBC_FORBUSPF_C24F</v>
      </c>
      <c r="AF1630" s="96" t="str">
        <f>IF(AF142="","",AF142)</f>
        <v>For Business vU4 Mar 2024</v>
      </c>
      <c r="AG1630" s="96" t="str">
        <f>IF(AG142="","",AG142)</f>
        <v>Elec For Bus Pre vU4 1yr BKF Mar 2024</v>
      </c>
      <c r="AH1630" s="85" t="str">
        <f>IF(AH142="","",AH142)</f>
        <v>C24F</v>
      </c>
    </row>
    <row r="1631" spans="1:34" s="34" customFormat="1" x14ac:dyDescent="0.25">
      <c r="A1631" s="40" t="str">
        <f t="shared" si="38"/>
        <v>13Economy7Monthly Variable Direct Debit5000-99991</v>
      </c>
      <c r="B1631" s="86" t="str">
        <f>IF(B143="","",B143)</f>
        <v>Electricity</v>
      </c>
      <c r="C1631" s="85">
        <f>IF(C143="","",C143)</f>
        <v>13</v>
      </c>
      <c r="D1631" s="87">
        <v>3</v>
      </c>
      <c r="E1631" s="85" t="str">
        <f>IF(E143="","",E143)</f>
        <v>Economy7</v>
      </c>
      <c r="F1631" s="85" t="str">
        <f>IF(F143="","",F143)</f>
        <v/>
      </c>
      <c r="G1631" s="85" t="str">
        <f>IF(G143="","",G143)</f>
        <v/>
      </c>
      <c r="H1631" s="85" t="str">
        <f>IF(H143="","",H143)</f>
        <v>Renewal</v>
      </c>
      <c r="I1631" s="85">
        <f>IF(I143="","",I143)</f>
        <v>12</v>
      </c>
      <c r="J1631" s="88">
        <f>IF(J143="","",J143)</f>
        <v>5000</v>
      </c>
      <c r="K1631" s="88">
        <f>IF(K143="","",K143)</f>
        <v>9999</v>
      </c>
      <c r="L1631" s="89">
        <f>IF(L143="","",L143)</f>
        <v>44901</v>
      </c>
      <c r="M1631" s="89" t="str">
        <f>IF(M143="","",M143)</f>
        <v/>
      </c>
      <c r="N1631" s="89">
        <f>IF(N143="","",N143)</f>
        <v>44901</v>
      </c>
      <c r="O1631" s="89" t="str">
        <f>IF(O143="","",O143)</f>
        <v/>
      </c>
      <c r="P1631" s="85" t="str">
        <f>"Monthly Variable "&amp;IF([1]RATES!P205="","",[1]RATES!P205)</f>
        <v>Monthly Variable Direct Debit</v>
      </c>
      <c r="Q1631" s="90" t="str">
        <f>IF(Q143="","",Q143)</f>
        <v>For Business</v>
      </c>
      <c r="R1631" s="85" t="str">
        <f>IF(R143="","",R143)</f>
        <v>With S/C</v>
      </c>
      <c r="S1631" s="85" t="str">
        <f>IF(S143="","",S143)</f>
        <v>N</v>
      </c>
      <c r="T1631" s="85" t="str">
        <f>IF(T143="","",T143)</f>
        <v/>
      </c>
      <c r="U1631" s="85" t="str">
        <f>IF(U143="","",U143)</f>
        <v/>
      </c>
      <c r="V1631" s="85" t="str">
        <f>IF(V143="","",V143)</f>
        <v/>
      </c>
      <c r="W1631" s="91" t="str">
        <f>IF(W143="","",W143)</f>
        <v/>
      </c>
      <c r="X1631" s="92">
        <f>IF(X143="","",X143)</f>
        <v>63.5</v>
      </c>
      <c r="Y1631" s="92">
        <f>IF(Y143="","",Y143)</f>
        <v>53.65</v>
      </c>
      <c r="Z1631" s="92">
        <f>IF(Z143="","",Z143)</f>
        <v>38.33</v>
      </c>
      <c r="AA1631" s="92" t="str">
        <f>IF(AA143="","",AA143)</f>
        <v/>
      </c>
      <c r="AB1631" s="92" t="str">
        <f>IF(AB143="","",AB143)</f>
        <v/>
      </c>
      <c r="AC1631" s="94">
        <f>IF(AC143="","",AC143)</f>
        <v>45382</v>
      </c>
      <c r="AD1631" s="96" t="str">
        <f>IF(AD143="","",AD143)</f>
        <v>U4</v>
      </c>
      <c r="AE1631" s="96" t="str">
        <f>IF(AE143="","",AE143)</f>
        <v>EBC_FORBUSPF_C24F</v>
      </c>
      <c r="AF1631" s="96" t="str">
        <f>IF(AF143="","",AF143)</f>
        <v>For Business vU4 Mar 2024</v>
      </c>
      <c r="AG1631" s="96" t="str">
        <f>IF(AG143="","",AG143)</f>
        <v>Elec For Bus Pre vU4 1yr BKF Mar 2024</v>
      </c>
      <c r="AH1631" s="85" t="str">
        <f>IF(AH143="","",AH143)</f>
        <v>C24F</v>
      </c>
    </row>
    <row r="1632" spans="1:34" s="34" customFormat="1" x14ac:dyDescent="0.25">
      <c r="A1632" s="40" t="str">
        <f t="shared" si="38"/>
        <v>14Economy7Monthly Variable Direct Debit5000-99991</v>
      </c>
      <c r="B1632" s="86" t="str">
        <f>IF(B144="","",B144)</f>
        <v>Electricity</v>
      </c>
      <c r="C1632" s="85">
        <f>IF(C144="","",C144)</f>
        <v>14</v>
      </c>
      <c r="D1632" s="87">
        <v>3</v>
      </c>
      <c r="E1632" s="85" t="str">
        <f>IF(E144="","",E144)</f>
        <v>Economy7</v>
      </c>
      <c r="F1632" s="85" t="str">
        <f>IF(F144="","",F144)</f>
        <v/>
      </c>
      <c r="G1632" s="85" t="str">
        <f>IF(G144="","",G144)</f>
        <v/>
      </c>
      <c r="H1632" s="85" t="str">
        <f>IF(H144="","",H144)</f>
        <v>Renewal</v>
      </c>
      <c r="I1632" s="85">
        <f>IF(I144="","",I144)</f>
        <v>12</v>
      </c>
      <c r="J1632" s="88">
        <f>IF(J144="","",J144)</f>
        <v>5000</v>
      </c>
      <c r="K1632" s="88">
        <f>IF(K144="","",K144)</f>
        <v>9999</v>
      </c>
      <c r="L1632" s="89">
        <f>IF(L144="","",L144)</f>
        <v>44901</v>
      </c>
      <c r="M1632" s="89" t="str">
        <f>IF(M144="","",M144)</f>
        <v/>
      </c>
      <c r="N1632" s="89">
        <f>IF(N144="","",N144)</f>
        <v>44901</v>
      </c>
      <c r="O1632" s="89" t="str">
        <f>IF(O144="","",O144)</f>
        <v/>
      </c>
      <c r="P1632" s="85" t="str">
        <f>"Monthly Variable "&amp;IF([1]RATES!P206="","",[1]RATES!P206)</f>
        <v>Monthly Variable Direct Debit</v>
      </c>
      <c r="Q1632" s="90" t="str">
        <f>IF(Q144="","",Q144)</f>
        <v>For Business</v>
      </c>
      <c r="R1632" s="85" t="str">
        <f>IF(R144="","",R144)</f>
        <v>With S/C</v>
      </c>
      <c r="S1632" s="85" t="str">
        <f>IF(S144="","",S144)</f>
        <v>N</v>
      </c>
      <c r="T1632" s="85" t="str">
        <f>IF(T144="","",T144)</f>
        <v/>
      </c>
      <c r="U1632" s="85" t="str">
        <f>IF(U144="","",U144)</f>
        <v/>
      </c>
      <c r="V1632" s="85" t="str">
        <f>IF(V144="","",V144)</f>
        <v/>
      </c>
      <c r="W1632" s="91" t="str">
        <f>IF(W144="","",W144)</f>
        <v/>
      </c>
      <c r="X1632" s="92">
        <f>IF(X144="","",X144)</f>
        <v>73.099999999999994</v>
      </c>
      <c r="Y1632" s="92">
        <f>IF(Y144="","",Y144)</f>
        <v>51.3</v>
      </c>
      <c r="Z1632" s="92">
        <f>IF(Z144="","",Z144)</f>
        <v>37.99</v>
      </c>
      <c r="AA1632" s="92" t="str">
        <f>IF(AA144="","",AA144)</f>
        <v/>
      </c>
      <c r="AB1632" s="92" t="str">
        <f>IF(AB144="","",AB144)</f>
        <v/>
      </c>
      <c r="AC1632" s="94">
        <f>IF(AC144="","",AC144)</f>
        <v>45382</v>
      </c>
      <c r="AD1632" s="96" t="str">
        <f>IF(AD144="","",AD144)</f>
        <v>U4</v>
      </c>
      <c r="AE1632" s="96" t="str">
        <f>IF(AE144="","",AE144)</f>
        <v>EBC_FORBUSPF_C24F</v>
      </c>
      <c r="AF1632" s="96" t="str">
        <f>IF(AF144="","",AF144)</f>
        <v>For Business vU4 Mar 2024</v>
      </c>
      <c r="AG1632" s="96" t="str">
        <f>IF(AG144="","",AG144)</f>
        <v>Elec For Bus Pre vU4 1yr BKF Mar 2024</v>
      </c>
      <c r="AH1632" s="85" t="str">
        <f>IF(AH144="","",AH144)</f>
        <v>C24F</v>
      </c>
    </row>
    <row r="1633" spans="1:34" s="34" customFormat="1" x14ac:dyDescent="0.25">
      <c r="A1633" s="40" t="str">
        <f t="shared" si="38"/>
        <v>15Economy7Monthly Variable Direct Debit5000-99991</v>
      </c>
      <c r="B1633" s="86" t="str">
        <f>IF(B145="","",B145)</f>
        <v>Electricity</v>
      </c>
      <c r="C1633" s="85">
        <f>IF(C145="","",C145)</f>
        <v>15</v>
      </c>
      <c r="D1633" s="87">
        <v>3</v>
      </c>
      <c r="E1633" s="85" t="str">
        <f>IF(E145="","",E145)</f>
        <v>Economy7</v>
      </c>
      <c r="F1633" s="85" t="str">
        <f>IF(F145="","",F145)</f>
        <v/>
      </c>
      <c r="G1633" s="85" t="str">
        <f>IF(G145="","",G145)</f>
        <v/>
      </c>
      <c r="H1633" s="85" t="str">
        <f>IF(H145="","",H145)</f>
        <v>Renewal</v>
      </c>
      <c r="I1633" s="85">
        <f>IF(I145="","",I145)</f>
        <v>12</v>
      </c>
      <c r="J1633" s="88">
        <f>IF(J145="","",J145)</f>
        <v>5000</v>
      </c>
      <c r="K1633" s="88">
        <f>IF(K145="","",K145)</f>
        <v>9999</v>
      </c>
      <c r="L1633" s="89">
        <f>IF(L145="","",L145)</f>
        <v>44901</v>
      </c>
      <c r="M1633" s="89" t="str">
        <f>IF(M145="","",M145)</f>
        <v/>
      </c>
      <c r="N1633" s="89">
        <f>IF(N145="","",N145)</f>
        <v>44901</v>
      </c>
      <c r="O1633" s="89" t="str">
        <f>IF(O145="","",O145)</f>
        <v/>
      </c>
      <c r="P1633" s="85" t="str">
        <f>"Monthly Variable "&amp;IF([1]RATES!P207="","",[1]RATES!P207)</f>
        <v>Monthly Variable Direct Debit</v>
      </c>
      <c r="Q1633" s="90" t="str">
        <f>IF(Q145="","",Q145)</f>
        <v>For Business</v>
      </c>
      <c r="R1633" s="85" t="str">
        <f>IF(R145="","",R145)</f>
        <v>With S/C</v>
      </c>
      <c r="S1633" s="85" t="str">
        <f>IF(S145="","",S145)</f>
        <v>N</v>
      </c>
      <c r="T1633" s="85" t="str">
        <f>IF(T145="","",T145)</f>
        <v/>
      </c>
      <c r="U1633" s="85" t="str">
        <f>IF(U145="","",U145)</f>
        <v/>
      </c>
      <c r="V1633" s="85" t="str">
        <f>IF(V145="","",V145)</f>
        <v/>
      </c>
      <c r="W1633" s="91" t="str">
        <f>IF(W145="","",W145)</f>
        <v/>
      </c>
      <c r="X1633" s="92">
        <f>IF(X145="","",X145)</f>
        <v>80.39</v>
      </c>
      <c r="Y1633" s="92">
        <f>IF(Y145="","",Y145)</f>
        <v>51.67</v>
      </c>
      <c r="Z1633" s="92">
        <f>IF(Z145="","",Z145)</f>
        <v>37.82</v>
      </c>
      <c r="AA1633" s="92" t="str">
        <f>IF(AA145="","",AA145)</f>
        <v/>
      </c>
      <c r="AB1633" s="92" t="str">
        <f>IF(AB145="","",AB145)</f>
        <v/>
      </c>
      <c r="AC1633" s="94">
        <f>IF(AC145="","",AC145)</f>
        <v>45382</v>
      </c>
      <c r="AD1633" s="96" t="str">
        <f>IF(AD145="","",AD145)</f>
        <v>U4</v>
      </c>
      <c r="AE1633" s="96" t="str">
        <f>IF(AE145="","",AE145)</f>
        <v>EBC_FORBUSPF_C24F</v>
      </c>
      <c r="AF1633" s="96" t="str">
        <f>IF(AF145="","",AF145)</f>
        <v>For Business vU4 Mar 2024</v>
      </c>
      <c r="AG1633" s="96" t="str">
        <f>IF(AG145="","",AG145)</f>
        <v>Elec For Bus Pre vU4 1yr BKF Mar 2024</v>
      </c>
      <c r="AH1633" s="85" t="str">
        <f>IF(AH145="","",AH145)</f>
        <v>C24F</v>
      </c>
    </row>
    <row r="1634" spans="1:34" s="34" customFormat="1" x14ac:dyDescent="0.25">
      <c r="A1634" s="40" t="str">
        <f t="shared" si="38"/>
        <v>16Economy7Monthly Variable Direct Debit5000-99991</v>
      </c>
      <c r="B1634" s="86" t="str">
        <f>IF(B146="","",B146)</f>
        <v>Electricity</v>
      </c>
      <c r="C1634" s="85">
        <f>IF(C146="","",C146)</f>
        <v>16</v>
      </c>
      <c r="D1634" s="87">
        <v>3</v>
      </c>
      <c r="E1634" s="85" t="str">
        <f>IF(E146="","",E146)</f>
        <v>Economy7</v>
      </c>
      <c r="F1634" s="85" t="str">
        <f>IF(F146="","",F146)</f>
        <v/>
      </c>
      <c r="G1634" s="85" t="str">
        <f>IF(G146="","",G146)</f>
        <v/>
      </c>
      <c r="H1634" s="85" t="str">
        <f>IF(H146="","",H146)</f>
        <v>Renewal</v>
      </c>
      <c r="I1634" s="85">
        <f>IF(I146="","",I146)</f>
        <v>12</v>
      </c>
      <c r="J1634" s="88">
        <f>IF(J146="","",J146)</f>
        <v>5000</v>
      </c>
      <c r="K1634" s="88">
        <f>IF(K146="","",K146)</f>
        <v>9999</v>
      </c>
      <c r="L1634" s="89">
        <f>IF(L146="","",L146)</f>
        <v>44901</v>
      </c>
      <c r="M1634" s="89" t="str">
        <f>IF(M146="","",M146)</f>
        <v/>
      </c>
      <c r="N1634" s="89">
        <f>IF(N146="","",N146)</f>
        <v>44901</v>
      </c>
      <c r="O1634" s="89" t="str">
        <f>IF(O146="","",O146)</f>
        <v/>
      </c>
      <c r="P1634" s="85" t="str">
        <f>"Monthly Variable "&amp;IF([1]RATES!P208="","",[1]RATES!P208)</f>
        <v>Monthly Variable Direct Debit</v>
      </c>
      <c r="Q1634" s="90" t="str">
        <f>IF(Q146="","",Q146)</f>
        <v>For Business</v>
      </c>
      <c r="R1634" s="85" t="str">
        <f>IF(R146="","",R146)</f>
        <v>With S/C</v>
      </c>
      <c r="S1634" s="85" t="str">
        <f>IF(S146="","",S146)</f>
        <v>N</v>
      </c>
      <c r="T1634" s="85" t="str">
        <f>IF(T146="","",T146)</f>
        <v/>
      </c>
      <c r="U1634" s="85" t="str">
        <f>IF(U146="","",U146)</f>
        <v/>
      </c>
      <c r="V1634" s="85" t="str">
        <f>IF(V146="","",V146)</f>
        <v/>
      </c>
      <c r="W1634" s="91" t="str">
        <f>IF(W146="","",W146)</f>
        <v/>
      </c>
      <c r="X1634" s="92">
        <f>IF(X146="","",X146)</f>
        <v>46.06</v>
      </c>
      <c r="Y1634" s="92">
        <f>IF(Y146="","",Y146)</f>
        <v>52.44</v>
      </c>
      <c r="Z1634" s="92">
        <f>IF(Z146="","",Z146)</f>
        <v>38.33</v>
      </c>
      <c r="AA1634" s="92" t="str">
        <f>IF(AA146="","",AA146)</f>
        <v/>
      </c>
      <c r="AB1634" s="92" t="str">
        <f>IF(AB146="","",AB146)</f>
        <v/>
      </c>
      <c r="AC1634" s="94">
        <f>IF(AC146="","",AC146)</f>
        <v>45382</v>
      </c>
      <c r="AD1634" s="96" t="str">
        <f>IF(AD146="","",AD146)</f>
        <v>U4</v>
      </c>
      <c r="AE1634" s="96" t="str">
        <f>IF(AE146="","",AE146)</f>
        <v>EBC_FORBUSPF_C24F</v>
      </c>
      <c r="AF1634" s="96" t="str">
        <f>IF(AF146="","",AF146)</f>
        <v>For Business vU4 Mar 2024</v>
      </c>
      <c r="AG1634" s="96" t="str">
        <f>IF(AG146="","",AG146)</f>
        <v>Elec For Bus Pre vU4 1yr BKF Mar 2024</v>
      </c>
      <c r="AH1634" s="85" t="str">
        <f>IF(AH146="","",AH146)</f>
        <v>C24F</v>
      </c>
    </row>
    <row r="1635" spans="1:34" s="34" customFormat="1" x14ac:dyDescent="0.25">
      <c r="A1635" s="40" t="str">
        <f t="shared" si="38"/>
        <v>17Economy7Monthly Variable Direct Debit5000-99991</v>
      </c>
      <c r="B1635" s="86" t="str">
        <f>IF(B147="","",B147)</f>
        <v>Electricity</v>
      </c>
      <c r="C1635" s="85">
        <f>IF(C147="","",C147)</f>
        <v>17</v>
      </c>
      <c r="D1635" s="87">
        <v>3</v>
      </c>
      <c r="E1635" s="85" t="str">
        <f>IF(E147="","",E147)</f>
        <v>Economy7</v>
      </c>
      <c r="F1635" s="85" t="str">
        <f>IF(F147="","",F147)</f>
        <v/>
      </c>
      <c r="G1635" s="85" t="str">
        <f>IF(G147="","",G147)</f>
        <v/>
      </c>
      <c r="H1635" s="85" t="str">
        <f>IF(H147="","",H147)</f>
        <v>Renewal</v>
      </c>
      <c r="I1635" s="85">
        <f>IF(I147="","",I147)</f>
        <v>12</v>
      </c>
      <c r="J1635" s="88">
        <f>IF(J147="","",J147)</f>
        <v>5000</v>
      </c>
      <c r="K1635" s="88">
        <f>IF(K147="","",K147)</f>
        <v>9999</v>
      </c>
      <c r="L1635" s="89">
        <f>IF(L147="","",L147)</f>
        <v>44901</v>
      </c>
      <c r="M1635" s="89" t="str">
        <f>IF(M147="","",M147)</f>
        <v/>
      </c>
      <c r="N1635" s="89">
        <f>IF(N147="","",N147)</f>
        <v>44901</v>
      </c>
      <c r="O1635" s="89" t="str">
        <f>IF(O147="","",O147)</f>
        <v/>
      </c>
      <c r="P1635" s="85" t="str">
        <f>"Monthly Variable "&amp;IF([1]RATES!P209="","",[1]RATES!P209)</f>
        <v>Monthly Variable Direct Debit</v>
      </c>
      <c r="Q1635" s="90" t="str">
        <f>IF(Q147="","",Q147)</f>
        <v>For Business</v>
      </c>
      <c r="R1635" s="85" t="str">
        <f>IF(R147="","",R147)</f>
        <v>With S/C</v>
      </c>
      <c r="S1635" s="85" t="str">
        <f>IF(S147="","",S147)</f>
        <v>N</v>
      </c>
      <c r="T1635" s="85" t="str">
        <f>IF(T147="","",T147)</f>
        <v/>
      </c>
      <c r="U1635" s="85" t="str">
        <f>IF(U147="","",U147)</f>
        <v/>
      </c>
      <c r="V1635" s="85" t="str">
        <f>IF(V147="","",V147)</f>
        <v/>
      </c>
      <c r="W1635" s="91" t="str">
        <f>IF(W147="","",W147)</f>
        <v/>
      </c>
      <c r="X1635" s="92">
        <f>IF(X147="","",X147)</f>
        <v>58.95</v>
      </c>
      <c r="Y1635" s="92">
        <f>IF(Y147="","",Y147)</f>
        <v>53.1</v>
      </c>
      <c r="Z1635" s="92">
        <f>IF(Z147="","",Z147)</f>
        <v>39.090000000000003</v>
      </c>
      <c r="AA1635" s="92" t="str">
        <f>IF(AA147="","",AA147)</f>
        <v/>
      </c>
      <c r="AB1635" s="92" t="str">
        <f>IF(AB147="","",AB147)</f>
        <v/>
      </c>
      <c r="AC1635" s="94">
        <f>IF(AC147="","",AC147)</f>
        <v>45382</v>
      </c>
      <c r="AD1635" s="96" t="str">
        <f>IF(AD147="","",AD147)</f>
        <v>U4</v>
      </c>
      <c r="AE1635" s="96" t="str">
        <f>IF(AE147="","",AE147)</f>
        <v>EBC_FORBUSPF_C24F</v>
      </c>
      <c r="AF1635" s="96" t="str">
        <f>IF(AF147="","",AF147)</f>
        <v>For Business vU4 Mar 2024</v>
      </c>
      <c r="AG1635" s="96" t="str">
        <f>IF(AG147="","",AG147)</f>
        <v>Elec For Bus Pre vU4 1yr BKF Mar 2024</v>
      </c>
      <c r="AH1635" s="85" t="str">
        <f>IF(AH147="","",AH147)</f>
        <v>C24F</v>
      </c>
    </row>
    <row r="1636" spans="1:34" s="34" customFormat="1" x14ac:dyDescent="0.25">
      <c r="A1636" s="40" t="str">
        <f t="shared" si="38"/>
        <v>18Economy7Monthly Variable Direct Debit5000-99991</v>
      </c>
      <c r="B1636" s="86" t="str">
        <f>IF(B148="","",B148)</f>
        <v>Electricity</v>
      </c>
      <c r="C1636" s="85">
        <f>IF(C148="","",C148)</f>
        <v>18</v>
      </c>
      <c r="D1636" s="87">
        <v>3</v>
      </c>
      <c r="E1636" s="85" t="str">
        <f>IF(E148="","",E148)</f>
        <v>Economy7</v>
      </c>
      <c r="F1636" s="85" t="str">
        <f>IF(F148="","",F148)</f>
        <v/>
      </c>
      <c r="G1636" s="85" t="str">
        <f>IF(G148="","",G148)</f>
        <v/>
      </c>
      <c r="H1636" s="85" t="str">
        <f>IF(H148="","",H148)</f>
        <v>Renewal</v>
      </c>
      <c r="I1636" s="85">
        <f>IF(I148="","",I148)</f>
        <v>12</v>
      </c>
      <c r="J1636" s="88">
        <f>IF(J148="","",J148)</f>
        <v>5000</v>
      </c>
      <c r="K1636" s="88">
        <f>IF(K148="","",K148)</f>
        <v>9999</v>
      </c>
      <c r="L1636" s="89">
        <f>IF(L148="","",L148)</f>
        <v>44901</v>
      </c>
      <c r="M1636" s="89" t="str">
        <f>IF(M148="","",M148)</f>
        <v/>
      </c>
      <c r="N1636" s="89">
        <f>IF(N148="","",N148)</f>
        <v>44901</v>
      </c>
      <c r="O1636" s="89" t="str">
        <f>IF(O148="","",O148)</f>
        <v/>
      </c>
      <c r="P1636" s="85" t="str">
        <f>"Monthly Variable "&amp;IF([1]RATES!P210="","",[1]RATES!P210)</f>
        <v>Monthly Variable Direct Debit</v>
      </c>
      <c r="Q1636" s="90" t="str">
        <f>IF(Q148="","",Q148)</f>
        <v>For Business</v>
      </c>
      <c r="R1636" s="85" t="str">
        <f>IF(R148="","",R148)</f>
        <v>With S/C</v>
      </c>
      <c r="S1636" s="85" t="str">
        <f>IF(S148="","",S148)</f>
        <v>N</v>
      </c>
      <c r="T1636" s="85" t="str">
        <f>IF(T148="","",T148)</f>
        <v/>
      </c>
      <c r="U1636" s="85" t="str">
        <f>IF(U148="","",U148)</f>
        <v/>
      </c>
      <c r="V1636" s="85" t="str">
        <f>IF(V148="","",V148)</f>
        <v/>
      </c>
      <c r="W1636" s="91" t="str">
        <f>IF(W148="","",W148)</f>
        <v/>
      </c>
      <c r="X1636" s="92">
        <f>IF(X148="","",X148)</f>
        <v>72.97</v>
      </c>
      <c r="Y1636" s="92">
        <f>IF(Y148="","",Y148)</f>
        <v>52.71</v>
      </c>
      <c r="Z1636" s="92">
        <f>IF(Z148="","",Z148)</f>
        <v>38.229999999999997</v>
      </c>
      <c r="AA1636" s="92" t="str">
        <f>IF(AA148="","",AA148)</f>
        <v/>
      </c>
      <c r="AB1636" s="92" t="str">
        <f>IF(AB148="","",AB148)</f>
        <v/>
      </c>
      <c r="AC1636" s="94">
        <f>IF(AC148="","",AC148)</f>
        <v>45382</v>
      </c>
      <c r="AD1636" s="96" t="str">
        <f>IF(AD148="","",AD148)</f>
        <v>U4</v>
      </c>
      <c r="AE1636" s="96" t="str">
        <f>IF(AE148="","",AE148)</f>
        <v>EBC_FORBUSPF_C24F</v>
      </c>
      <c r="AF1636" s="96" t="str">
        <f>IF(AF148="","",AF148)</f>
        <v>For Business vU4 Mar 2024</v>
      </c>
      <c r="AG1636" s="96" t="str">
        <f>IF(AG148="","",AG148)</f>
        <v>Elec For Bus Pre vU4 1yr BKF Mar 2024</v>
      </c>
      <c r="AH1636" s="85" t="str">
        <f>IF(AH148="","",AH148)</f>
        <v>C24F</v>
      </c>
    </row>
    <row r="1637" spans="1:34" s="34" customFormat="1" x14ac:dyDescent="0.25">
      <c r="A1637" s="40" t="str">
        <f t="shared" si="38"/>
        <v>19Economy7Monthly Variable Direct Debit5000-99991</v>
      </c>
      <c r="B1637" s="86" t="str">
        <f>IF(B149="","",B149)</f>
        <v>Electricity</v>
      </c>
      <c r="C1637" s="85">
        <f>IF(C149="","",C149)</f>
        <v>19</v>
      </c>
      <c r="D1637" s="87">
        <v>3</v>
      </c>
      <c r="E1637" s="85" t="str">
        <f>IF(E149="","",E149)</f>
        <v>Economy7</v>
      </c>
      <c r="F1637" s="85" t="str">
        <f>IF(F149="","",F149)</f>
        <v/>
      </c>
      <c r="G1637" s="85" t="str">
        <f>IF(G149="","",G149)</f>
        <v/>
      </c>
      <c r="H1637" s="85" t="str">
        <f>IF(H149="","",H149)</f>
        <v>Renewal</v>
      </c>
      <c r="I1637" s="85">
        <f>IF(I149="","",I149)</f>
        <v>12</v>
      </c>
      <c r="J1637" s="88">
        <f>IF(J149="","",J149)</f>
        <v>5000</v>
      </c>
      <c r="K1637" s="88">
        <f>IF(K149="","",K149)</f>
        <v>9999</v>
      </c>
      <c r="L1637" s="89">
        <f>IF(L149="","",L149)</f>
        <v>44901</v>
      </c>
      <c r="M1637" s="89" t="str">
        <f>IF(M149="","",M149)</f>
        <v/>
      </c>
      <c r="N1637" s="89">
        <f>IF(N149="","",N149)</f>
        <v>44901</v>
      </c>
      <c r="O1637" s="89" t="str">
        <f>IF(O149="","",O149)</f>
        <v/>
      </c>
      <c r="P1637" s="85" t="str">
        <f>"Monthly Variable "&amp;IF([1]RATES!P211="","",[1]RATES!P211)</f>
        <v>Monthly Variable Direct Debit</v>
      </c>
      <c r="Q1637" s="90" t="str">
        <f>IF(Q149="","",Q149)</f>
        <v>For Business</v>
      </c>
      <c r="R1637" s="85" t="str">
        <f>IF(R149="","",R149)</f>
        <v>With S/C</v>
      </c>
      <c r="S1637" s="85" t="str">
        <f>IF(S149="","",S149)</f>
        <v>N</v>
      </c>
      <c r="T1637" s="85" t="str">
        <f>IF(T149="","",T149)</f>
        <v/>
      </c>
      <c r="U1637" s="85" t="str">
        <f>IF(U149="","",U149)</f>
        <v/>
      </c>
      <c r="V1637" s="85" t="str">
        <f>IF(V149="","",V149)</f>
        <v/>
      </c>
      <c r="W1637" s="91" t="str">
        <f>IF(W149="","",W149)</f>
        <v/>
      </c>
      <c r="X1637" s="92">
        <f>IF(X149="","",X149)</f>
        <v>44.57</v>
      </c>
      <c r="Y1637" s="92">
        <f>IF(Y149="","",Y149)</f>
        <v>52.27</v>
      </c>
      <c r="Z1637" s="92">
        <f>IF(Z149="","",Z149)</f>
        <v>37.93</v>
      </c>
      <c r="AA1637" s="92" t="str">
        <f>IF(AA149="","",AA149)</f>
        <v/>
      </c>
      <c r="AB1637" s="92" t="str">
        <f>IF(AB149="","",AB149)</f>
        <v/>
      </c>
      <c r="AC1637" s="94">
        <f>IF(AC149="","",AC149)</f>
        <v>45382</v>
      </c>
      <c r="AD1637" s="96" t="str">
        <f>IF(AD149="","",AD149)</f>
        <v>U4</v>
      </c>
      <c r="AE1637" s="96" t="str">
        <f>IF(AE149="","",AE149)</f>
        <v>EBC_FORBUSPF_C24F</v>
      </c>
      <c r="AF1637" s="96" t="str">
        <f>IF(AF149="","",AF149)</f>
        <v>For Business vU4 Mar 2024</v>
      </c>
      <c r="AG1637" s="96" t="str">
        <f>IF(AG149="","",AG149)</f>
        <v>Elec For Bus Pre vU4 1yr BKF Mar 2024</v>
      </c>
      <c r="AH1637" s="85" t="str">
        <f>IF(AH149="","",AH149)</f>
        <v>C24F</v>
      </c>
    </row>
    <row r="1638" spans="1:34" s="34" customFormat="1" x14ac:dyDescent="0.25">
      <c r="A1638" s="40" t="str">
        <f t="shared" si="38"/>
        <v>20Economy7Monthly Variable Direct Debit5000-99991</v>
      </c>
      <c r="B1638" s="86" t="str">
        <f>IF(B150="","",B150)</f>
        <v>Electricity</v>
      </c>
      <c r="C1638" s="85">
        <f>IF(C150="","",C150)</f>
        <v>20</v>
      </c>
      <c r="D1638" s="87">
        <v>3</v>
      </c>
      <c r="E1638" s="85" t="str">
        <f>IF(E150="","",E150)</f>
        <v>Economy7</v>
      </c>
      <c r="F1638" s="85" t="str">
        <f>IF(F150="","",F150)</f>
        <v/>
      </c>
      <c r="G1638" s="85" t="str">
        <f>IF(G150="","",G150)</f>
        <v/>
      </c>
      <c r="H1638" s="85" t="str">
        <f>IF(H150="","",H150)</f>
        <v>Renewal</v>
      </c>
      <c r="I1638" s="85">
        <f>IF(I150="","",I150)</f>
        <v>12</v>
      </c>
      <c r="J1638" s="88">
        <f>IF(J150="","",J150)</f>
        <v>5000</v>
      </c>
      <c r="K1638" s="88">
        <f>IF(K150="","",K150)</f>
        <v>9999</v>
      </c>
      <c r="L1638" s="89">
        <f>IF(L150="","",L150)</f>
        <v>44901</v>
      </c>
      <c r="M1638" s="89" t="str">
        <f>IF(M150="","",M150)</f>
        <v/>
      </c>
      <c r="N1638" s="89">
        <f>IF(N150="","",N150)</f>
        <v>44901</v>
      </c>
      <c r="O1638" s="89" t="str">
        <f>IF(O150="","",O150)</f>
        <v/>
      </c>
      <c r="P1638" s="85" t="str">
        <f>"Monthly Variable "&amp;IF([1]RATES!P212="","",[1]RATES!P212)</f>
        <v>Monthly Variable Direct Debit</v>
      </c>
      <c r="Q1638" s="90" t="str">
        <f>IF(Q150="","",Q150)</f>
        <v>For Business</v>
      </c>
      <c r="R1638" s="85" t="str">
        <f>IF(R150="","",R150)</f>
        <v>With S/C</v>
      </c>
      <c r="S1638" s="85" t="str">
        <f>IF(S150="","",S150)</f>
        <v>N</v>
      </c>
      <c r="T1638" s="85" t="str">
        <f>IF(T150="","",T150)</f>
        <v/>
      </c>
      <c r="U1638" s="85" t="str">
        <f>IF(U150="","",U150)</f>
        <v/>
      </c>
      <c r="V1638" s="85" t="str">
        <f>IF(V150="","",V150)</f>
        <v/>
      </c>
      <c r="W1638" s="91" t="str">
        <f>IF(W150="","",W150)</f>
        <v/>
      </c>
      <c r="X1638" s="92">
        <f>IF(X150="","",X150)</f>
        <v>51.44</v>
      </c>
      <c r="Y1638" s="92">
        <f>IF(Y150="","",Y150)</f>
        <v>51.69</v>
      </c>
      <c r="Z1638" s="92">
        <f>IF(Z150="","",Z150)</f>
        <v>37.979999999999997</v>
      </c>
      <c r="AA1638" s="92" t="str">
        <f>IF(AA150="","",AA150)</f>
        <v/>
      </c>
      <c r="AB1638" s="92" t="str">
        <f>IF(AB150="","",AB150)</f>
        <v/>
      </c>
      <c r="AC1638" s="94">
        <f>IF(AC150="","",AC150)</f>
        <v>45382</v>
      </c>
      <c r="AD1638" s="96" t="str">
        <f>IF(AD150="","",AD150)</f>
        <v>U4</v>
      </c>
      <c r="AE1638" s="96" t="str">
        <f>IF(AE150="","",AE150)</f>
        <v>EBC_FORBUSPF_C24F</v>
      </c>
      <c r="AF1638" s="96" t="str">
        <f>IF(AF150="","",AF150)</f>
        <v>For Business vU4 Mar 2024</v>
      </c>
      <c r="AG1638" s="96" t="str">
        <f>IF(AG150="","",AG150)</f>
        <v>Elec For Bus Pre vU4 1yr BKF Mar 2024</v>
      </c>
      <c r="AH1638" s="85" t="str">
        <f>IF(AH150="","",AH150)</f>
        <v>C24F</v>
      </c>
    </row>
    <row r="1639" spans="1:34" s="34" customFormat="1" x14ac:dyDescent="0.25">
      <c r="A1639" s="40" t="str">
        <f t="shared" si="38"/>
        <v>21Economy7Monthly Variable Direct Debit5000-99991</v>
      </c>
      <c r="B1639" s="86" t="str">
        <f>IF(B151="","",B151)</f>
        <v>Electricity</v>
      </c>
      <c r="C1639" s="85">
        <f>IF(C151="","",C151)</f>
        <v>21</v>
      </c>
      <c r="D1639" s="87">
        <v>3</v>
      </c>
      <c r="E1639" s="85" t="str">
        <f>IF(E151="","",E151)</f>
        <v>Economy7</v>
      </c>
      <c r="F1639" s="85" t="str">
        <f>IF(F151="","",F151)</f>
        <v/>
      </c>
      <c r="G1639" s="85" t="str">
        <f>IF(G151="","",G151)</f>
        <v/>
      </c>
      <c r="H1639" s="85" t="str">
        <f>IF(H151="","",H151)</f>
        <v>Renewal</v>
      </c>
      <c r="I1639" s="85">
        <f>IF(I151="","",I151)</f>
        <v>12</v>
      </c>
      <c r="J1639" s="88">
        <f>IF(J151="","",J151)</f>
        <v>5000</v>
      </c>
      <c r="K1639" s="88">
        <f>IF(K151="","",K151)</f>
        <v>9999</v>
      </c>
      <c r="L1639" s="89">
        <f>IF(L151="","",L151)</f>
        <v>44901</v>
      </c>
      <c r="M1639" s="89" t="str">
        <f>IF(M151="","",M151)</f>
        <v/>
      </c>
      <c r="N1639" s="89">
        <f>IF(N151="","",N151)</f>
        <v>44901</v>
      </c>
      <c r="O1639" s="89" t="str">
        <f>IF(O151="","",O151)</f>
        <v/>
      </c>
      <c r="P1639" s="85" t="str">
        <f>"Monthly Variable "&amp;IF([1]RATES!P213="","",[1]RATES!P213)</f>
        <v>Monthly Variable Direct Debit</v>
      </c>
      <c r="Q1639" s="90" t="str">
        <f>IF(Q151="","",Q151)</f>
        <v>For Business</v>
      </c>
      <c r="R1639" s="85" t="str">
        <f>IF(R151="","",R151)</f>
        <v>With S/C</v>
      </c>
      <c r="S1639" s="85" t="str">
        <f>IF(S151="","",S151)</f>
        <v>N</v>
      </c>
      <c r="T1639" s="85" t="str">
        <f>IF(T151="","",T151)</f>
        <v/>
      </c>
      <c r="U1639" s="85" t="str">
        <f>IF(U151="","",U151)</f>
        <v/>
      </c>
      <c r="V1639" s="85" t="str">
        <f>IF(V151="","",V151)</f>
        <v/>
      </c>
      <c r="W1639" s="91" t="str">
        <f>IF(W151="","",W151)</f>
        <v/>
      </c>
      <c r="X1639" s="92">
        <f>IF(X151="","",X151)</f>
        <v>80.98</v>
      </c>
      <c r="Y1639" s="92">
        <f>IF(Y151="","",Y151)</f>
        <v>51.56</v>
      </c>
      <c r="Z1639" s="92">
        <f>IF(Z151="","",Z151)</f>
        <v>38</v>
      </c>
      <c r="AA1639" s="92" t="str">
        <f>IF(AA151="","",AA151)</f>
        <v/>
      </c>
      <c r="AB1639" s="92" t="str">
        <f>IF(AB151="","",AB151)</f>
        <v/>
      </c>
      <c r="AC1639" s="94">
        <f>IF(AC151="","",AC151)</f>
        <v>45382</v>
      </c>
      <c r="AD1639" s="96" t="str">
        <f>IF(AD151="","",AD151)</f>
        <v>U4</v>
      </c>
      <c r="AE1639" s="96" t="str">
        <f>IF(AE151="","",AE151)</f>
        <v>EBC_FORBUSPF_C24F</v>
      </c>
      <c r="AF1639" s="96" t="str">
        <f>IF(AF151="","",AF151)</f>
        <v>For Business vU4 Mar 2024</v>
      </c>
      <c r="AG1639" s="96" t="str">
        <f>IF(AG151="","",AG151)</f>
        <v>Elec For Bus Pre vU4 1yr BKF Mar 2024</v>
      </c>
      <c r="AH1639" s="85" t="str">
        <f>IF(AH151="","",AH151)</f>
        <v>C24F</v>
      </c>
    </row>
    <row r="1640" spans="1:34" s="34" customFormat="1" x14ac:dyDescent="0.25">
      <c r="A1640" s="40" t="str">
        <f t="shared" si="38"/>
        <v>22Economy7Monthly Variable Direct Debit5000-99991</v>
      </c>
      <c r="B1640" s="86" t="str">
        <f>IF(B152="","",B152)</f>
        <v>Electricity</v>
      </c>
      <c r="C1640" s="85">
        <f>IF(C152="","",C152)</f>
        <v>22</v>
      </c>
      <c r="D1640" s="87">
        <v>3</v>
      </c>
      <c r="E1640" s="85" t="str">
        <f>IF(E152="","",E152)</f>
        <v>Economy7</v>
      </c>
      <c r="F1640" s="85" t="str">
        <f>IF(F152="","",F152)</f>
        <v/>
      </c>
      <c r="G1640" s="85" t="str">
        <f>IF(G152="","",G152)</f>
        <v/>
      </c>
      <c r="H1640" s="85" t="str">
        <f>IF(H152="","",H152)</f>
        <v>Renewal</v>
      </c>
      <c r="I1640" s="85">
        <f>IF(I152="","",I152)</f>
        <v>12</v>
      </c>
      <c r="J1640" s="88">
        <f>IF(J152="","",J152)</f>
        <v>5000</v>
      </c>
      <c r="K1640" s="88">
        <f>IF(K152="","",K152)</f>
        <v>9999</v>
      </c>
      <c r="L1640" s="89">
        <f>IF(L152="","",L152)</f>
        <v>44901</v>
      </c>
      <c r="M1640" s="89" t="str">
        <f>IF(M152="","",M152)</f>
        <v/>
      </c>
      <c r="N1640" s="89">
        <f>IF(N152="","",N152)</f>
        <v>44901</v>
      </c>
      <c r="O1640" s="89" t="str">
        <f>IF(O152="","",O152)</f>
        <v/>
      </c>
      <c r="P1640" s="85" t="str">
        <f>"Monthly Variable "&amp;IF([1]RATES!P214="","",[1]RATES!P214)</f>
        <v>Monthly Variable Direct Debit</v>
      </c>
      <c r="Q1640" s="90" t="str">
        <f>IF(Q152="","",Q152)</f>
        <v>For Business</v>
      </c>
      <c r="R1640" s="85" t="str">
        <f>IF(R152="","",R152)</f>
        <v>With S/C</v>
      </c>
      <c r="S1640" s="85" t="str">
        <f>IF(S152="","",S152)</f>
        <v>N</v>
      </c>
      <c r="T1640" s="85" t="str">
        <f>IF(T152="","",T152)</f>
        <v/>
      </c>
      <c r="U1640" s="85" t="str">
        <f>IF(U152="","",U152)</f>
        <v/>
      </c>
      <c r="V1640" s="85" t="str">
        <f>IF(V152="","",V152)</f>
        <v/>
      </c>
      <c r="W1640" s="91" t="str">
        <f>IF(W152="","",W152)</f>
        <v/>
      </c>
      <c r="X1640" s="92">
        <f>IF(X152="","",X152)</f>
        <v>88.17</v>
      </c>
      <c r="Y1640" s="92">
        <f>IF(Y152="","",Y152)</f>
        <v>51.22</v>
      </c>
      <c r="Z1640" s="92">
        <f>IF(Z152="","",Z152)</f>
        <v>37.909999999999997</v>
      </c>
      <c r="AA1640" s="92" t="str">
        <f>IF(AA152="","",AA152)</f>
        <v/>
      </c>
      <c r="AB1640" s="92" t="str">
        <f>IF(AB152="","",AB152)</f>
        <v/>
      </c>
      <c r="AC1640" s="94">
        <f>IF(AC152="","",AC152)</f>
        <v>45382</v>
      </c>
      <c r="AD1640" s="96" t="str">
        <f>IF(AD152="","",AD152)</f>
        <v>U4</v>
      </c>
      <c r="AE1640" s="96" t="str">
        <f>IF(AE152="","",AE152)</f>
        <v>EBC_FORBUSPF_C24F</v>
      </c>
      <c r="AF1640" s="96" t="str">
        <f>IF(AF152="","",AF152)</f>
        <v>For Business vU4 Mar 2024</v>
      </c>
      <c r="AG1640" s="96" t="str">
        <f>IF(AG152="","",AG152)</f>
        <v>Elec For Bus Pre vU4 1yr BKF Mar 2024</v>
      </c>
      <c r="AH1640" s="85" t="str">
        <f>IF(AH152="","",AH152)</f>
        <v>C24F</v>
      </c>
    </row>
    <row r="1641" spans="1:34" s="34" customFormat="1" x14ac:dyDescent="0.25">
      <c r="A1641" s="40" t="str">
        <f t="shared" si="38"/>
        <v>23Economy7Monthly Variable Direct Debit5000-99991</v>
      </c>
      <c r="B1641" s="86" t="str">
        <f>IF(B153="","",B153)</f>
        <v>Electricity</v>
      </c>
      <c r="C1641" s="85">
        <f>IF(C153="","",C153)</f>
        <v>23</v>
      </c>
      <c r="D1641" s="87">
        <v>3</v>
      </c>
      <c r="E1641" s="85" t="str">
        <f>IF(E153="","",E153)</f>
        <v>Economy7</v>
      </c>
      <c r="F1641" s="85" t="str">
        <f>IF(F153="","",F153)</f>
        <v/>
      </c>
      <c r="G1641" s="85" t="str">
        <f>IF(G153="","",G153)</f>
        <v/>
      </c>
      <c r="H1641" s="85" t="str">
        <f>IF(H153="","",H153)</f>
        <v>Renewal</v>
      </c>
      <c r="I1641" s="85">
        <f>IF(I153="","",I153)</f>
        <v>12</v>
      </c>
      <c r="J1641" s="88">
        <f>IF(J153="","",J153)</f>
        <v>5000</v>
      </c>
      <c r="K1641" s="88">
        <f>IF(K153="","",K153)</f>
        <v>9999</v>
      </c>
      <c r="L1641" s="89">
        <f>IF(L153="","",L153)</f>
        <v>44901</v>
      </c>
      <c r="M1641" s="89" t="str">
        <f>IF(M153="","",M153)</f>
        <v/>
      </c>
      <c r="N1641" s="89">
        <f>IF(N153="","",N153)</f>
        <v>44901</v>
      </c>
      <c r="O1641" s="89" t="str">
        <f>IF(O153="","",O153)</f>
        <v/>
      </c>
      <c r="P1641" s="85" t="str">
        <f>"Monthly Variable "&amp;IF([1]RATES!P215="","",[1]RATES!P215)</f>
        <v>Monthly Variable Direct Debit</v>
      </c>
      <c r="Q1641" s="90" t="str">
        <f>IF(Q153="","",Q153)</f>
        <v>For Business</v>
      </c>
      <c r="R1641" s="85" t="str">
        <f>IF(R153="","",R153)</f>
        <v>With S/C</v>
      </c>
      <c r="S1641" s="85" t="str">
        <f>IF(S153="","",S153)</f>
        <v>N</v>
      </c>
      <c r="T1641" s="85" t="str">
        <f>IF(T153="","",T153)</f>
        <v/>
      </c>
      <c r="U1641" s="85" t="str">
        <f>IF(U153="","",U153)</f>
        <v/>
      </c>
      <c r="V1641" s="85" t="str">
        <f>IF(V153="","",V153)</f>
        <v/>
      </c>
      <c r="W1641" s="91" t="str">
        <f>IF(W153="","",W153)</f>
        <v/>
      </c>
      <c r="X1641" s="92">
        <f>IF(X153="","",X153)</f>
        <v>70.98</v>
      </c>
      <c r="Y1641" s="92">
        <f>IF(Y153="","",Y153)</f>
        <v>51.88</v>
      </c>
      <c r="Z1641" s="92">
        <f>IF(Z153="","",Z153)</f>
        <v>38.14</v>
      </c>
      <c r="AA1641" s="92" t="str">
        <f>IF(AA153="","",AA153)</f>
        <v/>
      </c>
      <c r="AB1641" s="92" t="str">
        <f>IF(AB153="","",AB153)</f>
        <v/>
      </c>
      <c r="AC1641" s="94">
        <f>IF(AC153="","",AC153)</f>
        <v>45382</v>
      </c>
      <c r="AD1641" s="96" t="str">
        <f>IF(AD153="","",AD153)</f>
        <v>U4</v>
      </c>
      <c r="AE1641" s="96" t="str">
        <f>IF(AE153="","",AE153)</f>
        <v>EBC_FORBUSPF_C24F</v>
      </c>
      <c r="AF1641" s="96" t="str">
        <f>IF(AF153="","",AF153)</f>
        <v>For Business vU4 Mar 2024</v>
      </c>
      <c r="AG1641" s="96" t="str">
        <f>IF(AG153="","",AG153)</f>
        <v>Elec For Bus Pre vU4 1yr BKF Mar 2024</v>
      </c>
      <c r="AH1641" s="85" t="str">
        <f>IF(AH153="","",AH153)</f>
        <v>C24F</v>
      </c>
    </row>
    <row r="1642" spans="1:34" s="34" customFormat="1" x14ac:dyDescent="0.25">
      <c r="A1642" s="40" t="str">
        <f t="shared" si="38"/>
        <v>10EveningAndWeekendMonthly Variable Direct Debit5000-99991</v>
      </c>
      <c r="B1642" s="86" t="str">
        <f>IF(B154="","",B154)</f>
        <v>Electricity</v>
      </c>
      <c r="C1642" s="85">
        <f>IF(C154="","",C154)</f>
        <v>10</v>
      </c>
      <c r="D1642" s="87">
        <v>3</v>
      </c>
      <c r="E1642" s="85" t="str">
        <f>IF(E154="","",E154)</f>
        <v>EveningAndWeekend</v>
      </c>
      <c r="F1642" s="85" t="str">
        <f>IF(F154="","",F154)</f>
        <v/>
      </c>
      <c r="G1642" s="85" t="str">
        <f>IF(G154="","",G154)</f>
        <v/>
      </c>
      <c r="H1642" s="85" t="str">
        <f>IF(H154="","",H154)</f>
        <v>Renewal</v>
      </c>
      <c r="I1642" s="85">
        <f>IF(I154="","",I154)</f>
        <v>12</v>
      </c>
      <c r="J1642" s="88">
        <f>IF(J154="","",J154)</f>
        <v>5000</v>
      </c>
      <c r="K1642" s="88">
        <f>IF(K154="","",K154)</f>
        <v>9999</v>
      </c>
      <c r="L1642" s="89">
        <f>IF(L154="","",L154)</f>
        <v>44901</v>
      </c>
      <c r="M1642" s="89" t="str">
        <f>IF(M154="","",M154)</f>
        <v/>
      </c>
      <c r="N1642" s="89">
        <f>IF(N154="","",N154)</f>
        <v>44901</v>
      </c>
      <c r="O1642" s="89" t="str">
        <f>IF(O154="","",O154)</f>
        <v/>
      </c>
      <c r="P1642" s="85" t="str">
        <f>"Monthly Variable "&amp;IF([1]RATES!P216="","",[1]RATES!P216)</f>
        <v>Monthly Variable Direct Debit</v>
      </c>
      <c r="Q1642" s="90" t="str">
        <f>IF(Q154="","",Q154)</f>
        <v>For Business</v>
      </c>
      <c r="R1642" s="85" t="str">
        <f>IF(R154="","",R154)</f>
        <v>With S/C</v>
      </c>
      <c r="S1642" s="85" t="str">
        <f>IF(S154="","",S154)</f>
        <v>N</v>
      </c>
      <c r="T1642" s="85" t="str">
        <f>IF(T154="","",T154)</f>
        <v/>
      </c>
      <c r="U1642" s="85" t="str">
        <f>IF(U154="","",U154)</f>
        <v/>
      </c>
      <c r="V1642" s="85" t="str">
        <f>IF(V154="","",V154)</f>
        <v/>
      </c>
      <c r="W1642" s="91" t="str">
        <f>IF(W154="","",W154)</f>
        <v/>
      </c>
      <c r="X1642" s="92">
        <f>IF(X154="","",X154)</f>
        <v>35.75</v>
      </c>
      <c r="Y1642" s="92">
        <f>IF(Y154="","",Y154)</f>
        <v>55.81</v>
      </c>
      <c r="Z1642" s="92" t="str">
        <f>IF(Z154="","",Z154)</f>
        <v/>
      </c>
      <c r="AA1642" s="92">
        <f>IF(AA154="","",AA154)</f>
        <v>43.17</v>
      </c>
      <c r="AB1642" s="92" t="str">
        <f>IF(AB154="","",AB154)</f>
        <v/>
      </c>
      <c r="AC1642" s="94">
        <f>IF(AC154="","",AC154)</f>
        <v>45382</v>
      </c>
      <c r="AD1642" s="96" t="str">
        <f>IF(AD154="","",AD154)</f>
        <v>U4</v>
      </c>
      <c r="AE1642" s="96" t="str">
        <f>IF(AE154="","",AE154)</f>
        <v>EBC_FORBUSPF_C24F</v>
      </c>
      <c r="AF1642" s="96" t="str">
        <f>IF(AF154="","",AF154)</f>
        <v>For Business vU4 Mar 2024</v>
      </c>
      <c r="AG1642" s="96" t="str">
        <f>IF(AG154="","",AG154)</f>
        <v>Elec For Bus Pre vU4 1yr BKF Mar 2024</v>
      </c>
      <c r="AH1642" s="85" t="str">
        <f>IF(AH154="","",AH154)</f>
        <v>C24F</v>
      </c>
    </row>
    <row r="1643" spans="1:34" s="34" customFormat="1" x14ac:dyDescent="0.25">
      <c r="A1643" s="40" t="str">
        <f t="shared" si="38"/>
        <v>11EveningAndWeekendMonthly Variable Direct Debit5000-99991</v>
      </c>
      <c r="B1643" s="86" t="str">
        <f>IF(B155="","",B155)</f>
        <v>Electricity</v>
      </c>
      <c r="C1643" s="85">
        <f>IF(C155="","",C155)</f>
        <v>11</v>
      </c>
      <c r="D1643" s="87">
        <v>3</v>
      </c>
      <c r="E1643" s="85" t="str">
        <f>IF(E155="","",E155)</f>
        <v>EveningAndWeekend</v>
      </c>
      <c r="F1643" s="85" t="str">
        <f>IF(F155="","",F155)</f>
        <v/>
      </c>
      <c r="G1643" s="85" t="str">
        <f>IF(G155="","",G155)</f>
        <v/>
      </c>
      <c r="H1643" s="85" t="str">
        <f>IF(H155="","",H155)</f>
        <v>Renewal</v>
      </c>
      <c r="I1643" s="85">
        <f>IF(I155="","",I155)</f>
        <v>12</v>
      </c>
      <c r="J1643" s="88">
        <f>IF(J155="","",J155)</f>
        <v>5000</v>
      </c>
      <c r="K1643" s="88">
        <f>IF(K155="","",K155)</f>
        <v>9999</v>
      </c>
      <c r="L1643" s="89">
        <f>IF(L155="","",L155)</f>
        <v>44901</v>
      </c>
      <c r="M1643" s="89" t="str">
        <f>IF(M155="","",M155)</f>
        <v/>
      </c>
      <c r="N1643" s="89">
        <f>IF(N155="","",N155)</f>
        <v>44901</v>
      </c>
      <c r="O1643" s="89" t="str">
        <f>IF(O155="","",O155)</f>
        <v/>
      </c>
      <c r="P1643" s="85" t="str">
        <f>"Monthly Variable "&amp;IF([1]RATES!P217="","",[1]RATES!P217)</f>
        <v>Monthly Variable Direct Debit</v>
      </c>
      <c r="Q1643" s="90" t="str">
        <f>IF(Q155="","",Q155)</f>
        <v>For Business</v>
      </c>
      <c r="R1643" s="85" t="str">
        <f>IF(R155="","",R155)</f>
        <v>With S/C</v>
      </c>
      <c r="S1643" s="85" t="str">
        <f>IF(S155="","",S155)</f>
        <v>N</v>
      </c>
      <c r="T1643" s="85" t="str">
        <f>IF(T155="","",T155)</f>
        <v/>
      </c>
      <c r="U1643" s="85" t="str">
        <f>IF(U155="","",U155)</f>
        <v/>
      </c>
      <c r="V1643" s="85" t="str">
        <f>IF(V155="","",V155)</f>
        <v/>
      </c>
      <c r="W1643" s="91" t="str">
        <f>IF(W155="","",W155)</f>
        <v/>
      </c>
      <c r="X1643" s="92">
        <f>IF(X155="","",X155)</f>
        <v>63.78</v>
      </c>
      <c r="Y1643" s="92">
        <f>IF(Y155="","",Y155)</f>
        <v>54.49</v>
      </c>
      <c r="Z1643" s="92" t="str">
        <f>IF(Z155="","",Z155)</f>
        <v/>
      </c>
      <c r="AA1643" s="92">
        <f>IF(AA155="","",AA155)</f>
        <v>42.62</v>
      </c>
      <c r="AB1643" s="92" t="str">
        <f>IF(AB155="","",AB155)</f>
        <v/>
      </c>
      <c r="AC1643" s="94">
        <f>IF(AC155="","",AC155)</f>
        <v>45382</v>
      </c>
      <c r="AD1643" s="96" t="str">
        <f>IF(AD155="","",AD155)</f>
        <v>U4</v>
      </c>
      <c r="AE1643" s="96" t="str">
        <f>IF(AE155="","",AE155)</f>
        <v>EBC_FORBUSPF_C24F</v>
      </c>
      <c r="AF1643" s="96" t="str">
        <f>IF(AF155="","",AF155)</f>
        <v>For Business vU4 Mar 2024</v>
      </c>
      <c r="AG1643" s="96" t="str">
        <f>IF(AG155="","",AG155)</f>
        <v>Elec For Bus Pre vU4 1yr BKF Mar 2024</v>
      </c>
      <c r="AH1643" s="85" t="str">
        <f>IF(AH155="","",AH155)</f>
        <v>C24F</v>
      </c>
    </row>
    <row r="1644" spans="1:34" s="34" customFormat="1" x14ac:dyDescent="0.25">
      <c r="A1644" s="40" t="str">
        <f t="shared" si="38"/>
        <v>12EveningAndWeekendMonthly Variable Direct Debit5000-99991</v>
      </c>
      <c r="B1644" s="86" t="str">
        <f>IF(B156="","",B156)</f>
        <v>Electricity</v>
      </c>
      <c r="C1644" s="85">
        <f>IF(C156="","",C156)</f>
        <v>12</v>
      </c>
      <c r="D1644" s="87">
        <v>3</v>
      </c>
      <c r="E1644" s="85" t="str">
        <f>IF(E156="","",E156)</f>
        <v>EveningAndWeekend</v>
      </c>
      <c r="F1644" s="85" t="str">
        <f>IF(F156="","",F156)</f>
        <v/>
      </c>
      <c r="G1644" s="85" t="str">
        <f>IF(G156="","",G156)</f>
        <v/>
      </c>
      <c r="H1644" s="85" t="str">
        <f>IF(H156="","",H156)</f>
        <v>Renewal</v>
      </c>
      <c r="I1644" s="85">
        <f>IF(I156="","",I156)</f>
        <v>12</v>
      </c>
      <c r="J1644" s="88">
        <f>IF(J156="","",J156)</f>
        <v>5000</v>
      </c>
      <c r="K1644" s="88">
        <f>IF(K156="","",K156)</f>
        <v>9999</v>
      </c>
      <c r="L1644" s="89">
        <f>IF(L156="","",L156)</f>
        <v>44901</v>
      </c>
      <c r="M1644" s="89" t="str">
        <f>IF(M156="","",M156)</f>
        <v/>
      </c>
      <c r="N1644" s="89">
        <f>IF(N156="","",N156)</f>
        <v>44901</v>
      </c>
      <c r="O1644" s="89" t="str">
        <f>IF(O156="","",O156)</f>
        <v/>
      </c>
      <c r="P1644" s="85" t="str">
        <f>"Monthly Variable "&amp;IF([1]RATES!P218="","",[1]RATES!P218)</f>
        <v>Monthly Variable Direct Debit</v>
      </c>
      <c r="Q1644" s="90" t="str">
        <f>IF(Q156="","",Q156)</f>
        <v>For Business</v>
      </c>
      <c r="R1644" s="85" t="str">
        <f>IF(R156="","",R156)</f>
        <v>With S/C</v>
      </c>
      <c r="S1644" s="85" t="str">
        <f>IF(S156="","",S156)</f>
        <v>N</v>
      </c>
      <c r="T1644" s="85" t="str">
        <f>IF(T156="","",T156)</f>
        <v/>
      </c>
      <c r="U1644" s="85" t="str">
        <f>IF(U156="","",U156)</f>
        <v/>
      </c>
      <c r="V1644" s="85" t="str">
        <f>IF(V156="","",V156)</f>
        <v/>
      </c>
      <c r="W1644" s="91" t="str">
        <f>IF(W156="","",W156)</f>
        <v/>
      </c>
      <c r="X1644" s="92">
        <f>IF(X156="","",X156)</f>
        <v>17.899999999999999</v>
      </c>
      <c r="Y1644" s="92">
        <f>IF(Y156="","",Y156)</f>
        <v>55.28</v>
      </c>
      <c r="Z1644" s="92" t="str">
        <f>IF(Z156="","",Z156)</f>
        <v/>
      </c>
      <c r="AA1644" s="92">
        <f>IF(AA156="","",AA156)</f>
        <v>42.46</v>
      </c>
      <c r="AB1644" s="92" t="str">
        <f>IF(AB156="","",AB156)</f>
        <v/>
      </c>
      <c r="AC1644" s="94">
        <f>IF(AC156="","",AC156)</f>
        <v>45382</v>
      </c>
      <c r="AD1644" s="96" t="str">
        <f>IF(AD156="","",AD156)</f>
        <v>U4</v>
      </c>
      <c r="AE1644" s="96" t="str">
        <f>IF(AE156="","",AE156)</f>
        <v>EBC_FORBUSPF_C24F</v>
      </c>
      <c r="AF1644" s="96" t="str">
        <f>IF(AF156="","",AF156)</f>
        <v>For Business vU4 Mar 2024</v>
      </c>
      <c r="AG1644" s="96" t="str">
        <f>IF(AG156="","",AG156)</f>
        <v>Elec For Bus Pre vU4 1yr BKF Mar 2024</v>
      </c>
      <c r="AH1644" s="85" t="str">
        <f>IF(AH156="","",AH156)</f>
        <v>C24F</v>
      </c>
    </row>
    <row r="1645" spans="1:34" s="34" customFormat="1" x14ac:dyDescent="0.25">
      <c r="A1645" s="40" t="str">
        <f t="shared" si="38"/>
        <v>14EveningAndWeekendMonthly Variable Direct Debit5000-99991</v>
      </c>
      <c r="B1645" s="86" t="str">
        <f>IF(B157="","",B157)</f>
        <v>Electricity</v>
      </c>
      <c r="C1645" s="85">
        <f>IF(C157="","",C157)</f>
        <v>14</v>
      </c>
      <c r="D1645" s="87">
        <v>3</v>
      </c>
      <c r="E1645" s="85" t="str">
        <f>IF(E157="","",E157)</f>
        <v>EveningAndWeekend</v>
      </c>
      <c r="F1645" s="85" t="str">
        <f>IF(F157="","",F157)</f>
        <v/>
      </c>
      <c r="G1645" s="85" t="str">
        <f>IF(G157="","",G157)</f>
        <v/>
      </c>
      <c r="H1645" s="85" t="str">
        <f>IF(H157="","",H157)</f>
        <v>Renewal</v>
      </c>
      <c r="I1645" s="85">
        <f>IF(I157="","",I157)</f>
        <v>12</v>
      </c>
      <c r="J1645" s="88">
        <f>IF(J157="","",J157)</f>
        <v>5000</v>
      </c>
      <c r="K1645" s="88">
        <f>IF(K157="","",K157)</f>
        <v>9999</v>
      </c>
      <c r="L1645" s="89">
        <f>IF(L157="","",L157)</f>
        <v>44901</v>
      </c>
      <c r="M1645" s="89" t="str">
        <f>IF(M157="","",M157)</f>
        <v/>
      </c>
      <c r="N1645" s="89">
        <f>IF(N157="","",N157)</f>
        <v>44901</v>
      </c>
      <c r="O1645" s="89" t="str">
        <f>IF(O157="","",O157)</f>
        <v/>
      </c>
      <c r="P1645" s="85" t="str">
        <f>"Monthly Variable "&amp;IF([1]RATES!P219="","",[1]RATES!P219)</f>
        <v>Monthly Variable Direct Debit</v>
      </c>
      <c r="Q1645" s="90" t="str">
        <f>IF(Q157="","",Q157)</f>
        <v>For Business</v>
      </c>
      <c r="R1645" s="85" t="str">
        <f>IF(R157="","",R157)</f>
        <v>With S/C</v>
      </c>
      <c r="S1645" s="85" t="str">
        <f>IF(S157="","",S157)</f>
        <v>N</v>
      </c>
      <c r="T1645" s="85" t="str">
        <f>IF(T157="","",T157)</f>
        <v/>
      </c>
      <c r="U1645" s="85" t="str">
        <f>IF(U157="","",U157)</f>
        <v/>
      </c>
      <c r="V1645" s="85" t="str">
        <f>IF(V157="","",V157)</f>
        <v/>
      </c>
      <c r="W1645" s="91" t="str">
        <f>IF(W157="","",W157)</f>
        <v/>
      </c>
      <c r="X1645" s="92">
        <f>IF(X157="","",X157)</f>
        <v>73.099999999999994</v>
      </c>
      <c r="Y1645" s="92">
        <f>IF(Y157="","",Y157)</f>
        <v>54.48</v>
      </c>
      <c r="Z1645" s="92" t="str">
        <f>IF(Z157="","",Z157)</f>
        <v/>
      </c>
      <c r="AA1645" s="92">
        <f>IF(AA157="","",AA157)</f>
        <v>42.5</v>
      </c>
      <c r="AB1645" s="92" t="str">
        <f>IF(AB157="","",AB157)</f>
        <v/>
      </c>
      <c r="AC1645" s="94">
        <f>IF(AC157="","",AC157)</f>
        <v>45382</v>
      </c>
      <c r="AD1645" s="96" t="str">
        <f>IF(AD157="","",AD157)</f>
        <v>U4</v>
      </c>
      <c r="AE1645" s="96" t="str">
        <f>IF(AE157="","",AE157)</f>
        <v>EBC_FORBUSPF_C24F</v>
      </c>
      <c r="AF1645" s="96" t="str">
        <f>IF(AF157="","",AF157)</f>
        <v>For Business vU4 Mar 2024</v>
      </c>
      <c r="AG1645" s="96" t="str">
        <f>IF(AG157="","",AG157)</f>
        <v>Elec For Bus Pre vU4 1yr BKF Mar 2024</v>
      </c>
      <c r="AH1645" s="85" t="str">
        <f>IF(AH157="","",AH157)</f>
        <v>C24F</v>
      </c>
    </row>
    <row r="1646" spans="1:34" s="34" customFormat="1" x14ac:dyDescent="0.25">
      <c r="A1646" s="40" t="str">
        <f t="shared" si="38"/>
        <v>15EveningAndWeekendMonthly Variable Direct Debit5000-99991</v>
      </c>
      <c r="B1646" s="86" t="str">
        <f>IF(B158="","",B158)</f>
        <v>Electricity</v>
      </c>
      <c r="C1646" s="85">
        <f>IF(C158="","",C158)</f>
        <v>15</v>
      </c>
      <c r="D1646" s="87">
        <v>3</v>
      </c>
      <c r="E1646" s="85" t="str">
        <f>IF(E158="","",E158)</f>
        <v>EveningAndWeekend</v>
      </c>
      <c r="F1646" s="85" t="str">
        <f>IF(F158="","",F158)</f>
        <v/>
      </c>
      <c r="G1646" s="85" t="str">
        <f>IF(G158="","",G158)</f>
        <v/>
      </c>
      <c r="H1646" s="85" t="str">
        <f>IF(H158="","",H158)</f>
        <v>Renewal</v>
      </c>
      <c r="I1646" s="85">
        <f>IF(I158="","",I158)</f>
        <v>12</v>
      </c>
      <c r="J1646" s="88">
        <f>IF(J158="","",J158)</f>
        <v>5000</v>
      </c>
      <c r="K1646" s="88">
        <f>IF(K158="","",K158)</f>
        <v>9999</v>
      </c>
      <c r="L1646" s="89">
        <f>IF(L158="","",L158)</f>
        <v>44901</v>
      </c>
      <c r="M1646" s="89" t="str">
        <f>IF(M158="","",M158)</f>
        <v/>
      </c>
      <c r="N1646" s="89">
        <f>IF(N158="","",N158)</f>
        <v>44901</v>
      </c>
      <c r="O1646" s="89" t="str">
        <f>IF(O158="","",O158)</f>
        <v/>
      </c>
      <c r="P1646" s="85" t="str">
        <f>"Monthly Variable "&amp;IF([1]RATES!P220="","",[1]RATES!P220)</f>
        <v>Monthly Variable Direct Debit</v>
      </c>
      <c r="Q1646" s="90" t="str">
        <f>IF(Q158="","",Q158)</f>
        <v>For Business</v>
      </c>
      <c r="R1646" s="85" t="str">
        <f>IF(R158="","",R158)</f>
        <v>With S/C</v>
      </c>
      <c r="S1646" s="85" t="str">
        <f>IF(S158="","",S158)</f>
        <v>N</v>
      </c>
      <c r="T1646" s="85" t="str">
        <f>IF(T158="","",T158)</f>
        <v/>
      </c>
      <c r="U1646" s="85" t="str">
        <f>IF(U158="","",U158)</f>
        <v/>
      </c>
      <c r="V1646" s="85" t="str">
        <f>IF(V158="","",V158)</f>
        <v/>
      </c>
      <c r="W1646" s="91" t="str">
        <f>IF(W158="","",W158)</f>
        <v/>
      </c>
      <c r="X1646" s="92">
        <f>IF(X158="","",X158)</f>
        <v>80.39</v>
      </c>
      <c r="Y1646" s="92">
        <f>IF(Y158="","",Y158)</f>
        <v>54.75</v>
      </c>
      <c r="Z1646" s="92" t="str">
        <f>IF(Z158="","",Z158)</f>
        <v/>
      </c>
      <c r="AA1646" s="92">
        <f>IF(AA158="","",AA158)</f>
        <v>42.47</v>
      </c>
      <c r="AB1646" s="92" t="str">
        <f>IF(AB158="","",AB158)</f>
        <v/>
      </c>
      <c r="AC1646" s="94">
        <f>IF(AC158="","",AC158)</f>
        <v>45382</v>
      </c>
      <c r="AD1646" s="96" t="str">
        <f>IF(AD158="","",AD158)</f>
        <v>U4</v>
      </c>
      <c r="AE1646" s="96" t="str">
        <f>IF(AE158="","",AE158)</f>
        <v>EBC_FORBUSPF_C24F</v>
      </c>
      <c r="AF1646" s="96" t="str">
        <f>IF(AF158="","",AF158)</f>
        <v>For Business vU4 Mar 2024</v>
      </c>
      <c r="AG1646" s="96" t="str">
        <f>IF(AG158="","",AG158)</f>
        <v>Elec For Bus Pre vU4 1yr BKF Mar 2024</v>
      </c>
      <c r="AH1646" s="85" t="str">
        <f>IF(AH158="","",AH158)</f>
        <v>C24F</v>
      </c>
    </row>
    <row r="1647" spans="1:34" s="34" customFormat="1" x14ac:dyDescent="0.25">
      <c r="A1647" s="40" t="str">
        <f t="shared" si="38"/>
        <v>16EveningAndWeekendMonthly Variable Direct Debit5000-99991</v>
      </c>
      <c r="B1647" s="86" t="str">
        <f>IF(B159="","",B159)</f>
        <v>Electricity</v>
      </c>
      <c r="C1647" s="85">
        <f>IF(C159="","",C159)</f>
        <v>16</v>
      </c>
      <c r="D1647" s="87">
        <v>3</v>
      </c>
      <c r="E1647" s="85" t="str">
        <f>IF(E159="","",E159)</f>
        <v>EveningAndWeekend</v>
      </c>
      <c r="F1647" s="85" t="str">
        <f>IF(F159="","",F159)</f>
        <v/>
      </c>
      <c r="G1647" s="85" t="str">
        <f>IF(G159="","",G159)</f>
        <v/>
      </c>
      <c r="H1647" s="85" t="str">
        <f>IF(H159="","",H159)</f>
        <v>Renewal</v>
      </c>
      <c r="I1647" s="85">
        <f>IF(I159="","",I159)</f>
        <v>12</v>
      </c>
      <c r="J1647" s="88">
        <f>IF(J159="","",J159)</f>
        <v>5000</v>
      </c>
      <c r="K1647" s="88">
        <f>IF(K159="","",K159)</f>
        <v>9999</v>
      </c>
      <c r="L1647" s="89">
        <f>IF(L159="","",L159)</f>
        <v>44901</v>
      </c>
      <c r="M1647" s="89" t="str">
        <f>IF(M159="","",M159)</f>
        <v/>
      </c>
      <c r="N1647" s="89">
        <f>IF(N159="","",N159)</f>
        <v>44901</v>
      </c>
      <c r="O1647" s="89" t="str">
        <f>IF(O159="","",O159)</f>
        <v/>
      </c>
      <c r="P1647" s="85" t="str">
        <f>"Monthly Variable "&amp;IF([1]RATES!P221="","",[1]RATES!P221)</f>
        <v>Monthly Variable Direct Debit</v>
      </c>
      <c r="Q1647" s="90" t="str">
        <f>IF(Q159="","",Q159)</f>
        <v>For Business</v>
      </c>
      <c r="R1647" s="85" t="str">
        <f>IF(R159="","",R159)</f>
        <v>With S/C</v>
      </c>
      <c r="S1647" s="85" t="str">
        <f>IF(S159="","",S159)</f>
        <v>N</v>
      </c>
      <c r="T1647" s="85" t="str">
        <f>IF(T159="","",T159)</f>
        <v/>
      </c>
      <c r="U1647" s="85" t="str">
        <f>IF(U159="","",U159)</f>
        <v/>
      </c>
      <c r="V1647" s="85" t="str">
        <f>IF(V159="","",V159)</f>
        <v/>
      </c>
      <c r="W1647" s="91" t="str">
        <f>IF(W159="","",W159)</f>
        <v/>
      </c>
      <c r="X1647" s="92">
        <f>IF(X159="","",X159)</f>
        <v>46.06</v>
      </c>
      <c r="Y1647" s="92">
        <f>IF(Y159="","",Y159)</f>
        <v>55.45</v>
      </c>
      <c r="Z1647" s="92" t="str">
        <f>IF(Z159="","",Z159)</f>
        <v/>
      </c>
      <c r="AA1647" s="92">
        <f>IF(AA159="","",AA159)</f>
        <v>43.27</v>
      </c>
      <c r="AB1647" s="92" t="str">
        <f>IF(AB159="","",AB159)</f>
        <v/>
      </c>
      <c r="AC1647" s="94">
        <f>IF(AC159="","",AC159)</f>
        <v>45382</v>
      </c>
      <c r="AD1647" s="96" t="str">
        <f>IF(AD159="","",AD159)</f>
        <v>U4</v>
      </c>
      <c r="AE1647" s="96" t="str">
        <f>IF(AE159="","",AE159)</f>
        <v>EBC_FORBUSPF_C24F</v>
      </c>
      <c r="AF1647" s="96" t="str">
        <f>IF(AF159="","",AF159)</f>
        <v>For Business vU4 Mar 2024</v>
      </c>
      <c r="AG1647" s="96" t="str">
        <f>IF(AG159="","",AG159)</f>
        <v>Elec For Bus Pre vU4 1yr BKF Mar 2024</v>
      </c>
      <c r="AH1647" s="85" t="str">
        <f>IF(AH159="","",AH159)</f>
        <v>C24F</v>
      </c>
    </row>
    <row r="1648" spans="1:34" s="34" customFormat="1" x14ac:dyDescent="0.25">
      <c r="A1648" s="40" t="str">
        <f t="shared" si="38"/>
        <v>17EveningAndWeekendMonthly Variable Direct Debit5000-99991</v>
      </c>
      <c r="B1648" s="86" t="str">
        <f>IF(B160="","",B160)</f>
        <v>Electricity</v>
      </c>
      <c r="C1648" s="85">
        <f>IF(C160="","",C160)</f>
        <v>17</v>
      </c>
      <c r="D1648" s="87">
        <v>3</v>
      </c>
      <c r="E1648" s="85" t="str">
        <f>IF(E160="","",E160)</f>
        <v>EveningAndWeekend</v>
      </c>
      <c r="F1648" s="85" t="str">
        <f>IF(F160="","",F160)</f>
        <v/>
      </c>
      <c r="G1648" s="85" t="str">
        <f>IF(G160="","",G160)</f>
        <v/>
      </c>
      <c r="H1648" s="85" t="str">
        <f>IF(H160="","",H160)</f>
        <v>Renewal</v>
      </c>
      <c r="I1648" s="85">
        <f>IF(I160="","",I160)</f>
        <v>12</v>
      </c>
      <c r="J1648" s="88">
        <f>IF(J160="","",J160)</f>
        <v>5000</v>
      </c>
      <c r="K1648" s="88">
        <f>IF(K160="","",K160)</f>
        <v>9999</v>
      </c>
      <c r="L1648" s="89">
        <f>IF(L160="","",L160)</f>
        <v>44901</v>
      </c>
      <c r="M1648" s="89" t="str">
        <f>IF(M160="","",M160)</f>
        <v/>
      </c>
      <c r="N1648" s="89">
        <f>IF(N160="","",N160)</f>
        <v>44901</v>
      </c>
      <c r="O1648" s="89" t="str">
        <f>IF(O160="","",O160)</f>
        <v/>
      </c>
      <c r="P1648" s="85" t="str">
        <f>"Monthly Variable "&amp;IF([1]RATES!P222="","",[1]RATES!P222)</f>
        <v>Monthly Variable Direct Debit</v>
      </c>
      <c r="Q1648" s="90" t="str">
        <f>IF(Q160="","",Q160)</f>
        <v>For Business</v>
      </c>
      <c r="R1648" s="85" t="str">
        <f>IF(R160="","",R160)</f>
        <v>With S/C</v>
      </c>
      <c r="S1648" s="85" t="str">
        <f>IF(S160="","",S160)</f>
        <v>N</v>
      </c>
      <c r="T1648" s="85" t="str">
        <f>IF(T160="","",T160)</f>
        <v/>
      </c>
      <c r="U1648" s="85" t="str">
        <f>IF(U160="","",U160)</f>
        <v/>
      </c>
      <c r="V1648" s="85" t="str">
        <f>IF(V160="","",V160)</f>
        <v/>
      </c>
      <c r="W1648" s="91" t="str">
        <f>IF(W160="","",W160)</f>
        <v/>
      </c>
      <c r="X1648" s="92">
        <f>IF(X160="","",X160)</f>
        <v>58.95</v>
      </c>
      <c r="Y1648" s="92">
        <f>IF(Y160="","",Y160)</f>
        <v>55.63</v>
      </c>
      <c r="Z1648" s="92" t="str">
        <f>IF(Z160="","",Z160)</f>
        <v/>
      </c>
      <c r="AA1648" s="92">
        <f>IF(AA160="","",AA160)</f>
        <v>43.51</v>
      </c>
      <c r="AB1648" s="92" t="str">
        <f>IF(AB160="","",AB160)</f>
        <v/>
      </c>
      <c r="AC1648" s="94">
        <f>IF(AC160="","",AC160)</f>
        <v>45382</v>
      </c>
      <c r="AD1648" s="96" t="str">
        <f>IF(AD160="","",AD160)</f>
        <v>U4</v>
      </c>
      <c r="AE1648" s="96" t="str">
        <f>IF(AE160="","",AE160)</f>
        <v>EBC_FORBUSPF_C24F</v>
      </c>
      <c r="AF1648" s="96" t="str">
        <f>IF(AF160="","",AF160)</f>
        <v>For Business vU4 Mar 2024</v>
      </c>
      <c r="AG1648" s="96" t="str">
        <f>IF(AG160="","",AG160)</f>
        <v>Elec For Bus Pre vU4 1yr BKF Mar 2024</v>
      </c>
      <c r="AH1648" s="85" t="str">
        <f>IF(AH160="","",AH160)</f>
        <v>C24F</v>
      </c>
    </row>
    <row r="1649" spans="1:34" s="34" customFormat="1" x14ac:dyDescent="0.25">
      <c r="A1649" s="40" t="str">
        <f t="shared" si="38"/>
        <v>18EveningAndWeekendMonthly Variable Direct Debit5000-99991</v>
      </c>
      <c r="B1649" s="86" t="str">
        <f>IF(B161="","",B161)</f>
        <v>Electricity</v>
      </c>
      <c r="C1649" s="85">
        <f>IF(C161="","",C161)</f>
        <v>18</v>
      </c>
      <c r="D1649" s="87">
        <v>3</v>
      </c>
      <c r="E1649" s="85" t="str">
        <f>IF(E161="","",E161)</f>
        <v>EveningAndWeekend</v>
      </c>
      <c r="F1649" s="85" t="str">
        <f>IF(F161="","",F161)</f>
        <v/>
      </c>
      <c r="G1649" s="85" t="str">
        <f>IF(G161="","",G161)</f>
        <v/>
      </c>
      <c r="H1649" s="85" t="str">
        <f>IF(H161="","",H161)</f>
        <v>Renewal</v>
      </c>
      <c r="I1649" s="85">
        <f>IF(I161="","",I161)</f>
        <v>12</v>
      </c>
      <c r="J1649" s="88">
        <f>IF(J161="","",J161)</f>
        <v>5000</v>
      </c>
      <c r="K1649" s="88">
        <f>IF(K161="","",K161)</f>
        <v>9999</v>
      </c>
      <c r="L1649" s="89">
        <f>IF(L161="","",L161)</f>
        <v>44901</v>
      </c>
      <c r="M1649" s="89" t="str">
        <f>IF(M161="","",M161)</f>
        <v/>
      </c>
      <c r="N1649" s="89">
        <f>IF(N161="","",N161)</f>
        <v>44901</v>
      </c>
      <c r="O1649" s="89" t="str">
        <f>IF(O161="","",O161)</f>
        <v/>
      </c>
      <c r="P1649" s="85" t="str">
        <f>"Monthly Variable "&amp;IF([1]RATES!P223="","",[1]RATES!P223)</f>
        <v>Monthly Variable Direct Debit</v>
      </c>
      <c r="Q1649" s="90" t="str">
        <f>IF(Q161="","",Q161)</f>
        <v>For Business</v>
      </c>
      <c r="R1649" s="85" t="str">
        <f>IF(R161="","",R161)</f>
        <v>With S/C</v>
      </c>
      <c r="S1649" s="85" t="str">
        <f>IF(S161="","",S161)</f>
        <v>N</v>
      </c>
      <c r="T1649" s="85" t="str">
        <f>IF(T161="","",T161)</f>
        <v/>
      </c>
      <c r="U1649" s="85" t="str">
        <f>IF(U161="","",U161)</f>
        <v/>
      </c>
      <c r="V1649" s="85" t="str">
        <f>IF(V161="","",V161)</f>
        <v/>
      </c>
      <c r="W1649" s="91" t="str">
        <f>IF(W161="","",W161)</f>
        <v/>
      </c>
      <c r="X1649" s="92">
        <f>IF(X161="","",X161)</f>
        <v>72.97</v>
      </c>
      <c r="Y1649" s="92">
        <f>IF(Y161="","",Y161)</f>
        <v>55.06</v>
      </c>
      <c r="Z1649" s="92" t="str">
        <f>IF(Z161="","",Z161)</f>
        <v/>
      </c>
      <c r="AA1649" s="92">
        <f>IF(AA161="","",AA161)</f>
        <v>42.71</v>
      </c>
      <c r="AB1649" s="92" t="str">
        <f>IF(AB161="","",AB161)</f>
        <v/>
      </c>
      <c r="AC1649" s="94">
        <f>IF(AC161="","",AC161)</f>
        <v>45382</v>
      </c>
      <c r="AD1649" s="96" t="str">
        <f>IF(AD161="","",AD161)</f>
        <v>U4</v>
      </c>
      <c r="AE1649" s="96" t="str">
        <f>IF(AE161="","",AE161)</f>
        <v>EBC_FORBUSPF_C24F</v>
      </c>
      <c r="AF1649" s="96" t="str">
        <f>IF(AF161="","",AF161)</f>
        <v>For Business vU4 Mar 2024</v>
      </c>
      <c r="AG1649" s="96" t="str">
        <f>IF(AG161="","",AG161)</f>
        <v>Elec For Bus Pre vU4 1yr BKF Mar 2024</v>
      </c>
      <c r="AH1649" s="85" t="str">
        <f>IF(AH161="","",AH161)</f>
        <v>C24F</v>
      </c>
    </row>
    <row r="1650" spans="1:34" s="34" customFormat="1" x14ac:dyDescent="0.25">
      <c r="A1650" s="40" t="str">
        <f t="shared" si="38"/>
        <v>20EveningAndWeekendMonthly Variable Direct Debit5000-99991</v>
      </c>
      <c r="B1650" s="86" t="str">
        <f>IF(B162="","",B162)</f>
        <v>Electricity</v>
      </c>
      <c r="C1650" s="85">
        <f>IF(C162="","",C162)</f>
        <v>20</v>
      </c>
      <c r="D1650" s="87">
        <v>3</v>
      </c>
      <c r="E1650" s="85" t="str">
        <f>IF(E162="","",E162)</f>
        <v>EveningAndWeekend</v>
      </c>
      <c r="F1650" s="85" t="str">
        <f>IF(F162="","",F162)</f>
        <v/>
      </c>
      <c r="G1650" s="85" t="str">
        <f>IF(G162="","",G162)</f>
        <v/>
      </c>
      <c r="H1650" s="85" t="str">
        <f>IF(H162="","",H162)</f>
        <v>Renewal</v>
      </c>
      <c r="I1650" s="85">
        <f>IF(I162="","",I162)</f>
        <v>12</v>
      </c>
      <c r="J1650" s="88">
        <f>IF(J162="","",J162)</f>
        <v>5000</v>
      </c>
      <c r="K1650" s="88">
        <f>IF(K162="","",K162)</f>
        <v>9999</v>
      </c>
      <c r="L1650" s="89">
        <f>IF(L162="","",L162)</f>
        <v>44901</v>
      </c>
      <c r="M1650" s="89" t="str">
        <f>IF(M162="","",M162)</f>
        <v/>
      </c>
      <c r="N1650" s="89">
        <f>IF(N162="","",N162)</f>
        <v>44901</v>
      </c>
      <c r="O1650" s="89" t="str">
        <f>IF(O162="","",O162)</f>
        <v/>
      </c>
      <c r="P1650" s="85" t="str">
        <f>"Monthly Variable "&amp;IF([1]RATES!P224="","",[1]RATES!P224)</f>
        <v>Monthly Variable Direct Debit</v>
      </c>
      <c r="Q1650" s="90" t="str">
        <f>IF(Q162="","",Q162)</f>
        <v>For Business</v>
      </c>
      <c r="R1650" s="85" t="str">
        <f>IF(R162="","",R162)</f>
        <v>With S/C</v>
      </c>
      <c r="S1650" s="85" t="str">
        <f>IF(S162="","",S162)</f>
        <v>N</v>
      </c>
      <c r="T1650" s="85" t="str">
        <f>IF(T162="","",T162)</f>
        <v/>
      </c>
      <c r="U1650" s="85" t="str">
        <f>IF(U162="","",U162)</f>
        <v/>
      </c>
      <c r="V1650" s="85" t="str">
        <f>IF(V162="","",V162)</f>
        <v/>
      </c>
      <c r="W1650" s="91" t="str">
        <f>IF(W162="","",W162)</f>
        <v/>
      </c>
      <c r="X1650" s="92">
        <f>IF(X162="","",X162)</f>
        <v>51.44</v>
      </c>
      <c r="Y1650" s="92">
        <f>IF(Y162="","",Y162)</f>
        <v>54.72</v>
      </c>
      <c r="Z1650" s="92" t="str">
        <f>IF(Z162="","",Z162)</f>
        <v/>
      </c>
      <c r="AA1650" s="92">
        <f>IF(AA162="","",AA162)</f>
        <v>43.09</v>
      </c>
      <c r="AB1650" s="92" t="str">
        <f>IF(AB162="","",AB162)</f>
        <v/>
      </c>
      <c r="AC1650" s="94">
        <f>IF(AC162="","",AC162)</f>
        <v>45382</v>
      </c>
      <c r="AD1650" s="96" t="str">
        <f>IF(AD162="","",AD162)</f>
        <v>U4</v>
      </c>
      <c r="AE1650" s="96" t="str">
        <f>IF(AE162="","",AE162)</f>
        <v>EBC_FORBUSPF_C24F</v>
      </c>
      <c r="AF1650" s="96" t="str">
        <f>IF(AF162="","",AF162)</f>
        <v>For Business vU4 Mar 2024</v>
      </c>
      <c r="AG1650" s="96" t="str">
        <f>IF(AG162="","",AG162)</f>
        <v>Elec For Bus Pre vU4 1yr BKF Mar 2024</v>
      </c>
      <c r="AH1650" s="85" t="str">
        <f>IF(AH162="","",AH162)</f>
        <v>C24F</v>
      </c>
    </row>
    <row r="1651" spans="1:34" s="34" customFormat="1" x14ac:dyDescent="0.25">
      <c r="A1651" s="40" t="str">
        <f t="shared" si="38"/>
        <v>21EveningAndWeekendMonthly Variable Direct Debit5000-99991</v>
      </c>
      <c r="B1651" s="86" t="str">
        <f>IF(B163="","",B163)</f>
        <v>Electricity</v>
      </c>
      <c r="C1651" s="85">
        <f>IF(C163="","",C163)</f>
        <v>21</v>
      </c>
      <c r="D1651" s="87">
        <v>3</v>
      </c>
      <c r="E1651" s="85" t="str">
        <f>IF(E163="","",E163)</f>
        <v>EveningAndWeekend</v>
      </c>
      <c r="F1651" s="85" t="str">
        <f>IF(F163="","",F163)</f>
        <v/>
      </c>
      <c r="G1651" s="85" t="str">
        <f>IF(G163="","",G163)</f>
        <v/>
      </c>
      <c r="H1651" s="85" t="str">
        <f>IF(H163="","",H163)</f>
        <v>Renewal</v>
      </c>
      <c r="I1651" s="85">
        <f>IF(I163="","",I163)</f>
        <v>12</v>
      </c>
      <c r="J1651" s="88">
        <f>IF(J163="","",J163)</f>
        <v>5000</v>
      </c>
      <c r="K1651" s="88">
        <f>IF(K163="","",K163)</f>
        <v>9999</v>
      </c>
      <c r="L1651" s="89">
        <f>IF(L163="","",L163)</f>
        <v>44901</v>
      </c>
      <c r="M1651" s="89" t="str">
        <f>IF(M163="","",M163)</f>
        <v/>
      </c>
      <c r="N1651" s="89">
        <f>IF(N163="","",N163)</f>
        <v>44901</v>
      </c>
      <c r="O1651" s="89" t="str">
        <f>IF(O163="","",O163)</f>
        <v/>
      </c>
      <c r="P1651" s="85" t="str">
        <f>"Monthly Variable "&amp;IF([1]RATES!P225="","",[1]RATES!P225)</f>
        <v>Monthly Variable Direct Debit</v>
      </c>
      <c r="Q1651" s="90" t="str">
        <f>IF(Q163="","",Q163)</f>
        <v>For Business</v>
      </c>
      <c r="R1651" s="85" t="str">
        <f>IF(R163="","",R163)</f>
        <v>With S/C</v>
      </c>
      <c r="S1651" s="85" t="str">
        <f>IF(S163="","",S163)</f>
        <v>N</v>
      </c>
      <c r="T1651" s="85" t="str">
        <f>IF(T163="","",T163)</f>
        <v/>
      </c>
      <c r="U1651" s="85" t="str">
        <f>IF(U163="","",U163)</f>
        <v/>
      </c>
      <c r="V1651" s="85" t="str">
        <f>IF(V163="","",V163)</f>
        <v/>
      </c>
      <c r="W1651" s="91" t="str">
        <f>IF(W163="","",W163)</f>
        <v/>
      </c>
      <c r="X1651" s="92">
        <f>IF(X163="","",X163)</f>
        <v>80.98</v>
      </c>
      <c r="Y1651" s="92">
        <f>IF(Y163="","",Y163)</f>
        <v>54.55</v>
      </c>
      <c r="Z1651" s="92" t="str">
        <f>IF(Z163="","",Z163)</f>
        <v/>
      </c>
      <c r="AA1651" s="92">
        <f>IF(AA163="","",AA163)</f>
        <v>42.55</v>
      </c>
      <c r="AB1651" s="92" t="str">
        <f>IF(AB163="","",AB163)</f>
        <v/>
      </c>
      <c r="AC1651" s="94">
        <f>IF(AC163="","",AC163)</f>
        <v>45382</v>
      </c>
      <c r="AD1651" s="96" t="str">
        <f>IF(AD163="","",AD163)</f>
        <v>U4</v>
      </c>
      <c r="AE1651" s="96" t="str">
        <f>IF(AE163="","",AE163)</f>
        <v>EBC_FORBUSPF_C24F</v>
      </c>
      <c r="AF1651" s="96" t="str">
        <f>IF(AF163="","",AF163)</f>
        <v>For Business vU4 Mar 2024</v>
      </c>
      <c r="AG1651" s="96" t="str">
        <f>IF(AG163="","",AG163)</f>
        <v>Elec For Bus Pre vU4 1yr BKF Mar 2024</v>
      </c>
      <c r="AH1651" s="85" t="str">
        <f>IF(AH163="","",AH163)</f>
        <v>C24F</v>
      </c>
    </row>
    <row r="1652" spans="1:34" s="34" customFormat="1" x14ac:dyDescent="0.25">
      <c r="A1652" s="40" t="str">
        <f t="shared" si="38"/>
        <v>22EveningAndWeekendMonthly Variable Direct Debit5000-99991</v>
      </c>
      <c r="B1652" s="86" t="str">
        <f>IF(B164="","",B164)</f>
        <v>Electricity</v>
      </c>
      <c r="C1652" s="85">
        <f>IF(C164="","",C164)</f>
        <v>22</v>
      </c>
      <c r="D1652" s="87">
        <v>3</v>
      </c>
      <c r="E1652" s="85" t="str">
        <f>IF(E164="","",E164)</f>
        <v>EveningAndWeekend</v>
      </c>
      <c r="F1652" s="85" t="str">
        <f>IF(F164="","",F164)</f>
        <v/>
      </c>
      <c r="G1652" s="85" t="str">
        <f>IF(G164="","",G164)</f>
        <v/>
      </c>
      <c r="H1652" s="85" t="str">
        <f>IF(H164="","",H164)</f>
        <v>Renewal</v>
      </c>
      <c r="I1652" s="85">
        <f>IF(I164="","",I164)</f>
        <v>12</v>
      </c>
      <c r="J1652" s="88">
        <f>IF(J164="","",J164)</f>
        <v>5000</v>
      </c>
      <c r="K1652" s="88">
        <f>IF(K164="","",K164)</f>
        <v>9999</v>
      </c>
      <c r="L1652" s="89">
        <f>IF(L164="","",L164)</f>
        <v>44901</v>
      </c>
      <c r="M1652" s="89" t="str">
        <f>IF(M164="","",M164)</f>
        <v/>
      </c>
      <c r="N1652" s="89">
        <f>IF(N164="","",N164)</f>
        <v>44901</v>
      </c>
      <c r="O1652" s="89" t="str">
        <f>IF(O164="","",O164)</f>
        <v/>
      </c>
      <c r="P1652" s="85" t="str">
        <f>"Monthly Variable "&amp;IF([1]RATES!P226="","",[1]RATES!P226)</f>
        <v>Monthly Variable Direct Debit</v>
      </c>
      <c r="Q1652" s="90" t="str">
        <f>IF(Q164="","",Q164)</f>
        <v>For Business</v>
      </c>
      <c r="R1652" s="85" t="str">
        <f>IF(R164="","",R164)</f>
        <v>With S/C</v>
      </c>
      <c r="S1652" s="85" t="str">
        <f>IF(S164="","",S164)</f>
        <v>N</v>
      </c>
      <c r="T1652" s="85" t="str">
        <f>IF(T164="","",T164)</f>
        <v/>
      </c>
      <c r="U1652" s="85" t="str">
        <f>IF(U164="","",U164)</f>
        <v/>
      </c>
      <c r="V1652" s="85" t="str">
        <f>IF(V164="","",V164)</f>
        <v/>
      </c>
      <c r="W1652" s="91" t="str">
        <f>IF(W164="","",W164)</f>
        <v/>
      </c>
      <c r="X1652" s="92">
        <f>IF(X164="","",X164)</f>
        <v>80.98</v>
      </c>
      <c r="Y1652" s="92">
        <f>IF(Y164="","",Y164)</f>
        <v>54.55</v>
      </c>
      <c r="Z1652" s="92" t="str">
        <f>IF(Z164="","",Z164)</f>
        <v/>
      </c>
      <c r="AA1652" s="92">
        <f>IF(AA164="","",AA164)</f>
        <v>42.55</v>
      </c>
      <c r="AB1652" s="92" t="str">
        <f>IF(AB164="","",AB164)</f>
        <v/>
      </c>
      <c r="AC1652" s="94">
        <f>IF(AC164="","",AC164)</f>
        <v>45382</v>
      </c>
      <c r="AD1652" s="96" t="str">
        <f>IF(AD164="","",AD164)</f>
        <v>U4</v>
      </c>
      <c r="AE1652" s="96" t="str">
        <f>IF(AE164="","",AE164)</f>
        <v>EBC_FORBUSPF_C24F</v>
      </c>
      <c r="AF1652" s="96" t="str">
        <f>IF(AF164="","",AF164)</f>
        <v>For Business vU4 Mar 2024</v>
      </c>
      <c r="AG1652" s="96" t="str">
        <f>IF(AG164="","",AG164)</f>
        <v>Elec For Bus Pre vU4 1yr BKF Mar 2024</v>
      </c>
      <c r="AH1652" s="85" t="str">
        <f>IF(AH164="","",AH164)</f>
        <v>C24F</v>
      </c>
    </row>
    <row r="1653" spans="1:34" s="34" customFormat="1" x14ac:dyDescent="0.25">
      <c r="A1653" s="40" t="str">
        <f t="shared" si="38"/>
        <v>23EveningAndWeekendMonthly Variable Direct Debit5000-99991</v>
      </c>
      <c r="B1653" s="86" t="str">
        <f>IF(B165="","",B165)</f>
        <v>Electricity</v>
      </c>
      <c r="C1653" s="85">
        <f>IF(C165="","",C165)</f>
        <v>23</v>
      </c>
      <c r="D1653" s="87">
        <v>3</v>
      </c>
      <c r="E1653" s="85" t="str">
        <f>IF(E165="","",E165)</f>
        <v>EveningAndWeekend</v>
      </c>
      <c r="F1653" s="85" t="str">
        <f>IF(F165="","",F165)</f>
        <v/>
      </c>
      <c r="G1653" s="85" t="str">
        <f>IF(G165="","",G165)</f>
        <v/>
      </c>
      <c r="H1653" s="85" t="str">
        <f>IF(H165="","",H165)</f>
        <v>Renewal</v>
      </c>
      <c r="I1653" s="85">
        <f>IF(I165="","",I165)</f>
        <v>12</v>
      </c>
      <c r="J1653" s="88">
        <f>IF(J165="","",J165)</f>
        <v>5000</v>
      </c>
      <c r="K1653" s="88">
        <f>IF(K165="","",K165)</f>
        <v>9999</v>
      </c>
      <c r="L1653" s="89">
        <f>IF(L165="","",L165)</f>
        <v>44901</v>
      </c>
      <c r="M1653" s="89" t="str">
        <f>IF(M165="","",M165)</f>
        <v/>
      </c>
      <c r="N1653" s="89">
        <f>IF(N165="","",N165)</f>
        <v>44901</v>
      </c>
      <c r="O1653" s="89" t="str">
        <f>IF(O165="","",O165)</f>
        <v/>
      </c>
      <c r="P1653" s="85" t="str">
        <f>"Monthly Variable "&amp;IF([1]RATES!P227="","",[1]RATES!P227)</f>
        <v>Monthly Variable Direct Debit</v>
      </c>
      <c r="Q1653" s="90" t="str">
        <f>IF(Q165="","",Q165)</f>
        <v>For Business</v>
      </c>
      <c r="R1653" s="85" t="str">
        <f>IF(R165="","",R165)</f>
        <v>With S/C</v>
      </c>
      <c r="S1653" s="85" t="str">
        <f>IF(S165="","",S165)</f>
        <v>N</v>
      </c>
      <c r="T1653" s="85" t="str">
        <f>IF(T165="","",T165)</f>
        <v/>
      </c>
      <c r="U1653" s="85" t="str">
        <f>IF(U165="","",U165)</f>
        <v/>
      </c>
      <c r="V1653" s="85" t="str">
        <f>IF(V165="","",V165)</f>
        <v/>
      </c>
      <c r="W1653" s="91" t="str">
        <f>IF(W165="","",W165)</f>
        <v/>
      </c>
      <c r="X1653" s="92">
        <f>IF(X165="","",X165)</f>
        <v>70.98</v>
      </c>
      <c r="Y1653" s="92">
        <f>IF(Y165="","",Y165)</f>
        <v>55.1</v>
      </c>
      <c r="Z1653" s="92" t="str">
        <f>IF(Z165="","",Z165)</f>
        <v/>
      </c>
      <c r="AA1653" s="92">
        <f>IF(AA165="","",AA165)</f>
        <v>42.89</v>
      </c>
      <c r="AB1653" s="92" t="str">
        <f>IF(AB165="","",AB165)</f>
        <v/>
      </c>
      <c r="AC1653" s="94">
        <f>IF(AC165="","",AC165)</f>
        <v>45382</v>
      </c>
      <c r="AD1653" s="96" t="str">
        <f>IF(AD165="","",AD165)</f>
        <v>U4</v>
      </c>
      <c r="AE1653" s="96" t="str">
        <f>IF(AE165="","",AE165)</f>
        <v>EBC_FORBUSPF_C24F</v>
      </c>
      <c r="AF1653" s="96" t="str">
        <f>IF(AF165="","",AF165)</f>
        <v>For Business vU4 Mar 2024</v>
      </c>
      <c r="AG1653" s="96" t="str">
        <f>IF(AG165="","",AG165)</f>
        <v>Elec For Bus Pre vU4 1yr BKF Mar 2024</v>
      </c>
      <c r="AH1653" s="85" t="str">
        <f>IF(AH165="","",AH165)</f>
        <v>C24F</v>
      </c>
    </row>
    <row r="1654" spans="1:34" s="34" customFormat="1" x14ac:dyDescent="0.25">
      <c r="A1654" s="40" t="str">
        <f t="shared" si="38"/>
        <v>10EveningWeekendAndNightMonthly Variable Direct Debit5000-99991</v>
      </c>
      <c r="B1654" s="86" t="str">
        <f>IF(B166="","",B166)</f>
        <v>Electricity</v>
      </c>
      <c r="C1654" s="85">
        <f>IF(C166="","",C166)</f>
        <v>10</v>
      </c>
      <c r="D1654" s="87">
        <v>3</v>
      </c>
      <c r="E1654" s="85" t="str">
        <f>IF(E166="","",E166)</f>
        <v>EveningWeekendAndNight</v>
      </c>
      <c r="F1654" s="85" t="str">
        <f>IF(F166="","",F166)</f>
        <v/>
      </c>
      <c r="G1654" s="85" t="str">
        <f>IF(G166="","",G166)</f>
        <v/>
      </c>
      <c r="H1654" s="85" t="str">
        <f>IF(H166="","",H166)</f>
        <v>Renewal</v>
      </c>
      <c r="I1654" s="85">
        <f>IF(I166="","",I166)</f>
        <v>12</v>
      </c>
      <c r="J1654" s="88">
        <f>IF(J166="","",J166)</f>
        <v>5000</v>
      </c>
      <c r="K1654" s="88">
        <f>IF(K166="","",K166)</f>
        <v>9999</v>
      </c>
      <c r="L1654" s="89">
        <f>IF(L166="","",L166)</f>
        <v>44901</v>
      </c>
      <c r="M1654" s="89" t="str">
        <f>IF(M166="","",M166)</f>
        <v/>
      </c>
      <c r="N1654" s="89">
        <f>IF(N166="","",N166)</f>
        <v>44901</v>
      </c>
      <c r="O1654" s="89" t="str">
        <f>IF(O166="","",O166)</f>
        <v/>
      </c>
      <c r="P1654" s="85" t="str">
        <f>"Monthly Variable "&amp;IF([1]RATES!P228="","",[1]RATES!P228)</f>
        <v>Monthly Variable Direct Debit</v>
      </c>
      <c r="Q1654" s="90" t="str">
        <f>IF(Q166="","",Q166)</f>
        <v>For Business</v>
      </c>
      <c r="R1654" s="85" t="str">
        <f>IF(R166="","",R166)</f>
        <v>With S/C</v>
      </c>
      <c r="S1654" s="85" t="str">
        <f>IF(S166="","",S166)</f>
        <v>N</v>
      </c>
      <c r="T1654" s="85" t="str">
        <f>IF(T166="","",T166)</f>
        <v/>
      </c>
      <c r="U1654" s="85" t="str">
        <f>IF(U166="","",U166)</f>
        <v/>
      </c>
      <c r="V1654" s="85" t="str">
        <f>IF(V166="","",V166)</f>
        <v/>
      </c>
      <c r="W1654" s="91" t="str">
        <f>IF(W166="","",W166)</f>
        <v/>
      </c>
      <c r="X1654" s="92">
        <f>IF(X166="","",X166)</f>
        <v>35.75</v>
      </c>
      <c r="Y1654" s="92">
        <f>IF(Y166="","",Y166)</f>
        <v>56.7</v>
      </c>
      <c r="Z1654" s="92">
        <f>IF(Z166="","",Z166)</f>
        <v>38.31</v>
      </c>
      <c r="AA1654" s="92">
        <f>IF(AA166="","",AA166)</f>
        <v>45.35</v>
      </c>
      <c r="AB1654" s="95" t="str">
        <f>IF(AB166="","",AB166)</f>
        <v/>
      </c>
      <c r="AC1654" s="94">
        <f>IF(AC166="","",AC166)</f>
        <v>45382</v>
      </c>
      <c r="AD1654" s="96" t="str">
        <f>IF(AD166="","",AD166)</f>
        <v>U4</v>
      </c>
      <c r="AE1654" s="96" t="str">
        <f>IF(AE166="","",AE166)</f>
        <v>EBC_FORBUSPF_C24F</v>
      </c>
      <c r="AF1654" s="96" t="str">
        <f>IF(AF166="","",AF166)</f>
        <v>For Business vU4 Mar 2024</v>
      </c>
      <c r="AG1654" s="96" t="str">
        <f>IF(AG166="","",AG166)</f>
        <v>Elec For Bus Pre vU4 1yr BKF Mar 2024</v>
      </c>
      <c r="AH1654" s="85" t="str">
        <f>IF(AH166="","",AH166)</f>
        <v>C24F</v>
      </c>
    </row>
    <row r="1655" spans="1:34" s="34" customFormat="1" x14ac:dyDescent="0.25">
      <c r="A1655" s="40" t="str">
        <f t="shared" si="38"/>
        <v>11EveningWeekendAndNightMonthly Variable Direct Debit5000-99991</v>
      </c>
      <c r="B1655" s="86" t="str">
        <f>IF(B167="","",B167)</f>
        <v>Electricity</v>
      </c>
      <c r="C1655" s="85">
        <f>IF(C167="","",C167)</f>
        <v>11</v>
      </c>
      <c r="D1655" s="87">
        <v>3</v>
      </c>
      <c r="E1655" s="85" t="str">
        <f>IF(E167="","",E167)</f>
        <v>EveningWeekendAndNight</v>
      </c>
      <c r="F1655" s="85" t="str">
        <f>IF(F167="","",F167)</f>
        <v/>
      </c>
      <c r="G1655" s="85" t="str">
        <f>IF(G167="","",G167)</f>
        <v/>
      </c>
      <c r="H1655" s="85" t="str">
        <f>IF(H167="","",H167)</f>
        <v>Renewal</v>
      </c>
      <c r="I1655" s="85">
        <f>IF(I167="","",I167)</f>
        <v>12</v>
      </c>
      <c r="J1655" s="88">
        <f>IF(J167="","",J167)</f>
        <v>5000</v>
      </c>
      <c r="K1655" s="88">
        <f>IF(K167="","",K167)</f>
        <v>9999</v>
      </c>
      <c r="L1655" s="89">
        <f>IF(L167="","",L167)</f>
        <v>44901</v>
      </c>
      <c r="M1655" s="89" t="str">
        <f>IF(M167="","",M167)</f>
        <v/>
      </c>
      <c r="N1655" s="89">
        <f>IF(N167="","",N167)</f>
        <v>44901</v>
      </c>
      <c r="O1655" s="89" t="str">
        <f>IF(O167="","",O167)</f>
        <v/>
      </c>
      <c r="P1655" s="85" t="str">
        <f>"Monthly Variable "&amp;IF([1]RATES!P229="","",[1]RATES!P229)</f>
        <v>Monthly Variable Direct Debit</v>
      </c>
      <c r="Q1655" s="90" t="str">
        <f>IF(Q167="","",Q167)</f>
        <v>For Business</v>
      </c>
      <c r="R1655" s="85" t="str">
        <f>IF(R167="","",R167)</f>
        <v>With S/C</v>
      </c>
      <c r="S1655" s="85" t="str">
        <f>IF(S167="","",S167)</f>
        <v>N</v>
      </c>
      <c r="T1655" s="85" t="str">
        <f>IF(T167="","",T167)</f>
        <v/>
      </c>
      <c r="U1655" s="85" t="str">
        <f>IF(U167="","",U167)</f>
        <v/>
      </c>
      <c r="V1655" s="85" t="str">
        <f>IF(V167="","",V167)</f>
        <v/>
      </c>
      <c r="W1655" s="91" t="str">
        <f>IF(W167="","",W167)</f>
        <v/>
      </c>
      <c r="X1655" s="92">
        <f>IF(X167="","",X167)</f>
        <v>63.78</v>
      </c>
      <c r="Y1655" s="92">
        <f>IF(Y167="","",Y167)</f>
        <v>55.11</v>
      </c>
      <c r="Z1655" s="92">
        <f>IF(Z167="","",Z167)</f>
        <v>38.520000000000003</v>
      </c>
      <c r="AA1655" s="92">
        <f>IF(AA167="","",AA167)</f>
        <v>44.38</v>
      </c>
      <c r="AB1655" s="95" t="str">
        <f>IF(AB167="","",AB167)</f>
        <v/>
      </c>
      <c r="AC1655" s="94">
        <f>IF(AC167="","",AC167)</f>
        <v>45382</v>
      </c>
      <c r="AD1655" s="96" t="str">
        <f>IF(AD167="","",AD167)</f>
        <v>U4</v>
      </c>
      <c r="AE1655" s="96" t="str">
        <f>IF(AE167="","",AE167)</f>
        <v>EBC_FORBUSPF_C24F</v>
      </c>
      <c r="AF1655" s="96" t="str">
        <f>IF(AF167="","",AF167)</f>
        <v>For Business vU4 Mar 2024</v>
      </c>
      <c r="AG1655" s="96" t="str">
        <f>IF(AG167="","",AG167)</f>
        <v>Elec For Bus Pre vU4 1yr BKF Mar 2024</v>
      </c>
      <c r="AH1655" s="85" t="str">
        <f>IF(AH167="","",AH167)</f>
        <v>C24F</v>
      </c>
    </row>
    <row r="1656" spans="1:34" s="34" customFormat="1" x14ac:dyDescent="0.25">
      <c r="A1656" s="40" t="str">
        <f t="shared" si="38"/>
        <v>13EveningWeekendAndNightMonthly Variable Direct Debit5000-99991</v>
      </c>
      <c r="B1656" s="86" t="str">
        <f>IF(B168="","",B168)</f>
        <v>Electricity</v>
      </c>
      <c r="C1656" s="85">
        <f>IF(C168="","",C168)</f>
        <v>13</v>
      </c>
      <c r="D1656" s="87">
        <v>3</v>
      </c>
      <c r="E1656" s="85" t="str">
        <f>IF(E168="","",E168)</f>
        <v>EveningWeekendAndNight</v>
      </c>
      <c r="F1656" s="85" t="str">
        <f>IF(F168="","",F168)</f>
        <v/>
      </c>
      <c r="G1656" s="85" t="str">
        <f>IF(G168="","",G168)</f>
        <v/>
      </c>
      <c r="H1656" s="85" t="str">
        <f>IF(H168="","",H168)</f>
        <v>Renewal</v>
      </c>
      <c r="I1656" s="85">
        <f>IF(I168="","",I168)</f>
        <v>12</v>
      </c>
      <c r="J1656" s="88">
        <f>IF(J168="","",J168)</f>
        <v>5000</v>
      </c>
      <c r="K1656" s="88">
        <f>IF(K168="","",K168)</f>
        <v>9999</v>
      </c>
      <c r="L1656" s="89">
        <f>IF(L168="","",L168)</f>
        <v>44901</v>
      </c>
      <c r="M1656" s="89" t="str">
        <f>IF(M168="","",M168)</f>
        <v/>
      </c>
      <c r="N1656" s="89">
        <f>IF(N168="","",N168)</f>
        <v>44901</v>
      </c>
      <c r="O1656" s="89" t="str">
        <f>IF(O168="","",O168)</f>
        <v/>
      </c>
      <c r="P1656" s="85" t="str">
        <f>"Monthly Variable "&amp;IF([1]RATES!P230="","",[1]RATES!P230)</f>
        <v>Monthly Variable Direct Debit</v>
      </c>
      <c r="Q1656" s="90" t="str">
        <f>IF(Q168="","",Q168)</f>
        <v>For Business</v>
      </c>
      <c r="R1656" s="85" t="str">
        <f>IF(R168="","",R168)</f>
        <v>With S/C</v>
      </c>
      <c r="S1656" s="85" t="str">
        <f>IF(S168="","",S168)</f>
        <v>N</v>
      </c>
      <c r="T1656" s="85" t="str">
        <f>IF(T168="","",T168)</f>
        <v/>
      </c>
      <c r="U1656" s="85" t="str">
        <f>IF(U168="","",U168)</f>
        <v/>
      </c>
      <c r="V1656" s="85" t="str">
        <f>IF(V168="","",V168)</f>
        <v/>
      </c>
      <c r="W1656" s="91" t="str">
        <f>IF(W168="","",W168)</f>
        <v/>
      </c>
      <c r="X1656" s="92">
        <f>IF(X168="","",X168)</f>
        <v>63.5</v>
      </c>
      <c r="Y1656" s="92">
        <f>IF(Y168="","",Y168)</f>
        <v>57.63</v>
      </c>
      <c r="Z1656" s="92">
        <f>IF(Z168="","",Z168)</f>
        <v>38.33</v>
      </c>
      <c r="AA1656" s="92">
        <f>IF(AA168="","",AA168)</f>
        <v>46.11</v>
      </c>
      <c r="AB1656" s="95" t="str">
        <f>IF(AB168="","",AB168)</f>
        <v/>
      </c>
      <c r="AC1656" s="94">
        <f>IF(AC168="","",AC168)</f>
        <v>45382</v>
      </c>
      <c r="AD1656" s="96" t="str">
        <f>IF(AD168="","",AD168)</f>
        <v>U4</v>
      </c>
      <c r="AE1656" s="96" t="str">
        <f>IF(AE168="","",AE168)</f>
        <v>EBC_FORBUSPF_C24F</v>
      </c>
      <c r="AF1656" s="96" t="str">
        <f>IF(AF168="","",AF168)</f>
        <v>For Business vU4 Mar 2024</v>
      </c>
      <c r="AG1656" s="96" t="str">
        <f>IF(AG168="","",AG168)</f>
        <v>Elec For Bus Pre vU4 1yr BKF Mar 2024</v>
      </c>
      <c r="AH1656" s="85" t="str">
        <f>IF(AH168="","",AH168)</f>
        <v>C24F</v>
      </c>
    </row>
    <row r="1657" spans="1:34" s="34" customFormat="1" x14ac:dyDescent="0.25">
      <c r="A1657" s="40" t="str">
        <f t="shared" si="38"/>
        <v>16EveningWeekendAndNightMonthly Variable Direct Debit5000-99991</v>
      </c>
      <c r="B1657" s="86" t="str">
        <f>IF(B169="","",B169)</f>
        <v>Electricity</v>
      </c>
      <c r="C1657" s="85">
        <f>IF(C169="","",C169)</f>
        <v>16</v>
      </c>
      <c r="D1657" s="87">
        <v>3</v>
      </c>
      <c r="E1657" s="85" t="str">
        <f>IF(E169="","",E169)</f>
        <v>EveningWeekendAndNight</v>
      </c>
      <c r="F1657" s="85" t="str">
        <f>IF(F169="","",F169)</f>
        <v/>
      </c>
      <c r="G1657" s="85" t="str">
        <f>IF(G169="","",G169)</f>
        <v/>
      </c>
      <c r="H1657" s="85" t="str">
        <f>IF(H169="","",H169)</f>
        <v>Renewal</v>
      </c>
      <c r="I1657" s="85">
        <f>IF(I169="","",I169)</f>
        <v>12</v>
      </c>
      <c r="J1657" s="88">
        <f>IF(J169="","",J169)</f>
        <v>5000</v>
      </c>
      <c r="K1657" s="88">
        <f>IF(K169="","",K169)</f>
        <v>9999</v>
      </c>
      <c r="L1657" s="89">
        <f>IF(L169="","",L169)</f>
        <v>44901</v>
      </c>
      <c r="M1657" s="89" t="str">
        <f>IF(M169="","",M169)</f>
        <v/>
      </c>
      <c r="N1657" s="89">
        <f>IF(N169="","",N169)</f>
        <v>44901</v>
      </c>
      <c r="O1657" s="89" t="str">
        <f>IF(O169="","",O169)</f>
        <v/>
      </c>
      <c r="P1657" s="85" t="str">
        <f>"Monthly Variable "&amp;IF([1]RATES!P231="","",[1]RATES!P231)</f>
        <v>Monthly Variable Direct Debit</v>
      </c>
      <c r="Q1657" s="90" t="str">
        <f>IF(Q169="","",Q169)</f>
        <v>For Business</v>
      </c>
      <c r="R1657" s="85" t="str">
        <f>IF(R169="","",R169)</f>
        <v>With S/C</v>
      </c>
      <c r="S1657" s="85" t="str">
        <f>IF(S169="","",S169)</f>
        <v>N</v>
      </c>
      <c r="T1657" s="85" t="str">
        <f>IF(T169="","",T169)</f>
        <v/>
      </c>
      <c r="U1657" s="85" t="str">
        <f>IF(U169="","",U169)</f>
        <v/>
      </c>
      <c r="V1657" s="85" t="str">
        <f>IF(V169="","",V169)</f>
        <v/>
      </c>
      <c r="W1657" s="91" t="str">
        <f>IF(W169="","",W169)</f>
        <v/>
      </c>
      <c r="X1657" s="92">
        <f>IF(X169="","",X169)</f>
        <v>46.06</v>
      </c>
      <c r="Y1657" s="92">
        <f>IF(Y169="","",Y169)</f>
        <v>56.58</v>
      </c>
      <c r="Z1657" s="92">
        <f>IF(Z169="","",Z169)</f>
        <v>38.33</v>
      </c>
      <c r="AA1657" s="92">
        <f>IF(AA169="","",AA169)</f>
        <v>46.35</v>
      </c>
      <c r="AB1657" s="95" t="str">
        <f>IF(AB169="","",AB169)</f>
        <v/>
      </c>
      <c r="AC1657" s="94">
        <f>IF(AC169="","",AC169)</f>
        <v>45382</v>
      </c>
      <c r="AD1657" s="96" t="str">
        <f>IF(AD169="","",AD169)</f>
        <v>U4</v>
      </c>
      <c r="AE1657" s="96" t="str">
        <f>IF(AE169="","",AE169)</f>
        <v>EBC_FORBUSPF_C24F</v>
      </c>
      <c r="AF1657" s="96" t="str">
        <f>IF(AF169="","",AF169)</f>
        <v>For Business vU4 Mar 2024</v>
      </c>
      <c r="AG1657" s="96" t="str">
        <f>IF(AG169="","",AG169)</f>
        <v>Elec For Bus Pre vU4 1yr BKF Mar 2024</v>
      </c>
      <c r="AH1657" s="85" t="str">
        <f>IF(AH169="","",AH169)</f>
        <v>C24F</v>
      </c>
    </row>
    <row r="1658" spans="1:34" s="34" customFormat="1" x14ac:dyDescent="0.25">
      <c r="A1658" s="40" t="str">
        <f t="shared" si="38"/>
        <v>19EveningWeekendAndNightMonthly Variable Direct Debit5000-99991</v>
      </c>
      <c r="B1658" s="86" t="str">
        <f>IF(B170="","",B170)</f>
        <v>Electricity</v>
      </c>
      <c r="C1658" s="85">
        <f>IF(C170="","",C170)</f>
        <v>19</v>
      </c>
      <c r="D1658" s="87">
        <v>3</v>
      </c>
      <c r="E1658" s="85" t="str">
        <f>IF(E170="","",E170)</f>
        <v>EveningWeekendAndNight</v>
      </c>
      <c r="F1658" s="85" t="str">
        <f>IF(F170="","",F170)</f>
        <v/>
      </c>
      <c r="G1658" s="85" t="str">
        <f>IF(G170="","",G170)</f>
        <v/>
      </c>
      <c r="H1658" s="85" t="str">
        <f>IF(H170="","",H170)</f>
        <v>Renewal</v>
      </c>
      <c r="I1658" s="85">
        <f>IF(I170="","",I170)</f>
        <v>12</v>
      </c>
      <c r="J1658" s="88">
        <f>IF(J170="","",J170)</f>
        <v>5000</v>
      </c>
      <c r="K1658" s="88">
        <f>IF(K170="","",K170)</f>
        <v>9999</v>
      </c>
      <c r="L1658" s="89">
        <f>IF(L170="","",L170)</f>
        <v>44901</v>
      </c>
      <c r="M1658" s="89" t="str">
        <f>IF(M170="","",M170)</f>
        <v/>
      </c>
      <c r="N1658" s="89">
        <f>IF(N170="","",N170)</f>
        <v>44901</v>
      </c>
      <c r="O1658" s="89" t="str">
        <f>IF(O170="","",O170)</f>
        <v/>
      </c>
      <c r="P1658" s="85" t="str">
        <f>"Monthly Variable "&amp;IF([1]RATES!P232="","",[1]RATES!P232)</f>
        <v>Monthly Variable Direct Debit</v>
      </c>
      <c r="Q1658" s="90" t="str">
        <f>IF(Q170="","",Q170)</f>
        <v>For Business</v>
      </c>
      <c r="R1658" s="85" t="str">
        <f>IF(R170="","",R170)</f>
        <v>With S/C</v>
      </c>
      <c r="S1658" s="85" t="str">
        <f>IF(S170="","",S170)</f>
        <v>N</v>
      </c>
      <c r="T1658" s="85" t="str">
        <f>IF(T170="","",T170)</f>
        <v/>
      </c>
      <c r="U1658" s="85" t="str">
        <f>IF(U170="","",U170)</f>
        <v/>
      </c>
      <c r="V1658" s="85" t="str">
        <f>IF(V170="","",V170)</f>
        <v/>
      </c>
      <c r="W1658" s="91" t="str">
        <f>IF(W170="","",W170)</f>
        <v/>
      </c>
      <c r="X1658" s="92">
        <f>IF(X170="","",X170)</f>
        <v>44.57</v>
      </c>
      <c r="Y1658" s="92">
        <f>IF(Y170="","",Y170)</f>
        <v>55.45</v>
      </c>
      <c r="Z1658" s="92">
        <f>IF(Z170="","",Z170)</f>
        <v>37.93</v>
      </c>
      <c r="AA1658" s="92">
        <f>IF(AA170="","",AA170)</f>
        <v>45.95</v>
      </c>
      <c r="AB1658" s="95" t="str">
        <f>IF(AB170="","",AB170)</f>
        <v/>
      </c>
      <c r="AC1658" s="94">
        <f>IF(AC170="","",AC170)</f>
        <v>45382</v>
      </c>
      <c r="AD1658" s="96" t="str">
        <f>IF(AD170="","",AD170)</f>
        <v>U4</v>
      </c>
      <c r="AE1658" s="96" t="str">
        <f>IF(AE170="","",AE170)</f>
        <v>EBC_FORBUSPF_C24F</v>
      </c>
      <c r="AF1658" s="96" t="str">
        <f>IF(AF170="","",AF170)</f>
        <v>For Business vU4 Mar 2024</v>
      </c>
      <c r="AG1658" s="96" t="str">
        <f>IF(AG170="","",AG170)</f>
        <v>Elec For Bus Pre vU4 1yr BKF Mar 2024</v>
      </c>
      <c r="AH1658" s="85" t="str">
        <f>IF(AH170="","",AH170)</f>
        <v>C24F</v>
      </c>
    </row>
    <row r="1659" spans="1:34" s="34" customFormat="1" x14ac:dyDescent="0.25">
      <c r="A1659" s="40" t="str">
        <f t="shared" si="38"/>
        <v>20EveningWeekendAndNightMonthly Variable Direct Debit5000-99991</v>
      </c>
      <c r="B1659" s="86" t="str">
        <f>IF(B171="","",B171)</f>
        <v>Electricity</v>
      </c>
      <c r="C1659" s="85">
        <f>IF(C171="","",C171)</f>
        <v>20</v>
      </c>
      <c r="D1659" s="87">
        <v>3</v>
      </c>
      <c r="E1659" s="85" t="str">
        <f>IF(E171="","",E171)</f>
        <v>EveningWeekendAndNight</v>
      </c>
      <c r="F1659" s="85" t="str">
        <f>IF(F171="","",F171)</f>
        <v/>
      </c>
      <c r="G1659" s="85" t="str">
        <f>IF(G171="","",G171)</f>
        <v/>
      </c>
      <c r="H1659" s="85" t="str">
        <f>IF(H171="","",H171)</f>
        <v>Renewal</v>
      </c>
      <c r="I1659" s="85">
        <f>IF(I171="","",I171)</f>
        <v>12</v>
      </c>
      <c r="J1659" s="88">
        <f>IF(J171="","",J171)</f>
        <v>5000</v>
      </c>
      <c r="K1659" s="88">
        <f>IF(K171="","",K171)</f>
        <v>9999</v>
      </c>
      <c r="L1659" s="89">
        <f>IF(L171="","",L171)</f>
        <v>44901</v>
      </c>
      <c r="M1659" s="89" t="str">
        <f>IF(M171="","",M171)</f>
        <v/>
      </c>
      <c r="N1659" s="89">
        <f>IF(N171="","",N171)</f>
        <v>44901</v>
      </c>
      <c r="O1659" s="89" t="str">
        <f>IF(O171="","",O171)</f>
        <v/>
      </c>
      <c r="P1659" s="85" t="str">
        <f>"Monthly Variable "&amp;IF([1]RATES!P233="","",[1]RATES!P233)</f>
        <v>Monthly Variable Direct Debit</v>
      </c>
      <c r="Q1659" s="90" t="str">
        <f>IF(Q171="","",Q171)</f>
        <v>For Business</v>
      </c>
      <c r="R1659" s="85" t="str">
        <f>IF(R171="","",R171)</f>
        <v>With S/C</v>
      </c>
      <c r="S1659" s="85" t="str">
        <f>IF(S171="","",S171)</f>
        <v>N</v>
      </c>
      <c r="T1659" s="85" t="str">
        <f>IF(T171="","",T171)</f>
        <v/>
      </c>
      <c r="U1659" s="85" t="str">
        <f>IF(U171="","",U171)</f>
        <v/>
      </c>
      <c r="V1659" s="85" t="str">
        <f>IF(V171="","",V171)</f>
        <v/>
      </c>
      <c r="W1659" s="91" t="str">
        <f>IF(W171="","",W171)</f>
        <v/>
      </c>
      <c r="X1659" s="92">
        <f>IF(X171="","",X171)</f>
        <v>51.44</v>
      </c>
      <c r="Y1659" s="92">
        <f>IF(Y171="","",Y171)</f>
        <v>55.51</v>
      </c>
      <c r="Z1659" s="92">
        <f>IF(Z171="","",Z171)</f>
        <v>37.979999999999997</v>
      </c>
      <c r="AA1659" s="92">
        <f>IF(AA171="","",AA171)</f>
        <v>45.54</v>
      </c>
      <c r="AB1659" s="95" t="str">
        <f>IF(AB171="","",AB171)</f>
        <v/>
      </c>
      <c r="AC1659" s="94">
        <f>IF(AC171="","",AC171)</f>
        <v>45382</v>
      </c>
      <c r="AD1659" s="96" t="str">
        <f>IF(AD171="","",AD171)</f>
        <v>U4</v>
      </c>
      <c r="AE1659" s="96" t="str">
        <f>IF(AE171="","",AE171)</f>
        <v>EBC_FORBUSPF_C24F</v>
      </c>
      <c r="AF1659" s="96" t="str">
        <f>IF(AF171="","",AF171)</f>
        <v>For Business vU4 Mar 2024</v>
      </c>
      <c r="AG1659" s="96" t="str">
        <f>IF(AG171="","",AG171)</f>
        <v>Elec For Bus Pre vU4 1yr BKF Mar 2024</v>
      </c>
      <c r="AH1659" s="85" t="str">
        <f>IF(AH171="","",AH171)</f>
        <v>C24F</v>
      </c>
    </row>
    <row r="1660" spans="1:34" s="34" customFormat="1" x14ac:dyDescent="0.25">
      <c r="A1660" s="40" t="str">
        <f t="shared" si="38"/>
        <v>22EveningWeekendAndNightMonthly Variable Direct Debit5000-99991</v>
      </c>
      <c r="B1660" s="86" t="str">
        <f>IF(B172="","",B172)</f>
        <v>Electricity</v>
      </c>
      <c r="C1660" s="85">
        <f>IF(C172="","",C172)</f>
        <v>22</v>
      </c>
      <c r="D1660" s="87">
        <v>3</v>
      </c>
      <c r="E1660" s="85" t="str">
        <f>IF(E172="","",E172)</f>
        <v>EveningWeekendAndNight</v>
      </c>
      <c r="F1660" s="85" t="str">
        <f>IF(F172="","",F172)</f>
        <v/>
      </c>
      <c r="G1660" s="85" t="str">
        <f>IF(G172="","",G172)</f>
        <v/>
      </c>
      <c r="H1660" s="85" t="str">
        <f>IF(H172="","",H172)</f>
        <v>Renewal</v>
      </c>
      <c r="I1660" s="85">
        <f>IF(I172="","",I172)</f>
        <v>12</v>
      </c>
      <c r="J1660" s="88">
        <f>IF(J172="","",J172)</f>
        <v>5000</v>
      </c>
      <c r="K1660" s="88">
        <f>IF(K172="","",K172)</f>
        <v>9999</v>
      </c>
      <c r="L1660" s="89">
        <f>IF(L172="","",L172)</f>
        <v>44901</v>
      </c>
      <c r="M1660" s="89" t="str">
        <f>IF(M172="","",M172)</f>
        <v/>
      </c>
      <c r="N1660" s="89">
        <f>IF(N172="","",N172)</f>
        <v>44901</v>
      </c>
      <c r="O1660" s="89" t="str">
        <f>IF(O172="","",O172)</f>
        <v/>
      </c>
      <c r="P1660" s="85" t="str">
        <f>"Monthly Variable "&amp;IF([1]RATES!P234="","",[1]RATES!P234)</f>
        <v>Monthly Variable Direct Debit</v>
      </c>
      <c r="Q1660" s="90" t="str">
        <f>IF(Q172="","",Q172)</f>
        <v>For Business</v>
      </c>
      <c r="R1660" s="85" t="str">
        <f>IF(R172="","",R172)</f>
        <v>With S/C</v>
      </c>
      <c r="S1660" s="85" t="str">
        <f>IF(S172="","",S172)</f>
        <v>N</v>
      </c>
      <c r="T1660" s="85" t="str">
        <f>IF(T172="","",T172)</f>
        <v/>
      </c>
      <c r="U1660" s="85" t="str">
        <f>IF(U172="","",U172)</f>
        <v/>
      </c>
      <c r="V1660" s="85" t="str">
        <f>IF(V172="","",V172)</f>
        <v/>
      </c>
      <c r="W1660" s="91" t="str">
        <f>IF(W172="","",W172)</f>
        <v/>
      </c>
      <c r="X1660" s="92">
        <f>IF(X172="","",X172)</f>
        <v>88.17</v>
      </c>
      <c r="Y1660" s="92">
        <f>IF(Y172="","",Y172)</f>
        <v>54.43</v>
      </c>
      <c r="Z1660" s="92">
        <f>IF(Z172="","",Z172)</f>
        <v>37.909999999999997</v>
      </c>
      <c r="AA1660" s="92">
        <f>IF(AA172="","",AA172)</f>
        <v>44.25</v>
      </c>
      <c r="AB1660" s="95" t="str">
        <f>IF(AB172="","",AB172)</f>
        <v/>
      </c>
      <c r="AC1660" s="94">
        <f>IF(AC172="","",AC172)</f>
        <v>45382</v>
      </c>
      <c r="AD1660" s="96" t="str">
        <f>IF(AD172="","",AD172)</f>
        <v>U4</v>
      </c>
      <c r="AE1660" s="96" t="str">
        <f>IF(AE172="","",AE172)</f>
        <v>EBC_FORBUSPF_C24F</v>
      </c>
      <c r="AF1660" s="96" t="str">
        <f>IF(AF172="","",AF172)</f>
        <v>For Business vU4 Mar 2024</v>
      </c>
      <c r="AG1660" s="96" t="str">
        <f>IF(AG172="","",AG172)</f>
        <v>Elec For Bus Pre vU4 1yr BKF Mar 2024</v>
      </c>
      <c r="AH1660" s="85" t="str">
        <f>IF(AH172="","",AH172)</f>
        <v>C24F</v>
      </c>
    </row>
    <row r="1661" spans="1:34" s="34" customFormat="1" x14ac:dyDescent="0.25">
      <c r="A1661" s="40" t="str">
        <f t="shared" si="38"/>
        <v>23EveningWeekendAndNightMonthly Variable Direct Debit5000-99991</v>
      </c>
      <c r="B1661" s="86" t="str">
        <f>IF(B173="","",B173)</f>
        <v>Electricity</v>
      </c>
      <c r="C1661" s="85">
        <f>IF(C173="","",C173)</f>
        <v>23</v>
      </c>
      <c r="D1661" s="87">
        <v>3</v>
      </c>
      <c r="E1661" s="85" t="str">
        <f>IF(E173="","",E173)</f>
        <v>EveningWeekendAndNight</v>
      </c>
      <c r="F1661" s="85" t="str">
        <f>IF(F173="","",F173)</f>
        <v/>
      </c>
      <c r="G1661" s="85" t="str">
        <f>IF(G173="","",G173)</f>
        <v/>
      </c>
      <c r="H1661" s="85" t="str">
        <f>IF(H173="","",H173)</f>
        <v>Renewal</v>
      </c>
      <c r="I1661" s="85">
        <f>IF(I173="","",I173)</f>
        <v>12</v>
      </c>
      <c r="J1661" s="88">
        <f>IF(J173="","",J173)</f>
        <v>5000</v>
      </c>
      <c r="K1661" s="88">
        <f>IF(K173="","",K173)</f>
        <v>9999</v>
      </c>
      <c r="L1661" s="89">
        <f>IF(L173="","",L173)</f>
        <v>44901</v>
      </c>
      <c r="M1661" s="89" t="str">
        <f>IF(M173="","",M173)</f>
        <v/>
      </c>
      <c r="N1661" s="89">
        <f>IF(N173="","",N173)</f>
        <v>44901</v>
      </c>
      <c r="O1661" s="89" t="str">
        <f>IF(O173="","",O173)</f>
        <v/>
      </c>
      <c r="P1661" s="85" t="str">
        <f>"Monthly Variable "&amp;IF([1]RATES!P235="","",[1]RATES!P235)</f>
        <v>Monthly Variable Direct Debit</v>
      </c>
      <c r="Q1661" s="90" t="str">
        <f>IF(Q173="","",Q173)</f>
        <v>For Business</v>
      </c>
      <c r="R1661" s="85" t="str">
        <f>IF(R173="","",R173)</f>
        <v>With S/C</v>
      </c>
      <c r="S1661" s="85" t="str">
        <f>IF(S173="","",S173)</f>
        <v>N</v>
      </c>
      <c r="T1661" s="85" t="str">
        <f>IF(T173="","",T173)</f>
        <v/>
      </c>
      <c r="U1661" s="85" t="str">
        <f>IF(U173="","",U173)</f>
        <v/>
      </c>
      <c r="V1661" s="85" t="str">
        <f>IF(V173="","",V173)</f>
        <v/>
      </c>
      <c r="W1661" s="91" t="str">
        <f>IF(W173="","",W173)</f>
        <v/>
      </c>
      <c r="X1661" s="92">
        <f>IF(X173="","",X173)</f>
        <v>70.98</v>
      </c>
      <c r="Y1661" s="92">
        <f>IF(Y173="","",Y173)</f>
        <v>55.86</v>
      </c>
      <c r="Z1661" s="92">
        <f>IF(Z173="","",Z173)</f>
        <v>38.14</v>
      </c>
      <c r="AA1661" s="92">
        <f>IF(AA173="","",AA173)</f>
        <v>45.57</v>
      </c>
      <c r="AB1661" s="95" t="str">
        <f>IF(AB173="","",AB173)</f>
        <v/>
      </c>
      <c r="AC1661" s="94">
        <f>IF(AC173="","",AC173)</f>
        <v>45382</v>
      </c>
      <c r="AD1661" s="96" t="str">
        <f>IF(AD173="","",AD173)</f>
        <v>U4</v>
      </c>
      <c r="AE1661" s="96" t="str">
        <f>IF(AE173="","",AE173)</f>
        <v>EBC_FORBUSPF_C24F</v>
      </c>
      <c r="AF1661" s="96" t="str">
        <f>IF(AF173="","",AF173)</f>
        <v>For Business vU4 Mar 2024</v>
      </c>
      <c r="AG1661" s="96" t="str">
        <f>IF(AG173="","",AG173)</f>
        <v>Elec For Bus Pre vU4 1yr BKF Mar 2024</v>
      </c>
      <c r="AH1661" s="85" t="str">
        <f>IF(AH173="","",AH173)</f>
        <v>C24F</v>
      </c>
    </row>
    <row r="1662" spans="1:34" s="34" customFormat="1" x14ac:dyDescent="0.25">
      <c r="A1662" s="40" t="str">
        <f t="shared" si="38"/>
        <v>10OffPeakMonthly Variable Direct Debit5000-99991</v>
      </c>
      <c r="B1662" s="86" t="str">
        <f>IF(B174="","",B174)</f>
        <v>Electricity</v>
      </c>
      <c r="C1662" s="85">
        <f>IF(C174="","",C174)</f>
        <v>10</v>
      </c>
      <c r="D1662" s="87">
        <v>3</v>
      </c>
      <c r="E1662" s="85" t="str">
        <f>IF(E174="","",E174)</f>
        <v>OffPeak</v>
      </c>
      <c r="F1662" s="85" t="str">
        <f>IF(F174="","",F174)</f>
        <v/>
      </c>
      <c r="G1662" s="85" t="str">
        <f>IF(G174="","",G174)</f>
        <v/>
      </c>
      <c r="H1662" s="85" t="str">
        <f>IF(H174="","",H174)</f>
        <v>Renewal</v>
      </c>
      <c r="I1662" s="85">
        <f>IF(I174="","",I174)</f>
        <v>12</v>
      </c>
      <c r="J1662" s="88">
        <f>IF(J174="","",J174)</f>
        <v>5000</v>
      </c>
      <c r="K1662" s="88">
        <f>IF(K174="","",K174)</f>
        <v>9999</v>
      </c>
      <c r="L1662" s="89">
        <f>IF(L174="","",L174)</f>
        <v>44901</v>
      </c>
      <c r="M1662" s="89" t="str">
        <f>IF(M174="","",M174)</f>
        <v/>
      </c>
      <c r="N1662" s="89">
        <f>IF(N174="","",N174)</f>
        <v>44901</v>
      </c>
      <c r="O1662" s="89" t="str">
        <f>IF(O174="","",O174)</f>
        <v/>
      </c>
      <c r="P1662" s="85" t="str">
        <f>"Monthly Variable "&amp;IF([1]RATES!P236="","",[1]RATES!P236)</f>
        <v>Monthly Variable Direct Debit</v>
      </c>
      <c r="Q1662" s="90" t="str">
        <f>IF(Q174="","",Q174)</f>
        <v>For Business</v>
      </c>
      <c r="R1662" s="85" t="str">
        <f>IF(R174="","",R174)</f>
        <v>With S/C</v>
      </c>
      <c r="S1662" s="85" t="str">
        <f>IF(S174="","",S174)</f>
        <v>N</v>
      </c>
      <c r="T1662" s="85" t="str">
        <f>IF(T174="","",T174)</f>
        <v/>
      </c>
      <c r="U1662" s="85" t="str">
        <f>IF(U174="","",U174)</f>
        <v/>
      </c>
      <c r="V1662" s="85" t="str">
        <f>IF(V174="","",V174)</f>
        <v/>
      </c>
      <c r="W1662" s="91" t="str">
        <f>IF(W174="","",W174)</f>
        <v/>
      </c>
      <c r="X1662" s="92">
        <f>IF(X174="","",X174)</f>
        <v>10</v>
      </c>
      <c r="Y1662" s="92" t="str">
        <f>IF(Y174="","",Y174)</f>
        <v/>
      </c>
      <c r="Z1662" s="92">
        <f>IF(Z174="","",Z174)</f>
        <v>41.81</v>
      </c>
      <c r="AA1662" s="92" t="str">
        <f>IF(AA174="","",AA174)</f>
        <v/>
      </c>
      <c r="AB1662" s="95" t="str">
        <f>IF(AB174="","",AB174)</f>
        <v/>
      </c>
      <c r="AC1662" s="94">
        <f>IF(AC174="","",AC174)</f>
        <v>45382</v>
      </c>
      <c r="AD1662" s="96" t="str">
        <f>IF(AD174="","",AD174)</f>
        <v>U4</v>
      </c>
      <c r="AE1662" s="96" t="str">
        <f>IF(AE174="","",AE174)</f>
        <v>EBC_FORBUSPF_C24F</v>
      </c>
      <c r="AF1662" s="96" t="str">
        <f>IF(AF174="","",AF174)</f>
        <v>For Business vU4 Mar 2024</v>
      </c>
      <c r="AG1662" s="96" t="str">
        <f>IF(AG174="","",AG174)</f>
        <v>Elec For Bus Pre vU4 1yr BKF Mar 2024</v>
      </c>
      <c r="AH1662" s="85" t="str">
        <f>IF(AH174="","",AH174)</f>
        <v>C24F</v>
      </c>
    </row>
    <row r="1663" spans="1:34" s="34" customFormat="1" x14ac:dyDescent="0.25">
      <c r="A1663" s="40" t="str">
        <f t="shared" si="38"/>
        <v>11OffPeakMonthly Variable Direct Debit5000-99991</v>
      </c>
      <c r="B1663" s="86" t="str">
        <f>IF(B175="","",B175)</f>
        <v>Electricity</v>
      </c>
      <c r="C1663" s="85">
        <f>IF(C175="","",C175)</f>
        <v>11</v>
      </c>
      <c r="D1663" s="87">
        <v>3</v>
      </c>
      <c r="E1663" s="85" t="str">
        <f>IF(E175="","",E175)</f>
        <v>OffPeak</v>
      </c>
      <c r="F1663" s="85" t="str">
        <f>IF(F175="","",F175)</f>
        <v/>
      </c>
      <c r="G1663" s="85" t="str">
        <f>IF(G175="","",G175)</f>
        <v/>
      </c>
      <c r="H1663" s="85" t="str">
        <f>IF(H175="","",H175)</f>
        <v>Renewal</v>
      </c>
      <c r="I1663" s="85">
        <f>IF(I175="","",I175)</f>
        <v>12</v>
      </c>
      <c r="J1663" s="88">
        <f>IF(J175="","",J175)</f>
        <v>5000</v>
      </c>
      <c r="K1663" s="88">
        <f>IF(K175="","",K175)</f>
        <v>9999</v>
      </c>
      <c r="L1663" s="89">
        <f>IF(L175="","",L175)</f>
        <v>44901</v>
      </c>
      <c r="M1663" s="89" t="str">
        <f>IF(M175="","",M175)</f>
        <v/>
      </c>
      <c r="N1663" s="89">
        <f>IF(N175="","",N175)</f>
        <v>44901</v>
      </c>
      <c r="O1663" s="89" t="str">
        <f>IF(O175="","",O175)</f>
        <v/>
      </c>
      <c r="P1663" s="85" t="str">
        <f>"Monthly Variable "&amp;IF([1]RATES!P237="","",[1]RATES!P237)</f>
        <v>Monthly Variable Direct Debit</v>
      </c>
      <c r="Q1663" s="90" t="str">
        <f>IF(Q175="","",Q175)</f>
        <v>For Business</v>
      </c>
      <c r="R1663" s="85" t="str">
        <f>IF(R175="","",R175)</f>
        <v>With S/C</v>
      </c>
      <c r="S1663" s="85" t="str">
        <f>IF(S175="","",S175)</f>
        <v>N</v>
      </c>
      <c r="T1663" s="85" t="str">
        <f>IF(T175="","",T175)</f>
        <v/>
      </c>
      <c r="U1663" s="85" t="str">
        <f>IF(U175="","",U175)</f>
        <v/>
      </c>
      <c r="V1663" s="85" t="str">
        <f>IF(V175="","",V175)</f>
        <v/>
      </c>
      <c r="W1663" s="91" t="str">
        <f>IF(W175="","",W175)</f>
        <v/>
      </c>
      <c r="X1663" s="92">
        <f>IF(X175="","",X175)</f>
        <v>10</v>
      </c>
      <c r="Y1663" s="92" t="str">
        <f>IF(Y175="","",Y175)</f>
        <v/>
      </c>
      <c r="Z1663" s="92">
        <f>IF(Z175="","",Z175)</f>
        <v>40.92</v>
      </c>
      <c r="AA1663" s="92" t="str">
        <f>IF(AA175="","",AA175)</f>
        <v/>
      </c>
      <c r="AB1663" s="95" t="str">
        <f>IF(AB175="","",AB175)</f>
        <v/>
      </c>
      <c r="AC1663" s="94">
        <f>IF(AC175="","",AC175)</f>
        <v>45382</v>
      </c>
      <c r="AD1663" s="96" t="str">
        <f>IF(AD175="","",AD175)</f>
        <v>U4</v>
      </c>
      <c r="AE1663" s="96" t="str">
        <f>IF(AE175="","",AE175)</f>
        <v>EBC_FORBUSPF_C24F</v>
      </c>
      <c r="AF1663" s="96" t="str">
        <f>IF(AF175="","",AF175)</f>
        <v>For Business vU4 Mar 2024</v>
      </c>
      <c r="AG1663" s="96" t="str">
        <f>IF(AG175="","",AG175)</f>
        <v>Elec For Bus Pre vU4 1yr BKF Mar 2024</v>
      </c>
      <c r="AH1663" s="85" t="str">
        <f>IF(AH175="","",AH175)</f>
        <v>C24F</v>
      </c>
    </row>
    <row r="1664" spans="1:34" s="34" customFormat="1" x14ac:dyDescent="0.25">
      <c r="A1664" s="40" t="str">
        <f t="shared" si="38"/>
        <v>12OffPeakMonthly Variable Direct Debit5000-99991</v>
      </c>
      <c r="B1664" s="86" t="str">
        <f>IF(B176="","",B176)</f>
        <v>Electricity</v>
      </c>
      <c r="C1664" s="85">
        <f>IF(C176="","",C176)</f>
        <v>12</v>
      </c>
      <c r="D1664" s="87">
        <v>3</v>
      </c>
      <c r="E1664" s="85" t="str">
        <f>IF(E176="","",E176)</f>
        <v>OffPeak</v>
      </c>
      <c r="F1664" s="85" t="str">
        <f>IF(F176="","",F176)</f>
        <v/>
      </c>
      <c r="G1664" s="85" t="str">
        <f>IF(G176="","",G176)</f>
        <v/>
      </c>
      <c r="H1664" s="85" t="str">
        <f>IF(H176="","",H176)</f>
        <v>Renewal</v>
      </c>
      <c r="I1664" s="85">
        <f>IF(I176="","",I176)</f>
        <v>12</v>
      </c>
      <c r="J1664" s="88">
        <f>IF(J176="","",J176)</f>
        <v>5000</v>
      </c>
      <c r="K1664" s="88">
        <f>IF(K176="","",K176)</f>
        <v>9999</v>
      </c>
      <c r="L1664" s="89">
        <f>IF(L176="","",L176)</f>
        <v>44901</v>
      </c>
      <c r="M1664" s="89" t="str">
        <f>IF(M176="","",M176)</f>
        <v/>
      </c>
      <c r="N1664" s="89">
        <f>IF(N176="","",N176)</f>
        <v>44901</v>
      </c>
      <c r="O1664" s="89" t="str">
        <f>IF(O176="","",O176)</f>
        <v/>
      </c>
      <c r="P1664" s="85" t="str">
        <f>"Monthly Variable "&amp;IF([1]RATES!P238="","",[1]RATES!P238)</f>
        <v>Monthly Variable Direct Debit</v>
      </c>
      <c r="Q1664" s="90" t="str">
        <f>IF(Q176="","",Q176)</f>
        <v>For Business</v>
      </c>
      <c r="R1664" s="85" t="str">
        <f>IF(R176="","",R176)</f>
        <v>With S/C</v>
      </c>
      <c r="S1664" s="85" t="str">
        <f>IF(S176="","",S176)</f>
        <v>N</v>
      </c>
      <c r="T1664" s="85" t="str">
        <f>IF(T176="","",T176)</f>
        <v/>
      </c>
      <c r="U1664" s="85" t="str">
        <f>IF(U176="","",U176)</f>
        <v/>
      </c>
      <c r="V1664" s="85" t="str">
        <f>IF(V176="","",V176)</f>
        <v/>
      </c>
      <c r="W1664" s="91" t="str">
        <f>IF(W176="","",W176)</f>
        <v/>
      </c>
      <c r="X1664" s="92">
        <f>IF(X176="","",X176)</f>
        <v>10</v>
      </c>
      <c r="Y1664" s="92" t="str">
        <f>IF(Y176="","",Y176)</f>
        <v/>
      </c>
      <c r="Z1664" s="92">
        <f>IF(Z176="","",Z176)</f>
        <v>39.78</v>
      </c>
      <c r="AA1664" s="92" t="str">
        <f>IF(AA176="","",AA176)</f>
        <v/>
      </c>
      <c r="AB1664" s="95" t="str">
        <f>IF(AB176="","",AB176)</f>
        <v/>
      </c>
      <c r="AC1664" s="94">
        <f>IF(AC176="","",AC176)</f>
        <v>45382</v>
      </c>
      <c r="AD1664" s="96" t="str">
        <f>IF(AD176="","",AD176)</f>
        <v>U4</v>
      </c>
      <c r="AE1664" s="96" t="str">
        <f>IF(AE176="","",AE176)</f>
        <v>EBC_FORBUSPF_C24F</v>
      </c>
      <c r="AF1664" s="96" t="str">
        <f>IF(AF176="","",AF176)</f>
        <v>For Business vU4 Mar 2024</v>
      </c>
      <c r="AG1664" s="96" t="str">
        <f>IF(AG176="","",AG176)</f>
        <v>Elec For Bus Pre vU4 1yr BKF Mar 2024</v>
      </c>
      <c r="AH1664" s="85" t="str">
        <f>IF(AH176="","",AH176)</f>
        <v>C24F</v>
      </c>
    </row>
    <row r="1665" spans="1:34" s="34" customFormat="1" x14ac:dyDescent="0.25">
      <c r="A1665" s="40" t="str">
        <f t="shared" si="38"/>
        <v>13OffPeakMonthly Variable Direct Debit5000-99991</v>
      </c>
      <c r="B1665" s="86" t="str">
        <f>IF(B177="","",B177)</f>
        <v>Electricity</v>
      </c>
      <c r="C1665" s="85">
        <f>IF(C177="","",C177)</f>
        <v>13</v>
      </c>
      <c r="D1665" s="87">
        <v>3</v>
      </c>
      <c r="E1665" s="85" t="str">
        <f>IF(E177="","",E177)</f>
        <v>OffPeak</v>
      </c>
      <c r="F1665" s="85" t="str">
        <f>IF(F177="","",F177)</f>
        <v/>
      </c>
      <c r="G1665" s="85" t="str">
        <f>IF(G177="","",G177)</f>
        <v/>
      </c>
      <c r="H1665" s="85" t="str">
        <f>IF(H177="","",H177)</f>
        <v>Renewal</v>
      </c>
      <c r="I1665" s="85">
        <f>IF(I177="","",I177)</f>
        <v>12</v>
      </c>
      <c r="J1665" s="88">
        <f>IF(J177="","",J177)</f>
        <v>5000</v>
      </c>
      <c r="K1665" s="88">
        <f>IF(K177="","",K177)</f>
        <v>9999</v>
      </c>
      <c r="L1665" s="89">
        <f>IF(L177="","",L177)</f>
        <v>44901</v>
      </c>
      <c r="M1665" s="89" t="str">
        <f>IF(M177="","",M177)</f>
        <v/>
      </c>
      <c r="N1665" s="89">
        <f>IF(N177="","",N177)</f>
        <v>44901</v>
      </c>
      <c r="O1665" s="89" t="str">
        <f>IF(O177="","",O177)</f>
        <v/>
      </c>
      <c r="P1665" s="85" t="str">
        <f>"Monthly Variable "&amp;IF([1]RATES!P239="","",[1]RATES!P239)</f>
        <v>Monthly Variable Direct Debit</v>
      </c>
      <c r="Q1665" s="90" t="str">
        <f>IF(Q177="","",Q177)</f>
        <v>For Business</v>
      </c>
      <c r="R1665" s="85" t="str">
        <f>IF(R177="","",R177)</f>
        <v>With S/C</v>
      </c>
      <c r="S1665" s="85" t="str">
        <f>IF(S177="","",S177)</f>
        <v>N</v>
      </c>
      <c r="T1665" s="85" t="str">
        <f>IF(T177="","",T177)</f>
        <v/>
      </c>
      <c r="U1665" s="85" t="str">
        <f>IF(U177="","",U177)</f>
        <v/>
      </c>
      <c r="V1665" s="85" t="str">
        <f>IF(V177="","",V177)</f>
        <v/>
      </c>
      <c r="W1665" s="91" t="str">
        <f>IF(W177="","",W177)</f>
        <v/>
      </c>
      <c r="X1665" s="92">
        <f>IF(X177="","",X177)</f>
        <v>10</v>
      </c>
      <c r="Y1665" s="92" t="str">
        <f>IF(Y177="","",Y177)</f>
        <v/>
      </c>
      <c r="Z1665" s="92">
        <f>IF(Z177="","",Z177)</f>
        <v>38.020000000000003</v>
      </c>
      <c r="AA1665" s="92" t="str">
        <f>IF(AA177="","",AA177)</f>
        <v/>
      </c>
      <c r="AB1665" s="95" t="str">
        <f>IF(AB177="","",AB177)</f>
        <v/>
      </c>
      <c r="AC1665" s="94">
        <f>IF(AC177="","",AC177)</f>
        <v>45382</v>
      </c>
      <c r="AD1665" s="96" t="str">
        <f>IF(AD177="","",AD177)</f>
        <v>U4</v>
      </c>
      <c r="AE1665" s="96" t="str">
        <f>IF(AE177="","",AE177)</f>
        <v>EBC_FORBUSPF_C24F</v>
      </c>
      <c r="AF1665" s="96" t="str">
        <f>IF(AF177="","",AF177)</f>
        <v>For Business vU4 Mar 2024</v>
      </c>
      <c r="AG1665" s="96" t="str">
        <f>IF(AG177="","",AG177)</f>
        <v>Elec For Bus Pre vU4 1yr BKF Mar 2024</v>
      </c>
      <c r="AH1665" s="85" t="str">
        <f>IF(AH177="","",AH177)</f>
        <v>C24F</v>
      </c>
    </row>
    <row r="1666" spans="1:34" s="34" customFormat="1" x14ac:dyDescent="0.25">
      <c r="A1666" s="40" t="str">
        <f t="shared" si="38"/>
        <v>14OffPeakMonthly Variable Direct Debit5000-99991</v>
      </c>
      <c r="B1666" s="86" t="str">
        <f>IF(B178="","",B178)</f>
        <v>Electricity</v>
      </c>
      <c r="C1666" s="85">
        <f>IF(C178="","",C178)</f>
        <v>14</v>
      </c>
      <c r="D1666" s="87">
        <v>3</v>
      </c>
      <c r="E1666" s="85" t="str">
        <f>IF(E178="","",E178)</f>
        <v>OffPeak</v>
      </c>
      <c r="F1666" s="85" t="str">
        <f>IF(F178="","",F178)</f>
        <v/>
      </c>
      <c r="G1666" s="85" t="str">
        <f>IF(G178="","",G178)</f>
        <v/>
      </c>
      <c r="H1666" s="85" t="str">
        <f>IF(H178="","",H178)</f>
        <v>Renewal</v>
      </c>
      <c r="I1666" s="85">
        <f>IF(I178="","",I178)</f>
        <v>12</v>
      </c>
      <c r="J1666" s="88">
        <f>IF(J178="","",J178)</f>
        <v>5000</v>
      </c>
      <c r="K1666" s="88">
        <f>IF(K178="","",K178)</f>
        <v>9999</v>
      </c>
      <c r="L1666" s="89">
        <f>IF(L178="","",L178)</f>
        <v>44901</v>
      </c>
      <c r="M1666" s="89" t="str">
        <f>IF(M178="","",M178)</f>
        <v/>
      </c>
      <c r="N1666" s="89">
        <f>IF(N178="","",N178)</f>
        <v>44901</v>
      </c>
      <c r="O1666" s="89" t="str">
        <f>IF(O178="","",O178)</f>
        <v/>
      </c>
      <c r="P1666" s="85" t="str">
        <f>"Monthly Variable "&amp;IF([1]RATES!P240="","",[1]RATES!P240)</f>
        <v>Monthly Variable Direct Debit</v>
      </c>
      <c r="Q1666" s="90" t="str">
        <f>IF(Q178="","",Q178)</f>
        <v>For Business</v>
      </c>
      <c r="R1666" s="85" t="str">
        <f>IF(R178="","",R178)</f>
        <v>With S/C</v>
      </c>
      <c r="S1666" s="85" t="str">
        <f>IF(S178="","",S178)</f>
        <v>N</v>
      </c>
      <c r="T1666" s="85" t="str">
        <f>IF(T178="","",T178)</f>
        <v/>
      </c>
      <c r="U1666" s="85" t="str">
        <f>IF(U178="","",U178)</f>
        <v/>
      </c>
      <c r="V1666" s="85" t="str">
        <f>IF(V178="","",V178)</f>
        <v/>
      </c>
      <c r="W1666" s="91" t="str">
        <f>IF(W178="","",W178)</f>
        <v/>
      </c>
      <c r="X1666" s="92">
        <f>IF(X178="","",X178)</f>
        <v>10</v>
      </c>
      <c r="Y1666" s="92" t="str">
        <f>IF(Y178="","",Y178)</f>
        <v/>
      </c>
      <c r="Z1666" s="92">
        <f>IF(Z178="","",Z178)</f>
        <v>43.47</v>
      </c>
      <c r="AA1666" s="92" t="str">
        <f>IF(AA178="","",AA178)</f>
        <v/>
      </c>
      <c r="AB1666" s="95" t="str">
        <f>IF(AB178="","",AB178)</f>
        <v/>
      </c>
      <c r="AC1666" s="94">
        <f>IF(AC178="","",AC178)</f>
        <v>45382</v>
      </c>
      <c r="AD1666" s="96" t="str">
        <f>IF(AD178="","",AD178)</f>
        <v>U4</v>
      </c>
      <c r="AE1666" s="96" t="str">
        <f>IF(AE178="","",AE178)</f>
        <v>EBC_FORBUSPF_C24F</v>
      </c>
      <c r="AF1666" s="96" t="str">
        <f>IF(AF178="","",AF178)</f>
        <v>For Business vU4 Mar 2024</v>
      </c>
      <c r="AG1666" s="96" t="str">
        <f>IF(AG178="","",AG178)</f>
        <v>Elec For Bus Pre vU4 1yr BKF Mar 2024</v>
      </c>
      <c r="AH1666" s="85" t="str">
        <f>IF(AH178="","",AH178)</f>
        <v>C24F</v>
      </c>
    </row>
    <row r="1667" spans="1:34" s="34" customFormat="1" x14ac:dyDescent="0.25">
      <c r="A1667" s="40" t="str">
        <f t="shared" si="38"/>
        <v>15OffPeakMonthly Variable Direct Debit5000-99991</v>
      </c>
      <c r="B1667" s="86" t="str">
        <f>IF(B179="","",B179)</f>
        <v>Electricity</v>
      </c>
      <c r="C1667" s="85">
        <f>IF(C179="","",C179)</f>
        <v>15</v>
      </c>
      <c r="D1667" s="87">
        <v>3</v>
      </c>
      <c r="E1667" s="85" t="str">
        <f>IF(E179="","",E179)</f>
        <v>OffPeak</v>
      </c>
      <c r="F1667" s="85" t="str">
        <f>IF(F179="","",F179)</f>
        <v/>
      </c>
      <c r="G1667" s="85" t="str">
        <f>IF(G179="","",G179)</f>
        <v/>
      </c>
      <c r="H1667" s="85" t="str">
        <f>IF(H179="","",H179)</f>
        <v>Renewal</v>
      </c>
      <c r="I1667" s="85">
        <f>IF(I179="","",I179)</f>
        <v>12</v>
      </c>
      <c r="J1667" s="88">
        <f>IF(J179="","",J179)</f>
        <v>5000</v>
      </c>
      <c r="K1667" s="88">
        <f>IF(K179="","",K179)</f>
        <v>9999</v>
      </c>
      <c r="L1667" s="89">
        <f>IF(L179="","",L179)</f>
        <v>44901</v>
      </c>
      <c r="M1667" s="89" t="str">
        <f>IF(M179="","",M179)</f>
        <v/>
      </c>
      <c r="N1667" s="89">
        <f>IF(N179="","",N179)</f>
        <v>44901</v>
      </c>
      <c r="O1667" s="89" t="str">
        <f>IF(O179="","",O179)</f>
        <v/>
      </c>
      <c r="P1667" s="85" t="str">
        <f>"Monthly Variable "&amp;IF([1]RATES!P241="","",[1]RATES!P241)</f>
        <v>Monthly Variable Direct Debit</v>
      </c>
      <c r="Q1667" s="90" t="str">
        <f>IF(Q179="","",Q179)</f>
        <v>For Business</v>
      </c>
      <c r="R1667" s="85" t="str">
        <f>IF(R179="","",R179)</f>
        <v>With S/C</v>
      </c>
      <c r="S1667" s="85" t="str">
        <f>IF(S179="","",S179)</f>
        <v>N</v>
      </c>
      <c r="T1667" s="85" t="str">
        <f>IF(T179="","",T179)</f>
        <v/>
      </c>
      <c r="U1667" s="85" t="str">
        <f>IF(U179="","",U179)</f>
        <v/>
      </c>
      <c r="V1667" s="85" t="str">
        <f>IF(V179="","",V179)</f>
        <v/>
      </c>
      <c r="W1667" s="91" t="str">
        <f>IF(W179="","",W179)</f>
        <v/>
      </c>
      <c r="X1667" s="92">
        <f>IF(X179="","",X179)</f>
        <v>10</v>
      </c>
      <c r="Y1667" s="92" t="str">
        <f>IF(Y179="","",Y179)</f>
        <v/>
      </c>
      <c r="Z1667" s="92">
        <f>IF(Z179="","",Z179)</f>
        <v>40.65</v>
      </c>
      <c r="AA1667" s="92" t="str">
        <f>IF(AA179="","",AA179)</f>
        <v/>
      </c>
      <c r="AB1667" s="95" t="str">
        <f>IF(AB179="","",AB179)</f>
        <v/>
      </c>
      <c r="AC1667" s="94">
        <f>IF(AC179="","",AC179)</f>
        <v>45382</v>
      </c>
      <c r="AD1667" s="96" t="str">
        <f>IF(AD179="","",AD179)</f>
        <v>U4</v>
      </c>
      <c r="AE1667" s="96" t="str">
        <f>IF(AE179="","",AE179)</f>
        <v>EBC_FORBUSPF_C24F</v>
      </c>
      <c r="AF1667" s="96" t="str">
        <f>IF(AF179="","",AF179)</f>
        <v>For Business vU4 Mar 2024</v>
      </c>
      <c r="AG1667" s="96" t="str">
        <f>IF(AG179="","",AG179)</f>
        <v>Elec For Bus Pre vU4 1yr BKF Mar 2024</v>
      </c>
      <c r="AH1667" s="85" t="str">
        <f>IF(AH179="","",AH179)</f>
        <v>C24F</v>
      </c>
    </row>
    <row r="1668" spans="1:34" s="34" customFormat="1" x14ac:dyDescent="0.25">
      <c r="A1668" s="40" t="str">
        <f t="shared" si="38"/>
        <v>16OffPeakMonthly Variable Direct Debit5000-99991</v>
      </c>
      <c r="B1668" s="86" t="str">
        <f>IF(B180="","",B180)</f>
        <v>Electricity</v>
      </c>
      <c r="C1668" s="85">
        <f>IF(C180="","",C180)</f>
        <v>16</v>
      </c>
      <c r="D1668" s="87">
        <v>3</v>
      </c>
      <c r="E1668" s="85" t="str">
        <f>IF(E180="","",E180)</f>
        <v>OffPeak</v>
      </c>
      <c r="F1668" s="85" t="str">
        <f>IF(F180="","",F180)</f>
        <v/>
      </c>
      <c r="G1668" s="85" t="str">
        <f>IF(G180="","",G180)</f>
        <v/>
      </c>
      <c r="H1668" s="85" t="str">
        <f>IF(H180="","",H180)</f>
        <v>Renewal</v>
      </c>
      <c r="I1668" s="85">
        <f>IF(I180="","",I180)</f>
        <v>12</v>
      </c>
      <c r="J1668" s="88">
        <f>IF(J180="","",J180)</f>
        <v>5000</v>
      </c>
      <c r="K1668" s="88">
        <f>IF(K180="","",K180)</f>
        <v>9999</v>
      </c>
      <c r="L1668" s="89">
        <f>IF(L180="","",L180)</f>
        <v>44901</v>
      </c>
      <c r="M1668" s="89" t="str">
        <f>IF(M180="","",M180)</f>
        <v/>
      </c>
      <c r="N1668" s="89">
        <f>IF(N180="","",N180)</f>
        <v>44901</v>
      </c>
      <c r="O1668" s="89" t="str">
        <f>IF(O180="","",O180)</f>
        <v/>
      </c>
      <c r="P1668" s="85" t="str">
        <f>"Monthly Variable "&amp;IF([1]RATES!P242="","",[1]RATES!P242)</f>
        <v>Monthly Variable Direct Debit</v>
      </c>
      <c r="Q1668" s="90" t="str">
        <f>IF(Q180="","",Q180)</f>
        <v>For Business</v>
      </c>
      <c r="R1668" s="85" t="str">
        <f>IF(R180="","",R180)</f>
        <v>With S/C</v>
      </c>
      <c r="S1668" s="85" t="str">
        <f>IF(S180="","",S180)</f>
        <v>N</v>
      </c>
      <c r="T1668" s="85" t="str">
        <f>IF(T180="","",T180)</f>
        <v/>
      </c>
      <c r="U1668" s="85" t="str">
        <f>IF(U180="","",U180)</f>
        <v/>
      </c>
      <c r="V1668" s="85" t="str">
        <f>IF(V180="","",V180)</f>
        <v/>
      </c>
      <c r="W1668" s="91" t="str">
        <f>IF(W180="","",W180)</f>
        <v/>
      </c>
      <c r="X1668" s="92">
        <f>IF(X180="","",X180)</f>
        <v>10</v>
      </c>
      <c r="Y1668" s="92" t="str">
        <f>IF(Y180="","",Y180)</f>
        <v/>
      </c>
      <c r="Z1668" s="92">
        <f>IF(Z180="","",Z180)</f>
        <v>42.37</v>
      </c>
      <c r="AA1668" s="92" t="str">
        <f>IF(AA180="","",AA180)</f>
        <v/>
      </c>
      <c r="AB1668" s="95" t="str">
        <f>IF(AB180="","",AB180)</f>
        <v/>
      </c>
      <c r="AC1668" s="94">
        <f>IF(AC180="","",AC180)</f>
        <v>45382</v>
      </c>
      <c r="AD1668" s="96" t="str">
        <f>IF(AD180="","",AD180)</f>
        <v>U4</v>
      </c>
      <c r="AE1668" s="96" t="str">
        <f>IF(AE180="","",AE180)</f>
        <v>EBC_FORBUSPF_C24F</v>
      </c>
      <c r="AF1668" s="96" t="str">
        <f>IF(AF180="","",AF180)</f>
        <v>For Business vU4 Mar 2024</v>
      </c>
      <c r="AG1668" s="96" t="str">
        <f>IF(AG180="","",AG180)</f>
        <v>Elec For Bus Pre vU4 1yr BKF Mar 2024</v>
      </c>
      <c r="AH1668" s="85" t="str">
        <f>IF(AH180="","",AH180)</f>
        <v>C24F</v>
      </c>
    </row>
    <row r="1669" spans="1:34" s="34" customFormat="1" x14ac:dyDescent="0.25">
      <c r="A1669" s="40" t="str">
        <f t="shared" si="38"/>
        <v>17OffPeakMonthly Variable Direct Debit5000-99991</v>
      </c>
      <c r="B1669" s="86" t="str">
        <f>IF(B181="","",B181)</f>
        <v>Electricity</v>
      </c>
      <c r="C1669" s="85">
        <f>IF(C181="","",C181)</f>
        <v>17</v>
      </c>
      <c r="D1669" s="87">
        <v>3</v>
      </c>
      <c r="E1669" s="85" t="str">
        <f>IF(E181="","",E181)</f>
        <v>OffPeak</v>
      </c>
      <c r="F1669" s="85" t="str">
        <f>IF(F181="","",F181)</f>
        <v/>
      </c>
      <c r="G1669" s="85" t="str">
        <f>IF(G181="","",G181)</f>
        <v/>
      </c>
      <c r="H1669" s="85" t="str">
        <f>IF(H181="","",H181)</f>
        <v>Renewal</v>
      </c>
      <c r="I1669" s="85">
        <f>IF(I181="","",I181)</f>
        <v>12</v>
      </c>
      <c r="J1669" s="88">
        <f>IF(J181="","",J181)</f>
        <v>5000</v>
      </c>
      <c r="K1669" s="88">
        <f>IF(K181="","",K181)</f>
        <v>9999</v>
      </c>
      <c r="L1669" s="89">
        <f>IF(L181="","",L181)</f>
        <v>44901</v>
      </c>
      <c r="M1669" s="89" t="str">
        <f>IF(M181="","",M181)</f>
        <v/>
      </c>
      <c r="N1669" s="89">
        <f>IF(N181="","",N181)</f>
        <v>44901</v>
      </c>
      <c r="O1669" s="89" t="str">
        <f>IF(O181="","",O181)</f>
        <v/>
      </c>
      <c r="P1669" s="85" t="str">
        <f>"Monthly Variable "&amp;IF([1]RATES!P243="","",[1]RATES!P243)</f>
        <v>Monthly Variable Direct Debit</v>
      </c>
      <c r="Q1669" s="90" t="str">
        <f>IF(Q181="","",Q181)</f>
        <v>For Business</v>
      </c>
      <c r="R1669" s="85" t="str">
        <f>IF(R181="","",R181)</f>
        <v>With S/C</v>
      </c>
      <c r="S1669" s="85" t="str">
        <f>IF(S181="","",S181)</f>
        <v>N</v>
      </c>
      <c r="T1669" s="85" t="str">
        <f>IF(T181="","",T181)</f>
        <v/>
      </c>
      <c r="U1669" s="85" t="str">
        <f>IF(U181="","",U181)</f>
        <v/>
      </c>
      <c r="V1669" s="85" t="str">
        <f>IF(V181="","",V181)</f>
        <v/>
      </c>
      <c r="W1669" s="91" t="str">
        <f>IF(W181="","",W181)</f>
        <v/>
      </c>
      <c r="X1669" s="92">
        <f>IF(X181="","",X181)</f>
        <v>10</v>
      </c>
      <c r="Y1669" s="92" t="str">
        <f>IF(Y181="","",Y181)</f>
        <v/>
      </c>
      <c r="Z1669" s="92">
        <f>IF(Z181="","",Z181)</f>
        <v>40.93</v>
      </c>
      <c r="AA1669" s="92" t="str">
        <f>IF(AA181="","",AA181)</f>
        <v/>
      </c>
      <c r="AB1669" s="95" t="str">
        <f>IF(AB181="","",AB181)</f>
        <v/>
      </c>
      <c r="AC1669" s="94">
        <f>IF(AC181="","",AC181)</f>
        <v>45382</v>
      </c>
      <c r="AD1669" s="96" t="str">
        <f>IF(AD181="","",AD181)</f>
        <v>U4</v>
      </c>
      <c r="AE1669" s="96" t="str">
        <f>IF(AE181="","",AE181)</f>
        <v>EBC_FORBUSPF_C24F</v>
      </c>
      <c r="AF1669" s="96" t="str">
        <f>IF(AF181="","",AF181)</f>
        <v>For Business vU4 Mar 2024</v>
      </c>
      <c r="AG1669" s="96" t="str">
        <f>IF(AG181="","",AG181)</f>
        <v>Elec For Bus Pre vU4 1yr BKF Mar 2024</v>
      </c>
      <c r="AH1669" s="85" t="str">
        <f>IF(AH181="","",AH181)</f>
        <v>C24F</v>
      </c>
    </row>
    <row r="1670" spans="1:34" s="34" customFormat="1" x14ac:dyDescent="0.25">
      <c r="A1670" s="40" t="str">
        <f t="shared" si="38"/>
        <v>18OffPeakMonthly Variable Direct Debit5000-99991</v>
      </c>
      <c r="B1670" s="86" t="str">
        <f>IF(B182="","",B182)</f>
        <v>Electricity</v>
      </c>
      <c r="C1670" s="85">
        <f>IF(C182="","",C182)</f>
        <v>18</v>
      </c>
      <c r="D1670" s="87">
        <v>3</v>
      </c>
      <c r="E1670" s="85" t="str">
        <f>IF(E182="","",E182)</f>
        <v>OffPeak</v>
      </c>
      <c r="F1670" s="85" t="str">
        <f>IF(F182="","",F182)</f>
        <v/>
      </c>
      <c r="G1670" s="85" t="str">
        <f>IF(G182="","",G182)</f>
        <v/>
      </c>
      <c r="H1670" s="85" t="str">
        <f>IF(H182="","",H182)</f>
        <v>Renewal</v>
      </c>
      <c r="I1670" s="85">
        <f>IF(I182="","",I182)</f>
        <v>12</v>
      </c>
      <c r="J1670" s="88">
        <f>IF(J182="","",J182)</f>
        <v>5000</v>
      </c>
      <c r="K1670" s="88">
        <f>IF(K182="","",K182)</f>
        <v>9999</v>
      </c>
      <c r="L1670" s="89">
        <f>IF(L182="","",L182)</f>
        <v>44901</v>
      </c>
      <c r="M1670" s="89" t="str">
        <f>IF(M182="","",M182)</f>
        <v/>
      </c>
      <c r="N1670" s="89">
        <f>IF(N182="","",N182)</f>
        <v>44901</v>
      </c>
      <c r="O1670" s="89" t="str">
        <f>IF(O182="","",O182)</f>
        <v/>
      </c>
      <c r="P1670" s="85" t="str">
        <f>"Monthly Variable "&amp;IF([1]RATES!P244="","",[1]RATES!P244)</f>
        <v>Monthly Variable Direct Debit</v>
      </c>
      <c r="Q1670" s="90" t="str">
        <f>IF(Q182="","",Q182)</f>
        <v>For Business</v>
      </c>
      <c r="R1670" s="85" t="str">
        <f>IF(R182="","",R182)</f>
        <v>With S/C</v>
      </c>
      <c r="S1670" s="85" t="str">
        <f>IF(S182="","",S182)</f>
        <v>N</v>
      </c>
      <c r="T1670" s="85" t="str">
        <f>IF(T182="","",T182)</f>
        <v/>
      </c>
      <c r="U1670" s="85" t="str">
        <f>IF(U182="","",U182)</f>
        <v/>
      </c>
      <c r="V1670" s="85" t="str">
        <f>IF(V182="","",V182)</f>
        <v/>
      </c>
      <c r="W1670" s="91" t="str">
        <f>IF(W182="","",W182)</f>
        <v/>
      </c>
      <c r="X1670" s="92">
        <f>IF(X182="","",X182)</f>
        <v>10</v>
      </c>
      <c r="Y1670" s="92" t="str">
        <f>IF(Y182="","",Y182)</f>
        <v/>
      </c>
      <c r="Z1670" s="92">
        <f>IF(Z182="","",Z182)</f>
        <v>39.97</v>
      </c>
      <c r="AA1670" s="92" t="str">
        <f>IF(AA182="","",AA182)</f>
        <v/>
      </c>
      <c r="AB1670" s="95" t="str">
        <f>IF(AB182="","",AB182)</f>
        <v/>
      </c>
      <c r="AC1670" s="94">
        <f>IF(AC182="","",AC182)</f>
        <v>45382</v>
      </c>
      <c r="AD1670" s="96" t="str">
        <f>IF(AD182="","",AD182)</f>
        <v>U4</v>
      </c>
      <c r="AE1670" s="96" t="str">
        <f>IF(AE182="","",AE182)</f>
        <v>EBC_FORBUSPF_C24F</v>
      </c>
      <c r="AF1670" s="96" t="str">
        <f>IF(AF182="","",AF182)</f>
        <v>For Business vU4 Mar 2024</v>
      </c>
      <c r="AG1670" s="96" t="str">
        <f>IF(AG182="","",AG182)</f>
        <v>Elec For Bus Pre vU4 1yr BKF Mar 2024</v>
      </c>
      <c r="AH1670" s="85" t="str">
        <f>IF(AH182="","",AH182)</f>
        <v>C24F</v>
      </c>
    </row>
    <row r="1671" spans="1:34" s="34" customFormat="1" x14ac:dyDescent="0.25">
      <c r="A1671" s="40" t="str">
        <f t="shared" si="38"/>
        <v>19OffPeakMonthly Variable Direct Debit5000-99991</v>
      </c>
      <c r="B1671" s="86" t="str">
        <f>IF(B183="","",B183)</f>
        <v>Electricity</v>
      </c>
      <c r="C1671" s="85">
        <f>IF(C183="","",C183)</f>
        <v>19</v>
      </c>
      <c r="D1671" s="87">
        <v>3</v>
      </c>
      <c r="E1671" s="85" t="str">
        <f>IF(E183="","",E183)</f>
        <v>OffPeak</v>
      </c>
      <c r="F1671" s="85" t="str">
        <f>IF(F183="","",F183)</f>
        <v/>
      </c>
      <c r="G1671" s="85" t="str">
        <f>IF(G183="","",G183)</f>
        <v/>
      </c>
      <c r="H1671" s="85" t="str">
        <f>IF(H183="","",H183)</f>
        <v>Renewal</v>
      </c>
      <c r="I1671" s="85">
        <f>IF(I183="","",I183)</f>
        <v>12</v>
      </c>
      <c r="J1671" s="88">
        <f>IF(J183="","",J183)</f>
        <v>5000</v>
      </c>
      <c r="K1671" s="88">
        <f>IF(K183="","",K183)</f>
        <v>9999</v>
      </c>
      <c r="L1671" s="89">
        <f>IF(L183="","",L183)</f>
        <v>44901</v>
      </c>
      <c r="M1671" s="89" t="str">
        <f>IF(M183="","",M183)</f>
        <v/>
      </c>
      <c r="N1671" s="89">
        <f>IF(N183="","",N183)</f>
        <v>44901</v>
      </c>
      <c r="O1671" s="89" t="str">
        <f>IF(O183="","",O183)</f>
        <v/>
      </c>
      <c r="P1671" s="85" t="str">
        <f>"Monthly Variable "&amp;IF([1]RATES!P245="","",[1]RATES!P245)</f>
        <v>Monthly Variable Direct Debit</v>
      </c>
      <c r="Q1671" s="90" t="str">
        <f>IF(Q183="","",Q183)</f>
        <v>For Business</v>
      </c>
      <c r="R1671" s="85" t="str">
        <f>IF(R183="","",R183)</f>
        <v>With S/C</v>
      </c>
      <c r="S1671" s="85" t="str">
        <f>IF(S183="","",S183)</f>
        <v>N</v>
      </c>
      <c r="T1671" s="85" t="str">
        <f>IF(T183="","",T183)</f>
        <v/>
      </c>
      <c r="U1671" s="85" t="str">
        <f>IF(U183="","",U183)</f>
        <v/>
      </c>
      <c r="V1671" s="85" t="str">
        <f>IF(V183="","",V183)</f>
        <v/>
      </c>
      <c r="W1671" s="91" t="str">
        <f>IF(W183="","",W183)</f>
        <v/>
      </c>
      <c r="X1671" s="92">
        <f>IF(X183="","",X183)</f>
        <v>10</v>
      </c>
      <c r="Y1671" s="92" t="str">
        <f>IF(Y183="","",Y183)</f>
        <v/>
      </c>
      <c r="Z1671" s="92">
        <f>IF(Z183="","",Z183)</f>
        <v>42.38</v>
      </c>
      <c r="AA1671" s="92" t="str">
        <f>IF(AA183="","",AA183)</f>
        <v/>
      </c>
      <c r="AB1671" s="95" t="str">
        <f>IF(AB183="","",AB183)</f>
        <v/>
      </c>
      <c r="AC1671" s="94">
        <f>IF(AC183="","",AC183)</f>
        <v>45382</v>
      </c>
      <c r="AD1671" s="96" t="str">
        <f>IF(AD183="","",AD183)</f>
        <v>U4</v>
      </c>
      <c r="AE1671" s="96" t="str">
        <f>IF(AE183="","",AE183)</f>
        <v>EBC_FORBUSPF_C24F</v>
      </c>
      <c r="AF1671" s="96" t="str">
        <f>IF(AF183="","",AF183)</f>
        <v>For Business vU4 Mar 2024</v>
      </c>
      <c r="AG1671" s="96" t="str">
        <f>IF(AG183="","",AG183)</f>
        <v>Elec For Bus Pre vU4 1yr BKF Mar 2024</v>
      </c>
      <c r="AH1671" s="85" t="str">
        <f>IF(AH183="","",AH183)</f>
        <v>C24F</v>
      </c>
    </row>
    <row r="1672" spans="1:34" s="34" customFormat="1" x14ac:dyDescent="0.25">
      <c r="A1672" s="40" t="str">
        <f t="shared" si="38"/>
        <v>20OffPeakMonthly Variable Direct Debit5000-99991</v>
      </c>
      <c r="B1672" s="86" t="str">
        <f>IF(B184="","",B184)</f>
        <v>Electricity</v>
      </c>
      <c r="C1672" s="85">
        <f>IF(C184="","",C184)</f>
        <v>20</v>
      </c>
      <c r="D1672" s="87">
        <v>3</v>
      </c>
      <c r="E1672" s="85" t="str">
        <f>IF(E184="","",E184)</f>
        <v>OffPeak</v>
      </c>
      <c r="F1672" s="85" t="str">
        <f>IF(F184="","",F184)</f>
        <v/>
      </c>
      <c r="G1672" s="85" t="str">
        <f>IF(G184="","",G184)</f>
        <v/>
      </c>
      <c r="H1672" s="85" t="str">
        <f>IF(H184="","",H184)</f>
        <v>Renewal</v>
      </c>
      <c r="I1672" s="85">
        <f>IF(I184="","",I184)</f>
        <v>12</v>
      </c>
      <c r="J1672" s="88">
        <f>IF(J184="","",J184)</f>
        <v>5000</v>
      </c>
      <c r="K1672" s="88">
        <f>IF(K184="","",K184)</f>
        <v>9999</v>
      </c>
      <c r="L1672" s="89">
        <f>IF(L184="","",L184)</f>
        <v>44901</v>
      </c>
      <c r="M1672" s="89" t="str">
        <f>IF(M184="","",M184)</f>
        <v/>
      </c>
      <c r="N1672" s="89">
        <f>IF(N184="","",N184)</f>
        <v>44901</v>
      </c>
      <c r="O1672" s="89" t="str">
        <f>IF(O184="","",O184)</f>
        <v/>
      </c>
      <c r="P1672" s="85" t="str">
        <f>"Monthly Variable "&amp;IF([1]RATES!P246="","",[1]RATES!P246)</f>
        <v>Monthly Variable Direct Debit</v>
      </c>
      <c r="Q1672" s="90" t="str">
        <f>IF(Q184="","",Q184)</f>
        <v>For Business</v>
      </c>
      <c r="R1672" s="85" t="str">
        <f>IF(R184="","",R184)</f>
        <v>With S/C</v>
      </c>
      <c r="S1672" s="85" t="str">
        <f>IF(S184="","",S184)</f>
        <v>N</v>
      </c>
      <c r="T1672" s="85" t="str">
        <f>IF(T184="","",T184)</f>
        <v/>
      </c>
      <c r="U1672" s="85" t="str">
        <f>IF(U184="","",U184)</f>
        <v/>
      </c>
      <c r="V1672" s="85" t="str">
        <f>IF(V184="","",V184)</f>
        <v/>
      </c>
      <c r="W1672" s="91" t="str">
        <f>IF(W184="","",W184)</f>
        <v/>
      </c>
      <c r="X1672" s="92">
        <f>IF(X184="","",X184)</f>
        <v>10</v>
      </c>
      <c r="Y1672" s="92" t="str">
        <f>IF(Y184="","",Y184)</f>
        <v/>
      </c>
      <c r="Z1672" s="92">
        <f>IF(Z184="","",Z184)</f>
        <v>39.369999999999997</v>
      </c>
      <c r="AA1672" s="92" t="str">
        <f>IF(AA184="","",AA184)</f>
        <v/>
      </c>
      <c r="AB1672" s="95" t="str">
        <f>IF(AB184="","",AB184)</f>
        <v/>
      </c>
      <c r="AC1672" s="94">
        <f>IF(AC184="","",AC184)</f>
        <v>45382</v>
      </c>
      <c r="AD1672" s="96" t="str">
        <f>IF(AD184="","",AD184)</f>
        <v>U4</v>
      </c>
      <c r="AE1672" s="96" t="str">
        <f>IF(AE184="","",AE184)</f>
        <v>EBC_FORBUSPF_C24F</v>
      </c>
      <c r="AF1672" s="96" t="str">
        <f>IF(AF184="","",AF184)</f>
        <v>For Business vU4 Mar 2024</v>
      </c>
      <c r="AG1672" s="96" t="str">
        <f>IF(AG184="","",AG184)</f>
        <v>Elec For Bus Pre vU4 1yr BKF Mar 2024</v>
      </c>
      <c r="AH1672" s="85" t="str">
        <f>IF(AH184="","",AH184)</f>
        <v>C24F</v>
      </c>
    </row>
    <row r="1673" spans="1:34" s="34" customFormat="1" x14ac:dyDescent="0.25">
      <c r="A1673" s="40" t="str">
        <f t="shared" si="38"/>
        <v>21OffPeakMonthly Variable Direct Debit5000-99991</v>
      </c>
      <c r="B1673" s="86" t="str">
        <f>IF(B185="","",B185)</f>
        <v>Electricity</v>
      </c>
      <c r="C1673" s="85">
        <f>IF(C185="","",C185)</f>
        <v>21</v>
      </c>
      <c r="D1673" s="87">
        <v>3</v>
      </c>
      <c r="E1673" s="85" t="str">
        <f>IF(E185="","",E185)</f>
        <v>OffPeak</v>
      </c>
      <c r="F1673" s="85" t="str">
        <f>IF(F185="","",F185)</f>
        <v/>
      </c>
      <c r="G1673" s="85" t="str">
        <f>IF(G185="","",G185)</f>
        <v/>
      </c>
      <c r="H1673" s="85" t="str">
        <f>IF(H185="","",H185)</f>
        <v>Renewal</v>
      </c>
      <c r="I1673" s="85">
        <f>IF(I185="","",I185)</f>
        <v>12</v>
      </c>
      <c r="J1673" s="88">
        <f>IF(J185="","",J185)</f>
        <v>5000</v>
      </c>
      <c r="K1673" s="88">
        <f>IF(K185="","",K185)</f>
        <v>9999</v>
      </c>
      <c r="L1673" s="89">
        <f>IF(L185="","",L185)</f>
        <v>44901</v>
      </c>
      <c r="M1673" s="89" t="str">
        <f>IF(M185="","",M185)</f>
        <v/>
      </c>
      <c r="N1673" s="89">
        <f>IF(N185="","",N185)</f>
        <v>44901</v>
      </c>
      <c r="O1673" s="89" t="str">
        <f>IF(O185="","",O185)</f>
        <v/>
      </c>
      <c r="P1673" s="85" t="str">
        <f>"Monthly Variable "&amp;IF([1]RATES!P247="","",[1]RATES!P247)</f>
        <v>Monthly Variable Direct Debit</v>
      </c>
      <c r="Q1673" s="90" t="str">
        <f>IF(Q185="","",Q185)</f>
        <v>For Business</v>
      </c>
      <c r="R1673" s="85" t="str">
        <f>IF(R185="","",R185)</f>
        <v>With S/C</v>
      </c>
      <c r="S1673" s="85" t="str">
        <f>IF(S185="","",S185)</f>
        <v>N</v>
      </c>
      <c r="T1673" s="85" t="str">
        <f>IF(T185="","",T185)</f>
        <v/>
      </c>
      <c r="U1673" s="85" t="str">
        <f>IF(U185="","",U185)</f>
        <v/>
      </c>
      <c r="V1673" s="85" t="str">
        <f>IF(V185="","",V185)</f>
        <v/>
      </c>
      <c r="W1673" s="91" t="str">
        <f>IF(W185="","",W185)</f>
        <v/>
      </c>
      <c r="X1673" s="92">
        <f>IF(X185="","",X185)</f>
        <v>10</v>
      </c>
      <c r="Y1673" s="92" t="str">
        <f>IF(Y185="","",Y185)</f>
        <v/>
      </c>
      <c r="Z1673" s="92">
        <f>IF(Z185="","",Z185)</f>
        <v>41.52</v>
      </c>
      <c r="AA1673" s="92" t="str">
        <f>IF(AA185="","",AA185)</f>
        <v/>
      </c>
      <c r="AB1673" s="95" t="str">
        <f>IF(AB185="","",AB185)</f>
        <v/>
      </c>
      <c r="AC1673" s="94">
        <f>IF(AC185="","",AC185)</f>
        <v>45382</v>
      </c>
      <c r="AD1673" s="96" t="str">
        <f>IF(AD185="","",AD185)</f>
        <v>U4</v>
      </c>
      <c r="AE1673" s="96" t="str">
        <f>IF(AE185="","",AE185)</f>
        <v>EBC_FORBUSPF_C24F</v>
      </c>
      <c r="AF1673" s="96" t="str">
        <f>IF(AF185="","",AF185)</f>
        <v>For Business vU4 Mar 2024</v>
      </c>
      <c r="AG1673" s="96" t="str">
        <f>IF(AG185="","",AG185)</f>
        <v>Elec For Bus Pre vU4 1yr BKF Mar 2024</v>
      </c>
      <c r="AH1673" s="85" t="str">
        <f>IF(AH185="","",AH185)</f>
        <v>C24F</v>
      </c>
    </row>
    <row r="1674" spans="1:34" s="34" customFormat="1" x14ac:dyDescent="0.25">
      <c r="A1674" s="40" t="str">
        <f t="shared" si="38"/>
        <v>22OffPeakMonthly Variable Direct Debit5000-99991</v>
      </c>
      <c r="B1674" s="86" t="str">
        <f>IF(B186="","",B186)</f>
        <v>Electricity</v>
      </c>
      <c r="C1674" s="85">
        <f>IF(C186="","",C186)</f>
        <v>22</v>
      </c>
      <c r="D1674" s="87">
        <v>3</v>
      </c>
      <c r="E1674" s="85" t="str">
        <f>IF(E186="","",E186)</f>
        <v>OffPeak</v>
      </c>
      <c r="F1674" s="85" t="str">
        <f>IF(F186="","",F186)</f>
        <v/>
      </c>
      <c r="G1674" s="85" t="str">
        <f>IF(G186="","",G186)</f>
        <v/>
      </c>
      <c r="H1674" s="85" t="str">
        <f>IF(H186="","",H186)</f>
        <v>Renewal</v>
      </c>
      <c r="I1674" s="85">
        <f>IF(I186="","",I186)</f>
        <v>12</v>
      </c>
      <c r="J1674" s="88">
        <f>IF(J186="","",J186)</f>
        <v>5000</v>
      </c>
      <c r="K1674" s="88">
        <f>IF(K186="","",K186)</f>
        <v>9999</v>
      </c>
      <c r="L1674" s="89">
        <f>IF(L186="","",L186)</f>
        <v>44901</v>
      </c>
      <c r="M1674" s="89" t="str">
        <f>IF(M186="","",M186)</f>
        <v/>
      </c>
      <c r="N1674" s="89">
        <f>IF(N186="","",N186)</f>
        <v>44901</v>
      </c>
      <c r="O1674" s="89" t="str">
        <f>IF(O186="","",O186)</f>
        <v/>
      </c>
      <c r="P1674" s="85" t="str">
        <f>"Monthly Variable "&amp;IF([1]RATES!P248="","",[1]RATES!P248)</f>
        <v>Monthly Variable Direct Debit</v>
      </c>
      <c r="Q1674" s="90" t="str">
        <f>IF(Q186="","",Q186)</f>
        <v>For Business</v>
      </c>
      <c r="R1674" s="85" t="str">
        <f>IF(R186="","",R186)</f>
        <v>With S/C</v>
      </c>
      <c r="S1674" s="85" t="str">
        <f>IF(S186="","",S186)</f>
        <v>N</v>
      </c>
      <c r="T1674" s="85" t="str">
        <f>IF(T186="","",T186)</f>
        <v/>
      </c>
      <c r="U1674" s="85" t="str">
        <f>IF(U186="","",U186)</f>
        <v/>
      </c>
      <c r="V1674" s="85" t="str">
        <f>IF(V186="","",V186)</f>
        <v/>
      </c>
      <c r="W1674" s="91" t="str">
        <f>IF(W186="","",W186)</f>
        <v/>
      </c>
      <c r="X1674" s="92">
        <f>IF(X186="","",X186)</f>
        <v>10</v>
      </c>
      <c r="Y1674" s="92" t="str">
        <f>IF(Y186="","",Y186)</f>
        <v/>
      </c>
      <c r="Z1674" s="92">
        <f>IF(Z186="","",Z186)</f>
        <v>38.630000000000003</v>
      </c>
      <c r="AA1674" s="92" t="str">
        <f>IF(AA186="","",AA186)</f>
        <v/>
      </c>
      <c r="AB1674" s="95" t="str">
        <f>IF(AB186="","",AB186)</f>
        <v/>
      </c>
      <c r="AC1674" s="94">
        <f>IF(AC186="","",AC186)</f>
        <v>45382</v>
      </c>
      <c r="AD1674" s="96" t="str">
        <f>IF(AD186="","",AD186)</f>
        <v>U4</v>
      </c>
      <c r="AE1674" s="96" t="str">
        <f>IF(AE186="","",AE186)</f>
        <v>EBC_FORBUSPF_C24F</v>
      </c>
      <c r="AF1674" s="96" t="str">
        <f>IF(AF186="","",AF186)</f>
        <v>For Business vU4 Mar 2024</v>
      </c>
      <c r="AG1674" s="96" t="str">
        <f>IF(AG186="","",AG186)</f>
        <v>Elec For Bus Pre vU4 1yr BKF Mar 2024</v>
      </c>
      <c r="AH1674" s="85" t="str">
        <f>IF(AH186="","",AH186)</f>
        <v>C24F</v>
      </c>
    </row>
    <row r="1675" spans="1:34" s="34" customFormat="1" x14ac:dyDescent="0.25">
      <c r="A1675" s="40" t="str">
        <f t="shared" si="38"/>
        <v>23OffPeakMonthly Variable Direct Debit5000-99991</v>
      </c>
      <c r="B1675" s="86" t="str">
        <f>IF(B187="","",B187)</f>
        <v>Electricity</v>
      </c>
      <c r="C1675" s="85">
        <f>IF(C187="","",C187)</f>
        <v>23</v>
      </c>
      <c r="D1675" s="87">
        <v>3</v>
      </c>
      <c r="E1675" s="85" t="str">
        <f>IF(E187="","",E187)</f>
        <v>OffPeak</v>
      </c>
      <c r="F1675" s="85" t="str">
        <f>IF(F187="","",F187)</f>
        <v/>
      </c>
      <c r="G1675" s="85" t="str">
        <f>IF(G187="","",G187)</f>
        <v/>
      </c>
      <c r="H1675" s="85" t="str">
        <f>IF(H187="","",H187)</f>
        <v>Renewal</v>
      </c>
      <c r="I1675" s="85">
        <f>IF(I187="","",I187)</f>
        <v>12</v>
      </c>
      <c r="J1675" s="88">
        <f>IF(J187="","",J187)</f>
        <v>5000</v>
      </c>
      <c r="K1675" s="88">
        <f>IF(K187="","",K187)</f>
        <v>9999</v>
      </c>
      <c r="L1675" s="89">
        <f>IF(L187="","",L187)</f>
        <v>44901</v>
      </c>
      <c r="M1675" s="89" t="str">
        <f>IF(M187="","",M187)</f>
        <v/>
      </c>
      <c r="N1675" s="89">
        <f>IF(N187="","",N187)</f>
        <v>44901</v>
      </c>
      <c r="O1675" s="89" t="str">
        <f>IF(O187="","",O187)</f>
        <v/>
      </c>
      <c r="P1675" s="85" t="str">
        <f>"Monthly Variable "&amp;IF([1]RATES!P249="","",[1]RATES!P249)</f>
        <v>Monthly Variable Direct Debit</v>
      </c>
      <c r="Q1675" s="90" t="str">
        <f>IF(Q187="","",Q187)</f>
        <v>For Business</v>
      </c>
      <c r="R1675" s="85" t="str">
        <f>IF(R187="","",R187)</f>
        <v>With S/C</v>
      </c>
      <c r="S1675" s="85" t="str">
        <f>IF(S187="","",S187)</f>
        <v>N</v>
      </c>
      <c r="T1675" s="85" t="str">
        <f>IF(T187="","",T187)</f>
        <v/>
      </c>
      <c r="U1675" s="85" t="str">
        <f>IF(U187="","",U187)</f>
        <v/>
      </c>
      <c r="V1675" s="85" t="str">
        <f>IF(V187="","",V187)</f>
        <v/>
      </c>
      <c r="W1675" s="91" t="str">
        <f>IF(W187="","",W187)</f>
        <v/>
      </c>
      <c r="X1675" s="92">
        <f>IF(X187="","",X187)</f>
        <v>10</v>
      </c>
      <c r="Y1675" s="92" t="str">
        <f>IF(Y187="","",Y187)</f>
        <v/>
      </c>
      <c r="Z1675" s="92">
        <f>IF(Z187="","",Z187)</f>
        <v>37.86</v>
      </c>
      <c r="AA1675" s="92" t="str">
        <f>IF(AA187="","",AA187)</f>
        <v/>
      </c>
      <c r="AB1675" s="95" t="str">
        <f>IF(AB187="","",AB187)</f>
        <v/>
      </c>
      <c r="AC1675" s="94">
        <f>IF(AC187="","",AC187)</f>
        <v>45382</v>
      </c>
      <c r="AD1675" s="96" t="str">
        <f>IF(AD187="","",AD187)</f>
        <v>U4</v>
      </c>
      <c r="AE1675" s="96" t="str">
        <f>IF(AE187="","",AE187)</f>
        <v>EBC_FORBUSPF_C24F</v>
      </c>
      <c r="AF1675" s="96" t="str">
        <f>IF(AF187="","",AF187)</f>
        <v>For Business vU4 Mar 2024</v>
      </c>
      <c r="AG1675" s="96" t="str">
        <f>IF(AG187="","",AG187)</f>
        <v>Elec For Bus Pre vU4 1yr BKF Mar 2024</v>
      </c>
      <c r="AH1675" s="85" t="str">
        <f>IF(AH187="","",AH187)</f>
        <v>C24F</v>
      </c>
    </row>
    <row r="1676" spans="1:34" s="34" customFormat="1" x14ac:dyDescent="0.25">
      <c r="A1676" s="40" t="str">
        <f t="shared" si="38"/>
        <v>10StandardMonthly Variable Direct Debit5000-99992</v>
      </c>
      <c r="B1676" s="86" t="str">
        <f>IF(B188="","",B188)</f>
        <v>Electricity</v>
      </c>
      <c r="C1676" s="85">
        <f>IF(C188="","",C188)</f>
        <v>10</v>
      </c>
      <c r="D1676" s="87">
        <v>3</v>
      </c>
      <c r="E1676" s="85" t="str">
        <f>IF(E188="","",E188)</f>
        <v>Standard</v>
      </c>
      <c r="F1676" s="85" t="str">
        <f>IF(F188="","",F188)</f>
        <v/>
      </c>
      <c r="G1676" s="85" t="str">
        <f>IF(G188="","",G188)</f>
        <v/>
      </c>
      <c r="H1676" s="85" t="str">
        <f>IF(H188="","",H188)</f>
        <v>Renewal</v>
      </c>
      <c r="I1676" s="85">
        <f>IF(I188="","",I188)</f>
        <v>24</v>
      </c>
      <c r="J1676" s="88">
        <f>IF(J188="","",J188)</f>
        <v>5000</v>
      </c>
      <c r="K1676" s="88">
        <f>IF(K188="","",K188)</f>
        <v>9999</v>
      </c>
      <c r="L1676" s="89">
        <f>IF(L188="","",L188)</f>
        <v>44901</v>
      </c>
      <c r="M1676" s="89" t="str">
        <f>IF(M188="","",M188)</f>
        <v/>
      </c>
      <c r="N1676" s="89">
        <f>IF(N188="","",N188)</f>
        <v>44901</v>
      </c>
      <c r="O1676" s="89" t="str">
        <f>IF(O188="","",O188)</f>
        <v/>
      </c>
      <c r="P1676" s="85" t="str">
        <f>"Monthly Variable "&amp;IF([1]RATES!P250="","",[1]RATES!P250)</f>
        <v>Monthly Variable Direct Debit</v>
      </c>
      <c r="Q1676" s="90" t="str">
        <f>IF(Q188="","",Q188)</f>
        <v>For Business</v>
      </c>
      <c r="R1676" s="85" t="str">
        <f>IF(R188="","",R188)</f>
        <v>With S/C</v>
      </c>
      <c r="S1676" s="85" t="str">
        <f>IF(S188="","",S188)</f>
        <v>N</v>
      </c>
      <c r="T1676" s="85" t="str">
        <f>IF(T188="","",T188)</f>
        <v/>
      </c>
      <c r="U1676" s="85" t="str">
        <f>IF(U188="","",U188)</f>
        <v/>
      </c>
      <c r="V1676" s="85" t="str">
        <f>IF(V188="","",V188)</f>
        <v/>
      </c>
      <c r="W1676" s="91" t="str">
        <f>IF(W188="","",W188)</f>
        <v/>
      </c>
      <c r="X1676" s="92">
        <f>IF(X188="","",X188)</f>
        <v>35.75</v>
      </c>
      <c r="Y1676" s="92">
        <f>IF(Y188="","",Y188)</f>
        <v>51.45</v>
      </c>
      <c r="Z1676" s="92" t="str">
        <f>IF(Z188="","",Z188)</f>
        <v/>
      </c>
      <c r="AA1676" s="92" t="str">
        <f>IF(AA188="","",AA188)</f>
        <v/>
      </c>
      <c r="AB1676" s="92" t="str">
        <f>IF(AB188="","",AB188)</f>
        <v/>
      </c>
      <c r="AC1676" s="94">
        <f>IF(AC188="","",AC188)</f>
        <v>45747</v>
      </c>
      <c r="AD1676" s="96" t="str">
        <f>IF(AD188="","",AD188)</f>
        <v>U4</v>
      </c>
      <c r="AE1676" s="96" t="str">
        <f>IF(AE188="","",AE188)</f>
        <v>EBC_FORBUSPF_C25F</v>
      </c>
      <c r="AF1676" s="96" t="str">
        <f>IF(AF188="","",AF188)</f>
        <v>For Business vU4 Mar 2025</v>
      </c>
      <c r="AG1676" s="96" t="str">
        <f>IF(AG188="","",AG188)</f>
        <v>Elec For Bus Pre vU4 2yr BKF Mar 2025</v>
      </c>
      <c r="AH1676" s="85" t="str">
        <f>IF(AH188="","",AH188)</f>
        <v>C25F</v>
      </c>
    </row>
    <row r="1677" spans="1:34" s="34" customFormat="1" x14ac:dyDescent="0.25">
      <c r="A1677" s="40" t="str">
        <f t="shared" si="38"/>
        <v>11StandardMonthly Variable Direct Debit5000-99992</v>
      </c>
      <c r="B1677" s="86" t="str">
        <f>IF(B189="","",B189)</f>
        <v>Electricity</v>
      </c>
      <c r="C1677" s="85">
        <f>IF(C189="","",C189)</f>
        <v>11</v>
      </c>
      <c r="D1677" s="87">
        <v>3</v>
      </c>
      <c r="E1677" s="85" t="str">
        <f>IF(E189="","",E189)</f>
        <v>Standard</v>
      </c>
      <c r="F1677" s="85" t="str">
        <f>IF(F189="","",F189)</f>
        <v/>
      </c>
      <c r="G1677" s="85" t="str">
        <f>IF(G189="","",G189)</f>
        <v/>
      </c>
      <c r="H1677" s="85" t="str">
        <f>IF(H189="","",H189)</f>
        <v>Renewal</v>
      </c>
      <c r="I1677" s="85">
        <f>IF(I189="","",I189)</f>
        <v>24</v>
      </c>
      <c r="J1677" s="88">
        <f>IF(J189="","",J189)</f>
        <v>5000</v>
      </c>
      <c r="K1677" s="88">
        <f>IF(K189="","",K189)</f>
        <v>9999</v>
      </c>
      <c r="L1677" s="89">
        <f>IF(L189="","",L189)</f>
        <v>44901</v>
      </c>
      <c r="M1677" s="89" t="str">
        <f>IF(M189="","",M189)</f>
        <v/>
      </c>
      <c r="N1677" s="89">
        <f>IF(N189="","",N189)</f>
        <v>44901</v>
      </c>
      <c r="O1677" s="89" t="str">
        <f>IF(O189="","",O189)</f>
        <v/>
      </c>
      <c r="P1677" s="85" t="str">
        <f>"Monthly Variable "&amp;IF([1]RATES!P251="","",[1]RATES!P251)</f>
        <v>Monthly Variable Direct Debit</v>
      </c>
      <c r="Q1677" s="90" t="str">
        <f>IF(Q189="","",Q189)</f>
        <v>For Business</v>
      </c>
      <c r="R1677" s="85" t="str">
        <f>IF(R189="","",R189)</f>
        <v>With S/C</v>
      </c>
      <c r="S1677" s="85" t="str">
        <f>IF(S189="","",S189)</f>
        <v>N</v>
      </c>
      <c r="T1677" s="85" t="str">
        <f>IF(T189="","",T189)</f>
        <v/>
      </c>
      <c r="U1677" s="85" t="str">
        <f>IF(U189="","",U189)</f>
        <v/>
      </c>
      <c r="V1677" s="85" t="str">
        <f>IF(V189="","",V189)</f>
        <v/>
      </c>
      <c r="W1677" s="91" t="str">
        <f>IF(W189="","",W189)</f>
        <v/>
      </c>
      <c r="X1677" s="92">
        <f>IF(X189="","",X189)</f>
        <v>63.78</v>
      </c>
      <c r="Y1677" s="92">
        <f>IF(Y189="","",Y189)</f>
        <v>50.14</v>
      </c>
      <c r="Z1677" s="92" t="str">
        <f>IF(Z189="","",Z189)</f>
        <v/>
      </c>
      <c r="AA1677" s="92" t="str">
        <f>IF(AA189="","",AA189)</f>
        <v/>
      </c>
      <c r="AB1677" s="92" t="str">
        <f>IF(AB189="","",AB189)</f>
        <v/>
      </c>
      <c r="AC1677" s="94">
        <f>IF(AC189="","",AC189)</f>
        <v>45747</v>
      </c>
      <c r="AD1677" s="96" t="str">
        <f>IF(AD189="","",AD189)</f>
        <v>U4</v>
      </c>
      <c r="AE1677" s="96" t="str">
        <f>IF(AE189="","",AE189)</f>
        <v>EBC_FORBUSPF_C25F</v>
      </c>
      <c r="AF1677" s="96" t="str">
        <f>IF(AF189="","",AF189)</f>
        <v>For Business vU4 Mar 2025</v>
      </c>
      <c r="AG1677" s="96" t="str">
        <f>IF(AG189="","",AG189)</f>
        <v>Elec For Bus Pre vU4 2yr BKF Mar 2025</v>
      </c>
      <c r="AH1677" s="85" t="str">
        <f>IF(AH189="","",AH189)</f>
        <v>C25F</v>
      </c>
    </row>
    <row r="1678" spans="1:34" s="34" customFormat="1" x14ac:dyDescent="0.25">
      <c r="A1678" s="40" t="str">
        <f t="shared" si="38"/>
        <v>12StandardMonthly Variable Direct Debit5000-99992</v>
      </c>
      <c r="B1678" s="86" t="str">
        <f>IF(B190="","",B190)</f>
        <v>Electricity</v>
      </c>
      <c r="C1678" s="85">
        <f>IF(C190="","",C190)</f>
        <v>12</v>
      </c>
      <c r="D1678" s="87">
        <v>3</v>
      </c>
      <c r="E1678" s="85" t="str">
        <f>IF(E190="","",E190)</f>
        <v>Standard</v>
      </c>
      <c r="F1678" s="85" t="str">
        <f>IF(F190="","",F190)</f>
        <v/>
      </c>
      <c r="G1678" s="85" t="str">
        <f>IF(G190="","",G190)</f>
        <v/>
      </c>
      <c r="H1678" s="85" t="str">
        <f>IF(H190="","",H190)</f>
        <v>Renewal</v>
      </c>
      <c r="I1678" s="85">
        <f>IF(I190="","",I190)</f>
        <v>24</v>
      </c>
      <c r="J1678" s="88">
        <f>IF(J190="","",J190)</f>
        <v>5000</v>
      </c>
      <c r="K1678" s="88">
        <f>IF(K190="","",K190)</f>
        <v>9999</v>
      </c>
      <c r="L1678" s="89">
        <f>IF(L190="","",L190)</f>
        <v>44901</v>
      </c>
      <c r="M1678" s="89" t="str">
        <f>IF(M190="","",M190)</f>
        <v/>
      </c>
      <c r="N1678" s="89">
        <f>IF(N190="","",N190)</f>
        <v>44901</v>
      </c>
      <c r="O1678" s="89" t="str">
        <f>IF(O190="","",O190)</f>
        <v/>
      </c>
      <c r="P1678" s="85" t="str">
        <f>"Monthly Variable "&amp;IF([1]RATES!P252="","",[1]RATES!P252)</f>
        <v>Monthly Variable Direct Debit</v>
      </c>
      <c r="Q1678" s="90" t="str">
        <f>IF(Q190="","",Q190)</f>
        <v>For Business</v>
      </c>
      <c r="R1678" s="85" t="str">
        <f>IF(R190="","",R190)</f>
        <v>With S/C</v>
      </c>
      <c r="S1678" s="85" t="str">
        <f>IF(S190="","",S190)</f>
        <v>N</v>
      </c>
      <c r="T1678" s="85" t="str">
        <f>IF(T190="","",T190)</f>
        <v/>
      </c>
      <c r="U1678" s="85" t="str">
        <f>IF(U190="","",U190)</f>
        <v/>
      </c>
      <c r="V1678" s="85" t="str">
        <f>IF(V190="","",V190)</f>
        <v/>
      </c>
      <c r="W1678" s="91" t="str">
        <f>IF(W190="","",W190)</f>
        <v/>
      </c>
      <c r="X1678" s="92">
        <f>IF(X190="","",X190)</f>
        <v>17.899999999999999</v>
      </c>
      <c r="Y1678" s="92">
        <f>IF(Y190="","",Y190)</f>
        <v>50.89</v>
      </c>
      <c r="Z1678" s="92" t="str">
        <f>IF(Z190="","",Z190)</f>
        <v/>
      </c>
      <c r="AA1678" s="92" t="str">
        <f>IF(AA190="","",AA190)</f>
        <v/>
      </c>
      <c r="AB1678" s="92" t="str">
        <f>IF(AB190="","",AB190)</f>
        <v/>
      </c>
      <c r="AC1678" s="94">
        <f>IF(AC190="","",AC190)</f>
        <v>45747</v>
      </c>
      <c r="AD1678" s="96" t="str">
        <f>IF(AD190="","",AD190)</f>
        <v>U4</v>
      </c>
      <c r="AE1678" s="96" t="str">
        <f>IF(AE190="","",AE190)</f>
        <v>EBC_FORBUSPF_C25F</v>
      </c>
      <c r="AF1678" s="96" t="str">
        <f>IF(AF190="","",AF190)</f>
        <v>For Business vU4 Mar 2025</v>
      </c>
      <c r="AG1678" s="96" t="str">
        <f>IF(AG190="","",AG190)</f>
        <v>Elec For Bus Pre vU4 2yr BKF Mar 2025</v>
      </c>
      <c r="AH1678" s="85" t="str">
        <f>IF(AH190="","",AH190)</f>
        <v>C25F</v>
      </c>
    </row>
    <row r="1679" spans="1:34" s="34" customFormat="1" x14ac:dyDescent="0.25">
      <c r="A1679" s="40" t="str">
        <f t="shared" si="38"/>
        <v>13StandardMonthly Variable Direct Debit5000-99992</v>
      </c>
      <c r="B1679" s="86" t="str">
        <f>IF(B191="","",B191)</f>
        <v>Electricity</v>
      </c>
      <c r="C1679" s="85">
        <f>IF(C191="","",C191)</f>
        <v>13</v>
      </c>
      <c r="D1679" s="87">
        <v>3</v>
      </c>
      <c r="E1679" s="85" t="str">
        <f>IF(E191="","",E191)</f>
        <v>Standard</v>
      </c>
      <c r="F1679" s="85" t="str">
        <f>IF(F191="","",F191)</f>
        <v/>
      </c>
      <c r="G1679" s="85" t="str">
        <f>IF(G191="","",G191)</f>
        <v/>
      </c>
      <c r="H1679" s="85" t="str">
        <f>IF(H191="","",H191)</f>
        <v>Renewal</v>
      </c>
      <c r="I1679" s="85">
        <f>IF(I191="","",I191)</f>
        <v>24</v>
      </c>
      <c r="J1679" s="88">
        <f>IF(J191="","",J191)</f>
        <v>5000</v>
      </c>
      <c r="K1679" s="88">
        <f>IF(K191="","",K191)</f>
        <v>9999</v>
      </c>
      <c r="L1679" s="89">
        <f>IF(L191="","",L191)</f>
        <v>44901</v>
      </c>
      <c r="M1679" s="89" t="str">
        <f>IF(M191="","",M191)</f>
        <v/>
      </c>
      <c r="N1679" s="89">
        <f>IF(N191="","",N191)</f>
        <v>44901</v>
      </c>
      <c r="O1679" s="89" t="str">
        <f>IF(O191="","",O191)</f>
        <v/>
      </c>
      <c r="P1679" s="85" t="str">
        <f>"Monthly Variable "&amp;IF([1]RATES!P253="","",[1]RATES!P253)</f>
        <v>Monthly Variable Direct Debit</v>
      </c>
      <c r="Q1679" s="90" t="str">
        <f>IF(Q191="","",Q191)</f>
        <v>For Business</v>
      </c>
      <c r="R1679" s="85" t="str">
        <f>IF(R191="","",R191)</f>
        <v>With S/C</v>
      </c>
      <c r="S1679" s="85" t="str">
        <f>IF(S191="","",S191)</f>
        <v>N</v>
      </c>
      <c r="T1679" s="85" t="str">
        <f>IF(T191="","",T191)</f>
        <v/>
      </c>
      <c r="U1679" s="85" t="str">
        <f>IF(U191="","",U191)</f>
        <v/>
      </c>
      <c r="V1679" s="85" t="str">
        <f>IF(V191="","",V191)</f>
        <v/>
      </c>
      <c r="W1679" s="91" t="str">
        <f>IF(W191="","",W191)</f>
        <v/>
      </c>
      <c r="X1679" s="92">
        <f>IF(X191="","",X191)</f>
        <v>63.5</v>
      </c>
      <c r="Y1679" s="92">
        <f>IF(Y191="","",Y191)</f>
        <v>52.03</v>
      </c>
      <c r="Z1679" s="92" t="str">
        <f>IF(Z191="","",Z191)</f>
        <v/>
      </c>
      <c r="AA1679" s="92" t="str">
        <f>IF(AA191="","",AA191)</f>
        <v/>
      </c>
      <c r="AB1679" s="92" t="str">
        <f>IF(AB191="","",AB191)</f>
        <v/>
      </c>
      <c r="AC1679" s="94">
        <f>IF(AC191="","",AC191)</f>
        <v>45747</v>
      </c>
      <c r="AD1679" s="96" t="str">
        <f>IF(AD191="","",AD191)</f>
        <v>U4</v>
      </c>
      <c r="AE1679" s="96" t="str">
        <f>IF(AE191="","",AE191)</f>
        <v>EBC_FORBUSPF_C25F</v>
      </c>
      <c r="AF1679" s="96" t="str">
        <f>IF(AF191="","",AF191)</f>
        <v>For Business vU4 Mar 2025</v>
      </c>
      <c r="AG1679" s="96" t="str">
        <f>IF(AG191="","",AG191)</f>
        <v>Elec For Bus Pre vU4 2yr BKF Mar 2025</v>
      </c>
      <c r="AH1679" s="85" t="str">
        <f>IF(AH191="","",AH191)</f>
        <v>C25F</v>
      </c>
    </row>
    <row r="1680" spans="1:34" s="34" customFormat="1" x14ac:dyDescent="0.25">
      <c r="A1680" s="40" t="str">
        <f t="shared" si="38"/>
        <v>14StandardMonthly Variable Direct Debit5000-99992</v>
      </c>
      <c r="B1680" s="86" t="str">
        <f>IF(B192="","",B192)</f>
        <v>Electricity</v>
      </c>
      <c r="C1680" s="85">
        <f>IF(C192="","",C192)</f>
        <v>14</v>
      </c>
      <c r="D1680" s="87">
        <v>3</v>
      </c>
      <c r="E1680" s="85" t="str">
        <f>IF(E192="","",E192)</f>
        <v>Standard</v>
      </c>
      <c r="F1680" s="85" t="str">
        <f>IF(F192="","",F192)</f>
        <v/>
      </c>
      <c r="G1680" s="85" t="str">
        <f>IF(G192="","",G192)</f>
        <v/>
      </c>
      <c r="H1680" s="85" t="str">
        <f>IF(H192="","",H192)</f>
        <v>Renewal</v>
      </c>
      <c r="I1680" s="85">
        <f>IF(I192="","",I192)</f>
        <v>24</v>
      </c>
      <c r="J1680" s="88">
        <f>IF(J192="","",J192)</f>
        <v>5000</v>
      </c>
      <c r="K1680" s="88">
        <f>IF(K192="","",K192)</f>
        <v>9999</v>
      </c>
      <c r="L1680" s="89">
        <f>IF(L192="","",L192)</f>
        <v>44901</v>
      </c>
      <c r="M1680" s="89" t="str">
        <f>IF(M192="","",M192)</f>
        <v/>
      </c>
      <c r="N1680" s="89">
        <f>IF(N192="","",N192)</f>
        <v>44901</v>
      </c>
      <c r="O1680" s="89" t="str">
        <f>IF(O192="","",O192)</f>
        <v/>
      </c>
      <c r="P1680" s="85" t="str">
        <f>"Monthly Variable "&amp;IF([1]RATES!P254="","",[1]RATES!P254)</f>
        <v>Monthly Variable Direct Debit</v>
      </c>
      <c r="Q1680" s="90" t="str">
        <f>IF(Q192="","",Q192)</f>
        <v>For Business</v>
      </c>
      <c r="R1680" s="85" t="str">
        <f>IF(R192="","",R192)</f>
        <v>With S/C</v>
      </c>
      <c r="S1680" s="85" t="str">
        <f>IF(S192="","",S192)</f>
        <v>N</v>
      </c>
      <c r="T1680" s="85" t="str">
        <f>IF(T192="","",T192)</f>
        <v/>
      </c>
      <c r="U1680" s="85" t="str">
        <f>IF(U192="","",U192)</f>
        <v/>
      </c>
      <c r="V1680" s="85" t="str">
        <f>IF(V192="","",V192)</f>
        <v/>
      </c>
      <c r="W1680" s="91" t="str">
        <f>IF(W192="","",W192)</f>
        <v/>
      </c>
      <c r="X1680" s="92">
        <f>IF(X192="","",X192)</f>
        <v>73.099999999999994</v>
      </c>
      <c r="Y1680" s="92">
        <f>IF(Y192="","",Y192)</f>
        <v>50.22</v>
      </c>
      <c r="Z1680" s="92" t="str">
        <f>IF(Z192="","",Z192)</f>
        <v/>
      </c>
      <c r="AA1680" s="92" t="str">
        <f>IF(AA192="","",AA192)</f>
        <v/>
      </c>
      <c r="AB1680" s="92" t="str">
        <f>IF(AB192="","",AB192)</f>
        <v/>
      </c>
      <c r="AC1680" s="94">
        <f>IF(AC192="","",AC192)</f>
        <v>45747</v>
      </c>
      <c r="AD1680" s="96" t="str">
        <f>IF(AD192="","",AD192)</f>
        <v>U4</v>
      </c>
      <c r="AE1680" s="96" t="str">
        <f>IF(AE192="","",AE192)</f>
        <v>EBC_FORBUSPF_C25F</v>
      </c>
      <c r="AF1680" s="96" t="str">
        <f>IF(AF192="","",AF192)</f>
        <v>For Business vU4 Mar 2025</v>
      </c>
      <c r="AG1680" s="96" t="str">
        <f>IF(AG192="","",AG192)</f>
        <v>Elec For Bus Pre vU4 2yr BKF Mar 2025</v>
      </c>
      <c r="AH1680" s="85" t="str">
        <f>IF(AH192="","",AH192)</f>
        <v>C25F</v>
      </c>
    </row>
    <row r="1681" spans="1:34" s="34" customFormat="1" x14ac:dyDescent="0.25">
      <c r="A1681" s="40" t="str">
        <f t="shared" si="38"/>
        <v>15StandardMonthly Variable Direct Debit5000-99992</v>
      </c>
      <c r="B1681" s="86" t="str">
        <f>IF(B193="","",B193)</f>
        <v>Electricity</v>
      </c>
      <c r="C1681" s="85">
        <f>IF(C193="","",C193)</f>
        <v>15</v>
      </c>
      <c r="D1681" s="87">
        <v>3</v>
      </c>
      <c r="E1681" s="85" t="str">
        <f>IF(E193="","",E193)</f>
        <v>Standard</v>
      </c>
      <c r="F1681" s="85" t="str">
        <f>IF(F193="","",F193)</f>
        <v/>
      </c>
      <c r="G1681" s="85" t="str">
        <f>IF(G193="","",G193)</f>
        <v/>
      </c>
      <c r="H1681" s="85" t="str">
        <f>IF(H193="","",H193)</f>
        <v>Renewal</v>
      </c>
      <c r="I1681" s="85">
        <f>IF(I193="","",I193)</f>
        <v>24</v>
      </c>
      <c r="J1681" s="88">
        <f>IF(J193="","",J193)</f>
        <v>5000</v>
      </c>
      <c r="K1681" s="88">
        <f>IF(K193="","",K193)</f>
        <v>9999</v>
      </c>
      <c r="L1681" s="89">
        <f>IF(L193="","",L193)</f>
        <v>44901</v>
      </c>
      <c r="M1681" s="89" t="str">
        <f>IF(M193="","",M193)</f>
        <v/>
      </c>
      <c r="N1681" s="89">
        <f>IF(N193="","",N193)</f>
        <v>44901</v>
      </c>
      <c r="O1681" s="89" t="str">
        <f>IF(O193="","",O193)</f>
        <v/>
      </c>
      <c r="P1681" s="85" t="str">
        <f>"Monthly Variable "&amp;IF([1]RATES!P255="","",[1]RATES!P255)</f>
        <v>Monthly Variable Direct Debit</v>
      </c>
      <c r="Q1681" s="90" t="str">
        <f>IF(Q193="","",Q193)</f>
        <v>For Business</v>
      </c>
      <c r="R1681" s="85" t="str">
        <f>IF(R193="","",R193)</f>
        <v>With S/C</v>
      </c>
      <c r="S1681" s="85" t="str">
        <f>IF(S193="","",S193)</f>
        <v>N</v>
      </c>
      <c r="T1681" s="85" t="str">
        <f>IF(T193="","",T193)</f>
        <v/>
      </c>
      <c r="U1681" s="85" t="str">
        <f>IF(U193="","",U193)</f>
        <v/>
      </c>
      <c r="V1681" s="85" t="str">
        <f>IF(V193="","",V193)</f>
        <v/>
      </c>
      <c r="W1681" s="91" t="str">
        <f>IF(W193="","",W193)</f>
        <v/>
      </c>
      <c r="X1681" s="92">
        <f>IF(X193="","",X193)</f>
        <v>80.39</v>
      </c>
      <c r="Y1681" s="92">
        <f>IF(Y193="","",Y193)</f>
        <v>50.34</v>
      </c>
      <c r="Z1681" s="92" t="str">
        <f>IF(Z193="","",Z193)</f>
        <v/>
      </c>
      <c r="AA1681" s="92" t="str">
        <f>IF(AA193="","",AA193)</f>
        <v/>
      </c>
      <c r="AB1681" s="92" t="str">
        <f>IF(AB193="","",AB193)</f>
        <v/>
      </c>
      <c r="AC1681" s="94">
        <f>IF(AC193="","",AC193)</f>
        <v>45747</v>
      </c>
      <c r="AD1681" s="96" t="str">
        <f>IF(AD193="","",AD193)</f>
        <v>U4</v>
      </c>
      <c r="AE1681" s="96" t="str">
        <f>IF(AE193="","",AE193)</f>
        <v>EBC_FORBUSPF_C25F</v>
      </c>
      <c r="AF1681" s="96" t="str">
        <f>IF(AF193="","",AF193)</f>
        <v>For Business vU4 Mar 2025</v>
      </c>
      <c r="AG1681" s="96" t="str">
        <f>IF(AG193="","",AG193)</f>
        <v>Elec For Bus Pre vU4 2yr BKF Mar 2025</v>
      </c>
      <c r="AH1681" s="85" t="str">
        <f>IF(AH193="","",AH193)</f>
        <v>C25F</v>
      </c>
    </row>
    <row r="1682" spans="1:34" s="34" customFormat="1" x14ac:dyDescent="0.25">
      <c r="A1682" s="40" t="str">
        <f t="shared" si="38"/>
        <v>16StandardMonthly Variable Direct Debit5000-99992</v>
      </c>
      <c r="B1682" s="86" t="str">
        <f>IF(B194="","",B194)</f>
        <v>Electricity</v>
      </c>
      <c r="C1682" s="85">
        <f>IF(C194="","",C194)</f>
        <v>16</v>
      </c>
      <c r="D1682" s="87">
        <v>3</v>
      </c>
      <c r="E1682" s="85" t="str">
        <f>IF(E194="","",E194)</f>
        <v>Standard</v>
      </c>
      <c r="F1682" s="85" t="str">
        <f>IF(F194="","",F194)</f>
        <v/>
      </c>
      <c r="G1682" s="85" t="str">
        <f>IF(G194="","",G194)</f>
        <v/>
      </c>
      <c r="H1682" s="85" t="str">
        <f>IF(H194="","",H194)</f>
        <v>Renewal</v>
      </c>
      <c r="I1682" s="85">
        <f>IF(I194="","",I194)</f>
        <v>24</v>
      </c>
      <c r="J1682" s="88">
        <f>IF(J194="","",J194)</f>
        <v>5000</v>
      </c>
      <c r="K1682" s="88">
        <f>IF(K194="","",K194)</f>
        <v>9999</v>
      </c>
      <c r="L1682" s="89">
        <f>IF(L194="","",L194)</f>
        <v>44901</v>
      </c>
      <c r="M1682" s="89" t="str">
        <f>IF(M194="","",M194)</f>
        <v/>
      </c>
      <c r="N1682" s="89">
        <f>IF(N194="","",N194)</f>
        <v>44901</v>
      </c>
      <c r="O1682" s="89" t="str">
        <f>IF(O194="","",O194)</f>
        <v/>
      </c>
      <c r="P1682" s="85" t="str">
        <f>"Monthly Variable "&amp;IF([1]RATES!P256="","",[1]RATES!P256)</f>
        <v>Monthly Variable Direct Debit</v>
      </c>
      <c r="Q1682" s="90" t="str">
        <f>IF(Q194="","",Q194)</f>
        <v>For Business</v>
      </c>
      <c r="R1682" s="85" t="str">
        <f>IF(R194="","",R194)</f>
        <v>With S/C</v>
      </c>
      <c r="S1682" s="85" t="str">
        <f>IF(S194="","",S194)</f>
        <v>N</v>
      </c>
      <c r="T1682" s="85" t="str">
        <f>IF(T194="","",T194)</f>
        <v/>
      </c>
      <c r="U1682" s="85" t="str">
        <f>IF(U194="","",U194)</f>
        <v/>
      </c>
      <c r="V1682" s="85" t="str">
        <f>IF(V194="","",V194)</f>
        <v/>
      </c>
      <c r="W1682" s="91" t="str">
        <f>IF(W194="","",W194)</f>
        <v/>
      </c>
      <c r="X1682" s="92">
        <f>IF(X194="","",X194)</f>
        <v>46.06</v>
      </c>
      <c r="Y1682" s="92">
        <f>IF(Y194="","",Y194)</f>
        <v>51.13</v>
      </c>
      <c r="Z1682" s="92" t="str">
        <f>IF(Z194="","",Z194)</f>
        <v/>
      </c>
      <c r="AA1682" s="92" t="str">
        <f>IF(AA194="","",AA194)</f>
        <v/>
      </c>
      <c r="AB1682" s="92" t="str">
        <f>IF(AB194="","",AB194)</f>
        <v/>
      </c>
      <c r="AC1682" s="94">
        <f>IF(AC194="","",AC194)</f>
        <v>45747</v>
      </c>
      <c r="AD1682" s="96" t="str">
        <f>IF(AD194="","",AD194)</f>
        <v>U4</v>
      </c>
      <c r="AE1682" s="96" t="str">
        <f>IF(AE194="","",AE194)</f>
        <v>EBC_FORBUSPF_C25F</v>
      </c>
      <c r="AF1682" s="96" t="str">
        <f>IF(AF194="","",AF194)</f>
        <v>For Business vU4 Mar 2025</v>
      </c>
      <c r="AG1682" s="96" t="str">
        <f>IF(AG194="","",AG194)</f>
        <v>Elec For Bus Pre vU4 2yr BKF Mar 2025</v>
      </c>
      <c r="AH1682" s="85" t="str">
        <f>IF(AH194="","",AH194)</f>
        <v>C25F</v>
      </c>
    </row>
    <row r="1683" spans="1:34" s="34" customFormat="1" x14ac:dyDescent="0.25">
      <c r="A1683" s="40" t="str">
        <f t="shared" si="38"/>
        <v>17StandardMonthly Variable Direct Debit5000-99992</v>
      </c>
      <c r="B1683" s="86" t="str">
        <f>IF(B195="","",B195)</f>
        <v>Electricity</v>
      </c>
      <c r="C1683" s="85">
        <f>IF(C195="","",C195)</f>
        <v>17</v>
      </c>
      <c r="D1683" s="87">
        <v>3</v>
      </c>
      <c r="E1683" s="85" t="str">
        <f>IF(E195="","",E195)</f>
        <v>Standard</v>
      </c>
      <c r="F1683" s="85" t="str">
        <f>IF(F195="","",F195)</f>
        <v/>
      </c>
      <c r="G1683" s="85" t="str">
        <f>IF(G195="","",G195)</f>
        <v/>
      </c>
      <c r="H1683" s="85" t="str">
        <f>IF(H195="","",H195)</f>
        <v>Renewal</v>
      </c>
      <c r="I1683" s="85">
        <f>IF(I195="","",I195)</f>
        <v>24</v>
      </c>
      <c r="J1683" s="88">
        <f>IF(J195="","",J195)</f>
        <v>5000</v>
      </c>
      <c r="K1683" s="88">
        <f>IF(K195="","",K195)</f>
        <v>9999</v>
      </c>
      <c r="L1683" s="89">
        <f>IF(L195="","",L195)</f>
        <v>44901</v>
      </c>
      <c r="M1683" s="89" t="str">
        <f>IF(M195="","",M195)</f>
        <v/>
      </c>
      <c r="N1683" s="89">
        <f>IF(N195="","",N195)</f>
        <v>44901</v>
      </c>
      <c r="O1683" s="89" t="str">
        <f>IF(O195="","",O195)</f>
        <v/>
      </c>
      <c r="P1683" s="85" t="str">
        <f>"Monthly Variable "&amp;IF([1]RATES!P257="","",[1]RATES!P257)</f>
        <v>Monthly Variable Direct Debit</v>
      </c>
      <c r="Q1683" s="90" t="str">
        <f>IF(Q195="","",Q195)</f>
        <v>For Business</v>
      </c>
      <c r="R1683" s="85" t="str">
        <f>IF(R195="","",R195)</f>
        <v>With S/C</v>
      </c>
      <c r="S1683" s="85" t="str">
        <f>IF(S195="","",S195)</f>
        <v>N</v>
      </c>
      <c r="T1683" s="85" t="str">
        <f>IF(T195="","",T195)</f>
        <v/>
      </c>
      <c r="U1683" s="85" t="str">
        <f>IF(U195="","",U195)</f>
        <v/>
      </c>
      <c r="V1683" s="85" t="str">
        <f>IF(V195="","",V195)</f>
        <v/>
      </c>
      <c r="W1683" s="91" t="str">
        <f>IF(W195="","",W195)</f>
        <v/>
      </c>
      <c r="X1683" s="92">
        <f>IF(X195="","",X195)</f>
        <v>58.95</v>
      </c>
      <c r="Y1683" s="92">
        <f>IF(Y195="","",Y195)</f>
        <v>51.26</v>
      </c>
      <c r="Z1683" s="92" t="str">
        <f>IF(Z195="","",Z195)</f>
        <v/>
      </c>
      <c r="AA1683" s="92" t="str">
        <f>IF(AA195="","",AA195)</f>
        <v/>
      </c>
      <c r="AB1683" s="92" t="str">
        <f>IF(AB195="","",AB195)</f>
        <v/>
      </c>
      <c r="AC1683" s="94">
        <f>IF(AC195="","",AC195)</f>
        <v>45747</v>
      </c>
      <c r="AD1683" s="96" t="str">
        <f>IF(AD195="","",AD195)</f>
        <v>U4</v>
      </c>
      <c r="AE1683" s="96" t="str">
        <f>IF(AE195="","",AE195)</f>
        <v>EBC_FORBUSPF_C25F</v>
      </c>
      <c r="AF1683" s="96" t="str">
        <f>IF(AF195="","",AF195)</f>
        <v>For Business vU4 Mar 2025</v>
      </c>
      <c r="AG1683" s="96" t="str">
        <f>IF(AG195="","",AG195)</f>
        <v>Elec For Bus Pre vU4 2yr BKF Mar 2025</v>
      </c>
      <c r="AH1683" s="85" t="str">
        <f>IF(AH195="","",AH195)</f>
        <v>C25F</v>
      </c>
    </row>
    <row r="1684" spans="1:34" s="34" customFormat="1" x14ac:dyDescent="0.25">
      <c r="A1684" s="40" t="str">
        <f t="shared" si="38"/>
        <v>18StandardMonthly Variable Direct Debit5000-99992</v>
      </c>
      <c r="B1684" s="86" t="str">
        <f>IF(B196="","",B196)</f>
        <v>Electricity</v>
      </c>
      <c r="C1684" s="85">
        <f>IF(C196="","",C196)</f>
        <v>18</v>
      </c>
      <c r="D1684" s="87">
        <v>3</v>
      </c>
      <c r="E1684" s="85" t="str">
        <f>IF(E196="","",E196)</f>
        <v>Standard</v>
      </c>
      <c r="F1684" s="85" t="str">
        <f>IF(F196="","",F196)</f>
        <v/>
      </c>
      <c r="G1684" s="85" t="str">
        <f>IF(G196="","",G196)</f>
        <v/>
      </c>
      <c r="H1684" s="85" t="str">
        <f>IF(H196="","",H196)</f>
        <v>Renewal</v>
      </c>
      <c r="I1684" s="85">
        <f>IF(I196="","",I196)</f>
        <v>24</v>
      </c>
      <c r="J1684" s="88">
        <f>IF(J196="","",J196)</f>
        <v>5000</v>
      </c>
      <c r="K1684" s="88">
        <f>IF(K196="","",K196)</f>
        <v>9999</v>
      </c>
      <c r="L1684" s="89">
        <f>IF(L196="","",L196)</f>
        <v>44901</v>
      </c>
      <c r="M1684" s="89" t="str">
        <f>IF(M196="","",M196)</f>
        <v/>
      </c>
      <c r="N1684" s="89">
        <f>IF(N196="","",N196)</f>
        <v>44901</v>
      </c>
      <c r="O1684" s="89" t="str">
        <f>IF(O196="","",O196)</f>
        <v/>
      </c>
      <c r="P1684" s="85" t="str">
        <f>"Monthly Variable "&amp;IF([1]RATES!P258="","",[1]RATES!P258)</f>
        <v>Monthly Variable Direct Debit</v>
      </c>
      <c r="Q1684" s="90" t="str">
        <f>IF(Q196="","",Q196)</f>
        <v>For Business</v>
      </c>
      <c r="R1684" s="85" t="str">
        <f>IF(R196="","",R196)</f>
        <v>With S/C</v>
      </c>
      <c r="S1684" s="85" t="str">
        <f>IF(S196="","",S196)</f>
        <v>N</v>
      </c>
      <c r="T1684" s="85" t="str">
        <f>IF(T196="","",T196)</f>
        <v/>
      </c>
      <c r="U1684" s="85" t="str">
        <f>IF(U196="","",U196)</f>
        <v/>
      </c>
      <c r="V1684" s="85" t="str">
        <f>IF(V196="","",V196)</f>
        <v/>
      </c>
      <c r="W1684" s="91" t="str">
        <f>IF(W196="","",W196)</f>
        <v/>
      </c>
      <c r="X1684" s="92">
        <f>IF(X196="","",X196)</f>
        <v>72.97</v>
      </c>
      <c r="Y1684" s="92">
        <f>IF(Y196="","",Y196)</f>
        <v>50.53</v>
      </c>
      <c r="Z1684" s="92" t="str">
        <f>IF(Z196="","",Z196)</f>
        <v/>
      </c>
      <c r="AA1684" s="92" t="str">
        <f>IF(AA196="","",AA196)</f>
        <v/>
      </c>
      <c r="AB1684" s="92" t="str">
        <f>IF(AB196="","",AB196)</f>
        <v/>
      </c>
      <c r="AC1684" s="94">
        <f>IF(AC196="","",AC196)</f>
        <v>45747</v>
      </c>
      <c r="AD1684" s="96" t="str">
        <f>IF(AD196="","",AD196)</f>
        <v>U4</v>
      </c>
      <c r="AE1684" s="96" t="str">
        <f>IF(AE196="","",AE196)</f>
        <v>EBC_FORBUSPF_C25F</v>
      </c>
      <c r="AF1684" s="96" t="str">
        <f>IF(AF196="","",AF196)</f>
        <v>For Business vU4 Mar 2025</v>
      </c>
      <c r="AG1684" s="96" t="str">
        <f>IF(AG196="","",AG196)</f>
        <v>Elec For Bus Pre vU4 2yr BKF Mar 2025</v>
      </c>
      <c r="AH1684" s="85" t="str">
        <f>IF(AH196="","",AH196)</f>
        <v>C25F</v>
      </c>
    </row>
    <row r="1685" spans="1:34" s="34" customFormat="1" x14ac:dyDescent="0.25">
      <c r="A1685" s="40" t="str">
        <f t="shared" si="38"/>
        <v>19StandardMonthly Variable Direct Debit5000-99992</v>
      </c>
      <c r="B1685" s="86" t="str">
        <f>IF(B197="","",B197)</f>
        <v>Electricity</v>
      </c>
      <c r="C1685" s="85">
        <f>IF(C197="","",C197)</f>
        <v>19</v>
      </c>
      <c r="D1685" s="87">
        <v>3</v>
      </c>
      <c r="E1685" s="85" t="str">
        <f>IF(E197="","",E197)</f>
        <v>Standard</v>
      </c>
      <c r="F1685" s="85" t="str">
        <f>IF(F197="","",F197)</f>
        <v/>
      </c>
      <c r="G1685" s="85" t="str">
        <f>IF(G197="","",G197)</f>
        <v/>
      </c>
      <c r="H1685" s="85" t="str">
        <f>IF(H197="","",H197)</f>
        <v>Renewal</v>
      </c>
      <c r="I1685" s="85">
        <f>IF(I197="","",I197)</f>
        <v>24</v>
      </c>
      <c r="J1685" s="88">
        <f>IF(J197="","",J197)</f>
        <v>5000</v>
      </c>
      <c r="K1685" s="88">
        <f>IF(K197="","",K197)</f>
        <v>9999</v>
      </c>
      <c r="L1685" s="89">
        <f>IF(L197="","",L197)</f>
        <v>44901</v>
      </c>
      <c r="M1685" s="89" t="str">
        <f>IF(M197="","",M197)</f>
        <v/>
      </c>
      <c r="N1685" s="89">
        <f>IF(N197="","",N197)</f>
        <v>44901</v>
      </c>
      <c r="O1685" s="89" t="str">
        <f>IF(O197="","",O197)</f>
        <v/>
      </c>
      <c r="P1685" s="85" t="str">
        <f>"Monthly Variable "&amp;IF([1]RATES!P259="","",[1]RATES!P259)</f>
        <v>Monthly Variable Direct Debit</v>
      </c>
      <c r="Q1685" s="90" t="str">
        <f>IF(Q197="","",Q197)</f>
        <v>For Business</v>
      </c>
      <c r="R1685" s="85" t="str">
        <f>IF(R197="","",R197)</f>
        <v>With S/C</v>
      </c>
      <c r="S1685" s="85" t="str">
        <f>IF(S197="","",S197)</f>
        <v>N</v>
      </c>
      <c r="T1685" s="85" t="str">
        <f>IF(T197="","",T197)</f>
        <v/>
      </c>
      <c r="U1685" s="85" t="str">
        <f>IF(U197="","",U197)</f>
        <v/>
      </c>
      <c r="V1685" s="85" t="str">
        <f>IF(V197="","",V197)</f>
        <v/>
      </c>
      <c r="W1685" s="91" t="str">
        <f>IF(W197="","",W197)</f>
        <v/>
      </c>
      <c r="X1685" s="92">
        <f>IF(X197="","",X197)</f>
        <v>44.57</v>
      </c>
      <c r="Y1685" s="92">
        <f>IF(Y197="","",Y197)</f>
        <v>50.9</v>
      </c>
      <c r="Z1685" s="92" t="str">
        <f>IF(Z197="","",Z197)</f>
        <v/>
      </c>
      <c r="AA1685" s="92" t="str">
        <f>IF(AA197="","",AA197)</f>
        <v/>
      </c>
      <c r="AB1685" s="92" t="str">
        <f>IF(AB197="","",AB197)</f>
        <v/>
      </c>
      <c r="AC1685" s="94">
        <f>IF(AC197="","",AC197)</f>
        <v>45747</v>
      </c>
      <c r="AD1685" s="96" t="str">
        <f>IF(AD197="","",AD197)</f>
        <v>U4</v>
      </c>
      <c r="AE1685" s="96" t="str">
        <f>IF(AE197="","",AE197)</f>
        <v>EBC_FORBUSPF_C25F</v>
      </c>
      <c r="AF1685" s="96" t="str">
        <f>IF(AF197="","",AF197)</f>
        <v>For Business vU4 Mar 2025</v>
      </c>
      <c r="AG1685" s="96" t="str">
        <f>IF(AG197="","",AG197)</f>
        <v>Elec For Bus Pre vU4 2yr BKF Mar 2025</v>
      </c>
      <c r="AH1685" s="85" t="str">
        <f>IF(AH197="","",AH197)</f>
        <v>C25F</v>
      </c>
    </row>
    <row r="1686" spans="1:34" s="34" customFormat="1" x14ac:dyDescent="0.25">
      <c r="A1686" s="40" t="str">
        <f t="shared" si="38"/>
        <v>20StandardMonthly Variable Direct Debit5000-99992</v>
      </c>
      <c r="B1686" s="86" t="str">
        <f>IF(B198="","",B198)</f>
        <v>Electricity</v>
      </c>
      <c r="C1686" s="85">
        <f>IF(C198="","",C198)</f>
        <v>20</v>
      </c>
      <c r="D1686" s="87">
        <v>3</v>
      </c>
      <c r="E1686" s="85" t="str">
        <f>IF(E198="","",E198)</f>
        <v>Standard</v>
      </c>
      <c r="F1686" s="85" t="str">
        <f>IF(F198="","",F198)</f>
        <v/>
      </c>
      <c r="G1686" s="85" t="str">
        <f>IF(G198="","",G198)</f>
        <v/>
      </c>
      <c r="H1686" s="85" t="str">
        <f>IF(H198="","",H198)</f>
        <v>Renewal</v>
      </c>
      <c r="I1686" s="85">
        <f>IF(I198="","",I198)</f>
        <v>24</v>
      </c>
      <c r="J1686" s="88">
        <f>IF(J198="","",J198)</f>
        <v>5000</v>
      </c>
      <c r="K1686" s="88">
        <f>IF(K198="","",K198)</f>
        <v>9999</v>
      </c>
      <c r="L1686" s="89">
        <f>IF(L198="","",L198)</f>
        <v>44901</v>
      </c>
      <c r="M1686" s="89" t="str">
        <f>IF(M198="","",M198)</f>
        <v/>
      </c>
      <c r="N1686" s="89">
        <f>IF(N198="","",N198)</f>
        <v>44901</v>
      </c>
      <c r="O1686" s="89" t="str">
        <f>IF(O198="","",O198)</f>
        <v/>
      </c>
      <c r="P1686" s="85" t="str">
        <f>"Monthly Variable "&amp;IF([1]RATES!P260="","",[1]RATES!P260)</f>
        <v>Monthly Variable Direct Debit</v>
      </c>
      <c r="Q1686" s="90" t="str">
        <f>IF(Q198="","",Q198)</f>
        <v>For Business</v>
      </c>
      <c r="R1686" s="85" t="str">
        <f>IF(R198="","",R198)</f>
        <v>With S/C</v>
      </c>
      <c r="S1686" s="85" t="str">
        <f>IF(S198="","",S198)</f>
        <v>N</v>
      </c>
      <c r="T1686" s="85" t="str">
        <f>IF(T198="","",T198)</f>
        <v/>
      </c>
      <c r="U1686" s="85" t="str">
        <f>IF(U198="","",U198)</f>
        <v/>
      </c>
      <c r="V1686" s="85" t="str">
        <f>IF(V198="","",V198)</f>
        <v/>
      </c>
      <c r="W1686" s="91" t="str">
        <f>IF(W198="","",W198)</f>
        <v/>
      </c>
      <c r="X1686" s="92">
        <f>IF(X198="","",X198)</f>
        <v>51.44</v>
      </c>
      <c r="Y1686" s="92">
        <f>IF(Y198="","",Y198)</f>
        <v>50.44</v>
      </c>
      <c r="Z1686" s="92" t="str">
        <f>IF(Z198="","",Z198)</f>
        <v/>
      </c>
      <c r="AA1686" s="92" t="str">
        <f>IF(AA198="","",AA198)</f>
        <v/>
      </c>
      <c r="AB1686" s="92" t="str">
        <f>IF(AB198="","",AB198)</f>
        <v/>
      </c>
      <c r="AC1686" s="94">
        <f>IF(AC198="","",AC198)</f>
        <v>45747</v>
      </c>
      <c r="AD1686" s="96" t="str">
        <f>IF(AD198="","",AD198)</f>
        <v>U4</v>
      </c>
      <c r="AE1686" s="96" t="str">
        <f>IF(AE198="","",AE198)</f>
        <v>EBC_FORBUSPF_C25F</v>
      </c>
      <c r="AF1686" s="96" t="str">
        <f>IF(AF198="","",AF198)</f>
        <v>For Business vU4 Mar 2025</v>
      </c>
      <c r="AG1686" s="96" t="str">
        <f>IF(AG198="","",AG198)</f>
        <v>Elec For Bus Pre vU4 2yr BKF Mar 2025</v>
      </c>
      <c r="AH1686" s="85" t="str">
        <f>IF(AH198="","",AH198)</f>
        <v>C25F</v>
      </c>
    </row>
    <row r="1687" spans="1:34" s="34" customFormat="1" x14ac:dyDescent="0.25">
      <c r="A1687" s="40" t="str">
        <f t="shared" si="38"/>
        <v>21StandardMonthly Variable Direct Debit5000-99992</v>
      </c>
      <c r="B1687" s="86" t="str">
        <f>IF(B199="","",B199)</f>
        <v>Electricity</v>
      </c>
      <c r="C1687" s="85">
        <f>IF(C199="","",C199)</f>
        <v>21</v>
      </c>
      <c r="D1687" s="87">
        <v>3</v>
      </c>
      <c r="E1687" s="85" t="str">
        <f>IF(E199="","",E199)</f>
        <v>Standard</v>
      </c>
      <c r="F1687" s="85" t="str">
        <f>IF(F199="","",F199)</f>
        <v/>
      </c>
      <c r="G1687" s="85" t="str">
        <f>IF(G199="","",G199)</f>
        <v/>
      </c>
      <c r="H1687" s="85" t="str">
        <f>IF(H199="","",H199)</f>
        <v>Renewal</v>
      </c>
      <c r="I1687" s="85">
        <f>IF(I199="","",I199)</f>
        <v>24</v>
      </c>
      <c r="J1687" s="88">
        <f>IF(J199="","",J199)</f>
        <v>5000</v>
      </c>
      <c r="K1687" s="88">
        <f>IF(K199="","",K199)</f>
        <v>9999</v>
      </c>
      <c r="L1687" s="89">
        <f>IF(L199="","",L199)</f>
        <v>44901</v>
      </c>
      <c r="M1687" s="89" t="str">
        <f>IF(M199="","",M199)</f>
        <v/>
      </c>
      <c r="N1687" s="89">
        <f>IF(N199="","",N199)</f>
        <v>44901</v>
      </c>
      <c r="O1687" s="89" t="str">
        <f>IF(O199="","",O199)</f>
        <v/>
      </c>
      <c r="P1687" s="85" t="str">
        <f>"Monthly Variable "&amp;IF([1]RATES!P261="","",[1]RATES!P261)</f>
        <v>Monthly Variable Direct Debit</v>
      </c>
      <c r="Q1687" s="90" t="str">
        <f>IF(Q199="","",Q199)</f>
        <v>For Business</v>
      </c>
      <c r="R1687" s="85" t="str">
        <f>IF(R199="","",R199)</f>
        <v>With S/C</v>
      </c>
      <c r="S1687" s="85" t="str">
        <f>IF(S199="","",S199)</f>
        <v>N</v>
      </c>
      <c r="T1687" s="85" t="str">
        <f>IF(T199="","",T199)</f>
        <v/>
      </c>
      <c r="U1687" s="85" t="str">
        <f>IF(U199="","",U199)</f>
        <v/>
      </c>
      <c r="V1687" s="85" t="str">
        <f>IF(V199="","",V199)</f>
        <v/>
      </c>
      <c r="W1687" s="91" t="str">
        <f>IF(W199="","",W199)</f>
        <v/>
      </c>
      <c r="X1687" s="92">
        <f>IF(X199="","",X199)</f>
        <v>80.98</v>
      </c>
      <c r="Y1687" s="92">
        <f>IF(Y199="","",Y199)</f>
        <v>50.26</v>
      </c>
      <c r="Z1687" s="92" t="str">
        <f>IF(Z199="","",Z199)</f>
        <v/>
      </c>
      <c r="AA1687" s="92" t="str">
        <f>IF(AA199="","",AA199)</f>
        <v/>
      </c>
      <c r="AB1687" s="92" t="str">
        <f>IF(AB199="","",AB199)</f>
        <v/>
      </c>
      <c r="AC1687" s="94">
        <f>IF(AC199="","",AC199)</f>
        <v>45747</v>
      </c>
      <c r="AD1687" s="96" t="str">
        <f>IF(AD199="","",AD199)</f>
        <v>U4</v>
      </c>
      <c r="AE1687" s="96" t="str">
        <f>IF(AE199="","",AE199)</f>
        <v>EBC_FORBUSPF_C25F</v>
      </c>
      <c r="AF1687" s="96" t="str">
        <f>IF(AF199="","",AF199)</f>
        <v>For Business vU4 Mar 2025</v>
      </c>
      <c r="AG1687" s="96" t="str">
        <f>IF(AG199="","",AG199)</f>
        <v>Elec For Bus Pre vU4 2yr BKF Mar 2025</v>
      </c>
      <c r="AH1687" s="85" t="str">
        <f>IF(AH199="","",AH199)</f>
        <v>C25F</v>
      </c>
    </row>
    <row r="1688" spans="1:34" s="34" customFormat="1" x14ac:dyDescent="0.25">
      <c r="A1688" s="40" t="str">
        <f t="shared" si="38"/>
        <v>22StandardMonthly Variable Direct Debit5000-99992</v>
      </c>
      <c r="B1688" s="86" t="str">
        <f>IF(B200="","",B200)</f>
        <v>Electricity</v>
      </c>
      <c r="C1688" s="85">
        <f>IF(C200="","",C200)</f>
        <v>22</v>
      </c>
      <c r="D1688" s="87">
        <v>3</v>
      </c>
      <c r="E1688" s="85" t="str">
        <f>IF(E200="","",E200)</f>
        <v>Standard</v>
      </c>
      <c r="F1688" s="85" t="str">
        <f>IF(F200="","",F200)</f>
        <v/>
      </c>
      <c r="G1688" s="85" t="str">
        <f>IF(G200="","",G200)</f>
        <v/>
      </c>
      <c r="H1688" s="85" t="str">
        <f>IF(H200="","",H200)</f>
        <v>Renewal</v>
      </c>
      <c r="I1688" s="85">
        <f>IF(I200="","",I200)</f>
        <v>24</v>
      </c>
      <c r="J1688" s="88">
        <f>IF(J200="","",J200)</f>
        <v>5000</v>
      </c>
      <c r="K1688" s="88">
        <f>IF(K200="","",K200)</f>
        <v>9999</v>
      </c>
      <c r="L1688" s="89">
        <f>IF(L200="","",L200)</f>
        <v>44901</v>
      </c>
      <c r="M1688" s="89" t="str">
        <f>IF(M200="","",M200)</f>
        <v/>
      </c>
      <c r="N1688" s="89">
        <f>IF(N200="","",N200)</f>
        <v>44901</v>
      </c>
      <c r="O1688" s="89" t="str">
        <f>IF(O200="","",O200)</f>
        <v/>
      </c>
      <c r="P1688" s="85" t="str">
        <f>"Monthly Variable "&amp;IF([1]RATES!P262="","",[1]RATES!P262)</f>
        <v>Monthly Variable Direct Debit</v>
      </c>
      <c r="Q1688" s="90" t="str">
        <f>IF(Q200="","",Q200)</f>
        <v>For Business</v>
      </c>
      <c r="R1688" s="85" t="str">
        <f>IF(R200="","",R200)</f>
        <v>With S/C</v>
      </c>
      <c r="S1688" s="85" t="str">
        <f>IF(S200="","",S200)</f>
        <v>N</v>
      </c>
      <c r="T1688" s="85" t="str">
        <f>IF(T200="","",T200)</f>
        <v/>
      </c>
      <c r="U1688" s="85" t="str">
        <f>IF(U200="","",U200)</f>
        <v/>
      </c>
      <c r="V1688" s="85" t="str">
        <f>IF(V200="","",V200)</f>
        <v/>
      </c>
      <c r="W1688" s="91" t="str">
        <f>IF(W200="","",W200)</f>
        <v/>
      </c>
      <c r="X1688" s="92">
        <f>IF(X200="","",X200)</f>
        <v>88.17</v>
      </c>
      <c r="Y1688" s="92">
        <f>IF(Y200="","",Y200)</f>
        <v>50</v>
      </c>
      <c r="Z1688" s="92" t="str">
        <f>IF(Z200="","",Z200)</f>
        <v/>
      </c>
      <c r="AA1688" s="92" t="str">
        <f>IF(AA200="","",AA200)</f>
        <v/>
      </c>
      <c r="AB1688" s="92" t="str">
        <f>IF(AB200="","",AB200)</f>
        <v/>
      </c>
      <c r="AC1688" s="94">
        <f>IF(AC200="","",AC200)</f>
        <v>45747</v>
      </c>
      <c r="AD1688" s="96" t="str">
        <f>IF(AD200="","",AD200)</f>
        <v>U4</v>
      </c>
      <c r="AE1688" s="96" t="str">
        <f>IF(AE200="","",AE200)</f>
        <v>EBC_FORBUSPF_C25F</v>
      </c>
      <c r="AF1688" s="96" t="str">
        <f>IF(AF200="","",AF200)</f>
        <v>For Business vU4 Mar 2025</v>
      </c>
      <c r="AG1688" s="96" t="str">
        <f>IF(AG200="","",AG200)</f>
        <v>Elec For Bus Pre vU4 2yr BKF Mar 2025</v>
      </c>
      <c r="AH1688" s="85" t="str">
        <f>IF(AH200="","",AH200)</f>
        <v>C25F</v>
      </c>
    </row>
    <row r="1689" spans="1:34" s="34" customFormat="1" x14ac:dyDescent="0.25">
      <c r="A1689" s="40" t="str">
        <f t="shared" si="38"/>
        <v>23StandardMonthly Variable Direct Debit5000-99992</v>
      </c>
      <c r="B1689" s="86" t="str">
        <f>IF(B201="","",B201)</f>
        <v>Electricity</v>
      </c>
      <c r="C1689" s="85">
        <f>IF(C201="","",C201)</f>
        <v>23</v>
      </c>
      <c r="D1689" s="87">
        <v>3</v>
      </c>
      <c r="E1689" s="85" t="str">
        <f>IF(E201="","",E201)</f>
        <v>Standard</v>
      </c>
      <c r="F1689" s="85" t="str">
        <f>IF(F201="","",F201)</f>
        <v/>
      </c>
      <c r="G1689" s="85" t="str">
        <f>IF(G201="","",G201)</f>
        <v/>
      </c>
      <c r="H1689" s="85" t="str">
        <f>IF(H201="","",H201)</f>
        <v>Renewal</v>
      </c>
      <c r="I1689" s="85">
        <f>IF(I201="","",I201)</f>
        <v>24</v>
      </c>
      <c r="J1689" s="88">
        <f>IF(J201="","",J201)</f>
        <v>5000</v>
      </c>
      <c r="K1689" s="88">
        <f>IF(K201="","",K201)</f>
        <v>9999</v>
      </c>
      <c r="L1689" s="89">
        <f>IF(L201="","",L201)</f>
        <v>44901</v>
      </c>
      <c r="M1689" s="89" t="str">
        <f>IF(M201="","",M201)</f>
        <v/>
      </c>
      <c r="N1689" s="89">
        <f>IF(N201="","",N201)</f>
        <v>44901</v>
      </c>
      <c r="O1689" s="89" t="str">
        <f>IF(O201="","",O201)</f>
        <v/>
      </c>
      <c r="P1689" s="85" t="str">
        <f>"Monthly Variable "&amp;IF([1]RATES!P263="","",[1]RATES!P263)</f>
        <v>Monthly Variable Direct Debit</v>
      </c>
      <c r="Q1689" s="90" t="str">
        <f>IF(Q201="","",Q201)</f>
        <v>For Business</v>
      </c>
      <c r="R1689" s="85" t="str">
        <f>IF(R201="","",R201)</f>
        <v>With S/C</v>
      </c>
      <c r="S1689" s="85" t="str">
        <f>IF(S201="","",S201)</f>
        <v>N</v>
      </c>
      <c r="T1689" s="85" t="str">
        <f>IF(T201="","",T201)</f>
        <v/>
      </c>
      <c r="U1689" s="85" t="str">
        <f>IF(U201="","",U201)</f>
        <v/>
      </c>
      <c r="V1689" s="85" t="str">
        <f>IF(V201="","",V201)</f>
        <v/>
      </c>
      <c r="W1689" s="91" t="str">
        <f>IF(W201="","",W201)</f>
        <v/>
      </c>
      <c r="X1689" s="92">
        <f>IF(X201="","",X201)</f>
        <v>70.98</v>
      </c>
      <c r="Y1689" s="92">
        <f>IF(Y201="","",Y201)</f>
        <v>50.57</v>
      </c>
      <c r="Z1689" s="92" t="str">
        <f>IF(Z201="","",Z201)</f>
        <v/>
      </c>
      <c r="AA1689" s="92" t="str">
        <f>IF(AA201="","",AA201)</f>
        <v/>
      </c>
      <c r="AB1689" s="92" t="str">
        <f>IF(AB201="","",AB201)</f>
        <v/>
      </c>
      <c r="AC1689" s="94">
        <f>IF(AC201="","",AC201)</f>
        <v>45747</v>
      </c>
      <c r="AD1689" s="96" t="str">
        <f>IF(AD201="","",AD201)</f>
        <v>U4</v>
      </c>
      <c r="AE1689" s="96" t="str">
        <f>IF(AE201="","",AE201)</f>
        <v>EBC_FORBUSPF_C25F</v>
      </c>
      <c r="AF1689" s="96" t="str">
        <f>IF(AF201="","",AF201)</f>
        <v>For Business vU4 Mar 2025</v>
      </c>
      <c r="AG1689" s="96" t="str">
        <f>IF(AG201="","",AG201)</f>
        <v>Elec For Bus Pre vU4 2yr BKF Mar 2025</v>
      </c>
      <c r="AH1689" s="85" t="str">
        <f>IF(AH201="","",AH201)</f>
        <v>C25F</v>
      </c>
    </row>
    <row r="1690" spans="1:34" s="34" customFormat="1" x14ac:dyDescent="0.25">
      <c r="A1690" s="40" t="str">
        <f t="shared" si="38"/>
        <v>10Economy7Monthly Variable Direct Debit5000-99992</v>
      </c>
      <c r="B1690" s="86" t="str">
        <f>IF(B202="","",B202)</f>
        <v>Electricity</v>
      </c>
      <c r="C1690" s="85">
        <f>IF(C202="","",C202)</f>
        <v>10</v>
      </c>
      <c r="D1690" s="87">
        <v>3</v>
      </c>
      <c r="E1690" s="85" t="str">
        <f>IF(E202="","",E202)</f>
        <v>Economy7</v>
      </c>
      <c r="F1690" s="85" t="str">
        <f>IF(F202="","",F202)</f>
        <v/>
      </c>
      <c r="G1690" s="85" t="str">
        <f>IF(G202="","",G202)</f>
        <v/>
      </c>
      <c r="H1690" s="85" t="str">
        <f>IF(H202="","",H202)</f>
        <v>Renewal</v>
      </c>
      <c r="I1690" s="85">
        <f>IF(I202="","",I202)</f>
        <v>24</v>
      </c>
      <c r="J1690" s="88">
        <f>IF(J202="","",J202)</f>
        <v>5000</v>
      </c>
      <c r="K1690" s="88">
        <f>IF(K202="","",K202)</f>
        <v>9999</v>
      </c>
      <c r="L1690" s="89">
        <f>IF(L202="","",L202)</f>
        <v>44901</v>
      </c>
      <c r="M1690" s="89" t="str">
        <f>IF(M202="","",M202)</f>
        <v/>
      </c>
      <c r="N1690" s="89">
        <f>IF(N202="","",N202)</f>
        <v>44901</v>
      </c>
      <c r="O1690" s="89" t="str">
        <f>IF(O202="","",O202)</f>
        <v/>
      </c>
      <c r="P1690" s="85" t="str">
        <f>"Monthly Variable "&amp;IF([1]RATES!P264="","",[1]RATES!P264)</f>
        <v>Monthly Variable Direct Debit</v>
      </c>
      <c r="Q1690" s="90" t="str">
        <f>IF(Q202="","",Q202)</f>
        <v>For Business</v>
      </c>
      <c r="R1690" s="85" t="str">
        <f>IF(R202="","",R202)</f>
        <v>With S/C</v>
      </c>
      <c r="S1690" s="85" t="str">
        <f>IF(S202="","",S202)</f>
        <v>N</v>
      </c>
      <c r="T1690" s="85" t="str">
        <f>IF(T202="","",T202)</f>
        <v/>
      </c>
      <c r="U1690" s="85" t="str">
        <f>IF(U202="","",U202)</f>
        <v/>
      </c>
      <c r="V1690" s="85" t="str">
        <f>IF(V202="","",V202)</f>
        <v/>
      </c>
      <c r="W1690" s="91" t="str">
        <f>IF(W202="","",W202)</f>
        <v/>
      </c>
      <c r="X1690" s="92">
        <f>IF(X202="","",X202)</f>
        <v>35.75</v>
      </c>
      <c r="Y1690" s="92">
        <f>IF(Y202="","",Y202)</f>
        <v>52.81</v>
      </c>
      <c r="Z1690" s="92">
        <f>IF(Z202="","",Z202)</f>
        <v>39.65</v>
      </c>
      <c r="AA1690" s="92" t="str">
        <f>IF(AA202="","",AA202)</f>
        <v/>
      </c>
      <c r="AB1690" s="92" t="str">
        <f>IF(AB202="","",AB202)</f>
        <v/>
      </c>
      <c r="AC1690" s="94">
        <f>IF(AC202="","",AC202)</f>
        <v>45747</v>
      </c>
      <c r="AD1690" s="96" t="str">
        <f>IF(AD202="","",AD202)</f>
        <v>U4</v>
      </c>
      <c r="AE1690" s="96" t="str">
        <f>IF(AE202="","",AE202)</f>
        <v>EBC_FORBUSPF_C25F</v>
      </c>
      <c r="AF1690" s="96" t="str">
        <f>IF(AF202="","",AF202)</f>
        <v>For Business vU4 Mar 2025</v>
      </c>
      <c r="AG1690" s="96" t="str">
        <f>IF(AG202="","",AG202)</f>
        <v>Elec For Bus Pre vU4 2yr BKF Mar 2025</v>
      </c>
      <c r="AH1690" s="85" t="str">
        <f>IF(AH202="","",AH202)</f>
        <v>C25F</v>
      </c>
    </row>
    <row r="1691" spans="1:34" s="34" customFormat="1" x14ac:dyDescent="0.25">
      <c r="A1691" s="40" t="str">
        <f t="shared" si="38"/>
        <v>11Economy7Monthly Variable Direct Debit5000-99992</v>
      </c>
      <c r="B1691" s="86" t="str">
        <f>IF(B203="","",B203)</f>
        <v>Electricity</v>
      </c>
      <c r="C1691" s="85">
        <f>IF(C203="","",C203)</f>
        <v>11</v>
      </c>
      <c r="D1691" s="87">
        <v>3</v>
      </c>
      <c r="E1691" s="85" t="str">
        <f>IF(E203="","",E203)</f>
        <v>Economy7</v>
      </c>
      <c r="F1691" s="85" t="str">
        <f>IF(F203="","",F203)</f>
        <v/>
      </c>
      <c r="G1691" s="85" t="str">
        <f>IF(G203="","",G203)</f>
        <v/>
      </c>
      <c r="H1691" s="85" t="str">
        <f>IF(H203="","",H203)</f>
        <v>Renewal</v>
      </c>
      <c r="I1691" s="85">
        <f>IF(I203="","",I203)</f>
        <v>24</v>
      </c>
      <c r="J1691" s="88">
        <f>IF(J203="","",J203)</f>
        <v>5000</v>
      </c>
      <c r="K1691" s="88">
        <f>IF(K203="","",K203)</f>
        <v>9999</v>
      </c>
      <c r="L1691" s="89">
        <f>IF(L203="","",L203)</f>
        <v>44901</v>
      </c>
      <c r="M1691" s="89" t="str">
        <f>IF(M203="","",M203)</f>
        <v/>
      </c>
      <c r="N1691" s="89">
        <f>IF(N203="","",N203)</f>
        <v>44901</v>
      </c>
      <c r="O1691" s="89" t="str">
        <f>IF(O203="","",O203)</f>
        <v/>
      </c>
      <c r="P1691" s="85" t="str">
        <f>"Monthly Variable "&amp;IF([1]RATES!P265="","",[1]RATES!P265)</f>
        <v>Monthly Variable Direct Debit</v>
      </c>
      <c r="Q1691" s="90" t="str">
        <f>IF(Q203="","",Q203)</f>
        <v>For Business</v>
      </c>
      <c r="R1691" s="85" t="str">
        <f>IF(R203="","",R203)</f>
        <v>With S/C</v>
      </c>
      <c r="S1691" s="85" t="str">
        <f>IF(S203="","",S203)</f>
        <v>N</v>
      </c>
      <c r="T1691" s="85" t="str">
        <f>IF(T203="","",T203)</f>
        <v/>
      </c>
      <c r="U1691" s="85" t="str">
        <f>IF(U203="","",U203)</f>
        <v/>
      </c>
      <c r="V1691" s="85" t="str">
        <f>IF(V203="","",V203)</f>
        <v/>
      </c>
      <c r="W1691" s="91" t="str">
        <f>IF(W203="","",W203)</f>
        <v/>
      </c>
      <c r="X1691" s="92">
        <f>IF(X203="","",X203)</f>
        <v>63.78</v>
      </c>
      <c r="Y1691" s="92">
        <f>IF(Y203="","",Y203)</f>
        <v>51.26</v>
      </c>
      <c r="Z1691" s="92">
        <f>IF(Z203="","",Z203)</f>
        <v>39.840000000000003</v>
      </c>
      <c r="AA1691" s="92" t="str">
        <f>IF(AA203="","",AA203)</f>
        <v/>
      </c>
      <c r="AB1691" s="92" t="str">
        <f>IF(AB203="","",AB203)</f>
        <v/>
      </c>
      <c r="AC1691" s="94">
        <f>IF(AC203="","",AC203)</f>
        <v>45747</v>
      </c>
      <c r="AD1691" s="96" t="str">
        <f>IF(AD203="","",AD203)</f>
        <v>U4</v>
      </c>
      <c r="AE1691" s="96" t="str">
        <f>IF(AE203="","",AE203)</f>
        <v>EBC_FORBUSPF_C25F</v>
      </c>
      <c r="AF1691" s="96" t="str">
        <f>IF(AF203="","",AF203)</f>
        <v>For Business vU4 Mar 2025</v>
      </c>
      <c r="AG1691" s="96" t="str">
        <f>IF(AG203="","",AG203)</f>
        <v>Elec For Bus Pre vU4 2yr BKF Mar 2025</v>
      </c>
      <c r="AH1691" s="85" t="str">
        <f>IF(AH203="","",AH203)</f>
        <v>C25F</v>
      </c>
    </row>
    <row r="1692" spans="1:34" s="34" customFormat="1" x14ac:dyDescent="0.25">
      <c r="A1692" s="40" t="str">
        <f t="shared" si="38"/>
        <v>12Economy7Monthly Variable Direct Debit5000-99992</v>
      </c>
      <c r="B1692" s="86" t="str">
        <f>IF(B204="","",B204)</f>
        <v>Electricity</v>
      </c>
      <c r="C1692" s="85">
        <f>IF(C204="","",C204)</f>
        <v>12</v>
      </c>
      <c r="D1692" s="87">
        <v>3</v>
      </c>
      <c r="E1692" s="85" t="str">
        <f>IF(E204="","",E204)</f>
        <v>Economy7</v>
      </c>
      <c r="F1692" s="85" t="str">
        <f>IF(F204="","",F204)</f>
        <v/>
      </c>
      <c r="G1692" s="85" t="str">
        <f>IF(G204="","",G204)</f>
        <v/>
      </c>
      <c r="H1692" s="85" t="str">
        <f>IF(H204="","",H204)</f>
        <v>Renewal</v>
      </c>
      <c r="I1692" s="85">
        <f>IF(I204="","",I204)</f>
        <v>24</v>
      </c>
      <c r="J1692" s="88">
        <f>IF(J204="","",J204)</f>
        <v>5000</v>
      </c>
      <c r="K1692" s="88">
        <f>IF(K204="","",K204)</f>
        <v>9999</v>
      </c>
      <c r="L1692" s="89">
        <f>IF(L204="","",L204)</f>
        <v>44901</v>
      </c>
      <c r="M1692" s="89" t="str">
        <f>IF(M204="","",M204)</f>
        <v/>
      </c>
      <c r="N1692" s="89">
        <f>IF(N204="","",N204)</f>
        <v>44901</v>
      </c>
      <c r="O1692" s="89" t="str">
        <f>IF(O204="","",O204)</f>
        <v/>
      </c>
      <c r="P1692" s="85" t="str">
        <f>"Monthly Variable "&amp;IF([1]RATES!P266="","",[1]RATES!P266)</f>
        <v>Monthly Variable Direct Debit</v>
      </c>
      <c r="Q1692" s="90" t="str">
        <f>IF(Q204="","",Q204)</f>
        <v>For Business</v>
      </c>
      <c r="R1692" s="85" t="str">
        <f>IF(R204="","",R204)</f>
        <v>With S/C</v>
      </c>
      <c r="S1692" s="85" t="str">
        <f>IF(S204="","",S204)</f>
        <v>N</v>
      </c>
      <c r="T1692" s="85" t="str">
        <f>IF(T204="","",T204)</f>
        <v/>
      </c>
      <c r="U1692" s="85" t="str">
        <f>IF(U204="","",U204)</f>
        <v/>
      </c>
      <c r="V1692" s="85" t="str">
        <f>IF(V204="","",V204)</f>
        <v/>
      </c>
      <c r="W1692" s="91" t="str">
        <f>IF(W204="","",W204)</f>
        <v/>
      </c>
      <c r="X1692" s="92">
        <f>IF(X204="","",X204)</f>
        <v>17.899999999999999</v>
      </c>
      <c r="Y1692" s="92">
        <f>IF(Y204="","",Y204)</f>
        <v>51.82</v>
      </c>
      <c r="Z1692" s="92">
        <f>IF(Z204="","",Z204)</f>
        <v>39.130000000000003</v>
      </c>
      <c r="AA1692" s="92" t="str">
        <f>IF(AA204="","",AA204)</f>
        <v/>
      </c>
      <c r="AB1692" s="92" t="str">
        <f>IF(AB204="","",AB204)</f>
        <v/>
      </c>
      <c r="AC1692" s="94">
        <f>IF(AC204="","",AC204)</f>
        <v>45747</v>
      </c>
      <c r="AD1692" s="96" t="str">
        <f>IF(AD204="","",AD204)</f>
        <v>U4</v>
      </c>
      <c r="AE1692" s="96" t="str">
        <f>IF(AE204="","",AE204)</f>
        <v>EBC_FORBUSPF_C25F</v>
      </c>
      <c r="AF1692" s="96" t="str">
        <f>IF(AF204="","",AF204)</f>
        <v>For Business vU4 Mar 2025</v>
      </c>
      <c r="AG1692" s="96" t="str">
        <f>IF(AG204="","",AG204)</f>
        <v>Elec For Bus Pre vU4 2yr BKF Mar 2025</v>
      </c>
      <c r="AH1692" s="85" t="str">
        <f>IF(AH204="","",AH204)</f>
        <v>C25F</v>
      </c>
    </row>
    <row r="1693" spans="1:34" s="34" customFormat="1" x14ac:dyDescent="0.25">
      <c r="A1693" s="40" t="str">
        <f t="shared" ref="A1693:A1737" si="39">C1693&amp;E1693&amp;P1693&amp;J1693&amp;"-"&amp;K1693&amp;MID(AG1693,22,1)</f>
        <v>13Economy7Monthly Variable Direct Debit5000-99992</v>
      </c>
      <c r="B1693" s="86" t="str">
        <f>IF(B205="","",B205)</f>
        <v>Electricity</v>
      </c>
      <c r="C1693" s="85">
        <f>IF(C205="","",C205)</f>
        <v>13</v>
      </c>
      <c r="D1693" s="87">
        <v>3</v>
      </c>
      <c r="E1693" s="85" t="str">
        <f>IF(E205="","",E205)</f>
        <v>Economy7</v>
      </c>
      <c r="F1693" s="85" t="str">
        <f>IF(F205="","",F205)</f>
        <v/>
      </c>
      <c r="G1693" s="85" t="str">
        <f>IF(G205="","",G205)</f>
        <v/>
      </c>
      <c r="H1693" s="85" t="str">
        <f>IF(H205="","",H205)</f>
        <v>Renewal</v>
      </c>
      <c r="I1693" s="85">
        <f>IF(I205="","",I205)</f>
        <v>24</v>
      </c>
      <c r="J1693" s="88">
        <f>IF(J205="","",J205)</f>
        <v>5000</v>
      </c>
      <c r="K1693" s="88">
        <f>IF(K205="","",K205)</f>
        <v>9999</v>
      </c>
      <c r="L1693" s="89">
        <f>IF(L205="","",L205)</f>
        <v>44901</v>
      </c>
      <c r="M1693" s="89" t="str">
        <f>IF(M205="","",M205)</f>
        <v/>
      </c>
      <c r="N1693" s="89">
        <f>IF(N205="","",N205)</f>
        <v>44901</v>
      </c>
      <c r="O1693" s="89" t="str">
        <f>IF(O205="","",O205)</f>
        <v/>
      </c>
      <c r="P1693" s="85" t="str">
        <f>"Monthly Variable "&amp;IF([1]RATES!P267="","",[1]RATES!P267)</f>
        <v>Monthly Variable Direct Debit</v>
      </c>
      <c r="Q1693" s="90" t="str">
        <f>IF(Q205="","",Q205)</f>
        <v>For Business</v>
      </c>
      <c r="R1693" s="85" t="str">
        <f>IF(R205="","",R205)</f>
        <v>With S/C</v>
      </c>
      <c r="S1693" s="85" t="str">
        <f>IF(S205="","",S205)</f>
        <v>N</v>
      </c>
      <c r="T1693" s="85" t="str">
        <f>IF(T205="","",T205)</f>
        <v/>
      </c>
      <c r="U1693" s="85" t="str">
        <f>IF(U205="","",U205)</f>
        <v/>
      </c>
      <c r="V1693" s="85" t="str">
        <f>IF(V205="","",V205)</f>
        <v/>
      </c>
      <c r="W1693" s="91" t="str">
        <f>IF(W205="","",W205)</f>
        <v/>
      </c>
      <c r="X1693" s="92">
        <f>IF(X205="","",X205)</f>
        <v>63.5</v>
      </c>
      <c r="Y1693" s="92">
        <f>IF(Y205="","",Y205)</f>
        <v>53.92</v>
      </c>
      <c r="Z1693" s="92">
        <f>IF(Z205="","",Z205)</f>
        <v>39.659999999999997</v>
      </c>
      <c r="AA1693" s="92" t="str">
        <f>IF(AA205="","",AA205)</f>
        <v/>
      </c>
      <c r="AB1693" s="92" t="str">
        <f>IF(AB205="","",AB205)</f>
        <v/>
      </c>
      <c r="AC1693" s="94">
        <f>IF(AC205="","",AC205)</f>
        <v>45747</v>
      </c>
      <c r="AD1693" s="96" t="str">
        <f>IF(AD205="","",AD205)</f>
        <v>U4</v>
      </c>
      <c r="AE1693" s="96" t="str">
        <f>IF(AE205="","",AE205)</f>
        <v>EBC_FORBUSPF_C25F</v>
      </c>
      <c r="AF1693" s="96" t="str">
        <f>IF(AF205="","",AF205)</f>
        <v>For Business vU4 Mar 2025</v>
      </c>
      <c r="AG1693" s="96" t="str">
        <f>IF(AG205="","",AG205)</f>
        <v>Elec For Bus Pre vU4 2yr BKF Mar 2025</v>
      </c>
      <c r="AH1693" s="85" t="str">
        <f>IF(AH205="","",AH205)</f>
        <v>C25F</v>
      </c>
    </row>
    <row r="1694" spans="1:34" s="34" customFormat="1" x14ac:dyDescent="0.25">
      <c r="A1694" s="40" t="str">
        <f t="shared" si="39"/>
        <v>14Economy7Monthly Variable Direct Debit5000-99992</v>
      </c>
      <c r="B1694" s="86" t="str">
        <f>IF(B206="","",B206)</f>
        <v>Electricity</v>
      </c>
      <c r="C1694" s="85">
        <f>IF(C206="","",C206)</f>
        <v>14</v>
      </c>
      <c r="D1694" s="87">
        <v>3</v>
      </c>
      <c r="E1694" s="85" t="str">
        <f>IF(E206="","",E206)</f>
        <v>Economy7</v>
      </c>
      <c r="F1694" s="85" t="str">
        <f>IF(F206="","",F206)</f>
        <v/>
      </c>
      <c r="G1694" s="85" t="str">
        <f>IF(G206="","",G206)</f>
        <v/>
      </c>
      <c r="H1694" s="85" t="str">
        <f>IF(H206="","",H206)</f>
        <v>Renewal</v>
      </c>
      <c r="I1694" s="85">
        <f>IF(I206="","",I206)</f>
        <v>24</v>
      </c>
      <c r="J1694" s="88">
        <f>IF(J206="","",J206)</f>
        <v>5000</v>
      </c>
      <c r="K1694" s="88">
        <f>IF(K206="","",K206)</f>
        <v>9999</v>
      </c>
      <c r="L1694" s="89">
        <f>IF(L206="","",L206)</f>
        <v>44901</v>
      </c>
      <c r="M1694" s="89" t="str">
        <f>IF(M206="","",M206)</f>
        <v/>
      </c>
      <c r="N1694" s="89">
        <f>IF(N206="","",N206)</f>
        <v>44901</v>
      </c>
      <c r="O1694" s="89" t="str">
        <f>IF(O206="","",O206)</f>
        <v/>
      </c>
      <c r="P1694" s="85" t="str">
        <f>"Monthly Variable "&amp;IF([1]RATES!P268="","",[1]RATES!P268)</f>
        <v>Monthly Variable Direct Debit</v>
      </c>
      <c r="Q1694" s="90" t="str">
        <f>IF(Q206="","",Q206)</f>
        <v>For Business</v>
      </c>
      <c r="R1694" s="85" t="str">
        <f>IF(R206="","",R206)</f>
        <v>With S/C</v>
      </c>
      <c r="S1694" s="85" t="str">
        <f>IF(S206="","",S206)</f>
        <v>N</v>
      </c>
      <c r="T1694" s="85" t="str">
        <f>IF(T206="","",T206)</f>
        <v/>
      </c>
      <c r="U1694" s="85" t="str">
        <f>IF(U206="","",U206)</f>
        <v/>
      </c>
      <c r="V1694" s="85" t="str">
        <f>IF(V206="","",V206)</f>
        <v/>
      </c>
      <c r="W1694" s="91" t="str">
        <f>IF(W206="","",W206)</f>
        <v/>
      </c>
      <c r="X1694" s="92">
        <f>IF(X206="","",X206)</f>
        <v>73.099999999999994</v>
      </c>
      <c r="Y1694" s="92">
        <f>IF(Y206="","",Y206)</f>
        <v>51.65</v>
      </c>
      <c r="Z1694" s="92">
        <f>IF(Z206="","",Z206)</f>
        <v>39.35</v>
      </c>
      <c r="AA1694" s="92" t="str">
        <f>IF(AA206="","",AA206)</f>
        <v/>
      </c>
      <c r="AB1694" s="92" t="str">
        <f>IF(AB206="","",AB206)</f>
        <v/>
      </c>
      <c r="AC1694" s="94">
        <f>IF(AC206="","",AC206)</f>
        <v>45747</v>
      </c>
      <c r="AD1694" s="96" t="str">
        <f>IF(AD206="","",AD206)</f>
        <v>U4</v>
      </c>
      <c r="AE1694" s="96" t="str">
        <f>IF(AE206="","",AE206)</f>
        <v>EBC_FORBUSPF_C25F</v>
      </c>
      <c r="AF1694" s="96" t="str">
        <f>IF(AF206="","",AF206)</f>
        <v>For Business vU4 Mar 2025</v>
      </c>
      <c r="AG1694" s="96" t="str">
        <f>IF(AG206="","",AG206)</f>
        <v>Elec For Bus Pre vU4 2yr BKF Mar 2025</v>
      </c>
      <c r="AH1694" s="85" t="str">
        <f>IF(AH206="","",AH206)</f>
        <v>C25F</v>
      </c>
    </row>
    <row r="1695" spans="1:34" s="34" customFormat="1" x14ac:dyDescent="0.25">
      <c r="A1695" s="40" t="str">
        <f t="shared" si="39"/>
        <v>15Economy7Monthly Variable Direct Debit5000-99992</v>
      </c>
      <c r="B1695" s="86" t="str">
        <f>IF(B207="","",B207)</f>
        <v>Electricity</v>
      </c>
      <c r="C1695" s="85">
        <f>IF(C207="","",C207)</f>
        <v>15</v>
      </c>
      <c r="D1695" s="87">
        <v>3</v>
      </c>
      <c r="E1695" s="85" t="str">
        <f>IF(E207="","",E207)</f>
        <v>Economy7</v>
      </c>
      <c r="F1695" s="85" t="str">
        <f>IF(F207="","",F207)</f>
        <v/>
      </c>
      <c r="G1695" s="85" t="str">
        <f>IF(G207="","",G207)</f>
        <v/>
      </c>
      <c r="H1695" s="85" t="str">
        <f>IF(H207="","",H207)</f>
        <v>Renewal</v>
      </c>
      <c r="I1695" s="85">
        <f>IF(I207="","",I207)</f>
        <v>24</v>
      </c>
      <c r="J1695" s="88">
        <f>IF(J207="","",J207)</f>
        <v>5000</v>
      </c>
      <c r="K1695" s="88">
        <f>IF(K207="","",K207)</f>
        <v>9999</v>
      </c>
      <c r="L1695" s="89">
        <f>IF(L207="","",L207)</f>
        <v>44901</v>
      </c>
      <c r="M1695" s="89" t="str">
        <f>IF(M207="","",M207)</f>
        <v/>
      </c>
      <c r="N1695" s="89">
        <f>IF(N207="","",N207)</f>
        <v>44901</v>
      </c>
      <c r="O1695" s="89" t="str">
        <f>IF(O207="","",O207)</f>
        <v/>
      </c>
      <c r="P1695" s="85" t="str">
        <f>"Monthly Variable "&amp;IF([1]RATES!P269="","",[1]RATES!P269)</f>
        <v>Monthly Variable Direct Debit</v>
      </c>
      <c r="Q1695" s="90" t="str">
        <f>IF(Q207="","",Q207)</f>
        <v>For Business</v>
      </c>
      <c r="R1695" s="85" t="str">
        <f>IF(R207="","",R207)</f>
        <v>With S/C</v>
      </c>
      <c r="S1695" s="85" t="str">
        <f>IF(S207="","",S207)</f>
        <v>N</v>
      </c>
      <c r="T1695" s="85" t="str">
        <f>IF(T207="","",T207)</f>
        <v/>
      </c>
      <c r="U1695" s="85" t="str">
        <f>IF(U207="","",U207)</f>
        <v/>
      </c>
      <c r="V1695" s="85" t="str">
        <f>IF(V207="","",V207)</f>
        <v/>
      </c>
      <c r="W1695" s="91" t="str">
        <f>IF(W207="","",W207)</f>
        <v/>
      </c>
      <c r="X1695" s="92">
        <f>IF(X207="","",X207)</f>
        <v>80.39</v>
      </c>
      <c r="Y1695" s="92">
        <f>IF(Y207="","",Y207)</f>
        <v>51.98</v>
      </c>
      <c r="Z1695" s="92">
        <f>IF(Z207="","",Z207)</f>
        <v>39.18</v>
      </c>
      <c r="AA1695" s="92" t="str">
        <f>IF(AA207="","",AA207)</f>
        <v/>
      </c>
      <c r="AB1695" s="92" t="str">
        <f>IF(AB207="","",AB207)</f>
        <v/>
      </c>
      <c r="AC1695" s="94">
        <f>IF(AC207="","",AC207)</f>
        <v>45747</v>
      </c>
      <c r="AD1695" s="96" t="str">
        <f>IF(AD207="","",AD207)</f>
        <v>U4</v>
      </c>
      <c r="AE1695" s="96" t="str">
        <f>IF(AE207="","",AE207)</f>
        <v>EBC_FORBUSPF_C25F</v>
      </c>
      <c r="AF1695" s="96" t="str">
        <f>IF(AF207="","",AF207)</f>
        <v>For Business vU4 Mar 2025</v>
      </c>
      <c r="AG1695" s="96" t="str">
        <f>IF(AG207="","",AG207)</f>
        <v>Elec For Bus Pre vU4 2yr BKF Mar 2025</v>
      </c>
      <c r="AH1695" s="85" t="str">
        <f>IF(AH207="","",AH207)</f>
        <v>C25F</v>
      </c>
    </row>
    <row r="1696" spans="1:34" s="34" customFormat="1" x14ac:dyDescent="0.25">
      <c r="A1696" s="40" t="str">
        <f t="shared" si="39"/>
        <v>16Economy7Monthly Variable Direct Debit5000-99992</v>
      </c>
      <c r="B1696" s="86" t="str">
        <f>IF(B208="","",B208)</f>
        <v>Electricity</v>
      </c>
      <c r="C1696" s="85">
        <f>IF(C208="","",C208)</f>
        <v>16</v>
      </c>
      <c r="D1696" s="87">
        <v>3</v>
      </c>
      <c r="E1696" s="85" t="str">
        <f>IF(E208="","",E208)</f>
        <v>Economy7</v>
      </c>
      <c r="F1696" s="85" t="str">
        <f>IF(F208="","",F208)</f>
        <v/>
      </c>
      <c r="G1696" s="85" t="str">
        <f>IF(G208="","",G208)</f>
        <v/>
      </c>
      <c r="H1696" s="85" t="str">
        <f>IF(H208="","",H208)</f>
        <v>Renewal</v>
      </c>
      <c r="I1696" s="85">
        <f>IF(I208="","",I208)</f>
        <v>24</v>
      </c>
      <c r="J1696" s="88">
        <f>IF(J208="","",J208)</f>
        <v>5000</v>
      </c>
      <c r="K1696" s="88">
        <f>IF(K208="","",K208)</f>
        <v>9999</v>
      </c>
      <c r="L1696" s="89">
        <f>IF(L208="","",L208)</f>
        <v>44901</v>
      </c>
      <c r="M1696" s="89" t="str">
        <f>IF(M208="","",M208)</f>
        <v/>
      </c>
      <c r="N1696" s="89">
        <f>IF(N208="","",N208)</f>
        <v>44901</v>
      </c>
      <c r="O1696" s="89" t="str">
        <f>IF(O208="","",O208)</f>
        <v/>
      </c>
      <c r="P1696" s="85" t="str">
        <f>"Monthly Variable "&amp;IF([1]RATES!P270="","",[1]RATES!P270)</f>
        <v>Monthly Variable Direct Debit</v>
      </c>
      <c r="Q1696" s="90" t="str">
        <f>IF(Q208="","",Q208)</f>
        <v>For Business</v>
      </c>
      <c r="R1696" s="85" t="str">
        <f>IF(R208="","",R208)</f>
        <v>With S/C</v>
      </c>
      <c r="S1696" s="85" t="str">
        <f>IF(S208="","",S208)</f>
        <v>N</v>
      </c>
      <c r="T1696" s="85" t="str">
        <f>IF(T208="","",T208)</f>
        <v/>
      </c>
      <c r="U1696" s="85" t="str">
        <f>IF(U208="","",U208)</f>
        <v/>
      </c>
      <c r="V1696" s="85" t="str">
        <f>IF(V208="","",V208)</f>
        <v/>
      </c>
      <c r="W1696" s="91" t="str">
        <f>IF(W208="","",W208)</f>
        <v/>
      </c>
      <c r="X1696" s="92">
        <f>IF(X208="","",X208)</f>
        <v>46.06</v>
      </c>
      <c r="Y1696" s="92">
        <f>IF(Y208="","",Y208)</f>
        <v>52.74</v>
      </c>
      <c r="Z1696" s="92">
        <f>IF(Z208="","",Z208)</f>
        <v>39.67</v>
      </c>
      <c r="AA1696" s="92" t="str">
        <f>IF(AA208="","",AA208)</f>
        <v/>
      </c>
      <c r="AB1696" s="92" t="str">
        <f>IF(AB208="","",AB208)</f>
        <v/>
      </c>
      <c r="AC1696" s="94">
        <f>IF(AC208="","",AC208)</f>
        <v>45747</v>
      </c>
      <c r="AD1696" s="96" t="str">
        <f>IF(AD208="","",AD208)</f>
        <v>U4</v>
      </c>
      <c r="AE1696" s="96" t="str">
        <f>IF(AE208="","",AE208)</f>
        <v>EBC_FORBUSPF_C25F</v>
      </c>
      <c r="AF1696" s="96" t="str">
        <f>IF(AF208="","",AF208)</f>
        <v>For Business vU4 Mar 2025</v>
      </c>
      <c r="AG1696" s="96" t="str">
        <f>IF(AG208="","",AG208)</f>
        <v>Elec For Bus Pre vU4 2yr BKF Mar 2025</v>
      </c>
      <c r="AH1696" s="85" t="str">
        <f>IF(AH208="","",AH208)</f>
        <v>C25F</v>
      </c>
    </row>
    <row r="1697" spans="1:34" s="34" customFormat="1" x14ac:dyDescent="0.25">
      <c r="A1697" s="40" t="str">
        <f t="shared" si="39"/>
        <v>17Economy7Monthly Variable Direct Debit5000-99992</v>
      </c>
      <c r="B1697" s="86" t="str">
        <f>IF(B209="","",B209)</f>
        <v>Electricity</v>
      </c>
      <c r="C1697" s="85">
        <f>IF(C209="","",C209)</f>
        <v>17</v>
      </c>
      <c r="D1697" s="87">
        <v>3</v>
      </c>
      <c r="E1697" s="85" t="str">
        <f>IF(E209="","",E209)</f>
        <v>Economy7</v>
      </c>
      <c r="F1697" s="85" t="str">
        <f>IF(F209="","",F209)</f>
        <v/>
      </c>
      <c r="G1697" s="85" t="str">
        <f>IF(G209="","",G209)</f>
        <v/>
      </c>
      <c r="H1697" s="85" t="str">
        <f>IF(H209="","",H209)</f>
        <v>Renewal</v>
      </c>
      <c r="I1697" s="85">
        <f>IF(I209="","",I209)</f>
        <v>24</v>
      </c>
      <c r="J1697" s="88">
        <f>IF(J209="","",J209)</f>
        <v>5000</v>
      </c>
      <c r="K1697" s="88">
        <f>IF(K209="","",K209)</f>
        <v>9999</v>
      </c>
      <c r="L1697" s="89">
        <f>IF(L209="","",L209)</f>
        <v>44901</v>
      </c>
      <c r="M1697" s="89" t="str">
        <f>IF(M209="","",M209)</f>
        <v/>
      </c>
      <c r="N1697" s="89">
        <f>IF(N209="","",N209)</f>
        <v>44901</v>
      </c>
      <c r="O1697" s="89" t="str">
        <f>IF(O209="","",O209)</f>
        <v/>
      </c>
      <c r="P1697" s="85" t="str">
        <f>"Monthly Variable "&amp;IF([1]RATES!P271="","",[1]RATES!P271)</f>
        <v>Monthly Variable Direct Debit</v>
      </c>
      <c r="Q1697" s="90" t="str">
        <f>IF(Q209="","",Q209)</f>
        <v>For Business</v>
      </c>
      <c r="R1697" s="85" t="str">
        <f>IF(R209="","",R209)</f>
        <v>With S/C</v>
      </c>
      <c r="S1697" s="85" t="str">
        <f>IF(S209="","",S209)</f>
        <v>N</v>
      </c>
      <c r="T1697" s="85" t="str">
        <f>IF(T209="","",T209)</f>
        <v/>
      </c>
      <c r="U1697" s="85" t="str">
        <f>IF(U209="","",U209)</f>
        <v/>
      </c>
      <c r="V1697" s="85" t="str">
        <f>IF(V209="","",V209)</f>
        <v/>
      </c>
      <c r="W1697" s="91" t="str">
        <f>IF(W209="","",W209)</f>
        <v/>
      </c>
      <c r="X1697" s="92">
        <f>IF(X209="","",X209)</f>
        <v>58.95</v>
      </c>
      <c r="Y1697" s="92">
        <f>IF(Y209="","",Y209)</f>
        <v>53.37</v>
      </c>
      <c r="Z1697" s="92">
        <f>IF(Z209="","",Z209)</f>
        <v>40.369999999999997</v>
      </c>
      <c r="AA1697" s="92" t="str">
        <f>IF(AA209="","",AA209)</f>
        <v/>
      </c>
      <c r="AB1697" s="92" t="str">
        <f>IF(AB209="","",AB209)</f>
        <v/>
      </c>
      <c r="AC1697" s="94">
        <f>IF(AC209="","",AC209)</f>
        <v>45747</v>
      </c>
      <c r="AD1697" s="96" t="str">
        <f>IF(AD209="","",AD209)</f>
        <v>U4</v>
      </c>
      <c r="AE1697" s="96" t="str">
        <f>IF(AE209="","",AE209)</f>
        <v>EBC_FORBUSPF_C25F</v>
      </c>
      <c r="AF1697" s="96" t="str">
        <f>IF(AF209="","",AF209)</f>
        <v>For Business vU4 Mar 2025</v>
      </c>
      <c r="AG1697" s="96" t="str">
        <f>IF(AG209="","",AG209)</f>
        <v>Elec For Bus Pre vU4 2yr BKF Mar 2025</v>
      </c>
      <c r="AH1697" s="85" t="str">
        <f>IF(AH209="","",AH209)</f>
        <v>C25F</v>
      </c>
    </row>
    <row r="1698" spans="1:34" s="34" customFormat="1" x14ac:dyDescent="0.25">
      <c r="A1698" s="40" t="str">
        <f t="shared" si="39"/>
        <v>18Economy7Monthly Variable Direct Debit5000-99992</v>
      </c>
      <c r="B1698" s="86" t="str">
        <f>IF(B210="","",B210)</f>
        <v>Electricity</v>
      </c>
      <c r="C1698" s="85">
        <f>IF(C210="","",C210)</f>
        <v>18</v>
      </c>
      <c r="D1698" s="87">
        <v>3</v>
      </c>
      <c r="E1698" s="85" t="str">
        <f>IF(E210="","",E210)</f>
        <v>Economy7</v>
      </c>
      <c r="F1698" s="85" t="str">
        <f>IF(F210="","",F210)</f>
        <v/>
      </c>
      <c r="G1698" s="85" t="str">
        <f>IF(G210="","",G210)</f>
        <v/>
      </c>
      <c r="H1698" s="85" t="str">
        <f>IF(H210="","",H210)</f>
        <v>Renewal</v>
      </c>
      <c r="I1698" s="85">
        <f>IF(I210="","",I210)</f>
        <v>24</v>
      </c>
      <c r="J1698" s="88">
        <f>IF(J210="","",J210)</f>
        <v>5000</v>
      </c>
      <c r="K1698" s="88">
        <f>IF(K210="","",K210)</f>
        <v>9999</v>
      </c>
      <c r="L1698" s="89">
        <f>IF(L210="","",L210)</f>
        <v>44901</v>
      </c>
      <c r="M1698" s="89" t="str">
        <f>IF(M210="","",M210)</f>
        <v/>
      </c>
      <c r="N1698" s="89">
        <f>IF(N210="","",N210)</f>
        <v>44901</v>
      </c>
      <c r="O1698" s="89" t="str">
        <f>IF(O210="","",O210)</f>
        <v/>
      </c>
      <c r="P1698" s="85" t="str">
        <f>"Monthly Variable "&amp;IF([1]RATES!P272="","",[1]RATES!P272)</f>
        <v>Monthly Variable Direct Debit</v>
      </c>
      <c r="Q1698" s="90" t="str">
        <f>IF(Q210="","",Q210)</f>
        <v>For Business</v>
      </c>
      <c r="R1698" s="85" t="str">
        <f>IF(R210="","",R210)</f>
        <v>With S/C</v>
      </c>
      <c r="S1698" s="85" t="str">
        <f>IF(S210="","",S210)</f>
        <v>N</v>
      </c>
      <c r="T1698" s="85" t="str">
        <f>IF(T210="","",T210)</f>
        <v/>
      </c>
      <c r="U1698" s="85" t="str">
        <f>IF(U210="","",U210)</f>
        <v/>
      </c>
      <c r="V1698" s="85" t="str">
        <f>IF(V210="","",V210)</f>
        <v/>
      </c>
      <c r="W1698" s="91" t="str">
        <f>IF(W210="","",W210)</f>
        <v/>
      </c>
      <c r="X1698" s="92">
        <f>IF(X210="","",X210)</f>
        <v>72.97</v>
      </c>
      <c r="Y1698" s="92">
        <f>IF(Y210="","",Y210)</f>
        <v>52.96</v>
      </c>
      <c r="Z1698" s="92">
        <f>IF(Z210="","",Z210)</f>
        <v>39.53</v>
      </c>
      <c r="AA1698" s="92" t="str">
        <f>IF(AA210="","",AA210)</f>
        <v/>
      </c>
      <c r="AB1698" s="92" t="str">
        <f>IF(AB210="","",AB210)</f>
        <v/>
      </c>
      <c r="AC1698" s="94">
        <f>IF(AC210="","",AC210)</f>
        <v>45747</v>
      </c>
      <c r="AD1698" s="96" t="str">
        <f>IF(AD210="","",AD210)</f>
        <v>U4</v>
      </c>
      <c r="AE1698" s="96" t="str">
        <f>IF(AE210="","",AE210)</f>
        <v>EBC_FORBUSPF_C25F</v>
      </c>
      <c r="AF1698" s="96" t="str">
        <f>IF(AF210="","",AF210)</f>
        <v>For Business vU4 Mar 2025</v>
      </c>
      <c r="AG1698" s="96" t="str">
        <f>IF(AG210="","",AG210)</f>
        <v>Elec For Bus Pre vU4 2yr BKF Mar 2025</v>
      </c>
      <c r="AH1698" s="85" t="str">
        <f>IF(AH210="","",AH210)</f>
        <v>C25F</v>
      </c>
    </row>
    <row r="1699" spans="1:34" s="34" customFormat="1" x14ac:dyDescent="0.25">
      <c r="A1699" s="40" t="str">
        <f t="shared" si="39"/>
        <v>19Economy7Monthly Variable Direct Debit5000-99992</v>
      </c>
      <c r="B1699" s="86" t="str">
        <f>IF(B211="","",B211)</f>
        <v>Electricity</v>
      </c>
      <c r="C1699" s="85">
        <f>IF(C211="","",C211)</f>
        <v>19</v>
      </c>
      <c r="D1699" s="87">
        <v>3</v>
      </c>
      <c r="E1699" s="85" t="str">
        <f>IF(E211="","",E211)</f>
        <v>Economy7</v>
      </c>
      <c r="F1699" s="85" t="str">
        <f>IF(F211="","",F211)</f>
        <v/>
      </c>
      <c r="G1699" s="85" t="str">
        <f>IF(G211="","",G211)</f>
        <v/>
      </c>
      <c r="H1699" s="85" t="str">
        <f>IF(H211="","",H211)</f>
        <v>Renewal</v>
      </c>
      <c r="I1699" s="85">
        <f>IF(I211="","",I211)</f>
        <v>24</v>
      </c>
      <c r="J1699" s="88">
        <f>IF(J211="","",J211)</f>
        <v>5000</v>
      </c>
      <c r="K1699" s="88">
        <f>IF(K211="","",K211)</f>
        <v>9999</v>
      </c>
      <c r="L1699" s="89">
        <f>IF(L211="","",L211)</f>
        <v>44901</v>
      </c>
      <c r="M1699" s="89" t="str">
        <f>IF(M211="","",M211)</f>
        <v/>
      </c>
      <c r="N1699" s="89">
        <f>IF(N211="","",N211)</f>
        <v>44901</v>
      </c>
      <c r="O1699" s="89" t="str">
        <f>IF(O211="","",O211)</f>
        <v/>
      </c>
      <c r="P1699" s="85" t="str">
        <f>"Monthly Variable "&amp;IF([1]RATES!P273="","",[1]RATES!P273)</f>
        <v>Monthly Variable Direct Debit</v>
      </c>
      <c r="Q1699" s="90" t="str">
        <f>IF(Q211="","",Q211)</f>
        <v>For Business</v>
      </c>
      <c r="R1699" s="85" t="str">
        <f>IF(R211="","",R211)</f>
        <v>With S/C</v>
      </c>
      <c r="S1699" s="85" t="str">
        <f>IF(S211="","",S211)</f>
        <v>N</v>
      </c>
      <c r="T1699" s="85" t="str">
        <f>IF(T211="","",T211)</f>
        <v/>
      </c>
      <c r="U1699" s="85" t="str">
        <f>IF(U211="","",U211)</f>
        <v/>
      </c>
      <c r="V1699" s="85" t="str">
        <f>IF(V211="","",V211)</f>
        <v/>
      </c>
      <c r="W1699" s="91" t="str">
        <f>IF(W211="","",W211)</f>
        <v/>
      </c>
      <c r="X1699" s="92">
        <f>IF(X211="","",X211)</f>
        <v>44.57</v>
      </c>
      <c r="Y1699" s="92">
        <f>IF(Y211="","",Y211)</f>
        <v>52.59</v>
      </c>
      <c r="Z1699" s="92">
        <f>IF(Z211="","",Z211)</f>
        <v>39.31</v>
      </c>
      <c r="AA1699" s="92" t="str">
        <f>IF(AA211="","",AA211)</f>
        <v/>
      </c>
      <c r="AB1699" s="92" t="str">
        <f>IF(AB211="","",AB211)</f>
        <v/>
      </c>
      <c r="AC1699" s="94">
        <f>IF(AC211="","",AC211)</f>
        <v>45747</v>
      </c>
      <c r="AD1699" s="96" t="str">
        <f>IF(AD211="","",AD211)</f>
        <v>U4</v>
      </c>
      <c r="AE1699" s="96" t="str">
        <f>IF(AE211="","",AE211)</f>
        <v>EBC_FORBUSPF_C25F</v>
      </c>
      <c r="AF1699" s="96" t="str">
        <f>IF(AF211="","",AF211)</f>
        <v>For Business vU4 Mar 2025</v>
      </c>
      <c r="AG1699" s="96" t="str">
        <f>IF(AG211="","",AG211)</f>
        <v>Elec For Bus Pre vU4 2yr BKF Mar 2025</v>
      </c>
      <c r="AH1699" s="85" t="str">
        <f>IF(AH211="","",AH211)</f>
        <v>C25F</v>
      </c>
    </row>
    <row r="1700" spans="1:34" s="34" customFormat="1" x14ac:dyDescent="0.25">
      <c r="A1700" s="40" t="str">
        <f t="shared" si="39"/>
        <v>20Economy7Monthly Variable Direct Debit5000-99992</v>
      </c>
      <c r="B1700" s="86" t="str">
        <f>IF(B212="","",B212)</f>
        <v>Electricity</v>
      </c>
      <c r="C1700" s="85">
        <f>IF(C212="","",C212)</f>
        <v>20</v>
      </c>
      <c r="D1700" s="87">
        <v>3</v>
      </c>
      <c r="E1700" s="85" t="str">
        <f>IF(E212="","",E212)</f>
        <v>Economy7</v>
      </c>
      <c r="F1700" s="85" t="str">
        <f>IF(F212="","",F212)</f>
        <v/>
      </c>
      <c r="G1700" s="85" t="str">
        <f>IF(G212="","",G212)</f>
        <v/>
      </c>
      <c r="H1700" s="85" t="str">
        <f>IF(H212="","",H212)</f>
        <v>Renewal</v>
      </c>
      <c r="I1700" s="85">
        <f>IF(I212="","",I212)</f>
        <v>24</v>
      </c>
      <c r="J1700" s="88">
        <f>IF(J212="","",J212)</f>
        <v>5000</v>
      </c>
      <c r="K1700" s="88">
        <f>IF(K212="","",K212)</f>
        <v>9999</v>
      </c>
      <c r="L1700" s="89">
        <f>IF(L212="","",L212)</f>
        <v>44901</v>
      </c>
      <c r="M1700" s="89" t="str">
        <f>IF(M212="","",M212)</f>
        <v/>
      </c>
      <c r="N1700" s="89">
        <f>IF(N212="","",N212)</f>
        <v>44901</v>
      </c>
      <c r="O1700" s="89" t="str">
        <f>IF(O212="","",O212)</f>
        <v/>
      </c>
      <c r="P1700" s="85" t="str">
        <f>"Monthly Variable "&amp;IF([1]RATES!P274="","",[1]RATES!P274)</f>
        <v>Monthly Variable Direct Debit</v>
      </c>
      <c r="Q1700" s="90" t="str">
        <f>IF(Q212="","",Q212)</f>
        <v>For Business</v>
      </c>
      <c r="R1700" s="85" t="str">
        <f>IF(R212="","",R212)</f>
        <v>With S/C</v>
      </c>
      <c r="S1700" s="85" t="str">
        <f>IF(S212="","",S212)</f>
        <v>N</v>
      </c>
      <c r="T1700" s="85" t="str">
        <f>IF(T212="","",T212)</f>
        <v/>
      </c>
      <c r="U1700" s="85" t="str">
        <f>IF(U212="","",U212)</f>
        <v/>
      </c>
      <c r="V1700" s="85" t="str">
        <f>IF(V212="","",V212)</f>
        <v/>
      </c>
      <c r="W1700" s="91" t="str">
        <f>IF(W212="","",W212)</f>
        <v/>
      </c>
      <c r="X1700" s="92">
        <f>IF(X212="","",X212)</f>
        <v>51.44</v>
      </c>
      <c r="Y1700" s="92">
        <f>IF(Y212="","",Y212)</f>
        <v>52.05</v>
      </c>
      <c r="Z1700" s="92">
        <f>IF(Z212="","",Z212)</f>
        <v>39.35</v>
      </c>
      <c r="AA1700" s="92" t="str">
        <f>IF(AA212="","",AA212)</f>
        <v/>
      </c>
      <c r="AB1700" s="92" t="str">
        <f>IF(AB212="","",AB212)</f>
        <v/>
      </c>
      <c r="AC1700" s="94">
        <f>IF(AC212="","",AC212)</f>
        <v>45747</v>
      </c>
      <c r="AD1700" s="96" t="str">
        <f>IF(AD212="","",AD212)</f>
        <v>U4</v>
      </c>
      <c r="AE1700" s="96" t="str">
        <f>IF(AE212="","",AE212)</f>
        <v>EBC_FORBUSPF_C25F</v>
      </c>
      <c r="AF1700" s="96" t="str">
        <f>IF(AF212="","",AF212)</f>
        <v>For Business vU4 Mar 2025</v>
      </c>
      <c r="AG1700" s="96" t="str">
        <f>IF(AG212="","",AG212)</f>
        <v>Elec For Bus Pre vU4 2yr BKF Mar 2025</v>
      </c>
      <c r="AH1700" s="85" t="str">
        <f>IF(AH212="","",AH212)</f>
        <v>C25F</v>
      </c>
    </row>
    <row r="1701" spans="1:34" s="34" customFormat="1" x14ac:dyDescent="0.25">
      <c r="A1701" s="40" t="str">
        <f t="shared" si="39"/>
        <v>21Economy7Monthly Variable Direct Debit5000-99992</v>
      </c>
      <c r="B1701" s="86" t="str">
        <f>IF(B213="","",B213)</f>
        <v>Electricity</v>
      </c>
      <c r="C1701" s="85">
        <f>IF(C213="","",C213)</f>
        <v>21</v>
      </c>
      <c r="D1701" s="87">
        <v>3</v>
      </c>
      <c r="E1701" s="85" t="str">
        <f>IF(E213="","",E213)</f>
        <v>Economy7</v>
      </c>
      <c r="F1701" s="85" t="str">
        <f>IF(F213="","",F213)</f>
        <v/>
      </c>
      <c r="G1701" s="85" t="str">
        <f>IF(G213="","",G213)</f>
        <v/>
      </c>
      <c r="H1701" s="85" t="str">
        <f>IF(H213="","",H213)</f>
        <v>Renewal</v>
      </c>
      <c r="I1701" s="85">
        <f>IF(I213="","",I213)</f>
        <v>24</v>
      </c>
      <c r="J1701" s="88">
        <f>IF(J213="","",J213)</f>
        <v>5000</v>
      </c>
      <c r="K1701" s="88">
        <f>IF(K213="","",K213)</f>
        <v>9999</v>
      </c>
      <c r="L1701" s="89">
        <f>IF(L213="","",L213)</f>
        <v>44901</v>
      </c>
      <c r="M1701" s="89" t="str">
        <f>IF(M213="","",M213)</f>
        <v/>
      </c>
      <c r="N1701" s="89">
        <f>IF(N213="","",N213)</f>
        <v>44901</v>
      </c>
      <c r="O1701" s="89" t="str">
        <f>IF(O213="","",O213)</f>
        <v/>
      </c>
      <c r="P1701" s="85" t="str">
        <f>"Monthly Variable "&amp;IF([1]RATES!P275="","",[1]RATES!P275)</f>
        <v>Monthly Variable Direct Debit</v>
      </c>
      <c r="Q1701" s="90" t="str">
        <f>IF(Q213="","",Q213)</f>
        <v>For Business</v>
      </c>
      <c r="R1701" s="85" t="str">
        <f>IF(R213="","",R213)</f>
        <v>With S/C</v>
      </c>
      <c r="S1701" s="85" t="str">
        <f>IF(S213="","",S213)</f>
        <v>N</v>
      </c>
      <c r="T1701" s="85" t="str">
        <f>IF(T213="","",T213)</f>
        <v/>
      </c>
      <c r="U1701" s="85" t="str">
        <f>IF(U213="","",U213)</f>
        <v/>
      </c>
      <c r="V1701" s="85" t="str">
        <f>IF(V213="","",V213)</f>
        <v/>
      </c>
      <c r="W1701" s="91" t="str">
        <f>IF(W213="","",W213)</f>
        <v/>
      </c>
      <c r="X1701" s="92">
        <f>IF(X213="","",X213)</f>
        <v>80.98</v>
      </c>
      <c r="Y1701" s="92">
        <f>IF(Y213="","",Y213)</f>
        <v>51.9</v>
      </c>
      <c r="Z1701" s="92">
        <f>IF(Z213="","",Z213)</f>
        <v>39.36</v>
      </c>
      <c r="AA1701" s="92" t="str">
        <f>IF(AA213="","",AA213)</f>
        <v/>
      </c>
      <c r="AB1701" s="92" t="str">
        <f>IF(AB213="","",AB213)</f>
        <v/>
      </c>
      <c r="AC1701" s="94">
        <f>IF(AC213="","",AC213)</f>
        <v>45747</v>
      </c>
      <c r="AD1701" s="96" t="str">
        <f>IF(AD213="","",AD213)</f>
        <v>U4</v>
      </c>
      <c r="AE1701" s="96" t="str">
        <f>IF(AE213="","",AE213)</f>
        <v>EBC_FORBUSPF_C25F</v>
      </c>
      <c r="AF1701" s="96" t="str">
        <f>IF(AF213="","",AF213)</f>
        <v>For Business vU4 Mar 2025</v>
      </c>
      <c r="AG1701" s="96" t="str">
        <f>IF(AG213="","",AG213)</f>
        <v>Elec For Bus Pre vU4 2yr BKF Mar 2025</v>
      </c>
      <c r="AH1701" s="85" t="str">
        <f>IF(AH213="","",AH213)</f>
        <v>C25F</v>
      </c>
    </row>
    <row r="1702" spans="1:34" s="34" customFormat="1" x14ac:dyDescent="0.25">
      <c r="A1702" s="40" t="str">
        <f t="shared" si="39"/>
        <v>22Economy7Monthly Variable Direct Debit5000-99992</v>
      </c>
      <c r="B1702" s="86" t="str">
        <f>IF(B214="","",B214)</f>
        <v>Electricity</v>
      </c>
      <c r="C1702" s="85">
        <f>IF(C214="","",C214)</f>
        <v>22</v>
      </c>
      <c r="D1702" s="87">
        <v>3</v>
      </c>
      <c r="E1702" s="85" t="str">
        <f>IF(E214="","",E214)</f>
        <v>Economy7</v>
      </c>
      <c r="F1702" s="85" t="str">
        <f>IF(F214="","",F214)</f>
        <v/>
      </c>
      <c r="G1702" s="85" t="str">
        <f>IF(G214="","",G214)</f>
        <v/>
      </c>
      <c r="H1702" s="85" t="str">
        <f>IF(H214="","",H214)</f>
        <v>Renewal</v>
      </c>
      <c r="I1702" s="85">
        <f>IF(I214="","",I214)</f>
        <v>24</v>
      </c>
      <c r="J1702" s="88">
        <f>IF(J214="","",J214)</f>
        <v>5000</v>
      </c>
      <c r="K1702" s="88">
        <f>IF(K214="","",K214)</f>
        <v>9999</v>
      </c>
      <c r="L1702" s="89">
        <f>IF(L214="","",L214)</f>
        <v>44901</v>
      </c>
      <c r="M1702" s="89" t="str">
        <f>IF(M214="","",M214)</f>
        <v/>
      </c>
      <c r="N1702" s="89">
        <f>IF(N214="","",N214)</f>
        <v>44901</v>
      </c>
      <c r="O1702" s="89" t="str">
        <f>IF(O214="","",O214)</f>
        <v/>
      </c>
      <c r="P1702" s="85" t="str">
        <f>"Monthly Variable "&amp;IF([1]RATES!P276="","",[1]RATES!P276)</f>
        <v>Monthly Variable Direct Debit</v>
      </c>
      <c r="Q1702" s="90" t="str">
        <f>IF(Q214="","",Q214)</f>
        <v>For Business</v>
      </c>
      <c r="R1702" s="85" t="str">
        <f>IF(R214="","",R214)</f>
        <v>With S/C</v>
      </c>
      <c r="S1702" s="85" t="str">
        <f>IF(S214="","",S214)</f>
        <v>N</v>
      </c>
      <c r="T1702" s="85" t="str">
        <f>IF(T214="","",T214)</f>
        <v/>
      </c>
      <c r="U1702" s="85" t="str">
        <f>IF(U214="","",U214)</f>
        <v/>
      </c>
      <c r="V1702" s="85" t="str">
        <f>IF(V214="","",V214)</f>
        <v/>
      </c>
      <c r="W1702" s="91" t="str">
        <f>IF(W214="","",W214)</f>
        <v/>
      </c>
      <c r="X1702" s="92">
        <f>IF(X214="","",X214)</f>
        <v>88.17</v>
      </c>
      <c r="Y1702" s="92">
        <f>IF(Y214="","",Y214)</f>
        <v>51.61</v>
      </c>
      <c r="Z1702" s="92">
        <f>IF(Z214="","",Z214)</f>
        <v>39.299999999999997</v>
      </c>
      <c r="AA1702" s="92" t="str">
        <f>IF(AA214="","",AA214)</f>
        <v/>
      </c>
      <c r="AB1702" s="92" t="str">
        <f>IF(AB214="","",AB214)</f>
        <v/>
      </c>
      <c r="AC1702" s="94">
        <f>IF(AC214="","",AC214)</f>
        <v>45747</v>
      </c>
      <c r="AD1702" s="96" t="str">
        <f>IF(AD214="","",AD214)</f>
        <v>U4</v>
      </c>
      <c r="AE1702" s="96" t="str">
        <f>IF(AE214="","",AE214)</f>
        <v>EBC_FORBUSPF_C25F</v>
      </c>
      <c r="AF1702" s="96" t="str">
        <f>IF(AF214="","",AF214)</f>
        <v>For Business vU4 Mar 2025</v>
      </c>
      <c r="AG1702" s="96" t="str">
        <f>IF(AG214="","",AG214)</f>
        <v>Elec For Bus Pre vU4 2yr BKF Mar 2025</v>
      </c>
      <c r="AH1702" s="85" t="str">
        <f>IF(AH214="","",AH214)</f>
        <v>C25F</v>
      </c>
    </row>
    <row r="1703" spans="1:34" s="34" customFormat="1" x14ac:dyDescent="0.25">
      <c r="A1703" s="40" t="str">
        <f t="shared" si="39"/>
        <v>23Economy7Monthly Variable Direct Debit5000-99992</v>
      </c>
      <c r="B1703" s="86" t="str">
        <f>IF(B215="","",B215)</f>
        <v>Electricity</v>
      </c>
      <c r="C1703" s="85">
        <f>IF(C215="","",C215)</f>
        <v>23</v>
      </c>
      <c r="D1703" s="87">
        <v>3</v>
      </c>
      <c r="E1703" s="85" t="str">
        <f>IF(E215="","",E215)</f>
        <v>Economy7</v>
      </c>
      <c r="F1703" s="85" t="str">
        <f>IF(F215="","",F215)</f>
        <v/>
      </c>
      <c r="G1703" s="85" t="str">
        <f>IF(G215="","",G215)</f>
        <v/>
      </c>
      <c r="H1703" s="85" t="str">
        <f>IF(H215="","",H215)</f>
        <v>Renewal</v>
      </c>
      <c r="I1703" s="85">
        <f>IF(I215="","",I215)</f>
        <v>24</v>
      </c>
      <c r="J1703" s="88">
        <f>IF(J215="","",J215)</f>
        <v>5000</v>
      </c>
      <c r="K1703" s="88">
        <f>IF(K215="","",K215)</f>
        <v>9999</v>
      </c>
      <c r="L1703" s="89">
        <f>IF(L215="","",L215)</f>
        <v>44901</v>
      </c>
      <c r="M1703" s="89" t="str">
        <f>IF(M215="","",M215)</f>
        <v/>
      </c>
      <c r="N1703" s="89">
        <f>IF(N215="","",N215)</f>
        <v>44901</v>
      </c>
      <c r="O1703" s="89" t="str">
        <f>IF(O215="","",O215)</f>
        <v/>
      </c>
      <c r="P1703" s="85" t="str">
        <f>"Monthly Variable "&amp;IF([1]RATES!P277="","",[1]RATES!P277)</f>
        <v>Monthly Variable Direct Debit</v>
      </c>
      <c r="Q1703" s="90" t="str">
        <f>IF(Q215="","",Q215)</f>
        <v>For Business</v>
      </c>
      <c r="R1703" s="85" t="str">
        <f>IF(R215="","",R215)</f>
        <v>With S/C</v>
      </c>
      <c r="S1703" s="85" t="str">
        <f>IF(S215="","",S215)</f>
        <v>N</v>
      </c>
      <c r="T1703" s="85" t="str">
        <f>IF(T215="","",T215)</f>
        <v/>
      </c>
      <c r="U1703" s="85" t="str">
        <f>IF(U215="","",U215)</f>
        <v/>
      </c>
      <c r="V1703" s="85" t="str">
        <f>IF(V215="","",V215)</f>
        <v/>
      </c>
      <c r="W1703" s="91" t="str">
        <f>IF(W215="","",W215)</f>
        <v/>
      </c>
      <c r="X1703" s="92">
        <f>IF(X215="","",X215)</f>
        <v>70.98</v>
      </c>
      <c r="Y1703" s="92">
        <f>IF(Y215="","",Y215)</f>
        <v>52.15</v>
      </c>
      <c r="Z1703" s="92">
        <f>IF(Z215="","",Z215)</f>
        <v>39.479999999999997</v>
      </c>
      <c r="AA1703" s="92" t="str">
        <f>IF(AA215="","",AA215)</f>
        <v/>
      </c>
      <c r="AB1703" s="92" t="str">
        <f>IF(AB215="","",AB215)</f>
        <v/>
      </c>
      <c r="AC1703" s="94">
        <f>IF(AC215="","",AC215)</f>
        <v>45747</v>
      </c>
      <c r="AD1703" s="96" t="str">
        <f>IF(AD215="","",AD215)</f>
        <v>U4</v>
      </c>
      <c r="AE1703" s="96" t="str">
        <f>IF(AE215="","",AE215)</f>
        <v>EBC_FORBUSPF_C25F</v>
      </c>
      <c r="AF1703" s="96" t="str">
        <f>IF(AF215="","",AF215)</f>
        <v>For Business vU4 Mar 2025</v>
      </c>
      <c r="AG1703" s="96" t="str">
        <f>IF(AG215="","",AG215)</f>
        <v>Elec For Bus Pre vU4 2yr BKF Mar 2025</v>
      </c>
      <c r="AH1703" s="85" t="str">
        <f>IF(AH215="","",AH215)</f>
        <v>C25F</v>
      </c>
    </row>
    <row r="1704" spans="1:34" s="34" customFormat="1" x14ac:dyDescent="0.25">
      <c r="A1704" s="40" t="str">
        <f t="shared" si="39"/>
        <v>10EveningAndWeekendMonthly Variable Direct Debit5000-99992</v>
      </c>
      <c r="B1704" s="86" t="str">
        <f>IF(B216="","",B216)</f>
        <v>Electricity</v>
      </c>
      <c r="C1704" s="85">
        <f>IF(C216="","",C216)</f>
        <v>10</v>
      </c>
      <c r="D1704" s="87">
        <v>3</v>
      </c>
      <c r="E1704" s="85" t="str">
        <f>IF(E216="","",E216)</f>
        <v>EveningAndWeekend</v>
      </c>
      <c r="F1704" s="85" t="str">
        <f>IF(F216="","",F216)</f>
        <v/>
      </c>
      <c r="G1704" s="85" t="str">
        <f>IF(G216="","",G216)</f>
        <v/>
      </c>
      <c r="H1704" s="85" t="str">
        <f>IF(H216="","",H216)</f>
        <v>Renewal</v>
      </c>
      <c r="I1704" s="85">
        <f>IF(I216="","",I216)</f>
        <v>24</v>
      </c>
      <c r="J1704" s="88">
        <f>IF(J216="","",J216)</f>
        <v>5000</v>
      </c>
      <c r="K1704" s="88">
        <f>IF(K216="","",K216)</f>
        <v>9999</v>
      </c>
      <c r="L1704" s="89">
        <f>IF(L216="","",L216)</f>
        <v>44901</v>
      </c>
      <c r="M1704" s="89" t="str">
        <f>IF(M216="","",M216)</f>
        <v/>
      </c>
      <c r="N1704" s="89">
        <f>IF(N216="","",N216)</f>
        <v>44901</v>
      </c>
      <c r="O1704" s="89" t="str">
        <f>IF(O216="","",O216)</f>
        <v/>
      </c>
      <c r="P1704" s="85" t="str">
        <f>"Monthly Variable "&amp;IF([1]RATES!P278="","",[1]RATES!P278)</f>
        <v>Monthly Variable Direct Debit</v>
      </c>
      <c r="Q1704" s="90" t="str">
        <f>IF(Q216="","",Q216)</f>
        <v>For Business</v>
      </c>
      <c r="R1704" s="85" t="str">
        <f>IF(R216="","",R216)</f>
        <v>With S/C</v>
      </c>
      <c r="S1704" s="85" t="str">
        <f>IF(S216="","",S216)</f>
        <v>N</v>
      </c>
      <c r="T1704" s="85" t="str">
        <f>IF(T216="","",T216)</f>
        <v/>
      </c>
      <c r="U1704" s="85" t="str">
        <f>IF(U216="","",U216)</f>
        <v/>
      </c>
      <c r="V1704" s="85" t="str">
        <f>IF(V216="","",V216)</f>
        <v/>
      </c>
      <c r="W1704" s="91" t="str">
        <f>IF(W216="","",W216)</f>
        <v/>
      </c>
      <c r="X1704" s="92">
        <f>IF(X216="","",X216)</f>
        <v>35.75</v>
      </c>
      <c r="Y1704" s="92">
        <f>IF(Y216="","",Y216)</f>
        <v>55.9</v>
      </c>
      <c r="Z1704" s="92" t="str">
        <f>IF(Z216="","",Z216)</f>
        <v/>
      </c>
      <c r="AA1704" s="92">
        <f>IF(AA216="","",AA216)</f>
        <v>44.05</v>
      </c>
      <c r="AB1704" s="92" t="str">
        <f>IF(AB216="","",AB216)</f>
        <v/>
      </c>
      <c r="AC1704" s="94">
        <f>IF(AC216="","",AC216)</f>
        <v>45747</v>
      </c>
      <c r="AD1704" s="96" t="str">
        <f>IF(AD216="","",AD216)</f>
        <v>U4</v>
      </c>
      <c r="AE1704" s="96" t="str">
        <f>IF(AE216="","",AE216)</f>
        <v>EBC_FORBUSPF_C25F</v>
      </c>
      <c r="AF1704" s="96" t="str">
        <f>IF(AF216="","",AF216)</f>
        <v>For Business vU4 Mar 2025</v>
      </c>
      <c r="AG1704" s="96" t="str">
        <f>IF(AG216="","",AG216)</f>
        <v>Elec For Bus Pre vU4 2yr BKF Mar 2025</v>
      </c>
      <c r="AH1704" s="85" t="str">
        <f>IF(AH216="","",AH216)</f>
        <v>C25F</v>
      </c>
    </row>
    <row r="1705" spans="1:34" s="34" customFormat="1" x14ac:dyDescent="0.25">
      <c r="A1705" s="40" t="str">
        <f t="shared" si="39"/>
        <v>11EveningAndWeekendMonthly Variable Direct Debit5000-99992</v>
      </c>
      <c r="B1705" s="86" t="str">
        <f>IF(B217="","",B217)</f>
        <v>Electricity</v>
      </c>
      <c r="C1705" s="85">
        <f>IF(C217="","",C217)</f>
        <v>11</v>
      </c>
      <c r="D1705" s="87">
        <v>3</v>
      </c>
      <c r="E1705" s="85" t="str">
        <f>IF(E217="","",E217)</f>
        <v>EveningAndWeekend</v>
      </c>
      <c r="F1705" s="85" t="str">
        <f>IF(F217="","",F217)</f>
        <v/>
      </c>
      <c r="G1705" s="85" t="str">
        <f>IF(G217="","",G217)</f>
        <v/>
      </c>
      <c r="H1705" s="85" t="str">
        <f>IF(H217="","",H217)</f>
        <v>Renewal</v>
      </c>
      <c r="I1705" s="85">
        <f>IF(I217="","",I217)</f>
        <v>24</v>
      </c>
      <c r="J1705" s="88">
        <f>IF(J217="","",J217)</f>
        <v>5000</v>
      </c>
      <c r="K1705" s="88">
        <f>IF(K217="","",K217)</f>
        <v>9999</v>
      </c>
      <c r="L1705" s="89">
        <f>IF(L217="","",L217)</f>
        <v>44901</v>
      </c>
      <c r="M1705" s="89" t="str">
        <f>IF(M217="","",M217)</f>
        <v/>
      </c>
      <c r="N1705" s="89">
        <f>IF(N217="","",N217)</f>
        <v>44901</v>
      </c>
      <c r="O1705" s="89" t="str">
        <f>IF(O217="","",O217)</f>
        <v/>
      </c>
      <c r="P1705" s="85" t="str">
        <f>"Monthly Variable "&amp;IF([1]RATES!P279="","",[1]RATES!P279)</f>
        <v>Monthly Variable Direct Debit</v>
      </c>
      <c r="Q1705" s="90" t="str">
        <f>IF(Q217="","",Q217)</f>
        <v>For Business</v>
      </c>
      <c r="R1705" s="85" t="str">
        <f>IF(R217="","",R217)</f>
        <v>With S/C</v>
      </c>
      <c r="S1705" s="85" t="str">
        <f>IF(S217="","",S217)</f>
        <v>N</v>
      </c>
      <c r="T1705" s="85" t="str">
        <f>IF(T217="","",T217)</f>
        <v/>
      </c>
      <c r="U1705" s="85" t="str">
        <f>IF(U217="","",U217)</f>
        <v/>
      </c>
      <c r="V1705" s="85" t="str">
        <f>IF(V217="","",V217)</f>
        <v/>
      </c>
      <c r="W1705" s="91" t="str">
        <f>IF(W217="","",W217)</f>
        <v/>
      </c>
      <c r="X1705" s="92">
        <f>IF(X217="","",X217)</f>
        <v>63.78</v>
      </c>
      <c r="Y1705" s="92">
        <f>IF(Y217="","",Y217)</f>
        <v>54.61</v>
      </c>
      <c r="Z1705" s="92" t="str">
        <f>IF(Z217="","",Z217)</f>
        <v/>
      </c>
      <c r="AA1705" s="92">
        <f>IF(AA217="","",AA217)</f>
        <v>43.54</v>
      </c>
      <c r="AB1705" s="92" t="str">
        <f>IF(AB217="","",AB217)</f>
        <v/>
      </c>
      <c r="AC1705" s="94">
        <f>IF(AC217="","",AC217)</f>
        <v>45747</v>
      </c>
      <c r="AD1705" s="96" t="str">
        <f>IF(AD217="","",AD217)</f>
        <v>U4</v>
      </c>
      <c r="AE1705" s="96" t="str">
        <f>IF(AE217="","",AE217)</f>
        <v>EBC_FORBUSPF_C25F</v>
      </c>
      <c r="AF1705" s="96" t="str">
        <f>IF(AF217="","",AF217)</f>
        <v>For Business vU4 Mar 2025</v>
      </c>
      <c r="AG1705" s="96" t="str">
        <f>IF(AG217="","",AG217)</f>
        <v>Elec For Bus Pre vU4 2yr BKF Mar 2025</v>
      </c>
      <c r="AH1705" s="85" t="str">
        <f>IF(AH217="","",AH217)</f>
        <v>C25F</v>
      </c>
    </row>
    <row r="1706" spans="1:34" s="34" customFormat="1" x14ac:dyDescent="0.25">
      <c r="A1706" s="40" t="str">
        <f t="shared" si="39"/>
        <v>12EveningAndWeekendMonthly Variable Direct Debit5000-99992</v>
      </c>
      <c r="B1706" s="86" t="str">
        <f>IF(B218="","",B218)</f>
        <v>Electricity</v>
      </c>
      <c r="C1706" s="85">
        <f>IF(C218="","",C218)</f>
        <v>12</v>
      </c>
      <c r="D1706" s="87">
        <v>3</v>
      </c>
      <c r="E1706" s="85" t="str">
        <f>IF(E218="","",E218)</f>
        <v>EveningAndWeekend</v>
      </c>
      <c r="F1706" s="85" t="str">
        <f>IF(F218="","",F218)</f>
        <v/>
      </c>
      <c r="G1706" s="85" t="str">
        <f>IF(G218="","",G218)</f>
        <v/>
      </c>
      <c r="H1706" s="85" t="str">
        <f>IF(H218="","",H218)</f>
        <v>Renewal</v>
      </c>
      <c r="I1706" s="85">
        <f>IF(I218="","",I218)</f>
        <v>24</v>
      </c>
      <c r="J1706" s="88">
        <f>IF(J218="","",J218)</f>
        <v>5000</v>
      </c>
      <c r="K1706" s="88">
        <f>IF(K218="","",K218)</f>
        <v>9999</v>
      </c>
      <c r="L1706" s="89">
        <f>IF(L218="","",L218)</f>
        <v>44901</v>
      </c>
      <c r="M1706" s="89" t="str">
        <f>IF(M218="","",M218)</f>
        <v/>
      </c>
      <c r="N1706" s="89">
        <f>IF(N218="","",N218)</f>
        <v>44901</v>
      </c>
      <c r="O1706" s="89" t="str">
        <f>IF(O218="","",O218)</f>
        <v/>
      </c>
      <c r="P1706" s="85" t="str">
        <f>"Monthly Variable "&amp;IF([1]RATES!P280="","",[1]RATES!P280)</f>
        <v>Monthly Variable Direct Debit</v>
      </c>
      <c r="Q1706" s="90" t="str">
        <f>IF(Q218="","",Q218)</f>
        <v>For Business</v>
      </c>
      <c r="R1706" s="85" t="str">
        <f>IF(R218="","",R218)</f>
        <v>With S/C</v>
      </c>
      <c r="S1706" s="85" t="str">
        <f>IF(S218="","",S218)</f>
        <v>N</v>
      </c>
      <c r="T1706" s="85" t="str">
        <f>IF(T218="","",T218)</f>
        <v/>
      </c>
      <c r="U1706" s="85" t="str">
        <f>IF(U218="","",U218)</f>
        <v/>
      </c>
      <c r="V1706" s="85" t="str">
        <f>IF(V218="","",V218)</f>
        <v/>
      </c>
      <c r="W1706" s="91" t="str">
        <f>IF(W218="","",W218)</f>
        <v/>
      </c>
      <c r="X1706" s="92">
        <f>IF(X218="","",X218)</f>
        <v>17.899999999999999</v>
      </c>
      <c r="Y1706" s="92">
        <f>IF(Y218="","",Y218)</f>
        <v>55.37</v>
      </c>
      <c r="Z1706" s="92" t="str">
        <f>IF(Z218="","",Z218)</f>
        <v/>
      </c>
      <c r="AA1706" s="92">
        <f>IF(AA218="","",AA218)</f>
        <v>43.38</v>
      </c>
      <c r="AB1706" s="92" t="str">
        <f>IF(AB218="","",AB218)</f>
        <v/>
      </c>
      <c r="AC1706" s="94">
        <f>IF(AC218="","",AC218)</f>
        <v>45747</v>
      </c>
      <c r="AD1706" s="96" t="str">
        <f>IF(AD218="","",AD218)</f>
        <v>U4</v>
      </c>
      <c r="AE1706" s="96" t="str">
        <f>IF(AE218="","",AE218)</f>
        <v>EBC_FORBUSPF_C25F</v>
      </c>
      <c r="AF1706" s="96" t="str">
        <f>IF(AF218="","",AF218)</f>
        <v>For Business vU4 Mar 2025</v>
      </c>
      <c r="AG1706" s="96" t="str">
        <f>IF(AG218="","",AG218)</f>
        <v>Elec For Bus Pre vU4 2yr BKF Mar 2025</v>
      </c>
      <c r="AH1706" s="85" t="str">
        <f>IF(AH218="","",AH218)</f>
        <v>C25F</v>
      </c>
    </row>
    <row r="1707" spans="1:34" s="34" customFormat="1" x14ac:dyDescent="0.25">
      <c r="A1707" s="40" t="str">
        <f t="shared" si="39"/>
        <v>14EveningAndWeekendMonthly Variable Direct Debit5000-99992</v>
      </c>
      <c r="B1707" s="86" t="str">
        <f>IF(B219="","",B219)</f>
        <v>Electricity</v>
      </c>
      <c r="C1707" s="85">
        <f>IF(C219="","",C219)</f>
        <v>14</v>
      </c>
      <c r="D1707" s="87">
        <v>3</v>
      </c>
      <c r="E1707" s="85" t="str">
        <f>IF(E219="","",E219)</f>
        <v>EveningAndWeekend</v>
      </c>
      <c r="F1707" s="85" t="str">
        <f>IF(F219="","",F219)</f>
        <v/>
      </c>
      <c r="G1707" s="85" t="str">
        <f>IF(G219="","",G219)</f>
        <v/>
      </c>
      <c r="H1707" s="85" t="str">
        <f>IF(H219="","",H219)</f>
        <v>Renewal</v>
      </c>
      <c r="I1707" s="85">
        <f>IF(I219="","",I219)</f>
        <v>24</v>
      </c>
      <c r="J1707" s="88">
        <f>IF(J219="","",J219)</f>
        <v>5000</v>
      </c>
      <c r="K1707" s="88">
        <f>IF(K219="","",K219)</f>
        <v>9999</v>
      </c>
      <c r="L1707" s="89">
        <f>IF(L219="","",L219)</f>
        <v>44901</v>
      </c>
      <c r="M1707" s="89" t="str">
        <f>IF(M219="","",M219)</f>
        <v/>
      </c>
      <c r="N1707" s="89">
        <f>IF(N219="","",N219)</f>
        <v>44901</v>
      </c>
      <c r="O1707" s="89" t="str">
        <f>IF(O219="","",O219)</f>
        <v/>
      </c>
      <c r="P1707" s="85" t="str">
        <f>"Monthly Variable "&amp;IF([1]RATES!P281="","",[1]RATES!P281)</f>
        <v>Monthly Variable Direct Debit</v>
      </c>
      <c r="Q1707" s="90" t="str">
        <f>IF(Q219="","",Q219)</f>
        <v>For Business</v>
      </c>
      <c r="R1707" s="85" t="str">
        <f>IF(R219="","",R219)</f>
        <v>With S/C</v>
      </c>
      <c r="S1707" s="85" t="str">
        <f>IF(S219="","",S219)</f>
        <v>N</v>
      </c>
      <c r="T1707" s="85" t="str">
        <f>IF(T219="","",T219)</f>
        <v/>
      </c>
      <c r="U1707" s="85" t="str">
        <f>IF(U219="","",U219)</f>
        <v/>
      </c>
      <c r="V1707" s="85" t="str">
        <f>IF(V219="","",V219)</f>
        <v/>
      </c>
      <c r="W1707" s="91" t="str">
        <f>IF(W219="","",W219)</f>
        <v/>
      </c>
      <c r="X1707" s="92">
        <f>IF(X219="","",X219)</f>
        <v>73.099999999999994</v>
      </c>
      <c r="Y1707" s="92">
        <f>IF(Y219="","",Y219)</f>
        <v>54.62</v>
      </c>
      <c r="Z1707" s="92" t="str">
        <f>IF(Z219="","",Z219)</f>
        <v/>
      </c>
      <c r="AA1707" s="92">
        <f>IF(AA219="","",AA219)</f>
        <v>43.43</v>
      </c>
      <c r="AB1707" s="92" t="str">
        <f>IF(AB219="","",AB219)</f>
        <v/>
      </c>
      <c r="AC1707" s="94">
        <f>IF(AC219="","",AC219)</f>
        <v>45747</v>
      </c>
      <c r="AD1707" s="96" t="str">
        <f>IF(AD219="","",AD219)</f>
        <v>U4</v>
      </c>
      <c r="AE1707" s="96" t="str">
        <f>IF(AE219="","",AE219)</f>
        <v>EBC_FORBUSPF_C25F</v>
      </c>
      <c r="AF1707" s="96" t="str">
        <f>IF(AF219="","",AF219)</f>
        <v>For Business vU4 Mar 2025</v>
      </c>
      <c r="AG1707" s="96" t="str">
        <f>IF(AG219="","",AG219)</f>
        <v>Elec For Bus Pre vU4 2yr BKF Mar 2025</v>
      </c>
      <c r="AH1707" s="85" t="str">
        <f>IF(AH219="","",AH219)</f>
        <v>C25F</v>
      </c>
    </row>
    <row r="1708" spans="1:34" s="34" customFormat="1" x14ac:dyDescent="0.25">
      <c r="A1708" s="40" t="str">
        <f t="shared" si="39"/>
        <v>15EveningAndWeekendMonthly Variable Direct Debit5000-99992</v>
      </c>
      <c r="B1708" s="86" t="str">
        <f>IF(B220="","",B220)</f>
        <v>Electricity</v>
      </c>
      <c r="C1708" s="85">
        <f>IF(C220="","",C220)</f>
        <v>15</v>
      </c>
      <c r="D1708" s="87">
        <v>3</v>
      </c>
      <c r="E1708" s="85" t="str">
        <f>IF(E220="","",E220)</f>
        <v>EveningAndWeekend</v>
      </c>
      <c r="F1708" s="85" t="str">
        <f>IF(F220="","",F220)</f>
        <v/>
      </c>
      <c r="G1708" s="85" t="str">
        <f>IF(G220="","",G220)</f>
        <v/>
      </c>
      <c r="H1708" s="85" t="str">
        <f>IF(H220="","",H220)</f>
        <v>Renewal</v>
      </c>
      <c r="I1708" s="85">
        <f>IF(I220="","",I220)</f>
        <v>24</v>
      </c>
      <c r="J1708" s="88">
        <f>IF(J220="","",J220)</f>
        <v>5000</v>
      </c>
      <c r="K1708" s="88">
        <f>IF(K220="","",K220)</f>
        <v>9999</v>
      </c>
      <c r="L1708" s="89">
        <f>IF(L220="","",L220)</f>
        <v>44901</v>
      </c>
      <c r="M1708" s="89" t="str">
        <f>IF(M220="","",M220)</f>
        <v/>
      </c>
      <c r="N1708" s="89">
        <f>IF(N220="","",N220)</f>
        <v>44901</v>
      </c>
      <c r="O1708" s="89" t="str">
        <f>IF(O220="","",O220)</f>
        <v/>
      </c>
      <c r="P1708" s="85" t="str">
        <f>"Monthly Variable "&amp;IF([1]RATES!P282="","",[1]RATES!P282)</f>
        <v>Monthly Variable Direct Debit</v>
      </c>
      <c r="Q1708" s="90" t="str">
        <f>IF(Q220="","",Q220)</f>
        <v>For Business</v>
      </c>
      <c r="R1708" s="85" t="str">
        <f>IF(R220="","",R220)</f>
        <v>With S/C</v>
      </c>
      <c r="S1708" s="85" t="str">
        <f>IF(S220="","",S220)</f>
        <v>N</v>
      </c>
      <c r="T1708" s="85" t="str">
        <f>IF(T220="","",T220)</f>
        <v/>
      </c>
      <c r="U1708" s="85" t="str">
        <f>IF(U220="","",U220)</f>
        <v/>
      </c>
      <c r="V1708" s="85" t="str">
        <f>IF(V220="","",V220)</f>
        <v/>
      </c>
      <c r="W1708" s="91" t="str">
        <f>IF(W220="","",W220)</f>
        <v/>
      </c>
      <c r="X1708" s="92">
        <f>IF(X220="","",X220)</f>
        <v>80.39</v>
      </c>
      <c r="Y1708" s="92">
        <f>IF(Y220="","",Y220)</f>
        <v>54.85</v>
      </c>
      <c r="Z1708" s="92" t="str">
        <f>IF(Z220="","",Z220)</f>
        <v/>
      </c>
      <c r="AA1708" s="92">
        <f>IF(AA220="","",AA220)</f>
        <v>43.37</v>
      </c>
      <c r="AB1708" s="92" t="str">
        <f>IF(AB220="","",AB220)</f>
        <v/>
      </c>
      <c r="AC1708" s="94">
        <f>IF(AC220="","",AC220)</f>
        <v>45747</v>
      </c>
      <c r="AD1708" s="96" t="str">
        <f>IF(AD220="","",AD220)</f>
        <v>U4</v>
      </c>
      <c r="AE1708" s="96" t="str">
        <f>IF(AE220="","",AE220)</f>
        <v>EBC_FORBUSPF_C25F</v>
      </c>
      <c r="AF1708" s="96" t="str">
        <f>IF(AF220="","",AF220)</f>
        <v>For Business vU4 Mar 2025</v>
      </c>
      <c r="AG1708" s="96" t="str">
        <f>IF(AG220="","",AG220)</f>
        <v>Elec For Bus Pre vU4 2yr BKF Mar 2025</v>
      </c>
      <c r="AH1708" s="85" t="str">
        <f>IF(AH220="","",AH220)</f>
        <v>C25F</v>
      </c>
    </row>
    <row r="1709" spans="1:34" s="34" customFormat="1" x14ac:dyDescent="0.25">
      <c r="A1709" s="40" t="str">
        <f t="shared" si="39"/>
        <v>16EveningAndWeekendMonthly Variable Direct Debit5000-99992</v>
      </c>
      <c r="B1709" s="86" t="str">
        <f>IF(B221="","",B221)</f>
        <v>Electricity</v>
      </c>
      <c r="C1709" s="85">
        <f>IF(C221="","",C221)</f>
        <v>16</v>
      </c>
      <c r="D1709" s="87">
        <v>3</v>
      </c>
      <c r="E1709" s="85" t="str">
        <f>IF(E221="","",E221)</f>
        <v>EveningAndWeekend</v>
      </c>
      <c r="F1709" s="85" t="str">
        <f>IF(F221="","",F221)</f>
        <v/>
      </c>
      <c r="G1709" s="85" t="str">
        <f>IF(G221="","",G221)</f>
        <v/>
      </c>
      <c r="H1709" s="85" t="str">
        <f>IF(H221="","",H221)</f>
        <v>Renewal</v>
      </c>
      <c r="I1709" s="85">
        <f>IF(I221="","",I221)</f>
        <v>24</v>
      </c>
      <c r="J1709" s="88">
        <f>IF(J221="","",J221)</f>
        <v>5000</v>
      </c>
      <c r="K1709" s="88">
        <f>IF(K221="","",K221)</f>
        <v>9999</v>
      </c>
      <c r="L1709" s="89">
        <f>IF(L221="","",L221)</f>
        <v>44901</v>
      </c>
      <c r="M1709" s="89" t="str">
        <f>IF(M221="","",M221)</f>
        <v/>
      </c>
      <c r="N1709" s="89">
        <f>IF(N221="","",N221)</f>
        <v>44901</v>
      </c>
      <c r="O1709" s="89" t="str">
        <f>IF(O221="","",O221)</f>
        <v/>
      </c>
      <c r="P1709" s="85" t="str">
        <f>"Monthly Variable "&amp;IF([1]RATES!P283="","",[1]RATES!P283)</f>
        <v>Monthly Variable Direct Debit</v>
      </c>
      <c r="Q1709" s="90" t="str">
        <f>IF(Q221="","",Q221)</f>
        <v>For Business</v>
      </c>
      <c r="R1709" s="85" t="str">
        <f>IF(R221="","",R221)</f>
        <v>With S/C</v>
      </c>
      <c r="S1709" s="85" t="str">
        <f>IF(S221="","",S221)</f>
        <v>N</v>
      </c>
      <c r="T1709" s="85" t="str">
        <f>IF(T221="","",T221)</f>
        <v/>
      </c>
      <c r="U1709" s="85" t="str">
        <f>IF(U221="","",U221)</f>
        <v/>
      </c>
      <c r="V1709" s="85" t="str">
        <f>IF(V221="","",V221)</f>
        <v/>
      </c>
      <c r="W1709" s="91" t="str">
        <f>IF(W221="","",W221)</f>
        <v/>
      </c>
      <c r="X1709" s="92">
        <f>IF(X221="","",X221)</f>
        <v>46.06</v>
      </c>
      <c r="Y1709" s="92">
        <f>IF(Y221="","",Y221)</f>
        <v>55.54</v>
      </c>
      <c r="Z1709" s="92" t="str">
        <f>IF(Z221="","",Z221)</f>
        <v/>
      </c>
      <c r="AA1709" s="92">
        <f>IF(AA221="","",AA221)</f>
        <v>44.15</v>
      </c>
      <c r="AB1709" s="92" t="str">
        <f>IF(AB221="","",AB221)</f>
        <v/>
      </c>
      <c r="AC1709" s="94">
        <f>IF(AC221="","",AC221)</f>
        <v>45747</v>
      </c>
      <c r="AD1709" s="96" t="str">
        <f>IF(AD221="","",AD221)</f>
        <v>U4</v>
      </c>
      <c r="AE1709" s="96" t="str">
        <f>IF(AE221="","",AE221)</f>
        <v>EBC_FORBUSPF_C25F</v>
      </c>
      <c r="AF1709" s="96" t="str">
        <f>IF(AF221="","",AF221)</f>
        <v>For Business vU4 Mar 2025</v>
      </c>
      <c r="AG1709" s="96" t="str">
        <f>IF(AG221="","",AG221)</f>
        <v>Elec For Bus Pre vU4 2yr BKF Mar 2025</v>
      </c>
      <c r="AH1709" s="85" t="str">
        <f>IF(AH221="","",AH221)</f>
        <v>C25F</v>
      </c>
    </row>
    <row r="1710" spans="1:34" s="34" customFormat="1" x14ac:dyDescent="0.25">
      <c r="A1710" s="40" t="str">
        <f t="shared" si="39"/>
        <v>17EveningAndWeekendMonthly Variable Direct Debit5000-99992</v>
      </c>
      <c r="B1710" s="86" t="str">
        <f>IF(B222="","",B222)</f>
        <v>Electricity</v>
      </c>
      <c r="C1710" s="85">
        <f>IF(C222="","",C222)</f>
        <v>17</v>
      </c>
      <c r="D1710" s="87">
        <v>3</v>
      </c>
      <c r="E1710" s="85" t="str">
        <f>IF(E222="","",E222)</f>
        <v>EveningAndWeekend</v>
      </c>
      <c r="F1710" s="85" t="str">
        <f>IF(F222="","",F222)</f>
        <v/>
      </c>
      <c r="G1710" s="85" t="str">
        <f>IF(G222="","",G222)</f>
        <v/>
      </c>
      <c r="H1710" s="85" t="str">
        <f>IF(H222="","",H222)</f>
        <v>Renewal</v>
      </c>
      <c r="I1710" s="85">
        <f>IF(I222="","",I222)</f>
        <v>24</v>
      </c>
      <c r="J1710" s="88">
        <f>IF(J222="","",J222)</f>
        <v>5000</v>
      </c>
      <c r="K1710" s="88">
        <f>IF(K222="","",K222)</f>
        <v>9999</v>
      </c>
      <c r="L1710" s="89">
        <f>IF(L222="","",L222)</f>
        <v>44901</v>
      </c>
      <c r="M1710" s="89" t="str">
        <f>IF(M222="","",M222)</f>
        <v/>
      </c>
      <c r="N1710" s="89">
        <f>IF(N222="","",N222)</f>
        <v>44901</v>
      </c>
      <c r="O1710" s="89" t="str">
        <f>IF(O222="","",O222)</f>
        <v/>
      </c>
      <c r="P1710" s="85" t="str">
        <f>"Monthly Variable "&amp;IF([1]RATES!P284="","",[1]RATES!P284)</f>
        <v>Monthly Variable Direct Debit</v>
      </c>
      <c r="Q1710" s="90" t="str">
        <f>IF(Q222="","",Q222)</f>
        <v>For Business</v>
      </c>
      <c r="R1710" s="85" t="str">
        <f>IF(R222="","",R222)</f>
        <v>With S/C</v>
      </c>
      <c r="S1710" s="85" t="str">
        <f>IF(S222="","",S222)</f>
        <v>N</v>
      </c>
      <c r="T1710" s="85" t="str">
        <f>IF(T222="","",T222)</f>
        <v/>
      </c>
      <c r="U1710" s="85" t="str">
        <f>IF(U222="","",U222)</f>
        <v/>
      </c>
      <c r="V1710" s="85" t="str">
        <f>IF(V222="","",V222)</f>
        <v/>
      </c>
      <c r="W1710" s="91" t="str">
        <f>IF(W222="","",W222)</f>
        <v/>
      </c>
      <c r="X1710" s="92">
        <f>IF(X222="","",X222)</f>
        <v>58.95</v>
      </c>
      <c r="Y1710" s="92">
        <f>IF(Y222="","",Y222)</f>
        <v>55.72</v>
      </c>
      <c r="Z1710" s="92" t="str">
        <f>IF(Z222="","",Z222)</f>
        <v/>
      </c>
      <c r="AA1710" s="92">
        <f>IF(AA222="","",AA222)</f>
        <v>44.4</v>
      </c>
      <c r="AB1710" s="92" t="str">
        <f>IF(AB222="","",AB222)</f>
        <v/>
      </c>
      <c r="AC1710" s="94">
        <f>IF(AC222="","",AC222)</f>
        <v>45747</v>
      </c>
      <c r="AD1710" s="96" t="str">
        <f>IF(AD222="","",AD222)</f>
        <v>U4</v>
      </c>
      <c r="AE1710" s="96" t="str">
        <f>IF(AE222="","",AE222)</f>
        <v>EBC_FORBUSPF_C25F</v>
      </c>
      <c r="AF1710" s="96" t="str">
        <f>IF(AF222="","",AF222)</f>
        <v>For Business vU4 Mar 2025</v>
      </c>
      <c r="AG1710" s="96" t="str">
        <f>IF(AG222="","",AG222)</f>
        <v>Elec For Bus Pre vU4 2yr BKF Mar 2025</v>
      </c>
      <c r="AH1710" s="85" t="str">
        <f>IF(AH222="","",AH222)</f>
        <v>C25F</v>
      </c>
    </row>
    <row r="1711" spans="1:34" s="34" customFormat="1" x14ac:dyDescent="0.25">
      <c r="A1711" s="40" t="str">
        <f t="shared" si="39"/>
        <v>18EveningAndWeekendMonthly Variable Direct Debit5000-99992</v>
      </c>
      <c r="B1711" s="86" t="str">
        <f>IF(B223="","",B223)</f>
        <v>Electricity</v>
      </c>
      <c r="C1711" s="85">
        <f>IF(C223="","",C223)</f>
        <v>18</v>
      </c>
      <c r="D1711" s="87">
        <v>3</v>
      </c>
      <c r="E1711" s="85" t="str">
        <f>IF(E223="","",E223)</f>
        <v>EveningAndWeekend</v>
      </c>
      <c r="F1711" s="85" t="str">
        <f>IF(F223="","",F223)</f>
        <v/>
      </c>
      <c r="G1711" s="85" t="str">
        <f>IF(G223="","",G223)</f>
        <v/>
      </c>
      <c r="H1711" s="85" t="str">
        <f>IF(H223="","",H223)</f>
        <v>Renewal</v>
      </c>
      <c r="I1711" s="85">
        <f>IF(I223="","",I223)</f>
        <v>24</v>
      </c>
      <c r="J1711" s="88">
        <f>IF(J223="","",J223)</f>
        <v>5000</v>
      </c>
      <c r="K1711" s="88">
        <f>IF(K223="","",K223)</f>
        <v>9999</v>
      </c>
      <c r="L1711" s="89">
        <f>IF(L223="","",L223)</f>
        <v>44901</v>
      </c>
      <c r="M1711" s="89" t="str">
        <f>IF(M223="","",M223)</f>
        <v/>
      </c>
      <c r="N1711" s="89">
        <f>IF(N223="","",N223)</f>
        <v>44901</v>
      </c>
      <c r="O1711" s="89" t="str">
        <f>IF(O223="","",O223)</f>
        <v/>
      </c>
      <c r="P1711" s="85" t="str">
        <f>"Monthly Variable "&amp;IF([1]RATES!P285="","",[1]RATES!P285)</f>
        <v>Monthly Variable Direct Debit</v>
      </c>
      <c r="Q1711" s="90" t="str">
        <f>IF(Q223="","",Q223)</f>
        <v>For Business</v>
      </c>
      <c r="R1711" s="85" t="str">
        <f>IF(R223="","",R223)</f>
        <v>With S/C</v>
      </c>
      <c r="S1711" s="85" t="str">
        <f>IF(S223="","",S223)</f>
        <v>N</v>
      </c>
      <c r="T1711" s="85" t="str">
        <f>IF(T223="","",T223)</f>
        <v/>
      </c>
      <c r="U1711" s="85" t="str">
        <f>IF(U223="","",U223)</f>
        <v/>
      </c>
      <c r="V1711" s="85" t="str">
        <f>IF(V223="","",V223)</f>
        <v/>
      </c>
      <c r="W1711" s="91" t="str">
        <f>IF(W223="","",W223)</f>
        <v/>
      </c>
      <c r="X1711" s="92">
        <f>IF(X223="","",X223)</f>
        <v>72.97</v>
      </c>
      <c r="Y1711" s="92">
        <f>IF(Y223="","",Y223)</f>
        <v>55.13</v>
      </c>
      <c r="Z1711" s="92" t="str">
        <f>IF(Z223="","",Z223)</f>
        <v/>
      </c>
      <c r="AA1711" s="92">
        <f>IF(AA223="","",AA223)</f>
        <v>43.6</v>
      </c>
      <c r="AB1711" s="92" t="str">
        <f>IF(AB223="","",AB223)</f>
        <v/>
      </c>
      <c r="AC1711" s="94">
        <f>IF(AC223="","",AC223)</f>
        <v>45747</v>
      </c>
      <c r="AD1711" s="96" t="str">
        <f>IF(AD223="","",AD223)</f>
        <v>U4</v>
      </c>
      <c r="AE1711" s="96" t="str">
        <f>IF(AE223="","",AE223)</f>
        <v>EBC_FORBUSPF_C25F</v>
      </c>
      <c r="AF1711" s="96" t="str">
        <f>IF(AF223="","",AF223)</f>
        <v>For Business vU4 Mar 2025</v>
      </c>
      <c r="AG1711" s="96" t="str">
        <f>IF(AG223="","",AG223)</f>
        <v>Elec For Bus Pre vU4 2yr BKF Mar 2025</v>
      </c>
      <c r="AH1711" s="85" t="str">
        <f>IF(AH223="","",AH223)</f>
        <v>C25F</v>
      </c>
    </row>
    <row r="1712" spans="1:34" s="34" customFormat="1" x14ac:dyDescent="0.25">
      <c r="A1712" s="40" t="str">
        <f t="shared" si="39"/>
        <v>20EveningAndWeekendMonthly Variable Direct Debit5000-99992</v>
      </c>
      <c r="B1712" s="86" t="str">
        <f>IF(B224="","",B224)</f>
        <v>Electricity</v>
      </c>
      <c r="C1712" s="85">
        <f>IF(C224="","",C224)</f>
        <v>20</v>
      </c>
      <c r="D1712" s="87">
        <v>3</v>
      </c>
      <c r="E1712" s="85" t="str">
        <f>IF(E224="","",E224)</f>
        <v>EveningAndWeekend</v>
      </c>
      <c r="F1712" s="85" t="str">
        <f>IF(F224="","",F224)</f>
        <v/>
      </c>
      <c r="G1712" s="85" t="str">
        <f>IF(G224="","",G224)</f>
        <v/>
      </c>
      <c r="H1712" s="85" t="str">
        <f>IF(H224="","",H224)</f>
        <v>Renewal</v>
      </c>
      <c r="I1712" s="85">
        <f>IF(I224="","",I224)</f>
        <v>24</v>
      </c>
      <c r="J1712" s="88">
        <f>IF(J224="","",J224)</f>
        <v>5000</v>
      </c>
      <c r="K1712" s="88">
        <f>IF(K224="","",K224)</f>
        <v>9999</v>
      </c>
      <c r="L1712" s="89">
        <f>IF(L224="","",L224)</f>
        <v>44901</v>
      </c>
      <c r="M1712" s="89" t="str">
        <f>IF(M224="","",M224)</f>
        <v/>
      </c>
      <c r="N1712" s="89">
        <f>IF(N224="","",N224)</f>
        <v>44901</v>
      </c>
      <c r="O1712" s="89" t="str">
        <f>IF(O224="","",O224)</f>
        <v/>
      </c>
      <c r="P1712" s="85" t="str">
        <f>"Monthly Variable "&amp;IF([1]RATES!P286="","",[1]RATES!P286)</f>
        <v>Monthly Variable Direct Debit</v>
      </c>
      <c r="Q1712" s="90" t="str">
        <f>IF(Q224="","",Q224)</f>
        <v>For Business</v>
      </c>
      <c r="R1712" s="85" t="str">
        <f>IF(R224="","",R224)</f>
        <v>With S/C</v>
      </c>
      <c r="S1712" s="85" t="str">
        <f>IF(S224="","",S224)</f>
        <v>N</v>
      </c>
      <c r="T1712" s="85" t="str">
        <f>IF(T224="","",T224)</f>
        <v/>
      </c>
      <c r="U1712" s="85" t="str">
        <f>IF(U224="","",U224)</f>
        <v/>
      </c>
      <c r="V1712" s="85" t="str">
        <f>IF(V224="","",V224)</f>
        <v/>
      </c>
      <c r="W1712" s="91" t="str">
        <f>IF(W224="","",W224)</f>
        <v/>
      </c>
      <c r="X1712" s="92">
        <f>IF(X224="","",X224)</f>
        <v>51.44</v>
      </c>
      <c r="Y1712" s="92">
        <f>IF(Y224="","",Y224)</f>
        <v>54.86</v>
      </c>
      <c r="Z1712" s="92" t="str">
        <f>IF(Z224="","",Z224)</f>
        <v/>
      </c>
      <c r="AA1712" s="92">
        <f>IF(AA224="","",AA224)</f>
        <v>44.02</v>
      </c>
      <c r="AB1712" s="92" t="str">
        <f>IF(AB224="","",AB224)</f>
        <v/>
      </c>
      <c r="AC1712" s="94">
        <f>IF(AC224="","",AC224)</f>
        <v>45747</v>
      </c>
      <c r="AD1712" s="96" t="str">
        <f>IF(AD224="","",AD224)</f>
        <v>U4</v>
      </c>
      <c r="AE1712" s="96" t="str">
        <f>IF(AE224="","",AE224)</f>
        <v>EBC_FORBUSPF_C25F</v>
      </c>
      <c r="AF1712" s="96" t="str">
        <f>IF(AF224="","",AF224)</f>
        <v>For Business vU4 Mar 2025</v>
      </c>
      <c r="AG1712" s="96" t="str">
        <f>IF(AG224="","",AG224)</f>
        <v>Elec For Bus Pre vU4 2yr BKF Mar 2025</v>
      </c>
      <c r="AH1712" s="85" t="str">
        <f>IF(AH224="","",AH224)</f>
        <v>C25F</v>
      </c>
    </row>
    <row r="1713" spans="1:34" s="34" customFormat="1" x14ac:dyDescent="0.25">
      <c r="A1713" s="40" t="str">
        <f t="shared" si="39"/>
        <v>21EveningAndWeekendMonthly Variable Direct Debit5000-99992</v>
      </c>
      <c r="B1713" s="86" t="str">
        <f>IF(B225="","",B225)</f>
        <v>Electricity</v>
      </c>
      <c r="C1713" s="85">
        <f>IF(C225="","",C225)</f>
        <v>21</v>
      </c>
      <c r="D1713" s="87">
        <v>3</v>
      </c>
      <c r="E1713" s="85" t="str">
        <f>IF(E225="","",E225)</f>
        <v>EveningAndWeekend</v>
      </c>
      <c r="F1713" s="85" t="str">
        <f>IF(F225="","",F225)</f>
        <v/>
      </c>
      <c r="G1713" s="85" t="str">
        <f>IF(G225="","",G225)</f>
        <v/>
      </c>
      <c r="H1713" s="85" t="str">
        <f>IF(H225="","",H225)</f>
        <v>Renewal</v>
      </c>
      <c r="I1713" s="85">
        <f>IF(I225="","",I225)</f>
        <v>24</v>
      </c>
      <c r="J1713" s="88">
        <f>IF(J225="","",J225)</f>
        <v>5000</v>
      </c>
      <c r="K1713" s="88">
        <f>IF(K225="","",K225)</f>
        <v>9999</v>
      </c>
      <c r="L1713" s="89">
        <f>IF(L225="","",L225)</f>
        <v>44901</v>
      </c>
      <c r="M1713" s="89" t="str">
        <f>IF(M225="","",M225)</f>
        <v/>
      </c>
      <c r="N1713" s="89">
        <f>IF(N225="","",N225)</f>
        <v>44901</v>
      </c>
      <c r="O1713" s="89" t="str">
        <f>IF(O225="","",O225)</f>
        <v/>
      </c>
      <c r="P1713" s="85" t="str">
        <f>"Monthly Variable "&amp;IF([1]RATES!P287="","",[1]RATES!P287)</f>
        <v>Monthly Variable Direct Debit</v>
      </c>
      <c r="Q1713" s="90" t="str">
        <f>IF(Q225="","",Q225)</f>
        <v>For Business</v>
      </c>
      <c r="R1713" s="85" t="str">
        <f>IF(R225="","",R225)</f>
        <v>With S/C</v>
      </c>
      <c r="S1713" s="85" t="str">
        <f>IF(S225="","",S225)</f>
        <v>N</v>
      </c>
      <c r="T1713" s="85" t="str">
        <f>IF(T225="","",T225)</f>
        <v/>
      </c>
      <c r="U1713" s="85" t="str">
        <f>IF(U225="","",U225)</f>
        <v/>
      </c>
      <c r="V1713" s="85" t="str">
        <f>IF(V225="","",V225)</f>
        <v/>
      </c>
      <c r="W1713" s="91" t="str">
        <f>IF(W225="","",W225)</f>
        <v/>
      </c>
      <c r="X1713" s="92">
        <f>IF(X225="","",X225)</f>
        <v>80.98</v>
      </c>
      <c r="Y1713" s="92">
        <f>IF(Y225="","",Y225)</f>
        <v>54.68</v>
      </c>
      <c r="Z1713" s="92" t="str">
        <f>IF(Z225="","",Z225)</f>
        <v/>
      </c>
      <c r="AA1713" s="92">
        <f>IF(AA225="","",AA225)</f>
        <v>43.47</v>
      </c>
      <c r="AB1713" s="92" t="str">
        <f>IF(AB225="","",AB225)</f>
        <v/>
      </c>
      <c r="AC1713" s="94">
        <f>IF(AC225="","",AC225)</f>
        <v>45747</v>
      </c>
      <c r="AD1713" s="96" t="str">
        <f>IF(AD225="","",AD225)</f>
        <v>U4</v>
      </c>
      <c r="AE1713" s="96" t="str">
        <f>IF(AE225="","",AE225)</f>
        <v>EBC_FORBUSPF_C25F</v>
      </c>
      <c r="AF1713" s="96" t="str">
        <f>IF(AF225="","",AF225)</f>
        <v>For Business vU4 Mar 2025</v>
      </c>
      <c r="AG1713" s="96" t="str">
        <f>IF(AG225="","",AG225)</f>
        <v>Elec For Bus Pre vU4 2yr BKF Mar 2025</v>
      </c>
      <c r="AH1713" s="85" t="str">
        <f>IF(AH225="","",AH225)</f>
        <v>C25F</v>
      </c>
    </row>
    <row r="1714" spans="1:34" s="34" customFormat="1" x14ac:dyDescent="0.25">
      <c r="A1714" s="40" t="str">
        <f t="shared" si="39"/>
        <v>22EveningAndWeekendMonthly Variable Direct Debit5000-99992</v>
      </c>
      <c r="B1714" s="86" t="str">
        <f>IF(B226="","",B226)</f>
        <v>Electricity</v>
      </c>
      <c r="C1714" s="85">
        <f>IF(C226="","",C226)</f>
        <v>22</v>
      </c>
      <c r="D1714" s="87">
        <v>3</v>
      </c>
      <c r="E1714" s="85" t="str">
        <f>IF(E226="","",E226)</f>
        <v>EveningAndWeekend</v>
      </c>
      <c r="F1714" s="85" t="str">
        <f>IF(F226="","",F226)</f>
        <v/>
      </c>
      <c r="G1714" s="85" t="str">
        <f>IF(G226="","",G226)</f>
        <v/>
      </c>
      <c r="H1714" s="85" t="str">
        <f>IF(H226="","",H226)</f>
        <v>Renewal</v>
      </c>
      <c r="I1714" s="85">
        <f>IF(I226="","",I226)</f>
        <v>24</v>
      </c>
      <c r="J1714" s="88">
        <f>IF(J226="","",J226)</f>
        <v>5000</v>
      </c>
      <c r="K1714" s="88">
        <f>IF(K226="","",K226)</f>
        <v>9999</v>
      </c>
      <c r="L1714" s="89">
        <f>IF(L226="","",L226)</f>
        <v>44901</v>
      </c>
      <c r="M1714" s="89" t="str">
        <f>IF(M226="","",M226)</f>
        <v/>
      </c>
      <c r="N1714" s="89">
        <f>IF(N226="","",N226)</f>
        <v>44901</v>
      </c>
      <c r="O1714" s="89" t="str">
        <f>IF(O226="","",O226)</f>
        <v/>
      </c>
      <c r="P1714" s="85" t="str">
        <f>"Monthly Variable "&amp;IF([1]RATES!P288="","",[1]RATES!P288)</f>
        <v>Monthly Variable Direct Debit</v>
      </c>
      <c r="Q1714" s="90" t="str">
        <f>IF(Q226="","",Q226)</f>
        <v>For Business</v>
      </c>
      <c r="R1714" s="85" t="str">
        <f>IF(R226="","",R226)</f>
        <v>With S/C</v>
      </c>
      <c r="S1714" s="85" t="str">
        <f>IF(S226="","",S226)</f>
        <v>N</v>
      </c>
      <c r="T1714" s="85" t="str">
        <f>IF(T226="","",T226)</f>
        <v/>
      </c>
      <c r="U1714" s="85" t="str">
        <f>IF(U226="","",U226)</f>
        <v/>
      </c>
      <c r="V1714" s="85" t="str">
        <f>IF(V226="","",V226)</f>
        <v/>
      </c>
      <c r="W1714" s="91" t="str">
        <f>IF(W226="","",W226)</f>
        <v/>
      </c>
      <c r="X1714" s="92">
        <f>IF(X226="","",X226)</f>
        <v>80.98</v>
      </c>
      <c r="Y1714" s="92">
        <f>IF(Y226="","",Y226)</f>
        <v>54.68</v>
      </c>
      <c r="Z1714" s="92" t="str">
        <f>IF(Z226="","",Z226)</f>
        <v/>
      </c>
      <c r="AA1714" s="92">
        <f>IF(AA226="","",AA226)</f>
        <v>43.47</v>
      </c>
      <c r="AB1714" s="92" t="str">
        <f>IF(AB226="","",AB226)</f>
        <v/>
      </c>
      <c r="AC1714" s="94">
        <f>IF(AC226="","",AC226)</f>
        <v>45747</v>
      </c>
      <c r="AD1714" s="96" t="str">
        <f>IF(AD226="","",AD226)</f>
        <v>U4</v>
      </c>
      <c r="AE1714" s="96" t="str">
        <f>IF(AE226="","",AE226)</f>
        <v>EBC_FORBUSPF_C25F</v>
      </c>
      <c r="AF1714" s="96" t="str">
        <f>IF(AF226="","",AF226)</f>
        <v>For Business vU4 Mar 2025</v>
      </c>
      <c r="AG1714" s="96" t="str">
        <f>IF(AG226="","",AG226)</f>
        <v>Elec For Bus Pre vU4 2yr BKF Mar 2025</v>
      </c>
      <c r="AH1714" s="85" t="str">
        <f>IF(AH226="","",AH226)</f>
        <v>C25F</v>
      </c>
    </row>
    <row r="1715" spans="1:34" s="34" customFormat="1" x14ac:dyDescent="0.25">
      <c r="A1715" s="40" t="str">
        <f t="shared" si="39"/>
        <v>23EveningAndWeekendMonthly Variable Direct Debit5000-99992</v>
      </c>
      <c r="B1715" s="86" t="str">
        <f>IF(B227="","",B227)</f>
        <v>Electricity</v>
      </c>
      <c r="C1715" s="85">
        <f>IF(C227="","",C227)</f>
        <v>23</v>
      </c>
      <c r="D1715" s="87">
        <v>3</v>
      </c>
      <c r="E1715" s="85" t="str">
        <f>IF(E227="","",E227)</f>
        <v>EveningAndWeekend</v>
      </c>
      <c r="F1715" s="85" t="str">
        <f>IF(F227="","",F227)</f>
        <v/>
      </c>
      <c r="G1715" s="85" t="str">
        <f>IF(G227="","",G227)</f>
        <v/>
      </c>
      <c r="H1715" s="85" t="str">
        <f>IF(H227="","",H227)</f>
        <v>Renewal</v>
      </c>
      <c r="I1715" s="85">
        <f>IF(I227="","",I227)</f>
        <v>24</v>
      </c>
      <c r="J1715" s="88">
        <f>IF(J227="","",J227)</f>
        <v>5000</v>
      </c>
      <c r="K1715" s="88">
        <f>IF(K227="","",K227)</f>
        <v>9999</v>
      </c>
      <c r="L1715" s="89">
        <f>IF(L227="","",L227)</f>
        <v>44901</v>
      </c>
      <c r="M1715" s="89" t="str">
        <f>IF(M227="","",M227)</f>
        <v/>
      </c>
      <c r="N1715" s="89">
        <f>IF(N227="","",N227)</f>
        <v>44901</v>
      </c>
      <c r="O1715" s="89" t="str">
        <f>IF(O227="","",O227)</f>
        <v/>
      </c>
      <c r="P1715" s="85" t="str">
        <f>"Monthly Variable "&amp;IF([1]RATES!P289="","",[1]RATES!P289)</f>
        <v>Monthly Variable Direct Debit</v>
      </c>
      <c r="Q1715" s="90" t="str">
        <f>IF(Q227="","",Q227)</f>
        <v>For Business</v>
      </c>
      <c r="R1715" s="85" t="str">
        <f>IF(R227="","",R227)</f>
        <v>With S/C</v>
      </c>
      <c r="S1715" s="85" t="str">
        <f>IF(S227="","",S227)</f>
        <v>N</v>
      </c>
      <c r="T1715" s="85" t="str">
        <f>IF(T227="","",T227)</f>
        <v/>
      </c>
      <c r="U1715" s="85" t="str">
        <f>IF(U227="","",U227)</f>
        <v/>
      </c>
      <c r="V1715" s="85" t="str">
        <f>IF(V227="","",V227)</f>
        <v/>
      </c>
      <c r="W1715" s="91" t="str">
        <f>IF(W227="","",W227)</f>
        <v/>
      </c>
      <c r="X1715" s="92">
        <f>IF(X227="","",X227)</f>
        <v>70.98</v>
      </c>
      <c r="Y1715" s="92">
        <f>IF(Y227="","",Y227)</f>
        <v>55.16</v>
      </c>
      <c r="Z1715" s="92" t="str">
        <f>IF(Z227="","",Z227)</f>
        <v/>
      </c>
      <c r="AA1715" s="92">
        <f>IF(AA227="","",AA227)</f>
        <v>43.77</v>
      </c>
      <c r="AB1715" s="92" t="str">
        <f>IF(AB227="","",AB227)</f>
        <v/>
      </c>
      <c r="AC1715" s="94">
        <f>IF(AC227="","",AC227)</f>
        <v>45747</v>
      </c>
      <c r="AD1715" s="96" t="str">
        <f>IF(AD227="","",AD227)</f>
        <v>U4</v>
      </c>
      <c r="AE1715" s="96" t="str">
        <f>IF(AE227="","",AE227)</f>
        <v>EBC_FORBUSPF_C25F</v>
      </c>
      <c r="AF1715" s="96" t="str">
        <f>IF(AF227="","",AF227)</f>
        <v>For Business vU4 Mar 2025</v>
      </c>
      <c r="AG1715" s="96" t="str">
        <f>IF(AG227="","",AG227)</f>
        <v>Elec For Bus Pre vU4 2yr BKF Mar 2025</v>
      </c>
      <c r="AH1715" s="85" t="str">
        <f>IF(AH227="","",AH227)</f>
        <v>C25F</v>
      </c>
    </row>
    <row r="1716" spans="1:34" s="34" customFormat="1" x14ac:dyDescent="0.25">
      <c r="A1716" s="40" t="str">
        <f t="shared" si="39"/>
        <v>10EveningWeekendAndNightMonthly Variable Direct Debit5000-99992</v>
      </c>
      <c r="B1716" s="86" t="str">
        <f>IF(B228="","",B228)</f>
        <v>Electricity</v>
      </c>
      <c r="C1716" s="85">
        <f>IF(C228="","",C228)</f>
        <v>10</v>
      </c>
      <c r="D1716" s="87">
        <v>3</v>
      </c>
      <c r="E1716" s="85" t="str">
        <f>IF(E228="","",E228)</f>
        <v>EveningWeekendAndNight</v>
      </c>
      <c r="F1716" s="85" t="str">
        <f>IF(F228="","",F228)</f>
        <v/>
      </c>
      <c r="G1716" s="85" t="str">
        <f>IF(G228="","",G228)</f>
        <v/>
      </c>
      <c r="H1716" s="85" t="str">
        <f>IF(H228="","",H228)</f>
        <v>Renewal</v>
      </c>
      <c r="I1716" s="85">
        <f>IF(I228="","",I228)</f>
        <v>24</v>
      </c>
      <c r="J1716" s="88">
        <f>IF(J228="","",J228)</f>
        <v>5000</v>
      </c>
      <c r="K1716" s="88">
        <f>IF(K228="","",K228)</f>
        <v>9999</v>
      </c>
      <c r="L1716" s="89">
        <f>IF(L228="","",L228)</f>
        <v>44901</v>
      </c>
      <c r="M1716" s="89" t="str">
        <f>IF(M228="","",M228)</f>
        <v/>
      </c>
      <c r="N1716" s="89">
        <f>IF(N228="","",N228)</f>
        <v>44901</v>
      </c>
      <c r="O1716" s="89" t="str">
        <f>IF(O228="","",O228)</f>
        <v/>
      </c>
      <c r="P1716" s="85" t="str">
        <f>"Monthly Variable "&amp;IF([1]RATES!P290="","",[1]RATES!P290)</f>
        <v>Monthly Variable Direct Debit</v>
      </c>
      <c r="Q1716" s="90" t="str">
        <f>IF(Q228="","",Q228)</f>
        <v>For Business</v>
      </c>
      <c r="R1716" s="85" t="str">
        <f>IF(R228="","",R228)</f>
        <v>With S/C</v>
      </c>
      <c r="S1716" s="85" t="str">
        <f>IF(S228="","",S228)</f>
        <v>N</v>
      </c>
      <c r="T1716" s="85" t="str">
        <f>IF(T228="","",T228)</f>
        <v/>
      </c>
      <c r="U1716" s="85" t="str">
        <f>IF(U228="","",U228)</f>
        <v/>
      </c>
      <c r="V1716" s="85" t="str">
        <f>IF(V228="","",V228)</f>
        <v/>
      </c>
      <c r="W1716" s="91" t="str">
        <f>IF(W228="","",W228)</f>
        <v/>
      </c>
      <c r="X1716" s="92">
        <f>IF(X228="","",X228)</f>
        <v>35.75</v>
      </c>
      <c r="Y1716" s="92">
        <f>IF(Y228="","",Y228)</f>
        <v>56.72</v>
      </c>
      <c r="Z1716" s="92">
        <f>IF(Z228="","",Z228)</f>
        <v>39.65</v>
      </c>
      <c r="AA1716" s="92">
        <f>IF(AA228="","",AA228)</f>
        <v>46.02</v>
      </c>
      <c r="AB1716" s="95" t="str">
        <f>IF(AB228="","",AB228)</f>
        <v/>
      </c>
      <c r="AC1716" s="94">
        <f>IF(AC228="","",AC228)</f>
        <v>45747</v>
      </c>
      <c r="AD1716" s="96" t="str">
        <f>IF(AD228="","",AD228)</f>
        <v>U4</v>
      </c>
      <c r="AE1716" s="96" t="str">
        <f>IF(AE228="","",AE228)</f>
        <v>EBC_FORBUSPF_C25F</v>
      </c>
      <c r="AF1716" s="96" t="str">
        <f>IF(AF228="","",AF228)</f>
        <v>For Business vU4 Mar 2025</v>
      </c>
      <c r="AG1716" s="96" t="str">
        <f>IF(AG228="","",AG228)</f>
        <v>Elec For Bus Pre vU4 2yr BKF Mar 2025</v>
      </c>
      <c r="AH1716" s="85" t="str">
        <f>IF(AH228="","",AH228)</f>
        <v>C25F</v>
      </c>
    </row>
    <row r="1717" spans="1:34" s="34" customFormat="1" x14ac:dyDescent="0.25">
      <c r="A1717" s="40" t="str">
        <f t="shared" si="39"/>
        <v>11EveningWeekendAndNightMonthly Variable Direct Debit5000-99992</v>
      </c>
      <c r="B1717" s="86" t="str">
        <f>IF(B229="","",B229)</f>
        <v>Electricity</v>
      </c>
      <c r="C1717" s="85">
        <f>IF(C229="","",C229)</f>
        <v>11</v>
      </c>
      <c r="D1717" s="87">
        <v>3</v>
      </c>
      <c r="E1717" s="85" t="str">
        <f>IF(E229="","",E229)</f>
        <v>EveningWeekendAndNight</v>
      </c>
      <c r="F1717" s="85" t="str">
        <f>IF(F229="","",F229)</f>
        <v/>
      </c>
      <c r="G1717" s="85" t="str">
        <f>IF(G229="","",G229)</f>
        <v/>
      </c>
      <c r="H1717" s="85" t="str">
        <f>IF(H229="","",H229)</f>
        <v>Renewal</v>
      </c>
      <c r="I1717" s="85">
        <f>IF(I229="","",I229)</f>
        <v>24</v>
      </c>
      <c r="J1717" s="88">
        <f>IF(J229="","",J229)</f>
        <v>5000</v>
      </c>
      <c r="K1717" s="88">
        <f>IF(K229="","",K229)</f>
        <v>9999</v>
      </c>
      <c r="L1717" s="89">
        <f>IF(L229="","",L229)</f>
        <v>44901</v>
      </c>
      <c r="M1717" s="89" t="str">
        <f>IF(M229="","",M229)</f>
        <v/>
      </c>
      <c r="N1717" s="89">
        <f>IF(N229="","",N229)</f>
        <v>44901</v>
      </c>
      <c r="O1717" s="89" t="str">
        <f>IF(O229="","",O229)</f>
        <v/>
      </c>
      <c r="P1717" s="85" t="str">
        <f>"Monthly Variable "&amp;IF([1]RATES!P291="","",[1]RATES!P291)</f>
        <v>Monthly Variable Direct Debit</v>
      </c>
      <c r="Q1717" s="90" t="str">
        <f>IF(Q229="","",Q229)</f>
        <v>For Business</v>
      </c>
      <c r="R1717" s="85" t="str">
        <f>IF(R229="","",R229)</f>
        <v>With S/C</v>
      </c>
      <c r="S1717" s="85" t="str">
        <f>IF(S229="","",S229)</f>
        <v>N</v>
      </c>
      <c r="T1717" s="85" t="str">
        <f>IF(T229="","",T229)</f>
        <v/>
      </c>
      <c r="U1717" s="85" t="str">
        <f>IF(U229="","",U229)</f>
        <v/>
      </c>
      <c r="V1717" s="85" t="str">
        <f>IF(V229="","",V229)</f>
        <v/>
      </c>
      <c r="W1717" s="91" t="str">
        <f>IF(W229="","",W229)</f>
        <v/>
      </c>
      <c r="X1717" s="92">
        <f>IF(X229="","",X229)</f>
        <v>63.78</v>
      </c>
      <c r="Y1717" s="92">
        <f>IF(Y229="","",Y229)</f>
        <v>55.16</v>
      </c>
      <c r="Z1717" s="92">
        <f>IF(Z229="","",Z229)</f>
        <v>39.840000000000003</v>
      </c>
      <c r="AA1717" s="92">
        <f>IF(AA229="","",AA229)</f>
        <v>45.12</v>
      </c>
      <c r="AB1717" s="95" t="str">
        <f>IF(AB229="","",AB229)</f>
        <v/>
      </c>
      <c r="AC1717" s="94">
        <f>IF(AC229="","",AC229)</f>
        <v>45747</v>
      </c>
      <c r="AD1717" s="96" t="str">
        <f>IF(AD229="","",AD229)</f>
        <v>U4</v>
      </c>
      <c r="AE1717" s="96" t="str">
        <f>IF(AE229="","",AE229)</f>
        <v>EBC_FORBUSPF_C25F</v>
      </c>
      <c r="AF1717" s="96" t="str">
        <f>IF(AF229="","",AF229)</f>
        <v>For Business vU4 Mar 2025</v>
      </c>
      <c r="AG1717" s="96" t="str">
        <f>IF(AG229="","",AG229)</f>
        <v>Elec For Bus Pre vU4 2yr BKF Mar 2025</v>
      </c>
      <c r="AH1717" s="85" t="str">
        <f>IF(AH229="","",AH229)</f>
        <v>C25F</v>
      </c>
    </row>
    <row r="1718" spans="1:34" s="34" customFormat="1" x14ac:dyDescent="0.25">
      <c r="A1718" s="40" t="str">
        <f t="shared" si="39"/>
        <v>13EveningWeekendAndNightMonthly Variable Direct Debit5000-99992</v>
      </c>
      <c r="B1718" s="86" t="str">
        <f>IF(B230="","",B230)</f>
        <v>Electricity</v>
      </c>
      <c r="C1718" s="85">
        <f>IF(C230="","",C230)</f>
        <v>13</v>
      </c>
      <c r="D1718" s="87">
        <v>3</v>
      </c>
      <c r="E1718" s="85" t="str">
        <f>IF(E230="","",E230)</f>
        <v>EveningWeekendAndNight</v>
      </c>
      <c r="F1718" s="85" t="str">
        <f>IF(F230="","",F230)</f>
        <v/>
      </c>
      <c r="G1718" s="85" t="str">
        <f>IF(G230="","",G230)</f>
        <v/>
      </c>
      <c r="H1718" s="85" t="str">
        <f>IF(H230="","",H230)</f>
        <v>Renewal</v>
      </c>
      <c r="I1718" s="85">
        <f>IF(I230="","",I230)</f>
        <v>24</v>
      </c>
      <c r="J1718" s="88">
        <f>IF(J230="","",J230)</f>
        <v>5000</v>
      </c>
      <c r="K1718" s="88">
        <f>IF(K230="","",K230)</f>
        <v>9999</v>
      </c>
      <c r="L1718" s="89">
        <f>IF(L230="","",L230)</f>
        <v>44901</v>
      </c>
      <c r="M1718" s="89" t="str">
        <f>IF(M230="","",M230)</f>
        <v/>
      </c>
      <c r="N1718" s="89">
        <f>IF(N230="","",N230)</f>
        <v>44901</v>
      </c>
      <c r="O1718" s="89" t="str">
        <f>IF(O230="","",O230)</f>
        <v/>
      </c>
      <c r="P1718" s="85" t="str">
        <f>"Monthly Variable "&amp;IF([1]RATES!P292="","",[1]RATES!P292)</f>
        <v>Monthly Variable Direct Debit</v>
      </c>
      <c r="Q1718" s="90" t="str">
        <f>IF(Q230="","",Q230)</f>
        <v>For Business</v>
      </c>
      <c r="R1718" s="85" t="str">
        <f>IF(R230="","",R230)</f>
        <v>With S/C</v>
      </c>
      <c r="S1718" s="85" t="str">
        <f>IF(S230="","",S230)</f>
        <v>N</v>
      </c>
      <c r="T1718" s="85" t="str">
        <f>IF(T230="","",T230)</f>
        <v/>
      </c>
      <c r="U1718" s="85" t="str">
        <f>IF(U230="","",U230)</f>
        <v/>
      </c>
      <c r="V1718" s="85" t="str">
        <f>IF(V230="","",V230)</f>
        <v/>
      </c>
      <c r="W1718" s="91" t="str">
        <f>IF(W230="","",W230)</f>
        <v/>
      </c>
      <c r="X1718" s="92">
        <f>IF(X230="","",X230)</f>
        <v>63.5</v>
      </c>
      <c r="Y1718" s="92">
        <f>IF(Y230="","",Y230)</f>
        <v>57.61</v>
      </c>
      <c r="Z1718" s="92">
        <f>IF(Z230="","",Z230)</f>
        <v>39.659999999999997</v>
      </c>
      <c r="AA1718" s="92">
        <f>IF(AA230="","",AA230)</f>
        <v>46.73</v>
      </c>
      <c r="AB1718" s="95" t="str">
        <f>IF(AB230="","",AB230)</f>
        <v/>
      </c>
      <c r="AC1718" s="94">
        <f>IF(AC230="","",AC230)</f>
        <v>45747</v>
      </c>
      <c r="AD1718" s="96" t="str">
        <f>IF(AD230="","",AD230)</f>
        <v>U4</v>
      </c>
      <c r="AE1718" s="96" t="str">
        <f>IF(AE230="","",AE230)</f>
        <v>EBC_FORBUSPF_C25F</v>
      </c>
      <c r="AF1718" s="96" t="str">
        <f>IF(AF230="","",AF230)</f>
        <v>For Business vU4 Mar 2025</v>
      </c>
      <c r="AG1718" s="96" t="str">
        <f>IF(AG230="","",AG230)</f>
        <v>Elec For Bus Pre vU4 2yr BKF Mar 2025</v>
      </c>
      <c r="AH1718" s="85" t="str">
        <f>IF(AH230="","",AH230)</f>
        <v>C25F</v>
      </c>
    </row>
    <row r="1719" spans="1:34" s="34" customFormat="1" x14ac:dyDescent="0.25">
      <c r="A1719" s="40" t="str">
        <f t="shared" si="39"/>
        <v>16EveningWeekendAndNightMonthly Variable Direct Debit5000-99992</v>
      </c>
      <c r="B1719" s="86" t="str">
        <f>IF(B231="","",B231)</f>
        <v>Electricity</v>
      </c>
      <c r="C1719" s="85">
        <f>IF(C231="","",C231)</f>
        <v>16</v>
      </c>
      <c r="D1719" s="87">
        <v>3</v>
      </c>
      <c r="E1719" s="85" t="str">
        <f>IF(E231="","",E231)</f>
        <v>EveningWeekendAndNight</v>
      </c>
      <c r="F1719" s="85" t="str">
        <f>IF(F231="","",F231)</f>
        <v/>
      </c>
      <c r="G1719" s="85" t="str">
        <f>IF(G231="","",G231)</f>
        <v/>
      </c>
      <c r="H1719" s="85" t="str">
        <f>IF(H231="","",H231)</f>
        <v>Renewal</v>
      </c>
      <c r="I1719" s="85">
        <f>IF(I231="","",I231)</f>
        <v>24</v>
      </c>
      <c r="J1719" s="88">
        <f>IF(J231="","",J231)</f>
        <v>5000</v>
      </c>
      <c r="K1719" s="88">
        <f>IF(K231="","",K231)</f>
        <v>9999</v>
      </c>
      <c r="L1719" s="89">
        <f>IF(L231="","",L231)</f>
        <v>44901</v>
      </c>
      <c r="M1719" s="89" t="str">
        <f>IF(M231="","",M231)</f>
        <v/>
      </c>
      <c r="N1719" s="89">
        <f>IF(N231="","",N231)</f>
        <v>44901</v>
      </c>
      <c r="O1719" s="89" t="str">
        <f>IF(O231="","",O231)</f>
        <v/>
      </c>
      <c r="P1719" s="85" t="str">
        <f>"Monthly Variable "&amp;IF([1]RATES!P293="","",[1]RATES!P293)</f>
        <v>Monthly Variable Direct Debit</v>
      </c>
      <c r="Q1719" s="90" t="str">
        <f>IF(Q231="","",Q231)</f>
        <v>For Business</v>
      </c>
      <c r="R1719" s="85" t="str">
        <f>IF(R231="","",R231)</f>
        <v>With S/C</v>
      </c>
      <c r="S1719" s="85" t="str">
        <f>IF(S231="","",S231)</f>
        <v>N</v>
      </c>
      <c r="T1719" s="85" t="str">
        <f>IF(T231="","",T231)</f>
        <v/>
      </c>
      <c r="U1719" s="85" t="str">
        <f>IF(U231="","",U231)</f>
        <v/>
      </c>
      <c r="V1719" s="85" t="str">
        <f>IF(V231="","",V231)</f>
        <v/>
      </c>
      <c r="W1719" s="91" t="str">
        <f>IF(W231="","",W231)</f>
        <v/>
      </c>
      <c r="X1719" s="92">
        <f>IF(X231="","",X231)</f>
        <v>46.06</v>
      </c>
      <c r="Y1719" s="92">
        <f>IF(Y231="","",Y231)</f>
        <v>56.58</v>
      </c>
      <c r="Z1719" s="92">
        <f>IF(Z231="","",Z231)</f>
        <v>39.67</v>
      </c>
      <c r="AA1719" s="92">
        <f>IF(AA231="","",AA231)</f>
        <v>46.96</v>
      </c>
      <c r="AB1719" s="95" t="str">
        <f>IF(AB231="","",AB231)</f>
        <v/>
      </c>
      <c r="AC1719" s="94">
        <f>IF(AC231="","",AC231)</f>
        <v>45747</v>
      </c>
      <c r="AD1719" s="96" t="str">
        <f>IF(AD231="","",AD231)</f>
        <v>U4</v>
      </c>
      <c r="AE1719" s="96" t="str">
        <f>IF(AE231="","",AE231)</f>
        <v>EBC_FORBUSPF_C25F</v>
      </c>
      <c r="AF1719" s="96" t="str">
        <f>IF(AF231="","",AF231)</f>
        <v>For Business vU4 Mar 2025</v>
      </c>
      <c r="AG1719" s="96" t="str">
        <f>IF(AG231="","",AG231)</f>
        <v>Elec For Bus Pre vU4 2yr BKF Mar 2025</v>
      </c>
      <c r="AH1719" s="85" t="str">
        <f>IF(AH231="","",AH231)</f>
        <v>C25F</v>
      </c>
    </row>
    <row r="1720" spans="1:34" s="34" customFormat="1" x14ac:dyDescent="0.25">
      <c r="A1720" s="40" t="str">
        <f t="shared" si="39"/>
        <v>19EveningWeekendAndNightMonthly Variable Direct Debit5000-99992</v>
      </c>
      <c r="B1720" s="86" t="str">
        <f>IF(B232="","",B232)</f>
        <v>Electricity</v>
      </c>
      <c r="C1720" s="85">
        <f>IF(C232="","",C232)</f>
        <v>19</v>
      </c>
      <c r="D1720" s="87">
        <v>3</v>
      </c>
      <c r="E1720" s="85" t="str">
        <f>IF(E232="","",E232)</f>
        <v>EveningWeekendAndNight</v>
      </c>
      <c r="F1720" s="85" t="str">
        <f>IF(F232="","",F232)</f>
        <v/>
      </c>
      <c r="G1720" s="85" t="str">
        <f>IF(G232="","",G232)</f>
        <v/>
      </c>
      <c r="H1720" s="85" t="str">
        <f>IF(H232="","",H232)</f>
        <v>Renewal</v>
      </c>
      <c r="I1720" s="85">
        <f>IF(I232="","",I232)</f>
        <v>24</v>
      </c>
      <c r="J1720" s="88">
        <f>IF(J232="","",J232)</f>
        <v>5000</v>
      </c>
      <c r="K1720" s="88">
        <f>IF(K232="","",K232)</f>
        <v>9999</v>
      </c>
      <c r="L1720" s="89">
        <f>IF(L232="","",L232)</f>
        <v>44901</v>
      </c>
      <c r="M1720" s="89" t="str">
        <f>IF(M232="","",M232)</f>
        <v/>
      </c>
      <c r="N1720" s="89">
        <f>IF(N232="","",N232)</f>
        <v>44901</v>
      </c>
      <c r="O1720" s="89" t="str">
        <f>IF(O232="","",O232)</f>
        <v/>
      </c>
      <c r="P1720" s="85" t="str">
        <f>"Monthly Variable "&amp;IF([1]RATES!P294="","",[1]RATES!P294)</f>
        <v>Monthly Variable Direct Debit</v>
      </c>
      <c r="Q1720" s="90" t="str">
        <f>IF(Q232="","",Q232)</f>
        <v>For Business</v>
      </c>
      <c r="R1720" s="85" t="str">
        <f>IF(R232="","",R232)</f>
        <v>With S/C</v>
      </c>
      <c r="S1720" s="85" t="str">
        <f>IF(S232="","",S232)</f>
        <v>N</v>
      </c>
      <c r="T1720" s="85" t="str">
        <f>IF(T232="","",T232)</f>
        <v/>
      </c>
      <c r="U1720" s="85" t="str">
        <f>IF(U232="","",U232)</f>
        <v/>
      </c>
      <c r="V1720" s="85" t="str">
        <f>IF(V232="","",V232)</f>
        <v/>
      </c>
      <c r="W1720" s="91" t="str">
        <f>IF(W232="","",W232)</f>
        <v/>
      </c>
      <c r="X1720" s="92">
        <f>IF(X232="","",X232)</f>
        <v>44.57</v>
      </c>
      <c r="Y1720" s="92">
        <f>IF(Y232="","",Y232)</f>
        <v>55.55</v>
      </c>
      <c r="Z1720" s="92">
        <f>IF(Z232="","",Z232)</f>
        <v>39.31</v>
      </c>
      <c r="AA1720" s="92">
        <f>IF(AA232="","",AA232)</f>
        <v>46.57</v>
      </c>
      <c r="AB1720" s="95" t="str">
        <f>IF(AB232="","",AB232)</f>
        <v/>
      </c>
      <c r="AC1720" s="94">
        <f>IF(AC232="","",AC232)</f>
        <v>45747</v>
      </c>
      <c r="AD1720" s="96" t="str">
        <f>IF(AD232="","",AD232)</f>
        <v>U4</v>
      </c>
      <c r="AE1720" s="96" t="str">
        <f>IF(AE232="","",AE232)</f>
        <v>EBC_FORBUSPF_C25F</v>
      </c>
      <c r="AF1720" s="96" t="str">
        <f>IF(AF232="","",AF232)</f>
        <v>For Business vU4 Mar 2025</v>
      </c>
      <c r="AG1720" s="96" t="str">
        <f>IF(AG232="","",AG232)</f>
        <v>Elec For Bus Pre vU4 2yr BKF Mar 2025</v>
      </c>
      <c r="AH1720" s="85" t="str">
        <f>IF(AH232="","",AH232)</f>
        <v>C25F</v>
      </c>
    </row>
    <row r="1721" spans="1:34" s="34" customFormat="1" x14ac:dyDescent="0.25">
      <c r="A1721" s="40" t="str">
        <f t="shared" si="39"/>
        <v>20EveningWeekendAndNightMonthly Variable Direct Debit5000-99992</v>
      </c>
      <c r="B1721" s="86" t="str">
        <f>IF(B233="","",B233)</f>
        <v>Electricity</v>
      </c>
      <c r="C1721" s="85">
        <f>IF(C233="","",C233)</f>
        <v>20</v>
      </c>
      <c r="D1721" s="87">
        <v>3</v>
      </c>
      <c r="E1721" s="85" t="str">
        <f>IF(E233="","",E233)</f>
        <v>EveningWeekendAndNight</v>
      </c>
      <c r="F1721" s="85" t="str">
        <f>IF(F233="","",F233)</f>
        <v/>
      </c>
      <c r="G1721" s="85" t="str">
        <f>IF(G233="","",G233)</f>
        <v/>
      </c>
      <c r="H1721" s="85" t="str">
        <f>IF(H233="","",H233)</f>
        <v>Renewal</v>
      </c>
      <c r="I1721" s="85">
        <f>IF(I233="","",I233)</f>
        <v>24</v>
      </c>
      <c r="J1721" s="88">
        <f>IF(J233="","",J233)</f>
        <v>5000</v>
      </c>
      <c r="K1721" s="88">
        <f>IF(K233="","",K233)</f>
        <v>9999</v>
      </c>
      <c r="L1721" s="89">
        <f>IF(L233="","",L233)</f>
        <v>44901</v>
      </c>
      <c r="M1721" s="89" t="str">
        <f>IF(M233="","",M233)</f>
        <v/>
      </c>
      <c r="N1721" s="89">
        <f>IF(N233="","",N233)</f>
        <v>44901</v>
      </c>
      <c r="O1721" s="89" t="str">
        <f>IF(O233="","",O233)</f>
        <v/>
      </c>
      <c r="P1721" s="85" t="str">
        <f>"Monthly Variable "&amp;IF([1]RATES!P295="","",[1]RATES!P295)</f>
        <v>Monthly Variable Direct Debit</v>
      </c>
      <c r="Q1721" s="90" t="str">
        <f>IF(Q233="","",Q233)</f>
        <v>For Business</v>
      </c>
      <c r="R1721" s="85" t="str">
        <f>IF(R233="","",R233)</f>
        <v>With S/C</v>
      </c>
      <c r="S1721" s="85" t="str">
        <f>IF(S233="","",S233)</f>
        <v>N</v>
      </c>
      <c r="T1721" s="85" t="str">
        <f>IF(T233="","",T233)</f>
        <v/>
      </c>
      <c r="U1721" s="85" t="str">
        <f>IF(U233="","",U233)</f>
        <v/>
      </c>
      <c r="V1721" s="85" t="str">
        <f>IF(V233="","",V233)</f>
        <v/>
      </c>
      <c r="W1721" s="91" t="str">
        <f>IF(W233="","",W233)</f>
        <v/>
      </c>
      <c r="X1721" s="92">
        <f>IF(X233="","",X233)</f>
        <v>51.44</v>
      </c>
      <c r="Y1721" s="92">
        <f>IF(Y233="","",Y233)</f>
        <v>55.59</v>
      </c>
      <c r="Z1721" s="92">
        <f>IF(Z233="","",Z233)</f>
        <v>39.35</v>
      </c>
      <c r="AA1721" s="92">
        <f>IF(AA233="","",AA233)</f>
        <v>46.24</v>
      </c>
      <c r="AB1721" s="95" t="str">
        <f>IF(AB233="","",AB233)</f>
        <v/>
      </c>
      <c r="AC1721" s="94">
        <f>IF(AC233="","",AC233)</f>
        <v>45747</v>
      </c>
      <c r="AD1721" s="96" t="str">
        <f>IF(AD233="","",AD233)</f>
        <v>U4</v>
      </c>
      <c r="AE1721" s="96" t="str">
        <f>IF(AE233="","",AE233)</f>
        <v>EBC_FORBUSPF_C25F</v>
      </c>
      <c r="AF1721" s="96" t="str">
        <f>IF(AF233="","",AF233)</f>
        <v>For Business vU4 Mar 2025</v>
      </c>
      <c r="AG1721" s="96" t="str">
        <f>IF(AG233="","",AG233)</f>
        <v>Elec For Bus Pre vU4 2yr BKF Mar 2025</v>
      </c>
      <c r="AH1721" s="85" t="str">
        <f>IF(AH233="","",AH233)</f>
        <v>C25F</v>
      </c>
    </row>
    <row r="1722" spans="1:34" s="34" customFormat="1" x14ac:dyDescent="0.25">
      <c r="A1722" s="40" t="str">
        <f t="shared" si="39"/>
        <v>22EveningWeekendAndNightMonthly Variable Direct Debit5000-99992</v>
      </c>
      <c r="B1722" s="86" t="str">
        <f>IF(B234="","",B234)</f>
        <v>Electricity</v>
      </c>
      <c r="C1722" s="85">
        <f>IF(C234="","",C234)</f>
        <v>22</v>
      </c>
      <c r="D1722" s="87">
        <v>3</v>
      </c>
      <c r="E1722" s="85" t="str">
        <f>IF(E234="","",E234)</f>
        <v>EveningWeekendAndNight</v>
      </c>
      <c r="F1722" s="85" t="str">
        <f>IF(F234="","",F234)</f>
        <v/>
      </c>
      <c r="G1722" s="85" t="str">
        <f>IF(G234="","",G234)</f>
        <v/>
      </c>
      <c r="H1722" s="85" t="str">
        <f>IF(H234="","",H234)</f>
        <v>Renewal</v>
      </c>
      <c r="I1722" s="85">
        <f>IF(I234="","",I234)</f>
        <v>24</v>
      </c>
      <c r="J1722" s="88">
        <f>IF(J234="","",J234)</f>
        <v>5000</v>
      </c>
      <c r="K1722" s="88">
        <f>IF(K234="","",K234)</f>
        <v>9999</v>
      </c>
      <c r="L1722" s="89">
        <f>IF(L234="","",L234)</f>
        <v>44901</v>
      </c>
      <c r="M1722" s="89" t="str">
        <f>IF(M234="","",M234)</f>
        <v/>
      </c>
      <c r="N1722" s="89">
        <f>IF(N234="","",N234)</f>
        <v>44901</v>
      </c>
      <c r="O1722" s="89" t="str">
        <f>IF(O234="","",O234)</f>
        <v/>
      </c>
      <c r="P1722" s="85" t="str">
        <f>"Monthly Variable "&amp;IF([1]RATES!P296="","",[1]RATES!P296)</f>
        <v>Monthly Variable Direct Debit</v>
      </c>
      <c r="Q1722" s="90" t="str">
        <f>IF(Q234="","",Q234)</f>
        <v>For Business</v>
      </c>
      <c r="R1722" s="85" t="str">
        <f>IF(R234="","",R234)</f>
        <v>With S/C</v>
      </c>
      <c r="S1722" s="85" t="str">
        <f>IF(S234="","",S234)</f>
        <v>N</v>
      </c>
      <c r="T1722" s="85" t="str">
        <f>IF(T234="","",T234)</f>
        <v/>
      </c>
      <c r="U1722" s="85" t="str">
        <f>IF(U234="","",U234)</f>
        <v/>
      </c>
      <c r="V1722" s="85" t="str">
        <f>IF(V234="","",V234)</f>
        <v/>
      </c>
      <c r="W1722" s="91" t="str">
        <f>IF(W234="","",W234)</f>
        <v/>
      </c>
      <c r="X1722" s="92">
        <f>IF(X234="","",X234)</f>
        <v>88.17</v>
      </c>
      <c r="Y1722" s="92">
        <f>IF(Y234="","",Y234)</f>
        <v>54.58</v>
      </c>
      <c r="Z1722" s="92">
        <f>IF(Z234="","",Z234)</f>
        <v>39.299999999999997</v>
      </c>
      <c r="AA1722" s="92">
        <f>IF(AA234="","",AA234)</f>
        <v>45.03</v>
      </c>
      <c r="AB1722" s="95" t="str">
        <f>IF(AB234="","",AB234)</f>
        <v/>
      </c>
      <c r="AC1722" s="94">
        <f>IF(AC234="","",AC234)</f>
        <v>45747</v>
      </c>
      <c r="AD1722" s="96" t="str">
        <f>IF(AD234="","",AD234)</f>
        <v>U4</v>
      </c>
      <c r="AE1722" s="96" t="str">
        <f>IF(AE234="","",AE234)</f>
        <v>EBC_FORBUSPF_C25F</v>
      </c>
      <c r="AF1722" s="96" t="str">
        <f>IF(AF234="","",AF234)</f>
        <v>For Business vU4 Mar 2025</v>
      </c>
      <c r="AG1722" s="96" t="str">
        <f>IF(AG234="","",AG234)</f>
        <v>Elec For Bus Pre vU4 2yr BKF Mar 2025</v>
      </c>
      <c r="AH1722" s="85" t="str">
        <f>IF(AH234="","",AH234)</f>
        <v>C25F</v>
      </c>
    </row>
    <row r="1723" spans="1:34" s="34" customFormat="1" x14ac:dyDescent="0.25">
      <c r="A1723" s="40" t="str">
        <f t="shared" si="39"/>
        <v>23EveningWeekendAndNightMonthly Variable Direct Debit5000-99992</v>
      </c>
      <c r="B1723" s="86" t="str">
        <f>IF(B235="","",B235)</f>
        <v>Electricity</v>
      </c>
      <c r="C1723" s="85">
        <f>IF(C235="","",C235)</f>
        <v>23</v>
      </c>
      <c r="D1723" s="87">
        <v>3</v>
      </c>
      <c r="E1723" s="85" t="str">
        <f>IF(E235="","",E235)</f>
        <v>EveningWeekendAndNight</v>
      </c>
      <c r="F1723" s="85" t="str">
        <f>IF(F235="","",F235)</f>
        <v/>
      </c>
      <c r="G1723" s="85" t="str">
        <f>IF(G235="","",G235)</f>
        <v/>
      </c>
      <c r="H1723" s="85" t="str">
        <f>IF(H235="","",H235)</f>
        <v>Renewal</v>
      </c>
      <c r="I1723" s="85">
        <f>IF(I235="","",I235)</f>
        <v>24</v>
      </c>
      <c r="J1723" s="88">
        <f>IF(J235="","",J235)</f>
        <v>5000</v>
      </c>
      <c r="K1723" s="88">
        <f>IF(K235="","",K235)</f>
        <v>9999</v>
      </c>
      <c r="L1723" s="89">
        <f>IF(L235="","",L235)</f>
        <v>44901</v>
      </c>
      <c r="M1723" s="89" t="str">
        <f>IF(M235="","",M235)</f>
        <v/>
      </c>
      <c r="N1723" s="89">
        <f>IF(N235="","",N235)</f>
        <v>44901</v>
      </c>
      <c r="O1723" s="89" t="str">
        <f>IF(O235="","",O235)</f>
        <v/>
      </c>
      <c r="P1723" s="85" t="str">
        <f>"Monthly Variable "&amp;IF([1]RATES!P297="","",[1]RATES!P297)</f>
        <v>Monthly Variable Direct Debit</v>
      </c>
      <c r="Q1723" s="90" t="str">
        <f>IF(Q235="","",Q235)</f>
        <v>For Business</v>
      </c>
      <c r="R1723" s="85" t="str">
        <f>IF(R235="","",R235)</f>
        <v>With S/C</v>
      </c>
      <c r="S1723" s="85" t="str">
        <f>IF(S235="","",S235)</f>
        <v>N</v>
      </c>
      <c r="T1723" s="85" t="str">
        <f>IF(T235="","",T235)</f>
        <v/>
      </c>
      <c r="U1723" s="85" t="str">
        <f>IF(U235="","",U235)</f>
        <v/>
      </c>
      <c r="V1723" s="85" t="str">
        <f>IF(V235="","",V235)</f>
        <v/>
      </c>
      <c r="W1723" s="91" t="str">
        <f>IF(W235="","",W235)</f>
        <v/>
      </c>
      <c r="X1723" s="92">
        <f>IF(X235="","",X235)</f>
        <v>70.98</v>
      </c>
      <c r="Y1723" s="92">
        <f>IF(Y235="","",Y235)</f>
        <v>55.85</v>
      </c>
      <c r="Z1723" s="92">
        <f>IF(Z235="","",Z235)</f>
        <v>39.479999999999997</v>
      </c>
      <c r="AA1723" s="92">
        <f>IF(AA235="","",AA235)</f>
        <v>46.2</v>
      </c>
      <c r="AB1723" s="95" t="str">
        <f>IF(AB235="","",AB235)</f>
        <v/>
      </c>
      <c r="AC1723" s="94">
        <f>IF(AC235="","",AC235)</f>
        <v>45747</v>
      </c>
      <c r="AD1723" s="96" t="str">
        <f>IF(AD235="","",AD235)</f>
        <v>U4</v>
      </c>
      <c r="AE1723" s="96" t="str">
        <f>IF(AE235="","",AE235)</f>
        <v>EBC_FORBUSPF_C25F</v>
      </c>
      <c r="AF1723" s="96" t="str">
        <f>IF(AF235="","",AF235)</f>
        <v>For Business vU4 Mar 2025</v>
      </c>
      <c r="AG1723" s="96" t="str">
        <f>IF(AG235="","",AG235)</f>
        <v>Elec For Bus Pre vU4 2yr BKF Mar 2025</v>
      </c>
      <c r="AH1723" s="85" t="str">
        <f>IF(AH235="","",AH235)</f>
        <v>C25F</v>
      </c>
    </row>
    <row r="1724" spans="1:34" s="34" customFormat="1" x14ac:dyDescent="0.25">
      <c r="A1724" s="40" t="str">
        <f t="shared" si="39"/>
        <v>10OffPeakMonthly Variable Direct Debit5000-99992</v>
      </c>
      <c r="B1724" s="86" t="str">
        <f>IF(B236="","",B236)</f>
        <v>Electricity</v>
      </c>
      <c r="C1724" s="85">
        <f>IF(C236="","",C236)</f>
        <v>10</v>
      </c>
      <c r="D1724" s="87">
        <v>3</v>
      </c>
      <c r="E1724" s="85" t="str">
        <f>IF(E236="","",E236)</f>
        <v>OffPeak</v>
      </c>
      <c r="F1724" s="85" t="str">
        <f>IF(F236="","",F236)</f>
        <v/>
      </c>
      <c r="G1724" s="85" t="str">
        <f>IF(G236="","",G236)</f>
        <v/>
      </c>
      <c r="H1724" s="85" t="str">
        <f>IF(H236="","",H236)</f>
        <v>Renewal</v>
      </c>
      <c r="I1724" s="85">
        <f>IF(I236="","",I236)</f>
        <v>24</v>
      </c>
      <c r="J1724" s="88">
        <f>IF(J236="","",J236)</f>
        <v>5000</v>
      </c>
      <c r="K1724" s="88">
        <f>IF(K236="","",K236)</f>
        <v>9999</v>
      </c>
      <c r="L1724" s="89">
        <f>IF(L236="","",L236)</f>
        <v>44901</v>
      </c>
      <c r="M1724" s="89" t="str">
        <f>IF(M236="","",M236)</f>
        <v/>
      </c>
      <c r="N1724" s="89">
        <f>IF(N236="","",N236)</f>
        <v>44901</v>
      </c>
      <c r="O1724" s="89" t="str">
        <f>IF(O236="","",O236)</f>
        <v/>
      </c>
      <c r="P1724" s="85" t="str">
        <f>"Monthly Variable "&amp;IF([1]RATES!P298="","",[1]RATES!P298)</f>
        <v>Monthly Variable Direct Debit</v>
      </c>
      <c r="Q1724" s="90" t="str">
        <f>IF(Q236="","",Q236)</f>
        <v>For Business</v>
      </c>
      <c r="R1724" s="85" t="str">
        <f>IF(R236="","",R236)</f>
        <v>With S/C</v>
      </c>
      <c r="S1724" s="85" t="str">
        <f>IF(S236="","",S236)</f>
        <v>N</v>
      </c>
      <c r="T1724" s="85" t="str">
        <f>IF(T236="","",T236)</f>
        <v/>
      </c>
      <c r="U1724" s="85" t="str">
        <f>IF(U236="","",U236)</f>
        <v/>
      </c>
      <c r="V1724" s="85" t="str">
        <f>IF(V236="","",V236)</f>
        <v/>
      </c>
      <c r="W1724" s="91" t="str">
        <f>IF(W236="","",W236)</f>
        <v/>
      </c>
      <c r="X1724" s="92">
        <f>IF(X236="","",X236)</f>
        <v>10</v>
      </c>
      <c r="Y1724" s="92" t="str">
        <f>IF(Y236="","",Y236)</f>
        <v/>
      </c>
      <c r="Z1724" s="92">
        <f>IF(Z236="","",Z236)</f>
        <v>42.77</v>
      </c>
      <c r="AA1724" s="92" t="str">
        <f>IF(AA236="","",AA236)</f>
        <v/>
      </c>
      <c r="AB1724" s="95" t="str">
        <f>IF(AB236="","",AB236)</f>
        <v/>
      </c>
      <c r="AC1724" s="94">
        <f>IF(AC236="","",AC236)</f>
        <v>45747</v>
      </c>
      <c r="AD1724" s="96" t="str">
        <f>IF(AD236="","",AD236)</f>
        <v>U4</v>
      </c>
      <c r="AE1724" s="96" t="str">
        <f>IF(AE236="","",AE236)</f>
        <v>EBC_FORBUSPF_C25F</v>
      </c>
      <c r="AF1724" s="96" t="str">
        <f>IF(AF236="","",AF236)</f>
        <v>For Business vU4 Mar 2025</v>
      </c>
      <c r="AG1724" s="96" t="str">
        <f>IF(AG236="","",AG236)</f>
        <v>Elec For Bus Pre vU4 2yr BKF Mar 2025</v>
      </c>
      <c r="AH1724" s="85" t="str">
        <f>IF(AH236="","",AH236)</f>
        <v>C25F</v>
      </c>
    </row>
    <row r="1725" spans="1:34" s="34" customFormat="1" x14ac:dyDescent="0.25">
      <c r="A1725" s="40" t="str">
        <f t="shared" si="39"/>
        <v>11OffPeakMonthly Variable Direct Debit5000-99992</v>
      </c>
      <c r="B1725" s="86" t="str">
        <f>IF(B237="","",B237)</f>
        <v>Electricity</v>
      </c>
      <c r="C1725" s="85">
        <f>IF(C237="","",C237)</f>
        <v>11</v>
      </c>
      <c r="D1725" s="87">
        <v>3</v>
      </c>
      <c r="E1725" s="85" t="str">
        <f>IF(E237="","",E237)</f>
        <v>OffPeak</v>
      </c>
      <c r="F1725" s="85" t="str">
        <f>IF(F237="","",F237)</f>
        <v/>
      </c>
      <c r="G1725" s="85" t="str">
        <f>IF(G237="","",G237)</f>
        <v/>
      </c>
      <c r="H1725" s="85" t="str">
        <f>IF(H237="","",H237)</f>
        <v>Renewal</v>
      </c>
      <c r="I1725" s="85">
        <f>IF(I237="","",I237)</f>
        <v>24</v>
      </c>
      <c r="J1725" s="88">
        <f>IF(J237="","",J237)</f>
        <v>5000</v>
      </c>
      <c r="K1725" s="88">
        <f>IF(K237="","",K237)</f>
        <v>9999</v>
      </c>
      <c r="L1725" s="89">
        <f>IF(L237="","",L237)</f>
        <v>44901</v>
      </c>
      <c r="M1725" s="89" t="str">
        <f>IF(M237="","",M237)</f>
        <v/>
      </c>
      <c r="N1725" s="89">
        <f>IF(N237="","",N237)</f>
        <v>44901</v>
      </c>
      <c r="O1725" s="89" t="str">
        <f>IF(O237="","",O237)</f>
        <v/>
      </c>
      <c r="P1725" s="85" t="str">
        <f>"Monthly Variable "&amp;IF([1]RATES!P299="","",[1]RATES!P299)</f>
        <v>Monthly Variable Direct Debit</v>
      </c>
      <c r="Q1725" s="90" t="str">
        <f>IF(Q237="","",Q237)</f>
        <v>For Business</v>
      </c>
      <c r="R1725" s="85" t="str">
        <f>IF(R237="","",R237)</f>
        <v>With S/C</v>
      </c>
      <c r="S1725" s="85" t="str">
        <f>IF(S237="","",S237)</f>
        <v>N</v>
      </c>
      <c r="T1725" s="85" t="str">
        <f>IF(T237="","",T237)</f>
        <v/>
      </c>
      <c r="U1725" s="85" t="str">
        <f>IF(U237="","",U237)</f>
        <v/>
      </c>
      <c r="V1725" s="85" t="str">
        <f>IF(V237="","",V237)</f>
        <v/>
      </c>
      <c r="W1725" s="91" t="str">
        <f>IF(W237="","",W237)</f>
        <v/>
      </c>
      <c r="X1725" s="92">
        <f>IF(X237="","",X237)</f>
        <v>10</v>
      </c>
      <c r="Y1725" s="92" t="str">
        <f>IF(Y237="","",Y237)</f>
        <v/>
      </c>
      <c r="Z1725" s="92">
        <f>IF(Z237="","",Z237)</f>
        <v>41.97</v>
      </c>
      <c r="AA1725" s="92" t="str">
        <f>IF(AA237="","",AA237)</f>
        <v/>
      </c>
      <c r="AB1725" s="95" t="str">
        <f>IF(AB237="","",AB237)</f>
        <v/>
      </c>
      <c r="AC1725" s="94">
        <f>IF(AC237="","",AC237)</f>
        <v>45747</v>
      </c>
      <c r="AD1725" s="96" t="str">
        <f>IF(AD237="","",AD237)</f>
        <v>U4</v>
      </c>
      <c r="AE1725" s="96" t="str">
        <f>IF(AE237="","",AE237)</f>
        <v>EBC_FORBUSPF_C25F</v>
      </c>
      <c r="AF1725" s="96" t="str">
        <f>IF(AF237="","",AF237)</f>
        <v>For Business vU4 Mar 2025</v>
      </c>
      <c r="AG1725" s="96" t="str">
        <f>IF(AG237="","",AG237)</f>
        <v>Elec For Bus Pre vU4 2yr BKF Mar 2025</v>
      </c>
      <c r="AH1725" s="85" t="str">
        <f>IF(AH237="","",AH237)</f>
        <v>C25F</v>
      </c>
    </row>
    <row r="1726" spans="1:34" s="34" customFormat="1" x14ac:dyDescent="0.25">
      <c r="A1726" s="40" t="str">
        <f t="shared" si="39"/>
        <v>12OffPeakMonthly Variable Direct Debit5000-99992</v>
      </c>
      <c r="B1726" s="86" t="str">
        <f>IF(B238="","",B238)</f>
        <v>Electricity</v>
      </c>
      <c r="C1726" s="85">
        <f>IF(C238="","",C238)</f>
        <v>12</v>
      </c>
      <c r="D1726" s="87">
        <v>3</v>
      </c>
      <c r="E1726" s="85" t="str">
        <f>IF(E238="","",E238)</f>
        <v>OffPeak</v>
      </c>
      <c r="F1726" s="85" t="str">
        <f>IF(F238="","",F238)</f>
        <v/>
      </c>
      <c r="G1726" s="85" t="str">
        <f>IF(G238="","",G238)</f>
        <v/>
      </c>
      <c r="H1726" s="85" t="str">
        <f>IF(H238="","",H238)</f>
        <v>Renewal</v>
      </c>
      <c r="I1726" s="85">
        <f>IF(I238="","",I238)</f>
        <v>24</v>
      </c>
      <c r="J1726" s="88">
        <f>IF(J238="","",J238)</f>
        <v>5000</v>
      </c>
      <c r="K1726" s="88">
        <f>IF(K238="","",K238)</f>
        <v>9999</v>
      </c>
      <c r="L1726" s="89">
        <f>IF(L238="","",L238)</f>
        <v>44901</v>
      </c>
      <c r="M1726" s="89" t="str">
        <f>IF(M238="","",M238)</f>
        <v/>
      </c>
      <c r="N1726" s="89">
        <f>IF(N238="","",N238)</f>
        <v>44901</v>
      </c>
      <c r="O1726" s="89" t="str">
        <f>IF(O238="","",O238)</f>
        <v/>
      </c>
      <c r="P1726" s="85" t="str">
        <f>"Monthly Variable "&amp;IF([1]RATES!P300="","",[1]RATES!P300)</f>
        <v>Monthly Variable Direct Debit</v>
      </c>
      <c r="Q1726" s="90" t="str">
        <f>IF(Q238="","",Q238)</f>
        <v>For Business</v>
      </c>
      <c r="R1726" s="85" t="str">
        <f>IF(R238="","",R238)</f>
        <v>With S/C</v>
      </c>
      <c r="S1726" s="85" t="str">
        <f>IF(S238="","",S238)</f>
        <v>N</v>
      </c>
      <c r="T1726" s="85" t="str">
        <f>IF(T238="","",T238)</f>
        <v/>
      </c>
      <c r="U1726" s="85" t="str">
        <f>IF(U238="","",U238)</f>
        <v/>
      </c>
      <c r="V1726" s="85" t="str">
        <f>IF(V238="","",V238)</f>
        <v/>
      </c>
      <c r="W1726" s="91" t="str">
        <f>IF(W238="","",W238)</f>
        <v/>
      </c>
      <c r="X1726" s="92">
        <f>IF(X238="","",X238)</f>
        <v>10</v>
      </c>
      <c r="Y1726" s="92" t="str">
        <f>IF(Y238="","",Y238)</f>
        <v/>
      </c>
      <c r="Z1726" s="92">
        <f>IF(Z238="","",Z238)</f>
        <v>40.869999999999997</v>
      </c>
      <c r="AA1726" s="92" t="str">
        <f>IF(AA238="","",AA238)</f>
        <v/>
      </c>
      <c r="AB1726" s="95" t="str">
        <f>IF(AB238="","",AB238)</f>
        <v/>
      </c>
      <c r="AC1726" s="94">
        <f>IF(AC238="","",AC238)</f>
        <v>45747</v>
      </c>
      <c r="AD1726" s="96" t="str">
        <f>IF(AD238="","",AD238)</f>
        <v>U4</v>
      </c>
      <c r="AE1726" s="96" t="str">
        <f>IF(AE238="","",AE238)</f>
        <v>EBC_FORBUSPF_C25F</v>
      </c>
      <c r="AF1726" s="96" t="str">
        <f>IF(AF238="","",AF238)</f>
        <v>For Business vU4 Mar 2025</v>
      </c>
      <c r="AG1726" s="96" t="str">
        <f>IF(AG238="","",AG238)</f>
        <v>Elec For Bus Pre vU4 2yr BKF Mar 2025</v>
      </c>
      <c r="AH1726" s="85" t="str">
        <f>IF(AH238="","",AH238)</f>
        <v>C25F</v>
      </c>
    </row>
    <row r="1727" spans="1:34" s="34" customFormat="1" x14ac:dyDescent="0.25">
      <c r="A1727" s="40" t="str">
        <f t="shared" si="39"/>
        <v>13OffPeakMonthly Variable Direct Debit5000-99992</v>
      </c>
      <c r="B1727" s="86" t="str">
        <f>IF(B239="","",B239)</f>
        <v>Electricity</v>
      </c>
      <c r="C1727" s="85">
        <f>IF(C239="","",C239)</f>
        <v>13</v>
      </c>
      <c r="D1727" s="87">
        <v>3</v>
      </c>
      <c r="E1727" s="85" t="str">
        <f>IF(E239="","",E239)</f>
        <v>OffPeak</v>
      </c>
      <c r="F1727" s="85" t="str">
        <f>IF(F239="","",F239)</f>
        <v/>
      </c>
      <c r="G1727" s="85" t="str">
        <f>IF(G239="","",G239)</f>
        <v/>
      </c>
      <c r="H1727" s="85" t="str">
        <f>IF(H239="","",H239)</f>
        <v>Renewal</v>
      </c>
      <c r="I1727" s="85">
        <f>IF(I239="","",I239)</f>
        <v>24</v>
      </c>
      <c r="J1727" s="88">
        <f>IF(J239="","",J239)</f>
        <v>5000</v>
      </c>
      <c r="K1727" s="88">
        <f>IF(K239="","",K239)</f>
        <v>9999</v>
      </c>
      <c r="L1727" s="89">
        <f>IF(L239="","",L239)</f>
        <v>44901</v>
      </c>
      <c r="M1727" s="89" t="str">
        <f>IF(M239="","",M239)</f>
        <v/>
      </c>
      <c r="N1727" s="89">
        <f>IF(N239="","",N239)</f>
        <v>44901</v>
      </c>
      <c r="O1727" s="89" t="str">
        <f>IF(O239="","",O239)</f>
        <v/>
      </c>
      <c r="P1727" s="85" t="str">
        <f>"Monthly Variable "&amp;IF([1]RATES!P301="","",[1]RATES!P301)</f>
        <v>Monthly Variable Direct Debit</v>
      </c>
      <c r="Q1727" s="90" t="str">
        <f>IF(Q239="","",Q239)</f>
        <v>For Business</v>
      </c>
      <c r="R1727" s="85" t="str">
        <f>IF(R239="","",R239)</f>
        <v>With S/C</v>
      </c>
      <c r="S1727" s="85" t="str">
        <f>IF(S239="","",S239)</f>
        <v>N</v>
      </c>
      <c r="T1727" s="85" t="str">
        <f>IF(T239="","",T239)</f>
        <v/>
      </c>
      <c r="U1727" s="85" t="str">
        <f>IF(U239="","",U239)</f>
        <v/>
      </c>
      <c r="V1727" s="85" t="str">
        <f>IF(V239="","",V239)</f>
        <v/>
      </c>
      <c r="W1727" s="91" t="str">
        <f>IF(W239="","",W239)</f>
        <v/>
      </c>
      <c r="X1727" s="92">
        <f>IF(X239="","",X239)</f>
        <v>10</v>
      </c>
      <c r="Y1727" s="92" t="str">
        <f>IF(Y239="","",Y239)</f>
        <v/>
      </c>
      <c r="Z1727" s="92">
        <f>IF(Z239="","",Z239)</f>
        <v>40.86</v>
      </c>
      <c r="AA1727" s="92" t="str">
        <f>IF(AA239="","",AA239)</f>
        <v/>
      </c>
      <c r="AB1727" s="95" t="str">
        <f>IF(AB239="","",AB239)</f>
        <v/>
      </c>
      <c r="AC1727" s="94">
        <f>IF(AC239="","",AC239)</f>
        <v>45747</v>
      </c>
      <c r="AD1727" s="96" t="str">
        <f>IF(AD239="","",AD239)</f>
        <v>U4</v>
      </c>
      <c r="AE1727" s="96" t="str">
        <f>IF(AE239="","",AE239)</f>
        <v>EBC_FORBUSPF_C25F</v>
      </c>
      <c r="AF1727" s="96" t="str">
        <f>IF(AF239="","",AF239)</f>
        <v>For Business vU4 Mar 2025</v>
      </c>
      <c r="AG1727" s="96" t="str">
        <f>IF(AG239="","",AG239)</f>
        <v>Elec For Bus Pre vU4 2yr BKF Mar 2025</v>
      </c>
      <c r="AH1727" s="85" t="str">
        <f>IF(AH239="","",AH239)</f>
        <v>C25F</v>
      </c>
    </row>
    <row r="1728" spans="1:34" s="34" customFormat="1" x14ac:dyDescent="0.25">
      <c r="A1728" s="40" t="str">
        <f t="shared" si="39"/>
        <v>14OffPeakMonthly Variable Direct Debit5000-99992</v>
      </c>
      <c r="B1728" s="86" t="str">
        <f>IF(B240="","",B240)</f>
        <v>Electricity</v>
      </c>
      <c r="C1728" s="85">
        <f>IF(C240="","",C240)</f>
        <v>14</v>
      </c>
      <c r="D1728" s="87">
        <v>3</v>
      </c>
      <c r="E1728" s="85" t="str">
        <f>IF(E240="","",E240)</f>
        <v>OffPeak</v>
      </c>
      <c r="F1728" s="85" t="str">
        <f>IF(F240="","",F240)</f>
        <v/>
      </c>
      <c r="G1728" s="85" t="str">
        <f>IF(G240="","",G240)</f>
        <v/>
      </c>
      <c r="H1728" s="85" t="str">
        <f>IF(H240="","",H240)</f>
        <v>Renewal</v>
      </c>
      <c r="I1728" s="85">
        <f>IF(I240="","",I240)</f>
        <v>24</v>
      </c>
      <c r="J1728" s="88">
        <f>IF(J240="","",J240)</f>
        <v>5000</v>
      </c>
      <c r="K1728" s="88">
        <f>IF(K240="","",K240)</f>
        <v>9999</v>
      </c>
      <c r="L1728" s="89">
        <f>IF(L240="","",L240)</f>
        <v>44901</v>
      </c>
      <c r="M1728" s="89" t="str">
        <f>IF(M240="","",M240)</f>
        <v/>
      </c>
      <c r="N1728" s="89">
        <f>IF(N240="","",N240)</f>
        <v>44901</v>
      </c>
      <c r="O1728" s="89" t="str">
        <f>IF(O240="","",O240)</f>
        <v/>
      </c>
      <c r="P1728" s="85" t="str">
        <f>"Monthly Variable "&amp;IF([1]RATES!P302="","",[1]RATES!P302)</f>
        <v>Monthly Variable Direct Debit</v>
      </c>
      <c r="Q1728" s="90" t="str">
        <f>IF(Q240="","",Q240)</f>
        <v>For Business</v>
      </c>
      <c r="R1728" s="85" t="str">
        <f>IF(R240="","",R240)</f>
        <v>With S/C</v>
      </c>
      <c r="S1728" s="85" t="str">
        <f>IF(S240="","",S240)</f>
        <v>N</v>
      </c>
      <c r="T1728" s="85" t="str">
        <f>IF(T240="","",T240)</f>
        <v/>
      </c>
      <c r="U1728" s="85" t="str">
        <f>IF(U240="","",U240)</f>
        <v/>
      </c>
      <c r="V1728" s="85" t="str">
        <f>IF(V240="","",V240)</f>
        <v/>
      </c>
      <c r="W1728" s="91" t="str">
        <f>IF(W240="","",W240)</f>
        <v/>
      </c>
      <c r="X1728" s="92">
        <f>IF(X240="","",X240)</f>
        <v>10</v>
      </c>
      <c r="Y1728" s="92" t="str">
        <f>IF(Y240="","",Y240)</f>
        <v/>
      </c>
      <c r="Z1728" s="92">
        <f>IF(Z240="","",Z240)</f>
        <v>44.31</v>
      </c>
      <c r="AA1728" s="92" t="str">
        <f>IF(AA240="","",AA240)</f>
        <v/>
      </c>
      <c r="AB1728" s="95" t="str">
        <f>IF(AB240="","",AB240)</f>
        <v/>
      </c>
      <c r="AC1728" s="94">
        <f>IF(AC240="","",AC240)</f>
        <v>45747</v>
      </c>
      <c r="AD1728" s="96" t="str">
        <f>IF(AD240="","",AD240)</f>
        <v>U4</v>
      </c>
      <c r="AE1728" s="96" t="str">
        <f>IF(AE240="","",AE240)</f>
        <v>EBC_FORBUSPF_C25F</v>
      </c>
      <c r="AF1728" s="96" t="str">
        <f>IF(AF240="","",AF240)</f>
        <v>For Business vU4 Mar 2025</v>
      </c>
      <c r="AG1728" s="96" t="str">
        <f>IF(AG240="","",AG240)</f>
        <v>Elec For Bus Pre vU4 2yr BKF Mar 2025</v>
      </c>
      <c r="AH1728" s="85" t="str">
        <f>IF(AH240="","",AH240)</f>
        <v>C25F</v>
      </c>
    </row>
    <row r="1729" spans="1:34" s="34" customFormat="1" x14ac:dyDescent="0.25">
      <c r="A1729" s="40" t="str">
        <f t="shared" si="39"/>
        <v>15OffPeakMonthly Variable Direct Debit5000-99992</v>
      </c>
      <c r="B1729" s="86" t="str">
        <f>IF(B241="","",B241)</f>
        <v>Electricity</v>
      </c>
      <c r="C1729" s="85">
        <f>IF(C241="","",C241)</f>
        <v>15</v>
      </c>
      <c r="D1729" s="87">
        <v>3</v>
      </c>
      <c r="E1729" s="85" t="str">
        <f>IF(E241="","",E241)</f>
        <v>OffPeak</v>
      </c>
      <c r="F1729" s="85" t="str">
        <f>IF(F241="","",F241)</f>
        <v/>
      </c>
      <c r="G1729" s="85" t="str">
        <f>IF(G241="","",G241)</f>
        <v/>
      </c>
      <c r="H1729" s="85" t="str">
        <f>IF(H241="","",H241)</f>
        <v>Renewal</v>
      </c>
      <c r="I1729" s="85">
        <f>IF(I241="","",I241)</f>
        <v>24</v>
      </c>
      <c r="J1729" s="88">
        <f>IF(J241="","",J241)</f>
        <v>5000</v>
      </c>
      <c r="K1729" s="88">
        <f>IF(K241="","",K241)</f>
        <v>9999</v>
      </c>
      <c r="L1729" s="89">
        <f>IF(L241="","",L241)</f>
        <v>44901</v>
      </c>
      <c r="M1729" s="89" t="str">
        <f>IF(M241="","",M241)</f>
        <v/>
      </c>
      <c r="N1729" s="89">
        <f>IF(N241="","",N241)</f>
        <v>44901</v>
      </c>
      <c r="O1729" s="89" t="str">
        <f>IF(O241="","",O241)</f>
        <v/>
      </c>
      <c r="P1729" s="85" t="str">
        <f>"Monthly Variable "&amp;IF([1]RATES!P303="","",[1]RATES!P303)</f>
        <v>Monthly Variable Direct Debit</v>
      </c>
      <c r="Q1729" s="90" t="str">
        <f>IF(Q241="","",Q241)</f>
        <v>For Business</v>
      </c>
      <c r="R1729" s="85" t="str">
        <f>IF(R241="","",R241)</f>
        <v>With S/C</v>
      </c>
      <c r="S1729" s="85" t="str">
        <f>IF(S241="","",S241)</f>
        <v>N</v>
      </c>
      <c r="T1729" s="85" t="str">
        <f>IF(T241="","",T241)</f>
        <v/>
      </c>
      <c r="U1729" s="85" t="str">
        <f>IF(U241="","",U241)</f>
        <v/>
      </c>
      <c r="V1729" s="85" t="str">
        <f>IF(V241="","",V241)</f>
        <v/>
      </c>
      <c r="W1729" s="91" t="str">
        <f>IF(W241="","",W241)</f>
        <v/>
      </c>
      <c r="X1729" s="92">
        <f>IF(X241="","",X241)</f>
        <v>10</v>
      </c>
      <c r="Y1729" s="92" t="str">
        <f>IF(Y241="","",Y241)</f>
        <v/>
      </c>
      <c r="Z1729" s="92">
        <f>IF(Z241="","",Z241)</f>
        <v>41.72</v>
      </c>
      <c r="AA1729" s="92" t="str">
        <f>IF(AA241="","",AA241)</f>
        <v/>
      </c>
      <c r="AB1729" s="95" t="str">
        <f>IF(AB241="","",AB241)</f>
        <v/>
      </c>
      <c r="AC1729" s="94">
        <f>IF(AC241="","",AC241)</f>
        <v>45747</v>
      </c>
      <c r="AD1729" s="96" t="str">
        <f>IF(AD241="","",AD241)</f>
        <v>U4</v>
      </c>
      <c r="AE1729" s="96" t="str">
        <f>IF(AE241="","",AE241)</f>
        <v>EBC_FORBUSPF_C25F</v>
      </c>
      <c r="AF1729" s="96" t="str">
        <f>IF(AF241="","",AF241)</f>
        <v>For Business vU4 Mar 2025</v>
      </c>
      <c r="AG1729" s="96" t="str">
        <f>IF(AG241="","",AG241)</f>
        <v>Elec For Bus Pre vU4 2yr BKF Mar 2025</v>
      </c>
      <c r="AH1729" s="85" t="str">
        <f>IF(AH241="","",AH241)</f>
        <v>C25F</v>
      </c>
    </row>
    <row r="1730" spans="1:34" s="34" customFormat="1" x14ac:dyDescent="0.25">
      <c r="A1730" s="40" t="str">
        <f t="shared" si="39"/>
        <v>16OffPeakMonthly Variable Direct Debit5000-99992</v>
      </c>
      <c r="B1730" s="86" t="str">
        <f>IF(B242="","",B242)</f>
        <v>Electricity</v>
      </c>
      <c r="C1730" s="85">
        <f>IF(C242="","",C242)</f>
        <v>16</v>
      </c>
      <c r="D1730" s="87">
        <v>3</v>
      </c>
      <c r="E1730" s="85" t="str">
        <f>IF(E242="","",E242)</f>
        <v>OffPeak</v>
      </c>
      <c r="F1730" s="85" t="str">
        <f>IF(F242="","",F242)</f>
        <v/>
      </c>
      <c r="G1730" s="85" t="str">
        <f>IF(G242="","",G242)</f>
        <v/>
      </c>
      <c r="H1730" s="85" t="str">
        <f>IF(H242="","",H242)</f>
        <v>Renewal</v>
      </c>
      <c r="I1730" s="85">
        <f>IF(I242="","",I242)</f>
        <v>24</v>
      </c>
      <c r="J1730" s="88">
        <f>IF(J242="","",J242)</f>
        <v>5000</v>
      </c>
      <c r="K1730" s="88">
        <f>IF(K242="","",K242)</f>
        <v>9999</v>
      </c>
      <c r="L1730" s="89">
        <f>IF(L242="","",L242)</f>
        <v>44901</v>
      </c>
      <c r="M1730" s="89" t="str">
        <f>IF(M242="","",M242)</f>
        <v/>
      </c>
      <c r="N1730" s="89">
        <f>IF(N242="","",N242)</f>
        <v>44901</v>
      </c>
      <c r="O1730" s="89" t="str">
        <f>IF(O242="","",O242)</f>
        <v/>
      </c>
      <c r="P1730" s="85" t="str">
        <f>"Monthly Variable "&amp;IF([1]RATES!P304="","",[1]RATES!P304)</f>
        <v>Monthly Variable Direct Debit</v>
      </c>
      <c r="Q1730" s="90" t="str">
        <f>IF(Q242="","",Q242)</f>
        <v>For Business</v>
      </c>
      <c r="R1730" s="85" t="str">
        <f>IF(R242="","",R242)</f>
        <v>With S/C</v>
      </c>
      <c r="S1730" s="85" t="str">
        <f>IF(S242="","",S242)</f>
        <v>N</v>
      </c>
      <c r="T1730" s="85" t="str">
        <f>IF(T242="","",T242)</f>
        <v/>
      </c>
      <c r="U1730" s="85" t="str">
        <f>IF(U242="","",U242)</f>
        <v/>
      </c>
      <c r="V1730" s="85" t="str">
        <f>IF(V242="","",V242)</f>
        <v/>
      </c>
      <c r="W1730" s="91" t="str">
        <f>IF(W242="","",W242)</f>
        <v/>
      </c>
      <c r="X1730" s="92">
        <f>IF(X242="","",X242)</f>
        <v>10</v>
      </c>
      <c r="Y1730" s="92" t="str">
        <f>IF(Y242="","",Y242)</f>
        <v/>
      </c>
      <c r="Z1730" s="92">
        <f>IF(Z242="","",Z242)</f>
        <v>43.28</v>
      </c>
      <c r="AA1730" s="92" t="str">
        <f>IF(AA242="","",AA242)</f>
        <v/>
      </c>
      <c r="AB1730" s="95" t="str">
        <f>IF(AB242="","",AB242)</f>
        <v/>
      </c>
      <c r="AC1730" s="94">
        <f>IF(AC242="","",AC242)</f>
        <v>45747</v>
      </c>
      <c r="AD1730" s="96" t="str">
        <f>IF(AD242="","",AD242)</f>
        <v>U4</v>
      </c>
      <c r="AE1730" s="96" t="str">
        <f>IF(AE242="","",AE242)</f>
        <v>EBC_FORBUSPF_C25F</v>
      </c>
      <c r="AF1730" s="96" t="str">
        <f>IF(AF242="","",AF242)</f>
        <v>For Business vU4 Mar 2025</v>
      </c>
      <c r="AG1730" s="96" t="str">
        <f>IF(AG242="","",AG242)</f>
        <v>Elec For Bus Pre vU4 2yr BKF Mar 2025</v>
      </c>
      <c r="AH1730" s="85" t="str">
        <f>IF(AH242="","",AH242)</f>
        <v>C25F</v>
      </c>
    </row>
    <row r="1731" spans="1:34" s="34" customFormat="1" x14ac:dyDescent="0.25">
      <c r="A1731" s="40" t="str">
        <f t="shared" si="39"/>
        <v>17OffPeakMonthly Variable Direct Debit5000-99992</v>
      </c>
      <c r="B1731" s="86" t="str">
        <f>IF(B243="","",B243)</f>
        <v>Electricity</v>
      </c>
      <c r="C1731" s="85">
        <f>IF(C243="","",C243)</f>
        <v>17</v>
      </c>
      <c r="D1731" s="87">
        <v>3</v>
      </c>
      <c r="E1731" s="85" t="str">
        <f>IF(E243="","",E243)</f>
        <v>OffPeak</v>
      </c>
      <c r="F1731" s="85" t="str">
        <f>IF(F243="","",F243)</f>
        <v/>
      </c>
      <c r="G1731" s="85" t="str">
        <f>IF(G243="","",G243)</f>
        <v/>
      </c>
      <c r="H1731" s="85" t="str">
        <f>IF(H243="","",H243)</f>
        <v>Renewal</v>
      </c>
      <c r="I1731" s="85">
        <f>IF(I243="","",I243)</f>
        <v>24</v>
      </c>
      <c r="J1731" s="88">
        <f>IF(J243="","",J243)</f>
        <v>5000</v>
      </c>
      <c r="K1731" s="88">
        <f>IF(K243="","",K243)</f>
        <v>9999</v>
      </c>
      <c r="L1731" s="89">
        <f>IF(L243="","",L243)</f>
        <v>44901</v>
      </c>
      <c r="M1731" s="89" t="str">
        <f>IF(M243="","",M243)</f>
        <v/>
      </c>
      <c r="N1731" s="89">
        <f>IF(N243="","",N243)</f>
        <v>44901</v>
      </c>
      <c r="O1731" s="89" t="str">
        <f>IF(O243="","",O243)</f>
        <v/>
      </c>
      <c r="P1731" s="85" t="str">
        <f>"Monthly Variable "&amp;IF([1]RATES!P305="","",[1]RATES!P305)</f>
        <v>Monthly Variable Direct Debit</v>
      </c>
      <c r="Q1731" s="90" t="str">
        <f>IF(Q243="","",Q243)</f>
        <v>For Business</v>
      </c>
      <c r="R1731" s="85" t="str">
        <f>IF(R243="","",R243)</f>
        <v>With S/C</v>
      </c>
      <c r="S1731" s="85" t="str">
        <f>IF(S243="","",S243)</f>
        <v>N</v>
      </c>
      <c r="T1731" s="85" t="str">
        <f>IF(T243="","",T243)</f>
        <v/>
      </c>
      <c r="U1731" s="85" t="str">
        <f>IF(U243="","",U243)</f>
        <v/>
      </c>
      <c r="V1731" s="85" t="str">
        <f>IF(V243="","",V243)</f>
        <v/>
      </c>
      <c r="W1731" s="91" t="str">
        <f>IF(W243="","",W243)</f>
        <v/>
      </c>
      <c r="X1731" s="92">
        <f>IF(X243="","",X243)</f>
        <v>10</v>
      </c>
      <c r="Y1731" s="92" t="str">
        <f>IF(Y243="","",Y243)</f>
        <v/>
      </c>
      <c r="Z1731" s="92">
        <f>IF(Z243="","",Z243)</f>
        <v>42.04</v>
      </c>
      <c r="AA1731" s="92" t="str">
        <f>IF(AA243="","",AA243)</f>
        <v/>
      </c>
      <c r="AB1731" s="95" t="str">
        <f>IF(AB243="","",AB243)</f>
        <v/>
      </c>
      <c r="AC1731" s="94">
        <f>IF(AC243="","",AC243)</f>
        <v>45747</v>
      </c>
      <c r="AD1731" s="96" t="str">
        <f>IF(AD243="","",AD243)</f>
        <v>U4</v>
      </c>
      <c r="AE1731" s="96" t="str">
        <f>IF(AE243="","",AE243)</f>
        <v>EBC_FORBUSPF_C25F</v>
      </c>
      <c r="AF1731" s="96" t="str">
        <f>IF(AF243="","",AF243)</f>
        <v>For Business vU4 Mar 2025</v>
      </c>
      <c r="AG1731" s="96" t="str">
        <f>IF(AG243="","",AG243)</f>
        <v>Elec For Bus Pre vU4 2yr BKF Mar 2025</v>
      </c>
      <c r="AH1731" s="85" t="str">
        <f>IF(AH243="","",AH243)</f>
        <v>C25F</v>
      </c>
    </row>
    <row r="1732" spans="1:34" s="34" customFormat="1" x14ac:dyDescent="0.25">
      <c r="A1732" s="40" t="str">
        <f t="shared" si="39"/>
        <v>18OffPeakMonthly Variable Direct Debit5000-99992</v>
      </c>
      <c r="B1732" s="86" t="str">
        <f>IF(B244="","",B244)</f>
        <v>Electricity</v>
      </c>
      <c r="C1732" s="85">
        <f>IF(C244="","",C244)</f>
        <v>18</v>
      </c>
      <c r="D1732" s="87">
        <v>3</v>
      </c>
      <c r="E1732" s="85" t="str">
        <f>IF(E244="","",E244)</f>
        <v>OffPeak</v>
      </c>
      <c r="F1732" s="85" t="str">
        <f>IF(F244="","",F244)</f>
        <v/>
      </c>
      <c r="G1732" s="85" t="str">
        <f>IF(G244="","",G244)</f>
        <v/>
      </c>
      <c r="H1732" s="85" t="str">
        <f>IF(H244="","",H244)</f>
        <v>Renewal</v>
      </c>
      <c r="I1732" s="85">
        <f>IF(I244="","",I244)</f>
        <v>24</v>
      </c>
      <c r="J1732" s="88">
        <f>IF(J244="","",J244)</f>
        <v>5000</v>
      </c>
      <c r="K1732" s="88">
        <f>IF(K244="","",K244)</f>
        <v>9999</v>
      </c>
      <c r="L1732" s="89">
        <f>IF(L244="","",L244)</f>
        <v>44901</v>
      </c>
      <c r="M1732" s="89" t="str">
        <f>IF(M244="","",M244)</f>
        <v/>
      </c>
      <c r="N1732" s="89">
        <f>IF(N244="","",N244)</f>
        <v>44901</v>
      </c>
      <c r="O1732" s="89" t="str">
        <f>IF(O244="","",O244)</f>
        <v/>
      </c>
      <c r="P1732" s="85" t="str">
        <f>"Monthly Variable "&amp;IF([1]RATES!P306="","",[1]RATES!P306)</f>
        <v>Monthly Variable Direct Debit</v>
      </c>
      <c r="Q1732" s="90" t="str">
        <f>IF(Q244="","",Q244)</f>
        <v>For Business</v>
      </c>
      <c r="R1732" s="85" t="str">
        <f>IF(R244="","",R244)</f>
        <v>With S/C</v>
      </c>
      <c r="S1732" s="85" t="str">
        <f>IF(S244="","",S244)</f>
        <v>N</v>
      </c>
      <c r="T1732" s="85" t="str">
        <f>IF(T244="","",T244)</f>
        <v/>
      </c>
      <c r="U1732" s="85" t="str">
        <f>IF(U244="","",U244)</f>
        <v/>
      </c>
      <c r="V1732" s="85" t="str">
        <f>IF(V244="","",V244)</f>
        <v/>
      </c>
      <c r="W1732" s="91" t="str">
        <f>IF(W244="","",W244)</f>
        <v/>
      </c>
      <c r="X1732" s="92">
        <f>IF(X244="","",X244)</f>
        <v>10</v>
      </c>
      <c r="Y1732" s="92" t="str">
        <f>IF(Y244="","",Y244)</f>
        <v/>
      </c>
      <c r="Z1732" s="92">
        <f>IF(Z244="","",Z244)</f>
        <v>41.05</v>
      </c>
      <c r="AA1732" s="92" t="str">
        <f>IF(AA244="","",AA244)</f>
        <v/>
      </c>
      <c r="AB1732" s="95" t="str">
        <f>IF(AB244="","",AB244)</f>
        <v/>
      </c>
      <c r="AC1732" s="94">
        <f>IF(AC244="","",AC244)</f>
        <v>45747</v>
      </c>
      <c r="AD1732" s="96" t="str">
        <f>IF(AD244="","",AD244)</f>
        <v>U4</v>
      </c>
      <c r="AE1732" s="96" t="str">
        <f>IF(AE244="","",AE244)</f>
        <v>EBC_FORBUSPF_C25F</v>
      </c>
      <c r="AF1732" s="96" t="str">
        <f>IF(AF244="","",AF244)</f>
        <v>For Business vU4 Mar 2025</v>
      </c>
      <c r="AG1732" s="96" t="str">
        <f>IF(AG244="","",AG244)</f>
        <v>Elec For Bus Pre vU4 2yr BKF Mar 2025</v>
      </c>
      <c r="AH1732" s="85" t="str">
        <f>IF(AH244="","",AH244)</f>
        <v>C25F</v>
      </c>
    </row>
    <row r="1733" spans="1:34" s="34" customFormat="1" x14ac:dyDescent="0.25">
      <c r="A1733" s="40" t="str">
        <f t="shared" si="39"/>
        <v>19OffPeakMonthly Variable Direct Debit5000-99992</v>
      </c>
      <c r="B1733" s="86" t="str">
        <f>IF(B245="","",B245)</f>
        <v>Electricity</v>
      </c>
      <c r="C1733" s="85">
        <f>IF(C245="","",C245)</f>
        <v>19</v>
      </c>
      <c r="D1733" s="87">
        <v>3</v>
      </c>
      <c r="E1733" s="85" t="str">
        <f>IF(E245="","",E245)</f>
        <v>OffPeak</v>
      </c>
      <c r="F1733" s="85" t="str">
        <f>IF(F245="","",F245)</f>
        <v/>
      </c>
      <c r="G1733" s="85" t="str">
        <f>IF(G245="","",G245)</f>
        <v/>
      </c>
      <c r="H1733" s="85" t="str">
        <f>IF(H245="","",H245)</f>
        <v>Renewal</v>
      </c>
      <c r="I1733" s="85">
        <f>IF(I245="","",I245)</f>
        <v>24</v>
      </c>
      <c r="J1733" s="88">
        <f>IF(J245="","",J245)</f>
        <v>5000</v>
      </c>
      <c r="K1733" s="88">
        <f>IF(K245="","",K245)</f>
        <v>9999</v>
      </c>
      <c r="L1733" s="89">
        <f>IF(L245="","",L245)</f>
        <v>44901</v>
      </c>
      <c r="M1733" s="89" t="str">
        <f>IF(M245="","",M245)</f>
        <v/>
      </c>
      <c r="N1733" s="89">
        <f>IF(N245="","",N245)</f>
        <v>44901</v>
      </c>
      <c r="O1733" s="89" t="str">
        <f>IF(O245="","",O245)</f>
        <v/>
      </c>
      <c r="P1733" s="85" t="str">
        <f>"Monthly Variable "&amp;IF([1]RATES!P307="","",[1]RATES!P307)</f>
        <v>Monthly Variable Direct Debit</v>
      </c>
      <c r="Q1733" s="90" t="str">
        <f>IF(Q245="","",Q245)</f>
        <v>For Business</v>
      </c>
      <c r="R1733" s="85" t="str">
        <f>IF(R245="","",R245)</f>
        <v>With S/C</v>
      </c>
      <c r="S1733" s="85" t="str">
        <f>IF(S245="","",S245)</f>
        <v>N</v>
      </c>
      <c r="T1733" s="85" t="str">
        <f>IF(T245="","",T245)</f>
        <v/>
      </c>
      <c r="U1733" s="85" t="str">
        <f>IF(U245="","",U245)</f>
        <v/>
      </c>
      <c r="V1733" s="85" t="str">
        <f>IF(V245="","",V245)</f>
        <v/>
      </c>
      <c r="W1733" s="91" t="str">
        <f>IF(W245="","",W245)</f>
        <v/>
      </c>
      <c r="X1733" s="92">
        <f>IF(X245="","",X245)</f>
        <v>10</v>
      </c>
      <c r="Y1733" s="92" t="str">
        <f>IF(Y245="","",Y245)</f>
        <v/>
      </c>
      <c r="Z1733" s="92">
        <f>IF(Z245="","",Z245)</f>
        <v>43.29</v>
      </c>
      <c r="AA1733" s="92" t="str">
        <f>IF(AA245="","",AA245)</f>
        <v/>
      </c>
      <c r="AB1733" s="95" t="str">
        <f>IF(AB245="","",AB245)</f>
        <v/>
      </c>
      <c r="AC1733" s="94">
        <f>IF(AC245="","",AC245)</f>
        <v>45747</v>
      </c>
      <c r="AD1733" s="96" t="str">
        <f>IF(AD245="","",AD245)</f>
        <v>U4</v>
      </c>
      <c r="AE1733" s="96" t="str">
        <f>IF(AE245="","",AE245)</f>
        <v>EBC_FORBUSPF_C25F</v>
      </c>
      <c r="AF1733" s="96" t="str">
        <f>IF(AF245="","",AF245)</f>
        <v>For Business vU4 Mar 2025</v>
      </c>
      <c r="AG1733" s="96" t="str">
        <f>IF(AG245="","",AG245)</f>
        <v>Elec For Bus Pre vU4 2yr BKF Mar 2025</v>
      </c>
      <c r="AH1733" s="85" t="str">
        <f>IF(AH245="","",AH245)</f>
        <v>C25F</v>
      </c>
    </row>
    <row r="1734" spans="1:34" s="34" customFormat="1" x14ac:dyDescent="0.25">
      <c r="A1734" s="40" t="str">
        <f t="shared" si="39"/>
        <v>20OffPeakMonthly Variable Direct Debit5000-99992</v>
      </c>
      <c r="B1734" s="86" t="str">
        <f>IF(B246="","",B246)</f>
        <v>Electricity</v>
      </c>
      <c r="C1734" s="85">
        <f>IF(C246="","",C246)</f>
        <v>20</v>
      </c>
      <c r="D1734" s="87">
        <v>3</v>
      </c>
      <c r="E1734" s="85" t="str">
        <f>IF(E246="","",E246)</f>
        <v>OffPeak</v>
      </c>
      <c r="F1734" s="85" t="str">
        <f>IF(F246="","",F246)</f>
        <v/>
      </c>
      <c r="G1734" s="85" t="str">
        <f>IF(G246="","",G246)</f>
        <v/>
      </c>
      <c r="H1734" s="85" t="str">
        <f>IF(H246="","",H246)</f>
        <v>Renewal</v>
      </c>
      <c r="I1734" s="85">
        <f>IF(I246="","",I246)</f>
        <v>24</v>
      </c>
      <c r="J1734" s="88">
        <f>IF(J246="","",J246)</f>
        <v>5000</v>
      </c>
      <c r="K1734" s="88">
        <f>IF(K246="","",K246)</f>
        <v>9999</v>
      </c>
      <c r="L1734" s="89">
        <f>IF(L246="","",L246)</f>
        <v>44901</v>
      </c>
      <c r="M1734" s="89" t="str">
        <f>IF(M246="","",M246)</f>
        <v/>
      </c>
      <c r="N1734" s="89">
        <f>IF(N246="","",N246)</f>
        <v>44901</v>
      </c>
      <c r="O1734" s="89" t="str">
        <f>IF(O246="","",O246)</f>
        <v/>
      </c>
      <c r="P1734" s="85" t="str">
        <f>"Monthly Variable "&amp;IF([1]RATES!P308="","",[1]RATES!P308)</f>
        <v>Monthly Variable Direct Debit</v>
      </c>
      <c r="Q1734" s="90" t="str">
        <f>IF(Q246="","",Q246)</f>
        <v>For Business</v>
      </c>
      <c r="R1734" s="85" t="str">
        <f>IF(R246="","",R246)</f>
        <v>With S/C</v>
      </c>
      <c r="S1734" s="85" t="str">
        <f>IF(S246="","",S246)</f>
        <v>N</v>
      </c>
      <c r="T1734" s="85" t="str">
        <f>IF(T246="","",T246)</f>
        <v/>
      </c>
      <c r="U1734" s="85" t="str">
        <f>IF(U246="","",U246)</f>
        <v/>
      </c>
      <c r="V1734" s="85" t="str">
        <f>IF(V246="","",V246)</f>
        <v/>
      </c>
      <c r="W1734" s="91" t="str">
        <f>IF(W246="","",W246)</f>
        <v/>
      </c>
      <c r="X1734" s="92">
        <f>IF(X246="","",X246)</f>
        <v>10</v>
      </c>
      <c r="Y1734" s="92" t="str">
        <f>IF(Y246="","",Y246)</f>
        <v/>
      </c>
      <c r="Z1734" s="92">
        <f>IF(Z246="","",Z246)</f>
        <v>40.549999999999997</v>
      </c>
      <c r="AA1734" s="92" t="str">
        <f>IF(AA246="","",AA246)</f>
        <v/>
      </c>
      <c r="AB1734" s="95" t="str">
        <f>IF(AB246="","",AB246)</f>
        <v/>
      </c>
      <c r="AC1734" s="94">
        <f>IF(AC246="","",AC246)</f>
        <v>45747</v>
      </c>
      <c r="AD1734" s="96" t="str">
        <f>IF(AD246="","",AD246)</f>
        <v>U4</v>
      </c>
      <c r="AE1734" s="96" t="str">
        <f>IF(AE246="","",AE246)</f>
        <v>EBC_FORBUSPF_C25F</v>
      </c>
      <c r="AF1734" s="96" t="str">
        <f>IF(AF246="","",AF246)</f>
        <v>For Business vU4 Mar 2025</v>
      </c>
      <c r="AG1734" s="96" t="str">
        <f>IF(AG246="","",AG246)</f>
        <v>Elec For Bus Pre vU4 2yr BKF Mar 2025</v>
      </c>
      <c r="AH1734" s="85" t="str">
        <f>IF(AH246="","",AH246)</f>
        <v>C25F</v>
      </c>
    </row>
    <row r="1735" spans="1:34" s="34" customFormat="1" x14ac:dyDescent="0.25">
      <c r="A1735" s="40" t="str">
        <f t="shared" si="39"/>
        <v>21OffPeakMonthly Variable Direct Debit5000-99992</v>
      </c>
      <c r="B1735" s="86" t="str">
        <f>IF(B247="","",B247)</f>
        <v>Electricity</v>
      </c>
      <c r="C1735" s="85">
        <f>IF(C247="","",C247)</f>
        <v>21</v>
      </c>
      <c r="D1735" s="87">
        <v>3</v>
      </c>
      <c r="E1735" s="85" t="str">
        <f>IF(E247="","",E247)</f>
        <v>OffPeak</v>
      </c>
      <c r="F1735" s="85" t="str">
        <f>IF(F247="","",F247)</f>
        <v/>
      </c>
      <c r="G1735" s="85" t="str">
        <f>IF(G247="","",G247)</f>
        <v/>
      </c>
      <c r="H1735" s="85" t="str">
        <f>IF(H247="","",H247)</f>
        <v>Renewal</v>
      </c>
      <c r="I1735" s="85">
        <f>IF(I247="","",I247)</f>
        <v>24</v>
      </c>
      <c r="J1735" s="88">
        <f>IF(J247="","",J247)</f>
        <v>5000</v>
      </c>
      <c r="K1735" s="88">
        <f>IF(K247="","",K247)</f>
        <v>9999</v>
      </c>
      <c r="L1735" s="89">
        <f>IF(L247="","",L247)</f>
        <v>44901</v>
      </c>
      <c r="M1735" s="89" t="str">
        <f>IF(M247="","",M247)</f>
        <v/>
      </c>
      <c r="N1735" s="89">
        <f>IF(N247="","",N247)</f>
        <v>44901</v>
      </c>
      <c r="O1735" s="89" t="str">
        <f>IF(O247="","",O247)</f>
        <v/>
      </c>
      <c r="P1735" s="85" t="str">
        <f>"Monthly Variable "&amp;IF([1]RATES!P309="","",[1]RATES!P309)</f>
        <v>Monthly Variable Direct Debit</v>
      </c>
      <c r="Q1735" s="90" t="str">
        <f>IF(Q247="","",Q247)</f>
        <v>For Business</v>
      </c>
      <c r="R1735" s="85" t="str">
        <f>IF(R247="","",R247)</f>
        <v>With S/C</v>
      </c>
      <c r="S1735" s="85" t="str">
        <f>IF(S247="","",S247)</f>
        <v>N</v>
      </c>
      <c r="T1735" s="85" t="str">
        <f>IF(T247="","",T247)</f>
        <v/>
      </c>
      <c r="U1735" s="85" t="str">
        <f>IF(U247="","",U247)</f>
        <v/>
      </c>
      <c r="V1735" s="85" t="str">
        <f>IF(V247="","",V247)</f>
        <v/>
      </c>
      <c r="W1735" s="91" t="str">
        <f>IF(W247="","",W247)</f>
        <v/>
      </c>
      <c r="X1735" s="92">
        <f>IF(X247="","",X247)</f>
        <v>10</v>
      </c>
      <c r="Y1735" s="92" t="str">
        <f>IF(Y247="","",Y247)</f>
        <v/>
      </c>
      <c r="Z1735" s="92">
        <f>IF(Z247="","",Z247)</f>
        <v>42.52</v>
      </c>
      <c r="AA1735" s="92" t="str">
        <f>IF(AA247="","",AA247)</f>
        <v/>
      </c>
      <c r="AB1735" s="95" t="str">
        <f>IF(AB247="","",AB247)</f>
        <v/>
      </c>
      <c r="AC1735" s="94">
        <f>IF(AC247="","",AC247)</f>
        <v>45747</v>
      </c>
      <c r="AD1735" s="96" t="str">
        <f>IF(AD247="","",AD247)</f>
        <v>U4</v>
      </c>
      <c r="AE1735" s="96" t="str">
        <f>IF(AE247="","",AE247)</f>
        <v>EBC_FORBUSPF_C25F</v>
      </c>
      <c r="AF1735" s="96" t="str">
        <f>IF(AF247="","",AF247)</f>
        <v>For Business vU4 Mar 2025</v>
      </c>
      <c r="AG1735" s="96" t="str">
        <f>IF(AG247="","",AG247)</f>
        <v>Elec For Bus Pre vU4 2yr BKF Mar 2025</v>
      </c>
      <c r="AH1735" s="85" t="str">
        <f>IF(AH247="","",AH247)</f>
        <v>C25F</v>
      </c>
    </row>
    <row r="1736" spans="1:34" s="34" customFormat="1" x14ac:dyDescent="0.25">
      <c r="A1736" s="40" t="str">
        <f t="shared" si="39"/>
        <v>22OffPeakMonthly Variable Direct Debit5000-99992</v>
      </c>
      <c r="B1736" s="86" t="str">
        <f>IF(B248="","",B248)</f>
        <v>Electricity</v>
      </c>
      <c r="C1736" s="85">
        <f>IF(C248="","",C248)</f>
        <v>22</v>
      </c>
      <c r="D1736" s="87">
        <v>3</v>
      </c>
      <c r="E1736" s="85" t="str">
        <f>IF(E248="","",E248)</f>
        <v>OffPeak</v>
      </c>
      <c r="F1736" s="85" t="str">
        <f>IF(F248="","",F248)</f>
        <v/>
      </c>
      <c r="G1736" s="85" t="str">
        <f>IF(G248="","",G248)</f>
        <v/>
      </c>
      <c r="H1736" s="85" t="str">
        <f>IF(H248="","",H248)</f>
        <v>Renewal</v>
      </c>
      <c r="I1736" s="85">
        <f>IF(I248="","",I248)</f>
        <v>24</v>
      </c>
      <c r="J1736" s="88">
        <f>IF(J248="","",J248)</f>
        <v>5000</v>
      </c>
      <c r="K1736" s="88">
        <f>IF(K248="","",K248)</f>
        <v>9999</v>
      </c>
      <c r="L1736" s="89">
        <f>IF(L248="","",L248)</f>
        <v>44901</v>
      </c>
      <c r="M1736" s="89" t="str">
        <f>IF(M248="","",M248)</f>
        <v/>
      </c>
      <c r="N1736" s="89">
        <f>IF(N248="","",N248)</f>
        <v>44901</v>
      </c>
      <c r="O1736" s="89" t="str">
        <f>IF(O248="","",O248)</f>
        <v/>
      </c>
      <c r="P1736" s="85" t="str">
        <f>"Monthly Variable "&amp;IF([1]RATES!P310="","",[1]RATES!P310)</f>
        <v>Monthly Variable Direct Debit</v>
      </c>
      <c r="Q1736" s="90" t="str">
        <f>IF(Q248="","",Q248)</f>
        <v>For Business</v>
      </c>
      <c r="R1736" s="85" t="str">
        <f>IF(R248="","",R248)</f>
        <v>With S/C</v>
      </c>
      <c r="S1736" s="85" t="str">
        <f>IF(S248="","",S248)</f>
        <v>N</v>
      </c>
      <c r="T1736" s="85" t="str">
        <f>IF(T248="","",T248)</f>
        <v/>
      </c>
      <c r="U1736" s="85" t="str">
        <f>IF(U248="","",U248)</f>
        <v/>
      </c>
      <c r="V1736" s="85" t="str">
        <f>IF(V248="","",V248)</f>
        <v/>
      </c>
      <c r="W1736" s="91" t="str">
        <f>IF(W248="","",W248)</f>
        <v/>
      </c>
      <c r="X1736" s="92">
        <f>IF(X248="","",X248)</f>
        <v>10</v>
      </c>
      <c r="Y1736" s="92" t="str">
        <f>IF(Y248="","",Y248)</f>
        <v/>
      </c>
      <c r="Z1736" s="92">
        <f>IF(Z248="","",Z248)</f>
        <v>39.840000000000003</v>
      </c>
      <c r="AA1736" s="92" t="str">
        <f>IF(AA248="","",AA248)</f>
        <v/>
      </c>
      <c r="AB1736" s="95" t="str">
        <f>IF(AB248="","",AB248)</f>
        <v/>
      </c>
      <c r="AC1736" s="94">
        <f>IF(AC248="","",AC248)</f>
        <v>45747</v>
      </c>
      <c r="AD1736" s="96" t="str">
        <f>IF(AD248="","",AD248)</f>
        <v>U4</v>
      </c>
      <c r="AE1736" s="96" t="str">
        <f>IF(AE248="","",AE248)</f>
        <v>EBC_FORBUSPF_C25F</v>
      </c>
      <c r="AF1736" s="96" t="str">
        <f>IF(AF248="","",AF248)</f>
        <v>For Business vU4 Mar 2025</v>
      </c>
      <c r="AG1736" s="96" t="str">
        <f>IF(AG248="","",AG248)</f>
        <v>Elec For Bus Pre vU4 2yr BKF Mar 2025</v>
      </c>
      <c r="AH1736" s="85" t="str">
        <f>IF(AH248="","",AH248)</f>
        <v>C25F</v>
      </c>
    </row>
    <row r="1737" spans="1:34" s="34" customFormat="1" x14ac:dyDescent="0.25">
      <c r="A1737" s="40" t="str">
        <f t="shared" si="39"/>
        <v>23OffPeakMonthly Variable Direct Debit5000-99992</v>
      </c>
      <c r="B1737" s="86" t="str">
        <f>IF(B249="","",B249)</f>
        <v>Electricity</v>
      </c>
      <c r="C1737" s="85">
        <f>IF(C249="","",C249)</f>
        <v>23</v>
      </c>
      <c r="D1737" s="87">
        <v>3</v>
      </c>
      <c r="E1737" s="85" t="str">
        <f>IF(E249="","",E249)</f>
        <v>OffPeak</v>
      </c>
      <c r="F1737" s="85" t="str">
        <f>IF(F249="","",F249)</f>
        <v/>
      </c>
      <c r="G1737" s="85" t="str">
        <f>IF(G249="","",G249)</f>
        <v/>
      </c>
      <c r="H1737" s="85" t="str">
        <f>IF(H249="","",H249)</f>
        <v>Renewal</v>
      </c>
      <c r="I1737" s="85">
        <f>IF(I249="","",I249)</f>
        <v>24</v>
      </c>
      <c r="J1737" s="88">
        <f>IF(J249="","",J249)</f>
        <v>5000</v>
      </c>
      <c r="K1737" s="88">
        <f>IF(K249="","",K249)</f>
        <v>9999</v>
      </c>
      <c r="L1737" s="89">
        <f>IF(L249="","",L249)</f>
        <v>44901</v>
      </c>
      <c r="M1737" s="89" t="str">
        <f>IF(M249="","",M249)</f>
        <v/>
      </c>
      <c r="N1737" s="89">
        <f>IF(N249="","",N249)</f>
        <v>44901</v>
      </c>
      <c r="O1737" s="89" t="str">
        <f>IF(O249="","",O249)</f>
        <v/>
      </c>
      <c r="P1737" s="85" t="str">
        <f>"Monthly Variable "&amp;IF([1]RATES!P311="","",[1]RATES!P311)</f>
        <v>Monthly Variable Direct Debit</v>
      </c>
      <c r="Q1737" s="90" t="str">
        <f>IF(Q249="","",Q249)</f>
        <v>For Business</v>
      </c>
      <c r="R1737" s="85" t="str">
        <f>IF(R249="","",R249)</f>
        <v>With S/C</v>
      </c>
      <c r="S1737" s="85" t="str">
        <f>IF(S249="","",S249)</f>
        <v>N</v>
      </c>
      <c r="T1737" s="85" t="str">
        <f>IF(T249="","",T249)</f>
        <v/>
      </c>
      <c r="U1737" s="85" t="str">
        <f>IF(U249="","",U249)</f>
        <v/>
      </c>
      <c r="V1737" s="85" t="str">
        <f>IF(V249="","",V249)</f>
        <v/>
      </c>
      <c r="W1737" s="91" t="str">
        <f>IF(W249="","",W249)</f>
        <v/>
      </c>
      <c r="X1737" s="92">
        <f>IF(X249="","",X249)</f>
        <v>10</v>
      </c>
      <c r="Y1737" s="92" t="str">
        <f>IF(Y249="","",Y249)</f>
        <v/>
      </c>
      <c r="Z1737" s="92">
        <f>IF(Z249="","",Z249)</f>
        <v>39.15</v>
      </c>
      <c r="AA1737" s="92" t="str">
        <f>IF(AA249="","",AA249)</f>
        <v/>
      </c>
      <c r="AB1737" s="95" t="str">
        <f>IF(AB249="","",AB249)</f>
        <v/>
      </c>
      <c r="AC1737" s="94">
        <f>IF(AC249="","",AC249)</f>
        <v>45747</v>
      </c>
      <c r="AD1737" s="96" t="str">
        <f>IF(AD249="","",AD249)</f>
        <v>U4</v>
      </c>
      <c r="AE1737" s="96" t="str">
        <f>IF(AE249="","",AE249)</f>
        <v>EBC_FORBUSPF_C25F</v>
      </c>
      <c r="AF1737" s="96" t="str">
        <f>IF(AF249="","",AF249)</f>
        <v>For Business vU4 Mar 2025</v>
      </c>
      <c r="AG1737" s="96" t="str">
        <f>IF(AG249="","",AG249)</f>
        <v>Elec For Bus Pre vU4 2yr BKF Mar 2025</v>
      </c>
      <c r="AH1737" s="85" t="str">
        <f>IF(AH249="","",AH249)</f>
        <v>C25F</v>
      </c>
    </row>
    <row r="1738" spans="1:34" s="34" customFormat="1" x14ac:dyDescent="0.25">
      <c r="A1738" s="40" t="str">
        <f t="shared" ref="A1738:A1758" si="40">C1738&amp;E1738&amp;P1738&amp;J1738&amp;"-"&amp;K1738&amp;MID(AG1738,22,1)</f>
        <v>10StandardMonthly Variable Direct Debit10000-299991</v>
      </c>
      <c r="B1738" s="86" t="str">
        <f>IF(B250="","",B250)</f>
        <v>Electricity</v>
      </c>
      <c r="C1738" s="85">
        <f>IF(C250="","",C250)</f>
        <v>10</v>
      </c>
      <c r="D1738" s="87">
        <v>3</v>
      </c>
      <c r="E1738" s="85" t="str">
        <f>IF(E250="","",E250)</f>
        <v>Standard</v>
      </c>
      <c r="F1738" s="85" t="str">
        <f>IF(F250="","",F250)</f>
        <v/>
      </c>
      <c r="G1738" s="85" t="str">
        <f>IF(G250="","",G250)</f>
        <v/>
      </c>
      <c r="H1738" s="85" t="str">
        <f>IF(H250="","",H250)</f>
        <v>Renewal</v>
      </c>
      <c r="I1738" s="85">
        <f>IF(I250="","",I250)</f>
        <v>12</v>
      </c>
      <c r="J1738" s="88">
        <f>IF(J250="","",J250)</f>
        <v>10000</v>
      </c>
      <c r="K1738" s="88">
        <f>IF(K250="","",K250)</f>
        <v>29999</v>
      </c>
      <c r="L1738" s="89">
        <f>IF(L250="","",L250)</f>
        <v>44901</v>
      </c>
      <c r="M1738" s="89" t="str">
        <f>IF(M250="","",M250)</f>
        <v/>
      </c>
      <c r="N1738" s="89">
        <f>IF(N250="","",N250)</f>
        <v>44901</v>
      </c>
      <c r="O1738" s="89" t="str">
        <f>IF(O250="","",O250)</f>
        <v/>
      </c>
      <c r="P1738" s="85" t="str">
        <f>"Monthly Variable "&amp;IF([1]RATES!P374="","",[1]RATES!P374)</f>
        <v>Monthly Variable Direct Debit</v>
      </c>
      <c r="Q1738" s="90" t="str">
        <f>IF(Q250="","",Q250)</f>
        <v>For Business</v>
      </c>
      <c r="R1738" s="85" t="str">
        <f>IF(R250="","",R250)</f>
        <v>With S/C</v>
      </c>
      <c r="S1738" s="85" t="str">
        <f>IF(S250="","",S250)</f>
        <v>N</v>
      </c>
      <c r="T1738" s="85" t="str">
        <f>IF(T250="","",T250)</f>
        <v/>
      </c>
      <c r="U1738" s="85" t="str">
        <f>IF(U250="","",U250)</f>
        <v/>
      </c>
      <c r="V1738" s="85" t="str">
        <f>IF(V250="","",V250)</f>
        <v/>
      </c>
      <c r="W1738" s="91" t="str">
        <f>IF(W250="","",W250)</f>
        <v/>
      </c>
      <c r="X1738" s="92">
        <f>IF(X250="","",X250)</f>
        <v>43.97</v>
      </c>
      <c r="Y1738" s="92">
        <f>IF(Y250="","",Y250)</f>
        <v>50.95</v>
      </c>
      <c r="Z1738" s="92" t="str">
        <f>IF(Z250="","",Z250)</f>
        <v/>
      </c>
      <c r="AA1738" s="92" t="str">
        <f>IF(AA250="","",AA250)</f>
        <v/>
      </c>
      <c r="AB1738" s="92" t="str">
        <f>IF(AB250="","",AB250)</f>
        <v/>
      </c>
      <c r="AC1738" s="94">
        <f>IF(AC250="","",AC250)</f>
        <v>45382</v>
      </c>
      <c r="AD1738" s="93" t="str">
        <f>IF(AD250="","",AD250)</f>
        <v>U4</v>
      </c>
      <c r="AE1738" s="93" t="str">
        <f>IF(AE250="","",AE250)</f>
        <v>EBC_FORBUSPF_C24F</v>
      </c>
      <c r="AF1738" s="93" t="str">
        <f>IF(AF250="","",AF250)</f>
        <v>For Business vU4 Mar 2024</v>
      </c>
      <c r="AG1738" s="93" t="str">
        <f>IF(AG250="","",AG250)</f>
        <v>Elec For Bus Pre vU4 1yr BKF Mar 2024</v>
      </c>
      <c r="AH1738" s="85" t="str">
        <f>IF(AH250="","",AH250)</f>
        <v>C24F</v>
      </c>
    </row>
    <row r="1739" spans="1:34" s="34" customFormat="1" x14ac:dyDescent="0.25">
      <c r="A1739" s="40" t="str">
        <f t="shared" si="40"/>
        <v>11StandardMonthly Variable Direct Debit10000-299991</v>
      </c>
      <c r="B1739" s="86" t="str">
        <f>IF(B251="","",B251)</f>
        <v>Electricity</v>
      </c>
      <c r="C1739" s="85">
        <f>IF(C251="","",C251)</f>
        <v>11</v>
      </c>
      <c r="D1739" s="87">
        <v>3</v>
      </c>
      <c r="E1739" s="85" t="str">
        <f>IF(E251="","",E251)</f>
        <v>Standard</v>
      </c>
      <c r="F1739" s="85" t="str">
        <f>IF(F251="","",F251)</f>
        <v/>
      </c>
      <c r="G1739" s="85" t="str">
        <f>IF(G251="","",G251)</f>
        <v/>
      </c>
      <c r="H1739" s="85" t="str">
        <f>IF(H251="","",H251)</f>
        <v>Renewal</v>
      </c>
      <c r="I1739" s="85">
        <f>IF(I251="","",I251)</f>
        <v>12</v>
      </c>
      <c r="J1739" s="88">
        <f>IF(J251="","",J251)</f>
        <v>10000</v>
      </c>
      <c r="K1739" s="88">
        <f>IF(K251="","",K251)</f>
        <v>29999</v>
      </c>
      <c r="L1739" s="89">
        <f>IF(L251="","",L251)</f>
        <v>44901</v>
      </c>
      <c r="M1739" s="89" t="str">
        <f>IF(M251="","",M251)</f>
        <v/>
      </c>
      <c r="N1739" s="89">
        <f>IF(N251="","",N251)</f>
        <v>44901</v>
      </c>
      <c r="O1739" s="89" t="str">
        <f>IF(O251="","",O251)</f>
        <v/>
      </c>
      <c r="P1739" s="85" t="str">
        <f>"Monthly Variable "&amp;IF([1]RATES!P375="","",[1]RATES!P375)</f>
        <v>Monthly Variable Direct Debit</v>
      </c>
      <c r="Q1739" s="90" t="str">
        <f>IF(Q251="","",Q251)</f>
        <v>For Business</v>
      </c>
      <c r="R1739" s="85" t="str">
        <f>IF(R251="","",R251)</f>
        <v>With S/C</v>
      </c>
      <c r="S1739" s="85" t="str">
        <f>IF(S251="","",S251)</f>
        <v>N</v>
      </c>
      <c r="T1739" s="85" t="str">
        <f>IF(T251="","",T251)</f>
        <v/>
      </c>
      <c r="U1739" s="85" t="str">
        <f>IF(U251="","",U251)</f>
        <v/>
      </c>
      <c r="V1739" s="85" t="str">
        <f>IF(V251="","",V251)</f>
        <v/>
      </c>
      <c r="W1739" s="91" t="str">
        <f>IF(W251="","",W251)</f>
        <v/>
      </c>
      <c r="X1739" s="92">
        <f>IF(X251="","",X251)</f>
        <v>72</v>
      </c>
      <c r="Y1739" s="92">
        <f>IF(Y251="","",Y251)</f>
        <v>49.6</v>
      </c>
      <c r="Z1739" s="92" t="str">
        <f>IF(Z251="","",Z251)</f>
        <v/>
      </c>
      <c r="AA1739" s="92" t="str">
        <f>IF(AA251="","",AA251)</f>
        <v/>
      </c>
      <c r="AB1739" s="92" t="str">
        <f>IF(AB251="","",AB251)</f>
        <v/>
      </c>
      <c r="AC1739" s="94">
        <f>IF(AC251="","",AC251)</f>
        <v>45382</v>
      </c>
      <c r="AD1739" s="93" t="str">
        <f>IF(AD251="","",AD251)</f>
        <v>U4</v>
      </c>
      <c r="AE1739" s="93" t="str">
        <f>IF(AE251="","",AE251)</f>
        <v>EBC_FORBUSPF_C24F</v>
      </c>
      <c r="AF1739" s="93" t="str">
        <f>IF(AF251="","",AF251)</f>
        <v>For Business vU4 Mar 2024</v>
      </c>
      <c r="AG1739" s="93" t="str">
        <f>IF(AG251="","",AG251)</f>
        <v>Elec For Bus Pre vU4 1yr BKF Mar 2024</v>
      </c>
      <c r="AH1739" s="85" t="str">
        <f>IF(AH251="","",AH251)</f>
        <v>C24F</v>
      </c>
    </row>
    <row r="1740" spans="1:34" s="34" customFormat="1" x14ac:dyDescent="0.25">
      <c r="A1740" s="40" t="str">
        <f t="shared" si="40"/>
        <v>12StandardMonthly Variable Direct Debit10000-299991</v>
      </c>
      <c r="B1740" s="86" t="str">
        <f>IF(B252="","",B252)</f>
        <v>Electricity</v>
      </c>
      <c r="C1740" s="85">
        <f>IF(C252="","",C252)</f>
        <v>12</v>
      </c>
      <c r="D1740" s="87">
        <v>3</v>
      </c>
      <c r="E1740" s="85" t="str">
        <f>IF(E252="","",E252)</f>
        <v>Standard</v>
      </c>
      <c r="F1740" s="85" t="str">
        <f>IF(F252="","",F252)</f>
        <v/>
      </c>
      <c r="G1740" s="85" t="str">
        <f>IF(G252="","",G252)</f>
        <v/>
      </c>
      <c r="H1740" s="85" t="str">
        <f>IF(H252="","",H252)</f>
        <v>Renewal</v>
      </c>
      <c r="I1740" s="85">
        <f>IF(I252="","",I252)</f>
        <v>12</v>
      </c>
      <c r="J1740" s="88">
        <f>IF(J252="","",J252)</f>
        <v>10000</v>
      </c>
      <c r="K1740" s="88">
        <f>IF(K252="","",K252)</f>
        <v>29999</v>
      </c>
      <c r="L1740" s="89">
        <f>IF(L252="","",L252)</f>
        <v>44901</v>
      </c>
      <c r="M1740" s="89" t="str">
        <f>IF(M252="","",M252)</f>
        <v/>
      </c>
      <c r="N1740" s="89">
        <f>IF(N252="","",N252)</f>
        <v>44901</v>
      </c>
      <c r="O1740" s="89" t="str">
        <f>IF(O252="","",O252)</f>
        <v/>
      </c>
      <c r="P1740" s="85" t="str">
        <f>"Monthly Variable "&amp;IF([1]RATES!P376="","",[1]RATES!P376)</f>
        <v>Monthly Variable Direct Debit</v>
      </c>
      <c r="Q1740" s="90" t="str">
        <f>IF(Q252="","",Q252)</f>
        <v>For Business</v>
      </c>
      <c r="R1740" s="85" t="str">
        <f>IF(R252="","",R252)</f>
        <v>With S/C</v>
      </c>
      <c r="S1740" s="85" t="str">
        <f>IF(S252="","",S252)</f>
        <v>N</v>
      </c>
      <c r="T1740" s="85" t="str">
        <f>IF(T252="","",T252)</f>
        <v/>
      </c>
      <c r="U1740" s="85" t="str">
        <f>IF(U252="","",U252)</f>
        <v/>
      </c>
      <c r="V1740" s="85" t="str">
        <f>IF(V252="","",V252)</f>
        <v/>
      </c>
      <c r="W1740" s="91" t="str">
        <f>IF(W252="","",W252)</f>
        <v/>
      </c>
      <c r="X1740" s="92">
        <f>IF(X252="","",X252)</f>
        <v>26.12</v>
      </c>
      <c r="Y1740" s="92">
        <f>IF(Y252="","",Y252)</f>
        <v>50.37</v>
      </c>
      <c r="Z1740" s="92" t="str">
        <f>IF(Z252="","",Z252)</f>
        <v/>
      </c>
      <c r="AA1740" s="92" t="str">
        <f>IF(AA252="","",AA252)</f>
        <v/>
      </c>
      <c r="AB1740" s="92" t="str">
        <f>IF(AB252="","",AB252)</f>
        <v/>
      </c>
      <c r="AC1740" s="94">
        <f>IF(AC252="","",AC252)</f>
        <v>45382</v>
      </c>
      <c r="AD1740" s="93" t="str">
        <f>IF(AD252="","",AD252)</f>
        <v>U4</v>
      </c>
      <c r="AE1740" s="93" t="str">
        <f>IF(AE252="","",AE252)</f>
        <v>EBC_FORBUSPF_C24F</v>
      </c>
      <c r="AF1740" s="93" t="str">
        <f>IF(AF252="","",AF252)</f>
        <v>For Business vU4 Mar 2024</v>
      </c>
      <c r="AG1740" s="93" t="str">
        <f>IF(AG252="","",AG252)</f>
        <v>Elec For Bus Pre vU4 1yr BKF Mar 2024</v>
      </c>
      <c r="AH1740" s="85" t="str">
        <f>IF(AH252="","",AH252)</f>
        <v>C24F</v>
      </c>
    </row>
    <row r="1741" spans="1:34" s="34" customFormat="1" x14ac:dyDescent="0.25">
      <c r="A1741" s="40" t="str">
        <f t="shared" si="40"/>
        <v>13StandardMonthly Variable Direct Debit10000-299991</v>
      </c>
      <c r="B1741" s="86" t="str">
        <f>IF(B253="","",B253)</f>
        <v>Electricity</v>
      </c>
      <c r="C1741" s="85">
        <f>IF(C253="","",C253)</f>
        <v>13</v>
      </c>
      <c r="D1741" s="87">
        <v>3</v>
      </c>
      <c r="E1741" s="85" t="str">
        <f>IF(E253="","",E253)</f>
        <v>Standard</v>
      </c>
      <c r="F1741" s="85" t="str">
        <f>IF(F253="","",F253)</f>
        <v/>
      </c>
      <c r="G1741" s="85" t="str">
        <f>IF(G253="","",G253)</f>
        <v/>
      </c>
      <c r="H1741" s="85" t="str">
        <f>IF(H253="","",H253)</f>
        <v>Renewal</v>
      </c>
      <c r="I1741" s="85">
        <f>IF(I253="","",I253)</f>
        <v>12</v>
      </c>
      <c r="J1741" s="88">
        <f>IF(J253="","",J253)</f>
        <v>10000</v>
      </c>
      <c r="K1741" s="88">
        <f>IF(K253="","",K253)</f>
        <v>29999</v>
      </c>
      <c r="L1741" s="89">
        <f>IF(L253="","",L253)</f>
        <v>44901</v>
      </c>
      <c r="M1741" s="89" t="str">
        <f>IF(M253="","",M253)</f>
        <v/>
      </c>
      <c r="N1741" s="89">
        <f>IF(N253="","",N253)</f>
        <v>44901</v>
      </c>
      <c r="O1741" s="89" t="str">
        <f>IF(O253="","",O253)</f>
        <v/>
      </c>
      <c r="P1741" s="85" t="str">
        <f>"Monthly Variable "&amp;IF([1]RATES!P377="","",[1]RATES!P377)</f>
        <v>Monthly Variable Direct Debit</v>
      </c>
      <c r="Q1741" s="90" t="str">
        <f>IF(Q253="","",Q253)</f>
        <v>For Business</v>
      </c>
      <c r="R1741" s="85" t="str">
        <f>IF(R253="","",R253)</f>
        <v>With S/C</v>
      </c>
      <c r="S1741" s="85" t="str">
        <f>IF(S253="","",S253)</f>
        <v>N</v>
      </c>
      <c r="T1741" s="85" t="str">
        <f>IF(T253="","",T253)</f>
        <v/>
      </c>
      <c r="U1741" s="85" t="str">
        <f>IF(U253="","",U253)</f>
        <v/>
      </c>
      <c r="V1741" s="85" t="str">
        <f>IF(V253="","",V253)</f>
        <v/>
      </c>
      <c r="W1741" s="91" t="str">
        <f>IF(W253="","",W253)</f>
        <v/>
      </c>
      <c r="X1741" s="92">
        <f>IF(X253="","",X253)</f>
        <v>71.72</v>
      </c>
      <c r="Y1741" s="92">
        <f>IF(Y253="","",Y253)</f>
        <v>51.56</v>
      </c>
      <c r="Z1741" s="92" t="str">
        <f>IF(Z253="","",Z253)</f>
        <v/>
      </c>
      <c r="AA1741" s="92" t="str">
        <f>IF(AA253="","",AA253)</f>
        <v/>
      </c>
      <c r="AB1741" s="92" t="str">
        <f>IF(AB253="","",AB253)</f>
        <v/>
      </c>
      <c r="AC1741" s="94">
        <f>IF(AC253="","",AC253)</f>
        <v>45382</v>
      </c>
      <c r="AD1741" s="93" t="str">
        <f>IF(AD253="","",AD253)</f>
        <v>U4</v>
      </c>
      <c r="AE1741" s="93" t="str">
        <f>IF(AE253="","",AE253)</f>
        <v>EBC_FORBUSPF_C24F</v>
      </c>
      <c r="AF1741" s="93" t="str">
        <f>IF(AF253="","",AF253)</f>
        <v>For Business vU4 Mar 2024</v>
      </c>
      <c r="AG1741" s="93" t="str">
        <f>IF(AG253="","",AG253)</f>
        <v>Elec For Bus Pre vU4 1yr BKF Mar 2024</v>
      </c>
      <c r="AH1741" s="85" t="str">
        <f>IF(AH253="","",AH253)</f>
        <v>C24F</v>
      </c>
    </row>
    <row r="1742" spans="1:34" s="34" customFormat="1" x14ac:dyDescent="0.25">
      <c r="A1742" s="40" t="str">
        <f t="shared" si="40"/>
        <v>14StandardMonthly Variable Direct Debit10000-299991</v>
      </c>
      <c r="B1742" s="86" t="str">
        <f>IF(B254="","",B254)</f>
        <v>Electricity</v>
      </c>
      <c r="C1742" s="85">
        <f>IF(C254="","",C254)</f>
        <v>14</v>
      </c>
      <c r="D1742" s="87">
        <v>3</v>
      </c>
      <c r="E1742" s="85" t="str">
        <f>IF(E254="","",E254)</f>
        <v>Standard</v>
      </c>
      <c r="F1742" s="85" t="str">
        <f>IF(F254="","",F254)</f>
        <v/>
      </c>
      <c r="G1742" s="85" t="str">
        <f>IF(G254="","",G254)</f>
        <v/>
      </c>
      <c r="H1742" s="85" t="str">
        <f>IF(H254="","",H254)</f>
        <v>Renewal</v>
      </c>
      <c r="I1742" s="85">
        <f>IF(I254="","",I254)</f>
        <v>12</v>
      </c>
      <c r="J1742" s="88">
        <f>IF(J254="","",J254)</f>
        <v>10000</v>
      </c>
      <c r="K1742" s="88">
        <f>IF(K254="","",K254)</f>
        <v>29999</v>
      </c>
      <c r="L1742" s="89">
        <f>IF(L254="","",L254)</f>
        <v>44901</v>
      </c>
      <c r="M1742" s="89" t="str">
        <f>IF(M254="","",M254)</f>
        <v/>
      </c>
      <c r="N1742" s="89">
        <f>IF(N254="","",N254)</f>
        <v>44901</v>
      </c>
      <c r="O1742" s="89" t="str">
        <f>IF(O254="","",O254)</f>
        <v/>
      </c>
      <c r="P1742" s="85" t="str">
        <f>"Monthly Variable "&amp;IF([1]RATES!P378="","",[1]RATES!P378)</f>
        <v>Monthly Variable Direct Debit</v>
      </c>
      <c r="Q1742" s="90" t="str">
        <f>IF(Q254="","",Q254)</f>
        <v>For Business</v>
      </c>
      <c r="R1742" s="85" t="str">
        <f>IF(R254="","",R254)</f>
        <v>With S/C</v>
      </c>
      <c r="S1742" s="85" t="str">
        <f>IF(S254="","",S254)</f>
        <v>N</v>
      </c>
      <c r="T1742" s="85" t="str">
        <f>IF(T254="","",T254)</f>
        <v/>
      </c>
      <c r="U1742" s="85" t="str">
        <f>IF(U254="","",U254)</f>
        <v/>
      </c>
      <c r="V1742" s="85" t="str">
        <f>IF(V254="","",V254)</f>
        <v/>
      </c>
      <c r="W1742" s="91" t="str">
        <f>IF(W254="","",W254)</f>
        <v/>
      </c>
      <c r="X1742" s="92">
        <f>IF(X254="","",X254)</f>
        <v>81.319999999999993</v>
      </c>
      <c r="Y1742" s="92">
        <f>IF(Y254="","",Y254)</f>
        <v>49.67</v>
      </c>
      <c r="Z1742" s="92" t="str">
        <f>IF(Z254="","",Z254)</f>
        <v/>
      </c>
      <c r="AA1742" s="92" t="str">
        <f>IF(AA254="","",AA254)</f>
        <v/>
      </c>
      <c r="AB1742" s="92" t="str">
        <f>IF(AB254="","",AB254)</f>
        <v/>
      </c>
      <c r="AC1742" s="94">
        <f>IF(AC254="","",AC254)</f>
        <v>45382</v>
      </c>
      <c r="AD1742" s="93" t="str">
        <f>IF(AD254="","",AD254)</f>
        <v>U4</v>
      </c>
      <c r="AE1742" s="93" t="str">
        <f>IF(AE254="","",AE254)</f>
        <v>EBC_FORBUSPF_C24F</v>
      </c>
      <c r="AF1742" s="93" t="str">
        <f>IF(AF254="","",AF254)</f>
        <v>For Business vU4 Mar 2024</v>
      </c>
      <c r="AG1742" s="93" t="str">
        <f>IF(AG254="","",AG254)</f>
        <v>Elec For Bus Pre vU4 1yr BKF Mar 2024</v>
      </c>
      <c r="AH1742" s="85" t="str">
        <f>IF(AH254="","",AH254)</f>
        <v>C24F</v>
      </c>
    </row>
    <row r="1743" spans="1:34" s="34" customFormat="1" x14ac:dyDescent="0.25">
      <c r="A1743" s="40" t="str">
        <f t="shared" si="40"/>
        <v>15StandardMonthly Variable Direct Debit10000-299991</v>
      </c>
      <c r="B1743" s="86" t="str">
        <f>IF(B255="","",B255)</f>
        <v>Electricity</v>
      </c>
      <c r="C1743" s="85">
        <f>IF(C255="","",C255)</f>
        <v>15</v>
      </c>
      <c r="D1743" s="87">
        <v>3</v>
      </c>
      <c r="E1743" s="85" t="str">
        <f>IF(E255="","",E255)</f>
        <v>Standard</v>
      </c>
      <c r="F1743" s="85" t="str">
        <f>IF(F255="","",F255)</f>
        <v/>
      </c>
      <c r="G1743" s="85" t="str">
        <f>IF(G255="","",G255)</f>
        <v/>
      </c>
      <c r="H1743" s="85" t="str">
        <f>IF(H255="","",H255)</f>
        <v>Renewal</v>
      </c>
      <c r="I1743" s="85">
        <f>IF(I255="","",I255)</f>
        <v>12</v>
      </c>
      <c r="J1743" s="88">
        <f>IF(J255="","",J255)</f>
        <v>10000</v>
      </c>
      <c r="K1743" s="88">
        <f>IF(K255="","",K255)</f>
        <v>29999</v>
      </c>
      <c r="L1743" s="89">
        <f>IF(L255="","",L255)</f>
        <v>44901</v>
      </c>
      <c r="M1743" s="89" t="str">
        <f>IF(M255="","",M255)</f>
        <v/>
      </c>
      <c r="N1743" s="89">
        <f>IF(N255="","",N255)</f>
        <v>44901</v>
      </c>
      <c r="O1743" s="89" t="str">
        <f>IF(O255="","",O255)</f>
        <v/>
      </c>
      <c r="P1743" s="85" t="str">
        <f>"Monthly Variable "&amp;IF([1]RATES!P379="","",[1]RATES!P379)</f>
        <v>Monthly Variable Direct Debit</v>
      </c>
      <c r="Q1743" s="90" t="str">
        <f>IF(Q255="","",Q255)</f>
        <v>For Business</v>
      </c>
      <c r="R1743" s="85" t="str">
        <f>IF(R255="","",R255)</f>
        <v>With S/C</v>
      </c>
      <c r="S1743" s="85" t="str">
        <f>IF(S255="","",S255)</f>
        <v>N</v>
      </c>
      <c r="T1743" s="85" t="str">
        <f>IF(T255="","",T255)</f>
        <v/>
      </c>
      <c r="U1743" s="85" t="str">
        <f>IF(U255="","",U255)</f>
        <v/>
      </c>
      <c r="V1743" s="85" t="str">
        <f>IF(V255="","",V255)</f>
        <v/>
      </c>
      <c r="W1743" s="91" t="str">
        <f>IF(W255="","",W255)</f>
        <v/>
      </c>
      <c r="X1743" s="92">
        <f>IF(X255="","",X255)</f>
        <v>88.61</v>
      </c>
      <c r="Y1743" s="92">
        <f>IF(Y255="","",Y255)</f>
        <v>49.82</v>
      </c>
      <c r="Z1743" s="92" t="str">
        <f>IF(Z255="","",Z255)</f>
        <v/>
      </c>
      <c r="AA1743" s="92" t="str">
        <f>IF(AA255="","",AA255)</f>
        <v/>
      </c>
      <c r="AB1743" s="92" t="str">
        <f>IF(AB255="","",AB255)</f>
        <v/>
      </c>
      <c r="AC1743" s="94">
        <f>IF(AC255="","",AC255)</f>
        <v>45382</v>
      </c>
      <c r="AD1743" s="93" t="str">
        <f>IF(AD255="","",AD255)</f>
        <v>U4</v>
      </c>
      <c r="AE1743" s="93" t="str">
        <f>IF(AE255="","",AE255)</f>
        <v>EBC_FORBUSPF_C24F</v>
      </c>
      <c r="AF1743" s="93" t="str">
        <f>IF(AF255="","",AF255)</f>
        <v>For Business vU4 Mar 2024</v>
      </c>
      <c r="AG1743" s="93" t="str">
        <f>IF(AG255="","",AG255)</f>
        <v>Elec For Bus Pre vU4 1yr BKF Mar 2024</v>
      </c>
      <c r="AH1743" s="85" t="str">
        <f>IF(AH255="","",AH255)</f>
        <v>C24F</v>
      </c>
    </row>
    <row r="1744" spans="1:34" s="34" customFormat="1" x14ac:dyDescent="0.25">
      <c r="A1744" s="40" t="str">
        <f t="shared" si="40"/>
        <v>16StandardMonthly Variable Direct Debit10000-299991</v>
      </c>
      <c r="B1744" s="86" t="str">
        <f>IF(B256="","",B256)</f>
        <v>Electricity</v>
      </c>
      <c r="C1744" s="85">
        <f>IF(C256="","",C256)</f>
        <v>16</v>
      </c>
      <c r="D1744" s="87">
        <v>3</v>
      </c>
      <c r="E1744" s="85" t="str">
        <f>IF(E256="","",E256)</f>
        <v>Standard</v>
      </c>
      <c r="F1744" s="85" t="str">
        <f>IF(F256="","",F256)</f>
        <v/>
      </c>
      <c r="G1744" s="85" t="str">
        <f>IF(G256="","",G256)</f>
        <v/>
      </c>
      <c r="H1744" s="85" t="str">
        <f>IF(H256="","",H256)</f>
        <v>Renewal</v>
      </c>
      <c r="I1744" s="85">
        <f>IF(I256="","",I256)</f>
        <v>12</v>
      </c>
      <c r="J1744" s="88">
        <f>IF(J256="","",J256)</f>
        <v>10000</v>
      </c>
      <c r="K1744" s="88">
        <f>IF(K256="","",K256)</f>
        <v>29999</v>
      </c>
      <c r="L1744" s="89">
        <f>IF(L256="","",L256)</f>
        <v>44901</v>
      </c>
      <c r="M1744" s="89" t="str">
        <f>IF(M256="","",M256)</f>
        <v/>
      </c>
      <c r="N1744" s="89">
        <f>IF(N256="","",N256)</f>
        <v>44901</v>
      </c>
      <c r="O1744" s="89" t="str">
        <f>IF(O256="","",O256)</f>
        <v/>
      </c>
      <c r="P1744" s="85" t="str">
        <f>"Monthly Variable "&amp;IF([1]RATES!P380="","",[1]RATES!P380)</f>
        <v>Monthly Variable Direct Debit</v>
      </c>
      <c r="Q1744" s="90" t="str">
        <f>IF(Q256="","",Q256)</f>
        <v>For Business</v>
      </c>
      <c r="R1744" s="85" t="str">
        <f>IF(R256="","",R256)</f>
        <v>With S/C</v>
      </c>
      <c r="S1744" s="85" t="str">
        <f>IF(S256="","",S256)</f>
        <v>N</v>
      </c>
      <c r="T1744" s="85" t="str">
        <f>IF(T256="","",T256)</f>
        <v/>
      </c>
      <c r="U1744" s="85" t="str">
        <f>IF(U256="","",U256)</f>
        <v/>
      </c>
      <c r="V1744" s="85" t="str">
        <f>IF(V256="","",V256)</f>
        <v/>
      </c>
      <c r="W1744" s="91" t="str">
        <f>IF(W256="","",W256)</f>
        <v/>
      </c>
      <c r="X1744" s="92">
        <f>IF(X256="","",X256)</f>
        <v>54.28</v>
      </c>
      <c r="Y1744" s="92">
        <f>IF(Y256="","",Y256)</f>
        <v>50.63</v>
      </c>
      <c r="Z1744" s="92" t="str">
        <f>IF(Z256="","",Z256)</f>
        <v/>
      </c>
      <c r="AA1744" s="92" t="str">
        <f>IF(AA256="","",AA256)</f>
        <v/>
      </c>
      <c r="AB1744" s="92" t="str">
        <f>IF(AB256="","",AB256)</f>
        <v/>
      </c>
      <c r="AC1744" s="94">
        <f>IF(AC256="","",AC256)</f>
        <v>45382</v>
      </c>
      <c r="AD1744" s="93" t="str">
        <f>IF(AD256="","",AD256)</f>
        <v>U4</v>
      </c>
      <c r="AE1744" s="93" t="str">
        <f>IF(AE256="","",AE256)</f>
        <v>EBC_FORBUSPF_C24F</v>
      </c>
      <c r="AF1744" s="93" t="str">
        <f>IF(AF256="","",AF256)</f>
        <v>For Business vU4 Mar 2024</v>
      </c>
      <c r="AG1744" s="93" t="str">
        <f>IF(AG256="","",AG256)</f>
        <v>Elec For Bus Pre vU4 1yr BKF Mar 2024</v>
      </c>
      <c r="AH1744" s="85" t="str">
        <f>IF(AH256="","",AH256)</f>
        <v>C24F</v>
      </c>
    </row>
    <row r="1745" spans="1:34" s="34" customFormat="1" x14ac:dyDescent="0.25">
      <c r="A1745" s="40" t="str">
        <f t="shared" si="40"/>
        <v>17StandardMonthly Variable Direct Debit10000-299991</v>
      </c>
      <c r="B1745" s="86" t="str">
        <f>IF(B257="","",B257)</f>
        <v>Electricity</v>
      </c>
      <c r="C1745" s="85">
        <f>IF(C257="","",C257)</f>
        <v>17</v>
      </c>
      <c r="D1745" s="87">
        <v>3</v>
      </c>
      <c r="E1745" s="85" t="str">
        <f>IF(E257="","",E257)</f>
        <v>Standard</v>
      </c>
      <c r="F1745" s="85" t="str">
        <f>IF(F257="","",F257)</f>
        <v/>
      </c>
      <c r="G1745" s="85" t="str">
        <f>IF(G257="","",G257)</f>
        <v/>
      </c>
      <c r="H1745" s="85" t="str">
        <f>IF(H257="","",H257)</f>
        <v>Renewal</v>
      </c>
      <c r="I1745" s="85">
        <f>IF(I257="","",I257)</f>
        <v>12</v>
      </c>
      <c r="J1745" s="88">
        <f>IF(J257="","",J257)</f>
        <v>10000</v>
      </c>
      <c r="K1745" s="88">
        <f>IF(K257="","",K257)</f>
        <v>29999</v>
      </c>
      <c r="L1745" s="89">
        <f>IF(L257="","",L257)</f>
        <v>44901</v>
      </c>
      <c r="M1745" s="89" t="str">
        <f>IF(M257="","",M257)</f>
        <v/>
      </c>
      <c r="N1745" s="89">
        <f>IF(N257="","",N257)</f>
        <v>44901</v>
      </c>
      <c r="O1745" s="89" t="str">
        <f>IF(O257="","",O257)</f>
        <v/>
      </c>
      <c r="P1745" s="85" t="str">
        <f>"Monthly Variable "&amp;IF([1]RATES!P381="","",[1]RATES!P381)</f>
        <v>Monthly Variable Direct Debit</v>
      </c>
      <c r="Q1745" s="90" t="str">
        <f>IF(Q257="","",Q257)</f>
        <v>For Business</v>
      </c>
      <c r="R1745" s="85" t="str">
        <f>IF(R257="","",R257)</f>
        <v>With S/C</v>
      </c>
      <c r="S1745" s="85" t="str">
        <f>IF(S257="","",S257)</f>
        <v>N</v>
      </c>
      <c r="T1745" s="85" t="str">
        <f>IF(T257="","",T257)</f>
        <v/>
      </c>
      <c r="U1745" s="85" t="str">
        <f>IF(U257="","",U257)</f>
        <v/>
      </c>
      <c r="V1745" s="85" t="str">
        <f>IF(V257="","",V257)</f>
        <v/>
      </c>
      <c r="W1745" s="91" t="str">
        <f>IF(W257="","",W257)</f>
        <v/>
      </c>
      <c r="X1745" s="92">
        <f>IF(X257="","",X257)</f>
        <v>67.17</v>
      </c>
      <c r="Y1745" s="92">
        <f>IF(Y257="","",Y257)</f>
        <v>50.76</v>
      </c>
      <c r="Z1745" s="92" t="str">
        <f>IF(Z257="","",Z257)</f>
        <v/>
      </c>
      <c r="AA1745" s="92" t="str">
        <f>IF(AA257="","",AA257)</f>
        <v/>
      </c>
      <c r="AB1745" s="92" t="str">
        <f>IF(AB257="","",AB257)</f>
        <v/>
      </c>
      <c r="AC1745" s="94">
        <f>IF(AC257="","",AC257)</f>
        <v>45382</v>
      </c>
      <c r="AD1745" s="93" t="str">
        <f>IF(AD257="","",AD257)</f>
        <v>U4</v>
      </c>
      <c r="AE1745" s="93" t="str">
        <f>IF(AE257="","",AE257)</f>
        <v>EBC_FORBUSPF_C24F</v>
      </c>
      <c r="AF1745" s="93" t="str">
        <f>IF(AF257="","",AF257)</f>
        <v>For Business vU4 Mar 2024</v>
      </c>
      <c r="AG1745" s="93" t="str">
        <f>IF(AG257="","",AG257)</f>
        <v>Elec For Bus Pre vU4 1yr BKF Mar 2024</v>
      </c>
      <c r="AH1745" s="85" t="str">
        <f>IF(AH257="","",AH257)</f>
        <v>C24F</v>
      </c>
    </row>
    <row r="1746" spans="1:34" s="34" customFormat="1" x14ac:dyDescent="0.25">
      <c r="A1746" s="40" t="str">
        <f t="shared" si="40"/>
        <v>18StandardMonthly Variable Direct Debit10000-299991</v>
      </c>
      <c r="B1746" s="86" t="str">
        <f>IF(B258="","",B258)</f>
        <v>Electricity</v>
      </c>
      <c r="C1746" s="85">
        <f>IF(C258="","",C258)</f>
        <v>18</v>
      </c>
      <c r="D1746" s="87">
        <v>3</v>
      </c>
      <c r="E1746" s="85" t="str">
        <f>IF(E258="","",E258)</f>
        <v>Standard</v>
      </c>
      <c r="F1746" s="85" t="str">
        <f>IF(F258="","",F258)</f>
        <v/>
      </c>
      <c r="G1746" s="85" t="str">
        <f>IF(G258="","",G258)</f>
        <v/>
      </c>
      <c r="H1746" s="85" t="str">
        <f>IF(H258="","",H258)</f>
        <v>Renewal</v>
      </c>
      <c r="I1746" s="85">
        <f>IF(I258="","",I258)</f>
        <v>12</v>
      </c>
      <c r="J1746" s="88">
        <f>IF(J258="","",J258)</f>
        <v>10000</v>
      </c>
      <c r="K1746" s="88">
        <f>IF(K258="","",K258)</f>
        <v>29999</v>
      </c>
      <c r="L1746" s="89">
        <f>IF(L258="","",L258)</f>
        <v>44901</v>
      </c>
      <c r="M1746" s="89" t="str">
        <f>IF(M258="","",M258)</f>
        <v/>
      </c>
      <c r="N1746" s="89">
        <f>IF(N258="","",N258)</f>
        <v>44901</v>
      </c>
      <c r="O1746" s="89" t="str">
        <f>IF(O258="","",O258)</f>
        <v/>
      </c>
      <c r="P1746" s="85" t="str">
        <f>"Monthly Variable "&amp;IF([1]RATES!P382="","",[1]RATES!P382)</f>
        <v>Monthly Variable Direct Debit</v>
      </c>
      <c r="Q1746" s="90" t="str">
        <f>IF(Q258="","",Q258)</f>
        <v>For Business</v>
      </c>
      <c r="R1746" s="85" t="str">
        <f>IF(R258="","",R258)</f>
        <v>With S/C</v>
      </c>
      <c r="S1746" s="85" t="str">
        <f>IF(S258="","",S258)</f>
        <v>N</v>
      </c>
      <c r="T1746" s="85" t="str">
        <f>IF(T258="","",T258)</f>
        <v/>
      </c>
      <c r="U1746" s="85" t="str">
        <f>IF(U258="","",U258)</f>
        <v/>
      </c>
      <c r="V1746" s="85" t="str">
        <f>IF(V258="","",V258)</f>
        <v/>
      </c>
      <c r="W1746" s="91" t="str">
        <f>IF(W258="","",W258)</f>
        <v/>
      </c>
      <c r="X1746" s="92">
        <f>IF(X258="","",X258)</f>
        <v>81.19</v>
      </c>
      <c r="Y1746" s="92">
        <f>IF(Y258="","",Y258)</f>
        <v>50.04</v>
      </c>
      <c r="Z1746" s="92" t="str">
        <f>IF(Z258="","",Z258)</f>
        <v/>
      </c>
      <c r="AA1746" s="92" t="str">
        <f>IF(AA258="","",AA258)</f>
        <v/>
      </c>
      <c r="AB1746" s="92" t="str">
        <f>IF(AB258="","",AB258)</f>
        <v/>
      </c>
      <c r="AC1746" s="94">
        <f>IF(AC258="","",AC258)</f>
        <v>45382</v>
      </c>
      <c r="AD1746" s="93" t="str">
        <f>IF(AD258="","",AD258)</f>
        <v>U4</v>
      </c>
      <c r="AE1746" s="93" t="str">
        <f>IF(AE258="","",AE258)</f>
        <v>EBC_FORBUSPF_C24F</v>
      </c>
      <c r="AF1746" s="93" t="str">
        <f>IF(AF258="","",AF258)</f>
        <v>For Business vU4 Mar 2024</v>
      </c>
      <c r="AG1746" s="93" t="str">
        <f>IF(AG258="","",AG258)</f>
        <v>Elec For Bus Pre vU4 1yr BKF Mar 2024</v>
      </c>
      <c r="AH1746" s="85" t="str">
        <f>IF(AH258="","",AH258)</f>
        <v>C24F</v>
      </c>
    </row>
    <row r="1747" spans="1:34" s="34" customFormat="1" x14ac:dyDescent="0.25">
      <c r="A1747" s="40" t="str">
        <f t="shared" si="40"/>
        <v>19StandardMonthly Variable Direct Debit10000-299991</v>
      </c>
      <c r="B1747" s="86" t="str">
        <f>IF(B259="","",B259)</f>
        <v>Electricity</v>
      </c>
      <c r="C1747" s="85">
        <f>IF(C259="","",C259)</f>
        <v>19</v>
      </c>
      <c r="D1747" s="87">
        <v>3</v>
      </c>
      <c r="E1747" s="85" t="str">
        <f>IF(E259="","",E259)</f>
        <v>Standard</v>
      </c>
      <c r="F1747" s="85" t="str">
        <f>IF(F259="","",F259)</f>
        <v/>
      </c>
      <c r="G1747" s="85" t="str">
        <f>IF(G259="","",G259)</f>
        <v/>
      </c>
      <c r="H1747" s="85" t="str">
        <f>IF(H259="","",H259)</f>
        <v>Renewal</v>
      </c>
      <c r="I1747" s="85">
        <f>IF(I259="","",I259)</f>
        <v>12</v>
      </c>
      <c r="J1747" s="88">
        <f>IF(J259="","",J259)</f>
        <v>10000</v>
      </c>
      <c r="K1747" s="88">
        <f>IF(K259="","",K259)</f>
        <v>29999</v>
      </c>
      <c r="L1747" s="89">
        <f>IF(L259="","",L259)</f>
        <v>44901</v>
      </c>
      <c r="M1747" s="89" t="str">
        <f>IF(M259="","",M259)</f>
        <v/>
      </c>
      <c r="N1747" s="89">
        <f>IF(N259="","",N259)</f>
        <v>44901</v>
      </c>
      <c r="O1747" s="89" t="str">
        <f>IF(O259="","",O259)</f>
        <v/>
      </c>
      <c r="P1747" s="85" t="str">
        <f>"Monthly Variable "&amp;IF([1]RATES!P383="","",[1]RATES!P383)</f>
        <v>Monthly Variable Direct Debit</v>
      </c>
      <c r="Q1747" s="90" t="str">
        <f>IF(Q259="","",Q259)</f>
        <v>For Business</v>
      </c>
      <c r="R1747" s="85" t="str">
        <f>IF(R259="","",R259)</f>
        <v>With S/C</v>
      </c>
      <c r="S1747" s="85" t="str">
        <f>IF(S259="","",S259)</f>
        <v>N</v>
      </c>
      <c r="T1747" s="85" t="str">
        <f>IF(T259="","",T259)</f>
        <v/>
      </c>
      <c r="U1747" s="85" t="str">
        <f>IF(U259="","",U259)</f>
        <v/>
      </c>
      <c r="V1747" s="85" t="str">
        <f>IF(V259="","",V259)</f>
        <v/>
      </c>
      <c r="W1747" s="91" t="str">
        <f>IF(W259="","",W259)</f>
        <v/>
      </c>
      <c r="X1747" s="92">
        <f>IF(X259="","",X259)</f>
        <v>52.79</v>
      </c>
      <c r="Y1747" s="92">
        <f>IF(Y259="","",Y259)</f>
        <v>50.37</v>
      </c>
      <c r="Z1747" s="92" t="str">
        <f>IF(Z259="","",Z259)</f>
        <v/>
      </c>
      <c r="AA1747" s="92" t="str">
        <f>IF(AA259="","",AA259)</f>
        <v/>
      </c>
      <c r="AB1747" s="92" t="str">
        <f>IF(AB259="","",AB259)</f>
        <v/>
      </c>
      <c r="AC1747" s="94">
        <f>IF(AC259="","",AC259)</f>
        <v>45382</v>
      </c>
      <c r="AD1747" s="93" t="str">
        <f>IF(AD259="","",AD259)</f>
        <v>U4</v>
      </c>
      <c r="AE1747" s="93" t="str">
        <f>IF(AE259="","",AE259)</f>
        <v>EBC_FORBUSPF_C24F</v>
      </c>
      <c r="AF1747" s="93" t="str">
        <f>IF(AF259="","",AF259)</f>
        <v>For Business vU4 Mar 2024</v>
      </c>
      <c r="AG1747" s="93" t="str">
        <f>IF(AG259="","",AG259)</f>
        <v>Elec For Bus Pre vU4 1yr BKF Mar 2024</v>
      </c>
      <c r="AH1747" s="85" t="str">
        <f>IF(AH259="","",AH259)</f>
        <v>C24F</v>
      </c>
    </row>
    <row r="1748" spans="1:34" s="34" customFormat="1" x14ac:dyDescent="0.25">
      <c r="A1748" s="40" t="str">
        <f t="shared" si="40"/>
        <v>20StandardMonthly Variable Direct Debit10000-299991</v>
      </c>
      <c r="B1748" s="86" t="str">
        <f>IF(B260="","",B260)</f>
        <v>Electricity</v>
      </c>
      <c r="C1748" s="85">
        <f>IF(C260="","",C260)</f>
        <v>20</v>
      </c>
      <c r="D1748" s="87">
        <v>3</v>
      </c>
      <c r="E1748" s="85" t="str">
        <f>IF(E260="","",E260)</f>
        <v>Standard</v>
      </c>
      <c r="F1748" s="85" t="str">
        <f>IF(F260="","",F260)</f>
        <v/>
      </c>
      <c r="G1748" s="85" t="str">
        <f>IF(G260="","",G260)</f>
        <v/>
      </c>
      <c r="H1748" s="85" t="str">
        <f>IF(H260="","",H260)</f>
        <v>Renewal</v>
      </c>
      <c r="I1748" s="85">
        <f>IF(I260="","",I260)</f>
        <v>12</v>
      </c>
      <c r="J1748" s="88">
        <f>IF(J260="","",J260)</f>
        <v>10000</v>
      </c>
      <c r="K1748" s="88">
        <f>IF(K260="","",K260)</f>
        <v>29999</v>
      </c>
      <c r="L1748" s="89">
        <f>IF(L260="","",L260)</f>
        <v>44901</v>
      </c>
      <c r="M1748" s="89" t="str">
        <f>IF(M260="","",M260)</f>
        <v/>
      </c>
      <c r="N1748" s="89">
        <f>IF(N260="","",N260)</f>
        <v>44901</v>
      </c>
      <c r="O1748" s="89" t="str">
        <f>IF(O260="","",O260)</f>
        <v/>
      </c>
      <c r="P1748" s="85" t="str">
        <f>"Monthly Variable "&amp;IF([1]RATES!P384="","",[1]RATES!P384)</f>
        <v>Monthly Variable Direct Debit</v>
      </c>
      <c r="Q1748" s="90" t="str">
        <f>IF(Q260="","",Q260)</f>
        <v>For Business</v>
      </c>
      <c r="R1748" s="85" t="str">
        <f>IF(R260="","",R260)</f>
        <v>With S/C</v>
      </c>
      <c r="S1748" s="85" t="str">
        <f>IF(S260="","",S260)</f>
        <v>N</v>
      </c>
      <c r="T1748" s="85" t="str">
        <f>IF(T260="","",T260)</f>
        <v/>
      </c>
      <c r="U1748" s="85" t="str">
        <f>IF(U260="","",U260)</f>
        <v/>
      </c>
      <c r="V1748" s="85" t="str">
        <f>IF(V260="","",V260)</f>
        <v/>
      </c>
      <c r="W1748" s="91" t="str">
        <f>IF(W260="","",W260)</f>
        <v/>
      </c>
      <c r="X1748" s="92">
        <f>IF(X260="","",X260)</f>
        <v>59.66</v>
      </c>
      <c r="Y1748" s="92">
        <f>IF(Y260="","",Y260)</f>
        <v>49.88</v>
      </c>
      <c r="Z1748" s="92" t="str">
        <f>IF(Z260="","",Z260)</f>
        <v/>
      </c>
      <c r="AA1748" s="92" t="str">
        <f>IF(AA260="","",AA260)</f>
        <v/>
      </c>
      <c r="AB1748" s="92" t="str">
        <f>IF(AB260="","",AB260)</f>
        <v/>
      </c>
      <c r="AC1748" s="94">
        <f>IF(AC260="","",AC260)</f>
        <v>45382</v>
      </c>
      <c r="AD1748" s="93" t="str">
        <f>IF(AD260="","",AD260)</f>
        <v>U4</v>
      </c>
      <c r="AE1748" s="93" t="str">
        <f>IF(AE260="","",AE260)</f>
        <v>EBC_FORBUSPF_C24F</v>
      </c>
      <c r="AF1748" s="93" t="str">
        <f>IF(AF260="","",AF260)</f>
        <v>For Business vU4 Mar 2024</v>
      </c>
      <c r="AG1748" s="93" t="str">
        <f>IF(AG260="","",AG260)</f>
        <v>Elec For Bus Pre vU4 1yr BKF Mar 2024</v>
      </c>
      <c r="AH1748" s="85" t="str">
        <f>IF(AH260="","",AH260)</f>
        <v>C24F</v>
      </c>
    </row>
    <row r="1749" spans="1:34" s="34" customFormat="1" x14ac:dyDescent="0.25">
      <c r="A1749" s="40" t="str">
        <f t="shared" si="40"/>
        <v>21StandardMonthly Variable Direct Debit10000-299991</v>
      </c>
      <c r="B1749" s="86" t="str">
        <f>IF(B261="","",B261)</f>
        <v>Electricity</v>
      </c>
      <c r="C1749" s="85">
        <f>IF(C261="","",C261)</f>
        <v>21</v>
      </c>
      <c r="D1749" s="87">
        <v>3</v>
      </c>
      <c r="E1749" s="85" t="str">
        <f>IF(E261="","",E261)</f>
        <v>Standard</v>
      </c>
      <c r="F1749" s="85" t="str">
        <f>IF(F261="","",F261)</f>
        <v/>
      </c>
      <c r="G1749" s="85" t="str">
        <f>IF(G261="","",G261)</f>
        <v/>
      </c>
      <c r="H1749" s="85" t="str">
        <f>IF(H261="","",H261)</f>
        <v>Renewal</v>
      </c>
      <c r="I1749" s="85">
        <f>IF(I261="","",I261)</f>
        <v>12</v>
      </c>
      <c r="J1749" s="88">
        <f>IF(J261="","",J261)</f>
        <v>10000</v>
      </c>
      <c r="K1749" s="88">
        <f>IF(K261="","",K261)</f>
        <v>29999</v>
      </c>
      <c r="L1749" s="89">
        <f>IF(L261="","",L261)</f>
        <v>44901</v>
      </c>
      <c r="M1749" s="89" t="str">
        <f>IF(M261="","",M261)</f>
        <v/>
      </c>
      <c r="N1749" s="89">
        <f>IF(N261="","",N261)</f>
        <v>44901</v>
      </c>
      <c r="O1749" s="89" t="str">
        <f>IF(O261="","",O261)</f>
        <v/>
      </c>
      <c r="P1749" s="85" t="str">
        <f>"Monthly Variable "&amp;IF([1]RATES!P385="","",[1]RATES!P385)</f>
        <v>Monthly Variable Direct Debit</v>
      </c>
      <c r="Q1749" s="90" t="str">
        <f>IF(Q261="","",Q261)</f>
        <v>For Business</v>
      </c>
      <c r="R1749" s="85" t="str">
        <f>IF(R261="","",R261)</f>
        <v>With S/C</v>
      </c>
      <c r="S1749" s="85" t="str">
        <f>IF(S261="","",S261)</f>
        <v>N</v>
      </c>
      <c r="T1749" s="85" t="str">
        <f>IF(T261="","",T261)</f>
        <v/>
      </c>
      <c r="U1749" s="85" t="str">
        <f>IF(U261="","",U261)</f>
        <v/>
      </c>
      <c r="V1749" s="85" t="str">
        <f>IF(V261="","",V261)</f>
        <v/>
      </c>
      <c r="W1749" s="91" t="str">
        <f>IF(W261="","",W261)</f>
        <v/>
      </c>
      <c r="X1749" s="92">
        <f>IF(X261="","",X261)</f>
        <v>89.2</v>
      </c>
      <c r="Y1749" s="92">
        <f>IF(Y261="","",Y261)</f>
        <v>49.72</v>
      </c>
      <c r="Z1749" s="92" t="str">
        <f>IF(Z261="","",Z261)</f>
        <v/>
      </c>
      <c r="AA1749" s="92" t="str">
        <f>IF(AA261="","",AA261)</f>
        <v/>
      </c>
      <c r="AB1749" s="92" t="str">
        <f>IF(AB261="","",AB261)</f>
        <v/>
      </c>
      <c r="AC1749" s="94">
        <f>IF(AC261="","",AC261)</f>
        <v>45382</v>
      </c>
      <c r="AD1749" s="93" t="str">
        <f>IF(AD261="","",AD261)</f>
        <v>U4</v>
      </c>
      <c r="AE1749" s="93" t="str">
        <f>IF(AE261="","",AE261)</f>
        <v>EBC_FORBUSPF_C24F</v>
      </c>
      <c r="AF1749" s="93" t="str">
        <f>IF(AF261="","",AF261)</f>
        <v>For Business vU4 Mar 2024</v>
      </c>
      <c r="AG1749" s="93" t="str">
        <f>IF(AG261="","",AG261)</f>
        <v>Elec For Bus Pre vU4 1yr BKF Mar 2024</v>
      </c>
      <c r="AH1749" s="85" t="str">
        <f>IF(AH261="","",AH261)</f>
        <v>C24F</v>
      </c>
    </row>
    <row r="1750" spans="1:34" s="34" customFormat="1" x14ac:dyDescent="0.25">
      <c r="A1750" s="40" t="str">
        <f t="shared" si="40"/>
        <v>22StandardMonthly Variable Direct Debit10000-299991</v>
      </c>
      <c r="B1750" s="86" t="str">
        <f>IF(B262="","",B262)</f>
        <v>Electricity</v>
      </c>
      <c r="C1750" s="85">
        <f>IF(C262="","",C262)</f>
        <v>22</v>
      </c>
      <c r="D1750" s="87">
        <v>3</v>
      </c>
      <c r="E1750" s="85" t="str">
        <f>IF(E262="","",E262)</f>
        <v>Standard</v>
      </c>
      <c r="F1750" s="85" t="str">
        <f>IF(F262="","",F262)</f>
        <v/>
      </c>
      <c r="G1750" s="85" t="str">
        <f>IF(G262="","",G262)</f>
        <v/>
      </c>
      <c r="H1750" s="85" t="str">
        <f>IF(H262="","",H262)</f>
        <v>Renewal</v>
      </c>
      <c r="I1750" s="85">
        <f>IF(I262="","",I262)</f>
        <v>12</v>
      </c>
      <c r="J1750" s="88">
        <f>IF(J262="","",J262)</f>
        <v>10000</v>
      </c>
      <c r="K1750" s="88">
        <f>IF(K262="","",K262)</f>
        <v>29999</v>
      </c>
      <c r="L1750" s="89">
        <f>IF(L262="","",L262)</f>
        <v>44901</v>
      </c>
      <c r="M1750" s="89" t="str">
        <f>IF(M262="","",M262)</f>
        <v/>
      </c>
      <c r="N1750" s="89">
        <f>IF(N262="","",N262)</f>
        <v>44901</v>
      </c>
      <c r="O1750" s="89" t="str">
        <f>IF(O262="","",O262)</f>
        <v/>
      </c>
      <c r="P1750" s="85" t="str">
        <f>"Monthly Variable "&amp;IF([1]RATES!P386="","",[1]RATES!P386)</f>
        <v>Monthly Variable Direct Debit</v>
      </c>
      <c r="Q1750" s="90" t="str">
        <f>IF(Q262="","",Q262)</f>
        <v>For Business</v>
      </c>
      <c r="R1750" s="85" t="str">
        <f>IF(R262="","",R262)</f>
        <v>With S/C</v>
      </c>
      <c r="S1750" s="85" t="str">
        <f>IF(S262="","",S262)</f>
        <v>N</v>
      </c>
      <c r="T1750" s="85" t="str">
        <f>IF(T262="","",T262)</f>
        <v/>
      </c>
      <c r="U1750" s="85" t="str">
        <f>IF(U262="","",U262)</f>
        <v/>
      </c>
      <c r="V1750" s="85" t="str">
        <f>IF(V262="","",V262)</f>
        <v/>
      </c>
      <c r="W1750" s="91" t="str">
        <f>IF(W262="","",W262)</f>
        <v/>
      </c>
      <c r="X1750" s="92">
        <f>IF(X262="","",X262)</f>
        <v>96.39</v>
      </c>
      <c r="Y1750" s="92">
        <f>IF(Y262="","",Y262)</f>
        <v>49.41</v>
      </c>
      <c r="Z1750" s="92" t="str">
        <f>IF(Z262="","",Z262)</f>
        <v/>
      </c>
      <c r="AA1750" s="92" t="str">
        <f>IF(AA262="","",AA262)</f>
        <v/>
      </c>
      <c r="AB1750" s="92" t="str">
        <f>IF(AB262="","",AB262)</f>
        <v/>
      </c>
      <c r="AC1750" s="94">
        <f>IF(AC262="","",AC262)</f>
        <v>45382</v>
      </c>
      <c r="AD1750" s="93" t="str">
        <f>IF(AD262="","",AD262)</f>
        <v>U4</v>
      </c>
      <c r="AE1750" s="93" t="str">
        <f>IF(AE262="","",AE262)</f>
        <v>EBC_FORBUSPF_C24F</v>
      </c>
      <c r="AF1750" s="93" t="str">
        <f>IF(AF262="","",AF262)</f>
        <v>For Business vU4 Mar 2024</v>
      </c>
      <c r="AG1750" s="93" t="str">
        <f>IF(AG262="","",AG262)</f>
        <v>Elec For Bus Pre vU4 1yr BKF Mar 2024</v>
      </c>
      <c r="AH1750" s="85" t="str">
        <f>IF(AH262="","",AH262)</f>
        <v>C24F</v>
      </c>
    </row>
    <row r="1751" spans="1:34" s="34" customFormat="1" x14ac:dyDescent="0.25">
      <c r="A1751" s="40" t="str">
        <f t="shared" si="40"/>
        <v>23StandardMonthly Variable Direct Debit10000-299991</v>
      </c>
      <c r="B1751" s="86" t="str">
        <f>IF(B263="","",B263)</f>
        <v>Electricity</v>
      </c>
      <c r="C1751" s="85">
        <f>IF(C263="","",C263)</f>
        <v>23</v>
      </c>
      <c r="D1751" s="87">
        <v>3</v>
      </c>
      <c r="E1751" s="85" t="str">
        <f>IF(E263="","",E263)</f>
        <v>Standard</v>
      </c>
      <c r="F1751" s="85" t="str">
        <f>IF(F263="","",F263)</f>
        <v/>
      </c>
      <c r="G1751" s="85" t="str">
        <f>IF(G263="","",G263)</f>
        <v/>
      </c>
      <c r="H1751" s="85" t="str">
        <f>IF(H263="","",H263)</f>
        <v>Renewal</v>
      </c>
      <c r="I1751" s="85">
        <f>IF(I263="","",I263)</f>
        <v>12</v>
      </c>
      <c r="J1751" s="88">
        <f>IF(J263="","",J263)</f>
        <v>10000</v>
      </c>
      <c r="K1751" s="88">
        <f>IF(K263="","",K263)</f>
        <v>29999</v>
      </c>
      <c r="L1751" s="89">
        <f>IF(L263="","",L263)</f>
        <v>44901</v>
      </c>
      <c r="M1751" s="89" t="str">
        <f>IF(M263="","",M263)</f>
        <v/>
      </c>
      <c r="N1751" s="89">
        <f>IF(N263="","",N263)</f>
        <v>44901</v>
      </c>
      <c r="O1751" s="89" t="str">
        <f>IF(O263="","",O263)</f>
        <v/>
      </c>
      <c r="P1751" s="85" t="str">
        <f>"Monthly Variable "&amp;IF([1]RATES!P387="","",[1]RATES!P387)</f>
        <v>Monthly Variable Direct Debit</v>
      </c>
      <c r="Q1751" s="90" t="str">
        <f>IF(Q263="","",Q263)</f>
        <v>For Business</v>
      </c>
      <c r="R1751" s="85" t="str">
        <f>IF(R263="","",R263)</f>
        <v>With S/C</v>
      </c>
      <c r="S1751" s="85" t="str">
        <f>IF(S263="","",S263)</f>
        <v>N</v>
      </c>
      <c r="T1751" s="85" t="str">
        <f>IF(T263="","",T263)</f>
        <v/>
      </c>
      <c r="U1751" s="85" t="str">
        <f>IF(U263="","",U263)</f>
        <v/>
      </c>
      <c r="V1751" s="85" t="str">
        <f>IF(V263="","",V263)</f>
        <v/>
      </c>
      <c r="W1751" s="91" t="str">
        <f>IF(W263="","",W263)</f>
        <v/>
      </c>
      <c r="X1751" s="92">
        <f>IF(X263="","",X263)</f>
        <v>79.2</v>
      </c>
      <c r="Y1751" s="92">
        <f>IF(Y263="","",Y263)</f>
        <v>50.09</v>
      </c>
      <c r="Z1751" s="92" t="str">
        <f>IF(Z263="","",Z263)</f>
        <v/>
      </c>
      <c r="AA1751" s="92" t="str">
        <f>IF(AA263="","",AA263)</f>
        <v/>
      </c>
      <c r="AB1751" s="92" t="str">
        <f>IF(AB263="","",AB263)</f>
        <v/>
      </c>
      <c r="AC1751" s="94">
        <f>IF(AC263="","",AC263)</f>
        <v>45382</v>
      </c>
      <c r="AD1751" s="93" t="str">
        <f>IF(AD263="","",AD263)</f>
        <v>U4</v>
      </c>
      <c r="AE1751" s="93" t="str">
        <f>IF(AE263="","",AE263)</f>
        <v>EBC_FORBUSPF_C24F</v>
      </c>
      <c r="AF1751" s="93" t="str">
        <f>IF(AF263="","",AF263)</f>
        <v>For Business vU4 Mar 2024</v>
      </c>
      <c r="AG1751" s="93" t="str">
        <f>IF(AG263="","",AG263)</f>
        <v>Elec For Bus Pre vU4 1yr BKF Mar 2024</v>
      </c>
      <c r="AH1751" s="85" t="str">
        <f>IF(AH263="","",AH263)</f>
        <v>C24F</v>
      </c>
    </row>
    <row r="1752" spans="1:34" s="34" customFormat="1" x14ac:dyDescent="0.25">
      <c r="A1752" s="40" t="str">
        <f t="shared" si="40"/>
        <v>10Economy7Monthly Variable Direct Debit10000-299991</v>
      </c>
      <c r="B1752" s="86" t="str">
        <f>IF(B264="","",B264)</f>
        <v>Electricity</v>
      </c>
      <c r="C1752" s="85">
        <f>IF(C264="","",C264)</f>
        <v>10</v>
      </c>
      <c r="D1752" s="87">
        <v>3</v>
      </c>
      <c r="E1752" s="85" t="str">
        <f>IF(E264="","",E264)</f>
        <v>Economy7</v>
      </c>
      <c r="F1752" s="85" t="str">
        <f>IF(F264="","",F264)</f>
        <v/>
      </c>
      <c r="G1752" s="85" t="str">
        <f>IF(G264="","",G264)</f>
        <v/>
      </c>
      <c r="H1752" s="85" t="str">
        <f>IF(H264="","",H264)</f>
        <v>Renewal</v>
      </c>
      <c r="I1752" s="85">
        <f>IF(I264="","",I264)</f>
        <v>12</v>
      </c>
      <c r="J1752" s="88">
        <f>IF(J264="","",J264)</f>
        <v>10000</v>
      </c>
      <c r="K1752" s="88">
        <f>IF(K264="","",K264)</f>
        <v>29999</v>
      </c>
      <c r="L1752" s="89">
        <f>IF(L264="","",L264)</f>
        <v>44901</v>
      </c>
      <c r="M1752" s="89" t="str">
        <f>IF(M264="","",M264)</f>
        <v/>
      </c>
      <c r="N1752" s="89">
        <f>IF(N264="","",N264)</f>
        <v>44901</v>
      </c>
      <c r="O1752" s="89" t="str">
        <f>IF(O264="","",O264)</f>
        <v/>
      </c>
      <c r="P1752" s="85" t="str">
        <f>"Monthly Variable "&amp;IF([1]RATES!P388="","",[1]RATES!P388)</f>
        <v>Monthly Variable Direct Debit</v>
      </c>
      <c r="Q1752" s="90" t="str">
        <f>IF(Q264="","",Q264)</f>
        <v>For Business</v>
      </c>
      <c r="R1752" s="85" t="str">
        <f>IF(R264="","",R264)</f>
        <v>With S/C</v>
      </c>
      <c r="S1752" s="85" t="str">
        <f>IF(S264="","",S264)</f>
        <v>N</v>
      </c>
      <c r="T1752" s="85" t="str">
        <f>IF(T264="","",T264)</f>
        <v/>
      </c>
      <c r="U1752" s="85" t="str">
        <f>IF(U264="","",U264)</f>
        <v/>
      </c>
      <c r="V1752" s="85" t="str">
        <f>IF(V264="","",V264)</f>
        <v/>
      </c>
      <c r="W1752" s="91" t="str">
        <f>IF(W264="","",W264)</f>
        <v/>
      </c>
      <c r="X1752" s="92">
        <f>IF(X264="","",X264)</f>
        <v>43.97</v>
      </c>
      <c r="Y1752" s="92">
        <f>IF(Y264="","",Y264)</f>
        <v>52.43</v>
      </c>
      <c r="Z1752" s="92">
        <f>IF(Z264="","",Z264)</f>
        <v>38.26</v>
      </c>
      <c r="AA1752" s="92" t="str">
        <f>IF(AA264="","",AA264)</f>
        <v/>
      </c>
      <c r="AB1752" s="92" t="str">
        <f>IF(AB264="","",AB264)</f>
        <v/>
      </c>
      <c r="AC1752" s="94">
        <f>IF(AC264="","",AC264)</f>
        <v>45382</v>
      </c>
      <c r="AD1752" s="93" t="str">
        <f>IF(AD264="","",AD264)</f>
        <v>U4</v>
      </c>
      <c r="AE1752" s="93" t="str">
        <f>IF(AE264="","",AE264)</f>
        <v>EBC_FORBUSPF_C24F</v>
      </c>
      <c r="AF1752" s="93" t="str">
        <f>IF(AF264="","",AF264)</f>
        <v>For Business vU4 Mar 2024</v>
      </c>
      <c r="AG1752" s="93" t="str">
        <f>IF(AG264="","",AG264)</f>
        <v>Elec For Bus Pre vU4 1yr BKF Mar 2024</v>
      </c>
      <c r="AH1752" s="85" t="str">
        <f>IF(AH264="","",AH264)</f>
        <v>C24F</v>
      </c>
    </row>
    <row r="1753" spans="1:34" s="34" customFormat="1" x14ac:dyDescent="0.25">
      <c r="A1753" s="40" t="str">
        <f t="shared" si="40"/>
        <v>11Economy7Monthly Variable Direct Debit10000-299991</v>
      </c>
      <c r="B1753" s="86" t="str">
        <f>IF(B265="","",B265)</f>
        <v>Electricity</v>
      </c>
      <c r="C1753" s="85">
        <f>IF(C265="","",C265)</f>
        <v>11</v>
      </c>
      <c r="D1753" s="87">
        <v>3</v>
      </c>
      <c r="E1753" s="85" t="str">
        <f>IF(E265="","",E265)</f>
        <v>Economy7</v>
      </c>
      <c r="F1753" s="85" t="str">
        <f>IF(F265="","",F265)</f>
        <v/>
      </c>
      <c r="G1753" s="85" t="str">
        <f>IF(G265="","",G265)</f>
        <v/>
      </c>
      <c r="H1753" s="85" t="str">
        <f>IF(H265="","",H265)</f>
        <v>Renewal</v>
      </c>
      <c r="I1753" s="85">
        <f>IF(I265="","",I265)</f>
        <v>12</v>
      </c>
      <c r="J1753" s="88">
        <f>IF(J265="","",J265)</f>
        <v>10000</v>
      </c>
      <c r="K1753" s="88">
        <f>IF(K265="","",K265)</f>
        <v>29999</v>
      </c>
      <c r="L1753" s="89">
        <f>IF(L265="","",L265)</f>
        <v>44901</v>
      </c>
      <c r="M1753" s="89" t="str">
        <f>IF(M265="","",M265)</f>
        <v/>
      </c>
      <c r="N1753" s="89">
        <f>IF(N265="","",N265)</f>
        <v>44901</v>
      </c>
      <c r="O1753" s="89" t="str">
        <f>IF(O265="","",O265)</f>
        <v/>
      </c>
      <c r="P1753" s="85" t="str">
        <f>"Monthly Variable "&amp;IF([1]RATES!P389="","",[1]RATES!P389)</f>
        <v>Monthly Variable Direct Debit</v>
      </c>
      <c r="Q1753" s="90" t="str">
        <f>IF(Q265="","",Q265)</f>
        <v>For Business</v>
      </c>
      <c r="R1753" s="85" t="str">
        <f>IF(R265="","",R265)</f>
        <v>With S/C</v>
      </c>
      <c r="S1753" s="85" t="str">
        <f>IF(S265="","",S265)</f>
        <v>N</v>
      </c>
      <c r="T1753" s="85" t="str">
        <f>IF(T265="","",T265)</f>
        <v/>
      </c>
      <c r="U1753" s="85" t="str">
        <f>IF(U265="","",U265)</f>
        <v/>
      </c>
      <c r="V1753" s="85" t="str">
        <f>IF(V265="","",V265)</f>
        <v/>
      </c>
      <c r="W1753" s="91" t="str">
        <f>IF(W265="","",W265)</f>
        <v/>
      </c>
      <c r="X1753" s="92">
        <f>IF(X265="","",X265)</f>
        <v>72</v>
      </c>
      <c r="Y1753" s="92">
        <f>IF(Y265="","",Y265)</f>
        <v>50.84</v>
      </c>
      <c r="Z1753" s="92">
        <f>IF(Z265="","",Z265)</f>
        <v>38.47</v>
      </c>
      <c r="AA1753" s="92" t="str">
        <f>IF(AA265="","",AA265)</f>
        <v/>
      </c>
      <c r="AB1753" s="92" t="str">
        <f>IF(AB265="","",AB265)</f>
        <v/>
      </c>
      <c r="AC1753" s="94">
        <f>IF(AC265="","",AC265)</f>
        <v>45382</v>
      </c>
      <c r="AD1753" s="93" t="str">
        <f>IF(AD265="","",AD265)</f>
        <v>U4</v>
      </c>
      <c r="AE1753" s="93" t="str">
        <f>IF(AE265="","",AE265)</f>
        <v>EBC_FORBUSPF_C24F</v>
      </c>
      <c r="AF1753" s="93" t="str">
        <f>IF(AF265="","",AF265)</f>
        <v>For Business vU4 Mar 2024</v>
      </c>
      <c r="AG1753" s="93" t="str">
        <f>IF(AG265="","",AG265)</f>
        <v>Elec For Bus Pre vU4 1yr BKF Mar 2024</v>
      </c>
      <c r="AH1753" s="85" t="str">
        <f>IF(AH265="","",AH265)</f>
        <v>C24F</v>
      </c>
    </row>
    <row r="1754" spans="1:34" s="34" customFormat="1" x14ac:dyDescent="0.25">
      <c r="A1754" s="40" t="str">
        <f t="shared" si="40"/>
        <v>12Economy7Monthly Variable Direct Debit10000-299991</v>
      </c>
      <c r="B1754" s="86" t="str">
        <f>IF(B266="","",B266)</f>
        <v>Electricity</v>
      </c>
      <c r="C1754" s="85">
        <f>IF(C266="","",C266)</f>
        <v>12</v>
      </c>
      <c r="D1754" s="87">
        <v>3</v>
      </c>
      <c r="E1754" s="85" t="str">
        <f>IF(E266="","",E266)</f>
        <v>Economy7</v>
      </c>
      <c r="F1754" s="85" t="str">
        <f>IF(F266="","",F266)</f>
        <v/>
      </c>
      <c r="G1754" s="85" t="str">
        <f>IF(G266="","",G266)</f>
        <v/>
      </c>
      <c r="H1754" s="85" t="str">
        <f>IF(H266="","",H266)</f>
        <v>Renewal</v>
      </c>
      <c r="I1754" s="85">
        <f>IF(I266="","",I266)</f>
        <v>12</v>
      </c>
      <c r="J1754" s="88">
        <f>IF(J266="","",J266)</f>
        <v>10000</v>
      </c>
      <c r="K1754" s="88">
        <f>IF(K266="","",K266)</f>
        <v>29999</v>
      </c>
      <c r="L1754" s="89">
        <f>IF(L266="","",L266)</f>
        <v>44901</v>
      </c>
      <c r="M1754" s="89" t="str">
        <f>IF(M266="","",M266)</f>
        <v/>
      </c>
      <c r="N1754" s="89">
        <f>IF(N266="","",N266)</f>
        <v>44901</v>
      </c>
      <c r="O1754" s="89" t="str">
        <f>IF(O266="","",O266)</f>
        <v/>
      </c>
      <c r="P1754" s="85" t="str">
        <f>"Monthly Variable "&amp;IF([1]RATES!P390="","",[1]RATES!P390)</f>
        <v>Monthly Variable Direct Debit</v>
      </c>
      <c r="Q1754" s="90" t="str">
        <f>IF(Q266="","",Q266)</f>
        <v>For Business</v>
      </c>
      <c r="R1754" s="85" t="str">
        <f>IF(R266="","",R266)</f>
        <v>With S/C</v>
      </c>
      <c r="S1754" s="85" t="str">
        <f>IF(S266="","",S266)</f>
        <v>N</v>
      </c>
      <c r="T1754" s="85" t="str">
        <f>IF(T266="","",T266)</f>
        <v/>
      </c>
      <c r="U1754" s="85" t="str">
        <f>IF(U266="","",U266)</f>
        <v/>
      </c>
      <c r="V1754" s="85" t="str">
        <f>IF(V266="","",V266)</f>
        <v/>
      </c>
      <c r="W1754" s="91" t="str">
        <f>IF(W266="","",W266)</f>
        <v/>
      </c>
      <c r="X1754" s="92">
        <f>IF(X266="","",X266)</f>
        <v>26.12</v>
      </c>
      <c r="Y1754" s="92">
        <f>IF(Y266="","",Y266)</f>
        <v>51.42</v>
      </c>
      <c r="Z1754" s="92">
        <f>IF(Z266="","",Z266)</f>
        <v>37.71</v>
      </c>
      <c r="AA1754" s="92" t="str">
        <f>IF(AA266="","",AA266)</f>
        <v/>
      </c>
      <c r="AB1754" s="92" t="str">
        <f>IF(AB266="","",AB266)</f>
        <v/>
      </c>
      <c r="AC1754" s="94">
        <f>IF(AC266="","",AC266)</f>
        <v>45382</v>
      </c>
      <c r="AD1754" s="93" t="str">
        <f>IF(AD266="","",AD266)</f>
        <v>U4</v>
      </c>
      <c r="AE1754" s="93" t="str">
        <f>IF(AE266="","",AE266)</f>
        <v>EBC_FORBUSPF_C24F</v>
      </c>
      <c r="AF1754" s="93" t="str">
        <f>IF(AF266="","",AF266)</f>
        <v>For Business vU4 Mar 2024</v>
      </c>
      <c r="AG1754" s="93" t="str">
        <f>IF(AG266="","",AG266)</f>
        <v>Elec For Bus Pre vU4 1yr BKF Mar 2024</v>
      </c>
      <c r="AH1754" s="85" t="str">
        <f>IF(AH266="","",AH266)</f>
        <v>C24F</v>
      </c>
    </row>
    <row r="1755" spans="1:34" s="34" customFormat="1" x14ac:dyDescent="0.25">
      <c r="A1755" s="40" t="str">
        <f t="shared" si="40"/>
        <v>13Economy7Monthly Variable Direct Debit10000-299991</v>
      </c>
      <c r="B1755" s="86" t="str">
        <f>IF(B267="","",B267)</f>
        <v>Electricity</v>
      </c>
      <c r="C1755" s="85">
        <f>IF(C267="","",C267)</f>
        <v>13</v>
      </c>
      <c r="D1755" s="87">
        <v>3</v>
      </c>
      <c r="E1755" s="85" t="str">
        <f>IF(E267="","",E267)</f>
        <v>Economy7</v>
      </c>
      <c r="F1755" s="85" t="str">
        <f>IF(F267="","",F267)</f>
        <v/>
      </c>
      <c r="G1755" s="85" t="str">
        <f>IF(G267="","",G267)</f>
        <v/>
      </c>
      <c r="H1755" s="85" t="str">
        <f>IF(H267="","",H267)</f>
        <v>Renewal</v>
      </c>
      <c r="I1755" s="85">
        <f>IF(I267="","",I267)</f>
        <v>12</v>
      </c>
      <c r="J1755" s="88">
        <f>IF(J267="","",J267)</f>
        <v>10000</v>
      </c>
      <c r="K1755" s="88">
        <f>IF(K267="","",K267)</f>
        <v>29999</v>
      </c>
      <c r="L1755" s="89">
        <f>IF(L267="","",L267)</f>
        <v>44901</v>
      </c>
      <c r="M1755" s="89" t="str">
        <f>IF(M267="","",M267)</f>
        <v/>
      </c>
      <c r="N1755" s="89">
        <f>IF(N267="","",N267)</f>
        <v>44901</v>
      </c>
      <c r="O1755" s="89" t="str">
        <f>IF(O267="","",O267)</f>
        <v/>
      </c>
      <c r="P1755" s="85" t="str">
        <f>"Monthly Variable "&amp;IF([1]RATES!P391="","",[1]RATES!P391)</f>
        <v>Monthly Variable Direct Debit</v>
      </c>
      <c r="Q1755" s="90" t="str">
        <f>IF(Q267="","",Q267)</f>
        <v>For Business</v>
      </c>
      <c r="R1755" s="85" t="str">
        <f>IF(R267="","",R267)</f>
        <v>With S/C</v>
      </c>
      <c r="S1755" s="85" t="str">
        <f>IF(S267="","",S267)</f>
        <v>N</v>
      </c>
      <c r="T1755" s="85" t="str">
        <f>IF(T267="","",T267)</f>
        <v/>
      </c>
      <c r="U1755" s="85" t="str">
        <f>IF(U267="","",U267)</f>
        <v/>
      </c>
      <c r="V1755" s="85" t="str">
        <f>IF(V267="","",V267)</f>
        <v/>
      </c>
      <c r="W1755" s="91" t="str">
        <f>IF(W267="","",W267)</f>
        <v/>
      </c>
      <c r="X1755" s="92">
        <f>IF(X267="","",X267)</f>
        <v>71.72</v>
      </c>
      <c r="Y1755" s="92">
        <f>IF(Y267="","",Y267)</f>
        <v>53.6</v>
      </c>
      <c r="Z1755" s="92">
        <f>IF(Z267="","",Z267)</f>
        <v>38.28</v>
      </c>
      <c r="AA1755" s="92" t="str">
        <f>IF(AA267="","",AA267)</f>
        <v/>
      </c>
      <c r="AB1755" s="92" t="str">
        <f>IF(AB267="","",AB267)</f>
        <v/>
      </c>
      <c r="AC1755" s="94">
        <f>IF(AC267="","",AC267)</f>
        <v>45382</v>
      </c>
      <c r="AD1755" s="93" t="str">
        <f>IF(AD267="","",AD267)</f>
        <v>U4</v>
      </c>
      <c r="AE1755" s="93" t="str">
        <f>IF(AE267="","",AE267)</f>
        <v>EBC_FORBUSPF_C24F</v>
      </c>
      <c r="AF1755" s="93" t="str">
        <f>IF(AF267="","",AF267)</f>
        <v>For Business vU4 Mar 2024</v>
      </c>
      <c r="AG1755" s="93" t="str">
        <f>IF(AG267="","",AG267)</f>
        <v>Elec For Bus Pre vU4 1yr BKF Mar 2024</v>
      </c>
      <c r="AH1755" s="85" t="str">
        <f>IF(AH267="","",AH267)</f>
        <v>C24F</v>
      </c>
    </row>
    <row r="1756" spans="1:34" s="34" customFormat="1" x14ac:dyDescent="0.25">
      <c r="A1756" s="40" t="str">
        <f t="shared" si="40"/>
        <v>14Economy7Monthly Variable Direct Debit10000-299991</v>
      </c>
      <c r="B1756" s="86" t="str">
        <f>IF(B268="","",B268)</f>
        <v>Electricity</v>
      </c>
      <c r="C1756" s="85">
        <f>IF(C268="","",C268)</f>
        <v>14</v>
      </c>
      <c r="D1756" s="87">
        <v>3</v>
      </c>
      <c r="E1756" s="85" t="str">
        <f>IF(E268="","",E268)</f>
        <v>Economy7</v>
      </c>
      <c r="F1756" s="85" t="str">
        <f>IF(F268="","",F268)</f>
        <v/>
      </c>
      <c r="G1756" s="85" t="str">
        <f>IF(G268="","",G268)</f>
        <v/>
      </c>
      <c r="H1756" s="85" t="str">
        <f>IF(H268="","",H268)</f>
        <v>Renewal</v>
      </c>
      <c r="I1756" s="85">
        <f>IF(I268="","",I268)</f>
        <v>12</v>
      </c>
      <c r="J1756" s="88">
        <f>IF(J268="","",J268)</f>
        <v>10000</v>
      </c>
      <c r="K1756" s="88">
        <f>IF(K268="","",K268)</f>
        <v>29999</v>
      </c>
      <c r="L1756" s="89">
        <f>IF(L268="","",L268)</f>
        <v>44901</v>
      </c>
      <c r="M1756" s="89" t="str">
        <f>IF(M268="","",M268)</f>
        <v/>
      </c>
      <c r="N1756" s="89">
        <f>IF(N268="","",N268)</f>
        <v>44901</v>
      </c>
      <c r="O1756" s="89" t="str">
        <f>IF(O268="","",O268)</f>
        <v/>
      </c>
      <c r="P1756" s="85" t="str">
        <f>"Monthly Variable "&amp;IF([1]RATES!P392="","",[1]RATES!P392)</f>
        <v>Monthly Variable Direct Debit</v>
      </c>
      <c r="Q1756" s="90" t="str">
        <f>IF(Q268="","",Q268)</f>
        <v>For Business</v>
      </c>
      <c r="R1756" s="85" t="str">
        <f>IF(R268="","",R268)</f>
        <v>With S/C</v>
      </c>
      <c r="S1756" s="85" t="str">
        <f>IF(S268="","",S268)</f>
        <v>N</v>
      </c>
      <c r="T1756" s="85" t="str">
        <f>IF(T268="","",T268)</f>
        <v/>
      </c>
      <c r="U1756" s="85" t="str">
        <f>IF(U268="","",U268)</f>
        <v/>
      </c>
      <c r="V1756" s="85" t="str">
        <f>IF(V268="","",V268)</f>
        <v/>
      </c>
      <c r="W1756" s="91" t="str">
        <f>IF(W268="","",W268)</f>
        <v/>
      </c>
      <c r="X1756" s="92">
        <f>IF(X268="","",X268)</f>
        <v>81.319999999999993</v>
      </c>
      <c r="Y1756" s="92">
        <f>IF(Y268="","",Y268)</f>
        <v>51.25</v>
      </c>
      <c r="Z1756" s="92">
        <f>IF(Z268="","",Z268)</f>
        <v>37.94</v>
      </c>
      <c r="AA1756" s="92" t="str">
        <f>IF(AA268="","",AA268)</f>
        <v/>
      </c>
      <c r="AB1756" s="92" t="str">
        <f>IF(AB268="","",AB268)</f>
        <v/>
      </c>
      <c r="AC1756" s="94">
        <f>IF(AC268="","",AC268)</f>
        <v>45382</v>
      </c>
      <c r="AD1756" s="93" t="str">
        <f>IF(AD268="","",AD268)</f>
        <v>U4</v>
      </c>
      <c r="AE1756" s="93" t="str">
        <f>IF(AE268="","",AE268)</f>
        <v>EBC_FORBUSPF_C24F</v>
      </c>
      <c r="AF1756" s="93" t="str">
        <f>IF(AF268="","",AF268)</f>
        <v>For Business vU4 Mar 2024</v>
      </c>
      <c r="AG1756" s="93" t="str">
        <f>IF(AG268="","",AG268)</f>
        <v>Elec For Bus Pre vU4 1yr BKF Mar 2024</v>
      </c>
      <c r="AH1756" s="85" t="str">
        <f>IF(AH268="","",AH268)</f>
        <v>C24F</v>
      </c>
    </row>
    <row r="1757" spans="1:34" s="34" customFormat="1" x14ac:dyDescent="0.25">
      <c r="A1757" s="40" t="str">
        <f t="shared" si="40"/>
        <v>15Economy7Monthly Variable Direct Debit10000-299991</v>
      </c>
      <c r="B1757" s="86" t="str">
        <f>IF(B269="","",B269)</f>
        <v>Electricity</v>
      </c>
      <c r="C1757" s="85">
        <f>IF(C269="","",C269)</f>
        <v>15</v>
      </c>
      <c r="D1757" s="87">
        <v>3</v>
      </c>
      <c r="E1757" s="85" t="str">
        <f>IF(E269="","",E269)</f>
        <v>Economy7</v>
      </c>
      <c r="F1757" s="85" t="str">
        <f>IF(F269="","",F269)</f>
        <v/>
      </c>
      <c r="G1757" s="85" t="str">
        <f>IF(G269="","",G269)</f>
        <v/>
      </c>
      <c r="H1757" s="85" t="str">
        <f>IF(H269="","",H269)</f>
        <v>Renewal</v>
      </c>
      <c r="I1757" s="85">
        <f>IF(I269="","",I269)</f>
        <v>12</v>
      </c>
      <c r="J1757" s="88">
        <f>IF(J269="","",J269)</f>
        <v>10000</v>
      </c>
      <c r="K1757" s="88">
        <f>IF(K269="","",K269)</f>
        <v>29999</v>
      </c>
      <c r="L1757" s="89">
        <f>IF(L269="","",L269)</f>
        <v>44901</v>
      </c>
      <c r="M1757" s="89" t="str">
        <f>IF(M269="","",M269)</f>
        <v/>
      </c>
      <c r="N1757" s="89">
        <f>IF(N269="","",N269)</f>
        <v>44901</v>
      </c>
      <c r="O1757" s="89" t="str">
        <f>IF(O269="","",O269)</f>
        <v/>
      </c>
      <c r="P1757" s="85" t="str">
        <f>"Monthly Variable "&amp;IF([1]RATES!P393="","",[1]RATES!P393)</f>
        <v>Monthly Variable Direct Debit</v>
      </c>
      <c r="Q1757" s="90" t="str">
        <f>IF(Q269="","",Q269)</f>
        <v>For Business</v>
      </c>
      <c r="R1757" s="85" t="str">
        <f>IF(R269="","",R269)</f>
        <v>With S/C</v>
      </c>
      <c r="S1757" s="85" t="str">
        <f>IF(S269="","",S269)</f>
        <v>N</v>
      </c>
      <c r="T1757" s="85" t="str">
        <f>IF(T269="","",T269)</f>
        <v/>
      </c>
      <c r="U1757" s="85" t="str">
        <f>IF(U269="","",U269)</f>
        <v/>
      </c>
      <c r="V1757" s="85" t="str">
        <f>IF(V269="","",V269)</f>
        <v/>
      </c>
      <c r="W1757" s="91" t="str">
        <f>IF(W269="","",W269)</f>
        <v/>
      </c>
      <c r="X1757" s="92">
        <f>IF(X269="","",X269)</f>
        <v>88.61</v>
      </c>
      <c r="Y1757" s="92">
        <f>IF(Y269="","",Y269)</f>
        <v>51.62</v>
      </c>
      <c r="Z1757" s="92">
        <f>IF(Z269="","",Z269)</f>
        <v>37.770000000000003</v>
      </c>
      <c r="AA1757" s="92" t="str">
        <f>IF(AA269="","",AA269)</f>
        <v/>
      </c>
      <c r="AB1757" s="92" t="str">
        <f>IF(AB269="","",AB269)</f>
        <v/>
      </c>
      <c r="AC1757" s="94">
        <f>IF(AC269="","",AC269)</f>
        <v>45382</v>
      </c>
      <c r="AD1757" s="93" t="str">
        <f>IF(AD269="","",AD269)</f>
        <v>U4</v>
      </c>
      <c r="AE1757" s="93" t="str">
        <f>IF(AE269="","",AE269)</f>
        <v>EBC_FORBUSPF_C24F</v>
      </c>
      <c r="AF1757" s="93" t="str">
        <f>IF(AF269="","",AF269)</f>
        <v>For Business vU4 Mar 2024</v>
      </c>
      <c r="AG1757" s="93" t="str">
        <f>IF(AG269="","",AG269)</f>
        <v>Elec For Bus Pre vU4 1yr BKF Mar 2024</v>
      </c>
      <c r="AH1757" s="85" t="str">
        <f>IF(AH269="","",AH269)</f>
        <v>C24F</v>
      </c>
    </row>
    <row r="1758" spans="1:34" s="34" customFormat="1" x14ac:dyDescent="0.25">
      <c r="A1758" s="40" t="str">
        <f t="shared" si="40"/>
        <v>16Economy7Monthly Variable Direct Debit10000-299991</v>
      </c>
      <c r="B1758" s="86" t="str">
        <f>IF(B270="","",B270)</f>
        <v>Electricity</v>
      </c>
      <c r="C1758" s="85">
        <f>IF(C270="","",C270)</f>
        <v>16</v>
      </c>
      <c r="D1758" s="87">
        <v>3</v>
      </c>
      <c r="E1758" s="85" t="str">
        <f>IF(E270="","",E270)</f>
        <v>Economy7</v>
      </c>
      <c r="F1758" s="85" t="str">
        <f>IF(F270="","",F270)</f>
        <v/>
      </c>
      <c r="G1758" s="85" t="str">
        <f>IF(G270="","",G270)</f>
        <v/>
      </c>
      <c r="H1758" s="85" t="str">
        <f>IF(H270="","",H270)</f>
        <v>Renewal</v>
      </c>
      <c r="I1758" s="85">
        <f>IF(I270="","",I270)</f>
        <v>12</v>
      </c>
      <c r="J1758" s="88">
        <f>IF(J270="","",J270)</f>
        <v>10000</v>
      </c>
      <c r="K1758" s="88">
        <f>IF(K270="","",K270)</f>
        <v>29999</v>
      </c>
      <c r="L1758" s="89">
        <f>IF(L270="","",L270)</f>
        <v>44901</v>
      </c>
      <c r="M1758" s="89" t="str">
        <f>IF(M270="","",M270)</f>
        <v/>
      </c>
      <c r="N1758" s="89">
        <f>IF(N270="","",N270)</f>
        <v>44901</v>
      </c>
      <c r="O1758" s="89" t="str">
        <f>IF(O270="","",O270)</f>
        <v/>
      </c>
      <c r="P1758" s="85" t="str">
        <f>"Monthly Variable "&amp;IF([1]RATES!P394="","",[1]RATES!P394)</f>
        <v>Monthly Variable Direct Debit</v>
      </c>
      <c r="Q1758" s="90" t="str">
        <f>IF(Q270="","",Q270)</f>
        <v>For Business</v>
      </c>
      <c r="R1758" s="85" t="str">
        <f>IF(R270="","",R270)</f>
        <v>With S/C</v>
      </c>
      <c r="S1758" s="85" t="str">
        <f>IF(S270="","",S270)</f>
        <v>N</v>
      </c>
      <c r="T1758" s="85" t="str">
        <f>IF(T270="","",T270)</f>
        <v/>
      </c>
      <c r="U1758" s="85" t="str">
        <f>IF(U270="","",U270)</f>
        <v/>
      </c>
      <c r="V1758" s="85" t="str">
        <f>IF(V270="","",V270)</f>
        <v/>
      </c>
      <c r="W1758" s="91" t="str">
        <f>IF(W270="","",W270)</f>
        <v/>
      </c>
      <c r="X1758" s="92">
        <f>IF(X270="","",X270)</f>
        <v>54.28</v>
      </c>
      <c r="Y1758" s="92">
        <f>IF(Y270="","",Y270)</f>
        <v>52.39</v>
      </c>
      <c r="Z1758" s="92">
        <f>IF(Z270="","",Z270)</f>
        <v>38.28</v>
      </c>
      <c r="AA1758" s="92" t="str">
        <f>IF(AA270="","",AA270)</f>
        <v/>
      </c>
      <c r="AB1758" s="92" t="str">
        <f>IF(AB270="","",AB270)</f>
        <v/>
      </c>
      <c r="AC1758" s="94">
        <f>IF(AC270="","",AC270)</f>
        <v>45382</v>
      </c>
      <c r="AD1758" s="93" t="str">
        <f>IF(AD270="","",AD270)</f>
        <v>U4</v>
      </c>
      <c r="AE1758" s="93" t="str">
        <f>IF(AE270="","",AE270)</f>
        <v>EBC_FORBUSPF_C24F</v>
      </c>
      <c r="AF1758" s="93" t="str">
        <f>IF(AF270="","",AF270)</f>
        <v>For Business vU4 Mar 2024</v>
      </c>
      <c r="AG1758" s="93" t="str">
        <f>IF(AG270="","",AG270)</f>
        <v>Elec For Bus Pre vU4 1yr BKF Mar 2024</v>
      </c>
      <c r="AH1758" s="85" t="str">
        <f>IF(AH270="","",AH270)</f>
        <v>C24F</v>
      </c>
    </row>
    <row r="1759" spans="1:34" s="34" customFormat="1" x14ac:dyDescent="0.25">
      <c r="A1759" s="40" t="str">
        <f t="shared" ref="A1759:A1822" si="41">C1759&amp;E1759&amp;P1759&amp;J1759&amp;"-"&amp;K1759&amp;MID(AG1759,22,1)</f>
        <v>17Economy7Monthly Variable Direct Debit10000-299991</v>
      </c>
      <c r="B1759" s="86" t="str">
        <f>IF(B271="","",B271)</f>
        <v>Electricity</v>
      </c>
      <c r="C1759" s="85">
        <f>IF(C271="","",C271)</f>
        <v>17</v>
      </c>
      <c r="D1759" s="87">
        <v>3</v>
      </c>
      <c r="E1759" s="85" t="str">
        <f>IF(E271="","",E271)</f>
        <v>Economy7</v>
      </c>
      <c r="F1759" s="85" t="str">
        <f>IF(F271="","",F271)</f>
        <v/>
      </c>
      <c r="G1759" s="85" t="str">
        <f>IF(G271="","",G271)</f>
        <v/>
      </c>
      <c r="H1759" s="85" t="str">
        <f>IF(H271="","",H271)</f>
        <v>Renewal</v>
      </c>
      <c r="I1759" s="85">
        <f>IF(I271="","",I271)</f>
        <v>12</v>
      </c>
      <c r="J1759" s="88">
        <f>IF(J271="","",J271)</f>
        <v>10000</v>
      </c>
      <c r="K1759" s="88">
        <f>IF(K271="","",K271)</f>
        <v>29999</v>
      </c>
      <c r="L1759" s="89">
        <f>IF(L271="","",L271)</f>
        <v>44901</v>
      </c>
      <c r="M1759" s="89" t="str">
        <f>IF(M271="","",M271)</f>
        <v/>
      </c>
      <c r="N1759" s="89">
        <f>IF(N271="","",N271)</f>
        <v>44901</v>
      </c>
      <c r="O1759" s="89" t="str">
        <f>IF(O271="","",O271)</f>
        <v/>
      </c>
      <c r="P1759" s="85" t="str">
        <f>"Monthly Variable "&amp;IF([1]RATES!P395="","",[1]RATES!P395)</f>
        <v>Monthly Variable Direct Debit</v>
      </c>
      <c r="Q1759" s="90" t="str">
        <f>IF(Q271="","",Q271)</f>
        <v>For Business</v>
      </c>
      <c r="R1759" s="85" t="str">
        <f>IF(R271="","",R271)</f>
        <v>With S/C</v>
      </c>
      <c r="S1759" s="85" t="str">
        <f>IF(S271="","",S271)</f>
        <v>N</v>
      </c>
      <c r="T1759" s="85" t="str">
        <f>IF(T271="","",T271)</f>
        <v/>
      </c>
      <c r="U1759" s="85" t="str">
        <f>IF(U271="","",U271)</f>
        <v/>
      </c>
      <c r="V1759" s="85" t="str">
        <f>IF(V271="","",V271)</f>
        <v/>
      </c>
      <c r="W1759" s="91" t="str">
        <f>IF(W271="","",W271)</f>
        <v/>
      </c>
      <c r="X1759" s="92">
        <f>IF(X271="","",X271)</f>
        <v>67.17</v>
      </c>
      <c r="Y1759" s="92">
        <f>IF(Y271="","",Y271)</f>
        <v>53.05</v>
      </c>
      <c r="Z1759" s="92">
        <f>IF(Z271="","",Z271)</f>
        <v>39.04</v>
      </c>
      <c r="AA1759" s="92" t="str">
        <f>IF(AA271="","",AA271)</f>
        <v/>
      </c>
      <c r="AB1759" s="92" t="str">
        <f>IF(AB271="","",AB271)</f>
        <v/>
      </c>
      <c r="AC1759" s="94">
        <f>IF(AC271="","",AC271)</f>
        <v>45382</v>
      </c>
      <c r="AD1759" s="93" t="str">
        <f>IF(AD271="","",AD271)</f>
        <v>U4</v>
      </c>
      <c r="AE1759" s="93" t="str">
        <f>IF(AE271="","",AE271)</f>
        <v>EBC_FORBUSPF_C24F</v>
      </c>
      <c r="AF1759" s="93" t="str">
        <f>IF(AF271="","",AF271)</f>
        <v>For Business vU4 Mar 2024</v>
      </c>
      <c r="AG1759" s="93" t="str">
        <f>IF(AG271="","",AG271)</f>
        <v>Elec For Bus Pre vU4 1yr BKF Mar 2024</v>
      </c>
      <c r="AH1759" s="85" t="str">
        <f>IF(AH271="","",AH271)</f>
        <v>C24F</v>
      </c>
    </row>
    <row r="1760" spans="1:34" s="34" customFormat="1" x14ac:dyDescent="0.25">
      <c r="A1760" s="40" t="str">
        <f t="shared" si="41"/>
        <v>18Economy7Monthly Variable Direct Debit10000-299991</v>
      </c>
      <c r="B1760" s="86" t="str">
        <f>IF(B272="","",B272)</f>
        <v>Electricity</v>
      </c>
      <c r="C1760" s="85">
        <f>IF(C272="","",C272)</f>
        <v>18</v>
      </c>
      <c r="D1760" s="87">
        <v>3</v>
      </c>
      <c r="E1760" s="85" t="str">
        <f>IF(E272="","",E272)</f>
        <v>Economy7</v>
      </c>
      <c r="F1760" s="85" t="str">
        <f>IF(F272="","",F272)</f>
        <v/>
      </c>
      <c r="G1760" s="85" t="str">
        <f>IF(G272="","",G272)</f>
        <v/>
      </c>
      <c r="H1760" s="85" t="str">
        <f>IF(H272="","",H272)</f>
        <v>Renewal</v>
      </c>
      <c r="I1760" s="85">
        <f>IF(I272="","",I272)</f>
        <v>12</v>
      </c>
      <c r="J1760" s="88">
        <f>IF(J272="","",J272)</f>
        <v>10000</v>
      </c>
      <c r="K1760" s="88">
        <f>IF(K272="","",K272)</f>
        <v>29999</v>
      </c>
      <c r="L1760" s="89">
        <f>IF(L272="","",L272)</f>
        <v>44901</v>
      </c>
      <c r="M1760" s="89" t="str">
        <f>IF(M272="","",M272)</f>
        <v/>
      </c>
      <c r="N1760" s="89">
        <f>IF(N272="","",N272)</f>
        <v>44901</v>
      </c>
      <c r="O1760" s="89" t="str">
        <f>IF(O272="","",O272)</f>
        <v/>
      </c>
      <c r="P1760" s="85" t="str">
        <f>"Monthly Variable "&amp;IF([1]RATES!P396="","",[1]RATES!P396)</f>
        <v>Monthly Variable Direct Debit</v>
      </c>
      <c r="Q1760" s="90" t="str">
        <f>IF(Q272="","",Q272)</f>
        <v>For Business</v>
      </c>
      <c r="R1760" s="85" t="str">
        <f>IF(R272="","",R272)</f>
        <v>With S/C</v>
      </c>
      <c r="S1760" s="85" t="str">
        <f>IF(S272="","",S272)</f>
        <v>N</v>
      </c>
      <c r="T1760" s="85" t="str">
        <f>IF(T272="","",T272)</f>
        <v/>
      </c>
      <c r="U1760" s="85" t="str">
        <f>IF(U272="","",U272)</f>
        <v/>
      </c>
      <c r="V1760" s="85" t="str">
        <f>IF(V272="","",V272)</f>
        <v/>
      </c>
      <c r="W1760" s="91" t="str">
        <f>IF(W272="","",W272)</f>
        <v/>
      </c>
      <c r="X1760" s="92">
        <f>IF(X272="","",X272)</f>
        <v>81.19</v>
      </c>
      <c r="Y1760" s="92">
        <f>IF(Y272="","",Y272)</f>
        <v>52.66</v>
      </c>
      <c r="Z1760" s="92">
        <f>IF(Z272="","",Z272)</f>
        <v>38.18</v>
      </c>
      <c r="AA1760" s="92" t="str">
        <f>IF(AA272="","",AA272)</f>
        <v/>
      </c>
      <c r="AB1760" s="92" t="str">
        <f>IF(AB272="","",AB272)</f>
        <v/>
      </c>
      <c r="AC1760" s="94">
        <f>IF(AC272="","",AC272)</f>
        <v>45382</v>
      </c>
      <c r="AD1760" s="93" t="str">
        <f>IF(AD272="","",AD272)</f>
        <v>U4</v>
      </c>
      <c r="AE1760" s="93" t="str">
        <f>IF(AE272="","",AE272)</f>
        <v>EBC_FORBUSPF_C24F</v>
      </c>
      <c r="AF1760" s="93" t="str">
        <f>IF(AF272="","",AF272)</f>
        <v>For Business vU4 Mar 2024</v>
      </c>
      <c r="AG1760" s="93" t="str">
        <f>IF(AG272="","",AG272)</f>
        <v>Elec For Bus Pre vU4 1yr BKF Mar 2024</v>
      </c>
      <c r="AH1760" s="85" t="str">
        <f>IF(AH272="","",AH272)</f>
        <v>C24F</v>
      </c>
    </row>
    <row r="1761" spans="1:34" s="34" customFormat="1" x14ac:dyDescent="0.25">
      <c r="A1761" s="40" t="str">
        <f t="shared" si="41"/>
        <v>19Economy7Monthly Variable Direct Debit10000-299991</v>
      </c>
      <c r="B1761" s="86" t="str">
        <f>IF(B273="","",B273)</f>
        <v>Electricity</v>
      </c>
      <c r="C1761" s="85">
        <f>IF(C273="","",C273)</f>
        <v>19</v>
      </c>
      <c r="D1761" s="87">
        <v>3</v>
      </c>
      <c r="E1761" s="85" t="str">
        <f>IF(E273="","",E273)</f>
        <v>Economy7</v>
      </c>
      <c r="F1761" s="85" t="str">
        <f>IF(F273="","",F273)</f>
        <v/>
      </c>
      <c r="G1761" s="85" t="str">
        <f>IF(G273="","",G273)</f>
        <v/>
      </c>
      <c r="H1761" s="85" t="str">
        <f>IF(H273="","",H273)</f>
        <v>Renewal</v>
      </c>
      <c r="I1761" s="85">
        <f>IF(I273="","",I273)</f>
        <v>12</v>
      </c>
      <c r="J1761" s="88">
        <f>IF(J273="","",J273)</f>
        <v>10000</v>
      </c>
      <c r="K1761" s="88">
        <f>IF(K273="","",K273)</f>
        <v>29999</v>
      </c>
      <c r="L1761" s="89">
        <f>IF(L273="","",L273)</f>
        <v>44901</v>
      </c>
      <c r="M1761" s="89" t="str">
        <f>IF(M273="","",M273)</f>
        <v/>
      </c>
      <c r="N1761" s="89">
        <f>IF(N273="","",N273)</f>
        <v>44901</v>
      </c>
      <c r="O1761" s="89" t="str">
        <f>IF(O273="","",O273)</f>
        <v/>
      </c>
      <c r="P1761" s="85" t="str">
        <f>"Monthly Variable "&amp;IF([1]RATES!P397="","",[1]RATES!P397)</f>
        <v>Monthly Variable Direct Debit</v>
      </c>
      <c r="Q1761" s="90" t="str">
        <f>IF(Q273="","",Q273)</f>
        <v>For Business</v>
      </c>
      <c r="R1761" s="85" t="str">
        <f>IF(R273="","",R273)</f>
        <v>With S/C</v>
      </c>
      <c r="S1761" s="85" t="str">
        <f>IF(S273="","",S273)</f>
        <v>N</v>
      </c>
      <c r="T1761" s="85" t="str">
        <f>IF(T273="","",T273)</f>
        <v/>
      </c>
      <c r="U1761" s="85" t="str">
        <f>IF(U273="","",U273)</f>
        <v/>
      </c>
      <c r="V1761" s="85" t="str">
        <f>IF(V273="","",V273)</f>
        <v/>
      </c>
      <c r="W1761" s="91" t="str">
        <f>IF(W273="","",W273)</f>
        <v/>
      </c>
      <c r="X1761" s="92">
        <f>IF(X273="","",X273)</f>
        <v>52.79</v>
      </c>
      <c r="Y1761" s="92">
        <f>IF(Y273="","",Y273)</f>
        <v>52.22</v>
      </c>
      <c r="Z1761" s="92">
        <f>IF(Z273="","",Z273)</f>
        <v>37.880000000000003</v>
      </c>
      <c r="AA1761" s="92" t="str">
        <f>IF(AA273="","",AA273)</f>
        <v/>
      </c>
      <c r="AB1761" s="92" t="str">
        <f>IF(AB273="","",AB273)</f>
        <v/>
      </c>
      <c r="AC1761" s="94">
        <f>IF(AC273="","",AC273)</f>
        <v>45382</v>
      </c>
      <c r="AD1761" s="93" t="str">
        <f>IF(AD273="","",AD273)</f>
        <v>U4</v>
      </c>
      <c r="AE1761" s="93" t="str">
        <f>IF(AE273="","",AE273)</f>
        <v>EBC_FORBUSPF_C24F</v>
      </c>
      <c r="AF1761" s="93" t="str">
        <f>IF(AF273="","",AF273)</f>
        <v>For Business vU4 Mar 2024</v>
      </c>
      <c r="AG1761" s="93" t="str">
        <f>IF(AG273="","",AG273)</f>
        <v>Elec For Bus Pre vU4 1yr BKF Mar 2024</v>
      </c>
      <c r="AH1761" s="85" t="str">
        <f>IF(AH273="","",AH273)</f>
        <v>C24F</v>
      </c>
    </row>
    <row r="1762" spans="1:34" s="34" customFormat="1" x14ac:dyDescent="0.25">
      <c r="A1762" s="40" t="str">
        <f t="shared" si="41"/>
        <v>20Economy7Monthly Variable Direct Debit10000-299991</v>
      </c>
      <c r="B1762" s="86" t="str">
        <f>IF(B274="","",B274)</f>
        <v>Electricity</v>
      </c>
      <c r="C1762" s="85">
        <f>IF(C274="","",C274)</f>
        <v>20</v>
      </c>
      <c r="D1762" s="87">
        <v>3</v>
      </c>
      <c r="E1762" s="85" t="str">
        <f>IF(E274="","",E274)</f>
        <v>Economy7</v>
      </c>
      <c r="F1762" s="85" t="str">
        <f>IF(F274="","",F274)</f>
        <v/>
      </c>
      <c r="G1762" s="85" t="str">
        <f>IF(G274="","",G274)</f>
        <v/>
      </c>
      <c r="H1762" s="85" t="str">
        <f>IF(H274="","",H274)</f>
        <v>Renewal</v>
      </c>
      <c r="I1762" s="85">
        <f>IF(I274="","",I274)</f>
        <v>12</v>
      </c>
      <c r="J1762" s="88">
        <f>IF(J274="","",J274)</f>
        <v>10000</v>
      </c>
      <c r="K1762" s="88">
        <f>IF(K274="","",K274)</f>
        <v>29999</v>
      </c>
      <c r="L1762" s="89">
        <f>IF(L274="","",L274)</f>
        <v>44901</v>
      </c>
      <c r="M1762" s="89" t="str">
        <f>IF(M274="","",M274)</f>
        <v/>
      </c>
      <c r="N1762" s="89">
        <f>IF(N274="","",N274)</f>
        <v>44901</v>
      </c>
      <c r="O1762" s="89" t="str">
        <f>IF(O274="","",O274)</f>
        <v/>
      </c>
      <c r="P1762" s="85" t="str">
        <f>"Monthly Variable "&amp;IF([1]RATES!P398="","",[1]RATES!P398)</f>
        <v>Monthly Variable Direct Debit</v>
      </c>
      <c r="Q1762" s="90" t="str">
        <f>IF(Q274="","",Q274)</f>
        <v>For Business</v>
      </c>
      <c r="R1762" s="85" t="str">
        <f>IF(R274="","",R274)</f>
        <v>With S/C</v>
      </c>
      <c r="S1762" s="85" t="str">
        <f>IF(S274="","",S274)</f>
        <v>N</v>
      </c>
      <c r="T1762" s="85" t="str">
        <f>IF(T274="","",T274)</f>
        <v/>
      </c>
      <c r="U1762" s="85" t="str">
        <f>IF(U274="","",U274)</f>
        <v/>
      </c>
      <c r="V1762" s="85" t="str">
        <f>IF(V274="","",V274)</f>
        <v/>
      </c>
      <c r="W1762" s="91" t="str">
        <f>IF(W274="","",W274)</f>
        <v/>
      </c>
      <c r="X1762" s="92">
        <f>IF(X274="","",X274)</f>
        <v>59.66</v>
      </c>
      <c r="Y1762" s="92">
        <f>IF(Y274="","",Y274)</f>
        <v>51.64</v>
      </c>
      <c r="Z1762" s="92">
        <f>IF(Z274="","",Z274)</f>
        <v>37.93</v>
      </c>
      <c r="AA1762" s="92" t="str">
        <f>IF(AA274="","",AA274)</f>
        <v/>
      </c>
      <c r="AB1762" s="92" t="str">
        <f>IF(AB274="","",AB274)</f>
        <v/>
      </c>
      <c r="AC1762" s="94">
        <f>IF(AC274="","",AC274)</f>
        <v>45382</v>
      </c>
      <c r="AD1762" s="93" t="str">
        <f>IF(AD274="","",AD274)</f>
        <v>U4</v>
      </c>
      <c r="AE1762" s="93" t="str">
        <f>IF(AE274="","",AE274)</f>
        <v>EBC_FORBUSPF_C24F</v>
      </c>
      <c r="AF1762" s="93" t="str">
        <f>IF(AF274="","",AF274)</f>
        <v>For Business vU4 Mar 2024</v>
      </c>
      <c r="AG1762" s="93" t="str">
        <f>IF(AG274="","",AG274)</f>
        <v>Elec For Bus Pre vU4 1yr BKF Mar 2024</v>
      </c>
      <c r="AH1762" s="85" t="str">
        <f>IF(AH274="","",AH274)</f>
        <v>C24F</v>
      </c>
    </row>
    <row r="1763" spans="1:34" s="34" customFormat="1" x14ac:dyDescent="0.25">
      <c r="A1763" s="40" t="str">
        <f t="shared" si="41"/>
        <v>21Economy7Monthly Variable Direct Debit10000-299991</v>
      </c>
      <c r="B1763" s="86" t="str">
        <f>IF(B275="","",B275)</f>
        <v>Electricity</v>
      </c>
      <c r="C1763" s="85">
        <f>IF(C275="","",C275)</f>
        <v>21</v>
      </c>
      <c r="D1763" s="87">
        <v>3</v>
      </c>
      <c r="E1763" s="85" t="str">
        <f>IF(E275="","",E275)</f>
        <v>Economy7</v>
      </c>
      <c r="F1763" s="85" t="str">
        <f>IF(F275="","",F275)</f>
        <v/>
      </c>
      <c r="G1763" s="85" t="str">
        <f>IF(G275="","",G275)</f>
        <v/>
      </c>
      <c r="H1763" s="85" t="str">
        <f>IF(H275="","",H275)</f>
        <v>Renewal</v>
      </c>
      <c r="I1763" s="85">
        <f>IF(I275="","",I275)</f>
        <v>12</v>
      </c>
      <c r="J1763" s="88">
        <f>IF(J275="","",J275)</f>
        <v>10000</v>
      </c>
      <c r="K1763" s="88">
        <f>IF(K275="","",K275)</f>
        <v>29999</v>
      </c>
      <c r="L1763" s="89">
        <f>IF(L275="","",L275)</f>
        <v>44901</v>
      </c>
      <c r="M1763" s="89" t="str">
        <f>IF(M275="","",M275)</f>
        <v/>
      </c>
      <c r="N1763" s="89">
        <f>IF(N275="","",N275)</f>
        <v>44901</v>
      </c>
      <c r="O1763" s="89" t="str">
        <f>IF(O275="","",O275)</f>
        <v/>
      </c>
      <c r="P1763" s="85" t="str">
        <f>"Monthly Variable "&amp;IF([1]RATES!P399="","",[1]RATES!P399)</f>
        <v>Monthly Variable Direct Debit</v>
      </c>
      <c r="Q1763" s="90" t="str">
        <f>IF(Q275="","",Q275)</f>
        <v>For Business</v>
      </c>
      <c r="R1763" s="85" t="str">
        <f>IF(R275="","",R275)</f>
        <v>With S/C</v>
      </c>
      <c r="S1763" s="85" t="str">
        <f>IF(S275="","",S275)</f>
        <v>N</v>
      </c>
      <c r="T1763" s="85" t="str">
        <f>IF(T275="","",T275)</f>
        <v/>
      </c>
      <c r="U1763" s="85" t="str">
        <f>IF(U275="","",U275)</f>
        <v/>
      </c>
      <c r="V1763" s="85" t="str">
        <f>IF(V275="","",V275)</f>
        <v/>
      </c>
      <c r="W1763" s="91" t="str">
        <f>IF(W275="","",W275)</f>
        <v/>
      </c>
      <c r="X1763" s="92">
        <f>IF(X275="","",X275)</f>
        <v>89.2</v>
      </c>
      <c r="Y1763" s="92">
        <f>IF(Y275="","",Y275)</f>
        <v>51.51</v>
      </c>
      <c r="Z1763" s="92">
        <f>IF(Z275="","",Z275)</f>
        <v>37.950000000000003</v>
      </c>
      <c r="AA1763" s="92" t="str">
        <f>IF(AA275="","",AA275)</f>
        <v/>
      </c>
      <c r="AB1763" s="92" t="str">
        <f>IF(AB275="","",AB275)</f>
        <v/>
      </c>
      <c r="AC1763" s="94">
        <f>IF(AC275="","",AC275)</f>
        <v>45382</v>
      </c>
      <c r="AD1763" s="93" t="str">
        <f>IF(AD275="","",AD275)</f>
        <v>U4</v>
      </c>
      <c r="AE1763" s="93" t="str">
        <f>IF(AE275="","",AE275)</f>
        <v>EBC_FORBUSPF_C24F</v>
      </c>
      <c r="AF1763" s="93" t="str">
        <f>IF(AF275="","",AF275)</f>
        <v>For Business vU4 Mar 2024</v>
      </c>
      <c r="AG1763" s="93" t="str">
        <f>IF(AG275="","",AG275)</f>
        <v>Elec For Bus Pre vU4 1yr BKF Mar 2024</v>
      </c>
      <c r="AH1763" s="85" t="str">
        <f>IF(AH275="","",AH275)</f>
        <v>C24F</v>
      </c>
    </row>
    <row r="1764" spans="1:34" s="34" customFormat="1" x14ac:dyDescent="0.25">
      <c r="A1764" s="40" t="str">
        <f t="shared" si="41"/>
        <v>22Economy7Monthly Variable Direct Debit10000-299991</v>
      </c>
      <c r="B1764" s="86" t="str">
        <f>IF(B276="","",B276)</f>
        <v>Electricity</v>
      </c>
      <c r="C1764" s="85">
        <f>IF(C276="","",C276)</f>
        <v>22</v>
      </c>
      <c r="D1764" s="87">
        <v>3</v>
      </c>
      <c r="E1764" s="85" t="str">
        <f>IF(E276="","",E276)</f>
        <v>Economy7</v>
      </c>
      <c r="F1764" s="85" t="str">
        <f>IF(F276="","",F276)</f>
        <v/>
      </c>
      <c r="G1764" s="85" t="str">
        <f>IF(G276="","",G276)</f>
        <v/>
      </c>
      <c r="H1764" s="85" t="str">
        <f>IF(H276="","",H276)</f>
        <v>Renewal</v>
      </c>
      <c r="I1764" s="85">
        <f>IF(I276="","",I276)</f>
        <v>12</v>
      </c>
      <c r="J1764" s="88">
        <f>IF(J276="","",J276)</f>
        <v>10000</v>
      </c>
      <c r="K1764" s="88">
        <f>IF(K276="","",K276)</f>
        <v>29999</v>
      </c>
      <c r="L1764" s="89">
        <f>IF(L276="","",L276)</f>
        <v>44901</v>
      </c>
      <c r="M1764" s="89" t="str">
        <f>IF(M276="","",M276)</f>
        <v/>
      </c>
      <c r="N1764" s="89">
        <f>IF(N276="","",N276)</f>
        <v>44901</v>
      </c>
      <c r="O1764" s="89" t="str">
        <f>IF(O276="","",O276)</f>
        <v/>
      </c>
      <c r="P1764" s="85" t="str">
        <f>"Monthly Variable "&amp;IF([1]RATES!P400="","",[1]RATES!P400)</f>
        <v>Monthly Variable Direct Debit</v>
      </c>
      <c r="Q1764" s="90" t="str">
        <f>IF(Q276="","",Q276)</f>
        <v>For Business</v>
      </c>
      <c r="R1764" s="85" t="str">
        <f>IF(R276="","",R276)</f>
        <v>With S/C</v>
      </c>
      <c r="S1764" s="85" t="str">
        <f>IF(S276="","",S276)</f>
        <v>N</v>
      </c>
      <c r="T1764" s="85" t="str">
        <f>IF(T276="","",T276)</f>
        <v/>
      </c>
      <c r="U1764" s="85" t="str">
        <f>IF(U276="","",U276)</f>
        <v/>
      </c>
      <c r="V1764" s="85" t="str">
        <f>IF(V276="","",V276)</f>
        <v/>
      </c>
      <c r="W1764" s="91" t="str">
        <f>IF(W276="","",W276)</f>
        <v/>
      </c>
      <c r="X1764" s="92">
        <f>IF(X276="","",X276)</f>
        <v>96.39</v>
      </c>
      <c r="Y1764" s="92">
        <f>IF(Y276="","",Y276)</f>
        <v>51.17</v>
      </c>
      <c r="Z1764" s="92">
        <f>IF(Z276="","",Z276)</f>
        <v>37.86</v>
      </c>
      <c r="AA1764" s="92" t="str">
        <f>IF(AA276="","",AA276)</f>
        <v/>
      </c>
      <c r="AB1764" s="92" t="str">
        <f>IF(AB276="","",AB276)</f>
        <v/>
      </c>
      <c r="AC1764" s="94">
        <f>IF(AC276="","",AC276)</f>
        <v>45382</v>
      </c>
      <c r="AD1764" s="93" t="str">
        <f>IF(AD276="","",AD276)</f>
        <v>U4</v>
      </c>
      <c r="AE1764" s="93" t="str">
        <f>IF(AE276="","",AE276)</f>
        <v>EBC_FORBUSPF_C24F</v>
      </c>
      <c r="AF1764" s="93" t="str">
        <f>IF(AF276="","",AF276)</f>
        <v>For Business vU4 Mar 2024</v>
      </c>
      <c r="AG1764" s="93" t="str">
        <f>IF(AG276="","",AG276)</f>
        <v>Elec For Bus Pre vU4 1yr BKF Mar 2024</v>
      </c>
      <c r="AH1764" s="85" t="str">
        <f>IF(AH276="","",AH276)</f>
        <v>C24F</v>
      </c>
    </row>
    <row r="1765" spans="1:34" s="34" customFormat="1" x14ac:dyDescent="0.25">
      <c r="A1765" s="40" t="str">
        <f t="shared" si="41"/>
        <v>23Economy7Monthly Variable Direct Debit10000-299991</v>
      </c>
      <c r="B1765" s="86" t="str">
        <f>IF(B277="","",B277)</f>
        <v>Electricity</v>
      </c>
      <c r="C1765" s="85">
        <f>IF(C277="","",C277)</f>
        <v>23</v>
      </c>
      <c r="D1765" s="87">
        <v>3</v>
      </c>
      <c r="E1765" s="85" t="str">
        <f>IF(E277="","",E277)</f>
        <v>Economy7</v>
      </c>
      <c r="F1765" s="85" t="str">
        <f>IF(F277="","",F277)</f>
        <v/>
      </c>
      <c r="G1765" s="85" t="str">
        <f>IF(G277="","",G277)</f>
        <v/>
      </c>
      <c r="H1765" s="85" t="str">
        <f>IF(H277="","",H277)</f>
        <v>Renewal</v>
      </c>
      <c r="I1765" s="85">
        <f>IF(I277="","",I277)</f>
        <v>12</v>
      </c>
      <c r="J1765" s="88">
        <f>IF(J277="","",J277)</f>
        <v>10000</v>
      </c>
      <c r="K1765" s="88">
        <f>IF(K277="","",K277)</f>
        <v>29999</v>
      </c>
      <c r="L1765" s="89">
        <f>IF(L277="","",L277)</f>
        <v>44901</v>
      </c>
      <c r="M1765" s="89" t="str">
        <f>IF(M277="","",M277)</f>
        <v/>
      </c>
      <c r="N1765" s="89">
        <f>IF(N277="","",N277)</f>
        <v>44901</v>
      </c>
      <c r="O1765" s="89" t="str">
        <f>IF(O277="","",O277)</f>
        <v/>
      </c>
      <c r="P1765" s="85" t="str">
        <f>"Monthly Variable "&amp;IF([1]RATES!P401="","",[1]RATES!P401)</f>
        <v>Monthly Variable Direct Debit</v>
      </c>
      <c r="Q1765" s="90" t="str">
        <f>IF(Q277="","",Q277)</f>
        <v>For Business</v>
      </c>
      <c r="R1765" s="85" t="str">
        <f>IF(R277="","",R277)</f>
        <v>With S/C</v>
      </c>
      <c r="S1765" s="85" t="str">
        <f>IF(S277="","",S277)</f>
        <v>N</v>
      </c>
      <c r="T1765" s="85" t="str">
        <f>IF(T277="","",T277)</f>
        <v/>
      </c>
      <c r="U1765" s="85" t="str">
        <f>IF(U277="","",U277)</f>
        <v/>
      </c>
      <c r="V1765" s="85" t="str">
        <f>IF(V277="","",V277)</f>
        <v/>
      </c>
      <c r="W1765" s="91" t="str">
        <f>IF(W277="","",W277)</f>
        <v/>
      </c>
      <c r="X1765" s="92">
        <f>IF(X277="","",X277)</f>
        <v>79.2</v>
      </c>
      <c r="Y1765" s="92">
        <f>IF(Y277="","",Y277)</f>
        <v>51.83</v>
      </c>
      <c r="Z1765" s="92">
        <f>IF(Z277="","",Z277)</f>
        <v>38.090000000000003</v>
      </c>
      <c r="AA1765" s="92" t="str">
        <f>IF(AA277="","",AA277)</f>
        <v/>
      </c>
      <c r="AB1765" s="92" t="str">
        <f>IF(AB277="","",AB277)</f>
        <v/>
      </c>
      <c r="AC1765" s="94">
        <f>IF(AC277="","",AC277)</f>
        <v>45382</v>
      </c>
      <c r="AD1765" s="93" t="str">
        <f>IF(AD277="","",AD277)</f>
        <v>U4</v>
      </c>
      <c r="AE1765" s="93" t="str">
        <f>IF(AE277="","",AE277)</f>
        <v>EBC_FORBUSPF_C24F</v>
      </c>
      <c r="AF1765" s="93" t="str">
        <f>IF(AF277="","",AF277)</f>
        <v>For Business vU4 Mar 2024</v>
      </c>
      <c r="AG1765" s="93" t="str">
        <f>IF(AG277="","",AG277)</f>
        <v>Elec For Bus Pre vU4 1yr BKF Mar 2024</v>
      </c>
      <c r="AH1765" s="85" t="str">
        <f>IF(AH277="","",AH277)</f>
        <v>C24F</v>
      </c>
    </row>
    <row r="1766" spans="1:34" s="34" customFormat="1" x14ac:dyDescent="0.25">
      <c r="A1766" s="40" t="str">
        <f t="shared" si="41"/>
        <v>10EveningAndWeekendMonthly Variable Direct Debit10000-299991</v>
      </c>
      <c r="B1766" s="86" t="str">
        <f>IF(B278="","",B278)</f>
        <v>Electricity</v>
      </c>
      <c r="C1766" s="85">
        <f>IF(C278="","",C278)</f>
        <v>10</v>
      </c>
      <c r="D1766" s="87">
        <v>3</v>
      </c>
      <c r="E1766" s="85" t="str">
        <f>IF(E278="","",E278)</f>
        <v>EveningAndWeekend</v>
      </c>
      <c r="F1766" s="85" t="str">
        <f>IF(F278="","",F278)</f>
        <v/>
      </c>
      <c r="G1766" s="85" t="str">
        <f>IF(G278="","",G278)</f>
        <v/>
      </c>
      <c r="H1766" s="85" t="str">
        <f>IF(H278="","",H278)</f>
        <v>Renewal</v>
      </c>
      <c r="I1766" s="85">
        <f>IF(I278="","",I278)</f>
        <v>12</v>
      </c>
      <c r="J1766" s="88">
        <f>IF(J278="","",J278)</f>
        <v>10000</v>
      </c>
      <c r="K1766" s="88">
        <f>IF(K278="","",K278)</f>
        <v>29999</v>
      </c>
      <c r="L1766" s="89">
        <f>IF(L278="","",L278)</f>
        <v>44901</v>
      </c>
      <c r="M1766" s="89" t="str">
        <f>IF(M278="","",M278)</f>
        <v/>
      </c>
      <c r="N1766" s="89">
        <f>IF(N278="","",N278)</f>
        <v>44901</v>
      </c>
      <c r="O1766" s="89" t="str">
        <f>IF(O278="","",O278)</f>
        <v/>
      </c>
      <c r="P1766" s="85" t="str">
        <f>"Monthly Variable "&amp;IF([1]RATES!P402="","",[1]RATES!P402)</f>
        <v>Monthly Variable Direct Debit</v>
      </c>
      <c r="Q1766" s="90" t="str">
        <f>IF(Q278="","",Q278)</f>
        <v>For Business</v>
      </c>
      <c r="R1766" s="85" t="str">
        <f>IF(R278="","",R278)</f>
        <v>With S/C</v>
      </c>
      <c r="S1766" s="85" t="str">
        <f>IF(S278="","",S278)</f>
        <v>N</v>
      </c>
      <c r="T1766" s="85" t="str">
        <f>IF(T278="","",T278)</f>
        <v/>
      </c>
      <c r="U1766" s="85" t="str">
        <f>IF(U278="","",U278)</f>
        <v/>
      </c>
      <c r="V1766" s="85" t="str">
        <f>IF(V278="","",V278)</f>
        <v/>
      </c>
      <c r="W1766" s="91" t="str">
        <f>IF(W278="","",W278)</f>
        <v/>
      </c>
      <c r="X1766" s="92">
        <f>IF(X278="","",X278)</f>
        <v>43.97</v>
      </c>
      <c r="Y1766" s="92">
        <f>IF(Y278="","",Y278)</f>
        <v>55.76</v>
      </c>
      <c r="Z1766" s="92" t="str">
        <f>IF(Z278="","",Z278)</f>
        <v/>
      </c>
      <c r="AA1766" s="92">
        <f>IF(AA278="","",AA278)</f>
        <v>43.12</v>
      </c>
      <c r="AB1766" s="92" t="str">
        <f>IF(AB278="","",AB278)</f>
        <v/>
      </c>
      <c r="AC1766" s="94">
        <f>IF(AC278="","",AC278)</f>
        <v>45382</v>
      </c>
      <c r="AD1766" s="93" t="str">
        <f>IF(AD278="","",AD278)</f>
        <v>U4</v>
      </c>
      <c r="AE1766" s="93" t="str">
        <f>IF(AE278="","",AE278)</f>
        <v>EBC_FORBUSPF_C24F</v>
      </c>
      <c r="AF1766" s="93" t="str">
        <f>IF(AF278="","",AF278)</f>
        <v>For Business vU4 Mar 2024</v>
      </c>
      <c r="AG1766" s="93" t="str">
        <f>IF(AG278="","",AG278)</f>
        <v>Elec For Bus Pre vU4 1yr BKF Mar 2024</v>
      </c>
      <c r="AH1766" s="85" t="str">
        <f>IF(AH278="","",AH278)</f>
        <v>C24F</v>
      </c>
    </row>
    <row r="1767" spans="1:34" s="34" customFormat="1" x14ac:dyDescent="0.25">
      <c r="A1767" s="40" t="str">
        <f t="shared" si="41"/>
        <v>11EveningAndWeekendMonthly Variable Direct Debit10000-299991</v>
      </c>
      <c r="B1767" s="86" t="str">
        <f>IF(B279="","",B279)</f>
        <v>Electricity</v>
      </c>
      <c r="C1767" s="85">
        <f>IF(C279="","",C279)</f>
        <v>11</v>
      </c>
      <c r="D1767" s="87">
        <v>3</v>
      </c>
      <c r="E1767" s="85" t="str">
        <f>IF(E279="","",E279)</f>
        <v>EveningAndWeekend</v>
      </c>
      <c r="F1767" s="85" t="str">
        <f>IF(F279="","",F279)</f>
        <v/>
      </c>
      <c r="G1767" s="85" t="str">
        <f>IF(G279="","",G279)</f>
        <v/>
      </c>
      <c r="H1767" s="85" t="str">
        <f>IF(H279="","",H279)</f>
        <v>Renewal</v>
      </c>
      <c r="I1767" s="85">
        <f>IF(I279="","",I279)</f>
        <v>12</v>
      </c>
      <c r="J1767" s="88">
        <f>IF(J279="","",J279)</f>
        <v>10000</v>
      </c>
      <c r="K1767" s="88">
        <f>IF(K279="","",K279)</f>
        <v>29999</v>
      </c>
      <c r="L1767" s="89">
        <f>IF(L279="","",L279)</f>
        <v>44901</v>
      </c>
      <c r="M1767" s="89" t="str">
        <f>IF(M279="","",M279)</f>
        <v/>
      </c>
      <c r="N1767" s="89">
        <f>IF(N279="","",N279)</f>
        <v>44901</v>
      </c>
      <c r="O1767" s="89" t="str">
        <f>IF(O279="","",O279)</f>
        <v/>
      </c>
      <c r="P1767" s="85" t="str">
        <f>"Monthly Variable "&amp;IF([1]RATES!P403="","",[1]RATES!P403)</f>
        <v>Monthly Variable Direct Debit</v>
      </c>
      <c r="Q1767" s="90" t="str">
        <f>IF(Q279="","",Q279)</f>
        <v>For Business</v>
      </c>
      <c r="R1767" s="85" t="str">
        <f>IF(R279="","",R279)</f>
        <v>With S/C</v>
      </c>
      <c r="S1767" s="85" t="str">
        <f>IF(S279="","",S279)</f>
        <v>N</v>
      </c>
      <c r="T1767" s="85" t="str">
        <f>IF(T279="","",T279)</f>
        <v/>
      </c>
      <c r="U1767" s="85" t="str">
        <f>IF(U279="","",U279)</f>
        <v/>
      </c>
      <c r="V1767" s="85" t="str">
        <f>IF(V279="","",V279)</f>
        <v/>
      </c>
      <c r="W1767" s="91" t="str">
        <f>IF(W279="","",W279)</f>
        <v/>
      </c>
      <c r="X1767" s="92">
        <f>IF(X279="","",X279)</f>
        <v>72</v>
      </c>
      <c r="Y1767" s="92">
        <f>IF(Y279="","",Y279)</f>
        <v>54.44</v>
      </c>
      <c r="Z1767" s="92" t="str">
        <f>IF(Z279="","",Z279)</f>
        <v/>
      </c>
      <c r="AA1767" s="92">
        <f>IF(AA279="","",AA279)</f>
        <v>42.57</v>
      </c>
      <c r="AB1767" s="92" t="str">
        <f>IF(AB279="","",AB279)</f>
        <v/>
      </c>
      <c r="AC1767" s="94">
        <f>IF(AC279="","",AC279)</f>
        <v>45382</v>
      </c>
      <c r="AD1767" s="93" t="str">
        <f>IF(AD279="","",AD279)</f>
        <v>U4</v>
      </c>
      <c r="AE1767" s="93" t="str">
        <f>IF(AE279="","",AE279)</f>
        <v>EBC_FORBUSPF_C24F</v>
      </c>
      <c r="AF1767" s="93" t="str">
        <f>IF(AF279="","",AF279)</f>
        <v>For Business vU4 Mar 2024</v>
      </c>
      <c r="AG1767" s="93" t="str">
        <f>IF(AG279="","",AG279)</f>
        <v>Elec For Bus Pre vU4 1yr BKF Mar 2024</v>
      </c>
      <c r="AH1767" s="85" t="str">
        <f>IF(AH279="","",AH279)</f>
        <v>C24F</v>
      </c>
    </row>
    <row r="1768" spans="1:34" s="34" customFormat="1" x14ac:dyDescent="0.25">
      <c r="A1768" s="40" t="str">
        <f t="shared" si="41"/>
        <v>12EveningAndWeekendMonthly Variable Direct Debit10000-299991</v>
      </c>
      <c r="B1768" s="86" t="str">
        <f>IF(B280="","",B280)</f>
        <v>Electricity</v>
      </c>
      <c r="C1768" s="85">
        <f>IF(C280="","",C280)</f>
        <v>12</v>
      </c>
      <c r="D1768" s="87">
        <v>3</v>
      </c>
      <c r="E1768" s="85" t="str">
        <f>IF(E280="","",E280)</f>
        <v>EveningAndWeekend</v>
      </c>
      <c r="F1768" s="85" t="str">
        <f>IF(F280="","",F280)</f>
        <v/>
      </c>
      <c r="G1768" s="85" t="str">
        <f>IF(G280="","",G280)</f>
        <v/>
      </c>
      <c r="H1768" s="85" t="str">
        <f>IF(H280="","",H280)</f>
        <v>Renewal</v>
      </c>
      <c r="I1768" s="85">
        <f>IF(I280="","",I280)</f>
        <v>12</v>
      </c>
      <c r="J1768" s="88">
        <f>IF(J280="","",J280)</f>
        <v>10000</v>
      </c>
      <c r="K1768" s="88">
        <f>IF(K280="","",K280)</f>
        <v>29999</v>
      </c>
      <c r="L1768" s="89">
        <f>IF(L280="","",L280)</f>
        <v>44901</v>
      </c>
      <c r="M1768" s="89" t="str">
        <f>IF(M280="","",M280)</f>
        <v/>
      </c>
      <c r="N1768" s="89">
        <f>IF(N280="","",N280)</f>
        <v>44901</v>
      </c>
      <c r="O1768" s="89" t="str">
        <f>IF(O280="","",O280)</f>
        <v/>
      </c>
      <c r="P1768" s="85" t="str">
        <f>"Monthly Variable "&amp;IF([1]RATES!P404="","",[1]RATES!P404)</f>
        <v>Monthly Variable Direct Debit</v>
      </c>
      <c r="Q1768" s="90" t="str">
        <f>IF(Q280="","",Q280)</f>
        <v>For Business</v>
      </c>
      <c r="R1768" s="85" t="str">
        <f>IF(R280="","",R280)</f>
        <v>With S/C</v>
      </c>
      <c r="S1768" s="85" t="str">
        <f>IF(S280="","",S280)</f>
        <v>N</v>
      </c>
      <c r="T1768" s="85" t="str">
        <f>IF(T280="","",T280)</f>
        <v/>
      </c>
      <c r="U1768" s="85" t="str">
        <f>IF(U280="","",U280)</f>
        <v/>
      </c>
      <c r="V1768" s="85" t="str">
        <f>IF(V280="","",V280)</f>
        <v/>
      </c>
      <c r="W1768" s="91" t="str">
        <f>IF(W280="","",W280)</f>
        <v/>
      </c>
      <c r="X1768" s="92">
        <f>IF(X280="","",X280)</f>
        <v>26.12</v>
      </c>
      <c r="Y1768" s="92">
        <f>IF(Y280="","",Y280)</f>
        <v>55.23</v>
      </c>
      <c r="Z1768" s="92" t="str">
        <f>IF(Z280="","",Z280)</f>
        <v/>
      </c>
      <c r="AA1768" s="92">
        <f>IF(AA280="","",AA280)</f>
        <v>42.41</v>
      </c>
      <c r="AB1768" s="92" t="str">
        <f>IF(AB280="","",AB280)</f>
        <v/>
      </c>
      <c r="AC1768" s="94">
        <f>IF(AC280="","",AC280)</f>
        <v>45382</v>
      </c>
      <c r="AD1768" s="93" t="str">
        <f>IF(AD280="","",AD280)</f>
        <v>U4</v>
      </c>
      <c r="AE1768" s="93" t="str">
        <f>IF(AE280="","",AE280)</f>
        <v>EBC_FORBUSPF_C24F</v>
      </c>
      <c r="AF1768" s="93" t="str">
        <f>IF(AF280="","",AF280)</f>
        <v>For Business vU4 Mar 2024</v>
      </c>
      <c r="AG1768" s="93" t="str">
        <f>IF(AG280="","",AG280)</f>
        <v>Elec For Bus Pre vU4 1yr BKF Mar 2024</v>
      </c>
      <c r="AH1768" s="85" t="str">
        <f>IF(AH280="","",AH280)</f>
        <v>C24F</v>
      </c>
    </row>
    <row r="1769" spans="1:34" s="34" customFormat="1" x14ac:dyDescent="0.25">
      <c r="A1769" s="40" t="str">
        <f t="shared" si="41"/>
        <v>14EveningAndWeekendMonthly Variable Direct Debit10000-299991</v>
      </c>
      <c r="B1769" s="86" t="str">
        <f>IF(B281="","",B281)</f>
        <v>Electricity</v>
      </c>
      <c r="C1769" s="85">
        <f>IF(C281="","",C281)</f>
        <v>14</v>
      </c>
      <c r="D1769" s="87">
        <v>3</v>
      </c>
      <c r="E1769" s="85" t="str">
        <f>IF(E281="","",E281)</f>
        <v>EveningAndWeekend</v>
      </c>
      <c r="F1769" s="85" t="str">
        <f>IF(F281="","",F281)</f>
        <v/>
      </c>
      <c r="G1769" s="85" t="str">
        <f>IF(G281="","",G281)</f>
        <v/>
      </c>
      <c r="H1769" s="85" t="str">
        <f>IF(H281="","",H281)</f>
        <v>Renewal</v>
      </c>
      <c r="I1769" s="85">
        <f>IF(I281="","",I281)</f>
        <v>12</v>
      </c>
      <c r="J1769" s="88">
        <f>IF(J281="","",J281)</f>
        <v>10000</v>
      </c>
      <c r="K1769" s="88">
        <f>IF(K281="","",K281)</f>
        <v>29999</v>
      </c>
      <c r="L1769" s="89">
        <f>IF(L281="","",L281)</f>
        <v>44901</v>
      </c>
      <c r="M1769" s="89" t="str">
        <f>IF(M281="","",M281)</f>
        <v/>
      </c>
      <c r="N1769" s="89">
        <f>IF(N281="","",N281)</f>
        <v>44901</v>
      </c>
      <c r="O1769" s="89" t="str">
        <f>IF(O281="","",O281)</f>
        <v/>
      </c>
      <c r="P1769" s="85" t="str">
        <f>"Monthly Variable "&amp;IF([1]RATES!P405="","",[1]RATES!P405)</f>
        <v>Monthly Variable Direct Debit</v>
      </c>
      <c r="Q1769" s="90" t="str">
        <f>IF(Q281="","",Q281)</f>
        <v>For Business</v>
      </c>
      <c r="R1769" s="85" t="str">
        <f>IF(R281="","",R281)</f>
        <v>With S/C</v>
      </c>
      <c r="S1769" s="85" t="str">
        <f>IF(S281="","",S281)</f>
        <v>N</v>
      </c>
      <c r="T1769" s="85" t="str">
        <f>IF(T281="","",T281)</f>
        <v/>
      </c>
      <c r="U1769" s="85" t="str">
        <f>IF(U281="","",U281)</f>
        <v/>
      </c>
      <c r="V1769" s="85" t="str">
        <f>IF(V281="","",V281)</f>
        <v/>
      </c>
      <c r="W1769" s="91" t="str">
        <f>IF(W281="","",W281)</f>
        <v/>
      </c>
      <c r="X1769" s="92">
        <f>IF(X281="","",X281)</f>
        <v>81.319999999999993</v>
      </c>
      <c r="Y1769" s="92">
        <f>IF(Y281="","",Y281)</f>
        <v>54.43</v>
      </c>
      <c r="Z1769" s="92" t="str">
        <f>IF(Z281="","",Z281)</f>
        <v/>
      </c>
      <c r="AA1769" s="92">
        <f>IF(AA281="","",AA281)</f>
        <v>42.45</v>
      </c>
      <c r="AB1769" s="92" t="str">
        <f>IF(AB281="","",AB281)</f>
        <v/>
      </c>
      <c r="AC1769" s="94">
        <f>IF(AC281="","",AC281)</f>
        <v>45382</v>
      </c>
      <c r="AD1769" s="93" t="str">
        <f>IF(AD281="","",AD281)</f>
        <v>U4</v>
      </c>
      <c r="AE1769" s="93" t="str">
        <f>IF(AE281="","",AE281)</f>
        <v>EBC_FORBUSPF_C24F</v>
      </c>
      <c r="AF1769" s="93" t="str">
        <f>IF(AF281="","",AF281)</f>
        <v>For Business vU4 Mar 2024</v>
      </c>
      <c r="AG1769" s="93" t="str">
        <f>IF(AG281="","",AG281)</f>
        <v>Elec For Bus Pre vU4 1yr BKF Mar 2024</v>
      </c>
      <c r="AH1769" s="85" t="str">
        <f>IF(AH281="","",AH281)</f>
        <v>C24F</v>
      </c>
    </row>
    <row r="1770" spans="1:34" s="34" customFormat="1" x14ac:dyDescent="0.25">
      <c r="A1770" s="40" t="str">
        <f t="shared" si="41"/>
        <v>15EveningAndWeekendMonthly Variable Direct Debit10000-299991</v>
      </c>
      <c r="B1770" s="86" t="str">
        <f>IF(B282="","",B282)</f>
        <v>Electricity</v>
      </c>
      <c r="C1770" s="85">
        <f>IF(C282="","",C282)</f>
        <v>15</v>
      </c>
      <c r="D1770" s="87">
        <v>3</v>
      </c>
      <c r="E1770" s="85" t="str">
        <f>IF(E282="","",E282)</f>
        <v>EveningAndWeekend</v>
      </c>
      <c r="F1770" s="85" t="str">
        <f>IF(F282="","",F282)</f>
        <v/>
      </c>
      <c r="G1770" s="85" t="str">
        <f>IF(G282="","",G282)</f>
        <v/>
      </c>
      <c r="H1770" s="85" t="str">
        <f>IF(H282="","",H282)</f>
        <v>Renewal</v>
      </c>
      <c r="I1770" s="85">
        <f>IF(I282="","",I282)</f>
        <v>12</v>
      </c>
      <c r="J1770" s="88">
        <f>IF(J282="","",J282)</f>
        <v>10000</v>
      </c>
      <c r="K1770" s="88">
        <f>IF(K282="","",K282)</f>
        <v>29999</v>
      </c>
      <c r="L1770" s="89">
        <f>IF(L282="","",L282)</f>
        <v>44901</v>
      </c>
      <c r="M1770" s="89" t="str">
        <f>IF(M282="","",M282)</f>
        <v/>
      </c>
      <c r="N1770" s="89">
        <f>IF(N282="","",N282)</f>
        <v>44901</v>
      </c>
      <c r="O1770" s="89" t="str">
        <f>IF(O282="","",O282)</f>
        <v/>
      </c>
      <c r="P1770" s="85" t="str">
        <f>"Monthly Variable "&amp;IF([1]RATES!P406="","",[1]RATES!P406)</f>
        <v>Monthly Variable Direct Debit</v>
      </c>
      <c r="Q1770" s="90" t="str">
        <f>IF(Q282="","",Q282)</f>
        <v>For Business</v>
      </c>
      <c r="R1770" s="85" t="str">
        <f>IF(R282="","",R282)</f>
        <v>With S/C</v>
      </c>
      <c r="S1770" s="85" t="str">
        <f>IF(S282="","",S282)</f>
        <v>N</v>
      </c>
      <c r="T1770" s="85" t="str">
        <f>IF(T282="","",T282)</f>
        <v/>
      </c>
      <c r="U1770" s="85" t="str">
        <f>IF(U282="","",U282)</f>
        <v/>
      </c>
      <c r="V1770" s="85" t="str">
        <f>IF(V282="","",V282)</f>
        <v/>
      </c>
      <c r="W1770" s="91" t="str">
        <f>IF(W282="","",W282)</f>
        <v/>
      </c>
      <c r="X1770" s="92">
        <f>IF(X282="","",X282)</f>
        <v>88.61</v>
      </c>
      <c r="Y1770" s="92">
        <f>IF(Y282="","",Y282)</f>
        <v>54.7</v>
      </c>
      <c r="Z1770" s="92" t="str">
        <f>IF(Z282="","",Z282)</f>
        <v/>
      </c>
      <c r="AA1770" s="92">
        <f>IF(AA282="","",AA282)</f>
        <v>42.42</v>
      </c>
      <c r="AB1770" s="92" t="str">
        <f>IF(AB282="","",AB282)</f>
        <v/>
      </c>
      <c r="AC1770" s="94">
        <f>IF(AC282="","",AC282)</f>
        <v>45382</v>
      </c>
      <c r="AD1770" s="93" t="str">
        <f>IF(AD282="","",AD282)</f>
        <v>U4</v>
      </c>
      <c r="AE1770" s="93" t="str">
        <f>IF(AE282="","",AE282)</f>
        <v>EBC_FORBUSPF_C24F</v>
      </c>
      <c r="AF1770" s="93" t="str">
        <f>IF(AF282="","",AF282)</f>
        <v>For Business vU4 Mar 2024</v>
      </c>
      <c r="AG1770" s="93" t="str">
        <f>IF(AG282="","",AG282)</f>
        <v>Elec For Bus Pre vU4 1yr BKF Mar 2024</v>
      </c>
      <c r="AH1770" s="85" t="str">
        <f>IF(AH282="","",AH282)</f>
        <v>C24F</v>
      </c>
    </row>
    <row r="1771" spans="1:34" s="34" customFormat="1" x14ac:dyDescent="0.25">
      <c r="A1771" s="40" t="str">
        <f t="shared" si="41"/>
        <v>16EveningAndWeekendMonthly Variable Direct Debit10000-299991</v>
      </c>
      <c r="B1771" s="86" t="str">
        <f>IF(B283="","",B283)</f>
        <v>Electricity</v>
      </c>
      <c r="C1771" s="85">
        <f>IF(C283="","",C283)</f>
        <v>16</v>
      </c>
      <c r="D1771" s="87">
        <v>3</v>
      </c>
      <c r="E1771" s="85" t="str">
        <f>IF(E283="","",E283)</f>
        <v>EveningAndWeekend</v>
      </c>
      <c r="F1771" s="85" t="str">
        <f>IF(F283="","",F283)</f>
        <v/>
      </c>
      <c r="G1771" s="85" t="str">
        <f>IF(G283="","",G283)</f>
        <v/>
      </c>
      <c r="H1771" s="85" t="str">
        <f>IF(H283="","",H283)</f>
        <v>Renewal</v>
      </c>
      <c r="I1771" s="85">
        <f>IF(I283="","",I283)</f>
        <v>12</v>
      </c>
      <c r="J1771" s="88">
        <f>IF(J283="","",J283)</f>
        <v>10000</v>
      </c>
      <c r="K1771" s="88">
        <f>IF(K283="","",K283)</f>
        <v>29999</v>
      </c>
      <c r="L1771" s="89">
        <f>IF(L283="","",L283)</f>
        <v>44901</v>
      </c>
      <c r="M1771" s="89" t="str">
        <f>IF(M283="","",M283)</f>
        <v/>
      </c>
      <c r="N1771" s="89">
        <f>IF(N283="","",N283)</f>
        <v>44901</v>
      </c>
      <c r="O1771" s="89" t="str">
        <f>IF(O283="","",O283)</f>
        <v/>
      </c>
      <c r="P1771" s="85" t="str">
        <f>"Monthly Variable "&amp;IF([1]RATES!P407="","",[1]RATES!P407)</f>
        <v>Monthly Variable Direct Debit</v>
      </c>
      <c r="Q1771" s="90" t="str">
        <f>IF(Q283="","",Q283)</f>
        <v>For Business</v>
      </c>
      <c r="R1771" s="85" t="str">
        <f>IF(R283="","",R283)</f>
        <v>With S/C</v>
      </c>
      <c r="S1771" s="85" t="str">
        <f>IF(S283="","",S283)</f>
        <v>N</v>
      </c>
      <c r="T1771" s="85" t="str">
        <f>IF(T283="","",T283)</f>
        <v/>
      </c>
      <c r="U1771" s="85" t="str">
        <f>IF(U283="","",U283)</f>
        <v/>
      </c>
      <c r="V1771" s="85" t="str">
        <f>IF(V283="","",V283)</f>
        <v/>
      </c>
      <c r="W1771" s="91" t="str">
        <f>IF(W283="","",W283)</f>
        <v/>
      </c>
      <c r="X1771" s="92">
        <f>IF(X283="","",X283)</f>
        <v>54.28</v>
      </c>
      <c r="Y1771" s="92">
        <f>IF(Y283="","",Y283)</f>
        <v>55.4</v>
      </c>
      <c r="Z1771" s="92" t="str">
        <f>IF(Z283="","",Z283)</f>
        <v/>
      </c>
      <c r="AA1771" s="92">
        <f>IF(AA283="","",AA283)</f>
        <v>43.22</v>
      </c>
      <c r="AB1771" s="92" t="str">
        <f>IF(AB283="","",AB283)</f>
        <v/>
      </c>
      <c r="AC1771" s="94">
        <f>IF(AC283="","",AC283)</f>
        <v>45382</v>
      </c>
      <c r="AD1771" s="93" t="str">
        <f>IF(AD283="","",AD283)</f>
        <v>U4</v>
      </c>
      <c r="AE1771" s="93" t="str">
        <f>IF(AE283="","",AE283)</f>
        <v>EBC_FORBUSPF_C24F</v>
      </c>
      <c r="AF1771" s="93" t="str">
        <f>IF(AF283="","",AF283)</f>
        <v>For Business vU4 Mar 2024</v>
      </c>
      <c r="AG1771" s="93" t="str">
        <f>IF(AG283="","",AG283)</f>
        <v>Elec For Bus Pre vU4 1yr BKF Mar 2024</v>
      </c>
      <c r="AH1771" s="85" t="str">
        <f>IF(AH283="","",AH283)</f>
        <v>C24F</v>
      </c>
    </row>
    <row r="1772" spans="1:34" s="34" customFormat="1" x14ac:dyDescent="0.25">
      <c r="A1772" s="40" t="str">
        <f t="shared" si="41"/>
        <v>17EveningAndWeekendMonthly Variable Direct Debit10000-299991</v>
      </c>
      <c r="B1772" s="86" t="str">
        <f>IF(B284="","",B284)</f>
        <v>Electricity</v>
      </c>
      <c r="C1772" s="85">
        <f>IF(C284="","",C284)</f>
        <v>17</v>
      </c>
      <c r="D1772" s="87">
        <v>3</v>
      </c>
      <c r="E1772" s="85" t="str">
        <f>IF(E284="","",E284)</f>
        <v>EveningAndWeekend</v>
      </c>
      <c r="F1772" s="85" t="str">
        <f>IF(F284="","",F284)</f>
        <v/>
      </c>
      <c r="G1772" s="85" t="str">
        <f>IF(G284="","",G284)</f>
        <v/>
      </c>
      <c r="H1772" s="85" t="str">
        <f>IF(H284="","",H284)</f>
        <v>Renewal</v>
      </c>
      <c r="I1772" s="85">
        <f>IF(I284="","",I284)</f>
        <v>12</v>
      </c>
      <c r="J1772" s="88">
        <f>IF(J284="","",J284)</f>
        <v>10000</v>
      </c>
      <c r="K1772" s="88">
        <f>IF(K284="","",K284)</f>
        <v>29999</v>
      </c>
      <c r="L1772" s="89">
        <f>IF(L284="","",L284)</f>
        <v>44901</v>
      </c>
      <c r="M1772" s="89" t="str">
        <f>IF(M284="","",M284)</f>
        <v/>
      </c>
      <c r="N1772" s="89">
        <f>IF(N284="","",N284)</f>
        <v>44901</v>
      </c>
      <c r="O1772" s="89" t="str">
        <f>IF(O284="","",O284)</f>
        <v/>
      </c>
      <c r="P1772" s="85" t="str">
        <f>"Monthly Variable "&amp;IF([1]RATES!P408="","",[1]RATES!P408)</f>
        <v>Monthly Variable Direct Debit</v>
      </c>
      <c r="Q1772" s="90" t="str">
        <f>IF(Q284="","",Q284)</f>
        <v>For Business</v>
      </c>
      <c r="R1772" s="85" t="str">
        <f>IF(R284="","",R284)</f>
        <v>With S/C</v>
      </c>
      <c r="S1772" s="85" t="str">
        <f>IF(S284="","",S284)</f>
        <v>N</v>
      </c>
      <c r="T1772" s="85" t="str">
        <f>IF(T284="","",T284)</f>
        <v/>
      </c>
      <c r="U1772" s="85" t="str">
        <f>IF(U284="","",U284)</f>
        <v/>
      </c>
      <c r="V1772" s="85" t="str">
        <f>IF(V284="","",V284)</f>
        <v/>
      </c>
      <c r="W1772" s="91" t="str">
        <f>IF(W284="","",W284)</f>
        <v/>
      </c>
      <c r="X1772" s="92">
        <f>IF(X284="","",X284)</f>
        <v>67.17</v>
      </c>
      <c r="Y1772" s="92">
        <f>IF(Y284="","",Y284)</f>
        <v>55.58</v>
      </c>
      <c r="Z1772" s="92" t="str">
        <f>IF(Z284="","",Z284)</f>
        <v/>
      </c>
      <c r="AA1772" s="92">
        <f>IF(AA284="","",AA284)</f>
        <v>43.46</v>
      </c>
      <c r="AB1772" s="92" t="str">
        <f>IF(AB284="","",AB284)</f>
        <v/>
      </c>
      <c r="AC1772" s="94">
        <f>IF(AC284="","",AC284)</f>
        <v>45382</v>
      </c>
      <c r="AD1772" s="93" t="str">
        <f>IF(AD284="","",AD284)</f>
        <v>U4</v>
      </c>
      <c r="AE1772" s="93" t="str">
        <f>IF(AE284="","",AE284)</f>
        <v>EBC_FORBUSPF_C24F</v>
      </c>
      <c r="AF1772" s="93" t="str">
        <f>IF(AF284="","",AF284)</f>
        <v>For Business vU4 Mar 2024</v>
      </c>
      <c r="AG1772" s="93" t="str">
        <f>IF(AG284="","",AG284)</f>
        <v>Elec For Bus Pre vU4 1yr BKF Mar 2024</v>
      </c>
      <c r="AH1772" s="85" t="str">
        <f>IF(AH284="","",AH284)</f>
        <v>C24F</v>
      </c>
    </row>
    <row r="1773" spans="1:34" s="34" customFormat="1" x14ac:dyDescent="0.25">
      <c r="A1773" s="40" t="str">
        <f t="shared" si="41"/>
        <v>18EveningAndWeekendMonthly Variable Direct Debit10000-299991</v>
      </c>
      <c r="B1773" s="86" t="str">
        <f>IF(B285="","",B285)</f>
        <v>Electricity</v>
      </c>
      <c r="C1773" s="85">
        <f>IF(C285="","",C285)</f>
        <v>18</v>
      </c>
      <c r="D1773" s="87">
        <v>3</v>
      </c>
      <c r="E1773" s="85" t="str">
        <f>IF(E285="","",E285)</f>
        <v>EveningAndWeekend</v>
      </c>
      <c r="F1773" s="85" t="str">
        <f>IF(F285="","",F285)</f>
        <v/>
      </c>
      <c r="G1773" s="85" t="str">
        <f>IF(G285="","",G285)</f>
        <v/>
      </c>
      <c r="H1773" s="85" t="str">
        <f>IF(H285="","",H285)</f>
        <v>Renewal</v>
      </c>
      <c r="I1773" s="85">
        <f>IF(I285="","",I285)</f>
        <v>12</v>
      </c>
      <c r="J1773" s="88">
        <f>IF(J285="","",J285)</f>
        <v>10000</v>
      </c>
      <c r="K1773" s="88">
        <f>IF(K285="","",K285)</f>
        <v>29999</v>
      </c>
      <c r="L1773" s="89">
        <f>IF(L285="","",L285)</f>
        <v>44901</v>
      </c>
      <c r="M1773" s="89" t="str">
        <f>IF(M285="","",M285)</f>
        <v/>
      </c>
      <c r="N1773" s="89">
        <f>IF(N285="","",N285)</f>
        <v>44901</v>
      </c>
      <c r="O1773" s="89" t="str">
        <f>IF(O285="","",O285)</f>
        <v/>
      </c>
      <c r="P1773" s="85" t="str">
        <f>"Monthly Variable "&amp;IF([1]RATES!P409="","",[1]RATES!P409)</f>
        <v>Monthly Variable Direct Debit</v>
      </c>
      <c r="Q1773" s="90" t="str">
        <f>IF(Q285="","",Q285)</f>
        <v>For Business</v>
      </c>
      <c r="R1773" s="85" t="str">
        <f>IF(R285="","",R285)</f>
        <v>With S/C</v>
      </c>
      <c r="S1773" s="85" t="str">
        <f>IF(S285="","",S285)</f>
        <v>N</v>
      </c>
      <c r="T1773" s="85" t="str">
        <f>IF(T285="","",T285)</f>
        <v/>
      </c>
      <c r="U1773" s="85" t="str">
        <f>IF(U285="","",U285)</f>
        <v/>
      </c>
      <c r="V1773" s="85" t="str">
        <f>IF(V285="","",V285)</f>
        <v/>
      </c>
      <c r="W1773" s="91" t="str">
        <f>IF(W285="","",W285)</f>
        <v/>
      </c>
      <c r="X1773" s="92">
        <f>IF(X285="","",X285)</f>
        <v>81.19</v>
      </c>
      <c r="Y1773" s="92">
        <f>IF(Y285="","",Y285)</f>
        <v>55.01</v>
      </c>
      <c r="Z1773" s="92" t="str">
        <f>IF(Z285="","",Z285)</f>
        <v/>
      </c>
      <c r="AA1773" s="92">
        <f>IF(AA285="","",AA285)</f>
        <v>42.66</v>
      </c>
      <c r="AB1773" s="92" t="str">
        <f>IF(AB285="","",AB285)</f>
        <v/>
      </c>
      <c r="AC1773" s="94">
        <f>IF(AC285="","",AC285)</f>
        <v>45382</v>
      </c>
      <c r="AD1773" s="93" t="str">
        <f>IF(AD285="","",AD285)</f>
        <v>U4</v>
      </c>
      <c r="AE1773" s="93" t="str">
        <f>IF(AE285="","",AE285)</f>
        <v>EBC_FORBUSPF_C24F</v>
      </c>
      <c r="AF1773" s="93" t="str">
        <f>IF(AF285="","",AF285)</f>
        <v>For Business vU4 Mar 2024</v>
      </c>
      <c r="AG1773" s="93" t="str">
        <f>IF(AG285="","",AG285)</f>
        <v>Elec For Bus Pre vU4 1yr BKF Mar 2024</v>
      </c>
      <c r="AH1773" s="85" t="str">
        <f>IF(AH285="","",AH285)</f>
        <v>C24F</v>
      </c>
    </row>
    <row r="1774" spans="1:34" s="34" customFormat="1" x14ac:dyDescent="0.25">
      <c r="A1774" s="40" t="str">
        <f t="shared" si="41"/>
        <v>20EveningAndWeekendMonthly Variable Direct Debit10000-299991</v>
      </c>
      <c r="B1774" s="86" t="str">
        <f>IF(B286="","",B286)</f>
        <v>Electricity</v>
      </c>
      <c r="C1774" s="85">
        <f>IF(C286="","",C286)</f>
        <v>20</v>
      </c>
      <c r="D1774" s="87">
        <v>3</v>
      </c>
      <c r="E1774" s="85" t="str">
        <f>IF(E286="","",E286)</f>
        <v>EveningAndWeekend</v>
      </c>
      <c r="F1774" s="85" t="str">
        <f>IF(F286="","",F286)</f>
        <v/>
      </c>
      <c r="G1774" s="85" t="str">
        <f>IF(G286="","",G286)</f>
        <v/>
      </c>
      <c r="H1774" s="85" t="str">
        <f>IF(H286="","",H286)</f>
        <v>Renewal</v>
      </c>
      <c r="I1774" s="85">
        <f>IF(I286="","",I286)</f>
        <v>12</v>
      </c>
      <c r="J1774" s="88">
        <f>IF(J286="","",J286)</f>
        <v>10000</v>
      </c>
      <c r="K1774" s="88">
        <f>IF(K286="","",K286)</f>
        <v>29999</v>
      </c>
      <c r="L1774" s="89">
        <f>IF(L286="","",L286)</f>
        <v>44901</v>
      </c>
      <c r="M1774" s="89" t="str">
        <f>IF(M286="","",M286)</f>
        <v/>
      </c>
      <c r="N1774" s="89">
        <f>IF(N286="","",N286)</f>
        <v>44901</v>
      </c>
      <c r="O1774" s="89" t="str">
        <f>IF(O286="","",O286)</f>
        <v/>
      </c>
      <c r="P1774" s="85" t="str">
        <f>"Monthly Variable "&amp;IF([1]RATES!P410="","",[1]RATES!P410)</f>
        <v>Monthly Variable Direct Debit</v>
      </c>
      <c r="Q1774" s="90" t="str">
        <f>IF(Q286="","",Q286)</f>
        <v>For Business</v>
      </c>
      <c r="R1774" s="85" t="str">
        <f>IF(R286="","",R286)</f>
        <v>With S/C</v>
      </c>
      <c r="S1774" s="85" t="str">
        <f>IF(S286="","",S286)</f>
        <v>N</v>
      </c>
      <c r="T1774" s="85" t="str">
        <f>IF(T286="","",T286)</f>
        <v/>
      </c>
      <c r="U1774" s="85" t="str">
        <f>IF(U286="","",U286)</f>
        <v/>
      </c>
      <c r="V1774" s="85" t="str">
        <f>IF(V286="","",V286)</f>
        <v/>
      </c>
      <c r="W1774" s="91" t="str">
        <f>IF(W286="","",W286)</f>
        <v/>
      </c>
      <c r="X1774" s="92">
        <f>IF(X286="","",X286)</f>
        <v>59.66</v>
      </c>
      <c r="Y1774" s="92">
        <f>IF(Y286="","",Y286)</f>
        <v>54.67</v>
      </c>
      <c r="Z1774" s="92" t="str">
        <f>IF(Z286="","",Z286)</f>
        <v/>
      </c>
      <c r="AA1774" s="92">
        <f>IF(AA286="","",AA286)</f>
        <v>43.04</v>
      </c>
      <c r="AB1774" s="92" t="str">
        <f>IF(AB286="","",AB286)</f>
        <v/>
      </c>
      <c r="AC1774" s="94">
        <f>IF(AC286="","",AC286)</f>
        <v>45382</v>
      </c>
      <c r="AD1774" s="93" t="str">
        <f>IF(AD286="","",AD286)</f>
        <v>U4</v>
      </c>
      <c r="AE1774" s="93" t="str">
        <f>IF(AE286="","",AE286)</f>
        <v>EBC_FORBUSPF_C24F</v>
      </c>
      <c r="AF1774" s="93" t="str">
        <f>IF(AF286="","",AF286)</f>
        <v>For Business vU4 Mar 2024</v>
      </c>
      <c r="AG1774" s="93" t="str">
        <f>IF(AG286="","",AG286)</f>
        <v>Elec For Bus Pre vU4 1yr BKF Mar 2024</v>
      </c>
      <c r="AH1774" s="85" t="str">
        <f>IF(AH286="","",AH286)</f>
        <v>C24F</v>
      </c>
    </row>
    <row r="1775" spans="1:34" s="34" customFormat="1" x14ac:dyDescent="0.25">
      <c r="A1775" s="40" t="str">
        <f t="shared" si="41"/>
        <v>21EveningAndWeekendMonthly Variable Direct Debit10000-299991</v>
      </c>
      <c r="B1775" s="86" t="str">
        <f>IF(B287="","",B287)</f>
        <v>Electricity</v>
      </c>
      <c r="C1775" s="85">
        <f>IF(C287="","",C287)</f>
        <v>21</v>
      </c>
      <c r="D1775" s="87">
        <v>3</v>
      </c>
      <c r="E1775" s="85" t="str">
        <f>IF(E287="","",E287)</f>
        <v>EveningAndWeekend</v>
      </c>
      <c r="F1775" s="85" t="str">
        <f>IF(F287="","",F287)</f>
        <v/>
      </c>
      <c r="G1775" s="85" t="str">
        <f>IF(G287="","",G287)</f>
        <v/>
      </c>
      <c r="H1775" s="85" t="str">
        <f>IF(H287="","",H287)</f>
        <v>Renewal</v>
      </c>
      <c r="I1775" s="85">
        <f>IF(I287="","",I287)</f>
        <v>12</v>
      </c>
      <c r="J1775" s="88">
        <f>IF(J287="","",J287)</f>
        <v>10000</v>
      </c>
      <c r="K1775" s="88">
        <f>IF(K287="","",K287)</f>
        <v>29999</v>
      </c>
      <c r="L1775" s="89">
        <f>IF(L287="","",L287)</f>
        <v>44901</v>
      </c>
      <c r="M1775" s="89" t="str">
        <f>IF(M287="","",M287)</f>
        <v/>
      </c>
      <c r="N1775" s="89">
        <f>IF(N287="","",N287)</f>
        <v>44901</v>
      </c>
      <c r="O1775" s="89" t="str">
        <f>IF(O287="","",O287)</f>
        <v/>
      </c>
      <c r="P1775" s="85" t="str">
        <f>"Monthly Variable "&amp;IF([1]RATES!P411="","",[1]RATES!P411)</f>
        <v>Monthly Variable Direct Debit</v>
      </c>
      <c r="Q1775" s="90" t="str">
        <f>IF(Q287="","",Q287)</f>
        <v>For Business</v>
      </c>
      <c r="R1775" s="85" t="str">
        <f>IF(R287="","",R287)</f>
        <v>With S/C</v>
      </c>
      <c r="S1775" s="85" t="str">
        <f>IF(S287="","",S287)</f>
        <v>N</v>
      </c>
      <c r="T1775" s="85" t="str">
        <f>IF(T287="","",T287)</f>
        <v/>
      </c>
      <c r="U1775" s="85" t="str">
        <f>IF(U287="","",U287)</f>
        <v/>
      </c>
      <c r="V1775" s="85" t="str">
        <f>IF(V287="","",V287)</f>
        <v/>
      </c>
      <c r="W1775" s="91" t="str">
        <f>IF(W287="","",W287)</f>
        <v/>
      </c>
      <c r="X1775" s="92">
        <f>IF(X287="","",X287)</f>
        <v>89.2</v>
      </c>
      <c r="Y1775" s="92">
        <f>IF(Y287="","",Y287)</f>
        <v>54.5</v>
      </c>
      <c r="Z1775" s="92" t="str">
        <f>IF(Z287="","",Z287)</f>
        <v/>
      </c>
      <c r="AA1775" s="92">
        <f>IF(AA287="","",AA287)</f>
        <v>42.5</v>
      </c>
      <c r="AB1775" s="92" t="str">
        <f>IF(AB287="","",AB287)</f>
        <v/>
      </c>
      <c r="AC1775" s="94">
        <f>IF(AC287="","",AC287)</f>
        <v>45382</v>
      </c>
      <c r="AD1775" s="93" t="str">
        <f>IF(AD287="","",AD287)</f>
        <v>U4</v>
      </c>
      <c r="AE1775" s="93" t="str">
        <f>IF(AE287="","",AE287)</f>
        <v>EBC_FORBUSPF_C24F</v>
      </c>
      <c r="AF1775" s="93" t="str">
        <f>IF(AF287="","",AF287)</f>
        <v>For Business vU4 Mar 2024</v>
      </c>
      <c r="AG1775" s="93" t="str">
        <f>IF(AG287="","",AG287)</f>
        <v>Elec For Bus Pre vU4 1yr BKF Mar 2024</v>
      </c>
      <c r="AH1775" s="85" t="str">
        <f>IF(AH287="","",AH287)</f>
        <v>C24F</v>
      </c>
    </row>
    <row r="1776" spans="1:34" s="34" customFormat="1" x14ac:dyDescent="0.25">
      <c r="A1776" s="40" t="str">
        <f t="shared" si="41"/>
        <v>22EveningAndWeekendMonthly Variable Direct Debit10000-299991</v>
      </c>
      <c r="B1776" s="86" t="str">
        <f>IF(B288="","",B288)</f>
        <v>Electricity</v>
      </c>
      <c r="C1776" s="85">
        <f>IF(C288="","",C288)</f>
        <v>22</v>
      </c>
      <c r="D1776" s="87">
        <v>3</v>
      </c>
      <c r="E1776" s="85" t="str">
        <f>IF(E288="","",E288)</f>
        <v>EveningAndWeekend</v>
      </c>
      <c r="F1776" s="85" t="str">
        <f>IF(F288="","",F288)</f>
        <v/>
      </c>
      <c r="G1776" s="85" t="str">
        <f>IF(G288="","",G288)</f>
        <v/>
      </c>
      <c r="H1776" s="85" t="str">
        <f>IF(H288="","",H288)</f>
        <v>Renewal</v>
      </c>
      <c r="I1776" s="85">
        <f>IF(I288="","",I288)</f>
        <v>12</v>
      </c>
      <c r="J1776" s="88">
        <f>IF(J288="","",J288)</f>
        <v>10000</v>
      </c>
      <c r="K1776" s="88">
        <f>IF(K288="","",K288)</f>
        <v>29999</v>
      </c>
      <c r="L1776" s="89">
        <f>IF(L288="","",L288)</f>
        <v>44901</v>
      </c>
      <c r="M1776" s="89" t="str">
        <f>IF(M288="","",M288)</f>
        <v/>
      </c>
      <c r="N1776" s="89">
        <f>IF(N288="","",N288)</f>
        <v>44901</v>
      </c>
      <c r="O1776" s="89" t="str">
        <f>IF(O288="","",O288)</f>
        <v/>
      </c>
      <c r="P1776" s="85" t="str">
        <f>"Monthly Variable "&amp;IF([1]RATES!P412="","",[1]RATES!P412)</f>
        <v>Monthly Variable Direct Debit</v>
      </c>
      <c r="Q1776" s="90" t="str">
        <f>IF(Q288="","",Q288)</f>
        <v>For Business</v>
      </c>
      <c r="R1776" s="85" t="str">
        <f>IF(R288="","",R288)</f>
        <v>With S/C</v>
      </c>
      <c r="S1776" s="85" t="str">
        <f>IF(S288="","",S288)</f>
        <v>N</v>
      </c>
      <c r="T1776" s="85" t="str">
        <f>IF(T288="","",T288)</f>
        <v/>
      </c>
      <c r="U1776" s="85" t="str">
        <f>IF(U288="","",U288)</f>
        <v/>
      </c>
      <c r="V1776" s="85" t="str">
        <f>IF(V288="","",V288)</f>
        <v/>
      </c>
      <c r="W1776" s="91" t="str">
        <f>IF(W288="","",W288)</f>
        <v/>
      </c>
      <c r="X1776" s="92">
        <f>IF(X288="","",X288)</f>
        <v>89.2</v>
      </c>
      <c r="Y1776" s="92">
        <f>IF(Y288="","",Y288)</f>
        <v>54.5</v>
      </c>
      <c r="Z1776" s="92" t="str">
        <f>IF(Z288="","",Z288)</f>
        <v/>
      </c>
      <c r="AA1776" s="92">
        <f>IF(AA288="","",AA288)</f>
        <v>42.5</v>
      </c>
      <c r="AB1776" s="92" t="str">
        <f>IF(AB288="","",AB288)</f>
        <v/>
      </c>
      <c r="AC1776" s="94">
        <f>IF(AC288="","",AC288)</f>
        <v>45382</v>
      </c>
      <c r="AD1776" s="93" t="str">
        <f>IF(AD288="","",AD288)</f>
        <v>U4</v>
      </c>
      <c r="AE1776" s="93" t="str">
        <f>IF(AE288="","",AE288)</f>
        <v>EBC_FORBUSPF_C24F</v>
      </c>
      <c r="AF1776" s="93" t="str">
        <f>IF(AF288="","",AF288)</f>
        <v>For Business vU4 Mar 2024</v>
      </c>
      <c r="AG1776" s="93" t="str">
        <f>IF(AG288="","",AG288)</f>
        <v>Elec For Bus Pre vU4 1yr BKF Mar 2024</v>
      </c>
      <c r="AH1776" s="85" t="str">
        <f>IF(AH288="","",AH288)</f>
        <v>C24F</v>
      </c>
    </row>
    <row r="1777" spans="1:34" s="34" customFormat="1" x14ac:dyDescent="0.25">
      <c r="A1777" s="40" t="str">
        <f t="shared" si="41"/>
        <v>23EveningAndWeekendMonthly Variable Direct Debit10000-299991</v>
      </c>
      <c r="B1777" s="86" t="str">
        <f>IF(B289="","",B289)</f>
        <v>Electricity</v>
      </c>
      <c r="C1777" s="85">
        <f>IF(C289="","",C289)</f>
        <v>23</v>
      </c>
      <c r="D1777" s="87">
        <v>3</v>
      </c>
      <c r="E1777" s="85" t="str">
        <f>IF(E289="","",E289)</f>
        <v>EveningAndWeekend</v>
      </c>
      <c r="F1777" s="85" t="str">
        <f>IF(F289="","",F289)</f>
        <v/>
      </c>
      <c r="G1777" s="85" t="str">
        <f>IF(G289="","",G289)</f>
        <v/>
      </c>
      <c r="H1777" s="85" t="str">
        <f>IF(H289="","",H289)</f>
        <v>Renewal</v>
      </c>
      <c r="I1777" s="85">
        <f>IF(I289="","",I289)</f>
        <v>12</v>
      </c>
      <c r="J1777" s="88">
        <f>IF(J289="","",J289)</f>
        <v>10000</v>
      </c>
      <c r="K1777" s="88">
        <f>IF(K289="","",K289)</f>
        <v>29999</v>
      </c>
      <c r="L1777" s="89">
        <f>IF(L289="","",L289)</f>
        <v>44901</v>
      </c>
      <c r="M1777" s="89" t="str">
        <f>IF(M289="","",M289)</f>
        <v/>
      </c>
      <c r="N1777" s="89">
        <f>IF(N289="","",N289)</f>
        <v>44901</v>
      </c>
      <c r="O1777" s="89" t="str">
        <f>IF(O289="","",O289)</f>
        <v/>
      </c>
      <c r="P1777" s="85" t="str">
        <f>"Monthly Variable "&amp;IF([1]RATES!P413="","",[1]RATES!P413)</f>
        <v>Monthly Variable Direct Debit</v>
      </c>
      <c r="Q1777" s="90" t="str">
        <f>IF(Q289="","",Q289)</f>
        <v>For Business</v>
      </c>
      <c r="R1777" s="85" t="str">
        <f>IF(R289="","",R289)</f>
        <v>With S/C</v>
      </c>
      <c r="S1777" s="85" t="str">
        <f>IF(S289="","",S289)</f>
        <v>N</v>
      </c>
      <c r="T1777" s="85" t="str">
        <f>IF(T289="","",T289)</f>
        <v/>
      </c>
      <c r="U1777" s="85" t="str">
        <f>IF(U289="","",U289)</f>
        <v/>
      </c>
      <c r="V1777" s="85" t="str">
        <f>IF(V289="","",V289)</f>
        <v/>
      </c>
      <c r="W1777" s="91" t="str">
        <f>IF(W289="","",W289)</f>
        <v/>
      </c>
      <c r="X1777" s="92">
        <f>IF(X289="","",X289)</f>
        <v>79.2</v>
      </c>
      <c r="Y1777" s="92">
        <f>IF(Y289="","",Y289)</f>
        <v>55.05</v>
      </c>
      <c r="Z1777" s="92" t="str">
        <f>IF(Z289="","",Z289)</f>
        <v/>
      </c>
      <c r="AA1777" s="92">
        <f>IF(AA289="","",AA289)</f>
        <v>42.84</v>
      </c>
      <c r="AB1777" s="92" t="str">
        <f>IF(AB289="","",AB289)</f>
        <v/>
      </c>
      <c r="AC1777" s="94">
        <f>IF(AC289="","",AC289)</f>
        <v>45382</v>
      </c>
      <c r="AD1777" s="93" t="str">
        <f>IF(AD289="","",AD289)</f>
        <v>U4</v>
      </c>
      <c r="AE1777" s="93" t="str">
        <f>IF(AE289="","",AE289)</f>
        <v>EBC_FORBUSPF_C24F</v>
      </c>
      <c r="AF1777" s="93" t="str">
        <f>IF(AF289="","",AF289)</f>
        <v>For Business vU4 Mar 2024</v>
      </c>
      <c r="AG1777" s="93" t="str">
        <f>IF(AG289="","",AG289)</f>
        <v>Elec For Bus Pre vU4 1yr BKF Mar 2024</v>
      </c>
      <c r="AH1777" s="85" t="str">
        <f>IF(AH289="","",AH289)</f>
        <v>C24F</v>
      </c>
    </row>
    <row r="1778" spans="1:34" s="34" customFormat="1" x14ac:dyDescent="0.25">
      <c r="A1778" s="40" t="str">
        <f t="shared" si="41"/>
        <v>10EveningWeekendAndNightMonthly Variable Direct Debit10000-299991</v>
      </c>
      <c r="B1778" s="86" t="str">
        <f>IF(B290="","",B290)</f>
        <v>Electricity</v>
      </c>
      <c r="C1778" s="85">
        <f>IF(C290="","",C290)</f>
        <v>10</v>
      </c>
      <c r="D1778" s="87">
        <v>3</v>
      </c>
      <c r="E1778" s="85" t="str">
        <f>IF(E290="","",E290)</f>
        <v>EveningWeekendAndNight</v>
      </c>
      <c r="F1778" s="85" t="str">
        <f>IF(F290="","",F290)</f>
        <v/>
      </c>
      <c r="G1778" s="85" t="str">
        <f>IF(G290="","",G290)</f>
        <v/>
      </c>
      <c r="H1778" s="85" t="str">
        <f>IF(H290="","",H290)</f>
        <v>Renewal</v>
      </c>
      <c r="I1778" s="85">
        <f>IF(I290="","",I290)</f>
        <v>12</v>
      </c>
      <c r="J1778" s="88">
        <f>IF(J290="","",J290)</f>
        <v>10000</v>
      </c>
      <c r="K1778" s="88">
        <f>IF(K290="","",K290)</f>
        <v>29999</v>
      </c>
      <c r="L1778" s="89">
        <f>IF(L290="","",L290)</f>
        <v>44901</v>
      </c>
      <c r="M1778" s="89" t="str">
        <f>IF(M290="","",M290)</f>
        <v/>
      </c>
      <c r="N1778" s="89">
        <f>IF(N290="","",N290)</f>
        <v>44901</v>
      </c>
      <c r="O1778" s="89" t="str">
        <f>IF(O290="","",O290)</f>
        <v/>
      </c>
      <c r="P1778" s="85" t="str">
        <f>"Monthly Variable "&amp;IF([1]RATES!P414="","",[1]RATES!P414)</f>
        <v>Monthly Variable Direct Debit</v>
      </c>
      <c r="Q1778" s="90" t="str">
        <f>IF(Q290="","",Q290)</f>
        <v>For Business</v>
      </c>
      <c r="R1778" s="85" t="str">
        <f>IF(R290="","",R290)</f>
        <v>With S/C</v>
      </c>
      <c r="S1778" s="85" t="str">
        <f>IF(S290="","",S290)</f>
        <v>N</v>
      </c>
      <c r="T1778" s="85" t="str">
        <f>IF(T290="","",T290)</f>
        <v/>
      </c>
      <c r="U1778" s="85" t="str">
        <f>IF(U290="","",U290)</f>
        <v/>
      </c>
      <c r="V1778" s="85" t="str">
        <f>IF(V290="","",V290)</f>
        <v/>
      </c>
      <c r="W1778" s="91" t="str">
        <f>IF(W290="","",W290)</f>
        <v/>
      </c>
      <c r="X1778" s="92">
        <f>IF(X290="","",X290)</f>
        <v>43.97</v>
      </c>
      <c r="Y1778" s="92">
        <f>IF(Y290="","",Y290)</f>
        <v>56.65</v>
      </c>
      <c r="Z1778" s="92">
        <f>IF(Z290="","",Z290)</f>
        <v>38.26</v>
      </c>
      <c r="AA1778" s="92">
        <f>IF(AA290="","",AA290)</f>
        <v>45.3</v>
      </c>
      <c r="AB1778" s="95" t="str">
        <f>IF(AB290="","",AB290)</f>
        <v/>
      </c>
      <c r="AC1778" s="94">
        <f>IF(AC290="","",AC290)</f>
        <v>45382</v>
      </c>
      <c r="AD1778" s="93" t="str">
        <f>IF(AD290="","",AD290)</f>
        <v>U4</v>
      </c>
      <c r="AE1778" s="93" t="str">
        <f>IF(AE290="","",AE290)</f>
        <v>EBC_FORBUSPF_C24F</v>
      </c>
      <c r="AF1778" s="93" t="str">
        <f>IF(AF290="","",AF290)</f>
        <v>For Business vU4 Mar 2024</v>
      </c>
      <c r="AG1778" s="93" t="str">
        <f>IF(AG290="","",AG290)</f>
        <v>Elec For Bus Pre vU4 1yr BKF Mar 2024</v>
      </c>
      <c r="AH1778" s="85" t="str">
        <f>IF(AH290="","",AH290)</f>
        <v>C24F</v>
      </c>
    </row>
    <row r="1779" spans="1:34" s="34" customFormat="1" x14ac:dyDescent="0.25">
      <c r="A1779" s="40" t="str">
        <f t="shared" si="41"/>
        <v>11EveningWeekendAndNightMonthly Variable Direct Debit10000-299991</v>
      </c>
      <c r="B1779" s="86" t="str">
        <f>IF(B291="","",B291)</f>
        <v>Electricity</v>
      </c>
      <c r="C1779" s="85">
        <f>IF(C291="","",C291)</f>
        <v>11</v>
      </c>
      <c r="D1779" s="87">
        <v>3</v>
      </c>
      <c r="E1779" s="85" t="str">
        <f>IF(E291="","",E291)</f>
        <v>EveningWeekendAndNight</v>
      </c>
      <c r="F1779" s="85" t="str">
        <f>IF(F291="","",F291)</f>
        <v/>
      </c>
      <c r="G1779" s="85" t="str">
        <f>IF(G291="","",G291)</f>
        <v/>
      </c>
      <c r="H1779" s="85" t="str">
        <f>IF(H291="","",H291)</f>
        <v>Renewal</v>
      </c>
      <c r="I1779" s="85">
        <f>IF(I291="","",I291)</f>
        <v>12</v>
      </c>
      <c r="J1779" s="88">
        <f>IF(J291="","",J291)</f>
        <v>10000</v>
      </c>
      <c r="K1779" s="88">
        <f>IF(K291="","",K291)</f>
        <v>29999</v>
      </c>
      <c r="L1779" s="89">
        <f>IF(L291="","",L291)</f>
        <v>44901</v>
      </c>
      <c r="M1779" s="89" t="str">
        <f>IF(M291="","",M291)</f>
        <v/>
      </c>
      <c r="N1779" s="89">
        <f>IF(N291="","",N291)</f>
        <v>44901</v>
      </c>
      <c r="O1779" s="89" t="str">
        <f>IF(O291="","",O291)</f>
        <v/>
      </c>
      <c r="P1779" s="85" t="str">
        <f>"Monthly Variable "&amp;IF([1]RATES!P415="","",[1]RATES!P415)</f>
        <v>Monthly Variable Direct Debit</v>
      </c>
      <c r="Q1779" s="90" t="str">
        <f>IF(Q291="","",Q291)</f>
        <v>For Business</v>
      </c>
      <c r="R1779" s="85" t="str">
        <f>IF(R291="","",R291)</f>
        <v>With S/C</v>
      </c>
      <c r="S1779" s="85" t="str">
        <f>IF(S291="","",S291)</f>
        <v>N</v>
      </c>
      <c r="T1779" s="85" t="str">
        <f>IF(T291="","",T291)</f>
        <v/>
      </c>
      <c r="U1779" s="85" t="str">
        <f>IF(U291="","",U291)</f>
        <v/>
      </c>
      <c r="V1779" s="85" t="str">
        <f>IF(V291="","",V291)</f>
        <v/>
      </c>
      <c r="W1779" s="91" t="str">
        <f>IF(W291="","",W291)</f>
        <v/>
      </c>
      <c r="X1779" s="92">
        <f>IF(X291="","",X291)</f>
        <v>72</v>
      </c>
      <c r="Y1779" s="92">
        <f>IF(Y291="","",Y291)</f>
        <v>55.06</v>
      </c>
      <c r="Z1779" s="92">
        <f>IF(Z291="","",Z291)</f>
        <v>38.47</v>
      </c>
      <c r="AA1779" s="92">
        <f>IF(AA291="","",AA291)</f>
        <v>44.33</v>
      </c>
      <c r="AB1779" s="95" t="str">
        <f>IF(AB291="","",AB291)</f>
        <v/>
      </c>
      <c r="AC1779" s="94">
        <f>IF(AC291="","",AC291)</f>
        <v>45382</v>
      </c>
      <c r="AD1779" s="93" t="str">
        <f>IF(AD291="","",AD291)</f>
        <v>U4</v>
      </c>
      <c r="AE1779" s="93" t="str">
        <f>IF(AE291="","",AE291)</f>
        <v>EBC_FORBUSPF_C24F</v>
      </c>
      <c r="AF1779" s="93" t="str">
        <f>IF(AF291="","",AF291)</f>
        <v>For Business vU4 Mar 2024</v>
      </c>
      <c r="AG1779" s="93" t="str">
        <f>IF(AG291="","",AG291)</f>
        <v>Elec For Bus Pre vU4 1yr BKF Mar 2024</v>
      </c>
      <c r="AH1779" s="85" t="str">
        <f>IF(AH291="","",AH291)</f>
        <v>C24F</v>
      </c>
    </row>
    <row r="1780" spans="1:34" s="34" customFormat="1" x14ac:dyDescent="0.25">
      <c r="A1780" s="40" t="str">
        <f t="shared" si="41"/>
        <v>13EveningWeekendAndNightMonthly Variable Direct Debit10000-299991</v>
      </c>
      <c r="B1780" s="86" t="str">
        <f>IF(B292="","",B292)</f>
        <v>Electricity</v>
      </c>
      <c r="C1780" s="85">
        <f>IF(C292="","",C292)</f>
        <v>13</v>
      </c>
      <c r="D1780" s="87">
        <v>3</v>
      </c>
      <c r="E1780" s="85" t="str">
        <f>IF(E292="","",E292)</f>
        <v>EveningWeekendAndNight</v>
      </c>
      <c r="F1780" s="85" t="str">
        <f>IF(F292="","",F292)</f>
        <v/>
      </c>
      <c r="G1780" s="85" t="str">
        <f>IF(G292="","",G292)</f>
        <v/>
      </c>
      <c r="H1780" s="85" t="str">
        <f>IF(H292="","",H292)</f>
        <v>Renewal</v>
      </c>
      <c r="I1780" s="85">
        <f>IF(I292="","",I292)</f>
        <v>12</v>
      </c>
      <c r="J1780" s="88">
        <f>IF(J292="","",J292)</f>
        <v>10000</v>
      </c>
      <c r="K1780" s="88">
        <f>IF(K292="","",K292)</f>
        <v>29999</v>
      </c>
      <c r="L1780" s="89">
        <f>IF(L292="","",L292)</f>
        <v>44901</v>
      </c>
      <c r="M1780" s="89" t="str">
        <f>IF(M292="","",M292)</f>
        <v/>
      </c>
      <c r="N1780" s="89">
        <f>IF(N292="","",N292)</f>
        <v>44901</v>
      </c>
      <c r="O1780" s="89" t="str">
        <f>IF(O292="","",O292)</f>
        <v/>
      </c>
      <c r="P1780" s="85" t="str">
        <f>"Monthly Variable "&amp;IF([1]RATES!P416="","",[1]RATES!P416)</f>
        <v>Monthly Variable Direct Debit</v>
      </c>
      <c r="Q1780" s="90" t="str">
        <f>IF(Q292="","",Q292)</f>
        <v>For Business</v>
      </c>
      <c r="R1780" s="85" t="str">
        <f>IF(R292="","",R292)</f>
        <v>With S/C</v>
      </c>
      <c r="S1780" s="85" t="str">
        <f>IF(S292="","",S292)</f>
        <v>N</v>
      </c>
      <c r="T1780" s="85" t="str">
        <f>IF(T292="","",T292)</f>
        <v/>
      </c>
      <c r="U1780" s="85" t="str">
        <f>IF(U292="","",U292)</f>
        <v/>
      </c>
      <c r="V1780" s="85" t="str">
        <f>IF(V292="","",V292)</f>
        <v/>
      </c>
      <c r="W1780" s="91" t="str">
        <f>IF(W292="","",W292)</f>
        <v/>
      </c>
      <c r="X1780" s="92">
        <f>IF(X292="","",X292)</f>
        <v>71.72</v>
      </c>
      <c r="Y1780" s="92">
        <f>IF(Y292="","",Y292)</f>
        <v>57.58</v>
      </c>
      <c r="Z1780" s="92">
        <f>IF(Z292="","",Z292)</f>
        <v>38.28</v>
      </c>
      <c r="AA1780" s="92">
        <f>IF(AA292="","",AA292)</f>
        <v>46.06</v>
      </c>
      <c r="AB1780" s="95" t="str">
        <f>IF(AB292="","",AB292)</f>
        <v/>
      </c>
      <c r="AC1780" s="94">
        <f>IF(AC292="","",AC292)</f>
        <v>45382</v>
      </c>
      <c r="AD1780" s="93" t="str">
        <f>IF(AD292="","",AD292)</f>
        <v>U4</v>
      </c>
      <c r="AE1780" s="93" t="str">
        <f>IF(AE292="","",AE292)</f>
        <v>EBC_FORBUSPF_C24F</v>
      </c>
      <c r="AF1780" s="93" t="str">
        <f>IF(AF292="","",AF292)</f>
        <v>For Business vU4 Mar 2024</v>
      </c>
      <c r="AG1780" s="93" t="str">
        <f>IF(AG292="","",AG292)</f>
        <v>Elec For Bus Pre vU4 1yr BKF Mar 2024</v>
      </c>
      <c r="AH1780" s="85" t="str">
        <f>IF(AH292="","",AH292)</f>
        <v>C24F</v>
      </c>
    </row>
    <row r="1781" spans="1:34" s="34" customFormat="1" x14ac:dyDescent="0.25">
      <c r="A1781" s="40" t="str">
        <f t="shared" si="41"/>
        <v>16EveningWeekendAndNightMonthly Variable Direct Debit10000-299991</v>
      </c>
      <c r="B1781" s="86" t="str">
        <f>IF(B293="","",B293)</f>
        <v>Electricity</v>
      </c>
      <c r="C1781" s="85">
        <f>IF(C293="","",C293)</f>
        <v>16</v>
      </c>
      <c r="D1781" s="87">
        <v>3</v>
      </c>
      <c r="E1781" s="85" t="str">
        <f>IF(E293="","",E293)</f>
        <v>EveningWeekendAndNight</v>
      </c>
      <c r="F1781" s="85" t="str">
        <f>IF(F293="","",F293)</f>
        <v/>
      </c>
      <c r="G1781" s="85" t="str">
        <f>IF(G293="","",G293)</f>
        <v/>
      </c>
      <c r="H1781" s="85" t="str">
        <f>IF(H293="","",H293)</f>
        <v>Renewal</v>
      </c>
      <c r="I1781" s="85">
        <f>IF(I293="","",I293)</f>
        <v>12</v>
      </c>
      <c r="J1781" s="88">
        <f>IF(J293="","",J293)</f>
        <v>10000</v>
      </c>
      <c r="K1781" s="88">
        <f>IF(K293="","",K293)</f>
        <v>29999</v>
      </c>
      <c r="L1781" s="89">
        <f>IF(L293="","",L293)</f>
        <v>44901</v>
      </c>
      <c r="M1781" s="89" t="str">
        <f>IF(M293="","",M293)</f>
        <v/>
      </c>
      <c r="N1781" s="89">
        <f>IF(N293="","",N293)</f>
        <v>44901</v>
      </c>
      <c r="O1781" s="89" t="str">
        <f>IF(O293="","",O293)</f>
        <v/>
      </c>
      <c r="P1781" s="85" t="str">
        <f>"Monthly Variable "&amp;IF([1]RATES!P417="","",[1]RATES!P417)</f>
        <v>Monthly Variable Direct Debit</v>
      </c>
      <c r="Q1781" s="90" t="str">
        <f>IF(Q293="","",Q293)</f>
        <v>For Business</v>
      </c>
      <c r="R1781" s="85" t="str">
        <f>IF(R293="","",R293)</f>
        <v>With S/C</v>
      </c>
      <c r="S1781" s="85" t="str">
        <f>IF(S293="","",S293)</f>
        <v>N</v>
      </c>
      <c r="T1781" s="85" t="str">
        <f>IF(T293="","",T293)</f>
        <v/>
      </c>
      <c r="U1781" s="85" t="str">
        <f>IF(U293="","",U293)</f>
        <v/>
      </c>
      <c r="V1781" s="85" t="str">
        <f>IF(V293="","",V293)</f>
        <v/>
      </c>
      <c r="W1781" s="91" t="str">
        <f>IF(W293="","",W293)</f>
        <v/>
      </c>
      <c r="X1781" s="92">
        <f>IF(X293="","",X293)</f>
        <v>54.28</v>
      </c>
      <c r="Y1781" s="92">
        <f>IF(Y293="","",Y293)</f>
        <v>56.53</v>
      </c>
      <c r="Z1781" s="92">
        <f>IF(Z293="","",Z293)</f>
        <v>38.28</v>
      </c>
      <c r="AA1781" s="92">
        <f>IF(AA293="","",AA293)</f>
        <v>46.3</v>
      </c>
      <c r="AB1781" s="95" t="str">
        <f>IF(AB293="","",AB293)</f>
        <v/>
      </c>
      <c r="AC1781" s="94">
        <f>IF(AC293="","",AC293)</f>
        <v>45382</v>
      </c>
      <c r="AD1781" s="93" t="str">
        <f>IF(AD293="","",AD293)</f>
        <v>U4</v>
      </c>
      <c r="AE1781" s="93" t="str">
        <f>IF(AE293="","",AE293)</f>
        <v>EBC_FORBUSPF_C24F</v>
      </c>
      <c r="AF1781" s="93" t="str">
        <f>IF(AF293="","",AF293)</f>
        <v>For Business vU4 Mar 2024</v>
      </c>
      <c r="AG1781" s="93" t="str">
        <f>IF(AG293="","",AG293)</f>
        <v>Elec For Bus Pre vU4 1yr BKF Mar 2024</v>
      </c>
      <c r="AH1781" s="85" t="str">
        <f>IF(AH293="","",AH293)</f>
        <v>C24F</v>
      </c>
    </row>
    <row r="1782" spans="1:34" s="34" customFormat="1" x14ac:dyDescent="0.25">
      <c r="A1782" s="40" t="str">
        <f t="shared" si="41"/>
        <v>19EveningWeekendAndNightMonthly Variable Direct Debit10000-299991</v>
      </c>
      <c r="B1782" s="86" t="str">
        <f>IF(B294="","",B294)</f>
        <v>Electricity</v>
      </c>
      <c r="C1782" s="85">
        <f>IF(C294="","",C294)</f>
        <v>19</v>
      </c>
      <c r="D1782" s="87">
        <v>3</v>
      </c>
      <c r="E1782" s="85" t="str">
        <f>IF(E294="","",E294)</f>
        <v>EveningWeekendAndNight</v>
      </c>
      <c r="F1782" s="85" t="str">
        <f>IF(F294="","",F294)</f>
        <v/>
      </c>
      <c r="G1782" s="85" t="str">
        <f>IF(G294="","",G294)</f>
        <v/>
      </c>
      <c r="H1782" s="85" t="str">
        <f>IF(H294="","",H294)</f>
        <v>Renewal</v>
      </c>
      <c r="I1782" s="85">
        <f>IF(I294="","",I294)</f>
        <v>12</v>
      </c>
      <c r="J1782" s="88">
        <f>IF(J294="","",J294)</f>
        <v>10000</v>
      </c>
      <c r="K1782" s="88">
        <f>IF(K294="","",K294)</f>
        <v>29999</v>
      </c>
      <c r="L1782" s="89">
        <f>IF(L294="","",L294)</f>
        <v>44901</v>
      </c>
      <c r="M1782" s="89" t="str">
        <f>IF(M294="","",M294)</f>
        <v/>
      </c>
      <c r="N1782" s="89">
        <f>IF(N294="","",N294)</f>
        <v>44901</v>
      </c>
      <c r="O1782" s="89" t="str">
        <f>IF(O294="","",O294)</f>
        <v/>
      </c>
      <c r="P1782" s="85" t="str">
        <f>"Monthly Variable "&amp;IF([1]RATES!P418="","",[1]RATES!P418)</f>
        <v>Monthly Variable Direct Debit</v>
      </c>
      <c r="Q1782" s="90" t="str">
        <f>IF(Q294="","",Q294)</f>
        <v>For Business</v>
      </c>
      <c r="R1782" s="85" t="str">
        <f>IF(R294="","",R294)</f>
        <v>With S/C</v>
      </c>
      <c r="S1782" s="85" t="str">
        <f>IF(S294="","",S294)</f>
        <v>N</v>
      </c>
      <c r="T1782" s="85" t="str">
        <f>IF(T294="","",T294)</f>
        <v/>
      </c>
      <c r="U1782" s="85" t="str">
        <f>IF(U294="","",U294)</f>
        <v/>
      </c>
      <c r="V1782" s="85" t="str">
        <f>IF(V294="","",V294)</f>
        <v/>
      </c>
      <c r="W1782" s="91" t="str">
        <f>IF(W294="","",W294)</f>
        <v/>
      </c>
      <c r="X1782" s="92">
        <f>IF(X294="","",X294)</f>
        <v>52.79</v>
      </c>
      <c r="Y1782" s="92">
        <f>IF(Y294="","",Y294)</f>
        <v>55.4</v>
      </c>
      <c r="Z1782" s="92">
        <f>IF(Z294="","",Z294)</f>
        <v>37.880000000000003</v>
      </c>
      <c r="AA1782" s="92">
        <f>IF(AA294="","",AA294)</f>
        <v>45.9</v>
      </c>
      <c r="AB1782" s="95" t="str">
        <f>IF(AB294="","",AB294)</f>
        <v/>
      </c>
      <c r="AC1782" s="94">
        <f>IF(AC294="","",AC294)</f>
        <v>45382</v>
      </c>
      <c r="AD1782" s="93" t="str">
        <f>IF(AD294="","",AD294)</f>
        <v>U4</v>
      </c>
      <c r="AE1782" s="93" t="str">
        <f>IF(AE294="","",AE294)</f>
        <v>EBC_FORBUSPF_C24F</v>
      </c>
      <c r="AF1782" s="93" t="str">
        <f>IF(AF294="","",AF294)</f>
        <v>For Business vU4 Mar 2024</v>
      </c>
      <c r="AG1782" s="93" t="str">
        <f>IF(AG294="","",AG294)</f>
        <v>Elec For Bus Pre vU4 1yr BKF Mar 2024</v>
      </c>
      <c r="AH1782" s="85" t="str">
        <f>IF(AH294="","",AH294)</f>
        <v>C24F</v>
      </c>
    </row>
    <row r="1783" spans="1:34" s="34" customFormat="1" x14ac:dyDescent="0.25">
      <c r="A1783" s="40" t="str">
        <f t="shared" si="41"/>
        <v>20EveningWeekendAndNightMonthly Variable Direct Debit10000-299991</v>
      </c>
      <c r="B1783" s="86" t="str">
        <f>IF(B295="","",B295)</f>
        <v>Electricity</v>
      </c>
      <c r="C1783" s="85">
        <f>IF(C295="","",C295)</f>
        <v>20</v>
      </c>
      <c r="D1783" s="87">
        <v>3</v>
      </c>
      <c r="E1783" s="85" t="str">
        <f>IF(E295="","",E295)</f>
        <v>EveningWeekendAndNight</v>
      </c>
      <c r="F1783" s="85" t="str">
        <f>IF(F295="","",F295)</f>
        <v/>
      </c>
      <c r="G1783" s="85" t="str">
        <f>IF(G295="","",G295)</f>
        <v/>
      </c>
      <c r="H1783" s="85" t="str">
        <f>IF(H295="","",H295)</f>
        <v>Renewal</v>
      </c>
      <c r="I1783" s="85">
        <f>IF(I295="","",I295)</f>
        <v>12</v>
      </c>
      <c r="J1783" s="88">
        <f>IF(J295="","",J295)</f>
        <v>10000</v>
      </c>
      <c r="K1783" s="88">
        <f>IF(K295="","",K295)</f>
        <v>29999</v>
      </c>
      <c r="L1783" s="89">
        <f>IF(L295="","",L295)</f>
        <v>44901</v>
      </c>
      <c r="M1783" s="89" t="str">
        <f>IF(M295="","",M295)</f>
        <v/>
      </c>
      <c r="N1783" s="89">
        <f>IF(N295="","",N295)</f>
        <v>44901</v>
      </c>
      <c r="O1783" s="89" t="str">
        <f>IF(O295="","",O295)</f>
        <v/>
      </c>
      <c r="P1783" s="85" t="str">
        <f>"Monthly Variable "&amp;IF([1]RATES!P419="","",[1]RATES!P419)</f>
        <v>Monthly Variable Direct Debit</v>
      </c>
      <c r="Q1783" s="90" t="str">
        <f>IF(Q295="","",Q295)</f>
        <v>For Business</v>
      </c>
      <c r="R1783" s="85" t="str">
        <f>IF(R295="","",R295)</f>
        <v>With S/C</v>
      </c>
      <c r="S1783" s="85" t="str">
        <f>IF(S295="","",S295)</f>
        <v>N</v>
      </c>
      <c r="T1783" s="85" t="str">
        <f>IF(T295="","",T295)</f>
        <v/>
      </c>
      <c r="U1783" s="85" t="str">
        <f>IF(U295="","",U295)</f>
        <v/>
      </c>
      <c r="V1783" s="85" t="str">
        <f>IF(V295="","",V295)</f>
        <v/>
      </c>
      <c r="W1783" s="91" t="str">
        <f>IF(W295="","",W295)</f>
        <v/>
      </c>
      <c r="X1783" s="92">
        <f>IF(X295="","",X295)</f>
        <v>59.66</v>
      </c>
      <c r="Y1783" s="92">
        <f>IF(Y295="","",Y295)</f>
        <v>55.46</v>
      </c>
      <c r="Z1783" s="92">
        <f>IF(Z295="","",Z295)</f>
        <v>37.93</v>
      </c>
      <c r="AA1783" s="92">
        <f>IF(AA295="","",AA295)</f>
        <v>45.49</v>
      </c>
      <c r="AB1783" s="95" t="str">
        <f>IF(AB295="","",AB295)</f>
        <v/>
      </c>
      <c r="AC1783" s="94">
        <f>IF(AC295="","",AC295)</f>
        <v>45382</v>
      </c>
      <c r="AD1783" s="93" t="str">
        <f>IF(AD295="","",AD295)</f>
        <v>U4</v>
      </c>
      <c r="AE1783" s="93" t="str">
        <f>IF(AE295="","",AE295)</f>
        <v>EBC_FORBUSPF_C24F</v>
      </c>
      <c r="AF1783" s="93" t="str">
        <f>IF(AF295="","",AF295)</f>
        <v>For Business vU4 Mar 2024</v>
      </c>
      <c r="AG1783" s="93" t="str">
        <f>IF(AG295="","",AG295)</f>
        <v>Elec For Bus Pre vU4 1yr BKF Mar 2024</v>
      </c>
      <c r="AH1783" s="85" t="str">
        <f>IF(AH295="","",AH295)</f>
        <v>C24F</v>
      </c>
    </row>
    <row r="1784" spans="1:34" s="34" customFormat="1" x14ac:dyDescent="0.25">
      <c r="A1784" s="40" t="str">
        <f t="shared" si="41"/>
        <v>22EveningWeekendAndNightMonthly Variable Direct Debit10000-299991</v>
      </c>
      <c r="B1784" s="86" t="str">
        <f>IF(B296="","",B296)</f>
        <v>Electricity</v>
      </c>
      <c r="C1784" s="85">
        <f>IF(C296="","",C296)</f>
        <v>22</v>
      </c>
      <c r="D1784" s="87">
        <v>3</v>
      </c>
      <c r="E1784" s="85" t="str">
        <f>IF(E296="","",E296)</f>
        <v>EveningWeekendAndNight</v>
      </c>
      <c r="F1784" s="85" t="str">
        <f>IF(F296="","",F296)</f>
        <v/>
      </c>
      <c r="G1784" s="85" t="str">
        <f>IF(G296="","",G296)</f>
        <v/>
      </c>
      <c r="H1784" s="85" t="str">
        <f>IF(H296="","",H296)</f>
        <v>Renewal</v>
      </c>
      <c r="I1784" s="85">
        <f>IF(I296="","",I296)</f>
        <v>12</v>
      </c>
      <c r="J1784" s="88">
        <f>IF(J296="","",J296)</f>
        <v>10000</v>
      </c>
      <c r="K1784" s="88">
        <f>IF(K296="","",K296)</f>
        <v>29999</v>
      </c>
      <c r="L1784" s="89">
        <f>IF(L296="","",L296)</f>
        <v>44901</v>
      </c>
      <c r="M1784" s="89" t="str">
        <f>IF(M296="","",M296)</f>
        <v/>
      </c>
      <c r="N1784" s="89">
        <f>IF(N296="","",N296)</f>
        <v>44901</v>
      </c>
      <c r="O1784" s="89" t="str">
        <f>IF(O296="","",O296)</f>
        <v/>
      </c>
      <c r="P1784" s="85" t="str">
        <f>"Monthly Variable "&amp;IF([1]RATES!P420="","",[1]RATES!P420)</f>
        <v>Monthly Variable Direct Debit</v>
      </c>
      <c r="Q1784" s="90" t="str">
        <f>IF(Q296="","",Q296)</f>
        <v>For Business</v>
      </c>
      <c r="R1784" s="85" t="str">
        <f>IF(R296="","",R296)</f>
        <v>With S/C</v>
      </c>
      <c r="S1784" s="85" t="str">
        <f>IF(S296="","",S296)</f>
        <v>N</v>
      </c>
      <c r="T1784" s="85" t="str">
        <f>IF(T296="","",T296)</f>
        <v/>
      </c>
      <c r="U1784" s="85" t="str">
        <f>IF(U296="","",U296)</f>
        <v/>
      </c>
      <c r="V1784" s="85" t="str">
        <f>IF(V296="","",V296)</f>
        <v/>
      </c>
      <c r="W1784" s="91" t="str">
        <f>IF(W296="","",W296)</f>
        <v/>
      </c>
      <c r="X1784" s="92">
        <f>IF(X296="","",X296)</f>
        <v>96.39</v>
      </c>
      <c r="Y1784" s="92">
        <f>IF(Y296="","",Y296)</f>
        <v>54.38</v>
      </c>
      <c r="Z1784" s="92">
        <f>IF(Z296="","",Z296)</f>
        <v>37.86</v>
      </c>
      <c r="AA1784" s="92">
        <f>IF(AA296="","",AA296)</f>
        <v>44.2</v>
      </c>
      <c r="AB1784" s="95" t="str">
        <f>IF(AB296="","",AB296)</f>
        <v/>
      </c>
      <c r="AC1784" s="94">
        <f>IF(AC296="","",AC296)</f>
        <v>45382</v>
      </c>
      <c r="AD1784" s="93" t="str">
        <f>IF(AD296="","",AD296)</f>
        <v>U4</v>
      </c>
      <c r="AE1784" s="93" t="str">
        <f>IF(AE296="","",AE296)</f>
        <v>EBC_FORBUSPF_C24F</v>
      </c>
      <c r="AF1784" s="93" t="str">
        <f>IF(AF296="","",AF296)</f>
        <v>For Business vU4 Mar 2024</v>
      </c>
      <c r="AG1784" s="93" t="str">
        <f>IF(AG296="","",AG296)</f>
        <v>Elec For Bus Pre vU4 1yr BKF Mar 2024</v>
      </c>
      <c r="AH1784" s="85" t="str">
        <f>IF(AH296="","",AH296)</f>
        <v>C24F</v>
      </c>
    </row>
    <row r="1785" spans="1:34" s="34" customFormat="1" x14ac:dyDescent="0.25">
      <c r="A1785" s="40" t="str">
        <f t="shared" si="41"/>
        <v>23EveningWeekendAndNightMonthly Variable Direct Debit10000-299991</v>
      </c>
      <c r="B1785" s="86" t="str">
        <f>IF(B297="","",B297)</f>
        <v>Electricity</v>
      </c>
      <c r="C1785" s="85">
        <f>IF(C297="","",C297)</f>
        <v>23</v>
      </c>
      <c r="D1785" s="87">
        <v>3</v>
      </c>
      <c r="E1785" s="85" t="str">
        <f>IF(E297="","",E297)</f>
        <v>EveningWeekendAndNight</v>
      </c>
      <c r="F1785" s="85" t="str">
        <f>IF(F297="","",F297)</f>
        <v/>
      </c>
      <c r="G1785" s="85" t="str">
        <f>IF(G297="","",G297)</f>
        <v/>
      </c>
      <c r="H1785" s="85" t="str">
        <f>IF(H297="","",H297)</f>
        <v>Renewal</v>
      </c>
      <c r="I1785" s="85">
        <f>IF(I297="","",I297)</f>
        <v>12</v>
      </c>
      <c r="J1785" s="88">
        <f>IF(J297="","",J297)</f>
        <v>10000</v>
      </c>
      <c r="K1785" s="88">
        <f>IF(K297="","",K297)</f>
        <v>29999</v>
      </c>
      <c r="L1785" s="89">
        <f>IF(L297="","",L297)</f>
        <v>44901</v>
      </c>
      <c r="M1785" s="89" t="str">
        <f>IF(M297="","",M297)</f>
        <v/>
      </c>
      <c r="N1785" s="89">
        <f>IF(N297="","",N297)</f>
        <v>44901</v>
      </c>
      <c r="O1785" s="89" t="str">
        <f>IF(O297="","",O297)</f>
        <v/>
      </c>
      <c r="P1785" s="85" t="str">
        <f>"Monthly Variable "&amp;IF([1]RATES!P421="","",[1]RATES!P421)</f>
        <v>Monthly Variable Direct Debit</v>
      </c>
      <c r="Q1785" s="90" t="str">
        <f>IF(Q297="","",Q297)</f>
        <v>For Business</v>
      </c>
      <c r="R1785" s="85" t="str">
        <f>IF(R297="","",R297)</f>
        <v>With S/C</v>
      </c>
      <c r="S1785" s="85" t="str">
        <f>IF(S297="","",S297)</f>
        <v>N</v>
      </c>
      <c r="T1785" s="85" t="str">
        <f>IF(T297="","",T297)</f>
        <v/>
      </c>
      <c r="U1785" s="85" t="str">
        <f>IF(U297="","",U297)</f>
        <v/>
      </c>
      <c r="V1785" s="85" t="str">
        <f>IF(V297="","",V297)</f>
        <v/>
      </c>
      <c r="W1785" s="91" t="str">
        <f>IF(W297="","",W297)</f>
        <v/>
      </c>
      <c r="X1785" s="92">
        <f>IF(X297="","",X297)</f>
        <v>79.2</v>
      </c>
      <c r="Y1785" s="92">
        <f>IF(Y297="","",Y297)</f>
        <v>55.81</v>
      </c>
      <c r="Z1785" s="92">
        <f>IF(Z297="","",Z297)</f>
        <v>38.090000000000003</v>
      </c>
      <c r="AA1785" s="92">
        <f>IF(AA297="","",AA297)</f>
        <v>45.52</v>
      </c>
      <c r="AB1785" s="95" t="str">
        <f>IF(AB297="","",AB297)</f>
        <v/>
      </c>
      <c r="AC1785" s="94">
        <f>IF(AC297="","",AC297)</f>
        <v>45382</v>
      </c>
      <c r="AD1785" s="93" t="str">
        <f>IF(AD297="","",AD297)</f>
        <v>U4</v>
      </c>
      <c r="AE1785" s="93" t="str">
        <f>IF(AE297="","",AE297)</f>
        <v>EBC_FORBUSPF_C24F</v>
      </c>
      <c r="AF1785" s="93" t="str">
        <f>IF(AF297="","",AF297)</f>
        <v>For Business vU4 Mar 2024</v>
      </c>
      <c r="AG1785" s="93" t="str">
        <f>IF(AG297="","",AG297)</f>
        <v>Elec For Bus Pre vU4 1yr BKF Mar 2024</v>
      </c>
      <c r="AH1785" s="85" t="str">
        <f>IF(AH297="","",AH297)</f>
        <v>C24F</v>
      </c>
    </row>
    <row r="1786" spans="1:34" s="34" customFormat="1" x14ac:dyDescent="0.25">
      <c r="A1786" s="40" t="str">
        <f t="shared" si="41"/>
        <v>10OffPeakMonthly Variable Direct Debit10000-299991</v>
      </c>
      <c r="B1786" s="86" t="str">
        <f>IF(B298="","",B298)</f>
        <v>Electricity</v>
      </c>
      <c r="C1786" s="85">
        <f>IF(C298="","",C298)</f>
        <v>10</v>
      </c>
      <c r="D1786" s="87">
        <v>3</v>
      </c>
      <c r="E1786" s="85" t="str">
        <f>IF(E298="","",E298)</f>
        <v>OffPeak</v>
      </c>
      <c r="F1786" s="85" t="str">
        <f>IF(F298="","",F298)</f>
        <v/>
      </c>
      <c r="G1786" s="85" t="str">
        <f>IF(G298="","",G298)</f>
        <v/>
      </c>
      <c r="H1786" s="85" t="str">
        <f>IF(H298="","",H298)</f>
        <v>Renewal</v>
      </c>
      <c r="I1786" s="85">
        <f>IF(I298="","",I298)</f>
        <v>12</v>
      </c>
      <c r="J1786" s="88">
        <f>IF(J298="","",J298)</f>
        <v>10000</v>
      </c>
      <c r="K1786" s="88">
        <f>IF(K298="","",K298)</f>
        <v>29999</v>
      </c>
      <c r="L1786" s="89">
        <f>IF(L298="","",L298)</f>
        <v>44901</v>
      </c>
      <c r="M1786" s="89" t="str">
        <f>IF(M298="","",M298)</f>
        <v/>
      </c>
      <c r="N1786" s="89">
        <f>IF(N298="","",N298)</f>
        <v>44901</v>
      </c>
      <c r="O1786" s="89" t="str">
        <f>IF(O298="","",O298)</f>
        <v/>
      </c>
      <c r="P1786" s="85" t="str">
        <f>"Monthly Variable "&amp;IF([1]RATES!P422="","",[1]RATES!P422)</f>
        <v>Monthly Variable Direct Debit</v>
      </c>
      <c r="Q1786" s="90" t="str">
        <f>IF(Q298="","",Q298)</f>
        <v>For Business</v>
      </c>
      <c r="R1786" s="85" t="str">
        <f>IF(R298="","",R298)</f>
        <v>With S/C</v>
      </c>
      <c r="S1786" s="85" t="str">
        <f>IF(S298="","",S298)</f>
        <v>N</v>
      </c>
      <c r="T1786" s="85" t="str">
        <f>IF(T298="","",T298)</f>
        <v/>
      </c>
      <c r="U1786" s="85" t="str">
        <f>IF(U298="","",U298)</f>
        <v/>
      </c>
      <c r="V1786" s="85" t="str">
        <f>IF(V298="","",V298)</f>
        <v/>
      </c>
      <c r="W1786" s="91" t="str">
        <f>IF(W298="","",W298)</f>
        <v/>
      </c>
      <c r="X1786" s="92">
        <f>IF(X298="","",X298)</f>
        <v>10</v>
      </c>
      <c r="Y1786" s="92" t="str">
        <f>IF(Y298="","",Y298)</f>
        <v/>
      </c>
      <c r="Z1786" s="92">
        <f>IF(Z298="","",Z298)</f>
        <v>41.76</v>
      </c>
      <c r="AA1786" s="92" t="str">
        <f>IF(AA298="","",AA298)</f>
        <v/>
      </c>
      <c r="AB1786" s="95" t="str">
        <f>IF(AB298="","",AB298)</f>
        <v/>
      </c>
      <c r="AC1786" s="94">
        <f>IF(AC298="","",AC298)</f>
        <v>45382</v>
      </c>
      <c r="AD1786" s="93" t="str">
        <f>IF(AD298="","",AD298)</f>
        <v>U4</v>
      </c>
      <c r="AE1786" s="93" t="str">
        <f>IF(AE298="","",AE298)</f>
        <v>EBC_FORBUSPF_C24F</v>
      </c>
      <c r="AF1786" s="93" t="str">
        <f>IF(AF298="","",AF298)</f>
        <v>For Business vU4 Mar 2024</v>
      </c>
      <c r="AG1786" s="93" t="str">
        <f>IF(AG298="","",AG298)</f>
        <v>Elec For Bus Pre vU4 1yr BKF Mar 2024</v>
      </c>
      <c r="AH1786" s="85" t="str">
        <f>IF(AH298="","",AH298)</f>
        <v>C24F</v>
      </c>
    </row>
    <row r="1787" spans="1:34" s="34" customFormat="1" x14ac:dyDescent="0.25">
      <c r="A1787" s="40" t="str">
        <f t="shared" si="41"/>
        <v>11OffPeakMonthly Variable Direct Debit10000-299991</v>
      </c>
      <c r="B1787" s="86" t="str">
        <f>IF(B299="","",B299)</f>
        <v>Electricity</v>
      </c>
      <c r="C1787" s="85">
        <f>IF(C299="","",C299)</f>
        <v>11</v>
      </c>
      <c r="D1787" s="87">
        <v>3</v>
      </c>
      <c r="E1787" s="85" t="str">
        <f>IF(E299="","",E299)</f>
        <v>OffPeak</v>
      </c>
      <c r="F1787" s="85" t="str">
        <f>IF(F299="","",F299)</f>
        <v/>
      </c>
      <c r="G1787" s="85" t="str">
        <f>IF(G299="","",G299)</f>
        <v/>
      </c>
      <c r="H1787" s="85" t="str">
        <f>IF(H299="","",H299)</f>
        <v>Renewal</v>
      </c>
      <c r="I1787" s="85">
        <f>IF(I299="","",I299)</f>
        <v>12</v>
      </c>
      <c r="J1787" s="88">
        <f>IF(J299="","",J299)</f>
        <v>10000</v>
      </c>
      <c r="K1787" s="88">
        <f>IF(K299="","",K299)</f>
        <v>29999</v>
      </c>
      <c r="L1787" s="89">
        <f>IF(L299="","",L299)</f>
        <v>44901</v>
      </c>
      <c r="M1787" s="89" t="str">
        <f>IF(M299="","",M299)</f>
        <v/>
      </c>
      <c r="N1787" s="89">
        <f>IF(N299="","",N299)</f>
        <v>44901</v>
      </c>
      <c r="O1787" s="89" t="str">
        <f>IF(O299="","",O299)</f>
        <v/>
      </c>
      <c r="P1787" s="85" t="str">
        <f>"Monthly Variable "&amp;IF([1]RATES!P423="","",[1]RATES!P423)</f>
        <v>Monthly Variable Direct Debit</v>
      </c>
      <c r="Q1787" s="90" t="str">
        <f>IF(Q299="","",Q299)</f>
        <v>For Business</v>
      </c>
      <c r="R1787" s="85" t="str">
        <f>IF(R299="","",R299)</f>
        <v>With S/C</v>
      </c>
      <c r="S1787" s="85" t="str">
        <f>IF(S299="","",S299)</f>
        <v>N</v>
      </c>
      <c r="T1787" s="85" t="str">
        <f>IF(T299="","",T299)</f>
        <v/>
      </c>
      <c r="U1787" s="85" t="str">
        <f>IF(U299="","",U299)</f>
        <v/>
      </c>
      <c r="V1787" s="85" t="str">
        <f>IF(V299="","",V299)</f>
        <v/>
      </c>
      <c r="W1787" s="91" t="str">
        <f>IF(W299="","",W299)</f>
        <v/>
      </c>
      <c r="X1787" s="92">
        <f>IF(X299="","",X299)</f>
        <v>10</v>
      </c>
      <c r="Y1787" s="92" t="str">
        <f>IF(Y299="","",Y299)</f>
        <v/>
      </c>
      <c r="Z1787" s="92">
        <f>IF(Z299="","",Z299)</f>
        <v>40.869999999999997</v>
      </c>
      <c r="AA1787" s="92" t="str">
        <f>IF(AA299="","",AA299)</f>
        <v/>
      </c>
      <c r="AB1787" s="95" t="str">
        <f>IF(AB299="","",AB299)</f>
        <v/>
      </c>
      <c r="AC1787" s="94">
        <f>IF(AC299="","",AC299)</f>
        <v>45382</v>
      </c>
      <c r="AD1787" s="93" t="str">
        <f>IF(AD299="","",AD299)</f>
        <v>U4</v>
      </c>
      <c r="AE1787" s="93" t="str">
        <f>IF(AE299="","",AE299)</f>
        <v>EBC_FORBUSPF_C24F</v>
      </c>
      <c r="AF1787" s="93" t="str">
        <f>IF(AF299="","",AF299)</f>
        <v>For Business vU4 Mar 2024</v>
      </c>
      <c r="AG1787" s="93" t="str">
        <f>IF(AG299="","",AG299)</f>
        <v>Elec For Bus Pre vU4 1yr BKF Mar 2024</v>
      </c>
      <c r="AH1787" s="85" t="str">
        <f>IF(AH299="","",AH299)</f>
        <v>C24F</v>
      </c>
    </row>
    <row r="1788" spans="1:34" s="34" customFormat="1" x14ac:dyDescent="0.25">
      <c r="A1788" s="40" t="str">
        <f t="shared" si="41"/>
        <v>12OffPeakMonthly Variable Direct Debit10000-299991</v>
      </c>
      <c r="B1788" s="86" t="str">
        <f>IF(B300="","",B300)</f>
        <v>Electricity</v>
      </c>
      <c r="C1788" s="85">
        <f>IF(C300="","",C300)</f>
        <v>12</v>
      </c>
      <c r="D1788" s="87">
        <v>3</v>
      </c>
      <c r="E1788" s="85" t="str">
        <f>IF(E300="","",E300)</f>
        <v>OffPeak</v>
      </c>
      <c r="F1788" s="85" t="str">
        <f>IF(F300="","",F300)</f>
        <v/>
      </c>
      <c r="G1788" s="85" t="str">
        <f>IF(G300="","",G300)</f>
        <v/>
      </c>
      <c r="H1788" s="85" t="str">
        <f>IF(H300="","",H300)</f>
        <v>Renewal</v>
      </c>
      <c r="I1788" s="85">
        <f>IF(I300="","",I300)</f>
        <v>12</v>
      </c>
      <c r="J1788" s="88">
        <f>IF(J300="","",J300)</f>
        <v>10000</v>
      </c>
      <c r="K1788" s="88">
        <f>IF(K300="","",K300)</f>
        <v>29999</v>
      </c>
      <c r="L1788" s="89">
        <f>IF(L300="","",L300)</f>
        <v>44901</v>
      </c>
      <c r="M1788" s="89" t="str">
        <f>IF(M300="","",M300)</f>
        <v/>
      </c>
      <c r="N1788" s="89">
        <f>IF(N300="","",N300)</f>
        <v>44901</v>
      </c>
      <c r="O1788" s="89" t="str">
        <f>IF(O300="","",O300)</f>
        <v/>
      </c>
      <c r="P1788" s="85" t="str">
        <f>"Monthly Variable "&amp;IF([1]RATES!P424="","",[1]RATES!P424)</f>
        <v>Monthly Variable Direct Debit</v>
      </c>
      <c r="Q1788" s="90" t="str">
        <f>IF(Q300="","",Q300)</f>
        <v>For Business</v>
      </c>
      <c r="R1788" s="85" t="str">
        <f>IF(R300="","",R300)</f>
        <v>With S/C</v>
      </c>
      <c r="S1788" s="85" t="str">
        <f>IF(S300="","",S300)</f>
        <v>N</v>
      </c>
      <c r="T1788" s="85" t="str">
        <f>IF(T300="","",T300)</f>
        <v/>
      </c>
      <c r="U1788" s="85" t="str">
        <f>IF(U300="","",U300)</f>
        <v/>
      </c>
      <c r="V1788" s="85" t="str">
        <f>IF(V300="","",V300)</f>
        <v/>
      </c>
      <c r="W1788" s="91" t="str">
        <f>IF(W300="","",W300)</f>
        <v/>
      </c>
      <c r="X1788" s="92">
        <f>IF(X300="","",X300)</f>
        <v>10</v>
      </c>
      <c r="Y1788" s="92" t="str">
        <f>IF(Y300="","",Y300)</f>
        <v/>
      </c>
      <c r="Z1788" s="92">
        <f>IF(Z300="","",Z300)</f>
        <v>39.729999999999997</v>
      </c>
      <c r="AA1788" s="92" t="str">
        <f>IF(AA300="","",AA300)</f>
        <v/>
      </c>
      <c r="AB1788" s="95" t="str">
        <f>IF(AB300="","",AB300)</f>
        <v/>
      </c>
      <c r="AC1788" s="94">
        <f>IF(AC300="","",AC300)</f>
        <v>45382</v>
      </c>
      <c r="AD1788" s="93" t="str">
        <f>IF(AD300="","",AD300)</f>
        <v>U4</v>
      </c>
      <c r="AE1788" s="93" t="str">
        <f>IF(AE300="","",AE300)</f>
        <v>EBC_FORBUSPF_C24F</v>
      </c>
      <c r="AF1788" s="93" t="str">
        <f>IF(AF300="","",AF300)</f>
        <v>For Business vU4 Mar 2024</v>
      </c>
      <c r="AG1788" s="93" t="str">
        <f>IF(AG300="","",AG300)</f>
        <v>Elec For Bus Pre vU4 1yr BKF Mar 2024</v>
      </c>
      <c r="AH1788" s="85" t="str">
        <f>IF(AH300="","",AH300)</f>
        <v>C24F</v>
      </c>
    </row>
    <row r="1789" spans="1:34" s="34" customFormat="1" x14ac:dyDescent="0.25">
      <c r="A1789" s="40" t="str">
        <f t="shared" si="41"/>
        <v>13OffPeakMonthly Variable Direct Debit10000-299991</v>
      </c>
      <c r="B1789" s="86" t="str">
        <f>IF(B301="","",B301)</f>
        <v>Electricity</v>
      </c>
      <c r="C1789" s="85">
        <f>IF(C301="","",C301)</f>
        <v>13</v>
      </c>
      <c r="D1789" s="87">
        <v>3</v>
      </c>
      <c r="E1789" s="85" t="str">
        <f>IF(E301="","",E301)</f>
        <v>OffPeak</v>
      </c>
      <c r="F1789" s="85" t="str">
        <f>IF(F301="","",F301)</f>
        <v/>
      </c>
      <c r="G1789" s="85" t="str">
        <f>IF(G301="","",G301)</f>
        <v/>
      </c>
      <c r="H1789" s="85" t="str">
        <f>IF(H301="","",H301)</f>
        <v>Renewal</v>
      </c>
      <c r="I1789" s="85">
        <f>IF(I301="","",I301)</f>
        <v>12</v>
      </c>
      <c r="J1789" s="88">
        <f>IF(J301="","",J301)</f>
        <v>10000</v>
      </c>
      <c r="K1789" s="88">
        <f>IF(K301="","",K301)</f>
        <v>29999</v>
      </c>
      <c r="L1789" s="89">
        <f>IF(L301="","",L301)</f>
        <v>44901</v>
      </c>
      <c r="M1789" s="89" t="str">
        <f>IF(M301="","",M301)</f>
        <v/>
      </c>
      <c r="N1789" s="89">
        <f>IF(N301="","",N301)</f>
        <v>44901</v>
      </c>
      <c r="O1789" s="89" t="str">
        <f>IF(O301="","",O301)</f>
        <v/>
      </c>
      <c r="P1789" s="85" t="str">
        <f>"Monthly Variable "&amp;IF([1]RATES!P425="","",[1]RATES!P425)</f>
        <v>Monthly Variable Direct Debit</v>
      </c>
      <c r="Q1789" s="90" t="str">
        <f>IF(Q301="","",Q301)</f>
        <v>For Business</v>
      </c>
      <c r="R1789" s="85" t="str">
        <f>IF(R301="","",R301)</f>
        <v>With S/C</v>
      </c>
      <c r="S1789" s="85" t="str">
        <f>IF(S301="","",S301)</f>
        <v>N</v>
      </c>
      <c r="T1789" s="85" t="str">
        <f>IF(T301="","",T301)</f>
        <v/>
      </c>
      <c r="U1789" s="85" t="str">
        <f>IF(U301="","",U301)</f>
        <v/>
      </c>
      <c r="V1789" s="85" t="str">
        <f>IF(V301="","",V301)</f>
        <v/>
      </c>
      <c r="W1789" s="91" t="str">
        <f>IF(W301="","",W301)</f>
        <v/>
      </c>
      <c r="X1789" s="92">
        <f>IF(X301="","",X301)</f>
        <v>10</v>
      </c>
      <c r="Y1789" s="92" t="str">
        <f>IF(Y301="","",Y301)</f>
        <v/>
      </c>
      <c r="Z1789" s="92">
        <f>IF(Z301="","",Z301)</f>
        <v>37.97</v>
      </c>
      <c r="AA1789" s="92" t="str">
        <f>IF(AA301="","",AA301)</f>
        <v/>
      </c>
      <c r="AB1789" s="95" t="str">
        <f>IF(AB301="","",AB301)</f>
        <v/>
      </c>
      <c r="AC1789" s="94">
        <f>IF(AC301="","",AC301)</f>
        <v>45382</v>
      </c>
      <c r="AD1789" s="93" t="str">
        <f>IF(AD301="","",AD301)</f>
        <v>U4</v>
      </c>
      <c r="AE1789" s="93" t="str">
        <f>IF(AE301="","",AE301)</f>
        <v>EBC_FORBUSPF_C24F</v>
      </c>
      <c r="AF1789" s="93" t="str">
        <f>IF(AF301="","",AF301)</f>
        <v>For Business vU4 Mar 2024</v>
      </c>
      <c r="AG1789" s="93" t="str">
        <f>IF(AG301="","",AG301)</f>
        <v>Elec For Bus Pre vU4 1yr BKF Mar 2024</v>
      </c>
      <c r="AH1789" s="85" t="str">
        <f>IF(AH301="","",AH301)</f>
        <v>C24F</v>
      </c>
    </row>
    <row r="1790" spans="1:34" s="34" customFormat="1" x14ac:dyDescent="0.25">
      <c r="A1790" s="40" t="str">
        <f t="shared" si="41"/>
        <v>14OffPeakMonthly Variable Direct Debit10000-299991</v>
      </c>
      <c r="B1790" s="86" t="str">
        <f>IF(B302="","",B302)</f>
        <v>Electricity</v>
      </c>
      <c r="C1790" s="85">
        <f>IF(C302="","",C302)</f>
        <v>14</v>
      </c>
      <c r="D1790" s="87">
        <v>3</v>
      </c>
      <c r="E1790" s="85" t="str">
        <f>IF(E302="","",E302)</f>
        <v>OffPeak</v>
      </c>
      <c r="F1790" s="85" t="str">
        <f>IF(F302="","",F302)</f>
        <v/>
      </c>
      <c r="G1790" s="85" t="str">
        <f>IF(G302="","",G302)</f>
        <v/>
      </c>
      <c r="H1790" s="85" t="str">
        <f>IF(H302="","",H302)</f>
        <v>Renewal</v>
      </c>
      <c r="I1790" s="85">
        <f>IF(I302="","",I302)</f>
        <v>12</v>
      </c>
      <c r="J1790" s="88">
        <f>IF(J302="","",J302)</f>
        <v>10000</v>
      </c>
      <c r="K1790" s="88">
        <f>IF(K302="","",K302)</f>
        <v>29999</v>
      </c>
      <c r="L1790" s="89">
        <f>IF(L302="","",L302)</f>
        <v>44901</v>
      </c>
      <c r="M1790" s="89" t="str">
        <f>IF(M302="","",M302)</f>
        <v/>
      </c>
      <c r="N1790" s="89">
        <f>IF(N302="","",N302)</f>
        <v>44901</v>
      </c>
      <c r="O1790" s="89" t="str">
        <f>IF(O302="","",O302)</f>
        <v/>
      </c>
      <c r="P1790" s="85" t="str">
        <f>"Monthly Variable "&amp;IF([1]RATES!P426="","",[1]RATES!P426)</f>
        <v>Monthly Variable Direct Debit</v>
      </c>
      <c r="Q1790" s="90" t="str">
        <f>IF(Q302="","",Q302)</f>
        <v>For Business</v>
      </c>
      <c r="R1790" s="85" t="str">
        <f>IF(R302="","",R302)</f>
        <v>With S/C</v>
      </c>
      <c r="S1790" s="85" t="str">
        <f>IF(S302="","",S302)</f>
        <v>N</v>
      </c>
      <c r="T1790" s="85" t="str">
        <f>IF(T302="","",T302)</f>
        <v/>
      </c>
      <c r="U1790" s="85" t="str">
        <f>IF(U302="","",U302)</f>
        <v/>
      </c>
      <c r="V1790" s="85" t="str">
        <f>IF(V302="","",V302)</f>
        <v/>
      </c>
      <c r="W1790" s="91" t="str">
        <f>IF(W302="","",W302)</f>
        <v/>
      </c>
      <c r="X1790" s="92">
        <f>IF(X302="","",X302)</f>
        <v>10</v>
      </c>
      <c r="Y1790" s="92" t="str">
        <f>IF(Y302="","",Y302)</f>
        <v/>
      </c>
      <c r="Z1790" s="92">
        <f>IF(Z302="","",Z302)</f>
        <v>43.42</v>
      </c>
      <c r="AA1790" s="92" t="str">
        <f>IF(AA302="","",AA302)</f>
        <v/>
      </c>
      <c r="AB1790" s="95" t="str">
        <f>IF(AB302="","",AB302)</f>
        <v/>
      </c>
      <c r="AC1790" s="94">
        <f>IF(AC302="","",AC302)</f>
        <v>45382</v>
      </c>
      <c r="AD1790" s="93" t="str">
        <f>IF(AD302="","",AD302)</f>
        <v>U4</v>
      </c>
      <c r="AE1790" s="93" t="str">
        <f>IF(AE302="","",AE302)</f>
        <v>EBC_FORBUSPF_C24F</v>
      </c>
      <c r="AF1790" s="93" t="str">
        <f>IF(AF302="","",AF302)</f>
        <v>For Business vU4 Mar 2024</v>
      </c>
      <c r="AG1790" s="93" t="str">
        <f>IF(AG302="","",AG302)</f>
        <v>Elec For Bus Pre vU4 1yr BKF Mar 2024</v>
      </c>
      <c r="AH1790" s="85" t="str">
        <f>IF(AH302="","",AH302)</f>
        <v>C24F</v>
      </c>
    </row>
    <row r="1791" spans="1:34" s="34" customFormat="1" x14ac:dyDescent="0.25">
      <c r="A1791" s="40" t="str">
        <f t="shared" si="41"/>
        <v>15OffPeakMonthly Variable Direct Debit10000-299991</v>
      </c>
      <c r="B1791" s="86" t="str">
        <f>IF(B303="","",B303)</f>
        <v>Electricity</v>
      </c>
      <c r="C1791" s="85">
        <f>IF(C303="","",C303)</f>
        <v>15</v>
      </c>
      <c r="D1791" s="87">
        <v>3</v>
      </c>
      <c r="E1791" s="85" t="str">
        <f>IF(E303="","",E303)</f>
        <v>OffPeak</v>
      </c>
      <c r="F1791" s="85" t="str">
        <f>IF(F303="","",F303)</f>
        <v/>
      </c>
      <c r="G1791" s="85" t="str">
        <f>IF(G303="","",G303)</f>
        <v/>
      </c>
      <c r="H1791" s="85" t="str">
        <f>IF(H303="","",H303)</f>
        <v>Renewal</v>
      </c>
      <c r="I1791" s="85">
        <f>IF(I303="","",I303)</f>
        <v>12</v>
      </c>
      <c r="J1791" s="88">
        <f>IF(J303="","",J303)</f>
        <v>10000</v>
      </c>
      <c r="K1791" s="88">
        <f>IF(K303="","",K303)</f>
        <v>29999</v>
      </c>
      <c r="L1791" s="89">
        <f>IF(L303="","",L303)</f>
        <v>44901</v>
      </c>
      <c r="M1791" s="89" t="str">
        <f>IF(M303="","",M303)</f>
        <v/>
      </c>
      <c r="N1791" s="89">
        <f>IF(N303="","",N303)</f>
        <v>44901</v>
      </c>
      <c r="O1791" s="89" t="str">
        <f>IF(O303="","",O303)</f>
        <v/>
      </c>
      <c r="P1791" s="85" t="str">
        <f>"Monthly Variable "&amp;IF([1]RATES!P427="","",[1]RATES!P427)</f>
        <v>Monthly Variable Direct Debit</v>
      </c>
      <c r="Q1791" s="90" t="str">
        <f>IF(Q303="","",Q303)</f>
        <v>For Business</v>
      </c>
      <c r="R1791" s="85" t="str">
        <f>IF(R303="","",R303)</f>
        <v>With S/C</v>
      </c>
      <c r="S1791" s="85" t="str">
        <f>IF(S303="","",S303)</f>
        <v>N</v>
      </c>
      <c r="T1791" s="85" t="str">
        <f>IF(T303="","",T303)</f>
        <v/>
      </c>
      <c r="U1791" s="85" t="str">
        <f>IF(U303="","",U303)</f>
        <v/>
      </c>
      <c r="V1791" s="85" t="str">
        <f>IF(V303="","",V303)</f>
        <v/>
      </c>
      <c r="W1791" s="91" t="str">
        <f>IF(W303="","",W303)</f>
        <v/>
      </c>
      <c r="X1791" s="92">
        <f>IF(X303="","",X303)</f>
        <v>10</v>
      </c>
      <c r="Y1791" s="92" t="str">
        <f>IF(Y303="","",Y303)</f>
        <v/>
      </c>
      <c r="Z1791" s="92">
        <f>IF(Z303="","",Z303)</f>
        <v>40.6</v>
      </c>
      <c r="AA1791" s="92" t="str">
        <f>IF(AA303="","",AA303)</f>
        <v/>
      </c>
      <c r="AB1791" s="95" t="str">
        <f>IF(AB303="","",AB303)</f>
        <v/>
      </c>
      <c r="AC1791" s="94">
        <f>IF(AC303="","",AC303)</f>
        <v>45382</v>
      </c>
      <c r="AD1791" s="93" t="str">
        <f>IF(AD303="","",AD303)</f>
        <v>U4</v>
      </c>
      <c r="AE1791" s="93" t="str">
        <f>IF(AE303="","",AE303)</f>
        <v>EBC_FORBUSPF_C24F</v>
      </c>
      <c r="AF1791" s="93" t="str">
        <f>IF(AF303="","",AF303)</f>
        <v>For Business vU4 Mar 2024</v>
      </c>
      <c r="AG1791" s="93" t="str">
        <f>IF(AG303="","",AG303)</f>
        <v>Elec For Bus Pre vU4 1yr BKF Mar 2024</v>
      </c>
      <c r="AH1791" s="85" t="str">
        <f>IF(AH303="","",AH303)</f>
        <v>C24F</v>
      </c>
    </row>
    <row r="1792" spans="1:34" s="34" customFormat="1" x14ac:dyDescent="0.25">
      <c r="A1792" s="40" t="str">
        <f t="shared" si="41"/>
        <v>16OffPeakMonthly Variable Direct Debit10000-299991</v>
      </c>
      <c r="B1792" s="86" t="str">
        <f>IF(B304="","",B304)</f>
        <v>Electricity</v>
      </c>
      <c r="C1792" s="85">
        <f>IF(C304="","",C304)</f>
        <v>16</v>
      </c>
      <c r="D1792" s="87">
        <v>3</v>
      </c>
      <c r="E1792" s="85" t="str">
        <f>IF(E304="","",E304)</f>
        <v>OffPeak</v>
      </c>
      <c r="F1792" s="85" t="str">
        <f>IF(F304="","",F304)</f>
        <v/>
      </c>
      <c r="G1792" s="85" t="str">
        <f>IF(G304="","",G304)</f>
        <v/>
      </c>
      <c r="H1792" s="85" t="str">
        <f>IF(H304="","",H304)</f>
        <v>Renewal</v>
      </c>
      <c r="I1792" s="85">
        <f>IF(I304="","",I304)</f>
        <v>12</v>
      </c>
      <c r="J1792" s="88">
        <f>IF(J304="","",J304)</f>
        <v>10000</v>
      </c>
      <c r="K1792" s="88">
        <f>IF(K304="","",K304)</f>
        <v>29999</v>
      </c>
      <c r="L1792" s="89">
        <f>IF(L304="","",L304)</f>
        <v>44901</v>
      </c>
      <c r="M1792" s="89" t="str">
        <f>IF(M304="","",M304)</f>
        <v/>
      </c>
      <c r="N1792" s="89">
        <f>IF(N304="","",N304)</f>
        <v>44901</v>
      </c>
      <c r="O1792" s="89" t="str">
        <f>IF(O304="","",O304)</f>
        <v/>
      </c>
      <c r="P1792" s="85" t="str">
        <f>"Monthly Variable "&amp;IF([1]RATES!P428="","",[1]RATES!P428)</f>
        <v>Monthly Variable Direct Debit</v>
      </c>
      <c r="Q1792" s="90" t="str">
        <f>IF(Q304="","",Q304)</f>
        <v>For Business</v>
      </c>
      <c r="R1792" s="85" t="str">
        <f>IF(R304="","",R304)</f>
        <v>With S/C</v>
      </c>
      <c r="S1792" s="85" t="str">
        <f>IF(S304="","",S304)</f>
        <v>N</v>
      </c>
      <c r="T1792" s="85" t="str">
        <f>IF(T304="","",T304)</f>
        <v/>
      </c>
      <c r="U1792" s="85" t="str">
        <f>IF(U304="","",U304)</f>
        <v/>
      </c>
      <c r="V1792" s="85" t="str">
        <f>IF(V304="","",V304)</f>
        <v/>
      </c>
      <c r="W1792" s="91" t="str">
        <f>IF(W304="","",W304)</f>
        <v/>
      </c>
      <c r="X1792" s="92">
        <f>IF(X304="","",X304)</f>
        <v>10</v>
      </c>
      <c r="Y1792" s="92" t="str">
        <f>IF(Y304="","",Y304)</f>
        <v/>
      </c>
      <c r="Z1792" s="92">
        <f>IF(Z304="","",Z304)</f>
        <v>42.32</v>
      </c>
      <c r="AA1792" s="92" t="str">
        <f>IF(AA304="","",AA304)</f>
        <v/>
      </c>
      <c r="AB1792" s="95" t="str">
        <f>IF(AB304="","",AB304)</f>
        <v/>
      </c>
      <c r="AC1792" s="94">
        <f>IF(AC304="","",AC304)</f>
        <v>45382</v>
      </c>
      <c r="AD1792" s="93" t="str">
        <f>IF(AD304="","",AD304)</f>
        <v>U4</v>
      </c>
      <c r="AE1792" s="93" t="str">
        <f>IF(AE304="","",AE304)</f>
        <v>EBC_FORBUSPF_C24F</v>
      </c>
      <c r="AF1792" s="93" t="str">
        <f>IF(AF304="","",AF304)</f>
        <v>For Business vU4 Mar 2024</v>
      </c>
      <c r="AG1792" s="93" t="str">
        <f>IF(AG304="","",AG304)</f>
        <v>Elec For Bus Pre vU4 1yr BKF Mar 2024</v>
      </c>
      <c r="AH1792" s="85" t="str">
        <f>IF(AH304="","",AH304)</f>
        <v>C24F</v>
      </c>
    </row>
    <row r="1793" spans="1:34" s="34" customFormat="1" x14ac:dyDescent="0.25">
      <c r="A1793" s="40" t="str">
        <f t="shared" si="41"/>
        <v>17OffPeakMonthly Variable Direct Debit10000-299991</v>
      </c>
      <c r="B1793" s="86" t="str">
        <f>IF(B305="","",B305)</f>
        <v>Electricity</v>
      </c>
      <c r="C1793" s="85">
        <f>IF(C305="","",C305)</f>
        <v>17</v>
      </c>
      <c r="D1793" s="87">
        <v>3</v>
      </c>
      <c r="E1793" s="85" t="str">
        <f>IF(E305="","",E305)</f>
        <v>OffPeak</v>
      </c>
      <c r="F1793" s="85" t="str">
        <f>IF(F305="","",F305)</f>
        <v/>
      </c>
      <c r="G1793" s="85" t="str">
        <f>IF(G305="","",G305)</f>
        <v/>
      </c>
      <c r="H1793" s="85" t="str">
        <f>IF(H305="","",H305)</f>
        <v>Renewal</v>
      </c>
      <c r="I1793" s="85">
        <f>IF(I305="","",I305)</f>
        <v>12</v>
      </c>
      <c r="J1793" s="88">
        <f>IF(J305="","",J305)</f>
        <v>10000</v>
      </c>
      <c r="K1793" s="88">
        <f>IF(K305="","",K305)</f>
        <v>29999</v>
      </c>
      <c r="L1793" s="89">
        <f>IF(L305="","",L305)</f>
        <v>44901</v>
      </c>
      <c r="M1793" s="89" t="str">
        <f>IF(M305="","",M305)</f>
        <v/>
      </c>
      <c r="N1793" s="89">
        <f>IF(N305="","",N305)</f>
        <v>44901</v>
      </c>
      <c r="O1793" s="89" t="str">
        <f>IF(O305="","",O305)</f>
        <v/>
      </c>
      <c r="P1793" s="85" t="str">
        <f>"Monthly Variable "&amp;IF([1]RATES!P429="","",[1]RATES!P429)</f>
        <v>Monthly Variable Direct Debit</v>
      </c>
      <c r="Q1793" s="90" t="str">
        <f>IF(Q305="","",Q305)</f>
        <v>For Business</v>
      </c>
      <c r="R1793" s="85" t="str">
        <f>IF(R305="","",R305)</f>
        <v>With S/C</v>
      </c>
      <c r="S1793" s="85" t="str">
        <f>IF(S305="","",S305)</f>
        <v>N</v>
      </c>
      <c r="T1793" s="85" t="str">
        <f>IF(T305="","",T305)</f>
        <v/>
      </c>
      <c r="U1793" s="85" t="str">
        <f>IF(U305="","",U305)</f>
        <v/>
      </c>
      <c r="V1793" s="85" t="str">
        <f>IF(V305="","",V305)</f>
        <v/>
      </c>
      <c r="W1793" s="91" t="str">
        <f>IF(W305="","",W305)</f>
        <v/>
      </c>
      <c r="X1793" s="92">
        <f>IF(X305="","",X305)</f>
        <v>10</v>
      </c>
      <c r="Y1793" s="92" t="str">
        <f>IF(Y305="","",Y305)</f>
        <v/>
      </c>
      <c r="Z1793" s="92">
        <f>IF(Z305="","",Z305)</f>
        <v>40.880000000000003</v>
      </c>
      <c r="AA1793" s="92" t="str">
        <f>IF(AA305="","",AA305)</f>
        <v/>
      </c>
      <c r="AB1793" s="95" t="str">
        <f>IF(AB305="","",AB305)</f>
        <v/>
      </c>
      <c r="AC1793" s="94">
        <f>IF(AC305="","",AC305)</f>
        <v>45382</v>
      </c>
      <c r="AD1793" s="93" t="str">
        <f>IF(AD305="","",AD305)</f>
        <v>U4</v>
      </c>
      <c r="AE1793" s="93" t="str">
        <f>IF(AE305="","",AE305)</f>
        <v>EBC_FORBUSPF_C24F</v>
      </c>
      <c r="AF1793" s="93" t="str">
        <f>IF(AF305="","",AF305)</f>
        <v>For Business vU4 Mar 2024</v>
      </c>
      <c r="AG1793" s="93" t="str">
        <f>IF(AG305="","",AG305)</f>
        <v>Elec For Bus Pre vU4 1yr BKF Mar 2024</v>
      </c>
      <c r="AH1793" s="85" t="str">
        <f>IF(AH305="","",AH305)</f>
        <v>C24F</v>
      </c>
    </row>
    <row r="1794" spans="1:34" s="34" customFormat="1" x14ac:dyDescent="0.25">
      <c r="A1794" s="40" t="str">
        <f t="shared" si="41"/>
        <v>18OffPeakMonthly Variable Direct Debit10000-299991</v>
      </c>
      <c r="B1794" s="86" t="str">
        <f>IF(B306="","",B306)</f>
        <v>Electricity</v>
      </c>
      <c r="C1794" s="85">
        <f>IF(C306="","",C306)</f>
        <v>18</v>
      </c>
      <c r="D1794" s="87">
        <v>3</v>
      </c>
      <c r="E1794" s="85" t="str">
        <f>IF(E306="","",E306)</f>
        <v>OffPeak</v>
      </c>
      <c r="F1794" s="85" t="str">
        <f>IF(F306="","",F306)</f>
        <v/>
      </c>
      <c r="G1794" s="85" t="str">
        <f>IF(G306="","",G306)</f>
        <v/>
      </c>
      <c r="H1794" s="85" t="str">
        <f>IF(H306="","",H306)</f>
        <v>Renewal</v>
      </c>
      <c r="I1794" s="85">
        <f>IF(I306="","",I306)</f>
        <v>12</v>
      </c>
      <c r="J1794" s="88">
        <f>IF(J306="","",J306)</f>
        <v>10000</v>
      </c>
      <c r="K1794" s="88">
        <f>IF(K306="","",K306)</f>
        <v>29999</v>
      </c>
      <c r="L1794" s="89">
        <f>IF(L306="","",L306)</f>
        <v>44901</v>
      </c>
      <c r="M1794" s="89" t="str">
        <f>IF(M306="","",M306)</f>
        <v/>
      </c>
      <c r="N1794" s="89">
        <f>IF(N306="","",N306)</f>
        <v>44901</v>
      </c>
      <c r="O1794" s="89" t="str">
        <f>IF(O306="","",O306)</f>
        <v/>
      </c>
      <c r="P1794" s="85" t="str">
        <f>"Monthly Variable "&amp;IF([1]RATES!P430="","",[1]RATES!P430)</f>
        <v>Monthly Variable Direct Debit</v>
      </c>
      <c r="Q1794" s="90" t="str">
        <f>IF(Q306="","",Q306)</f>
        <v>For Business</v>
      </c>
      <c r="R1794" s="85" t="str">
        <f>IF(R306="","",R306)</f>
        <v>With S/C</v>
      </c>
      <c r="S1794" s="85" t="str">
        <f>IF(S306="","",S306)</f>
        <v>N</v>
      </c>
      <c r="T1794" s="85" t="str">
        <f>IF(T306="","",T306)</f>
        <v/>
      </c>
      <c r="U1794" s="85" t="str">
        <f>IF(U306="","",U306)</f>
        <v/>
      </c>
      <c r="V1794" s="85" t="str">
        <f>IF(V306="","",V306)</f>
        <v/>
      </c>
      <c r="W1794" s="91" t="str">
        <f>IF(W306="","",W306)</f>
        <v/>
      </c>
      <c r="X1794" s="92">
        <f>IF(X306="","",X306)</f>
        <v>10</v>
      </c>
      <c r="Y1794" s="92" t="str">
        <f>IF(Y306="","",Y306)</f>
        <v/>
      </c>
      <c r="Z1794" s="92">
        <f>IF(Z306="","",Z306)</f>
        <v>39.92</v>
      </c>
      <c r="AA1794" s="92" t="str">
        <f>IF(AA306="","",AA306)</f>
        <v/>
      </c>
      <c r="AB1794" s="95" t="str">
        <f>IF(AB306="","",AB306)</f>
        <v/>
      </c>
      <c r="AC1794" s="94">
        <f>IF(AC306="","",AC306)</f>
        <v>45382</v>
      </c>
      <c r="AD1794" s="93" t="str">
        <f>IF(AD306="","",AD306)</f>
        <v>U4</v>
      </c>
      <c r="AE1794" s="93" t="str">
        <f>IF(AE306="","",AE306)</f>
        <v>EBC_FORBUSPF_C24F</v>
      </c>
      <c r="AF1794" s="93" t="str">
        <f>IF(AF306="","",AF306)</f>
        <v>For Business vU4 Mar 2024</v>
      </c>
      <c r="AG1794" s="93" t="str">
        <f>IF(AG306="","",AG306)</f>
        <v>Elec For Bus Pre vU4 1yr BKF Mar 2024</v>
      </c>
      <c r="AH1794" s="85" t="str">
        <f>IF(AH306="","",AH306)</f>
        <v>C24F</v>
      </c>
    </row>
    <row r="1795" spans="1:34" s="34" customFormat="1" x14ac:dyDescent="0.25">
      <c r="A1795" s="40" t="str">
        <f t="shared" si="41"/>
        <v>19OffPeakMonthly Variable Direct Debit10000-299991</v>
      </c>
      <c r="B1795" s="86" t="str">
        <f>IF(B307="","",B307)</f>
        <v>Electricity</v>
      </c>
      <c r="C1795" s="85">
        <f>IF(C307="","",C307)</f>
        <v>19</v>
      </c>
      <c r="D1795" s="87">
        <v>3</v>
      </c>
      <c r="E1795" s="85" t="str">
        <f>IF(E307="","",E307)</f>
        <v>OffPeak</v>
      </c>
      <c r="F1795" s="85" t="str">
        <f>IF(F307="","",F307)</f>
        <v/>
      </c>
      <c r="G1795" s="85" t="str">
        <f>IF(G307="","",G307)</f>
        <v/>
      </c>
      <c r="H1795" s="85" t="str">
        <f>IF(H307="","",H307)</f>
        <v>Renewal</v>
      </c>
      <c r="I1795" s="85">
        <f>IF(I307="","",I307)</f>
        <v>12</v>
      </c>
      <c r="J1795" s="88">
        <f>IF(J307="","",J307)</f>
        <v>10000</v>
      </c>
      <c r="K1795" s="88">
        <f>IF(K307="","",K307)</f>
        <v>29999</v>
      </c>
      <c r="L1795" s="89">
        <f>IF(L307="","",L307)</f>
        <v>44901</v>
      </c>
      <c r="M1795" s="89" t="str">
        <f>IF(M307="","",M307)</f>
        <v/>
      </c>
      <c r="N1795" s="89">
        <f>IF(N307="","",N307)</f>
        <v>44901</v>
      </c>
      <c r="O1795" s="89" t="str">
        <f>IF(O307="","",O307)</f>
        <v/>
      </c>
      <c r="P1795" s="85" t="str">
        <f>"Monthly Variable "&amp;IF([1]RATES!P431="","",[1]RATES!P431)</f>
        <v>Monthly Variable Direct Debit</v>
      </c>
      <c r="Q1795" s="90" t="str">
        <f>IF(Q307="","",Q307)</f>
        <v>For Business</v>
      </c>
      <c r="R1795" s="85" t="str">
        <f>IF(R307="","",R307)</f>
        <v>With S/C</v>
      </c>
      <c r="S1795" s="85" t="str">
        <f>IF(S307="","",S307)</f>
        <v>N</v>
      </c>
      <c r="T1795" s="85" t="str">
        <f>IF(T307="","",T307)</f>
        <v/>
      </c>
      <c r="U1795" s="85" t="str">
        <f>IF(U307="","",U307)</f>
        <v/>
      </c>
      <c r="V1795" s="85" t="str">
        <f>IF(V307="","",V307)</f>
        <v/>
      </c>
      <c r="W1795" s="91" t="str">
        <f>IF(W307="","",W307)</f>
        <v/>
      </c>
      <c r="X1795" s="92">
        <f>IF(X307="","",X307)</f>
        <v>10</v>
      </c>
      <c r="Y1795" s="92" t="str">
        <f>IF(Y307="","",Y307)</f>
        <v/>
      </c>
      <c r="Z1795" s="92">
        <f>IF(Z307="","",Z307)</f>
        <v>42.33</v>
      </c>
      <c r="AA1795" s="92" t="str">
        <f>IF(AA307="","",AA307)</f>
        <v/>
      </c>
      <c r="AB1795" s="95" t="str">
        <f>IF(AB307="","",AB307)</f>
        <v/>
      </c>
      <c r="AC1795" s="94">
        <f>IF(AC307="","",AC307)</f>
        <v>45382</v>
      </c>
      <c r="AD1795" s="93" t="str">
        <f>IF(AD307="","",AD307)</f>
        <v>U4</v>
      </c>
      <c r="AE1795" s="93" t="str">
        <f>IF(AE307="","",AE307)</f>
        <v>EBC_FORBUSPF_C24F</v>
      </c>
      <c r="AF1795" s="93" t="str">
        <f>IF(AF307="","",AF307)</f>
        <v>For Business vU4 Mar 2024</v>
      </c>
      <c r="AG1795" s="93" t="str">
        <f>IF(AG307="","",AG307)</f>
        <v>Elec For Bus Pre vU4 1yr BKF Mar 2024</v>
      </c>
      <c r="AH1795" s="85" t="str">
        <f>IF(AH307="","",AH307)</f>
        <v>C24F</v>
      </c>
    </row>
    <row r="1796" spans="1:34" s="34" customFormat="1" x14ac:dyDescent="0.25">
      <c r="A1796" s="40" t="str">
        <f t="shared" si="41"/>
        <v>20OffPeakMonthly Variable Direct Debit10000-299991</v>
      </c>
      <c r="B1796" s="86" t="str">
        <f>IF(B308="","",B308)</f>
        <v>Electricity</v>
      </c>
      <c r="C1796" s="85">
        <f>IF(C308="","",C308)</f>
        <v>20</v>
      </c>
      <c r="D1796" s="87">
        <v>3</v>
      </c>
      <c r="E1796" s="85" t="str">
        <f>IF(E308="","",E308)</f>
        <v>OffPeak</v>
      </c>
      <c r="F1796" s="85" t="str">
        <f>IF(F308="","",F308)</f>
        <v/>
      </c>
      <c r="G1796" s="85" t="str">
        <f>IF(G308="","",G308)</f>
        <v/>
      </c>
      <c r="H1796" s="85" t="str">
        <f>IF(H308="","",H308)</f>
        <v>Renewal</v>
      </c>
      <c r="I1796" s="85">
        <f>IF(I308="","",I308)</f>
        <v>12</v>
      </c>
      <c r="J1796" s="88">
        <f>IF(J308="","",J308)</f>
        <v>10000</v>
      </c>
      <c r="K1796" s="88">
        <f>IF(K308="","",K308)</f>
        <v>29999</v>
      </c>
      <c r="L1796" s="89">
        <f>IF(L308="","",L308)</f>
        <v>44901</v>
      </c>
      <c r="M1796" s="89" t="str">
        <f>IF(M308="","",M308)</f>
        <v/>
      </c>
      <c r="N1796" s="89">
        <f>IF(N308="","",N308)</f>
        <v>44901</v>
      </c>
      <c r="O1796" s="89" t="str">
        <f>IF(O308="","",O308)</f>
        <v/>
      </c>
      <c r="P1796" s="85" t="str">
        <f>"Monthly Variable "&amp;IF([1]RATES!P432="","",[1]RATES!P432)</f>
        <v>Monthly Variable Direct Debit</v>
      </c>
      <c r="Q1796" s="90" t="str">
        <f>IF(Q308="","",Q308)</f>
        <v>For Business</v>
      </c>
      <c r="R1796" s="85" t="str">
        <f>IF(R308="","",R308)</f>
        <v>With S/C</v>
      </c>
      <c r="S1796" s="85" t="str">
        <f>IF(S308="","",S308)</f>
        <v>N</v>
      </c>
      <c r="T1796" s="85" t="str">
        <f>IF(T308="","",T308)</f>
        <v/>
      </c>
      <c r="U1796" s="85" t="str">
        <f>IF(U308="","",U308)</f>
        <v/>
      </c>
      <c r="V1796" s="85" t="str">
        <f>IF(V308="","",V308)</f>
        <v/>
      </c>
      <c r="W1796" s="91" t="str">
        <f>IF(W308="","",W308)</f>
        <v/>
      </c>
      <c r="X1796" s="92">
        <f>IF(X308="","",X308)</f>
        <v>10</v>
      </c>
      <c r="Y1796" s="92" t="str">
        <f>IF(Y308="","",Y308)</f>
        <v/>
      </c>
      <c r="Z1796" s="92">
        <f>IF(Z308="","",Z308)</f>
        <v>39.32</v>
      </c>
      <c r="AA1796" s="92" t="str">
        <f>IF(AA308="","",AA308)</f>
        <v/>
      </c>
      <c r="AB1796" s="95" t="str">
        <f>IF(AB308="","",AB308)</f>
        <v/>
      </c>
      <c r="AC1796" s="94">
        <f>IF(AC308="","",AC308)</f>
        <v>45382</v>
      </c>
      <c r="AD1796" s="93" t="str">
        <f>IF(AD308="","",AD308)</f>
        <v>U4</v>
      </c>
      <c r="AE1796" s="93" t="str">
        <f>IF(AE308="","",AE308)</f>
        <v>EBC_FORBUSPF_C24F</v>
      </c>
      <c r="AF1796" s="93" t="str">
        <f>IF(AF308="","",AF308)</f>
        <v>For Business vU4 Mar 2024</v>
      </c>
      <c r="AG1796" s="93" t="str">
        <f>IF(AG308="","",AG308)</f>
        <v>Elec For Bus Pre vU4 1yr BKF Mar 2024</v>
      </c>
      <c r="AH1796" s="85" t="str">
        <f>IF(AH308="","",AH308)</f>
        <v>C24F</v>
      </c>
    </row>
    <row r="1797" spans="1:34" s="34" customFormat="1" x14ac:dyDescent="0.25">
      <c r="A1797" s="40" t="str">
        <f t="shared" si="41"/>
        <v>21OffPeakMonthly Variable Direct Debit10000-299991</v>
      </c>
      <c r="B1797" s="86" t="str">
        <f>IF(B309="","",B309)</f>
        <v>Electricity</v>
      </c>
      <c r="C1797" s="85">
        <f>IF(C309="","",C309)</f>
        <v>21</v>
      </c>
      <c r="D1797" s="87">
        <v>3</v>
      </c>
      <c r="E1797" s="85" t="str">
        <f>IF(E309="","",E309)</f>
        <v>OffPeak</v>
      </c>
      <c r="F1797" s="85" t="str">
        <f>IF(F309="","",F309)</f>
        <v/>
      </c>
      <c r="G1797" s="85" t="str">
        <f>IF(G309="","",G309)</f>
        <v/>
      </c>
      <c r="H1797" s="85" t="str">
        <f>IF(H309="","",H309)</f>
        <v>Renewal</v>
      </c>
      <c r="I1797" s="85">
        <f>IF(I309="","",I309)</f>
        <v>12</v>
      </c>
      <c r="J1797" s="88">
        <f>IF(J309="","",J309)</f>
        <v>10000</v>
      </c>
      <c r="K1797" s="88">
        <f>IF(K309="","",K309)</f>
        <v>29999</v>
      </c>
      <c r="L1797" s="89">
        <f>IF(L309="","",L309)</f>
        <v>44901</v>
      </c>
      <c r="M1797" s="89" t="str">
        <f>IF(M309="","",M309)</f>
        <v/>
      </c>
      <c r="N1797" s="89">
        <f>IF(N309="","",N309)</f>
        <v>44901</v>
      </c>
      <c r="O1797" s="89" t="str">
        <f>IF(O309="","",O309)</f>
        <v/>
      </c>
      <c r="P1797" s="85" t="str">
        <f>"Monthly Variable "&amp;IF([1]RATES!P433="","",[1]RATES!P433)</f>
        <v>Monthly Variable Direct Debit</v>
      </c>
      <c r="Q1797" s="90" t="str">
        <f>IF(Q309="","",Q309)</f>
        <v>For Business</v>
      </c>
      <c r="R1797" s="85" t="str">
        <f>IF(R309="","",R309)</f>
        <v>With S/C</v>
      </c>
      <c r="S1797" s="85" t="str">
        <f>IF(S309="","",S309)</f>
        <v>N</v>
      </c>
      <c r="T1797" s="85" t="str">
        <f>IF(T309="","",T309)</f>
        <v/>
      </c>
      <c r="U1797" s="85" t="str">
        <f>IF(U309="","",U309)</f>
        <v/>
      </c>
      <c r="V1797" s="85" t="str">
        <f>IF(V309="","",V309)</f>
        <v/>
      </c>
      <c r="W1797" s="91" t="str">
        <f>IF(W309="","",W309)</f>
        <v/>
      </c>
      <c r="X1797" s="92">
        <f>IF(X309="","",X309)</f>
        <v>10</v>
      </c>
      <c r="Y1797" s="92" t="str">
        <f>IF(Y309="","",Y309)</f>
        <v/>
      </c>
      <c r="Z1797" s="92">
        <f>IF(Z309="","",Z309)</f>
        <v>41.47</v>
      </c>
      <c r="AA1797" s="92" t="str">
        <f>IF(AA309="","",AA309)</f>
        <v/>
      </c>
      <c r="AB1797" s="95" t="str">
        <f>IF(AB309="","",AB309)</f>
        <v/>
      </c>
      <c r="AC1797" s="94">
        <f>IF(AC309="","",AC309)</f>
        <v>45382</v>
      </c>
      <c r="AD1797" s="93" t="str">
        <f>IF(AD309="","",AD309)</f>
        <v>U4</v>
      </c>
      <c r="AE1797" s="93" t="str">
        <f>IF(AE309="","",AE309)</f>
        <v>EBC_FORBUSPF_C24F</v>
      </c>
      <c r="AF1797" s="93" t="str">
        <f>IF(AF309="","",AF309)</f>
        <v>For Business vU4 Mar 2024</v>
      </c>
      <c r="AG1797" s="93" t="str">
        <f>IF(AG309="","",AG309)</f>
        <v>Elec For Bus Pre vU4 1yr BKF Mar 2024</v>
      </c>
      <c r="AH1797" s="85" t="str">
        <f>IF(AH309="","",AH309)</f>
        <v>C24F</v>
      </c>
    </row>
    <row r="1798" spans="1:34" s="34" customFormat="1" x14ac:dyDescent="0.25">
      <c r="A1798" s="40" t="str">
        <f t="shared" si="41"/>
        <v>22OffPeakMonthly Variable Direct Debit10000-299991</v>
      </c>
      <c r="B1798" s="86" t="str">
        <f>IF(B310="","",B310)</f>
        <v>Electricity</v>
      </c>
      <c r="C1798" s="85">
        <f>IF(C310="","",C310)</f>
        <v>22</v>
      </c>
      <c r="D1798" s="87">
        <v>3</v>
      </c>
      <c r="E1798" s="85" t="str">
        <f>IF(E310="","",E310)</f>
        <v>OffPeak</v>
      </c>
      <c r="F1798" s="85" t="str">
        <f>IF(F310="","",F310)</f>
        <v/>
      </c>
      <c r="G1798" s="85" t="str">
        <f>IF(G310="","",G310)</f>
        <v/>
      </c>
      <c r="H1798" s="85" t="str">
        <f>IF(H310="","",H310)</f>
        <v>Renewal</v>
      </c>
      <c r="I1798" s="85">
        <f>IF(I310="","",I310)</f>
        <v>12</v>
      </c>
      <c r="J1798" s="88">
        <f>IF(J310="","",J310)</f>
        <v>10000</v>
      </c>
      <c r="K1798" s="88">
        <f>IF(K310="","",K310)</f>
        <v>29999</v>
      </c>
      <c r="L1798" s="89">
        <f>IF(L310="","",L310)</f>
        <v>44901</v>
      </c>
      <c r="M1798" s="89" t="str">
        <f>IF(M310="","",M310)</f>
        <v/>
      </c>
      <c r="N1798" s="89">
        <f>IF(N310="","",N310)</f>
        <v>44901</v>
      </c>
      <c r="O1798" s="89" t="str">
        <f>IF(O310="","",O310)</f>
        <v/>
      </c>
      <c r="P1798" s="85" t="str">
        <f>"Monthly Variable "&amp;IF([1]RATES!P434="","",[1]RATES!P434)</f>
        <v>Monthly Variable Direct Debit</v>
      </c>
      <c r="Q1798" s="90" t="str">
        <f>IF(Q310="","",Q310)</f>
        <v>For Business</v>
      </c>
      <c r="R1798" s="85" t="str">
        <f>IF(R310="","",R310)</f>
        <v>With S/C</v>
      </c>
      <c r="S1798" s="85" t="str">
        <f>IF(S310="","",S310)</f>
        <v>N</v>
      </c>
      <c r="T1798" s="85" t="str">
        <f>IF(T310="","",T310)</f>
        <v/>
      </c>
      <c r="U1798" s="85" t="str">
        <f>IF(U310="","",U310)</f>
        <v/>
      </c>
      <c r="V1798" s="85" t="str">
        <f>IF(V310="","",V310)</f>
        <v/>
      </c>
      <c r="W1798" s="91" t="str">
        <f>IF(W310="","",W310)</f>
        <v/>
      </c>
      <c r="X1798" s="92">
        <f>IF(X310="","",X310)</f>
        <v>10</v>
      </c>
      <c r="Y1798" s="92" t="str">
        <f>IF(Y310="","",Y310)</f>
        <v/>
      </c>
      <c r="Z1798" s="92">
        <f>IF(Z310="","",Z310)</f>
        <v>38.58</v>
      </c>
      <c r="AA1798" s="92" t="str">
        <f>IF(AA310="","",AA310)</f>
        <v/>
      </c>
      <c r="AB1798" s="95" t="str">
        <f>IF(AB310="","",AB310)</f>
        <v/>
      </c>
      <c r="AC1798" s="94">
        <f>IF(AC310="","",AC310)</f>
        <v>45382</v>
      </c>
      <c r="AD1798" s="93" t="str">
        <f>IF(AD310="","",AD310)</f>
        <v>U4</v>
      </c>
      <c r="AE1798" s="93" t="str">
        <f>IF(AE310="","",AE310)</f>
        <v>EBC_FORBUSPF_C24F</v>
      </c>
      <c r="AF1798" s="93" t="str">
        <f>IF(AF310="","",AF310)</f>
        <v>For Business vU4 Mar 2024</v>
      </c>
      <c r="AG1798" s="93" t="str">
        <f>IF(AG310="","",AG310)</f>
        <v>Elec For Bus Pre vU4 1yr BKF Mar 2024</v>
      </c>
      <c r="AH1798" s="85" t="str">
        <f>IF(AH310="","",AH310)</f>
        <v>C24F</v>
      </c>
    </row>
    <row r="1799" spans="1:34" s="34" customFormat="1" x14ac:dyDescent="0.25">
      <c r="A1799" s="40" t="str">
        <f t="shared" si="41"/>
        <v>23OffPeakMonthly Variable Direct Debit10000-299991</v>
      </c>
      <c r="B1799" s="86" t="str">
        <f>IF(B311="","",B311)</f>
        <v>Electricity</v>
      </c>
      <c r="C1799" s="85">
        <f>IF(C311="","",C311)</f>
        <v>23</v>
      </c>
      <c r="D1799" s="87">
        <v>3</v>
      </c>
      <c r="E1799" s="85" t="str">
        <f>IF(E311="","",E311)</f>
        <v>OffPeak</v>
      </c>
      <c r="F1799" s="85" t="str">
        <f>IF(F311="","",F311)</f>
        <v/>
      </c>
      <c r="G1799" s="85" t="str">
        <f>IF(G311="","",G311)</f>
        <v/>
      </c>
      <c r="H1799" s="85" t="str">
        <f>IF(H311="","",H311)</f>
        <v>Renewal</v>
      </c>
      <c r="I1799" s="85">
        <f>IF(I311="","",I311)</f>
        <v>12</v>
      </c>
      <c r="J1799" s="88">
        <f>IF(J311="","",J311)</f>
        <v>10000</v>
      </c>
      <c r="K1799" s="88">
        <f>IF(K311="","",K311)</f>
        <v>29999</v>
      </c>
      <c r="L1799" s="89">
        <f>IF(L311="","",L311)</f>
        <v>44901</v>
      </c>
      <c r="M1799" s="89" t="str">
        <f>IF(M311="","",M311)</f>
        <v/>
      </c>
      <c r="N1799" s="89">
        <f>IF(N311="","",N311)</f>
        <v>44901</v>
      </c>
      <c r="O1799" s="89" t="str">
        <f>IF(O311="","",O311)</f>
        <v/>
      </c>
      <c r="P1799" s="85" t="str">
        <f>"Monthly Variable "&amp;IF([1]RATES!P435="","",[1]RATES!P435)</f>
        <v>Monthly Variable Direct Debit</v>
      </c>
      <c r="Q1799" s="90" t="str">
        <f>IF(Q311="","",Q311)</f>
        <v>For Business</v>
      </c>
      <c r="R1799" s="85" t="str">
        <f>IF(R311="","",R311)</f>
        <v>With S/C</v>
      </c>
      <c r="S1799" s="85" t="str">
        <f>IF(S311="","",S311)</f>
        <v>N</v>
      </c>
      <c r="T1799" s="85" t="str">
        <f>IF(T311="","",T311)</f>
        <v/>
      </c>
      <c r="U1799" s="85" t="str">
        <f>IF(U311="","",U311)</f>
        <v/>
      </c>
      <c r="V1799" s="85" t="str">
        <f>IF(V311="","",V311)</f>
        <v/>
      </c>
      <c r="W1799" s="91" t="str">
        <f>IF(W311="","",W311)</f>
        <v/>
      </c>
      <c r="X1799" s="92">
        <f>IF(X311="","",X311)</f>
        <v>10</v>
      </c>
      <c r="Y1799" s="92" t="str">
        <f>IF(Y311="","",Y311)</f>
        <v/>
      </c>
      <c r="Z1799" s="92">
        <f>IF(Z311="","",Z311)</f>
        <v>37.81</v>
      </c>
      <c r="AA1799" s="92" t="str">
        <f>IF(AA311="","",AA311)</f>
        <v/>
      </c>
      <c r="AB1799" s="95" t="str">
        <f>IF(AB311="","",AB311)</f>
        <v/>
      </c>
      <c r="AC1799" s="94">
        <f>IF(AC311="","",AC311)</f>
        <v>45382</v>
      </c>
      <c r="AD1799" s="93" t="str">
        <f>IF(AD311="","",AD311)</f>
        <v>U4</v>
      </c>
      <c r="AE1799" s="93" t="str">
        <f>IF(AE311="","",AE311)</f>
        <v>EBC_FORBUSPF_C24F</v>
      </c>
      <c r="AF1799" s="93" t="str">
        <f>IF(AF311="","",AF311)</f>
        <v>For Business vU4 Mar 2024</v>
      </c>
      <c r="AG1799" s="93" t="str">
        <f>IF(AG311="","",AG311)</f>
        <v>Elec For Bus Pre vU4 1yr BKF Mar 2024</v>
      </c>
      <c r="AH1799" s="85" t="str">
        <f>IF(AH311="","",AH311)</f>
        <v>C24F</v>
      </c>
    </row>
    <row r="1800" spans="1:34" s="34" customFormat="1" x14ac:dyDescent="0.25">
      <c r="A1800" s="40" t="str">
        <f t="shared" si="41"/>
        <v>10StandardMonthly Variable Direct Debit10000-299992</v>
      </c>
      <c r="B1800" s="86" t="str">
        <f>IF(B312="","",B312)</f>
        <v>Electricity</v>
      </c>
      <c r="C1800" s="85">
        <f>IF(C312="","",C312)</f>
        <v>10</v>
      </c>
      <c r="D1800" s="87">
        <v>3</v>
      </c>
      <c r="E1800" s="85" t="str">
        <f>IF(E312="","",E312)</f>
        <v>Standard</v>
      </c>
      <c r="F1800" s="85" t="str">
        <f>IF(F312="","",F312)</f>
        <v/>
      </c>
      <c r="G1800" s="85" t="str">
        <f>IF(G312="","",G312)</f>
        <v/>
      </c>
      <c r="H1800" s="85" t="str">
        <f>IF(H312="","",H312)</f>
        <v>Renewal</v>
      </c>
      <c r="I1800" s="85">
        <f>IF(I312="","",I312)</f>
        <v>24</v>
      </c>
      <c r="J1800" s="88">
        <f>IF(J312="","",J312)</f>
        <v>10000</v>
      </c>
      <c r="K1800" s="88">
        <f>IF(K312="","",K312)</f>
        <v>29999</v>
      </c>
      <c r="L1800" s="89">
        <f>IF(L312="","",L312)</f>
        <v>44901</v>
      </c>
      <c r="M1800" s="89" t="str">
        <f>IF(M312="","",M312)</f>
        <v/>
      </c>
      <c r="N1800" s="89">
        <f>IF(N312="","",N312)</f>
        <v>44901</v>
      </c>
      <c r="O1800" s="89" t="str">
        <f>IF(O312="","",O312)</f>
        <v/>
      </c>
      <c r="P1800" s="85" t="str">
        <f>"Monthly Variable "&amp;IF([1]RATES!P436="","",[1]RATES!P436)</f>
        <v>Monthly Variable Direct Debit</v>
      </c>
      <c r="Q1800" s="90" t="str">
        <f>IF(Q312="","",Q312)</f>
        <v>For Business</v>
      </c>
      <c r="R1800" s="85" t="str">
        <f>IF(R312="","",R312)</f>
        <v>With S/C</v>
      </c>
      <c r="S1800" s="85" t="str">
        <f>IF(S312="","",S312)</f>
        <v>N</v>
      </c>
      <c r="T1800" s="85" t="str">
        <f>IF(T312="","",T312)</f>
        <v/>
      </c>
      <c r="U1800" s="85" t="str">
        <f>IF(U312="","",U312)</f>
        <v/>
      </c>
      <c r="V1800" s="85" t="str">
        <f>IF(V312="","",V312)</f>
        <v/>
      </c>
      <c r="W1800" s="91" t="str">
        <f>IF(W312="","",W312)</f>
        <v/>
      </c>
      <c r="X1800" s="92">
        <f>IF(X312="","",X312)</f>
        <v>43.97</v>
      </c>
      <c r="Y1800" s="92">
        <f>IF(Y312="","",Y312)</f>
        <v>51.4</v>
      </c>
      <c r="Z1800" s="92" t="str">
        <f>IF(Z312="","",Z312)</f>
        <v/>
      </c>
      <c r="AA1800" s="92" t="str">
        <f>IF(AA312="","",AA312)</f>
        <v/>
      </c>
      <c r="AB1800" s="92" t="str">
        <f>IF(AB312="","",AB312)</f>
        <v/>
      </c>
      <c r="AC1800" s="94">
        <f>IF(AC312="","",AC312)</f>
        <v>45747</v>
      </c>
      <c r="AD1800" s="93" t="str">
        <f>IF(AD312="","",AD312)</f>
        <v>U4</v>
      </c>
      <c r="AE1800" s="93" t="str">
        <f>IF(AE312="","",AE312)</f>
        <v>EBC_FORBUSPF_C25F</v>
      </c>
      <c r="AF1800" s="93" t="str">
        <f>IF(AF312="","",AF312)</f>
        <v>For Business vU4 Mar 2025</v>
      </c>
      <c r="AG1800" s="93" t="str">
        <f>IF(AG312="","",AG312)</f>
        <v>Elec For Bus Pre vU4 2yr BKF Mar 2025</v>
      </c>
      <c r="AH1800" s="85" t="str">
        <f>IF(AH312="","",AH312)</f>
        <v>C25F</v>
      </c>
    </row>
    <row r="1801" spans="1:34" s="34" customFormat="1" x14ac:dyDescent="0.25">
      <c r="A1801" s="40" t="str">
        <f t="shared" si="41"/>
        <v>11StandardMonthly Variable Direct Debit10000-299992</v>
      </c>
      <c r="B1801" s="86" t="str">
        <f>IF(B313="","",B313)</f>
        <v>Electricity</v>
      </c>
      <c r="C1801" s="85">
        <f>IF(C313="","",C313)</f>
        <v>11</v>
      </c>
      <c r="D1801" s="87">
        <v>3</v>
      </c>
      <c r="E1801" s="85" t="str">
        <f>IF(E313="","",E313)</f>
        <v>Standard</v>
      </c>
      <c r="F1801" s="85" t="str">
        <f>IF(F313="","",F313)</f>
        <v/>
      </c>
      <c r="G1801" s="85" t="str">
        <f>IF(G313="","",G313)</f>
        <v/>
      </c>
      <c r="H1801" s="85" t="str">
        <f>IF(H313="","",H313)</f>
        <v>Renewal</v>
      </c>
      <c r="I1801" s="85">
        <f>IF(I313="","",I313)</f>
        <v>24</v>
      </c>
      <c r="J1801" s="88">
        <f>IF(J313="","",J313)</f>
        <v>10000</v>
      </c>
      <c r="K1801" s="88">
        <f>IF(K313="","",K313)</f>
        <v>29999</v>
      </c>
      <c r="L1801" s="89">
        <f>IF(L313="","",L313)</f>
        <v>44901</v>
      </c>
      <c r="M1801" s="89" t="str">
        <f>IF(M313="","",M313)</f>
        <v/>
      </c>
      <c r="N1801" s="89">
        <f>IF(N313="","",N313)</f>
        <v>44901</v>
      </c>
      <c r="O1801" s="89" t="str">
        <f>IF(O313="","",O313)</f>
        <v/>
      </c>
      <c r="P1801" s="85" t="str">
        <f>"Monthly Variable "&amp;IF([1]RATES!P437="","",[1]RATES!P437)</f>
        <v>Monthly Variable Direct Debit</v>
      </c>
      <c r="Q1801" s="90" t="str">
        <f>IF(Q313="","",Q313)</f>
        <v>For Business</v>
      </c>
      <c r="R1801" s="85" t="str">
        <f>IF(R313="","",R313)</f>
        <v>With S/C</v>
      </c>
      <c r="S1801" s="85" t="str">
        <f>IF(S313="","",S313)</f>
        <v>N</v>
      </c>
      <c r="T1801" s="85" t="str">
        <f>IF(T313="","",T313)</f>
        <v/>
      </c>
      <c r="U1801" s="85" t="str">
        <f>IF(U313="","",U313)</f>
        <v/>
      </c>
      <c r="V1801" s="85" t="str">
        <f>IF(V313="","",V313)</f>
        <v/>
      </c>
      <c r="W1801" s="91" t="str">
        <f>IF(W313="","",W313)</f>
        <v/>
      </c>
      <c r="X1801" s="92">
        <f>IF(X313="","",X313)</f>
        <v>72</v>
      </c>
      <c r="Y1801" s="92">
        <f>IF(Y313="","",Y313)</f>
        <v>50.09</v>
      </c>
      <c r="Z1801" s="92" t="str">
        <f>IF(Z313="","",Z313)</f>
        <v/>
      </c>
      <c r="AA1801" s="92" t="str">
        <f>IF(AA313="","",AA313)</f>
        <v/>
      </c>
      <c r="AB1801" s="92" t="str">
        <f>IF(AB313="","",AB313)</f>
        <v/>
      </c>
      <c r="AC1801" s="94">
        <f>IF(AC313="","",AC313)</f>
        <v>45747</v>
      </c>
      <c r="AD1801" s="93" t="str">
        <f>IF(AD313="","",AD313)</f>
        <v>U4</v>
      </c>
      <c r="AE1801" s="93" t="str">
        <f>IF(AE313="","",AE313)</f>
        <v>EBC_FORBUSPF_C25F</v>
      </c>
      <c r="AF1801" s="93" t="str">
        <f>IF(AF313="","",AF313)</f>
        <v>For Business vU4 Mar 2025</v>
      </c>
      <c r="AG1801" s="93" t="str">
        <f>IF(AG313="","",AG313)</f>
        <v>Elec For Bus Pre vU4 2yr BKF Mar 2025</v>
      </c>
      <c r="AH1801" s="85" t="str">
        <f>IF(AH313="","",AH313)</f>
        <v>C25F</v>
      </c>
    </row>
    <row r="1802" spans="1:34" s="34" customFormat="1" x14ac:dyDescent="0.25">
      <c r="A1802" s="40" t="str">
        <f t="shared" si="41"/>
        <v>12StandardMonthly Variable Direct Debit10000-299992</v>
      </c>
      <c r="B1802" s="86" t="str">
        <f>IF(B314="","",B314)</f>
        <v>Electricity</v>
      </c>
      <c r="C1802" s="85">
        <f>IF(C314="","",C314)</f>
        <v>12</v>
      </c>
      <c r="D1802" s="87">
        <v>3</v>
      </c>
      <c r="E1802" s="85" t="str">
        <f>IF(E314="","",E314)</f>
        <v>Standard</v>
      </c>
      <c r="F1802" s="85" t="str">
        <f>IF(F314="","",F314)</f>
        <v/>
      </c>
      <c r="G1802" s="85" t="str">
        <f>IF(G314="","",G314)</f>
        <v/>
      </c>
      <c r="H1802" s="85" t="str">
        <f>IF(H314="","",H314)</f>
        <v>Renewal</v>
      </c>
      <c r="I1802" s="85">
        <f>IF(I314="","",I314)</f>
        <v>24</v>
      </c>
      <c r="J1802" s="88">
        <f>IF(J314="","",J314)</f>
        <v>10000</v>
      </c>
      <c r="K1802" s="88">
        <f>IF(K314="","",K314)</f>
        <v>29999</v>
      </c>
      <c r="L1802" s="89">
        <f>IF(L314="","",L314)</f>
        <v>44901</v>
      </c>
      <c r="M1802" s="89" t="str">
        <f>IF(M314="","",M314)</f>
        <v/>
      </c>
      <c r="N1802" s="89">
        <f>IF(N314="","",N314)</f>
        <v>44901</v>
      </c>
      <c r="O1802" s="89" t="str">
        <f>IF(O314="","",O314)</f>
        <v/>
      </c>
      <c r="P1802" s="85" t="str">
        <f>"Monthly Variable "&amp;IF([1]RATES!P438="","",[1]RATES!P438)</f>
        <v>Monthly Variable Direct Debit</v>
      </c>
      <c r="Q1802" s="90" t="str">
        <f>IF(Q314="","",Q314)</f>
        <v>For Business</v>
      </c>
      <c r="R1802" s="85" t="str">
        <f>IF(R314="","",R314)</f>
        <v>With S/C</v>
      </c>
      <c r="S1802" s="85" t="str">
        <f>IF(S314="","",S314)</f>
        <v>N</v>
      </c>
      <c r="T1802" s="85" t="str">
        <f>IF(T314="","",T314)</f>
        <v/>
      </c>
      <c r="U1802" s="85" t="str">
        <f>IF(U314="","",U314)</f>
        <v/>
      </c>
      <c r="V1802" s="85" t="str">
        <f>IF(V314="","",V314)</f>
        <v/>
      </c>
      <c r="W1802" s="91" t="str">
        <f>IF(W314="","",W314)</f>
        <v/>
      </c>
      <c r="X1802" s="92">
        <f>IF(X314="","",X314)</f>
        <v>26.12</v>
      </c>
      <c r="Y1802" s="92">
        <f>IF(Y314="","",Y314)</f>
        <v>50.84</v>
      </c>
      <c r="Z1802" s="92" t="str">
        <f>IF(Z314="","",Z314)</f>
        <v/>
      </c>
      <c r="AA1802" s="92" t="str">
        <f>IF(AA314="","",AA314)</f>
        <v/>
      </c>
      <c r="AB1802" s="92" t="str">
        <f>IF(AB314="","",AB314)</f>
        <v/>
      </c>
      <c r="AC1802" s="94">
        <f>IF(AC314="","",AC314)</f>
        <v>45747</v>
      </c>
      <c r="AD1802" s="93" t="str">
        <f>IF(AD314="","",AD314)</f>
        <v>U4</v>
      </c>
      <c r="AE1802" s="93" t="str">
        <f>IF(AE314="","",AE314)</f>
        <v>EBC_FORBUSPF_C25F</v>
      </c>
      <c r="AF1802" s="93" t="str">
        <f>IF(AF314="","",AF314)</f>
        <v>For Business vU4 Mar 2025</v>
      </c>
      <c r="AG1802" s="93" t="str">
        <f>IF(AG314="","",AG314)</f>
        <v>Elec For Bus Pre vU4 2yr BKF Mar 2025</v>
      </c>
      <c r="AH1802" s="85" t="str">
        <f>IF(AH314="","",AH314)</f>
        <v>C25F</v>
      </c>
    </row>
    <row r="1803" spans="1:34" s="34" customFormat="1" x14ac:dyDescent="0.25">
      <c r="A1803" s="40" t="str">
        <f t="shared" si="41"/>
        <v>13StandardMonthly Variable Direct Debit10000-299992</v>
      </c>
      <c r="B1803" s="86" t="str">
        <f>IF(B315="","",B315)</f>
        <v>Electricity</v>
      </c>
      <c r="C1803" s="85">
        <f>IF(C315="","",C315)</f>
        <v>13</v>
      </c>
      <c r="D1803" s="87">
        <v>3</v>
      </c>
      <c r="E1803" s="85" t="str">
        <f>IF(E315="","",E315)</f>
        <v>Standard</v>
      </c>
      <c r="F1803" s="85" t="str">
        <f>IF(F315="","",F315)</f>
        <v/>
      </c>
      <c r="G1803" s="85" t="str">
        <f>IF(G315="","",G315)</f>
        <v/>
      </c>
      <c r="H1803" s="85" t="str">
        <f>IF(H315="","",H315)</f>
        <v>Renewal</v>
      </c>
      <c r="I1803" s="85">
        <f>IF(I315="","",I315)</f>
        <v>24</v>
      </c>
      <c r="J1803" s="88">
        <f>IF(J315="","",J315)</f>
        <v>10000</v>
      </c>
      <c r="K1803" s="88">
        <f>IF(K315="","",K315)</f>
        <v>29999</v>
      </c>
      <c r="L1803" s="89">
        <f>IF(L315="","",L315)</f>
        <v>44901</v>
      </c>
      <c r="M1803" s="89" t="str">
        <f>IF(M315="","",M315)</f>
        <v/>
      </c>
      <c r="N1803" s="89">
        <f>IF(N315="","",N315)</f>
        <v>44901</v>
      </c>
      <c r="O1803" s="89" t="str">
        <f>IF(O315="","",O315)</f>
        <v/>
      </c>
      <c r="P1803" s="85" t="str">
        <f>"Monthly Variable "&amp;IF([1]RATES!P439="","",[1]RATES!P439)</f>
        <v>Monthly Variable Direct Debit</v>
      </c>
      <c r="Q1803" s="90" t="str">
        <f>IF(Q315="","",Q315)</f>
        <v>For Business</v>
      </c>
      <c r="R1803" s="85" t="str">
        <f>IF(R315="","",R315)</f>
        <v>With S/C</v>
      </c>
      <c r="S1803" s="85" t="str">
        <f>IF(S315="","",S315)</f>
        <v>N</v>
      </c>
      <c r="T1803" s="85" t="str">
        <f>IF(T315="","",T315)</f>
        <v/>
      </c>
      <c r="U1803" s="85" t="str">
        <f>IF(U315="","",U315)</f>
        <v/>
      </c>
      <c r="V1803" s="85" t="str">
        <f>IF(V315="","",V315)</f>
        <v/>
      </c>
      <c r="W1803" s="91" t="str">
        <f>IF(W315="","",W315)</f>
        <v/>
      </c>
      <c r="X1803" s="92">
        <f>IF(X315="","",X315)</f>
        <v>71.72</v>
      </c>
      <c r="Y1803" s="92">
        <f>IF(Y315="","",Y315)</f>
        <v>51.98</v>
      </c>
      <c r="Z1803" s="92" t="str">
        <f>IF(Z315="","",Z315)</f>
        <v/>
      </c>
      <c r="AA1803" s="92" t="str">
        <f>IF(AA315="","",AA315)</f>
        <v/>
      </c>
      <c r="AB1803" s="92" t="str">
        <f>IF(AB315="","",AB315)</f>
        <v/>
      </c>
      <c r="AC1803" s="94">
        <f>IF(AC315="","",AC315)</f>
        <v>45747</v>
      </c>
      <c r="AD1803" s="93" t="str">
        <f>IF(AD315="","",AD315)</f>
        <v>U4</v>
      </c>
      <c r="AE1803" s="93" t="str">
        <f>IF(AE315="","",AE315)</f>
        <v>EBC_FORBUSPF_C25F</v>
      </c>
      <c r="AF1803" s="93" t="str">
        <f>IF(AF315="","",AF315)</f>
        <v>For Business vU4 Mar 2025</v>
      </c>
      <c r="AG1803" s="93" t="str">
        <f>IF(AG315="","",AG315)</f>
        <v>Elec For Bus Pre vU4 2yr BKF Mar 2025</v>
      </c>
      <c r="AH1803" s="85" t="str">
        <f>IF(AH315="","",AH315)</f>
        <v>C25F</v>
      </c>
    </row>
    <row r="1804" spans="1:34" s="34" customFormat="1" x14ac:dyDescent="0.25">
      <c r="A1804" s="40" t="str">
        <f t="shared" si="41"/>
        <v>14StandardMonthly Variable Direct Debit10000-299992</v>
      </c>
      <c r="B1804" s="86" t="str">
        <f>IF(B316="","",B316)</f>
        <v>Electricity</v>
      </c>
      <c r="C1804" s="85">
        <f>IF(C316="","",C316)</f>
        <v>14</v>
      </c>
      <c r="D1804" s="87">
        <v>3</v>
      </c>
      <c r="E1804" s="85" t="str">
        <f>IF(E316="","",E316)</f>
        <v>Standard</v>
      </c>
      <c r="F1804" s="85" t="str">
        <f>IF(F316="","",F316)</f>
        <v/>
      </c>
      <c r="G1804" s="85" t="str">
        <f>IF(G316="","",G316)</f>
        <v/>
      </c>
      <c r="H1804" s="85" t="str">
        <f>IF(H316="","",H316)</f>
        <v>Renewal</v>
      </c>
      <c r="I1804" s="85">
        <f>IF(I316="","",I316)</f>
        <v>24</v>
      </c>
      <c r="J1804" s="88">
        <f>IF(J316="","",J316)</f>
        <v>10000</v>
      </c>
      <c r="K1804" s="88">
        <f>IF(K316="","",K316)</f>
        <v>29999</v>
      </c>
      <c r="L1804" s="89">
        <f>IF(L316="","",L316)</f>
        <v>44901</v>
      </c>
      <c r="M1804" s="89" t="str">
        <f>IF(M316="","",M316)</f>
        <v/>
      </c>
      <c r="N1804" s="89">
        <f>IF(N316="","",N316)</f>
        <v>44901</v>
      </c>
      <c r="O1804" s="89" t="str">
        <f>IF(O316="","",O316)</f>
        <v/>
      </c>
      <c r="P1804" s="85" t="str">
        <f>"Monthly Variable "&amp;IF([1]RATES!P440="","",[1]RATES!P440)</f>
        <v>Monthly Variable Direct Debit</v>
      </c>
      <c r="Q1804" s="90" t="str">
        <f>IF(Q316="","",Q316)</f>
        <v>For Business</v>
      </c>
      <c r="R1804" s="85" t="str">
        <f>IF(R316="","",R316)</f>
        <v>With S/C</v>
      </c>
      <c r="S1804" s="85" t="str">
        <f>IF(S316="","",S316)</f>
        <v>N</v>
      </c>
      <c r="T1804" s="85" t="str">
        <f>IF(T316="","",T316)</f>
        <v/>
      </c>
      <c r="U1804" s="85" t="str">
        <f>IF(U316="","",U316)</f>
        <v/>
      </c>
      <c r="V1804" s="85" t="str">
        <f>IF(V316="","",V316)</f>
        <v/>
      </c>
      <c r="W1804" s="91" t="str">
        <f>IF(W316="","",W316)</f>
        <v/>
      </c>
      <c r="X1804" s="92">
        <f>IF(X316="","",X316)</f>
        <v>81.319999999999993</v>
      </c>
      <c r="Y1804" s="92">
        <f>IF(Y316="","",Y316)</f>
        <v>50.17</v>
      </c>
      <c r="Z1804" s="92" t="str">
        <f>IF(Z316="","",Z316)</f>
        <v/>
      </c>
      <c r="AA1804" s="92" t="str">
        <f>IF(AA316="","",AA316)</f>
        <v/>
      </c>
      <c r="AB1804" s="92" t="str">
        <f>IF(AB316="","",AB316)</f>
        <v/>
      </c>
      <c r="AC1804" s="94">
        <f>IF(AC316="","",AC316)</f>
        <v>45747</v>
      </c>
      <c r="AD1804" s="93" t="str">
        <f>IF(AD316="","",AD316)</f>
        <v>U4</v>
      </c>
      <c r="AE1804" s="93" t="str">
        <f>IF(AE316="","",AE316)</f>
        <v>EBC_FORBUSPF_C25F</v>
      </c>
      <c r="AF1804" s="93" t="str">
        <f>IF(AF316="","",AF316)</f>
        <v>For Business vU4 Mar 2025</v>
      </c>
      <c r="AG1804" s="93" t="str">
        <f>IF(AG316="","",AG316)</f>
        <v>Elec For Bus Pre vU4 2yr BKF Mar 2025</v>
      </c>
      <c r="AH1804" s="85" t="str">
        <f>IF(AH316="","",AH316)</f>
        <v>C25F</v>
      </c>
    </row>
    <row r="1805" spans="1:34" s="34" customFormat="1" x14ac:dyDescent="0.25">
      <c r="A1805" s="40" t="str">
        <f t="shared" si="41"/>
        <v>15StandardMonthly Variable Direct Debit10000-299992</v>
      </c>
      <c r="B1805" s="86" t="str">
        <f>IF(B317="","",B317)</f>
        <v>Electricity</v>
      </c>
      <c r="C1805" s="85">
        <f>IF(C317="","",C317)</f>
        <v>15</v>
      </c>
      <c r="D1805" s="87">
        <v>3</v>
      </c>
      <c r="E1805" s="85" t="str">
        <f>IF(E317="","",E317)</f>
        <v>Standard</v>
      </c>
      <c r="F1805" s="85" t="str">
        <f>IF(F317="","",F317)</f>
        <v/>
      </c>
      <c r="G1805" s="85" t="str">
        <f>IF(G317="","",G317)</f>
        <v/>
      </c>
      <c r="H1805" s="85" t="str">
        <f>IF(H317="","",H317)</f>
        <v>Renewal</v>
      </c>
      <c r="I1805" s="85">
        <f>IF(I317="","",I317)</f>
        <v>24</v>
      </c>
      <c r="J1805" s="88">
        <f>IF(J317="","",J317)</f>
        <v>10000</v>
      </c>
      <c r="K1805" s="88">
        <f>IF(K317="","",K317)</f>
        <v>29999</v>
      </c>
      <c r="L1805" s="89">
        <f>IF(L317="","",L317)</f>
        <v>44901</v>
      </c>
      <c r="M1805" s="89" t="str">
        <f>IF(M317="","",M317)</f>
        <v/>
      </c>
      <c r="N1805" s="89">
        <f>IF(N317="","",N317)</f>
        <v>44901</v>
      </c>
      <c r="O1805" s="89" t="str">
        <f>IF(O317="","",O317)</f>
        <v/>
      </c>
      <c r="P1805" s="85" t="str">
        <f>"Monthly Variable "&amp;IF([1]RATES!P441="","",[1]RATES!P441)</f>
        <v>Monthly Variable Direct Debit</v>
      </c>
      <c r="Q1805" s="90" t="str">
        <f>IF(Q317="","",Q317)</f>
        <v>For Business</v>
      </c>
      <c r="R1805" s="85" t="str">
        <f>IF(R317="","",R317)</f>
        <v>With S/C</v>
      </c>
      <c r="S1805" s="85" t="str">
        <f>IF(S317="","",S317)</f>
        <v>N</v>
      </c>
      <c r="T1805" s="85" t="str">
        <f>IF(T317="","",T317)</f>
        <v/>
      </c>
      <c r="U1805" s="85" t="str">
        <f>IF(U317="","",U317)</f>
        <v/>
      </c>
      <c r="V1805" s="85" t="str">
        <f>IF(V317="","",V317)</f>
        <v/>
      </c>
      <c r="W1805" s="91" t="str">
        <f>IF(W317="","",W317)</f>
        <v/>
      </c>
      <c r="X1805" s="92">
        <f>IF(X317="","",X317)</f>
        <v>88.61</v>
      </c>
      <c r="Y1805" s="92">
        <f>IF(Y317="","",Y317)</f>
        <v>50.29</v>
      </c>
      <c r="Z1805" s="92" t="str">
        <f>IF(Z317="","",Z317)</f>
        <v/>
      </c>
      <c r="AA1805" s="92" t="str">
        <f>IF(AA317="","",AA317)</f>
        <v/>
      </c>
      <c r="AB1805" s="92" t="str">
        <f>IF(AB317="","",AB317)</f>
        <v/>
      </c>
      <c r="AC1805" s="94">
        <f>IF(AC317="","",AC317)</f>
        <v>45747</v>
      </c>
      <c r="AD1805" s="93" t="str">
        <f>IF(AD317="","",AD317)</f>
        <v>U4</v>
      </c>
      <c r="AE1805" s="93" t="str">
        <f>IF(AE317="","",AE317)</f>
        <v>EBC_FORBUSPF_C25F</v>
      </c>
      <c r="AF1805" s="93" t="str">
        <f>IF(AF317="","",AF317)</f>
        <v>For Business vU4 Mar 2025</v>
      </c>
      <c r="AG1805" s="93" t="str">
        <f>IF(AG317="","",AG317)</f>
        <v>Elec For Bus Pre vU4 2yr BKF Mar 2025</v>
      </c>
      <c r="AH1805" s="85" t="str">
        <f>IF(AH317="","",AH317)</f>
        <v>C25F</v>
      </c>
    </row>
    <row r="1806" spans="1:34" s="34" customFormat="1" x14ac:dyDescent="0.25">
      <c r="A1806" s="40" t="str">
        <f t="shared" si="41"/>
        <v>16StandardMonthly Variable Direct Debit10000-299992</v>
      </c>
      <c r="B1806" s="86" t="str">
        <f>IF(B318="","",B318)</f>
        <v>Electricity</v>
      </c>
      <c r="C1806" s="85">
        <f>IF(C318="","",C318)</f>
        <v>16</v>
      </c>
      <c r="D1806" s="87">
        <v>3</v>
      </c>
      <c r="E1806" s="85" t="str">
        <f>IF(E318="","",E318)</f>
        <v>Standard</v>
      </c>
      <c r="F1806" s="85" t="str">
        <f>IF(F318="","",F318)</f>
        <v/>
      </c>
      <c r="G1806" s="85" t="str">
        <f>IF(G318="","",G318)</f>
        <v/>
      </c>
      <c r="H1806" s="85" t="str">
        <f>IF(H318="","",H318)</f>
        <v>Renewal</v>
      </c>
      <c r="I1806" s="85">
        <f>IF(I318="","",I318)</f>
        <v>24</v>
      </c>
      <c r="J1806" s="88">
        <f>IF(J318="","",J318)</f>
        <v>10000</v>
      </c>
      <c r="K1806" s="88">
        <f>IF(K318="","",K318)</f>
        <v>29999</v>
      </c>
      <c r="L1806" s="89">
        <f>IF(L318="","",L318)</f>
        <v>44901</v>
      </c>
      <c r="M1806" s="89" t="str">
        <f>IF(M318="","",M318)</f>
        <v/>
      </c>
      <c r="N1806" s="89">
        <f>IF(N318="","",N318)</f>
        <v>44901</v>
      </c>
      <c r="O1806" s="89" t="str">
        <f>IF(O318="","",O318)</f>
        <v/>
      </c>
      <c r="P1806" s="85" t="str">
        <f>"Monthly Variable "&amp;IF([1]RATES!P442="","",[1]RATES!P442)</f>
        <v>Monthly Variable Direct Debit</v>
      </c>
      <c r="Q1806" s="90" t="str">
        <f>IF(Q318="","",Q318)</f>
        <v>For Business</v>
      </c>
      <c r="R1806" s="85" t="str">
        <f>IF(R318="","",R318)</f>
        <v>With S/C</v>
      </c>
      <c r="S1806" s="85" t="str">
        <f>IF(S318="","",S318)</f>
        <v>N</v>
      </c>
      <c r="T1806" s="85" t="str">
        <f>IF(T318="","",T318)</f>
        <v/>
      </c>
      <c r="U1806" s="85" t="str">
        <f>IF(U318="","",U318)</f>
        <v/>
      </c>
      <c r="V1806" s="85" t="str">
        <f>IF(V318="","",V318)</f>
        <v/>
      </c>
      <c r="W1806" s="91" t="str">
        <f>IF(W318="","",W318)</f>
        <v/>
      </c>
      <c r="X1806" s="92">
        <f>IF(X318="","",X318)</f>
        <v>54.28</v>
      </c>
      <c r="Y1806" s="92">
        <f>IF(Y318="","",Y318)</f>
        <v>51.08</v>
      </c>
      <c r="Z1806" s="92" t="str">
        <f>IF(Z318="","",Z318)</f>
        <v/>
      </c>
      <c r="AA1806" s="92" t="str">
        <f>IF(AA318="","",AA318)</f>
        <v/>
      </c>
      <c r="AB1806" s="92" t="str">
        <f>IF(AB318="","",AB318)</f>
        <v/>
      </c>
      <c r="AC1806" s="94">
        <f>IF(AC318="","",AC318)</f>
        <v>45747</v>
      </c>
      <c r="AD1806" s="93" t="str">
        <f>IF(AD318="","",AD318)</f>
        <v>U4</v>
      </c>
      <c r="AE1806" s="93" t="str">
        <f>IF(AE318="","",AE318)</f>
        <v>EBC_FORBUSPF_C25F</v>
      </c>
      <c r="AF1806" s="93" t="str">
        <f>IF(AF318="","",AF318)</f>
        <v>For Business vU4 Mar 2025</v>
      </c>
      <c r="AG1806" s="93" t="str">
        <f>IF(AG318="","",AG318)</f>
        <v>Elec For Bus Pre vU4 2yr BKF Mar 2025</v>
      </c>
      <c r="AH1806" s="85" t="str">
        <f>IF(AH318="","",AH318)</f>
        <v>C25F</v>
      </c>
    </row>
    <row r="1807" spans="1:34" s="34" customFormat="1" x14ac:dyDescent="0.25">
      <c r="A1807" s="40" t="str">
        <f t="shared" si="41"/>
        <v>17StandardMonthly Variable Direct Debit10000-299992</v>
      </c>
      <c r="B1807" s="86" t="str">
        <f>IF(B319="","",B319)</f>
        <v>Electricity</v>
      </c>
      <c r="C1807" s="85">
        <f>IF(C319="","",C319)</f>
        <v>17</v>
      </c>
      <c r="D1807" s="87">
        <v>3</v>
      </c>
      <c r="E1807" s="85" t="str">
        <f>IF(E319="","",E319)</f>
        <v>Standard</v>
      </c>
      <c r="F1807" s="85" t="str">
        <f>IF(F319="","",F319)</f>
        <v/>
      </c>
      <c r="G1807" s="85" t="str">
        <f>IF(G319="","",G319)</f>
        <v/>
      </c>
      <c r="H1807" s="85" t="str">
        <f>IF(H319="","",H319)</f>
        <v>Renewal</v>
      </c>
      <c r="I1807" s="85">
        <f>IF(I319="","",I319)</f>
        <v>24</v>
      </c>
      <c r="J1807" s="88">
        <f>IF(J319="","",J319)</f>
        <v>10000</v>
      </c>
      <c r="K1807" s="88">
        <f>IF(K319="","",K319)</f>
        <v>29999</v>
      </c>
      <c r="L1807" s="89">
        <f>IF(L319="","",L319)</f>
        <v>44901</v>
      </c>
      <c r="M1807" s="89" t="str">
        <f>IF(M319="","",M319)</f>
        <v/>
      </c>
      <c r="N1807" s="89">
        <f>IF(N319="","",N319)</f>
        <v>44901</v>
      </c>
      <c r="O1807" s="89" t="str">
        <f>IF(O319="","",O319)</f>
        <v/>
      </c>
      <c r="P1807" s="85" t="str">
        <f>"Monthly Variable "&amp;IF([1]RATES!P443="","",[1]RATES!P443)</f>
        <v>Monthly Variable Direct Debit</v>
      </c>
      <c r="Q1807" s="90" t="str">
        <f>IF(Q319="","",Q319)</f>
        <v>For Business</v>
      </c>
      <c r="R1807" s="85" t="str">
        <f>IF(R319="","",R319)</f>
        <v>With S/C</v>
      </c>
      <c r="S1807" s="85" t="str">
        <f>IF(S319="","",S319)</f>
        <v>N</v>
      </c>
      <c r="T1807" s="85" t="str">
        <f>IF(T319="","",T319)</f>
        <v/>
      </c>
      <c r="U1807" s="85" t="str">
        <f>IF(U319="","",U319)</f>
        <v/>
      </c>
      <c r="V1807" s="85" t="str">
        <f>IF(V319="","",V319)</f>
        <v/>
      </c>
      <c r="W1807" s="91" t="str">
        <f>IF(W319="","",W319)</f>
        <v/>
      </c>
      <c r="X1807" s="92">
        <f>IF(X319="","",X319)</f>
        <v>67.17</v>
      </c>
      <c r="Y1807" s="92">
        <f>IF(Y319="","",Y319)</f>
        <v>51.21</v>
      </c>
      <c r="Z1807" s="92" t="str">
        <f>IF(Z319="","",Z319)</f>
        <v/>
      </c>
      <c r="AA1807" s="92" t="str">
        <f>IF(AA319="","",AA319)</f>
        <v/>
      </c>
      <c r="AB1807" s="92" t="str">
        <f>IF(AB319="","",AB319)</f>
        <v/>
      </c>
      <c r="AC1807" s="94">
        <f>IF(AC319="","",AC319)</f>
        <v>45747</v>
      </c>
      <c r="AD1807" s="93" t="str">
        <f>IF(AD319="","",AD319)</f>
        <v>U4</v>
      </c>
      <c r="AE1807" s="93" t="str">
        <f>IF(AE319="","",AE319)</f>
        <v>EBC_FORBUSPF_C25F</v>
      </c>
      <c r="AF1807" s="93" t="str">
        <f>IF(AF319="","",AF319)</f>
        <v>For Business vU4 Mar 2025</v>
      </c>
      <c r="AG1807" s="93" t="str">
        <f>IF(AG319="","",AG319)</f>
        <v>Elec For Bus Pre vU4 2yr BKF Mar 2025</v>
      </c>
      <c r="AH1807" s="85" t="str">
        <f>IF(AH319="","",AH319)</f>
        <v>C25F</v>
      </c>
    </row>
    <row r="1808" spans="1:34" s="34" customFormat="1" x14ac:dyDescent="0.25">
      <c r="A1808" s="40" t="str">
        <f t="shared" si="41"/>
        <v>18StandardMonthly Variable Direct Debit10000-299992</v>
      </c>
      <c r="B1808" s="86" t="str">
        <f>IF(B320="","",B320)</f>
        <v>Electricity</v>
      </c>
      <c r="C1808" s="85">
        <f>IF(C320="","",C320)</f>
        <v>18</v>
      </c>
      <c r="D1808" s="87">
        <v>3</v>
      </c>
      <c r="E1808" s="85" t="str">
        <f>IF(E320="","",E320)</f>
        <v>Standard</v>
      </c>
      <c r="F1808" s="85" t="str">
        <f>IF(F320="","",F320)</f>
        <v/>
      </c>
      <c r="G1808" s="85" t="str">
        <f>IF(G320="","",G320)</f>
        <v/>
      </c>
      <c r="H1808" s="85" t="str">
        <f>IF(H320="","",H320)</f>
        <v>Renewal</v>
      </c>
      <c r="I1808" s="85">
        <f>IF(I320="","",I320)</f>
        <v>24</v>
      </c>
      <c r="J1808" s="88">
        <f>IF(J320="","",J320)</f>
        <v>10000</v>
      </c>
      <c r="K1808" s="88">
        <f>IF(K320="","",K320)</f>
        <v>29999</v>
      </c>
      <c r="L1808" s="89">
        <f>IF(L320="","",L320)</f>
        <v>44901</v>
      </c>
      <c r="M1808" s="89" t="str">
        <f>IF(M320="","",M320)</f>
        <v/>
      </c>
      <c r="N1808" s="89">
        <f>IF(N320="","",N320)</f>
        <v>44901</v>
      </c>
      <c r="O1808" s="89" t="str">
        <f>IF(O320="","",O320)</f>
        <v/>
      </c>
      <c r="P1808" s="85" t="str">
        <f>"Monthly Variable "&amp;IF([1]RATES!P444="","",[1]RATES!P444)</f>
        <v>Monthly Variable Direct Debit</v>
      </c>
      <c r="Q1808" s="90" t="str">
        <f>IF(Q320="","",Q320)</f>
        <v>For Business</v>
      </c>
      <c r="R1808" s="85" t="str">
        <f>IF(R320="","",R320)</f>
        <v>With S/C</v>
      </c>
      <c r="S1808" s="85" t="str">
        <f>IF(S320="","",S320)</f>
        <v>N</v>
      </c>
      <c r="T1808" s="85" t="str">
        <f>IF(T320="","",T320)</f>
        <v/>
      </c>
      <c r="U1808" s="85" t="str">
        <f>IF(U320="","",U320)</f>
        <v/>
      </c>
      <c r="V1808" s="85" t="str">
        <f>IF(V320="","",V320)</f>
        <v/>
      </c>
      <c r="W1808" s="91" t="str">
        <f>IF(W320="","",W320)</f>
        <v/>
      </c>
      <c r="X1808" s="92">
        <f>IF(X320="","",X320)</f>
        <v>81.19</v>
      </c>
      <c r="Y1808" s="92">
        <f>IF(Y320="","",Y320)</f>
        <v>50.48</v>
      </c>
      <c r="Z1808" s="92" t="str">
        <f>IF(Z320="","",Z320)</f>
        <v/>
      </c>
      <c r="AA1808" s="92" t="str">
        <f>IF(AA320="","",AA320)</f>
        <v/>
      </c>
      <c r="AB1808" s="92" t="str">
        <f>IF(AB320="","",AB320)</f>
        <v/>
      </c>
      <c r="AC1808" s="94">
        <f>IF(AC320="","",AC320)</f>
        <v>45747</v>
      </c>
      <c r="AD1808" s="93" t="str">
        <f>IF(AD320="","",AD320)</f>
        <v>U4</v>
      </c>
      <c r="AE1808" s="93" t="str">
        <f>IF(AE320="","",AE320)</f>
        <v>EBC_FORBUSPF_C25F</v>
      </c>
      <c r="AF1808" s="93" t="str">
        <f>IF(AF320="","",AF320)</f>
        <v>For Business vU4 Mar 2025</v>
      </c>
      <c r="AG1808" s="93" t="str">
        <f>IF(AG320="","",AG320)</f>
        <v>Elec For Bus Pre vU4 2yr BKF Mar 2025</v>
      </c>
      <c r="AH1808" s="85" t="str">
        <f>IF(AH320="","",AH320)</f>
        <v>C25F</v>
      </c>
    </row>
    <row r="1809" spans="1:34" s="34" customFormat="1" x14ac:dyDescent="0.25">
      <c r="A1809" s="40" t="str">
        <f t="shared" si="41"/>
        <v>19StandardMonthly Variable Direct Debit10000-299992</v>
      </c>
      <c r="B1809" s="86" t="str">
        <f>IF(B321="","",B321)</f>
        <v>Electricity</v>
      </c>
      <c r="C1809" s="85">
        <f>IF(C321="","",C321)</f>
        <v>19</v>
      </c>
      <c r="D1809" s="87">
        <v>3</v>
      </c>
      <c r="E1809" s="85" t="str">
        <f>IF(E321="","",E321)</f>
        <v>Standard</v>
      </c>
      <c r="F1809" s="85" t="str">
        <f>IF(F321="","",F321)</f>
        <v/>
      </c>
      <c r="G1809" s="85" t="str">
        <f>IF(G321="","",G321)</f>
        <v/>
      </c>
      <c r="H1809" s="85" t="str">
        <f>IF(H321="","",H321)</f>
        <v>Renewal</v>
      </c>
      <c r="I1809" s="85">
        <f>IF(I321="","",I321)</f>
        <v>24</v>
      </c>
      <c r="J1809" s="88">
        <f>IF(J321="","",J321)</f>
        <v>10000</v>
      </c>
      <c r="K1809" s="88">
        <f>IF(K321="","",K321)</f>
        <v>29999</v>
      </c>
      <c r="L1809" s="89">
        <f>IF(L321="","",L321)</f>
        <v>44901</v>
      </c>
      <c r="M1809" s="89" t="str">
        <f>IF(M321="","",M321)</f>
        <v/>
      </c>
      <c r="N1809" s="89">
        <f>IF(N321="","",N321)</f>
        <v>44901</v>
      </c>
      <c r="O1809" s="89" t="str">
        <f>IF(O321="","",O321)</f>
        <v/>
      </c>
      <c r="P1809" s="85" t="str">
        <f>"Monthly Variable "&amp;IF([1]RATES!P445="","",[1]RATES!P445)</f>
        <v>Monthly Variable Direct Debit</v>
      </c>
      <c r="Q1809" s="90" t="str">
        <f>IF(Q321="","",Q321)</f>
        <v>For Business</v>
      </c>
      <c r="R1809" s="85" t="str">
        <f>IF(R321="","",R321)</f>
        <v>With S/C</v>
      </c>
      <c r="S1809" s="85" t="str">
        <f>IF(S321="","",S321)</f>
        <v>N</v>
      </c>
      <c r="T1809" s="85" t="str">
        <f>IF(T321="","",T321)</f>
        <v/>
      </c>
      <c r="U1809" s="85" t="str">
        <f>IF(U321="","",U321)</f>
        <v/>
      </c>
      <c r="V1809" s="85" t="str">
        <f>IF(V321="","",V321)</f>
        <v/>
      </c>
      <c r="W1809" s="91" t="str">
        <f>IF(W321="","",W321)</f>
        <v/>
      </c>
      <c r="X1809" s="92">
        <f>IF(X321="","",X321)</f>
        <v>52.79</v>
      </c>
      <c r="Y1809" s="92">
        <f>IF(Y321="","",Y321)</f>
        <v>50.85</v>
      </c>
      <c r="Z1809" s="92" t="str">
        <f>IF(Z321="","",Z321)</f>
        <v/>
      </c>
      <c r="AA1809" s="92" t="str">
        <f>IF(AA321="","",AA321)</f>
        <v/>
      </c>
      <c r="AB1809" s="92" t="str">
        <f>IF(AB321="","",AB321)</f>
        <v/>
      </c>
      <c r="AC1809" s="94">
        <f>IF(AC321="","",AC321)</f>
        <v>45747</v>
      </c>
      <c r="AD1809" s="93" t="str">
        <f>IF(AD321="","",AD321)</f>
        <v>U4</v>
      </c>
      <c r="AE1809" s="93" t="str">
        <f>IF(AE321="","",AE321)</f>
        <v>EBC_FORBUSPF_C25F</v>
      </c>
      <c r="AF1809" s="93" t="str">
        <f>IF(AF321="","",AF321)</f>
        <v>For Business vU4 Mar 2025</v>
      </c>
      <c r="AG1809" s="93" t="str">
        <f>IF(AG321="","",AG321)</f>
        <v>Elec For Bus Pre vU4 2yr BKF Mar 2025</v>
      </c>
      <c r="AH1809" s="85" t="str">
        <f>IF(AH321="","",AH321)</f>
        <v>C25F</v>
      </c>
    </row>
    <row r="1810" spans="1:34" s="34" customFormat="1" x14ac:dyDescent="0.25">
      <c r="A1810" s="40" t="str">
        <f t="shared" si="41"/>
        <v>20StandardMonthly Variable Direct Debit10000-299992</v>
      </c>
      <c r="B1810" s="86" t="str">
        <f>IF(B322="","",B322)</f>
        <v>Electricity</v>
      </c>
      <c r="C1810" s="85">
        <f>IF(C322="","",C322)</f>
        <v>20</v>
      </c>
      <c r="D1810" s="87">
        <v>3</v>
      </c>
      <c r="E1810" s="85" t="str">
        <f>IF(E322="","",E322)</f>
        <v>Standard</v>
      </c>
      <c r="F1810" s="85" t="str">
        <f>IF(F322="","",F322)</f>
        <v/>
      </c>
      <c r="G1810" s="85" t="str">
        <f>IF(G322="","",G322)</f>
        <v/>
      </c>
      <c r="H1810" s="85" t="str">
        <f>IF(H322="","",H322)</f>
        <v>Renewal</v>
      </c>
      <c r="I1810" s="85">
        <f>IF(I322="","",I322)</f>
        <v>24</v>
      </c>
      <c r="J1810" s="88">
        <f>IF(J322="","",J322)</f>
        <v>10000</v>
      </c>
      <c r="K1810" s="88">
        <f>IF(K322="","",K322)</f>
        <v>29999</v>
      </c>
      <c r="L1810" s="89">
        <f>IF(L322="","",L322)</f>
        <v>44901</v>
      </c>
      <c r="M1810" s="89" t="str">
        <f>IF(M322="","",M322)</f>
        <v/>
      </c>
      <c r="N1810" s="89">
        <f>IF(N322="","",N322)</f>
        <v>44901</v>
      </c>
      <c r="O1810" s="89" t="str">
        <f>IF(O322="","",O322)</f>
        <v/>
      </c>
      <c r="P1810" s="85" t="str">
        <f>"Monthly Variable "&amp;IF([1]RATES!P446="","",[1]RATES!P446)</f>
        <v>Monthly Variable Direct Debit</v>
      </c>
      <c r="Q1810" s="90" t="str">
        <f>IF(Q322="","",Q322)</f>
        <v>For Business</v>
      </c>
      <c r="R1810" s="85" t="str">
        <f>IF(R322="","",R322)</f>
        <v>With S/C</v>
      </c>
      <c r="S1810" s="85" t="str">
        <f>IF(S322="","",S322)</f>
        <v>N</v>
      </c>
      <c r="T1810" s="85" t="str">
        <f>IF(T322="","",T322)</f>
        <v/>
      </c>
      <c r="U1810" s="85" t="str">
        <f>IF(U322="","",U322)</f>
        <v/>
      </c>
      <c r="V1810" s="85" t="str">
        <f>IF(V322="","",V322)</f>
        <v/>
      </c>
      <c r="W1810" s="91" t="str">
        <f>IF(W322="","",W322)</f>
        <v/>
      </c>
      <c r="X1810" s="92">
        <f>IF(X322="","",X322)</f>
        <v>59.66</v>
      </c>
      <c r="Y1810" s="92">
        <f>IF(Y322="","",Y322)</f>
        <v>50.39</v>
      </c>
      <c r="Z1810" s="92" t="str">
        <f>IF(Z322="","",Z322)</f>
        <v/>
      </c>
      <c r="AA1810" s="92" t="str">
        <f>IF(AA322="","",AA322)</f>
        <v/>
      </c>
      <c r="AB1810" s="92" t="str">
        <f>IF(AB322="","",AB322)</f>
        <v/>
      </c>
      <c r="AC1810" s="94">
        <f>IF(AC322="","",AC322)</f>
        <v>45747</v>
      </c>
      <c r="AD1810" s="93" t="str">
        <f>IF(AD322="","",AD322)</f>
        <v>U4</v>
      </c>
      <c r="AE1810" s="93" t="str">
        <f>IF(AE322="","",AE322)</f>
        <v>EBC_FORBUSPF_C25F</v>
      </c>
      <c r="AF1810" s="93" t="str">
        <f>IF(AF322="","",AF322)</f>
        <v>For Business vU4 Mar 2025</v>
      </c>
      <c r="AG1810" s="93" t="str">
        <f>IF(AG322="","",AG322)</f>
        <v>Elec For Bus Pre vU4 2yr BKF Mar 2025</v>
      </c>
      <c r="AH1810" s="85" t="str">
        <f>IF(AH322="","",AH322)</f>
        <v>C25F</v>
      </c>
    </row>
    <row r="1811" spans="1:34" s="34" customFormat="1" x14ac:dyDescent="0.25">
      <c r="A1811" s="40" t="str">
        <f t="shared" si="41"/>
        <v>21StandardMonthly Variable Direct Debit10000-299992</v>
      </c>
      <c r="B1811" s="86" t="str">
        <f>IF(B323="","",B323)</f>
        <v>Electricity</v>
      </c>
      <c r="C1811" s="85">
        <f>IF(C323="","",C323)</f>
        <v>21</v>
      </c>
      <c r="D1811" s="87">
        <v>3</v>
      </c>
      <c r="E1811" s="85" t="str">
        <f>IF(E323="","",E323)</f>
        <v>Standard</v>
      </c>
      <c r="F1811" s="85" t="str">
        <f>IF(F323="","",F323)</f>
        <v/>
      </c>
      <c r="G1811" s="85" t="str">
        <f>IF(G323="","",G323)</f>
        <v/>
      </c>
      <c r="H1811" s="85" t="str">
        <f>IF(H323="","",H323)</f>
        <v>Renewal</v>
      </c>
      <c r="I1811" s="85">
        <f>IF(I323="","",I323)</f>
        <v>24</v>
      </c>
      <c r="J1811" s="88">
        <f>IF(J323="","",J323)</f>
        <v>10000</v>
      </c>
      <c r="K1811" s="88">
        <f>IF(K323="","",K323)</f>
        <v>29999</v>
      </c>
      <c r="L1811" s="89">
        <f>IF(L323="","",L323)</f>
        <v>44901</v>
      </c>
      <c r="M1811" s="89" t="str">
        <f>IF(M323="","",M323)</f>
        <v/>
      </c>
      <c r="N1811" s="89">
        <f>IF(N323="","",N323)</f>
        <v>44901</v>
      </c>
      <c r="O1811" s="89" t="str">
        <f>IF(O323="","",O323)</f>
        <v/>
      </c>
      <c r="P1811" s="85" t="str">
        <f>"Monthly Variable "&amp;IF([1]RATES!P447="","",[1]RATES!P447)</f>
        <v>Monthly Variable Direct Debit</v>
      </c>
      <c r="Q1811" s="90" t="str">
        <f>IF(Q323="","",Q323)</f>
        <v>For Business</v>
      </c>
      <c r="R1811" s="85" t="str">
        <f>IF(R323="","",R323)</f>
        <v>With S/C</v>
      </c>
      <c r="S1811" s="85" t="str">
        <f>IF(S323="","",S323)</f>
        <v>N</v>
      </c>
      <c r="T1811" s="85" t="str">
        <f>IF(T323="","",T323)</f>
        <v/>
      </c>
      <c r="U1811" s="85" t="str">
        <f>IF(U323="","",U323)</f>
        <v/>
      </c>
      <c r="V1811" s="85" t="str">
        <f>IF(V323="","",V323)</f>
        <v/>
      </c>
      <c r="W1811" s="91" t="str">
        <f>IF(W323="","",W323)</f>
        <v/>
      </c>
      <c r="X1811" s="92">
        <f>IF(X323="","",X323)</f>
        <v>89.2</v>
      </c>
      <c r="Y1811" s="92">
        <f>IF(Y323="","",Y323)</f>
        <v>50.21</v>
      </c>
      <c r="Z1811" s="92" t="str">
        <f>IF(Z323="","",Z323)</f>
        <v/>
      </c>
      <c r="AA1811" s="92" t="str">
        <f>IF(AA323="","",AA323)</f>
        <v/>
      </c>
      <c r="AB1811" s="92" t="str">
        <f>IF(AB323="","",AB323)</f>
        <v/>
      </c>
      <c r="AC1811" s="94">
        <f>IF(AC323="","",AC323)</f>
        <v>45747</v>
      </c>
      <c r="AD1811" s="93" t="str">
        <f>IF(AD323="","",AD323)</f>
        <v>U4</v>
      </c>
      <c r="AE1811" s="93" t="str">
        <f>IF(AE323="","",AE323)</f>
        <v>EBC_FORBUSPF_C25F</v>
      </c>
      <c r="AF1811" s="93" t="str">
        <f>IF(AF323="","",AF323)</f>
        <v>For Business vU4 Mar 2025</v>
      </c>
      <c r="AG1811" s="93" t="str">
        <f>IF(AG323="","",AG323)</f>
        <v>Elec For Bus Pre vU4 2yr BKF Mar 2025</v>
      </c>
      <c r="AH1811" s="85" t="str">
        <f>IF(AH323="","",AH323)</f>
        <v>C25F</v>
      </c>
    </row>
    <row r="1812" spans="1:34" s="34" customFormat="1" x14ac:dyDescent="0.25">
      <c r="A1812" s="40" t="str">
        <f t="shared" si="41"/>
        <v>22StandardMonthly Variable Direct Debit10000-299992</v>
      </c>
      <c r="B1812" s="86" t="str">
        <f>IF(B324="","",B324)</f>
        <v>Electricity</v>
      </c>
      <c r="C1812" s="85">
        <f>IF(C324="","",C324)</f>
        <v>22</v>
      </c>
      <c r="D1812" s="87">
        <v>3</v>
      </c>
      <c r="E1812" s="85" t="str">
        <f>IF(E324="","",E324)</f>
        <v>Standard</v>
      </c>
      <c r="F1812" s="85" t="str">
        <f>IF(F324="","",F324)</f>
        <v/>
      </c>
      <c r="G1812" s="85" t="str">
        <f>IF(G324="","",G324)</f>
        <v/>
      </c>
      <c r="H1812" s="85" t="str">
        <f>IF(H324="","",H324)</f>
        <v>Renewal</v>
      </c>
      <c r="I1812" s="85">
        <f>IF(I324="","",I324)</f>
        <v>24</v>
      </c>
      <c r="J1812" s="88">
        <f>IF(J324="","",J324)</f>
        <v>10000</v>
      </c>
      <c r="K1812" s="88">
        <f>IF(K324="","",K324)</f>
        <v>29999</v>
      </c>
      <c r="L1812" s="89">
        <f>IF(L324="","",L324)</f>
        <v>44901</v>
      </c>
      <c r="M1812" s="89" t="str">
        <f>IF(M324="","",M324)</f>
        <v/>
      </c>
      <c r="N1812" s="89">
        <f>IF(N324="","",N324)</f>
        <v>44901</v>
      </c>
      <c r="O1812" s="89" t="str">
        <f>IF(O324="","",O324)</f>
        <v/>
      </c>
      <c r="P1812" s="85" t="str">
        <f>"Monthly Variable "&amp;IF([1]RATES!P448="","",[1]RATES!P448)</f>
        <v>Monthly Variable Direct Debit</v>
      </c>
      <c r="Q1812" s="90" t="str">
        <f>IF(Q324="","",Q324)</f>
        <v>For Business</v>
      </c>
      <c r="R1812" s="85" t="str">
        <f>IF(R324="","",R324)</f>
        <v>With S/C</v>
      </c>
      <c r="S1812" s="85" t="str">
        <f>IF(S324="","",S324)</f>
        <v>N</v>
      </c>
      <c r="T1812" s="85" t="str">
        <f>IF(T324="","",T324)</f>
        <v/>
      </c>
      <c r="U1812" s="85" t="str">
        <f>IF(U324="","",U324)</f>
        <v/>
      </c>
      <c r="V1812" s="85" t="str">
        <f>IF(V324="","",V324)</f>
        <v/>
      </c>
      <c r="W1812" s="91" t="str">
        <f>IF(W324="","",W324)</f>
        <v/>
      </c>
      <c r="X1812" s="92">
        <f>IF(X324="","",X324)</f>
        <v>96.39</v>
      </c>
      <c r="Y1812" s="92">
        <f>IF(Y324="","",Y324)</f>
        <v>49.95</v>
      </c>
      <c r="Z1812" s="92" t="str">
        <f>IF(Z324="","",Z324)</f>
        <v/>
      </c>
      <c r="AA1812" s="92" t="str">
        <f>IF(AA324="","",AA324)</f>
        <v/>
      </c>
      <c r="AB1812" s="92" t="str">
        <f>IF(AB324="","",AB324)</f>
        <v/>
      </c>
      <c r="AC1812" s="94">
        <f>IF(AC324="","",AC324)</f>
        <v>45747</v>
      </c>
      <c r="AD1812" s="93" t="str">
        <f>IF(AD324="","",AD324)</f>
        <v>U4</v>
      </c>
      <c r="AE1812" s="93" t="str">
        <f>IF(AE324="","",AE324)</f>
        <v>EBC_FORBUSPF_C25F</v>
      </c>
      <c r="AF1812" s="93" t="str">
        <f>IF(AF324="","",AF324)</f>
        <v>For Business vU4 Mar 2025</v>
      </c>
      <c r="AG1812" s="93" t="str">
        <f>IF(AG324="","",AG324)</f>
        <v>Elec For Bus Pre vU4 2yr BKF Mar 2025</v>
      </c>
      <c r="AH1812" s="85" t="str">
        <f>IF(AH324="","",AH324)</f>
        <v>C25F</v>
      </c>
    </row>
    <row r="1813" spans="1:34" s="34" customFormat="1" x14ac:dyDescent="0.25">
      <c r="A1813" s="40" t="str">
        <f t="shared" si="41"/>
        <v>23StandardMonthly Variable Direct Debit10000-299992</v>
      </c>
      <c r="B1813" s="86" t="str">
        <f>IF(B325="","",B325)</f>
        <v>Electricity</v>
      </c>
      <c r="C1813" s="85">
        <f>IF(C325="","",C325)</f>
        <v>23</v>
      </c>
      <c r="D1813" s="87">
        <v>3</v>
      </c>
      <c r="E1813" s="85" t="str">
        <f>IF(E325="","",E325)</f>
        <v>Standard</v>
      </c>
      <c r="F1813" s="85" t="str">
        <f>IF(F325="","",F325)</f>
        <v/>
      </c>
      <c r="G1813" s="85" t="str">
        <f>IF(G325="","",G325)</f>
        <v/>
      </c>
      <c r="H1813" s="85" t="str">
        <f>IF(H325="","",H325)</f>
        <v>Renewal</v>
      </c>
      <c r="I1813" s="85">
        <f>IF(I325="","",I325)</f>
        <v>24</v>
      </c>
      <c r="J1813" s="88">
        <f>IF(J325="","",J325)</f>
        <v>10000</v>
      </c>
      <c r="K1813" s="88">
        <f>IF(K325="","",K325)</f>
        <v>29999</v>
      </c>
      <c r="L1813" s="89">
        <f>IF(L325="","",L325)</f>
        <v>44901</v>
      </c>
      <c r="M1813" s="89" t="str">
        <f>IF(M325="","",M325)</f>
        <v/>
      </c>
      <c r="N1813" s="89">
        <f>IF(N325="","",N325)</f>
        <v>44901</v>
      </c>
      <c r="O1813" s="89" t="str">
        <f>IF(O325="","",O325)</f>
        <v/>
      </c>
      <c r="P1813" s="85" t="str">
        <f>"Monthly Variable "&amp;IF([1]RATES!P449="","",[1]RATES!P449)</f>
        <v>Monthly Variable Direct Debit</v>
      </c>
      <c r="Q1813" s="90" t="str">
        <f>IF(Q325="","",Q325)</f>
        <v>For Business</v>
      </c>
      <c r="R1813" s="85" t="str">
        <f>IF(R325="","",R325)</f>
        <v>With S/C</v>
      </c>
      <c r="S1813" s="85" t="str">
        <f>IF(S325="","",S325)</f>
        <v>N</v>
      </c>
      <c r="T1813" s="85" t="str">
        <f>IF(T325="","",T325)</f>
        <v/>
      </c>
      <c r="U1813" s="85" t="str">
        <f>IF(U325="","",U325)</f>
        <v/>
      </c>
      <c r="V1813" s="85" t="str">
        <f>IF(V325="","",V325)</f>
        <v/>
      </c>
      <c r="W1813" s="91" t="str">
        <f>IF(W325="","",W325)</f>
        <v/>
      </c>
      <c r="X1813" s="92">
        <f>IF(X325="","",X325)</f>
        <v>79.2</v>
      </c>
      <c r="Y1813" s="92">
        <f>IF(Y325="","",Y325)</f>
        <v>50.52</v>
      </c>
      <c r="Z1813" s="92" t="str">
        <f>IF(Z325="","",Z325)</f>
        <v/>
      </c>
      <c r="AA1813" s="92" t="str">
        <f>IF(AA325="","",AA325)</f>
        <v/>
      </c>
      <c r="AB1813" s="92" t="str">
        <f>IF(AB325="","",AB325)</f>
        <v/>
      </c>
      <c r="AC1813" s="94">
        <f>IF(AC325="","",AC325)</f>
        <v>45747</v>
      </c>
      <c r="AD1813" s="93" t="str">
        <f>IF(AD325="","",AD325)</f>
        <v>U4</v>
      </c>
      <c r="AE1813" s="93" t="str">
        <f>IF(AE325="","",AE325)</f>
        <v>EBC_FORBUSPF_C25F</v>
      </c>
      <c r="AF1813" s="93" t="str">
        <f>IF(AF325="","",AF325)</f>
        <v>For Business vU4 Mar 2025</v>
      </c>
      <c r="AG1813" s="93" t="str">
        <f>IF(AG325="","",AG325)</f>
        <v>Elec For Bus Pre vU4 2yr BKF Mar 2025</v>
      </c>
      <c r="AH1813" s="85" t="str">
        <f>IF(AH325="","",AH325)</f>
        <v>C25F</v>
      </c>
    </row>
    <row r="1814" spans="1:34" s="34" customFormat="1" x14ac:dyDescent="0.25">
      <c r="A1814" s="40" t="str">
        <f t="shared" si="41"/>
        <v>10Economy7Monthly Variable Direct Debit10000-299992</v>
      </c>
      <c r="B1814" s="86" t="str">
        <f>IF(B326="","",B326)</f>
        <v>Electricity</v>
      </c>
      <c r="C1814" s="85">
        <f>IF(C326="","",C326)</f>
        <v>10</v>
      </c>
      <c r="D1814" s="87">
        <v>3</v>
      </c>
      <c r="E1814" s="85" t="str">
        <f>IF(E326="","",E326)</f>
        <v>Economy7</v>
      </c>
      <c r="F1814" s="85" t="str">
        <f>IF(F326="","",F326)</f>
        <v/>
      </c>
      <c r="G1814" s="85" t="str">
        <f>IF(G326="","",G326)</f>
        <v/>
      </c>
      <c r="H1814" s="85" t="str">
        <f>IF(H326="","",H326)</f>
        <v>Renewal</v>
      </c>
      <c r="I1814" s="85">
        <f>IF(I326="","",I326)</f>
        <v>24</v>
      </c>
      <c r="J1814" s="88">
        <f>IF(J326="","",J326)</f>
        <v>10000</v>
      </c>
      <c r="K1814" s="88">
        <f>IF(K326="","",K326)</f>
        <v>29999</v>
      </c>
      <c r="L1814" s="89">
        <f>IF(L326="","",L326)</f>
        <v>44901</v>
      </c>
      <c r="M1814" s="89" t="str">
        <f>IF(M326="","",M326)</f>
        <v/>
      </c>
      <c r="N1814" s="89">
        <f>IF(N326="","",N326)</f>
        <v>44901</v>
      </c>
      <c r="O1814" s="89" t="str">
        <f>IF(O326="","",O326)</f>
        <v/>
      </c>
      <c r="P1814" s="85" t="str">
        <f>"Monthly Variable "&amp;IF([1]RATES!P450="","",[1]RATES!P450)</f>
        <v>Monthly Variable Direct Debit</v>
      </c>
      <c r="Q1814" s="90" t="str">
        <f>IF(Q326="","",Q326)</f>
        <v>For Business</v>
      </c>
      <c r="R1814" s="85" t="str">
        <f>IF(R326="","",R326)</f>
        <v>With S/C</v>
      </c>
      <c r="S1814" s="85" t="str">
        <f>IF(S326="","",S326)</f>
        <v>N</v>
      </c>
      <c r="T1814" s="85" t="str">
        <f>IF(T326="","",T326)</f>
        <v/>
      </c>
      <c r="U1814" s="85" t="str">
        <f>IF(U326="","",U326)</f>
        <v/>
      </c>
      <c r="V1814" s="85" t="str">
        <f>IF(V326="","",V326)</f>
        <v/>
      </c>
      <c r="W1814" s="91" t="str">
        <f>IF(W326="","",W326)</f>
        <v/>
      </c>
      <c r="X1814" s="92">
        <f>IF(X326="","",X326)</f>
        <v>43.97</v>
      </c>
      <c r="Y1814" s="92">
        <f>IF(Y326="","",Y326)</f>
        <v>52.76</v>
      </c>
      <c r="Z1814" s="92">
        <f>IF(Z326="","",Z326)</f>
        <v>39.6</v>
      </c>
      <c r="AA1814" s="92" t="str">
        <f>IF(AA326="","",AA326)</f>
        <v/>
      </c>
      <c r="AB1814" s="92" t="str">
        <f>IF(AB326="","",AB326)</f>
        <v/>
      </c>
      <c r="AC1814" s="94">
        <f>IF(AC326="","",AC326)</f>
        <v>45747</v>
      </c>
      <c r="AD1814" s="93" t="str">
        <f>IF(AD326="","",AD326)</f>
        <v>U4</v>
      </c>
      <c r="AE1814" s="93" t="str">
        <f>IF(AE326="","",AE326)</f>
        <v>EBC_FORBUSPF_C25F</v>
      </c>
      <c r="AF1814" s="93" t="str">
        <f>IF(AF326="","",AF326)</f>
        <v>For Business vU4 Mar 2025</v>
      </c>
      <c r="AG1814" s="93" t="str">
        <f>IF(AG326="","",AG326)</f>
        <v>Elec For Bus Pre vU4 2yr BKF Mar 2025</v>
      </c>
      <c r="AH1814" s="85" t="str">
        <f>IF(AH326="","",AH326)</f>
        <v>C25F</v>
      </c>
    </row>
    <row r="1815" spans="1:34" s="34" customFormat="1" x14ac:dyDescent="0.25">
      <c r="A1815" s="40" t="str">
        <f t="shared" si="41"/>
        <v>11Economy7Monthly Variable Direct Debit10000-299992</v>
      </c>
      <c r="B1815" s="86" t="str">
        <f>IF(B327="","",B327)</f>
        <v>Electricity</v>
      </c>
      <c r="C1815" s="85">
        <f>IF(C327="","",C327)</f>
        <v>11</v>
      </c>
      <c r="D1815" s="87">
        <v>3</v>
      </c>
      <c r="E1815" s="85" t="str">
        <f>IF(E327="","",E327)</f>
        <v>Economy7</v>
      </c>
      <c r="F1815" s="85" t="str">
        <f>IF(F327="","",F327)</f>
        <v/>
      </c>
      <c r="G1815" s="85" t="str">
        <f>IF(G327="","",G327)</f>
        <v/>
      </c>
      <c r="H1815" s="85" t="str">
        <f>IF(H327="","",H327)</f>
        <v>Renewal</v>
      </c>
      <c r="I1815" s="85">
        <f>IF(I327="","",I327)</f>
        <v>24</v>
      </c>
      <c r="J1815" s="88">
        <f>IF(J327="","",J327)</f>
        <v>10000</v>
      </c>
      <c r="K1815" s="88">
        <f>IF(K327="","",K327)</f>
        <v>29999</v>
      </c>
      <c r="L1815" s="89">
        <f>IF(L327="","",L327)</f>
        <v>44901</v>
      </c>
      <c r="M1815" s="89" t="str">
        <f>IF(M327="","",M327)</f>
        <v/>
      </c>
      <c r="N1815" s="89">
        <f>IF(N327="","",N327)</f>
        <v>44901</v>
      </c>
      <c r="O1815" s="89" t="str">
        <f>IF(O327="","",O327)</f>
        <v/>
      </c>
      <c r="P1815" s="85" t="str">
        <f>"Monthly Variable "&amp;IF([1]RATES!P451="","",[1]RATES!P451)</f>
        <v>Monthly Variable Direct Debit</v>
      </c>
      <c r="Q1815" s="90" t="str">
        <f>IF(Q327="","",Q327)</f>
        <v>For Business</v>
      </c>
      <c r="R1815" s="85" t="str">
        <f>IF(R327="","",R327)</f>
        <v>With S/C</v>
      </c>
      <c r="S1815" s="85" t="str">
        <f>IF(S327="","",S327)</f>
        <v>N</v>
      </c>
      <c r="T1815" s="85" t="str">
        <f>IF(T327="","",T327)</f>
        <v/>
      </c>
      <c r="U1815" s="85" t="str">
        <f>IF(U327="","",U327)</f>
        <v/>
      </c>
      <c r="V1815" s="85" t="str">
        <f>IF(V327="","",V327)</f>
        <v/>
      </c>
      <c r="W1815" s="91" t="str">
        <f>IF(W327="","",W327)</f>
        <v/>
      </c>
      <c r="X1815" s="92">
        <f>IF(X327="","",X327)</f>
        <v>72</v>
      </c>
      <c r="Y1815" s="92">
        <f>IF(Y327="","",Y327)</f>
        <v>51.21</v>
      </c>
      <c r="Z1815" s="92">
        <f>IF(Z327="","",Z327)</f>
        <v>39.79</v>
      </c>
      <c r="AA1815" s="92" t="str">
        <f>IF(AA327="","",AA327)</f>
        <v/>
      </c>
      <c r="AB1815" s="92" t="str">
        <f>IF(AB327="","",AB327)</f>
        <v/>
      </c>
      <c r="AC1815" s="94">
        <f>IF(AC327="","",AC327)</f>
        <v>45747</v>
      </c>
      <c r="AD1815" s="93" t="str">
        <f>IF(AD327="","",AD327)</f>
        <v>U4</v>
      </c>
      <c r="AE1815" s="93" t="str">
        <f>IF(AE327="","",AE327)</f>
        <v>EBC_FORBUSPF_C25F</v>
      </c>
      <c r="AF1815" s="93" t="str">
        <f>IF(AF327="","",AF327)</f>
        <v>For Business vU4 Mar 2025</v>
      </c>
      <c r="AG1815" s="93" t="str">
        <f>IF(AG327="","",AG327)</f>
        <v>Elec For Bus Pre vU4 2yr BKF Mar 2025</v>
      </c>
      <c r="AH1815" s="85" t="str">
        <f>IF(AH327="","",AH327)</f>
        <v>C25F</v>
      </c>
    </row>
    <row r="1816" spans="1:34" s="34" customFormat="1" x14ac:dyDescent="0.25">
      <c r="A1816" s="40" t="str">
        <f t="shared" si="41"/>
        <v>12Economy7Monthly Variable Direct Debit10000-299992</v>
      </c>
      <c r="B1816" s="86" t="str">
        <f>IF(B328="","",B328)</f>
        <v>Electricity</v>
      </c>
      <c r="C1816" s="85">
        <f>IF(C328="","",C328)</f>
        <v>12</v>
      </c>
      <c r="D1816" s="87">
        <v>3</v>
      </c>
      <c r="E1816" s="85" t="str">
        <f>IF(E328="","",E328)</f>
        <v>Economy7</v>
      </c>
      <c r="F1816" s="85" t="str">
        <f>IF(F328="","",F328)</f>
        <v/>
      </c>
      <c r="G1816" s="85" t="str">
        <f>IF(G328="","",G328)</f>
        <v/>
      </c>
      <c r="H1816" s="85" t="str">
        <f>IF(H328="","",H328)</f>
        <v>Renewal</v>
      </c>
      <c r="I1816" s="85">
        <f>IF(I328="","",I328)</f>
        <v>24</v>
      </c>
      <c r="J1816" s="88">
        <f>IF(J328="","",J328)</f>
        <v>10000</v>
      </c>
      <c r="K1816" s="88">
        <f>IF(K328="","",K328)</f>
        <v>29999</v>
      </c>
      <c r="L1816" s="89">
        <f>IF(L328="","",L328)</f>
        <v>44901</v>
      </c>
      <c r="M1816" s="89" t="str">
        <f>IF(M328="","",M328)</f>
        <v/>
      </c>
      <c r="N1816" s="89">
        <f>IF(N328="","",N328)</f>
        <v>44901</v>
      </c>
      <c r="O1816" s="89" t="str">
        <f>IF(O328="","",O328)</f>
        <v/>
      </c>
      <c r="P1816" s="85" t="str">
        <f>"Monthly Variable "&amp;IF([1]RATES!P452="","",[1]RATES!P452)</f>
        <v>Monthly Variable Direct Debit</v>
      </c>
      <c r="Q1816" s="90" t="str">
        <f>IF(Q328="","",Q328)</f>
        <v>For Business</v>
      </c>
      <c r="R1816" s="85" t="str">
        <f>IF(R328="","",R328)</f>
        <v>With S/C</v>
      </c>
      <c r="S1816" s="85" t="str">
        <f>IF(S328="","",S328)</f>
        <v>N</v>
      </c>
      <c r="T1816" s="85" t="str">
        <f>IF(T328="","",T328)</f>
        <v/>
      </c>
      <c r="U1816" s="85" t="str">
        <f>IF(U328="","",U328)</f>
        <v/>
      </c>
      <c r="V1816" s="85" t="str">
        <f>IF(V328="","",V328)</f>
        <v/>
      </c>
      <c r="W1816" s="91" t="str">
        <f>IF(W328="","",W328)</f>
        <v/>
      </c>
      <c r="X1816" s="92">
        <f>IF(X328="","",X328)</f>
        <v>26.12</v>
      </c>
      <c r="Y1816" s="92">
        <f>IF(Y328="","",Y328)</f>
        <v>51.77</v>
      </c>
      <c r="Z1816" s="92">
        <f>IF(Z328="","",Z328)</f>
        <v>39.08</v>
      </c>
      <c r="AA1816" s="92" t="str">
        <f>IF(AA328="","",AA328)</f>
        <v/>
      </c>
      <c r="AB1816" s="92" t="str">
        <f>IF(AB328="","",AB328)</f>
        <v/>
      </c>
      <c r="AC1816" s="94">
        <f>IF(AC328="","",AC328)</f>
        <v>45747</v>
      </c>
      <c r="AD1816" s="93" t="str">
        <f>IF(AD328="","",AD328)</f>
        <v>U4</v>
      </c>
      <c r="AE1816" s="93" t="str">
        <f>IF(AE328="","",AE328)</f>
        <v>EBC_FORBUSPF_C25F</v>
      </c>
      <c r="AF1816" s="93" t="str">
        <f>IF(AF328="","",AF328)</f>
        <v>For Business vU4 Mar 2025</v>
      </c>
      <c r="AG1816" s="93" t="str">
        <f>IF(AG328="","",AG328)</f>
        <v>Elec For Bus Pre vU4 2yr BKF Mar 2025</v>
      </c>
      <c r="AH1816" s="85" t="str">
        <f>IF(AH328="","",AH328)</f>
        <v>C25F</v>
      </c>
    </row>
    <row r="1817" spans="1:34" s="34" customFormat="1" x14ac:dyDescent="0.25">
      <c r="A1817" s="40" t="str">
        <f t="shared" si="41"/>
        <v>13Economy7Monthly Variable Direct Debit10000-299992</v>
      </c>
      <c r="B1817" s="86" t="str">
        <f>IF(B329="","",B329)</f>
        <v>Electricity</v>
      </c>
      <c r="C1817" s="85">
        <f>IF(C329="","",C329)</f>
        <v>13</v>
      </c>
      <c r="D1817" s="87">
        <v>3</v>
      </c>
      <c r="E1817" s="85" t="str">
        <f>IF(E329="","",E329)</f>
        <v>Economy7</v>
      </c>
      <c r="F1817" s="85" t="str">
        <f>IF(F329="","",F329)</f>
        <v/>
      </c>
      <c r="G1817" s="85" t="str">
        <f>IF(G329="","",G329)</f>
        <v/>
      </c>
      <c r="H1817" s="85" t="str">
        <f>IF(H329="","",H329)</f>
        <v>Renewal</v>
      </c>
      <c r="I1817" s="85">
        <f>IF(I329="","",I329)</f>
        <v>24</v>
      </c>
      <c r="J1817" s="88">
        <f>IF(J329="","",J329)</f>
        <v>10000</v>
      </c>
      <c r="K1817" s="88">
        <f>IF(K329="","",K329)</f>
        <v>29999</v>
      </c>
      <c r="L1817" s="89">
        <f>IF(L329="","",L329)</f>
        <v>44901</v>
      </c>
      <c r="M1817" s="89" t="str">
        <f>IF(M329="","",M329)</f>
        <v/>
      </c>
      <c r="N1817" s="89">
        <f>IF(N329="","",N329)</f>
        <v>44901</v>
      </c>
      <c r="O1817" s="89" t="str">
        <f>IF(O329="","",O329)</f>
        <v/>
      </c>
      <c r="P1817" s="85" t="str">
        <f>"Monthly Variable "&amp;IF([1]RATES!P453="","",[1]RATES!P453)</f>
        <v>Monthly Variable Direct Debit</v>
      </c>
      <c r="Q1817" s="90" t="str">
        <f>IF(Q329="","",Q329)</f>
        <v>For Business</v>
      </c>
      <c r="R1817" s="85" t="str">
        <f>IF(R329="","",R329)</f>
        <v>With S/C</v>
      </c>
      <c r="S1817" s="85" t="str">
        <f>IF(S329="","",S329)</f>
        <v>N</v>
      </c>
      <c r="T1817" s="85" t="str">
        <f>IF(T329="","",T329)</f>
        <v/>
      </c>
      <c r="U1817" s="85" t="str">
        <f>IF(U329="","",U329)</f>
        <v/>
      </c>
      <c r="V1817" s="85" t="str">
        <f>IF(V329="","",V329)</f>
        <v/>
      </c>
      <c r="W1817" s="91" t="str">
        <f>IF(W329="","",W329)</f>
        <v/>
      </c>
      <c r="X1817" s="92">
        <f>IF(X329="","",X329)</f>
        <v>71.72</v>
      </c>
      <c r="Y1817" s="92">
        <f>IF(Y329="","",Y329)</f>
        <v>53.87</v>
      </c>
      <c r="Z1817" s="92">
        <f>IF(Z329="","",Z329)</f>
        <v>39.61</v>
      </c>
      <c r="AA1817" s="92" t="str">
        <f>IF(AA329="","",AA329)</f>
        <v/>
      </c>
      <c r="AB1817" s="92" t="str">
        <f>IF(AB329="","",AB329)</f>
        <v/>
      </c>
      <c r="AC1817" s="94">
        <f>IF(AC329="","",AC329)</f>
        <v>45747</v>
      </c>
      <c r="AD1817" s="93" t="str">
        <f>IF(AD329="","",AD329)</f>
        <v>U4</v>
      </c>
      <c r="AE1817" s="93" t="str">
        <f>IF(AE329="","",AE329)</f>
        <v>EBC_FORBUSPF_C25F</v>
      </c>
      <c r="AF1817" s="93" t="str">
        <f>IF(AF329="","",AF329)</f>
        <v>For Business vU4 Mar 2025</v>
      </c>
      <c r="AG1817" s="93" t="str">
        <f>IF(AG329="","",AG329)</f>
        <v>Elec For Bus Pre vU4 2yr BKF Mar 2025</v>
      </c>
      <c r="AH1817" s="85" t="str">
        <f>IF(AH329="","",AH329)</f>
        <v>C25F</v>
      </c>
    </row>
    <row r="1818" spans="1:34" s="34" customFormat="1" x14ac:dyDescent="0.25">
      <c r="A1818" s="40" t="str">
        <f t="shared" si="41"/>
        <v>14Economy7Monthly Variable Direct Debit10000-299992</v>
      </c>
      <c r="B1818" s="86" t="str">
        <f>IF(B330="","",B330)</f>
        <v>Electricity</v>
      </c>
      <c r="C1818" s="85">
        <f>IF(C330="","",C330)</f>
        <v>14</v>
      </c>
      <c r="D1818" s="87">
        <v>3</v>
      </c>
      <c r="E1818" s="85" t="str">
        <f>IF(E330="","",E330)</f>
        <v>Economy7</v>
      </c>
      <c r="F1818" s="85" t="str">
        <f>IF(F330="","",F330)</f>
        <v/>
      </c>
      <c r="G1818" s="85" t="str">
        <f>IF(G330="","",G330)</f>
        <v/>
      </c>
      <c r="H1818" s="85" t="str">
        <f>IF(H330="","",H330)</f>
        <v>Renewal</v>
      </c>
      <c r="I1818" s="85">
        <f>IF(I330="","",I330)</f>
        <v>24</v>
      </c>
      <c r="J1818" s="88">
        <f>IF(J330="","",J330)</f>
        <v>10000</v>
      </c>
      <c r="K1818" s="88">
        <f>IF(K330="","",K330)</f>
        <v>29999</v>
      </c>
      <c r="L1818" s="89">
        <f>IF(L330="","",L330)</f>
        <v>44901</v>
      </c>
      <c r="M1818" s="89" t="str">
        <f>IF(M330="","",M330)</f>
        <v/>
      </c>
      <c r="N1818" s="89">
        <f>IF(N330="","",N330)</f>
        <v>44901</v>
      </c>
      <c r="O1818" s="89" t="str">
        <f>IF(O330="","",O330)</f>
        <v/>
      </c>
      <c r="P1818" s="85" t="str">
        <f>"Monthly Variable "&amp;IF([1]RATES!P454="","",[1]RATES!P454)</f>
        <v>Monthly Variable Direct Debit</v>
      </c>
      <c r="Q1818" s="90" t="str">
        <f>IF(Q330="","",Q330)</f>
        <v>For Business</v>
      </c>
      <c r="R1818" s="85" t="str">
        <f>IF(R330="","",R330)</f>
        <v>With S/C</v>
      </c>
      <c r="S1818" s="85" t="str">
        <f>IF(S330="","",S330)</f>
        <v>N</v>
      </c>
      <c r="T1818" s="85" t="str">
        <f>IF(T330="","",T330)</f>
        <v/>
      </c>
      <c r="U1818" s="85" t="str">
        <f>IF(U330="","",U330)</f>
        <v/>
      </c>
      <c r="V1818" s="85" t="str">
        <f>IF(V330="","",V330)</f>
        <v/>
      </c>
      <c r="W1818" s="91" t="str">
        <f>IF(W330="","",W330)</f>
        <v/>
      </c>
      <c r="X1818" s="92">
        <f>IF(X330="","",X330)</f>
        <v>81.319999999999993</v>
      </c>
      <c r="Y1818" s="92">
        <f>IF(Y330="","",Y330)</f>
        <v>51.6</v>
      </c>
      <c r="Z1818" s="92">
        <f>IF(Z330="","",Z330)</f>
        <v>39.299999999999997</v>
      </c>
      <c r="AA1818" s="92" t="str">
        <f>IF(AA330="","",AA330)</f>
        <v/>
      </c>
      <c r="AB1818" s="92" t="str">
        <f>IF(AB330="","",AB330)</f>
        <v/>
      </c>
      <c r="AC1818" s="94">
        <f>IF(AC330="","",AC330)</f>
        <v>45747</v>
      </c>
      <c r="AD1818" s="93" t="str">
        <f>IF(AD330="","",AD330)</f>
        <v>U4</v>
      </c>
      <c r="AE1818" s="93" t="str">
        <f>IF(AE330="","",AE330)</f>
        <v>EBC_FORBUSPF_C25F</v>
      </c>
      <c r="AF1818" s="93" t="str">
        <f>IF(AF330="","",AF330)</f>
        <v>For Business vU4 Mar 2025</v>
      </c>
      <c r="AG1818" s="93" t="str">
        <f>IF(AG330="","",AG330)</f>
        <v>Elec For Bus Pre vU4 2yr BKF Mar 2025</v>
      </c>
      <c r="AH1818" s="85" t="str">
        <f>IF(AH330="","",AH330)</f>
        <v>C25F</v>
      </c>
    </row>
    <row r="1819" spans="1:34" s="34" customFormat="1" x14ac:dyDescent="0.25">
      <c r="A1819" s="40" t="str">
        <f t="shared" si="41"/>
        <v>15Economy7Monthly Variable Direct Debit10000-299992</v>
      </c>
      <c r="B1819" s="86" t="str">
        <f>IF(B331="","",B331)</f>
        <v>Electricity</v>
      </c>
      <c r="C1819" s="85">
        <f>IF(C331="","",C331)</f>
        <v>15</v>
      </c>
      <c r="D1819" s="87">
        <v>3</v>
      </c>
      <c r="E1819" s="85" t="str">
        <f>IF(E331="","",E331)</f>
        <v>Economy7</v>
      </c>
      <c r="F1819" s="85" t="str">
        <f>IF(F331="","",F331)</f>
        <v/>
      </c>
      <c r="G1819" s="85" t="str">
        <f>IF(G331="","",G331)</f>
        <v/>
      </c>
      <c r="H1819" s="85" t="str">
        <f>IF(H331="","",H331)</f>
        <v>Renewal</v>
      </c>
      <c r="I1819" s="85">
        <f>IF(I331="","",I331)</f>
        <v>24</v>
      </c>
      <c r="J1819" s="88">
        <f>IF(J331="","",J331)</f>
        <v>10000</v>
      </c>
      <c r="K1819" s="88">
        <f>IF(K331="","",K331)</f>
        <v>29999</v>
      </c>
      <c r="L1819" s="89">
        <f>IF(L331="","",L331)</f>
        <v>44901</v>
      </c>
      <c r="M1819" s="89" t="str">
        <f>IF(M331="","",M331)</f>
        <v/>
      </c>
      <c r="N1819" s="89">
        <f>IF(N331="","",N331)</f>
        <v>44901</v>
      </c>
      <c r="O1819" s="89" t="str">
        <f>IF(O331="","",O331)</f>
        <v/>
      </c>
      <c r="P1819" s="85" t="str">
        <f>"Monthly Variable "&amp;IF([1]RATES!P455="","",[1]RATES!P455)</f>
        <v>Monthly Variable Direct Debit</v>
      </c>
      <c r="Q1819" s="90" t="str">
        <f>IF(Q331="","",Q331)</f>
        <v>For Business</v>
      </c>
      <c r="R1819" s="85" t="str">
        <f>IF(R331="","",R331)</f>
        <v>With S/C</v>
      </c>
      <c r="S1819" s="85" t="str">
        <f>IF(S331="","",S331)</f>
        <v>N</v>
      </c>
      <c r="T1819" s="85" t="str">
        <f>IF(T331="","",T331)</f>
        <v/>
      </c>
      <c r="U1819" s="85" t="str">
        <f>IF(U331="","",U331)</f>
        <v/>
      </c>
      <c r="V1819" s="85" t="str">
        <f>IF(V331="","",V331)</f>
        <v/>
      </c>
      <c r="W1819" s="91" t="str">
        <f>IF(W331="","",W331)</f>
        <v/>
      </c>
      <c r="X1819" s="92">
        <f>IF(X331="","",X331)</f>
        <v>88.61</v>
      </c>
      <c r="Y1819" s="92">
        <f>IF(Y331="","",Y331)</f>
        <v>51.93</v>
      </c>
      <c r="Z1819" s="92">
        <f>IF(Z331="","",Z331)</f>
        <v>39.130000000000003</v>
      </c>
      <c r="AA1819" s="92" t="str">
        <f>IF(AA331="","",AA331)</f>
        <v/>
      </c>
      <c r="AB1819" s="92" t="str">
        <f>IF(AB331="","",AB331)</f>
        <v/>
      </c>
      <c r="AC1819" s="94">
        <f>IF(AC331="","",AC331)</f>
        <v>45747</v>
      </c>
      <c r="AD1819" s="93" t="str">
        <f>IF(AD331="","",AD331)</f>
        <v>U4</v>
      </c>
      <c r="AE1819" s="93" t="str">
        <f>IF(AE331="","",AE331)</f>
        <v>EBC_FORBUSPF_C25F</v>
      </c>
      <c r="AF1819" s="93" t="str">
        <f>IF(AF331="","",AF331)</f>
        <v>For Business vU4 Mar 2025</v>
      </c>
      <c r="AG1819" s="93" t="str">
        <f>IF(AG331="","",AG331)</f>
        <v>Elec For Bus Pre vU4 2yr BKF Mar 2025</v>
      </c>
      <c r="AH1819" s="85" t="str">
        <f>IF(AH331="","",AH331)</f>
        <v>C25F</v>
      </c>
    </row>
    <row r="1820" spans="1:34" s="34" customFormat="1" x14ac:dyDescent="0.25">
      <c r="A1820" s="40" t="str">
        <f t="shared" si="41"/>
        <v>16Economy7Monthly Variable Direct Debit10000-299992</v>
      </c>
      <c r="B1820" s="86" t="str">
        <f>IF(B332="","",B332)</f>
        <v>Electricity</v>
      </c>
      <c r="C1820" s="85">
        <f>IF(C332="","",C332)</f>
        <v>16</v>
      </c>
      <c r="D1820" s="87">
        <v>3</v>
      </c>
      <c r="E1820" s="85" t="str">
        <f>IF(E332="","",E332)</f>
        <v>Economy7</v>
      </c>
      <c r="F1820" s="85" t="str">
        <f>IF(F332="","",F332)</f>
        <v/>
      </c>
      <c r="G1820" s="85" t="str">
        <f>IF(G332="","",G332)</f>
        <v/>
      </c>
      <c r="H1820" s="85" t="str">
        <f>IF(H332="","",H332)</f>
        <v>Renewal</v>
      </c>
      <c r="I1820" s="85">
        <f>IF(I332="","",I332)</f>
        <v>24</v>
      </c>
      <c r="J1820" s="88">
        <f>IF(J332="","",J332)</f>
        <v>10000</v>
      </c>
      <c r="K1820" s="88">
        <f>IF(K332="","",K332)</f>
        <v>29999</v>
      </c>
      <c r="L1820" s="89">
        <f>IF(L332="","",L332)</f>
        <v>44901</v>
      </c>
      <c r="M1820" s="89" t="str">
        <f>IF(M332="","",M332)</f>
        <v/>
      </c>
      <c r="N1820" s="89">
        <f>IF(N332="","",N332)</f>
        <v>44901</v>
      </c>
      <c r="O1820" s="89" t="str">
        <f>IF(O332="","",O332)</f>
        <v/>
      </c>
      <c r="P1820" s="85" t="str">
        <f>"Monthly Variable "&amp;IF([1]RATES!P456="","",[1]RATES!P456)</f>
        <v>Monthly Variable Direct Debit</v>
      </c>
      <c r="Q1820" s="90" t="str">
        <f>IF(Q332="","",Q332)</f>
        <v>For Business</v>
      </c>
      <c r="R1820" s="85" t="str">
        <f>IF(R332="","",R332)</f>
        <v>With S/C</v>
      </c>
      <c r="S1820" s="85" t="str">
        <f>IF(S332="","",S332)</f>
        <v>N</v>
      </c>
      <c r="T1820" s="85" t="str">
        <f>IF(T332="","",T332)</f>
        <v/>
      </c>
      <c r="U1820" s="85" t="str">
        <f>IF(U332="","",U332)</f>
        <v/>
      </c>
      <c r="V1820" s="85" t="str">
        <f>IF(V332="","",V332)</f>
        <v/>
      </c>
      <c r="W1820" s="91" t="str">
        <f>IF(W332="","",W332)</f>
        <v/>
      </c>
      <c r="X1820" s="92">
        <f>IF(X332="","",X332)</f>
        <v>54.28</v>
      </c>
      <c r="Y1820" s="92">
        <f>IF(Y332="","",Y332)</f>
        <v>52.69</v>
      </c>
      <c r="Z1820" s="92">
        <f>IF(Z332="","",Z332)</f>
        <v>39.619999999999997</v>
      </c>
      <c r="AA1820" s="92" t="str">
        <f>IF(AA332="","",AA332)</f>
        <v/>
      </c>
      <c r="AB1820" s="92" t="str">
        <f>IF(AB332="","",AB332)</f>
        <v/>
      </c>
      <c r="AC1820" s="94">
        <f>IF(AC332="","",AC332)</f>
        <v>45747</v>
      </c>
      <c r="AD1820" s="93" t="str">
        <f>IF(AD332="","",AD332)</f>
        <v>U4</v>
      </c>
      <c r="AE1820" s="93" t="str">
        <f>IF(AE332="","",AE332)</f>
        <v>EBC_FORBUSPF_C25F</v>
      </c>
      <c r="AF1820" s="93" t="str">
        <f>IF(AF332="","",AF332)</f>
        <v>For Business vU4 Mar 2025</v>
      </c>
      <c r="AG1820" s="93" t="str">
        <f>IF(AG332="","",AG332)</f>
        <v>Elec For Bus Pre vU4 2yr BKF Mar 2025</v>
      </c>
      <c r="AH1820" s="85" t="str">
        <f>IF(AH332="","",AH332)</f>
        <v>C25F</v>
      </c>
    </row>
    <row r="1821" spans="1:34" s="34" customFormat="1" x14ac:dyDescent="0.25">
      <c r="A1821" s="40" t="str">
        <f t="shared" si="41"/>
        <v>17Economy7Monthly Variable Direct Debit10000-299992</v>
      </c>
      <c r="B1821" s="86" t="str">
        <f>IF(B333="","",B333)</f>
        <v>Electricity</v>
      </c>
      <c r="C1821" s="85">
        <f>IF(C333="","",C333)</f>
        <v>17</v>
      </c>
      <c r="D1821" s="87">
        <v>3</v>
      </c>
      <c r="E1821" s="85" t="str">
        <f>IF(E333="","",E333)</f>
        <v>Economy7</v>
      </c>
      <c r="F1821" s="85" t="str">
        <f>IF(F333="","",F333)</f>
        <v/>
      </c>
      <c r="G1821" s="85" t="str">
        <f>IF(G333="","",G333)</f>
        <v/>
      </c>
      <c r="H1821" s="85" t="str">
        <f>IF(H333="","",H333)</f>
        <v>Renewal</v>
      </c>
      <c r="I1821" s="85">
        <f>IF(I333="","",I333)</f>
        <v>24</v>
      </c>
      <c r="J1821" s="88">
        <f>IF(J333="","",J333)</f>
        <v>10000</v>
      </c>
      <c r="K1821" s="88">
        <f>IF(K333="","",K333)</f>
        <v>29999</v>
      </c>
      <c r="L1821" s="89">
        <f>IF(L333="","",L333)</f>
        <v>44901</v>
      </c>
      <c r="M1821" s="89" t="str">
        <f>IF(M333="","",M333)</f>
        <v/>
      </c>
      <c r="N1821" s="89">
        <f>IF(N333="","",N333)</f>
        <v>44901</v>
      </c>
      <c r="O1821" s="89" t="str">
        <f>IF(O333="","",O333)</f>
        <v/>
      </c>
      <c r="P1821" s="85" t="str">
        <f>"Monthly Variable "&amp;IF([1]RATES!P457="","",[1]RATES!P457)</f>
        <v>Monthly Variable Direct Debit</v>
      </c>
      <c r="Q1821" s="90" t="str">
        <f>IF(Q333="","",Q333)</f>
        <v>For Business</v>
      </c>
      <c r="R1821" s="85" t="str">
        <f>IF(R333="","",R333)</f>
        <v>With S/C</v>
      </c>
      <c r="S1821" s="85" t="str">
        <f>IF(S333="","",S333)</f>
        <v>N</v>
      </c>
      <c r="T1821" s="85" t="str">
        <f>IF(T333="","",T333)</f>
        <v/>
      </c>
      <c r="U1821" s="85" t="str">
        <f>IF(U333="","",U333)</f>
        <v/>
      </c>
      <c r="V1821" s="85" t="str">
        <f>IF(V333="","",V333)</f>
        <v/>
      </c>
      <c r="W1821" s="91" t="str">
        <f>IF(W333="","",W333)</f>
        <v/>
      </c>
      <c r="X1821" s="92">
        <f>IF(X333="","",X333)</f>
        <v>67.17</v>
      </c>
      <c r="Y1821" s="92">
        <f>IF(Y333="","",Y333)</f>
        <v>53.32</v>
      </c>
      <c r="Z1821" s="92">
        <f>IF(Z333="","",Z333)</f>
        <v>40.32</v>
      </c>
      <c r="AA1821" s="92" t="str">
        <f>IF(AA333="","",AA333)</f>
        <v/>
      </c>
      <c r="AB1821" s="92" t="str">
        <f>IF(AB333="","",AB333)</f>
        <v/>
      </c>
      <c r="AC1821" s="94">
        <f>IF(AC333="","",AC333)</f>
        <v>45747</v>
      </c>
      <c r="AD1821" s="93" t="str">
        <f>IF(AD333="","",AD333)</f>
        <v>U4</v>
      </c>
      <c r="AE1821" s="93" t="str">
        <f>IF(AE333="","",AE333)</f>
        <v>EBC_FORBUSPF_C25F</v>
      </c>
      <c r="AF1821" s="93" t="str">
        <f>IF(AF333="","",AF333)</f>
        <v>For Business vU4 Mar 2025</v>
      </c>
      <c r="AG1821" s="93" t="str">
        <f>IF(AG333="","",AG333)</f>
        <v>Elec For Bus Pre vU4 2yr BKF Mar 2025</v>
      </c>
      <c r="AH1821" s="85" t="str">
        <f>IF(AH333="","",AH333)</f>
        <v>C25F</v>
      </c>
    </row>
    <row r="1822" spans="1:34" s="34" customFormat="1" x14ac:dyDescent="0.25">
      <c r="A1822" s="40" t="str">
        <f t="shared" si="41"/>
        <v>18Economy7Monthly Variable Direct Debit10000-299992</v>
      </c>
      <c r="B1822" s="86" t="str">
        <f>IF(B334="","",B334)</f>
        <v>Electricity</v>
      </c>
      <c r="C1822" s="85">
        <f>IF(C334="","",C334)</f>
        <v>18</v>
      </c>
      <c r="D1822" s="87">
        <v>3</v>
      </c>
      <c r="E1822" s="85" t="str">
        <f>IF(E334="","",E334)</f>
        <v>Economy7</v>
      </c>
      <c r="F1822" s="85" t="str">
        <f>IF(F334="","",F334)</f>
        <v/>
      </c>
      <c r="G1822" s="85" t="str">
        <f>IF(G334="","",G334)</f>
        <v/>
      </c>
      <c r="H1822" s="85" t="str">
        <f>IF(H334="","",H334)</f>
        <v>Renewal</v>
      </c>
      <c r="I1822" s="85">
        <f>IF(I334="","",I334)</f>
        <v>24</v>
      </c>
      <c r="J1822" s="88">
        <f>IF(J334="","",J334)</f>
        <v>10000</v>
      </c>
      <c r="K1822" s="88">
        <f>IF(K334="","",K334)</f>
        <v>29999</v>
      </c>
      <c r="L1822" s="89">
        <f>IF(L334="","",L334)</f>
        <v>44901</v>
      </c>
      <c r="M1822" s="89" t="str">
        <f>IF(M334="","",M334)</f>
        <v/>
      </c>
      <c r="N1822" s="89">
        <f>IF(N334="","",N334)</f>
        <v>44901</v>
      </c>
      <c r="O1822" s="89" t="str">
        <f>IF(O334="","",O334)</f>
        <v/>
      </c>
      <c r="P1822" s="85" t="str">
        <f>"Monthly Variable "&amp;IF([1]RATES!P458="","",[1]RATES!P458)</f>
        <v>Monthly Variable Direct Debit</v>
      </c>
      <c r="Q1822" s="90" t="str">
        <f>IF(Q334="","",Q334)</f>
        <v>For Business</v>
      </c>
      <c r="R1822" s="85" t="str">
        <f>IF(R334="","",R334)</f>
        <v>With S/C</v>
      </c>
      <c r="S1822" s="85" t="str">
        <f>IF(S334="","",S334)</f>
        <v>N</v>
      </c>
      <c r="T1822" s="85" t="str">
        <f>IF(T334="","",T334)</f>
        <v/>
      </c>
      <c r="U1822" s="85" t="str">
        <f>IF(U334="","",U334)</f>
        <v/>
      </c>
      <c r="V1822" s="85" t="str">
        <f>IF(V334="","",V334)</f>
        <v/>
      </c>
      <c r="W1822" s="91" t="str">
        <f>IF(W334="","",W334)</f>
        <v/>
      </c>
      <c r="X1822" s="92">
        <f>IF(X334="","",X334)</f>
        <v>81.19</v>
      </c>
      <c r="Y1822" s="92">
        <f>IF(Y334="","",Y334)</f>
        <v>52.91</v>
      </c>
      <c r="Z1822" s="92">
        <f>IF(Z334="","",Z334)</f>
        <v>39.479999999999997</v>
      </c>
      <c r="AA1822" s="92" t="str">
        <f>IF(AA334="","",AA334)</f>
        <v/>
      </c>
      <c r="AB1822" s="92" t="str">
        <f>IF(AB334="","",AB334)</f>
        <v/>
      </c>
      <c r="AC1822" s="94">
        <f>IF(AC334="","",AC334)</f>
        <v>45747</v>
      </c>
      <c r="AD1822" s="93" t="str">
        <f>IF(AD334="","",AD334)</f>
        <v>U4</v>
      </c>
      <c r="AE1822" s="93" t="str">
        <f>IF(AE334="","",AE334)</f>
        <v>EBC_FORBUSPF_C25F</v>
      </c>
      <c r="AF1822" s="93" t="str">
        <f>IF(AF334="","",AF334)</f>
        <v>For Business vU4 Mar 2025</v>
      </c>
      <c r="AG1822" s="93" t="str">
        <f>IF(AG334="","",AG334)</f>
        <v>Elec For Bus Pre vU4 2yr BKF Mar 2025</v>
      </c>
      <c r="AH1822" s="85" t="str">
        <f>IF(AH334="","",AH334)</f>
        <v>C25F</v>
      </c>
    </row>
    <row r="1823" spans="1:34" s="34" customFormat="1" x14ac:dyDescent="0.25">
      <c r="A1823" s="40" t="str">
        <f t="shared" ref="A1823:A1861" si="42">C1823&amp;E1823&amp;P1823&amp;J1823&amp;"-"&amp;K1823&amp;MID(AG1823,22,1)</f>
        <v>19Economy7Monthly Variable Direct Debit10000-299992</v>
      </c>
      <c r="B1823" s="86" t="str">
        <f>IF(B335="","",B335)</f>
        <v>Electricity</v>
      </c>
      <c r="C1823" s="85">
        <f>IF(C335="","",C335)</f>
        <v>19</v>
      </c>
      <c r="D1823" s="87">
        <v>3</v>
      </c>
      <c r="E1823" s="85" t="str">
        <f>IF(E335="","",E335)</f>
        <v>Economy7</v>
      </c>
      <c r="F1823" s="85" t="str">
        <f>IF(F335="","",F335)</f>
        <v/>
      </c>
      <c r="G1823" s="85" t="str">
        <f>IF(G335="","",G335)</f>
        <v/>
      </c>
      <c r="H1823" s="85" t="str">
        <f>IF(H335="","",H335)</f>
        <v>Renewal</v>
      </c>
      <c r="I1823" s="85">
        <f>IF(I335="","",I335)</f>
        <v>24</v>
      </c>
      <c r="J1823" s="88">
        <f>IF(J335="","",J335)</f>
        <v>10000</v>
      </c>
      <c r="K1823" s="88">
        <f>IF(K335="","",K335)</f>
        <v>29999</v>
      </c>
      <c r="L1823" s="89">
        <f>IF(L335="","",L335)</f>
        <v>44901</v>
      </c>
      <c r="M1823" s="89" t="str">
        <f>IF(M335="","",M335)</f>
        <v/>
      </c>
      <c r="N1823" s="89">
        <f>IF(N335="","",N335)</f>
        <v>44901</v>
      </c>
      <c r="O1823" s="89" t="str">
        <f>IF(O335="","",O335)</f>
        <v/>
      </c>
      <c r="P1823" s="85" t="str">
        <f>"Monthly Variable "&amp;IF([1]RATES!P459="","",[1]RATES!P459)</f>
        <v>Monthly Variable Direct Debit</v>
      </c>
      <c r="Q1823" s="90" t="str">
        <f>IF(Q335="","",Q335)</f>
        <v>For Business</v>
      </c>
      <c r="R1823" s="85" t="str">
        <f>IF(R335="","",R335)</f>
        <v>With S/C</v>
      </c>
      <c r="S1823" s="85" t="str">
        <f>IF(S335="","",S335)</f>
        <v>N</v>
      </c>
      <c r="T1823" s="85" t="str">
        <f>IF(T335="","",T335)</f>
        <v/>
      </c>
      <c r="U1823" s="85" t="str">
        <f>IF(U335="","",U335)</f>
        <v/>
      </c>
      <c r="V1823" s="85" t="str">
        <f>IF(V335="","",V335)</f>
        <v/>
      </c>
      <c r="W1823" s="91" t="str">
        <f>IF(W335="","",W335)</f>
        <v/>
      </c>
      <c r="X1823" s="92">
        <f>IF(X335="","",X335)</f>
        <v>52.79</v>
      </c>
      <c r="Y1823" s="92">
        <f>IF(Y335="","",Y335)</f>
        <v>52.54</v>
      </c>
      <c r="Z1823" s="92">
        <f>IF(Z335="","",Z335)</f>
        <v>39.26</v>
      </c>
      <c r="AA1823" s="92" t="str">
        <f>IF(AA335="","",AA335)</f>
        <v/>
      </c>
      <c r="AB1823" s="92" t="str">
        <f>IF(AB335="","",AB335)</f>
        <v/>
      </c>
      <c r="AC1823" s="94">
        <f>IF(AC335="","",AC335)</f>
        <v>45747</v>
      </c>
      <c r="AD1823" s="93" t="str">
        <f>IF(AD335="","",AD335)</f>
        <v>U4</v>
      </c>
      <c r="AE1823" s="93" t="str">
        <f>IF(AE335="","",AE335)</f>
        <v>EBC_FORBUSPF_C25F</v>
      </c>
      <c r="AF1823" s="93" t="str">
        <f>IF(AF335="","",AF335)</f>
        <v>For Business vU4 Mar 2025</v>
      </c>
      <c r="AG1823" s="93" t="str">
        <f>IF(AG335="","",AG335)</f>
        <v>Elec For Bus Pre vU4 2yr BKF Mar 2025</v>
      </c>
      <c r="AH1823" s="85" t="str">
        <f>IF(AH335="","",AH335)</f>
        <v>C25F</v>
      </c>
    </row>
    <row r="1824" spans="1:34" s="34" customFormat="1" x14ac:dyDescent="0.25">
      <c r="A1824" s="40" t="str">
        <f t="shared" si="42"/>
        <v>20Economy7Monthly Variable Direct Debit10000-299992</v>
      </c>
      <c r="B1824" s="86" t="str">
        <f>IF(B336="","",B336)</f>
        <v>Electricity</v>
      </c>
      <c r="C1824" s="85">
        <f>IF(C336="","",C336)</f>
        <v>20</v>
      </c>
      <c r="D1824" s="87">
        <v>3</v>
      </c>
      <c r="E1824" s="85" t="str">
        <f>IF(E336="","",E336)</f>
        <v>Economy7</v>
      </c>
      <c r="F1824" s="85" t="str">
        <f>IF(F336="","",F336)</f>
        <v/>
      </c>
      <c r="G1824" s="85" t="str">
        <f>IF(G336="","",G336)</f>
        <v/>
      </c>
      <c r="H1824" s="85" t="str">
        <f>IF(H336="","",H336)</f>
        <v>Renewal</v>
      </c>
      <c r="I1824" s="85">
        <f>IF(I336="","",I336)</f>
        <v>24</v>
      </c>
      <c r="J1824" s="88">
        <f>IF(J336="","",J336)</f>
        <v>10000</v>
      </c>
      <c r="K1824" s="88">
        <f>IF(K336="","",K336)</f>
        <v>29999</v>
      </c>
      <c r="L1824" s="89">
        <f>IF(L336="","",L336)</f>
        <v>44901</v>
      </c>
      <c r="M1824" s="89" t="str">
        <f>IF(M336="","",M336)</f>
        <v/>
      </c>
      <c r="N1824" s="89">
        <f>IF(N336="","",N336)</f>
        <v>44901</v>
      </c>
      <c r="O1824" s="89" t="str">
        <f>IF(O336="","",O336)</f>
        <v/>
      </c>
      <c r="P1824" s="85" t="str">
        <f>"Monthly Variable "&amp;IF([1]RATES!P460="","",[1]RATES!P460)</f>
        <v>Monthly Variable Direct Debit</v>
      </c>
      <c r="Q1824" s="90" t="str">
        <f>IF(Q336="","",Q336)</f>
        <v>For Business</v>
      </c>
      <c r="R1824" s="85" t="str">
        <f>IF(R336="","",R336)</f>
        <v>With S/C</v>
      </c>
      <c r="S1824" s="85" t="str">
        <f>IF(S336="","",S336)</f>
        <v>N</v>
      </c>
      <c r="T1824" s="85" t="str">
        <f>IF(T336="","",T336)</f>
        <v/>
      </c>
      <c r="U1824" s="85" t="str">
        <f>IF(U336="","",U336)</f>
        <v/>
      </c>
      <c r="V1824" s="85" t="str">
        <f>IF(V336="","",V336)</f>
        <v/>
      </c>
      <c r="W1824" s="91" t="str">
        <f>IF(W336="","",W336)</f>
        <v/>
      </c>
      <c r="X1824" s="92">
        <f>IF(X336="","",X336)</f>
        <v>59.66</v>
      </c>
      <c r="Y1824" s="92">
        <f>IF(Y336="","",Y336)</f>
        <v>52</v>
      </c>
      <c r="Z1824" s="92">
        <f>IF(Z336="","",Z336)</f>
        <v>39.299999999999997</v>
      </c>
      <c r="AA1824" s="92" t="str">
        <f>IF(AA336="","",AA336)</f>
        <v/>
      </c>
      <c r="AB1824" s="92" t="str">
        <f>IF(AB336="","",AB336)</f>
        <v/>
      </c>
      <c r="AC1824" s="94">
        <f>IF(AC336="","",AC336)</f>
        <v>45747</v>
      </c>
      <c r="AD1824" s="93" t="str">
        <f>IF(AD336="","",AD336)</f>
        <v>U4</v>
      </c>
      <c r="AE1824" s="93" t="str">
        <f>IF(AE336="","",AE336)</f>
        <v>EBC_FORBUSPF_C25F</v>
      </c>
      <c r="AF1824" s="93" t="str">
        <f>IF(AF336="","",AF336)</f>
        <v>For Business vU4 Mar 2025</v>
      </c>
      <c r="AG1824" s="93" t="str">
        <f>IF(AG336="","",AG336)</f>
        <v>Elec For Bus Pre vU4 2yr BKF Mar 2025</v>
      </c>
      <c r="AH1824" s="85" t="str">
        <f>IF(AH336="","",AH336)</f>
        <v>C25F</v>
      </c>
    </row>
    <row r="1825" spans="1:34" s="34" customFormat="1" x14ac:dyDescent="0.25">
      <c r="A1825" s="40" t="str">
        <f t="shared" si="42"/>
        <v>21Economy7Monthly Variable Direct Debit10000-299992</v>
      </c>
      <c r="B1825" s="86" t="str">
        <f>IF(B337="","",B337)</f>
        <v>Electricity</v>
      </c>
      <c r="C1825" s="85">
        <f>IF(C337="","",C337)</f>
        <v>21</v>
      </c>
      <c r="D1825" s="87">
        <v>3</v>
      </c>
      <c r="E1825" s="85" t="str">
        <f>IF(E337="","",E337)</f>
        <v>Economy7</v>
      </c>
      <c r="F1825" s="85" t="str">
        <f>IF(F337="","",F337)</f>
        <v/>
      </c>
      <c r="G1825" s="85" t="str">
        <f>IF(G337="","",G337)</f>
        <v/>
      </c>
      <c r="H1825" s="85" t="str">
        <f>IF(H337="","",H337)</f>
        <v>Renewal</v>
      </c>
      <c r="I1825" s="85">
        <f>IF(I337="","",I337)</f>
        <v>24</v>
      </c>
      <c r="J1825" s="88">
        <f>IF(J337="","",J337)</f>
        <v>10000</v>
      </c>
      <c r="K1825" s="88">
        <f>IF(K337="","",K337)</f>
        <v>29999</v>
      </c>
      <c r="L1825" s="89">
        <f>IF(L337="","",L337)</f>
        <v>44901</v>
      </c>
      <c r="M1825" s="89" t="str">
        <f>IF(M337="","",M337)</f>
        <v/>
      </c>
      <c r="N1825" s="89">
        <f>IF(N337="","",N337)</f>
        <v>44901</v>
      </c>
      <c r="O1825" s="89" t="str">
        <f>IF(O337="","",O337)</f>
        <v/>
      </c>
      <c r="P1825" s="85" t="str">
        <f>"Monthly Variable "&amp;IF([1]RATES!P461="","",[1]RATES!P461)</f>
        <v>Monthly Variable Direct Debit</v>
      </c>
      <c r="Q1825" s="90" t="str">
        <f>IF(Q337="","",Q337)</f>
        <v>For Business</v>
      </c>
      <c r="R1825" s="85" t="str">
        <f>IF(R337="","",R337)</f>
        <v>With S/C</v>
      </c>
      <c r="S1825" s="85" t="str">
        <f>IF(S337="","",S337)</f>
        <v>N</v>
      </c>
      <c r="T1825" s="85" t="str">
        <f>IF(T337="","",T337)</f>
        <v/>
      </c>
      <c r="U1825" s="85" t="str">
        <f>IF(U337="","",U337)</f>
        <v/>
      </c>
      <c r="V1825" s="85" t="str">
        <f>IF(V337="","",V337)</f>
        <v/>
      </c>
      <c r="W1825" s="91" t="str">
        <f>IF(W337="","",W337)</f>
        <v/>
      </c>
      <c r="X1825" s="92">
        <f>IF(X337="","",X337)</f>
        <v>89.2</v>
      </c>
      <c r="Y1825" s="92">
        <f>IF(Y337="","",Y337)</f>
        <v>51.85</v>
      </c>
      <c r="Z1825" s="92">
        <f>IF(Z337="","",Z337)</f>
        <v>39.31</v>
      </c>
      <c r="AA1825" s="92" t="str">
        <f>IF(AA337="","",AA337)</f>
        <v/>
      </c>
      <c r="AB1825" s="92" t="str">
        <f>IF(AB337="","",AB337)</f>
        <v/>
      </c>
      <c r="AC1825" s="94">
        <f>IF(AC337="","",AC337)</f>
        <v>45747</v>
      </c>
      <c r="AD1825" s="93" t="str">
        <f>IF(AD337="","",AD337)</f>
        <v>U4</v>
      </c>
      <c r="AE1825" s="93" t="str">
        <f>IF(AE337="","",AE337)</f>
        <v>EBC_FORBUSPF_C25F</v>
      </c>
      <c r="AF1825" s="93" t="str">
        <f>IF(AF337="","",AF337)</f>
        <v>For Business vU4 Mar 2025</v>
      </c>
      <c r="AG1825" s="93" t="str">
        <f>IF(AG337="","",AG337)</f>
        <v>Elec For Bus Pre vU4 2yr BKF Mar 2025</v>
      </c>
      <c r="AH1825" s="85" t="str">
        <f>IF(AH337="","",AH337)</f>
        <v>C25F</v>
      </c>
    </row>
    <row r="1826" spans="1:34" s="34" customFormat="1" x14ac:dyDescent="0.25">
      <c r="A1826" s="40" t="str">
        <f t="shared" si="42"/>
        <v>22Economy7Monthly Variable Direct Debit10000-299992</v>
      </c>
      <c r="B1826" s="86" t="str">
        <f>IF(B338="","",B338)</f>
        <v>Electricity</v>
      </c>
      <c r="C1826" s="85">
        <f>IF(C338="","",C338)</f>
        <v>22</v>
      </c>
      <c r="D1826" s="87">
        <v>3</v>
      </c>
      <c r="E1826" s="85" t="str">
        <f>IF(E338="","",E338)</f>
        <v>Economy7</v>
      </c>
      <c r="F1826" s="85" t="str">
        <f>IF(F338="","",F338)</f>
        <v/>
      </c>
      <c r="G1826" s="85" t="str">
        <f>IF(G338="","",G338)</f>
        <v/>
      </c>
      <c r="H1826" s="85" t="str">
        <f>IF(H338="","",H338)</f>
        <v>Renewal</v>
      </c>
      <c r="I1826" s="85">
        <f>IF(I338="","",I338)</f>
        <v>24</v>
      </c>
      <c r="J1826" s="88">
        <f>IF(J338="","",J338)</f>
        <v>10000</v>
      </c>
      <c r="K1826" s="88">
        <f>IF(K338="","",K338)</f>
        <v>29999</v>
      </c>
      <c r="L1826" s="89">
        <f>IF(L338="","",L338)</f>
        <v>44901</v>
      </c>
      <c r="M1826" s="89" t="str">
        <f>IF(M338="","",M338)</f>
        <v/>
      </c>
      <c r="N1826" s="89">
        <f>IF(N338="","",N338)</f>
        <v>44901</v>
      </c>
      <c r="O1826" s="89" t="str">
        <f>IF(O338="","",O338)</f>
        <v/>
      </c>
      <c r="P1826" s="85" t="str">
        <f>"Monthly Variable "&amp;IF([1]RATES!P462="","",[1]RATES!P462)</f>
        <v>Monthly Variable Direct Debit</v>
      </c>
      <c r="Q1826" s="90" t="str">
        <f>IF(Q338="","",Q338)</f>
        <v>For Business</v>
      </c>
      <c r="R1826" s="85" t="str">
        <f>IF(R338="","",R338)</f>
        <v>With S/C</v>
      </c>
      <c r="S1826" s="85" t="str">
        <f>IF(S338="","",S338)</f>
        <v>N</v>
      </c>
      <c r="T1826" s="85" t="str">
        <f>IF(T338="","",T338)</f>
        <v/>
      </c>
      <c r="U1826" s="85" t="str">
        <f>IF(U338="","",U338)</f>
        <v/>
      </c>
      <c r="V1826" s="85" t="str">
        <f>IF(V338="","",V338)</f>
        <v/>
      </c>
      <c r="W1826" s="91" t="str">
        <f>IF(W338="","",W338)</f>
        <v/>
      </c>
      <c r="X1826" s="92">
        <f>IF(X338="","",X338)</f>
        <v>96.39</v>
      </c>
      <c r="Y1826" s="92">
        <f>IF(Y338="","",Y338)</f>
        <v>51.56</v>
      </c>
      <c r="Z1826" s="92">
        <f>IF(Z338="","",Z338)</f>
        <v>39.25</v>
      </c>
      <c r="AA1826" s="92" t="str">
        <f>IF(AA338="","",AA338)</f>
        <v/>
      </c>
      <c r="AB1826" s="92" t="str">
        <f>IF(AB338="","",AB338)</f>
        <v/>
      </c>
      <c r="AC1826" s="94">
        <f>IF(AC338="","",AC338)</f>
        <v>45747</v>
      </c>
      <c r="AD1826" s="93" t="str">
        <f>IF(AD338="","",AD338)</f>
        <v>U4</v>
      </c>
      <c r="AE1826" s="93" t="str">
        <f>IF(AE338="","",AE338)</f>
        <v>EBC_FORBUSPF_C25F</v>
      </c>
      <c r="AF1826" s="93" t="str">
        <f>IF(AF338="","",AF338)</f>
        <v>For Business vU4 Mar 2025</v>
      </c>
      <c r="AG1826" s="93" t="str">
        <f>IF(AG338="","",AG338)</f>
        <v>Elec For Bus Pre vU4 2yr BKF Mar 2025</v>
      </c>
      <c r="AH1826" s="85" t="str">
        <f>IF(AH338="","",AH338)</f>
        <v>C25F</v>
      </c>
    </row>
    <row r="1827" spans="1:34" s="34" customFormat="1" x14ac:dyDescent="0.25">
      <c r="A1827" s="40" t="str">
        <f t="shared" si="42"/>
        <v>23Economy7Monthly Variable Direct Debit10000-299992</v>
      </c>
      <c r="B1827" s="86" t="str">
        <f>IF(B339="","",B339)</f>
        <v>Electricity</v>
      </c>
      <c r="C1827" s="85">
        <f>IF(C339="","",C339)</f>
        <v>23</v>
      </c>
      <c r="D1827" s="87">
        <v>3</v>
      </c>
      <c r="E1827" s="85" t="str">
        <f>IF(E339="","",E339)</f>
        <v>Economy7</v>
      </c>
      <c r="F1827" s="85" t="str">
        <f>IF(F339="","",F339)</f>
        <v/>
      </c>
      <c r="G1827" s="85" t="str">
        <f>IF(G339="","",G339)</f>
        <v/>
      </c>
      <c r="H1827" s="85" t="str">
        <f>IF(H339="","",H339)</f>
        <v>Renewal</v>
      </c>
      <c r="I1827" s="85">
        <f>IF(I339="","",I339)</f>
        <v>24</v>
      </c>
      <c r="J1827" s="88">
        <f>IF(J339="","",J339)</f>
        <v>10000</v>
      </c>
      <c r="K1827" s="88">
        <f>IF(K339="","",K339)</f>
        <v>29999</v>
      </c>
      <c r="L1827" s="89">
        <f>IF(L339="","",L339)</f>
        <v>44901</v>
      </c>
      <c r="M1827" s="89" t="str">
        <f>IF(M339="","",M339)</f>
        <v/>
      </c>
      <c r="N1827" s="89">
        <f>IF(N339="","",N339)</f>
        <v>44901</v>
      </c>
      <c r="O1827" s="89" t="str">
        <f>IF(O339="","",O339)</f>
        <v/>
      </c>
      <c r="P1827" s="85" t="str">
        <f>"Monthly Variable "&amp;IF([1]RATES!P463="","",[1]RATES!P463)</f>
        <v>Monthly Variable Direct Debit</v>
      </c>
      <c r="Q1827" s="90" t="str">
        <f>IF(Q339="","",Q339)</f>
        <v>For Business</v>
      </c>
      <c r="R1827" s="85" t="str">
        <f>IF(R339="","",R339)</f>
        <v>With S/C</v>
      </c>
      <c r="S1827" s="85" t="str">
        <f>IF(S339="","",S339)</f>
        <v>N</v>
      </c>
      <c r="T1827" s="85" t="str">
        <f>IF(T339="","",T339)</f>
        <v/>
      </c>
      <c r="U1827" s="85" t="str">
        <f>IF(U339="","",U339)</f>
        <v/>
      </c>
      <c r="V1827" s="85" t="str">
        <f>IF(V339="","",V339)</f>
        <v/>
      </c>
      <c r="W1827" s="91" t="str">
        <f>IF(W339="","",W339)</f>
        <v/>
      </c>
      <c r="X1827" s="92">
        <f>IF(X339="","",X339)</f>
        <v>79.2</v>
      </c>
      <c r="Y1827" s="92">
        <f>IF(Y339="","",Y339)</f>
        <v>52.1</v>
      </c>
      <c r="Z1827" s="92">
        <f>IF(Z339="","",Z339)</f>
        <v>39.43</v>
      </c>
      <c r="AA1827" s="92" t="str">
        <f>IF(AA339="","",AA339)</f>
        <v/>
      </c>
      <c r="AB1827" s="92" t="str">
        <f>IF(AB339="","",AB339)</f>
        <v/>
      </c>
      <c r="AC1827" s="94">
        <f>IF(AC339="","",AC339)</f>
        <v>45747</v>
      </c>
      <c r="AD1827" s="93" t="str">
        <f>IF(AD339="","",AD339)</f>
        <v>U4</v>
      </c>
      <c r="AE1827" s="93" t="str">
        <f>IF(AE339="","",AE339)</f>
        <v>EBC_FORBUSPF_C25F</v>
      </c>
      <c r="AF1827" s="93" t="str">
        <f>IF(AF339="","",AF339)</f>
        <v>For Business vU4 Mar 2025</v>
      </c>
      <c r="AG1827" s="93" t="str">
        <f>IF(AG339="","",AG339)</f>
        <v>Elec For Bus Pre vU4 2yr BKF Mar 2025</v>
      </c>
      <c r="AH1827" s="85" t="str">
        <f>IF(AH339="","",AH339)</f>
        <v>C25F</v>
      </c>
    </row>
    <row r="1828" spans="1:34" s="34" customFormat="1" x14ac:dyDescent="0.25">
      <c r="A1828" s="40" t="str">
        <f t="shared" si="42"/>
        <v>10EveningAndWeekendMonthly Variable Direct Debit10000-299992</v>
      </c>
      <c r="B1828" s="86" t="str">
        <f>IF(B340="","",B340)</f>
        <v>Electricity</v>
      </c>
      <c r="C1828" s="85">
        <f>IF(C340="","",C340)</f>
        <v>10</v>
      </c>
      <c r="D1828" s="87">
        <v>3</v>
      </c>
      <c r="E1828" s="85" t="str">
        <f>IF(E340="","",E340)</f>
        <v>EveningAndWeekend</v>
      </c>
      <c r="F1828" s="85" t="str">
        <f>IF(F340="","",F340)</f>
        <v/>
      </c>
      <c r="G1828" s="85" t="str">
        <f>IF(G340="","",G340)</f>
        <v/>
      </c>
      <c r="H1828" s="85" t="str">
        <f>IF(H340="","",H340)</f>
        <v>Renewal</v>
      </c>
      <c r="I1828" s="85">
        <f>IF(I340="","",I340)</f>
        <v>24</v>
      </c>
      <c r="J1828" s="88">
        <f>IF(J340="","",J340)</f>
        <v>10000</v>
      </c>
      <c r="K1828" s="88">
        <f>IF(K340="","",K340)</f>
        <v>29999</v>
      </c>
      <c r="L1828" s="89">
        <f>IF(L340="","",L340)</f>
        <v>44901</v>
      </c>
      <c r="M1828" s="89" t="str">
        <f>IF(M340="","",M340)</f>
        <v/>
      </c>
      <c r="N1828" s="89">
        <f>IF(N340="","",N340)</f>
        <v>44901</v>
      </c>
      <c r="O1828" s="89" t="str">
        <f>IF(O340="","",O340)</f>
        <v/>
      </c>
      <c r="P1828" s="85" t="str">
        <f>"Monthly Variable "&amp;IF([1]RATES!P464="","",[1]RATES!P464)</f>
        <v>Monthly Variable Direct Debit</v>
      </c>
      <c r="Q1828" s="90" t="str">
        <f>IF(Q340="","",Q340)</f>
        <v>For Business</v>
      </c>
      <c r="R1828" s="85" t="str">
        <f>IF(R340="","",R340)</f>
        <v>With S/C</v>
      </c>
      <c r="S1828" s="85" t="str">
        <f>IF(S340="","",S340)</f>
        <v>N</v>
      </c>
      <c r="T1828" s="85" t="str">
        <f>IF(T340="","",T340)</f>
        <v/>
      </c>
      <c r="U1828" s="85" t="str">
        <f>IF(U340="","",U340)</f>
        <v/>
      </c>
      <c r="V1828" s="85" t="str">
        <f>IF(V340="","",V340)</f>
        <v/>
      </c>
      <c r="W1828" s="91" t="str">
        <f>IF(W340="","",W340)</f>
        <v/>
      </c>
      <c r="X1828" s="92">
        <f>IF(X340="","",X340)</f>
        <v>43.97</v>
      </c>
      <c r="Y1828" s="92">
        <f>IF(Y340="","",Y340)</f>
        <v>55.85</v>
      </c>
      <c r="Z1828" s="92" t="str">
        <f>IF(Z340="","",Z340)</f>
        <v/>
      </c>
      <c r="AA1828" s="92">
        <f>IF(AA340="","",AA340)</f>
        <v>44</v>
      </c>
      <c r="AB1828" s="92" t="str">
        <f>IF(AB340="","",AB340)</f>
        <v/>
      </c>
      <c r="AC1828" s="94">
        <f>IF(AC340="","",AC340)</f>
        <v>45747</v>
      </c>
      <c r="AD1828" s="93" t="str">
        <f>IF(AD340="","",AD340)</f>
        <v>U4</v>
      </c>
      <c r="AE1828" s="93" t="str">
        <f>IF(AE340="","",AE340)</f>
        <v>EBC_FORBUSPF_C25F</v>
      </c>
      <c r="AF1828" s="93" t="str">
        <f>IF(AF340="","",AF340)</f>
        <v>For Business vU4 Mar 2025</v>
      </c>
      <c r="AG1828" s="93" t="str">
        <f>IF(AG340="","",AG340)</f>
        <v>Elec For Bus Pre vU4 2yr BKF Mar 2025</v>
      </c>
      <c r="AH1828" s="85" t="str">
        <f>IF(AH340="","",AH340)</f>
        <v>C25F</v>
      </c>
    </row>
    <row r="1829" spans="1:34" s="34" customFormat="1" x14ac:dyDescent="0.25">
      <c r="A1829" s="40" t="str">
        <f t="shared" si="42"/>
        <v>11EveningAndWeekendMonthly Variable Direct Debit10000-299992</v>
      </c>
      <c r="B1829" s="86" t="str">
        <f>IF(B341="","",B341)</f>
        <v>Electricity</v>
      </c>
      <c r="C1829" s="85">
        <f>IF(C341="","",C341)</f>
        <v>11</v>
      </c>
      <c r="D1829" s="87">
        <v>3</v>
      </c>
      <c r="E1829" s="85" t="str">
        <f>IF(E341="","",E341)</f>
        <v>EveningAndWeekend</v>
      </c>
      <c r="F1829" s="85" t="str">
        <f>IF(F341="","",F341)</f>
        <v/>
      </c>
      <c r="G1829" s="85" t="str">
        <f>IF(G341="","",G341)</f>
        <v/>
      </c>
      <c r="H1829" s="85" t="str">
        <f>IF(H341="","",H341)</f>
        <v>Renewal</v>
      </c>
      <c r="I1829" s="85">
        <f>IF(I341="","",I341)</f>
        <v>24</v>
      </c>
      <c r="J1829" s="88">
        <f>IF(J341="","",J341)</f>
        <v>10000</v>
      </c>
      <c r="K1829" s="88">
        <f>IF(K341="","",K341)</f>
        <v>29999</v>
      </c>
      <c r="L1829" s="89">
        <f>IF(L341="","",L341)</f>
        <v>44901</v>
      </c>
      <c r="M1829" s="89" t="str">
        <f>IF(M341="","",M341)</f>
        <v/>
      </c>
      <c r="N1829" s="89">
        <f>IF(N341="","",N341)</f>
        <v>44901</v>
      </c>
      <c r="O1829" s="89" t="str">
        <f>IF(O341="","",O341)</f>
        <v/>
      </c>
      <c r="P1829" s="85" t="str">
        <f>"Monthly Variable "&amp;IF([1]RATES!P465="","",[1]RATES!P465)</f>
        <v>Monthly Variable Direct Debit</v>
      </c>
      <c r="Q1829" s="90" t="str">
        <f>IF(Q341="","",Q341)</f>
        <v>For Business</v>
      </c>
      <c r="R1829" s="85" t="str">
        <f>IF(R341="","",R341)</f>
        <v>With S/C</v>
      </c>
      <c r="S1829" s="85" t="str">
        <f>IF(S341="","",S341)</f>
        <v>N</v>
      </c>
      <c r="T1829" s="85" t="str">
        <f>IF(T341="","",T341)</f>
        <v/>
      </c>
      <c r="U1829" s="85" t="str">
        <f>IF(U341="","",U341)</f>
        <v/>
      </c>
      <c r="V1829" s="85" t="str">
        <f>IF(V341="","",V341)</f>
        <v/>
      </c>
      <c r="W1829" s="91" t="str">
        <f>IF(W341="","",W341)</f>
        <v/>
      </c>
      <c r="X1829" s="92">
        <f>IF(X341="","",X341)</f>
        <v>72</v>
      </c>
      <c r="Y1829" s="92">
        <f>IF(Y341="","",Y341)</f>
        <v>54.56</v>
      </c>
      <c r="Z1829" s="92" t="str">
        <f>IF(Z341="","",Z341)</f>
        <v/>
      </c>
      <c r="AA1829" s="92">
        <f>IF(AA341="","",AA341)</f>
        <v>43.49</v>
      </c>
      <c r="AB1829" s="92" t="str">
        <f>IF(AB341="","",AB341)</f>
        <v/>
      </c>
      <c r="AC1829" s="94">
        <f>IF(AC341="","",AC341)</f>
        <v>45747</v>
      </c>
      <c r="AD1829" s="93" t="str">
        <f>IF(AD341="","",AD341)</f>
        <v>U4</v>
      </c>
      <c r="AE1829" s="93" t="str">
        <f>IF(AE341="","",AE341)</f>
        <v>EBC_FORBUSPF_C25F</v>
      </c>
      <c r="AF1829" s="93" t="str">
        <f>IF(AF341="","",AF341)</f>
        <v>For Business vU4 Mar 2025</v>
      </c>
      <c r="AG1829" s="93" t="str">
        <f>IF(AG341="","",AG341)</f>
        <v>Elec For Bus Pre vU4 2yr BKF Mar 2025</v>
      </c>
      <c r="AH1829" s="85" t="str">
        <f>IF(AH341="","",AH341)</f>
        <v>C25F</v>
      </c>
    </row>
    <row r="1830" spans="1:34" s="34" customFormat="1" x14ac:dyDescent="0.25">
      <c r="A1830" s="40" t="str">
        <f t="shared" si="42"/>
        <v>12EveningAndWeekendMonthly Variable Direct Debit10000-299992</v>
      </c>
      <c r="B1830" s="86" t="str">
        <f>IF(B342="","",B342)</f>
        <v>Electricity</v>
      </c>
      <c r="C1830" s="85">
        <f>IF(C342="","",C342)</f>
        <v>12</v>
      </c>
      <c r="D1830" s="87">
        <v>3</v>
      </c>
      <c r="E1830" s="85" t="str">
        <f>IF(E342="","",E342)</f>
        <v>EveningAndWeekend</v>
      </c>
      <c r="F1830" s="85" t="str">
        <f>IF(F342="","",F342)</f>
        <v/>
      </c>
      <c r="G1830" s="85" t="str">
        <f>IF(G342="","",G342)</f>
        <v/>
      </c>
      <c r="H1830" s="85" t="str">
        <f>IF(H342="","",H342)</f>
        <v>Renewal</v>
      </c>
      <c r="I1830" s="85">
        <f>IF(I342="","",I342)</f>
        <v>24</v>
      </c>
      <c r="J1830" s="88">
        <f>IF(J342="","",J342)</f>
        <v>10000</v>
      </c>
      <c r="K1830" s="88">
        <f>IF(K342="","",K342)</f>
        <v>29999</v>
      </c>
      <c r="L1830" s="89">
        <f>IF(L342="","",L342)</f>
        <v>44901</v>
      </c>
      <c r="M1830" s="89" t="str">
        <f>IF(M342="","",M342)</f>
        <v/>
      </c>
      <c r="N1830" s="89">
        <f>IF(N342="","",N342)</f>
        <v>44901</v>
      </c>
      <c r="O1830" s="89" t="str">
        <f>IF(O342="","",O342)</f>
        <v/>
      </c>
      <c r="P1830" s="85" t="str">
        <f>"Monthly Variable "&amp;IF([1]RATES!P466="","",[1]RATES!P466)</f>
        <v>Monthly Variable Direct Debit</v>
      </c>
      <c r="Q1830" s="90" t="str">
        <f>IF(Q342="","",Q342)</f>
        <v>For Business</v>
      </c>
      <c r="R1830" s="85" t="str">
        <f>IF(R342="","",R342)</f>
        <v>With S/C</v>
      </c>
      <c r="S1830" s="85" t="str">
        <f>IF(S342="","",S342)</f>
        <v>N</v>
      </c>
      <c r="T1830" s="85" t="str">
        <f>IF(T342="","",T342)</f>
        <v/>
      </c>
      <c r="U1830" s="85" t="str">
        <f>IF(U342="","",U342)</f>
        <v/>
      </c>
      <c r="V1830" s="85" t="str">
        <f>IF(V342="","",V342)</f>
        <v/>
      </c>
      <c r="W1830" s="91" t="str">
        <f>IF(W342="","",W342)</f>
        <v/>
      </c>
      <c r="X1830" s="92">
        <f>IF(X342="","",X342)</f>
        <v>26.12</v>
      </c>
      <c r="Y1830" s="92">
        <f>IF(Y342="","",Y342)</f>
        <v>55.32</v>
      </c>
      <c r="Z1830" s="92" t="str">
        <f>IF(Z342="","",Z342)</f>
        <v/>
      </c>
      <c r="AA1830" s="92">
        <f>IF(AA342="","",AA342)</f>
        <v>43.33</v>
      </c>
      <c r="AB1830" s="92" t="str">
        <f>IF(AB342="","",AB342)</f>
        <v/>
      </c>
      <c r="AC1830" s="94">
        <f>IF(AC342="","",AC342)</f>
        <v>45747</v>
      </c>
      <c r="AD1830" s="93" t="str">
        <f>IF(AD342="","",AD342)</f>
        <v>U4</v>
      </c>
      <c r="AE1830" s="93" t="str">
        <f>IF(AE342="","",AE342)</f>
        <v>EBC_FORBUSPF_C25F</v>
      </c>
      <c r="AF1830" s="93" t="str">
        <f>IF(AF342="","",AF342)</f>
        <v>For Business vU4 Mar 2025</v>
      </c>
      <c r="AG1830" s="93" t="str">
        <f>IF(AG342="","",AG342)</f>
        <v>Elec For Bus Pre vU4 2yr BKF Mar 2025</v>
      </c>
      <c r="AH1830" s="85" t="str">
        <f>IF(AH342="","",AH342)</f>
        <v>C25F</v>
      </c>
    </row>
    <row r="1831" spans="1:34" s="34" customFormat="1" x14ac:dyDescent="0.25">
      <c r="A1831" s="40" t="str">
        <f t="shared" si="42"/>
        <v>14EveningAndWeekendMonthly Variable Direct Debit10000-299992</v>
      </c>
      <c r="B1831" s="86" t="str">
        <f>IF(B343="","",B343)</f>
        <v>Electricity</v>
      </c>
      <c r="C1831" s="85">
        <f>IF(C343="","",C343)</f>
        <v>14</v>
      </c>
      <c r="D1831" s="87">
        <v>3</v>
      </c>
      <c r="E1831" s="85" t="str">
        <f>IF(E343="","",E343)</f>
        <v>EveningAndWeekend</v>
      </c>
      <c r="F1831" s="85" t="str">
        <f>IF(F343="","",F343)</f>
        <v/>
      </c>
      <c r="G1831" s="85" t="str">
        <f>IF(G343="","",G343)</f>
        <v/>
      </c>
      <c r="H1831" s="85" t="str">
        <f>IF(H343="","",H343)</f>
        <v>Renewal</v>
      </c>
      <c r="I1831" s="85">
        <f>IF(I343="","",I343)</f>
        <v>24</v>
      </c>
      <c r="J1831" s="88">
        <f>IF(J343="","",J343)</f>
        <v>10000</v>
      </c>
      <c r="K1831" s="88">
        <f>IF(K343="","",K343)</f>
        <v>29999</v>
      </c>
      <c r="L1831" s="89">
        <f>IF(L343="","",L343)</f>
        <v>44901</v>
      </c>
      <c r="M1831" s="89" t="str">
        <f>IF(M343="","",M343)</f>
        <v/>
      </c>
      <c r="N1831" s="89">
        <f>IF(N343="","",N343)</f>
        <v>44901</v>
      </c>
      <c r="O1831" s="89" t="str">
        <f>IF(O343="","",O343)</f>
        <v/>
      </c>
      <c r="P1831" s="85" t="str">
        <f>"Monthly Variable "&amp;IF([1]RATES!P467="","",[1]RATES!P467)</f>
        <v>Monthly Variable Direct Debit</v>
      </c>
      <c r="Q1831" s="90" t="str">
        <f>IF(Q343="","",Q343)</f>
        <v>For Business</v>
      </c>
      <c r="R1831" s="85" t="str">
        <f>IF(R343="","",R343)</f>
        <v>With S/C</v>
      </c>
      <c r="S1831" s="85" t="str">
        <f>IF(S343="","",S343)</f>
        <v>N</v>
      </c>
      <c r="T1831" s="85" t="str">
        <f>IF(T343="","",T343)</f>
        <v/>
      </c>
      <c r="U1831" s="85" t="str">
        <f>IF(U343="","",U343)</f>
        <v/>
      </c>
      <c r="V1831" s="85" t="str">
        <f>IF(V343="","",V343)</f>
        <v/>
      </c>
      <c r="W1831" s="91" t="str">
        <f>IF(W343="","",W343)</f>
        <v/>
      </c>
      <c r="X1831" s="92">
        <f>IF(X343="","",X343)</f>
        <v>81.319999999999993</v>
      </c>
      <c r="Y1831" s="92">
        <f>IF(Y343="","",Y343)</f>
        <v>54.57</v>
      </c>
      <c r="Z1831" s="92" t="str">
        <f>IF(Z343="","",Z343)</f>
        <v/>
      </c>
      <c r="AA1831" s="92">
        <f>IF(AA343="","",AA343)</f>
        <v>43.38</v>
      </c>
      <c r="AB1831" s="92" t="str">
        <f>IF(AB343="","",AB343)</f>
        <v/>
      </c>
      <c r="AC1831" s="94">
        <f>IF(AC343="","",AC343)</f>
        <v>45747</v>
      </c>
      <c r="AD1831" s="93" t="str">
        <f>IF(AD343="","",AD343)</f>
        <v>U4</v>
      </c>
      <c r="AE1831" s="93" t="str">
        <f>IF(AE343="","",AE343)</f>
        <v>EBC_FORBUSPF_C25F</v>
      </c>
      <c r="AF1831" s="93" t="str">
        <f>IF(AF343="","",AF343)</f>
        <v>For Business vU4 Mar 2025</v>
      </c>
      <c r="AG1831" s="93" t="str">
        <f>IF(AG343="","",AG343)</f>
        <v>Elec For Bus Pre vU4 2yr BKF Mar 2025</v>
      </c>
      <c r="AH1831" s="85" t="str">
        <f>IF(AH343="","",AH343)</f>
        <v>C25F</v>
      </c>
    </row>
    <row r="1832" spans="1:34" s="34" customFormat="1" x14ac:dyDescent="0.25">
      <c r="A1832" s="40" t="str">
        <f t="shared" si="42"/>
        <v>15EveningAndWeekendMonthly Variable Direct Debit10000-299992</v>
      </c>
      <c r="B1832" s="86" t="str">
        <f>IF(B344="","",B344)</f>
        <v>Electricity</v>
      </c>
      <c r="C1832" s="85">
        <f>IF(C344="","",C344)</f>
        <v>15</v>
      </c>
      <c r="D1832" s="87">
        <v>3</v>
      </c>
      <c r="E1832" s="85" t="str">
        <f>IF(E344="","",E344)</f>
        <v>EveningAndWeekend</v>
      </c>
      <c r="F1832" s="85" t="str">
        <f>IF(F344="","",F344)</f>
        <v/>
      </c>
      <c r="G1832" s="85" t="str">
        <f>IF(G344="","",G344)</f>
        <v/>
      </c>
      <c r="H1832" s="85" t="str">
        <f>IF(H344="","",H344)</f>
        <v>Renewal</v>
      </c>
      <c r="I1832" s="85">
        <f>IF(I344="","",I344)</f>
        <v>24</v>
      </c>
      <c r="J1832" s="88">
        <f>IF(J344="","",J344)</f>
        <v>10000</v>
      </c>
      <c r="K1832" s="88">
        <f>IF(K344="","",K344)</f>
        <v>29999</v>
      </c>
      <c r="L1832" s="89">
        <f>IF(L344="","",L344)</f>
        <v>44901</v>
      </c>
      <c r="M1832" s="89" t="str">
        <f>IF(M344="","",M344)</f>
        <v/>
      </c>
      <c r="N1832" s="89">
        <f>IF(N344="","",N344)</f>
        <v>44901</v>
      </c>
      <c r="O1832" s="89" t="str">
        <f>IF(O344="","",O344)</f>
        <v/>
      </c>
      <c r="P1832" s="85" t="str">
        <f>"Monthly Variable "&amp;IF([1]RATES!P468="","",[1]RATES!P468)</f>
        <v>Monthly Variable Direct Debit</v>
      </c>
      <c r="Q1832" s="90" t="str">
        <f>IF(Q344="","",Q344)</f>
        <v>For Business</v>
      </c>
      <c r="R1832" s="85" t="str">
        <f>IF(R344="","",R344)</f>
        <v>With S/C</v>
      </c>
      <c r="S1832" s="85" t="str">
        <f>IF(S344="","",S344)</f>
        <v>N</v>
      </c>
      <c r="T1832" s="85" t="str">
        <f>IF(T344="","",T344)</f>
        <v/>
      </c>
      <c r="U1832" s="85" t="str">
        <f>IF(U344="","",U344)</f>
        <v/>
      </c>
      <c r="V1832" s="85" t="str">
        <f>IF(V344="","",V344)</f>
        <v/>
      </c>
      <c r="W1832" s="91" t="str">
        <f>IF(W344="","",W344)</f>
        <v/>
      </c>
      <c r="X1832" s="92">
        <f>IF(X344="","",X344)</f>
        <v>88.61</v>
      </c>
      <c r="Y1832" s="92">
        <f>IF(Y344="","",Y344)</f>
        <v>54.8</v>
      </c>
      <c r="Z1832" s="92" t="str">
        <f>IF(Z344="","",Z344)</f>
        <v/>
      </c>
      <c r="AA1832" s="92">
        <f>IF(AA344="","",AA344)</f>
        <v>43.32</v>
      </c>
      <c r="AB1832" s="92" t="str">
        <f>IF(AB344="","",AB344)</f>
        <v/>
      </c>
      <c r="AC1832" s="94">
        <f>IF(AC344="","",AC344)</f>
        <v>45747</v>
      </c>
      <c r="AD1832" s="93" t="str">
        <f>IF(AD344="","",AD344)</f>
        <v>U4</v>
      </c>
      <c r="AE1832" s="93" t="str">
        <f>IF(AE344="","",AE344)</f>
        <v>EBC_FORBUSPF_C25F</v>
      </c>
      <c r="AF1832" s="93" t="str">
        <f>IF(AF344="","",AF344)</f>
        <v>For Business vU4 Mar 2025</v>
      </c>
      <c r="AG1832" s="93" t="str">
        <f>IF(AG344="","",AG344)</f>
        <v>Elec For Bus Pre vU4 2yr BKF Mar 2025</v>
      </c>
      <c r="AH1832" s="85" t="str">
        <f>IF(AH344="","",AH344)</f>
        <v>C25F</v>
      </c>
    </row>
    <row r="1833" spans="1:34" s="34" customFormat="1" x14ac:dyDescent="0.25">
      <c r="A1833" s="40" t="str">
        <f t="shared" si="42"/>
        <v>16EveningAndWeekendMonthly Variable Direct Debit10000-299992</v>
      </c>
      <c r="B1833" s="86" t="str">
        <f>IF(B345="","",B345)</f>
        <v>Electricity</v>
      </c>
      <c r="C1833" s="85">
        <f>IF(C345="","",C345)</f>
        <v>16</v>
      </c>
      <c r="D1833" s="87">
        <v>3</v>
      </c>
      <c r="E1833" s="85" t="str">
        <f>IF(E345="","",E345)</f>
        <v>EveningAndWeekend</v>
      </c>
      <c r="F1833" s="85" t="str">
        <f>IF(F345="","",F345)</f>
        <v/>
      </c>
      <c r="G1833" s="85" t="str">
        <f>IF(G345="","",G345)</f>
        <v/>
      </c>
      <c r="H1833" s="85" t="str">
        <f>IF(H345="","",H345)</f>
        <v>Renewal</v>
      </c>
      <c r="I1833" s="85">
        <f>IF(I345="","",I345)</f>
        <v>24</v>
      </c>
      <c r="J1833" s="88">
        <f>IF(J345="","",J345)</f>
        <v>10000</v>
      </c>
      <c r="K1833" s="88">
        <f>IF(K345="","",K345)</f>
        <v>29999</v>
      </c>
      <c r="L1833" s="89">
        <f>IF(L345="","",L345)</f>
        <v>44901</v>
      </c>
      <c r="M1833" s="89" t="str">
        <f>IF(M345="","",M345)</f>
        <v/>
      </c>
      <c r="N1833" s="89">
        <f>IF(N345="","",N345)</f>
        <v>44901</v>
      </c>
      <c r="O1833" s="89" t="str">
        <f>IF(O345="","",O345)</f>
        <v/>
      </c>
      <c r="P1833" s="85" t="str">
        <f>"Monthly Variable "&amp;IF([1]RATES!P469="","",[1]RATES!P469)</f>
        <v>Monthly Variable Direct Debit</v>
      </c>
      <c r="Q1833" s="90" t="str">
        <f>IF(Q345="","",Q345)</f>
        <v>For Business</v>
      </c>
      <c r="R1833" s="85" t="str">
        <f>IF(R345="","",R345)</f>
        <v>With S/C</v>
      </c>
      <c r="S1833" s="85" t="str">
        <f>IF(S345="","",S345)</f>
        <v>N</v>
      </c>
      <c r="T1833" s="85" t="str">
        <f>IF(T345="","",T345)</f>
        <v/>
      </c>
      <c r="U1833" s="85" t="str">
        <f>IF(U345="","",U345)</f>
        <v/>
      </c>
      <c r="V1833" s="85" t="str">
        <f>IF(V345="","",V345)</f>
        <v/>
      </c>
      <c r="W1833" s="91" t="str">
        <f>IF(W345="","",W345)</f>
        <v/>
      </c>
      <c r="X1833" s="92">
        <f>IF(X345="","",X345)</f>
        <v>54.28</v>
      </c>
      <c r="Y1833" s="92">
        <f>IF(Y345="","",Y345)</f>
        <v>55.49</v>
      </c>
      <c r="Z1833" s="92" t="str">
        <f>IF(Z345="","",Z345)</f>
        <v/>
      </c>
      <c r="AA1833" s="92">
        <f>IF(AA345="","",AA345)</f>
        <v>44.1</v>
      </c>
      <c r="AB1833" s="92" t="str">
        <f>IF(AB345="","",AB345)</f>
        <v/>
      </c>
      <c r="AC1833" s="94">
        <f>IF(AC345="","",AC345)</f>
        <v>45747</v>
      </c>
      <c r="AD1833" s="93" t="str">
        <f>IF(AD345="","",AD345)</f>
        <v>U4</v>
      </c>
      <c r="AE1833" s="93" t="str">
        <f>IF(AE345="","",AE345)</f>
        <v>EBC_FORBUSPF_C25F</v>
      </c>
      <c r="AF1833" s="93" t="str">
        <f>IF(AF345="","",AF345)</f>
        <v>For Business vU4 Mar 2025</v>
      </c>
      <c r="AG1833" s="93" t="str">
        <f>IF(AG345="","",AG345)</f>
        <v>Elec For Bus Pre vU4 2yr BKF Mar 2025</v>
      </c>
      <c r="AH1833" s="85" t="str">
        <f>IF(AH345="","",AH345)</f>
        <v>C25F</v>
      </c>
    </row>
    <row r="1834" spans="1:34" s="34" customFormat="1" x14ac:dyDescent="0.25">
      <c r="A1834" s="40" t="str">
        <f t="shared" si="42"/>
        <v>17EveningAndWeekendMonthly Variable Direct Debit10000-299992</v>
      </c>
      <c r="B1834" s="86" t="str">
        <f>IF(B346="","",B346)</f>
        <v>Electricity</v>
      </c>
      <c r="C1834" s="85">
        <f>IF(C346="","",C346)</f>
        <v>17</v>
      </c>
      <c r="D1834" s="87">
        <v>3</v>
      </c>
      <c r="E1834" s="85" t="str">
        <f>IF(E346="","",E346)</f>
        <v>EveningAndWeekend</v>
      </c>
      <c r="F1834" s="85" t="str">
        <f>IF(F346="","",F346)</f>
        <v/>
      </c>
      <c r="G1834" s="85" t="str">
        <f>IF(G346="","",G346)</f>
        <v/>
      </c>
      <c r="H1834" s="85" t="str">
        <f>IF(H346="","",H346)</f>
        <v>Renewal</v>
      </c>
      <c r="I1834" s="85">
        <f>IF(I346="","",I346)</f>
        <v>24</v>
      </c>
      <c r="J1834" s="88">
        <f>IF(J346="","",J346)</f>
        <v>10000</v>
      </c>
      <c r="K1834" s="88">
        <f>IF(K346="","",K346)</f>
        <v>29999</v>
      </c>
      <c r="L1834" s="89">
        <f>IF(L346="","",L346)</f>
        <v>44901</v>
      </c>
      <c r="M1834" s="89" t="str">
        <f>IF(M346="","",M346)</f>
        <v/>
      </c>
      <c r="N1834" s="89">
        <f>IF(N346="","",N346)</f>
        <v>44901</v>
      </c>
      <c r="O1834" s="89" t="str">
        <f>IF(O346="","",O346)</f>
        <v/>
      </c>
      <c r="P1834" s="85" t="str">
        <f>"Monthly Variable "&amp;IF([1]RATES!P470="","",[1]RATES!P470)</f>
        <v>Monthly Variable Direct Debit</v>
      </c>
      <c r="Q1834" s="90" t="str">
        <f>IF(Q346="","",Q346)</f>
        <v>For Business</v>
      </c>
      <c r="R1834" s="85" t="str">
        <f>IF(R346="","",R346)</f>
        <v>With S/C</v>
      </c>
      <c r="S1834" s="85" t="str">
        <f>IF(S346="","",S346)</f>
        <v>N</v>
      </c>
      <c r="T1834" s="85" t="str">
        <f>IF(T346="","",T346)</f>
        <v/>
      </c>
      <c r="U1834" s="85" t="str">
        <f>IF(U346="","",U346)</f>
        <v/>
      </c>
      <c r="V1834" s="85" t="str">
        <f>IF(V346="","",V346)</f>
        <v/>
      </c>
      <c r="W1834" s="91" t="str">
        <f>IF(W346="","",W346)</f>
        <v/>
      </c>
      <c r="X1834" s="92">
        <f>IF(X346="","",X346)</f>
        <v>67.17</v>
      </c>
      <c r="Y1834" s="92">
        <f>IF(Y346="","",Y346)</f>
        <v>55.67</v>
      </c>
      <c r="Z1834" s="92" t="str">
        <f>IF(Z346="","",Z346)</f>
        <v/>
      </c>
      <c r="AA1834" s="92">
        <f>IF(AA346="","",AA346)</f>
        <v>44.35</v>
      </c>
      <c r="AB1834" s="92" t="str">
        <f>IF(AB346="","",AB346)</f>
        <v/>
      </c>
      <c r="AC1834" s="94">
        <f>IF(AC346="","",AC346)</f>
        <v>45747</v>
      </c>
      <c r="AD1834" s="93" t="str">
        <f>IF(AD346="","",AD346)</f>
        <v>U4</v>
      </c>
      <c r="AE1834" s="93" t="str">
        <f>IF(AE346="","",AE346)</f>
        <v>EBC_FORBUSPF_C25F</v>
      </c>
      <c r="AF1834" s="93" t="str">
        <f>IF(AF346="","",AF346)</f>
        <v>For Business vU4 Mar 2025</v>
      </c>
      <c r="AG1834" s="93" t="str">
        <f>IF(AG346="","",AG346)</f>
        <v>Elec For Bus Pre vU4 2yr BKF Mar 2025</v>
      </c>
      <c r="AH1834" s="85" t="str">
        <f>IF(AH346="","",AH346)</f>
        <v>C25F</v>
      </c>
    </row>
    <row r="1835" spans="1:34" s="34" customFormat="1" x14ac:dyDescent="0.25">
      <c r="A1835" s="40" t="str">
        <f t="shared" si="42"/>
        <v>18EveningAndWeekendMonthly Variable Direct Debit10000-299992</v>
      </c>
      <c r="B1835" s="86" t="str">
        <f>IF(B347="","",B347)</f>
        <v>Electricity</v>
      </c>
      <c r="C1835" s="85">
        <f>IF(C347="","",C347)</f>
        <v>18</v>
      </c>
      <c r="D1835" s="87">
        <v>3</v>
      </c>
      <c r="E1835" s="85" t="str">
        <f>IF(E347="","",E347)</f>
        <v>EveningAndWeekend</v>
      </c>
      <c r="F1835" s="85" t="str">
        <f>IF(F347="","",F347)</f>
        <v/>
      </c>
      <c r="G1835" s="85" t="str">
        <f>IF(G347="","",G347)</f>
        <v/>
      </c>
      <c r="H1835" s="85" t="str">
        <f>IF(H347="","",H347)</f>
        <v>Renewal</v>
      </c>
      <c r="I1835" s="85">
        <f>IF(I347="","",I347)</f>
        <v>24</v>
      </c>
      <c r="J1835" s="88">
        <f>IF(J347="","",J347)</f>
        <v>10000</v>
      </c>
      <c r="K1835" s="88">
        <f>IF(K347="","",K347)</f>
        <v>29999</v>
      </c>
      <c r="L1835" s="89">
        <f>IF(L347="","",L347)</f>
        <v>44901</v>
      </c>
      <c r="M1835" s="89" t="str">
        <f>IF(M347="","",M347)</f>
        <v/>
      </c>
      <c r="N1835" s="89">
        <f>IF(N347="","",N347)</f>
        <v>44901</v>
      </c>
      <c r="O1835" s="89" t="str">
        <f>IF(O347="","",O347)</f>
        <v/>
      </c>
      <c r="P1835" s="85" t="str">
        <f>"Monthly Variable "&amp;IF([1]RATES!P471="","",[1]RATES!P471)</f>
        <v>Monthly Variable Direct Debit</v>
      </c>
      <c r="Q1835" s="90" t="str">
        <f>IF(Q347="","",Q347)</f>
        <v>For Business</v>
      </c>
      <c r="R1835" s="85" t="str">
        <f>IF(R347="","",R347)</f>
        <v>With S/C</v>
      </c>
      <c r="S1835" s="85" t="str">
        <f>IF(S347="","",S347)</f>
        <v>N</v>
      </c>
      <c r="T1835" s="85" t="str">
        <f>IF(T347="","",T347)</f>
        <v/>
      </c>
      <c r="U1835" s="85" t="str">
        <f>IF(U347="","",U347)</f>
        <v/>
      </c>
      <c r="V1835" s="85" t="str">
        <f>IF(V347="","",V347)</f>
        <v/>
      </c>
      <c r="W1835" s="91" t="str">
        <f>IF(W347="","",W347)</f>
        <v/>
      </c>
      <c r="X1835" s="92">
        <f>IF(X347="","",X347)</f>
        <v>81.19</v>
      </c>
      <c r="Y1835" s="92">
        <f>IF(Y347="","",Y347)</f>
        <v>55.08</v>
      </c>
      <c r="Z1835" s="92" t="str">
        <f>IF(Z347="","",Z347)</f>
        <v/>
      </c>
      <c r="AA1835" s="92">
        <f>IF(AA347="","",AA347)</f>
        <v>43.55</v>
      </c>
      <c r="AB1835" s="92" t="str">
        <f>IF(AB347="","",AB347)</f>
        <v/>
      </c>
      <c r="AC1835" s="94">
        <f>IF(AC347="","",AC347)</f>
        <v>45747</v>
      </c>
      <c r="AD1835" s="93" t="str">
        <f>IF(AD347="","",AD347)</f>
        <v>U4</v>
      </c>
      <c r="AE1835" s="93" t="str">
        <f>IF(AE347="","",AE347)</f>
        <v>EBC_FORBUSPF_C25F</v>
      </c>
      <c r="AF1835" s="93" t="str">
        <f>IF(AF347="","",AF347)</f>
        <v>For Business vU4 Mar 2025</v>
      </c>
      <c r="AG1835" s="93" t="str">
        <f>IF(AG347="","",AG347)</f>
        <v>Elec For Bus Pre vU4 2yr BKF Mar 2025</v>
      </c>
      <c r="AH1835" s="85" t="str">
        <f>IF(AH347="","",AH347)</f>
        <v>C25F</v>
      </c>
    </row>
    <row r="1836" spans="1:34" s="34" customFormat="1" x14ac:dyDescent="0.25">
      <c r="A1836" s="40" t="str">
        <f t="shared" si="42"/>
        <v>20EveningAndWeekendMonthly Variable Direct Debit10000-299992</v>
      </c>
      <c r="B1836" s="86" t="str">
        <f>IF(B348="","",B348)</f>
        <v>Electricity</v>
      </c>
      <c r="C1836" s="85">
        <f>IF(C348="","",C348)</f>
        <v>20</v>
      </c>
      <c r="D1836" s="87">
        <v>3</v>
      </c>
      <c r="E1836" s="85" t="str">
        <f>IF(E348="","",E348)</f>
        <v>EveningAndWeekend</v>
      </c>
      <c r="F1836" s="85" t="str">
        <f>IF(F348="","",F348)</f>
        <v/>
      </c>
      <c r="G1836" s="85" t="str">
        <f>IF(G348="","",G348)</f>
        <v/>
      </c>
      <c r="H1836" s="85" t="str">
        <f>IF(H348="","",H348)</f>
        <v>Renewal</v>
      </c>
      <c r="I1836" s="85">
        <f>IF(I348="","",I348)</f>
        <v>24</v>
      </c>
      <c r="J1836" s="88">
        <f>IF(J348="","",J348)</f>
        <v>10000</v>
      </c>
      <c r="K1836" s="88">
        <f>IF(K348="","",K348)</f>
        <v>29999</v>
      </c>
      <c r="L1836" s="89">
        <f>IF(L348="","",L348)</f>
        <v>44901</v>
      </c>
      <c r="M1836" s="89" t="str">
        <f>IF(M348="","",M348)</f>
        <v/>
      </c>
      <c r="N1836" s="89">
        <f>IF(N348="","",N348)</f>
        <v>44901</v>
      </c>
      <c r="O1836" s="89" t="str">
        <f>IF(O348="","",O348)</f>
        <v/>
      </c>
      <c r="P1836" s="85" t="str">
        <f>"Monthly Variable "&amp;IF([1]RATES!P472="","",[1]RATES!P472)</f>
        <v>Monthly Variable Direct Debit</v>
      </c>
      <c r="Q1836" s="90" t="str">
        <f>IF(Q348="","",Q348)</f>
        <v>For Business</v>
      </c>
      <c r="R1836" s="85" t="str">
        <f>IF(R348="","",R348)</f>
        <v>With S/C</v>
      </c>
      <c r="S1836" s="85" t="str">
        <f>IF(S348="","",S348)</f>
        <v>N</v>
      </c>
      <c r="T1836" s="85" t="str">
        <f>IF(T348="","",T348)</f>
        <v/>
      </c>
      <c r="U1836" s="85" t="str">
        <f>IF(U348="","",U348)</f>
        <v/>
      </c>
      <c r="V1836" s="85" t="str">
        <f>IF(V348="","",V348)</f>
        <v/>
      </c>
      <c r="W1836" s="91" t="str">
        <f>IF(W348="","",W348)</f>
        <v/>
      </c>
      <c r="X1836" s="92">
        <f>IF(X348="","",X348)</f>
        <v>59.66</v>
      </c>
      <c r="Y1836" s="92">
        <f>IF(Y348="","",Y348)</f>
        <v>54.81</v>
      </c>
      <c r="Z1836" s="92" t="str">
        <f>IF(Z348="","",Z348)</f>
        <v/>
      </c>
      <c r="AA1836" s="92">
        <f>IF(AA348="","",AA348)</f>
        <v>43.97</v>
      </c>
      <c r="AB1836" s="92" t="str">
        <f>IF(AB348="","",AB348)</f>
        <v/>
      </c>
      <c r="AC1836" s="94">
        <f>IF(AC348="","",AC348)</f>
        <v>45747</v>
      </c>
      <c r="AD1836" s="93" t="str">
        <f>IF(AD348="","",AD348)</f>
        <v>U4</v>
      </c>
      <c r="AE1836" s="93" t="str">
        <f>IF(AE348="","",AE348)</f>
        <v>EBC_FORBUSPF_C25F</v>
      </c>
      <c r="AF1836" s="93" t="str">
        <f>IF(AF348="","",AF348)</f>
        <v>For Business vU4 Mar 2025</v>
      </c>
      <c r="AG1836" s="93" t="str">
        <f>IF(AG348="","",AG348)</f>
        <v>Elec For Bus Pre vU4 2yr BKF Mar 2025</v>
      </c>
      <c r="AH1836" s="85" t="str">
        <f>IF(AH348="","",AH348)</f>
        <v>C25F</v>
      </c>
    </row>
    <row r="1837" spans="1:34" s="34" customFormat="1" x14ac:dyDescent="0.25">
      <c r="A1837" s="40" t="str">
        <f t="shared" si="42"/>
        <v>21EveningAndWeekendMonthly Variable Direct Debit10000-299992</v>
      </c>
      <c r="B1837" s="86" t="str">
        <f>IF(B349="","",B349)</f>
        <v>Electricity</v>
      </c>
      <c r="C1837" s="85">
        <f>IF(C349="","",C349)</f>
        <v>21</v>
      </c>
      <c r="D1837" s="87">
        <v>3</v>
      </c>
      <c r="E1837" s="85" t="str">
        <f>IF(E349="","",E349)</f>
        <v>EveningAndWeekend</v>
      </c>
      <c r="F1837" s="85" t="str">
        <f>IF(F349="","",F349)</f>
        <v/>
      </c>
      <c r="G1837" s="85" t="str">
        <f>IF(G349="","",G349)</f>
        <v/>
      </c>
      <c r="H1837" s="85" t="str">
        <f>IF(H349="","",H349)</f>
        <v>Renewal</v>
      </c>
      <c r="I1837" s="85">
        <f>IF(I349="","",I349)</f>
        <v>24</v>
      </c>
      <c r="J1837" s="88">
        <f>IF(J349="","",J349)</f>
        <v>10000</v>
      </c>
      <c r="K1837" s="88">
        <f>IF(K349="","",K349)</f>
        <v>29999</v>
      </c>
      <c r="L1837" s="89">
        <f>IF(L349="","",L349)</f>
        <v>44901</v>
      </c>
      <c r="M1837" s="89" t="str">
        <f>IF(M349="","",M349)</f>
        <v/>
      </c>
      <c r="N1837" s="89">
        <f>IF(N349="","",N349)</f>
        <v>44901</v>
      </c>
      <c r="O1837" s="89" t="str">
        <f>IF(O349="","",O349)</f>
        <v/>
      </c>
      <c r="P1837" s="85" t="str">
        <f>"Monthly Variable "&amp;IF([1]RATES!P473="","",[1]RATES!P473)</f>
        <v>Monthly Variable Direct Debit</v>
      </c>
      <c r="Q1837" s="90" t="str">
        <f>IF(Q349="","",Q349)</f>
        <v>For Business</v>
      </c>
      <c r="R1837" s="85" t="str">
        <f>IF(R349="","",R349)</f>
        <v>With S/C</v>
      </c>
      <c r="S1837" s="85" t="str">
        <f>IF(S349="","",S349)</f>
        <v>N</v>
      </c>
      <c r="T1837" s="85" t="str">
        <f>IF(T349="","",T349)</f>
        <v/>
      </c>
      <c r="U1837" s="85" t="str">
        <f>IF(U349="","",U349)</f>
        <v/>
      </c>
      <c r="V1837" s="85" t="str">
        <f>IF(V349="","",V349)</f>
        <v/>
      </c>
      <c r="W1837" s="91" t="str">
        <f>IF(W349="","",W349)</f>
        <v/>
      </c>
      <c r="X1837" s="92">
        <f>IF(X349="","",X349)</f>
        <v>89.2</v>
      </c>
      <c r="Y1837" s="92">
        <f>IF(Y349="","",Y349)</f>
        <v>54.63</v>
      </c>
      <c r="Z1837" s="92" t="str">
        <f>IF(Z349="","",Z349)</f>
        <v/>
      </c>
      <c r="AA1837" s="92">
        <f>IF(AA349="","",AA349)</f>
        <v>43.42</v>
      </c>
      <c r="AB1837" s="92" t="str">
        <f>IF(AB349="","",AB349)</f>
        <v/>
      </c>
      <c r="AC1837" s="94">
        <f>IF(AC349="","",AC349)</f>
        <v>45747</v>
      </c>
      <c r="AD1837" s="93" t="str">
        <f>IF(AD349="","",AD349)</f>
        <v>U4</v>
      </c>
      <c r="AE1837" s="93" t="str">
        <f>IF(AE349="","",AE349)</f>
        <v>EBC_FORBUSPF_C25F</v>
      </c>
      <c r="AF1837" s="93" t="str">
        <f>IF(AF349="","",AF349)</f>
        <v>For Business vU4 Mar 2025</v>
      </c>
      <c r="AG1837" s="93" t="str">
        <f>IF(AG349="","",AG349)</f>
        <v>Elec For Bus Pre vU4 2yr BKF Mar 2025</v>
      </c>
      <c r="AH1837" s="85" t="str">
        <f>IF(AH349="","",AH349)</f>
        <v>C25F</v>
      </c>
    </row>
    <row r="1838" spans="1:34" s="34" customFormat="1" x14ac:dyDescent="0.25">
      <c r="A1838" s="40" t="str">
        <f t="shared" si="42"/>
        <v>22EveningAndWeekendMonthly Variable Direct Debit10000-299992</v>
      </c>
      <c r="B1838" s="86" t="str">
        <f>IF(B350="","",B350)</f>
        <v>Electricity</v>
      </c>
      <c r="C1838" s="85">
        <f>IF(C350="","",C350)</f>
        <v>22</v>
      </c>
      <c r="D1838" s="87">
        <v>3</v>
      </c>
      <c r="E1838" s="85" t="str">
        <f>IF(E350="","",E350)</f>
        <v>EveningAndWeekend</v>
      </c>
      <c r="F1838" s="85" t="str">
        <f>IF(F350="","",F350)</f>
        <v/>
      </c>
      <c r="G1838" s="85" t="str">
        <f>IF(G350="","",G350)</f>
        <v/>
      </c>
      <c r="H1838" s="85" t="str">
        <f>IF(H350="","",H350)</f>
        <v>Renewal</v>
      </c>
      <c r="I1838" s="85">
        <f>IF(I350="","",I350)</f>
        <v>24</v>
      </c>
      <c r="J1838" s="88">
        <f>IF(J350="","",J350)</f>
        <v>10000</v>
      </c>
      <c r="K1838" s="88">
        <f>IF(K350="","",K350)</f>
        <v>29999</v>
      </c>
      <c r="L1838" s="89">
        <f>IF(L350="","",L350)</f>
        <v>44901</v>
      </c>
      <c r="M1838" s="89" t="str">
        <f>IF(M350="","",M350)</f>
        <v/>
      </c>
      <c r="N1838" s="89">
        <f>IF(N350="","",N350)</f>
        <v>44901</v>
      </c>
      <c r="O1838" s="89" t="str">
        <f>IF(O350="","",O350)</f>
        <v/>
      </c>
      <c r="P1838" s="85" t="str">
        <f>"Monthly Variable "&amp;IF([1]RATES!P474="","",[1]RATES!P474)</f>
        <v>Monthly Variable Direct Debit</v>
      </c>
      <c r="Q1838" s="90" t="str">
        <f>IF(Q350="","",Q350)</f>
        <v>For Business</v>
      </c>
      <c r="R1838" s="85" t="str">
        <f>IF(R350="","",R350)</f>
        <v>With S/C</v>
      </c>
      <c r="S1838" s="85" t="str">
        <f>IF(S350="","",S350)</f>
        <v>N</v>
      </c>
      <c r="T1838" s="85" t="str">
        <f>IF(T350="","",T350)</f>
        <v/>
      </c>
      <c r="U1838" s="85" t="str">
        <f>IF(U350="","",U350)</f>
        <v/>
      </c>
      <c r="V1838" s="85" t="str">
        <f>IF(V350="","",V350)</f>
        <v/>
      </c>
      <c r="W1838" s="91" t="str">
        <f>IF(W350="","",W350)</f>
        <v/>
      </c>
      <c r="X1838" s="92">
        <f>IF(X350="","",X350)</f>
        <v>89.2</v>
      </c>
      <c r="Y1838" s="92">
        <f>IF(Y350="","",Y350)</f>
        <v>54.63</v>
      </c>
      <c r="Z1838" s="92" t="str">
        <f>IF(Z350="","",Z350)</f>
        <v/>
      </c>
      <c r="AA1838" s="92">
        <f>IF(AA350="","",AA350)</f>
        <v>43.42</v>
      </c>
      <c r="AB1838" s="92" t="str">
        <f>IF(AB350="","",AB350)</f>
        <v/>
      </c>
      <c r="AC1838" s="94">
        <f>IF(AC350="","",AC350)</f>
        <v>45747</v>
      </c>
      <c r="AD1838" s="93" t="str">
        <f>IF(AD350="","",AD350)</f>
        <v>U4</v>
      </c>
      <c r="AE1838" s="93" t="str">
        <f>IF(AE350="","",AE350)</f>
        <v>EBC_FORBUSPF_C25F</v>
      </c>
      <c r="AF1838" s="93" t="str">
        <f>IF(AF350="","",AF350)</f>
        <v>For Business vU4 Mar 2025</v>
      </c>
      <c r="AG1838" s="93" t="str">
        <f>IF(AG350="","",AG350)</f>
        <v>Elec For Bus Pre vU4 2yr BKF Mar 2025</v>
      </c>
      <c r="AH1838" s="85" t="str">
        <f>IF(AH350="","",AH350)</f>
        <v>C25F</v>
      </c>
    </row>
    <row r="1839" spans="1:34" s="34" customFormat="1" x14ac:dyDescent="0.25">
      <c r="A1839" s="40" t="str">
        <f t="shared" si="42"/>
        <v>23EveningAndWeekendMonthly Variable Direct Debit10000-299992</v>
      </c>
      <c r="B1839" s="86" t="str">
        <f>IF(B351="","",B351)</f>
        <v>Electricity</v>
      </c>
      <c r="C1839" s="85">
        <f>IF(C351="","",C351)</f>
        <v>23</v>
      </c>
      <c r="D1839" s="87">
        <v>3</v>
      </c>
      <c r="E1839" s="85" t="str">
        <f>IF(E351="","",E351)</f>
        <v>EveningAndWeekend</v>
      </c>
      <c r="F1839" s="85" t="str">
        <f>IF(F351="","",F351)</f>
        <v/>
      </c>
      <c r="G1839" s="85" t="str">
        <f>IF(G351="","",G351)</f>
        <v/>
      </c>
      <c r="H1839" s="85" t="str">
        <f>IF(H351="","",H351)</f>
        <v>Renewal</v>
      </c>
      <c r="I1839" s="85">
        <f>IF(I351="","",I351)</f>
        <v>24</v>
      </c>
      <c r="J1839" s="88">
        <f>IF(J351="","",J351)</f>
        <v>10000</v>
      </c>
      <c r="K1839" s="88">
        <f>IF(K351="","",K351)</f>
        <v>29999</v>
      </c>
      <c r="L1839" s="89">
        <f>IF(L351="","",L351)</f>
        <v>44901</v>
      </c>
      <c r="M1839" s="89" t="str">
        <f>IF(M351="","",M351)</f>
        <v/>
      </c>
      <c r="N1839" s="89">
        <f>IF(N351="","",N351)</f>
        <v>44901</v>
      </c>
      <c r="O1839" s="89" t="str">
        <f>IF(O351="","",O351)</f>
        <v/>
      </c>
      <c r="P1839" s="85" t="str">
        <f>"Monthly Variable "&amp;IF([1]RATES!P475="","",[1]RATES!P475)</f>
        <v>Monthly Variable Direct Debit</v>
      </c>
      <c r="Q1839" s="90" t="str">
        <f>IF(Q351="","",Q351)</f>
        <v>For Business</v>
      </c>
      <c r="R1839" s="85" t="str">
        <f>IF(R351="","",R351)</f>
        <v>With S/C</v>
      </c>
      <c r="S1839" s="85" t="str">
        <f>IF(S351="","",S351)</f>
        <v>N</v>
      </c>
      <c r="T1839" s="85" t="str">
        <f>IF(T351="","",T351)</f>
        <v/>
      </c>
      <c r="U1839" s="85" t="str">
        <f>IF(U351="","",U351)</f>
        <v/>
      </c>
      <c r="V1839" s="85" t="str">
        <f>IF(V351="","",V351)</f>
        <v/>
      </c>
      <c r="W1839" s="91" t="str">
        <f>IF(W351="","",W351)</f>
        <v/>
      </c>
      <c r="X1839" s="92">
        <f>IF(X351="","",X351)</f>
        <v>79.2</v>
      </c>
      <c r="Y1839" s="92">
        <f>IF(Y351="","",Y351)</f>
        <v>55.11</v>
      </c>
      <c r="Z1839" s="92" t="str">
        <f>IF(Z351="","",Z351)</f>
        <v/>
      </c>
      <c r="AA1839" s="92">
        <f>IF(AA351="","",AA351)</f>
        <v>43.72</v>
      </c>
      <c r="AB1839" s="92" t="str">
        <f>IF(AB351="","",AB351)</f>
        <v/>
      </c>
      <c r="AC1839" s="94">
        <f>IF(AC351="","",AC351)</f>
        <v>45747</v>
      </c>
      <c r="AD1839" s="93" t="str">
        <f>IF(AD351="","",AD351)</f>
        <v>U4</v>
      </c>
      <c r="AE1839" s="93" t="str">
        <f>IF(AE351="","",AE351)</f>
        <v>EBC_FORBUSPF_C25F</v>
      </c>
      <c r="AF1839" s="93" t="str">
        <f>IF(AF351="","",AF351)</f>
        <v>For Business vU4 Mar 2025</v>
      </c>
      <c r="AG1839" s="93" t="str">
        <f>IF(AG351="","",AG351)</f>
        <v>Elec For Bus Pre vU4 2yr BKF Mar 2025</v>
      </c>
      <c r="AH1839" s="85" t="str">
        <f>IF(AH351="","",AH351)</f>
        <v>C25F</v>
      </c>
    </row>
    <row r="1840" spans="1:34" s="34" customFormat="1" x14ac:dyDescent="0.25">
      <c r="A1840" s="40" t="str">
        <f t="shared" si="42"/>
        <v>10EveningWeekendAndNightMonthly Variable Direct Debit10000-299992</v>
      </c>
      <c r="B1840" s="86" t="str">
        <f>IF(B352="","",B352)</f>
        <v>Electricity</v>
      </c>
      <c r="C1840" s="85">
        <f>IF(C352="","",C352)</f>
        <v>10</v>
      </c>
      <c r="D1840" s="87">
        <v>3</v>
      </c>
      <c r="E1840" s="85" t="str">
        <f>IF(E352="","",E352)</f>
        <v>EveningWeekendAndNight</v>
      </c>
      <c r="F1840" s="85" t="str">
        <f>IF(F352="","",F352)</f>
        <v/>
      </c>
      <c r="G1840" s="85" t="str">
        <f>IF(G352="","",G352)</f>
        <v/>
      </c>
      <c r="H1840" s="85" t="str">
        <f>IF(H352="","",H352)</f>
        <v>Renewal</v>
      </c>
      <c r="I1840" s="85">
        <f>IF(I352="","",I352)</f>
        <v>24</v>
      </c>
      <c r="J1840" s="88">
        <f>IF(J352="","",J352)</f>
        <v>10000</v>
      </c>
      <c r="K1840" s="88">
        <f>IF(K352="","",K352)</f>
        <v>29999</v>
      </c>
      <c r="L1840" s="89">
        <f>IF(L352="","",L352)</f>
        <v>44901</v>
      </c>
      <c r="M1840" s="89" t="str">
        <f>IF(M352="","",M352)</f>
        <v/>
      </c>
      <c r="N1840" s="89">
        <f>IF(N352="","",N352)</f>
        <v>44901</v>
      </c>
      <c r="O1840" s="89" t="str">
        <f>IF(O352="","",O352)</f>
        <v/>
      </c>
      <c r="P1840" s="85" t="str">
        <f>"Monthly Variable "&amp;IF([1]RATES!P476="","",[1]RATES!P476)</f>
        <v>Monthly Variable Direct Debit</v>
      </c>
      <c r="Q1840" s="90" t="str">
        <f>IF(Q352="","",Q352)</f>
        <v>For Business</v>
      </c>
      <c r="R1840" s="85" t="str">
        <f>IF(R352="","",R352)</f>
        <v>With S/C</v>
      </c>
      <c r="S1840" s="85" t="str">
        <f>IF(S352="","",S352)</f>
        <v>N</v>
      </c>
      <c r="T1840" s="85" t="str">
        <f>IF(T352="","",T352)</f>
        <v/>
      </c>
      <c r="U1840" s="85" t="str">
        <f>IF(U352="","",U352)</f>
        <v/>
      </c>
      <c r="V1840" s="85" t="str">
        <f>IF(V352="","",V352)</f>
        <v/>
      </c>
      <c r="W1840" s="91" t="str">
        <f>IF(W352="","",W352)</f>
        <v/>
      </c>
      <c r="X1840" s="92">
        <f>IF(X352="","",X352)</f>
        <v>43.97</v>
      </c>
      <c r="Y1840" s="92">
        <f>IF(Y352="","",Y352)</f>
        <v>56.67</v>
      </c>
      <c r="Z1840" s="92">
        <f>IF(Z352="","",Z352)</f>
        <v>39.6</v>
      </c>
      <c r="AA1840" s="92">
        <f>IF(AA352="","",AA352)</f>
        <v>45.97</v>
      </c>
      <c r="AB1840" s="95" t="str">
        <f>IF(AB352="","",AB352)</f>
        <v/>
      </c>
      <c r="AC1840" s="94">
        <f>IF(AC352="","",AC352)</f>
        <v>45747</v>
      </c>
      <c r="AD1840" s="93" t="str">
        <f>IF(AD352="","",AD352)</f>
        <v>U4</v>
      </c>
      <c r="AE1840" s="93" t="str">
        <f>IF(AE352="","",AE352)</f>
        <v>EBC_FORBUSPF_C25F</v>
      </c>
      <c r="AF1840" s="93" t="str">
        <f>IF(AF352="","",AF352)</f>
        <v>For Business vU4 Mar 2025</v>
      </c>
      <c r="AG1840" s="93" t="str">
        <f>IF(AG352="","",AG352)</f>
        <v>Elec For Bus Pre vU4 2yr BKF Mar 2025</v>
      </c>
      <c r="AH1840" s="85" t="str">
        <f>IF(AH352="","",AH352)</f>
        <v>C25F</v>
      </c>
    </row>
    <row r="1841" spans="1:34" s="34" customFormat="1" x14ac:dyDescent="0.25">
      <c r="A1841" s="40" t="str">
        <f t="shared" si="42"/>
        <v>11EveningWeekendAndNightMonthly Variable Direct Debit10000-299992</v>
      </c>
      <c r="B1841" s="86" t="str">
        <f>IF(B353="","",B353)</f>
        <v>Electricity</v>
      </c>
      <c r="C1841" s="85">
        <f>IF(C353="","",C353)</f>
        <v>11</v>
      </c>
      <c r="D1841" s="87">
        <v>3</v>
      </c>
      <c r="E1841" s="85" t="str">
        <f>IF(E353="","",E353)</f>
        <v>EveningWeekendAndNight</v>
      </c>
      <c r="F1841" s="85" t="str">
        <f>IF(F353="","",F353)</f>
        <v/>
      </c>
      <c r="G1841" s="85" t="str">
        <f>IF(G353="","",G353)</f>
        <v/>
      </c>
      <c r="H1841" s="85" t="str">
        <f>IF(H353="","",H353)</f>
        <v>Renewal</v>
      </c>
      <c r="I1841" s="85">
        <f>IF(I353="","",I353)</f>
        <v>24</v>
      </c>
      <c r="J1841" s="88">
        <f>IF(J353="","",J353)</f>
        <v>10000</v>
      </c>
      <c r="K1841" s="88">
        <f>IF(K353="","",K353)</f>
        <v>29999</v>
      </c>
      <c r="L1841" s="89">
        <f>IF(L353="","",L353)</f>
        <v>44901</v>
      </c>
      <c r="M1841" s="89" t="str">
        <f>IF(M353="","",M353)</f>
        <v/>
      </c>
      <c r="N1841" s="89">
        <f>IF(N353="","",N353)</f>
        <v>44901</v>
      </c>
      <c r="O1841" s="89" t="str">
        <f>IF(O353="","",O353)</f>
        <v/>
      </c>
      <c r="P1841" s="85" t="str">
        <f>"Monthly Variable "&amp;IF([1]RATES!P477="","",[1]RATES!P477)</f>
        <v>Monthly Variable Direct Debit</v>
      </c>
      <c r="Q1841" s="90" t="str">
        <f>IF(Q353="","",Q353)</f>
        <v>For Business</v>
      </c>
      <c r="R1841" s="85" t="str">
        <f>IF(R353="","",R353)</f>
        <v>With S/C</v>
      </c>
      <c r="S1841" s="85" t="str">
        <f>IF(S353="","",S353)</f>
        <v>N</v>
      </c>
      <c r="T1841" s="85" t="str">
        <f>IF(T353="","",T353)</f>
        <v/>
      </c>
      <c r="U1841" s="85" t="str">
        <f>IF(U353="","",U353)</f>
        <v/>
      </c>
      <c r="V1841" s="85" t="str">
        <f>IF(V353="","",V353)</f>
        <v/>
      </c>
      <c r="W1841" s="91" t="str">
        <f>IF(W353="","",W353)</f>
        <v/>
      </c>
      <c r="X1841" s="92">
        <f>IF(X353="","",X353)</f>
        <v>72</v>
      </c>
      <c r="Y1841" s="92">
        <f>IF(Y353="","",Y353)</f>
        <v>55.11</v>
      </c>
      <c r="Z1841" s="92">
        <f>IF(Z353="","",Z353)</f>
        <v>39.79</v>
      </c>
      <c r="AA1841" s="92">
        <f>IF(AA353="","",AA353)</f>
        <v>45.07</v>
      </c>
      <c r="AB1841" s="95" t="str">
        <f>IF(AB353="","",AB353)</f>
        <v/>
      </c>
      <c r="AC1841" s="94">
        <f>IF(AC353="","",AC353)</f>
        <v>45747</v>
      </c>
      <c r="AD1841" s="93" t="str">
        <f>IF(AD353="","",AD353)</f>
        <v>U4</v>
      </c>
      <c r="AE1841" s="93" t="str">
        <f>IF(AE353="","",AE353)</f>
        <v>EBC_FORBUSPF_C25F</v>
      </c>
      <c r="AF1841" s="93" t="str">
        <f>IF(AF353="","",AF353)</f>
        <v>For Business vU4 Mar 2025</v>
      </c>
      <c r="AG1841" s="93" t="str">
        <f>IF(AG353="","",AG353)</f>
        <v>Elec For Bus Pre vU4 2yr BKF Mar 2025</v>
      </c>
      <c r="AH1841" s="85" t="str">
        <f>IF(AH353="","",AH353)</f>
        <v>C25F</v>
      </c>
    </row>
    <row r="1842" spans="1:34" s="34" customFormat="1" x14ac:dyDescent="0.25">
      <c r="A1842" s="40" t="str">
        <f t="shared" si="42"/>
        <v>13EveningWeekendAndNightMonthly Variable Direct Debit10000-299992</v>
      </c>
      <c r="B1842" s="86" t="str">
        <f>IF(B354="","",B354)</f>
        <v>Electricity</v>
      </c>
      <c r="C1842" s="85">
        <f>IF(C354="","",C354)</f>
        <v>13</v>
      </c>
      <c r="D1842" s="87">
        <v>3</v>
      </c>
      <c r="E1842" s="85" t="str">
        <f>IF(E354="","",E354)</f>
        <v>EveningWeekendAndNight</v>
      </c>
      <c r="F1842" s="85" t="str">
        <f>IF(F354="","",F354)</f>
        <v/>
      </c>
      <c r="G1842" s="85" t="str">
        <f>IF(G354="","",G354)</f>
        <v/>
      </c>
      <c r="H1842" s="85" t="str">
        <f>IF(H354="","",H354)</f>
        <v>Renewal</v>
      </c>
      <c r="I1842" s="85">
        <f>IF(I354="","",I354)</f>
        <v>24</v>
      </c>
      <c r="J1842" s="88">
        <f>IF(J354="","",J354)</f>
        <v>10000</v>
      </c>
      <c r="K1842" s="88">
        <f>IF(K354="","",K354)</f>
        <v>29999</v>
      </c>
      <c r="L1842" s="89">
        <f>IF(L354="","",L354)</f>
        <v>44901</v>
      </c>
      <c r="M1842" s="89" t="str">
        <f>IF(M354="","",M354)</f>
        <v/>
      </c>
      <c r="N1842" s="89">
        <f>IF(N354="","",N354)</f>
        <v>44901</v>
      </c>
      <c r="O1842" s="89" t="str">
        <f>IF(O354="","",O354)</f>
        <v/>
      </c>
      <c r="P1842" s="85" t="str">
        <f>"Monthly Variable "&amp;IF([1]RATES!P478="","",[1]RATES!P478)</f>
        <v>Monthly Variable Direct Debit</v>
      </c>
      <c r="Q1842" s="90" t="str">
        <f>IF(Q354="","",Q354)</f>
        <v>For Business</v>
      </c>
      <c r="R1842" s="85" t="str">
        <f>IF(R354="","",R354)</f>
        <v>With S/C</v>
      </c>
      <c r="S1842" s="85" t="str">
        <f>IF(S354="","",S354)</f>
        <v>N</v>
      </c>
      <c r="T1842" s="85" t="str">
        <f>IF(T354="","",T354)</f>
        <v/>
      </c>
      <c r="U1842" s="85" t="str">
        <f>IF(U354="","",U354)</f>
        <v/>
      </c>
      <c r="V1842" s="85" t="str">
        <f>IF(V354="","",V354)</f>
        <v/>
      </c>
      <c r="W1842" s="91" t="str">
        <f>IF(W354="","",W354)</f>
        <v/>
      </c>
      <c r="X1842" s="92">
        <f>IF(X354="","",X354)</f>
        <v>71.72</v>
      </c>
      <c r="Y1842" s="92">
        <f>IF(Y354="","",Y354)</f>
        <v>57.56</v>
      </c>
      <c r="Z1842" s="92">
        <f>IF(Z354="","",Z354)</f>
        <v>39.61</v>
      </c>
      <c r="AA1842" s="92">
        <f>IF(AA354="","",AA354)</f>
        <v>46.68</v>
      </c>
      <c r="AB1842" s="95" t="str">
        <f>IF(AB354="","",AB354)</f>
        <v/>
      </c>
      <c r="AC1842" s="94">
        <f>IF(AC354="","",AC354)</f>
        <v>45747</v>
      </c>
      <c r="AD1842" s="93" t="str">
        <f>IF(AD354="","",AD354)</f>
        <v>U4</v>
      </c>
      <c r="AE1842" s="93" t="str">
        <f>IF(AE354="","",AE354)</f>
        <v>EBC_FORBUSPF_C25F</v>
      </c>
      <c r="AF1842" s="93" t="str">
        <f>IF(AF354="","",AF354)</f>
        <v>For Business vU4 Mar 2025</v>
      </c>
      <c r="AG1842" s="93" t="str">
        <f>IF(AG354="","",AG354)</f>
        <v>Elec For Bus Pre vU4 2yr BKF Mar 2025</v>
      </c>
      <c r="AH1842" s="85" t="str">
        <f>IF(AH354="","",AH354)</f>
        <v>C25F</v>
      </c>
    </row>
    <row r="1843" spans="1:34" s="34" customFormat="1" x14ac:dyDescent="0.25">
      <c r="A1843" s="40" t="str">
        <f t="shared" si="42"/>
        <v>16EveningWeekendAndNightMonthly Variable Direct Debit10000-299992</v>
      </c>
      <c r="B1843" s="86" t="str">
        <f>IF(B355="","",B355)</f>
        <v>Electricity</v>
      </c>
      <c r="C1843" s="85">
        <f>IF(C355="","",C355)</f>
        <v>16</v>
      </c>
      <c r="D1843" s="87">
        <v>3</v>
      </c>
      <c r="E1843" s="85" t="str">
        <f>IF(E355="","",E355)</f>
        <v>EveningWeekendAndNight</v>
      </c>
      <c r="F1843" s="85" t="str">
        <f>IF(F355="","",F355)</f>
        <v/>
      </c>
      <c r="G1843" s="85" t="str">
        <f>IF(G355="","",G355)</f>
        <v/>
      </c>
      <c r="H1843" s="85" t="str">
        <f>IF(H355="","",H355)</f>
        <v>Renewal</v>
      </c>
      <c r="I1843" s="85">
        <f>IF(I355="","",I355)</f>
        <v>24</v>
      </c>
      <c r="J1843" s="88">
        <f>IF(J355="","",J355)</f>
        <v>10000</v>
      </c>
      <c r="K1843" s="88">
        <f>IF(K355="","",K355)</f>
        <v>29999</v>
      </c>
      <c r="L1843" s="89">
        <f>IF(L355="","",L355)</f>
        <v>44901</v>
      </c>
      <c r="M1843" s="89" t="str">
        <f>IF(M355="","",M355)</f>
        <v/>
      </c>
      <c r="N1843" s="89">
        <f>IF(N355="","",N355)</f>
        <v>44901</v>
      </c>
      <c r="O1843" s="89" t="str">
        <f>IF(O355="","",O355)</f>
        <v/>
      </c>
      <c r="P1843" s="85" t="str">
        <f>"Monthly Variable "&amp;IF([1]RATES!P479="","",[1]RATES!P479)</f>
        <v>Monthly Variable Direct Debit</v>
      </c>
      <c r="Q1843" s="90" t="str">
        <f>IF(Q355="","",Q355)</f>
        <v>For Business</v>
      </c>
      <c r="R1843" s="85" t="str">
        <f>IF(R355="","",R355)</f>
        <v>With S/C</v>
      </c>
      <c r="S1843" s="85" t="str">
        <f>IF(S355="","",S355)</f>
        <v>N</v>
      </c>
      <c r="T1843" s="85" t="str">
        <f>IF(T355="","",T355)</f>
        <v/>
      </c>
      <c r="U1843" s="85" t="str">
        <f>IF(U355="","",U355)</f>
        <v/>
      </c>
      <c r="V1843" s="85" t="str">
        <f>IF(V355="","",V355)</f>
        <v/>
      </c>
      <c r="W1843" s="91" t="str">
        <f>IF(W355="","",W355)</f>
        <v/>
      </c>
      <c r="X1843" s="92">
        <f>IF(X355="","",X355)</f>
        <v>54.28</v>
      </c>
      <c r="Y1843" s="92">
        <f>IF(Y355="","",Y355)</f>
        <v>56.53</v>
      </c>
      <c r="Z1843" s="92">
        <f>IF(Z355="","",Z355)</f>
        <v>39.619999999999997</v>
      </c>
      <c r="AA1843" s="92">
        <f>IF(AA355="","",AA355)</f>
        <v>46.91</v>
      </c>
      <c r="AB1843" s="95" t="str">
        <f>IF(AB355="","",AB355)</f>
        <v/>
      </c>
      <c r="AC1843" s="94">
        <f>IF(AC355="","",AC355)</f>
        <v>45747</v>
      </c>
      <c r="AD1843" s="93" t="str">
        <f>IF(AD355="","",AD355)</f>
        <v>U4</v>
      </c>
      <c r="AE1843" s="93" t="str">
        <f>IF(AE355="","",AE355)</f>
        <v>EBC_FORBUSPF_C25F</v>
      </c>
      <c r="AF1843" s="93" t="str">
        <f>IF(AF355="","",AF355)</f>
        <v>For Business vU4 Mar 2025</v>
      </c>
      <c r="AG1843" s="93" t="str">
        <f>IF(AG355="","",AG355)</f>
        <v>Elec For Bus Pre vU4 2yr BKF Mar 2025</v>
      </c>
      <c r="AH1843" s="85" t="str">
        <f>IF(AH355="","",AH355)</f>
        <v>C25F</v>
      </c>
    </row>
    <row r="1844" spans="1:34" s="34" customFormat="1" x14ac:dyDescent="0.25">
      <c r="A1844" s="40" t="str">
        <f t="shared" si="42"/>
        <v>19EveningWeekendAndNightMonthly Variable Direct Debit10000-299992</v>
      </c>
      <c r="B1844" s="86" t="str">
        <f>IF(B356="","",B356)</f>
        <v>Electricity</v>
      </c>
      <c r="C1844" s="85">
        <f>IF(C356="","",C356)</f>
        <v>19</v>
      </c>
      <c r="D1844" s="87">
        <v>3</v>
      </c>
      <c r="E1844" s="85" t="str">
        <f>IF(E356="","",E356)</f>
        <v>EveningWeekendAndNight</v>
      </c>
      <c r="F1844" s="85" t="str">
        <f>IF(F356="","",F356)</f>
        <v/>
      </c>
      <c r="G1844" s="85" t="str">
        <f>IF(G356="","",G356)</f>
        <v/>
      </c>
      <c r="H1844" s="85" t="str">
        <f>IF(H356="","",H356)</f>
        <v>Renewal</v>
      </c>
      <c r="I1844" s="85">
        <f>IF(I356="","",I356)</f>
        <v>24</v>
      </c>
      <c r="J1844" s="88">
        <f>IF(J356="","",J356)</f>
        <v>10000</v>
      </c>
      <c r="K1844" s="88">
        <f>IF(K356="","",K356)</f>
        <v>29999</v>
      </c>
      <c r="L1844" s="89">
        <f>IF(L356="","",L356)</f>
        <v>44901</v>
      </c>
      <c r="M1844" s="89" t="str">
        <f>IF(M356="","",M356)</f>
        <v/>
      </c>
      <c r="N1844" s="89">
        <f>IF(N356="","",N356)</f>
        <v>44901</v>
      </c>
      <c r="O1844" s="89" t="str">
        <f>IF(O356="","",O356)</f>
        <v/>
      </c>
      <c r="P1844" s="85" t="str">
        <f>"Monthly Variable "&amp;IF([1]RATES!P480="","",[1]RATES!P480)</f>
        <v>Monthly Variable Direct Debit</v>
      </c>
      <c r="Q1844" s="90" t="str">
        <f>IF(Q356="","",Q356)</f>
        <v>For Business</v>
      </c>
      <c r="R1844" s="85" t="str">
        <f>IF(R356="","",R356)</f>
        <v>With S/C</v>
      </c>
      <c r="S1844" s="85" t="str">
        <f>IF(S356="","",S356)</f>
        <v>N</v>
      </c>
      <c r="T1844" s="85" t="str">
        <f>IF(T356="","",T356)</f>
        <v/>
      </c>
      <c r="U1844" s="85" t="str">
        <f>IF(U356="","",U356)</f>
        <v/>
      </c>
      <c r="V1844" s="85" t="str">
        <f>IF(V356="","",V356)</f>
        <v/>
      </c>
      <c r="W1844" s="91" t="str">
        <f>IF(W356="","",W356)</f>
        <v/>
      </c>
      <c r="X1844" s="92">
        <f>IF(X356="","",X356)</f>
        <v>52.79</v>
      </c>
      <c r="Y1844" s="92">
        <f>IF(Y356="","",Y356)</f>
        <v>55.5</v>
      </c>
      <c r="Z1844" s="92">
        <f>IF(Z356="","",Z356)</f>
        <v>39.26</v>
      </c>
      <c r="AA1844" s="92">
        <f>IF(AA356="","",AA356)</f>
        <v>46.52</v>
      </c>
      <c r="AB1844" s="95" t="str">
        <f>IF(AB356="","",AB356)</f>
        <v/>
      </c>
      <c r="AC1844" s="94">
        <f>IF(AC356="","",AC356)</f>
        <v>45747</v>
      </c>
      <c r="AD1844" s="93" t="str">
        <f>IF(AD356="","",AD356)</f>
        <v>U4</v>
      </c>
      <c r="AE1844" s="93" t="str">
        <f>IF(AE356="","",AE356)</f>
        <v>EBC_FORBUSPF_C25F</v>
      </c>
      <c r="AF1844" s="93" t="str">
        <f>IF(AF356="","",AF356)</f>
        <v>For Business vU4 Mar 2025</v>
      </c>
      <c r="AG1844" s="93" t="str">
        <f>IF(AG356="","",AG356)</f>
        <v>Elec For Bus Pre vU4 2yr BKF Mar 2025</v>
      </c>
      <c r="AH1844" s="85" t="str">
        <f>IF(AH356="","",AH356)</f>
        <v>C25F</v>
      </c>
    </row>
    <row r="1845" spans="1:34" s="34" customFormat="1" x14ac:dyDescent="0.25">
      <c r="A1845" s="40" t="str">
        <f t="shared" si="42"/>
        <v>20EveningWeekendAndNightMonthly Variable Direct Debit10000-299992</v>
      </c>
      <c r="B1845" s="86" t="str">
        <f>IF(B357="","",B357)</f>
        <v>Electricity</v>
      </c>
      <c r="C1845" s="85">
        <f>IF(C357="","",C357)</f>
        <v>20</v>
      </c>
      <c r="D1845" s="87">
        <v>3</v>
      </c>
      <c r="E1845" s="85" t="str">
        <f>IF(E357="","",E357)</f>
        <v>EveningWeekendAndNight</v>
      </c>
      <c r="F1845" s="85" t="str">
        <f>IF(F357="","",F357)</f>
        <v/>
      </c>
      <c r="G1845" s="85" t="str">
        <f>IF(G357="","",G357)</f>
        <v/>
      </c>
      <c r="H1845" s="85" t="str">
        <f>IF(H357="","",H357)</f>
        <v>Renewal</v>
      </c>
      <c r="I1845" s="85">
        <f>IF(I357="","",I357)</f>
        <v>24</v>
      </c>
      <c r="J1845" s="88">
        <f>IF(J357="","",J357)</f>
        <v>10000</v>
      </c>
      <c r="K1845" s="88">
        <f>IF(K357="","",K357)</f>
        <v>29999</v>
      </c>
      <c r="L1845" s="89">
        <f>IF(L357="","",L357)</f>
        <v>44901</v>
      </c>
      <c r="M1845" s="89" t="str">
        <f>IF(M357="","",M357)</f>
        <v/>
      </c>
      <c r="N1845" s="89">
        <f>IF(N357="","",N357)</f>
        <v>44901</v>
      </c>
      <c r="O1845" s="89" t="str">
        <f>IF(O357="","",O357)</f>
        <v/>
      </c>
      <c r="P1845" s="85" t="str">
        <f>"Monthly Variable "&amp;IF([1]RATES!P481="","",[1]RATES!P481)</f>
        <v>Monthly Variable Direct Debit</v>
      </c>
      <c r="Q1845" s="90" t="str">
        <f>IF(Q357="","",Q357)</f>
        <v>For Business</v>
      </c>
      <c r="R1845" s="85" t="str">
        <f>IF(R357="","",R357)</f>
        <v>With S/C</v>
      </c>
      <c r="S1845" s="85" t="str">
        <f>IF(S357="","",S357)</f>
        <v>N</v>
      </c>
      <c r="T1845" s="85" t="str">
        <f>IF(T357="","",T357)</f>
        <v/>
      </c>
      <c r="U1845" s="85" t="str">
        <f>IF(U357="","",U357)</f>
        <v/>
      </c>
      <c r="V1845" s="85" t="str">
        <f>IF(V357="","",V357)</f>
        <v/>
      </c>
      <c r="W1845" s="91" t="str">
        <f>IF(W357="","",W357)</f>
        <v/>
      </c>
      <c r="X1845" s="92">
        <f>IF(X357="","",X357)</f>
        <v>59.66</v>
      </c>
      <c r="Y1845" s="92">
        <f>IF(Y357="","",Y357)</f>
        <v>55.54</v>
      </c>
      <c r="Z1845" s="92">
        <f>IF(Z357="","",Z357)</f>
        <v>39.299999999999997</v>
      </c>
      <c r="AA1845" s="92">
        <f>IF(AA357="","",AA357)</f>
        <v>46.19</v>
      </c>
      <c r="AB1845" s="95" t="str">
        <f>IF(AB357="","",AB357)</f>
        <v/>
      </c>
      <c r="AC1845" s="94">
        <f>IF(AC357="","",AC357)</f>
        <v>45747</v>
      </c>
      <c r="AD1845" s="93" t="str">
        <f>IF(AD357="","",AD357)</f>
        <v>U4</v>
      </c>
      <c r="AE1845" s="93" t="str">
        <f>IF(AE357="","",AE357)</f>
        <v>EBC_FORBUSPF_C25F</v>
      </c>
      <c r="AF1845" s="93" t="str">
        <f>IF(AF357="","",AF357)</f>
        <v>For Business vU4 Mar 2025</v>
      </c>
      <c r="AG1845" s="93" t="str">
        <f>IF(AG357="","",AG357)</f>
        <v>Elec For Bus Pre vU4 2yr BKF Mar 2025</v>
      </c>
      <c r="AH1845" s="85" t="str">
        <f>IF(AH357="","",AH357)</f>
        <v>C25F</v>
      </c>
    </row>
    <row r="1846" spans="1:34" s="34" customFormat="1" x14ac:dyDescent="0.25">
      <c r="A1846" s="40" t="str">
        <f t="shared" si="42"/>
        <v>22EveningWeekendAndNightMonthly Variable Direct Debit10000-299992</v>
      </c>
      <c r="B1846" s="86" t="str">
        <f>IF(B358="","",B358)</f>
        <v>Electricity</v>
      </c>
      <c r="C1846" s="85">
        <f>IF(C358="","",C358)</f>
        <v>22</v>
      </c>
      <c r="D1846" s="87">
        <v>3</v>
      </c>
      <c r="E1846" s="85" t="str">
        <f>IF(E358="","",E358)</f>
        <v>EveningWeekendAndNight</v>
      </c>
      <c r="F1846" s="85" t="str">
        <f>IF(F358="","",F358)</f>
        <v/>
      </c>
      <c r="G1846" s="85" t="str">
        <f>IF(G358="","",G358)</f>
        <v/>
      </c>
      <c r="H1846" s="85" t="str">
        <f>IF(H358="","",H358)</f>
        <v>Renewal</v>
      </c>
      <c r="I1846" s="85">
        <f>IF(I358="","",I358)</f>
        <v>24</v>
      </c>
      <c r="J1846" s="88">
        <f>IF(J358="","",J358)</f>
        <v>10000</v>
      </c>
      <c r="K1846" s="88">
        <f>IF(K358="","",K358)</f>
        <v>29999</v>
      </c>
      <c r="L1846" s="89">
        <f>IF(L358="","",L358)</f>
        <v>44901</v>
      </c>
      <c r="M1846" s="89" t="str">
        <f>IF(M358="","",M358)</f>
        <v/>
      </c>
      <c r="N1846" s="89">
        <f>IF(N358="","",N358)</f>
        <v>44901</v>
      </c>
      <c r="O1846" s="89" t="str">
        <f>IF(O358="","",O358)</f>
        <v/>
      </c>
      <c r="P1846" s="85" t="str">
        <f>"Monthly Variable "&amp;IF([1]RATES!P482="","",[1]RATES!P482)</f>
        <v>Monthly Variable Direct Debit</v>
      </c>
      <c r="Q1846" s="90" t="str">
        <f>IF(Q358="","",Q358)</f>
        <v>For Business</v>
      </c>
      <c r="R1846" s="85" t="str">
        <f>IF(R358="","",R358)</f>
        <v>With S/C</v>
      </c>
      <c r="S1846" s="85" t="str">
        <f>IF(S358="","",S358)</f>
        <v>N</v>
      </c>
      <c r="T1846" s="85" t="str">
        <f>IF(T358="","",T358)</f>
        <v/>
      </c>
      <c r="U1846" s="85" t="str">
        <f>IF(U358="","",U358)</f>
        <v/>
      </c>
      <c r="V1846" s="85" t="str">
        <f>IF(V358="","",V358)</f>
        <v/>
      </c>
      <c r="W1846" s="91" t="str">
        <f>IF(W358="","",W358)</f>
        <v/>
      </c>
      <c r="X1846" s="92">
        <f>IF(X358="","",X358)</f>
        <v>96.39</v>
      </c>
      <c r="Y1846" s="92">
        <f>IF(Y358="","",Y358)</f>
        <v>54.53</v>
      </c>
      <c r="Z1846" s="92">
        <f>IF(Z358="","",Z358)</f>
        <v>39.25</v>
      </c>
      <c r="AA1846" s="92">
        <f>IF(AA358="","",AA358)</f>
        <v>44.98</v>
      </c>
      <c r="AB1846" s="95" t="str">
        <f>IF(AB358="","",AB358)</f>
        <v/>
      </c>
      <c r="AC1846" s="94">
        <f>IF(AC358="","",AC358)</f>
        <v>45747</v>
      </c>
      <c r="AD1846" s="93" t="str">
        <f>IF(AD358="","",AD358)</f>
        <v>U4</v>
      </c>
      <c r="AE1846" s="93" t="str">
        <f>IF(AE358="","",AE358)</f>
        <v>EBC_FORBUSPF_C25F</v>
      </c>
      <c r="AF1846" s="93" t="str">
        <f>IF(AF358="","",AF358)</f>
        <v>For Business vU4 Mar 2025</v>
      </c>
      <c r="AG1846" s="93" t="str">
        <f>IF(AG358="","",AG358)</f>
        <v>Elec For Bus Pre vU4 2yr BKF Mar 2025</v>
      </c>
      <c r="AH1846" s="85" t="str">
        <f>IF(AH358="","",AH358)</f>
        <v>C25F</v>
      </c>
    </row>
    <row r="1847" spans="1:34" s="34" customFormat="1" x14ac:dyDescent="0.25">
      <c r="A1847" s="40" t="str">
        <f t="shared" si="42"/>
        <v>23EveningWeekendAndNightMonthly Variable Direct Debit10000-299992</v>
      </c>
      <c r="B1847" s="86" t="str">
        <f>IF(B359="","",B359)</f>
        <v>Electricity</v>
      </c>
      <c r="C1847" s="85">
        <f>IF(C359="","",C359)</f>
        <v>23</v>
      </c>
      <c r="D1847" s="87">
        <v>3</v>
      </c>
      <c r="E1847" s="85" t="str">
        <f>IF(E359="","",E359)</f>
        <v>EveningWeekendAndNight</v>
      </c>
      <c r="F1847" s="85" t="str">
        <f>IF(F359="","",F359)</f>
        <v/>
      </c>
      <c r="G1847" s="85" t="str">
        <f>IF(G359="","",G359)</f>
        <v/>
      </c>
      <c r="H1847" s="85" t="str">
        <f>IF(H359="","",H359)</f>
        <v>Renewal</v>
      </c>
      <c r="I1847" s="85">
        <f>IF(I359="","",I359)</f>
        <v>24</v>
      </c>
      <c r="J1847" s="88">
        <f>IF(J359="","",J359)</f>
        <v>10000</v>
      </c>
      <c r="K1847" s="88">
        <f>IF(K359="","",K359)</f>
        <v>29999</v>
      </c>
      <c r="L1847" s="89">
        <f>IF(L359="","",L359)</f>
        <v>44901</v>
      </c>
      <c r="M1847" s="89" t="str">
        <f>IF(M359="","",M359)</f>
        <v/>
      </c>
      <c r="N1847" s="89">
        <f>IF(N359="","",N359)</f>
        <v>44901</v>
      </c>
      <c r="O1847" s="89" t="str">
        <f>IF(O359="","",O359)</f>
        <v/>
      </c>
      <c r="P1847" s="85" t="str">
        <f>"Monthly Variable "&amp;IF([1]RATES!P483="","",[1]RATES!P483)</f>
        <v>Monthly Variable Direct Debit</v>
      </c>
      <c r="Q1847" s="90" t="str">
        <f>IF(Q359="","",Q359)</f>
        <v>For Business</v>
      </c>
      <c r="R1847" s="85" t="str">
        <f>IF(R359="","",R359)</f>
        <v>With S/C</v>
      </c>
      <c r="S1847" s="85" t="str">
        <f>IF(S359="","",S359)</f>
        <v>N</v>
      </c>
      <c r="T1847" s="85" t="str">
        <f>IF(T359="","",T359)</f>
        <v/>
      </c>
      <c r="U1847" s="85" t="str">
        <f>IF(U359="","",U359)</f>
        <v/>
      </c>
      <c r="V1847" s="85" t="str">
        <f>IF(V359="","",V359)</f>
        <v/>
      </c>
      <c r="W1847" s="91" t="str">
        <f>IF(W359="","",W359)</f>
        <v/>
      </c>
      <c r="X1847" s="92">
        <f>IF(X359="","",X359)</f>
        <v>79.2</v>
      </c>
      <c r="Y1847" s="92">
        <f>IF(Y359="","",Y359)</f>
        <v>55.8</v>
      </c>
      <c r="Z1847" s="92">
        <f>IF(Z359="","",Z359)</f>
        <v>39.43</v>
      </c>
      <c r="AA1847" s="92">
        <f>IF(AA359="","",AA359)</f>
        <v>46.15</v>
      </c>
      <c r="AB1847" s="95" t="str">
        <f>IF(AB359="","",AB359)</f>
        <v/>
      </c>
      <c r="AC1847" s="94">
        <f>IF(AC359="","",AC359)</f>
        <v>45747</v>
      </c>
      <c r="AD1847" s="93" t="str">
        <f>IF(AD359="","",AD359)</f>
        <v>U4</v>
      </c>
      <c r="AE1847" s="93" t="str">
        <f>IF(AE359="","",AE359)</f>
        <v>EBC_FORBUSPF_C25F</v>
      </c>
      <c r="AF1847" s="93" t="str">
        <f>IF(AF359="","",AF359)</f>
        <v>For Business vU4 Mar 2025</v>
      </c>
      <c r="AG1847" s="93" t="str">
        <f>IF(AG359="","",AG359)</f>
        <v>Elec For Bus Pre vU4 2yr BKF Mar 2025</v>
      </c>
      <c r="AH1847" s="85" t="str">
        <f>IF(AH359="","",AH359)</f>
        <v>C25F</v>
      </c>
    </row>
    <row r="1848" spans="1:34" s="34" customFormat="1" x14ac:dyDescent="0.25">
      <c r="A1848" s="40" t="str">
        <f t="shared" si="42"/>
        <v>10OffPeakMonthly Variable Direct Debit10000-299992</v>
      </c>
      <c r="B1848" s="86" t="str">
        <f>IF(B360="","",B360)</f>
        <v>Electricity</v>
      </c>
      <c r="C1848" s="85">
        <f>IF(C360="","",C360)</f>
        <v>10</v>
      </c>
      <c r="D1848" s="87">
        <v>3</v>
      </c>
      <c r="E1848" s="85" t="str">
        <f>IF(E360="","",E360)</f>
        <v>OffPeak</v>
      </c>
      <c r="F1848" s="85" t="str">
        <f>IF(F360="","",F360)</f>
        <v/>
      </c>
      <c r="G1848" s="85" t="str">
        <f>IF(G360="","",G360)</f>
        <v/>
      </c>
      <c r="H1848" s="85" t="str">
        <f>IF(H360="","",H360)</f>
        <v>Renewal</v>
      </c>
      <c r="I1848" s="85">
        <f>IF(I360="","",I360)</f>
        <v>24</v>
      </c>
      <c r="J1848" s="88">
        <f>IF(J360="","",J360)</f>
        <v>10000</v>
      </c>
      <c r="K1848" s="88">
        <f>IF(K360="","",K360)</f>
        <v>29999</v>
      </c>
      <c r="L1848" s="89">
        <f>IF(L360="","",L360)</f>
        <v>44901</v>
      </c>
      <c r="M1848" s="89" t="str">
        <f>IF(M360="","",M360)</f>
        <v/>
      </c>
      <c r="N1848" s="89">
        <f>IF(N360="","",N360)</f>
        <v>44901</v>
      </c>
      <c r="O1848" s="89" t="str">
        <f>IF(O360="","",O360)</f>
        <v/>
      </c>
      <c r="P1848" s="85" t="str">
        <f>"Monthly Variable "&amp;IF([1]RATES!P484="","",[1]RATES!P484)</f>
        <v>Monthly Variable Direct Debit</v>
      </c>
      <c r="Q1848" s="90" t="str">
        <f>IF(Q360="","",Q360)</f>
        <v>For Business</v>
      </c>
      <c r="R1848" s="85" t="str">
        <f>IF(R360="","",R360)</f>
        <v>With S/C</v>
      </c>
      <c r="S1848" s="85" t="str">
        <f>IF(S360="","",S360)</f>
        <v>N</v>
      </c>
      <c r="T1848" s="85" t="str">
        <f>IF(T360="","",T360)</f>
        <v/>
      </c>
      <c r="U1848" s="85" t="str">
        <f>IF(U360="","",U360)</f>
        <v/>
      </c>
      <c r="V1848" s="85" t="str">
        <f>IF(V360="","",V360)</f>
        <v/>
      </c>
      <c r="W1848" s="91" t="str">
        <f>IF(W360="","",W360)</f>
        <v/>
      </c>
      <c r="X1848" s="92">
        <f>IF(X360="","",X360)</f>
        <v>10</v>
      </c>
      <c r="Y1848" s="92" t="str">
        <f>IF(Y360="","",Y360)</f>
        <v/>
      </c>
      <c r="Z1848" s="92">
        <f>IF(Z360="","",Z360)</f>
        <v>42.72</v>
      </c>
      <c r="AA1848" s="92" t="str">
        <f>IF(AA360="","",AA360)</f>
        <v/>
      </c>
      <c r="AB1848" s="95" t="str">
        <f>IF(AB360="","",AB360)</f>
        <v/>
      </c>
      <c r="AC1848" s="94">
        <f>IF(AC360="","",AC360)</f>
        <v>45747</v>
      </c>
      <c r="AD1848" s="93" t="str">
        <f>IF(AD360="","",AD360)</f>
        <v>U4</v>
      </c>
      <c r="AE1848" s="93" t="str">
        <f>IF(AE360="","",AE360)</f>
        <v>EBC_FORBUSPF_C25F</v>
      </c>
      <c r="AF1848" s="93" t="str">
        <f>IF(AF360="","",AF360)</f>
        <v>For Business vU4 Mar 2025</v>
      </c>
      <c r="AG1848" s="93" t="str">
        <f>IF(AG360="","",AG360)</f>
        <v>Elec For Bus Pre vU4 2yr BKF Mar 2025</v>
      </c>
      <c r="AH1848" s="85" t="str">
        <f>IF(AH360="","",AH360)</f>
        <v>C25F</v>
      </c>
    </row>
    <row r="1849" spans="1:34" s="34" customFormat="1" x14ac:dyDescent="0.25">
      <c r="A1849" s="40" t="str">
        <f t="shared" si="42"/>
        <v>11OffPeakMonthly Variable Direct Debit10000-299992</v>
      </c>
      <c r="B1849" s="86" t="str">
        <f>IF(B361="","",B361)</f>
        <v>Electricity</v>
      </c>
      <c r="C1849" s="85">
        <f>IF(C361="","",C361)</f>
        <v>11</v>
      </c>
      <c r="D1849" s="87">
        <v>3</v>
      </c>
      <c r="E1849" s="85" t="str">
        <f>IF(E361="","",E361)</f>
        <v>OffPeak</v>
      </c>
      <c r="F1849" s="85" t="str">
        <f>IF(F361="","",F361)</f>
        <v/>
      </c>
      <c r="G1849" s="85" t="str">
        <f>IF(G361="","",G361)</f>
        <v/>
      </c>
      <c r="H1849" s="85" t="str">
        <f>IF(H361="","",H361)</f>
        <v>Renewal</v>
      </c>
      <c r="I1849" s="85">
        <f>IF(I361="","",I361)</f>
        <v>24</v>
      </c>
      <c r="J1849" s="88">
        <f>IF(J361="","",J361)</f>
        <v>10000</v>
      </c>
      <c r="K1849" s="88">
        <f>IF(K361="","",K361)</f>
        <v>29999</v>
      </c>
      <c r="L1849" s="89">
        <f>IF(L361="","",L361)</f>
        <v>44901</v>
      </c>
      <c r="M1849" s="89" t="str">
        <f>IF(M361="","",M361)</f>
        <v/>
      </c>
      <c r="N1849" s="89">
        <f>IF(N361="","",N361)</f>
        <v>44901</v>
      </c>
      <c r="O1849" s="89" t="str">
        <f>IF(O361="","",O361)</f>
        <v/>
      </c>
      <c r="P1849" s="85" t="str">
        <f>"Monthly Variable "&amp;IF([1]RATES!P485="","",[1]RATES!P485)</f>
        <v>Monthly Variable Direct Debit</v>
      </c>
      <c r="Q1849" s="90" t="str">
        <f>IF(Q361="","",Q361)</f>
        <v>For Business</v>
      </c>
      <c r="R1849" s="85" t="str">
        <f>IF(R361="","",R361)</f>
        <v>With S/C</v>
      </c>
      <c r="S1849" s="85" t="str">
        <f>IF(S361="","",S361)</f>
        <v>N</v>
      </c>
      <c r="T1849" s="85" t="str">
        <f>IF(T361="","",T361)</f>
        <v/>
      </c>
      <c r="U1849" s="85" t="str">
        <f>IF(U361="","",U361)</f>
        <v/>
      </c>
      <c r="V1849" s="85" t="str">
        <f>IF(V361="","",V361)</f>
        <v/>
      </c>
      <c r="W1849" s="91" t="str">
        <f>IF(W361="","",W361)</f>
        <v/>
      </c>
      <c r="X1849" s="92">
        <f>IF(X361="","",X361)</f>
        <v>10</v>
      </c>
      <c r="Y1849" s="92" t="str">
        <f>IF(Y361="","",Y361)</f>
        <v/>
      </c>
      <c r="Z1849" s="92">
        <f>IF(Z361="","",Z361)</f>
        <v>41.92</v>
      </c>
      <c r="AA1849" s="92" t="str">
        <f>IF(AA361="","",AA361)</f>
        <v/>
      </c>
      <c r="AB1849" s="95" t="str">
        <f>IF(AB361="","",AB361)</f>
        <v/>
      </c>
      <c r="AC1849" s="94">
        <f>IF(AC361="","",AC361)</f>
        <v>45747</v>
      </c>
      <c r="AD1849" s="93" t="str">
        <f>IF(AD361="","",AD361)</f>
        <v>U4</v>
      </c>
      <c r="AE1849" s="93" t="str">
        <f>IF(AE361="","",AE361)</f>
        <v>EBC_FORBUSPF_C25F</v>
      </c>
      <c r="AF1849" s="93" t="str">
        <f>IF(AF361="","",AF361)</f>
        <v>For Business vU4 Mar 2025</v>
      </c>
      <c r="AG1849" s="93" t="str">
        <f>IF(AG361="","",AG361)</f>
        <v>Elec For Bus Pre vU4 2yr BKF Mar 2025</v>
      </c>
      <c r="AH1849" s="85" t="str">
        <f>IF(AH361="","",AH361)</f>
        <v>C25F</v>
      </c>
    </row>
    <row r="1850" spans="1:34" s="34" customFormat="1" x14ac:dyDescent="0.25">
      <c r="A1850" s="40" t="str">
        <f t="shared" si="42"/>
        <v>12OffPeakMonthly Variable Direct Debit10000-299992</v>
      </c>
      <c r="B1850" s="86" t="str">
        <f>IF(B362="","",B362)</f>
        <v>Electricity</v>
      </c>
      <c r="C1850" s="85">
        <f>IF(C362="","",C362)</f>
        <v>12</v>
      </c>
      <c r="D1850" s="87">
        <v>3</v>
      </c>
      <c r="E1850" s="85" t="str">
        <f>IF(E362="","",E362)</f>
        <v>OffPeak</v>
      </c>
      <c r="F1850" s="85" t="str">
        <f>IF(F362="","",F362)</f>
        <v/>
      </c>
      <c r="G1850" s="85" t="str">
        <f>IF(G362="","",G362)</f>
        <v/>
      </c>
      <c r="H1850" s="85" t="str">
        <f>IF(H362="","",H362)</f>
        <v>Renewal</v>
      </c>
      <c r="I1850" s="85">
        <f>IF(I362="","",I362)</f>
        <v>24</v>
      </c>
      <c r="J1850" s="88">
        <f>IF(J362="","",J362)</f>
        <v>10000</v>
      </c>
      <c r="K1850" s="88">
        <f>IF(K362="","",K362)</f>
        <v>29999</v>
      </c>
      <c r="L1850" s="89">
        <f>IF(L362="","",L362)</f>
        <v>44901</v>
      </c>
      <c r="M1850" s="89" t="str">
        <f>IF(M362="","",M362)</f>
        <v/>
      </c>
      <c r="N1850" s="89">
        <f>IF(N362="","",N362)</f>
        <v>44901</v>
      </c>
      <c r="O1850" s="89" t="str">
        <f>IF(O362="","",O362)</f>
        <v/>
      </c>
      <c r="P1850" s="85" t="str">
        <f>"Monthly Variable "&amp;IF([1]RATES!P486="","",[1]RATES!P486)</f>
        <v>Monthly Variable Direct Debit</v>
      </c>
      <c r="Q1850" s="90" t="str">
        <f>IF(Q362="","",Q362)</f>
        <v>For Business</v>
      </c>
      <c r="R1850" s="85" t="str">
        <f>IF(R362="","",R362)</f>
        <v>With S/C</v>
      </c>
      <c r="S1850" s="85" t="str">
        <f>IF(S362="","",S362)</f>
        <v>N</v>
      </c>
      <c r="T1850" s="85" t="str">
        <f>IF(T362="","",T362)</f>
        <v/>
      </c>
      <c r="U1850" s="85" t="str">
        <f>IF(U362="","",U362)</f>
        <v/>
      </c>
      <c r="V1850" s="85" t="str">
        <f>IF(V362="","",V362)</f>
        <v/>
      </c>
      <c r="W1850" s="91" t="str">
        <f>IF(W362="","",W362)</f>
        <v/>
      </c>
      <c r="X1850" s="92">
        <f>IF(X362="","",X362)</f>
        <v>10</v>
      </c>
      <c r="Y1850" s="92" t="str">
        <f>IF(Y362="","",Y362)</f>
        <v/>
      </c>
      <c r="Z1850" s="92">
        <f>IF(Z362="","",Z362)</f>
        <v>40.82</v>
      </c>
      <c r="AA1850" s="92" t="str">
        <f>IF(AA362="","",AA362)</f>
        <v/>
      </c>
      <c r="AB1850" s="95" t="str">
        <f>IF(AB362="","",AB362)</f>
        <v/>
      </c>
      <c r="AC1850" s="94">
        <f>IF(AC362="","",AC362)</f>
        <v>45747</v>
      </c>
      <c r="AD1850" s="93" t="str">
        <f>IF(AD362="","",AD362)</f>
        <v>U4</v>
      </c>
      <c r="AE1850" s="93" t="str">
        <f>IF(AE362="","",AE362)</f>
        <v>EBC_FORBUSPF_C25F</v>
      </c>
      <c r="AF1850" s="93" t="str">
        <f>IF(AF362="","",AF362)</f>
        <v>For Business vU4 Mar 2025</v>
      </c>
      <c r="AG1850" s="93" t="str">
        <f>IF(AG362="","",AG362)</f>
        <v>Elec For Bus Pre vU4 2yr BKF Mar 2025</v>
      </c>
      <c r="AH1850" s="85" t="str">
        <f>IF(AH362="","",AH362)</f>
        <v>C25F</v>
      </c>
    </row>
    <row r="1851" spans="1:34" s="34" customFormat="1" x14ac:dyDescent="0.25">
      <c r="A1851" s="40" t="str">
        <f t="shared" si="42"/>
        <v>13OffPeakMonthly Variable Direct Debit10000-299992</v>
      </c>
      <c r="B1851" s="86" t="str">
        <f>IF(B363="","",B363)</f>
        <v>Electricity</v>
      </c>
      <c r="C1851" s="85">
        <f>IF(C363="","",C363)</f>
        <v>13</v>
      </c>
      <c r="D1851" s="87">
        <v>3</v>
      </c>
      <c r="E1851" s="85" t="str">
        <f>IF(E363="","",E363)</f>
        <v>OffPeak</v>
      </c>
      <c r="F1851" s="85" t="str">
        <f>IF(F363="","",F363)</f>
        <v/>
      </c>
      <c r="G1851" s="85" t="str">
        <f>IF(G363="","",G363)</f>
        <v/>
      </c>
      <c r="H1851" s="85" t="str">
        <f>IF(H363="","",H363)</f>
        <v>Renewal</v>
      </c>
      <c r="I1851" s="85">
        <f>IF(I363="","",I363)</f>
        <v>24</v>
      </c>
      <c r="J1851" s="88">
        <f>IF(J363="","",J363)</f>
        <v>10000</v>
      </c>
      <c r="K1851" s="88">
        <f>IF(K363="","",K363)</f>
        <v>29999</v>
      </c>
      <c r="L1851" s="89">
        <f>IF(L363="","",L363)</f>
        <v>44901</v>
      </c>
      <c r="M1851" s="89" t="str">
        <f>IF(M363="","",M363)</f>
        <v/>
      </c>
      <c r="N1851" s="89">
        <f>IF(N363="","",N363)</f>
        <v>44901</v>
      </c>
      <c r="O1851" s="89" t="str">
        <f>IF(O363="","",O363)</f>
        <v/>
      </c>
      <c r="P1851" s="85" t="str">
        <f>"Monthly Variable "&amp;IF([1]RATES!P487="","",[1]RATES!P487)</f>
        <v>Monthly Variable Direct Debit</v>
      </c>
      <c r="Q1851" s="90" t="str">
        <f>IF(Q363="","",Q363)</f>
        <v>For Business</v>
      </c>
      <c r="R1851" s="85" t="str">
        <f>IF(R363="","",R363)</f>
        <v>With S/C</v>
      </c>
      <c r="S1851" s="85" t="str">
        <f>IF(S363="","",S363)</f>
        <v>N</v>
      </c>
      <c r="T1851" s="85" t="str">
        <f>IF(T363="","",T363)</f>
        <v/>
      </c>
      <c r="U1851" s="85" t="str">
        <f>IF(U363="","",U363)</f>
        <v/>
      </c>
      <c r="V1851" s="85" t="str">
        <f>IF(V363="","",V363)</f>
        <v/>
      </c>
      <c r="W1851" s="91" t="str">
        <f>IF(W363="","",W363)</f>
        <v/>
      </c>
      <c r="X1851" s="92">
        <f>IF(X363="","",X363)</f>
        <v>10</v>
      </c>
      <c r="Y1851" s="92" t="str">
        <f>IF(Y363="","",Y363)</f>
        <v/>
      </c>
      <c r="Z1851" s="92">
        <f>IF(Z363="","",Z363)</f>
        <v>40.81</v>
      </c>
      <c r="AA1851" s="92" t="str">
        <f>IF(AA363="","",AA363)</f>
        <v/>
      </c>
      <c r="AB1851" s="95" t="str">
        <f>IF(AB363="","",AB363)</f>
        <v/>
      </c>
      <c r="AC1851" s="94">
        <f>IF(AC363="","",AC363)</f>
        <v>45747</v>
      </c>
      <c r="AD1851" s="93" t="str">
        <f>IF(AD363="","",AD363)</f>
        <v>U4</v>
      </c>
      <c r="AE1851" s="93" t="str">
        <f>IF(AE363="","",AE363)</f>
        <v>EBC_FORBUSPF_C25F</v>
      </c>
      <c r="AF1851" s="93" t="str">
        <f>IF(AF363="","",AF363)</f>
        <v>For Business vU4 Mar 2025</v>
      </c>
      <c r="AG1851" s="93" t="str">
        <f>IF(AG363="","",AG363)</f>
        <v>Elec For Bus Pre vU4 2yr BKF Mar 2025</v>
      </c>
      <c r="AH1851" s="85" t="str">
        <f>IF(AH363="","",AH363)</f>
        <v>C25F</v>
      </c>
    </row>
    <row r="1852" spans="1:34" s="34" customFormat="1" x14ac:dyDescent="0.25">
      <c r="A1852" s="40" t="str">
        <f t="shared" si="42"/>
        <v>14OffPeakMonthly Variable Direct Debit10000-299992</v>
      </c>
      <c r="B1852" s="86" t="str">
        <f>IF(B364="","",B364)</f>
        <v>Electricity</v>
      </c>
      <c r="C1852" s="85">
        <f>IF(C364="","",C364)</f>
        <v>14</v>
      </c>
      <c r="D1852" s="87">
        <v>3</v>
      </c>
      <c r="E1852" s="85" t="str">
        <f>IF(E364="","",E364)</f>
        <v>OffPeak</v>
      </c>
      <c r="F1852" s="85" t="str">
        <f>IF(F364="","",F364)</f>
        <v/>
      </c>
      <c r="G1852" s="85" t="str">
        <f>IF(G364="","",G364)</f>
        <v/>
      </c>
      <c r="H1852" s="85" t="str">
        <f>IF(H364="","",H364)</f>
        <v>Renewal</v>
      </c>
      <c r="I1852" s="85">
        <f>IF(I364="","",I364)</f>
        <v>24</v>
      </c>
      <c r="J1852" s="88">
        <f>IF(J364="","",J364)</f>
        <v>10000</v>
      </c>
      <c r="K1852" s="88">
        <f>IF(K364="","",K364)</f>
        <v>29999</v>
      </c>
      <c r="L1852" s="89">
        <f>IF(L364="","",L364)</f>
        <v>44901</v>
      </c>
      <c r="M1852" s="89" t="str">
        <f>IF(M364="","",M364)</f>
        <v/>
      </c>
      <c r="N1852" s="89">
        <f>IF(N364="","",N364)</f>
        <v>44901</v>
      </c>
      <c r="O1852" s="89" t="str">
        <f>IF(O364="","",O364)</f>
        <v/>
      </c>
      <c r="P1852" s="85" t="str">
        <f>"Monthly Variable "&amp;IF([1]RATES!P488="","",[1]RATES!P488)</f>
        <v>Monthly Variable Direct Debit</v>
      </c>
      <c r="Q1852" s="90" t="str">
        <f>IF(Q364="","",Q364)</f>
        <v>For Business</v>
      </c>
      <c r="R1852" s="85" t="str">
        <f>IF(R364="","",R364)</f>
        <v>With S/C</v>
      </c>
      <c r="S1852" s="85" t="str">
        <f>IF(S364="","",S364)</f>
        <v>N</v>
      </c>
      <c r="T1852" s="85" t="str">
        <f>IF(T364="","",T364)</f>
        <v/>
      </c>
      <c r="U1852" s="85" t="str">
        <f>IF(U364="","",U364)</f>
        <v/>
      </c>
      <c r="V1852" s="85" t="str">
        <f>IF(V364="","",V364)</f>
        <v/>
      </c>
      <c r="W1852" s="91" t="str">
        <f>IF(W364="","",W364)</f>
        <v/>
      </c>
      <c r="X1852" s="92">
        <f>IF(X364="","",X364)</f>
        <v>10</v>
      </c>
      <c r="Y1852" s="92" t="str">
        <f>IF(Y364="","",Y364)</f>
        <v/>
      </c>
      <c r="Z1852" s="92">
        <f>IF(Z364="","",Z364)</f>
        <v>44.26</v>
      </c>
      <c r="AA1852" s="92" t="str">
        <f>IF(AA364="","",AA364)</f>
        <v/>
      </c>
      <c r="AB1852" s="95" t="str">
        <f>IF(AB364="","",AB364)</f>
        <v/>
      </c>
      <c r="AC1852" s="94">
        <f>IF(AC364="","",AC364)</f>
        <v>45747</v>
      </c>
      <c r="AD1852" s="93" t="str">
        <f>IF(AD364="","",AD364)</f>
        <v>U4</v>
      </c>
      <c r="AE1852" s="93" t="str">
        <f>IF(AE364="","",AE364)</f>
        <v>EBC_FORBUSPF_C25F</v>
      </c>
      <c r="AF1852" s="93" t="str">
        <f>IF(AF364="","",AF364)</f>
        <v>For Business vU4 Mar 2025</v>
      </c>
      <c r="AG1852" s="93" t="str">
        <f>IF(AG364="","",AG364)</f>
        <v>Elec For Bus Pre vU4 2yr BKF Mar 2025</v>
      </c>
      <c r="AH1852" s="85" t="str">
        <f>IF(AH364="","",AH364)</f>
        <v>C25F</v>
      </c>
    </row>
    <row r="1853" spans="1:34" s="34" customFormat="1" x14ac:dyDescent="0.25">
      <c r="A1853" s="40" t="str">
        <f t="shared" si="42"/>
        <v>15OffPeakMonthly Variable Direct Debit10000-299992</v>
      </c>
      <c r="B1853" s="86" t="str">
        <f>IF(B365="","",B365)</f>
        <v>Electricity</v>
      </c>
      <c r="C1853" s="85">
        <f>IF(C365="","",C365)</f>
        <v>15</v>
      </c>
      <c r="D1853" s="87">
        <v>3</v>
      </c>
      <c r="E1853" s="85" t="str">
        <f>IF(E365="","",E365)</f>
        <v>OffPeak</v>
      </c>
      <c r="F1853" s="85" t="str">
        <f>IF(F365="","",F365)</f>
        <v/>
      </c>
      <c r="G1853" s="85" t="str">
        <f>IF(G365="","",G365)</f>
        <v/>
      </c>
      <c r="H1853" s="85" t="str">
        <f>IF(H365="","",H365)</f>
        <v>Renewal</v>
      </c>
      <c r="I1853" s="85">
        <f>IF(I365="","",I365)</f>
        <v>24</v>
      </c>
      <c r="J1853" s="88">
        <f>IF(J365="","",J365)</f>
        <v>10000</v>
      </c>
      <c r="K1853" s="88">
        <f>IF(K365="","",K365)</f>
        <v>29999</v>
      </c>
      <c r="L1853" s="89">
        <f>IF(L365="","",L365)</f>
        <v>44901</v>
      </c>
      <c r="M1853" s="89" t="str">
        <f>IF(M365="","",M365)</f>
        <v/>
      </c>
      <c r="N1853" s="89">
        <f>IF(N365="","",N365)</f>
        <v>44901</v>
      </c>
      <c r="O1853" s="89" t="str">
        <f>IF(O365="","",O365)</f>
        <v/>
      </c>
      <c r="P1853" s="85" t="str">
        <f>"Monthly Variable "&amp;IF([1]RATES!P489="","",[1]RATES!P489)</f>
        <v>Monthly Variable Direct Debit</v>
      </c>
      <c r="Q1853" s="90" t="str">
        <f>IF(Q365="","",Q365)</f>
        <v>For Business</v>
      </c>
      <c r="R1853" s="85" t="str">
        <f>IF(R365="","",R365)</f>
        <v>With S/C</v>
      </c>
      <c r="S1853" s="85" t="str">
        <f>IF(S365="","",S365)</f>
        <v>N</v>
      </c>
      <c r="T1853" s="85" t="str">
        <f>IF(T365="","",T365)</f>
        <v/>
      </c>
      <c r="U1853" s="85" t="str">
        <f>IF(U365="","",U365)</f>
        <v/>
      </c>
      <c r="V1853" s="85" t="str">
        <f>IF(V365="","",V365)</f>
        <v/>
      </c>
      <c r="W1853" s="91" t="str">
        <f>IF(W365="","",W365)</f>
        <v/>
      </c>
      <c r="X1853" s="92">
        <f>IF(X365="","",X365)</f>
        <v>10</v>
      </c>
      <c r="Y1853" s="92" t="str">
        <f>IF(Y365="","",Y365)</f>
        <v/>
      </c>
      <c r="Z1853" s="92">
        <f>IF(Z365="","",Z365)</f>
        <v>41.67</v>
      </c>
      <c r="AA1853" s="92" t="str">
        <f>IF(AA365="","",AA365)</f>
        <v/>
      </c>
      <c r="AB1853" s="95" t="str">
        <f>IF(AB365="","",AB365)</f>
        <v/>
      </c>
      <c r="AC1853" s="94">
        <f>IF(AC365="","",AC365)</f>
        <v>45747</v>
      </c>
      <c r="AD1853" s="93" t="str">
        <f>IF(AD365="","",AD365)</f>
        <v>U4</v>
      </c>
      <c r="AE1853" s="93" t="str">
        <f>IF(AE365="","",AE365)</f>
        <v>EBC_FORBUSPF_C25F</v>
      </c>
      <c r="AF1853" s="93" t="str">
        <f>IF(AF365="","",AF365)</f>
        <v>For Business vU4 Mar 2025</v>
      </c>
      <c r="AG1853" s="93" t="str">
        <f>IF(AG365="","",AG365)</f>
        <v>Elec For Bus Pre vU4 2yr BKF Mar 2025</v>
      </c>
      <c r="AH1853" s="85" t="str">
        <f>IF(AH365="","",AH365)</f>
        <v>C25F</v>
      </c>
    </row>
    <row r="1854" spans="1:34" s="34" customFormat="1" x14ac:dyDescent="0.25">
      <c r="A1854" s="40" t="str">
        <f t="shared" si="42"/>
        <v>16OffPeakMonthly Variable Direct Debit10000-299992</v>
      </c>
      <c r="B1854" s="86" t="str">
        <f>IF(B366="","",B366)</f>
        <v>Electricity</v>
      </c>
      <c r="C1854" s="85">
        <f>IF(C366="","",C366)</f>
        <v>16</v>
      </c>
      <c r="D1854" s="87">
        <v>3</v>
      </c>
      <c r="E1854" s="85" t="str">
        <f>IF(E366="","",E366)</f>
        <v>OffPeak</v>
      </c>
      <c r="F1854" s="85" t="str">
        <f>IF(F366="","",F366)</f>
        <v/>
      </c>
      <c r="G1854" s="85" t="str">
        <f>IF(G366="","",G366)</f>
        <v/>
      </c>
      <c r="H1854" s="85" t="str">
        <f>IF(H366="","",H366)</f>
        <v>Renewal</v>
      </c>
      <c r="I1854" s="85">
        <f>IF(I366="","",I366)</f>
        <v>24</v>
      </c>
      <c r="J1854" s="88">
        <f>IF(J366="","",J366)</f>
        <v>10000</v>
      </c>
      <c r="K1854" s="88">
        <f>IF(K366="","",K366)</f>
        <v>29999</v>
      </c>
      <c r="L1854" s="89">
        <f>IF(L366="","",L366)</f>
        <v>44901</v>
      </c>
      <c r="M1854" s="89" t="str">
        <f>IF(M366="","",M366)</f>
        <v/>
      </c>
      <c r="N1854" s="89">
        <f>IF(N366="","",N366)</f>
        <v>44901</v>
      </c>
      <c r="O1854" s="89" t="str">
        <f>IF(O366="","",O366)</f>
        <v/>
      </c>
      <c r="P1854" s="85" t="str">
        <f>"Monthly Variable "&amp;IF([1]RATES!P490="","",[1]RATES!P490)</f>
        <v>Monthly Variable Direct Debit</v>
      </c>
      <c r="Q1854" s="90" t="str">
        <f>IF(Q366="","",Q366)</f>
        <v>For Business</v>
      </c>
      <c r="R1854" s="85" t="str">
        <f>IF(R366="","",R366)</f>
        <v>With S/C</v>
      </c>
      <c r="S1854" s="85" t="str">
        <f>IF(S366="","",S366)</f>
        <v>N</v>
      </c>
      <c r="T1854" s="85" t="str">
        <f>IF(T366="","",T366)</f>
        <v/>
      </c>
      <c r="U1854" s="85" t="str">
        <f>IF(U366="","",U366)</f>
        <v/>
      </c>
      <c r="V1854" s="85" t="str">
        <f>IF(V366="","",V366)</f>
        <v/>
      </c>
      <c r="W1854" s="91" t="str">
        <f>IF(W366="","",W366)</f>
        <v/>
      </c>
      <c r="X1854" s="92">
        <f>IF(X366="","",X366)</f>
        <v>10</v>
      </c>
      <c r="Y1854" s="92" t="str">
        <f>IF(Y366="","",Y366)</f>
        <v/>
      </c>
      <c r="Z1854" s="92">
        <f>IF(Z366="","",Z366)</f>
        <v>43.23</v>
      </c>
      <c r="AA1854" s="92" t="str">
        <f>IF(AA366="","",AA366)</f>
        <v/>
      </c>
      <c r="AB1854" s="95" t="str">
        <f>IF(AB366="","",AB366)</f>
        <v/>
      </c>
      <c r="AC1854" s="94">
        <f>IF(AC366="","",AC366)</f>
        <v>45747</v>
      </c>
      <c r="AD1854" s="93" t="str">
        <f>IF(AD366="","",AD366)</f>
        <v>U4</v>
      </c>
      <c r="AE1854" s="93" t="str">
        <f>IF(AE366="","",AE366)</f>
        <v>EBC_FORBUSPF_C25F</v>
      </c>
      <c r="AF1854" s="93" t="str">
        <f>IF(AF366="","",AF366)</f>
        <v>For Business vU4 Mar 2025</v>
      </c>
      <c r="AG1854" s="93" t="str">
        <f>IF(AG366="","",AG366)</f>
        <v>Elec For Bus Pre vU4 2yr BKF Mar 2025</v>
      </c>
      <c r="AH1854" s="85" t="str">
        <f>IF(AH366="","",AH366)</f>
        <v>C25F</v>
      </c>
    </row>
    <row r="1855" spans="1:34" s="34" customFormat="1" x14ac:dyDescent="0.25">
      <c r="A1855" s="40" t="str">
        <f t="shared" si="42"/>
        <v>17OffPeakMonthly Variable Direct Debit10000-299992</v>
      </c>
      <c r="B1855" s="86" t="str">
        <f>IF(B367="","",B367)</f>
        <v>Electricity</v>
      </c>
      <c r="C1855" s="85">
        <f>IF(C367="","",C367)</f>
        <v>17</v>
      </c>
      <c r="D1855" s="87">
        <v>3</v>
      </c>
      <c r="E1855" s="85" t="str">
        <f>IF(E367="","",E367)</f>
        <v>OffPeak</v>
      </c>
      <c r="F1855" s="85" t="str">
        <f>IF(F367="","",F367)</f>
        <v/>
      </c>
      <c r="G1855" s="85" t="str">
        <f>IF(G367="","",G367)</f>
        <v/>
      </c>
      <c r="H1855" s="85" t="str">
        <f>IF(H367="","",H367)</f>
        <v>Renewal</v>
      </c>
      <c r="I1855" s="85">
        <f>IF(I367="","",I367)</f>
        <v>24</v>
      </c>
      <c r="J1855" s="88">
        <f>IF(J367="","",J367)</f>
        <v>10000</v>
      </c>
      <c r="K1855" s="88">
        <f>IF(K367="","",K367)</f>
        <v>29999</v>
      </c>
      <c r="L1855" s="89">
        <f>IF(L367="","",L367)</f>
        <v>44901</v>
      </c>
      <c r="M1855" s="89" t="str">
        <f>IF(M367="","",M367)</f>
        <v/>
      </c>
      <c r="N1855" s="89">
        <f>IF(N367="","",N367)</f>
        <v>44901</v>
      </c>
      <c r="O1855" s="89" t="str">
        <f>IF(O367="","",O367)</f>
        <v/>
      </c>
      <c r="P1855" s="85" t="str">
        <f>"Monthly Variable "&amp;IF([1]RATES!P491="","",[1]RATES!P491)</f>
        <v>Monthly Variable Direct Debit</v>
      </c>
      <c r="Q1855" s="90" t="str">
        <f>IF(Q367="","",Q367)</f>
        <v>For Business</v>
      </c>
      <c r="R1855" s="85" t="str">
        <f>IF(R367="","",R367)</f>
        <v>With S/C</v>
      </c>
      <c r="S1855" s="85" t="str">
        <f>IF(S367="","",S367)</f>
        <v>N</v>
      </c>
      <c r="T1855" s="85" t="str">
        <f>IF(T367="","",T367)</f>
        <v/>
      </c>
      <c r="U1855" s="85" t="str">
        <f>IF(U367="","",U367)</f>
        <v/>
      </c>
      <c r="V1855" s="85" t="str">
        <f>IF(V367="","",V367)</f>
        <v/>
      </c>
      <c r="W1855" s="91" t="str">
        <f>IF(W367="","",W367)</f>
        <v/>
      </c>
      <c r="X1855" s="92">
        <f>IF(X367="","",X367)</f>
        <v>10</v>
      </c>
      <c r="Y1855" s="92" t="str">
        <f>IF(Y367="","",Y367)</f>
        <v/>
      </c>
      <c r="Z1855" s="92">
        <f>IF(Z367="","",Z367)</f>
        <v>41.99</v>
      </c>
      <c r="AA1855" s="92" t="str">
        <f>IF(AA367="","",AA367)</f>
        <v/>
      </c>
      <c r="AB1855" s="95" t="str">
        <f>IF(AB367="","",AB367)</f>
        <v/>
      </c>
      <c r="AC1855" s="94">
        <f>IF(AC367="","",AC367)</f>
        <v>45747</v>
      </c>
      <c r="AD1855" s="93" t="str">
        <f>IF(AD367="","",AD367)</f>
        <v>U4</v>
      </c>
      <c r="AE1855" s="93" t="str">
        <f>IF(AE367="","",AE367)</f>
        <v>EBC_FORBUSPF_C25F</v>
      </c>
      <c r="AF1855" s="93" t="str">
        <f>IF(AF367="","",AF367)</f>
        <v>For Business vU4 Mar 2025</v>
      </c>
      <c r="AG1855" s="93" t="str">
        <f>IF(AG367="","",AG367)</f>
        <v>Elec For Bus Pre vU4 2yr BKF Mar 2025</v>
      </c>
      <c r="AH1855" s="85" t="str">
        <f>IF(AH367="","",AH367)</f>
        <v>C25F</v>
      </c>
    </row>
    <row r="1856" spans="1:34" s="34" customFormat="1" x14ac:dyDescent="0.25">
      <c r="A1856" s="40" t="str">
        <f t="shared" si="42"/>
        <v>18OffPeakMonthly Variable Direct Debit10000-299992</v>
      </c>
      <c r="B1856" s="86" t="str">
        <f>IF(B368="","",B368)</f>
        <v>Electricity</v>
      </c>
      <c r="C1856" s="85">
        <f>IF(C368="","",C368)</f>
        <v>18</v>
      </c>
      <c r="D1856" s="87">
        <v>3</v>
      </c>
      <c r="E1856" s="85" t="str">
        <f>IF(E368="","",E368)</f>
        <v>OffPeak</v>
      </c>
      <c r="F1856" s="85" t="str">
        <f>IF(F368="","",F368)</f>
        <v/>
      </c>
      <c r="G1856" s="85" t="str">
        <f>IF(G368="","",G368)</f>
        <v/>
      </c>
      <c r="H1856" s="85" t="str">
        <f>IF(H368="","",H368)</f>
        <v>Renewal</v>
      </c>
      <c r="I1856" s="85">
        <f>IF(I368="","",I368)</f>
        <v>24</v>
      </c>
      <c r="J1856" s="88">
        <f>IF(J368="","",J368)</f>
        <v>10000</v>
      </c>
      <c r="K1856" s="88">
        <f>IF(K368="","",K368)</f>
        <v>29999</v>
      </c>
      <c r="L1856" s="89">
        <f>IF(L368="","",L368)</f>
        <v>44901</v>
      </c>
      <c r="M1856" s="89" t="str">
        <f>IF(M368="","",M368)</f>
        <v/>
      </c>
      <c r="N1856" s="89">
        <f>IF(N368="","",N368)</f>
        <v>44901</v>
      </c>
      <c r="O1856" s="89" t="str">
        <f>IF(O368="","",O368)</f>
        <v/>
      </c>
      <c r="P1856" s="85" t="str">
        <f>"Monthly Variable "&amp;IF([1]RATES!P492="","",[1]RATES!P492)</f>
        <v>Monthly Variable Direct Debit</v>
      </c>
      <c r="Q1856" s="90" t="str">
        <f>IF(Q368="","",Q368)</f>
        <v>For Business</v>
      </c>
      <c r="R1856" s="85" t="str">
        <f>IF(R368="","",R368)</f>
        <v>With S/C</v>
      </c>
      <c r="S1856" s="85" t="str">
        <f>IF(S368="","",S368)</f>
        <v>N</v>
      </c>
      <c r="T1856" s="85" t="str">
        <f>IF(T368="","",T368)</f>
        <v/>
      </c>
      <c r="U1856" s="85" t="str">
        <f>IF(U368="","",U368)</f>
        <v/>
      </c>
      <c r="V1856" s="85" t="str">
        <f>IF(V368="","",V368)</f>
        <v/>
      </c>
      <c r="W1856" s="91" t="str">
        <f>IF(W368="","",W368)</f>
        <v/>
      </c>
      <c r="X1856" s="92">
        <f>IF(X368="","",X368)</f>
        <v>10</v>
      </c>
      <c r="Y1856" s="92" t="str">
        <f>IF(Y368="","",Y368)</f>
        <v/>
      </c>
      <c r="Z1856" s="92">
        <f>IF(Z368="","",Z368)</f>
        <v>41</v>
      </c>
      <c r="AA1856" s="92" t="str">
        <f>IF(AA368="","",AA368)</f>
        <v/>
      </c>
      <c r="AB1856" s="95" t="str">
        <f>IF(AB368="","",AB368)</f>
        <v/>
      </c>
      <c r="AC1856" s="94">
        <f>IF(AC368="","",AC368)</f>
        <v>45747</v>
      </c>
      <c r="AD1856" s="93" t="str">
        <f>IF(AD368="","",AD368)</f>
        <v>U4</v>
      </c>
      <c r="AE1856" s="93" t="str">
        <f>IF(AE368="","",AE368)</f>
        <v>EBC_FORBUSPF_C25F</v>
      </c>
      <c r="AF1856" s="93" t="str">
        <f>IF(AF368="","",AF368)</f>
        <v>For Business vU4 Mar 2025</v>
      </c>
      <c r="AG1856" s="93" t="str">
        <f>IF(AG368="","",AG368)</f>
        <v>Elec For Bus Pre vU4 2yr BKF Mar 2025</v>
      </c>
      <c r="AH1856" s="85" t="str">
        <f>IF(AH368="","",AH368)</f>
        <v>C25F</v>
      </c>
    </row>
    <row r="1857" spans="1:34" s="34" customFormat="1" x14ac:dyDescent="0.25">
      <c r="A1857" s="40" t="str">
        <f t="shared" si="42"/>
        <v>19OffPeakMonthly Variable Direct Debit10000-299992</v>
      </c>
      <c r="B1857" s="86" t="str">
        <f>IF(B369="","",B369)</f>
        <v>Electricity</v>
      </c>
      <c r="C1857" s="85">
        <f>IF(C369="","",C369)</f>
        <v>19</v>
      </c>
      <c r="D1857" s="87">
        <v>3</v>
      </c>
      <c r="E1857" s="85" t="str">
        <f>IF(E369="","",E369)</f>
        <v>OffPeak</v>
      </c>
      <c r="F1857" s="85" t="str">
        <f>IF(F369="","",F369)</f>
        <v/>
      </c>
      <c r="G1857" s="85" t="str">
        <f>IF(G369="","",G369)</f>
        <v/>
      </c>
      <c r="H1857" s="85" t="str">
        <f>IF(H369="","",H369)</f>
        <v>Renewal</v>
      </c>
      <c r="I1857" s="85">
        <f>IF(I369="","",I369)</f>
        <v>24</v>
      </c>
      <c r="J1857" s="88">
        <f>IF(J369="","",J369)</f>
        <v>10000</v>
      </c>
      <c r="K1857" s="88">
        <f>IF(K369="","",K369)</f>
        <v>29999</v>
      </c>
      <c r="L1857" s="89">
        <f>IF(L369="","",L369)</f>
        <v>44901</v>
      </c>
      <c r="M1857" s="89" t="str">
        <f>IF(M369="","",M369)</f>
        <v/>
      </c>
      <c r="N1857" s="89">
        <f>IF(N369="","",N369)</f>
        <v>44901</v>
      </c>
      <c r="O1857" s="89" t="str">
        <f>IF(O369="","",O369)</f>
        <v/>
      </c>
      <c r="P1857" s="85" t="str">
        <f>"Monthly Variable "&amp;IF([1]RATES!P493="","",[1]RATES!P493)</f>
        <v>Monthly Variable Direct Debit</v>
      </c>
      <c r="Q1857" s="90" t="str">
        <f>IF(Q369="","",Q369)</f>
        <v>For Business</v>
      </c>
      <c r="R1857" s="85" t="str">
        <f>IF(R369="","",R369)</f>
        <v>With S/C</v>
      </c>
      <c r="S1857" s="85" t="str">
        <f>IF(S369="","",S369)</f>
        <v>N</v>
      </c>
      <c r="T1857" s="85" t="str">
        <f>IF(T369="","",T369)</f>
        <v/>
      </c>
      <c r="U1857" s="85" t="str">
        <f>IF(U369="","",U369)</f>
        <v/>
      </c>
      <c r="V1857" s="85" t="str">
        <f>IF(V369="","",V369)</f>
        <v/>
      </c>
      <c r="W1857" s="91" t="str">
        <f>IF(W369="","",W369)</f>
        <v/>
      </c>
      <c r="X1857" s="92">
        <f>IF(X369="","",X369)</f>
        <v>10</v>
      </c>
      <c r="Y1857" s="92" t="str">
        <f>IF(Y369="","",Y369)</f>
        <v/>
      </c>
      <c r="Z1857" s="92">
        <f>IF(Z369="","",Z369)</f>
        <v>43.24</v>
      </c>
      <c r="AA1857" s="92" t="str">
        <f>IF(AA369="","",AA369)</f>
        <v/>
      </c>
      <c r="AB1857" s="95" t="str">
        <f>IF(AB369="","",AB369)</f>
        <v/>
      </c>
      <c r="AC1857" s="94">
        <f>IF(AC369="","",AC369)</f>
        <v>45747</v>
      </c>
      <c r="AD1857" s="93" t="str">
        <f>IF(AD369="","",AD369)</f>
        <v>U4</v>
      </c>
      <c r="AE1857" s="93" t="str">
        <f>IF(AE369="","",AE369)</f>
        <v>EBC_FORBUSPF_C25F</v>
      </c>
      <c r="AF1857" s="93" t="str">
        <f>IF(AF369="","",AF369)</f>
        <v>For Business vU4 Mar 2025</v>
      </c>
      <c r="AG1857" s="93" t="str">
        <f>IF(AG369="","",AG369)</f>
        <v>Elec For Bus Pre vU4 2yr BKF Mar 2025</v>
      </c>
      <c r="AH1857" s="85" t="str">
        <f>IF(AH369="","",AH369)</f>
        <v>C25F</v>
      </c>
    </row>
    <row r="1858" spans="1:34" s="34" customFormat="1" x14ac:dyDescent="0.25">
      <c r="A1858" s="40" t="str">
        <f t="shared" si="42"/>
        <v>20OffPeakMonthly Variable Direct Debit10000-299992</v>
      </c>
      <c r="B1858" s="86" t="str">
        <f>IF(B370="","",B370)</f>
        <v>Electricity</v>
      </c>
      <c r="C1858" s="85">
        <f>IF(C370="","",C370)</f>
        <v>20</v>
      </c>
      <c r="D1858" s="87">
        <v>3</v>
      </c>
      <c r="E1858" s="85" t="str">
        <f>IF(E370="","",E370)</f>
        <v>OffPeak</v>
      </c>
      <c r="F1858" s="85" t="str">
        <f>IF(F370="","",F370)</f>
        <v/>
      </c>
      <c r="G1858" s="85" t="str">
        <f>IF(G370="","",G370)</f>
        <v/>
      </c>
      <c r="H1858" s="85" t="str">
        <f>IF(H370="","",H370)</f>
        <v>Renewal</v>
      </c>
      <c r="I1858" s="85">
        <f>IF(I370="","",I370)</f>
        <v>24</v>
      </c>
      <c r="J1858" s="88">
        <f>IF(J370="","",J370)</f>
        <v>10000</v>
      </c>
      <c r="K1858" s="88">
        <f>IF(K370="","",K370)</f>
        <v>29999</v>
      </c>
      <c r="L1858" s="89">
        <f>IF(L370="","",L370)</f>
        <v>44901</v>
      </c>
      <c r="M1858" s="89" t="str">
        <f>IF(M370="","",M370)</f>
        <v/>
      </c>
      <c r="N1858" s="89">
        <f>IF(N370="","",N370)</f>
        <v>44901</v>
      </c>
      <c r="O1858" s="89" t="str">
        <f>IF(O370="","",O370)</f>
        <v/>
      </c>
      <c r="P1858" s="85" t="str">
        <f>"Monthly Variable "&amp;IF([1]RATES!P494="","",[1]RATES!P494)</f>
        <v>Monthly Variable Direct Debit</v>
      </c>
      <c r="Q1858" s="90" t="str">
        <f>IF(Q370="","",Q370)</f>
        <v>For Business</v>
      </c>
      <c r="R1858" s="85" t="str">
        <f>IF(R370="","",R370)</f>
        <v>With S/C</v>
      </c>
      <c r="S1858" s="85" t="str">
        <f>IF(S370="","",S370)</f>
        <v>N</v>
      </c>
      <c r="T1858" s="85" t="str">
        <f>IF(T370="","",T370)</f>
        <v/>
      </c>
      <c r="U1858" s="85" t="str">
        <f>IF(U370="","",U370)</f>
        <v/>
      </c>
      <c r="V1858" s="85" t="str">
        <f>IF(V370="","",V370)</f>
        <v/>
      </c>
      <c r="W1858" s="91" t="str">
        <f>IF(W370="","",W370)</f>
        <v/>
      </c>
      <c r="X1858" s="92">
        <f>IF(X370="","",X370)</f>
        <v>10</v>
      </c>
      <c r="Y1858" s="92" t="str">
        <f>IF(Y370="","",Y370)</f>
        <v/>
      </c>
      <c r="Z1858" s="92">
        <f>IF(Z370="","",Z370)</f>
        <v>40.5</v>
      </c>
      <c r="AA1858" s="92" t="str">
        <f>IF(AA370="","",AA370)</f>
        <v/>
      </c>
      <c r="AB1858" s="95" t="str">
        <f>IF(AB370="","",AB370)</f>
        <v/>
      </c>
      <c r="AC1858" s="94">
        <f>IF(AC370="","",AC370)</f>
        <v>45747</v>
      </c>
      <c r="AD1858" s="93" t="str">
        <f>IF(AD370="","",AD370)</f>
        <v>U4</v>
      </c>
      <c r="AE1858" s="93" t="str">
        <f>IF(AE370="","",AE370)</f>
        <v>EBC_FORBUSPF_C25F</v>
      </c>
      <c r="AF1858" s="93" t="str">
        <f>IF(AF370="","",AF370)</f>
        <v>For Business vU4 Mar 2025</v>
      </c>
      <c r="AG1858" s="93" t="str">
        <f>IF(AG370="","",AG370)</f>
        <v>Elec For Bus Pre vU4 2yr BKF Mar 2025</v>
      </c>
      <c r="AH1858" s="85" t="str">
        <f>IF(AH370="","",AH370)</f>
        <v>C25F</v>
      </c>
    </row>
    <row r="1859" spans="1:34" s="34" customFormat="1" x14ac:dyDescent="0.25">
      <c r="A1859" s="40" t="str">
        <f t="shared" si="42"/>
        <v>21OffPeakMonthly Variable Direct Debit10000-299992</v>
      </c>
      <c r="B1859" s="86" t="str">
        <f>IF(B371="","",B371)</f>
        <v>Electricity</v>
      </c>
      <c r="C1859" s="85">
        <f>IF(C371="","",C371)</f>
        <v>21</v>
      </c>
      <c r="D1859" s="87">
        <v>3</v>
      </c>
      <c r="E1859" s="85" t="str">
        <f>IF(E371="","",E371)</f>
        <v>OffPeak</v>
      </c>
      <c r="F1859" s="85" t="str">
        <f>IF(F371="","",F371)</f>
        <v/>
      </c>
      <c r="G1859" s="85" t="str">
        <f>IF(G371="","",G371)</f>
        <v/>
      </c>
      <c r="H1859" s="85" t="str">
        <f>IF(H371="","",H371)</f>
        <v>Renewal</v>
      </c>
      <c r="I1859" s="85">
        <f>IF(I371="","",I371)</f>
        <v>24</v>
      </c>
      <c r="J1859" s="88">
        <f>IF(J371="","",J371)</f>
        <v>10000</v>
      </c>
      <c r="K1859" s="88">
        <f>IF(K371="","",K371)</f>
        <v>29999</v>
      </c>
      <c r="L1859" s="89">
        <f>IF(L371="","",L371)</f>
        <v>44901</v>
      </c>
      <c r="M1859" s="89" t="str">
        <f>IF(M371="","",M371)</f>
        <v/>
      </c>
      <c r="N1859" s="89">
        <f>IF(N371="","",N371)</f>
        <v>44901</v>
      </c>
      <c r="O1859" s="89" t="str">
        <f>IF(O371="","",O371)</f>
        <v/>
      </c>
      <c r="P1859" s="85" t="str">
        <f>"Monthly Variable "&amp;IF([1]RATES!P495="","",[1]RATES!P495)</f>
        <v>Monthly Variable Direct Debit</v>
      </c>
      <c r="Q1859" s="90" t="str">
        <f>IF(Q371="","",Q371)</f>
        <v>For Business</v>
      </c>
      <c r="R1859" s="85" t="str">
        <f>IF(R371="","",R371)</f>
        <v>With S/C</v>
      </c>
      <c r="S1859" s="85" t="str">
        <f>IF(S371="","",S371)</f>
        <v>N</v>
      </c>
      <c r="T1859" s="85" t="str">
        <f>IF(T371="","",T371)</f>
        <v/>
      </c>
      <c r="U1859" s="85" t="str">
        <f>IF(U371="","",U371)</f>
        <v/>
      </c>
      <c r="V1859" s="85" t="str">
        <f>IF(V371="","",V371)</f>
        <v/>
      </c>
      <c r="W1859" s="91" t="str">
        <f>IF(W371="","",W371)</f>
        <v/>
      </c>
      <c r="X1859" s="92">
        <f>IF(X371="","",X371)</f>
        <v>10</v>
      </c>
      <c r="Y1859" s="92" t="str">
        <f>IF(Y371="","",Y371)</f>
        <v/>
      </c>
      <c r="Z1859" s="92">
        <f>IF(Z371="","",Z371)</f>
        <v>42.47</v>
      </c>
      <c r="AA1859" s="92" t="str">
        <f>IF(AA371="","",AA371)</f>
        <v/>
      </c>
      <c r="AB1859" s="95" t="str">
        <f>IF(AB371="","",AB371)</f>
        <v/>
      </c>
      <c r="AC1859" s="94">
        <f>IF(AC371="","",AC371)</f>
        <v>45747</v>
      </c>
      <c r="AD1859" s="93" t="str">
        <f>IF(AD371="","",AD371)</f>
        <v>U4</v>
      </c>
      <c r="AE1859" s="93" t="str">
        <f>IF(AE371="","",AE371)</f>
        <v>EBC_FORBUSPF_C25F</v>
      </c>
      <c r="AF1859" s="93" t="str">
        <f>IF(AF371="","",AF371)</f>
        <v>For Business vU4 Mar 2025</v>
      </c>
      <c r="AG1859" s="93" t="str">
        <f>IF(AG371="","",AG371)</f>
        <v>Elec For Bus Pre vU4 2yr BKF Mar 2025</v>
      </c>
      <c r="AH1859" s="85" t="str">
        <f>IF(AH371="","",AH371)</f>
        <v>C25F</v>
      </c>
    </row>
    <row r="1860" spans="1:34" s="34" customFormat="1" x14ac:dyDescent="0.25">
      <c r="A1860" s="40" t="str">
        <f t="shared" si="42"/>
        <v>22OffPeakMonthly Variable Direct Debit10000-299992</v>
      </c>
      <c r="B1860" s="86" t="str">
        <f>IF(B372="","",B372)</f>
        <v>Electricity</v>
      </c>
      <c r="C1860" s="85">
        <f>IF(C372="","",C372)</f>
        <v>22</v>
      </c>
      <c r="D1860" s="87">
        <v>3</v>
      </c>
      <c r="E1860" s="85" t="str">
        <f>IF(E372="","",E372)</f>
        <v>OffPeak</v>
      </c>
      <c r="F1860" s="85" t="str">
        <f>IF(F372="","",F372)</f>
        <v/>
      </c>
      <c r="G1860" s="85" t="str">
        <f>IF(G372="","",G372)</f>
        <v/>
      </c>
      <c r="H1860" s="85" t="str">
        <f>IF(H372="","",H372)</f>
        <v>Renewal</v>
      </c>
      <c r="I1860" s="85">
        <f>IF(I372="","",I372)</f>
        <v>24</v>
      </c>
      <c r="J1860" s="88">
        <f>IF(J372="","",J372)</f>
        <v>10000</v>
      </c>
      <c r="K1860" s="88">
        <f>IF(K372="","",K372)</f>
        <v>29999</v>
      </c>
      <c r="L1860" s="89">
        <f>IF(L372="","",L372)</f>
        <v>44901</v>
      </c>
      <c r="M1860" s="89" t="str">
        <f>IF(M372="","",M372)</f>
        <v/>
      </c>
      <c r="N1860" s="89">
        <f>IF(N372="","",N372)</f>
        <v>44901</v>
      </c>
      <c r="O1860" s="89" t="str">
        <f>IF(O372="","",O372)</f>
        <v/>
      </c>
      <c r="P1860" s="85" t="str">
        <f>"Monthly Variable "&amp;IF([1]RATES!P496="","",[1]RATES!P496)</f>
        <v>Monthly Variable Direct Debit</v>
      </c>
      <c r="Q1860" s="90" t="str">
        <f>IF(Q372="","",Q372)</f>
        <v>For Business</v>
      </c>
      <c r="R1860" s="85" t="str">
        <f>IF(R372="","",R372)</f>
        <v>With S/C</v>
      </c>
      <c r="S1860" s="85" t="str">
        <f>IF(S372="","",S372)</f>
        <v>N</v>
      </c>
      <c r="T1860" s="85" t="str">
        <f>IF(T372="","",T372)</f>
        <v/>
      </c>
      <c r="U1860" s="85" t="str">
        <f>IF(U372="","",U372)</f>
        <v/>
      </c>
      <c r="V1860" s="85" t="str">
        <f>IF(V372="","",V372)</f>
        <v/>
      </c>
      <c r="W1860" s="91" t="str">
        <f>IF(W372="","",W372)</f>
        <v/>
      </c>
      <c r="X1860" s="92">
        <f>IF(X372="","",X372)</f>
        <v>10</v>
      </c>
      <c r="Y1860" s="92" t="str">
        <f>IF(Y372="","",Y372)</f>
        <v/>
      </c>
      <c r="Z1860" s="92">
        <f>IF(Z372="","",Z372)</f>
        <v>39.79</v>
      </c>
      <c r="AA1860" s="92" t="str">
        <f>IF(AA372="","",AA372)</f>
        <v/>
      </c>
      <c r="AB1860" s="95" t="str">
        <f>IF(AB372="","",AB372)</f>
        <v/>
      </c>
      <c r="AC1860" s="94">
        <f>IF(AC372="","",AC372)</f>
        <v>45747</v>
      </c>
      <c r="AD1860" s="93" t="str">
        <f>IF(AD372="","",AD372)</f>
        <v>U4</v>
      </c>
      <c r="AE1860" s="93" t="str">
        <f>IF(AE372="","",AE372)</f>
        <v>EBC_FORBUSPF_C25F</v>
      </c>
      <c r="AF1860" s="93" t="str">
        <f>IF(AF372="","",AF372)</f>
        <v>For Business vU4 Mar 2025</v>
      </c>
      <c r="AG1860" s="93" t="str">
        <f>IF(AG372="","",AG372)</f>
        <v>Elec For Bus Pre vU4 2yr BKF Mar 2025</v>
      </c>
      <c r="AH1860" s="85" t="str">
        <f>IF(AH372="","",AH372)</f>
        <v>C25F</v>
      </c>
    </row>
    <row r="1861" spans="1:34" s="34" customFormat="1" x14ac:dyDescent="0.25">
      <c r="A1861" s="40" t="str">
        <f t="shared" si="42"/>
        <v>23OffPeakMonthly Variable Direct Debit10000-299992</v>
      </c>
      <c r="B1861" s="86" t="str">
        <f>IF(B373="","",B373)</f>
        <v>Electricity</v>
      </c>
      <c r="C1861" s="85">
        <f>IF(C373="","",C373)</f>
        <v>23</v>
      </c>
      <c r="D1861" s="87">
        <v>3</v>
      </c>
      <c r="E1861" s="85" t="str">
        <f>IF(E373="","",E373)</f>
        <v>OffPeak</v>
      </c>
      <c r="F1861" s="85" t="str">
        <f>IF(F373="","",F373)</f>
        <v/>
      </c>
      <c r="G1861" s="85" t="str">
        <f>IF(G373="","",G373)</f>
        <v/>
      </c>
      <c r="H1861" s="85" t="str">
        <f>IF(H373="","",H373)</f>
        <v>Renewal</v>
      </c>
      <c r="I1861" s="85">
        <f>IF(I373="","",I373)</f>
        <v>24</v>
      </c>
      <c r="J1861" s="88">
        <f>IF(J373="","",J373)</f>
        <v>10000</v>
      </c>
      <c r="K1861" s="88">
        <f>IF(K373="","",K373)</f>
        <v>29999</v>
      </c>
      <c r="L1861" s="89">
        <f>IF(L373="","",L373)</f>
        <v>44901</v>
      </c>
      <c r="M1861" s="89" t="str">
        <f>IF(M373="","",M373)</f>
        <v/>
      </c>
      <c r="N1861" s="89">
        <f>IF(N373="","",N373)</f>
        <v>44901</v>
      </c>
      <c r="O1861" s="89" t="str">
        <f>IF(O373="","",O373)</f>
        <v/>
      </c>
      <c r="P1861" s="85" t="str">
        <f>"Monthly Variable "&amp;IF([1]RATES!P497="","",[1]RATES!P497)</f>
        <v>Monthly Variable Direct Debit</v>
      </c>
      <c r="Q1861" s="90" t="str">
        <f>IF(Q373="","",Q373)</f>
        <v>For Business</v>
      </c>
      <c r="R1861" s="85" t="str">
        <f>IF(R373="","",R373)</f>
        <v>With S/C</v>
      </c>
      <c r="S1861" s="85" t="str">
        <f>IF(S373="","",S373)</f>
        <v>N</v>
      </c>
      <c r="T1861" s="85" t="str">
        <f>IF(T373="","",T373)</f>
        <v/>
      </c>
      <c r="U1861" s="85" t="str">
        <f>IF(U373="","",U373)</f>
        <v/>
      </c>
      <c r="V1861" s="85" t="str">
        <f>IF(V373="","",V373)</f>
        <v/>
      </c>
      <c r="W1861" s="91" t="str">
        <f>IF(W373="","",W373)</f>
        <v/>
      </c>
      <c r="X1861" s="92">
        <f>IF(X373="","",X373)</f>
        <v>10</v>
      </c>
      <c r="Y1861" s="92" t="str">
        <f>IF(Y373="","",Y373)</f>
        <v/>
      </c>
      <c r="Z1861" s="92">
        <f>IF(Z373="","",Z373)</f>
        <v>39.1</v>
      </c>
      <c r="AA1861" s="92" t="str">
        <f>IF(AA373="","",AA373)</f>
        <v/>
      </c>
      <c r="AB1861" s="95" t="str">
        <f>IF(AB373="","",AB373)</f>
        <v/>
      </c>
      <c r="AC1861" s="94">
        <f>IF(AC373="","",AC373)</f>
        <v>45747</v>
      </c>
      <c r="AD1861" s="93" t="str">
        <f>IF(AD373="","",AD373)</f>
        <v>U4</v>
      </c>
      <c r="AE1861" s="93" t="str">
        <f>IF(AE373="","",AE373)</f>
        <v>EBC_FORBUSPF_C25F</v>
      </c>
      <c r="AF1861" s="93" t="str">
        <f>IF(AF373="","",AF373)</f>
        <v>For Business vU4 Mar 2025</v>
      </c>
      <c r="AG1861" s="93" t="str">
        <f>IF(AG373="","",AG373)</f>
        <v>Elec For Bus Pre vU4 2yr BKF Mar 2025</v>
      </c>
      <c r="AH1861" s="85" t="str">
        <f>IF(AH373="","",AH373)</f>
        <v>C25F</v>
      </c>
    </row>
    <row r="1862" spans="1:34" s="34" customFormat="1" x14ac:dyDescent="0.25">
      <c r="A1862" s="40" t="str">
        <f t="shared" ref="A1862:A1888" si="43">C1862&amp;E1862&amp;P1862&amp;J1862&amp;"-"&amp;K1862&amp;MID(AG1862,22,1)</f>
        <v>10StandardMonthly Variable Direct Debit30000-499991</v>
      </c>
      <c r="B1862" s="86" t="str">
        <f>IF(B374="","",B374)</f>
        <v>Electricity</v>
      </c>
      <c r="C1862" s="85">
        <f>IF(C374="","",C374)</f>
        <v>10</v>
      </c>
      <c r="D1862" s="87">
        <v>3</v>
      </c>
      <c r="E1862" s="85" t="str">
        <f>IF(E374="","",E374)</f>
        <v>Standard</v>
      </c>
      <c r="F1862" s="85" t="str">
        <f>IF(F374="","",F374)</f>
        <v/>
      </c>
      <c r="G1862" s="85" t="str">
        <f>IF(G374="","",G374)</f>
        <v/>
      </c>
      <c r="H1862" s="85" t="str">
        <f>IF(H374="","",H374)</f>
        <v>Renewal</v>
      </c>
      <c r="I1862" s="85">
        <f>IF(I374="","",I374)</f>
        <v>12</v>
      </c>
      <c r="J1862" s="88">
        <f>IF(J374="","",J374)</f>
        <v>30000</v>
      </c>
      <c r="K1862" s="88">
        <f>IF(K374="","",K374)</f>
        <v>49999</v>
      </c>
      <c r="L1862" s="89">
        <f>IF(L374="","",L374)</f>
        <v>44901</v>
      </c>
      <c r="M1862" s="89" t="str">
        <f>IF(M374="","",M374)</f>
        <v/>
      </c>
      <c r="N1862" s="89">
        <f>IF(N374="","",N374)</f>
        <v>44901</v>
      </c>
      <c r="O1862" s="89" t="str">
        <f>IF(O374="","",O374)</f>
        <v/>
      </c>
      <c r="P1862" s="85" t="str">
        <f>"Monthly Variable "&amp;IF([1]RATES!P560="","",[1]RATES!P560)</f>
        <v>Monthly Variable Direct Debit</v>
      </c>
      <c r="Q1862" s="90" t="str">
        <f>IF(Q374="","",Q374)</f>
        <v>For Business</v>
      </c>
      <c r="R1862" s="85" t="str">
        <f>IF(R374="","",R374)</f>
        <v>With S/C</v>
      </c>
      <c r="S1862" s="85" t="str">
        <f>IF(S374="","",S374)</f>
        <v>N</v>
      </c>
      <c r="T1862" s="85" t="str">
        <f>IF(T374="","",T374)</f>
        <v/>
      </c>
      <c r="U1862" s="85" t="str">
        <f>IF(U374="","",U374)</f>
        <v/>
      </c>
      <c r="V1862" s="85" t="str">
        <f>IF(V374="","",V374)</f>
        <v/>
      </c>
      <c r="W1862" s="91" t="str">
        <f>IF(W374="","",W374)</f>
        <v/>
      </c>
      <c r="X1862" s="92">
        <f>IF(X374="","",X374)</f>
        <v>43.97</v>
      </c>
      <c r="Y1862" s="92">
        <f>IF(Y374="","",Y374)</f>
        <v>50.95</v>
      </c>
      <c r="Z1862" s="92" t="str">
        <f>IF(Z374="","",Z374)</f>
        <v/>
      </c>
      <c r="AA1862" s="92" t="str">
        <f>IF(AA374="","",AA374)</f>
        <v/>
      </c>
      <c r="AB1862" s="92" t="str">
        <f>IF(AB374="","",AB374)</f>
        <v/>
      </c>
      <c r="AC1862" s="94">
        <f>IF(AC374="","",AC374)</f>
        <v>45382</v>
      </c>
      <c r="AD1862" s="96" t="str">
        <f>IF(AD374="","",AD374)</f>
        <v>U4</v>
      </c>
      <c r="AE1862" s="96" t="str">
        <f>IF(AE374="","",AE374)</f>
        <v>EBC_FORBUSPF_C24F</v>
      </c>
      <c r="AF1862" s="96" t="str">
        <f>IF(AF374="","",AF374)</f>
        <v>For Business vU4 Mar 2024</v>
      </c>
      <c r="AG1862" s="96" t="str">
        <f>IF(AG374="","",AG374)</f>
        <v>Elec For Bus Pre vU4 1yr BKF Mar 2024</v>
      </c>
      <c r="AH1862" s="85" t="str">
        <f>IF(AH374="","",AH374)</f>
        <v>C24F</v>
      </c>
    </row>
    <row r="1863" spans="1:34" s="34" customFormat="1" x14ac:dyDescent="0.25">
      <c r="A1863" s="40" t="str">
        <f t="shared" si="43"/>
        <v>11StandardMonthly Variable Direct Debit30000-499991</v>
      </c>
      <c r="B1863" s="86" t="str">
        <f>IF(B375="","",B375)</f>
        <v>Electricity</v>
      </c>
      <c r="C1863" s="85">
        <f>IF(C375="","",C375)</f>
        <v>11</v>
      </c>
      <c r="D1863" s="87">
        <v>3</v>
      </c>
      <c r="E1863" s="85" t="str">
        <f>IF(E375="","",E375)</f>
        <v>Standard</v>
      </c>
      <c r="F1863" s="85" t="str">
        <f>IF(F375="","",F375)</f>
        <v/>
      </c>
      <c r="G1863" s="85" t="str">
        <f>IF(G375="","",G375)</f>
        <v/>
      </c>
      <c r="H1863" s="85" t="str">
        <f>IF(H375="","",H375)</f>
        <v>Renewal</v>
      </c>
      <c r="I1863" s="85">
        <f>IF(I375="","",I375)</f>
        <v>12</v>
      </c>
      <c r="J1863" s="88">
        <f>IF(J375="","",J375)</f>
        <v>30000</v>
      </c>
      <c r="K1863" s="88">
        <f>IF(K375="","",K375)</f>
        <v>49999</v>
      </c>
      <c r="L1863" s="89">
        <f>IF(L375="","",L375)</f>
        <v>44901</v>
      </c>
      <c r="M1863" s="89" t="str">
        <f>IF(M375="","",M375)</f>
        <v/>
      </c>
      <c r="N1863" s="89">
        <f>IF(N375="","",N375)</f>
        <v>44901</v>
      </c>
      <c r="O1863" s="89" t="str">
        <f>IF(O375="","",O375)</f>
        <v/>
      </c>
      <c r="P1863" s="85" t="str">
        <f>"Monthly Variable "&amp;IF([1]RATES!P561="","",[1]RATES!P561)</f>
        <v>Monthly Variable Direct Debit</v>
      </c>
      <c r="Q1863" s="90" t="str">
        <f>IF(Q375="","",Q375)</f>
        <v>For Business</v>
      </c>
      <c r="R1863" s="85" t="str">
        <f>IF(R375="","",R375)</f>
        <v>With S/C</v>
      </c>
      <c r="S1863" s="85" t="str">
        <f>IF(S375="","",S375)</f>
        <v>N</v>
      </c>
      <c r="T1863" s="85" t="str">
        <f>IF(T375="","",T375)</f>
        <v/>
      </c>
      <c r="U1863" s="85" t="str">
        <f>IF(U375="","",U375)</f>
        <v/>
      </c>
      <c r="V1863" s="85" t="str">
        <f>IF(V375="","",V375)</f>
        <v/>
      </c>
      <c r="W1863" s="91" t="str">
        <f>IF(W375="","",W375)</f>
        <v/>
      </c>
      <c r="X1863" s="92">
        <f>IF(X375="","",X375)</f>
        <v>72</v>
      </c>
      <c r="Y1863" s="92">
        <f>IF(Y375="","",Y375)</f>
        <v>49.6</v>
      </c>
      <c r="Z1863" s="92" t="str">
        <f>IF(Z375="","",Z375)</f>
        <v/>
      </c>
      <c r="AA1863" s="92" t="str">
        <f>IF(AA375="","",AA375)</f>
        <v/>
      </c>
      <c r="AB1863" s="92" t="str">
        <f>IF(AB375="","",AB375)</f>
        <v/>
      </c>
      <c r="AC1863" s="94">
        <f>IF(AC375="","",AC375)</f>
        <v>45382</v>
      </c>
      <c r="AD1863" s="96" t="str">
        <f>IF(AD375="","",AD375)</f>
        <v>U4</v>
      </c>
      <c r="AE1863" s="96" t="str">
        <f>IF(AE375="","",AE375)</f>
        <v>EBC_FORBUSPF_C24F</v>
      </c>
      <c r="AF1863" s="96" t="str">
        <f>IF(AF375="","",AF375)</f>
        <v>For Business vU4 Mar 2024</v>
      </c>
      <c r="AG1863" s="96" t="str">
        <f>IF(AG375="","",AG375)</f>
        <v>Elec For Bus Pre vU4 1yr BKF Mar 2024</v>
      </c>
      <c r="AH1863" s="85" t="str">
        <f>IF(AH375="","",AH375)</f>
        <v>C24F</v>
      </c>
    </row>
    <row r="1864" spans="1:34" s="34" customFormat="1" x14ac:dyDescent="0.25">
      <c r="A1864" s="40" t="str">
        <f t="shared" si="43"/>
        <v>12StandardMonthly Variable Direct Debit30000-499991</v>
      </c>
      <c r="B1864" s="86" t="str">
        <f>IF(B376="","",B376)</f>
        <v>Electricity</v>
      </c>
      <c r="C1864" s="85">
        <f>IF(C376="","",C376)</f>
        <v>12</v>
      </c>
      <c r="D1864" s="87">
        <v>3</v>
      </c>
      <c r="E1864" s="85" t="str">
        <f>IF(E376="","",E376)</f>
        <v>Standard</v>
      </c>
      <c r="F1864" s="85" t="str">
        <f>IF(F376="","",F376)</f>
        <v/>
      </c>
      <c r="G1864" s="85" t="str">
        <f>IF(G376="","",G376)</f>
        <v/>
      </c>
      <c r="H1864" s="85" t="str">
        <f>IF(H376="","",H376)</f>
        <v>Renewal</v>
      </c>
      <c r="I1864" s="85">
        <f>IF(I376="","",I376)</f>
        <v>12</v>
      </c>
      <c r="J1864" s="88">
        <f>IF(J376="","",J376)</f>
        <v>30000</v>
      </c>
      <c r="K1864" s="88">
        <f>IF(K376="","",K376)</f>
        <v>49999</v>
      </c>
      <c r="L1864" s="89">
        <f>IF(L376="","",L376)</f>
        <v>44901</v>
      </c>
      <c r="M1864" s="89" t="str">
        <f>IF(M376="","",M376)</f>
        <v/>
      </c>
      <c r="N1864" s="89">
        <f>IF(N376="","",N376)</f>
        <v>44901</v>
      </c>
      <c r="O1864" s="89" t="str">
        <f>IF(O376="","",O376)</f>
        <v/>
      </c>
      <c r="P1864" s="85" t="str">
        <f>"Monthly Variable "&amp;IF([1]RATES!P562="","",[1]RATES!P562)</f>
        <v>Monthly Variable Direct Debit</v>
      </c>
      <c r="Q1864" s="90" t="str">
        <f>IF(Q376="","",Q376)</f>
        <v>For Business</v>
      </c>
      <c r="R1864" s="85" t="str">
        <f>IF(R376="","",R376)</f>
        <v>With S/C</v>
      </c>
      <c r="S1864" s="85" t="str">
        <f>IF(S376="","",S376)</f>
        <v>N</v>
      </c>
      <c r="T1864" s="85" t="str">
        <f>IF(T376="","",T376)</f>
        <v/>
      </c>
      <c r="U1864" s="85" t="str">
        <f>IF(U376="","",U376)</f>
        <v/>
      </c>
      <c r="V1864" s="85" t="str">
        <f>IF(V376="","",V376)</f>
        <v/>
      </c>
      <c r="W1864" s="91" t="str">
        <f>IF(W376="","",W376)</f>
        <v/>
      </c>
      <c r="X1864" s="92">
        <f>IF(X376="","",X376)</f>
        <v>26.12</v>
      </c>
      <c r="Y1864" s="92">
        <f>IF(Y376="","",Y376)</f>
        <v>50.37</v>
      </c>
      <c r="Z1864" s="92" t="str">
        <f>IF(Z376="","",Z376)</f>
        <v/>
      </c>
      <c r="AA1864" s="92" t="str">
        <f>IF(AA376="","",AA376)</f>
        <v/>
      </c>
      <c r="AB1864" s="92" t="str">
        <f>IF(AB376="","",AB376)</f>
        <v/>
      </c>
      <c r="AC1864" s="94">
        <f>IF(AC376="","",AC376)</f>
        <v>45382</v>
      </c>
      <c r="AD1864" s="96" t="str">
        <f>IF(AD376="","",AD376)</f>
        <v>U4</v>
      </c>
      <c r="AE1864" s="96" t="str">
        <f>IF(AE376="","",AE376)</f>
        <v>EBC_FORBUSPF_C24F</v>
      </c>
      <c r="AF1864" s="96" t="str">
        <f>IF(AF376="","",AF376)</f>
        <v>For Business vU4 Mar 2024</v>
      </c>
      <c r="AG1864" s="96" t="str">
        <f>IF(AG376="","",AG376)</f>
        <v>Elec For Bus Pre vU4 1yr BKF Mar 2024</v>
      </c>
      <c r="AH1864" s="85" t="str">
        <f>IF(AH376="","",AH376)</f>
        <v>C24F</v>
      </c>
    </row>
    <row r="1865" spans="1:34" s="34" customFormat="1" x14ac:dyDescent="0.25">
      <c r="A1865" s="40" t="str">
        <f t="shared" si="43"/>
        <v>13StandardMonthly Variable Direct Debit30000-499991</v>
      </c>
      <c r="B1865" s="86" t="str">
        <f>IF(B377="","",B377)</f>
        <v>Electricity</v>
      </c>
      <c r="C1865" s="85">
        <f>IF(C377="","",C377)</f>
        <v>13</v>
      </c>
      <c r="D1865" s="87">
        <v>3</v>
      </c>
      <c r="E1865" s="85" t="str">
        <f>IF(E377="","",E377)</f>
        <v>Standard</v>
      </c>
      <c r="F1865" s="85" t="str">
        <f>IF(F377="","",F377)</f>
        <v/>
      </c>
      <c r="G1865" s="85" t="str">
        <f>IF(G377="","",G377)</f>
        <v/>
      </c>
      <c r="H1865" s="85" t="str">
        <f>IF(H377="","",H377)</f>
        <v>Renewal</v>
      </c>
      <c r="I1865" s="85">
        <f>IF(I377="","",I377)</f>
        <v>12</v>
      </c>
      <c r="J1865" s="88">
        <f>IF(J377="","",J377)</f>
        <v>30000</v>
      </c>
      <c r="K1865" s="88">
        <f>IF(K377="","",K377)</f>
        <v>49999</v>
      </c>
      <c r="L1865" s="89">
        <f>IF(L377="","",L377)</f>
        <v>44901</v>
      </c>
      <c r="M1865" s="89" t="str">
        <f>IF(M377="","",M377)</f>
        <v/>
      </c>
      <c r="N1865" s="89">
        <f>IF(N377="","",N377)</f>
        <v>44901</v>
      </c>
      <c r="O1865" s="89" t="str">
        <f>IF(O377="","",O377)</f>
        <v/>
      </c>
      <c r="P1865" s="85" t="str">
        <f>"Monthly Variable "&amp;IF([1]RATES!P563="","",[1]RATES!P563)</f>
        <v>Monthly Variable Direct Debit</v>
      </c>
      <c r="Q1865" s="90" t="str">
        <f>IF(Q377="","",Q377)</f>
        <v>For Business</v>
      </c>
      <c r="R1865" s="85" t="str">
        <f>IF(R377="","",R377)</f>
        <v>With S/C</v>
      </c>
      <c r="S1865" s="85" t="str">
        <f>IF(S377="","",S377)</f>
        <v>N</v>
      </c>
      <c r="T1865" s="85" t="str">
        <f>IF(T377="","",T377)</f>
        <v/>
      </c>
      <c r="U1865" s="85" t="str">
        <f>IF(U377="","",U377)</f>
        <v/>
      </c>
      <c r="V1865" s="85" t="str">
        <f>IF(V377="","",V377)</f>
        <v/>
      </c>
      <c r="W1865" s="91" t="str">
        <f>IF(W377="","",W377)</f>
        <v/>
      </c>
      <c r="X1865" s="92">
        <f>IF(X377="","",X377)</f>
        <v>71.72</v>
      </c>
      <c r="Y1865" s="92">
        <f>IF(Y377="","",Y377)</f>
        <v>51.56</v>
      </c>
      <c r="Z1865" s="92" t="str">
        <f>IF(Z377="","",Z377)</f>
        <v/>
      </c>
      <c r="AA1865" s="92" t="str">
        <f>IF(AA377="","",AA377)</f>
        <v/>
      </c>
      <c r="AB1865" s="92" t="str">
        <f>IF(AB377="","",AB377)</f>
        <v/>
      </c>
      <c r="AC1865" s="94">
        <f>IF(AC377="","",AC377)</f>
        <v>45382</v>
      </c>
      <c r="AD1865" s="96" t="str">
        <f>IF(AD377="","",AD377)</f>
        <v>U4</v>
      </c>
      <c r="AE1865" s="96" t="str">
        <f>IF(AE377="","",AE377)</f>
        <v>EBC_FORBUSPF_C24F</v>
      </c>
      <c r="AF1865" s="96" t="str">
        <f>IF(AF377="","",AF377)</f>
        <v>For Business vU4 Mar 2024</v>
      </c>
      <c r="AG1865" s="96" t="str">
        <f>IF(AG377="","",AG377)</f>
        <v>Elec For Bus Pre vU4 1yr BKF Mar 2024</v>
      </c>
      <c r="AH1865" s="85" t="str">
        <f>IF(AH377="","",AH377)</f>
        <v>C24F</v>
      </c>
    </row>
    <row r="1866" spans="1:34" s="34" customFormat="1" x14ac:dyDescent="0.25">
      <c r="A1866" s="40" t="str">
        <f t="shared" si="43"/>
        <v>14StandardMonthly Variable Direct Debit30000-499991</v>
      </c>
      <c r="B1866" s="86" t="str">
        <f>IF(B378="","",B378)</f>
        <v>Electricity</v>
      </c>
      <c r="C1866" s="85">
        <f>IF(C378="","",C378)</f>
        <v>14</v>
      </c>
      <c r="D1866" s="87">
        <v>3</v>
      </c>
      <c r="E1866" s="85" t="str">
        <f>IF(E378="","",E378)</f>
        <v>Standard</v>
      </c>
      <c r="F1866" s="85" t="str">
        <f>IF(F378="","",F378)</f>
        <v/>
      </c>
      <c r="G1866" s="85" t="str">
        <f>IF(G378="","",G378)</f>
        <v/>
      </c>
      <c r="H1866" s="85" t="str">
        <f>IF(H378="","",H378)</f>
        <v>Renewal</v>
      </c>
      <c r="I1866" s="85">
        <f>IF(I378="","",I378)</f>
        <v>12</v>
      </c>
      <c r="J1866" s="88">
        <f>IF(J378="","",J378)</f>
        <v>30000</v>
      </c>
      <c r="K1866" s="88">
        <f>IF(K378="","",K378)</f>
        <v>49999</v>
      </c>
      <c r="L1866" s="89">
        <f>IF(L378="","",L378)</f>
        <v>44901</v>
      </c>
      <c r="M1866" s="89" t="str">
        <f>IF(M378="","",M378)</f>
        <v/>
      </c>
      <c r="N1866" s="89">
        <f>IF(N378="","",N378)</f>
        <v>44901</v>
      </c>
      <c r="O1866" s="89" t="str">
        <f>IF(O378="","",O378)</f>
        <v/>
      </c>
      <c r="P1866" s="85" t="str">
        <f>"Monthly Variable "&amp;IF([1]RATES!P564="","",[1]RATES!P564)</f>
        <v>Monthly Variable Direct Debit</v>
      </c>
      <c r="Q1866" s="90" t="str">
        <f>IF(Q378="","",Q378)</f>
        <v>For Business</v>
      </c>
      <c r="R1866" s="85" t="str">
        <f>IF(R378="","",R378)</f>
        <v>With S/C</v>
      </c>
      <c r="S1866" s="85" t="str">
        <f>IF(S378="","",S378)</f>
        <v>N</v>
      </c>
      <c r="T1866" s="85" t="str">
        <f>IF(T378="","",T378)</f>
        <v/>
      </c>
      <c r="U1866" s="85" t="str">
        <f>IF(U378="","",U378)</f>
        <v/>
      </c>
      <c r="V1866" s="85" t="str">
        <f>IF(V378="","",V378)</f>
        <v/>
      </c>
      <c r="W1866" s="91" t="str">
        <f>IF(W378="","",W378)</f>
        <v/>
      </c>
      <c r="X1866" s="92">
        <f>IF(X378="","",X378)</f>
        <v>81.319999999999993</v>
      </c>
      <c r="Y1866" s="92">
        <f>IF(Y378="","",Y378)</f>
        <v>49.67</v>
      </c>
      <c r="Z1866" s="92" t="str">
        <f>IF(Z378="","",Z378)</f>
        <v/>
      </c>
      <c r="AA1866" s="92" t="str">
        <f>IF(AA378="","",AA378)</f>
        <v/>
      </c>
      <c r="AB1866" s="92" t="str">
        <f>IF(AB378="","",AB378)</f>
        <v/>
      </c>
      <c r="AC1866" s="94">
        <f>IF(AC378="","",AC378)</f>
        <v>45382</v>
      </c>
      <c r="AD1866" s="96" t="str">
        <f>IF(AD378="","",AD378)</f>
        <v>U4</v>
      </c>
      <c r="AE1866" s="96" t="str">
        <f>IF(AE378="","",AE378)</f>
        <v>EBC_FORBUSPF_C24F</v>
      </c>
      <c r="AF1866" s="96" t="str">
        <f>IF(AF378="","",AF378)</f>
        <v>For Business vU4 Mar 2024</v>
      </c>
      <c r="AG1866" s="96" t="str">
        <f>IF(AG378="","",AG378)</f>
        <v>Elec For Bus Pre vU4 1yr BKF Mar 2024</v>
      </c>
      <c r="AH1866" s="85" t="str">
        <f>IF(AH378="","",AH378)</f>
        <v>C24F</v>
      </c>
    </row>
    <row r="1867" spans="1:34" s="34" customFormat="1" x14ac:dyDescent="0.25">
      <c r="A1867" s="40" t="str">
        <f t="shared" si="43"/>
        <v>15StandardMonthly Variable Direct Debit30000-499991</v>
      </c>
      <c r="B1867" s="86" t="str">
        <f>IF(B379="","",B379)</f>
        <v>Electricity</v>
      </c>
      <c r="C1867" s="85">
        <f>IF(C379="","",C379)</f>
        <v>15</v>
      </c>
      <c r="D1867" s="87">
        <v>3</v>
      </c>
      <c r="E1867" s="85" t="str">
        <f>IF(E379="","",E379)</f>
        <v>Standard</v>
      </c>
      <c r="F1867" s="85" t="str">
        <f>IF(F379="","",F379)</f>
        <v/>
      </c>
      <c r="G1867" s="85" t="str">
        <f>IF(G379="","",G379)</f>
        <v/>
      </c>
      <c r="H1867" s="85" t="str">
        <f>IF(H379="","",H379)</f>
        <v>Renewal</v>
      </c>
      <c r="I1867" s="85">
        <f>IF(I379="","",I379)</f>
        <v>12</v>
      </c>
      <c r="J1867" s="88">
        <f>IF(J379="","",J379)</f>
        <v>30000</v>
      </c>
      <c r="K1867" s="88">
        <f>IF(K379="","",K379)</f>
        <v>49999</v>
      </c>
      <c r="L1867" s="89">
        <f>IF(L379="","",L379)</f>
        <v>44901</v>
      </c>
      <c r="M1867" s="89" t="str">
        <f>IF(M379="","",M379)</f>
        <v/>
      </c>
      <c r="N1867" s="89">
        <f>IF(N379="","",N379)</f>
        <v>44901</v>
      </c>
      <c r="O1867" s="89" t="str">
        <f>IF(O379="","",O379)</f>
        <v/>
      </c>
      <c r="P1867" s="85" t="str">
        <f>"Monthly Variable "&amp;IF([1]RATES!P565="","",[1]RATES!P565)</f>
        <v>Monthly Variable Direct Debit</v>
      </c>
      <c r="Q1867" s="90" t="str">
        <f>IF(Q379="","",Q379)</f>
        <v>For Business</v>
      </c>
      <c r="R1867" s="85" t="str">
        <f>IF(R379="","",R379)</f>
        <v>With S/C</v>
      </c>
      <c r="S1867" s="85" t="str">
        <f>IF(S379="","",S379)</f>
        <v>N</v>
      </c>
      <c r="T1867" s="85" t="str">
        <f>IF(T379="","",T379)</f>
        <v/>
      </c>
      <c r="U1867" s="85" t="str">
        <f>IF(U379="","",U379)</f>
        <v/>
      </c>
      <c r="V1867" s="85" t="str">
        <f>IF(V379="","",V379)</f>
        <v/>
      </c>
      <c r="W1867" s="91" t="str">
        <f>IF(W379="","",W379)</f>
        <v/>
      </c>
      <c r="X1867" s="92">
        <f>IF(X379="","",X379)</f>
        <v>88.61</v>
      </c>
      <c r="Y1867" s="92">
        <f>IF(Y379="","",Y379)</f>
        <v>49.82</v>
      </c>
      <c r="Z1867" s="92" t="str">
        <f>IF(Z379="","",Z379)</f>
        <v/>
      </c>
      <c r="AA1867" s="92" t="str">
        <f>IF(AA379="","",AA379)</f>
        <v/>
      </c>
      <c r="AB1867" s="92" t="str">
        <f>IF(AB379="","",AB379)</f>
        <v/>
      </c>
      <c r="AC1867" s="94">
        <f>IF(AC379="","",AC379)</f>
        <v>45382</v>
      </c>
      <c r="AD1867" s="96" t="str">
        <f>IF(AD379="","",AD379)</f>
        <v>U4</v>
      </c>
      <c r="AE1867" s="96" t="str">
        <f>IF(AE379="","",AE379)</f>
        <v>EBC_FORBUSPF_C24F</v>
      </c>
      <c r="AF1867" s="96" t="str">
        <f>IF(AF379="","",AF379)</f>
        <v>For Business vU4 Mar 2024</v>
      </c>
      <c r="AG1867" s="96" t="str">
        <f>IF(AG379="","",AG379)</f>
        <v>Elec For Bus Pre vU4 1yr BKF Mar 2024</v>
      </c>
      <c r="AH1867" s="85" t="str">
        <f>IF(AH379="","",AH379)</f>
        <v>C24F</v>
      </c>
    </row>
    <row r="1868" spans="1:34" s="34" customFormat="1" x14ac:dyDescent="0.25">
      <c r="A1868" s="40" t="str">
        <f t="shared" si="43"/>
        <v>16StandardMonthly Variable Direct Debit30000-499991</v>
      </c>
      <c r="B1868" s="86" t="str">
        <f>IF(B380="","",B380)</f>
        <v>Electricity</v>
      </c>
      <c r="C1868" s="85">
        <f>IF(C380="","",C380)</f>
        <v>16</v>
      </c>
      <c r="D1868" s="87">
        <v>3</v>
      </c>
      <c r="E1868" s="85" t="str">
        <f>IF(E380="","",E380)</f>
        <v>Standard</v>
      </c>
      <c r="F1868" s="85" t="str">
        <f>IF(F380="","",F380)</f>
        <v/>
      </c>
      <c r="G1868" s="85" t="str">
        <f>IF(G380="","",G380)</f>
        <v/>
      </c>
      <c r="H1868" s="85" t="str">
        <f>IF(H380="","",H380)</f>
        <v>Renewal</v>
      </c>
      <c r="I1868" s="85">
        <f>IF(I380="","",I380)</f>
        <v>12</v>
      </c>
      <c r="J1868" s="88">
        <f>IF(J380="","",J380)</f>
        <v>30000</v>
      </c>
      <c r="K1868" s="88">
        <f>IF(K380="","",K380)</f>
        <v>49999</v>
      </c>
      <c r="L1868" s="89">
        <f>IF(L380="","",L380)</f>
        <v>44901</v>
      </c>
      <c r="M1868" s="89" t="str">
        <f>IF(M380="","",M380)</f>
        <v/>
      </c>
      <c r="N1868" s="89">
        <f>IF(N380="","",N380)</f>
        <v>44901</v>
      </c>
      <c r="O1868" s="89" t="str">
        <f>IF(O380="","",O380)</f>
        <v/>
      </c>
      <c r="P1868" s="85" t="str">
        <f>"Monthly Variable "&amp;IF([1]RATES!P566="","",[1]RATES!P566)</f>
        <v>Monthly Variable Direct Debit</v>
      </c>
      <c r="Q1868" s="90" t="str">
        <f>IF(Q380="","",Q380)</f>
        <v>For Business</v>
      </c>
      <c r="R1868" s="85" t="str">
        <f>IF(R380="","",R380)</f>
        <v>With S/C</v>
      </c>
      <c r="S1868" s="85" t="str">
        <f>IF(S380="","",S380)</f>
        <v>N</v>
      </c>
      <c r="T1868" s="85" t="str">
        <f>IF(T380="","",T380)</f>
        <v/>
      </c>
      <c r="U1868" s="85" t="str">
        <f>IF(U380="","",U380)</f>
        <v/>
      </c>
      <c r="V1868" s="85" t="str">
        <f>IF(V380="","",V380)</f>
        <v/>
      </c>
      <c r="W1868" s="91" t="str">
        <f>IF(W380="","",W380)</f>
        <v/>
      </c>
      <c r="X1868" s="92">
        <f>IF(X380="","",X380)</f>
        <v>54.28</v>
      </c>
      <c r="Y1868" s="92">
        <f>IF(Y380="","",Y380)</f>
        <v>50.63</v>
      </c>
      <c r="Z1868" s="92" t="str">
        <f>IF(Z380="","",Z380)</f>
        <v/>
      </c>
      <c r="AA1868" s="92" t="str">
        <f>IF(AA380="","",AA380)</f>
        <v/>
      </c>
      <c r="AB1868" s="92" t="str">
        <f>IF(AB380="","",AB380)</f>
        <v/>
      </c>
      <c r="AC1868" s="94">
        <f>IF(AC380="","",AC380)</f>
        <v>45382</v>
      </c>
      <c r="AD1868" s="96" t="str">
        <f>IF(AD380="","",AD380)</f>
        <v>U4</v>
      </c>
      <c r="AE1868" s="96" t="str">
        <f>IF(AE380="","",AE380)</f>
        <v>EBC_FORBUSPF_C24F</v>
      </c>
      <c r="AF1868" s="96" t="str">
        <f>IF(AF380="","",AF380)</f>
        <v>For Business vU4 Mar 2024</v>
      </c>
      <c r="AG1868" s="96" t="str">
        <f>IF(AG380="","",AG380)</f>
        <v>Elec For Bus Pre vU4 1yr BKF Mar 2024</v>
      </c>
      <c r="AH1868" s="85" t="str">
        <f>IF(AH380="","",AH380)</f>
        <v>C24F</v>
      </c>
    </row>
    <row r="1869" spans="1:34" s="34" customFormat="1" x14ac:dyDescent="0.25">
      <c r="A1869" s="40" t="str">
        <f t="shared" si="43"/>
        <v>17StandardMonthly Variable Direct Debit30000-499991</v>
      </c>
      <c r="B1869" s="86" t="str">
        <f>IF(B381="","",B381)</f>
        <v>Electricity</v>
      </c>
      <c r="C1869" s="85">
        <f>IF(C381="","",C381)</f>
        <v>17</v>
      </c>
      <c r="D1869" s="87">
        <v>3</v>
      </c>
      <c r="E1869" s="85" t="str">
        <f>IF(E381="","",E381)</f>
        <v>Standard</v>
      </c>
      <c r="F1869" s="85" t="str">
        <f>IF(F381="","",F381)</f>
        <v/>
      </c>
      <c r="G1869" s="85" t="str">
        <f>IF(G381="","",G381)</f>
        <v/>
      </c>
      <c r="H1869" s="85" t="str">
        <f>IF(H381="","",H381)</f>
        <v>Renewal</v>
      </c>
      <c r="I1869" s="85">
        <f>IF(I381="","",I381)</f>
        <v>12</v>
      </c>
      <c r="J1869" s="88">
        <f>IF(J381="","",J381)</f>
        <v>30000</v>
      </c>
      <c r="K1869" s="88">
        <f>IF(K381="","",K381)</f>
        <v>49999</v>
      </c>
      <c r="L1869" s="89">
        <f>IF(L381="","",L381)</f>
        <v>44901</v>
      </c>
      <c r="M1869" s="89" t="str">
        <f>IF(M381="","",M381)</f>
        <v/>
      </c>
      <c r="N1869" s="89">
        <f>IF(N381="","",N381)</f>
        <v>44901</v>
      </c>
      <c r="O1869" s="89" t="str">
        <f>IF(O381="","",O381)</f>
        <v/>
      </c>
      <c r="P1869" s="85" t="str">
        <f>"Monthly Variable "&amp;IF([1]RATES!P567="","",[1]RATES!P567)</f>
        <v>Monthly Variable Direct Debit</v>
      </c>
      <c r="Q1869" s="90" t="str">
        <f>IF(Q381="","",Q381)</f>
        <v>For Business</v>
      </c>
      <c r="R1869" s="85" t="str">
        <f>IF(R381="","",R381)</f>
        <v>With S/C</v>
      </c>
      <c r="S1869" s="85" t="str">
        <f>IF(S381="","",S381)</f>
        <v>N</v>
      </c>
      <c r="T1869" s="85" t="str">
        <f>IF(T381="","",T381)</f>
        <v/>
      </c>
      <c r="U1869" s="85" t="str">
        <f>IF(U381="","",U381)</f>
        <v/>
      </c>
      <c r="V1869" s="85" t="str">
        <f>IF(V381="","",V381)</f>
        <v/>
      </c>
      <c r="W1869" s="91" t="str">
        <f>IF(W381="","",W381)</f>
        <v/>
      </c>
      <c r="X1869" s="92">
        <f>IF(X381="","",X381)</f>
        <v>67.17</v>
      </c>
      <c r="Y1869" s="92">
        <f>IF(Y381="","",Y381)</f>
        <v>50.76</v>
      </c>
      <c r="Z1869" s="92" t="str">
        <f>IF(Z381="","",Z381)</f>
        <v/>
      </c>
      <c r="AA1869" s="92" t="str">
        <f>IF(AA381="","",AA381)</f>
        <v/>
      </c>
      <c r="AB1869" s="92" t="str">
        <f>IF(AB381="","",AB381)</f>
        <v/>
      </c>
      <c r="AC1869" s="94">
        <f>IF(AC381="","",AC381)</f>
        <v>45382</v>
      </c>
      <c r="AD1869" s="96" t="str">
        <f>IF(AD381="","",AD381)</f>
        <v>U4</v>
      </c>
      <c r="AE1869" s="96" t="str">
        <f>IF(AE381="","",AE381)</f>
        <v>EBC_FORBUSPF_C24F</v>
      </c>
      <c r="AF1869" s="96" t="str">
        <f>IF(AF381="","",AF381)</f>
        <v>For Business vU4 Mar 2024</v>
      </c>
      <c r="AG1869" s="96" t="str">
        <f>IF(AG381="","",AG381)</f>
        <v>Elec For Bus Pre vU4 1yr BKF Mar 2024</v>
      </c>
      <c r="AH1869" s="85" t="str">
        <f>IF(AH381="","",AH381)</f>
        <v>C24F</v>
      </c>
    </row>
    <row r="1870" spans="1:34" s="34" customFormat="1" x14ac:dyDescent="0.25">
      <c r="A1870" s="40" t="str">
        <f t="shared" si="43"/>
        <v>18StandardMonthly Variable Direct Debit30000-499991</v>
      </c>
      <c r="B1870" s="86" t="str">
        <f>IF(B382="","",B382)</f>
        <v>Electricity</v>
      </c>
      <c r="C1870" s="85">
        <f>IF(C382="","",C382)</f>
        <v>18</v>
      </c>
      <c r="D1870" s="87">
        <v>3</v>
      </c>
      <c r="E1870" s="85" t="str">
        <f>IF(E382="","",E382)</f>
        <v>Standard</v>
      </c>
      <c r="F1870" s="85" t="str">
        <f>IF(F382="","",F382)</f>
        <v/>
      </c>
      <c r="G1870" s="85" t="str">
        <f>IF(G382="","",G382)</f>
        <v/>
      </c>
      <c r="H1870" s="85" t="str">
        <f>IF(H382="","",H382)</f>
        <v>Renewal</v>
      </c>
      <c r="I1870" s="85">
        <f>IF(I382="","",I382)</f>
        <v>12</v>
      </c>
      <c r="J1870" s="88">
        <f>IF(J382="","",J382)</f>
        <v>30000</v>
      </c>
      <c r="K1870" s="88">
        <f>IF(K382="","",K382)</f>
        <v>49999</v>
      </c>
      <c r="L1870" s="89">
        <f>IF(L382="","",L382)</f>
        <v>44901</v>
      </c>
      <c r="M1870" s="89" t="str">
        <f>IF(M382="","",M382)</f>
        <v/>
      </c>
      <c r="N1870" s="89">
        <f>IF(N382="","",N382)</f>
        <v>44901</v>
      </c>
      <c r="O1870" s="89" t="str">
        <f>IF(O382="","",O382)</f>
        <v/>
      </c>
      <c r="P1870" s="85" t="str">
        <f>"Monthly Variable "&amp;IF([1]RATES!P568="","",[1]RATES!P568)</f>
        <v>Monthly Variable Direct Debit</v>
      </c>
      <c r="Q1870" s="90" t="str">
        <f>IF(Q382="","",Q382)</f>
        <v>For Business</v>
      </c>
      <c r="R1870" s="85" t="str">
        <f>IF(R382="","",R382)</f>
        <v>With S/C</v>
      </c>
      <c r="S1870" s="85" t="str">
        <f>IF(S382="","",S382)</f>
        <v>N</v>
      </c>
      <c r="T1870" s="85" t="str">
        <f>IF(T382="","",T382)</f>
        <v/>
      </c>
      <c r="U1870" s="85" t="str">
        <f>IF(U382="","",U382)</f>
        <v/>
      </c>
      <c r="V1870" s="85" t="str">
        <f>IF(V382="","",V382)</f>
        <v/>
      </c>
      <c r="W1870" s="91" t="str">
        <f>IF(W382="","",W382)</f>
        <v/>
      </c>
      <c r="X1870" s="92">
        <f>IF(X382="","",X382)</f>
        <v>81.19</v>
      </c>
      <c r="Y1870" s="92">
        <f>IF(Y382="","",Y382)</f>
        <v>50.04</v>
      </c>
      <c r="Z1870" s="92" t="str">
        <f>IF(Z382="","",Z382)</f>
        <v/>
      </c>
      <c r="AA1870" s="92" t="str">
        <f>IF(AA382="","",AA382)</f>
        <v/>
      </c>
      <c r="AB1870" s="92" t="str">
        <f>IF(AB382="","",AB382)</f>
        <v/>
      </c>
      <c r="AC1870" s="94">
        <f>IF(AC382="","",AC382)</f>
        <v>45382</v>
      </c>
      <c r="AD1870" s="96" t="str">
        <f>IF(AD382="","",AD382)</f>
        <v>U4</v>
      </c>
      <c r="AE1870" s="96" t="str">
        <f>IF(AE382="","",AE382)</f>
        <v>EBC_FORBUSPF_C24F</v>
      </c>
      <c r="AF1870" s="96" t="str">
        <f>IF(AF382="","",AF382)</f>
        <v>For Business vU4 Mar 2024</v>
      </c>
      <c r="AG1870" s="96" t="str">
        <f>IF(AG382="","",AG382)</f>
        <v>Elec For Bus Pre vU4 1yr BKF Mar 2024</v>
      </c>
      <c r="AH1870" s="85" t="str">
        <f>IF(AH382="","",AH382)</f>
        <v>C24F</v>
      </c>
    </row>
    <row r="1871" spans="1:34" s="34" customFormat="1" x14ac:dyDescent="0.25">
      <c r="A1871" s="40" t="str">
        <f t="shared" si="43"/>
        <v>19StandardMonthly Variable Direct Debit30000-499991</v>
      </c>
      <c r="B1871" s="86" t="str">
        <f>IF(B383="","",B383)</f>
        <v>Electricity</v>
      </c>
      <c r="C1871" s="85">
        <f>IF(C383="","",C383)</f>
        <v>19</v>
      </c>
      <c r="D1871" s="87">
        <v>3</v>
      </c>
      <c r="E1871" s="85" t="str">
        <f>IF(E383="","",E383)</f>
        <v>Standard</v>
      </c>
      <c r="F1871" s="85" t="str">
        <f>IF(F383="","",F383)</f>
        <v/>
      </c>
      <c r="G1871" s="85" t="str">
        <f>IF(G383="","",G383)</f>
        <v/>
      </c>
      <c r="H1871" s="85" t="str">
        <f>IF(H383="","",H383)</f>
        <v>Renewal</v>
      </c>
      <c r="I1871" s="85">
        <f>IF(I383="","",I383)</f>
        <v>12</v>
      </c>
      <c r="J1871" s="88">
        <f>IF(J383="","",J383)</f>
        <v>30000</v>
      </c>
      <c r="K1871" s="88">
        <f>IF(K383="","",K383)</f>
        <v>49999</v>
      </c>
      <c r="L1871" s="89">
        <f>IF(L383="","",L383)</f>
        <v>44901</v>
      </c>
      <c r="M1871" s="89" t="str">
        <f>IF(M383="","",M383)</f>
        <v/>
      </c>
      <c r="N1871" s="89">
        <f>IF(N383="","",N383)</f>
        <v>44901</v>
      </c>
      <c r="O1871" s="89" t="str">
        <f>IF(O383="","",O383)</f>
        <v/>
      </c>
      <c r="P1871" s="85" t="str">
        <f>"Monthly Variable "&amp;IF([1]RATES!P569="","",[1]RATES!P569)</f>
        <v>Monthly Variable Direct Debit</v>
      </c>
      <c r="Q1871" s="90" t="str">
        <f>IF(Q383="","",Q383)</f>
        <v>For Business</v>
      </c>
      <c r="R1871" s="85" t="str">
        <f>IF(R383="","",R383)</f>
        <v>With S/C</v>
      </c>
      <c r="S1871" s="85" t="str">
        <f>IF(S383="","",S383)</f>
        <v>N</v>
      </c>
      <c r="T1871" s="85" t="str">
        <f>IF(T383="","",T383)</f>
        <v/>
      </c>
      <c r="U1871" s="85" t="str">
        <f>IF(U383="","",U383)</f>
        <v/>
      </c>
      <c r="V1871" s="85" t="str">
        <f>IF(V383="","",V383)</f>
        <v/>
      </c>
      <c r="W1871" s="91" t="str">
        <f>IF(W383="","",W383)</f>
        <v/>
      </c>
      <c r="X1871" s="92">
        <f>IF(X383="","",X383)</f>
        <v>52.79</v>
      </c>
      <c r="Y1871" s="92">
        <f>IF(Y383="","",Y383)</f>
        <v>50.37</v>
      </c>
      <c r="Z1871" s="92" t="str">
        <f>IF(Z383="","",Z383)</f>
        <v/>
      </c>
      <c r="AA1871" s="92" t="str">
        <f>IF(AA383="","",AA383)</f>
        <v/>
      </c>
      <c r="AB1871" s="92" t="str">
        <f>IF(AB383="","",AB383)</f>
        <v/>
      </c>
      <c r="AC1871" s="94">
        <f>IF(AC383="","",AC383)</f>
        <v>45382</v>
      </c>
      <c r="AD1871" s="96" t="str">
        <f>IF(AD383="","",AD383)</f>
        <v>U4</v>
      </c>
      <c r="AE1871" s="96" t="str">
        <f>IF(AE383="","",AE383)</f>
        <v>EBC_FORBUSPF_C24F</v>
      </c>
      <c r="AF1871" s="96" t="str">
        <f>IF(AF383="","",AF383)</f>
        <v>For Business vU4 Mar 2024</v>
      </c>
      <c r="AG1871" s="96" t="str">
        <f>IF(AG383="","",AG383)</f>
        <v>Elec For Bus Pre vU4 1yr BKF Mar 2024</v>
      </c>
      <c r="AH1871" s="85" t="str">
        <f>IF(AH383="","",AH383)</f>
        <v>C24F</v>
      </c>
    </row>
    <row r="1872" spans="1:34" s="34" customFormat="1" x14ac:dyDescent="0.25">
      <c r="A1872" s="40" t="str">
        <f t="shared" si="43"/>
        <v>20StandardMonthly Variable Direct Debit30000-499991</v>
      </c>
      <c r="B1872" s="86" t="str">
        <f>IF(B384="","",B384)</f>
        <v>Electricity</v>
      </c>
      <c r="C1872" s="85">
        <f>IF(C384="","",C384)</f>
        <v>20</v>
      </c>
      <c r="D1872" s="87">
        <v>3</v>
      </c>
      <c r="E1872" s="85" t="str">
        <f>IF(E384="","",E384)</f>
        <v>Standard</v>
      </c>
      <c r="F1872" s="85" t="str">
        <f>IF(F384="","",F384)</f>
        <v/>
      </c>
      <c r="G1872" s="85" t="str">
        <f>IF(G384="","",G384)</f>
        <v/>
      </c>
      <c r="H1872" s="85" t="str">
        <f>IF(H384="","",H384)</f>
        <v>Renewal</v>
      </c>
      <c r="I1872" s="85">
        <f>IF(I384="","",I384)</f>
        <v>12</v>
      </c>
      <c r="J1872" s="88">
        <f>IF(J384="","",J384)</f>
        <v>30000</v>
      </c>
      <c r="K1872" s="88">
        <f>IF(K384="","",K384)</f>
        <v>49999</v>
      </c>
      <c r="L1872" s="89">
        <f>IF(L384="","",L384)</f>
        <v>44901</v>
      </c>
      <c r="M1872" s="89" t="str">
        <f>IF(M384="","",M384)</f>
        <v/>
      </c>
      <c r="N1872" s="89">
        <f>IF(N384="","",N384)</f>
        <v>44901</v>
      </c>
      <c r="O1872" s="89" t="str">
        <f>IF(O384="","",O384)</f>
        <v/>
      </c>
      <c r="P1872" s="85" t="str">
        <f>"Monthly Variable "&amp;IF([1]RATES!P570="","",[1]RATES!P570)</f>
        <v>Monthly Variable Direct Debit</v>
      </c>
      <c r="Q1872" s="90" t="str">
        <f>IF(Q384="","",Q384)</f>
        <v>For Business</v>
      </c>
      <c r="R1872" s="85" t="str">
        <f>IF(R384="","",R384)</f>
        <v>With S/C</v>
      </c>
      <c r="S1872" s="85" t="str">
        <f>IF(S384="","",S384)</f>
        <v>N</v>
      </c>
      <c r="T1872" s="85" t="str">
        <f>IF(T384="","",T384)</f>
        <v/>
      </c>
      <c r="U1872" s="85" t="str">
        <f>IF(U384="","",U384)</f>
        <v/>
      </c>
      <c r="V1872" s="85" t="str">
        <f>IF(V384="","",V384)</f>
        <v/>
      </c>
      <c r="W1872" s="91" t="str">
        <f>IF(W384="","",W384)</f>
        <v/>
      </c>
      <c r="X1872" s="92">
        <f>IF(X384="","",X384)</f>
        <v>59.66</v>
      </c>
      <c r="Y1872" s="92">
        <f>IF(Y384="","",Y384)</f>
        <v>49.88</v>
      </c>
      <c r="Z1872" s="92" t="str">
        <f>IF(Z384="","",Z384)</f>
        <v/>
      </c>
      <c r="AA1872" s="92" t="str">
        <f>IF(AA384="","",AA384)</f>
        <v/>
      </c>
      <c r="AB1872" s="92" t="str">
        <f>IF(AB384="","",AB384)</f>
        <v/>
      </c>
      <c r="AC1872" s="94">
        <f>IF(AC384="","",AC384)</f>
        <v>45382</v>
      </c>
      <c r="AD1872" s="96" t="str">
        <f>IF(AD384="","",AD384)</f>
        <v>U4</v>
      </c>
      <c r="AE1872" s="96" t="str">
        <f>IF(AE384="","",AE384)</f>
        <v>EBC_FORBUSPF_C24F</v>
      </c>
      <c r="AF1872" s="96" t="str">
        <f>IF(AF384="","",AF384)</f>
        <v>For Business vU4 Mar 2024</v>
      </c>
      <c r="AG1872" s="96" t="str">
        <f>IF(AG384="","",AG384)</f>
        <v>Elec For Bus Pre vU4 1yr BKF Mar 2024</v>
      </c>
      <c r="AH1872" s="85" t="str">
        <f>IF(AH384="","",AH384)</f>
        <v>C24F</v>
      </c>
    </row>
    <row r="1873" spans="1:34" s="34" customFormat="1" x14ac:dyDescent="0.25">
      <c r="A1873" s="40" t="str">
        <f t="shared" si="43"/>
        <v>21StandardMonthly Variable Direct Debit30000-499991</v>
      </c>
      <c r="B1873" s="86" t="str">
        <f>IF(B385="","",B385)</f>
        <v>Electricity</v>
      </c>
      <c r="C1873" s="85">
        <f>IF(C385="","",C385)</f>
        <v>21</v>
      </c>
      <c r="D1873" s="87">
        <v>3</v>
      </c>
      <c r="E1873" s="85" t="str">
        <f>IF(E385="","",E385)</f>
        <v>Standard</v>
      </c>
      <c r="F1873" s="85" t="str">
        <f>IF(F385="","",F385)</f>
        <v/>
      </c>
      <c r="G1873" s="85" t="str">
        <f>IF(G385="","",G385)</f>
        <v/>
      </c>
      <c r="H1873" s="85" t="str">
        <f>IF(H385="","",H385)</f>
        <v>Renewal</v>
      </c>
      <c r="I1873" s="85">
        <f>IF(I385="","",I385)</f>
        <v>12</v>
      </c>
      <c r="J1873" s="88">
        <f>IF(J385="","",J385)</f>
        <v>30000</v>
      </c>
      <c r="K1873" s="88">
        <f>IF(K385="","",K385)</f>
        <v>49999</v>
      </c>
      <c r="L1873" s="89">
        <f>IF(L385="","",L385)</f>
        <v>44901</v>
      </c>
      <c r="M1873" s="89" t="str">
        <f>IF(M385="","",M385)</f>
        <v/>
      </c>
      <c r="N1873" s="89">
        <f>IF(N385="","",N385)</f>
        <v>44901</v>
      </c>
      <c r="O1873" s="89" t="str">
        <f>IF(O385="","",O385)</f>
        <v/>
      </c>
      <c r="P1873" s="85" t="str">
        <f>"Monthly Variable "&amp;IF([1]RATES!P571="","",[1]RATES!P571)</f>
        <v>Monthly Variable Direct Debit</v>
      </c>
      <c r="Q1873" s="90" t="str">
        <f>IF(Q385="","",Q385)</f>
        <v>For Business</v>
      </c>
      <c r="R1873" s="85" t="str">
        <f>IF(R385="","",R385)</f>
        <v>With S/C</v>
      </c>
      <c r="S1873" s="85" t="str">
        <f>IF(S385="","",S385)</f>
        <v>N</v>
      </c>
      <c r="T1873" s="85" t="str">
        <f>IF(T385="","",T385)</f>
        <v/>
      </c>
      <c r="U1873" s="85" t="str">
        <f>IF(U385="","",U385)</f>
        <v/>
      </c>
      <c r="V1873" s="85" t="str">
        <f>IF(V385="","",V385)</f>
        <v/>
      </c>
      <c r="W1873" s="91" t="str">
        <f>IF(W385="","",W385)</f>
        <v/>
      </c>
      <c r="X1873" s="92">
        <f>IF(X385="","",X385)</f>
        <v>89.2</v>
      </c>
      <c r="Y1873" s="92">
        <f>IF(Y385="","",Y385)</f>
        <v>49.72</v>
      </c>
      <c r="Z1873" s="92" t="str">
        <f>IF(Z385="","",Z385)</f>
        <v/>
      </c>
      <c r="AA1873" s="92" t="str">
        <f>IF(AA385="","",AA385)</f>
        <v/>
      </c>
      <c r="AB1873" s="92" t="str">
        <f>IF(AB385="","",AB385)</f>
        <v/>
      </c>
      <c r="AC1873" s="94">
        <f>IF(AC385="","",AC385)</f>
        <v>45382</v>
      </c>
      <c r="AD1873" s="96" t="str">
        <f>IF(AD385="","",AD385)</f>
        <v>U4</v>
      </c>
      <c r="AE1873" s="96" t="str">
        <f>IF(AE385="","",AE385)</f>
        <v>EBC_FORBUSPF_C24F</v>
      </c>
      <c r="AF1873" s="96" t="str">
        <f>IF(AF385="","",AF385)</f>
        <v>For Business vU4 Mar 2024</v>
      </c>
      <c r="AG1873" s="96" t="str">
        <f>IF(AG385="","",AG385)</f>
        <v>Elec For Bus Pre vU4 1yr BKF Mar 2024</v>
      </c>
      <c r="AH1873" s="85" t="str">
        <f>IF(AH385="","",AH385)</f>
        <v>C24F</v>
      </c>
    </row>
    <row r="1874" spans="1:34" s="34" customFormat="1" x14ac:dyDescent="0.25">
      <c r="A1874" s="40" t="str">
        <f t="shared" si="43"/>
        <v>22StandardMonthly Variable Direct Debit30000-499991</v>
      </c>
      <c r="B1874" s="86" t="str">
        <f>IF(B386="","",B386)</f>
        <v>Electricity</v>
      </c>
      <c r="C1874" s="85">
        <f>IF(C386="","",C386)</f>
        <v>22</v>
      </c>
      <c r="D1874" s="87">
        <v>3</v>
      </c>
      <c r="E1874" s="85" t="str">
        <f>IF(E386="","",E386)</f>
        <v>Standard</v>
      </c>
      <c r="F1874" s="85" t="str">
        <f>IF(F386="","",F386)</f>
        <v/>
      </c>
      <c r="G1874" s="85" t="str">
        <f>IF(G386="","",G386)</f>
        <v/>
      </c>
      <c r="H1874" s="85" t="str">
        <f>IF(H386="","",H386)</f>
        <v>Renewal</v>
      </c>
      <c r="I1874" s="85">
        <f>IF(I386="","",I386)</f>
        <v>12</v>
      </c>
      <c r="J1874" s="88">
        <f>IF(J386="","",J386)</f>
        <v>30000</v>
      </c>
      <c r="K1874" s="88">
        <f>IF(K386="","",K386)</f>
        <v>49999</v>
      </c>
      <c r="L1874" s="89">
        <f>IF(L386="","",L386)</f>
        <v>44901</v>
      </c>
      <c r="M1874" s="89" t="str">
        <f>IF(M386="","",M386)</f>
        <v/>
      </c>
      <c r="N1874" s="89">
        <f>IF(N386="","",N386)</f>
        <v>44901</v>
      </c>
      <c r="O1874" s="89" t="str">
        <f>IF(O386="","",O386)</f>
        <v/>
      </c>
      <c r="P1874" s="85" t="str">
        <f>"Monthly Variable "&amp;IF([1]RATES!P572="","",[1]RATES!P572)</f>
        <v>Monthly Variable Direct Debit</v>
      </c>
      <c r="Q1874" s="90" t="str">
        <f>IF(Q386="","",Q386)</f>
        <v>For Business</v>
      </c>
      <c r="R1874" s="85" t="str">
        <f>IF(R386="","",R386)</f>
        <v>With S/C</v>
      </c>
      <c r="S1874" s="85" t="str">
        <f>IF(S386="","",S386)</f>
        <v>N</v>
      </c>
      <c r="T1874" s="85" t="str">
        <f>IF(T386="","",T386)</f>
        <v/>
      </c>
      <c r="U1874" s="85" t="str">
        <f>IF(U386="","",U386)</f>
        <v/>
      </c>
      <c r="V1874" s="85" t="str">
        <f>IF(V386="","",V386)</f>
        <v/>
      </c>
      <c r="W1874" s="91" t="str">
        <f>IF(W386="","",W386)</f>
        <v/>
      </c>
      <c r="X1874" s="92">
        <f>IF(X386="","",X386)</f>
        <v>96.39</v>
      </c>
      <c r="Y1874" s="92">
        <f>IF(Y386="","",Y386)</f>
        <v>49.41</v>
      </c>
      <c r="Z1874" s="92" t="str">
        <f>IF(Z386="","",Z386)</f>
        <v/>
      </c>
      <c r="AA1874" s="92" t="str">
        <f>IF(AA386="","",AA386)</f>
        <v/>
      </c>
      <c r="AB1874" s="92" t="str">
        <f>IF(AB386="","",AB386)</f>
        <v/>
      </c>
      <c r="AC1874" s="94">
        <f>IF(AC386="","",AC386)</f>
        <v>45382</v>
      </c>
      <c r="AD1874" s="96" t="str">
        <f>IF(AD386="","",AD386)</f>
        <v>U4</v>
      </c>
      <c r="AE1874" s="96" t="str">
        <f>IF(AE386="","",AE386)</f>
        <v>EBC_FORBUSPF_C24F</v>
      </c>
      <c r="AF1874" s="96" t="str">
        <f>IF(AF386="","",AF386)</f>
        <v>For Business vU4 Mar 2024</v>
      </c>
      <c r="AG1874" s="96" t="str">
        <f>IF(AG386="","",AG386)</f>
        <v>Elec For Bus Pre vU4 1yr BKF Mar 2024</v>
      </c>
      <c r="AH1874" s="85" t="str">
        <f>IF(AH386="","",AH386)</f>
        <v>C24F</v>
      </c>
    </row>
    <row r="1875" spans="1:34" s="34" customFormat="1" x14ac:dyDescent="0.25">
      <c r="A1875" s="40" t="str">
        <f t="shared" si="43"/>
        <v>23StandardMonthly Variable Direct Debit30000-499991</v>
      </c>
      <c r="B1875" s="86" t="str">
        <f>IF(B387="","",B387)</f>
        <v>Electricity</v>
      </c>
      <c r="C1875" s="85">
        <f>IF(C387="","",C387)</f>
        <v>23</v>
      </c>
      <c r="D1875" s="87">
        <v>3</v>
      </c>
      <c r="E1875" s="85" t="str">
        <f>IF(E387="","",E387)</f>
        <v>Standard</v>
      </c>
      <c r="F1875" s="85" t="str">
        <f>IF(F387="","",F387)</f>
        <v/>
      </c>
      <c r="G1875" s="85" t="str">
        <f>IF(G387="","",G387)</f>
        <v/>
      </c>
      <c r="H1875" s="85" t="str">
        <f>IF(H387="","",H387)</f>
        <v>Renewal</v>
      </c>
      <c r="I1875" s="85">
        <f>IF(I387="","",I387)</f>
        <v>12</v>
      </c>
      <c r="J1875" s="88">
        <f>IF(J387="","",J387)</f>
        <v>30000</v>
      </c>
      <c r="K1875" s="88">
        <f>IF(K387="","",K387)</f>
        <v>49999</v>
      </c>
      <c r="L1875" s="89">
        <f>IF(L387="","",L387)</f>
        <v>44901</v>
      </c>
      <c r="M1875" s="89" t="str">
        <f>IF(M387="","",M387)</f>
        <v/>
      </c>
      <c r="N1875" s="89">
        <f>IF(N387="","",N387)</f>
        <v>44901</v>
      </c>
      <c r="O1875" s="89" t="str">
        <f>IF(O387="","",O387)</f>
        <v/>
      </c>
      <c r="P1875" s="85" t="str">
        <f>"Monthly Variable "&amp;IF([1]RATES!P573="","",[1]RATES!P573)</f>
        <v>Monthly Variable Direct Debit</v>
      </c>
      <c r="Q1875" s="90" t="str">
        <f>IF(Q387="","",Q387)</f>
        <v>For Business</v>
      </c>
      <c r="R1875" s="85" t="str">
        <f>IF(R387="","",R387)</f>
        <v>With S/C</v>
      </c>
      <c r="S1875" s="85" t="str">
        <f>IF(S387="","",S387)</f>
        <v>N</v>
      </c>
      <c r="T1875" s="85" t="str">
        <f>IF(T387="","",T387)</f>
        <v/>
      </c>
      <c r="U1875" s="85" t="str">
        <f>IF(U387="","",U387)</f>
        <v/>
      </c>
      <c r="V1875" s="85" t="str">
        <f>IF(V387="","",V387)</f>
        <v/>
      </c>
      <c r="W1875" s="91" t="str">
        <f>IF(W387="","",W387)</f>
        <v/>
      </c>
      <c r="X1875" s="92">
        <f>IF(X387="","",X387)</f>
        <v>79.2</v>
      </c>
      <c r="Y1875" s="92">
        <f>IF(Y387="","",Y387)</f>
        <v>50.09</v>
      </c>
      <c r="Z1875" s="92" t="str">
        <f>IF(Z387="","",Z387)</f>
        <v/>
      </c>
      <c r="AA1875" s="92" t="str">
        <f>IF(AA387="","",AA387)</f>
        <v/>
      </c>
      <c r="AB1875" s="92" t="str">
        <f>IF(AB387="","",AB387)</f>
        <v/>
      </c>
      <c r="AC1875" s="94">
        <f>IF(AC387="","",AC387)</f>
        <v>45382</v>
      </c>
      <c r="AD1875" s="96" t="str">
        <f>IF(AD387="","",AD387)</f>
        <v>U4</v>
      </c>
      <c r="AE1875" s="96" t="str">
        <f>IF(AE387="","",AE387)</f>
        <v>EBC_FORBUSPF_C24F</v>
      </c>
      <c r="AF1875" s="96" t="str">
        <f>IF(AF387="","",AF387)</f>
        <v>For Business vU4 Mar 2024</v>
      </c>
      <c r="AG1875" s="96" t="str">
        <f>IF(AG387="","",AG387)</f>
        <v>Elec For Bus Pre vU4 1yr BKF Mar 2024</v>
      </c>
      <c r="AH1875" s="85" t="str">
        <f>IF(AH387="","",AH387)</f>
        <v>C24F</v>
      </c>
    </row>
    <row r="1876" spans="1:34" s="34" customFormat="1" x14ac:dyDescent="0.25">
      <c r="A1876" s="40" t="str">
        <f t="shared" si="43"/>
        <v>10Economy7Monthly Variable Direct Debit30000-499991</v>
      </c>
      <c r="B1876" s="86" t="str">
        <f>IF(B388="","",B388)</f>
        <v>Electricity</v>
      </c>
      <c r="C1876" s="85">
        <f>IF(C388="","",C388)</f>
        <v>10</v>
      </c>
      <c r="D1876" s="87">
        <v>3</v>
      </c>
      <c r="E1876" s="85" t="str">
        <f>IF(E388="","",E388)</f>
        <v>Economy7</v>
      </c>
      <c r="F1876" s="85" t="str">
        <f>IF(F388="","",F388)</f>
        <v/>
      </c>
      <c r="G1876" s="85" t="str">
        <f>IF(G388="","",G388)</f>
        <v/>
      </c>
      <c r="H1876" s="85" t="str">
        <f>IF(H388="","",H388)</f>
        <v>Renewal</v>
      </c>
      <c r="I1876" s="85">
        <f>IF(I388="","",I388)</f>
        <v>12</v>
      </c>
      <c r="J1876" s="88">
        <f>IF(J388="","",J388)</f>
        <v>30000</v>
      </c>
      <c r="K1876" s="88">
        <f>IF(K388="","",K388)</f>
        <v>49999</v>
      </c>
      <c r="L1876" s="89">
        <f>IF(L388="","",L388)</f>
        <v>44901</v>
      </c>
      <c r="M1876" s="89" t="str">
        <f>IF(M388="","",M388)</f>
        <v/>
      </c>
      <c r="N1876" s="89">
        <f>IF(N388="","",N388)</f>
        <v>44901</v>
      </c>
      <c r="O1876" s="89" t="str">
        <f>IF(O388="","",O388)</f>
        <v/>
      </c>
      <c r="P1876" s="85" t="str">
        <f>"Monthly Variable "&amp;IF([1]RATES!P574="","",[1]RATES!P574)</f>
        <v>Monthly Variable Direct Debit</v>
      </c>
      <c r="Q1876" s="90" t="str">
        <f>IF(Q388="","",Q388)</f>
        <v>For Business</v>
      </c>
      <c r="R1876" s="85" t="str">
        <f>IF(R388="","",R388)</f>
        <v>With S/C</v>
      </c>
      <c r="S1876" s="85" t="str">
        <f>IF(S388="","",S388)</f>
        <v>N</v>
      </c>
      <c r="T1876" s="85" t="str">
        <f>IF(T388="","",T388)</f>
        <v/>
      </c>
      <c r="U1876" s="85" t="str">
        <f>IF(U388="","",U388)</f>
        <v/>
      </c>
      <c r="V1876" s="85" t="str">
        <f>IF(V388="","",V388)</f>
        <v/>
      </c>
      <c r="W1876" s="91" t="str">
        <f>IF(W388="","",W388)</f>
        <v/>
      </c>
      <c r="X1876" s="92">
        <f>IF(X388="","",X388)</f>
        <v>43.97</v>
      </c>
      <c r="Y1876" s="92">
        <f>IF(Y388="","",Y388)</f>
        <v>52.43</v>
      </c>
      <c r="Z1876" s="92">
        <f>IF(Z388="","",Z388)</f>
        <v>38.26</v>
      </c>
      <c r="AA1876" s="92" t="str">
        <f>IF(AA388="","",AA388)</f>
        <v/>
      </c>
      <c r="AB1876" s="92" t="str">
        <f>IF(AB388="","",AB388)</f>
        <v/>
      </c>
      <c r="AC1876" s="94">
        <f>IF(AC388="","",AC388)</f>
        <v>45382</v>
      </c>
      <c r="AD1876" s="96" t="str">
        <f>IF(AD388="","",AD388)</f>
        <v>U4</v>
      </c>
      <c r="AE1876" s="96" t="str">
        <f>IF(AE388="","",AE388)</f>
        <v>EBC_FORBUSPF_C24F</v>
      </c>
      <c r="AF1876" s="96" t="str">
        <f>IF(AF388="","",AF388)</f>
        <v>For Business vU4 Mar 2024</v>
      </c>
      <c r="AG1876" s="96" t="str">
        <f>IF(AG388="","",AG388)</f>
        <v>Elec For Bus Pre vU4 1yr BKF Mar 2024</v>
      </c>
      <c r="AH1876" s="85" t="str">
        <f>IF(AH388="","",AH388)</f>
        <v>C24F</v>
      </c>
    </row>
    <row r="1877" spans="1:34" s="34" customFormat="1" x14ac:dyDescent="0.25">
      <c r="A1877" s="40" t="str">
        <f t="shared" si="43"/>
        <v>11Economy7Monthly Variable Direct Debit30000-499991</v>
      </c>
      <c r="B1877" s="86" t="str">
        <f>IF(B389="","",B389)</f>
        <v>Electricity</v>
      </c>
      <c r="C1877" s="85">
        <f>IF(C389="","",C389)</f>
        <v>11</v>
      </c>
      <c r="D1877" s="87">
        <v>3</v>
      </c>
      <c r="E1877" s="85" t="str">
        <f>IF(E389="","",E389)</f>
        <v>Economy7</v>
      </c>
      <c r="F1877" s="85" t="str">
        <f>IF(F389="","",F389)</f>
        <v/>
      </c>
      <c r="G1877" s="85" t="str">
        <f>IF(G389="","",G389)</f>
        <v/>
      </c>
      <c r="H1877" s="85" t="str">
        <f>IF(H389="","",H389)</f>
        <v>Renewal</v>
      </c>
      <c r="I1877" s="85">
        <f>IF(I389="","",I389)</f>
        <v>12</v>
      </c>
      <c r="J1877" s="88">
        <f>IF(J389="","",J389)</f>
        <v>30000</v>
      </c>
      <c r="K1877" s="88">
        <f>IF(K389="","",K389)</f>
        <v>49999</v>
      </c>
      <c r="L1877" s="89">
        <f>IF(L389="","",L389)</f>
        <v>44901</v>
      </c>
      <c r="M1877" s="89" t="str">
        <f>IF(M389="","",M389)</f>
        <v/>
      </c>
      <c r="N1877" s="89">
        <f>IF(N389="","",N389)</f>
        <v>44901</v>
      </c>
      <c r="O1877" s="89" t="str">
        <f>IF(O389="","",O389)</f>
        <v/>
      </c>
      <c r="P1877" s="85" t="str">
        <f>"Monthly Variable "&amp;IF([1]RATES!P575="","",[1]RATES!P575)</f>
        <v>Monthly Variable Direct Debit</v>
      </c>
      <c r="Q1877" s="90" t="str">
        <f>IF(Q389="","",Q389)</f>
        <v>For Business</v>
      </c>
      <c r="R1877" s="85" t="str">
        <f>IF(R389="","",R389)</f>
        <v>With S/C</v>
      </c>
      <c r="S1877" s="85" t="str">
        <f>IF(S389="","",S389)</f>
        <v>N</v>
      </c>
      <c r="T1877" s="85" t="str">
        <f>IF(T389="","",T389)</f>
        <v/>
      </c>
      <c r="U1877" s="85" t="str">
        <f>IF(U389="","",U389)</f>
        <v/>
      </c>
      <c r="V1877" s="85" t="str">
        <f>IF(V389="","",V389)</f>
        <v/>
      </c>
      <c r="W1877" s="91" t="str">
        <f>IF(W389="","",W389)</f>
        <v/>
      </c>
      <c r="X1877" s="92">
        <f>IF(X389="","",X389)</f>
        <v>72</v>
      </c>
      <c r="Y1877" s="92">
        <f>IF(Y389="","",Y389)</f>
        <v>50.84</v>
      </c>
      <c r="Z1877" s="92">
        <f>IF(Z389="","",Z389)</f>
        <v>38.47</v>
      </c>
      <c r="AA1877" s="92" t="str">
        <f>IF(AA389="","",AA389)</f>
        <v/>
      </c>
      <c r="AB1877" s="92" t="str">
        <f>IF(AB389="","",AB389)</f>
        <v/>
      </c>
      <c r="AC1877" s="94">
        <f>IF(AC389="","",AC389)</f>
        <v>45382</v>
      </c>
      <c r="AD1877" s="96" t="str">
        <f>IF(AD389="","",AD389)</f>
        <v>U4</v>
      </c>
      <c r="AE1877" s="96" t="str">
        <f>IF(AE389="","",AE389)</f>
        <v>EBC_FORBUSPF_C24F</v>
      </c>
      <c r="AF1877" s="96" t="str">
        <f>IF(AF389="","",AF389)</f>
        <v>For Business vU4 Mar 2024</v>
      </c>
      <c r="AG1877" s="96" t="str">
        <f>IF(AG389="","",AG389)</f>
        <v>Elec For Bus Pre vU4 1yr BKF Mar 2024</v>
      </c>
      <c r="AH1877" s="85" t="str">
        <f>IF(AH389="","",AH389)</f>
        <v>C24F</v>
      </c>
    </row>
    <row r="1878" spans="1:34" s="34" customFormat="1" x14ac:dyDescent="0.25">
      <c r="A1878" s="40" t="str">
        <f t="shared" si="43"/>
        <v>12Economy7Monthly Variable Direct Debit30000-499991</v>
      </c>
      <c r="B1878" s="86" t="str">
        <f>IF(B390="","",B390)</f>
        <v>Electricity</v>
      </c>
      <c r="C1878" s="85">
        <f>IF(C390="","",C390)</f>
        <v>12</v>
      </c>
      <c r="D1878" s="87">
        <v>3</v>
      </c>
      <c r="E1878" s="85" t="str">
        <f>IF(E390="","",E390)</f>
        <v>Economy7</v>
      </c>
      <c r="F1878" s="85" t="str">
        <f>IF(F390="","",F390)</f>
        <v/>
      </c>
      <c r="G1878" s="85" t="str">
        <f>IF(G390="","",G390)</f>
        <v/>
      </c>
      <c r="H1878" s="85" t="str">
        <f>IF(H390="","",H390)</f>
        <v>Renewal</v>
      </c>
      <c r="I1878" s="85">
        <f>IF(I390="","",I390)</f>
        <v>12</v>
      </c>
      <c r="J1878" s="88">
        <f>IF(J390="","",J390)</f>
        <v>30000</v>
      </c>
      <c r="K1878" s="88">
        <f>IF(K390="","",K390)</f>
        <v>49999</v>
      </c>
      <c r="L1878" s="89">
        <f>IF(L390="","",L390)</f>
        <v>44901</v>
      </c>
      <c r="M1878" s="89" t="str">
        <f>IF(M390="","",M390)</f>
        <v/>
      </c>
      <c r="N1878" s="89">
        <f>IF(N390="","",N390)</f>
        <v>44901</v>
      </c>
      <c r="O1878" s="89" t="str">
        <f>IF(O390="","",O390)</f>
        <v/>
      </c>
      <c r="P1878" s="85" t="str">
        <f>"Monthly Variable "&amp;IF([1]RATES!P576="","",[1]RATES!P576)</f>
        <v>Monthly Variable Direct Debit</v>
      </c>
      <c r="Q1878" s="90" t="str">
        <f>IF(Q390="","",Q390)</f>
        <v>For Business</v>
      </c>
      <c r="R1878" s="85" t="str">
        <f>IF(R390="","",R390)</f>
        <v>With S/C</v>
      </c>
      <c r="S1878" s="85" t="str">
        <f>IF(S390="","",S390)</f>
        <v>N</v>
      </c>
      <c r="T1878" s="85" t="str">
        <f>IF(T390="","",T390)</f>
        <v/>
      </c>
      <c r="U1878" s="85" t="str">
        <f>IF(U390="","",U390)</f>
        <v/>
      </c>
      <c r="V1878" s="85" t="str">
        <f>IF(V390="","",V390)</f>
        <v/>
      </c>
      <c r="W1878" s="91" t="str">
        <f>IF(W390="","",W390)</f>
        <v/>
      </c>
      <c r="X1878" s="92">
        <f>IF(X390="","",X390)</f>
        <v>26.12</v>
      </c>
      <c r="Y1878" s="92">
        <f>IF(Y390="","",Y390)</f>
        <v>51.42</v>
      </c>
      <c r="Z1878" s="92">
        <f>IF(Z390="","",Z390)</f>
        <v>37.71</v>
      </c>
      <c r="AA1878" s="92" t="str">
        <f>IF(AA390="","",AA390)</f>
        <v/>
      </c>
      <c r="AB1878" s="92" t="str">
        <f>IF(AB390="","",AB390)</f>
        <v/>
      </c>
      <c r="AC1878" s="94">
        <f>IF(AC390="","",AC390)</f>
        <v>45382</v>
      </c>
      <c r="AD1878" s="96" t="str">
        <f>IF(AD390="","",AD390)</f>
        <v>U4</v>
      </c>
      <c r="AE1878" s="96" t="str">
        <f>IF(AE390="","",AE390)</f>
        <v>EBC_FORBUSPF_C24F</v>
      </c>
      <c r="AF1878" s="96" t="str">
        <f>IF(AF390="","",AF390)</f>
        <v>For Business vU4 Mar 2024</v>
      </c>
      <c r="AG1878" s="96" t="str">
        <f>IF(AG390="","",AG390)</f>
        <v>Elec For Bus Pre vU4 1yr BKF Mar 2024</v>
      </c>
      <c r="AH1878" s="85" t="str">
        <f>IF(AH390="","",AH390)</f>
        <v>C24F</v>
      </c>
    </row>
    <row r="1879" spans="1:34" s="34" customFormat="1" x14ac:dyDescent="0.25">
      <c r="A1879" s="40" t="str">
        <f t="shared" si="43"/>
        <v>13Economy7Monthly Variable Direct Debit30000-499991</v>
      </c>
      <c r="B1879" s="86" t="str">
        <f>IF(B391="","",B391)</f>
        <v>Electricity</v>
      </c>
      <c r="C1879" s="85">
        <f>IF(C391="","",C391)</f>
        <v>13</v>
      </c>
      <c r="D1879" s="87">
        <v>3</v>
      </c>
      <c r="E1879" s="85" t="str">
        <f>IF(E391="","",E391)</f>
        <v>Economy7</v>
      </c>
      <c r="F1879" s="85" t="str">
        <f>IF(F391="","",F391)</f>
        <v/>
      </c>
      <c r="G1879" s="85" t="str">
        <f>IF(G391="","",G391)</f>
        <v/>
      </c>
      <c r="H1879" s="85" t="str">
        <f>IF(H391="","",H391)</f>
        <v>Renewal</v>
      </c>
      <c r="I1879" s="85">
        <f>IF(I391="","",I391)</f>
        <v>12</v>
      </c>
      <c r="J1879" s="88">
        <f>IF(J391="","",J391)</f>
        <v>30000</v>
      </c>
      <c r="K1879" s="88">
        <f>IF(K391="","",K391)</f>
        <v>49999</v>
      </c>
      <c r="L1879" s="89">
        <f>IF(L391="","",L391)</f>
        <v>44901</v>
      </c>
      <c r="M1879" s="89" t="str">
        <f>IF(M391="","",M391)</f>
        <v/>
      </c>
      <c r="N1879" s="89">
        <f>IF(N391="","",N391)</f>
        <v>44901</v>
      </c>
      <c r="O1879" s="89" t="str">
        <f>IF(O391="","",O391)</f>
        <v/>
      </c>
      <c r="P1879" s="85" t="str">
        <f>"Monthly Variable "&amp;IF([1]RATES!P577="","",[1]RATES!P577)</f>
        <v>Monthly Variable Direct Debit</v>
      </c>
      <c r="Q1879" s="90" t="str">
        <f>IF(Q391="","",Q391)</f>
        <v>For Business</v>
      </c>
      <c r="R1879" s="85" t="str">
        <f>IF(R391="","",R391)</f>
        <v>With S/C</v>
      </c>
      <c r="S1879" s="85" t="str">
        <f>IF(S391="","",S391)</f>
        <v>N</v>
      </c>
      <c r="T1879" s="85" t="str">
        <f>IF(T391="","",T391)</f>
        <v/>
      </c>
      <c r="U1879" s="85" t="str">
        <f>IF(U391="","",U391)</f>
        <v/>
      </c>
      <c r="V1879" s="85" t="str">
        <f>IF(V391="","",V391)</f>
        <v/>
      </c>
      <c r="W1879" s="91" t="str">
        <f>IF(W391="","",W391)</f>
        <v/>
      </c>
      <c r="X1879" s="92">
        <f>IF(X391="","",X391)</f>
        <v>71.72</v>
      </c>
      <c r="Y1879" s="92">
        <f>IF(Y391="","",Y391)</f>
        <v>53.6</v>
      </c>
      <c r="Z1879" s="92">
        <f>IF(Z391="","",Z391)</f>
        <v>38.28</v>
      </c>
      <c r="AA1879" s="92" t="str">
        <f>IF(AA391="","",AA391)</f>
        <v/>
      </c>
      <c r="AB1879" s="92" t="str">
        <f>IF(AB391="","",AB391)</f>
        <v/>
      </c>
      <c r="AC1879" s="94">
        <f>IF(AC391="","",AC391)</f>
        <v>45382</v>
      </c>
      <c r="AD1879" s="96" t="str">
        <f>IF(AD391="","",AD391)</f>
        <v>U4</v>
      </c>
      <c r="AE1879" s="96" t="str">
        <f>IF(AE391="","",AE391)</f>
        <v>EBC_FORBUSPF_C24F</v>
      </c>
      <c r="AF1879" s="96" t="str">
        <f>IF(AF391="","",AF391)</f>
        <v>For Business vU4 Mar 2024</v>
      </c>
      <c r="AG1879" s="96" t="str">
        <f>IF(AG391="","",AG391)</f>
        <v>Elec For Bus Pre vU4 1yr BKF Mar 2024</v>
      </c>
      <c r="AH1879" s="85" t="str">
        <f>IF(AH391="","",AH391)</f>
        <v>C24F</v>
      </c>
    </row>
    <row r="1880" spans="1:34" s="34" customFormat="1" x14ac:dyDescent="0.25">
      <c r="A1880" s="40" t="str">
        <f t="shared" si="43"/>
        <v>14Economy7Monthly Variable Direct Debit30000-499991</v>
      </c>
      <c r="B1880" s="86" t="str">
        <f>IF(B392="","",B392)</f>
        <v>Electricity</v>
      </c>
      <c r="C1880" s="85">
        <f>IF(C392="","",C392)</f>
        <v>14</v>
      </c>
      <c r="D1880" s="87">
        <v>3</v>
      </c>
      <c r="E1880" s="85" t="str">
        <f>IF(E392="","",E392)</f>
        <v>Economy7</v>
      </c>
      <c r="F1880" s="85" t="str">
        <f>IF(F392="","",F392)</f>
        <v/>
      </c>
      <c r="G1880" s="85" t="str">
        <f>IF(G392="","",G392)</f>
        <v/>
      </c>
      <c r="H1880" s="85" t="str">
        <f>IF(H392="","",H392)</f>
        <v>Renewal</v>
      </c>
      <c r="I1880" s="85">
        <f>IF(I392="","",I392)</f>
        <v>12</v>
      </c>
      <c r="J1880" s="88">
        <f>IF(J392="","",J392)</f>
        <v>30000</v>
      </c>
      <c r="K1880" s="88">
        <f>IF(K392="","",K392)</f>
        <v>49999</v>
      </c>
      <c r="L1880" s="89">
        <f>IF(L392="","",L392)</f>
        <v>44901</v>
      </c>
      <c r="M1880" s="89" t="str">
        <f>IF(M392="","",M392)</f>
        <v/>
      </c>
      <c r="N1880" s="89">
        <f>IF(N392="","",N392)</f>
        <v>44901</v>
      </c>
      <c r="O1880" s="89" t="str">
        <f>IF(O392="","",O392)</f>
        <v/>
      </c>
      <c r="P1880" s="85" t="str">
        <f>"Monthly Variable "&amp;IF([1]RATES!P578="","",[1]RATES!P578)</f>
        <v>Monthly Variable Direct Debit</v>
      </c>
      <c r="Q1880" s="90" t="str">
        <f>IF(Q392="","",Q392)</f>
        <v>For Business</v>
      </c>
      <c r="R1880" s="85" t="str">
        <f>IF(R392="","",R392)</f>
        <v>With S/C</v>
      </c>
      <c r="S1880" s="85" t="str">
        <f>IF(S392="","",S392)</f>
        <v>N</v>
      </c>
      <c r="T1880" s="85" t="str">
        <f>IF(T392="","",T392)</f>
        <v/>
      </c>
      <c r="U1880" s="85" t="str">
        <f>IF(U392="","",U392)</f>
        <v/>
      </c>
      <c r="V1880" s="85" t="str">
        <f>IF(V392="","",V392)</f>
        <v/>
      </c>
      <c r="W1880" s="91" t="str">
        <f>IF(W392="","",W392)</f>
        <v/>
      </c>
      <c r="X1880" s="92">
        <f>IF(X392="","",X392)</f>
        <v>81.319999999999993</v>
      </c>
      <c r="Y1880" s="92">
        <f>IF(Y392="","",Y392)</f>
        <v>51.25</v>
      </c>
      <c r="Z1880" s="92">
        <f>IF(Z392="","",Z392)</f>
        <v>37.94</v>
      </c>
      <c r="AA1880" s="92" t="str">
        <f>IF(AA392="","",AA392)</f>
        <v/>
      </c>
      <c r="AB1880" s="92" t="str">
        <f>IF(AB392="","",AB392)</f>
        <v/>
      </c>
      <c r="AC1880" s="94">
        <f>IF(AC392="","",AC392)</f>
        <v>45382</v>
      </c>
      <c r="AD1880" s="96" t="str">
        <f>IF(AD392="","",AD392)</f>
        <v>U4</v>
      </c>
      <c r="AE1880" s="96" t="str">
        <f>IF(AE392="","",AE392)</f>
        <v>EBC_FORBUSPF_C24F</v>
      </c>
      <c r="AF1880" s="96" t="str">
        <f>IF(AF392="","",AF392)</f>
        <v>For Business vU4 Mar 2024</v>
      </c>
      <c r="AG1880" s="96" t="str">
        <f>IF(AG392="","",AG392)</f>
        <v>Elec For Bus Pre vU4 1yr BKF Mar 2024</v>
      </c>
      <c r="AH1880" s="85" t="str">
        <f>IF(AH392="","",AH392)</f>
        <v>C24F</v>
      </c>
    </row>
    <row r="1881" spans="1:34" s="34" customFormat="1" x14ac:dyDescent="0.25">
      <c r="A1881" s="40" t="str">
        <f t="shared" si="43"/>
        <v>15Economy7Monthly Variable Direct Debit30000-499991</v>
      </c>
      <c r="B1881" s="86" t="str">
        <f>IF(B393="","",B393)</f>
        <v>Electricity</v>
      </c>
      <c r="C1881" s="85">
        <f>IF(C393="","",C393)</f>
        <v>15</v>
      </c>
      <c r="D1881" s="87">
        <v>3</v>
      </c>
      <c r="E1881" s="85" t="str">
        <f>IF(E393="","",E393)</f>
        <v>Economy7</v>
      </c>
      <c r="F1881" s="85" t="str">
        <f>IF(F393="","",F393)</f>
        <v/>
      </c>
      <c r="G1881" s="85" t="str">
        <f>IF(G393="","",G393)</f>
        <v/>
      </c>
      <c r="H1881" s="85" t="str">
        <f>IF(H393="","",H393)</f>
        <v>Renewal</v>
      </c>
      <c r="I1881" s="85">
        <f>IF(I393="","",I393)</f>
        <v>12</v>
      </c>
      <c r="J1881" s="88">
        <f>IF(J393="","",J393)</f>
        <v>30000</v>
      </c>
      <c r="K1881" s="88">
        <f>IF(K393="","",K393)</f>
        <v>49999</v>
      </c>
      <c r="L1881" s="89">
        <f>IF(L393="","",L393)</f>
        <v>44901</v>
      </c>
      <c r="M1881" s="89" t="str">
        <f>IF(M393="","",M393)</f>
        <v/>
      </c>
      <c r="N1881" s="89">
        <f>IF(N393="","",N393)</f>
        <v>44901</v>
      </c>
      <c r="O1881" s="89" t="str">
        <f>IF(O393="","",O393)</f>
        <v/>
      </c>
      <c r="P1881" s="85" t="str">
        <f>"Monthly Variable "&amp;IF([1]RATES!P579="","",[1]RATES!P579)</f>
        <v>Monthly Variable Direct Debit</v>
      </c>
      <c r="Q1881" s="90" t="str">
        <f>IF(Q393="","",Q393)</f>
        <v>For Business</v>
      </c>
      <c r="R1881" s="85" t="str">
        <f>IF(R393="","",R393)</f>
        <v>With S/C</v>
      </c>
      <c r="S1881" s="85" t="str">
        <f>IF(S393="","",S393)</f>
        <v>N</v>
      </c>
      <c r="T1881" s="85" t="str">
        <f>IF(T393="","",T393)</f>
        <v/>
      </c>
      <c r="U1881" s="85" t="str">
        <f>IF(U393="","",U393)</f>
        <v/>
      </c>
      <c r="V1881" s="85" t="str">
        <f>IF(V393="","",V393)</f>
        <v/>
      </c>
      <c r="W1881" s="91" t="str">
        <f>IF(W393="","",W393)</f>
        <v/>
      </c>
      <c r="X1881" s="92">
        <f>IF(X393="","",X393)</f>
        <v>88.61</v>
      </c>
      <c r="Y1881" s="92">
        <f>IF(Y393="","",Y393)</f>
        <v>51.62</v>
      </c>
      <c r="Z1881" s="92">
        <f>IF(Z393="","",Z393)</f>
        <v>37.770000000000003</v>
      </c>
      <c r="AA1881" s="92" t="str">
        <f>IF(AA393="","",AA393)</f>
        <v/>
      </c>
      <c r="AB1881" s="92" t="str">
        <f>IF(AB393="","",AB393)</f>
        <v/>
      </c>
      <c r="AC1881" s="94">
        <f>IF(AC393="","",AC393)</f>
        <v>45382</v>
      </c>
      <c r="AD1881" s="96" t="str">
        <f>IF(AD393="","",AD393)</f>
        <v>U4</v>
      </c>
      <c r="AE1881" s="96" t="str">
        <f>IF(AE393="","",AE393)</f>
        <v>EBC_FORBUSPF_C24F</v>
      </c>
      <c r="AF1881" s="96" t="str">
        <f>IF(AF393="","",AF393)</f>
        <v>For Business vU4 Mar 2024</v>
      </c>
      <c r="AG1881" s="96" t="str">
        <f>IF(AG393="","",AG393)</f>
        <v>Elec For Bus Pre vU4 1yr BKF Mar 2024</v>
      </c>
      <c r="AH1881" s="85" t="str">
        <f>IF(AH393="","",AH393)</f>
        <v>C24F</v>
      </c>
    </row>
    <row r="1882" spans="1:34" s="34" customFormat="1" x14ac:dyDescent="0.25">
      <c r="A1882" s="40" t="str">
        <f t="shared" si="43"/>
        <v>16Economy7Monthly Variable Direct Debit30000-499991</v>
      </c>
      <c r="B1882" s="86" t="str">
        <f>IF(B394="","",B394)</f>
        <v>Electricity</v>
      </c>
      <c r="C1882" s="85">
        <f>IF(C394="","",C394)</f>
        <v>16</v>
      </c>
      <c r="D1882" s="87">
        <v>3</v>
      </c>
      <c r="E1882" s="85" t="str">
        <f>IF(E394="","",E394)</f>
        <v>Economy7</v>
      </c>
      <c r="F1882" s="85" t="str">
        <f>IF(F394="","",F394)</f>
        <v/>
      </c>
      <c r="G1882" s="85" t="str">
        <f>IF(G394="","",G394)</f>
        <v/>
      </c>
      <c r="H1882" s="85" t="str">
        <f>IF(H394="","",H394)</f>
        <v>Renewal</v>
      </c>
      <c r="I1882" s="85">
        <f>IF(I394="","",I394)</f>
        <v>12</v>
      </c>
      <c r="J1882" s="88">
        <f>IF(J394="","",J394)</f>
        <v>30000</v>
      </c>
      <c r="K1882" s="88">
        <f>IF(K394="","",K394)</f>
        <v>49999</v>
      </c>
      <c r="L1882" s="89">
        <f>IF(L394="","",L394)</f>
        <v>44901</v>
      </c>
      <c r="M1882" s="89" t="str">
        <f>IF(M394="","",M394)</f>
        <v/>
      </c>
      <c r="N1882" s="89">
        <f>IF(N394="","",N394)</f>
        <v>44901</v>
      </c>
      <c r="O1882" s="89" t="str">
        <f>IF(O394="","",O394)</f>
        <v/>
      </c>
      <c r="P1882" s="85" t="str">
        <f>"Monthly Variable "&amp;IF([1]RATES!P580="","",[1]RATES!P580)</f>
        <v>Monthly Variable Direct Debit</v>
      </c>
      <c r="Q1882" s="90" t="str">
        <f>IF(Q394="","",Q394)</f>
        <v>For Business</v>
      </c>
      <c r="R1882" s="85" t="str">
        <f>IF(R394="","",R394)</f>
        <v>With S/C</v>
      </c>
      <c r="S1882" s="85" t="str">
        <f>IF(S394="","",S394)</f>
        <v>N</v>
      </c>
      <c r="T1882" s="85" t="str">
        <f>IF(T394="","",T394)</f>
        <v/>
      </c>
      <c r="U1882" s="85" t="str">
        <f>IF(U394="","",U394)</f>
        <v/>
      </c>
      <c r="V1882" s="85" t="str">
        <f>IF(V394="","",V394)</f>
        <v/>
      </c>
      <c r="W1882" s="91" t="str">
        <f>IF(W394="","",W394)</f>
        <v/>
      </c>
      <c r="X1882" s="92">
        <f>IF(X394="","",X394)</f>
        <v>54.28</v>
      </c>
      <c r="Y1882" s="92">
        <f>IF(Y394="","",Y394)</f>
        <v>52.39</v>
      </c>
      <c r="Z1882" s="92">
        <f>IF(Z394="","",Z394)</f>
        <v>38.28</v>
      </c>
      <c r="AA1882" s="92" t="str">
        <f>IF(AA394="","",AA394)</f>
        <v/>
      </c>
      <c r="AB1882" s="92" t="str">
        <f>IF(AB394="","",AB394)</f>
        <v/>
      </c>
      <c r="AC1882" s="94">
        <f>IF(AC394="","",AC394)</f>
        <v>45382</v>
      </c>
      <c r="AD1882" s="96" t="str">
        <f>IF(AD394="","",AD394)</f>
        <v>U4</v>
      </c>
      <c r="AE1882" s="96" t="str">
        <f>IF(AE394="","",AE394)</f>
        <v>EBC_FORBUSPF_C24F</v>
      </c>
      <c r="AF1882" s="96" t="str">
        <f>IF(AF394="","",AF394)</f>
        <v>For Business vU4 Mar 2024</v>
      </c>
      <c r="AG1882" s="96" t="str">
        <f>IF(AG394="","",AG394)</f>
        <v>Elec For Bus Pre vU4 1yr BKF Mar 2024</v>
      </c>
      <c r="AH1882" s="85" t="str">
        <f>IF(AH394="","",AH394)</f>
        <v>C24F</v>
      </c>
    </row>
    <row r="1883" spans="1:34" s="34" customFormat="1" x14ac:dyDescent="0.25">
      <c r="A1883" s="40" t="str">
        <f t="shared" si="43"/>
        <v>17Economy7Monthly Variable Direct Debit30000-499991</v>
      </c>
      <c r="B1883" s="86" t="str">
        <f>IF(B395="","",B395)</f>
        <v>Electricity</v>
      </c>
      <c r="C1883" s="85">
        <f>IF(C395="","",C395)</f>
        <v>17</v>
      </c>
      <c r="D1883" s="87">
        <v>3</v>
      </c>
      <c r="E1883" s="85" t="str">
        <f>IF(E395="","",E395)</f>
        <v>Economy7</v>
      </c>
      <c r="F1883" s="85" t="str">
        <f>IF(F395="","",F395)</f>
        <v/>
      </c>
      <c r="G1883" s="85" t="str">
        <f>IF(G395="","",G395)</f>
        <v/>
      </c>
      <c r="H1883" s="85" t="str">
        <f>IF(H395="","",H395)</f>
        <v>Renewal</v>
      </c>
      <c r="I1883" s="85">
        <f>IF(I395="","",I395)</f>
        <v>12</v>
      </c>
      <c r="J1883" s="88">
        <f>IF(J395="","",J395)</f>
        <v>30000</v>
      </c>
      <c r="K1883" s="88">
        <f>IF(K395="","",K395)</f>
        <v>49999</v>
      </c>
      <c r="L1883" s="89">
        <f>IF(L395="","",L395)</f>
        <v>44901</v>
      </c>
      <c r="M1883" s="89" t="str">
        <f>IF(M395="","",M395)</f>
        <v/>
      </c>
      <c r="N1883" s="89">
        <f>IF(N395="","",N395)</f>
        <v>44901</v>
      </c>
      <c r="O1883" s="89" t="str">
        <f>IF(O395="","",O395)</f>
        <v/>
      </c>
      <c r="P1883" s="85" t="str">
        <f>"Monthly Variable "&amp;IF([1]RATES!P581="","",[1]RATES!P581)</f>
        <v>Monthly Variable Direct Debit</v>
      </c>
      <c r="Q1883" s="90" t="str">
        <f>IF(Q395="","",Q395)</f>
        <v>For Business</v>
      </c>
      <c r="R1883" s="85" t="str">
        <f>IF(R395="","",R395)</f>
        <v>With S/C</v>
      </c>
      <c r="S1883" s="85" t="str">
        <f>IF(S395="","",S395)</f>
        <v>N</v>
      </c>
      <c r="T1883" s="85" t="str">
        <f>IF(T395="","",T395)</f>
        <v/>
      </c>
      <c r="U1883" s="85" t="str">
        <f>IF(U395="","",U395)</f>
        <v/>
      </c>
      <c r="V1883" s="85" t="str">
        <f>IF(V395="","",V395)</f>
        <v/>
      </c>
      <c r="W1883" s="91" t="str">
        <f>IF(W395="","",W395)</f>
        <v/>
      </c>
      <c r="X1883" s="92">
        <f>IF(X395="","",X395)</f>
        <v>67.17</v>
      </c>
      <c r="Y1883" s="92">
        <f>IF(Y395="","",Y395)</f>
        <v>53.05</v>
      </c>
      <c r="Z1883" s="92">
        <f>IF(Z395="","",Z395)</f>
        <v>39.04</v>
      </c>
      <c r="AA1883" s="92" t="str">
        <f>IF(AA395="","",AA395)</f>
        <v/>
      </c>
      <c r="AB1883" s="92" t="str">
        <f>IF(AB395="","",AB395)</f>
        <v/>
      </c>
      <c r="AC1883" s="94">
        <f>IF(AC395="","",AC395)</f>
        <v>45382</v>
      </c>
      <c r="AD1883" s="96" t="str">
        <f>IF(AD395="","",AD395)</f>
        <v>U4</v>
      </c>
      <c r="AE1883" s="96" t="str">
        <f>IF(AE395="","",AE395)</f>
        <v>EBC_FORBUSPF_C24F</v>
      </c>
      <c r="AF1883" s="96" t="str">
        <f>IF(AF395="","",AF395)</f>
        <v>For Business vU4 Mar 2024</v>
      </c>
      <c r="AG1883" s="96" t="str">
        <f>IF(AG395="","",AG395)</f>
        <v>Elec For Bus Pre vU4 1yr BKF Mar 2024</v>
      </c>
      <c r="AH1883" s="85" t="str">
        <f>IF(AH395="","",AH395)</f>
        <v>C24F</v>
      </c>
    </row>
    <row r="1884" spans="1:34" s="34" customFormat="1" x14ac:dyDescent="0.25">
      <c r="A1884" s="40" t="str">
        <f t="shared" si="43"/>
        <v>18Economy7Monthly Variable Direct Debit30000-499991</v>
      </c>
      <c r="B1884" s="86" t="str">
        <f>IF(B396="","",B396)</f>
        <v>Electricity</v>
      </c>
      <c r="C1884" s="85">
        <f>IF(C396="","",C396)</f>
        <v>18</v>
      </c>
      <c r="D1884" s="87">
        <v>3</v>
      </c>
      <c r="E1884" s="85" t="str">
        <f>IF(E396="","",E396)</f>
        <v>Economy7</v>
      </c>
      <c r="F1884" s="85" t="str">
        <f>IF(F396="","",F396)</f>
        <v/>
      </c>
      <c r="G1884" s="85" t="str">
        <f>IF(G396="","",G396)</f>
        <v/>
      </c>
      <c r="H1884" s="85" t="str">
        <f>IF(H396="","",H396)</f>
        <v>Renewal</v>
      </c>
      <c r="I1884" s="85">
        <f>IF(I396="","",I396)</f>
        <v>12</v>
      </c>
      <c r="J1884" s="88">
        <f>IF(J396="","",J396)</f>
        <v>30000</v>
      </c>
      <c r="K1884" s="88">
        <f>IF(K396="","",K396)</f>
        <v>49999</v>
      </c>
      <c r="L1884" s="89">
        <f>IF(L396="","",L396)</f>
        <v>44901</v>
      </c>
      <c r="M1884" s="89" t="str">
        <f>IF(M396="","",M396)</f>
        <v/>
      </c>
      <c r="N1884" s="89">
        <f>IF(N396="","",N396)</f>
        <v>44901</v>
      </c>
      <c r="O1884" s="89" t="str">
        <f>IF(O396="","",O396)</f>
        <v/>
      </c>
      <c r="P1884" s="85" t="str">
        <f>"Monthly Variable "&amp;IF([1]RATES!P582="","",[1]RATES!P582)</f>
        <v>Monthly Variable Direct Debit</v>
      </c>
      <c r="Q1884" s="90" t="str">
        <f>IF(Q396="","",Q396)</f>
        <v>For Business</v>
      </c>
      <c r="R1884" s="85" t="str">
        <f>IF(R396="","",R396)</f>
        <v>With S/C</v>
      </c>
      <c r="S1884" s="85" t="str">
        <f>IF(S396="","",S396)</f>
        <v>N</v>
      </c>
      <c r="T1884" s="85" t="str">
        <f>IF(T396="","",T396)</f>
        <v/>
      </c>
      <c r="U1884" s="85" t="str">
        <f>IF(U396="","",U396)</f>
        <v/>
      </c>
      <c r="V1884" s="85" t="str">
        <f>IF(V396="","",V396)</f>
        <v/>
      </c>
      <c r="W1884" s="91" t="str">
        <f>IF(W396="","",W396)</f>
        <v/>
      </c>
      <c r="X1884" s="92">
        <f>IF(X396="","",X396)</f>
        <v>81.19</v>
      </c>
      <c r="Y1884" s="92">
        <f>IF(Y396="","",Y396)</f>
        <v>52.66</v>
      </c>
      <c r="Z1884" s="92">
        <f>IF(Z396="","",Z396)</f>
        <v>38.18</v>
      </c>
      <c r="AA1884" s="92" t="str">
        <f>IF(AA396="","",AA396)</f>
        <v/>
      </c>
      <c r="AB1884" s="92" t="str">
        <f>IF(AB396="","",AB396)</f>
        <v/>
      </c>
      <c r="AC1884" s="94">
        <f>IF(AC396="","",AC396)</f>
        <v>45382</v>
      </c>
      <c r="AD1884" s="96" t="str">
        <f>IF(AD396="","",AD396)</f>
        <v>U4</v>
      </c>
      <c r="AE1884" s="96" t="str">
        <f>IF(AE396="","",AE396)</f>
        <v>EBC_FORBUSPF_C24F</v>
      </c>
      <c r="AF1884" s="96" t="str">
        <f>IF(AF396="","",AF396)</f>
        <v>For Business vU4 Mar 2024</v>
      </c>
      <c r="AG1884" s="96" t="str">
        <f>IF(AG396="","",AG396)</f>
        <v>Elec For Bus Pre vU4 1yr BKF Mar 2024</v>
      </c>
      <c r="AH1884" s="85" t="str">
        <f>IF(AH396="","",AH396)</f>
        <v>C24F</v>
      </c>
    </row>
    <row r="1885" spans="1:34" s="34" customFormat="1" x14ac:dyDescent="0.25">
      <c r="A1885" s="40" t="str">
        <f t="shared" si="43"/>
        <v>19Economy7Monthly Variable Direct Debit30000-499991</v>
      </c>
      <c r="B1885" s="86" t="str">
        <f>IF(B397="","",B397)</f>
        <v>Electricity</v>
      </c>
      <c r="C1885" s="85">
        <f>IF(C397="","",C397)</f>
        <v>19</v>
      </c>
      <c r="D1885" s="87">
        <v>3</v>
      </c>
      <c r="E1885" s="85" t="str">
        <f>IF(E397="","",E397)</f>
        <v>Economy7</v>
      </c>
      <c r="F1885" s="85" t="str">
        <f>IF(F397="","",F397)</f>
        <v/>
      </c>
      <c r="G1885" s="85" t="str">
        <f>IF(G397="","",G397)</f>
        <v/>
      </c>
      <c r="H1885" s="85" t="str">
        <f>IF(H397="","",H397)</f>
        <v>Renewal</v>
      </c>
      <c r="I1885" s="85">
        <f>IF(I397="","",I397)</f>
        <v>12</v>
      </c>
      <c r="J1885" s="88">
        <f>IF(J397="","",J397)</f>
        <v>30000</v>
      </c>
      <c r="K1885" s="88">
        <f>IF(K397="","",K397)</f>
        <v>49999</v>
      </c>
      <c r="L1885" s="89">
        <f>IF(L397="","",L397)</f>
        <v>44901</v>
      </c>
      <c r="M1885" s="89" t="str">
        <f>IF(M397="","",M397)</f>
        <v/>
      </c>
      <c r="N1885" s="89">
        <f>IF(N397="","",N397)</f>
        <v>44901</v>
      </c>
      <c r="O1885" s="89" t="str">
        <f>IF(O397="","",O397)</f>
        <v/>
      </c>
      <c r="P1885" s="85" t="str">
        <f>"Monthly Variable "&amp;IF([1]RATES!P583="","",[1]RATES!P583)</f>
        <v>Monthly Variable Direct Debit</v>
      </c>
      <c r="Q1885" s="90" t="str">
        <f>IF(Q397="","",Q397)</f>
        <v>For Business</v>
      </c>
      <c r="R1885" s="85" t="str">
        <f>IF(R397="","",R397)</f>
        <v>With S/C</v>
      </c>
      <c r="S1885" s="85" t="str">
        <f>IF(S397="","",S397)</f>
        <v>N</v>
      </c>
      <c r="T1885" s="85" t="str">
        <f>IF(T397="","",T397)</f>
        <v/>
      </c>
      <c r="U1885" s="85" t="str">
        <f>IF(U397="","",U397)</f>
        <v/>
      </c>
      <c r="V1885" s="85" t="str">
        <f>IF(V397="","",V397)</f>
        <v/>
      </c>
      <c r="W1885" s="91" t="str">
        <f>IF(W397="","",W397)</f>
        <v/>
      </c>
      <c r="X1885" s="92">
        <f>IF(X397="","",X397)</f>
        <v>52.79</v>
      </c>
      <c r="Y1885" s="92">
        <f>IF(Y397="","",Y397)</f>
        <v>52.22</v>
      </c>
      <c r="Z1885" s="92">
        <f>IF(Z397="","",Z397)</f>
        <v>37.880000000000003</v>
      </c>
      <c r="AA1885" s="92" t="str">
        <f>IF(AA397="","",AA397)</f>
        <v/>
      </c>
      <c r="AB1885" s="92" t="str">
        <f>IF(AB397="","",AB397)</f>
        <v/>
      </c>
      <c r="AC1885" s="94">
        <f>IF(AC397="","",AC397)</f>
        <v>45382</v>
      </c>
      <c r="AD1885" s="96" t="str">
        <f>IF(AD397="","",AD397)</f>
        <v>U4</v>
      </c>
      <c r="AE1885" s="96" t="str">
        <f>IF(AE397="","",AE397)</f>
        <v>EBC_FORBUSPF_C24F</v>
      </c>
      <c r="AF1885" s="96" t="str">
        <f>IF(AF397="","",AF397)</f>
        <v>For Business vU4 Mar 2024</v>
      </c>
      <c r="AG1885" s="96" t="str">
        <f>IF(AG397="","",AG397)</f>
        <v>Elec For Bus Pre vU4 1yr BKF Mar 2024</v>
      </c>
      <c r="AH1885" s="85" t="str">
        <f>IF(AH397="","",AH397)</f>
        <v>C24F</v>
      </c>
    </row>
    <row r="1886" spans="1:34" s="34" customFormat="1" x14ac:dyDescent="0.25">
      <c r="A1886" s="40" t="str">
        <f t="shared" si="43"/>
        <v>20Economy7Monthly Variable Direct Debit30000-499991</v>
      </c>
      <c r="B1886" s="86" t="str">
        <f>IF(B398="","",B398)</f>
        <v>Electricity</v>
      </c>
      <c r="C1886" s="85">
        <f>IF(C398="","",C398)</f>
        <v>20</v>
      </c>
      <c r="D1886" s="87">
        <v>3</v>
      </c>
      <c r="E1886" s="85" t="str">
        <f>IF(E398="","",E398)</f>
        <v>Economy7</v>
      </c>
      <c r="F1886" s="85" t="str">
        <f>IF(F398="","",F398)</f>
        <v/>
      </c>
      <c r="G1886" s="85" t="str">
        <f>IF(G398="","",G398)</f>
        <v/>
      </c>
      <c r="H1886" s="85" t="str">
        <f>IF(H398="","",H398)</f>
        <v>Renewal</v>
      </c>
      <c r="I1886" s="85">
        <f>IF(I398="","",I398)</f>
        <v>12</v>
      </c>
      <c r="J1886" s="88">
        <f>IF(J398="","",J398)</f>
        <v>30000</v>
      </c>
      <c r="K1886" s="88">
        <f>IF(K398="","",K398)</f>
        <v>49999</v>
      </c>
      <c r="L1886" s="89">
        <f>IF(L398="","",L398)</f>
        <v>44901</v>
      </c>
      <c r="M1886" s="89" t="str">
        <f>IF(M398="","",M398)</f>
        <v/>
      </c>
      <c r="N1886" s="89">
        <f>IF(N398="","",N398)</f>
        <v>44901</v>
      </c>
      <c r="O1886" s="89" t="str">
        <f>IF(O398="","",O398)</f>
        <v/>
      </c>
      <c r="P1886" s="85" t="str">
        <f>"Monthly Variable "&amp;IF([1]RATES!P584="","",[1]RATES!P584)</f>
        <v>Monthly Variable Direct Debit</v>
      </c>
      <c r="Q1886" s="90" t="str">
        <f>IF(Q398="","",Q398)</f>
        <v>For Business</v>
      </c>
      <c r="R1886" s="85" t="str">
        <f>IF(R398="","",R398)</f>
        <v>With S/C</v>
      </c>
      <c r="S1886" s="85" t="str">
        <f>IF(S398="","",S398)</f>
        <v>N</v>
      </c>
      <c r="T1886" s="85" t="str">
        <f>IF(T398="","",T398)</f>
        <v/>
      </c>
      <c r="U1886" s="85" t="str">
        <f>IF(U398="","",U398)</f>
        <v/>
      </c>
      <c r="V1886" s="85" t="str">
        <f>IF(V398="","",V398)</f>
        <v/>
      </c>
      <c r="W1886" s="91" t="str">
        <f>IF(W398="","",W398)</f>
        <v/>
      </c>
      <c r="X1886" s="92">
        <f>IF(X398="","",X398)</f>
        <v>59.66</v>
      </c>
      <c r="Y1886" s="92">
        <f>IF(Y398="","",Y398)</f>
        <v>51.64</v>
      </c>
      <c r="Z1886" s="92">
        <f>IF(Z398="","",Z398)</f>
        <v>37.93</v>
      </c>
      <c r="AA1886" s="92" t="str">
        <f>IF(AA398="","",AA398)</f>
        <v/>
      </c>
      <c r="AB1886" s="92" t="str">
        <f>IF(AB398="","",AB398)</f>
        <v/>
      </c>
      <c r="AC1886" s="94">
        <f>IF(AC398="","",AC398)</f>
        <v>45382</v>
      </c>
      <c r="AD1886" s="96" t="str">
        <f>IF(AD398="","",AD398)</f>
        <v>U4</v>
      </c>
      <c r="AE1886" s="96" t="str">
        <f>IF(AE398="","",AE398)</f>
        <v>EBC_FORBUSPF_C24F</v>
      </c>
      <c r="AF1886" s="96" t="str">
        <f>IF(AF398="","",AF398)</f>
        <v>For Business vU4 Mar 2024</v>
      </c>
      <c r="AG1886" s="96" t="str">
        <f>IF(AG398="","",AG398)</f>
        <v>Elec For Bus Pre vU4 1yr BKF Mar 2024</v>
      </c>
      <c r="AH1886" s="85" t="str">
        <f>IF(AH398="","",AH398)</f>
        <v>C24F</v>
      </c>
    </row>
    <row r="1887" spans="1:34" s="34" customFormat="1" x14ac:dyDescent="0.25">
      <c r="A1887" s="40" t="str">
        <f t="shared" si="43"/>
        <v>21Economy7Monthly Variable Direct Debit30000-499991</v>
      </c>
      <c r="B1887" s="86" t="str">
        <f>IF(B399="","",B399)</f>
        <v>Electricity</v>
      </c>
      <c r="C1887" s="85">
        <f>IF(C399="","",C399)</f>
        <v>21</v>
      </c>
      <c r="D1887" s="87">
        <v>3</v>
      </c>
      <c r="E1887" s="85" t="str">
        <f>IF(E399="","",E399)</f>
        <v>Economy7</v>
      </c>
      <c r="F1887" s="85" t="str">
        <f>IF(F399="","",F399)</f>
        <v/>
      </c>
      <c r="G1887" s="85" t="str">
        <f>IF(G399="","",G399)</f>
        <v/>
      </c>
      <c r="H1887" s="85" t="str">
        <f>IF(H399="","",H399)</f>
        <v>Renewal</v>
      </c>
      <c r="I1887" s="85">
        <f>IF(I399="","",I399)</f>
        <v>12</v>
      </c>
      <c r="J1887" s="88">
        <f>IF(J399="","",J399)</f>
        <v>30000</v>
      </c>
      <c r="K1887" s="88">
        <f>IF(K399="","",K399)</f>
        <v>49999</v>
      </c>
      <c r="L1887" s="89">
        <f>IF(L399="","",L399)</f>
        <v>44901</v>
      </c>
      <c r="M1887" s="89" t="str">
        <f>IF(M399="","",M399)</f>
        <v/>
      </c>
      <c r="N1887" s="89">
        <f>IF(N399="","",N399)</f>
        <v>44901</v>
      </c>
      <c r="O1887" s="89" t="str">
        <f>IF(O399="","",O399)</f>
        <v/>
      </c>
      <c r="P1887" s="85" t="str">
        <f>"Monthly Variable "&amp;IF([1]RATES!P585="","",[1]RATES!P585)</f>
        <v>Monthly Variable Direct Debit</v>
      </c>
      <c r="Q1887" s="90" t="str">
        <f>IF(Q399="","",Q399)</f>
        <v>For Business</v>
      </c>
      <c r="R1887" s="85" t="str">
        <f>IF(R399="","",R399)</f>
        <v>With S/C</v>
      </c>
      <c r="S1887" s="85" t="str">
        <f>IF(S399="","",S399)</f>
        <v>N</v>
      </c>
      <c r="T1887" s="85" t="str">
        <f>IF(T399="","",T399)</f>
        <v/>
      </c>
      <c r="U1887" s="85" t="str">
        <f>IF(U399="","",U399)</f>
        <v/>
      </c>
      <c r="V1887" s="85" t="str">
        <f>IF(V399="","",V399)</f>
        <v/>
      </c>
      <c r="W1887" s="91" t="str">
        <f>IF(W399="","",W399)</f>
        <v/>
      </c>
      <c r="X1887" s="92">
        <f>IF(X399="","",X399)</f>
        <v>89.2</v>
      </c>
      <c r="Y1887" s="92">
        <f>IF(Y399="","",Y399)</f>
        <v>51.51</v>
      </c>
      <c r="Z1887" s="92">
        <f>IF(Z399="","",Z399)</f>
        <v>37.950000000000003</v>
      </c>
      <c r="AA1887" s="92" t="str">
        <f>IF(AA399="","",AA399)</f>
        <v/>
      </c>
      <c r="AB1887" s="92" t="str">
        <f>IF(AB399="","",AB399)</f>
        <v/>
      </c>
      <c r="AC1887" s="94">
        <f>IF(AC399="","",AC399)</f>
        <v>45382</v>
      </c>
      <c r="AD1887" s="96" t="str">
        <f>IF(AD399="","",AD399)</f>
        <v>U4</v>
      </c>
      <c r="AE1887" s="96" t="str">
        <f>IF(AE399="","",AE399)</f>
        <v>EBC_FORBUSPF_C24F</v>
      </c>
      <c r="AF1887" s="96" t="str">
        <f>IF(AF399="","",AF399)</f>
        <v>For Business vU4 Mar 2024</v>
      </c>
      <c r="AG1887" s="96" t="str">
        <f>IF(AG399="","",AG399)</f>
        <v>Elec For Bus Pre vU4 1yr BKF Mar 2024</v>
      </c>
      <c r="AH1887" s="85" t="str">
        <f>IF(AH399="","",AH399)</f>
        <v>C24F</v>
      </c>
    </row>
    <row r="1888" spans="1:34" s="34" customFormat="1" x14ac:dyDescent="0.25">
      <c r="A1888" s="40" t="str">
        <f t="shared" si="43"/>
        <v>22Economy7Monthly Variable Direct Debit30000-499991</v>
      </c>
      <c r="B1888" s="86" t="str">
        <f>IF(B400="","",B400)</f>
        <v>Electricity</v>
      </c>
      <c r="C1888" s="85">
        <f>IF(C400="","",C400)</f>
        <v>22</v>
      </c>
      <c r="D1888" s="87">
        <v>3</v>
      </c>
      <c r="E1888" s="85" t="str">
        <f>IF(E400="","",E400)</f>
        <v>Economy7</v>
      </c>
      <c r="F1888" s="85" t="str">
        <f>IF(F400="","",F400)</f>
        <v/>
      </c>
      <c r="G1888" s="85" t="str">
        <f>IF(G400="","",G400)</f>
        <v/>
      </c>
      <c r="H1888" s="85" t="str">
        <f>IF(H400="","",H400)</f>
        <v>Renewal</v>
      </c>
      <c r="I1888" s="85">
        <f>IF(I400="","",I400)</f>
        <v>12</v>
      </c>
      <c r="J1888" s="88">
        <f>IF(J400="","",J400)</f>
        <v>30000</v>
      </c>
      <c r="K1888" s="88">
        <f>IF(K400="","",K400)</f>
        <v>49999</v>
      </c>
      <c r="L1888" s="89">
        <f>IF(L400="","",L400)</f>
        <v>44901</v>
      </c>
      <c r="M1888" s="89" t="str">
        <f>IF(M400="","",M400)</f>
        <v/>
      </c>
      <c r="N1888" s="89">
        <f>IF(N400="","",N400)</f>
        <v>44901</v>
      </c>
      <c r="O1888" s="89" t="str">
        <f>IF(O400="","",O400)</f>
        <v/>
      </c>
      <c r="P1888" s="85" t="str">
        <f>"Monthly Variable "&amp;IF([1]RATES!P586="","",[1]RATES!P586)</f>
        <v>Monthly Variable Direct Debit</v>
      </c>
      <c r="Q1888" s="90" t="str">
        <f>IF(Q400="","",Q400)</f>
        <v>For Business</v>
      </c>
      <c r="R1888" s="85" t="str">
        <f>IF(R400="","",R400)</f>
        <v>With S/C</v>
      </c>
      <c r="S1888" s="85" t="str">
        <f>IF(S400="","",S400)</f>
        <v>N</v>
      </c>
      <c r="T1888" s="85" t="str">
        <f>IF(T400="","",T400)</f>
        <v/>
      </c>
      <c r="U1888" s="85" t="str">
        <f>IF(U400="","",U400)</f>
        <v/>
      </c>
      <c r="V1888" s="85" t="str">
        <f>IF(V400="","",V400)</f>
        <v/>
      </c>
      <c r="W1888" s="91" t="str">
        <f>IF(W400="","",W400)</f>
        <v/>
      </c>
      <c r="X1888" s="92">
        <f>IF(X400="","",X400)</f>
        <v>96.39</v>
      </c>
      <c r="Y1888" s="92">
        <f>IF(Y400="","",Y400)</f>
        <v>51.17</v>
      </c>
      <c r="Z1888" s="92">
        <f>IF(Z400="","",Z400)</f>
        <v>37.86</v>
      </c>
      <c r="AA1888" s="92" t="str">
        <f>IF(AA400="","",AA400)</f>
        <v/>
      </c>
      <c r="AB1888" s="92" t="str">
        <f>IF(AB400="","",AB400)</f>
        <v/>
      </c>
      <c r="AC1888" s="94">
        <f>IF(AC400="","",AC400)</f>
        <v>45382</v>
      </c>
      <c r="AD1888" s="96" t="str">
        <f>IF(AD400="","",AD400)</f>
        <v>U4</v>
      </c>
      <c r="AE1888" s="96" t="str">
        <f>IF(AE400="","",AE400)</f>
        <v>EBC_FORBUSPF_C24F</v>
      </c>
      <c r="AF1888" s="96" t="str">
        <f>IF(AF400="","",AF400)</f>
        <v>For Business vU4 Mar 2024</v>
      </c>
      <c r="AG1888" s="96" t="str">
        <f>IF(AG400="","",AG400)</f>
        <v>Elec For Bus Pre vU4 1yr BKF Mar 2024</v>
      </c>
      <c r="AH1888" s="85" t="str">
        <f>IF(AH400="","",AH400)</f>
        <v>C24F</v>
      </c>
    </row>
    <row r="1889" spans="1:34" s="34" customFormat="1" x14ac:dyDescent="0.25">
      <c r="A1889" s="40" t="str">
        <f t="shared" ref="A1889:A1952" si="44">C1889&amp;E1889&amp;P1889&amp;J1889&amp;"-"&amp;K1889&amp;MID(AG1889,22,1)</f>
        <v>23Economy7Monthly Variable Direct Debit30000-499991</v>
      </c>
      <c r="B1889" s="86" t="str">
        <f>IF(B401="","",B401)</f>
        <v>Electricity</v>
      </c>
      <c r="C1889" s="85">
        <f>IF(C401="","",C401)</f>
        <v>23</v>
      </c>
      <c r="D1889" s="87">
        <v>3</v>
      </c>
      <c r="E1889" s="85" t="str">
        <f>IF(E401="","",E401)</f>
        <v>Economy7</v>
      </c>
      <c r="F1889" s="85" t="str">
        <f>IF(F401="","",F401)</f>
        <v/>
      </c>
      <c r="G1889" s="85" t="str">
        <f>IF(G401="","",G401)</f>
        <v/>
      </c>
      <c r="H1889" s="85" t="str">
        <f>IF(H401="","",H401)</f>
        <v>Renewal</v>
      </c>
      <c r="I1889" s="85">
        <f>IF(I401="","",I401)</f>
        <v>12</v>
      </c>
      <c r="J1889" s="88">
        <f>IF(J401="","",J401)</f>
        <v>30000</v>
      </c>
      <c r="K1889" s="88">
        <f>IF(K401="","",K401)</f>
        <v>49999</v>
      </c>
      <c r="L1889" s="89">
        <f>IF(L401="","",L401)</f>
        <v>44901</v>
      </c>
      <c r="M1889" s="89" t="str">
        <f>IF(M401="","",M401)</f>
        <v/>
      </c>
      <c r="N1889" s="89">
        <f>IF(N401="","",N401)</f>
        <v>44901</v>
      </c>
      <c r="O1889" s="89" t="str">
        <f>IF(O401="","",O401)</f>
        <v/>
      </c>
      <c r="P1889" s="85" t="str">
        <f>"Monthly Variable "&amp;IF([1]RATES!P587="","",[1]RATES!P587)</f>
        <v>Monthly Variable Direct Debit</v>
      </c>
      <c r="Q1889" s="90" t="str">
        <f>IF(Q401="","",Q401)</f>
        <v>For Business</v>
      </c>
      <c r="R1889" s="85" t="str">
        <f>IF(R401="","",R401)</f>
        <v>With S/C</v>
      </c>
      <c r="S1889" s="85" t="str">
        <f>IF(S401="","",S401)</f>
        <v>N</v>
      </c>
      <c r="T1889" s="85" t="str">
        <f>IF(T401="","",T401)</f>
        <v/>
      </c>
      <c r="U1889" s="85" t="str">
        <f>IF(U401="","",U401)</f>
        <v/>
      </c>
      <c r="V1889" s="85" t="str">
        <f>IF(V401="","",V401)</f>
        <v/>
      </c>
      <c r="W1889" s="91" t="str">
        <f>IF(W401="","",W401)</f>
        <v/>
      </c>
      <c r="X1889" s="92">
        <f>IF(X401="","",X401)</f>
        <v>79.2</v>
      </c>
      <c r="Y1889" s="92">
        <f>IF(Y401="","",Y401)</f>
        <v>51.83</v>
      </c>
      <c r="Z1889" s="92">
        <f>IF(Z401="","",Z401)</f>
        <v>38.090000000000003</v>
      </c>
      <c r="AA1889" s="92" t="str">
        <f>IF(AA401="","",AA401)</f>
        <v/>
      </c>
      <c r="AB1889" s="92" t="str">
        <f>IF(AB401="","",AB401)</f>
        <v/>
      </c>
      <c r="AC1889" s="94">
        <f>IF(AC401="","",AC401)</f>
        <v>45382</v>
      </c>
      <c r="AD1889" s="96" t="str">
        <f>IF(AD401="","",AD401)</f>
        <v>U4</v>
      </c>
      <c r="AE1889" s="96" t="str">
        <f>IF(AE401="","",AE401)</f>
        <v>EBC_FORBUSPF_C24F</v>
      </c>
      <c r="AF1889" s="96" t="str">
        <f>IF(AF401="","",AF401)</f>
        <v>For Business vU4 Mar 2024</v>
      </c>
      <c r="AG1889" s="96" t="str">
        <f>IF(AG401="","",AG401)</f>
        <v>Elec For Bus Pre vU4 1yr BKF Mar 2024</v>
      </c>
      <c r="AH1889" s="85" t="str">
        <f>IF(AH401="","",AH401)</f>
        <v>C24F</v>
      </c>
    </row>
    <row r="1890" spans="1:34" s="34" customFormat="1" x14ac:dyDescent="0.25">
      <c r="A1890" s="40" t="str">
        <f t="shared" si="44"/>
        <v>10EveningAndWeekendMonthly Variable Direct Debit30000-499991</v>
      </c>
      <c r="B1890" s="86" t="str">
        <f>IF(B402="","",B402)</f>
        <v>Electricity</v>
      </c>
      <c r="C1890" s="85">
        <f>IF(C402="","",C402)</f>
        <v>10</v>
      </c>
      <c r="D1890" s="87">
        <v>3</v>
      </c>
      <c r="E1890" s="85" t="str">
        <f>IF(E402="","",E402)</f>
        <v>EveningAndWeekend</v>
      </c>
      <c r="F1890" s="85" t="str">
        <f>IF(F402="","",F402)</f>
        <v/>
      </c>
      <c r="G1890" s="85" t="str">
        <f>IF(G402="","",G402)</f>
        <v/>
      </c>
      <c r="H1890" s="85" t="str">
        <f>IF(H402="","",H402)</f>
        <v>Renewal</v>
      </c>
      <c r="I1890" s="85">
        <f>IF(I402="","",I402)</f>
        <v>12</v>
      </c>
      <c r="J1890" s="88">
        <f>IF(J402="","",J402)</f>
        <v>30000</v>
      </c>
      <c r="K1890" s="88">
        <f>IF(K402="","",K402)</f>
        <v>49999</v>
      </c>
      <c r="L1890" s="89">
        <f>IF(L402="","",L402)</f>
        <v>44901</v>
      </c>
      <c r="M1890" s="89" t="str">
        <f>IF(M402="","",M402)</f>
        <v/>
      </c>
      <c r="N1890" s="89">
        <f>IF(N402="","",N402)</f>
        <v>44901</v>
      </c>
      <c r="O1890" s="89" t="str">
        <f>IF(O402="","",O402)</f>
        <v/>
      </c>
      <c r="P1890" s="85" t="str">
        <f>"Monthly Variable "&amp;IF([1]RATES!P588="","",[1]RATES!P588)</f>
        <v>Monthly Variable Direct Debit</v>
      </c>
      <c r="Q1890" s="90" t="str">
        <f>IF(Q402="","",Q402)</f>
        <v>For Business</v>
      </c>
      <c r="R1890" s="85" t="str">
        <f>IF(R402="","",R402)</f>
        <v>With S/C</v>
      </c>
      <c r="S1890" s="85" t="str">
        <f>IF(S402="","",S402)</f>
        <v>N</v>
      </c>
      <c r="T1890" s="85" t="str">
        <f>IF(T402="","",T402)</f>
        <v/>
      </c>
      <c r="U1890" s="85" t="str">
        <f>IF(U402="","",U402)</f>
        <v/>
      </c>
      <c r="V1890" s="85" t="str">
        <f>IF(V402="","",V402)</f>
        <v/>
      </c>
      <c r="W1890" s="91" t="str">
        <f>IF(W402="","",W402)</f>
        <v/>
      </c>
      <c r="X1890" s="92">
        <f>IF(X402="","",X402)</f>
        <v>43.97</v>
      </c>
      <c r="Y1890" s="92">
        <f>IF(Y402="","",Y402)</f>
        <v>55.76</v>
      </c>
      <c r="Z1890" s="92" t="str">
        <f>IF(Z402="","",Z402)</f>
        <v/>
      </c>
      <c r="AA1890" s="92">
        <f>IF(AA402="","",AA402)</f>
        <v>43.12</v>
      </c>
      <c r="AB1890" s="92" t="str">
        <f>IF(AB402="","",AB402)</f>
        <v/>
      </c>
      <c r="AC1890" s="94">
        <f>IF(AC402="","",AC402)</f>
        <v>45382</v>
      </c>
      <c r="AD1890" s="96" t="str">
        <f>IF(AD402="","",AD402)</f>
        <v>U4</v>
      </c>
      <c r="AE1890" s="96" t="str">
        <f>IF(AE402="","",AE402)</f>
        <v>EBC_FORBUSPF_C24F</v>
      </c>
      <c r="AF1890" s="96" t="str">
        <f>IF(AF402="","",AF402)</f>
        <v>For Business vU4 Mar 2024</v>
      </c>
      <c r="AG1890" s="96" t="str">
        <f>IF(AG402="","",AG402)</f>
        <v>Elec For Bus Pre vU4 1yr BKF Mar 2024</v>
      </c>
      <c r="AH1890" s="85" t="str">
        <f>IF(AH402="","",AH402)</f>
        <v>C24F</v>
      </c>
    </row>
    <row r="1891" spans="1:34" s="34" customFormat="1" x14ac:dyDescent="0.25">
      <c r="A1891" s="40" t="str">
        <f t="shared" si="44"/>
        <v>11EveningAndWeekendMonthly Variable Direct Debit30000-499991</v>
      </c>
      <c r="B1891" s="86" t="str">
        <f>IF(B403="","",B403)</f>
        <v>Electricity</v>
      </c>
      <c r="C1891" s="85">
        <f>IF(C403="","",C403)</f>
        <v>11</v>
      </c>
      <c r="D1891" s="87">
        <v>3</v>
      </c>
      <c r="E1891" s="85" t="str">
        <f>IF(E403="","",E403)</f>
        <v>EveningAndWeekend</v>
      </c>
      <c r="F1891" s="85" t="str">
        <f>IF(F403="","",F403)</f>
        <v/>
      </c>
      <c r="G1891" s="85" t="str">
        <f>IF(G403="","",G403)</f>
        <v/>
      </c>
      <c r="H1891" s="85" t="str">
        <f>IF(H403="","",H403)</f>
        <v>Renewal</v>
      </c>
      <c r="I1891" s="85">
        <f>IF(I403="","",I403)</f>
        <v>12</v>
      </c>
      <c r="J1891" s="88">
        <f>IF(J403="","",J403)</f>
        <v>30000</v>
      </c>
      <c r="K1891" s="88">
        <f>IF(K403="","",K403)</f>
        <v>49999</v>
      </c>
      <c r="L1891" s="89">
        <f>IF(L403="","",L403)</f>
        <v>44901</v>
      </c>
      <c r="M1891" s="89" t="str">
        <f>IF(M403="","",M403)</f>
        <v/>
      </c>
      <c r="N1891" s="89">
        <f>IF(N403="","",N403)</f>
        <v>44901</v>
      </c>
      <c r="O1891" s="89" t="str">
        <f>IF(O403="","",O403)</f>
        <v/>
      </c>
      <c r="P1891" s="85" t="str">
        <f>"Monthly Variable "&amp;IF([1]RATES!P589="","",[1]RATES!P589)</f>
        <v>Monthly Variable Direct Debit</v>
      </c>
      <c r="Q1891" s="90" t="str">
        <f>IF(Q403="","",Q403)</f>
        <v>For Business</v>
      </c>
      <c r="R1891" s="85" t="str">
        <f>IF(R403="","",R403)</f>
        <v>With S/C</v>
      </c>
      <c r="S1891" s="85" t="str">
        <f>IF(S403="","",S403)</f>
        <v>N</v>
      </c>
      <c r="T1891" s="85" t="str">
        <f>IF(T403="","",T403)</f>
        <v/>
      </c>
      <c r="U1891" s="85" t="str">
        <f>IF(U403="","",U403)</f>
        <v/>
      </c>
      <c r="V1891" s="85" t="str">
        <f>IF(V403="","",V403)</f>
        <v/>
      </c>
      <c r="W1891" s="91" t="str">
        <f>IF(W403="","",W403)</f>
        <v/>
      </c>
      <c r="X1891" s="92">
        <f>IF(X403="","",X403)</f>
        <v>72</v>
      </c>
      <c r="Y1891" s="92">
        <f>IF(Y403="","",Y403)</f>
        <v>54.44</v>
      </c>
      <c r="Z1891" s="92" t="str">
        <f>IF(Z403="","",Z403)</f>
        <v/>
      </c>
      <c r="AA1891" s="92">
        <f>IF(AA403="","",AA403)</f>
        <v>42.57</v>
      </c>
      <c r="AB1891" s="92" t="str">
        <f>IF(AB403="","",AB403)</f>
        <v/>
      </c>
      <c r="AC1891" s="94">
        <f>IF(AC403="","",AC403)</f>
        <v>45382</v>
      </c>
      <c r="AD1891" s="96" t="str">
        <f>IF(AD403="","",AD403)</f>
        <v>U4</v>
      </c>
      <c r="AE1891" s="96" t="str">
        <f>IF(AE403="","",AE403)</f>
        <v>EBC_FORBUSPF_C24F</v>
      </c>
      <c r="AF1891" s="96" t="str">
        <f>IF(AF403="","",AF403)</f>
        <v>For Business vU4 Mar 2024</v>
      </c>
      <c r="AG1891" s="96" t="str">
        <f>IF(AG403="","",AG403)</f>
        <v>Elec For Bus Pre vU4 1yr BKF Mar 2024</v>
      </c>
      <c r="AH1891" s="85" t="str">
        <f>IF(AH403="","",AH403)</f>
        <v>C24F</v>
      </c>
    </row>
    <row r="1892" spans="1:34" s="34" customFormat="1" x14ac:dyDescent="0.25">
      <c r="A1892" s="40" t="str">
        <f t="shared" si="44"/>
        <v>12EveningAndWeekendMonthly Variable Direct Debit30000-499991</v>
      </c>
      <c r="B1892" s="86" t="str">
        <f>IF(B404="","",B404)</f>
        <v>Electricity</v>
      </c>
      <c r="C1892" s="85">
        <f>IF(C404="","",C404)</f>
        <v>12</v>
      </c>
      <c r="D1892" s="87">
        <v>3</v>
      </c>
      <c r="E1892" s="85" t="str">
        <f>IF(E404="","",E404)</f>
        <v>EveningAndWeekend</v>
      </c>
      <c r="F1892" s="85" t="str">
        <f>IF(F404="","",F404)</f>
        <v/>
      </c>
      <c r="G1892" s="85" t="str">
        <f>IF(G404="","",G404)</f>
        <v/>
      </c>
      <c r="H1892" s="85" t="str">
        <f>IF(H404="","",H404)</f>
        <v>Renewal</v>
      </c>
      <c r="I1892" s="85">
        <f>IF(I404="","",I404)</f>
        <v>12</v>
      </c>
      <c r="J1892" s="88">
        <f>IF(J404="","",J404)</f>
        <v>30000</v>
      </c>
      <c r="K1892" s="88">
        <f>IF(K404="","",K404)</f>
        <v>49999</v>
      </c>
      <c r="L1892" s="89">
        <f>IF(L404="","",L404)</f>
        <v>44901</v>
      </c>
      <c r="M1892" s="89" t="str">
        <f>IF(M404="","",M404)</f>
        <v/>
      </c>
      <c r="N1892" s="89">
        <f>IF(N404="","",N404)</f>
        <v>44901</v>
      </c>
      <c r="O1892" s="89" t="str">
        <f>IF(O404="","",O404)</f>
        <v/>
      </c>
      <c r="P1892" s="85" t="str">
        <f>"Monthly Variable "&amp;IF([1]RATES!P590="","",[1]RATES!P590)</f>
        <v>Monthly Variable Direct Debit</v>
      </c>
      <c r="Q1892" s="90" t="str">
        <f>IF(Q404="","",Q404)</f>
        <v>For Business</v>
      </c>
      <c r="R1892" s="85" t="str">
        <f>IF(R404="","",R404)</f>
        <v>With S/C</v>
      </c>
      <c r="S1892" s="85" t="str">
        <f>IF(S404="","",S404)</f>
        <v>N</v>
      </c>
      <c r="T1892" s="85" t="str">
        <f>IF(T404="","",T404)</f>
        <v/>
      </c>
      <c r="U1892" s="85" t="str">
        <f>IF(U404="","",U404)</f>
        <v/>
      </c>
      <c r="V1892" s="85" t="str">
        <f>IF(V404="","",V404)</f>
        <v/>
      </c>
      <c r="W1892" s="91" t="str">
        <f>IF(W404="","",W404)</f>
        <v/>
      </c>
      <c r="X1892" s="92">
        <f>IF(X404="","",X404)</f>
        <v>26.12</v>
      </c>
      <c r="Y1892" s="92">
        <f>IF(Y404="","",Y404)</f>
        <v>55.23</v>
      </c>
      <c r="Z1892" s="92" t="str">
        <f>IF(Z404="","",Z404)</f>
        <v/>
      </c>
      <c r="AA1892" s="92">
        <f>IF(AA404="","",AA404)</f>
        <v>42.41</v>
      </c>
      <c r="AB1892" s="92" t="str">
        <f>IF(AB404="","",AB404)</f>
        <v/>
      </c>
      <c r="AC1892" s="94">
        <f>IF(AC404="","",AC404)</f>
        <v>45382</v>
      </c>
      <c r="AD1892" s="96" t="str">
        <f>IF(AD404="","",AD404)</f>
        <v>U4</v>
      </c>
      <c r="AE1892" s="96" t="str">
        <f>IF(AE404="","",AE404)</f>
        <v>EBC_FORBUSPF_C24F</v>
      </c>
      <c r="AF1892" s="96" t="str">
        <f>IF(AF404="","",AF404)</f>
        <v>For Business vU4 Mar 2024</v>
      </c>
      <c r="AG1892" s="96" t="str">
        <f>IF(AG404="","",AG404)</f>
        <v>Elec For Bus Pre vU4 1yr BKF Mar 2024</v>
      </c>
      <c r="AH1892" s="85" t="str">
        <f>IF(AH404="","",AH404)</f>
        <v>C24F</v>
      </c>
    </row>
    <row r="1893" spans="1:34" s="34" customFormat="1" x14ac:dyDescent="0.25">
      <c r="A1893" s="40" t="str">
        <f t="shared" si="44"/>
        <v>14EveningAndWeekendMonthly Variable Direct Debit30000-499991</v>
      </c>
      <c r="B1893" s="86" t="str">
        <f>IF(B405="","",B405)</f>
        <v>Electricity</v>
      </c>
      <c r="C1893" s="85">
        <f>IF(C405="","",C405)</f>
        <v>14</v>
      </c>
      <c r="D1893" s="87">
        <v>3</v>
      </c>
      <c r="E1893" s="85" t="str">
        <f>IF(E405="","",E405)</f>
        <v>EveningAndWeekend</v>
      </c>
      <c r="F1893" s="85" t="str">
        <f>IF(F405="","",F405)</f>
        <v/>
      </c>
      <c r="G1893" s="85" t="str">
        <f>IF(G405="","",G405)</f>
        <v/>
      </c>
      <c r="H1893" s="85" t="str">
        <f>IF(H405="","",H405)</f>
        <v>Renewal</v>
      </c>
      <c r="I1893" s="85">
        <f>IF(I405="","",I405)</f>
        <v>12</v>
      </c>
      <c r="J1893" s="88">
        <f>IF(J405="","",J405)</f>
        <v>30000</v>
      </c>
      <c r="K1893" s="88">
        <f>IF(K405="","",K405)</f>
        <v>49999</v>
      </c>
      <c r="L1893" s="89">
        <f>IF(L405="","",L405)</f>
        <v>44901</v>
      </c>
      <c r="M1893" s="89" t="str">
        <f>IF(M405="","",M405)</f>
        <v/>
      </c>
      <c r="N1893" s="89">
        <f>IF(N405="","",N405)</f>
        <v>44901</v>
      </c>
      <c r="O1893" s="89" t="str">
        <f>IF(O405="","",O405)</f>
        <v/>
      </c>
      <c r="P1893" s="85" t="str">
        <f>"Monthly Variable "&amp;IF([1]RATES!P591="","",[1]RATES!P591)</f>
        <v>Monthly Variable Direct Debit</v>
      </c>
      <c r="Q1893" s="90" t="str">
        <f>IF(Q405="","",Q405)</f>
        <v>For Business</v>
      </c>
      <c r="R1893" s="85" t="str">
        <f>IF(R405="","",R405)</f>
        <v>With S/C</v>
      </c>
      <c r="S1893" s="85" t="str">
        <f>IF(S405="","",S405)</f>
        <v>N</v>
      </c>
      <c r="T1893" s="85" t="str">
        <f>IF(T405="","",T405)</f>
        <v/>
      </c>
      <c r="U1893" s="85" t="str">
        <f>IF(U405="","",U405)</f>
        <v/>
      </c>
      <c r="V1893" s="85" t="str">
        <f>IF(V405="","",V405)</f>
        <v/>
      </c>
      <c r="W1893" s="91" t="str">
        <f>IF(W405="","",W405)</f>
        <v/>
      </c>
      <c r="X1893" s="92">
        <f>IF(X405="","",X405)</f>
        <v>81.319999999999993</v>
      </c>
      <c r="Y1893" s="92">
        <f>IF(Y405="","",Y405)</f>
        <v>54.43</v>
      </c>
      <c r="Z1893" s="92" t="str">
        <f>IF(Z405="","",Z405)</f>
        <v/>
      </c>
      <c r="AA1893" s="92">
        <f>IF(AA405="","",AA405)</f>
        <v>42.45</v>
      </c>
      <c r="AB1893" s="92" t="str">
        <f>IF(AB405="","",AB405)</f>
        <v/>
      </c>
      <c r="AC1893" s="94">
        <f>IF(AC405="","",AC405)</f>
        <v>45382</v>
      </c>
      <c r="AD1893" s="96" t="str">
        <f>IF(AD405="","",AD405)</f>
        <v>U4</v>
      </c>
      <c r="AE1893" s="96" t="str">
        <f>IF(AE405="","",AE405)</f>
        <v>EBC_FORBUSPF_C24F</v>
      </c>
      <c r="AF1893" s="96" t="str">
        <f>IF(AF405="","",AF405)</f>
        <v>For Business vU4 Mar 2024</v>
      </c>
      <c r="AG1893" s="96" t="str">
        <f>IF(AG405="","",AG405)</f>
        <v>Elec For Bus Pre vU4 1yr BKF Mar 2024</v>
      </c>
      <c r="AH1893" s="85" t="str">
        <f>IF(AH405="","",AH405)</f>
        <v>C24F</v>
      </c>
    </row>
    <row r="1894" spans="1:34" s="34" customFormat="1" x14ac:dyDescent="0.25">
      <c r="A1894" s="40" t="str">
        <f t="shared" si="44"/>
        <v>15EveningAndWeekendMonthly Variable Direct Debit30000-499991</v>
      </c>
      <c r="B1894" s="86" t="str">
        <f>IF(B406="","",B406)</f>
        <v>Electricity</v>
      </c>
      <c r="C1894" s="85">
        <f>IF(C406="","",C406)</f>
        <v>15</v>
      </c>
      <c r="D1894" s="87">
        <v>3</v>
      </c>
      <c r="E1894" s="85" t="str">
        <f>IF(E406="","",E406)</f>
        <v>EveningAndWeekend</v>
      </c>
      <c r="F1894" s="85" t="str">
        <f>IF(F406="","",F406)</f>
        <v/>
      </c>
      <c r="G1894" s="85" t="str">
        <f>IF(G406="","",G406)</f>
        <v/>
      </c>
      <c r="H1894" s="85" t="str">
        <f>IF(H406="","",H406)</f>
        <v>Renewal</v>
      </c>
      <c r="I1894" s="85">
        <f>IF(I406="","",I406)</f>
        <v>12</v>
      </c>
      <c r="J1894" s="88">
        <f>IF(J406="","",J406)</f>
        <v>30000</v>
      </c>
      <c r="K1894" s="88">
        <f>IF(K406="","",K406)</f>
        <v>49999</v>
      </c>
      <c r="L1894" s="89">
        <f>IF(L406="","",L406)</f>
        <v>44901</v>
      </c>
      <c r="M1894" s="89" t="str">
        <f>IF(M406="","",M406)</f>
        <v/>
      </c>
      <c r="N1894" s="89">
        <f>IF(N406="","",N406)</f>
        <v>44901</v>
      </c>
      <c r="O1894" s="89" t="str">
        <f>IF(O406="","",O406)</f>
        <v/>
      </c>
      <c r="P1894" s="85" t="str">
        <f>"Monthly Variable "&amp;IF([1]RATES!P592="","",[1]RATES!P592)</f>
        <v>Monthly Variable Direct Debit</v>
      </c>
      <c r="Q1894" s="90" t="str">
        <f>IF(Q406="","",Q406)</f>
        <v>For Business</v>
      </c>
      <c r="R1894" s="85" t="str">
        <f>IF(R406="","",R406)</f>
        <v>With S/C</v>
      </c>
      <c r="S1894" s="85" t="str">
        <f>IF(S406="","",S406)</f>
        <v>N</v>
      </c>
      <c r="T1894" s="85" t="str">
        <f>IF(T406="","",T406)</f>
        <v/>
      </c>
      <c r="U1894" s="85" t="str">
        <f>IF(U406="","",U406)</f>
        <v/>
      </c>
      <c r="V1894" s="85" t="str">
        <f>IF(V406="","",V406)</f>
        <v/>
      </c>
      <c r="W1894" s="91" t="str">
        <f>IF(W406="","",W406)</f>
        <v/>
      </c>
      <c r="X1894" s="92">
        <f>IF(X406="","",X406)</f>
        <v>88.61</v>
      </c>
      <c r="Y1894" s="92">
        <f>IF(Y406="","",Y406)</f>
        <v>54.7</v>
      </c>
      <c r="Z1894" s="92" t="str">
        <f>IF(Z406="","",Z406)</f>
        <v/>
      </c>
      <c r="AA1894" s="92">
        <f>IF(AA406="","",AA406)</f>
        <v>42.42</v>
      </c>
      <c r="AB1894" s="92" t="str">
        <f>IF(AB406="","",AB406)</f>
        <v/>
      </c>
      <c r="AC1894" s="94">
        <f>IF(AC406="","",AC406)</f>
        <v>45382</v>
      </c>
      <c r="AD1894" s="96" t="str">
        <f>IF(AD406="","",AD406)</f>
        <v>U4</v>
      </c>
      <c r="AE1894" s="96" t="str">
        <f>IF(AE406="","",AE406)</f>
        <v>EBC_FORBUSPF_C24F</v>
      </c>
      <c r="AF1894" s="96" t="str">
        <f>IF(AF406="","",AF406)</f>
        <v>For Business vU4 Mar 2024</v>
      </c>
      <c r="AG1894" s="96" t="str">
        <f>IF(AG406="","",AG406)</f>
        <v>Elec For Bus Pre vU4 1yr BKF Mar 2024</v>
      </c>
      <c r="AH1894" s="85" t="str">
        <f>IF(AH406="","",AH406)</f>
        <v>C24F</v>
      </c>
    </row>
    <row r="1895" spans="1:34" s="34" customFormat="1" x14ac:dyDescent="0.25">
      <c r="A1895" s="40" t="str">
        <f t="shared" si="44"/>
        <v>16EveningAndWeekendMonthly Variable Direct Debit30000-499991</v>
      </c>
      <c r="B1895" s="86" t="str">
        <f>IF(B407="","",B407)</f>
        <v>Electricity</v>
      </c>
      <c r="C1895" s="85">
        <f>IF(C407="","",C407)</f>
        <v>16</v>
      </c>
      <c r="D1895" s="87">
        <v>3</v>
      </c>
      <c r="E1895" s="85" t="str">
        <f>IF(E407="","",E407)</f>
        <v>EveningAndWeekend</v>
      </c>
      <c r="F1895" s="85" t="str">
        <f>IF(F407="","",F407)</f>
        <v/>
      </c>
      <c r="G1895" s="85" t="str">
        <f>IF(G407="","",G407)</f>
        <v/>
      </c>
      <c r="H1895" s="85" t="str">
        <f>IF(H407="","",H407)</f>
        <v>Renewal</v>
      </c>
      <c r="I1895" s="85">
        <f>IF(I407="","",I407)</f>
        <v>12</v>
      </c>
      <c r="J1895" s="88">
        <f>IF(J407="","",J407)</f>
        <v>30000</v>
      </c>
      <c r="K1895" s="88">
        <f>IF(K407="","",K407)</f>
        <v>49999</v>
      </c>
      <c r="L1895" s="89">
        <f>IF(L407="","",L407)</f>
        <v>44901</v>
      </c>
      <c r="M1895" s="89" t="str">
        <f>IF(M407="","",M407)</f>
        <v/>
      </c>
      <c r="N1895" s="89">
        <f>IF(N407="","",N407)</f>
        <v>44901</v>
      </c>
      <c r="O1895" s="89" t="str">
        <f>IF(O407="","",O407)</f>
        <v/>
      </c>
      <c r="P1895" s="85" t="str">
        <f>"Monthly Variable "&amp;IF([1]RATES!P593="","",[1]RATES!P593)</f>
        <v>Monthly Variable Direct Debit</v>
      </c>
      <c r="Q1895" s="90" t="str">
        <f>IF(Q407="","",Q407)</f>
        <v>For Business</v>
      </c>
      <c r="R1895" s="85" t="str">
        <f>IF(R407="","",R407)</f>
        <v>With S/C</v>
      </c>
      <c r="S1895" s="85" t="str">
        <f>IF(S407="","",S407)</f>
        <v>N</v>
      </c>
      <c r="T1895" s="85" t="str">
        <f>IF(T407="","",T407)</f>
        <v/>
      </c>
      <c r="U1895" s="85" t="str">
        <f>IF(U407="","",U407)</f>
        <v/>
      </c>
      <c r="V1895" s="85" t="str">
        <f>IF(V407="","",V407)</f>
        <v/>
      </c>
      <c r="W1895" s="91" t="str">
        <f>IF(W407="","",W407)</f>
        <v/>
      </c>
      <c r="X1895" s="92">
        <f>IF(X407="","",X407)</f>
        <v>54.28</v>
      </c>
      <c r="Y1895" s="92">
        <f>IF(Y407="","",Y407)</f>
        <v>55.4</v>
      </c>
      <c r="Z1895" s="92" t="str">
        <f>IF(Z407="","",Z407)</f>
        <v/>
      </c>
      <c r="AA1895" s="92">
        <f>IF(AA407="","",AA407)</f>
        <v>43.22</v>
      </c>
      <c r="AB1895" s="92" t="str">
        <f>IF(AB407="","",AB407)</f>
        <v/>
      </c>
      <c r="AC1895" s="94">
        <f>IF(AC407="","",AC407)</f>
        <v>45382</v>
      </c>
      <c r="AD1895" s="96" t="str">
        <f>IF(AD407="","",AD407)</f>
        <v>U4</v>
      </c>
      <c r="AE1895" s="96" t="str">
        <f>IF(AE407="","",AE407)</f>
        <v>EBC_FORBUSPF_C24F</v>
      </c>
      <c r="AF1895" s="96" t="str">
        <f>IF(AF407="","",AF407)</f>
        <v>For Business vU4 Mar 2024</v>
      </c>
      <c r="AG1895" s="96" t="str">
        <f>IF(AG407="","",AG407)</f>
        <v>Elec For Bus Pre vU4 1yr BKF Mar 2024</v>
      </c>
      <c r="AH1895" s="85" t="str">
        <f>IF(AH407="","",AH407)</f>
        <v>C24F</v>
      </c>
    </row>
    <row r="1896" spans="1:34" s="34" customFormat="1" x14ac:dyDescent="0.25">
      <c r="A1896" s="40" t="str">
        <f t="shared" si="44"/>
        <v>17EveningAndWeekendMonthly Variable Direct Debit30000-499991</v>
      </c>
      <c r="B1896" s="86" t="str">
        <f>IF(B408="","",B408)</f>
        <v>Electricity</v>
      </c>
      <c r="C1896" s="85">
        <f>IF(C408="","",C408)</f>
        <v>17</v>
      </c>
      <c r="D1896" s="87">
        <v>3</v>
      </c>
      <c r="E1896" s="85" t="str">
        <f>IF(E408="","",E408)</f>
        <v>EveningAndWeekend</v>
      </c>
      <c r="F1896" s="85" t="str">
        <f>IF(F408="","",F408)</f>
        <v/>
      </c>
      <c r="G1896" s="85" t="str">
        <f>IF(G408="","",G408)</f>
        <v/>
      </c>
      <c r="H1896" s="85" t="str">
        <f>IF(H408="","",H408)</f>
        <v>Renewal</v>
      </c>
      <c r="I1896" s="85">
        <f>IF(I408="","",I408)</f>
        <v>12</v>
      </c>
      <c r="J1896" s="88">
        <f>IF(J408="","",J408)</f>
        <v>30000</v>
      </c>
      <c r="K1896" s="88">
        <f>IF(K408="","",K408)</f>
        <v>49999</v>
      </c>
      <c r="L1896" s="89">
        <f>IF(L408="","",L408)</f>
        <v>44901</v>
      </c>
      <c r="M1896" s="89" t="str">
        <f>IF(M408="","",M408)</f>
        <v/>
      </c>
      <c r="N1896" s="89">
        <f>IF(N408="","",N408)</f>
        <v>44901</v>
      </c>
      <c r="O1896" s="89" t="str">
        <f>IF(O408="","",O408)</f>
        <v/>
      </c>
      <c r="P1896" s="85" t="str">
        <f>"Monthly Variable "&amp;IF([1]RATES!P594="","",[1]RATES!P594)</f>
        <v>Monthly Variable Direct Debit</v>
      </c>
      <c r="Q1896" s="90" t="str">
        <f>IF(Q408="","",Q408)</f>
        <v>For Business</v>
      </c>
      <c r="R1896" s="85" t="str">
        <f>IF(R408="","",R408)</f>
        <v>With S/C</v>
      </c>
      <c r="S1896" s="85" t="str">
        <f>IF(S408="","",S408)</f>
        <v>N</v>
      </c>
      <c r="T1896" s="85" t="str">
        <f>IF(T408="","",T408)</f>
        <v/>
      </c>
      <c r="U1896" s="85" t="str">
        <f>IF(U408="","",U408)</f>
        <v/>
      </c>
      <c r="V1896" s="85" t="str">
        <f>IF(V408="","",V408)</f>
        <v/>
      </c>
      <c r="W1896" s="91" t="str">
        <f>IF(W408="","",W408)</f>
        <v/>
      </c>
      <c r="X1896" s="92">
        <f>IF(X408="","",X408)</f>
        <v>67.17</v>
      </c>
      <c r="Y1896" s="92">
        <f>IF(Y408="","",Y408)</f>
        <v>55.58</v>
      </c>
      <c r="Z1896" s="92" t="str">
        <f>IF(Z408="","",Z408)</f>
        <v/>
      </c>
      <c r="AA1896" s="92">
        <f>IF(AA408="","",AA408)</f>
        <v>43.46</v>
      </c>
      <c r="AB1896" s="92" t="str">
        <f>IF(AB408="","",AB408)</f>
        <v/>
      </c>
      <c r="AC1896" s="94">
        <f>IF(AC408="","",AC408)</f>
        <v>45382</v>
      </c>
      <c r="AD1896" s="96" t="str">
        <f>IF(AD408="","",AD408)</f>
        <v>U4</v>
      </c>
      <c r="AE1896" s="96" t="str">
        <f>IF(AE408="","",AE408)</f>
        <v>EBC_FORBUSPF_C24F</v>
      </c>
      <c r="AF1896" s="96" t="str">
        <f>IF(AF408="","",AF408)</f>
        <v>For Business vU4 Mar 2024</v>
      </c>
      <c r="AG1896" s="96" t="str">
        <f>IF(AG408="","",AG408)</f>
        <v>Elec For Bus Pre vU4 1yr BKF Mar 2024</v>
      </c>
      <c r="AH1896" s="85" t="str">
        <f>IF(AH408="","",AH408)</f>
        <v>C24F</v>
      </c>
    </row>
    <row r="1897" spans="1:34" s="34" customFormat="1" x14ac:dyDescent="0.25">
      <c r="A1897" s="40" t="str">
        <f t="shared" si="44"/>
        <v>18EveningAndWeekendMonthly Variable Direct Debit30000-499991</v>
      </c>
      <c r="B1897" s="86" t="str">
        <f>IF(B409="","",B409)</f>
        <v>Electricity</v>
      </c>
      <c r="C1897" s="85">
        <f>IF(C409="","",C409)</f>
        <v>18</v>
      </c>
      <c r="D1897" s="87">
        <v>3</v>
      </c>
      <c r="E1897" s="85" t="str">
        <f>IF(E409="","",E409)</f>
        <v>EveningAndWeekend</v>
      </c>
      <c r="F1897" s="85" t="str">
        <f>IF(F409="","",F409)</f>
        <v/>
      </c>
      <c r="G1897" s="85" t="str">
        <f>IF(G409="","",G409)</f>
        <v/>
      </c>
      <c r="H1897" s="85" t="str">
        <f>IF(H409="","",H409)</f>
        <v>Renewal</v>
      </c>
      <c r="I1897" s="85">
        <f>IF(I409="","",I409)</f>
        <v>12</v>
      </c>
      <c r="J1897" s="88">
        <f>IF(J409="","",J409)</f>
        <v>30000</v>
      </c>
      <c r="K1897" s="88">
        <f>IF(K409="","",K409)</f>
        <v>49999</v>
      </c>
      <c r="L1897" s="89">
        <f>IF(L409="","",L409)</f>
        <v>44901</v>
      </c>
      <c r="M1897" s="89" t="str">
        <f>IF(M409="","",M409)</f>
        <v/>
      </c>
      <c r="N1897" s="89">
        <f>IF(N409="","",N409)</f>
        <v>44901</v>
      </c>
      <c r="O1897" s="89" t="str">
        <f>IF(O409="","",O409)</f>
        <v/>
      </c>
      <c r="P1897" s="85" t="str">
        <f>"Monthly Variable "&amp;IF([1]RATES!P595="","",[1]RATES!P595)</f>
        <v>Monthly Variable Direct Debit</v>
      </c>
      <c r="Q1897" s="90" t="str">
        <f>IF(Q409="","",Q409)</f>
        <v>For Business</v>
      </c>
      <c r="R1897" s="85" t="str">
        <f>IF(R409="","",R409)</f>
        <v>With S/C</v>
      </c>
      <c r="S1897" s="85" t="str">
        <f>IF(S409="","",S409)</f>
        <v>N</v>
      </c>
      <c r="T1897" s="85" t="str">
        <f>IF(T409="","",T409)</f>
        <v/>
      </c>
      <c r="U1897" s="85" t="str">
        <f>IF(U409="","",U409)</f>
        <v/>
      </c>
      <c r="V1897" s="85" t="str">
        <f>IF(V409="","",V409)</f>
        <v/>
      </c>
      <c r="W1897" s="91" t="str">
        <f>IF(W409="","",W409)</f>
        <v/>
      </c>
      <c r="X1897" s="92">
        <f>IF(X409="","",X409)</f>
        <v>81.19</v>
      </c>
      <c r="Y1897" s="92">
        <f>IF(Y409="","",Y409)</f>
        <v>55.01</v>
      </c>
      <c r="Z1897" s="92" t="str">
        <f>IF(Z409="","",Z409)</f>
        <v/>
      </c>
      <c r="AA1897" s="92">
        <f>IF(AA409="","",AA409)</f>
        <v>42.66</v>
      </c>
      <c r="AB1897" s="92" t="str">
        <f>IF(AB409="","",AB409)</f>
        <v/>
      </c>
      <c r="AC1897" s="94">
        <f>IF(AC409="","",AC409)</f>
        <v>45382</v>
      </c>
      <c r="AD1897" s="96" t="str">
        <f>IF(AD409="","",AD409)</f>
        <v>U4</v>
      </c>
      <c r="AE1897" s="96" t="str">
        <f>IF(AE409="","",AE409)</f>
        <v>EBC_FORBUSPF_C24F</v>
      </c>
      <c r="AF1897" s="96" t="str">
        <f>IF(AF409="","",AF409)</f>
        <v>For Business vU4 Mar 2024</v>
      </c>
      <c r="AG1897" s="96" t="str">
        <f>IF(AG409="","",AG409)</f>
        <v>Elec For Bus Pre vU4 1yr BKF Mar 2024</v>
      </c>
      <c r="AH1897" s="85" t="str">
        <f>IF(AH409="","",AH409)</f>
        <v>C24F</v>
      </c>
    </row>
    <row r="1898" spans="1:34" s="34" customFormat="1" x14ac:dyDescent="0.25">
      <c r="A1898" s="40" t="str">
        <f t="shared" si="44"/>
        <v>20EveningAndWeekendMonthly Variable Direct Debit30000-499991</v>
      </c>
      <c r="B1898" s="86" t="str">
        <f>IF(B410="","",B410)</f>
        <v>Electricity</v>
      </c>
      <c r="C1898" s="85">
        <f>IF(C410="","",C410)</f>
        <v>20</v>
      </c>
      <c r="D1898" s="87">
        <v>3</v>
      </c>
      <c r="E1898" s="85" t="str">
        <f>IF(E410="","",E410)</f>
        <v>EveningAndWeekend</v>
      </c>
      <c r="F1898" s="85" t="str">
        <f>IF(F410="","",F410)</f>
        <v/>
      </c>
      <c r="G1898" s="85" t="str">
        <f>IF(G410="","",G410)</f>
        <v/>
      </c>
      <c r="H1898" s="85" t="str">
        <f>IF(H410="","",H410)</f>
        <v>Renewal</v>
      </c>
      <c r="I1898" s="85">
        <f>IF(I410="","",I410)</f>
        <v>12</v>
      </c>
      <c r="J1898" s="88">
        <f>IF(J410="","",J410)</f>
        <v>30000</v>
      </c>
      <c r="K1898" s="88">
        <f>IF(K410="","",K410)</f>
        <v>49999</v>
      </c>
      <c r="L1898" s="89">
        <f>IF(L410="","",L410)</f>
        <v>44901</v>
      </c>
      <c r="M1898" s="89" t="str">
        <f>IF(M410="","",M410)</f>
        <v/>
      </c>
      <c r="N1898" s="89">
        <f>IF(N410="","",N410)</f>
        <v>44901</v>
      </c>
      <c r="O1898" s="89" t="str">
        <f>IF(O410="","",O410)</f>
        <v/>
      </c>
      <c r="P1898" s="85" t="str">
        <f>"Monthly Variable "&amp;IF([1]RATES!P596="","",[1]RATES!P596)</f>
        <v>Monthly Variable Direct Debit</v>
      </c>
      <c r="Q1898" s="90" t="str">
        <f>IF(Q410="","",Q410)</f>
        <v>For Business</v>
      </c>
      <c r="R1898" s="85" t="str">
        <f>IF(R410="","",R410)</f>
        <v>With S/C</v>
      </c>
      <c r="S1898" s="85" t="str">
        <f>IF(S410="","",S410)</f>
        <v>N</v>
      </c>
      <c r="T1898" s="85" t="str">
        <f>IF(T410="","",T410)</f>
        <v/>
      </c>
      <c r="U1898" s="85" t="str">
        <f>IF(U410="","",U410)</f>
        <v/>
      </c>
      <c r="V1898" s="85" t="str">
        <f>IF(V410="","",V410)</f>
        <v/>
      </c>
      <c r="W1898" s="91" t="str">
        <f>IF(W410="","",W410)</f>
        <v/>
      </c>
      <c r="X1898" s="92">
        <f>IF(X410="","",X410)</f>
        <v>59.66</v>
      </c>
      <c r="Y1898" s="92">
        <f>IF(Y410="","",Y410)</f>
        <v>54.67</v>
      </c>
      <c r="Z1898" s="92" t="str">
        <f>IF(Z410="","",Z410)</f>
        <v/>
      </c>
      <c r="AA1898" s="92">
        <f>IF(AA410="","",AA410)</f>
        <v>43.04</v>
      </c>
      <c r="AB1898" s="92" t="str">
        <f>IF(AB410="","",AB410)</f>
        <v/>
      </c>
      <c r="AC1898" s="94">
        <f>IF(AC410="","",AC410)</f>
        <v>45382</v>
      </c>
      <c r="AD1898" s="96" t="str">
        <f>IF(AD410="","",AD410)</f>
        <v>U4</v>
      </c>
      <c r="AE1898" s="96" t="str">
        <f>IF(AE410="","",AE410)</f>
        <v>EBC_FORBUSPF_C24F</v>
      </c>
      <c r="AF1898" s="96" t="str">
        <f>IF(AF410="","",AF410)</f>
        <v>For Business vU4 Mar 2024</v>
      </c>
      <c r="AG1898" s="96" t="str">
        <f>IF(AG410="","",AG410)</f>
        <v>Elec For Bus Pre vU4 1yr BKF Mar 2024</v>
      </c>
      <c r="AH1898" s="85" t="str">
        <f>IF(AH410="","",AH410)</f>
        <v>C24F</v>
      </c>
    </row>
    <row r="1899" spans="1:34" s="34" customFormat="1" x14ac:dyDescent="0.25">
      <c r="A1899" s="40" t="str">
        <f t="shared" si="44"/>
        <v>21EveningAndWeekendMonthly Variable Direct Debit30000-499991</v>
      </c>
      <c r="B1899" s="86" t="str">
        <f>IF(B411="","",B411)</f>
        <v>Electricity</v>
      </c>
      <c r="C1899" s="85">
        <f>IF(C411="","",C411)</f>
        <v>21</v>
      </c>
      <c r="D1899" s="87">
        <v>3</v>
      </c>
      <c r="E1899" s="85" t="str">
        <f>IF(E411="","",E411)</f>
        <v>EveningAndWeekend</v>
      </c>
      <c r="F1899" s="85" t="str">
        <f>IF(F411="","",F411)</f>
        <v/>
      </c>
      <c r="G1899" s="85" t="str">
        <f>IF(G411="","",G411)</f>
        <v/>
      </c>
      <c r="H1899" s="85" t="str">
        <f>IF(H411="","",H411)</f>
        <v>Renewal</v>
      </c>
      <c r="I1899" s="85">
        <f>IF(I411="","",I411)</f>
        <v>12</v>
      </c>
      <c r="J1899" s="88">
        <f>IF(J411="","",J411)</f>
        <v>30000</v>
      </c>
      <c r="K1899" s="88">
        <f>IF(K411="","",K411)</f>
        <v>49999</v>
      </c>
      <c r="L1899" s="89">
        <f>IF(L411="","",L411)</f>
        <v>44901</v>
      </c>
      <c r="M1899" s="89" t="str">
        <f>IF(M411="","",M411)</f>
        <v/>
      </c>
      <c r="N1899" s="89">
        <f>IF(N411="","",N411)</f>
        <v>44901</v>
      </c>
      <c r="O1899" s="89" t="str">
        <f>IF(O411="","",O411)</f>
        <v/>
      </c>
      <c r="P1899" s="85" t="str">
        <f>"Monthly Variable "&amp;IF([1]RATES!P597="","",[1]RATES!P597)</f>
        <v>Monthly Variable Direct Debit</v>
      </c>
      <c r="Q1899" s="90" t="str">
        <f>IF(Q411="","",Q411)</f>
        <v>For Business</v>
      </c>
      <c r="R1899" s="85" t="str">
        <f>IF(R411="","",R411)</f>
        <v>With S/C</v>
      </c>
      <c r="S1899" s="85" t="str">
        <f>IF(S411="","",S411)</f>
        <v>N</v>
      </c>
      <c r="T1899" s="85" t="str">
        <f>IF(T411="","",T411)</f>
        <v/>
      </c>
      <c r="U1899" s="85" t="str">
        <f>IF(U411="","",U411)</f>
        <v/>
      </c>
      <c r="V1899" s="85" t="str">
        <f>IF(V411="","",V411)</f>
        <v/>
      </c>
      <c r="W1899" s="91" t="str">
        <f>IF(W411="","",W411)</f>
        <v/>
      </c>
      <c r="X1899" s="92">
        <f>IF(X411="","",X411)</f>
        <v>89.2</v>
      </c>
      <c r="Y1899" s="92">
        <f>IF(Y411="","",Y411)</f>
        <v>54.5</v>
      </c>
      <c r="Z1899" s="92" t="str">
        <f>IF(Z411="","",Z411)</f>
        <v/>
      </c>
      <c r="AA1899" s="92">
        <f>IF(AA411="","",AA411)</f>
        <v>42.5</v>
      </c>
      <c r="AB1899" s="92" t="str">
        <f>IF(AB411="","",AB411)</f>
        <v/>
      </c>
      <c r="AC1899" s="94">
        <f>IF(AC411="","",AC411)</f>
        <v>45382</v>
      </c>
      <c r="AD1899" s="96" t="str">
        <f>IF(AD411="","",AD411)</f>
        <v>U4</v>
      </c>
      <c r="AE1899" s="96" t="str">
        <f>IF(AE411="","",AE411)</f>
        <v>EBC_FORBUSPF_C24F</v>
      </c>
      <c r="AF1899" s="96" t="str">
        <f>IF(AF411="","",AF411)</f>
        <v>For Business vU4 Mar 2024</v>
      </c>
      <c r="AG1899" s="96" t="str">
        <f>IF(AG411="","",AG411)</f>
        <v>Elec For Bus Pre vU4 1yr BKF Mar 2024</v>
      </c>
      <c r="AH1899" s="85" t="str">
        <f>IF(AH411="","",AH411)</f>
        <v>C24F</v>
      </c>
    </row>
    <row r="1900" spans="1:34" s="34" customFormat="1" x14ac:dyDescent="0.25">
      <c r="A1900" s="40" t="str">
        <f t="shared" si="44"/>
        <v>22EveningAndWeekendMonthly Variable Direct Debit30000-499991</v>
      </c>
      <c r="B1900" s="86" t="str">
        <f>IF(B412="","",B412)</f>
        <v>Electricity</v>
      </c>
      <c r="C1900" s="85">
        <f>IF(C412="","",C412)</f>
        <v>22</v>
      </c>
      <c r="D1900" s="87">
        <v>3</v>
      </c>
      <c r="E1900" s="85" t="str">
        <f>IF(E412="","",E412)</f>
        <v>EveningAndWeekend</v>
      </c>
      <c r="F1900" s="85" t="str">
        <f>IF(F412="","",F412)</f>
        <v/>
      </c>
      <c r="G1900" s="85" t="str">
        <f>IF(G412="","",G412)</f>
        <v/>
      </c>
      <c r="H1900" s="85" t="str">
        <f>IF(H412="","",H412)</f>
        <v>Renewal</v>
      </c>
      <c r="I1900" s="85">
        <f>IF(I412="","",I412)</f>
        <v>12</v>
      </c>
      <c r="J1900" s="88">
        <f>IF(J412="","",J412)</f>
        <v>30000</v>
      </c>
      <c r="K1900" s="88">
        <f>IF(K412="","",K412)</f>
        <v>49999</v>
      </c>
      <c r="L1900" s="89">
        <f>IF(L412="","",L412)</f>
        <v>44901</v>
      </c>
      <c r="M1900" s="89" t="str">
        <f>IF(M412="","",M412)</f>
        <v/>
      </c>
      <c r="N1900" s="89">
        <f>IF(N412="","",N412)</f>
        <v>44901</v>
      </c>
      <c r="O1900" s="89" t="str">
        <f>IF(O412="","",O412)</f>
        <v/>
      </c>
      <c r="P1900" s="85" t="str">
        <f>"Monthly Variable "&amp;IF([1]RATES!P598="","",[1]RATES!P598)</f>
        <v>Monthly Variable Direct Debit</v>
      </c>
      <c r="Q1900" s="90" t="str">
        <f>IF(Q412="","",Q412)</f>
        <v>For Business</v>
      </c>
      <c r="R1900" s="85" t="str">
        <f>IF(R412="","",R412)</f>
        <v>With S/C</v>
      </c>
      <c r="S1900" s="85" t="str">
        <f>IF(S412="","",S412)</f>
        <v>N</v>
      </c>
      <c r="T1900" s="85" t="str">
        <f>IF(T412="","",T412)</f>
        <v/>
      </c>
      <c r="U1900" s="85" t="str">
        <f>IF(U412="","",U412)</f>
        <v/>
      </c>
      <c r="V1900" s="85" t="str">
        <f>IF(V412="","",V412)</f>
        <v/>
      </c>
      <c r="W1900" s="91" t="str">
        <f>IF(W412="","",W412)</f>
        <v/>
      </c>
      <c r="X1900" s="92">
        <f>IF(X412="","",X412)</f>
        <v>89.2</v>
      </c>
      <c r="Y1900" s="92">
        <f>IF(Y412="","",Y412)</f>
        <v>54.5</v>
      </c>
      <c r="Z1900" s="92" t="str">
        <f>IF(Z412="","",Z412)</f>
        <v/>
      </c>
      <c r="AA1900" s="92">
        <f>IF(AA412="","",AA412)</f>
        <v>42.5</v>
      </c>
      <c r="AB1900" s="92" t="str">
        <f>IF(AB412="","",AB412)</f>
        <v/>
      </c>
      <c r="AC1900" s="94">
        <f>IF(AC412="","",AC412)</f>
        <v>45382</v>
      </c>
      <c r="AD1900" s="96" t="str">
        <f>IF(AD412="","",AD412)</f>
        <v>U4</v>
      </c>
      <c r="AE1900" s="96" t="str">
        <f>IF(AE412="","",AE412)</f>
        <v>EBC_FORBUSPF_C24F</v>
      </c>
      <c r="AF1900" s="96" t="str">
        <f>IF(AF412="","",AF412)</f>
        <v>For Business vU4 Mar 2024</v>
      </c>
      <c r="AG1900" s="96" t="str">
        <f>IF(AG412="","",AG412)</f>
        <v>Elec For Bus Pre vU4 1yr BKF Mar 2024</v>
      </c>
      <c r="AH1900" s="85" t="str">
        <f>IF(AH412="","",AH412)</f>
        <v>C24F</v>
      </c>
    </row>
    <row r="1901" spans="1:34" s="34" customFormat="1" x14ac:dyDescent="0.25">
      <c r="A1901" s="40" t="str">
        <f t="shared" si="44"/>
        <v>23EveningAndWeekendMonthly Variable Direct Debit30000-499991</v>
      </c>
      <c r="B1901" s="86" t="str">
        <f>IF(B413="","",B413)</f>
        <v>Electricity</v>
      </c>
      <c r="C1901" s="85">
        <f>IF(C413="","",C413)</f>
        <v>23</v>
      </c>
      <c r="D1901" s="87">
        <v>3</v>
      </c>
      <c r="E1901" s="85" t="str">
        <f>IF(E413="","",E413)</f>
        <v>EveningAndWeekend</v>
      </c>
      <c r="F1901" s="85" t="str">
        <f>IF(F413="","",F413)</f>
        <v/>
      </c>
      <c r="G1901" s="85" t="str">
        <f>IF(G413="","",G413)</f>
        <v/>
      </c>
      <c r="H1901" s="85" t="str">
        <f>IF(H413="","",H413)</f>
        <v>Renewal</v>
      </c>
      <c r="I1901" s="85">
        <f>IF(I413="","",I413)</f>
        <v>12</v>
      </c>
      <c r="J1901" s="88">
        <f>IF(J413="","",J413)</f>
        <v>30000</v>
      </c>
      <c r="K1901" s="88">
        <f>IF(K413="","",K413)</f>
        <v>49999</v>
      </c>
      <c r="L1901" s="89">
        <f>IF(L413="","",L413)</f>
        <v>44901</v>
      </c>
      <c r="M1901" s="89" t="str">
        <f>IF(M413="","",M413)</f>
        <v/>
      </c>
      <c r="N1901" s="89">
        <f>IF(N413="","",N413)</f>
        <v>44901</v>
      </c>
      <c r="O1901" s="89" t="str">
        <f>IF(O413="","",O413)</f>
        <v/>
      </c>
      <c r="P1901" s="85" t="str">
        <f>"Monthly Variable "&amp;IF([1]RATES!P599="","",[1]RATES!P599)</f>
        <v>Monthly Variable Direct Debit</v>
      </c>
      <c r="Q1901" s="90" t="str">
        <f>IF(Q413="","",Q413)</f>
        <v>For Business</v>
      </c>
      <c r="R1901" s="85" t="str">
        <f>IF(R413="","",R413)</f>
        <v>With S/C</v>
      </c>
      <c r="S1901" s="85" t="str">
        <f>IF(S413="","",S413)</f>
        <v>N</v>
      </c>
      <c r="T1901" s="85" t="str">
        <f>IF(T413="","",T413)</f>
        <v/>
      </c>
      <c r="U1901" s="85" t="str">
        <f>IF(U413="","",U413)</f>
        <v/>
      </c>
      <c r="V1901" s="85" t="str">
        <f>IF(V413="","",V413)</f>
        <v/>
      </c>
      <c r="W1901" s="91" t="str">
        <f>IF(W413="","",W413)</f>
        <v/>
      </c>
      <c r="X1901" s="92">
        <f>IF(X413="","",X413)</f>
        <v>79.2</v>
      </c>
      <c r="Y1901" s="92">
        <f>IF(Y413="","",Y413)</f>
        <v>55.05</v>
      </c>
      <c r="Z1901" s="92" t="str">
        <f>IF(Z413="","",Z413)</f>
        <v/>
      </c>
      <c r="AA1901" s="92">
        <f>IF(AA413="","",AA413)</f>
        <v>42.84</v>
      </c>
      <c r="AB1901" s="92" t="str">
        <f>IF(AB413="","",AB413)</f>
        <v/>
      </c>
      <c r="AC1901" s="94">
        <f>IF(AC413="","",AC413)</f>
        <v>45382</v>
      </c>
      <c r="AD1901" s="96" t="str">
        <f>IF(AD413="","",AD413)</f>
        <v>U4</v>
      </c>
      <c r="AE1901" s="96" t="str">
        <f>IF(AE413="","",AE413)</f>
        <v>EBC_FORBUSPF_C24F</v>
      </c>
      <c r="AF1901" s="96" t="str">
        <f>IF(AF413="","",AF413)</f>
        <v>For Business vU4 Mar 2024</v>
      </c>
      <c r="AG1901" s="96" t="str">
        <f>IF(AG413="","",AG413)</f>
        <v>Elec For Bus Pre vU4 1yr BKF Mar 2024</v>
      </c>
      <c r="AH1901" s="85" t="str">
        <f>IF(AH413="","",AH413)</f>
        <v>C24F</v>
      </c>
    </row>
    <row r="1902" spans="1:34" s="34" customFormat="1" x14ac:dyDescent="0.25">
      <c r="A1902" s="40" t="str">
        <f t="shared" si="44"/>
        <v>10EveningWeekendAndNightMonthly Variable Direct Debit30000-499991</v>
      </c>
      <c r="B1902" s="86" t="str">
        <f>IF(B414="","",B414)</f>
        <v>Electricity</v>
      </c>
      <c r="C1902" s="85">
        <f>IF(C414="","",C414)</f>
        <v>10</v>
      </c>
      <c r="D1902" s="87">
        <v>3</v>
      </c>
      <c r="E1902" s="85" t="str">
        <f>IF(E414="","",E414)</f>
        <v>EveningWeekendAndNight</v>
      </c>
      <c r="F1902" s="85" t="str">
        <f>IF(F414="","",F414)</f>
        <v/>
      </c>
      <c r="G1902" s="85" t="str">
        <f>IF(G414="","",G414)</f>
        <v/>
      </c>
      <c r="H1902" s="85" t="str">
        <f>IF(H414="","",H414)</f>
        <v>Renewal</v>
      </c>
      <c r="I1902" s="85">
        <f>IF(I414="","",I414)</f>
        <v>12</v>
      </c>
      <c r="J1902" s="88">
        <f>IF(J414="","",J414)</f>
        <v>30000</v>
      </c>
      <c r="K1902" s="88">
        <f>IF(K414="","",K414)</f>
        <v>49999</v>
      </c>
      <c r="L1902" s="89">
        <f>IF(L414="","",L414)</f>
        <v>44901</v>
      </c>
      <c r="M1902" s="89" t="str">
        <f>IF(M414="","",M414)</f>
        <v/>
      </c>
      <c r="N1902" s="89">
        <f>IF(N414="","",N414)</f>
        <v>44901</v>
      </c>
      <c r="O1902" s="89" t="str">
        <f>IF(O414="","",O414)</f>
        <v/>
      </c>
      <c r="P1902" s="85" t="str">
        <f>"Monthly Variable "&amp;IF([1]RATES!P600="","",[1]RATES!P600)</f>
        <v>Monthly Variable Direct Debit</v>
      </c>
      <c r="Q1902" s="90" t="str">
        <f>IF(Q414="","",Q414)</f>
        <v>For Business</v>
      </c>
      <c r="R1902" s="85" t="str">
        <f>IF(R414="","",R414)</f>
        <v>With S/C</v>
      </c>
      <c r="S1902" s="85" t="str">
        <f>IF(S414="","",S414)</f>
        <v>N</v>
      </c>
      <c r="T1902" s="85" t="str">
        <f>IF(T414="","",T414)</f>
        <v/>
      </c>
      <c r="U1902" s="85" t="str">
        <f>IF(U414="","",U414)</f>
        <v/>
      </c>
      <c r="V1902" s="85" t="str">
        <f>IF(V414="","",V414)</f>
        <v/>
      </c>
      <c r="W1902" s="91" t="str">
        <f>IF(W414="","",W414)</f>
        <v/>
      </c>
      <c r="X1902" s="92">
        <f>IF(X414="","",X414)</f>
        <v>43.97</v>
      </c>
      <c r="Y1902" s="92">
        <f>IF(Y414="","",Y414)</f>
        <v>56.65</v>
      </c>
      <c r="Z1902" s="92">
        <f>IF(Z414="","",Z414)</f>
        <v>38.26</v>
      </c>
      <c r="AA1902" s="92">
        <f>IF(AA414="","",AA414)</f>
        <v>45.3</v>
      </c>
      <c r="AB1902" s="95" t="str">
        <f>IF(AB414="","",AB414)</f>
        <v/>
      </c>
      <c r="AC1902" s="94">
        <f>IF(AC414="","",AC414)</f>
        <v>45382</v>
      </c>
      <c r="AD1902" s="96" t="str">
        <f>IF(AD414="","",AD414)</f>
        <v>U4</v>
      </c>
      <c r="AE1902" s="96" t="str">
        <f>IF(AE414="","",AE414)</f>
        <v>EBC_FORBUSPF_C24F</v>
      </c>
      <c r="AF1902" s="96" t="str">
        <f>IF(AF414="","",AF414)</f>
        <v>For Business vU4 Mar 2024</v>
      </c>
      <c r="AG1902" s="96" t="str">
        <f>IF(AG414="","",AG414)</f>
        <v>Elec For Bus Pre vU4 1yr BKF Mar 2024</v>
      </c>
      <c r="AH1902" s="85" t="str">
        <f>IF(AH414="","",AH414)</f>
        <v>C24F</v>
      </c>
    </row>
    <row r="1903" spans="1:34" s="34" customFormat="1" x14ac:dyDescent="0.25">
      <c r="A1903" s="40" t="str">
        <f t="shared" si="44"/>
        <v>11EveningWeekendAndNightMonthly Variable Direct Debit30000-499991</v>
      </c>
      <c r="B1903" s="86" t="str">
        <f>IF(B415="","",B415)</f>
        <v>Electricity</v>
      </c>
      <c r="C1903" s="85">
        <f>IF(C415="","",C415)</f>
        <v>11</v>
      </c>
      <c r="D1903" s="87">
        <v>3</v>
      </c>
      <c r="E1903" s="85" t="str">
        <f>IF(E415="","",E415)</f>
        <v>EveningWeekendAndNight</v>
      </c>
      <c r="F1903" s="85" t="str">
        <f>IF(F415="","",F415)</f>
        <v/>
      </c>
      <c r="G1903" s="85" t="str">
        <f>IF(G415="","",G415)</f>
        <v/>
      </c>
      <c r="H1903" s="85" t="str">
        <f>IF(H415="","",H415)</f>
        <v>Renewal</v>
      </c>
      <c r="I1903" s="85">
        <f>IF(I415="","",I415)</f>
        <v>12</v>
      </c>
      <c r="J1903" s="88">
        <f>IF(J415="","",J415)</f>
        <v>30000</v>
      </c>
      <c r="K1903" s="88">
        <f>IF(K415="","",K415)</f>
        <v>49999</v>
      </c>
      <c r="L1903" s="89">
        <f>IF(L415="","",L415)</f>
        <v>44901</v>
      </c>
      <c r="M1903" s="89" t="str">
        <f>IF(M415="","",M415)</f>
        <v/>
      </c>
      <c r="N1903" s="89">
        <f>IF(N415="","",N415)</f>
        <v>44901</v>
      </c>
      <c r="O1903" s="89" t="str">
        <f>IF(O415="","",O415)</f>
        <v/>
      </c>
      <c r="P1903" s="85" t="str">
        <f>"Monthly Variable "&amp;IF([1]RATES!P601="","",[1]RATES!P601)</f>
        <v>Monthly Variable Direct Debit</v>
      </c>
      <c r="Q1903" s="90" t="str">
        <f>IF(Q415="","",Q415)</f>
        <v>For Business</v>
      </c>
      <c r="R1903" s="85" t="str">
        <f>IF(R415="","",R415)</f>
        <v>With S/C</v>
      </c>
      <c r="S1903" s="85" t="str">
        <f>IF(S415="","",S415)</f>
        <v>N</v>
      </c>
      <c r="T1903" s="85" t="str">
        <f>IF(T415="","",T415)</f>
        <v/>
      </c>
      <c r="U1903" s="85" t="str">
        <f>IF(U415="","",U415)</f>
        <v/>
      </c>
      <c r="V1903" s="85" t="str">
        <f>IF(V415="","",V415)</f>
        <v/>
      </c>
      <c r="W1903" s="91" t="str">
        <f>IF(W415="","",W415)</f>
        <v/>
      </c>
      <c r="X1903" s="92">
        <f>IF(X415="","",X415)</f>
        <v>72</v>
      </c>
      <c r="Y1903" s="92">
        <f>IF(Y415="","",Y415)</f>
        <v>55.06</v>
      </c>
      <c r="Z1903" s="92">
        <f>IF(Z415="","",Z415)</f>
        <v>38.47</v>
      </c>
      <c r="AA1903" s="92">
        <f>IF(AA415="","",AA415)</f>
        <v>44.33</v>
      </c>
      <c r="AB1903" s="95" t="str">
        <f>IF(AB415="","",AB415)</f>
        <v/>
      </c>
      <c r="AC1903" s="94">
        <f>IF(AC415="","",AC415)</f>
        <v>45382</v>
      </c>
      <c r="AD1903" s="96" t="str">
        <f>IF(AD415="","",AD415)</f>
        <v>U4</v>
      </c>
      <c r="AE1903" s="96" t="str">
        <f>IF(AE415="","",AE415)</f>
        <v>EBC_FORBUSPF_C24F</v>
      </c>
      <c r="AF1903" s="96" t="str">
        <f>IF(AF415="","",AF415)</f>
        <v>For Business vU4 Mar 2024</v>
      </c>
      <c r="AG1903" s="96" t="str">
        <f>IF(AG415="","",AG415)</f>
        <v>Elec For Bus Pre vU4 1yr BKF Mar 2024</v>
      </c>
      <c r="AH1903" s="85" t="str">
        <f>IF(AH415="","",AH415)</f>
        <v>C24F</v>
      </c>
    </row>
    <row r="1904" spans="1:34" s="34" customFormat="1" x14ac:dyDescent="0.25">
      <c r="A1904" s="40" t="str">
        <f t="shared" si="44"/>
        <v>13EveningWeekendAndNightMonthly Variable Direct Debit30000-499991</v>
      </c>
      <c r="B1904" s="86" t="str">
        <f>IF(B416="","",B416)</f>
        <v>Electricity</v>
      </c>
      <c r="C1904" s="85">
        <f>IF(C416="","",C416)</f>
        <v>13</v>
      </c>
      <c r="D1904" s="87">
        <v>3</v>
      </c>
      <c r="E1904" s="85" t="str">
        <f>IF(E416="","",E416)</f>
        <v>EveningWeekendAndNight</v>
      </c>
      <c r="F1904" s="85" t="str">
        <f>IF(F416="","",F416)</f>
        <v/>
      </c>
      <c r="G1904" s="85" t="str">
        <f>IF(G416="","",G416)</f>
        <v/>
      </c>
      <c r="H1904" s="85" t="str">
        <f>IF(H416="","",H416)</f>
        <v>Renewal</v>
      </c>
      <c r="I1904" s="85">
        <f>IF(I416="","",I416)</f>
        <v>12</v>
      </c>
      <c r="J1904" s="88">
        <f>IF(J416="","",J416)</f>
        <v>30000</v>
      </c>
      <c r="K1904" s="88">
        <f>IF(K416="","",K416)</f>
        <v>49999</v>
      </c>
      <c r="L1904" s="89">
        <f>IF(L416="","",L416)</f>
        <v>44901</v>
      </c>
      <c r="M1904" s="89" t="str">
        <f>IF(M416="","",M416)</f>
        <v/>
      </c>
      <c r="N1904" s="89">
        <f>IF(N416="","",N416)</f>
        <v>44901</v>
      </c>
      <c r="O1904" s="89" t="str">
        <f>IF(O416="","",O416)</f>
        <v/>
      </c>
      <c r="P1904" s="85" t="str">
        <f>"Monthly Variable "&amp;IF([1]RATES!P602="","",[1]RATES!P602)</f>
        <v>Monthly Variable Direct Debit</v>
      </c>
      <c r="Q1904" s="90" t="str">
        <f>IF(Q416="","",Q416)</f>
        <v>For Business</v>
      </c>
      <c r="R1904" s="85" t="str">
        <f>IF(R416="","",R416)</f>
        <v>With S/C</v>
      </c>
      <c r="S1904" s="85" t="str">
        <f>IF(S416="","",S416)</f>
        <v>N</v>
      </c>
      <c r="T1904" s="85" t="str">
        <f>IF(T416="","",T416)</f>
        <v/>
      </c>
      <c r="U1904" s="85" t="str">
        <f>IF(U416="","",U416)</f>
        <v/>
      </c>
      <c r="V1904" s="85" t="str">
        <f>IF(V416="","",V416)</f>
        <v/>
      </c>
      <c r="W1904" s="91" t="str">
        <f>IF(W416="","",W416)</f>
        <v/>
      </c>
      <c r="X1904" s="92">
        <f>IF(X416="","",X416)</f>
        <v>71.72</v>
      </c>
      <c r="Y1904" s="92">
        <f>IF(Y416="","",Y416)</f>
        <v>57.58</v>
      </c>
      <c r="Z1904" s="92">
        <f>IF(Z416="","",Z416)</f>
        <v>38.28</v>
      </c>
      <c r="AA1904" s="92">
        <f>IF(AA416="","",AA416)</f>
        <v>46.06</v>
      </c>
      <c r="AB1904" s="95" t="str">
        <f>IF(AB416="","",AB416)</f>
        <v/>
      </c>
      <c r="AC1904" s="94">
        <f>IF(AC416="","",AC416)</f>
        <v>45382</v>
      </c>
      <c r="AD1904" s="96" t="str">
        <f>IF(AD416="","",AD416)</f>
        <v>U4</v>
      </c>
      <c r="AE1904" s="96" t="str">
        <f>IF(AE416="","",AE416)</f>
        <v>EBC_FORBUSPF_C24F</v>
      </c>
      <c r="AF1904" s="96" t="str">
        <f>IF(AF416="","",AF416)</f>
        <v>For Business vU4 Mar 2024</v>
      </c>
      <c r="AG1904" s="96" t="str">
        <f>IF(AG416="","",AG416)</f>
        <v>Elec For Bus Pre vU4 1yr BKF Mar 2024</v>
      </c>
      <c r="AH1904" s="85" t="str">
        <f>IF(AH416="","",AH416)</f>
        <v>C24F</v>
      </c>
    </row>
    <row r="1905" spans="1:34" s="34" customFormat="1" x14ac:dyDescent="0.25">
      <c r="A1905" s="40" t="str">
        <f t="shared" si="44"/>
        <v>16EveningWeekendAndNightMonthly Variable Direct Debit30000-499991</v>
      </c>
      <c r="B1905" s="86" t="str">
        <f>IF(B417="","",B417)</f>
        <v>Electricity</v>
      </c>
      <c r="C1905" s="85">
        <f>IF(C417="","",C417)</f>
        <v>16</v>
      </c>
      <c r="D1905" s="87">
        <v>3</v>
      </c>
      <c r="E1905" s="85" t="str">
        <f>IF(E417="","",E417)</f>
        <v>EveningWeekendAndNight</v>
      </c>
      <c r="F1905" s="85" t="str">
        <f>IF(F417="","",F417)</f>
        <v/>
      </c>
      <c r="G1905" s="85" t="str">
        <f>IF(G417="","",G417)</f>
        <v/>
      </c>
      <c r="H1905" s="85" t="str">
        <f>IF(H417="","",H417)</f>
        <v>Renewal</v>
      </c>
      <c r="I1905" s="85">
        <f>IF(I417="","",I417)</f>
        <v>12</v>
      </c>
      <c r="J1905" s="88">
        <f>IF(J417="","",J417)</f>
        <v>30000</v>
      </c>
      <c r="K1905" s="88">
        <f>IF(K417="","",K417)</f>
        <v>49999</v>
      </c>
      <c r="L1905" s="89">
        <f>IF(L417="","",L417)</f>
        <v>44901</v>
      </c>
      <c r="M1905" s="89" t="str">
        <f>IF(M417="","",M417)</f>
        <v/>
      </c>
      <c r="N1905" s="89">
        <f>IF(N417="","",N417)</f>
        <v>44901</v>
      </c>
      <c r="O1905" s="89" t="str">
        <f>IF(O417="","",O417)</f>
        <v/>
      </c>
      <c r="P1905" s="85" t="str">
        <f>"Monthly Variable "&amp;IF([1]RATES!P603="","",[1]RATES!P603)</f>
        <v>Monthly Variable Direct Debit</v>
      </c>
      <c r="Q1905" s="90" t="str">
        <f>IF(Q417="","",Q417)</f>
        <v>For Business</v>
      </c>
      <c r="R1905" s="85" t="str">
        <f>IF(R417="","",R417)</f>
        <v>With S/C</v>
      </c>
      <c r="S1905" s="85" t="str">
        <f>IF(S417="","",S417)</f>
        <v>N</v>
      </c>
      <c r="T1905" s="85" t="str">
        <f>IF(T417="","",T417)</f>
        <v/>
      </c>
      <c r="U1905" s="85" t="str">
        <f>IF(U417="","",U417)</f>
        <v/>
      </c>
      <c r="V1905" s="85" t="str">
        <f>IF(V417="","",V417)</f>
        <v/>
      </c>
      <c r="W1905" s="91" t="str">
        <f>IF(W417="","",W417)</f>
        <v/>
      </c>
      <c r="X1905" s="92">
        <f>IF(X417="","",X417)</f>
        <v>54.28</v>
      </c>
      <c r="Y1905" s="92">
        <f>IF(Y417="","",Y417)</f>
        <v>56.53</v>
      </c>
      <c r="Z1905" s="92">
        <f>IF(Z417="","",Z417)</f>
        <v>38.28</v>
      </c>
      <c r="AA1905" s="92">
        <f>IF(AA417="","",AA417)</f>
        <v>46.3</v>
      </c>
      <c r="AB1905" s="95" t="str">
        <f>IF(AB417="","",AB417)</f>
        <v/>
      </c>
      <c r="AC1905" s="94">
        <f>IF(AC417="","",AC417)</f>
        <v>45382</v>
      </c>
      <c r="AD1905" s="96" t="str">
        <f>IF(AD417="","",AD417)</f>
        <v>U4</v>
      </c>
      <c r="AE1905" s="96" t="str">
        <f>IF(AE417="","",AE417)</f>
        <v>EBC_FORBUSPF_C24F</v>
      </c>
      <c r="AF1905" s="96" t="str">
        <f>IF(AF417="","",AF417)</f>
        <v>For Business vU4 Mar 2024</v>
      </c>
      <c r="AG1905" s="96" t="str">
        <f>IF(AG417="","",AG417)</f>
        <v>Elec For Bus Pre vU4 1yr BKF Mar 2024</v>
      </c>
      <c r="AH1905" s="85" t="str">
        <f>IF(AH417="","",AH417)</f>
        <v>C24F</v>
      </c>
    </row>
    <row r="1906" spans="1:34" s="34" customFormat="1" x14ac:dyDescent="0.25">
      <c r="A1906" s="40" t="str">
        <f t="shared" si="44"/>
        <v>19EveningWeekendAndNightMonthly Variable Direct Debit30000-499991</v>
      </c>
      <c r="B1906" s="86" t="str">
        <f>IF(B418="","",B418)</f>
        <v>Electricity</v>
      </c>
      <c r="C1906" s="85">
        <f>IF(C418="","",C418)</f>
        <v>19</v>
      </c>
      <c r="D1906" s="87">
        <v>3</v>
      </c>
      <c r="E1906" s="85" t="str">
        <f>IF(E418="","",E418)</f>
        <v>EveningWeekendAndNight</v>
      </c>
      <c r="F1906" s="85" t="str">
        <f>IF(F418="","",F418)</f>
        <v/>
      </c>
      <c r="G1906" s="85" t="str">
        <f>IF(G418="","",G418)</f>
        <v/>
      </c>
      <c r="H1906" s="85" t="str">
        <f>IF(H418="","",H418)</f>
        <v>Renewal</v>
      </c>
      <c r="I1906" s="85">
        <f>IF(I418="","",I418)</f>
        <v>12</v>
      </c>
      <c r="J1906" s="88">
        <f>IF(J418="","",J418)</f>
        <v>30000</v>
      </c>
      <c r="K1906" s="88">
        <f>IF(K418="","",K418)</f>
        <v>49999</v>
      </c>
      <c r="L1906" s="89">
        <f>IF(L418="","",L418)</f>
        <v>44901</v>
      </c>
      <c r="M1906" s="89" t="str">
        <f>IF(M418="","",M418)</f>
        <v/>
      </c>
      <c r="N1906" s="89">
        <f>IF(N418="","",N418)</f>
        <v>44901</v>
      </c>
      <c r="O1906" s="89" t="str">
        <f>IF(O418="","",O418)</f>
        <v/>
      </c>
      <c r="P1906" s="85" t="str">
        <f>"Monthly Variable "&amp;IF([1]RATES!P604="","",[1]RATES!P604)</f>
        <v>Monthly Variable Direct Debit</v>
      </c>
      <c r="Q1906" s="90" t="str">
        <f>IF(Q418="","",Q418)</f>
        <v>For Business</v>
      </c>
      <c r="R1906" s="85" t="str">
        <f>IF(R418="","",R418)</f>
        <v>With S/C</v>
      </c>
      <c r="S1906" s="85" t="str">
        <f>IF(S418="","",S418)</f>
        <v>N</v>
      </c>
      <c r="T1906" s="85" t="str">
        <f>IF(T418="","",T418)</f>
        <v/>
      </c>
      <c r="U1906" s="85" t="str">
        <f>IF(U418="","",U418)</f>
        <v/>
      </c>
      <c r="V1906" s="85" t="str">
        <f>IF(V418="","",V418)</f>
        <v/>
      </c>
      <c r="W1906" s="91" t="str">
        <f>IF(W418="","",W418)</f>
        <v/>
      </c>
      <c r="X1906" s="92">
        <f>IF(X418="","",X418)</f>
        <v>52.79</v>
      </c>
      <c r="Y1906" s="92">
        <f>IF(Y418="","",Y418)</f>
        <v>55.4</v>
      </c>
      <c r="Z1906" s="92">
        <f>IF(Z418="","",Z418)</f>
        <v>37.880000000000003</v>
      </c>
      <c r="AA1906" s="92">
        <f>IF(AA418="","",AA418)</f>
        <v>45.9</v>
      </c>
      <c r="AB1906" s="95" t="str">
        <f>IF(AB418="","",AB418)</f>
        <v/>
      </c>
      <c r="AC1906" s="94">
        <f>IF(AC418="","",AC418)</f>
        <v>45382</v>
      </c>
      <c r="AD1906" s="96" t="str">
        <f>IF(AD418="","",AD418)</f>
        <v>U4</v>
      </c>
      <c r="AE1906" s="96" t="str">
        <f>IF(AE418="","",AE418)</f>
        <v>EBC_FORBUSPF_C24F</v>
      </c>
      <c r="AF1906" s="96" t="str">
        <f>IF(AF418="","",AF418)</f>
        <v>For Business vU4 Mar 2024</v>
      </c>
      <c r="AG1906" s="96" t="str">
        <f>IF(AG418="","",AG418)</f>
        <v>Elec For Bus Pre vU4 1yr BKF Mar 2024</v>
      </c>
      <c r="AH1906" s="85" t="str">
        <f>IF(AH418="","",AH418)</f>
        <v>C24F</v>
      </c>
    </row>
    <row r="1907" spans="1:34" s="34" customFormat="1" x14ac:dyDescent="0.25">
      <c r="A1907" s="40" t="str">
        <f t="shared" si="44"/>
        <v>20EveningWeekendAndNightMonthly Variable Direct Debit30000-499991</v>
      </c>
      <c r="B1907" s="86" t="str">
        <f>IF(B419="","",B419)</f>
        <v>Electricity</v>
      </c>
      <c r="C1907" s="85">
        <f>IF(C419="","",C419)</f>
        <v>20</v>
      </c>
      <c r="D1907" s="87">
        <v>3</v>
      </c>
      <c r="E1907" s="85" t="str">
        <f>IF(E419="","",E419)</f>
        <v>EveningWeekendAndNight</v>
      </c>
      <c r="F1907" s="85" t="str">
        <f>IF(F419="","",F419)</f>
        <v/>
      </c>
      <c r="G1907" s="85" t="str">
        <f>IF(G419="","",G419)</f>
        <v/>
      </c>
      <c r="H1907" s="85" t="str">
        <f>IF(H419="","",H419)</f>
        <v>Renewal</v>
      </c>
      <c r="I1907" s="85">
        <f>IF(I419="","",I419)</f>
        <v>12</v>
      </c>
      <c r="J1907" s="88">
        <f>IF(J419="","",J419)</f>
        <v>30000</v>
      </c>
      <c r="K1907" s="88">
        <f>IF(K419="","",K419)</f>
        <v>49999</v>
      </c>
      <c r="L1907" s="89">
        <f>IF(L419="","",L419)</f>
        <v>44901</v>
      </c>
      <c r="M1907" s="89" t="str">
        <f>IF(M419="","",M419)</f>
        <v/>
      </c>
      <c r="N1907" s="89">
        <f>IF(N419="","",N419)</f>
        <v>44901</v>
      </c>
      <c r="O1907" s="89" t="str">
        <f>IF(O419="","",O419)</f>
        <v/>
      </c>
      <c r="P1907" s="85" t="str">
        <f>"Monthly Variable "&amp;IF([1]RATES!P605="","",[1]RATES!P605)</f>
        <v>Monthly Variable Direct Debit</v>
      </c>
      <c r="Q1907" s="90" t="str">
        <f>IF(Q419="","",Q419)</f>
        <v>For Business</v>
      </c>
      <c r="R1907" s="85" t="str">
        <f>IF(R419="","",R419)</f>
        <v>With S/C</v>
      </c>
      <c r="S1907" s="85" t="str">
        <f>IF(S419="","",S419)</f>
        <v>N</v>
      </c>
      <c r="T1907" s="85" t="str">
        <f>IF(T419="","",T419)</f>
        <v/>
      </c>
      <c r="U1907" s="85" t="str">
        <f>IF(U419="","",U419)</f>
        <v/>
      </c>
      <c r="V1907" s="85" t="str">
        <f>IF(V419="","",V419)</f>
        <v/>
      </c>
      <c r="W1907" s="91" t="str">
        <f>IF(W419="","",W419)</f>
        <v/>
      </c>
      <c r="X1907" s="92">
        <f>IF(X419="","",X419)</f>
        <v>59.66</v>
      </c>
      <c r="Y1907" s="92">
        <f>IF(Y419="","",Y419)</f>
        <v>55.46</v>
      </c>
      <c r="Z1907" s="92">
        <f>IF(Z419="","",Z419)</f>
        <v>37.93</v>
      </c>
      <c r="AA1907" s="92">
        <f>IF(AA419="","",AA419)</f>
        <v>45.49</v>
      </c>
      <c r="AB1907" s="95" t="str">
        <f>IF(AB419="","",AB419)</f>
        <v/>
      </c>
      <c r="AC1907" s="94">
        <f>IF(AC419="","",AC419)</f>
        <v>45382</v>
      </c>
      <c r="AD1907" s="96" t="str">
        <f>IF(AD419="","",AD419)</f>
        <v>U4</v>
      </c>
      <c r="AE1907" s="96" t="str">
        <f>IF(AE419="","",AE419)</f>
        <v>EBC_FORBUSPF_C24F</v>
      </c>
      <c r="AF1907" s="96" t="str">
        <f>IF(AF419="","",AF419)</f>
        <v>For Business vU4 Mar 2024</v>
      </c>
      <c r="AG1907" s="96" t="str">
        <f>IF(AG419="","",AG419)</f>
        <v>Elec For Bus Pre vU4 1yr BKF Mar 2024</v>
      </c>
      <c r="AH1907" s="85" t="str">
        <f>IF(AH419="","",AH419)</f>
        <v>C24F</v>
      </c>
    </row>
    <row r="1908" spans="1:34" s="34" customFormat="1" x14ac:dyDescent="0.25">
      <c r="A1908" s="40" t="str">
        <f t="shared" si="44"/>
        <v>22EveningWeekendAndNightMonthly Variable Direct Debit30000-499991</v>
      </c>
      <c r="B1908" s="86" t="str">
        <f>IF(B420="","",B420)</f>
        <v>Electricity</v>
      </c>
      <c r="C1908" s="85">
        <f>IF(C420="","",C420)</f>
        <v>22</v>
      </c>
      <c r="D1908" s="87">
        <v>3</v>
      </c>
      <c r="E1908" s="85" t="str">
        <f>IF(E420="","",E420)</f>
        <v>EveningWeekendAndNight</v>
      </c>
      <c r="F1908" s="85" t="str">
        <f>IF(F420="","",F420)</f>
        <v/>
      </c>
      <c r="G1908" s="85" t="str">
        <f>IF(G420="","",G420)</f>
        <v/>
      </c>
      <c r="H1908" s="85" t="str">
        <f>IF(H420="","",H420)</f>
        <v>Renewal</v>
      </c>
      <c r="I1908" s="85">
        <f>IF(I420="","",I420)</f>
        <v>12</v>
      </c>
      <c r="J1908" s="88">
        <f>IF(J420="","",J420)</f>
        <v>30000</v>
      </c>
      <c r="K1908" s="88">
        <f>IF(K420="","",K420)</f>
        <v>49999</v>
      </c>
      <c r="L1908" s="89">
        <f>IF(L420="","",L420)</f>
        <v>44901</v>
      </c>
      <c r="M1908" s="89" t="str">
        <f>IF(M420="","",M420)</f>
        <v/>
      </c>
      <c r="N1908" s="89">
        <f>IF(N420="","",N420)</f>
        <v>44901</v>
      </c>
      <c r="O1908" s="89" t="str">
        <f>IF(O420="","",O420)</f>
        <v/>
      </c>
      <c r="P1908" s="85" t="str">
        <f>"Monthly Variable "&amp;IF([1]RATES!P606="","",[1]RATES!P606)</f>
        <v>Monthly Variable Direct Debit</v>
      </c>
      <c r="Q1908" s="90" t="str">
        <f>IF(Q420="","",Q420)</f>
        <v>For Business</v>
      </c>
      <c r="R1908" s="85" t="str">
        <f>IF(R420="","",R420)</f>
        <v>With S/C</v>
      </c>
      <c r="S1908" s="85" t="str">
        <f>IF(S420="","",S420)</f>
        <v>N</v>
      </c>
      <c r="T1908" s="85" t="str">
        <f>IF(T420="","",T420)</f>
        <v/>
      </c>
      <c r="U1908" s="85" t="str">
        <f>IF(U420="","",U420)</f>
        <v/>
      </c>
      <c r="V1908" s="85" t="str">
        <f>IF(V420="","",V420)</f>
        <v/>
      </c>
      <c r="W1908" s="91" t="str">
        <f>IF(W420="","",W420)</f>
        <v/>
      </c>
      <c r="X1908" s="92">
        <f>IF(X420="","",X420)</f>
        <v>96.39</v>
      </c>
      <c r="Y1908" s="92">
        <f>IF(Y420="","",Y420)</f>
        <v>54.38</v>
      </c>
      <c r="Z1908" s="92">
        <f>IF(Z420="","",Z420)</f>
        <v>37.86</v>
      </c>
      <c r="AA1908" s="92">
        <f>IF(AA420="","",AA420)</f>
        <v>44.2</v>
      </c>
      <c r="AB1908" s="95" t="str">
        <f>IF(AB420="","",AB420)</f>
        <v/>
      </c>
      <c r="AC1908" s="94">
        <f>IF(AC420="","",AC420)</f>
        <v>45382</v>
      </c>
      <c r="AD1908" s="96" t="str">
        <f>IF(AD420="","",AD420)</f>
        <v>U4</v>
      </c>
      <c r="AE1908" s="96" t="str">
        <f>IF(AE420="","",AE420)</f>
        <v>EBC_FORBUSPF_C24F</v>
      </c>
      <c r="AF1908" s="96" t="str">
        <f>IF(AF420="","",AF420)</f>
        <v>For Business vU4 Mar 2024</v>
      </c>
      <c r="AG1908" s="96" t="str">
        <f>IF(AG420="","",AG420)</f>
        <v>Elec For Bus Pre vU4 1yr BKF Mar 2024</v>
      </c>
      <c r="AH1908" s="85" t="str">
        <f>IF(AH420="","",AH420)</f>
        <v>C24F</v>
      </c>
    </row>
    <row r="1909" spans="1:34" s="34" customFormat="1" x14ac:dyDescent="0.25">
      <c r="A1909" s="40" t="str">
        <f t="shared" si="44"/>
        <v>23EveningWeekendAndNightMonthly Variable Direct Debit30000-499991</v>
      </c>
      <c r="B1909" s="86" t="str">
        <f>IF(B421="","",B421)</f>
        <v>Electricity</v>
      </c>
      <c r="C1909" s="85">
        <f>IF(C421="","",C421)</f>
        <v>23</v>
      </c>
      <c r="D1909" s="87">
        <v>3</v>
      </c>
      <c r="E1909" s="85" t="str">
        <f>IF(E421="","",E421)</f>
        <v>EveningWeekendAndNight</v>
      </c>
      <c r="F1909" s="85" t="str">
        <f>IF(F421="","",F421)</f>
        <v/>
      </c>
      <c r="G1909" s="85" t="str">
        <f>IF(G421="","",G421)</f>
        <v/>
      </c>
      <c r="H1909" s="85" t="str">
        <f>IF(H421="","",H421)</f>
        <v>Renewal</v>
      </c>
      <c r="I1909" s="85">
        <f>IF(I421="","",I421)</f>
        <v>12</v>
      </c>
      <c r="J1909" s="88">
        <f>IF(J421="","",J421)</f>
        <v>30000</v>
      </c>
      <c r="K1909" s="88">
        <f>IF(K421="","",K421)</f>
        <v>49999</v>
      </c>
      <c r="L1909" s="89">
        <f>IF(L421="","",L421)</f>
        <v>44901</v>
      </c>
      <c r="M1909" s="89" t="str">
        <f>IF(M421="","",M421)</f>
        <v/>
      </c>
      <c r="N1909" s="89">
        <f>IF(N421="","",N421)</f>
        <v>44901</v>
      </c>
      <c r="O1909" s="89" t="str">
        <f>IF(O421="","",O421)</f>
        <v/>
      </c>
      <c r="P1909" s="85" t="str">
        <f>"Monthly Variable "&amp;IF([1]RATES!P607="","",[1]RATES!P607)</f>
        <v>Monthly Variable Direct Debit</v>
      </c>
      <c r="Q1909" s="90" t="str">
        <f>IF(Q421="","",Q421)</f>
        <v>For Business</v>
      </c>
      <c r="R1909" s="85" t="str">
        <f>IF(R421="","",R421)</f>
        <v>With S/C</v>
      </c>
      <c r="S1909" s="85" t="str">
        <f>IF(S421="","",S421)</f>
        <v>N</v>
      </c>
      <c r="T1909" s="85" t="str">
        <f>IF(T421="","",T421)</f>
        <v/>
      </c>
      <c r="U1909" s="85" t="str">
        <f>IF(U421="","",U421)</f>
        <v/>
      </c>
      <c r="V1909" s="85" t="str">
        <f>IF(V421="","",V421)</f>
        <v/>
      </c>
      <c r="W1909" s="91" t="str">
        <f>IF(W421="","",W421)</f>
        <v/>
      </c>
      <c r="X1909" s="92">
        <f>IF(X421="","",X421)</f>
        <v>79.2</v>
      </c>
      <c r="Y1909" s="92">
        <f>IF(Y421="","",Y421)</f>
        <v>55.81</v>
      </c>
      <c r="Z1909" s="92">
        <f>IF(Z421="","",Z421)</f>
        <v>38.090000000000003</v>
      </c>
      <c r="AA1909" s="92">
        <f>IF(AA421="","",AA421)</f>
        <v>45.52</v>
      </c>
      <c r="AB1909" s="95" t="str">
        <f>IF(AB421="","",AB421)</f>
        <v/>
      </c>
      <c r="AC1909" s="94">
        <f>IF(AC421="","",AC421)</f>
        <v>45382</v>
      </c>
      <c r="AD1909" s="96" t="str">
        <f>IF(AD421="","",AD421)</f>
        <v>U4</v>
      </c>
      <c r="AE1909" s="96" t="str">
        <f>IF(AE421="","",AE421)</f>
        <v>EBC_FORBUSPF_C24F</v>
      </c>
      <c r="AF1909" s="96" t="str">
        <f>IF(AF421="","",AF421)</f>
        <v>For Business vU4 Mar 2024</v>
      </c>
      <c r="AG1909" s="96" t="str">
        <f>IF(AG421="","",AG421)</f>
        <v>Elec For Bus Pre vU4 1yr BKF Mar 2024</v>
      </c>
      <c r="AH1909" s="85" t="str">
        <f>IF(AH421="","",AH421)</f>
        <v>C24F</v>
      </c>
    </row>
    <row r="1910" spans="1:34" s="34" customFormat="1" x14ac:dyDescent="0.25">
      <c r="A1910" s="40" t="str">
        <f t="shared" si="44"/>
        <v>10OffPeakMonthly Variable Direct Debit30000-499991</v>
      </c>
      <c r="B1910" s="86" t="str">
        <f>IF(B422="","",B422)</f>
        <v>Electricity</v>
      </c>
      <c r="C1910" s="85">
        <f>IF(C422="","",C422)</f>
        <v>10</v>
      </c>
      <c r="D1910" s="87">
        <v>3</v>
      </c>
      <c r="E1910" s="85" t="str">
        <f>IF(E422="","",E422)</f>
        <v>OffPeak</v>
      </c>
      <c r="F1910" s="85" t="str">
        <f>IF(F422="","",F422)</f>
        <v/>
      </c>
      <c r="G1910" s="85" t="str">
        <f>IF(G422="","",G422)</f>
        <v/>
      </c>
      <c r="H1910" s="85" t="str">
        <f>IF(H422="","",H422)</f>
        <v>Renewal</v>
      </c>
      <c r="I1910" s="85">
        <f>IF(I422="","",I422)</f>
        <v>12</v>
      </c>
      <c r="J1910" s="88">
        <f>IF(J422="","",J422)</f>
        <v>30000</v>
      </c>
      <c r="K1910" s="88">
        <f>IF(K422="","",K422)</f>
        <v>49999</v>
      </c>
      <c r="L1910" s="89">
        <f>IF(L422="","",L422)</f>
        <v>44901</v>
      </c>
      <c r="M1910" s="89" t="str">
        <f>IF(M422="","",M422)</f>
        <v/>
      </c>
      <c r="N1910" s="89">
        <f>IF(N422="","",N422)</f>
        <v>44901</v>
      </c>
      <c r="O1910" s="89" t="str">
        <f>IF(O422="","",O422)</f>
        <v/>
      </c>
      <c r="P1910" s="85" t="str">
        <f>"Monthly Variable "&amp;IF([1]RATES!P608="","",[1]RATES!P608)</f>
        <v>Monthly Variable Direct Debit</v>
      </c>
      <c r="Q1910" s="90" t="str">
        <f>IF(Q422="","",Q422)</f>
        <v>For Business</v>
      </c>
      <c r="R1910" s="85" t="str">
        <f>IF(R422="","",R422)</f>
        <v>With S/C</v>
      </c>
      <c r="S1910" s="85" t="str">
        <f>IF(S422="","",S422)</f>
        <v>N</v>
      </c>
      <c r="T1910" s="85" t="str">
        <f>IF(T422="","",T422)</f>
        <v/>
      </c>
      <c r="U1910" s="85" t="str">
        <f>IF(U422="","",U422)</f>
        <v/>
      </c>
      <c r="V1910" s="85" t="str">
        <f>IF(V422="","",V422)</f>
        <v/>
      </c>
      <c r="W1910" s="91" t="str">
        <f>IF(W422="","",W422)</f>
        <v/>
      </c>
      <c r="X1910" s="92">
        <f>IF(X422="","",X422)</f>
        <v>10</v>
      </c>
      <c r="Y1910" s="92" t="str">
        <f>IF(Y422="","",Y422)</f>
        <v/>
      </c>
      <c r="Z1910" s="92">
        <f>IF(Z422="","",Z422)</f>
        <v>41.76</v>
      </c>
      <c r="AA1910" s="92" t="str">
        <f>IF(AA422="","",AA422)</f>
        <v/>
      </c>
      <c r="AB1910" s="95" t="str">
        <f>IF(AB422="","",AB422)</f>
        <v/>
      </c>
      <c r="AC1910" s="94">
        <f>IF(AC422="","",AC422)</f>
        <v>45382</v>
      </c>
      <c r="AD1910" s="96" t="str">
        <f>IF(AD422="","",AD422)</f>
        <v>U4</v>
      </c>
      <c r="AE1910" s="96" t="str">
        <f>IF(AE422="","",AE422)</f>
        <v>EBC_FORBUSPF_C24F</v>
      </c>
      <c r="AF1910" s="96" t="str">
        <f>IF(AF422="","",AF422)</f>
        <v>For Business vU4 Mar 2024</v>
      </c>
      <c r="AG1910" s="96" t="str">
        <f>IF(AG422="","",AG422)</f>
        <v>Elec For Bus Pre vU4 1yr BKF Mar 2024</v>
      </c>
      <c r="AH1910" s="85" t="str">
        <f>IF(AH422="","",AH422)</f>
        <v>C24F</v>
      </c>
    </row>
    <row r="1911" spans="1:34" s="34" customFormat="1" x14ac:dyDescent="0.25">
      <c r="A1911" s="40" t="str">
        <f t="shared" si="44"/>
        <v>11OffPeakMonthly Variable Direct Debit30000-499991</v>
      </c>
      <c r="B1911" s="86" t="str">
        <f>IF(B423="","",B423)</f>
        <v>Electricity</v>
      </c>
      <c r="C1911" s="85">
        <f>IF(C423="","",C423)</f>
        <v>11</v>
      </c>
      <c r="D1911" s="87">
        <v>3</v>
      </c>
      <c r="E1911" s="85" t="str">
        <f>IF(E423="","",E423)</f>
        <v>OffPeak</v>
      </c>
      <c r="F1911" s="85" t="str">
        <f>IF(F423="","",F423)</f>
        <v/>
      </c>
      <c r="G1911" s="85" t="str">
        <f>IF(G423="","",G423)</f>
        <v/>
      </c>
      <c r="H1911" s="85" t="str">
        <f>IF(H423="","",H423)</f>
        <v>Renewal</v>
      </c>
      <c r="I1911" s="85">
        <f>IF(I423="","",I423)</f>
        <v>12</v>
      </c>
      <c r="J1911" s="88">
        <f>IF(J423="","",J423)</f>
        <v>30000</v>
      </c>
      <c r="K1911" s="88">
        <f>IF(K423="","",K423)</f>
        <v>49999</v>
      </c>
      <c r="L1911" s="89">
        <f>IF(L423="","",L423)</f>
        <v>44901</v>
      </c>
      <c r="M1911" s="89" t="str">
        <f>IF(M423="","",M423)</f>
        <v/>
      </c>
      <c r="N1911" s="89">
        <f>IF(N423="","",N423)</f>
        <v>44901</v>
      </c>
      <c r="O1911" s="89" t="str">
        <f>IF(O423="","",O423)</f>
        <v/>
      </c>
      <c r="P1911" s="85" t="str">
        <f>"Monthly Variable "&amp;IF([1]RATES!P609="","",[1]RATES!P609)</f>
        <v>Monthly Variable Direct Debit</v>
      </c>
      <c r="Q1911" s="90" t="str">
        <f>IF(Q423="","",Q423)</f>
        <v>For Business</v>
      </c>
      <c r="R1911" s="85" t="str">
        <f>IF(R423="","",R423)</f>
        <v>With S/C</v>
      </c>
      <c r="S1911" s="85" t="str">
        <f>IF(S423="","",S423)</f>
        <v>N</v>
      </c>
      <c r="T1911" s="85" t="str">
        <f>IF(T423="","",T423)</f>
        <v/>
      </c>
      <c r="U1911" s="85" t="str">
        <f>IF(U423="","",U423)</f>
        <v/>
      </c>
      <c r="V1911" s="85" t="str">
        <f>IF(V423="","",V423)</f>
        <v/>
      </c>
      <c r="W1911" s="91" t="str">
        <f>IF(W423="","",W423)</f>
        <v/>
      </c>
      <c r="X1911" s="92">
        <f>IF(X423="","",X423)</f>
        <v>10</v>
      </c>
      <c r="Y1911" s="92" t="str">
        <f>IF(Y423="","",Y423)</f>
        <v/>
      </c>
      <c r="Z1911" s="92">
        <f>IF(Z423="","",Z423)</f>
        <v>40.869999999999997</v>
      </c>
      <c r="AA1911" s="92" t="str">
        <f>IF(AA423="","",AA423)</f>
        <v/>
      </c>
      <c r="AB1911" s="95" t="str">
        <f>IF(AB423="","",AB423)</f>
        <v/>
      </c>
      <c r="AC1911" s="94">
        <f>IF(AC423="","",AC423)</f>
        <v>45382</v>
      </c>
      <c r="AD1911" s="96" t="str">
        <f>IF(AD423="","",AD423)</f>
        <v>U4</v>
      </c>
      <c r="AE1911" s="96" t="str">
        <f>IF(AE423="","",AE423)</f>
        <v>EBC_FORBUSPF_C24F</v>
      </c>
      <c r="AF1911" s="96" t="str">
        <f>IF(AF423="","",AF423)</f>
        <v>For Business vU4 Mar 2024</v>
      </c>
      <c r="AG1911" s="96" t="str">
        <f>IF(AG423="","",AG423)</f>
        <v>Elec For Bus Pre vU4 1yr BKF Mar 2024</v>
      </c>
      <c r="AH1911" s="85" t="str">
        <f>IF(AH423="","",AH423)</f>
        <v>C24F</v>
      </c>
    </row>
    <row r="1912" spans="1:34" s="34" customFormat="1" x14ac:dyDescent="0.25">
      <c r="A1912" s="40" t="str">
        <f t="shared" si="44"/>
        <v>12OffPeakMonthly Variable Direct Debit30000-499991</v>
      </c>
      <c r="B1912" s="86" t="str">
        <f>IF(B424="","",B424)</f>
        <v>Electricity</v>
      </c>
      <c r="C1912" s="85">
        <f>IF(C424="","",C424)</f>
        <v>12</v>
      </c>
      <c r="D1912" s="87">
        <v>3</v>
      </c>
      <c r="E1912" s="85" t="str">
        <f>IF(E424="","",E424)</f>
        <v>OffPeak</v>
      </c>
      <c r="F1912" s="85" t="str">
        <f>IF(F424="","",F424)</f>
        <v/>
      </c>
      <c r="G1912" s="85" t="str">
        <f>IF(G424="","",G424)</f>
        <v/>
      </c>
      <c r="H1912" s="85" t="str">
        <f>IF(H424="","",H424)</f>
        <v>Renewal</v>
      </c>
      <c r="I1912" s="85">
        <f>IF(I424="","",I424)</f>
        <v>12</v>
      </c>
      <c r="J1912" s="88">
        <f>IF(J424="","",J424)</f>
        <v>30000</v>
      </c>
      <c r="K1912" s="88">
        <f>IF(K424="","",K424)</f>
        <v>49999</v>
      </c>
      <c r="L1912" s="89">
        <f>IF(L424="","",L424)</f>
        <v>44901</v>
      </c>
      <c r="M1912" s="89" t="str">
        <f>IF(M424="","",M424)</f>
        <v/>
      </c>
      <c r="N1912" s="89">
        <f>IF(N424="","",N424)</f>
        <v>44901</v>
      </c>
      <c r="O1912" s="89" t="str">
        <f>IF(O424="","",O424)</f>
        <v/>
      </c>
      <c r="P1912" s="85" t="str">
        <f>"Monthly Variable "&amp;IF([1]RATES!P610="","",[1]RATES!P610)</f>
        <v>Monthly Variable Direct Debit</v>
      </c>
      <c r="Q1912" s="90" t="str">
        <f>IF(Q424="","",Q424)</f>
        <v>For Business</v>
      </c>
      <c r="R1912" s="85" t="str">
        <f>IF(R424="","",R424)</f>
        <v>With S/C</v>
      </c>
      <c r="S1912" s="85" t="str">
        <f>IF(S424="","",S424)</f>
        <v>N</v>
      </c>
      <c r="T1912" s="85" t="str">
        <f>IF(T424="","",T424)</f>
        <v/>
      </c>
      <c r="U1912" s="85" t="str">
        <f>IF(U424="","",U424)</f>
        <v/>
      </c>
      <c r="V1912" s="85" t="str">
        <f>IF(V424="","",V424)</f>
        <v/>
      </c>
      <c r="W1912" s="91" t="str">
        <f>IF(W424="","",W424)</f>
        <v/>
      </c>
      <c r="X1912" s="92">
        <f>IF(X424="","",X424)</f>
        <v>10</v>
      </c>
      <c r="Y1912" s="92" t="str">
        <f>IF(Y424="","",Y424)</f>
        <v/>
      </c>
      <c r="Z1912" s="92">
        <f>IF(Z424="","",Z424)</f>
        <v>39.729999999999997</v>
      </c>
      <c r="AA1912" s="92" t="str">
        <f>IF(AA424="","",AA424)</f>
        <v/>
      </c>
      <c r="AB1912" s="95" t="str">
        <f>IF(AB424="","",AB424)</f>
        <v/>
      </c>
      <c r="AC1912" s="94">
        <f>IF(AC424="","",AC424)</f>
        <v>45382</v>
      </c>
      <c r="AD1912" s="96" t="str">
        <f>IF(AD424="","",AD424)</f>
        <v>U4</v>
      </c>
      <c r="AE1912" s="96" t="str">
        <f>IF(AE424="","",AE424)</f>
        <v>EBC_FORBUSPF_C24F</v>
      </c>
      <c r="AF1912" s="96" t="str">
        <f>IF(AF424="","",AF424)</f>
        <v>For Business vU4 Mar 2024</v>
      </c>
      <c r="AG1912" s="96" t="str">
        <f>IF(AG424="","",AG424)</f>
        <v>Elec For Bus Pre vU4 1yr BKF Mar 2024</v>
      </c>
      <c r="AH1912" s="85" t="str">
        <f>IF(AH424="","",AH424)</f>
        <v>C24F</v>
      </c>
    </row>
    <row r="1913" spans="1:34" s="34" customFormat="1" x14ac:dyDescent="0.25">
      <c r="A1913" s="40" t="str">
        <f t="shared" si="44"/>
        <v>13OffPeakMonthly Variable Direct Debit30000-499991</v>
      </c>
      <c r="B1913" s="86" t="str">
        <f>IF(B425="","",B425)</f>
        <v>Electricity</v>
      </c>
      <c r="C1913" s="85">
        <f>IF(C425="","",C425)</f>
        <v>13</v>
      </c>
      <c r="D1913" s="87">
        <v>3</v>
      </c>
      <c r="E1913" s="85" t="str">
        <f>IF(E425="","",E425)</f>
        <v>OffPeak</v>
      </c>
      <c r="F1913" s="85" t="str">
        <f>IF(F425="","",F425)</f>
        <v/>
      </c>
      <c r="G1913" s="85" t="str">
        <f>IF(G425="","",G425)</f>
        <v/>
      </c>
      <c r="H1913" s="85" t="str">
        <f>IF(H425="","",H425)</f>
        <v>Renewal</v>
      </c>
      <c r="I1913" s="85">
        <f>IF(I425="","",I425)</f>
        <v>12</v>
      </c>
      <c r="J1913" s="88">
        <f>IF(J425="","",J425)</f>
        <v>30000</v>
      </c>
      <c r="K1913" s="88">
        <f>IF(K425="","",K425)</f>
        <v>49999</v>
      </c>
      <c r="L1913" s="89">
        <f>IF(L425="","",L425)</f>
        <v>44901</v>
      </c>
      <c r="M1913" s="89" t="str">
        <f>IF(M425="","",M425)</f>
        <v/>
      </c>
      <c r="N1913" s="89">
        <f>IF(N425="","",N425)</f>
        <v>44901</v>
      </c>
      <c r="O1913" s="89" t="str">
        <f>IF(O425="","",O425)</f>
        <v/>
      </c>
      <c r="P1913" s="85" t="str">
        <f>"Monthly Variable "&amp;IF([1]RATES!P611="","",[1]RATES!P611)</f>
        <v>Monthly Variable Direct Debit</v>
      </c>
      <c r="Q1913" s="90" t="str">
        <f>IF(Q425="","",Q425)</f>
        <v>For Business</v>
      </c>
      <c r="R1913" s="85" t="str">
        <f>IF(R425="","",R425)</f>
        <v>With S/C</v>
      </c>
      <c r="S1913" s="85" t="str">
        <f>IF(S425="","",S425)</f>
        <v>N</v>
      </c>
      <c r="T1913" s="85" t="str">
        <f>IF(T425="","",T425)</f>
        <v/>
      </c>
      <c r="U1913" s="85" t="str">
        <f>IF(U425="","",U425)</f>
        <v/>
      </c>
      <c r="V1913" s="85" t="str">
        <f>IF(V425="","",V425)</f>
        <v/>
      </c>
      <c r="W1913" s="91" t="str">
        <f>IF(W425="","",W425)</f>
        <v/>
      </c>
      <c r="X1913" s="92">
        <f>IF(X425="","",X425)</f>
        <v>10</v>
      </c>
      <c r="Y1913" s="92" t="str">
        <f>IF(Y425="","",Y425)</f>
        <v/>
      </c>
      <c r="Z1913" s="92">
        <f>IF(Z425="","",Z425)</f>
        <v>37.97</v>
      </c>
      <c r="AA1913" s="92" t="str">
        <f>IF(AA425="","",AA425)</f>
        <v/>
      </c>
      <c r="AB1913" s="95" t="str">
        <f>IF(AB425="","",AB425)</f>
        <v/>
      </c>
      <c r="AC1913" s="94">
        <f>IF(AC425="","",AC425)</f>
        <v>45382</v>
      </c>
      <c r="AD1913" s="96" t="str">
        <f>IF(AD425="","",AD425)</f>
        <v>U4</v>
      </c>
      <c r="AE1913" s="96" t="str">
        <f>IF(AE425="","",AE425)</f>
        <v>EBC_FORBUSPF_C24F</v>
      </c>
      <c r="AF1913" s="96" t="str">
        <f>IF(AF425="","",AF425)</f>
        <v>For Business vU4 Mar 2024</v>
      </c>
      <c r="AG1913" s="96" t="str">
        <f>IF(AG425="","",AG425)</f>
        <v>Elec For Bus Pre vU4 1yr BKF Mar 2024</v>
      </c>
      <c r="AH1913" s="85" t="str">
        <f>IF(AH425="","",AH425)</f>
        <v>C24F</v>
      </c>
    </row>
    <row r="1914" spans="1:34" s="34" customFormat="1" x14ac:dyDescent="0.25">
      <c r="A1914" s="40" t="str">
        <f t="shared" si="44"/>
        <v>14OffPeakMonthly Variable Direct Debit30000-499991</v>
      </c>
      <c r="B1914" s="86" t="str">
        <f>IF(B426="","",B426)</f>
        <v>Electricity</v>
      </c>
      <c r="C1914" s="85">
        <f>IF(C426="","",C426)</f>
        <v>14</v>
      </c>
      <c r="D1914" s="87">
        <v>3</v>
      </c>
      <c r="E1914" s="85" t="str">
        <f>IF(E426="","",E426)</f>
        <v>OffPeak</v>
      </c>
      <c r="F1914" s="85" t="str">
        <f>IF(F426="","",F426)</f>
        <v/>
      </c>
      <c r="G1914" s="85" t="str">
        <f>IF(G426="","",G426)</f>
        <v/>
      </c>
      <c r="H1914" s="85" t="str">
        <f>IF(H426="","",H426)</f>
        <v>Renewal</v>
      </c>
      <c r="I1914" s="85">
        <f>IF(I426="","",I426)</f>
        <v>12</v>
      </c>
      <c r="J1914" s="88">
        <f>IF(J426="","",J426)</f>
        <v>30000</v>
      </c>
      <c r="K1914" s="88">
        <f>IF(K426="","",K426)</f>
        <v>49999</v>
      </c>
      <c r="L1914" s="89">
        <f>IF(L426="","",L426)</f>
        <v>44901</v>
      </c>
      <c r="M1914" s="89" t="str">
        <f>IF(M426="","",M426)</f>
        <v/>
      </c>
      <c r="N1914" s="89">
        <f>IF(N426="","",N426)</f>
        <v>44901</v>
      </c>
      <c r="O1914" s="89" t="str">
        <f>IF(O426="","",O426)</f>
        <v/>
      </c>
      <c r="P1914" s="85" t="str">
        <f>"Monthly Variable "&amp;IF([1]RATES!P612="","",[1]RATES!P612)</f>
        <v>Monthly Variable Direct Debit</v>
      </c>
      <c r="Q1914" s="90" t="str">
        <f>IF(Q426="","",Q426)</f>
        <v>For Business</v>
      </c>
      <c r="R1914" s="85" t="str">
        <f>IF(R426="","",R426)</f>
        <v>With S/C</v>
      </c>
      <c r="S1914" s="85" t="str">
        <f>IF(S426="","",S426)</f>
        <v>N</v>
      </c>
      <c r="T1914" s="85" t="str">
        <f>IF(T426="","",T426)</f>
        <v/>
      </c>
      <c r="U1914" s="85" t="str">
        <f>IF(U426="","",U426)</f>
        <v/>
      </c>
      <c r="V1914" s="85" t="str">
        <f>IF(V426="","",V426)</f>
        <v/>
      </c>
      <c r="W1914" s="91" t="str">
        <f>IF(W426="","",W426)</f>
        <v/>
      </c>
      <c r="X1914" s="92">
        <f>IF(X426="","",X426)</f>
        <v>10</v>
      </c>
      <c r="Y1914" s="92" t="str">
        <f>IF(Y426="","",Y426)</f>
        <v/>
      </c>
      <c r="Z1914" s="92">
        <f>IF(Z426="","",Z426)</f>
        <v>43.42</v>
      </c>
      <c r="AA1914" s="92" t="str">
        <f>IF(AA426="","",AA426)</f>
        <v/>
      </c>
      <c r="AB1914" s="95" t="str">
        <f>IF(AB426="","",AB426)</f>
        <v/>
      </c>
      <c r="AC1914" s="94">
        <f>IF(AC426="","",AC426)</f>
        <v>45382</v>
      </c>
      <c r="AD1914" s="96" t="str">
        <f>IF(AD426="","",AD426)</f>
        <v>U4</v>
      </c>
      <c r="AE1914" s="96" t="str">
        <f>IF(AE426="","",AE426)</f>
        <v>EBC_FORBUSPF_C24F</v>
      </c>
      <c r="AF1914" s="96" t="str">
        <f>IF(AF426="","",AF426)</f>
        <v>For Business vU4 Mar 2024</v>
      </c>
      <c r="AG1914" s="96" t="str">
        <f>IF(AG426="","",AG426)</f>
        <v>Elec For Bus Pre vU4 1yr BKF Mar 2024</v>
      </c>
      <c r="AH1914" s="85" t="str">
        <f>IF(AH426="","",AH426)</f>
        <v>C24F</v>
      </c>
    </row>
    <row r="1915" spans="1:34" s="34" customFormat="1" x14ac:dyDescent="0.25">
      <c r="A1915" s="40" t="str">
        <f t="shared" si="44"/>
        <v>15OffPeakMonthly Variable Direct Debit30000-499991</v>
      </c>
      <c r="B1915" s="86" t="str">
        <f>IF(B427="","",B427)</f>
        <v>Electricity</v>
      </c>
      <c r="C1915" s="85">
        <f>IF(C427="","",C427)</f>
        <v>15</v>
      </c>
      <c r="D1915" s="87">
        <v>3</v>
      </c>
      <c r="E1915" s="85" t="str">
        <f>IF(E427="","",E427)</f>
        <v>OffPeak</v>
      </c>
      <c r="F1915" s="85" t="str">
        <f>IF(F427="","",F427)</f>
        <v/>
      </c>
      <c r="G1915" s="85" t="str">
        <f>IF(G427="","",G427)</f>
        <v/>
      </c>
      <c r="H1915" s="85" t="str">
        <f>IF(H427="","",H427)</f>
        <v>Renewal</v>
      </c>
      <c r="I1915" s="85">
        <f>IF(I427="","",I427)</f>
        <v>12</v>
      </c>
      <c r="J1915" s="88">
        <f>IF(J427="","",J427)</f>
        <v>30000</v>
      </c>
      <c r="K1915" s="88">
        <f>IF(K427="","",K427)</f>
        <v>49999</v>
      </c>
      <c r="L1915" s="89">
        <f>IF(L427="","",L427)</f>
        <v>44901</v>
      </c>
      <c r="M1915" s="89" t="str">
        <f>IF(M427="","",M427)</f>
        <v/>
      </c>
      <c r="N1915" s="89">
        <f>IF(N427="","",N427)</f>
        <v>44901</v>
      </c>
      <c r="O1915" s="89" t="str">
        <f>IF(O427="","",O427)</f>
        <v/>
      </c>
      <c r="P1915" s="85" t="str">
        <f>"Monthly Variable "&amp;IF([1]RATES!P613="","",[1]RATES!P613)</f>
        <v>Monthly Variable Direct Debit</v>
      </c>
      <c r="Q1915" s="90" t="str">
        <f>IF(Q427="","",Q427)</f>
        <v>For Business</v>
      </c>
      <c r="R1915" s="85" t="str">
        <f>IF(R427="","",R427)</f>
        <v>With S/C</v>
      </c>
      <c r="S1915" s="85" t="str">
        <f>IF(S427="","",S427)</f>
        <v>N</v>
      </c>
      <c r="T1915" s="85" t="str">
        <f>IF(T427="","",T427)</f>
        <v/>
      </c>
      <c r="U1915" s="85" t="str">
        <f>IF(U427="","",U427)</f>
        <v/>
      </c>
      <c r="V1915" s="85" t="str">
        <f>IF(V427="","",V427)</f>
        <v/>
      </c>
      <c r="W1915" s="91" t="str">
        <f>IF(W427="","",W427)</f>
        <v/>
      </c>
      <c r="X1915" s="92">
        <f>IF(X427="","",X427)</f>
        <v>10</v>
      </c>
      <c r="Y1915" s="92" t="str">
        <f>IF(Y427="","",Y427)</f>
        <v/>
      </c>
      <c r="Z1915" s="92">
        <f>IF(Z427="","",Z427)</f>
        <v>40.6</v>
      </c>
      <c r="AA1915" s="92" t="str">
        <f>IF(AA427="","",AA427)</f>
        <v/>
      </c>
      <c r="AB1915" s="95" t="str">
        <f>IF(AB427="","",AB427)</f>
        <v/>
      </c>
      <c r="AC1915" s="94">
        <f>IF(AC427="","",AC427)</f>
        <v>45382</v>
      </c>
      <c r="AD1915" s="96" t="str">
        <f>IF(AD427="","",AD427)</f>
        <v>U4</v>
      </c>
      <c r="AE1915" s="96" t="str">
        <f>IF(AE427="","",AE427)</f>
        <v>EBC_FORBUSPF_C24F</v>
      </c>
      <c r="AF1915" s="96" t="str">
        <f>IF(AF427="","",AF427)</f>
        <v>For Business vU4 Mar 2024</v>
      </c>
      <c r="AG1915" s="96" t="str">
        <f>IF(AG427="","",AG427)</f>
        <v>Elec For Bus Pre vU4 1yr BKF Mar 2024</v>
      </c>
      <c r="AH1915" s="85" t="str">
        <f>IF(AH427="","",AH427)</f>
        <v>C24F</v>
      </c>
    </row>
    <row r="1916" spans="1:34" s="34" customFormat="1" x14ac:dyDescent="0.25">
      <c r="A1916" s="40" t="str">
        <f t="shared" si="44"/>
        <v>16OffPeakMonthly Variable Direct Debit30000-499991</v>
      </c>
      <c r="B1916" s="86" t="str">
        <f>IF(B428="","",B428)</f>
        <v>Electricity</v>
      </c>
      <c r="C1916" s="85">
        <f>IF(C428="","",C428)</f>
        <v>16</v>
      </c>
      <c r="D1916" s="87">
        <v>3</v>
      </c>
      <c r="E1916" s="85" t="str">
        <f>IF(E428="","",E428)</f>
        <v>OffPeak</v>
      </c>
      <c r="F1916" s="85" t="str">
        <f>IF(F428="","",F428)</f>
        <v/>
      </c>
      <c r="G1916" s="85" t="str">
        <f>IF(G428="","",G428)</f>
        <v/>
      </c>
      <c r="H1916" s="85" t="str">
        <f>IF(H428="","",H428)</f>
        <v>Renewal</v>
      </c>
      <c r="I1916" s="85">
        <f>IF(I428="","",I428)</f>
        <v>12</v>
      </c>
      <c r="J1916" s="88">
        <f>IF(J428="","",J428)</f>
        <v>30000</v>
      </c>
      <c r="K1916" s="88">
        <f>IF(K428="","",K428)</f>
        <v>49999</v>
      </c>
      <c r="L1916" s="89">
        <f>IF(L428="","",L428)</f>
        <v>44901</v>
      </c>
      <c r="M1916" s="89" t="str">
        <f>IF(M428="","",M428)</f>
        <v/>
      </c>
      <c r="N1916" s="89">
        <f>IF(N428="","",N428)</f>
        <v>44901</v>
      </c>
      <c r="O1916" s="89" t="str">
        <f>IF(O428="","",O428)</f>
        <v/>
      </c>
      <c r="P1916" s="85" t="str">
        <f>"Monthly Variable "&amp;IF([1]RATES!P614="","",[1]RATES!P614)</f>
        <v>Monthly Variable Direct Debit</v>
      </c>
      <c r="Q1916" s="90" t="str">
        <f>IF(Q428="","",Q428)</f>
        <v>For Business</v>
      </c>
      <c r="R1916" s="85" t="str">
        <f>IF(R428="","",R428)</f>
        <v>With S/C</v>
      </c>
      <c r="S1916" s="85" t="str">
        <f>IF(S428="","",S428)</f>
        <v>N</v>
      </c>
      <c r="T1916" s="85" t="str">
        <f>IF(T428="","",T428)</f>
        <v/>
      </c>
      <c r="U1916" s="85" t="str">
        <f>IF(U428="","",U428)</f>
        <v/>
      </c>
      <c r="V1916" s="85" t="str">
        <f>IF(V428="","",V428)</f>
        <v/>
      </c>
      <c r="W1916" s="91" t="str">
        <f>IF(W428="","",W428)</f>
        <v/>
      </c>
      <c r="X1916" s="92">
        <f>IF(X428="","",X428)</f>
        <v>10</v>
      </c>
      <c r="Y1916" s="92" t="str">
        <f>IF(Y428="","",Y428)</f>
        <v/>
      </c>
      <c r="Z1916" s="92">
        <f>IF(Z428="","",Z428)</f>
        <v>42.32</v>
      </c>
      <c r="AA1916" s="92" t="str">
        <f>IF(AA428="","",AA428)</f>
        <v/>
      </c>
      <c r="AB1916" s="95" t="str">
        <f>IF(AB428="","",AB428)</f>
        <v/>
      </c>
      <c r="AC1916" s="94">
        <f>IF(AC428="","",AC428)</f>
        <v>45382</v>
      </c>
      <c r="AD1916" s="96" t="str">
        <f>IF(AD428="","",AD428)</f>
        <v>U4</v>
      </c>
      <c r="AE1916" s="96" t="str">
        <f>IF(AE428="","",AE428)</f>
        <v>EBC_FORBUSPF_C24F</v>
      </c>
      <c r="AF1916" s="96" t="str">
        <f>IF(AF428="","",AF428)</f>
        <v>For Business vU4 Mar 2024</v>
      </c>
      <c r="AG1916" s="96" t="str">
        <f>IF(AG428="","",AG428)</f>
        <v>Elec For Bus Pre vU4 1yr BKF Mar 2024</v>
      </c>
      <c r="AH1916" s="85" t="str">
        <f>IF(AH428="","",AH428)</f>
        <v>C24F</v>
      </c>
    </row>
    <row r="1917" spans="1:34" s="34" customFormat="1" x14ac:dyDescent="0.25">
      <c r="A1917" s="40" t="str">
        <f t="shared" si="44"/>
        <v>17OffPeakMonthly Variable Direct Debit30000-499991</v>
      </c>
      <c r="B1917" s="86" t="str">
        <f>IF(B429="","",B429)</f>
        <v>Electricity</v>
      </c>
      <c r="C1917" s="85">
        <f>IF(C429="","",C429)</f>
        <v>17</v>
      </c>
      <c r="D1917" s="87">
        <v>3</v>
      </c>
      <c r="E1917" s="85" t="str">
        <f>IF(E429="","",E429)</f>
        <v>OffPeak</v>
      </c>
      <c r="F1917" s="85" t="str">
        <f>IF(F429="","",F429)</f>
        <v/>
      </c>
      <c r="G1917" s="85" t="str">
        <f>IF(G429="","",G429)</f>
        <v/>
      </c>
      <c r="H1917" s="85" t="str">
        <f>IF(H429="","",H429)</f>
        <v>Renewal</v>
      </c>
      <c r="I1917" s="85">
        <f>IF(I429="","",I429)</f>
        <v>12</v>
      </c>
      <c r="J1917" s="88">
        <f>IF(J429="","",J429)</f>
        <v>30000</v>
      </c>
      <c r="K1917" s="88">
        <f>IF(K429="","",K429)</f>
        <v>49999</v>
      </c>
      <c r="L1917" s="89">
        <f>IF(L429="","",L429)</f>
        <v>44901</v>
      </c>
      <c r="M1917" s="89" t="str">
        <f>IF(M429="","",M429)</f>
        <v/>
      </c>
      <c r="N1917" s="89">
        <f>IF(N429="","",N429)</f>
        <v>44901</v>
      </c>
      <c r="O1917" s="89" t="str">
        <f>IF(O429="","",O429)</f>
        <v/>
      </c>
      <c r="P1917" s="85" t="str">
        <f>"Monthly Variable "&amp;IF([1]RATES!P615="","",[1]RATES!P615)</f>
        <v>Monthly Variable Direct Debit</v>
      </c>
      <c r="Q1917" s="90" t="str">
        <f>IF(Q429="","",Q429)</f>
        <v>For Business</v>
      </c>
      <c r="R1917" s="85" t="str">
        <f>IF(R429="","",R429)</f>
        <v>With S/C</v>
      </c>
      <c r="S1917" s="85" t="str">
        <f>IF(S429="","",S429)</f>
        <v>N</v>
      </c>
      <c r="T1917" s="85" t="str">
        <f>IF(T429="","",T429)</f>
        <v/>
      </c>
      <c r="U1917" s="85" t="str">
        <f>IF(U429="","",U429)</f>
        <v/>
      </c>
      <c r="V1917" s="85" t="str">
        <f>IF(V429="","",V429)</f>
        <v/>
      </c>
      <c r="W1917" s="91" t="str">
        <f>IF(W429="","",W429)</f>
        <v/>
      </c>
      <c r="X1917" s="92">
        <f>IF(X429="","",X429)</f>
        <v>10</v>
      </c>
      <c r="Y1917" s="92" t="str">
        <f>IF(Y429="","",Y429)</f>
        <v/>
      </c>
      <c r="Z1917" s="92">
        <f>IF(Z429="","",Z429)</f>
        <v>40.880000000000003</v>
      </c>
      <c r="AA1917" s="92" t="str">
        <f>IF(AA429="","",AA429)</f>
        <v/>
      </c>
      <c r="AB1917" s="95" t="str">
        <f>IF(AB429="","",AB429)</f>
        <v/>
      </c>
      <c r="AC1917" s="94">
        <f>IF(AC429="","",AC429)</f>
        <v>45382</v>
      </c>
      <c r="AD1917" s="96" t="str">
        <f>IF(AD429="","",AD429)</f>
        <v>U4</v>
      </c>
      <c r="AE1917" s="96" t="str">
        <f>IF(AE429="","",AE429)</f>
        <v>EBC_FORBUSPF_C24F</v>
      </c>
      <c r="AF1917" s="96" t="str">
        <f>IF(AF429="","",AF429)</f>
        <v>For Business vU4 Mar 2024</v>
      </c>
      <c r="AG1917" s="96" t="str">
        <f>IF(AG429="","",AG429)</f>
        <v>Elec For Bus Pre vU4 1yr BKF Mar 2024</v>
      </c>
      <c r="AH1917" s="85" t="str">
        <f>IF(AH429="","",AH429)</f>
        <v>C24F</v>
      </c>
    </row>
    <row r="1918" spans="1:34" s="34" customFormat="1" x14ac:dyDescent="0.25">
      <c r="A1918" s="40" t="str">
        <f t="shared" si="44"/>
        <v>18OffPeakMonthly Variable Direct Debit30000-499991</v>
      </c>
      <c r="B1918" s="86" t="str">
        <f>IF(B430="","",B430)</f>
        <v>Electricity</v>
      </c>
      <c r="C1918" s="85">
        <f>IF(C430="","",C430)</f>
        <v>18</v>
      </c>
      <c r="D1918" s="87">
        <v>3</v>
      </c>
      <c r="E1918" s="85" t="str">
        <f>IF(E430="","",E430)</f>
        <v>OffPeak</v>
      </c>
      <c r="F1918" s="85" t="str">
        <f>IF(F430="","",F430)</f>
        <v/>
      </c>
      <c r="G1918" s="85" t="str">
        <f>IF(G430="","",G430)</f>
        <v/>
      </c>
      <c r="H1918" s="85" t="str">
        <f>IF(H430="","",H430)</f>
        <v>Renewal</v>
      </c>
      <c r="I1918" s="85">
        <f>IF(I430="","",I430)</f>
        <v>12</v>
      </c>
      <c r="J1918" s="88">
        <f>IF(J430="","",J430)</f>
        <v>30000</v>
      </c>
      <c r="K1918" s="88">
        <f>IF(K430="","",K430)</f>
        <v>49999</v>
      </c>
      <c r="L1918" s="89">
        <f>IF(L430="","",L430)</f>
        <v>44901</v>
      </c>
      <c r="M1918" s="89" t="str">
        <f>IF(M430="","",M430)</f>
        <v/>
      </c>
      <c r="N1918" s="89">
        <f>IF(N430="","",N430)</f>
        <v>44901</v>
      </c>
      <c r="O1918" s="89" t="str">
        <f>IF(O430="","",O430)</f>
        <v/>
      </c>
      <c r="P1918" s="85" t="str">
        <f>"Monthly Variable "&amp;IF([1]RATES!P616="","",[1]RATES!P616)</f>
        <v>Monthly Variable Direct Debit</v>
      </c>
      <c r="Q1918" s="90" t="str">
        <f>IF(Q430="","",Q430)</f>
        <v>For Business</v>
      </c>
      <c r="R1918" s="85" t="str">
        <f>IF(R430="","",R430)</f>
        <v>With S/C</v>
      </c>
      <c r="S1918" s="85" t="str">
        <f>IF(S430="","",S430)</f>
        <v>N</v>
      </c>
      <c r="T1918" s="85" t="str">
        <f>IF(T430="","",T430)</f>
        <v/>
      </c>
      <c r="U1918" s="85" t="str">
        <f>IF(U430="","",U430)</f>
        <v/>
      </c>
      <c r="V1918" s="85" t="str">
        <f>IF(V430="","",V430)</f>
        <v/>
      </c>
      <c r="W1918" s="91" t="str">
        <f>IF(W430="","",W430)</f>
        <v/>
      </c>
      <c r="X1918" s="92">
        <f>IF(X430="","",X430)</f>
        <v>10</v>
      </c>
      <c r="Y1918" s="92" t="str">
        <f>IF(Y430="","",Y430)</f>
        <v/>
      </c>
      <c r="Z1918" s="92">
        <f>IF(Z430="","",Z430)</f>
        <v>39.92</v>
      </c>
      <c r="AA1918" s="92" t="str">
        <f>IF(AA430="","",AA430)</f>
        <v/>
      </c>
      <c r="AB1918" s="95" t="str">
        <f>IF(AB430="","",AB430)</f>
        <v/>
      </c>
      <c r="AC1918" s="94">
        <f>IF(AC430="","",AC430)</f>
        <v>45382</v>
      </c>
      <c r="AD1918" s="96" t="str">
        <f>IF(AD430="","",AD430)</f>
        <v>U4</v>
      </c>
      <c r="AE1918" s="96" t="str">
        <f>IF(AE430="","",AE430)</f>
        <v>EBC_FORBUSPF_C24F</v>
      </c>
      <c r="AF1918" s="96" t="str">
        <f>IF(AF430="","",AF430)</f>
        <v>For Business vU4 Mar 2024</v>
      </c>
      <c r="AG1918" s="96" t="str">
        <f>IF(AG430="","",AG430)</f>
        <v>Elec For Bus Pre vU4 1yr BKF Mar 2024</v>
      </c>
      <c r="AH1918" s="85" t="str">
        <f>IF(AH430="","",AH430)</f>
        <v>C24F</v>
      </c>
    </row>
    <row r="1919" spans="1:34" s="34" customFormat="1" x14ac:dyDescent="0.25">
      <c r="A1919" s="40" t="str">
        <f t="shared" si="44"/>
        <v>19OffPeakMonthly Variable Direct Debit30000-499991</v>
      </c>
      <c r="B1919" s="86" t="str">
        <f>IF(B431="","",B431)</f>
        <v>Electricity</v>
      </c>
      <c r="C1919" s="85">
        <f>IF(C431="","",C431)</f>
        <v>19</v>
      </c>
      <c r="D1919" s="87">
        <v>3</v>
      </c>
      <c r="E1919" s="85" t="str">
        <f>IF(E431="","",E431)</f>
        <v>OffPeak</v>
      </c>
      <c r="F1919" s="85" t="str">
        <f>IF(F431="","",F431)</f>
        <v/>
      </c>
      <c r="G1919" s="85" t="str">
        <f>IF(G431="","",G431)</f>
        <v/>
      </c>
      <c r="H1919" s="85" t="str">
        <f>IF(H431="","",H431)</f>
        <v>Renewal</v>
      </c>
      <c r="I1919" s="85">
        <f>IF(I431="","",I431)</f>
        <v>12</v>
      </c>
      <c r="J1919" s="88">
        <f>IF(J431="","",J431)</f>
        <v>30000</v>
      </c>
      <c r="K1919" s="88">
        <f>IF(K431="","",K431)</f>
        <v>49999</v>
      </c>
      <c r="L1919" s="89">
        <f>IF(L431="","",L431)</f>
        <v>44901</v>
      </c>
      <c r="M1919" s="89" t="str">
        <f>IF(M431="","",M431)</f>
        <v/>
      </c>
      <c r="N1919" s="89">
        <f>IF(N431="","",N431)</f>
        <v>44901</v>
      </c>
      <c r="O1919" s="89" t="str">
        <f>IF(O431="","",O431)</f>
        <v/>
      </c>
      <c r="P1919" s="85" t="str">
        <f>"Monthly Variable "&amp;IF([1]RATES!P617="","",[1]RATES!P617)</f>
        <v>Monthly Variable Direct Debit</v>
      </c>
      <c r="Q1919" s="90" t="str">
        <f>IF(Q431="","",Q431)</f>
        <v>For Business</v>
      </c>
      <c r="R1919" s="85" t="str">
        <f>IF(R431="","",R431)</f>
        <v>With S/C</v>
      </c>
      <c r="S1919" s="85" t="str">
        <f>IF(S431="","",S431)</f>
        <v>N</v>
      </c>
      <c r="T1919" s="85" t="str">
        <f>IF(T431="","",T431)</f>
        <v/>
      </c>
      <c r="U1919" s="85" t="str">
        <f>IF(U431="","",U431)</f>
        <v/>
      </c>
      <c r="V1919" s="85" t="str">
        <f>IF(V431="","",V431)</f>
        <v/>
      </c>
      <c r="W1919" s="91" t="str">
        <f>IF(W431="","",W431)</f>
        <v/>
      </c>
      <c r="X1919" s="92">
        <f>IF(X431="","",X431)</f>
        <v>10</v>
      </c>
      <c r="Y1919" s="92" t="str">
        <f>IF(Y431="","",Y431)</f>
        <v/>
      </c>
      <c r="Z1919" s="92">
        <f>IF(Z431="","",Z431)</f>
        <v>42.33</v>
      </c>
      <c r="AA1919" s="92" t="str">
        <f>IF(AA431="","",AA431)</f>
        <v/>
      </c>
      <c r="AB1919" s="95" t="str">
        <f>IF(AB431="","",AB431)</f>
        <v/>
      </c>
      <c r="AC1919" s="94">
        <f>IF(AC431="","",AC431)</f>
        <v>45382</v>
      </c>
      <c r="AD1919" s="96" t="str">
        <f>IF(AD431="","",AD431)</f>
        <v>U4</v>
      </c>
      <c r="AE1919" s="96" t="str">
        <f>IF(AE431="","",AE431)</f>
        <v>EBC_FORBUSPF_C24F</v>
      </c>
      <c r="AF1919" s="96" t="str">
        <f>IF(AF431="","",AF431)</f>
        <v>For Business vU4 Mar 2024</v>
      </c>
      <c r="AG1919" s="96" t="str">
        <f>IF(AG431="","",AG431)</f>
        <v>Elec For Bus Pre vU4 1yr BKF Mar 2024</v>
      </c>
      <c r="AH1919" s="85" t="str">
        <f>IF(AH431="","",AH431)</f>
        <v>C24F</v>
      </c>
    </row>
    <row r="1920" spans="1:34" s="34" customFormat="1" x14ac:dyDescent="0.25">
      <c r="A1920" s="40" t="str">
        <f t="shared" si="44"/>
        <v>20OffPeakMonthly Variable Direct Debit30000-499991</v>
      </c>
      <c r="B1920" s="86" t="str">
        <f>IF(B432="","",B432)</f>
        <v>Electricity</v>
      </c>
      <c r="C1920" s="85">
        <f>IF(C432="","",C432)</f>
        <v>20</v>
      </c>
      <c r="D1920" s="87">
        <v>3</v>
      </c>
      <c r="E1920" s="85" t="str">
        <f>IF(E432="","",E432)</f>
        <v>OffPeak</v>
      </c>
      <c r="F1920" s="85" t="str">
        <f>IF(F432="","",F432)</f>
        <v/>
      </c>
      <c r="G1920" s="85" t="str">
        <f>IF(G432="","",G432)</f>
        <v/>
      </c>
      <c r="H1920" s="85" t="str">
        <f>IF(H432="","",H432)</f>
        <v>Renewal</v>
      </c>
      <c r="I1920" s="85">
        <f>IF(I432="","",I432)</f>
        <v>12</v>
      </c>
      <c r="J1920" s="88">
        <f>IF(J432="","",J432)</f>
        <v>30000</v>
      </c>
      <c r="K1920" s="88">
        <f>IF(K432="","",K432)</f>
        <v>49999</v>
      </c>
      <c r="L1920" s="89">
        <f>IF(L432="","",L432)</f>
        <v>44901</v>
      </c>
      <c r="M1920" s="89" t="str">
        <f>IF(M432="","",M432)</f>
        <v/>
      </c>
      <c r="N1920" s="89">
        <f>IF(N432="","",N432)</f>
        <v>44901</v>
      </c>
      <c r="O1920" s="89" t="str">
        <f>IF(O432="","",O432)</f>
        <v/>
      </c>
      <c r="P1920" s="85" t="str">
        <f>"Monthly Variable "&amp;IF([1]RATES!P618="","",[1]RATES!P618)</f>
        <v>Monthly Variable Direct Debit</v>
      </c>
      <c r="Q1920" s="90" t="str">
        <f>IF(Q432="","",Q432)</f>
        <v>For Business</v>
      </c>
      <c r="R1920" s="85" t="str">
        <f>IF(R432="","",R432)</f>
        <v>With S/C</v>
      </c>
      <c r="S1920" s="85" t="str">
        <f>IF(S432="","",S432)</f>
        <v>N</v>
      </c>
      <c r="T1920" s="85" t="str">
        <f>IF(T432="","",T432)</f>
        <v/>
      </c>
      <c r="U1920" s="85" t="str">
        <f>IF(U432="","",U432)</f>
        <v/>
      </c>
      <c r="V1920" s="85" t="str">
        <f>IF(V432="","",V432)</f>
        <v/>
      </c>
      <c r="W1920" s="91" t="str">
        <f>IF(W432="","",W432)</f>
        <v/>
      </c>
      <c r="X1920" s="92">
        <f>IF(X432="","",X432)</f>
        <v>10</v>
      </c>
      <c r="Y1920" s="92" t="str">
        <f>IF(Y432="","",Y432)</f>
        <v/>
      </c>
      <c r="Z1920" s="92">
        <f>IF(Z432="","",Z432)</f>
        <v>39.32</v>
      </c>
      <c r="AA1920" s="92" t="str">
        <f>IF(AA432="","",AA432)</f>
        <v/>
      </c>
      <c r="AB1920" s="95" t="str">
        <f>IF(AB432="","",AB432)</f>
        <v/>
      </c>
      <c r="AC1920" s="94">
        <f>IF(AC432="","",AC432)</f>
        <v>45382</v>
      </c>
      <c r="AD1920" s="96" t="str">
        <f>IF(AD432="","",AD432)</f>
        <v>U4</v>
      </c>
      <c r="AE1920" s="96" t="str">
        <f>IF(AE432="","",AE432)</f>
        <v>EBC_FORBUSPF_C24F</v>
      </c>
      <c r="AF1920" s="96" t="str">
        <f>IF(AF432="","",AF432)</f>
        <v>For Business vU4 Mar 2024</v>
      </c>
      <c r="AG1920" s="96" t="str">
        <f>IF(AG432="","",AG432)</f>
        <v>Elec For Bus Pre vU4 1yr BKF Mar 2024</v>
      </c>
      <c r="AH1920" s="85" t="str">
        <f>IF(AH432="","",AH432)</f>
        <v>C24F</v>
      </c>
    </row>
    <row r="1921" spans="1:34" s="34" customFormat="1" x14ac:dyDescent="0.25">
      <c r="A1921" s="40" t="str">
        <f t="shared" si="44"/>
        <v>21OffPeakMonthly Variable Direct Debit30000-499991</v>
      </c>
      <c r="B1921" s="86" t="str">
        <f>IF(B433="","",B433)</f>
        <v>Electricity</v>
      </c>
      <c r="C1921" s="85">
        <f>IF(C433="","",C433)</f>
        <v>21</v>
      </c>
      <c r="D1921" s="87">
        <v>3</v>
      </c>
      <c r="E1921" s="85" t="str">
        <f>IF(E433="","",E433)</f>
        <v>OffPeak</v>
      </c>
      <c r="F1921" s="85" t="str">
        <f>IF(F433="","",F433)</f>
        <v/>
      </c>
      <c r="G1921" s="85" t="str">
        <f>IF(G433="","",G433)</f>
        <v/>
      </c>
      <c r="H1921" s="85" t="str">
        <f>IF(H433="","",H433)</f>
        <v>Renewal</v>
      </c>
      <c r="I1921" s="85">
        <f>IF(I433="","",I433)</f>
        <v>12</v>
      </c>
      <c r="J1921" s="88">
        <f>IF(J433="","",J433)</f>
        <v>30000</v>
      </c>
      <c r="K1921" s="88">
        <f>IF(K433="","",K433)</f>
        <v>49999</v>
      </c>
      <c r="L1921" s="89">
        <f>IF(L433="","",L433)</f>
        <v>44901</v>
      </c>
      <c r="M1921" s="89" t="str">
        <f>IF(M433="","",M433)</f>
        <v/>
      </c>
      <c r="N1921" s="89">
        <f>IF(N433="","",N433)</f>
        <v>44901</v>
      </c>
      <c r="O1921" s="89" t="str">
        <f>IF(O433="","",O433)</f>
        <v/>
      </c>
      <c r="P1921" s="85" t="str">
        <f>"Monthly Variable "&amp;IF([1]RATES!P619="","",[1]RATES!P619)</f>
        <v>Monthly Variable Direct Debit</v>
      </c>
      <c r="Q1921" s="90" t="str">
        <f>IF(Q433="","",Q433)</f>
        <v>For Business</v>
      </c>
      <c r="R1921" s="85" t="str">
        <f>IF(R433="","",R433)</f>
        <v>With S/C</v>
      </c>
      <c r="S1921" s="85" t="str">
        <f>IF(S433="","",S433)</f>
        <v>N</v>
      </c>
      <c r="T1921" s="85" t="str">
        <f>IF(T433="","",T433)</f>
        <v/>
      </c>
      <c r="U1921" s="85" t="str">
        <f>IF(U433="","",U433)</f>
        <v/>
      </c>
      <c r="V1921" s="85" t="str">
        <f>IF(V433="","",V433)</f>
        <v/>
      </c>
      <c r="W1921" s="91" t="str">
        <f>IF(W433="","",W433)</f>
        <v/>
      </c>
      <c r="X1921" s="92">
        <f>IF(X433="","",X433)</f>
        <v>10</v>
      </c>
      <c r="Y1921" s="92" t="str">
        <f>IF(Y433="","",Y433)</f>
        <v/>
      </c>
      <c r="Z1921" s="92">
        <f>IF(Z433="","",Z433)</f>
        <v>41.47</v>
      </c>
      <c r="AA1921" s="92" t="str">
        <f>IF(AA433="","",AA433)</f>
        <v/>
      </c>
      <c r="AB1921" s="95" t="str">
        <f>IF(AB433="","",AB433)</f>
        <v/>
      </c>
      <c r="AC1921" s="94">
        <f>IF(AC433="","",AC433)</f>
        <v>45382</v>
      </c>
      <c r="AD1921" s="96" t="str">
        <f>IF(AD433="","",AD433)</f>
        <v>U4</v>
      </c>
      <c r="AE1921" s="96" t="str">
        <f>IF(AE433="","",AE433)</f>
        <v>EBC_FORBUSPF_C24F</v>
      </c>
      <c r="AF1921" s="96" t="str">
        <f>IF(AF433="","",AF433)</f>
        <v>For Business vU4 Mar 2024</v>
      </c>
      <c r="AG1921" s="96" t="str">
        <f>IF(AG433="","",AG433)</f>
        <v>Elec For Bus Pre vU4 1yr BKF Mar 2024</v>
      </c>
      <c r="AH1921" s="85" t="str">
        <f>IF(AH433="","",AH433)</f>
        <v>C24F</v>
      </c>
    </row>
    <row r="1922" spans="1:34" s="34" customFormat="1" x14ac:dyDescent="0.25">
      <c r="A1922" s="40" t="str">
        <f t="shared" si="44"/>
        <v>22OffPeakMonthly Variable Direct Debit30000-499991</v>
      </c>
      <c r="B1922" s="86" t="str">
        <f>IF(B434="","",B434)</f>
        <v>Electricity</v>
      </c>
      <c r="C1922" s="85">
        <f>IF(C434="","",C434)</f>
        <v>22</v>
      </c>
      <c r="D1922" s="87">
        <v>3</v>
      </c>
      <c r="E1922" s="85" t="str">
        <f>IF(E434="","",E434)</f>
        <v>OffPeak</v>
      </c>
      <c r="F1922" s="85" t="str">
        <f>IF(F434="","",F434)</f>
        <v/>
      </c>
      <c r="G1922" s="85" t="str">
        <f>IF(G434="","",G434)</f>
        <v/>
      </c>
      <c r="H1922" s="85" t="str">
        <f>IF(H434="","",H434)</f>
        <v>Renewal</v>
      </c>
      <c r="I1922" s="85">
        <f>IF(I434="","",I434)</f>
        <v>12</v>
      </c>
      <c r="J1922" s="88">
        <f>IF(J434="","",J434)</f>
        <v>30000</v>
      </c>
      <c r="K1922" s="88">
        <f>IF(K434="","",K434)</f>
        <v>49999</v>
      </c>
      <c r="L1922" s="89">
        <f>IF(L434="","",L434)</f>
        <v>44901</v>
      </c>
      <c r="M1922" s="89" t="str">
        <f>IF(M434="","",M434)</f>
        <v/>
      </c>
      <c r="N1922" s="89">
        <f>IF(N434="","",N434)</f>
        <v>44901</v>
      </c>
      <c r="O1922" s="89" t="str">
        <f>IF(O434="","",O434)</f>
        <v/>
      </c>
      <c r="P1922" s="85" t="str">
        <f>"Monthly Variable "&amp;IF([1]RATES!P620="","",[1]RATES!P620)</f>
        <v>Monthly Variable Direct Debit</v>
      </c>
      <c r="Q1922" s="90" t="str">
        <f>IF(Q434="","",Q434)</f>
        <v>For Business</v>
      </c>
      <c r="R1922" s="85" t="str">
        <f>IF(R434="","",R434)</f>
        <v>With S/C</v>
      </c>
      <c r="S1922" s="85" t="str">
        <f>IF(S434="","",S434)</f>
        <v>N</v>
      </c>
      <c r="T1922" s="85" t="str">
        <f>IF(T434="","",T434)</f>
        <v/>
      </c>
      <c r="U1922" s="85" t="str">
        <f>IF(U434="","",U434)</f>
        <v/>
      </c>
      <c r="V1922" s="85" t="str">
        <f>IF(V434="","",V434)</f>
        <v/>
      </c>
      <c r="W1922" s="91" t="str">
        <f>IF(W434="","",W434)</f>
        <v/>
      </c>
      <c r="X1922" s="92">
        <f>IF(X434="","",X434)</f>
        <v>10</v>
      </c>
      <c r="Y1922" s="92" t="str">
        <f>IF(Y434="","",Y434)</f>
        <v/>
      </c>
      <c r="Z1922" s="92">
        <f>IF(Z434="","",Z434)</f>
        <v>38.58</v>
      </c>
      <c r="AA1922" s="92" t="str">
        <f>IF(AA434="","",AA434)</f>
        <v/>
      </c>
      <c r="AB1922" s="95" t="str">
        <f>IF(AB434="","",AB434)</f>
        <v/>
      </c>
      <c r="AC1922" s="94">
        <f>IF(AC434="","",AC434)</f>
        <v>45382</v>
      </c>
      <c r="AD1922" s="96" t="str">
        <f>IF(AD434="","",AD434)</f>
        <v>U4</v>
      </c>
      <c r="AE1922" s="96" t="str">
        <f>IF(AE434="","",AE434)</f>
        <v>EBC_FORBUSPF_C24F</v>
      </c>
      <c r="AF1922" s="96" t="str">
        <f>IF(AF434="","",AF434)</f>
        <v>For Business vU4 Mar 2024</v>
      </c>
      <c r="AG1922" s="96" t="str">
        <f>IF(AG434="","",AG434)</f>
        <v>Elec For Bus Pre vU4 1yr BKF Mar 2024</v>
      </c>
      <c r="AH1922" s="85" t="str">
        <f>IF(AH434="","",AH434)</f>
        <v>C24F</v>
      </c>
    </row>
    <row r="1923" spans="1:34" s="34" customFormat="1" x14ac:dyDescent="0.25">
      <c r="A1923" s="40" t="str">
        <f t="shared" si="44"/>
        <v>23OffPeakMonthly Variable Direct Debit30000-499991</v>
      </c>
      <c r="B1923" s="86" t="str">
        <f>IF(B435="","",B435)</f>
        <v>Electricity</v>
      </c>
      <c r="C1923" s="85">
        <f>IF(C435="","",C435)</f>
        <v>23</v>
      </c>
      <c r="D1923" s="87">
        <v>3</v>
      </c>
      <c r="E1923" s="85" t="str">
        <f>IF(E435="","",E435)</f>
        <v>OffPeak</v>
      </c>
      <c r="F1923" s="85" t="str">
        <f>IF(F435="","",F435)</f>
        <v/>
      </c>
      <c r="G1923" s="85" t="str">
        <f>IF(G435="","",G435)</f>
        <v/>
      </c>
      <c r="H1923" s="85" t="str">
        <f>IF(H435="","",H435)</f>
        <v>Renewal</v>
      </c>
      <c r="I1923" s="85">
        <f>IF(I435="","",I435)</f>
        <v>12</v>
      </c>
      <c r="J1923" s="88">
        <f>IF(J435="","",J435)</f>
        <v>30000</v>
      </c>
      <c r="K1923" s="88">
        <f>IF(K435="","",K435)</f>
        <v>49999</v>
      </c>
      <c r="L1923" s="89">
        <f>IF(L435="","",L435)</f>
        <v>44901</v>
      </c>
      <c r="M1923" s="89" t="str">
        <f>IF(M435="","",M435)</f>
        <v/>
      </c>
      <c r="N1923" s="89">
        <f>IF(N435="","",N435)</f>
        <v>44901</v>
      </c>
      <c r="O1923" s="89" t="str">
        <f>IF(O435="","",O435)</f>
        <v/>
      </c>
      <c r="P1923" s="85" t="str">
        <f>"Monthly Variable "&amp;IF([1]RATES!P621="","",[1]RATES!P621)</f>
        <v>Monthly Variable Direct Debit</v>
      </c>
      <c r="Q1923" s="90" t="str">
        <f>IF(Q435="","",Q435)</f>
        <v>For Business</v>
      </c>
      <c r="R1923" s="85" t="str">
        <f>IF(R435="","",R435)</f>
        <v>With S/C</v>
      </c>
      <c r="S1923" s="85" t="str">
        <f>IF(S435="","",S435)</f>
        <v>N</v>
      </c>
      <c r="T1923" s="85" t="str">
        <f>IF(T435="","",T435)</f>
        <v/>
      </c>
      <c r="U1923" s="85" t="str">
        <f>IF(U435="","",U435)</f>
        <v/>
      </c>
      <c r="V1923" s="85" t="str">
        <f>IF(V435="","",V435)</f>
        <v/>
      </c>
      <c r="W1923" s="91" t="str">
        <f>IF(W435="","",W435)</f>
        <v/>
      </c>
      <c r="X1923" s="92">
        <f>IF(X435="","",X435)</f>
        <v>10</v>
      </c>
      <c r="Y1923" s="92" t="str">
        <f>IF(Y435="","",Y435)</f>
        <v/>
      </c>
      <c r="Z1923" s="92">
        <f>IF(Z435="","",Z435)</f>
        <v>37.81</v>
      </c>
      <c r="AA1923" s="92" t="str">
        <f>IF(AA435="","",AA435)</f>
        <v/>
      </c>
      <c r="AB1923" s="95" t="str">
        <f>IF(AB435="","",AB435)</f>
        <v/>
      </c>
      <c r="AC1923" s="94">
        <f>IF(AC435="","",AC435)</f>
        <v>45382</v>
      </c>
      <c r="AD1923" s="96" t="str">
        <f>IF(AD435="","",AD435)</f>
        <v>U4</v>
      </c>
      <c r="AE1923" s="96" t="str">
        <f>IF(AE435="","",AE435)</f>
        <v>EBC_FORBUSPF_C24F</v>
      </c>
      <c r="AF1923" s="96" t="str">
        <f>IF(AF435="","",AF435)</f>
        <v>For Business vU4 Mar 2024</v>
      </c>
      <c r="AG1923" s="96" t="str">
        <f>IF(AG435="","",AG435)</f>
        <v>Elec For Bus Pre vU4 1yr BKF Mar 2024</v>
      </c>
      <c r="AH1923" s="85" t="str">
        <f>IF(AH435="","",AH435)</f>
        <v>C24F</v>
      </c>
    </row>
    <row r="1924" spans="1:34" s="34" customFormat="1" x14ac:dyDescent="0.25">
      <c r="A1924" s="40" t="str">
        <f t="shared" si="44"/>
        <v>10StandardMonthly Variable Direct Debit30000-499992</v>
      </c>
      <c r="B1924" s="86" t="str">
        <f>IF(B436="","",B436)</f>
        <v>Electricity</v>
      </c>
      <c r="C1924" s="85">
        <f>IF(C436="","",C436)</f>
        <v>10</v>
      </c>
      <c r="D1924" s="87">
        <v>3</v>
      </c>
      <c r="E1924" s="85" t="str">
        <f>IF(E436="","",E436)</f>
        <v>Standard</v>
      </c>
      <c r="F1924" s="85" t="str">
        <f>IF(F436="","",F436)</f>
        <v/>
      </c>
      <c r="G1924" s="85" t="str">
        <f>IF(G436="","",G436)</f>
        <v/>
      </c>
      <c r="H1924" s="85" t="str">
        <f>IF(H436="","",H436)</f>
        <v>Renewal</v>
      </c>
      <c r="I1924" s="85">
        <f>IF(I436="","",I436)</f>
        <v>24</v>
      </c>
      <c r="J1924" s="88">
        <f>IF(J436="","",J436)</f>
        <v>30000</v>
      </c>
      <c r="K1924" s="88">
        <f>IF(K436="","",K436)</f>
        <v>49999</v>
      </c>
      <c r="L1924" s="89">
        <f>IF(L436="","",L436)</f>
        <v>44901</v>
      </c>
      <c r="M1924" s="89" t="str">
        <f>IF(M436="","",M436)</f>
        <v/>
      </c>
      <c r="N1924" s="89">
        <f>IF(N436="","",N436)</f>
        <v>44901</v>
      </c>
      <c r="O1924" s="89" t="str">
        <f>IF(O436="","",O436)</f>
        <v/>
      </c>
      <c r="P1924" s="85" t="str">
        <f>"Monthly Variable "&amp;IF([1]RATES!P622="","",[1]RATES!P622)</f>
        <v>Monthly Variable Direct Debit</v>
      </c>
      <c r="Q1924" s="90" t="str">
        <f>IF(Q436="","",Q436)</f>
        <v>For Business</v>
      </c>
      <c r="R1924" s="85" t="str">
        <f>IF(R436="","",R436)</f>
        <v>With S/C</v>
      </c>
      <c r="S1924" s="85" t="str">
        <f>IF(S436="","",S436)</f>
        <v>N</v>
      </c>
      <c r="T1924" s="85" t="str">
        <f>IF(T436="","",T436)</f>
        <v/>
      </c>
      <c r="U1924" s="85" t="str">
        <f>IF(U436="","",U436)</f>
        <v/>
      </c>
      <c r="V1924" s="85" t="str">
        <f>IF(V436="","",V436)</f>
        <v/>
      </c>
      <c r="W1924" s="91" t="str">
        <f>IF(W436="","",W436)</f>
        <v/>
      </c>
      <c r="X1924" s="92">
        <f>IF(X436="","",X436)</f>
        <v>43.97</v>
      </c>
      <c r="Y1924" s="92">
        <f>IF(Y436="","",Y436)</f>
        <v>51.4</v>
      </c>
      <c r="Z1924" s="92" t="str">
        <f>IF(Z436="","",Z436)</f>
        <v/>
      </c>
      <c r="AA1924" s="92" t="str">
        <f>IF(AA436="","",AA436)</f>
        <v/>
      </c>
      <c r="AB1924" s="92" t="str">
        <f>IF(AB436="","",AB436)</f>
        <v/>
      </c>
      <c r="AC1924" s="94">
        <f>IF(AC436="","",AC436)</f>
        <v>45747</v>
      </c>
      <c r="AD1924" s="96" t="str">
        <f>IF(AD436="","",AD436)</f>
        <v>U4</v>
      </c>
      <c r="AE1924" s="96" t="str">
        <f>IF(AE436="","",AE436)</f>
        <v>EBC_FORBUSPF_C25F</v>
      </c>
      <c r="AF1924" s="96" t="str">
        <f>IF(AF436="","",AF436)</f>
        <v>For Business vU4 Mar 2025</v>
      </c>
      <c r="AG1924" s="96" t="str">
        <f>IF(AG436="","",AG436)</f>
        <v>Elec For Bus Pre vU4 2yr BKF Mar 2025</v>
      </c>
      <c r="AH1924" s="85" t="str">
        <f>IF(AH436="","",AH436)</f>
        <v>C25F</v>
      </c>
    </row>
    <row r="1925" spans="1:34" s="34" customFormat="1" x14ac:dyDescent="0.25">
      <c r="A1925" s="40" t="str">
        <f t="shared" si="44"/>
        <v>11StandardMonthly Variable Direct Debit30000-499992</v>
      </c>
      <c r="B1925" s="86" t="str">
        <f>IF(B437="","",B437)</f>
        <v>Electricity</v>
      </c>
      <c r="C1925" s="85">
        <f>IF(C437="","",C437)</f>
        <v>11</v>
      </c>
      <c r="D1925" s="87">
        <v>3</v>
      </c>
      <c r="E1925" s="85" t="str">
        <f>IF(E437="","",E437)</f>
        <v>Standard</v>
      </c>
      <c r="F1925" s="85" t="str">
        <f>IF(F437="","",F437)</f>
        <v/>
      </c>
      <c r="G1925" s="85" t="str">
        <f>IF(G437="","",G437)</f>
        <v/>
      </c>
      <c r="H1925" s="85" t="str">
        <f>IF(H437="","",H437)</f>
        <v>Renewal</v>
      </c>
      <c r="I1925" s="85">
        <f>IF(I437="","",I437)</f>
        <v>24</v>
      </c>
      <c r="J1925" s="88">
        <f>IF(J437="","",J437)</f>
        <v>30000</v>
      </c>
      <c r="K1925" s="88">
        <f>IF(K437="","",K437)</f>
        <v>49999</v>
      </c>
      <c r="L1925" s="89">
        <f>IF(L437="","",L437)</f>
        <v>44901</v>
      </c>
      <c r="M1925" s="89" t="str">
        <f>IF(M437="","",M437)</f>
        <v/>
      </c>
      <c r="N1925" s="89">
        <f>IF(N437="","",N437)</f>
        <v>44901</v>
      </c>
      <c r="O1925" s="89" t="str">
        <f>IF(O437="","",O437)</f>
        <v/>
      </c>
      <c r="P1925" s="85" t="str">
        <f>"Monthly Variable "&amp;IF([1]RATES!P623="","",[1]RATES!P623)</f>
        <v>Monthly Variable Direct Debit</v>
      </c>
      <c r="Q1925" s="90" t="str">
        <f>IF(Q437="","",Q437)</f>
        <v>For Business</v>
      </c>
      <c r="R1925" s="85" t="str">
        <f>IF(R437="","",R437)</f>
        <v>With S/C</v>
      </c>
      <c r="S1925" s="85" t="str">
        <f>IF(S437="","",S437)</f>
        <v>N</v>
      </c>
      <c r="T1925" s="85" t="str">
        <f>IF(T437="","",T437)</f>
        <v/>
      </c>
      <c r="U1925" s="85" t="str">
        <f>IF(U437="","",U437)</f>
        <v/>
      </c>
      <c r="V1925" s="85" t="str">
        <f>IF(V437="","",V437)</f>
        <v/>
      </c>
      <c r="W1925" s="91" t="str">
        <f>IF(W437="","",W437)</f>
        <v/>
      </c>
      <c r="X1925" s="92">
        <f>IF(X437="","",X437)</f>
        <v>72</v>
      </c>
      <c r="Y1925" s="92">
        <f>IF(Y437="","",Y437)</f>
        <v>50.09</v>
      </c>
      <c r="Z1925" s="92" t="str">
        <f>IF(Z437="","",Z437)</f>
        <v/>
      </c>
      <c r="AA1925" s="92" t="str">
        <f>IF(AA437="","",AA437)</f>
        <v/>
      </c>
      <c r="AB1925" s="92" t="str">
        <f>IF(AB437="","",AB437)</f>
        <v/>
      </c>
      <c r="AC1925" s="94">
        <f>IF(AC437="","",AC437)</f>
        <v>45747</v>
      </c>
      <c r="AD1925" s="96" t="str">
        <f>IF(AD437="","",AD437)</f>
        <v>U4</v>
      </c>
      <c r="AE1925" s="96" t="str">
        <f>IF(AE437="","",AE437)</f>
        <v>EBC_FORBUSPF_C25F</v>
      </c>
      <c r="AF1925" s="96" t="str">
        <f>IF(AF437="","",AF437)</f>
        <v>For Business vU4 Mar 2025</v>
      </c>
      <c r="AG1925" s="96" t="str">
        <f>IF(AG437="","",AG437)</f>
        <v>Elec For Bus Pre vU4 2yr BKF Mar 2025</v>
      </c>
      <c r="AH1925" s="85" t="str">
        <f>IF(AH437="","",AH437)</f>
        <v>C25F</v>
      </c>
    </row>
    <row r="1926" spans="1:34" s="34" customFormat="1" x14ac:dyDescent="0.25">
      <c r="A1926" s="40" t="str">
        <f t="shared" si="44"/>
        <v>12StandardMonthly Variable Direct Debit30000-499992</v>
      </c>
      <c r="B1926" s="86" t="str">
        <f>IF(B438="","",B438)</f>
        <v>Electricity</v>
      </c>
      <c r="C1926" s="85">
        <f>IF(C438="","",C438)</f>
        <v>12</v>
      </c>
      <c r="D1926" s="87">
        <v>3</v>
      </c>
      <c r="E1926" s="85" t="str">
        <f>IF(E438="","",E438)</f>
        <v>Standard</v>
      </c>
      <c r="F1926" s="85" t="str">
        <f>IF(F438="","",F438)</f>
        <v/>
      </c>
      <c r="G1926" s="85" t="str">
        <f>IF(G438="","",G438)</f>
        <v/>
      </c>
      <c r="H1926" s="85" t="str">
        <f>IF(H438="","",H438)</f>
        <v>Renewal</v>
      </c>
      <c r="I1926" s="85">
        <f>IF(I438="","",I438)</f>
        <v>24</v>
      </c>
      <c r="J1926" s="88">
        <f>IF(J438="","",J438)</f>
        <v>30000</v>
      </c>
      <c r="K1926" s="88">
        <f>IF(K438="","",K438)</f>
        <v>49999</v>
      </c>
      <c r="L1926" s="89">
        <f>IF(L438="","",L438)</f>
        <v>44901</v>
      </c>
      <c r="M1926" s="89" t="str">
        <f>IF(M438="","",M438)</f>
        <v/>
      </c>
      <c r="N1926" s="89">
        <f>IF(N438="","",N438)</f>
        <v>44901</v>
      </c>
      <c r="O1926" s="89" t="str">
        <f>IF(O438="","",O438)</f>
        <v/>
      </c>
      <c r="P1926" s="85" t="str">
        <f>"Monthly Variable "&amp;IF([1]RATES!P624="","",[1]RATES!P624)</f>
        <v>Monthly Variable Direct Debit</v>
      </c>
      <c r="Q1926" s="90" t="str">
        <f>IF(Q438="","",Q438)</f>
        <v>For Business</v>
      </c>
      <c r="R1926" s="85" t="str">
        <f>IF(R438="","",R438)</f>
        <v>With S/C</v>
      </c>
      <c r="S1926" s="85" t="str">
        <f>IF(S438="","",S438)</f>
        <v>N</v>
      </c>
      <c r="T1926" s="85" t="str">
        <f>IF(T438="","",T438)</f>
        <v/>
      </c>
      <c r="U1926" s="85" t="str">
        <f>IF(U438="","",U438)</f>
        <v/>
      </c>
      <c r="V1926" s="85" t="str">
        <f>IF(V438="","",V438)</f>
        <v/>
      </c>
      <c r="W1926" s="91" t="str">
        <f>IF(W438="","",W438)</f>
        <v/>
      </c>
      <c r="X1926" s="92">
        <f>IF(X438="","",X438)</f>
        <v>26.12</v>
      </c>
      <c r="Y1926" s="92">
        <f>IF(Y438="","",Y438)</f>
        <v>50.84</v>
      </c>
      <c r="Z1926" s="92" t="str">
        <f>IF(Z438="","",Z438)</f>
        <v/>
      </c>
      <c r="AA1926" s="92" t="str">
        <f>IF(AA438="","",AA438)</f>
        <v/>
      </c>
      <c r="AB1926" s="92" t="str">
        <f>IF(AB438="","",AB438)</f>
        <v/>
      </c>
      <c r="AC1926" s="94">
        <f>IF(AC438="","",AC438)</f>
        <v>45747</v>
      </c>
      <c r="AD1926" s="96" t="str">
        <f>IF(AD438="","",AD438)</f>
        <v>U4</v>
      </c>
      <c r="AE1926" s="96" t="str">
        <f>IF(AE438="","",AE438)</f>
        <v>EBC_FORBUSPF_C25F</v>
      </c>
      <c r="AF1926" s="96" t="str">
        <f>IF(AF438="","",AF438)</f>
        <v>For Business vU4 Mar 2025</v>
      </c>
      <c r="AG1926" s="96" t="str">
        <f>IF(AG438="","",AG438)</f>
        <v>Elec For Bus Pre vU4 2yr BKF Mar 2025</v>
      </c>
      <c r="AH1926" s="85" t="str">
        <f>IF(AH438="","",AH438)</f>
        <v>C25F</v>
      </c>
    </row>
    <row r="1927" spans="1:34" s="34" customFormat="1" x14ac:dyDescent="0.25">
      <c r="A1927" s="40" t="str">
        <f t="shared" si="44"/>
        <v>13StandardMonthly Variable Direct Debit30000-499992</v>
      </c>
      <c r="B1927" s="86" t="str">
        <f>IF(B439="","",B439)</f>
        <v>Electricity</v>
      </c>
      <c r="C1927" s="85">
        <f>IF(C439="","",C439)</f>
        <v>13</v>
      </c>
      <c r="D1927" s="87">
        <v>3</v>
      </c>
      <c r="E1927" s="85" t="str">
        <f>IF(E439="","",E439)</f>
        <v>Standard</v>
      </c>
      <c r="F1927" s="85" t="str">
        <f>IF(F439="","",F439)</f>
        <v/>
      </c>
      <c r="G1927" s="85" t="str">
        <f>IF(G439="","",G439)</f>
        <v/>
      </c>
      <c r="H1927" s="85" t="str">
        <f>IF(H439="","",H439)</f>
        <v>Renewal</v>
      </c>
      <c r="I1927" s="85">
        <f>IF(I439="","",I439)</f>
        <v>24</v>
      </c>
      <c r="J1927" s="88">
        <f>IF(J439="","",J439)</f>
        <v>30000</v>
      </c>
      <c r="K1927" s="88">
        <f>IF(K439="","",K439)</f>
        <v>49999</v>
      </c>
      <c r="L1927" s="89">
        <f>IF(L439="","",L439)</f>
        <v>44901</v>
      </c>
      <c r="M1927" s="89" t="str">
        <f>IF(M439="","",M439)</f>
        <v/>
      </c>
      <c r="N1927" s="89">
        <f>IF(N439="","",N439)</f>
        <v>44901</v>
      </c>
      <c r="O1927" s="89" t="str">
        <f>IF(O439="","",O439)</f>
        <v/>
      </c>
      <c r="P1927" s="85" t="str">
        <f>"Monthly Variable "&amp;IF([1]RATES!P625="","",[1]RATES!P625)</f>
        <v>Monthly Variable Direct Debit</v>
      </c>
      <c r="Q1927" s="90" t="str">
        <f>IF(Q439="","",Q439)</f>
        <v>For Business</v>
      </c>
      <c r="R1927" s="85" t="str">
        <f>IF(R439="","",R439)</f>
        <v>With S/C</v>
      </c>
      <c r="S1927" s="85" t="str">
        <f>IF(S439="","",S439)</f>
        <v>N</v>
      </c>
      <c r="T1927" s="85" t="str">
        <f>IF(T439="","",T439)</f>
        <v/>
      </c>
      <c r="U1927" s="85" t="str">
        <f>IF(U439="","",U439)</f>
        <v/>
      </c>
      <c r="V1927" s="85" t="str">
        <f>IF(V439="","",V439)</f>
        <v/>
      </c>
      <c r="W1927" s="91" t="str">
        <f>IF(W439="","",W439)</f>
        <v/>
      </c>
      <c r="X1927" s="92">
        <f>IF(X439="","",X439)</f>
        <v>71.72</v>
      </c>
      <c r="Y1927" s="92">
        <f>IF(Y439="","",Y439)</f>
        <v>51.98</v>
      </c>
      <c r="Z1927" s="92" t="str">
        <f>IF(Z439="","",Z439)</f>
        <v/>
      </c>
      <c r="AA1927" s="92" t="str">
        <f>IF(AA439="","",AA439)</f>
        <v/>
      </c>
      <c r="AB1927" s="92" t="str">
        <f>IF(AB439="","",AB439)</f>
        <v/>
      </c>
      <c r="AC1927" s="94">
        <f>IF(AC439="","",AC439)</f>
        <v>45747</v>
      </c>
      <c r="AD1927" s="96" t="str">
        <f>IF(AD439="","",AD439)</f>
        <v>U4</v>
      </c>
      <c r="AE1927" s="96" t="str">
        <f>IF(AE439="","",AE439)</f>
        <v>EBC_FORBUSPF_C25F</v>
      </c>
      <c r="AF1927" s="96" t="str">
        <f>IF(AF439="","",AF439)</f>
        <v>For Business vU4 Mar 2025</v>
      </c>
      <c r="AG1927" s="96" t="str">
        <f>IF(AG439="","",AG439)</f>
        <v>Elec For Bus Pre vU4 2yr BKF Mar 2025</v>
      </c>
      <c r="AH1927" s="85" t="str">
        <f>IF(AH439="","",AH439)</f>
        <v>C25F</v>
      </c>
    </row>
    <row r="1928" spans="1:34" s="34" customFormat="1" x14ac:dyDescent="0.25">
      <c r="A1928" s="40" t="str">
        <f t="shared" si="44"/>
        <v>14StandardMonthly Variable Direct Debit30000-499992</v>
      </c>
      <c r="B1928" s="86" t="str">
        <f>IF(B440="","",B440)</f>
        <v>Electricity</v>
      </c>
      <c r="C1928" s="85">
        <f>IF(C440="","",C440)</f>
        <v>14</v>
      </c>
      <c r="D1928" s="87">
        <v>3</v>
      </c>
      <c r="E1928" s="85" t="str">
        <f>IF(E440="","",E440)</f>
        <v>Standard</v>
      </c>
      <c r="F1928" s="85" t="str">
        <f>IF(F440="","",F440)</f>
        <v/>
      </c>
      <c r="G1928" s="85" t="str">
        <f>IF(G440="","",G440)</f>
        <v/>
      </c>
      <c r="H1928" s="85" t="str">
        <f>IF(H440="","",H440)</f>
        <v>Renewal</v>
      </c>
      <c r="I1928" s="85">
        <f>IF(I440="","",I440)</f>
        <v>24</v>
      </c>
      <c r="J1928" s="88">
        <f>IF(J440="","",J440)</f>
        <v>30000</v>
      </c>
      <c r="K1928" s="88">
        <f>IF(K440="","",K440)</f>
        <v>49999</v>
      </c>
      <c r="L1928" s="89">
        <f>IF(L440="","",L440)</f>
        <v>44901</v>
      </c>
      <c r="M1928" s="89" t="str">
        <f>IF(M440="","",M440)</f>
        <v/>
      </c>
      <c r="N1928" s="89">
        <f>IF(N440="","",N440)</f>
        <v>44901</v>
      </c>
      <c r="O1928" s="89" t="str">
        <f>IF(O440="","",O440)</f>
        <v/>
      </c>
      <c r="P1928" s="85" t="str">
        <f>"Monthly Variable "&amp;IF([1]RATES!P626="","",[1]RATES!P626)</f>
        <v>Monthly Variable Direct Debit</v>
      </c>
      <c r="Q1928" s="90" t="str">
        <f>IF(Q440="","",Q440)</f>
        <v>For Business</v>
      </c>
      <c r="R1928" s="85" t="str">
        <f>IF(R440="","",R440)</f>
        <v>With S/C</v>
      </c>
      <c r="S1928" s="85" t="str">
        <f>IF(S440="","",S440)</f>
        <v>N</v>
      </c>
      <c r="T1928" s="85" t="str">
        <f>IF(T440="","",T440)</f>
        <v/>
      </c>
      <c r="U1928" s="85" t="str">
        <f>IF(U440="","",U440)</f>
        <v/>
      </c>
      <c r="V1928" s="85" t="str">
        <f>IF(V440="","",V440)</f>
        <v/>
      </c>
      <c r="W1928" s="91" t="str">
        <f>IF(W440="","",W440)</f>
        <v/>
      </c>
      <c r="X1928" s="92">
        <f>IF(X440="","",X440)</f>
        <v>81.319999999999993</v>
      </c>
      <c r="Y1928" s="92">
        <f>IF(Y440="","",Y440)</f>
        <v>50.17</v>
      </c>
      <c r="Z1928" s="92" t="str">
        <f>IF(Z440="","",Z440)</f>
        <v/>
      </c>
      <c r="AA1928" s="92" t="str">
        <f>IF(AA440="","",AA440)</f>
        <v/>
      </c>
      <c r="AB1928" s="92" t="str">
        <f>IF(AB440="","",AB440)</f>
        <v/>
      </c>
      <c r="AC1928" s="94">
        <f>IF(AC440="","",AC440)</f>
        <v>45747</v>
      </c>
      <c r="AD1928" s="96" t="str">
        <f>IF(AD440="","",AD440)</f>
        <v>U4</v>
      </c>
      <c r="AE1928" s="96" t="str">
        <f>IF(AE440="","",AE440)</f>
        <v>EBC_FORBUSPF_C25F</v>
      </c>
      <c r="AF1928" s="96" t="str">
        <f>IF(AF440="","",AF440)</f>
        <v>For Business vU4 Mar 2025</v>
      </c>
      <c r="AG1928" s="96" t="str">
        <f>IF(AG440="","",AG440)</f>
        <v>Elec For Bus Pre vU4 2yr BKF Mar 2025</v>
      </c>
      <c r="AH1928" s="85" t="str">
        <f>IF(AH440="","",AH440)</f>
        <v>C25F</v>
      </c>
    </row>
    <row r="1929" spans="1:34" s="34" customFormat="1" x14ac:dyDescent="0.25">
      <c r="A1929" s="40" t="str">
        <f t="shared" si="44"/>
        <v>15StandardMonthly Variable Direct Debit30000-499992</v>
      </c>
      <c r="B1929" s="86" t="str">
        <f>IF(B441="","",B441)</f>
        <v>Electricity</v>
      </c>
      <c r="C1929" s="85">
        <f>IF(C441="","",C441)</f>
        <v>15</v>
      </c>
      <c r="D1929" s="87">
        <v>3</v>
      </c>
      <c r="E1929" s="85" t="str">
        <f>IF(E441="","",E441)</f>
        <v>Standard</v>
      </c>
      <c r="F1929" s="85" t="str">
        <f>IF(F441="","",F441)</f>
        <v/>
      </c>
      <c r="G1929" s="85" t="str">
        <f>IF(G441="","",G441)</f>
        <v/>
      </c>
      <c r="H1929" s="85" t="str">
        <f>IF(H441="","",H441)</f>
        <v>Renewal</v>
      </c>
      <c r="I1929" s="85">
        <f>IF(I441="","",I441)</f>
        <v>24</v>
      </c>
      <c r="J1929" s="88">
        <f>IF(J441="","",J441)</f>
        <v>30000</v>
      </c>
      <c r="K1929" s="88">
        <f>IF(K441="","",K441)</f>
        <v>49999</v>
      </c>
      <c r="L1929" s="89">
        <f>IF(L441="","",L441)</f>
        <v>44901</v>
      </c>
      <c r="M1929" s="89" t="str">
        <f>IF(M441="","",M441)</f>
        <v/>
      </c>
      <c r="N1929" s="89">
        <f>IF(N441="","",N441)</f>
        <v>44901</v>
      </c>
      <c r="O1929" s="89" t="str">
        <f>IF(O441="","",O441)</f>
        <v/>
      </c>
      <c r="P1929" s="85" t="str">
        <f>"Monthly Variable "&amp;IF([1]RATES!P627="","",[1]RATES!P627)</f>
        <v>Monthly Variable Direct Debit</v>
      </c>
      <c r="Q1929" s="90" t="str">
        <f>IF(Q441="","",Q441)</f>
        <v>For Business</v>
      </c>
      <c r="R1929" s="85" t="str">
        <f>IF(R441="","",R441)</f>
        <v>With S/C</v>
      </c>
      <c r="S1929" s="85" t="str">
        <f>IF(S441="","",S441)</f>
        <v>N</v>
      </c>
      <c r="T1929" s="85" t="str">
        <f>IF(T441="","",T441)</f>
        <v/>
      </c>
      <c r="U1929" s="85" t="str">
        <f>IF(U441="","",U441)</f>
        <v/>
      </c>
      <c r="V1929" s="85" t="str">
        <f>IF(V441="","",V441)</f>
        <v/>
      </c>
      <c r="W1929" s="91" t="str">
        <f>IF(W441="","",W441)</f>
        <v/>
      </c>
      <c r="X1929" s="92">
        <f>IF(X441="","",X441)</f>
        <v>88.61</v>
      </c>
      <c r="Y1929" s="92">
        <f>IF(Y441="","",Y441)</f>
        <v>50.29</v>
      </c>
      <c r="Z1929" s="92" t="str">
        <f>IF(Z441="","",Z441)</f>
        <v/>
      </c>
      <c r="AA1929" s="92" t="str">
        <f>IF(AA441="","",AA441)</f>
        <v/>
      </c>
      <c r="AB1929" s="92" t="str">
        <f>IF(AB441="","",AB441)</f>
        <v/>
      </c>
      <c r="AC1929" s="94">
        <f>IF(AC441="","",AC441)</f>
        <v>45747</v>
      </c>
      <c r="AD1929" s="96" t="str">
        <f>IF(AD441="","",AD441)</f>
        <v>U4</v>
      </c>
      <c r="AE1929" s="96" t="str">
        <f>IF(AE441="","",AE441)</f>
        <v>EBC_FORBUSPF_C25F</v>
      </c>
      <c r="AF1929" s="96" t="str">
        <f>IF(AF441="","",AF441)</f>
        <v>For Business vU4 Mar 2025</v>
      </c>
      <c r="AG1929" s="96" t="str">
        <f>IF(AG441="","",AG441)</f>
        <v>Elec For Bus Pre vU4 2yr BKF Mar 2025</v>
      </c>
      <c r="AH1929" s="85" t="str">
        <f>IF(AH441="","",AH441)</f>
        <v>C25F</v>
      </c>
    </row>
    <row r="1930" spans="1:34" s="34" customFormat="1" x14ac:dyDescent="0.25">
      <c r="A1930" s="40" t="str">
        <f t="shared" si="44"/>
        <v>16StandardMonthly Variable Direct Debit30000-499992</v>
      </c>
      <c r="B1930" s="86" t="str">
        <f>IF(B442="","",B442)</f>
        <v>Electricity</v>
      </c>
      <c r="C1930" s="85">
        <f>IF(C442="","",C442)</f>
        <v>16</v>
      </c>
      <c r="D1930" s="87">
        <v>3</v>
      </c>
      <c r="E1930" s="85" t="str">
        <f>IF(E442="","",E442)</f>
        <v>Standard</v>
      </c>
      <c r="F1930" s="85" t="str">
        <f>IF(F442="","",F442)</f>
        <v/>
      </c>
      <c r="G1930" s="85" t="str">
        <f>IF(G442="","",G442)</f>
        <v/>
      </c>
      <c r="H1930" s="85" t="str">
        <f>IF(H442="","",H442)</f>
        <v>Renewal</v>
      </c>
      <c r="I1930" s="85">
        <f>IF(I442="","",I442)</f>
        <v>24</v>
      </c>
      <c r="J1930" s="88">
        <f>IF(J442="","",J442)</f>
        <v>30000</v>
      </c>
      <c r="K1930" s="88">
        <f>IF(K442="","",K442)</f>
        <v>49999</v>
      </c>
      <c r="L1930" s="89">
        <f>IF(L442="","",L442)</f>
        <v>44901</v>
      </c>
      <c r="M1930" s="89" t="str">
        <f>IF(M442="","",M442)</f>
        <v/>
      </c>
      <c r="N1930" s="89">
        <f>IF(N442="","",N442)</f>
        <v>44901</v>
      </c>
      <c r="O1930" s="89" t="str">
        <f>IF(O442="","",O442)</f>
        <v/>
      </c>
      <c r="P1930" s="85" t="str">
        <f>"Monthly Variable "&amp;IF([1]RATES!P628="","",[1]RATES!P628)</f>
        <v>Monthly Variable Direct Debit</v>
      </c>
      <c r="Q1930" s="90" t="str">
        <f>IF(Q442="","",Q442)</f>
        <v>For Business</v>
      </c>
      <c r="R1930" s="85" t="str">
        <f>IF(R442="","",R442)</f>
        <v>With S/C</v>
      </c>
      <c r="S1930" s="85" t="str">
        <f>IF(S442="","",S442)</f>
        <v>N</v>
      </c>
      <c r="T1930" s="85" t="str">
        <f>IF(T442="","",T442)</f>
        <v/>
      </c>
      <c r="U1930" s="85" t="str">
        <f>IF(U442="","",U442)</f>
        <v/>
      </c>
      <c r="V1930" s="85" t="str">
        <f>IF(V442="","",V442)</f>
        <v/>
      </c>
      <c r="W1930" s="91" t="str">
        <f>IF(W442="","",W442)</f>
        <v/>
      </c>
      <c r="X1930" s="92">
        <f>IF(X442="","",X442)</f>
        <v>54.28</v>
      </c>
      <c r="Y1930" s="92">
        <f>IF(Y442="","",Y442)</f>
        <v>51.08</v>
      </c>
      <c r="Z1930" s="92" t="str">
        <f>IF(Z442="","",Z442)</f>
        <v/>
      </c>
      <c r="AA1930" s="92" t="str">
        <f>IF(AA442="","",AA442)</f>
        <v/>
      </c>
      <c r="AB1930" s="92" t="str">
        <f>IF(AB442="","",AB442)</f>
        <v/>
      </c>
      <c r="AC1930" s="94">
        <f>IF(AC442="","",AC442)</f>
        <v>45747</v>
      </c>
      <c r="AD1930" s="96" t="str">
        <f>IF(AD442="","",AD442)</f>
        <v>U4</v>
      </c>
      <c r="AE1930" s="96" t="str">
        <f>IF(AE442="","",AE442)</f>
        <v>EBC_FORBUSPF_C25F</v>
      </c>
      <c r="AF1930" s="96" t="str">
        <f>IF(AF442="","",AF442)</f>
        <v>For Business vU4 Mar 2025</v>
      </c>
      <c r="AG1930" s="96" t="str">
        <f>IF(AG442="","",AG442)</f>
        <v>Elec For Bus Pre vU4 2yr BKF Mar 2025</v>
      </c>
      <c r="AH1930" s="85" t="str">
        <f>IF(AH442="","",AH442)</f>
        <v>C25F</v>
      </c>
    </row>
    <row r="1931" spans="1:34" s="34" customFormat="1" x14ac:dyDescent="0.25">
      <c r="A1931" s="40" t="str">
        <f t="shared" si="44"/>
        <v>17StandardMonthly Variable Direct Debit30000-499992</v>
      </c>
      <c r="B1931" s="86" t="str">
        <f>IF(B443="","",B443)</f>
        <v>Electricity</v>
      </c>
      <c r="C1931" s="85">
        <f>IF(C443="","",C443)</f>
        <v>17</v>
      </c>
      <c r="D1931" s="87">
        <v>3</v>
      </c>
      <c r="E1931" s="85" t="str">
        <f>IF(E443="","",E443)</f>
        <v>Standard</v>
      </c>
      <c r="F1931" s="85" t="str">
        <f>IF(F443="","",F443)</f>
        <v/>
      </c>
      <c r="G1931" s="85" t="str">
        <f>IF(G443="","",G443)</f>
        <v/>
      </c>
      <c r="H1931" s="85" t="str">
        <f>IF(H443="","",H443)</f>
        <v>Renewal</v>
      </c>
      <c r="I1931" s="85">
        <f>IF(I443="","",I443)</f>
        <v>24</v>
      </c>
      <c r="J1931" s="88">
        <f>IF(J443="","",J443)</f>
        <v>30000</v>
      </c>
      <c r="K1931" s="88">
        <f>IF(K443="","",K443)</f>
        <v>49999</v>
      </c>
      <c r="L1931" s="89">
        <f>IF(L443="","",L443)</f>
        <v>44901</v>
      </c>
      <c r="M1931" s="89" t="str">
        <f>IF(M443="","",M443)</f>
        <v/>
      </c>
      <c r="N1931" s="89">
        <f>IF(N443="","",N443)</f>
        <v>44901</v>
      </c>
      <c r="O1931" s="89" t="str">
        <f>IF(O443="","",O443)</f>
        <v/>
      </c>
      <c r="P1931" s="85" t="str">
        <f>"Monthly Variable "&amp;IF([1]RATES!P629="","",[1]RATES!P629)</f>
        <v>Monthly Variable Direct Debit</v>
      </c>
      <c r="Q1931" s="90" t="str">
        <f>IF(Q443="","",Q443)</f>
        <v>For Business</v>
      </c>
      <c r="R1931" s="85" t="str">
        <f>IF(R443="","",R443)</f>
        <v>With S/C</v>
      </c>
      <c r="S1931" s="85" t="str">
        <f>IF(S443="","",S443)</f>
        <v>N</v>
      </c>
      <c r="T1931" s="85" t="str">
        <f>IF(T443="","",T443)</f>
        <v/>
      </c>
      <c r="U1931" s="85" t="str">
        <f>IF(U443="","",U443)</f>
        <v/>
      </c>
      <c r="V1931" s="85" t="str">
        <f>IF(V443="","",V443)</f>
        <v/>
      </c>
      <c r="W1931" s="91" t="str">
        <f>IF(W443="","",W443)</f>
        <v/>
      </c>
      <c r="X1931" s="92">
        <f>IF(X443="","",X443)</f>
        <v>67.17</v>
      </c>
      <c r="Y1931" s="92">
        <f>IF(Y443="","",Y443)</f>
        <v>51.21</v>
      </c>
      <c r="Z1931" s="92" t="str">
        <f>IF(Z443="","",Z443)</f>
        <v/>
      </c>
      <c r="AA1931" s="92" t="str">
        <f>IF(AA443="","",AA443)</f>
        <v/>
      </c>
      <c r="AB1931" s="92" t="str">
        <f>IF(AB443="","",AB443)</f>
        <v/>
      </c>
      <c r="AC1931" s="94">
        <f>IF(AC443="","",AC443)</f>
        <v>45747</v>
      </c>
      <c r="AD1931" s="96" t="str">
        <f>IF(AD443="","",AD443)</f>
        <v>U4</v>
      </c>
      <c r="AE1931" s="96" t="str">
        <f>IF(AE443="","",AE443)</f>
        <v>EBC_FORBUSPF_C25F</v>
      </c>
      <c r="AF1931" s="96" t="str">
        <f>IF(AF443="","",AF443)</f>
        <v>For Business vU4 Mar 2025</v>
      </c>
      <c r="AG1931" s="96" t="str">
        <f>IF(AG443="","",AG443)</f>
        <v>Elec For Bus Pre vU4 2yr BKF Mar 2025</v>
      </c>
      <c r="AH1931" s="85" t="str">
        <f>IF(AH443="","",AH443)</f>
        <v>C25F</v>
      </c>
    </row>
    <row r="1932" spans="1:34" s="34" customFormat="1" x14ac:dyDescent="0.25">
      <c r="A1932" s="40" t="str">
        <f t="shared" si="44"/>
        <v>18StandardMonthly Variable Direct Debit30000-499992</v>
      </c>
      <c r="B1932" s="86" t="str">
        <f>IF(B444="","",B444)</f>
        <v>Electricity</v>
      </c>
      <c r="C1932" s="85">
        <f>IF(C444="","",C444)</f>
        <v>18</v>
      </c>
      <c r="D1932" s="87">
        <v>3</v>
      </c>
      <c r="E1932" s="85" t="str">
        <f>IF(E444="","",E444)</f>
        <v>Standard</v>
      </c>
      <c r="F1932" s="85" t="str">
        <f>IF(F444="","",F444)</f>
        <v/>
      </c>
      <c r="G1932" s="85" t="str">
        <f>IF(G444="","",G444)</f>
        <v/>
      </c>
      <c r="H1932" s="85" t="str">
        <f>IF(H444="","",H444)</f>
        <v>Renewal</v>
      </c>
      <c r="I1932" s="85">
        <f>IF(I444="","",I444)</f>
        <v>24</v>
      </c>
      <c r="J1932" s="88">
        <f>IF(J444="","",J444)</f>
        <v>30000</v>
      </c>
      <c r="K1932" s="88">
        <f>IF(K444="","",K444)</f>
        <v>49999</v>
      </c>
      <c r="L1932" s="89">
        <f>IF(L444="","",L444)</f>
        <v>44901</v>
      </c>
      <c r="M1932" s="89" t="str">
        <f>IF(M444="","",M444)</f>
        <v/>
      </c>
      <c r="N1932" s="89">
        <f>IF(N444="","",N444)</f>
        <v>44901</v>
      </c>
      <c r="O1932" s="89" t="str">
        <f>IF(O444="","",O444)</f>
        <v/>
      </c>
      <c r="P1932" s="85" t="str">
        <f>"Monthly Variable "&amp;IF([1]RATES!P630="","",[1]RATES!P630)</f>
        <v>Monthly Variable Direct Debit</v>
      </c>
      <c r="Q1932" s="90" t="str">
        <f>IF(Q444="","",Q444)</f>
        <v>For Business</v>
      </c>
      <c r="R1932" s="85" t="str">
        <f>IF(R444="","",R444)</f>
        <v>With S/C</v>
      </c>
      <c r="S1932" s="85" t="str">
        <f>IF(S444="","",S444)</f>
        <v>N</v>
      </c>
      <c r="T1932" s="85" t="str">
        <f>IF(T444="","",T444)</f>
        <v/>
      </c>
      <c r="U1932" s="85" t="str">
        <f>IF(U444="","",U444)</f>
        <v/>
      </c>
      <c r="V1932" s="85" t="str">
        <f>IF(V444="","",V444)</f>
        <v/>
      </c>
      <c r="W1932" s="91" t="str">
        <f>IF(W444="","",W444)</f>
        <v/>
      </c>
      <c r="X1932" s="92">
        <f>IF(X444="","",X444)</f>
        <v>81.19</v>
      </c>
      <c r="Y1932" s="92">
        <f>IF(Y444="","",Y444)</f>
        <v>50.48</v>
      </c>
      <c r="Z1932" s="92" t="str">
        <f>IF(Z444="","",Z444)</f>
        <v/>
      </c>
      <c r="AA1932" s="92" t="str">
        <f>IF(AA444="","",AA444)</f>
        <v/>
      </c>
      <c r="AB1932" s="92" t="str">
        <f>IF(AB444="","",AB444)</f>
        <v/>
      </c>
      <c r="AC1932" s="94">
        <f>IF(AC444="","",AC444)</f>
        <v>45747</v>
      </c>
      <c r="AD1932" s="96" t="str">
        <f>IF(AD444="","",AD444)</f>
        <v>U4</v>
      </c>
      <c r="AE1932" s="96" t="str">
        <f>IF(AE444="","",AE444)</f>
        <v>EBC_FORBUSPF_C25F</v>
      </c>
      <c r="AF1932" s="96" t="str">
        <f>IF(AF444="","",AF444)</f>
        <v>For Business vU4 Mar 2025</v>
      </c>
      <c r="AG1932" s="96" t="str">
        <f>IF(AG444="","",AG444)</f>
        <v>Elec For Bus Pre vU4 2yr BKF Mar 2025</v>
      </c>
      <c r="AH1932" s="85" t="str">
        <f>IF(AH444="","",AH444)</f>
        <v>C25F</v>
      </c>
    </row>
    <row r="1933" spans="1:34" s="34" customFormat="1" x14ac:dyDescent="0.25">
      <c r="A1933" s="40" t="str">
        <f t="shared" si="44"/>
        <v>19StandardMonthly Variable Direct Debit30000-499992</v>
      </c>
      <c r="B1933" s="86" t="str">
        <f>IF(B445="","",B445)</f>
        <v>Electricity</v>
      </c>
      <c r="C1933" s="85">
        <f>IF(C445="","",C445)</f>
        <v>19</v>
      </c>
      <c r="D1933" s="87">
        <v>3</v>
      </c>
      <c r="E1933" s="85" t="str">
        <f>IF(E445="","",E445)</f>
        <v>Standard</v>
      </c>
      <c r="F1933" s="85" t="str">
        <f>IF(F445="","",F445)</f>
        <v/>
      </c>
      <c r="G1933" s="85" t="str">
        <f>IF(G445="","",G445)</f>
        <v/>
      </c>
      <c r="H1933" s="85" t="str">
        <f>IF(H445="","",H445)</f>
        <v>Renewal</v>
      </c>
      <c r="I1933" s="85">
        <f>IF(I445="","",I445)</f>
        <v>24</v>
      </c>
      <c r="J1933" s="88">
        <f>IF(J445="","",J445)</f>
        <v>30000</v>
      </c>
      <c r="K1933" s="88">
        <f>IF(K445="","",K445)</f>
        <v>49999</v>
      </c>
      <c r="L1933" s="89">
        <f>IF(L445="","",L445)</f>
        <v>44901</v>
      </c>
      <c r="M1933" s="89" t="str">
        <f>IF(M445="","",M445)</f>
        <v/>
      </c>
      <c r="N1933" s="89">
        <f>IF(N445="","",N445)</f>
        <v>44901</v>
      </c>
      <c r="O1933" s="89" t="str">
        <f>IF(O445="","",O445)</f>
        <v/>
      </c>
      <c r="P1933" s="85" t="str">
        <f>"Monthly Variable "&amp;IF([1]RATES!P631="","",[1]RATES!P631)</f>
        <v>Monthly Variable Direct Debit</v>
      </c>
      <c r="Q1933" s="90" t="str">
        <f>IF(Q445="","",Q445)</f>
        <v>For Business</v>
      </c>
      <c r="R1933" s="85" t="str">
        <f>IF(R445="","",R445)</f>
        <v>With S/C</v>
      </c>
      <c r="S1933" s="85" t="str">
        <f>IF(S445="","",S445)</f>
        <v>N</v>
      </c>
      <c r="T1933" s="85" t="str">
        <f>IF(T445="","",T445)</f>
        <v/>
      </c>
      <c r="U1933" s="85" t="str">
        <f>IF(U445="","",U445)</f>
        <v/>
      </c>
      <c r="V1933" s="85" t="str">
        <f>IF(V445="","",V445)</f>
        <v/>
      </c>
      <c r="W1933" s="91" t="str">
        <f>IF(W445="","",W445)</f>
        <v/>
      </c>
      <c r="X1933" s="92">
        <f>IF(X445="","",X445)</f>
        <v>52.79</v>
      </c>
      <c r="Y1933" s="92">
        <f>IF(Y445="","",Y445)</f>
        <v>50.85</v>
      </c>
      <c r="Z1933" s="92" t="str">
        <f>IF(Z445="","",Z445)</f>
        <v/>
      </c>
      <c r="AA1933" s="92" t="str">
        <f>IF(AA445="","",AA445)</f>
        <v/>
      </c>
      <c r="AB1933" s="92" t="str">
        <f>IF(AB445="","",AB445)</f>
        <v/>
      </c>
      <c r="AC1933" s="94">
        <f>IF(AC445="","",AC445)</f>
        <v>45747</v>
      </c>
      <c r="AD1933" s="96" t="str">
        <f>IF(AD445="","",AD445)</f>
        <v>U4</v>
      </c>
      <c r="AE1933" s="96" t="str">
        <f>IF(AE445="","",AE445)</f>
        <v>EBC_FORBUSPF_C25F</v>
      </c>
      <c r="AF1933" s="96" t="str">
        <f>IF(AF445="","",AF445)</f>
        <v>For Business vU4 Mar 2025</v>
      </c>
      <c r="AG1933" s="96" t="str">
        <f>IF(AG445="","",AG445)</f>
        <v>Elec For Bus Pre vU4 2yr BKF Mar 2025</v>
      </c>
      <c r="AH1933" s="85" t="str">
        <f>IF(AH445="","",AH445)</f>
        <v>C25F</v>
      </c>
    </row>
    <row r="1934" spans="1:34" s="34" customFormat="1" x14ac:dyDescent="0.25">
      <c r="A1934" s="40" t="str">
        <f t="shared" si="44"/>
        <v>20StandardMonthly Variable Direct Debit30000-499992</v>
      </c>
      <c r="B1934" s="86" t="str">
        <f>IF(B446="","",B446)</f>
        <v>Electricity</v>
      </c>
      <c r="C1934" s="85">
        <f>IF(C446="","",C446)</f>
        <v>20</v>
      </c>
      <c r="D1934" s="87">
        <v>3</v>
      </c>
      <c r="E1934" s="85" t="str">
        <f>IF(E446="","",E446)</f>
        <v>Standard</v>
      </c>
      <c r="F1934" s="85" t="str">
        <f>IF(F446="","",F446)</f>
        <v/>
      </c>
      <c r="G1934" s="85" t="str">
        <f>IF(G446="","",G446)</f>
        <v/>
      </c>
      <c r="H1934" s="85" t="str">
        <f>IF(H446="","",H446)</f>
        <v>Renewal</v>
      </c>
      <c r="I1934" s="85">
        <f>IF(I446="","",I446)</f>
        <v>24</v>
      </c>
      <c r="J1934" s="88">
        <f>IF(J446="","",J446)</f>
        <v>30000</v>
      </c>
      <c r="K1934" s="88">
        <f>IF(K446="","",K446)</f>
        <v>49999</v>
      </c>
      <c r="L1934" s="89">
        <f>IF(L446="","",L446)</f>
        <v>44901</v>
      </c>
      <c r="M1934" s="89" t="str">
        <f>IF(M446="","",M446)</f>
        <v/>
      </c>
      <c r="N1934" s="89">
        <f>IF(N446="","",N446)</f>
        <v>44901</v>
      </c>
      <c r="O1934" s="89" t="str">
        <f>IF(O446="","",O446)</f>
        <v/>
      </c>
      <c r="P1934" s="85" t="str">
        <f>"Monthly Variable "&amp;IF([1]RATES!P632="","",[1]RATES!P632)</f>
        <v>Monthly Variable Direct Debit</v>
      </c>
      <c r="Q1934" s="90" t="str">
        <f>IF(Q446="","",Q446)</f>
        <v>For Business</v>
      </c>
      <c r="R1934" s="85" t="str">
        <f>IF(R446="","",R446)</f>
        <v>With S/C</v>
      </c>
      <c r="S1934" s="85" t="str">
        <f>IF(S446="","",S446)</f>
        <v>N</v>
      </c>
      <c r="T1934" s="85" t="str">
        <f>IF(T446="","",T446)</f>
        <v/>
      </c>
      <c r="U1934" s="85" t="str">
        <f>IF(U446="","",U446)</f>
        <v/>
      </c>
      <c r="V1934" s="85" t="str">
        <f>IF(V446="","",V446)</f>
        <v/>
      </c>
      <c r="W1934" s="91" t="str">
        <f>IF(W446="","",W446)</f>
        <v/>
      </c>
      <c r="X1934" s="92">
        <f>IF(X446="","",X446)</f>
        <v>59.66</v>
      </c>
      <c r="Y1934" s="92">
        <f>IF(Y446="","",Y446)</f>
        <v>50.39</v>
      </c>
      <c r="Z1934" s="92" t="str">
        <f>IF(Z446="","",Z446)</f>
        <v/>
      </c>
      <c r="AA1934" s="92" t="str">
        <f>IF(AA446="","",AA446)</f>
        <v/>
      </c>
      <c r="AB1934" s="92" t="str">
        <f>IF(AB446="","",AB446)</f>
        <v/>
      </c>
      <c r="AC1934" s="94">
        <f>IF(AC446="","",AC446)</f>
        <v>45747</v>
      </c>
      <c r="AD1934" s="96" t="str">
        <f>IF(AD446="","",AD446)</f>
        <v>U4</v>
      </c>
      <c r="AE1934" s="96" t="str">
        <f>IF(AE446="","",AE446)</f>
        <v>EBC_FORBUSPF_C25F</v>
      </c>
      <c r="AF1934" s="96" t="str">
        <f>IF(AF446="","",AF446)</f>
        <v>For Business vU4 Mar 2025</v>
      </c>
      <c r="AG1934" s="96" t="str">
        <f>IF(AG446="","",AG446)</f>
        <v>Elec For Bus Pre vU4 2yr BKF Mar 2025</v>
      </c>
      <c r="AH1934" s="85" t="str">
        <f>IF(AH446="","",AH446)</f>
        <v>C25F</v>
      </c>
    </row>
    <row r="1935" spans="1:34" s="34" customFormat="1" x14ac:dyDescent="0.25">
      <c r="A1935" s="40" t="str">
        <f t="shared" si="44"/>
        <v>21StandardMonthly Variable Direct Debit30000-499992</v>
      </c>
      <c r="B1935" s="86" t="str">
        <f>IF(B447="","",B447)</f>
        <v>Electricity</v>
      </c>
      <c r="C1935" s="85">
        <f>IF(C447="","",C447)</f>
        <v>21</v>
      </c>
      <c r="D1935" s="87">
        <v>3</v>
      </c>
      <c r="E1935" s="85" t="str">
        <f>IF(E447="","",E447)</f>
        <v>Standard</v>
      </c>
      <c r="F1935" s="85" t="str">
        <f>IF(F447="","",F447)</f>
        <v/>
      </c>
      <c r="G1935" s="85" t="str">
        <f>IF(G447="","",G447)</f>
        <v/>
      </c>
      <c r="H1935" s="85" t="str">
        <f>IF(H447="","",H447)</f>
        <v>Renewal</v>
      </c>
      <c r="I1935" s="85">
        <f>IF(I447="","",I447)</f>
        <v>24</v>
      </c>
      <c r="J1935" s="88">
        <f>IF(J447="","",J447)</f>
        <v>30000</v>
      </c>
      <c r="K1935" s="88">
        <f>IF(K447="","",K447)</f>
        <v>49999</v>
      </c>
      <c r="L1935" s="89">
        <f>IF(L447="","",L447)</f>
        <v>44901</v>
      </c>
      <c r="M1935" s="89" t="str">
        <f>IF(M447="","",M447)</f>
        <v/>
      </c>
      <c r="N1935" s="89">
        <f>IF(N447="","",N447)</f>
        <v>44901</v>
      </c>
      <c r="O1935" s="89" t="str">
        <f>IF(O447="","",O447)</f>
        <v/>
      </c>
      <c r="P1935" s="85" t="str">
        <f>"Monthly Variable "&amp;IF([1]RATES!P633="","",[1]RATES!P633)</f>
        <v>Monthly Variable Direct Debit</v>
      </c>
      <c r="Q1935" s="90" t="str">
        <f>IF(Q447="","",Q447)</f>
        <v>For Business</v>
      </c>
      <c r="R1935" s="85" t="str">
        <f>IF(R447="","",R447)</f>
        <v>With S/C</v>
      </c>
      <c r="S1935" s="85" t="str">
        <f>IF(S447="","",S447)</f>
        <v>N</v>
      </c>
      <c r="T1935" s="85" t="str">
        <f>IF(T447="","",T447)</f>
        <v/>
      </c>
      <c r="U1935" s="85" t="str">
        <f>IF(U447="","",U447)</f>
        <v/>
      </c>
      <c r="V1935" s="85" t="str">
        <f>IF(V447="","",V447)</f>
        <v/>
      </c>
      <c r="W1935" s="91" t="str">
        <f>IF(W447="","",W447)</f>
        <v/>
      </c>
      <c r="X1935" s="92">
        <f>IF(X447="","",X447)</f>
        <v>89.2</v>
      </c>
      <c r="Y1935" s="92">
        <f>IF(Y447="","",Y447)</f>
        <v>50.21</v>
      </c>
      <c r="Z1935" s="92" t="str">
        <f>IF(Z447="","",Z447)</f>
        <v/>
      </c>
      <c r="AA1935" s="92" t="str">
        <f>IF(AA447="","",AA447)</f>
        <v/>
      </c>
      <c r="AB1935" s="92" t="str">
        <f>IF(AB447="","",AB447)</f>
        <v/>
      </c>
      <c r="AC1935" s="94">
        <f>IF(AC447="","",AC447)</f>
        <v>45747</v>
      </c>
      <c r="AD1935" s="96" t="str">
        <f>IF(AD447="","",AD447)</f>
        <v>U4</v>
      </c>
      <c r="AE1935" s="96" t="str">
        <f>IF(AE447="","",AE447)</f>
        <v>EBC_FORBUSPF_C25F</v>
      </c>
      <c r="AF1935" s="96" t="str">
        <f>IF(AF447="","",AF447)</f>
        <v>For Business vU4 Mar 2025</v>
      </c>
      <c r="AG1935" s="96" t="str">
        <f>IF(AG447="","",AG447)</f>
        <v>Elec For Bus Pre vU4 2yr BKF Mar 2025</v>
      </c>
      <c r="AH1935" s="85" t="str">
        <f>IF(AH447="","",AH447)</f>
        <v>C25F</v>
      </c>
    </row>
    <row r="1936" spans="1:34" s="34" customFormat="1" x14ac:dyDescent="0.25">
      <c r="A1936" s="40" t="str">
        <f t="shared" si="44"/>
        <v>22StandardMonthly Variable Direct Debit30000-499992</v>
      </c>
      <c r="B1936" s="86" t="str">
        <f>IF(B448="","",B448)</f>
        <v>Electricity</v>
      </c>
      <c r="C1936" s="85">
        <f>IF(C448="","",C448)</f>
        <v>22</v>
      </c>
      <c r="D1936" s="87">
        <v>3</v>
      </c>
      <c r="E1936" s="85" t="str">
        <f>IF(E448="","",E448)</f>
        <v>Standard</v>
      </c>
      <c r="F1936" s="85" t="str">
        <f>IF(F448="","",F448)</f>
        <v/>
      </c>
      <c r="G1936" s="85" t="str">
        <f>IF(G448="","",G448)</f>
        <v/>
      </c>
      <c r="H1936" s="85" t="str">
        <f>IF(H448="","",H448)</f>
        <v>Renewal</v>
      </c>
      <c r="I1936" s="85">
        <f>IF(I448="","",I448)</f>
        <v>24</v>
      </c>
      <c r="J1936" s="88">
        <f>IF(J448="","",J448)</f>
        <v>30000</v>
      </c>
      <c r="K1936" s="88">
        <f>IF(K448="","",K448)</f>
        <v>49999</v>
      </c>
      <c r="L1936" s="89">
        <f>IF(L448="","",L448)</f>
        <v>44901</v>
      </c>
      <c r="M1936" s="89" t="str">
        <f>IF(M448="","",M448)</f>
        <v/>
      </c>
      <c r="N1936" s="89">
        <f>IF(N448="","",N448)</f>
        <v>44901</v>
      </c>
      <c r="O1936" s="89" t="str">
        <f>IF(O448="","",O448)</f>
        <v/>
      </c>
      <c r="P1936" s="85" t="str">
        <f>"Monthly Variable "&amp;IF([1]RATES!P634="","",[1]RATES!P634)</f>
        <v>Monthly Variable Direct Debit</v>
      </c>
      <c r="Q1936" s="90" t="str">
        <f>IF(Q448="","",Q448)</f>
        <v>For Business</v>
      </c>
      <c r="R1936" s="85" t="str">
        <f>IF(R448="","",R448)</f>
        <v>With S/C</v>
      </c>
      <c r="S1936" s="85" t="str">
        <f>IF(S448="","",S448)</f>
        <v>N</v>
      </c>
      <c r="T1936" s="85" t="str">
        <f>IF(T448="","",T448)</f>
        <v/>
      </c>
      <c r="U1936" s="85" t="str">
        <f>IF(U448="","",U448)</f>
        <v/>
      </c>
      <c r="V1936" s="85" t="str">
        <f>IF(V448="","",V448)</f>
        <v/>
      </c>
      <c r="W1936" s="91" t="str">
        <f>IF(W448="","",W448)</f>
        <v/>
      </c>
      <c r="X1936" s="92">
        <f>IF(X448="","",X448)</f>
        <v>96.39</v>
      </c>
      <c r="Y1936" s="92">
        <f>IF(Y448="","",Y448)</f>
        <v>49.95</v>
      </c>
      <c r="Z1936" s="92" t="str">
        <f>IF(Z448="","",Z448)</f>
        <v/>
      </c>
      <c r="AA1936" s="92" t="str">
        <f>IF(AA448="","",AA448)</f>
        <v/>
      </c>
      <c r="AB1936" s="92" t="str">
        <f>IF(AB448="","",AB448)</f>
        <v/>
      </c>
      <c r="AC1936" s="94">
        <f>IF(AC448="","",AC448)</f>
        <v>45747</v>
      </c>
      <c r="AD1936" s="96" t="str">
        <f>IF(AD448="","",AD448)</f>
        <v>U4</v>
      </c>
      <c r="AE1936" s="96" t="str">
        <f>IF(AE448="","",AE448)</f>
        <v>EBC_FORBUSPF_C25F</v>
      </c>
      <c r="AF1936" s="96" t="str">
        <f>IF(AF448="","",AF448)</f>
        <v>For Business vU4 Mar 2025</v>
      </c>
      <c r="AG1936" s="96" t="str">
        <f>IF(AG448="","",AG448)</f>
        <v>Elec For Bus Pre vU4 2yr BKF Mar 2025</v>
      </c>
      <c r="AH1936" s="85" t="str">
        <f>IF(AH448="","",AH448)</f>
        <v>C25F</v>
      </c>
    </row>
    <row r="1937" spans="1:34" s="34" customFormat="1" x14ac:dyDescent="0.25">
      <c r="A1937" s="40" t="str">
        <f t="shared" si="44"/>
        <v>23StandardMonthly Variable Direct Debit30000-499992</v>
      </c>
      <c r="B1937" s="86" t="str">
        <f>IF(B449="","",B449)</f>
        <v>Electricity</v>
      </c>
      <c r="C1937" s="85">
        <f>IF(C449="","",C449)</f>
        <v>23</v>
      </c>
      <c r="D1937" s="87">
        <v>3</v>
      </c>
      <c r="E1937" s="85" t="str">
        <f>IF(E449="","",E449)</f>
        <v>Standard</v>
      </c>
      <c r="F1937" s="85" t="str">
        <f>IF(F449="","",F449)</f>
        <v/>
      </c>
      <c r="G1937" s="85" t="str">
        <f>IF(G449="","",G449)</f>
        <v/>
      </c>
      <c r="H1937" s="85" t="str">
        <f>IF(H449="","",H449)</f>
        <v>Renewal</v>
      </c>
      <c r="I1937" s="85">
        <f>IF(I449="","",I449)</f>
        <v>24</v>
      </c>
      <c r="J1937" s="88">
        <f>IF(J449="","",J449)</f>
        <v>30000</v>
      </c>
      <c r="K1937" s="88">
        <f>IF(K449="","",K449)</f>
        <v>49999</v>
      </c>
      <c r="L1937" s="89">
        <f>IF(L449="","",L449)</f>
        <v>44901</v>
      </c>
      <c r="M1937" s="89" t="str">
        <f>IF(M449="","",M449)</f>
        <v/>
      </c>
      <c r="N1937" s="89">
        <f>IF(N449="","",N449)</f>
        <v>44901</v>
      </c>
      <c r="O1937" s="89" t="str">
        <f>IF(O449="","",O449)</f>
        <v/>
      </c>
      <c r="P1937" s="85" t="str">
        <f>"Monthly Variable "&amp;IF([1]RATES!P635="","",[1]RATES!P635)</f>
        <v>Monthly Variable Direct Debit</v>
      </c>
      <c r="Q1937" s="90" t="str">
        <f>IF(Q449="","",Q449)</f>
        <v>For Business</v>
      </c>
      <c r="R1937" s="85" t="str">
        <f>IF(R449="","",R449)</f>
        <v>With S/C</v>
      </c>
      <c r="S1937" s="85" t="str">
        <f>IF(S449="","",S449)</f>
        <v>N</v>
      </c>
      <c r="T1937" s="85" t="str">
        <f>IF(T449="","",T449)</f>
        <v/>
      </c>
      <c r="U1937" s="85" t="str">
        <f>IF(U449="","",U449)</f>
        <v/>
      </c>
      <c r="V1937" s="85" t="str">
        <f>IF(V449="","",V449)</f>
        <v/>
      </c>
      <c r="W1937" s="91" t="str">
        <f>IF(W449="","",W449)</f>
        <v/>
      </c>
      <c r="X1937" s="92">
        <f>IF(X449="","",X449)</f>
        <v>79.2</v>
      </c>
      <c r="Y1937" s="92">
        <f>IF(Y449="","",Y449)</f>
        <v>50.52</v>
      </c>
      <c r="Z1937" s="92" t="str">
        <f>IF(Z449="","",Z449)</f>
        <v/>
      </c>
      <c r="AA1937" s="92" t="str">
        <f>IF(AA449="","",AA449)</f>
        <v/>
      </c>
      <c r="AB1937" s="92" t="str">
        <f>IF(AB449="","",AB449)</f>
        <v/>
      </c>
      <c r="AC1937" s="94">
        <f>IF(AC449="","",AC449)</f>
        <v>45747</v>
      </c>
      <c r="AD1937" s="96" t="str">
        <f>IF(AD449="","",AD449)</f>
        <v>U4</v>
      </c>
      <c r="AE1937" s="96" t="str">
        <f>IF(AE449="","",AE449)</f>
        <v>EBC_FORBUSPF_C25F</v>
      </c>
      <c r="AF1937" s="96" t="str">
        <f>IF(AF449="","",AF449)</f>
        <v>For Business vU4 Mar 2025</v>
      </c>
      <c r="AG1937" s="96" t="str">
        <f>IF(AG449="","",AG449)</f>
        <v>Elec For Bus Pre vU4 2yr BKF Mar 2025</v>
      </c>
      <c r="AH1937" s="85" t="str">
        <f>IF(AH449="","",AH449)</f>
        <v>C25F</v>
      </c>
    </row>
    <row r="1938" spans="1:34" s="34" customFormat="1" x14ac:dyDescent="0.25">
      <c r="A1938" s="40" t="str">
        <f t="shared" si="44"/>
        <v>10Economy7Monthly Variable Direct Debit30000-499992</v>
      </c>
      <c r="B1938" s="86" t="str">
        <f>IF(B450="","",B450)</f>
        <v>Electricity</v>
      </c>
      <c r="C1938" s="85">
        <f>IF(C450="","",C450)</f>
        <v>10</v>
      </c>
      <c r="D1938" s="87">
        <v>3</v>
      </c>
      <c r="E1938" s="85" t="str">
        <f>IF(E450="","",E450)</f>
        <v>Economy7</v>
      </c>
      <c r="F1938" s="85" t="str">
        <f>IF(F450="","",F450)</f>
        <v/>
      </c>
      <c r="G1938" s="85" t="str">
        <f>IF(G450="","",G450)</f>
        <v/>
      </c>
      <c r="H1938" s="85" t="str">
        <f>IF(H450="","",H450)</f>
        <v>Renewal</v>
      </c>
      <c r="I1938" s="85">
        <f>IF(I450="","",I450)</f>
        <v>24</v>
      </c>
      <c r="J1938" s="88">
        <f>IF(J450="","",J450)</f>
        <v>30000</v>
      </c>
      <c r="K1938" s="88">
        <f>IF(K450="","",K450)</f>
        <v>49999</v>
      </c>
      <c r="L1938" s="89">
        <f>IF(L450="","",L450)</f>
        <v>44901</v>
      </c>
      <c r="M1938" s="89" t="str">
        <f>IF(M450="","",M450)</f>
        <v/>
      </c>
      <c r="N1938" s="89">
        <f>IF(N450="","",N450)</f>
        <v>44901</v>
      </c>
      <c r="O1938" s="89" t="str">
        <f>IF(O450="","",O450)</f>
        <v/>
      </c>
      <c r="P1938" s="85" t="str">
        <f>"Monthly Variable "&amp;IF([1]RATES!P636="","",[1]RATES!P636)</f>
        <v>Monthly Variable Direct Debit</v>
      </c>
      <c r="Q1938" s="90" t="str">
        <f>IF(Q450="","",Q450)</f>
        <v>For Business</v>
      </c>
      <c r="R1938" s="85" t="str">
        <f>IF(R450="","",R450)</f>
        <v>With S/C</v>
      </c>
      <c r="S1938" s="85" t="str">
        <f>IF(S450="","",S450)</f>
        <v>N</v>
      </c>
      <c r="T1938" s="85" t="str">
        <f>IF(T450="","",T450)</f>
        <v/>
      </c>
      <c r="U1938" s="85" t="str">
        <f>IF(U450="","",U450)</f>
        <v/>
      </c>
      <c r="V1938" s="85" t="str">
        <f>IF(V450="","",V450)</f>
        <v/>
      </c>
      <c r="W1938" s="91" t="str">
        <f>IF(W450="","",W450)</f>
        <v/>
      </c>
      <c r="X1938" s="92">
        <f>IF(X450="","",X450)</f>
        <v>43.97</v>
      </c>
      <c r="Y1938" s="92">
        <f>IF(Y450="","",Y450)</f>
        <v>52.76</v>
      </c>
      <c r="Z1938" s="92">
        <f>IF(Z450="","",Z450)</f>
        <v>39.6</v>
      </c>
      <c r="AA1938" s="92" t="str">
        <f>IF(AA450="","",AA450)</f>
        <v/>
      </c>
      <c r="AB1938" s="92" t="str">
        <f>IF(AB450="","",AB450)</f>
        <v/>
      </c>
      <c r="AC1938" s="94">
        <f>IF(AC450="","",AC450)</f>
        <v>45747</v>
      </c>
      <c r="AD1938" s="96" t="str">
        <f>IF(AD450="","",AD450)</f>
        <v>U4</v>
      </c>
      <c r="AE1938" s="96" t="str">
        <f>IF(AE450="","",AE450)</f>
        <v>EBC_FORBUSPF_C25F</v>
      </c>
      <c r="AF1938" s="96" t="str">
        <f>IF(AF450="","",AF450)</f>
        <v>For Business vU4 Mar 2025</v>
      </c>
      <c r="AG1938" s="96" t="str">
        <f>IF(AG450="","",AG450)</f>
        <v>Elec For Bus Pre vU4 2yr BKF Mar 2025</v>
      </c>
      <c r="AH1938" s="85" t="str">
        <f>IF(AH450="","",AH450)</f>
        <v>C25F</v>
      </c>
    </row>
    <row r="1939" spans="1:34" s="34" customFormat="1" x14ac:dyDescent="0.25">
      <c r="A1939" s="40" t="str">
        <f t="shared" si="44"/>
        <v>11Economy7Monthly Variable Direct Debit30000-499992</v>
      </c>
      <c r="B1939" s="86" t="str">
        <f>IF(B451="","",B451)</f>
        <v>Electricity</v>
      </c>
      <c r="C1939" s="85">
        <f>IF(C451="","",C451)</f>
        <v>11</v>
      </c>
      <c r="D1939" s="87">
        <v>3</v>
      </c>
      <c r="E1939" s="85" t="str">
        <f>IF(E451="","",E451)</f>
        <v>Economy7</v>
      </c>
      <c r="F1939" s="85" t="str">
        <f>IF(F451="","",F451)</f>
        <v/>
      </c>
      <c r="G1939" s="85" t="str">
        <f>IF(G451="","",G451)</f>
        <v/>
      </c>
      <c r="H1939" s="85" t="str">
        <f>IF(H451="","",H451)</f>
        <v>Renewal</v>
      </c>
      <c r="I1939" s="85">
        <f>IF(I451="","",I451)</f>
        <v>24</v>
      </c>
      <c r="J1939" s="88">
        <f>IF(J451="","",J451)</f>
        <v>30000</v>
      </c>
      <c r="K1939" s="88">
        <f>IF(K451="","",K451)</f>
        <v>49999</v>
      </c>
      <c r="L1939" s="89">
        <f>IF(L451="","",L451)</f>
        <v>44901</v>
      </c>
      <c r="M1939" s="89" t="str">
        <f>IF(M451="","",M451)</f>
        <v/>
      </c>
      <c r="N1939" s="89">
        <f>IF(N451="","",N451)</f>
        <v>44901</v>
      </c>
      <c r="O1939" s="89" t="str">
        <f>IF(O451="","",O451)</f>
        <v/>
      </c>
      <c r="P1939" s="85" t="str">
        <f>"Monthly Variable "&amp;IF([1]RATES!P637="","",[1]RATES!P637)</f>
        <v>Monthly Variable Direct Debit</v>
      </c>
      <c r="Q1939" s="90" t="str">
        <f>IF(Q451="","",Q451)</f>
        <v>For Business</v>
      </c>
      <c r="R1939" s="85" t="str">
        <f>IF(R451="","",R451)</f>
        <v>With S/C</v>
      </c>
      <c r="S1939" s="85" t="str">
        <f>IF(S451="","",S451)</f>
        <v>N</v>
      </c>
      <c r="T1939" s="85" t="str">
        <f>IF(T451="","",T451)</f>
        <v/>
      </c>
      <c r="U1939" s="85" t="str">
        <f>IF(U451="","",U451)</f>
        <v/>
      </c>
      <c r="V1939" s="85" t="str">
        <f>IF(V451="","",V451)</f>
        <v/>
      </c>
      <c r="W1939" s="91" t="str">
        <f>IF(W451="","",W451)</f>
        <v/>
      </c>
      <c r="X1939" s="92">
        <f>IF(X451="","",X451)</f>
        <v>72</v>
      </c>
      <c r="Y1939" s="92">
        <f>IF(Y451="","",Y451)</f>
        <v>51.21</v>
      </c>
      <c r="Z1939" s="92">
        <f>IF(Z451="","",Z451)</f>
        <v>39.79</v>
      </c>
      <c r="AA1939" s="92" t="str">
        <f>IF(AA451="","",AA451)</f>
        <v/>
      </c>
      <c r="AB1939" s="92" t="str">
        <f>IF(AB451="","",AB451)</f>
        <v/>
      </c>
      <c r="AC1939" s="94">
        <f>IF(AC451="","",AC451)</f>
        <v>45747</v>
      </c>
      <c r="AD1939" s="96" t="str">
        <f>IF(AD451="","",AD451)</f>
        <v>U4</v>
      </c>
      <c r="AE1939" s="96" t="str">
        <f>IF(AE451="","",AE451)</f>
        <v>EBC_FORBUSPF_C25F</v>
      </c>
      <c r="AF1939" s="96" t="str">
        <f>IF(AF451="","",AF451)</f>
        <v>For Business vU4 Mar 2025</v>
      </c>
      <c r="AG1939" s="96" t="str">
        <f>IF(AG451="","",AG451)</f>
        <v>Elec For Bus Pre vU4 2yr BKF Mar 2025</v>
      </c>
      <c r="AH1939" s="85" t="str">
        <f>IF(AH451="","",AH451)</f>
        <v>C25F</v>
      </c>
    </row>
    <row r="1940" spans="1:34" s="34" customFormat="1" x14ac:dyDescent="0.25">
      <c r="A1940" s="40" t="str">
        <f t="shared" si="44"/>
        <v>12Economy7Monthly Variable Direct Debit30000-499992</v>
      </c>
      <c r="B1940" s="86" t="str">
        <f>IF(B452="","",B452)</f>
        <v>Electricity</v>
      </c>
      <c r="C1940" s="85">
        <f>IF(C452="","",C452)</f>
        <v>12</v>
      </c>
      <c r="D1940" s="87">
        <v>3</v>
      </c>
      <c r="E1940" s="85" t="str">
        <f>IF(E452="","",E452)</f>
        <v>Economy7</v>
      </c>
      <c r="F1940" s="85" t="str">
        <f>IF(F452="","",F452)</f>
        <v/>
      </c>
      <c r="G1940" s="85" t="str">
        <f>IF(G452="","",G452)</f>
        <v/>
      </c>
      <c r="H1940" s="85" t="str">
        <f>IF(H452="","",H452)</f>
        <v>Renewal</v>
      </c>
      <c r="I1940" s="85">
        <f>IF(I452="","",I452)</f>
        <v>24</v>
      </c>
      <c r="J1940" s="88">
        <f>IF(J452="","",J452)</f>
        <v>30000</v>
      </c>
      <c r="K1940" s="88">
        <f>IF(K452="","",K452)</f>
        <v>49999</v>
      </c>
      <c r="L1940" s="89">
        <f>IF(L452="","",L452)</f>
        <v>44901</v>
      </c>
      <c r="M1940" s="89" t="str">
        <f>IF(M452="","",M452)</f>
        <v/>
      </c>
      <c r="N1940" s="89">
        <f>IF(N452="","",N452)</f>
        <v>44901</v>
      </c>
      <c r="O1940" s="89" t="str">
        <f>IF(O452="","",O452)</f>
        <v/>
      </c>
      <c r="P1940" s="85" t="str">
        <f>"Monthly Variable "&amp;IF([1]RATES!P638="","",[1]RATES!P638)</f>
        <v>Monthly Variable Direct Debit</v>
      </c>
      <c r="Q1940" s="90" t="str">
        <f>IF(Q452="","",Q452)</f>
        <v>For Business</v>
      </c>
      <c r="R1940" s="85" t="str">
        <f>IF(R452="","",R452)</f>
        <v>With S/C</v>
      </c>
      <c r="S1940" s="85" t="str">
        <f>IF(S452="","",S452)</f>
        <v>N</v>
      </c>
      <c r="T1940" s="85" t="str">
        <f>IF(T452="","",T452)</f>
        <v/>
      </c>
      <c r="U1940" s="85" t="str">
        <f>IF(U452="","",U452)</f>
        <v/>
      </c>
      <c r="V1940" s="85" t="str">
        <f>IF(V452="","",V452)</f>
        <v/>
      </c>
      <c r="W1940" s="91" t="str">
        <f>IF(W452="","",W452)</f>
        <v/>
      </c>
      <c r="X1940" s="92">
        <f>IF(X452="","",X452)</f>
        <v>26.12</v>
      </c>
      <c r="Y1940" s="92">
        <f>IF(Y452="","",Y452)</f>
        <v>51.77</v>
      </c>
      <c r="Z1940" s="92">
        <f>IF(Z452="","",Z452)</f>
        <v>39.08</v>
      </c>
      <c r="AA1940" s="92" t="str">
        <f>IF(AA452="","",AA452)</f>
        <v/>
      </c>
      <c r="AB1940" s="92" t="str">
        <f>IF(AB452="","",AB452)</f>
        <v/>
      </c>
      <c r="AC1940" s="94">
        <f>IF(AC452="","",AC452)</f>
        <v>45747</v>
      </c>
      <c r="AD1940" s="96" t="str">
        <f>IF(AD452="","",AD452)</f>
        <v>U4</v>
      </c>
      <c r="AE1940" s="96" t="str">
        <f>IF(AE452="","",AE452)</f>
        <v>EBC_FORBUSPF_C25F</v>
      </c>
      <c r="AF1940" s="96" t="str">
        <f>IF(AF452="","",AF452)</f>
        <v>For Business vU4 Mar 2025</v>
      </c>
      <c r="AG1940" s="96" t="str">
        <f>IF(AG452="","",AG452)</f>
        <v>Elec For Bus Pre vU4 2yr BKF Mar 2025</v>
      </c>
      <c r="AH1940" s="85" t="str">
        <f>IF(AH452="","",AH452)</f>
        <v>C25F</v>
      </c>
    </row>
    <row r="1941" spans="1:34" s="34" customFormat="1" x14ac:dyDescent="0.25">
      <c r="A1941" s="40" t="str">
        <f t="shared" si="44"/>
        <v>13Economy7Monthly Variable Direct Debit30000-499992</v>
      </c>
      <c r="B1941" s="86" t="str">
        <f>IF(B453="","",B453)</f>
        <v>Electricity</v>
      </c>
      <c r="C1941" s="85">
        <f>IF(C453="","",C453)</f>
        <v>13</v>
      </c>
      <c r="D1941" s="87">
        <v>3</v>
      </c>
      <c r="E1941" s="85" t="str">
        <f>IF(E453="","",E453)</f>
        <v>Economy7</v>
      </c>
      <c r="F1941" s="85" t="str">
        <f>IF(F453="","",F453)</f>
        <v/>
      </c>
      <c r="G1941" s="85" t="str">
        <f>IF(G453="","",G453)</f>
        <v/>
      </c>
      <c r="H1941" s="85" t="str">
        <f>IF(H453="","",H453)</f>
        <v>Renewal</v>
      </c>
      <c r="I1941" s="85">
        <f>IF(I453="","",I453)</f>
        <v>24</v>
      </c>
      <c r="J1941" s="88">
        <f>IF(J453="","",J453)</f>
        <v>30000</v>
      </c>
      <c r="K1941" s="88">
        <f>IF(K453="","",K453)</f>
        <v>49999</v>
      </c>
      <c r="L1941" s="89">
        <f>IF(L453="","",L453)</f>
        <v>44901</v>
      </c>
      <c r="M1941" s="89" t="str">
        <f>IF(M453="","",M453)</f>
        <v/>
      </c>
      <c r="N1941" s="89">
        <f>IF(N453="","",N453)</f>
        <v>44901</v>
      </c>
      <c r="O1941" s="89" t="str">
        <f>IF(O453="","",O453)</f>
        <v/>
      </c>
      <c r="P1941" s="85" t="str">
        <f>"Monthly Variable "&amp;IF([1]RATES!P639="","",[1]RATES!P639)</f>
        <v>Monthly Variable Direct Debit</v>
      </c>
      <c r="Q1941" s="90" t="str">
        <f>IF(Q453="","",Q453)</f>
        <v>For Business</v>
      </c>
      <c r="R1941" s="85" t="str">
        <f>IF(R453="","",R453)</f>
        <v>With S/C</v>
      </c>
      <c r="S1941" s="85" t="str">
        <f>IF(S453="","",S453)</f>
        <v>N</v>
      </c>
      <c r="T1941" s="85" t="str">
        <f>IF(T453="","",T453)</f>
        <v/>
      </c>
      <c r="U1941" s="85" t="str">
        <f>IF(U453="","",U453)</f>
        <v/>
      </c>
      <c r="V1941" s="85" t="str">
        <f>IF(V453="","",V453)</f>
        <v/>
      </c>
      <c r="W1941" s="91" t="str">
        <f>IF(W453="","",W453)</f>
        <v/>
      </c>
      <c r="X1941" s="92">
        <f>IF(X453="","",X453)</f>
        <v>71.72</v>
      </c>
      <c r="Y1941" s="92">
        <f>IF(Y453="","",Y453)</f>
        <v>53.87</v>
      </c>
      <c r="Z1941" s="92">
        <f>IF(Z453="","",Z453)</f>
        <v>39.61</v>
      </c>
      <c r="AA1941" s="92" t="str">
        <f>IF(AA453="","",AA453)</f>
        <v/>
      </c>
      <c r="AB1941" s="92" t="str">
        <f>IF(AB453="","",AB453)</f>
        <v/>
      </c>
      <c r="AC1941" s="94">
        <f>IF(AC453="","",AC453)</f>
        <v>45747</v>
      </c>
      <c r="AD1941" s="96" t="str">
        <f>IF(AD453="","",AD453)</f>
        <v>U4</v>
      </c>
      <c r="AE1941" s="96" t="str">
        <f>IF(AE453="","",AE453)</f>
        <v>EBC_FORBUSPF_C25F</v>
      </c>
      <c r="AF1941" s="96" t="str">
        <f>IF(AF453="","",AF453)</f>
        <v>For Business vU4 Mar 2025</v>
      </c>
      <c r="AG1941" s="96" t="str">
        <f>IF(AG453="","",AG453)</f>
        <v>Elec For Bus Pre vU4 2yr BKF Mar 2025</v>
      </c>
      <c r="AH1941" s="85" t="str">
        <f>IF(AH453="","",AH453)</f>
        <v>C25F</v>
      </c>
    </row>
    <row r="1942" spans="1:34" s="34" customFormat="1" x14ac:dyDescent="0.25">
      <c r="A1942" s="40" t="str">
        <f t="shared" si="44"/>
        <v>14Economy7Monthly Variable Direct Debit30000-499992</v>
      </c>
      <c r="B1942" s="86" t="str">
        <f>IF(B454="","",B454)</f>
        <v>Electricity</v>
      </c>
      <c r="C1942" s="85">
        <f>IF(C454="","",C454)</f>
        <v>14</v>
      </c>
      <c r="D1942" s="87">
        <v>3</v>
      </c>
      <c r="E1942" s="85" t="str">
        <f>IF(E454="","",E454)</f>
        <v>Economy7</v>
      </c>
      <c r="F1942" s="85" t="str">
        <f>IF(F454="","",F454)</f>
        <v/>
      </c>
      <c r="G1942" s="85" t="str">
        <f>IF(G454="","",G454)</f>
        <v/>
      </c>
      <c r="H1942" s="85" t="str">
        <f>IF(H454="","",H454)</f>
        <v>Renewal</v>
      </c>
      <c r="I1942" s="85">
        <f>IF(I454="","",I454)</f>
        <v>24</v>
      </c>
      <c r="J1942" s="88">
        <f>IF(J454="","",J454)</f>
        <v>30000</v>
      </c>
      <c r="K1942" s="88">
        <f>IF(K454="","",K454)</f>
        <v>49999</v>
      </c>
      <c r="L1942" s="89">
        <f>IF(L454="","",L454)</f>
        <v>44901</v>
      </c>
      <c r="M1942" s="89" t="str">
        <f>IF(M454="","",M454)</f>
        <v/>
      </c>
      <c r="N1942" s="89">
        <f>IF(N454="","",N454)</f>
        <v>44901</v>
      </c>
      <c r="O1942" s="89" t="str">
        <f>IF(O454="","",O454)</f>
        <v/>
      </c>
      <c r="P1942" s="85" t="str">
        <f>"Monthly Variable "&amp;IF([1]RATES!P640="","",[1]RATES!P640)</f>
        <v>Monthly Variable Direct Debit</v>
      </c>
      <c r="Q1942" s="90" t="str">
        <f>IF(Q454="","",Q454)</f>
        <v>For Business</v>
      </c>
      <c r="R1942" s="85" t="str">
        <f>IF(R454="","",R454)</f>
        <v>With S/C</v>
      </c>
      <c r="S1942" s="85" t="str">
        <f>IF(S454="","",S454)</f>
        <v>N</v>
      </c>
      <c r="T1942" s="85" t="str">
        <f>IF(T454="","",T454)</f>
        <v/>
      </c>
      <c r="U1942" s="85" t="str">
        <f>IF(U454="","",U454)</f>
        <v/>
      </c>
      <c r="V1942" s="85" t="str">
        <f>IF(V454="","",V454)</f>
        <v/>
      </c>
      <c r="W1942" s="91" t="str">
        <f>IF(W454="","",W454)</f>
        <v/>
      </c>
      <c r="X1942" s="92">
        <f>IF(X454="","",X454)</f>
        <v>81.319999999999993</v>
      </c>
      <c r="Y1942" s="92">
        <f>IF(Y454="","",Y454)</f>
        <v>51.6</v>
      </c>
      <c r="Z1942" s="92">
        <f>IF(Z454="","",Z454)</f>
        <v>39.299999999999997</v>
      </c>
      <c r="AA1942" s="92" t="str">
        <f>IF(AA454="","",AA454)</f>
        <v/>
      </c>
      <c r="AB1942" s="92" t="str">
        <f>IF(AB454="","",AB454)</f>
        <v/>
      </c>
      <c r="AC1942" s="94">
        <f>IF(AC454="","",AC454)</f>
        <v>45747</v>
      </c>
      <c r="AD1942" s="96" t="str">
        <f>IF(AD454="","",AD454)</f>
        <v>U4</v>
      </c>
      <c r="AE1942" s="96" t="str">
        <f>IF(AE454="","",AE454)</f>
        <v>EBC_FORBUSPF_C25F</v>
      </c>
      <c r="AF1942" s="96" t="str">
        <f>IF(AF454="","",AF454)</f>
        <v>For Business vU4 Mar 2025</v>
      </c>
      <c r="AG1942" s="96" t="str">
        <f>IF(AG454="","",AG454)</f>
        <v>Elec For Bus Pre vU4 2yr BKF Mar 2025</v>
      </c>
      <c r="AH1942" s="85" t="str">
        <f>IF(AH454="","",AH454)</f>
        <v>C25F</v>
      </c>
    </row>
    <row r="1943" spans="1:34" s="34" customFormat="1" x14ac:dyDescent="0.25">
      <c r="A1943" s="40" t="str">
        <f t="shared" si="44"/>
        <v>15Economy7Monthly Variable Direct Debit30000-499992</v>
      </c>
      <c r="B1943" s="86" t="str">
        <f>IF(B455="","",B455)</f>
        <v>Electricity</v>
      </c>
      <c r="C1943" s="85">
        <f>IF(C455="","",C455)</f>
        <v>15</v>
      </c>
      <c r="D1943" s="87">
        <v>3</v>
      </c>
      <c r="E1943" s="85" t="str">
        <f>IF(E455="","",E455)</f>
        <v>Economy7</v>
      </c>
      <c r="F1943" s="85" t="str">
        <f>IF(F455="","",F455)</f>
        <v/>
      </c>
      <c r="G1943" s="85" t="str">
        <f>IF(G455="","",G455)</f>
        <v/>
      </c>
      <c r="H1943" s="85" t="str">
        <f>IF(H455="","",H455)</f>
        <v>Renewal</v>
      </c>
      <c r="I1943" s="85">
        <f>IF(I455="","",I455)</f>
        <v>24</v>
      </c>
      <c r="J1943" s="88">
        <f>IF(J455="","",J455)</f>
        <v>30000</v>
      </c>
      <c r="K1943" s="88">
        <f>IF(K455="","",K455)</f>
        <v>49999</v>
      </c>
      <c r="L1943" s="89">
        <f>IF(L455="","",L455)</f>
        <v>44901</v>
      </c>
      <c r="M1943" s="89" t="str">
        <f>IF(M455="","",M455)</f>
        <v/>
      </c>
      <c r="N1943" s="89">
        <f>IF(N455="","",N455)</f>
        <v>44901</v>
      </c>
      <c r="O1943" s="89" t="str">
        <f>IF(O455="","",O455)</f>
        <v/>
      </c>
      <c r="P1943" s="85" t="str">
        <f>"Monthly Variable "&amp;IF([1]RATES!P641="","",[1]RATES!P641)</f>
        <v>Monthly Variable Direct Debit</v>
      </c>
      <c r="Q1943" s="90" t="str">
        <f>IF(Q455="","",Q455)</f>
        <v>For Business</v>
      </c>
      <c r="R1943" s="85" t="str">
        <f>IF(R455="","",R455)</f>
        <v>With S/C</v>
      </c>
      <c r="S1943" s="85" t="str">
        <f>IF(S455="","",S455)</f>
        <v>N</v>
      </c>
      <c r="T1943" s="85" t="str">
        <f>IF(T455="","",T455)</f>
        <v/>
      </c>
      <c r="U1943" s="85" t="str">
        <f>IF(U455="","",U455)</f>
        <v/>
      </c>
      <c r="V1943" s="85" t="str">
        <f>IF(V455="","",V455)</f>
        <v/>
      </c>
      <c r="W1943" s="91" t="str">
        <f>IF(W455="","",W455)</f>
        <v/>
      </c>
      <c r="X1943" s="92">
        <f>IF(X455="","",X455)</f>
        <v>88.61</v>
      </c>
      <c r="Y1943" s="92">
        <f>IF(Y455="","",Y455)</f>
        <v>51.93</v>
      </c>
      <c r="Z1943" s="92">
        <f>IF(Z455="","",Z455)</f>
        <v>39.130000000000003</v>
      </c>
      <c r="AA1943" s="92" t="str">
        <f>IF(AA455="","",AA455)</f>
        <v/>
      </c>
      <c r="AB1943" s="92" t="str">
        <f>IF(AB455="","",AB455)</f>
        <v/>
      </c>
      <c r="AC1943" s="94">
        <f>IF(AC455="","",AC455)</f>
        <v>45747</v>
      </c>
      <c r="AD1943" s="96" t="str">
        <f>IF(AD455="","",AD455)</f>
        <v>U4</v>
      </c>
      <c r="AE1943" s="96" t="str">
        <f>IF(AE455="","",AE455)</f>
        <v>EBC_FORBUSPF_C25F</v>
      </c>
      <c r="AF1943" s="96" t="str">
        <f>IF(AF455="","",AF455)</f>
        <v>For Business vU4 Mar 2025</v>
      </c>
      <c r="AG1943" s="96" t="str">
        <f>IF(AG455="","",AG455)</f>
        <v>Elec For Bus Pre vU4 2yr BKF Mar 2025</v>
      </c>
      <c r="AH1943" s="85" t="str">
        <f>IF(AH455="","",AH455)</f>
        <v>C25F</v>
      </c>
    </row>
    <row r="1944" spans="1:34" s="34" customFormat="1" x14ac:dyDescent="0.25">
      <c r="A1944" s="40" t="str">
        <f t="shared" si="44"/>
        <v>16Economy7Monthly Variable Direct Debit30000-499992</v>
      </c>
      <c r="B1944" s="86" t="str">
        <f>IF(B456="","",B456)</f>
        <v>Electricity</v>
      </c>
      <c r="C1944" s="85">
        <f>IF(C456="","",C456)</f>
        <v>16</v>
      </c>
      <c r="D1944" s="87">
        <v>3</v>
      </c>
      <c r="E1944" s="85" t="str">
        <f>IF(E456="","",E456)</f>
        <v>Economy7</v>
      </c>
      <c r="F1944" s="85" t="str">
        <f>IF(F456="","",F456)</f>
        <v/>
      </c>
      <c r="G1944" s="85" t="str">
        <f>IF(G456="","",G456)</f>
        <v/>
      </c>
      <c r="H1944" s="85" t="str">
        <f>IF(H456="","",H456)</f>
        <v>Renewal</v>
      </c>
      <c r="I1944" s="85">
        <f>IF(I456="","",I456)</f>
        <v>24</v>
      </c>
      <c r="J1944" s="88">
        <f>IF(J456="","",J456)</f>
        <v>30000</v>
      </c>
      <c r="K1944" s="88">
        <f>IF(K456="","",K456)</f>
        <v>49999</v>
      </c>
      <c r="L1944" s="89">
        <f>IF(L456="","",L456)</f>
        <v>44901</v>
      </c>
      <c r="M1944" s="89" t="str">
        <f>IF(M456="","",M456)</f>
        <v/>
      </c>
      <c r="N1944" s="89">
        <f>IF(N456="","",N456)</f>
        <v>44901</v>
      </c>
      <c r="O1944" s="89" t="str">
        <f>IF(O456="","",O456)</f>
        <v/>
      </c>
      <c r="P1944" s="85" t="str">
        <f>"Monthly Variable "&amp;IF([1]RATES!P642="","",[1]RATES!P642)</f>
        <v>Monthly Variable Direct Debit</v>
      </c>
      <c r="Q1944" s="90" t="str">
        <f>IF(Q456="","",Q456)</f>
        <v>For Business</v>
      </c>
      <c r="R1944" s="85" t="str">
        <f>IF(R456="","",R456)</f>
        <v>With S/C</v>
      </c>
      <c r="S1944" s="85" t="str">
        <f>IF(S456="","",S456)</f>
        <v>N</v>
      </c>
      <c r="T1944" s="85" t="str">
        <f>IF(T456="","",T456)</f>
        <v/>
      </c>
      <c r="U1944" s="85" t="str">
        <f>IF(U456="","",U456)</f>
        <v/>
      </c>
      <c r="V1944" s="85" t="str">
        <f>IF(V456="","",V456)</f>
        <v/>
      </c>
      <c r="W1944" s="91" t="str">
        <f>IF(W456="","",W456)</f>
        <v/>
      </c>
      <c r="X1944" s="92">
        <f>IF(X456="","",X456)</f>
        <v>54.28</v>
      </c>
      <c r="Y1944" s="92">
        <f>IF(Y456="","",Y456)</f>
        <v>52.69</v>
      </c>
      <c r="Z1944" s="92">
        <f>IF(Z456="","",Z456)</f>
        <v>39.619999999999997</v>
      </c>
      <c r="AA1944" s="92" t="str">
        <f>IF(AA456="","",AA456)</f>
        <v/>
      </c>
      <c r="AB1944" s="92" t="str">
        <f>IF(AB456="","",AB456)</f>
        <v/>
      </c>
      <c r="AC1944" s="94">
        <f>IF(AC456="","",AC456)</f>
        <v>45747</v>
      </c>
      <c r="AD1944" s="96" t="str">
        <f>IF(AD456="","",AD456)</f>
        <v>U4</v>
      </c>
      <c r="AE1944" s="96" t="str">
        <f>IF(AE456="","",AE456)</f>
        <v>EBC_FORBUSPF_C25F</v>
      </c>
      <c r="AF1944" s="96" t="str">
        <f>IF(AF456="","",AF456)</f>
        <v>For Business vU4 Mar 2025</v>
      </c>
      <c r="AG1944" s="96" t="str">
        <f>IF(AG456="","",AG456)</f>
        <v>Elec For Bus Pre vU4 2yr BKF Mar 2025</v>
      </c>
      <c r="AH1944" s="85" t="str">
        <f>IF(AH456="","",AH456)</f>
        <v>C25F</v>
      </c>
    </row>
    <row r="1945" spans="1:34" s="34" customFormat="1" x14ac:dyDescent="0.25">
      <c r="A1945" s="40" t="str">
        <f t="shared" si="44"/>
        <v>17Economy7Monthly Variable Direct Debit30000-499992</v>
      </c>
      <c r="B1945" s="86" t="str">
        <f>IF(B457="","",B457)</f>
        <v>Electricity</v>
      </c>
      <c r="C1945" s="85">
        <f>IF(C457="","",C457)</f>
        <v>17</v>
      </c>
      <c r="D1945" s="87">
        <v>3</v>
      </c>
      <c r="E1945" s="85" t="str">
        <f>IF(E457="","",E457)</f>
        <v>Economy7</v>
      </c>
      <c r="F1945" s="85" t="str">
        <f>IF(F457="","",F457)</f>
        <v/>
      </c>
      <c r="G1945" s="85" t="str">
        <f>IF(G457="","",G457)</f>
        <v/>
      </c>
      <c r="H1945" s="85" t="str">
        <f>IF(H457="","",H457)</f>
        <v>Renewal</v>
      </c>
      <c r="I1945" s="85">
        <f>IF(I457="","",I457)</f>
        <v>24</v>
      </c>
      <c r="J1945" s="88">
        <f>IF(J457="","",J457)</f>
        <v>30000</v>
      </c>
      <c r="K1945" s="88">
        <f>IF(K457="","",K457)</f>
        <v>49999</v>
      </c>
      <c r="L1945" s="89">
        <f>IF(L457="","",L457)</f>
        <v>44901</v>
      </c>
      <c r="M1945" s="89" t="str">
        <f>IF(M457="","",M457)</f>
        <v/>
      </c>
      <c r="N1945" s="89">
        <f>IF(N457="","",N457)</f>
        <v>44901</v>
      </c>
      <c r="O1945" s="89" t="str">
        <f>IF(O457="","",O457)</f>
        <v/>
      </c>
      <c r="P1945" s="85" t="str">
        <f>"Monthly Variable "&amp;IF([1]RATES!P643="","",[1]RATES!P643)</f>
        <v>Monthly Variable Direct Debit</v>
      </c>
      <c r="Q1945" s="90" t="str">
        <f>IF(Q457="","",Q457)</f>
        <v>For Business</v>
      </c>
      <c r="R1945" s="85" t="str">
        <f>IF(R457="","",R457)</f>
        <v>With S/C</v>
      </c>
      <c r="S1945" s="85" t="str">
        <f>IF(S457="","",S457)</f>
        <v>N</v>
      </c>
      <c r="T1945" s="85" t="str">
        <f>IF(T457="","",T457)</f>
        <v/>
      </c>
      <c r="U1945" s="85" t="str">
        <f>IF(U457="","",U457)</f>
        <v/>
      </c>
      <c r="V1945" s="85" t="str">
        <f>IF(V457="","",V457)</f>
        <v/>
      </c>
      <c r="W1945" s="91" t="str">
        <f>IF(W457="","",W457)</f>
        <v/>
      </c>
      <c r="X1945" s="92">
        <f>IF(X457="","",X457)</f>
        <v>67.17</v>
      </c>
      <c r="Y1945" s="92">
        <f>IF(Y457="","",Y457)</f>
        <v>53.32</v>
      </c>
      <c r="Z1945" s="92">
        <f>IF(Z457="","",Z457)</f>
        <v>40.32</v>
      </c>
      <c r="AA1945" s="92" t="str">
        <f>IF(AA457="","",AA457)</f>
        <v/>
      </c>
      <c r="AB1945" s="92" t="str">
        <f>IF(AB457="","",AB457)</f>
        <v/>
      </c>
      <c r="AC1945" s="94">
        <f>IF(AC457="","",AC457)</f>
        <v>45747</v>
      </c>
      <c r="AD1945" s="96" t="str">
        <f>IF(AD457="","",AD457)</f>
        <v>U4</v>
      </c>
      <c r="AE1945" s="96" t="str">
        <f>IF(AE457="","",AE457)</f>
        <v>EBC_FORBUSPF_C25F</v>
      </c>
      <c r="AF1945" s="96" t="str">
        <f>IF(AF457="","",AF457)</f>
        <v>For Business vU4 Mar 2025</v>
      </c>
      <c r="AG1945" s="96" t="str">
        <f>IF(AG457="","",AG457)</f>
        <v>Elec For Bus Pre vU4 2yr BKF Mar 2025</v>
      </c>
      <c r="AH1945" s="85" t="str">
        <f>IF(AH457="","",AH457)</f>
        <v>C25F</v>
      </c>
    </row>
    <row r="1946" spans="1:34" s="34" customFormat="1" x14ac:dyDescent="0.25">
      <c r="A1946" s="40" t="str">
        <f t="shared" si="44"/>
        <v>18Economy7Monthly Variable Direct Debit30000-499992</v>
      </c>
      <c r="B1946" s="86" t="str">
        <f>IF(B458="","",B458)</f>
        <v>Electricity</v>
      </c>
      <c r="C1946" s="85">
        <f>IF(C458="","",C458)</f>
        <v>18</v>
      </c>
      <c r="D1946" s="87">
        <v>3</v>
      </c>
      <c r="E1946" s="85" t="str">
        <f>IF(E458="","",E458)</f>
        <v>Economy7</v>
      </c>
      <c r="F1946" s="85" t="str">
        <f>IF(F458="","",F458)</f>
        <v/>
      </c>
      <c r="G1946" s="85" t="str">
        <f>IF(G458="","",G458)</f>
        <v/>
      </c>
      <c r="H1946" s="85" t="str">
        <f>IF(H458="","",H458)</f>
        <v>Renewal</v>
      </c>
      <c r="I1946" s="85">
        <f>IF(I458="","",I458)</f>
        <v>24</v>
      </c>
      <c r="J1946" s="88">
        <f>IF(J458="","",J458)</f>
        <v>30000</v>
      </c>
      <c r="K1946" s="88">
        <f>IF(K458="","",K458)</f>
        <v>49999</v>
      </c>
      <c r="L1946" s="89">
        <f>IF(L458="","",L458)</f>
        <v>44901</v>
      </c>
      <c r="M1946" s="89" t="str">
        <f>IF(M458="","",M458)</f>
        <v/>
      </c>
      <c r="N1946" s="89">
        <f>IF(N458="","",N458)</f>
        <v>44901</v>
      </c>
      <c r="O1946" s="89" t="str">
        <f>IF(O458="","",O458)</f>
        <v/>
      </c>
      <c r="P1946" s="85" t="str">
        <f>"Monthly Variable "&amp;IF([1]RATES!P644="","",[1]RATES!P644)</f>
        <v>Monthly Variable Direct Debit</v>
      </c>
      <c r="Q1946" s="90" t="str">
        <f>IF(Q458="","",Q458)</f>
        <v>For Business</v>
      </c>
      <c r="R1946" s="85" t="str">
        <f>IF(R458="","",R458)</f>
        <v>With S/C</v>
      </c>
      <c r="S1946" s="85" t="str">
        <f>IF(S458="","",S458)</f>
        <v>N</v>
      </c>
      <c r="T1946" s="85" t="str">
        <f>IF(T458="","",T458)</f>
        <v/>
      </c>
      <c r="U1946" s="85" t="str">
        <f>IF(U458="","",U458)</f>
        <v/>
      </c>
      <c r="V1946" s="85" t="str">
        <f>IF(V458="","",V458)</f>
        <v/>
      </c>
      <c r="W1946" s="91" t="str">
        <f>IF(W458="","",W458)</f>
        <v/>
      </c>
      <c r="X1946" s="92">
        <f>IF(X458="","",X458)</f>
        <v>81.19</v>
      </c>
      <c r="Y1946" s="92">
        <f>IF(Y458="","",Y458)</f>
        <v>52.91</v>
      </c>
      <c r="Z1946" s="92">
        <f>IF(Z458="","",Z458)</f>
        <v>39.479999999999997</v>
      </c>
      <c r="AA1946" s="92" t="str">
        <f>IF(AA458="","",AA458)</f>
        <v/>
      </c>
      <c r="AB1946" s="92" t="str">
        <f>IF(AB458="","",AB458)</f>
        <v/>
      </c>
      <c r="AC1946" s="94">
        <f>IF(AC458="","",AC458)</f>
        <v>45747</v>
      </c>
      <c r="AD1946" s="96" t="str">
        <f>IF(AD458="","",AD458)</f>
        <v>U4</v>
      </c>
      <c r="AE1946" s="96" t="str">
        <f>IF(AE458="","",AE458)</f>
        <v>EBC_FORBUSPF_C25F</v>
      </c>
      <c r="AF1946" s="96" t="str">
        <f>IF(AF458="","",AF458)</f>
        <v>For Business vU4 Mar 2025</v>
      </c>
      <c r="AG1946" s="96" t="str">
        <f>IF(AG458="","",AG458)</f>
        <v>Elec For Bus Pre vU4 2yr BKF Mar 2025</v>
      </c>
      <c r="AH1946" s="85" t="str">
        <f>IF(AH458="","",AH458)</f>
        <v>C25F</v>
      </c>
    </row>
    <row r="1947" spans="1:34" s="34" customFormat="1" x14ac:dyDescent="0.25">
      <c r="A1947" s="40" t="str">
        <f t="shared" si="44"/>
        <v>19Economy7Monthly Variable Direct Debit30000-499992</v>
      </c>
      <c r="B1947" s="86" t="str">
        <f>IF(B459="","",B459)</f>
        <v>Electricity</v>
      </c>
      <c r="C1947" s="85">
        <f>IF(C459="","",C459)</f>
        <v>19</v>
      </c>
      <c r="D1947" s="87">
        <v>3</v>
      </c>
      <c r="E1947" s="85" t="str">
        <f>IF(E459="","",E459)</f>
        <v>Economy7</v>
      </c>
      <c r="F1947" s="85" t="str">
        <f>IF(F459="","",F459)</f>
        <v/>
      </c>
      <c r="G1947" s="85" t="str">
        <f>IF(G459="","",G459)</f>
        <v/>
      </c>
      <c r="H1947" s="85" t="str">
        <f>IF(H459="","",H459)</f>
        <v>Renewal</v>
      </c>
      <c r="I1947" s="85">
        <f>IF(I459="","",I459)</f>
        <v>24</v>
      </c>
      <c r="J1947" s="88">
        <f>IF(J459="","",J459)</f>
        <v>30000</v>
      </c>
      <c r="K1947" s="88">
        <f>IF(K459="","",K459)</f>
        <v>49999</v>
      </c>
      <c r="L1947" s="89">
        <f>IF(L459="","",L459)</f>
        <v>44901</v>
      </c>
      <c r="M1947" s="89" t="str">
        <f>IF(M459="","",M459)</f>
        <v/>
      </c>
      <c r="N1947" s="89">
        <f>IF(N459="","",N459)</f>
        <v>44901</v>
      </c>
      <c r="O1947" s="89" t="str">
        <f>IF(O459="","",O459)</f>
        <v/>
      </c>
      <c r="P1947" s="85" t="str">
        <f>"Monthly Variable "&amp;IF([1]RATES!P645="","",[1]RATES!P645)</f>
        <v>Monthly Variable Direct Debit</v>
      </c>
      <c r="Q1947" s="90" t="str">
        <f>IF(Q459="","",Q459)</f>
        <v>For Business</v>
      </c>
      <c r="R1947" s="85" t="str">
        <f>IF(R459="","",R459)</f>
        <v>With S/C</v>
      </c>
      <c r="S1947" s="85" t="str">
        <f>IF(S459="","",S459)</f>
        <v>N</v>
      </c>
      <c r="T1947" s="85" t="str">
        <f>IF(T459="","",T459)</f>
        <v/>
      </c>
      <c r="U1947" s="85" t="str">
        <f>IF(U459="","",U459)</f>
        <v/>
      </c>
      <c r="V1947" s="85" t="str">
        <f>IF(V459="","",V459)</f>
        <v/>
      </c>
      <c r="W1947" s="91" t="str">
        <f>IF(W459="","",W459)</f>
        <v/>
      </c>
      <c r="X1947" s="92">
        <f>IF(X459="","",X459)</f>
        <v>52.79</v>
      </c>
      <c r="Y1947" s="92">
        <f>IF(Y459="","",Y459)</f>
        <v>52.54</v>
      </c>
      <c r="Z1947" s="92">
        <f>IF(Z459="","",Z459)</f>
        <v>39.26</v>
      </c>
      <c r="AA1947" s="92" t="str">
        <f>IF(AA459="","",AA459)</f>
        <v/>
      </c>
      <c r="AB1947" s="92" t="str">
        <f>IF(AB459="","",AB459)</f>
        <v/>
      </c>
      <c r="AC1947" s="94">
        <f>IF(AC459="","",AC459)</f>
        <v>45747</v>
      </c>
      <c r="AD1947" s="96" t="str">
        <f>IF(AD459="","",AD459)</f>
        <v>U4</v>
      </c>
      <c r="AE1947" s="96" t="str">
        <f>IF(AE459="","",AE459)</f>
        <v>EBC_FORBUSPF_C25F</v>
      </c>
      <c r="AF1947" s="96" t="str">
        <f>IF(AF459="","",AF459)</f>
        <v>For Business vU4 Mar 2025</v>
      </c>
      <c r="AG1947" s="96" t="str">
        <f>IF(AG459="","",AG459)</f>
        <v>Elec For Bus Pre vU4 2yr BKF Mar 2025</v>
      </c>
      <c r="AH1947" s="85" t="str">
        <f>IF(AH459="","",AH459)</f>
        <v>C25F</v>
      </c>
    </row>
    <row r="1948" spans="1:34" s="34" customFormat="1" x14ac:dyDescent="0.25">
      <c r="A1948" s="40" t="str">
        <f t="shared" si="44"/>
        <v>20Economy7Monthly Variable Direct Debit30000-499992</v>
      </c>
      <c r="B1948" s="86" t="str">
        <f>IF(B460="","",B460)</f>
        <v>Electricity</v>
      </c>
      <c r="C1948" s="85">
        <f>IF(C460="","",C460)</f>
        <v>20</v>
      </c>
      <c r="D1948" s="87">
        <v>3</v>
      </c>
      <c r="E1948" s="85" t="str">
        <f>IF(E460="","",E460)</f>
        <v>Economy7</v>
      </c>
      <c r="F1948" s="85" t="str">
        <f>IF(F460="","",F460)</f>
        <v/>
      </c>
      <c r="G1948" s="85" t="str">
        <f>IF(G460="","",G460)</f>
        <v/>
      </c>
      <c r="H1948" s="85" t="str">
        <f>IF(H460="","",H460)</f>
        <v>Renewal</v>
      </c>
      <c r="I1948" s="85">
        <f>IF(I460="","",I460)</f>
        <v>24</v>
      </c>
      <c r="J1948" s="88">
        <f>IF(J460="","",J460)</f>
        <v>30000</v>
      </c>
      <c r="K1948" s="88">
        <f>IF(K460="","",K460)</f>
        <v>49999</v>
      </c>
      <c r="L1948" s="89">
        <f>IF(L460="","",L460)</f>
        <v>44901</v>
      </c>
      <c r="M1948" s="89" t="str">
        <f>IF(M460="","",M460)</f>
        <v/>
      </c>
      <c r="N1948" s="89">
        <f>IF(N460="","",N460)</f>
        <v>44901</v>
      </c>
      <c r="O1948" s="89" t="str">
        <f>IF(O460="","",O460)</f>
        <v/>
      </c>
      <c r="P1948" s="85" t="str">
        <f>"Monthly Variable "&amp;IF([1]RATES!P646="","",[1]RATES!P646)</f>
        <v>Monthly Variable Direct Debit</v>
      </c>
      <c r="Q1948" s="90" t="str">
        <f>IF(Q460="","",Q460)</f>
        <v>For Business</v>
      </c>
      <c r="R1948" s="85" t="str">
        <f>IF(R460="","",R460)</f>
        <v>With S/C</v>
      </c>
      <c r="S1948" s="85" t="str">
        <f>IF(S460="","",S460)</f>
        <v>N</v>
      </c>
      <c r="T1948" s="85" t="str">
        <f>IF(T460="","",T460)</f>
        <v/>
      </c>
      <c r="U1948" s="85" t="str">
        <f>IF(U460="","",U460)</f>
        <v/>
      </c>
      <c r="V1948" s="85" t="str">
        <f>IF(V460="","",V460)</f>
        <v/>
      </c>
      <c r="W1948" s="91" t="str">
        <f>IF(W460="","",W460)</f>
        <v/>
      </c>
      <c r="X1948" s="92">
        <f>IF(X460="","",X460)</f>
        <v>59.66</v>
      </c>
      <c r="Y1948" s="92">
        <f>IF(Y460="","",Y460)</f>
        <v>52</v>
      </c>
      <c r="Z1948" s="92">
        <f>IF(Z460="","",Z460)</f>
        <v>39.299999999999997</v>
      </c>
      <c r="AA1948" s="92" t="str">
        <f>IF(AA460="","",AA460)</f>
        <v/>
      </c>
      <c r="AB1948" s="92" t="str">
        <f>IF(AB460="","",AB460)</f>
        <v/>
      </c>
      <c r="AC1948" s="94">
        <f>IF(AC460="","",AC460)</f>
        <v>45747</v>
      </c>
      <c r="AD1948" s="96" t="str">
        <f>IF(AD460="","",AD460)</f>
        <v>U4</v>
      </c>
      <c r="AE1948" s="96" t="str">
        <f>IF(AE460="","",AE460)</f>
        <v>EBC_FORBUSPF_C25F</v>
      </c>
      <c r="AF1948" s="96" t="str">
        <f>IF(AF460="","",AF460)</f>
        <v>For Business vU4 Mar 2025</v>
      </c>
      <c r="AG1948" s="96" t="str">
        <f>IF(AG460="","",AG460)</f>
        <v>Elec For Bus Pre vU4 2yr BKF Mar 2025</v>
      </c>
      <c r="AH1948" s="85" t="str">
        <f>IF(AH460="","",AH460)</f>
        <v>C25F</v>
      </c>
    </row>
    <row r="1949" spans="1:34" s="34" customFormat="1" x14ac:dyDescent="0.25">
      <c r="A1949" s="40" t="str">
        <f t="shared" si="44"/>
        <v>21Economy7Monthly Variable Direct Debit30000-499992</v>
      </c>
      <c r="B1949" s="86" t="str">
        <f>IF(B461="","",B461)</f>
        <v>Electricity</v>
      </c>
      <c r="C1949" s="85">
        <f>IF(C461="","",C461)</f>
        <v>21</v>
      </c>
      <c r="D1949" s="87">
        <v>3</v>
      </c>
      <c r="E1949" s="85" t="str">
        <f>IF(E461="","",E461)</f>
        <v>Economy7</v>
      </c>
      <c r="F1949" s="85" t="str">
        <f>IF(F461="","",F461)</f>
        <v/>
      </c>
      <c r="G1949" s="85" t="str">
        <f>IF(G461="","",G461)</f>
        <v/>
      </c>
      <c r="H1949" s="85" t="str">
        <f>IF(H461="","",H461)</f>
        <v>Renewal</v>
      </c>
      <c r="I1949" s="85">
        <f>IF(I461="","",I461)</f>
        <v>24</v>
      </c>
      <c r="J1949" s="88">
        <f>IF(J461="","",J461)</f>
        <v>30000</v>
      </c>
      <c r="K1949" s="88">
        <f>IF(K461="","",K461)</f>
        <v>49999</v>
      </c>
      <c r="L1949" s="89">
        <f>IF(L461="","",L461)</f>
        <v>44901</v>
      </c>
      <c r="M1949" s="89" t="str">
        <f>IF(M461="","",M461)</f>
        <v/>
      </c>
      <c r="N1949" s="89">
        <f>IF(N461="","",N461)</f>
        <v>44901</v>
      </c>
      <c r="O1949" s="89" t="str">
        <f>IF(O461="","",O461)</f>
        <v/>
      </c>
      <c r="P1949" s="85" t="str">
        <f>"Monthly Variable "&amp;IF([1]RATES!P647="","",[1]RATES!P647)</f>
        <v>Monthly Variable Direct Debit</v>
      </c>
      <c r="Q1949" s="90" t="str">
        <f>IF(Q461="","",Q461)</f>
        <v>For Business</v>
      </c>
      <c r="R1949" s="85" t="str">
        <f>IF(R461="","",R461)</f>
        <v>With S/C</v>
      </c>
      <c r="S1949" s="85" t="str">
        <f>IF(S461="","",S461)</f>
        <v>N</v>
      </c>
      <c r="T1949" s="85" t="str">
        <f>IF(T461="","",T461)</f>
        <v/>
      </c>
      <c r="U1949" s="85" t="str">
        <f>IF(U461="","",U461)</f>
        <v/>
      </c>
      <c r="V1949" s="85" t="str">
        <f>IF(V461="","",V461)</f>
        <v/>
      </c>
      <c r="W1949" s="91" t="str">
        <f>IF(W461="","",W461)</f>
        <v/>
      </c>
      <c r="X1949" s="92">
        <f>IF(X461="","",X461)</f>
        <v>89.2</v>
      </c>
      <c r="Y1949" s="92">
        <f>IF(Y461="","",Y461)</f>
        <v>51.85</v>
      </c>
      <c r="Z1949" s="92">
        <f>IF(Z461="","",Z461)</f>
        <v>39.31</v>
      </c>
      <c r="AA1949" s="92" t="str">
        <f>IF(AA461="","",AA461)</f>
        <v/>
      </c>
      <c r="AB1949" s="92" t="str">
        <f>IF(AB461="","",AB461)</f>
        <v/>
      </c>
      <c r="AC1949" s="94">
        <f>IF(AC461="","",AC461)</f>
        <v>45747</v>
      </c>
      <c r="AD1949" s="96" t="str">
        <f>IF(AD461="","",AD461)</f>
        <v>U4</v>
      </c>
      <c r="AE1949" s="96" t="str">
        <f>IF(AE461="","",AE461)</f>
        <v>EBC_FORBUSPF_C25F</v>
      </c>
      <c r="AF1949" s="96" t="str">
        <f>IF(AF461="","",AF461)</f>
        <v>For Business vU4 Mar 2025</v>
      </c>
      <c r="AG1949" s="96" t="str">
        <f>IF(AG461="","",AG461)</f>
        <v>Elec For Bus Pre vU4 2yr BKF Mar 2025</v>
      </c>
      <c r="AH1949" s="85" t="str">
        <f>IF(AH461="","",AH461)</f>
        <v>C25F</v>
      </c>
    </row>
    <row r="1950" spans="1:34" s="34" customFormat="1" x14ac:dyDescent="0.25">
      <c r="A1950" s="40" t="str">
        <f t="shared" si="44"/>
        <v>22Economy7Monthly Variable Direct Debit30000-499992</v>
      </c>
      <c r="B1950" s="86" t="str">
        <f>IF(B462="","",B462)</f>
        <v>Electricity</v>
      </c>
      <c r="C1950" s="85">
        <f>IF(C462="","",C462)</f>
        <v>22</v>
      </c>
      <c r="D1950" s="87">
        <v>3</v>
      </c>
      <c r="E1950" s="85" t="str">
        <f>IF(E462="","",E462)</f>
        <v>Economy7</v>
      </c>
      <c r="F1950" s="85" t="str">
        <f>IF(F462="","",F462)</f>
        <v/>
      </c>
      <c r="G1950" s="85" t="str">
        <f>IF(G462="","",G462)</f>
        <v/>
      </c>
      <c r="H1950" s="85" t="str">
        <f>IF(H462="","",H462)</f>
        <v>Renewal</v>
      </c>
      <c r="I1950" s="85">
        <f>IF(I462="","",I462)</f>
        <v>24</v>
      </c>
      <c r="J1950" s="88">
        <f>IF(J462="","",J462)</f>
        <v>30000</v>
      </c>
      <c r="K1950" s="88">
        <f>IF(K462="","",K462)</f>
        <v>49999</v>
      </c>
      <c r="L1950" s="89">
        <f>IF(L462="","",L462)</f>
        <v>44901</v>
      </c>
      <c r="M1950" s="89" t="str">
        <f>IF(M462="","",M462)</f>
        <v/>
      </c>
      <c r="N1950" s="89">
        <f>IF(N462="","",N462)</f>
        <v>44901</v>
      </c>
      <c r="O1950" s="89" t="str">
        <f>IF(O462="","",O462)</f>
        <v/>
      </c>
      <c r="P1950" s="85" t="str">
        <f>"Monthly Variable "&amp;IF([1]RATES!P648="","",[1]RATES!P648)</f>
        <v>Monthly Variable Direct Debit</v>
      </c>
      <c r="Q1950" s="90" t="str">
        <f>IF(Q462="","",Q462)</f>
        <v>For Business</v>
      </c>
      <c r="R1950" s="85" t="str">
        <f>IF(R462="","",R462)</f>
        <v>With S/C</v>
      </c>
      <c r="S1950" s="85" t="str">
        <f>IF(S462="","",S462)</f>
        <v>N</v>
      </c>
      <c r="T1950" s="85" t="str">
        <f>IF(T462="","",T462)</f>
        <v/>
      </c>
      <c r="U1950" s="85" t="str">
        <f>IF(U462="","",U462)</f>
        <v/>
      </c>
      <c r="V1950" s="85" t="str">
        <f>IF(V462="","",V462)</f>
        <v/>
      </c>
      <c r="W1950" s="91" t="str">
        <f>IF(W462="","",W462)</f>
        <v/>
      </c>
      <c r="X1950" s="92">
        <f>IF(X462="","",X462)</f>
        <v>96.39</v>
      </c>
      <c r="Y1950" s="92">
        <f>IF(Y462="","",Y462)</f>
        <v>51.56</v>
      </c>
      <c r="Z1950" s="92">
        <f>IF(Z462="","",Z462)</f>
        <v>39.25</v>
      </c>
      <c r="AA1950" s="92" t="str">
        <f>IF(AA462="","",AA462)</f>
        <v/>
      </c>
      <c r="AB1950" s="92" t="str">
        <f>IF(AB462="","",AB462)</f>
        <v/>
      </c>
      <c r="AC1950" s="94">
        <f>IF(AC462="","",AC462)</f>
        <v>45747</v>
      </c>
      <c r="AD1950" s="96" t="str">
        <f>IF(AD462="","",AD462)</f>
        <v>U4</v>
      </c>
      <c r="AE1950" s="96" t="str">
        <f>IF(AE462="","",AE462)</f>
        <v>EBC_FORBUSPF_C25F</v>
      </c>
      <c r="AF1950" s="96" t="str">
        <f>IF(AF462="","",AF462)</f>
        <v>For Business vU4 Mar 2025</v>
      </c>
      <c r="AG1950" s="96" t="str">
        <f>IF(AG462="","",AG462)</f>
        <v>Elec For Bus Pre vU4 2yr BKF Mar 2025</v>
      </c>
      <c r="AH1950" s="85" t="str">
        <f>IF(AH462="","",AH462)</f>
        <v>C25F</v>
      </c>
    </row>
    <row r="1951" spans="1:34" s="34" customFormat="1" x14ac:dyDescent="0.25">
      <c r="A1951" s="40" t="str">
        <f t="shared" si="44"/>
        <v>23Economy7Monthly Variable Direct Debit30000-499992</v>
      </c>
      <c r="B1951" s="86" t="str">
        <f>IF(B463="","",B463)</f>
        <v>Electricity</v>
      </c>
      <c r="C1951" s="85">
        <f>IF(C463="","",C463)</f>
        <v>23</v>
      </c>
      <c r="D1951" s="87">
        <v>3</v>
      </c>
      <c r="E1951" s="85" t="str">
        <f>IF(E463="","",E463)</f>
        <v>Economy7</v>
      </c>
      <c r="F1951" s="85" t="str">
        <f>IF(F463="","",F463)</f>
        <v/>
      </c>
      <c r="G1951" s="85" t="str">
        <f>IF(G463="","",G463)</f>
        <v/>
      </c>
      <c r="H1951" s="85" t="str">
        <f>IF(H463="","",H463)</f>
        <v>Renewal</v>
      </c>
      <c r="I1951" s="85">
        <f>IF(I463="","",I463)</f>
        <v>24</v>
      </c>
      <c r="J1951" s="88">
        <f>IF(J463="","",J463)</f>
        <v>30000</v>
      </c>
      <c r="K1951" s="88">
        <f>IF(K463="","",K463)</f>
        <v>49999</v>
      </c>
      <c r="L1951" s="89">
        <f>IF(L463="","",L463)</f>
        <v>44901</v>
      </c>
      <c r="M1951" s="89" t="str">
        <f>IF(M463="","",M463)</f>
        <v/>
      </c>
      <c r="N1951" s="89">
        <f>IF(N463="","",N463)</f>
        <v>44901</v>
      </c>
      <c r="O1951" s="89" t="str">
        <f>IF(O463="","",O463)</f>
        <v/>
      </c>
      <c r="P1951" s="85" t="str">
        <f>"Monthly Variable "&amp;IF([1]RATES!P649="","",[1]RATES!P649)</f>
        <v>Monthly Variable Direct Debit</v>
      </c>
      <c r="Q1951" s="90" t="str">
        <f>IF(Q463="","",Q463)</f>
        <v>For Business</v>
      </c>
      <c r="R1951" s="85" t="str">
        <f>IF(R463="","",R463)</f>
        <v>With S/C</v>
      </c>
      <c r="S1951" s="85" t="str">
        <f>IF(S463="","",S463)</f>
        <v>N</v>
      </c>
      <c r="T1951" s="85" t="str">
        <f>IF(T463="","",T463)</f>
        <v/>
      </c>
      <c r="U1951" s="85" t="str">
        <f>IF(U463="","",U463)</f>
        <v/>
      </c>
      <c r="V1951" s="85" t="str">
        <f>IF(V463="","",V463)</f>
        <v/>
      </c>
      <c r="W1951" s="91" t="str">
        <f>IF(W463="","",W463)</f>
        <v/>
      </c>
      <c r="X1951" s="92">
        <f>IF(X463="","",X463)</f>
        <v>79.2</v>
      </c>
      <c r="Y1951" s="92">
        <f>IF(Y463="","",Y463)</f>
        <v>52.1</v>
      </c>
      <c r="Z1951" s="92">
        <f>IF(Z463="","",Z463)</f>
        <v>39.43</v>
      </c>
      <c r="AA1951" s="92" t="str">
        <f>IF(AA463="","",AA463)</f>
        <v/>
      </c>
      <c r="AB1951" s="92" t="str">
        <f>IF(AB463="","",AB463)</f>
        <v/>
      </c>
      <c r="AC1951" s="94">
        <f>IF(AC463="","",AC463)</f>
        <v>45747</v>
      </c>
      <c r="AD1951" s="96" t="str">
        <f>IF(AD463="","",AD463)</f>
        <v>U4</v>
      </c>
      <c r="AE1951" s="96" t="str">
        <f>IF(AE463="","",AE463)</f>
        <v>EBC_FORBUSPF_C25F</v>
      </c>
      <c r="AF1951" s="96" t="str">
        <f>IF(AF463="","",AF463)</f>
        <v>For Business vU4 Mar 2025</v>
      </c>
      <c r="AG1951" s="96" t="str">
        <f>IF(AG463="","",AG463)</f>
        <v>Elec For Bus Pre vU4 2yr BKF Mar 2025</v>
      </c>
      <c r="AH1951" s="85" t="str">
        <f>IF(AH463="","",AH463)</f>
        <v>C25F</v>
      </c>
    </row>
    <row r="1952" spans="1:34" s="34" customFormat="1" x14ac:dyDescent="0.25">
      <c r="A1952" s="40" t="str">
        <f t="shared" si="44"/>
        <v>10EveningAndWeekendMonthly Variable Direct Debit30000-499992</v>
      </c>
      <c r="B1952" s="86" t="str">
        <f>IF(B464="","",B464)</f>
        <v>Electricity</v>
      </c>
      <c r="C1952" s="85">
        <f>IF(C464="","",C464)</f>
        <v>10</v>
      </c>
      <c r="D1952" s="87">
        <v>3</v>
      </c>
      <c r="E1952" s="85" t="str">
        <f>IF(E464="","",E464)</f>
        <v>EveningAndWeekend</v>
      </c>
      <c r="F1952" s="85" t="str">
        <f>IF(F464="","",F464)</f>
        <v/>
      </c>
      <c r="G1952" s="85" t="str">
        <f>IF(G464="","",G464)</f>
        <v/>
      </c>
      <c r="H1952" s="85" t="str">
        <f>IF(H464="","",H464)</f>
        <v>Renewal</v>
      </c>
      <c r="I1952" s="85">
        <f>IF(I464="","",I464)</f>
        <v>24</v>
      </c>
      <c r="J1952" s="88">
        <f>IF(J464="","",J464)</f>
        <v>30000</v>
      </c>
      <c r="K1952" s="88">
        <f>IF(K464="","",K464)</f>
        <v>49999</v>
      </c>
      <c r="L1952" s="89">
        <f>IF(L464="","",L464)</f>
        <v>44901</v>
      </c>
      <c r="M1952" s="89" t="str">
        <f>IF(M464="","",M464)</f>
        <v/>
      </c>
      <c r="N1952" s="89">
        <f>IF(N464="","",N464)</f>
        <v>44901</v>
      </c>
      <c r="O1952" s="89" t="str">
        <f>IF(O464="","",O464)</f>
        <v/>
      </c>
      <c r="P1952" s="85" t="str">
        <f>"Monthly Variable "&amp;IF([1]RATES!P650="","",[1]RATES!P650)</f>
        <v>Monthly Variable Direct Debit</v>
      </c>
      <c r="Q1952" s="90" t="str">
        <f>IF(Q464="","",Q464)</f>
        <v>For Business</v>
      </c>
      <c r="R1952" s="85" t="str">
        <f>IF(R464="","",R464)</f>
        <v>With S/C</v>
      </c>
      <c r="S1952" s="85" t="str">
        <f>IF(S464="","",S464)</f>
        <v>N</v>
      </c>
      <c r="T1952" s="85" t="str">
        <f>IF(T464="","",T464)</f>
        <v/>
      </c>
      <c r="U1952" s="85" t="str">
        <f>IF(U464="","",U464)</f>
        <v/>
      </c>
      <c r="V1952" s="85" t="str">
        <f>IF(V464="","",V464)</f>
        <v/>
      </c>
      <c r="W1952" s="91" t="str">
        <f>IF(W464="","",W464)</f>
        <v/>
      </c>
      <c r="X1952" s="92">
        <f>IF(X464="","",X464)</f>
        <v>43.97</v>
      </c>
      <c r="Y1952" s="92">
        <f>IF(Y464="","",Y464)</f>
        <v>55.85</v>
      </c>
      <c r="Z1952" s="92" t="str">
        <f>IF(Z464="","",Z464)</f>
        <v/>
      </c>
      <c r="AA1952" s="92">
        <f>IF(AA464="","",AA464)</f>
        <v>44</v>
      </c>
      <c r="AB1952" s="92" t="str">
        <f>IF(AB464="","",AB464)</f>
        <v/>
      </c>
      <c r="AC1952" s="94">
        <f>IF(AC464="","",AC464)</f>
        <v>45747</v>
      </c>
      <c r="AD1952" s="96" t="str">
        <f>IF(AD464="","",AD464)</f>
        <v>U4</v>
      </c>
      <c r="AE1952" s="96" t="str">
        <f>IF(AE464="","",AE464)</f>
        <v>EBC_FORBUSPF_C25F</v>
      </c>
      <c r="AF1952" s="96" t="str">
        <f>IF(AF464="","",AF464)</f>
        <v>For Business vU4 Mar 2025</v>
      </c>
      <c r="AG1952" s="96" t="str">
        <f>IF(AG464="","",AG464)</f>
        <v>Elec For Bus Pre vU4 2yr BKF Mar 2025</v>
      </c>
      <c r="AH1952" s="85" t="str">
        <f>IF(AH464="","",AH464)</f>
        <v>C25F</v>
      </c>
    </row>
    <row r="1953" spans="1:34" s="34" customFormat="1" x14ac:dyDescent="0.25">
      <c r="A1953" s="40" t="str">
        <f t="shared" ref="A1953:A1985" si="45">C1953&amp;E1953&amp;P1953&amp;J1953&amp;"-"&amp;K1953&amp;MID(AG1953,22,1)</f>
        <v>11EveningAndWeekendMonthly Variable Direct Debit30000-499992</v>
      </c>
      <c r="B1953" s="86" t="str">
        <f>IF(B465="","",B465)</f>
        <v>Electricity</v>
      </c>
      <c r="C1953" s="85">
        <f>IF(C465="","",C465)</f>
        <v>11</v>
      </c>
      <c r="D1953" s="87">
        <v>3</v>
      </c>
      <c r="E1953" s="85" t="str">
        <f>IF(E465="","",E465)</f>
        <v>EveningAndWeekend</v>
      </c>
      <c r="F1953" s="85" t="str">
        <f>IF(F465="","",F465)</f>
        <v/>
      </c>
      <c r="G1953" s="85" t="str">
        <f>IF(G465="","",G465)</f>
        <v/>
      </c>
      <c r="H1953" s="85" t="str">
        <f>IF(H465="","",H465)</f>
        <v>Renewal</v>
      </c>
      <c r="I1953" s="85">
        <f>IF(I465="","",I465)</f>
        <v>24</v>
      </c>
      <c r="J1953" s="88">
        <f>IF(J465="","",J465)</f>
        <v>30000</v>
      </c>
      <c r="K1953" s="88">
        <f>IF(K465="","",K465)</f>
        <v>49999</v>
      </c>
      <c r="L1953" s="89">
        <f>IF(L465="","",L465)</f>
        <v>44901</v>
      </c>
      <c r="M1953" s="89" t="str">
        <f>IF(M465="","",M465)</f>
        <v/>
      </c>
      <c r="N1953" s="89">
        <f>IF(N465="","",N465)</f>
        <v>44901</v>
      </c>
      <c r="O1953" s="89" t="str">
        <f>IF(O465="","",O465)</f>
        <v/>
      </c>
      <c r="P1953" s="85" t="str">
        <f>"Monthly Variable "&amp;IF([1]RATES!P651="","",[1]RATES!P651)</f>
        <v>Monthly Variable Direct Debit</v>
      </c>
      <c r="Q1953" s="90" t="str">
        <f>IF(Q465="","",Q465)</f>
        <v>For Business</v>
      </c>
      <c r="R1953" s="85" t="str">
        <f>IF(R465="","",R465)</f>
        <v>With S/C</v>
      </c>
      <c r="S1953" s="85" t="str">
        <f>IF(S465="","",S465)</f>
        <v>N</v>
      </c>
      <c r="T1953" s="85" t="str">
        <f>IF(T465="","",T465)</f>
        <v/>
      </c>
      <c r="U1953" s="85" t="str">
        <f>IF(U465="","",U465)</f>
        <v/>
      </c>
      <c r="V1953" s="85" t="str">
        <f>IF(V465="","",V465)</f>
        <v/>
      </c>
      <c r="W1953" s="91" t="str">
        <f>IF(W465="","",W465)</f>
        <v/>
      </c>
      <c r="X1953" s="92">
        <f>IF(X465="","",X465)</f>
        <v>72</v>
      </c>
      <c r="Y1953" s="92">
        <f>IF(Y465="","",Y465)</f>
        <v>54.56</v>
      </c>
      <c r="Z1953" s="92" t="str">
        <f>IF(Z465="","",Z465)</f>
        <v/>
      </c>
      <c r="AA1953" s="92">
        <f>IF(AA465="","",AA465)</f>
        <v>43.49</v>
      </c>
      <c r="AB1953" s="92" t="str">
        <f>IF(AB465="","",AB465)</f>
        <v/>
      </c>
      <c r="AC1953" s="94">
        <f>IF(AC465="","",AC465)</f>
        <v>45747</v>
      </c>
      <c r="AD1953" s="96" t="str">
        <f>IF(AD465="","",AD465)</f>
        <v>U4</v>
      </c>
      <c r="AE1953" s="96" t="str">
        <f>IF(AE465="","",AE465)</f>
        <v>EBC_FORBUSPF_C25F</v>
      </c>
      <c r="AF1953" s="96" t="str">
        <f>IF(AF465="","",AF465)</f>
        <v>For Business vU4 Mar 2025</v>
      </c>
      <c r="AG1953" s="96" t="str">
        <f>IF(AG465="","",AG465)</f>
        <v>Elec For Bus Pre vU4 2yr BKF Mar 2025</v>
      </c>
      <c r="AH1953" s="85" t="str">
        <f>IF(AH465="","",AH465)</f>
        <v>C25F</v>
      </c>
    </row>
    <row r="1954" spans="1:34" s="34" customFormat="1" x14ac:dyDescent="0.25">
      <c r="A1954" s="40" t="str">
        <f t="shared" si="45"/>
        <v>12EveningAndWeekendMonthly Variable Direct Debit30000-499992</v>
      </c>
      <c r="B1954" s="86" t="str">
        <f>IF(B466="","",B466)</f>
        <v>Electricity</v>
      </c>
      <c r="C1954" s="85">
        <f>IF(C466="","",C466)</f>
        <v>12</v>
      </c>
      <c r="D1954" s="87">
        <v>3</v>
      </c>
      <c r="E1954" s="85" t="str">
        <f>IF(E466="","",E466)</f>
        <v>EveningAndWeekend</v>
      </c>
      <c r="F1954" s="85" t="str">
        <f>IF(F466="","",F466)</f>
        <v/>
      </c>
      <c r="G1954" s="85" t="str">
        <f>IF(G466="","",G466)</f>
        <v/>
      </c>
      <c r="H1954" s="85" t="str">
        <f>IF(H466="","",H466)</f>
        <v>Renewal</v>
      </c>
      <c r="I1954" s="85">
        <f>IF(I466="","",I466)</f>
        <v>24</v>
      </c>
      <c r="J1954" s="88">
        <f>IF(J466="","",J466)</f>
        <v>30000</v>
      </c>
      <c r="K1954" s="88">
        <f>IF(K466="","",K466)</f>
        <v>49999</v>
      </c>
      <c r="L1954" s="89">
        <f>IF(L466="","",L466)</f>
        <v>44901</v>
      </c>
      <c r="M1954" s="89" t="str">
        <f>IF(M466="","",M466)</f>
        <v/>
      </c>
      <c r="N1954" s="89">
        <f>IF(N466="","",N466)</f>
        <v>44901</v>
      </c>
      <c r="O1954" s="89" t="str">
        <f>IF(O466="","",O466)</f>
        <v/>
      </c>
      <c r="P1954" s="85" t="str">
        <f>"Monthly Variable "&amp;IF([1]RATES!P652="","",[1]RATES!P652)</f>
        <v>Monthly Variable Direct Debit</v>
      </c>
      <c r="Q1954" s="90" t="str">
        <f>IF(Q466="","",Q466)</f>
        <v>For Business</v>
      </c>
      <c r="R1954" s="85" t="str">
        <f>IF(R466="","",R466)</f>
        <v>With S/C</v>
      </c>
      <c r="S1954" s="85" t="str">
        <f>IF(S466="","",S466)</f>
        <v>N</v>
      </c>
      <c r="T1954" s="85" t="str">
        <f>IF(T466="","",T466)</f>
        <v/>
      </c>
      <c r="U1954" s="85" t="str">
        <f>IF(U466="","",U466)</f>
        <v/>
      </c>
      <c r="V1954" s="85" t="str">
        <f>IF(V466="","",V466)</f>
        <v/>
      </c>
      <c r="W1954" s="91" t="str">
        <f>IF(W466="","",W466)</f>
        <v/>
      </c>
      <c r="X1954" s="92">
        <f>IF(X466="","",X466)</f>
        <v>26.12</v>
      </c>
      <c r="Y1954" s="92">
        <f>IF(Y466="","",Y466)</f>
        <v>55.32</v>
      </c>
      <c r="Z1954" s="92" t="str">
        <f>IF(Z466="","",Z466)</f>
        <v/>
      </c>
      <c r="AA1954" s="92">
        <f>IF(AA466="","",AA466)</f>
        <v>43.33</v>
      </c>
      <c r="AB1954" s="92" t="str">
        <f>IF(AB466="","",AB466)</f>
        <v/>
      </c>
      <c r="AC1954" s="94">
        <f>IF(AC466="","",AC466)</f>
        <v>45747</v>
      </c>
      <c r="AD1954" s="96" t="str">
        <f>IF(AD466="","",AD466)</f>
        <v>U4</v>
      </c>
      <c r="AE1954" s="96" t="str">
        <f>IF(AE466="","",AE466)</f>
        <v>EBC_FORBUSPF_C25F</v>
      </c>
      <c r="AF1954" s="96" t="str">
        <f>IF(AF466="","",AF466)</f>
        <v>For Business vU4 Mar 2025</v>
      </c>
      <c r="AG1954" s="96" t="str">
        <f>IF(AG466="","",AG466)</f>
        <v>Elec For Bus Pre vU4 2yr BKF Mar 2025</v>
      </c>
      <c r="AH1954" s="85" t="str">
        <f>IF(AH466="","",AH466)</f>
        <v>C25F</v>
      </c>
    </row>
    <row r="1955" spans="1:34" s="34" customFormat="1" x14ac:dyDescent="0.25">
      <c r="A1955" s="40" t="str">
        <f t="shared" si="45"/>
        <v>14EveningAndWeekendMonthly Variable Direct Debit30000-499992</v>
      </c>
      <c r="B1955" s="86" t="str">
        <f>IF(B467="","",B467)</f>
        <v>Electricity</v>
      </c>
      <c r="C1955" s="85">
        <f>IF(C467="","",C467)</f>
        <v>14</v>
      </c>
      <c r="D1955" s="87">
        <v>3</v>
      </c>
      <c r="E1955" s="85" t="str">
        <f>IF(E467="","",E467)</f>
        <v>EveningAndWeekend</v>
      </c>
      <c r="F1955" s="85" t="str">
        <f>IF(F467="","",F467)</f>
        <v/>
      </c>
      <c r="G1955" s="85" t="str">
        <f>IF(G467="","",G467)</f>
        <v/>
      </c>
      <c r="H1955" s="85" t="str">
        <f>IF(H467="","",H467)</f>
        <v>Renewal</v>
      </c>
      <c r="I1955" s="85">
        <f>IF(I467="","",I467)</f>
        <v>24</v>
      </c>
      <c r="J1955" s="88">
        <f>IF(J467="","",J467)</f>
        <v>30000</v>
      </c>
      <c r="K1955" s="88">
        <f>IF(K467="","",K467)</f>
        <v>49999</v>
      </c>
      <c r="L1955" s="89">
        <f>IF(L467="","",L467)</f>
        <v>44901</v>
      </c>
      <c r="M1955" s="89" t="str">
        <f>IF(M467="","",M467)</f>
        <v/>
      </c>
      <c r="N1955" s="89">
        <f>IF(N467="","",N467)</f>
        <v>44901</v>
      </c>
      <c r="O1955" s="89" t="str">
        <f>IF(O467="","",O467)</f>
        <v/>
      </c>
      <c r="P1955" s="85" t="str">
        <f>"Monthly Variable "&amp;IF([1]RATES!P653="","",[1]RATES!P653)</f>
        <v>Monthly Variable Direct Debit</v>
      </c>
      <c r="Q1955" s="90" t="str">
        <f>IF(Q467="","",Q467)</f>
        <v>For Business</v>
      </c>
      <c r="R1955" s="85" t="str">
        <f>IF(R467="","",R467)</f>
        <v>With S/C</v>
      </c>
      <c r="S1955" s="85" t="str">
        <f>IF(S467="","",S467)</f>
        <v>N</v>
      </c>
      <c r="T1955" s="85" t="str">
        <f>IF(T467="","",T467)</f>
        <v/>
      </c>
      <c r="U1955" s="85" t="str">
        <f>IF(U467="","",U467)</f>
        <v/>
      </c>
      <c r="V1955" s="85" t="str">
        <f>IF(V467="","",V467)</f>
        <v/>
      </c>
      <c r="W1955" s="91" t="str">
        <f>IF(W467="","",W467)</f>
        <v/>
      </c>
      <c r="X1955" s="92">
        <f>IF(X467="","",X467)</f>
        <v>81.319999999999993</v>
      </c>
      <c r="Y1955" s="92">
        <f>IF(Y467="","",Y467)</f>
        <v>54.57</v>
      </c>
      <c r="Z1955" s="92" t="str">
        <f>IF(Z467="","",Z467)</f>
        <v/>
      </c>
      <c r="AA1955" s="92">
        <f>IF(AA467="","",AA467)</f>
        <v>43.38</v>
      </c>
      <c r="AB1955" s="92" t="str">
        <f>IF(AB467="","",AB467)</f>
        <v/>
      </c>
      <c r="AC1955" s="94">
        <f>IF(AC467="","",AC467)</f>
        <v>45747</v>
      </c>
      <c r="AD1955" s="96" t="str">
        <f>IF(AD467="","",AD467)</f>
        <v>U4</v>
      </c>
      <c r="AE1955" s="96" t="str">
        <f>IF(AE467="","",AE467)</f>
        <v>EBC_FORBUSPF_C25F</v>
      </c>
      <c r="AF1955" s="96" t="str">
        <f>IF(AF467="","",AF467)</f>
        <v>For Business vU4 Mar 2025</v>
      </c>
      <c r="AG1955" s="96" t="str">
        <f>IF(AG467="","",AG467)</f>
        <v>Elec For Bus Pre vU4 2yr BKF Mar 2025</v>
      </c>
      <c r="AH1955" s="85" t="str">
        <f>IF(AH467="","",AH467)</f>
        <v>C25F</v>
      </c>
    </row>
    <row r="1956" spans="1:34" s="34" customFormat="1" x14ac:dyDescent="0.25">
      <c r="A1956" s="40" t="str">
        <f t="shared" si="45"/>
        <v>15EveningAndWeekendMonthly Variable Direct Debit30000-499992</v>
      </c>
      <c r="B1956" s="86" t="str">
        <f>IF(B468="","",B468)</f>
        <v>Electricity</v>
      </c>
      <c r="C1956" s="85">
        <f>IF(C468="","",C468)</f>
        <v>15</v>
      </c>
      <c r="D1956" s="87">
        <v>3</v>
      </c>
      <c r="E1956" s="85" t="str">
        <f>IF(E468="","",E468)</f>
        <v>EveningAndWeekend</v>
      </c>
      <c r="F1956" s="85" t="str">
        <f>IF(F468="","",F468)</f>
        <v/>
      </c>
      <c r="G1956" s="85" t="str">
        <f>IF(G468="","",G468)</f>
        <v/>
      </c>
      <c r="H1956" s="85" t="str">
        <f>IF(H468="","",H468)</f>
        <v>Renewal</v>
      </c>
      <c r="I1956" s="85">
        <f>IF(I468="","",I468)</f>
        <v>24</v>
      </c>
      <c r="J1956" s="88">
        <f>IF(J468="","",J468)</f>
        <v>30000</v>
      </c>
      <c r="K1956" s="88">
        <f>IF(K468="","",K468)</f>
        <v>49999</v>
      </c>
      <c r="L1956" s="89">
        <f>IF(L468="","",L468)</f>
        <v>44901</v>
      </c>
      <c r="M1956" s="89" t="str">
        <f>IF(M468="","",M468)</f>
        <v/>
      </c>
      <c r="N1956" s="89">
        <f>IF(N468="","",N468)</f>
        <v>44901</v>
      </c>
      <c r="O1956" s="89" t="str">
        <f>IF(O468="","",O468)</f>
        <v/>
      </c>
      <c r="P1956" s="85" t="str">
        <f>"Monthly Variable "&amp;IF([1]RATES!P654="","",[1]RATES!P654)</f>
        <v>Monthly Variable Direct Debit</v>
      </c>
      <c r="Q1956" s="90" t="str">
        <f>IF(Q468="","",Q468)</f>
        <v>For Business</v>
      </c>
      <c r="R1956" s="85" t="str">
        <f>IF(R468="","",R468)</f>
        <v>With S/C</v>
      </c>
      <c r="S1956" s="85" t="str">
        <f>IF(S468="","",S468)</f>
        <v>N</v>
      </c>
      <c r="T1956" s="85" t="str">
        <f>IF(T468="","",T468)</f>
        <v/>
      </c>
      <c r="U1956" s="85" t="str">
        <f>IF(U468="","",U468)</f>
        <v/>
      </c>
      <c r="V1956" s="85" t="str">
        <f>IF(V468="","",V468)</f>
        <v/>
      </c>
      <c r="W1956" s="91" t="str">
        <f>IF(W468="","",W468)</f>
        <v/>
      </c>
      <c r="X1956" s="92">
        <f>IF(X468="","",X468)</f>
        <v>88.61</v>
      </c>
      <c r="Y1956" s="92">
        <f>IF(Y468="","",Y468)</f>
        <v>54.8</v>
      </c>
      <c r="Z1956" s="92" t="str">
        <f>IF(Z468="","",Z468)</f>
        <v/>
      </c>
      <c r="AA1956" s="92">
        <f>IF(AA468="","",AA468)</f>
        <v>43.32</v>
      </c>
      <c r="AB1956" s="92" t="str">
        <f>IF(AB468="","",AB468)</f>
        <v/>
      </c>
      <c r="AC1956" s="94">
        <f>IF(AC468="","",AC468)</f>
        <v>45747</v>
      </c>
      <c r="AD1956" s="96" t="str">
        <f>IF(AD468="","",AD468)</f>
        <v>U4</v>
      </c>
      <c r="AE1956" s="96" t="str">
        <f>IF(AE468="","",AE468)</f>
        <v>EBC_FORBUSPF_C25F</v>
      </c>
      <c r="AF1956" s="96" t="str">
        <f>IF(AF468="","",AF468)</f>
        <v>For Business vU4 Mar 2025</v>
      </c>
      <c r="AG1956" s="96" t="str">
        <f>IF(AG468="","",AG468)</f>
        <v>Elec For Bus Pre vU4 2yr BKF Mar 2025</v>
      </c>
      <c r="AH1956" s="85" t="str">
        <f>IF(AH468="","",AH468)</f>
        <v>C25F</v>
      </c>
    </row>
    <row r="1957" spans="1:34" s="34" customFormat="1" x14ac:dyDescent="0.25">
      <c r="A1957" s="40" t="str">
        <f t="shared" si="45"/>
        <v>16EveningAndWeekendMonthly Variable Direct Debit30000-499992</v>
      </c>
      <c r="B1957" s="86" t="str">
        <f>IF(B469="","",B469)</f>
        <v>Electricity</v>
      </c>
      <c r="C1957" s="85">
        <f>IF(C469="","",C469)</f>
        <v>16</v>
      </c>
      <c r="D1957" s="87">
        <v>3</v>
      </c>
      <c r="E1957" s="85" t="str">
        <f>IF(E469="","",E469)</f>
        <v>EveningAndWeekend</v>
      </c>
      <c r="F1957" s="85" t="str">
        <f>IF(F469="","",F469)</f>
        <v/>
      </c>
      <c r="G1957" s="85" t="str">
        <f>IF(G469="","",G469)</f>
        <v/>
      </c>
      <c r="H1957" s="85" t="str">
        <f>IF(H469="","",H469)</f>
        <v>Renewal</v>
      </c>
      <c r="I1957" s="85">
        <f>IF(I469="","",I469)</f>
        <v>24</v>
      </c>
      <c r="J1957" s="88">
        <f>IF(J469="","",J469)</f>
        <v>30000</v>
      </c>
      <c r="K1957" s="88">
        <f>IF(K469="","",K469)</f>
        <v>49999</v>
      </c>
      <c r="L1957" s="89">
        <f>IF(L469="","",L469)</f>
        <v>44901</v>
      </c>
      <c r="M1957" s="89" t="str">
        <f>IF(M469="","",M469)</f>
        <v/>
      </c>
      <c r="N1957" s="89">
        <f>IF(N469="","",N469)</f>
        <v>44901</v>
      </c>
      <c r="O1957" s="89" t="str">
        <f>IF(O469="","",O469)</f>
        <v/>
      </c>
      <c r="P1957" s="85" t="str">
        <f>"Monthly Variable "&amp;IF([1]RATES!P655="","",[1]RATES!P655)</f>
        <v>Monthly Variable Direct Debit</v>
      </c>
      <c r="Q1957" s="90" t="str">
        <f>IF(Q469="","",Q469)</f>
        <v>For Business</v>
      </c>
      <c r="R1957" s="85" t="str">
        <f>IF(R469="","",R469)</f>
        <v>With S/C</v>
      </c>
      <c r="S1957" s="85" t="str">
        <f>IF(S469="","",S469)</f>
        <v>N</v>
      </c>
      <c r="T1957" s="85" t="str">
        <f>IF(T469="","",T469)</f>
        <v/>
      </c>
      <c r="U1957" s="85" t="str">
        <f>IF(U469="","",U469)</f>
        <v/>
      </c>
      <c r="V1957" s="85" t="str">
        <f>IF(V469="","",V469)</f>
        <v/>
      </c>
      <c r="W1957" s="91" t="str">
        <f>IF(W469="","",W469)</f>
        <v/>
      </c>
      <c r="X1957" s="92">
        <f>IF(X469="","",X469)</f>
        <v>54.28</v>
      </c>
      <c r="Y1957" s="92">
        <f>IF(Y469="","",Y469)</f>
        <v>55.49</v>
      </c>
      <c r="Z1957" s="92" t="str">
        <f>IF(Z469="","",Z469)</f>
        <v/>
      </c>
      <c r="AA1957" s="92">
        <f>IF(AA469="","",AA469)</f>
        <v>44.1</v>
      </c>
      <c r="AB1957" s="92" t="str">
        <f>IF(AB469="","",AB469)</f>
        <v/>
      </c>
      <c r="AC1957" s="94">
        <f>IF(AC469="","",AC469)</f>
        <v>45747</v>
      </c>
      <c r="AD1957" s="96" t="str">
        <f>IF(AD469="","",AD469)</f>
        <v>U4</v>
      </c>
      <c r="AE1957" s="96" t="str">
        <f>IF(AE469="","",AE469)</f>
        <v>EBC_FORBUSPF_C25F</v>
      </c>
      <c r="AF1957" s="96" t="str">
        <f>IF(AF469="","",AF469)</f>
        <v>For Business vU4 Mar 2025</v>
      </c>
      <c r="AG1957" s="96" t="str">
        <f>IF(AG469="","",AG469)</f>
        <v>Elec For Bus Pre vU4 2yr BKF Mar 2025</v>
      </c>
      <c r="AH1957" s="85" t="str">
        <f>IF(AH469="","",AH469)</f>
        <v>C25F</v>
      </c>
    </row>
    <row r="1958" spans="1:34" s="34" customFormat="1" x14ac:dyDescent="0.25">
      <c r="A1958" s="40" t="str">
        <f t="shared" si="45"/>
        <v>17EveningAndWeekendMonthly Variable Direct Debit30000-499992</v>
      </c>
      <c r="B1958" s="86" t="str">
        <f>IF(B470="","",B470)</f>
        <v>Electricity</v>
      </c>
      <c r="C1958" s="85">
        <f>IF(C470="","",C470)</f>
        <v>17</v>
      </c>
      <c r="D1958" s="87">
        <v>3</v>
      </c>
      <c r="E1958" s="85" t="str">
        <f>IF(E470="","",E470)</f>
        <v>EveningAndWeekend</v>
      </c>
      <c r="F1958" s="85" t="str">
        <f>IF(F470="","",F470)</f>
        <v/>
      </c>
      <c r="G1958" s="85" t="str">
        <f>IF(G470="","",G470)</f>
        <v/>
      </c>
      <c r="H1958" s="85" t="str">
        <f>IF(H470="","",H470)</f>
        <v>Renewal</v>
      </c>
      <c r="I1958" s="85">
        <f>IF(I470="","",I470)</f>
        <v>24</v>
      </c>
      <c r="J1958" s="88">
        <f>IF(J470="","",J470)</f>
        <v>30000</v>
      </c>
      <c r="K1958" s="88">
        <f>IF(K470="","",K470)</f>
        <v>49999</v>
      </c>
      <c r="L1958" s="89">
        <f>IF(L470="","",L470)</f>
        <v>44901</v>
      </c>
      <c r="M1958" s="89" t="str">
        <f>IF(M470="","",M470)</f>
        <v/>
      </c>
      <c r="N1958" s="89">
        <f>IF(N470="","",N470)</f>
        <v>44901</v>
      </c>
      <c r="O1958" s="89" t="str">
        <f>IF(O470="","",O470)</f>
        <v/>
      </c>
      <c r="P1958" s="85" t="str">
        <f>"Monthly Variable "&amp;IF([1]RATES!P656="","",[1]RATES!P656)</f>
        <v>Monthly Variable Direct Debit</v>
      </c>
      <c r="Q1958" s="90" t="str">
        <f>IF(Q470="","",Q470)</f>
        <v>For Business</v>
      </c>
      <c r="R1958" s="85" t="str">
        <f>IF(R470="","",R470)</f>
        <v>With S/C</v>
      </c>
      <c r="S1958" s="85" t="str">
        <f>IF(S470="","",S470)</f>
        <v>N</v>
      </c>
      <c r="T1958" s="85" t="str">
        <f>IF(T470="","",T470)</f>
        <v/>
      </c>
      <c r="U1958" s="85" t="str">
        <f>IF(U470="","",U470)</f>
        <v/>
      </c>
      <c r="V1958" s="85" t="str">
        <f>IF(V470="","",V470)</f>
        <v/>
      </c>
      <c r="W1958" s="91" t="str">
        <f>IF(W470="","",W470)</f>
        <v/>
      </c>
      <c r="X1958" s="92">
        <f>IF(X470="","",X470)</f>
        <v>67.17</v>
      </c>
      <c r="Y1958" s="92">
        <f>IF(Y470="","",Y470)</f>
        <v>55.67</v>
      </c>
      <c r="Z1958" s="92" t="str">
        <f>IF(Z470="","",Z470)</f>
        <v/>
      </c>
      <c r="AA1958" s="92">
        <f>IF(AA470="","",AA470)</f>
        <v>44.35</v>
      </c>
      <c r="AB1958" s="92" t="str">
        <f>IF(AB470="","",AB470)</f>
        <v/>
      </c>
      <c r="AC1958" s="94">
        <f>IF(AC470="","",AC470)</f>
        <v>45747</v>
      </c>
      <c r="AD1958" s="96" t="str">
        <f>IF(AD470="","",AD470)</f>
        <v>U4</v>
      </c>
      <c r="AE1958" s="96" t="str">
        <f>IF(AE470="","",AE470)</f>
        <v>EBC_FORBUSPF_C25F</v>
      </c>
      <c r="AF1958" s="96" t="str">
        <f>IF(AF470="","",AF470)</f>
        <v>For Business vU4 Mar 2025</v>
      </c>
      <c r="AG1958" s="96" t="str">
        <f>IF(AG470="","",AG470)</f>
        <v>Elec For Bus Pre vU4 2yr BKF Mar 2025</v>
      </c>
      <c r="AH1958" s="85" t="str">
        <f>IF(AH470="","",AH470)</f>
        <v>C25F</v>
      </c>
    </row>
    <row r="1959" spans="1:34" s="34" customFormat="1" x14ac:dyDescent="0.25">
      <c r="A1959" s="40" t="str">
        <f t="shared" si="45"/>
        <v>18EveningAndWeekendMonthly Variable Direct Debit30000-499992</v>
      </c>
      <c r="B1959" s="86" t="str">
        <f>IF(B471="","",B471)</f>
        <v>Electricity</v>
      </c>
      <c r="C1959" s="85">
        <f>IF(C471="","",C471)</f>
        <v>18</v>
      </c>
      <c r="D1959" s="87">
        <v>3</v>
      </c>
      <c r="E1959" s="85" t="str">
        <f>IF(E471="","",E471)</f>
        <v>EveningAndWeekend</v>
      </c>
      <c r="F1959" s="85" t="str">
        <f>IF(F471="","",F471)</f>
        <v/>
      </c>
      <c r="G1959" s="85" t="str">
        <f>IF(G471="","",G471)</f>
        <v/>
      </c>
      <c r="H1959" s="85" t="str">
        <f>IF(H471="","",H471)</f>
        <v>Renewal</v>
      </c>
      <c r="I1959" s="85">
        <f>IF(I471="","",I471)</f>
        <v>24</v>
      </c>
      <c r="J1959" s="88">
        <f>IF(J471="","",J471)</f>
        <v>30000</v>
      </c>
      <c r="K1959" s="88">
        <f>IF(K471="","",K471)</f>
        <v>49999</v>
      </c>
      <c r="L1959" s="89">
        <f>IF(L471="","",L471)</f>
        <v>44901</v>
      </c>
      <c r="M1959" s="89" t="str">
        <f>IF(M471="","",M471)</f>
        <v/>
      </c>
      <c r="N1959" s="89">
        <f>IF(N471="","",N471)</f>
        <v>44901</v>
      </c>
      <c r="O1959" s="89" t="str">
        <f>IF(O471="","",O471)</f>
        <v/>
      </c>
      <c r="P1959" s="85" t="str">
        <f>"Monthly Variable "&amp;IF([1]RATES!P657="","",[1]RATES!P657)</f>
        <v>Monthly Variable Direct Debit</v>
      </c>
      <c r="Q1959" s="90" t="str">
        <f>IF(Q471="","",Q471)</f>
        <v>For Business</v>
      </c>
      <c r="R1959" s="85" t="str">
        <f>IF(R471="","",R471)</f>
        <v>With S/C</v>
      </c>
      <c r="S1959" s="85" t="str">
        <f>IF(S471="","",S471)</f>
        <v>N</v>
      </c>
      <c r="T1959" s="85" t="str">
        <f>IF(T471="","",T471)</f>
        <v/>
      </c>
      <c r="U1959" s="85" t="str">
        <f>IF(U471="","",U471)</f>
        <v/>
      </c>
      <c r="V1959" s="85" t="str">
        <f>IF(V471="","",V471)</f>
        <v/>
      </c>
      <c r="W1959" s="91" t="str">
        <f>IF(W471="","",W471)</f>
        <v/>
      </c>
      <c r="X1959" s="92">
        <f>IF(X471="","",X471)</f>
        <v>81.19</v>
      </c>
      <c r="Y1959" s="92">
        <f>IF(Y471="","",Y471)</f>
        <v>55.08</v>
      </c>
      <c r="Z1959" s="92" t="str">
        <f>IF(Z471="","",Z471)</f>
        <v/>
      </c>
      <c r="AA1959" s="92">
        <f>IF(AA471="","",AA471)</f>
        <v>43.55</v>
      </c>
      <c r="AB1959" s="92" t="str">
        <f>IF(AB471="","",AB471)</f>
        <v/>
      </c>
      <c r="AC1959" s="94">
        <f>IF(AC471="","",AC471)</f>
        <v>45747</v>
      </c>
      <c r="AD1959" s="96" t="str">
        <f>IF(AD471="","",AD471)</f>
        <v>U4</v>
      </c>
      <c r="AE1959" s="96" t="str">
        <f>IF(AE471="","",AE471)</f>
        <v>EBC_FORBUSPF_C25F</v>
      </c>
      <c r="AF1959" s="96" t="str">
        <f>IF(AF471="","",AF471)</f>
        <v>For Business vU4 Mar 2025</v>
      </c>
      <c r="AG1959" s="96" t="str">
        <f>IF(AG471="","",AG471)</f>
        <v>Elec For Bus Pre vU4 2yr BKF Mar 2025</v>
      </c>
      <c r="AH1959" s="85" t="str">
        <f>IF(AH471="","",AH471)</f>
        <v>C25F</v>
      </c>
    </row>
    <row r="1960" spans="1:34" s="34" customFormat="1" x14ac:dyDescent="0.25">
      <c r="A1960" s="40" t="str">
        <f t="shared" si="45"/>
        <v>20EveningAndWeekendMonthly Variable Direct Debit30000-499992</v>
      </c>
      <c r="B1960" s="86" t="str">
        <f>IF(B472="","",B472)</f>
        <v>Electricity</v>
      </c>
      <c r="C1960" s="85">
        <f>IF(C472="","",C472)</f>
        <v>20</v>
      </c>
      <c r="D1960" s="87">
        <v>3</v>
      </c>
      <c r="E1960" s="85" t="str">
        <f>IF(E472="","",E472)</f>
        <v>EveningAndWeekend</v>
      </c>
      <c r="F1960" s="85" t="str">
        <f>IF(F472="","",F472)</f>
        <v/>
      </c>
      <c r="G1960" s="85" t="str">
        <f>IF(G472="","",G472)</f>
        <v/>
      </c>
      <c r="H1960" s="85" t="str">
        <f>IF(H472="","",H472)</f>
        <v>Renewal</v>
      </c>
      <c r="I1960" s="85">
        <f>IF(I472="","",I472)</f>
        <v>24</v>
      </c>
      <c r="J1960" s="88">
        <f>IF(J472="","",J472)</f>
        <v>30000</v>
      </c>
      <c r="K1960" s="88">
        <f>IF(K472="","",K472)</f>
        <v>49999</v>
      </c>
      <c r="L1960" s="89">
        <f>IF(L472="","",L472)</f>
        <v>44901</v>
      </c>
      <c r="M1960" s="89" t="str">
        <f>IF(M472="","",M472)</f>
        <v/>
      </c>
      <c r="N1960" s="89">
        <f>IF(N472="","",N472)</f>
        <v>44901</v>
      </c>
      <c r="O1960" s="89" t="str">
        <f>IF(O472="","",O472)</f>
        <v/>
      </c>
      <c r="P1960" s="85" t="str">
        <f>"Monthly Variable "&amp;IF([1]RATES!P658="","",[1]RATES!P658)</f>
        <v>Monthly Variable Direct Debit</v>
      </c>
      <c r="Q1960" s="90" t="str">
        <f>IF(Q472="","",Q472)</f>
        <v>For Business</v>
      </c>
      <c r="R1960" s="85" t="str">
        <f>IF(R472="","",R472)</f>
        <v>With S/C</v>
      </c>
      <c r="S1960" s="85" t="str">
        <f>IF(S472="","",S472)</f>
        <v>N</v>
      </c>
      <c r="T1960" s="85" t="str">
        <f>IF(T472="","",T472)</f>
        <v/>
      </c>
      <c r="U1960" s="85" t="str">
        <f>IF(U472="","",U472)</f>
        <v/>
      </c>
      <c r="V1960" s="85" t="str">
        <f>IF(V472="","",V472)</f>
        <v/>
      </c>
      <c r="W1960" s="91" t="str">
        <f>IF(W472="","",W472)</f>
        <v/>
      </c>
      <c r="X1960" s="92">
        <f>IF(X472="","",X472)</f>
        <v>59.66</v>
      </c>
      <c r="Y1960" s="92">
        <f>IF(Y472="","",Y472)</f>
        <v>54.81</v>
      </c>
      <c r="Z1960" s="92" t="str">
        <f>IF(Z472="","",Z472)</f>
        <v/>
      </c>
      <c r="AA1960" s="92">
        <f>IF(AA472="","",AA472)</f>
        <v>43.97</v>
      </c>
      <c r="AB1960" s="92" t="str">
        <f>IF(AB472="","",AB472)</f>
        <v/>
      </c>
      <c r="AC1960" s="94">
        <f>IF(AC472="","",AC472)</f>
        <v>45747</v>
      </c>
      <c r="AD1960" s="96" t="str">
        <f>IF(AD472="","",AD472)</f>
        <v>U4</v>
      </c>
      <c r="AE1960" s="96" t="str">
        <f>IF(AE472="","",AE472)</f>
        <v>EBC_FORBUSPF_C25F</v>
      </c>
      <c r="AF1960" s="96" t="str">
        <f>IF(AF472="","",AF472)</f>
        <v>For Business vU4 Mar 2025</v>
      </c>
      <c r="AG1960" s="96" t="str">
        <f>IF(AG472="","",AG472)</f>
        <v>Elec For Bus Pre vU4 2yr BKF Mar 2025</v>
      </c>
      <c r="AH1960" s="85" t="str">
        <f>IF(AH472="","",AH472)</f>
        <v>C25F</v>
      </c>
    </row>
    <row r="1961" spans="1:34" s="34" customFormat="1" x14ac:dyDescent="0.25">
      <c r="A1961" s="40" t="str">
        <f t="shared" si="45"/>
        <v>21EveningAndWeekendMonthly Variable Direct Debit30000-499992</v>
      </c>
      <c r="B1961" s="86" t="str">
        <f>IF(B473="","",B473)</f>
        <v>Electricity</v>
      </c>
      <c r="C1961" s="85">
        <f>IF(C473="","",C473)</f>
        <v>21</v>
      </c>
      <c r="D1961" s="87">
        <v>3</v>
      </c>
      <c r="E1961" s="85" t="str">
        <f>IF(E473="","",E473)</f>
        <v>EveningAndWeekend</v>
      </c>
      <c r="F1961" s="85" t="str">
        <f>IF(F473="","",F473)</f>
        <v/>
      </c>
      <c r="G1961" s="85" t="str">
        <f>IF(G473="","",G473)</f>
        <v/>
      </c>
      <c r="H1961" s="85" t="str">
        <f>IF(H473="","",H473)</f>
        <v>Renewal</v>
      </c>
      <c r="I1961" s="85">
        <f>IF(I473="","",I473)</f>
        <v>24</v>
      </c>
      <c r="J1961" s="88">
        <f>IF(J473="","",J473)</f>
        <v>30000</v>
      </c>
      <c r="K1961" s="88">
        <f>IF(K473="","",K473)</f>
        <v>49999</v>
      </c>
      <c r="L1961" s="89">
        <f>IF(L473="","",L473)</f>
        <v>44901</v>
      </c>
      <c r="M1961" s="89" t="str">
        <f>IF(M473="","",M473)</f>
        <v/>
      </c>
      <c r="N1961" s="89">
        <f>IF(N473="","",N473)</f>
        <v>44901</v>
      </c>
      <c r="O1961" s="89" t="str">
        <f>IF(O473="","",O473)</f>
        <v/>
      </c>
      <c r="P1961" s="85" t="str">
        <f>"Monthly Variable "&amp;IF([1]RATES!P659="","",[1]RATES!P659)</f>
        <v>Monthly Variable Direct Debit</v>
      </c>
      <c r="Q1961" s="90" t="str">
        <f>IF(Q473="","",Q473)</f>
        <v>For Business</v>
      </c>
      <c r="R1961" s="85" t="str">
        <f>IF(R473="","",R473)</f>
        <v>With S/C</v>
      </c>
      <c r="S1961" s="85" t="str">
        <f>IF(S473="","",S473)</f>
        <v>N</v>
      </c>
      <c r="T1961" s="85" t="str">
        <f>IF(T473="","",T473)</f>
        <v/>
      </c>
      <c r="U1961" s="85" t="str">
        <f>IF(U473="","",U473)</f>
        <v/>
      </c>
      <c r="V1961" s="85" t="str">
        <f>IF(V473="","",V473)</f>
        <v/>
      </c>
      <c r="W1961" s="91" t="str">
        <f>IF(W473="","",W473)</f>
        <v/>
      </c>
      <c r="X1961" s="92">
        <f>IF(X473="","",X473)</f>
        <v>89.2</v>
      </c>
      <c r="Y1961" s="92">
        <f>IF(Y473="","",Y473)</f>
        <v>54.63</v>
      </c>
      <c r="Z1961" s="92" t="str">
        <f>IF(Z473="","",Z473)</f>
        <v/>
      </c>
      <c r="AA1961" s="92">
        <f>IF(AA473="","",AA473)</f>
        <v>43.42</v>
      </c>
      <c r="AB1961" s="92" t="str">
        <f>IF(AB473="","",AB473)</f>
        <v/>
      </c>
      <c r="AC1961" s="94">
        <f>IF(AC473="","",AC473)</f>
        <v>45747</v>
      </c>
      <c r="AD1961" s="96" t="str">
        <f>IF(AD473="","",AD473)</f>
        <v>U4</v>
      </c>
      <c r="AE1961" s="96" t="str">
        <f>IF(AE473="","",AE473)</f>
        <v>EBC_FORBUSPF_C25F</v>
      </c>
      <c r="AF1961" s="96" t="str">
        <f>IF(AF473="","",AF473)</f>
        <v>For Business vU4 Mar 2025</v>
      </c>
      <c r="AG1961" s="96" t="str">
        <f>IF(AG473="","",AG473)</f>
        <v>Elec For Bus Pre vU4 2yr BKF Mar 2025</v>
      </c>
      <c r="AH1961" s="85" t="str">
        <f>IF(AH473="","",AH473)</f>
        <v>C25F</v>
      </c>
    </row>
    <row r="1962" spans="1:34" s="34" customFormat="1" x14ac:dyDescent="0.25">
      <c r="A1962" s="40" t="str">
        <f t="shared" si="45"/>
        <v>22EveningAndWeekendMonthly Variable Direct Debit30000-499992</v>
      </c>
      <c r="B1962" s="86" t="str">
        <f>IF(B474="","",B474)</f>
        <v>Electricity</v>
      </c>
      <c r="C1962" s="85">
        <f>IF(C474="","",C474)</f>
        <v>22</v>
      </c>
      <c r="D1962" s="87">
        <v>3</v>
      </c>
      <c r="E1962" s="85" t="str">
        <f>IF(E474="","",E474)</f>
        <v>EveningAndWeekend</v>
      </c>
      <c r="F1962" s="85" t="str">
        <f>IF(F474="","",F474)</f>
        <v/>
      </c>
      <c r="G1962" s="85" t="str">
        <f>IF(G474="","",G474)</f>
        <v/>
      </c>
      <c r="H1962" s="85" t="str">
        <f>IF(H474="","",H474)</f>
        <v>Renewal</v>
      </c>
      <c r="I1962" s="85">
        <f>IF(I474="","",I474)</f>
        <v>24</v>
      </c>
      <c r="J1962" s="88">
        <f>IF(J474="","",J474)</f>
        <v>30000</v>
      </c>
      <c r="K1962" s="88">
        <f>IF(K474="","",K474)</f>
        <v>49999</v>
      </c>
      <c r="L1962" s="89">
        <f>IF(L474="","",L474)</f>
        <v>44901</v>
      </c>
      <c r="M1962" s="89" t="str">
        <f>IF(M474="","",M474)</f>
        <v/>
      </c>
      <c r="N1962" s="89">
        <f>IF(N474="","",N474)</f>
        <v>44901</v>
      </c>
      <c r="O1962" s="89" t="str">
        <f>IF(O474="","",O474)</f>
        <v/>
      </c>
      <c r="P1962" s="85" t="str">
        <f>"Monthly Variable "&amp;IF([1]RATES!P660="","",[1]RATES!P660)</f>
        <v>Monthly Variable Direct Debit</v>
      </c>
      <c r="Q1962" s="90" t="str">
        <f>IF(Q474="","",Q474)</f>
        <v>For Business</v>
      </c>
      <c r="R1962" s="85" t="str">
        <f>IF(R474="","",R474)</f>
        <v>With S/C</v>
      </c>
      <c r="S1962" s="85" t="str">
        <f>IF(S474="","",S474)</f>
        <v>N</v>
      </c>
      <c r="T1962" s="85" t="str">
        <f>IF(T474="","",T474)</f>
        <v/>
      </c>
      <c r="U1962" s="85" t="str">
        <f>IF(U474="","",U474)</f>
        <v/>
      </c>
      <c r="V1962" s="85" t="str">
        <f>IF(V474="","",V474)</f>
        <v/>
      </c>
      <c r="W1962" s="91" t="str">
        <f>IF(W474="","",W474)</f>
        <v/>
      </c>
      <c r="X1962" s="92">
        <f>IF(X474="","",X474)</f>
        <v>89.2</v>
      </c>
      <c r="Y1962" s="92">
        <f>IF(Y474="","",Y474)</f>
        <v>54.63</v>
      </c>
      <c r="Z1962" s="92" t="str">
        <f>IF(Z474="","",Z474)</f>
        <v/>
      </c>
      <c r="AA1962" s="92">
        <f>IF(AA474="","",AA474)</f>
        <v>43.42</v>
      </c>
      <c r="AB1962" s="92" t="str">
        <f>IF(AB474="","",AB474)</f>
        <v/>
      </c>
      <c r="AC1962" s="94">
        <f>IF(AC474="","",AC474)</f>
        <v>45747</v>
      </c>
      <c r="AD1962" s="96" t="str">
        <f>IF(AD474="","",AD474)</f>
        <v>U4</v>
      </c>
      <c r="AE1962" s="96" t="str">
        <f>IF(AE474="","",AE474)</f>
        <v>EBC_FORBUSPF_C25F</v>
      </c>
      <c r="AF1962" s="96" t="str">
        <f>IF(AF474="","",AF474)</f>
        <v>For Business vU4 Mar 2025</v>
      </c>
      <c r="AG1962" s="96" t="str">
        <f>IF(AG474="","",AG474)</f>
        <v>Elec For Bus Pre vU4 2yr BKF Mar 2025</v>
      </c>
      <c r="AH1962" s="85" t="str">
        <f>IF(AH474="","",AH474)</f>
        <v>C25F</v>
      </c>
    </row>
    <row r="1963" spans="1:34" s="34" customFormat="1" x14ac:dyDescent="0.25">
      <c r="A1963" s="40" t="str">
        <f t="shared" si="45"/>
        <v>23EveningAndWeekendMonthly Variable Direct Debit30000-499992</v>
      </c>
      <c r="B1963" s="86" t="str">
        <f>IF(B475="","",B475)</f>
        <v>Electricity</v>
      </c>
      <c r="C1963" s="85">
        <f>IF(C475="","",C475)</f>
        <v>23</v>
      </c>
      <c r="D1963" s="87">
        <v>3</v>
      </c>
      <c r="E1963" s="85" t="str">
        <f>IF(E475="","",E475)</f>
        <v>EveningAndWeekend</v>
      </c>
      <c r="F1963" s="85" t="str">
        <f>IF(F475="","",F475)</f>
        <v/>
      </c>
      <c r="G1963" s="85" t="str">
        <f>IF(G475="","",G475)</f>
        <v/>
      </c>
      <c r="H1963" s="85" t="str">
        <f>IF(H475="","",H475)</f>
        <v>Renewal</v>
      </c>
      <c r="I1963" s="85">
        <f>IF(I475="","",I475)</f>
        <v>24</v>
      </c>
      <c r="J1963" s="88">
        <f>IF(J475="","",J475)</f>
        <v>30000</v>
      </c>
      <c r="K1963" s="88">
        <f>IF(K475="","",K475)</f>
        <v>49999</v>
      </c>
      <c r="L1963" s="89">
        <f>IF(L475="","",L475)</f>
        <v>44901</v>
      </c>
      <c r="M1963" s="89" t="str">
        <f>IF(M475="","",M475)</f>
        <v/>
      </c>
      <c r="N1963" s="89">
        <f>IF(N475="","",N475)</f>
        <v>44901</v>
      </c>
      <c r="O1963" s="89" t="str">
        <f>IF(O475="","",O475)</f>
        <v/>
      </c>
      <c r="P1963" s="85" t="str">
        <f>"Monthly Variable "&amp;IF([1]RATES!P661="","",[1]RATES!P661)</f>
        <v>Monthly Variable Direct Debit</v>
      </c>
      <c r="Q1963" s="90" t="str">
        <f>IF(Q475="","",Q475)</f>
        <v>For Business</v>
      </c>
      <c r="R1963" s="85" t="str">
        <f>IF(R475="","",R475)</f>
        <v>With S/C</v>
      </c>
      <c r="S1963" s="85" t="str">
        <f>IF(S475="","",S475)</f>
        <v>N</v>
      </c>
      <c r="T1963" s="85" t="str">
        <f>IF(T475="","",T475)</f>
        <v/>
      </c>
      <c r="U1963" s="85" t="str">
        <f>IF(U475="","",U475)</f>
        <v/>
      </c>
      <c r="V1963" s="85" t="str">
        <f>IF(V475="","",V475)</f>
        <v/>
      </c>
      <c r="W1963" s="91" t="str">
        <f>IF(W475="","",W475)</f>
        <v/>
      </c>
      <c r="X1963" s="92">
        <f>IF(X475="","",X475)</f>
        <v>79.2</v>
      </c>
      <c r="Y1963" s="92">
        <f>IF(Y475="","",Y475)</f>
        <v>55.11</v>
      </c>
      <c r="Z1963" s="92" t="str">
        <f>IF(Z475="","",Z475)</f>
        <v/>
      </c>
      <c r="AA1963" s="92">
        <f>IF(AA475="","",AA475)</f>
        <v>43.72</v>
      </c>
      <c r="AB1963" s="92" t="str">
        <f>IF(AB475="","",AB475)</f>
        <v/>
      </c>
      <c r="AC1963" s="94">
        <f>IF(AC475="","",AC475)</f>
        <v>45747</v>
      </c>
      <c r="AD1963" s="96" t="str">
        <f>IF(AD475="","",AD475)</f>
        <v>U4</v>
      </c>
      <c r="AE1963" s="96" t="str">
        <f>IF(AE475="","",AE475)</f>
        <v>EBC_FORBUSPF_C25F</v>
      </c>
      <c r="AF1963" s="96" t="str">
        <f>IF(AF475="","",AF475)</f>
        <v>For Business vU4 Mar 2025</v>
      </c>
      <c r="AG1963" s="96" t="str">
        <f>IF(AG475="","",AG475)</f>
        <v>Elec For Bus Pre vU4 2yr BKF Mar 2025</v>
      </c>
      <c r="AH1963" s="85" t="str">
        <f>IF(AH475="","",AH475)</f>
        <v>C25F</v>
      </c>
    </row>
    <row r="1964" spans="1:34" s="34" customFormat="1" x14ac:dyDescent="0.25">
      <c r="A1964" s="40" t="str">
        <f t="shared" si="45"/>
        <v>10EveningWeekendAndNightMonthly Variable Direct Debit30000-499992</v>
      </c>
      <c r="B1964" s="86" t="str">
        <f>IF(B476="","",B476)</f>
        <v>Electricity</v>
      </c>
      <c r="C1964" s="85">
        <f>IF(C476="","",C476)</f>
        <v>10</v>
      </c>
      <c r="D1964" s="87">
        <v>3</v>
      </c>
      <c r="E1964" s="85" t="str">
        <f>IF(E476="","",E476)</f>
        <v>EveningWeekendAndNight</v>
      </c>
      <c r="F1964" s="85" t="str">
        <f>IF(F476="","",F476)</f>
        <v/>
      </c>
      <c r="G1964" s="85" t="str">
        <f>IF(G476="","",G476)</f>
        <v/>
      </c>
      <c r="H1964" s="85" t="str">
        <f>IF(H476="","",H476)</f>
        <v>Renewal</v>
      </c>
      <c r="I1964" s="85">
        <f>IF(I476="","",I476)</f>
        <v>24</v>
      </c>
      <c r="J1964" s="88">
        <f>IF(J476="","",J476)</f>
        <v>30000</v>
      </c>
      <c r="K1964" s="88">
        <f>IF(K476="","",K476)</f>
        <v>49999</v>
      </c>
      <c r="L1964" s="89">
        <f>IF(L476="","",L476)</f>
        <v>44901</v>
      </c>
      <c r="M1964" s="89" t="str">
        <f>IF(M476="","",M476)</f>
        <v/>
      </c>
      <c r="N1964" s="89">
        <f>IF(N476="","",N476)</f>
        <v>44901</v>
      </c>
      <c r="O1964" s="89" t="str">
        <f>IF(O476="","",O476)</f>
        <v/>
      </c>
      <c r="P1964" s="85" t="str">
        <f>"Monthly Variable "&amp;IF([1]RATES!P662="","",[1]RATES!P662)</f>
        <v>Monthly Variable Direct Debit</v>
      </c>
      <c r="Q1964" s="90" t="str">
        <f>IF(Q476="","",Q476)</f>
        <v>For Business</v>
      </c>
      <c r="R1964" s="85" t="str">
        <f>IF(R476="","",R476)</f>
        <v>With S/C</v>
      </c>
      <c r="S1964" s="85" t="str">
        <f>IF(S476="","",S476)</f>
        <v>N</v>
      </c>
      <c r="T1964" s="85" t="str">
        <f>IF(T476="","",T476)</f>
        <v/>
      </c>
      <c r="U1964" s="85" t="str">
        <f>IF(U476="","",U476)</f>
        <v/>
      </c>
      <c r="V1964" s="85" t="str">
        <f>IF(V476="","",V476)</f>
        <v/>
      </c>
      <c r="W1964" s="91" t="str">
        <f>IF(W476="","",W476)</f>
        <v/>
      </c>
      <c r="X1964" s="92">
        <f>IF(X476="","",X476)</f>
        <v>43.97</v>
      </c>
      <c r="Y1964" s="92">
        <f>IF(Y476="","",Y476)</f>
        <v>56.67</v>
      </c>
      <c r="Z1964" s="92">
        <f>IF(Z476="","",Z476)</f>
        <v>39.6</v>
      </c>
      <c r="AA1964" s="92">
        <f>IF(AA476="","",AA476)</f>
        <v>45.97</v>
      </c>
      <c r="AB1964" s="95" t="str">
        <f>IF(AB476="","",AB476)</f>
        <v/>
      </c>
      <c r="AC1964" s="94">
        <f>IF(AC476="","",AC476)</f>
        <v>45747</v>
      </c>
      <c r="AD1964" s="96" t="str">
        <f>IF(AD476="","",AD476)</f>
        <v>U4</v>
      </c>
      <c r="AE1964" s="96" t="str">
        <f>IF(AE476="","",AE476)</f>
        <v>EBC_FORBUSPF_C25F</v>
      </c>
      <c r="AF1964" s="96" t="str">
        <f>IF(AF476="","",AF476)</f>
        <v>For Business vU4 Mar 2025</v>
      </c>
      <c r="AG1964" s="96" t="str">
        <f>IF(AG476="","",AG476)</f>
        <v>Elec For Bus Pre vU4 2yr BKF Mar 2025</v>
      </c>
      <c r="AH1964" s="85" t="str">
        <f>IF(AH476="","",AH476)</f>
        <v>C25F</v>
      </c>
    </row>
    <row r="1965" spans="1:34" s="34" customFormat="1" x14ac:dyDescent="0.25">
      <c r="A1965" s="40" t="str">
        <f t="shared" si="45"/>
        <v>11EveningWeekendAndNightMonthly Variable Direct Debit30000-499992</v>
      </c>
      <c r="B1965" s="86" t="str">
        <f>IF(B477="","",B477)</f>
        <v>Electricity</v>
      </c>
      <c r="C1965" s="85">
        <f>IF(C477="","",C477)</f>
        <v>11</v>
      </c>
      <c r="D1965" s="87">
        <v>3</v>
      </c>
      <c r="E1965" s="85" t="str">
        <f>IF(E477="","",E477)</f>
        <v>EveningWeekendAndNight</v>
      </c>
      <c r="F1965" s="85" t="str">
        <f>IF(F477="","",F477)</f>
        <v/>
      </c>
      <c r="G1965" s="85" t="str">
        <f>IF(G477="","",G477)</f>
        <v/>
      </c>
      <c r="H1965" s="85" t="str">
        <f>IF(H477="","",H477)</f>
        <v>Renewal</v>
      </c>
      <c r="I1965" s="85">
        <f>IF(I477="","",I477)</f>
        <v>24</v>
      </c>
      <c r="J1965" s="88">
        <f>IF(J477="","",J477)</f>
        <v>30000</v>
      </c>
      <c r="K1965" s="88">
        <f>IF(K477="","",K477)</f>
        <v>49999</v>
      </c>
      <c r="L1965" s="89">
        <f>IF(L477="","",L477)</f>
        <v>44901</v>
      </c>
      <c r="M1965" s="89" t="str">
        <f>IF(M477="","",M477)</f>
        <v/>
      </c>
      <c r="N1965" s="89">
        <f>IF(N477="","",N477)</f>
        <v>44901</v>
      </c>
      <c r="O1965" s="89" t="str">
        <f>IF(O477="","",O477)</f>
        <v/>
      </c>
      <c r="P1965" s="85" t="str">
        <f>"Monthly Variable "&amp;IF([1]RATES!P663="","",[1]RATES!P663)</f>
        <v>Monthly Variable Direct Debit</v>
      </c>
      <c r="Q1965" s="90" t="str">
        <f>IF(Q477="","",Q477)</f>
        <v>For Business</v>
      </c>
      <c r="R1965" s="85" t="str">
        <f>IF(R477="","",R477)</f>
        <v>With S/C</v>
      </c>
      <c r="S1965" s="85" t="str">
        <f>IF(S477="","",S477)</f>
        <v>N</v>
      </c>
      <c r="T1965" s="85" t="str">
        <f>IF(T477="","",T477)</f>
        <v/>
      </c>
      <c r="U1965" s="85" t="str">
        <f>IF(U477="","",U477)</f>
        <v/>
      </c>
      <c r="V1965" s="85" t="str">
        <f>IF(V477="","",V477)</f>
        <v/>
      </c>
      <c r="W1965" s="91" t="str">
        <f>IF(W477="","",W477)</f>
        <v/>
      </c>
      <c r="X1965" s="92">
        <f>IF(X477="","",X477)</f>
        <v>72</v>
      </c>
      <c r="Y1965" s="92">
        <f>IF(Y477="","",Y477)</f>
        <v>55.11</v>
      </c>
      <c r="Z1965" s="92">
        <f>IF(Z477="","",Z477)</f>
        <v>39.79</v>
      </c>
      <c r="AA1965" s="92">
        <f>IF(AA477="","",AA477)</f>
        <v>45.07</v>
      </c>
      <c r="AB1965" s="95" t="str">
        <f>IF(AB477="","",AB477)</f>
        <v/>
      </c>
      <c r="AC1965" s="94">
        <f>IF(AC477="","",AC477)</f>
        <v>45747</v>
      </c>
      <c r="AD1965" s="96" t="str">
        <f>IF(AD477="","",AD477)</f>
        <v>U4</v>
      </c>
      <c r="AE1965" s="96" t="str">
        <f>IF(AE477="","",AE477)</f>
        <v>EBC_FORBUSPF_C25F</v>
      </c>
      <c r="AF1965" s="96" t="str">
        <f>IF(AF477="","",AF477)</f>
        <v>For Business vU4 Mar 2025</v>
      </c>
      <c r="AG1965" s="96" t="str">
        <f>IF(AG477="","",AG477)</f>
        <v>Elec For Bus Pre vU4 2yr BKF Mar 2025</v>
      </c>
      <c r="AH1965" s="85" t="str">
        <f>IF(AH477="","",AH477)</f>
        <v>C25F</v>
      </c>
    </row>
    <row r="1966" spans="1:34" s="34" customFormat="1" x14ac:dyDescent="0.25">
      <c r="A1966" s="40" t="str">
        <f t="shared" si="45"/>
        <v>13EveningWeekendAndNightMonthly Variable Direct Debit30000-499992</v>
      </c>
      <c r="B1966" s="86" t="str">
        <f>IF(B478="","",B478)</f>
        <v>Electricity</v>
      </c>
      <c r="C1966" s="85">
        <f>IF(C478="","",C478)</f>
        <v>13</v>
      </c>
      <c r="D1966" s="87">
        <v>3</v>
      </c>
      <c r="E1966" s="85" t="str">
        <f>IF(E478="","",E478)</f>
        <v>EveningWeekendAndNight</v>
      </c>
      <c r="F1966" s="85" t="str">
        <f>IF(F478="","",F478)</f>
        <v/>
      </c>
      <c r="G1966" s="85" t="str">
        <f>IF(G478="","",G478)</f>
        <v/>
      </c>
      <c r="H1966" s="85" t="str">
        <f>IF(H478="","",H478)</f>
        <v>Renewal</v>
      </c>
      <c r="I1966" s="85">
        <f>IF(I478="","",I478)</f>
        <v>24</v>
      </c>
      <c r="J1966" s="88">
        <f>IF(J478="","",J478)</f>
        <v>30000</v>
      </c>
      <c r="K1966" s="88">
        <f>IF(K478="","",K478)</f>
        <v>49999</v>
      </c>
      <c r="L1966" s="89">
        <f>IF(L478="","",L478)</f>
        <v>44901</v>
      </c>
      <c r="M1966" s="89" t="str">
        <f>IF(M478="","",M478)</f>
        <v/>
      </c>
      <c r="N1966" s="89">
        <f>IF(N478="","",N478)</f>
        <v>44901</v>
      </c>
      <c r="O1966" s="89" t="str">
        <f>IF(O478="","",O478)</f>
        <v/>
      </c>
      <c r="P1966" s="85" t="str">
        <f>"Monthly Variable "&amp;IF([1]RATES!P664="","",[1]RATES!P664)</f>
        <v>Monthly Variable Direct Debit</v>
      </c>
      <c r="Q1966" s="90" t="str">
        <f>IF(Q478="","",Q478)</f>
        <v>For Business</v>
      </c>
      <c r="R1966" s="85" t="str">
        <f>IF(R478="","",R478)</f>
        <v>With S/C</v>
      </c>
      <c r="S1966" s="85" t="str">
        <f>IF(S478="","",S478)</f>
        <v>N</v>
      </c>
      <c r="T1966" s="85" t="str">
        <f>IF(T478="","",T478)</f>
        <v/>
      </c>
      <c r="U1966" s="85" t="str">
        <f>IF(U478="","",U478)</f>
        <v/>
      </c>
      <c r="V1966" s="85" t="str">
        <f>IF(V478="","",V478)</f>
        <v/>
      </c>
      <c r="W1966" s="91" t="str">
        <f>IF(W478="","",W478)</f>
        <v/>
      </c>
      <c r="X1966" s="92">
        <f>IF(X478="","",X478)</f>
        <v>71.72</v>
      </c>
      <c r="Y1966" s="92">
        <f>IF(Y478="","",Y478)</f>
        <v>57.56</v>
      </c>
      <c r="Z1966" s="92">
        <f>IF(Z478="","",Z478)</f>
        <v>39.61</v>
      </c>
      <c r="AA1966" s="92">
        <f>IF(AA478="","",AA478)</f>
        <v>46.68</v>
      </c>
      <c r="AB1966" s="95" t="str">
        <f>IF(AB478="","",AB478)</f>
        <v/>
      </c>
      <c r="AC1966" s="94">
        <f>IF(AC478="","",AC478)</f>
        <v>45747</v>
      </c>
      <c r="AD1966" s="96" t="str">
        <f>IF(AD478="","",AD478)</f>
        <v>U4</v>
      </c>
      <c r="AE1966" s="96" t="str">
        <f>IF(AE478="","",AE478)</f>
        <v>EBC_FORBUSPF_C25F</v>
      </c>
      <c r="AF1966" s="96" t="str">
        <f>IF(AF478="","",AF478)</f>
        <v>For Business vU4 Mar 2025</v>
      </c>
      <c r="AG1966" s="96" t="str">
        <f>IF(AG478="","",AG478)</f>
        <v>Elec For Bus Pre vU4 2yr BKF Mar 2025</v>
      </c>
      <c r="AH1966" s="85" t="str">
        <f>IF(AH478="","",AH478)</f>
        <v>C25F</v>
      </c>
    </row>
    <row r="1967" spans="1:34" s="34" customFormat="1" x14ac:dyDescent="0.25">
      <c r="A1967" s="40" t="str">
        <f t="shared" si="45"/>
        <v>16EveningWeekendAndNightMonthly Variable Direct Debit30000-499992</v>
      </c>
      <c r="B1967" s="86" t="str">
        <f>IF(B479="","",B479)</f>
        <v>Electricity</v>
      </c>
      <c r="C1967" s="85">
        <f>IF(C479="","",C479)</f>
        <v>16</v>
      </c>
      <c r="D1967" s="87">
        <v>3</v>
      </c>
      <c r="E1967" s="85" t="str">
        <f>IF(E479="","",E479)</f>
        <v>EveningWeekendAndNight</v>
      </c>
      <c r="F1967" s="85" t="str">
        <f>IF(F479="","",F479)</f>
        <v/>
      </c>
      <c r="G1967" s="85" t="str">
        <f>IF(G479="","",G479)</f>
        <v/>
      </c>
      <c r="H1967" s="85" t="str">
        <f>IF(H479="","",H479)</f>
        <v>Renewal</v>
      </c>
      <c r="I1967" s="85">
        <f>IF(I479="","",I479)</f>
        <v>24</v>
      </c>
      <c r="J1967" s="88">
        <f>IF(J479="","",J479)</f>
        <v>30000</v>
      </c>
      <c r="K1967" s="88">
        <f>IF(K479="","",K479)</f>
        <v>49999</v>
      </c>
      <c r="L1967" s="89">
        <f>IF(L479="","",L479)</f>
        <v>44901</v>
      </c>
      <c r="M1967" s="89" t="str">
        <f>IF(M479="","",M479)</f>
        <v/>
      </c>
      <c r="N1967" s="89">
        <f>IF(N479="","",N479)</f>
        <v>44901</v>
      </c>
      <c r="O1967" s="89" t="str">
        <f>IF(O479="","",O479)</f>
        <v/>
      </c>
      <c r="P1967" s="85" t="str">
        <f>"Monthly Variable "&amp;IF([1]RATES!P665="","",[1]RATES!P665)</f>
        <v>Monthly Variable Direct Debit</v>
      </c>
      <c r="Q1967" s="90" t="str">
        <f>IF(Q479="","",Q479)</f>
        <v>For Business</v>
      </c>
      <c r="R1967" s="85" t="str">
        <f>IF(R479="","",R479)</f>
        <v>With S/C</v>
      </c>
      <c r="S1967" s="85" t="str">
        <f>IF(S479="","",S479)</f>
        <v>N</v>
      </c>
      <c r="T1967" s="85" t="str">
        <f>IF(T479="","",T479)</f>
        <v/>
      </c>
      <c r="U1967" s="85" t="str">
        <f>IF(U479="","",U479)</f>
        <v/>
      </c>
      <c r="V1967" s="85" t="str">
        <f>IF(V479="","",V479)</f>
        <v/>
      </c>
      <c r="W1967" s="91" t="str">
        <f>IF(W479="","",W479)</f>
        <v/>
      </c>
      <c r="X1967" s="92">
        <f>IF(X479="","",X479)</f>
        <v>54.28</v>
      </c>
      <c r="Y1967" s="92">
        <f>IF(Y479="","",Y479)</f>
        <v>56.53</v>
      </c>
      <c r="Z1967" s="92">
        <f>IF(Z479="","",Z479)</f>
        <v>39.619999999999997</v>
      </c>
      <c r="AA1967" s="92">
        <f>IF(AA479="","",AA479)</f>
        <v>46.91</v>
      </c>
      <c r="AB1967" s="95" t="str">
        <f>IF(AB479="","",AB479)</f>
        <v/>
      </c>
      <c r="AC1967" s="94">
        <f>IF(AC479="","",AC479)</f>
        <v>45747</v>
      </c>
      <c r="AD1967" s="96" t="str">
        <f>IF(AD479="","",AD479)</f>
        <v>U4</v>
      </c>
      <c r="AE1967" s="96" t="str">
        <f>IF(AE479="","",AE479)</f>
        <v>EBC_FORBUSPF_C25F</v>
      </c>
      <c r="AF1967" s="96" t="str">
        <f>IF(AF479="","",AF479)</f>
        <v>For Business vU4 Mar 2025</v>
      </c>
      <c r="AG1967" s="96" t="str">
        <f>IF(AG479="","",AG479)</f>
        <v>Elec For Bus Pre vU4 2yr BKF Mar 2025</v>
      </c>
      <c r="AH1967" s="85" t="str">
        <f>IF(AH479="","",AH479)</f>
        <v>C25F</v>
      </c>
    </row>
    <row r="1968" spans="1:34" s="34" customFormat="1" x14ac:dyDescent="0.25">
      <c r="A1968" s="40" t="str">
        <f t="shared" si="45"/>
        <v>19EveningWeekendAndNightMonthly Variable Direct Debit30000-499992</v>
      </c>
      <c r="B1968" s="86" t="str">
        <f>IF(B480="","",B480)</f>
        <v>Electricity</v>
      </c>
      <c r="C1968" s="85">
        <f>IF(C480="","",C480)</f>
        <v>19</v>
      </c>
      <c r="D1968" s="87">
        <v>3</v>
      </c>
      <c r="E1968" s="85" t="str">
        <f>IF(E480="","",E480)</f>
        <v>EveningWeekendAndNight</v>
      </c>
      <c r="F1968" s="85" t="str">
        <f>IF(F480="","",F480)</f>
        <v/>
      </c>
      <c r="G1968" s="85" t="str">
        <f>IF(G480="","",G480)</f>
        <v/>
      </c>
      <c r="H1968" s="85" t="str">
        <f>IF(H480="","",H480)</f>
        <v>Renewal</v>
      </c>
      <c r="I1968" s="85">
        <f>IF(I480="","",I480)</f>
        <v>24</v>
      </c>
      <c r="J1968" s="88">
        <f>IF(J480="","",J480)</f>
        <v>30000</v>
      </c>
      <c r="K1968" s="88">
        <f>IF(K480="","",K480)</f>
        <v>49999</v>
      </c>
      <c r="L1968" s="89">
        <f>IF(L480="","",L480)</f>
        <v>44901</v>
      </c>
      <c r="M1968" s="89" t="str">
        <f>IF(M480="","",M480)</f>
        <v/>
      </c>
      <c r="N1968" s="89">
        <f>IF(N480="","",N480)</f>
        <v>44901</v>
      </c>
      <c r="O1968" s="89" t="str">
        <f>IF(O480="","",O480)</f>
        <v/>
      </c>
      <c r="P1968" s="85" t="str">
        <f>"Monthly Variable "&amp;IF([1]RATES!P666="","",[1]RATES!P666)</f>
        <v>Monthly Variable Direct Debit</v>
      </c>
      <c r="Q1968" s="90" t="str">
        <f>IF(Q480="","",Q480)</f>
        <v>For Business</v>
      </c>
      <c r="R1968" s="85" t="str">
        <f>IF(R480="","",R480)</f>
        <v>With S/C</v>
      </c>
      <c r="S1968" s="85" t="str">
        <f>IF(S480="","",S480)</f>
        <v>N</v>
      </c>
      <c r="T1968" s="85" t="str">
        <f>IF(T480="","",T480)</f>
        <v/>
      </c>
      <c r="U1968" s="85" t="str">
        <f>IF(U480="","",U480)</f>
        <v/>
      </c>
      <c r="V1968" s="85" t="str">
        <f>IF(V480="","",V480)</f>
        <v/>
      </c>
      <c r="W1968" s="91" t="str">
        <f>IF(W480="","",W480)</f>
        <v/>
      </c>
      <c r="X1968" s="92">
        <f>IF(X480="","",X480)</f>
        <v>52.79</v>
      </c>
      <c r="Y1968" s="92">
        <f>IF(Y480="","",Y480)</f>
        <v>55.5</v>
      </c>
      <c r="Z1968" s="92">
        <f>IF(Z480="","",Z480)</f>
        <v>39.26</v>
      </c>
      <c r="AA1968" s="92">
        <f>IF(AA480="","",AA480)</f>
        <v>46.52</v>
      </c>
      <c r="AB1968" s="95" t="str">
        <f>IF(AB480="","",AB480)</f>
        <v/>
      </c>
      <c r="AC1968" s="94">
        <f>IF(AC480="","",AC480)</f>
        <v>45747</v>
      </c>
      <c r="AD1968" s="96" t="str">
        <f>IF(AD480="","",AD480)</f>
        <v>U4</v>
      </c>
      <c r="AE1968" s="96" t="str">
        <f>IF(AE480="","",AE480)</f>
        <v>EBC_FORBUSPF_C25F</v>
      </c>
      <c r="AF1968" s="96" t="str">
        <f>IF(AF480="","",AF480)</f>
        <v>For Business vU4 Mar 2025</v>
      </c>
      <c r="AG1968" s="96" t="str">
        <f>IF(AG480="","",AG480)</f>
        <v>Elec For Bus Pre vU4 2yr BKF Mar 2025</v>
      </c>
      <c r="AH1968" s="85" t="str">
        <f>IF(AH480="","",AH480)</f>
        <v>C25F</v>
      </c>
    </row>
    <row r="1969" spans="1:34" s="34" customFormat="1" x14ac:dyDescent="0.25">
      <c r="A1969" s="40" t="str">
        <f t="shared" si="45"/>
        <v>20EveningWeekendAndNightMonthly Variable Direct Debit30000-499992</v>
      </c>
      <c r="B1969" s="86" t="str">
        <f>IF(B481="","",B481)</f>
        <v>Electricity</v>
      </c>
      <c r="C1969" s="85">
        <f>IF(C481="","",C481)</f>
        <v>20</v>
      </c>
      <c r="D1969" s="87">
        <v>3</v>
      </c>
      <c r="E1969" s="85" t="str">
        <f>IF(E481="","",E481)</f>
        <v>EveningWeekendAndNight</v>
      </c>
      <c r="F1969" s="85" t="str">
        <f>IF(F481="","",F481)</f>
        <v/>
      </c>
      <c r="G1969" s="85" t="str">
        <f>IF(G481="","",G481)</f>
        <v/>
      </c>
      <c r="H1969" s="85" t="str">
        <f>IF(H481="","",H481)</f>
        <v>Renewal</v>
      </c>
      <c r="I1969" s="85">
        <f>IF(I481="","",I481)</f>
        <v>24</v>
      </c>
      <c r="J1969" s="88">
        <f>IF(J481="","",J481)</f>
        <v>30000</v>
      </c>
      <c r="K1969" s="88">
        <f>IF(K481="","",K481)</f>
        <v>49999</v>
      </c>
      <c r="L1969" s="89">
        <f>IF(L481="","",L481)</f>
        <v>44901</v>
      </c>
      <c r="M1969" s="89" t="str">
        <f>IF(M481="","",M481)</f>
        <v/>
      </c>
      <c r="N1969" s="89">
        <f>IF(N481="","",N481)</f>
        <v>44901</v>
      </c>
      <c r="O1969" s="89" t="str">
        <f>IF(O481="","",O481)</f>
        <v/>
      </c>
      <c r="P1969" s="85" t="str">
        <f>"Monthly Variable "&amp;IF([1]RATES!P667="","",[1]RATES!P667)</f>
        <v>Monthly Variable Direct Debit</v>
      </c>
      <c r="Q1969" s="90" t="str">
        <f>IF(Q481="","",Q481)</f>
        <v>For Business</v>
      </c>
      <c r="R1969" s="85" t="str">
        <f>IF(R481="","",R481)</f>
        <v>With S/C</v>
      </c>
      <c r="S1969" s="85" t="str">
        <f>IF(S481="","",S481)</f>
        <v>N</v>
      </c>
      <c r="T1969" s="85" t="str">
        <f>IF(T481="","",T481)</f>
        <v/>
      </c>
      <c r="U1969" s="85" t="str">
        <f>IF(U481="","",U481)</f>
        <v/>
      </c>
      <c r="V1969" s="85" t="str">
        <f>IF(V481="","",V481)</f>
        <v/>
      </c>
      <c r="W1969" s="91" t="str">
        <f>IF(W481="","",W481)</f>
        <v/>
      </c>
      <c r="X1969" s="92">
        <f>IF(X481="","",X481)</f>
        <v>59.66</v>
      </c>
      <c r="Y1969" s="92">
        <f>IF(Y481="","",Y481)</f>
        <v>55.54</v>
      </c>
      <c r="Z1969" s="92">
        <f>IF(Z481="","",Z481)</f>
        <v>39.299999999999997</v>
      </c>
      <c r="AA1969" s="92">
        <f>IF(AA481="","",AA481)</f>
        <v>46.19</v>
      </c>
      <c r="AB1969" s="95" t="str">
        <f>IF(AB481="","",AB481)</f>
        <v/>
      </c>
      <c r="AC1969" s="94">
        <f>IF(AC481="","",AC481)</f>
        <v>45747</v>
      </c>
      <c r="AD1969" s="96" t="str">
        <f>IF(AD481="","",AD481)</f>
        <v>U4</v>
      </c>
      <c r="AE1969" s="96" t="str">
        <f>IF(AE481="","",AE481)</f>
        <v>EBC_FORBUSPF_C25F</v>
      </c>
      <c r="AF1969" s="96" t="str">
        <f>IF(AF481="","",AF481)</f>
        <v>For Business vU4 Mar 2025</v>
      </c>
      <c r="AG1969" s="96" t="str">
        <f>IF(AG481="","",AG481)</f>
        <v>Elec For Bus Pre vU4 2yr BKF Mar 2025</v>
      </c>
      <c r="AH1969" s="85" t="str">
        <f>IF(AH481="","",AH481)</f>
        <v>C25F</v>
      </c>
    </row>
    <row r="1970" spans="1:34" s="34" customFormat="1" x14ac:dyDescent="0.25">
      <c r="A1970" s="40" t="str">
        <f t="shared" si="45"/>
        <v>22EveningWeekendAndNightMonthly Variable Direct Debit30000-499992</v>
      </c>
      <c r="B1970" s="86" t="str">
        <f>IF(B482="","",B482)</f>
        <v>Electricity</v>
      </c>
      <c r="C1970" s="85">
        <f>IF(C482="","",C482)</f>
        <v>22</v>
      </c>
      <c r="D1970" s="87">
        <v>3</v>
      </c>
      <c r="E1970" s="85" t="str">
        <f>IF(E482="","",E482)</f>
        <v>EveningWeekendAndNight</v>
      </c>
      <c r="F1970" s="85" t="str">
        <f>IF(F482="","",F482)</f>
        <v/>
      </c>
      <c r="G1970" s="85" t="str">
        <f>IF(G482="","",G482)</f>
        <v/>
      </c>
      <c r="H1970" s="85" t="str">
        <f>IF(H482="","",H482)</f>
        <v>Renewal</v>
      </c>
      <c r="I1970" s="85">
        <f>IF(I482="","",I482)</f>
        <v>24</v>
      </c>
      <c r="J1970" s="88">
        <f>IF(J482="","",J482)</f>
        <v>30000</v>
      </c>
      <c r="K1970" s="88">
        <f>IF(K482="","",K482)</f>
        <v>49999</v>
      </c>
      <c r="L1970" s="89">
        <f>IF(L482="","",L482)</f>
        <v>44901</v>
      </c>
      <c r="M1970" s="89" t="str">
        <f>IF(M482="","",M482)</f>
        <v/>
      </c>
      <c r="N1970" s="89">
        <f>IF(N482="","",N482)</f>
        <v>44901</v>
      </c>
      <c r="O1970" s="89" t="str">
        <f>IF(O482="","",O482)</f>
        <v/>
      </c>
      <c r="P1970" s="85" t="str">
        <f>"Monthly Variable "&amp;IF([1]RATES!P668="","",[1]RATES!P668)</f>
        <v>Monthly Variable Direct Debit</v>
      </c>
      <c r="Q1970" s="90" t="str">
        <f>IF(Q482="","",Q482)</f>
        <v>For Business</v>
      </c>
      <c r="R1970" s="85" t="str">
        <f>IF(R482="","",R482)</f>
        <v>With S/C</v>
      </c>
      <c r="S1970" s="85" t="str">
        <f>IF(S482="","",S482)</f>
        <v>N</v>
      </c>
      <c r="T1970" s="85" t="str">
        <f>IF(T482="","",T482)</f>
        <v/>
      </c>
      <c r="U1970" s="85" t="str">
        <f>IF(U482="","",U482)</f>
        <v/>
      </c>
      <c r="V1970" s="85" t="str">
        <f>IF(V482="","",V482)</f>
        <v/>
      </c>
      <c r="W1970" s="91" t="str">
        <f>IF(W482="","",W482)</f>
        <v/>
      </c>
      <c r="X1970" s="92">
        <f>IF(X482="","",X482)</f>
        <v>96.39</v>
      </c>
      <c r="Y1970" s="92">
        <f>IF(Y482="","",Y482)</f>
        <v>54.53</v>
      </c>
      <c r="Z1970" s="92">
        <f>IF(Z482="","",Z482)</f>
        <v>39.25</v>
      </c>
      <c r="AA1970" s="92">
        <f>IF(AA482="","",AA482)</f>
        <v>44.98</v>
      </c>
      <c r="AB1970" s="95" t="str">
        <f>IF(AB482="","",AB482)</f>
        <v/>
      </c>
      <c r="AC1970" s="94">
        <f>IF(AC482="","",AC482)</f>
        <v>45747</v>
      </c>
      <c r="AD1970" s="96" t="str">
        <f>IF(AD482="","",AD482)</f>
        <v>U4</v>
      </c>
      <c r="AE1970" s="96" t="str">
        <f>IF(AE482="","",AE482)</f>
        <v>EBC_FORBUSPF_C25F</v>
      </c>
      <c r="AF1970" s="96" t="str">
        <f>IF(AF482="","",AF482)</f>
        <v>For Business vU4 Mar 2025</v>
      </c>
      <c r="AG1970" s="96" t="str">
        <f>IF(AG482="","",AG482)</f>
        <v>Elec For Bus Pre vU4 2yr BKF Mar 2025</v>
      </c>
      <c r="AH1970" s="85" t="str">
        <f>IF(AH482="","",AH482)</f>
        <v>C25F</v>
      </c>
    </row>
    <row r="1971" spans="1:34" s="34" customFormat="1" x14ac:dyDescent="0.25">
      <c r="A1971" s="40" t="str">
        <f t="shared" si="45"/>
        <v>23EveningWeekendAndNightMonthly Variable Direct Debit30000-499992</v>
      </c>
      <c r="B1971" s="86" t="str">
        <f>IF(B483="","",B483)</f>
        <v>Electricity</v>
      </c>
      <c r="C1971" s="85">
        <f>IF(C483="","",C483)</f>
        <v>23</v>
      </c>
      <c r="D1971" s="87">
        <v>3</v>
      </c>
      <c r="E1971" s="85" t="str">
        <f>IF(E483="","",E483)</f>
        <v>EveningWeekendAndNight</v>
      </c>
      <c r="F1971" s="85" t="str">
        <f>IF(F483="","",F483)</f>
        <v/>
      </c>
      <c r="G1971" s="85" t="str">
        <f>IF(G483="","",G483)</f>
        <v/>
      </c>
      <c r="H1971" s="85" t="str">
        <f>IF(H483="","",H483)</f>
        <v>Renewal</v>
      </c>
      <c r="I1971" s="85">
        <f>IF(I483="","",I483)</f>
        <v>24</v>
      </c>
      <c r="J1971" s="88">
        <f>IF(J483="","",J483)</f>
        <v>30000</v>
      </c>
      <c r="K1971" s="88">
        <f>IF(K483="","",K483)</f>
        <v>49999</v>
      </c>
      <c r="L1971" s="89">
        <f>IF(L483="","",L483)</f>
        <v>44901</v>
      </c>
      <c r="M1971" s="89" t="str">
        <f>IF(M483="","",M483)</f>
        <v/>
      </c>
      <c r="N1971" s="89">
        <f>IF(N483="","",N483)</f>
        <v>44901</v>
      </c>
      <c r="O1971" s="89" t="str">
        <f>IF(O483="","",O483)</f>
        <v/>
      </c>
      <c r="P1971" s="85" t="str">
        <f>"Monthly Variable "&amp;IF([1]RATES!P669="","",[1]RATES!P669)</f>
        <v>Monthly Variable Direct Debit</v>
      </c>
      <c r="Q1971" s="90" t="str">
        <f>IF(Q483="","",Q483)</f>
        <v>For Business</v>
      </c>
      <c r="R1971" s="85" t="str">
        <f>IF(R483="","",R483)</f>
        <v>With S/C</v>
      </c>
      <c r="S1971" s="85" t="str">
        <f>IF(S483="","",S483)</f>
        <v>N</v>
      </c>
      <c r="T1971" s="85" t="str">
        <f>IF(T483="","",T483)</f>
        <v/>
      </c>
      <c r="U1971" s="85" t="str">
        <f>IF(U483="","",U483)</f>
        <v/>
      </c>
      <c r="V1971" s="85" t="str">
        <f>IF(V483="","",V483)</f>
        <v/>
      </c>
      <c r="W1971" s="91" t="str">
        <f>IF(W483="","",W483)</f>
        <v/>
      </c>
      <c r="X1971" s="92">
        <f>IF(X483="","",X483)</f>
        <v>79.2</v>
      </c>
      <c r="Y1971" s="92">
        <f>IF(Y483="","",Y483)</f>
        <v>55.8</v>
      </c>
      <c r="Z1971" s="92">
        <f>IF(Z483="","",Z483)</f>
        <v>39.43</v>
      </c>
      <c r="AA1971" s="92">
        <f>IF(AA483="","",AA483)</f>
        <v>46.15</v>
      </c>
      <c r="AB1971" s="95" t="str">
        <f>IF(AB483="","",AB483)</f>
        <v/>
      </c>
      <c r="AC1971" s="94">
        <f>IF(AC483="","",AC483)</f>
        <v>45747</v>
      </c>
      <c r="AD1971" s="96" t="str">
        <f>IF(AD483="","",AD483)</f>
        <v>U4</v>
      </c>
      <c r="AE1971" s="96" t="str">
        <f>IF(AE483="","",AE483)</f>
        <v>EBC_FORBUSPF_C25F</v>
      </c>
      <c r="AF1971" s="96" t="str">
        <f>IF(AF483="","",AF483)</f>
        <v>For Business vU4 Mar 2025</v>
      </c>
      <c r="AG1971" s="96" t="str">
        <f>IF(AG483="","",AG483)</f>
        <v>Elec For Bus Pre vU4 2yr BKF Mar 2025</v>
      </c>
      <c r="AH1971" s="85" t="str">
        <f>IF(AH483="","",AH483)</f>
        <v>C25F</v>
      </c>
    </row>
    <row r="1972" spans="1:34" s="34" customFormat="1" x14ac:dyDescent="0.25">
      <c r="A1972" s="40" t="str">
        <f t="shared" si="45"/>
        <v>10OffPeakMonthly Variable Direct Debit30000-499992</v>
      </c>
      <c r="B1972" s="86" t="str">
        <f>IF(B484="","",B484)</f>
        <v>Electricity</v>
      </c>
      <c r="C1972" s="85">
        <f>IF(C484="","",C484)</f>
        <v>10</v>
      </c>
      <c r="D1972" s="87">
        <v>3</v>
      </c>
      <c r="E1972" s="85" t="str">
        <f>IF(E484="","",E484)</f>
        <v>OffPeak</v>
      </c>
      <c r="F1972" s="85" t="str">
        <f>IF(F484="","",F484)</f>
        <v/>
      </c>
      <c r="G1972" s="85" t="str">
        <f>IF(G484="","",G484)</f>
        <v/>
      </c>
      <c r="H1972" s="85" t="str">
        <f>IF(H484="","",H484)</f>
        <v>Renewal</v>
      </c>
      <c r="I1972" s="85">
        <f>IF(I484="","",I484)</f>
        <v>24</v>
      </c>
      <c r="J1972" s="88">
        <f>IF(J484="","",J484)</f>
        <v>30000</v>
      </c>
      <c r="K1972" s="88">
        <f>IF(K484="","",K484)</f>
        <v>49999</v>
      </c>
      <c r="L1972" s="89">
        <f>IF(L484="","",L484)</f>
        <v>44901</v>
      </c>
      <c r="M1972" s="89" t="str">
        <f>IF(M484="","",M484)</f>
        <v/>
      </c>
      <c r="N1972" s="89">
        <f>IF(N484="","",N484)</f>
        <v>44901</v>
      </c>
      <c r="O1972" s="89" t="str">
        <f>IF(O484="","",O484)</f>
        <v/>
      </c>
      <c r="P1972" s="85" t="str">
        <f>"Monthly Variable "&amp;IF([1]RATES!P670="","",[1]RATES!P670)</f>
        <v>Monthly Variable Direct Debit</v>
      </c>
      <c r="Q1972" s="90" t="str">
        <f>IF(Q484="","",Q484)</f>
        <v>For Business</v>
      </c>
      <c r="R1972" s="85" t="str">
        <f>IF(R484="","",R484)</f>
        <v>With S/C</v>
      </c>
      <c r="S1972" s="85" t="str">
        <f>IF(S484="","",S484)</f>
        <v>N</v>
      </c>
      <c r="T1972" s="85" t="str">
        <f>IF(T484="","",T484)</f>
        <v/>
      </c>
      <c r="U1972" s="85" t="str">
        <f>IF(U484="","",U484)</f>
        <v/>
      </c>
      <c r="V1972" s="85" t="str">
        <f>IF(V484="","",V484)</f>
        <v/>
      </c>
      <c r="W1972" s="91" t="str">
        <f>IF(W484="","",W484)</f>
        <v/>
      </c>
      <c r="X1972" s="92">
        <f>IF(X484="","",X484)</f>
        <v>10</v>
      </c>
      <c r="Y1972" s="92" t="str">
        <f>IF(Y484="","",Y484)</f>
        <v/>
      </c>
      <c r="Z1972" s="92">
        <f>IF(Z484="","",Z484)</f>
        <v>42.72</v>
      </c>
      <c r="AA1972" s="92" t="str">
        <f>IF(AA484="","",AA484)</f>
        <v/>
      </c>
      <c r="AB1972" s="95" t="str">
        <f>IF(AB484="","",AB484)</f>
        <v/>
      </c>
      <c r="AC1972" s="94">
        <f>IF(AC484="","",AC484)</f>
        <v>45747</v>
      </c>
      <c r="AD1972" s="96" t="str">
        <f>IF(AD484="","",AD484)</f>
        <v>U4</v>
      </c>
      <c r="AE1972" s="96" t="str">
        <f>IF(AE484="","",AE484)</f>
        <v>EBC_FORBUSPF_C25F</v>
      </c>
      <c r="AF1972" s="96" t="str">
        <f>IF(AF484="","",AF484)</f>
        <v>For Business vU4 Mar 2025</v>
      </c>
      <c r="AG1972" s="96" t="str">
        <f>IF(AG484="","",AG484)</f>
        <v>Elec For Bus Pre vU4 2yr BKF Mar 2025</v>
      </c>
      <c r="AH1972" s="85" t="str">
        <f>IF(AH484="","",AH484)</f>
        <v>C25F</v>
      </c>
    </row>
    <row r="1973" spans="1:34" s="34" customFormat="1" x14ac:dyDescent="0.25">
      <c r="A1973" s="40" t="str">
        <f t="shared" si="45"/>
        <v>11OffPeakMonthly Variable Direct Debit30000-499992</v>
      </c>
      <c r="B1973" s="86" t="str">
        <f>IF(B485="","",B485)</f>
        <v>Electricity</v>
      </c>
      <c r="C1973" s="85">
        <f>IF(C485="","",C485)</f>
        <v>11</v>
      </c>
      <c r="D1973" s="87">
        <v>3</v>
      </c>
      <c r="E1973" s="85" t="str">
        <f>IF(E485="","",E485)</f>
        <v>OffPeak</v>
      </c>
      <c r="F1973" s="85" t="str">
        <f>IF(F485="","",F485)</f>
        <v/>
      </c>
      <c r="G1973" s="85" t="str">
        <f>IF(G485="","",G485)</f>
        <v/>
      </c>
      <c r="H1973" s="85" t="str">
        <f>IF(H485="","",H485)</f>
        <v>Renewal</v>
      </c>
      <c r="I1973" s="85">
        <f>IF(I485="","",I485)</f>
        <v>24</v>
      </c>
      <c r="J1973" s="88">
        <f>IF(J485="","",J485)</f>
        <v>30000</v>
      </c>
      <c r="K1973" s="88">
        <f>IF(K485="","",K485)</f>
        <v>49999</v>
      </c>
      <c r="L1973" s="89">
        <f>IF(L485="","",L485)</f>
        <v>44901</v>
      </c>
      <c r="M1973" s="89" t="str">
        <f>IF(M485="","",M485)</f>
        <v/>
      </c>
      <c r="N1973" s="89">
        <f>IF(N485="","",N485)</f>
        <v>44901</v>
      </c>
      <c r="O1973" s="89" t="str">
        <f>IF(O485="","",O485)</f>
        <v/>
      </c>
      <c r="P1973" s="85" t="str">
        <f>"Monthly Variable "&amp;IF([1]RATES!P671="","",[1]RATES!P671)</f>
        <v>Monthly Variable Direct Debit</v>
      </c>
      <c r="Q1973" s="90" t="str">
        <f>IF(Q485="","",Q485)</f>
        <v>For Business</v>
      </c>
      <c r="R1973" s="85" t="str">
        <f>IF(R485="","",R485)</f>
        <v>With S/C</v>
      </c>
      <c r="S1973" s="85" t="str">
        <f>IF(S485="","",S485)</f>
        <v>N</v>
      </c>
      <c r="T1973" s="85" t="str">
        <f>IF(T485="","",T485)</f>
        <v/>
      </c>
      <c r="U1973" s="85" t="str">
        <f>IF(U485="","",U485)</f>
        <v/>
      </c>
      <c r="V1973" s="85" t="str">
        <f>IF(V485="","",V485)</f>
        <v/>
      </c>
      <c r="W1973" s="91" t="str">
        <f>IF(W485="","",W485)</f>
        <v/>
      </c>
      <c r="X1973" s="92">
        <f>IF(X485="","",X485)</f>
        <v>10</v>
      </c>
      <c r="Y1973" s="92" t="str">
        <f>IF(Y485="","",Y485)</f>
        <v/>
      </c>
      <c r="Z1973" s="92">
        <f>IF(Z485="","",Z485)</f>
        <v>41.92</v>
      </c>
      <c r="AA1973" s="92" t="str">
        <f>IF(AA485="","",AA485)</f>
        <v/>
      </c>
      <c r="AB1973" s="95" t="str">
        <f>IF(AB485="","",AB485)</f>
        <v/>
      </c>
      <c r="AC1973" s="94">
        <f>IF(AC485="","",AC485)</f>
        <v>45747</v>
      </c>
      <c r="AD1973" s="96" t="str">
        <f>IF(AD485="","",AD485)</f>
        <v>U4</v>
      </c>
      <c r="AE1973" s="96" t="str">
        <f>IF(AE485="","",AE485)</f>
        <v>EBC_FORBUSPF_C25F</v>
      </c>
      <c r="AF1973" s="96" t="str">
        <f>IF(AF485="","",AF485)</f>
        <v>For Business vU4 Mar 2025</v>
      </c>
      <c r="AG1973" s="96" t="str">
        <f>IF(AG485="","",AG485)</f>
        <v>Elec For Bus Pre vU4 2yr BKF Mar 2025</v>
      </c>
      <c r="AH1973" s="85" t="str">
        <f>IF(AH485="","",AH485)</f>
        <v>C25F</v>
      </c>
    </row>
    <row r="1974" spans="1:34" s="34" customFormat="1" x14ac:dyDescent="0.25">
      <c r="A1974" s="40" t="str">
        <f t="shared" si="45"/>
        <v>12OffPeakMonthly Variable Direct Debit30000-499992</v>
      </c>
      <c r="B1974" s="86" t="str">
        <f>IF(B486="","",B486)</f>
        <v>Electricity</v>
      </c>
      <c r="C1974" s="85">
        <f>IF(C486="","",C486)</f>
        <v>12</v>
      </c>
      <c r="D1974" s="87">
        <v>3</v>
      </c>
      <c r="E1974" s="85" t="str">
        <f>IF(E486="","",E486)</f>
        <v>OffPeak</v>
      </c>
      <c r="F1974" s="85" t="str">
        <f>IF(F486="","",F486)</f>
        <v/>
      </c>
      <c r="G1974" s="85" t="str">
        <f>IF(G486="","",G486)</f>
        <v/>
      </c>
      <c r="H1974" s="85" t="str">
        <f>IF(H486="","",H486)</f>
        <v>Renewal</v>
      </c>
      <c r="I1974" s="85">
        <f>IF(I486="","",I486)</f>
        <v>24</v>
      </c>
      <c r="J1974" s="88">
        <f>IF(J486="","",J486)</f>
        <v>30000</v>
      </c>
      <c r="K1974" s="88">
        <f>IF(K486="","",K486)</f>
        <v>49999</v>
      </c>
      <c r="L1974" s="89">
        <f>IF(L486="","",L486)</f>
        <v>44901</v>
      </c>
      <c r="M1974" s="89" t="str">
        <f>IF(M486="","",M486)</f>
        <v/>
      </c>
      <c r="N1974" s="89">
        <f>IF(N486="","",N486)</f>
        <v>44901</v>
      </c>
      <c r="O1974" s="89" t="str">
        <f>IF(O486="","",O486)</f>
        <v/>
      </c>
      <c r="P1974" s="85" t="str">
        <f>"Monthly Variable "&amp;IF([1]RATES!P672="","",[1]RATES!P672)</f>
        <v>Monthly Variable Direct Debit</v>
      </c>
      <c r="Q1974" s="90" t="str">
        <f>IF(Q486="","",Q486)</f>
        <v>For Business</v>
      </c>
      <c r="R1974" s="85" t="str">
        <f>IF(R486="","",R486)</f>
        <v>With S/C</v>
      </c>
      <c r="S1974" s="85" t="str">
        <f>IF(S486="","",S486)</f>
        <v>N</v>
      </c>
      <c r="T1974" s="85" t="str">
        <f>IF(T486="","",T486)</f>
        <v/>
      </c>
      <c r="U1974" s="85" t="str">
        <f>IF(U486="","",U486)</f>
        <v/>
      </c>
      <c r="V1974" s="85" t="str">
        <f>IF(V486="","",V486)</f>
        <v/>
      </c>
      <c r="W1974" s="91" t="str">
        <f>IF(W486="","",W486)</f>
        <v/>
      </c>
      <c r="X1974" s="92">
        <f>IF(X486="","",X486)</f>
        <v>10</v>
      </c>
      <c r="Y1974" s="92" t="str">
        <f>IF(Y486="","",Y486)</f>
        <v/>
      </c>
      <c r="Z1974" s="92">
        <f>IF(Z486="","",Z486)</f>
        <v>40.82</v>
      </c>
      <c r="AA1974" s="92" t="str">
        <f>IF(AA486="","",AA486)</f>
        <v/>
      </c>
      <c r="AB1974" s="95" t="str">
        <f>IF(AB486="","",AB486)</f>
        <v/>
      </c>
      <c r="AC1974" s="94">
        <f>IF(AC486="","",AC486)</f>
        <v>45747</v>
      </c>
      <c r="AD1974" s="96" t="str">
        <f>IF(AD486="","",AD486)</f>
        <v>U4</v>
      </c>
      <c r="AE1974" s="96" t="str">
        <f>IF(AE486="","",AE486)</f>
        <v>EBC_FORBUSPF_C25F</v>
      </c>
      <c r="AF1974" s="96" t="str">
        <f>IF(AF486="","",AF486)</f>
        <v>For Business vU4 Mar 2025</v>
      </c>
      <c r="AG1974" s="96" t="str">
        <f>IF(AG486="","",AG486)</f>
        <v>Elec For Bus Pre vU4 2yr BKF Mar 2025</v>
      </c>
      <c r="AH1974" s="85" t="str">
        <f>IF(AH486="","",AH486)</f>
        <v>C25F</v>
      </c>
    </row>
    <row r="1975" spans="1:34" s="34" customFormat="1" x14ac:dyDescent="0.25">
      <c r="A1975" s="40" t="str">
        <f t="shared" si="45"/>
        <v>13OffPeakMonthly Variable Direct Debit30000-499992</v>
      </c>
      <c r="B1975" s="86" t="str">
        <f>IF(B487="","",B487)</f>
        <v>Electricity</v>
      </c>
      <c r="C1975" s="85">
        <f>IF(C487="","",C487)</f>
        <v>13</v>
      </c>
      <c r="D1975" s="87">
        <v>3</v>
      </c>
      <c r="E1975" s="85" t="str">
        <f>IF(E487="","",E487)</f>
        <v>OffPeak</v>
      </c>
      <c r="F1975" s="85" t="str">
        <f>IF(F487="","",F487)</f>
        <v/>
      </c>
      <c r="G1975" s="85" t="str">
        <f>IF(G487="","",G487)</f>
        <v/>
      </c>
      <c r="H1975" s="85" t="str">
        <f>IF(H487="","",H487)</f>
        <v>Renewal</v>
      </c>
      <c r="I1975" s="85">
        <f>IF(I487="","",I487)</f>
        <v>24</v>
      </c>
      <c r="J1975" s="88">
        <f>IF(J487="","",J487)</f>
        <v>30000</v>
      </c>
      <c r="K1975" s="88">
        <f>IF(K487="","",K487)</f>
        <v>49999</v>
      </c>
      <c r="L1975" s="89">
        <f>IF(L487="","",L487)</f>
        <v>44901</v>
      </c>
      <c r="M1975" s="89" t="str">
        <f>IF(M487="","",M487)</f>
        <v/>
      </c>
      <c r="N1975" s="89">
        <f>IF(N487="","",N487)</f>
        <v>44901</v>
      </c>
      <c r="O1975" s="89" t="str">
        <f>IF(O487="","",O487)</f>
        <v/>
      </c>
      <c r="P1975" s="85" t="str">
        <f>"Monthly Variable "&amp;IF([1]RATES!P673="","",[1]RATES!P673)</f>
        <v>Monthly Variable Direct Debit</v>
      </c>
      <c r="Q1975" s="90" t="str">
        <f>IF(Q487="","",Q487)</f>
        <v>For Business</v>
      </c>
      <c r="R1975" s="85" t="str">
        <f>IF(R487="","",R487)</f>
        <v>With S/C</v>
      </c>
      <c r="S1975" s="85" t="str">
        <f>IF(S487="","",S487)</f>
        <v>N</v>
      </c>
      <c r="T1975" s="85" t="str">
        <f>IF(T487="","",T487)</f>
        <v/>
      </c>
      <c r="U1975" s="85" t="str">
        <f>IF(U487="","",U487)</f>
        <v/>
      </c>
      <c r="V1975" s="85" t="str">
        <f>IF(V487="","",V487)</f>
        <v/>
      </c>
      <c r="W1975" s="91" t="str">
        <f>IF(W487="","",W487)</f>
        <v/>
      </c>
      <c r="X1975" s="92">
        <f>IF(X487="","",X487)</f>
        <v>10</v>
      </c>
      <c r="Y1975" s="92" t="str">
        <f>IF(Y487="","",Y487)</f>
        <v/>
      </c>
      <c r="Z1975" s="92">
        <f>IF(Z487="","",Z487)</f>
        <v>40.81</v>
      </c>
      <c r="AA1975" s="92" t="str">
        <f>IF(AA487="","",AA487)</f>
        <v/>
      </c>
      <c r="AB1975" s="95" t="str">
        <f>IF(AB487="","",AB487)</f>
        <v/>
      </c>
      <c r="AC1975" s="94">
        <f>IF(AC487="","",AC487)</f>
        <v>45747</v>
      </c>
      <c r="AD1975" s="96" t="str">
        <f>IF(AD487="","",AD487)</f>
        <v>U4</v>
      </c>
      <c r="AE1975" s="96" t="str">
        <f>IF(AE487="","",AE487)</f>
        <v>EBC_FORBUSPF_C25F</v>
      </c>
      <c r="AF1975" s="96" t="str">
        <f>IF(AF487="","",AF487)</f>
        <v>For Business vU4 Mar 2025</v>
      </c>
      <c r="AG1975" s="96" t="str">
        <f>IF(AG487="","",AG487)</f>
        <v>Elec For Bus Pre vU4 2yr BKF Mar 2025</v>
      </c>
      <c r="AH1975" s="85" t="str">
        <f>IF(AH487="","",AH487)</f>
        <v>C25F</v>
      </c>
    </row>
    <row r="1976" spans="1:34" s="34" customFormat="1" x14ac:dyDescent="0.25">
      <c r="A1976" s="40" t="str">
        <f t="shared" si="45"/>
        <v>14OffPeakMonthly Variable Direct Debit30000-499992</v>
      </c>
      <c r="B1976" s="86" t="str">
        <f>IF(B488="","",B488)</f>
        <v>Electricity</v>
      </c>
      <c r="C1976" s="85">
        <f>IF(C488="","",C488)</f>
        <v>14</v>
      </c>
      <c r="D1976" s="87">
        <v>3</v>
      </c>
      <c r="E1976" s="85" t="str">
        <f>IF(E488="","",E488)</f>
        <v>OffPeak</v>
      </c>
      <c r="F1976" s="85" t="str">
        <f>IF(F488="","",F488)</f>
        <v/>
      </c>
      <c r="G1976" s="85" t="str">
        <f>IF(G488="","",G488)</f>
        <v/>
      </c>
      <c r="H1976" s="85" t="str">
        <f>IF(H488="","",H488)</f>
        <v>Renewal</v>
      </c>
      <c r="I1976" s="85">
        <f>IF(I488="","",I488)</f>
        <v>24</v>
      </c>
      <c r="J1976" s="88">
        <f>IF(J488="","",J488)</f>
        <v>30000</v>
      </c>
      <c r="K1976" s="88">
        <f>IF(K488="","",K488)</f>
        <v>49999</v>
      </c>
      <c r="L1976" s="89">
        <f>IF(L488="","",L488)</f>
        <v>44901</v>
      </c>
      <c r="M1976" s="89" t="str">
        <f>IF(M488="","",M488)</f>
        <v/>
      </c>
      <c r="N1976" s="89">
        <f>IF(N488="","",N488)</f>
        <v>44901</v>
      </c>
      <c r="O1976" s="89" t="str">
        <f>IF(O488="","",O488)</f>
        <v/>
      </c>
      <c r="P1976" s="85" t="str">
        <f>"Monthly Variable "&amp;IF([1]RATES!P674="","",[1]RATES!P674)</f>
        <v>Monthly Variable Direct Debit</v>
      </c>
      <c r="Q1976" s="90" t="str">
        <f>IF(Q488="","",Q488)</f>
        <v>For Business</v>
      </c>
      <c r="R1976" s="85" t="str">
        <f>IF(R488="","",R488)</f>
        <v>With S/C</v>
      </c>
      <c r="S1976" s="85" t="str">
        <f>IF(S488="","",S488)</f>
        <v>N</v>
      </c>
      <c r="T1976" s="85" t="str">
        <f>IF(T488="","",T488)</f>
        <v/>
      </c>
      <c r="U1976" s="85" t="str">
        <f>IF(U488="","",U488)</f>
        <v/>
      </c>
      <c r="V1976" s="85" t="str">
        <f>IF(V488="","",V488)</f>
        <v/>
      </c>
      <c r="W1976" s="91" t="str">
        <f>IF(W488="","",W488)</f>
        <v/>
      </c>
      <c r="X1976" s="92">
        <f>IF(X488="","",X488)</f>
        <v>10</v>
      </c>
      <c r="Y1976" s="92" t="str">
        <f>IF(Y488="","",Y488)</f>
        <v/>
      </c>
      <c r="Z1976" s="92">
        <f>IF(Z488="","",Z488)</f>
        <v>44.26</v>
      </c>
      <c r="AA1976" s="92" t="str">
        <f>IF(AA488="","",AA488)</f>
        <v/>
      </c>
      <c r="AB1976" s="95" t="str">
        <f>IF(AB488="","",AB488)</f>
        <v/>
      </c>
      <c r="AC1976" s="94">
        <f>IF(AC488="","",AC488)</f>
        <v>45747</v>
      </c>
      <c r="AD1976" s="96" t="str">
        <f>IF(AD488="","",AD488)</f>
        <v>U4</v>
      </c>
      <c r="AE1976" s="96" t="str">
        <f>IF(AE488="","",AE488)</f>
        <v>EBC_FORBUSPF_C25F</v>
      </c>
      <c r="AF1976" s="96" t="str">
        <f>IF(AF488="","",AF488)</f>
        <v>For Business vU4 Mar 2025</v>
      </c>
      <c r="AG1976" s="96" t="str">
        <f>IF(AG488="","",AG488)</f>
        <v>Elec For Bus Pre vU4 2yr BKF Mar 2025</v>
      </c>
      <c r="AH1976" s="85" t="str">
        <f>IF(AH488="","",AH488)</f>
        <v>C25F</v>
      </c>
    </row>
    <row r="1977" spans="1:34" s="34" customFormat="1" x14ac:dyDescent="0.25">
      <c r="A1977" s="40" t="str">
        <f t="shared" si="45"/>
        <v>15OffPeakMonthly Variable Direct Debit30000-499992</v>
      </c>
      <c r="B1977" s="86" t="str">
        <f>IF(B489="","",B489)</f>
        <v>Electricity</v>
      </c>
      <c r="C1977" s="85">
        <f>IF(C489="","",C489)</f>
        <v>15</v>
      </c>
      <c r="D1977" s="87">
        <v>3</v>
      </c>
      <c r="E1977" s="85" t="str">
        <f>IF(E489="","",E489)</f>
        <v>OffPeak</v>
      </c>
      <c r="F1977" s="85" t="str">
        <f>IF(F489="","",F489)</f>
        <v/>
      </c>
      <c r="G1977" s="85" t="str">
        <f>IF(G489="","",G489)</f>
        <v/>
      </c>
      <c r="H1977" s="85" t="str">
        <f>IF(H489="","",H489)</f>
        <v>Renewal</v>
      </c>
      <c r="I1977" s="85">
        <f>IF(I489="","",I489)</f>
        <v>24</v>
      </c>
      <c r="J1977" s="88">
        <f>IF(J489="","",J489)</f>
        <v>30000</v>
      </c>
      <c r="K1977" s="88">
        <f>IF(K489="","",K489)</f>
        <v>49999</v>
      </c>
      <c r="L1977" s="89">
        <f>IF(L489="","",L489)</f>
        <v>44901</v>
      </c>
      <c r="M1977" s="89" t="str">
        <f>IF(M489="","",M489)</f>
        <v/>
      </c>
      <c r="N1977" s="89">
        <f>IF(N489="","",N489)</f>
        <v>44901</v>
      </c>
      <c r="O1977" s="89" t="str">
        <f>IF(O489="","",O489)</f>
        <v/>
      </c>
      <c r="P1977" s="85" t="str">
        <f>"Monthly Variable "&amp;IF([1]RATES!P675="","",[1]RATES!P675)</f>
        <v>Monthly Variable Direct Debit</v>
      </c>
      <c r="Q1977" s="90" t="str">
        <f>IF(Q489="","",Q489)</f>
        <v>For Business</v>
      </c>
      <c r="R1977" s="85" t="str">
        <f>IF(R489="","",R489)</f>
        <v>With S/C</v>
      </c>
      <c r="S1977" s="85" t="str">
        <f>IF(S489="","",S489)</f>
        <v>N</v>
      </c>
      <c r="T1977" s="85" t="str">
        <f>IF(T489="","",T489)</f>
        <v/>
      </c>
      <c r="U1977" s="85" t="str">
        <f>IF(U489="","",U489)</f>
        <v/>
      </c>
      <c r="V1977" s="85" t="str">
        <f>IF(V489="","",V489)</f>
        <v/>
      </c>
      <c r="W1977" s="91" t="str">
        <f>IF(W489="","",W489)</f>
        <v/>
      </c>
      <c r="X1977" s="92">
        <f>IF(X489="","",X489)</f>
        <v>10</v>
      </c>
      <c r="Y1977" s="92" t="str">
        <f>IF(Y489="","",Y489)</f>
        <v/>
      </c>
      <c r="Z1977" s="92">
        <f>IF(Z489="","",Z489)</f>
        <v>41.67</v>
      </c>
      <c r="AA1977" s="92" t="str">
        <f>IF(AA489="","",AA489)</f>
        <v/>
      </c>
      <c r="AB1977" s="95" t="str">
        <f>IF(AB489="","",AB489)</f>
        <v/>
      </c>
      <c r="AC1977" s="94">
        <f>IF(AC489="","",AC489)</f>
        <v>45747</v>
      </c>
      <c r="AD1977" s="96" t="str">
        <f>IF(AD489="","",AD489)</f>
        <v>U4</v>
      </c>
      <c r="AE1977" s="96" t="str">
        <f>IF(AE489="","",AE489)</f>
        <v>EBC_FORBUSPF_C25F</v>
      </c>
      <c r="AF1977" s="96" t="str">
        <f>IF(AF489="","",AF489)</f>
        <v>For Business vU4 Mar 2025</v>
      </c>
      <c r="AG1977" s="96" t="str">
        <f>IF(AG489="","",AG489)</f>
        <v>Elec For Bus Pre vU4 2yr BKF Mar 2025</v>
      </c>
      <c r="AH1977" s="85" t="str">
        <f>IF(AH489="","",AH489)</f>
        <v>C25F</v>
      </c>
    </row>
    <row r="1978" spans="1:34" s="34" customFormat="1" x14ac:dyDescent="0.25">
      <c r="A1978" s="40" t="str">
        <f t="shared" si="45"/>
        <v>16OffPeakMonthly Variable Direct Debit30000-499992</v>
      </c>
      <c r="B1978" s="86" t="str">
        <f>IF(B490="","",B490)</f>
        <v>Electricity</v>
      </c>
      <c r="C1978" s="85">
        <f>IF(C490="","",C490)</f>
        <v>16</v>
      </c>
      <c r="D1978" s="87">
        <v>3</v>
      </c>
      <c r="E1978" s="85" t="str">
        <f>IF(E490="","",E490)</f>
        <v>OffPeak</v>
      </c>
      <c r="F1978" s="85" t="str">
        <f>IF(F490="","",F490)</f>
        <v/>
      </c>
      <c r="G1978" s="85" t="str">
        <f>IF(G490="","",G490)</f>
        <v/>
      </c>
      <c r="H1978" s="85" t="str">
        <f>IF(H490="","",H490)</f>
        <v>Renewal</v>
      </c>
      <c r="I1978" s="85">
        <f>IF(I490="","",I490)</f>
        <v>24</v>
      </c>
      <c r="J1978" s="88">
        <f>IF(J490="","",J490)</f>
        <v>30000</v>
      </c>
      <c r="K1978" s="88">
        <f>IF(K490="","",K490)</f>
        <v>49999</v>
      </c>
      <c r="L1978" s="89">
        <f>IF(L490="","",L490)</f>
        <v>44901</v>
      </c>
      <c r="M1978" s="89" t="str">
        <f>IF(M490="","",M490)</f>
        <v/>
      </c>
      <c r="N1978" s="89">
        <f>IF(N490="","",N490)</f>
        <v>44901</v>
      </c>
      <c r="O1978" s="89" t="str">
        <f>IF(O490="","",O490)</f>
        <v/>
      </c>
      <c r="P1978" s="85" t="str">
        <f>"Monthly Variable "&amp;IF([1]RATES!P676="","",[1]RATES!P676)</f>
        <v>Monthly Variable Direct Debit</v>
      </c>
      <c r="Q1978" s="90" t="str">
        <f>IF(Q490="","",Q490)</f>
        <v>For Business</v>
      </c>
      <c r="R1978" s="85" t="str">
        <f>IF(R490="","",R490)</f>
        <v>With S/C</v>
      </c>
      <c r="S1978" s="85" t="str">
        <f>IF(S490="","",S490)</f>
        <v>N</v>
      </c>
      <c r="T1978" s="85" t="str">
        <f>IF(T490="","",T490)</f>
        <v/>
      </c>
      <c r="U1978" s="85" t="str">
        <f>IF(U490="","",U490)</f>
        <v/>
      </c>
      <c r="V1978" s="85" t="str">
        <f>IF(V490="","",V490)</f>
        <v/>
      </c>
      <c r="W1978" s="91" t="str">
        <f>IF(W490="","",W490)</f>
        <v/>
      </c>
      <c r="X1978" s="92">
        <f>IF(X490="","",X490)</f>
        <v>10</v>
      </c>
      <c r="Y1978" s="92" t="str">
        <f>IF(Y490="","",Y490)</f>
        <v/>
      </c>
      <c r="Z1978" s="92">
        <f>IF(Z490="","",Z490)</f>
        <v>43.23</v>
      </c>
      <c r="AA1978" s="92" t="str">
        <f>IF(AA490="","",AA490)</f>
        <v/>
      </c>
      <c r="AB1978" s="95" t="str">
        <f>IF(AB490="","",AB490)</f>
        <v/>
      </c>
      <c r="AC1978" s="94">
        <f>IF(AC490="","",AC490)</f>
        <v>45747</v>
      </c>
      <c r="AD1978" s="96" t="str">
        <f>IF(AD490="","",AD490)</f>
        <v>U4</v>
      </c>
      <c r="AE1978" s="96" t="str">
        <f>IF(AE490="","",AE490)</f>
        <v>EBC_FORBUSPF_C25F</v>
      </c>
      <c r="AF1978" s="96" t="str">
        <f>IF(AF490="","",AF490)</f>
        <v>For Business vU4 Mar 2025</v>
      </c>
      <c r="AG1978" s="96" t="str">
        <f>IF(AG490="","",AG490)</f>
        <v>Elec For Bus Pre vU4 2yr BKF Mar 2025</v>
      </c>
      <c r="AH1978" s="85" t="str">
        <f>IF(AH490="","",AH490)</f>
        <v>C25F</v>
      </c>
    </row>
    <row r="1979" spans="1:34" s="34" customFormat="1" x14ac:dyDescent="0.25">
      <c r="A1979" s="40" t="str">
        <f t="shared" si="45"/>
        <v>17OffPeakMonthly Variable Direct Debit30000-499992</v>
      </c>
      <c r="B1979" s="86" t="str">
        <f>IF(B491="","",B491)</f>
        <v>Electricity</v>
      </c>
      <c r="C1979" s="85">
        <f>IF(C491="","",C491)</f>
        <v>17</v>
      </c>
      <c r="D1979" s="87">
        <v>3</v>
      </c>
      <c r="E1979" s="85" t="str">
        <f>IF(E491="","",E491)</f>
        <v>OffPeak</v>
      </c>
      <c r="F1979" s="85" t="str">
        <f>IF(F491="","",F491)</f>
        <v/>
      </c>
      <c r="G1979" s="85" t="str">
        <f>IF(G491="","",G491)</f>
        <v/>
      </c>
      <c r="H1979" s="85" t="str">
        <f>IF(H491="","",H491)</f>
        <v>Renewal</v>
      </c>
      <c r="I1979" s="85">
        <f>IF(I491="","",I491)</f>
        <v>24</v>
      </c>
      <c r="J1979" s="88">
        <f>IF(J491="","",J491)</f>
        <v>30000</v>
      </c>
      <c r="K1979" s="88">
        <f>IF(K491="","",K491)</f>
        <v>49999</v>
      </c>
      <c r="L1979" s="89">
        <f>IF(L491="","",L491)</f>
        <v>44901</v>
      </c>
      <c r="M1979" s="89" t="str">
        <f>IF(M491="","",M491)</f>
        <v/>
      </c>
      <c r="N1979" s="89">
        <f>IF(N491="","",N491)</f>
        <v>44901</v>
      </c>
      <c r="O1979" s="89" t="str">
        <f>IF(O491="","",O491)</f>
        <v/>
      </c>
      <c r="P1979" s="85" t="str">
        <f>"Monthly Variable "&amp;IF([1]RATES!P677="","",[1]RATES!P677)</f>
        <v>Monthly Variable Direct Debit</v>
      </c>
      <c r="Q1979" s="90" t="str">
        <f>IF(Q491="","",Q491)</f>
        <v>For Business</v>
      </c>
      <c r="R1979" s="85" t="str">
        <f>IF(R491="","",R491)</f>
        <v>With S/C</v>
      </c>
      <c r="S1979" s="85" t="str">
        <f>IF(S491="","",S491)</f>
        <v>N</v>
      </c>
      <c r="T1979" s="85" t="str">
        <f>IF(T491="","",T491)</f>
        <v/>
      </c>
      <c r="U1979" s="85" t="str">
        <f>IF(U491="","",U491)</f>
        <v/>
      </c>
      <c r="V1979" s="85" t="str">
        <f>IF(V491="","",V491)</f>
        <v/>
      </c>
      <c r="W1979" s="91" t="str">
        <f>IF(W491="","",W491)</f>
        <v/>
      </c>
      <c r="X1979" s="92">
        <f>IF(X491="","",X491)</f>
        <v>10</v>
      </c>
      <c r="Y1979" s="92" t="str">
        <f>IF(Y491="","",Y491)</f>
        <v/>
      </c>
      <c r="Z1979" s="92">
        <f>IF(Z491="","",Z491)</f>
        <v>41.99</v>
      </c>
      <c r="AA1979" s="92" t="str">
        <f>IF(AA491="","",AA491)</f>
        <v/>
      </c>
      <c r="AB1979" s="95" t="str">
        <f>IF(AB491="","",AB491)</f>
        <v/>
      </c>
      <c r="AC1979" s="94">
        <f>IF(AC491="","",AC491)</f>
        <v>45747</v>
      </c>
      <c r="AD1979" s="96" t="str">
        <f>IF(AD491="","",AD491)</f>
        <v>U4</v>
      </c>
      <c r="AE1979" s="96" t="str">
        <f>IF(AE491="","",AE491)</f>
        <v>EBC_FORBUSPF_C25F</v>
      </c>
      <c r="AF1979" s="96" t="str">
        <f>IF(AF491="","",AF491)</f>
        <v>For Business vU4 Mar 2025</v>
      </c>
      <c r="AG1979" s="96" t="str">
        <f>IF(AG491="","",AG491)</f>
        <v>Elec For Bus Pre vU4 2yr BKF Mar 2025</v>
      </c>
      <c r="AH1979" s="85" t="str">
        <f>IF(AH491="","",AH491)</f>
        <v>C25F</v>
      </c>
    </row>
    <row r="1980" spans="1:34" s="34" customFormat="1" x14ac:dyDescent="0.25">
      <c r="A1980" s="40" t="str">
        <f t="shared" si="45"/>
        <v>18OffPeakMonthly Variable Direct Debit30000-499992</v>
      </c>
      <c r="B1980" s="86" t="str">
        <f>IF(B492="","",B492)</f>
        <v>Electricity</v>
      </c>
      <c r="C1980" s="85">
        <f>IF(C492="","",C492)</f>
        <v>18</v>
      </c>
      <c r="D1980" s="87">
        <v>3</v>
      </c>
      <c r="E1980" s="85" t="str">
        <f>IF(E492="","",E492)</f>
        <v>OffPeak</v>
      </c>
      <c r="F1980" s="85" t="str">
        <f>IF(F492="","",F492)</f>
        <v/>
      </c>
      <c r="G1980" s="85" t="str">
        <f>IF(G492="","",G492)</f>
        <v/>
      </c>
      <c r="H1980" s="85" t="str">
        <f>IF(H492="","",H492)</f>
        <v>Renewal</v>
      </c>
      <c r="I1980" s="85">
        <f>IF(I492="","",I492)</f>
        <v>24</v>
      </c>
      <c r="J1980" s="88">
        <f>IF(J492="","",J492)</f>
        <v>30000</v>
      </c>
      <c r="K1980" s="88">
        <f>IF(K492="","",K492)</f>
        <v>49999</v>
      </c>
      <c r="L1980" s="89">
        <f>IF(L492="","",L492)</f>
        <v>44901</v>
      </c>
      <c r="M1980" s="89" t="str">
        <f>IF(M492="","",M492)</f>
        <v/>
      </c>
      <c r="N1980" s="89">
        <f>IF(N492="","",N492)</f>
        <v>44901</v>
      </c>
      <c r="O1980" s="89" t="str">
        <f>IF(O492="","",O492)</f>
        <v/>
      </c>
      <c r="P1980" s="85" t="str">
        <f>"Monthly Variable "&amp;IF([1]RATES!P678="","",[1]RATES!P678)</f>
        <v>Monthly Variable Direct Debit</v>
      </c>
      <c r="Q1980" s="90" t="str">
        <f>IF(Q492="","",Q492)</f>
        <v>For Business</v>
      </c>
      <c r="R1980" s="85" t="str">
        <f>IF(R492="","",R492)</f>
        <v>With S/C</v>
      </c>
      <c r="S1980" s="85" t="str">
        <f>IF(S492="","",S492)</f>
        <v>N</v>
      </c>
      <c r="T1980" s="85" t="str">
        <f>IF(T492="","",T492)</f>
        <v/>
      </c>
      <c r="U1980" s="85" t="str">
        <f>IF(U492="","",U492)</f>
        <v/>
      </c>
      <c r="V1980" s="85" t="str">
        <f>IF(V492="","",V492)</f>
        <v/>
      </c>
      <c r="W1980" s="91" t="str">
        <f>IF(W492="","",W492)</f>
        <v/>
      </c>
      <c r="X1980" s="92">
        <f>IF(X492="","",X492)</f>
        <v>10</v>
      </c>
      <c r="Y1980" s="92" t="str">
        <f>IF(Y492="","",Y492)</f>
        <v/>
      </c>
      <c r="Z1980" s="92">
        <f>IF(Z492="","",Z492)</f>
        <v>41</v>
      </c>
      <c r="AA1980" s="92" t="str">
        <f>IF(AA492="","",AA492)</f>
        <v/>
      </c>
      <c r="AB1980" s="95" t="str">
        <f>IF(AB492="","",AB492)</f>
        <v/>
      </c>
      <c r="AC1980" s="94">
        <f>IF(AC492="","",AC492)</f>
        <v>45747</v>
      </c>
      <c r="AD1980" s="96" t="str">
        <f>IF(AD492="","",AD492)</f>
        <v>U4</v>
      </c>
      <c r="AE1980" s="96" t="str">
        <f>IF(AE492="","",AE492)</f>
        <v>EBC_FORBUSPF_C25F</v>
      </c>
      <c r="AF1980" s="96" t="str">
        <f>IF(AF492="","",AF492)</f>
        <v>For Business vU4 Mar 2025</v>
      </c>
      <c r="AG1980" s="96" t="str">
        <f>IF(AG492="","",AG492)</f>
        <v>Elec For Bus Pre vU4 2yr BKF Mar 2025</v>
      </c>
      <c r="AH1980" s="85" t="str">
        <f>IF(AH492="","",AH492)</f>
        <v>C25F</v>
      </c>
    </row>
    <row r="1981" spans="1:34" s="34" customFormat="1" x14ac:dyDescent="0.25">
      <c r="A1981" s="40" t="str">
        <f t="shared" si="45"/>
        <v>19OffPeakMonthly Variable Direct Debit30000-499992</v>
      </c>
      <c r="B1981" s="86" t="str">
        <f>IF(B493="","",B493)</f>
        <v>Electricity</v>
      </c>
      <c r="C1981" s="85">
        <f>IF(C493="","",C493)</f>
        <v>19</v>
      </c>
      <c r="D1981" s="87">
        <v>3</v>
      </c>
      <c r="E1981" s="85" t="str">
        <f>IF(E493="","",E493)</f>
        <v>OffPeak</v>
      </c>
      <c r="F1981" s="85" t="str">
        <f>IF(F493="","",F493)</f>
        <v/>
      </c>
      <c r="G1981" s="85" t="str">
        <f>IF(G493="","",G493)</f>
        <v/>
      </c>
      <c r="H1981" s="85" t="str">
        <f>IF(H493="","",H493)</f>
        <v>Renewal</v>
      </c>
      <c r="I1981" s="85">
        <f>IF(I493="","",I493)</f>
        <v>24</v>
      </c>
      <c r="J1981" s="88">
        <f>IF(J493="","",J493)</f>
        <v>30000</v>
      </c>
      <c r="K1981" s="88">
        <f>IF(K493="","",K493)</f>
        <v>49999</v>
      </c>
      <c r="L1981" s="89">
        <f>IF(L493="","",L493)</f>
        <v>44901</v>
      </c>
      <c r="M1981" s="89" t="str">
        <f>IF(M493="","",M493)</f>
        <v/>
      </c>
      <c r="N1981" s="89">
        <f>IF(N493="","",N493)</f>
        <v>44901</v>
      </c>
      <c r="O1981" s="89" t="str">
        <f>IF(O493="","",O493)</f>
        <v/>
      </c>
      <c r="P1981" s="85" t="str">
        <f>"Monthly Variable "&amp;IF([1]RATES!P679="","",[1]RATES!P679)</f>
        <v>Monthly Variable Direct Debit</v>
      </c>
      <c r="Q1981" s="90" t="str">
        <f>IF(Q493="","",Q493)</f>
        <v>For Business</v>
      </c>
      <c r="R1981" s="85" t="str">
        <f>IF(R493="","",R493)</f>
        <v>With S/C</v>
      </c>
      <c r="S1981" s="85" t="str">
        <f>IF(S493="","",S493)</f>
        <v>N</v>
      </c>
      <c r="T1981" s="85" t="str">
        <f>IF(T493="","",T493)</f>
        <v/>
      </c>
      <c r="U1981" s="85" t="str">
        <f>IF(U493="","",U493)</f>
        <v/>
      </c>
      <c r="V1981" s="85" t="str">
        <f>IF(V493="","",V493)</f>
        <v/>
      </c>
      <c r="W1981" s="91" t="str">
        <f>IF(W493="","",W493)</f>
        <v/>
      </c>
      <c r="X1981" s="92">
        <f>IF(X493="","",X493)</f>
        <v>10</v>
      </c>
      <c r="Y1981" s="92" t="str">
        <f>IF(Y493="","",Y493)</f>
        <v/>
      </c>
      <c r="Z1981" s="92">
        <f>IF(Z493="","",Z493)</f>
        <v>43.24</v>
      </c>
      <c r="AA1981" s="92" t="str">
        <f>IF(AA493="","",AA493)</f>
        <v/>
      </c>
      <c r="AB1981" s="95" t="str">
        <f>IF(AB493="","",AB493)</f>
        <v/>
      </c>
      <c r="AC1981" s="94">
        <f>IF(AC493="","",AC493)</f>
        <v>45747</v>
      </c>
      <c r="AD1981" s="96" t="str">
        <f>IF(AD493="","",AD493)</f>
        <v>U4</v>
      </c>
      <c r="AE1981" s="96" t="str">
        <f>IF(AE493="","",AE493)</f>
        <v>EBC_FORBUSPF_C25F</v>
      </c>
      <c r="AF1981" s="96" t="str">
        <f>IF(AF493="","",AF493)</f>
        <v>For Business vU4 Mar 2025</v>
      </c>
      <c r="AG1981" s="96" t="str">
        <f>IF(AG493="","",AG493)</f>
        <v>Elec For Bus Pre vU4 2yr BKF Mar 2025</v>
      </c>
      <c r="AH1981" s="85" t="str">
        <f>IF(AH493="","",AH493)</f>
        <v>C25F</v>
      </c>
    </row>
    <row r="1982" spans="1:34" s="34" customFormat="1" x14ac:dyDescent="0.25">
      <c r="A1982" s="40" t="str">
        <f t="shared" si="45"/>
        <v>20OffPeakMonthly Variable Direct Debit30000-499992</v>
      </c>
      <c r="B1982" s="86" t="str">
        <f>IF(B494="","",B494)</f>
        <v>Electricity</v>
      </c>
      <c r="C1982" s="85">
        <f>IF(C494="","",C494)</f>
        <v>20</v>
      </c>
      <c r="D1982" s="87">
        <v>3</v>
      </c>
      <c r="E1982" s="85" t="str">
        <f>IF(E494="","",E494)</f>
        <v>OffPeak</v>
      </c>
      <c r="F1982" s="85" t="str">
        <f>IF(F494="","",F494)</f>
        <v/>
      </c>
      <c r="G1982" s="85" t="str">
        <f>IF(G494="","",G494)</f>
        <v/>
      </c>
      <c r="H1982" s="85" t="str">
        <f>IF(H494="","",H494)</f>
        <v>Renewal</v>
      </c>
      <c r="I1982" s="85">
        <f>IF(I494="","",I494)</f>
        <v>24</v>
      </c>
      <c r="J1982" s="88">
        <f>IF(J494="","",J494)</f>
        <v>30000</v>
      </c>
      <c r="K1982" s="88">
        <f>IF(K494="","",K494)</f>
        <v>49999</v>
      </c>
      <c r="L1982" s="89">
        <f>IF(L494="","",L494)</f>
        <v>44901</v>
      </c>
      <c r="M1982" s="89" t="str">
        <f>IF(M494="","",M494)</f>
        <v/>
      </c>
      <c r="N1982" s="89">
        <f>IF(N494="","",N494)</f>
        <v>44901</v>
      </c>
      <c r="O1982" s="89" t="str">
        <f>IF(O494="","",O494)</f>
        <v/>
      </c>
      <c r="P1982" s="85" t="str">
        <f>"Monthly Variable "&amp;IF([1]RATES!P680="","",[1]RATES!P680)</f>
        <v>Monthly Variable Direct Debit</v>
      </c>
      <c r="Q1982" s="90" t="str">
        <f>IF(Q494="","",Q494)</f>
        <v>For Business</v>
      </c>
      <c r="R1982" s="85" t="str">
        <f>IF(R494="","",R494)</f>
        <v>With S/C</v>
      </c>
      <c r="S1982" s="85" t="str">
        <f>IF(S494="","",S494)</f>
        <v>N</v>
      </c>
      <c r="T1982" s="85" t="str">
        <f>IF(T494="","",T494)</f>
        <v/>
      </c>
      <c r="U1982" s="85" t="str">
        <f>IF(U494="","",U494)</f>
        <v/>
      </c>
      <c r="V1982" s="85" t="str">
        <f>IF(V494="","",V494)</f>
        <v/>
      </c>
      <c r="W1982" s="91" t="str">
        <f>IF(W494="","",W494)</f>
        <v/>
      </c>
      <c r="X1982" s="92">
        <f>IF(X494="","",X494)</f>
        <v>10</v>
      </c>
      <c r="Y1982" s="92" t="str">
        <f>IF(Y494="","",Y494)</f>
        <v/>
      </c>
      <c r="Z1982" s="92">
        <f>IF(Z494="","",Z494)</f>
        <v>40.5</v>
      </c>
      <c r="AA1982" s="92" t="str">
        <f>IF(AA494="","",AA494)</f>
        <v/>
      </c>
      <c r="AB1982" s="95" t="str">
        <f>IF(AB494="","",AB494)</f>
        <v/>
      </c>
      <c r="AC1982" s="94">
        <f>IF(AC494="","",AC494)</f>
        <v>45747</v>
      </c>
      <c r="AD1982" s="96" t="str">
        <f>IF(AD494="","",AD494)</f>
        <v>U4</v>
      </c>
      <c r="AE1982" s="96" t="str">
        <f>IF(AE494="","",AE494)</f>
        <v>EBC_FORBUSPF_C25F</v>
      </c>
      <c r="AF1982" s="96" t="str">
        <f>IF(AF494="","",AF494)</f>
        <v>For Business vU4 Mar 2025</v>
      </c>
      <c r="AG1982" s="96" t="str">
        <f>IF(AG494="","",AG494)</f>
        <v>Elec For Bus Pre vU4 2yr BKF Mar 2025</v>
      </c>
      <c r="AH1982" s="85" t="str">
        <f>IF(AH494="","",AH494)</f>
        <v>C25F</v>
      </c>
    </row>
    <row r="1983" spans="1:34" s="34" customFormat="1" x14ac:dyDescent="0.25">
      <c r="A1983" s="40" t="str">
        <f t="shared" si="45"/>
        <v>21OffPeakMonthly Variable Direct Debit30000-499992</v>
      </c>
      <c r="B1983" s="86" t="str">
        <f>IF(B495="","",B495)</f>
        <v>Electricity</v>
      </c>
      <c r="C1983" s="85">
        <f>IF(C495="","",C495)</f>
        <v>21</v>
      </c>
      <c r="D1983" s="87">
        <v>3</v>
      </c>
      <c r="E1983" s="85" t="str">
        <f>IF(E495="","",E495)</f>
        <v>OffPeak</v>
      </c>
      <c r="F1983" s="85" t="str">
        <f>IF(F495="","",F495)</f>
        <v/>
      </c>
      <c r="G1983" s="85" t="str">
        <f>IF(G495="","",G495)</f>
        <v/>
      </c>
      <c r="H1983" s="85" t="str">
        <f>IF(H495="","",H495)</f>
        <v>Renewal</v>
      </c>
      <c r="I1983" s="85">
        <f>IF(I495="","",I495)</f>
        <v>24</v>
      </c>
      <c r="J1983" s="88">
        <f>IF(J495="","",J495)</f>
        <v>30000</v>
      </c>
      <c r="K1983" s="88">
        <f>IF(K495="","",K495)</f>
        <v>49999</v>
      </c>
      <c r="L1983" s="89">
        <f>IF(L495="","",L495)</f>
        <v>44901</v>
      </c>
      <c r="M1983" s="89" t="str">
        <f>IF(M495="","",M495)</f>
        <v/>
      </c>
      <c r="N1983" s="89">
        <f>IF(N495="","",N495)</f>
        <v>44901</v>
      </c>
      <c r="O1983" s="89" t="str">
        <f>IF(O495="","",O495)</f>
        <v/>
      </c>
      <c r="P1983" s="85" t="str">
        <f>"Monthly Variable "&amp;IF([1]RATES!P681="","",[1]RATES!P681)</f>
        <v>Monthly Variable Direct Debit</v>
      </c>
      <c r="Q1983" s="90" t="str">
        <f>IF(Q495="","",Q495)</f>
        <v>For Business</v>
      </c>
      <c r="R1983" s="85" t="str">
        <f>IF(R495="","",R495)</f>
        <v>With S/C</v>
      </c>
      <c r="S1983" s="85" t="str">
        <f>IF(S495="","",S495)</f>
        <v>N</v>
      </c>
      <c r="T1983" s="85" t="str">
        <f>IF(T495="","",T495)</f>
        <v/>
      </c>
      <c r="U1983" s="85" t="str">
        <f>IF(U495="","",U495)</f>
        <v/>
      </c>
      <c r="V1983" s="85" t="str">
        <f>IF(V495="","",V495)</f>
        <v/>
      </c>
      <c r="W1983" s="91" t="str">
        <f>IF(W495="","",W495)</f>
        <v/>
      </c>
      <c r="X1983" s="92">
        <f>IF(X495="","",X495)</f>
        <v>10</v>
      </c>
      <c r="Y1983" s="92" t="str">
        <f>IF(Y495="","",Y495)</f>
        <v/>
      </c>
      <c r="Z1983" s="92">
        <f>IF(Z495="","",Z495)</f>
        <v>42.47</v>
      </c>
      <c r="AA1983" s="92" t="str">
        <f>IF(AA495="","",AA495)</f>
        <v/>
      </c>
      <c r="AB1983" s="95" t="str">
        <f>IF(AB495="","",AB495)</f>
        <v/>
      </c>
      <c r="AC1983" s="94">
        <f>IF(AC495="","",AC495)</f>
        <v>45747</v>
      </c>
      <c r="AD1983" s="96" t="str">
        <f>IF(AD495="","",AD495)</f>
        <v>U4</v>
      </c>
      <c r="AE1983" s="96" t="str">
        <f>IF(AE495="","",AE495)</f>
        <v>EBC_FORBUSPF_C25F</v>
      </c>
      <c r="AF1983" s="96" t="str">
        <f>IF(AF495="","",AF495)</f>
        <v>For Business vU4 Mar 2025</v>
      </c>
      <c r="AG1983" s="96" t="str">
        <f>IF(AG495="","",AG495)</f>
        <v>Elec For Bus Pre vU4 2yr BKF Mar 2025</v>
      </c>
      <c r="AH1983" s="85" t="str">
        <f>IF(AH495="","",AH495)</f>
        <v>C25F</v>
      </c>
    </row>
    <row r="1984" spans="1:34" s="34" customFormat="1" x14ac:dyDescent="0.25">
      <c r="A1984" s="40" t="str">
        <f t="shared" si="45"/>
        <v>22OffPeakMonthly Variable Direct Debit30000-499992</v>
      </c>
      <c r="B1984" s="86" t="str">
        <f>IF(B496="","",B496)</f>
        <v>Electricity</v>
      </c>
      <c r="C1984" s="85">
        <f>IF(C496="","",C496)</f>
        <v>22</v>
      </c>
      <c r="D1984" s="87">
        <v>3</v>
      </c>
      <c r="E1984" s="85" t="str">
        <f>IF(E496="","",E496)</f>
        <v>OffPeak</v>
      </c>
      <c r="F1984" s="85" t="str">
        <f>IF(F496="","",F496)</f>
        <v/>
      </c>
      <c r="G1984" s="85" t="str">
        <f>IF(G496="","",G496)</f>
        <v/>
      </c>
      <c r="H1984" s="85" t="str">
        <f>IF(H496="","",H496)</f>
        <v>Renewal</v>
      </c>
      <c r="I1984" s="85">
        <f>IF(I496="","",I496)</f>
        <v>24</v>
      </c>
      <c r="J1984" s="88">
        <f>IF(J496="","",J496)</f>
        <v>30000</v>
      </c>
      <c r="K1984" s="88">
        <f>IF(K496="","",K496)</f>
        <v>49999</v>
      </c>
      <c r="L1984" s="89">
        <f>IF(L496="","",L496)</f>
        <v>44901</v>
      </c>
      <c r="M1984" s="89" t="str">
        <f>IF(M496="","",M496)</f>
        <v/>
      </c>
      <c r="N1984" s="89">
        <f>IF(N496="","",N496)</f>
        <v>44901</v>
      </c>
      <c r="O1984" s="89" t="str">
        <f>IF(O496="","",O496)</f>
        <v/>
      </c>
      <c r="P1984" s="85" t="str">
        <f>"Monthly Variable "&amp;IF([1]RATES!P682="","",[1]RATES!P682)</f>
        <v>Monthly Variable Direct Debit</v>
      </c>
      <c r="Q1984" s="90" t="str">
        <f>IF(Q496="","",Q496)</f>
        <v>For Business</v>
      </c>
      <c r="R1984" s="85" t="str">
        <f>IF(R496="","",R496)</f>
        <v>With S/C</v>
      </c>
      <c r="S1984" s="85" t="str">
        <f>IF(S496="","",S496)</f>
        <v>N</v>
      </c>
      <c r="T1984" s="85" t="str">
        <f>IF(T496="","",T496)</f>
        <v/>
      </c>
      <c r="U1984" s="85" t="str">
        <f>IF(U496="","",U496)</f>
        <v/>
      </c>
      <c r="V1984" s="85" t="str">
        <f>IF(V496="","",V496)</f>
        <v/>
      </c>
      <c r="W1984" s="91" t="str">
        <f>IF(W496="","",W496)</f>
        <v/>
      </c>
      <c r="X1984" s="92">
        <f>IF(X496="","",X496)</f>
        <v>10</v>
      </c>
      <c r="Y1984" s="92" t="str">
        <f>IF(Y496="","",Y496)</f>
        <v/>
      </c>
      <c r="Z1984" s="92">
        <f>IF(Z496="","",Z496)</f>
        <v>39.79</v>
      </c>
      <c r="AA1984" s="92" t="str">
        <f>IF(AA496="","",AA496)</f>
        <v/>
      </c>
      <c r="AB1984" s="95" t="str">
        <f>IF(AB496="","",AB496)</f>
        <v/>
      </c>
      <c r="AC1984" s="94">
        <f>IF(AC496="","",AC496)</f>
        <v>45747</v>
      </c>
      <c r="AD1984" s="96" t="str">
        <f>IF(AD496="","",AD496)</f>
        <v>U4</v>
      </c>
      <c r="AE1984" s="96" t="str">
        <f>IF(AE496="","",AE496)</f>
        <v>EBC_FORBUSPF_C25F</v>
      </c>
      <c r="AF1984" s="96" t="str">
        <f>IF(AF496="","",AF496)</f>
        <v>For Business vU4 Mar 2025</v>
      </c>
      <c r="AG1984" s="96" t="str">
        <f>IF(AG496="","",AG496)</f>
        <v>Elec For Bus Pre vU4 2yr BKF Mar 2025</v>
      </c>
      <c r="AH1984" s="85" t="str">
        <f>IF(AH496="","",AH496)</f>
        <v>C25F</v>
      </c>
    </row>
    <row r="1985" spans="1:34" s="34" customFormat="1" x14ac:dyDescent="0.25">
      <c r="A1985" s="40" t="str">
        <f t="shared" si="45"/>
        <v>23OffPeakMonthly Variable Direct Debit30000-499992</v>
      </c>
      <c r="B1985" s="86" t="str">
        <f>IF(B497="","",B497)</f>
        <v>Electricity</v>
      </c>
      <c r="C1985" s="85">
        <f>IF(C497="","",C497)</f>
        <v>23</v>
      </c>
      <c r="D1985" s="87">
        <v>3</v>
      </c>
      <c r="E1985" s="85" t="str">
        <f>IF(E497="","",E497)</f>
        <v>OffPeak</v>
      </c>
      <c r="F1985" s="85" t="str">
        <f>IF(F497="","",F497)</f>
        <v/>
      </c>
      <c r="G1985" s="85" t="str">
        <f>IF(G497="","",G497)</f>
        <v/>
      </c>
      <c r="H1985" s="85" t="str">
        <f>IF(H497="","",H497)</f>
        <v>Renewal</v>
      </c>
      <c r="I1985" s="85">
        <f>IF(I497="","",I497)</f>
        <v>24</v>
      </c>
      <c r="J1985" s="88">
        <f>IF(J497="","",J497)</f>
        <v>30000</v>
      </c>
      <c r="K1985" s="88">
        <f>IF(K497="","",K497)</f>
        <v>49999</v>
      </c>
      <c r="L1985" s="89">
        <f>IF(L497="","",L497)</f>
        <v>44901</v>
      </c>
      <c r="M1985" s="89" t="str">
        <f>IF(M497="","",M497)</f>
        <v/>
      </c>
      <c r="N1985" s="89">
        <f>IF(N497="","",N497)</f>
        <v>44901</v>
      </c>
      <c r="O1985" s="89" t="str">
        <f>IF(O497="","",O497)</f>
        <v/>
      </c>
      <c r="P1985" s="85" t="str">
        <f>"Monthly Variable "&amp;IF([1]RATES!P683="","",[1]RATES!P683)</f>
        <v>Monthly Variable Direct Debit</v>
      </c>
      <c r="Q1985" s="90" t="str">
        <f>IF(Q497="","",Q497)</f>
        <v>For Business</v>
      </c>
      <c r="R1985" s="85" t="str">
        <f>IF(R497="","",R497)</f>
        <v>With S/C</v>
      </c>
      <c r="S1985" s="85" t="str">
        <f>IF(S497="","",S497)</f>
        <v>N</v>
      </c>
      <c r="T1985" s="85" t="str">
        <f>IF(T497="","",T497)</f>
        <v/>
      </c>
      <c r="U1985" s="85" t="str">
        <f>IF(U497="","",U497)</f>
        <v/>
      </c>
      <c r="V1985" s="85" t="str">
        <f>IF(V497="","",V497)</f>
        <v/>
      </c>
      <c r="W1985" s="91" t="str">
        <f>IF(W497="","",W497)</f>
        <v/>
      </c>
      <c r="X1985" s="92">
        <f>IF(X497="","",X497)</f>
        <v>10</v>
      </c>
      <c r="Y1985" s="92" t="str">
        <f>IF(Y497="","",Y497)</f>
        <v/>
      </c>
      <c r="Z1985" s="92">
        <f>IF(Z497="","",Z497)</f>
        <v>39.1</v>
      </c>
      <c r="AA1985" s="92" t="str">
        <f>IF(AA497="","",AA497)</f>
        <v/>
      </c>
      <c r="AB1985" s="95" t="str">
        <f>IF(AB497="","",AB497)</f>
        <v/>
      </c>
      <c r="AC1985" s="94">
        <f>IF(AC497="","",AC497)</f>
        <v>45747</v>
      </c>
      <c r="AD1985" s="96" t="str">
        <f>IF(AD497="","",AD497)</f>
        <v>U4</v>
      </c>
      <c r="AE1985" s="96" t="str">
        <f>IF(AE497="","",AE497)</f>
        <v>EBC_FORBUSPF_C25F</v>
      </c>
      <c r="AF1985" s="96" t="str">
        <f>IF(AF497="","",AF497)</f>
        <v>For Business vU4 Mar 2025</v>
      </c>
      <c r="AG1985" s="96" t="str">
        <f>IF(AG497="","",AG497)</f>
        <v>Elec For Bus Pre vU4 2yr BKF Mar 2025</v>
      </c>
      <c r="AH1985" s="85" t="str">
        <f>IF(AH497="","",AH497)</f>
        <v>C25F</v>
      </c>
    </row>
    <row r="1986" spans="1:34" s="34" customFormat="1" x14ac:dyDescent="0.25">
      <c r="A1986" s="40" t="str">
        <f t="shared" ref="A1986:A2018" si="46">C1986&amp;E1986&amp;P1986&amp;J1986&amp;"-"&amp;K1986&amp;MID(AG1986,22,1)</f>
        <v>10StandardMonthly Variable Direct Debit50000-999991</v>
      </c>
      <c r="B1986" s="86" t="str">
        <f>IF(B498="","",B498)</f>
        <v>Electricity</v>
      </c>
      <c r="C1986" s="85">
        <f>IF(C498="","",C498)</f>
        <v>10</v>
      </c>
      <c r="D1986" s="87">
        <v>3</v>
      </c>
      <c r="E1986" s="85" t="str">
        <f>IF(E498="","",E498)</f>
        <v>Standard</v>
      </c>
      <c r="F1986" s="85" t="str">
        <f>IF(F498="","",F498)</f>
        <v/>
      </c>
      <c r="G1986" s="85" t="str">
        <f>IF(G498="","",G498)</f>
        <v/>
      </c>
      <c r="H1986" s="85" t="str">
        <f>IF(H498="","",H498)</f>
        <v>Renewal</v>
      </c>
      <c r="I1986" s="85">
        <f>IF(I498="","",I498)</f>
        <v>12</v>
      </c>
      <c r="J1986" s="88">
        <f>IF(J498="","",J498)</f>
        <v>50000</v>
      </c>
      <c r="K1986" s="88">
        <f>IF(K498="","",K498)</f>
        <v>99999</v>
      </c>
      <c r="L1986" s="89">
        <f>IF(L498="","",L498)</f>
        <v>44901</v>
      </c>
      <c r="M1986" s="89" t="str">
        <f>IF(M498="","",M498)</f>
        <v/>
      </c>
      <c r="N1986" s="89">
        <f>IF(N498="","",N498)</f>
        <v>44901</v>
      </c>
      <c r="O1986" s="89" t="str">
        <f>IF(O498="","",O498)</f>
        <v/>
      </c>
      <c r="P1986" s="85" t="str">
        <f>"Monthly Variable "&amp;IF([1]RATES!P746="","",[1]RATES!P746)</f>
        <v>Monthly Variable Direct Debit</v>
      </c>
      <c r="Q1986" s="90" t="str">
        <f>IF(Q498="","",Q498)</f>
        <v>For Business</v>
      </c>
      <c r="R1986" s="85" t="str">
        <f>IF(R498="","",R498)</f>
        <v>With S/C</v>
      </c>
      <c r="S1986" s="85" t="str">
        <f>IF(S498="","",S498)</f>
        <v>N</v>
      </c>
      <c r="T1986" s="85" t="str">
        <f>IF(T498="","",T498)</f>
        <v/>
      </c>
      <c r="U1986" s="85" t="str">
        <f>IF(U498="","",U498)</f>
        <v/>
      </c>
      <c r="V1986" s="85" t="str">
        <f>IF(V498="","",V498)</f>
        <v/>
      </c>
      <c r="W1986" s="91" t="str">
        <f>IF(W498="","",W498)</f>
        <v/>
      </c>
      <c r="X1986" s="92">
        <f>IF(X498="","",X498)</f>
        <v>43.97</v>
      </c>
      <c r="Y1986" s="92">
        <f>IF(Y498="","",Y498)</f>
        <v>50.95</v>
      </c>
      <c r="Z1986" s="92" t="str">
        <f>IF(Z498="","",Z498)</f>
        <v/>
      </c>
      <c r="AA1986" s="92" t="str">
        <f>IF(AA498="","",AA498)</f>
        <v/>
      </c>
      <c r="AB1986" s="92" t="str">
        <f>IF(AB498="","",AB498)</f>
        <v/>
      </c>
      <c r="AC1986" s="94">
        <f>IF(AC498="","",AC498)</f>
        <v>45382</v>
      </c>
      <c r="AD1986" s="93" t="str">
        <f>IF(AD498="","",AD498)</f>
        <v>U4</v>
      </c>
      <c r="AE1986" s="93" t="str">
        <f>IF(AE498="","",AE498)</f>
        <v>EBC_FORBUSPF_C24F</v>
      </c>
      <c r="AF1986" s="93" t="str">
        <f>IF(AF498="","",AF498)</f>
        <v>For Business vU4 Mar 2024</v>
      </c>
      <c r="AG1986" s="93" t="str">
        <f>IF(AG498="","",AG498)</f>
        <v>Elec For Bus Pre vU4 1yr BKF Mar 2024</v>
      </c>
      <c r="AH1986" s="85" t="str">
        <f>IF(AH498="","",AH498)</f>
        <v>C24F</v>
      </c>
    </row>
    <row r="1987" spans="1:34" s="34" customFormat="1" x14ac:dyDescent="0.25">
      <c r="A1987" s="40" t="str">
        <f t="shared" si="46"/>
        <v>11StandardMonthly Variable Direct Debit50000-999991</v>
      </c>
      <c r="B1987" s="86" t="str">
        <f>IF(B499="","",B499)</f>
        <v>Electricity</v>
      </c>
      <c r="C1987" s="85">
        <f>IF(C499="","",C499)</f>
        <v>11</v>
      </c>
      <c r="D1987" s="87">
        <v>3</v>
      </c>
      <c r="E1987" s="85" t="str">
        <f>IF(E499="","",E499)</f>
        <v>Standard</v>
      </c>
      <c r="F1987" s="85" t="str">
        <f>IF(F499="","",F499)</f>
        <v/>
      </c>
      <c r="G1987" s="85" t="str">
        <f>IF(G499="","",G499)</f>
        <v/>
      </c>
      <c r="H1987" s="85" t="str">
        <f>IF(H499="","",H499)</f>
        <v>Renewal</v>
      </c>
      <c r="I1987" s="85">
        <f>IF(I499="","",I499)</f>
        <v>12</v>
      </c>
      <c r="J1987" s="88">
        <f>IF(J499="","",J499)</f>
        <v>50000</v>
      </c>
      <c r="K1987" s="88">
        <f>IF(K499="","",K499)</f>
        <v>99999</v>
      </c>
      <c r="L1987" s="89">
        <f>IF(L499="","",L499)</f>
        <v>44901</v>
      </c>
      <c r="M1987" s="89" t="str">
        <f>IF(M499="","",M499)</f>
        <v/>
      </c>
      <c r="N1987" s="89">
        <f>IF(N499="","",N499)</f>
        <v>44901</v>
      </c>
      <c r="O1987" s="89" t="str">
        <f>IF(O499="","",O499)</f>
        <v/>
      </c>
      <c r="P1987" s="85" t="str">
        <f>"Monthly Variable "&amp;IF([1]RATES!P747="","",[1]RATES!P747)</f>
        <v>Monthly Variable Direct Debit</v>
      </c>
      <c r="Q1987" s="90" t="str">
        <f>IF(Q499="","",Q499)</f>
        <v>For Business</v>
      </c>
      <c r="R1987" s="85" t="str">
        <f>IF(R499="","",R499)</f>
        <v>With S/C</v>
      </c>
      <c r="S1987" s="85" t="str">
        <f>IF(S499="","",S499)</f>
        <v>N</v>
      </c>
      <c r="T1987" s="85" t="str">
        <f>IF(T499="","",T499)</f>
        <v/>
      </c>
      <c r="U1987" s="85" t="str">
        <f>IF(U499="","",U499)</f>
        <v/>
      </c>
      <c r="V1987" s="85" t="str">
        <f>IF(V499="","",V499)</f>
        <v/>
      </c>
      <c r="W1987" s="91" t="str">
        <f>IF(W499="","",W499)</f>
        <v/>
      </c>
      <c r="X1987" s="92">
        <f>IF(X499="","",X499)</f>
        <v>72</v>
      </c>
      <c r="Y1987" s="92">
        <f>IF(Y499="","",Y499)</f>
        <v>49.6</v>
      </c>
      <c r="Z1987" s="92" t="str">
        <f>IF(Z499="","",Z499)</f>
        <v/>
      </c>
      <c r="AA1987" s="92" t="str">
        <f>IF(AA499="","",AA499)</f>
        <v/>
      </c>
      <c r="AB1987" s="92" t="str">
        <f>IF(AB499="","",AB499)</f>
        <v/>
      </c>
      <c r="AC1987" s="94">
        <f>IF(AC499="","",AC499)</f>
        <v>45382</v>
      </c>
      <c r="AD1987" s="93" t="str">
        <f>IF(AD499="","",AD499)</f>
        <v>U4</v>
      </c>
      <c r="AE1987" s="93" t="str">
        <f>IF(AE499="","",AE499)</f>
        <v>EBC_FORBUSPF_C24F</v>
      </c>
      <c r="AF1987" s="93" t="str">
        <f>IF(AF499="","",AF499)</f>
        <v>For Business vU4 Mar 2024</v>
      </c>
      <c r="AG1987" s="93" t="str">
        <f>IF(AG499="","",AG499)</f>
        <v>Elec For Bus Pre vU4 1yr BKF Mar 2024</v>
      </c>
      <c r="AH1987" s="85" t="str">
        <f>IF(AH499="","",AH499)</f>
        <v>C24F</v>
      </c>
    </row>
    <row r="1988" spans="1:34" s="34" customFormat="1" x14ac:dyDescent="0.25">
      <c r="A1988" s="40" t="str">
        <f t="shared" si="46"/>
        <v>12StandardMonthly Variable Direct Debit50000-999991</v>
      </c>
      <c r="B1988" s="86" t="str">
        <f>IF(B500="","",B500)</f>
        <v>Electricity</v>
      </c>
      <c r="C1988" s="85">
        <f>IF(C500="","",C500)</f>
        <v>12</v>
      </c>
      <c r="D1988" s="87">
        <v>3</v>
      </c>
      <c r="E1988" s="85" t="str">
        <f>IF(E500="","",E500)</f>
        <v>Standard</v>
      </c>
      <c r="F1988" s="85" t="str">
        <f>IF(F500="","",F500)</f>
        <v/>
      </c>
      <c r="G1988" s="85" t="str">
        <f>IF(G500="","",G500)</f>
        <v/>
      </c>
      <c r="H1988" s="85" t="str">
        <f>IF(H500="","",H500)</f>
        <v>Renewal</v>
      </c>
      <c r="I1988" s="85">
        <f>IF(I500="","",I500)</f>
        <v>12</v>
      </c>
      <c r="J1988" s="88">
        <f>IF(J500="","",J500)</f>
        <v>50000</v>
      </c>
      <c r="K1988" s="88">
        <f>IF(K500="","",K500)</f>
        <v>99999</v>
      </c>
      <c r="L1988" s="89">
        <f>IF(L500="","",L500)</f>
        <v>44901</v>
      </c>
      <c r="M1988" s="89" t="str">
        <f>IF(M500="","",M500)</f>
        <v/>
      </c>
      <c r="N1988" s="89">
        <f>IF(N500="","",N500)</f>
        <v>44901</v>
      </c>
      <c r="O1988" s="89" t="str">
        <f>IF(O500="","",O500)</f>
        <v/>
      </c>
      <c r="P1988" s="85" t="str">
        <f>"Monthly Variable "&amp;IF([1]RATES!P748="","",[1]RATES!P748)</f>
        <v>Monthly Variable Direct Debit</v>
      </c>
      <c r="Q1988" s="90" t="str">
        <f>IF(Q500="","",Q500)</f>
        <v>For Business</v>
      </c>
      <c r="R1988" s="85" t="str">
        <f>IF(R500="","",R500)</f>
        <v>With S/C</v>
      </c>
      <c r="S1988" s="85" t="str">
        <f>IF(S500="","",S500)</f>
        <v>N</v>
      </c>
      <c r="T1988" s="85" t="str">
        <f>IF(T500="","",T500)</f>
        <v/>
      </c>
      <c r="U1988" s="85" t="str">
        <f>IF(U500="","",U500)</f>
        <v/>
      </c>
      <c r="V1988" s="85" t="str">
        <f>IF(V500="","",V500)</f>
        <v/>
      </c>
      <c r="W1988" s="91" t="str">
        <f>IF(W500="","",W500)</f>
        <v/>
      </c>
      <c r="X1988" s="92">
        <f>IF(X500="","",X500)</f>
        <v>26.12</v>
      </c>
      <c r="Y1988" s="92">
        <f>IF(Y500="","",Y500)</f>
        <v>50.37</v>
      </c>
      <c r="Z1988" s="92" t="str">
        <f>IF(Z500="","",Z500)</f>
        <v/>
      </c>
      <c r="AA1988" s="92" t="str">
        <f>IF(AA500="","",AA500)</f>
        <v/>
      </c>
      <c r="AB1988" s="92" t="str">
        <f>IF(AB500="","",AB500)</f>
        <v/>
      </c>
      <c r="AC1988" s="94">
        <f>IF(AC500="","",AC500)</f>
        <v>45382</v>
      </c>
      <c r="AD1988" s="93" t="str">
        <f>IF(AD500="","",AD500)</f>
        <v>U4</v>
      </c>
      <c r="AE1988" s="93" t="str">
        <f>IF(AE500="","",AE500)</f>
        <v>EBC_FORBUSPF_C24F</v>
      </c>
      <c r="AF1988" s="93" t="str">
        <f>IF(AF500="","",AF500)</f>
        <v>For Business vU4 Mar 2024</v>
      </c>
      <c r="AG1988" s="93" t="str">
        <f>IF(AG500="","",AG500)</f>
        <v>Elec For Bus Pre vU4 1yr BKF Mar 2024</v>
      </c>
      <c r="AH1988" s="85" t="str">
        <f>IF(AH500="","",AH500)</f>
        <v>C24F</v>
      </c>
    </row>
    <row r="1989" spans="1:34" s="34" customFormat="1" x14ac:dyDescent="0.25">
      <c r="A1989" s="40" t="str">
        <f t="shared" si="46"/>
        <v>13StandardMonthly Variable Direct Debit50000-999991</v>
      </c>
      <c r="B1989" s="86" t="str">
        <f>IF(B501="","",B501)</f>
        <v>Electricity</v>
      </c>
      <c r="C1989" s="85">
        <f>IF(C501="","",C501)</f>
        <v>13</v>
      </c>
      <c r="D1989" s="87">
        <v>3</v>
      </c>
      <c r="E1989" s="85" t="str">
        <f>IF(E501="","",E501)</f>
        <v>Standard</v>
      </c>
      <c r="F1989" s="85" t="str">
        <f>IF(F501="","",F501)</f>
        <v/>
      </c>
      <c r="G1989" s="85" t="str">
        <f>IF(G501="","",G501)</f>
        <v/>
      </c>
      <c r="H1989" s="85" t="str">
        <f>IF(H501="","",H501)</f>
        <v>Renewal</v>
      </c>
      <c r="I1989" s="85">
        <f>IF(I501="","",I501)</f>
        <v>12</v>
      </c>
      <c r="J1989" s="88">
        <f>IF(J501="","",J501)</f>
        <v>50000</v>
      </c>
      <c r="K1989" s="88">
        <f>IF(K501="","",K501)</f>
        <v>99999</v>
      </c>
      <c r="L1989" s="89">
        <f>IF(L501="","",L501)</f>
        <v>44901</v>
      </c>
      <c r="M1989" s="89" t="str">
        <f>IF(M501="","",M501)</f>
        <v/>
      </c>
      <c r="N1989" s="89">
        <f>IF(N501="","",N501)</f>
        <v>44901</v>
      </c>
      <c r="O1989" s="89" t="str">
        <f>IF(O501="","",O501)</f>
        <v/>
      </c>
      <c r="P1989" s="85" t="str">
        <f>"Monthly Variable "&amp;IF([1]RATES!P749="","",[1]RATES!P749)</f>
        <v>Monthly Variable Direct Debit</v>
      </c>
      <c r="Q1989" s="90" t="str">
        <f>IF(Q501="","",Q501)</f>
        <v>For Business</v>
      </c>
      <c r="R1989" s="85" t="str">
        <f>IF(R501="","",R501)</f>
        <v>With S/C</v>
      </c>
      <c r="S1989" s="85" t="str">
        <f>IF(S501="","",S501)</f>
        <v>N</v>
      </c>
      <c r="T1989" s="85" t="str">
        <f>IF(T501="","",T501)</f>
        <v/>
      </c>
      <c r="U1989" s="85" t="str">
        <f>IF(U501="","",U501)</f>
        <v/>
      </c>
      <c r="V1989" s="85" t="str">
        <f>IF(V501="","",V501)</f>
        <v/>
      </c>
      <c r="W1989" s="91" t="str">
        <f>IF(W501="","",W501)</f>
        <v/>
      </c>
      <c r="X1989" s="92">
        <f>IF(X501="","",X501)</f>
        <v>71.72</v>
      </c>
      <c r="Y1989" s="92">
        <f>IF(Y501="","",Y501)</f>
        <v>51.56</v>
      </c>
      <c r="Z1989" s="92" t="str">
        <f>IF(Z501="","",Z501)</f>
        <v/>
      </c>
      <c r="AA1989" s="92" t="str">
        <f>IF(AA501="","",AA501)</f>
        <v/>
      </c>
      <c r="AB1989" s="92" t="str">
        <f>IF(AB501="","",AB501)</f>
        <v/>
      </c>
      <c r="AC1989" s="94">
        <f>IF(AC501="","",AC501)</f>
        <v>45382</v>
      </c>
      <c r="AD1989" s="93" t="str">
        <f>IF(AD501="","",AD501)</f>
        <v>U4</v>
      </c>
      <c r="AE1989" s="93" t="str">
        <f>IF(AE501="","",AE501)</f>
        <v>EBC_FORBUSPF_C24F</v>
      </c>
      <c r="AF1989" s="93" t="str">
        <f>IF(AF501="","",AF501)</f>
        <v>For Business vU4 Mar 2024</v>
      </c>
      <c r="AG1989" s="93" t="str">
        <f>IF(AG501="","",AG501)</f>
        <v>Elec For Bus Pre vU4 1yr BKF Mar 2024</v>
      </c>
      <c r="AH1989" s="85" t="str">
        <f>IF(AH501="","",AH501)</f>
        <v>C24F</v>
      </c>
    </row>
    <row r="1990" spans="1:34" s="34" customFormat="1" x14ac:dyDescent="0.25">
      <c r="A1990" s="40" t="str">
        <f t="shared" si="46"/>
        <v>14StandardMonthly Variable Direct Debit50000-999991</v>
      </c>
      <c r="B1990" s="86" t="str">
        <f>IF(B502="","",B502)</f>
        <v>Electricity</v>
      </c>
      <c r="C1990" s="85">
        <f>IF(C502="","",C502)</f>
        <v>14</v>
      </c>
      <c r="D1990" s="87">
        <v>3</v>
      </c>
      <c r="E1990" s="85" t="str">
        <f>IF(E502="","",E502)</f>
        <v>Standard</v>
      </c>
      <c r="F1990" s="85" t="str">
        <f>IF(F502="","",F502)</f>
        <v/>
      </c>
      <c r="G1990" s="85" t="str">
        <f>IF(G502="","",G502)</f>
        <v/>
      </c>
      <c r="H1990" s="85" t="str">
        <f>IF(H502="","",H502)</f>
        <v>Renewal</v>
      </c>
      <c r="I1990" s="85">
        <f>IF(I502="","",I502)</f>
        <v>12</v>
      </c>
      <c r="J1990" s="88">
        <f>IF(J502="","",J502)</f>
        <v>50000</v>
      </c>
      <c r="K1990" s="88">
        <f>IF(K502="","",K502)</f>
        <v>99999</v>
      </c>
      <c r="L1990" s="89">
        <f>IF(L502="","",L502)</f>
        <v>44901</v>
      </c>
      <c r="M1990" s="89" t="str">
        <f>IF(M502="","",M502)</f>
        <v/>
      </c>
      <c r="N1990" s="89">
        <f>IF(N502="","",N502)</f>
        <v>44901</v>
      </c>
      <c r="O1990" s="89" t="str">
        <f>IF(O502="","",O502)</f>
        <v/>
      </c>
      <c r="P1990" s="85" t="str">
        <f>"Monthly Variable "&amp;IF([1]RATES!P750="","",[1]RATES!P750)</f>
        <v>Monthly Variable Direct Debit</v>
      </c>
      <c r="Q1990" s="90" t="str">
        <f>IF(Q502="","",Q502)</f>
        <v>For Business</v>
      </c>
      <c r="R1990" s="85" t="str">
        <f>IF(R502="","",R502)</f>
        <v>With S/C</v>
      </c>
      <c r="S1990" s="85" t="str">
        <f>IF(S502="","",S502)</f>
        <v>N</v>
      </c>
      <c r="T1990" s="85" t="str">
        <f>IF(T502="","",T502)</f>
        <v/>
      </c>
      <c r="U1990" s="85" t="str">
        <f>IF(U502="","",U502)</f>
        <v/>
      </c>
      <c r="V1990" s="85" t="str">
        <f>IF(V502="","",V502)</f>
        <v/>
      </c>
      <c r="W1990" s="91" t="str">
        <f>IF(W502="","",W502)</f>
        <v/>
      </c>
      <c r="X1990" s="92">
        <f>IF(X502="","",X502)</f>
        <v>81.319999999999993</v>
      </c>
      <c r="Y1990" s="92">
        <f>IF(Y502="","",Y502)</f>
        <v>49.67</v>
      </c>
      <c r="Z1990" s="92" t="str">
        <f>IF(Z502="","",Z502)</f>
        <v/>
      </c>
      <c r="AA1990" s="92" t="str">
        <f>IF(AA502="","",AA502)</f>
        <v/>
      </c>
      <c r="AB1990" s="92" t="str">
        <f>IF(AB502="","",AB502)</f>
        <v/>
      </c>
      <c r="AC1990" s="94">
        <f>IF(AC502="","",AC502)</f>
        <v>45382</v>
      </c>
      <c r="AD1990" s="93" t="str">
        <f>IF(AD502="","",AD502)</f>
        <v>U4</v>
      </c>
      <c r="AE1990" s="93" t="str">
        <f>IF(AE502="","",AE502)</f>
        <v>EBC_FORBUSPF_C24F</v>
      </c>
      <c r="AF1990" s="93" t="str">
        <f>IF(AF502="","",AF502)</f>
        <v>For Business vU4 Mar 2024</v>
      </c>
      <c r="AG1990" s="93" t="str">
        <f>IF(AG502="","",AG502)</f>
        <v>Elec For Bus Pre vU4 1yr BKF Mar 2024</v>
      </c>
      <c r="AH1990" s="85" t="str">
        <f>IF(AH502="","",AH502)</f>
        <v>C24F</v>
      </c>
    </row>
    <row r="1991" spans="1:34" s="34" customFormat="1" x14ac:dyDescent="0.25">
      <c r="A1991" s="40" t="str">
        <f t="shared" si="46"/>
        <v>15StandardMonthly Variable Direct Debit50000-999991</v>
      </c>
      <c r="B1991" s="86" t="str">
        <f>IF(B503="","",B503)</f>
        <v>Electricity</v>
      </c>
      <c r="C1991" s="85">
        <f>IF(C503="","",C503)</f>
        <v>15</v>
      </c>
      <c r="D1991" s="87">
        <v>3</v>
      </c>
      <c r="E1991" s="85" t="str">
        <f>IF(E503="","",E503)</f>
        <v>Standard</v>
      </c>
      <c r="F1991" s="85" t="str">
        <f>IF(F503="","",F503)</f>
        <v/>
      </c>
      <c r="G1991" s="85" t="str">
        <f>IF(G503="","",G503)</f>
        <v/>
      </c>
      <c r="H1991" s="85" t="str">
        <f>IF(H503="","",H503)</f>
        <v>Renewal</v>
      </c>
      <c r="I1991" s="85">
        <f>IF(I503="","",I503)</f>
        <v>12</v>
      </c>
      <c r="J1991" s="88">
        <f>IF(J503="","",J503)</f>
        <v>50000</v>
      </c>
      <c r="K1991" s="88">
        <f>IF(K503="","",K503)</f>
        <v>99999</v>
      </c>
      <c r="L1991" s="89">
        <f>IF(L503="","",L503)</f>
        <v>44901</v>
      </c>
      <c r="M1991" s="89" t="str">
        <f>IF(M503="","",M503)</f>
        <v/>
      </c>
      <c r="N1991" s="89">
        <f>IF(N503="","",N503)</f>
        <v>44901</v>
      </c>
      <c r="O1991" s="89" t="str">
        <f>IF(O503="","",O503)</f>
        <v/>
      </c>
      <c r="P1991" s="85" t="str">
        <f>"Monthly Variable "&amp;IF([1]RATES!P751="","",[1]RATES!P751)</f>
        <v>Monthly Variable Direct Debit</v>
      </c>
      <c r="Q1991" s="90" t="str">
        <f>IF(Q503="","",Q503)</f>
        <v>For Business</v>
      </c>
      <c r="R1991" s="85" t="str">
        <f>IF(R503="","",R503)</f>
        <v>With S/C</v>
      </c>
      <c r="S1991" s="85" t="str">
        <f>IF(S503="","",S503)</f>
        <v>N</v>
      </c>
      <c r="T1991" s="85" t="str">
        <f>IF(T503="","",T503)</f>
        <v/>
      </c>
      <c r="U1991" s="85" t="str">
        <f>IF(U503="","",U503)</f>
        <v/>
      </c>
      <c r="V1991" s="85" t="str">
        <f>IF(V503="","",V503)</f>
        <v/>
      </c>
      <c r="W1991" s="91" t="str">
        <f>IF(W503="","",W503)</f>
        <v/>
      </c>
      <c r="X1991" s="92">
        <f>IF(X503="","",X503)</f>
        <v>88.61</v>
      </c>
      <c r="Y1991" s="92">
        <f>IF(Y503="","",Y503)</f>
        <v>49.82</v>
      </c>
      <c r="Z1991" s="92" t="str">
        <f>IF(Z503="","",Z503)</f>
        <v/>
      </c>
      <c r="AA1991" s="92" t="str">
        <f>IF(AA503="","",AA503)</f>
        <v/>
      </c>
      <c r="AB1991" s="92" t="str">
        <f>IF(AB503="","",AB503)</f>
        <v/>
      </c>
      <c r="AC1991" s="94">
        <f>IF(AC503="","",AC503)</f>
        <v>45382</v>
      </c>
      <c r="AD1991" s="93" t="str">
        <f>IF(AD503="","",AD503)</f>
        <v>U4</v>
      </c>
      <c r="AE1991" s="93" t="str">
        <f>IF(AE503="","",AE503)</f>
        <v>EBC_FORBUSPF_C24F</v>
      </c>
      <c r="AF1991" s="93" t="str">
        <f>IF(AF503="","",AF503)</f>
        <v>For Business vU4 Mar 2024</v>
      </c>
      <c r="AG1991" s="93" t="str">
        <f>IF(AG503="","",AG503)</f>
        <v>Elec For Bus Pre vU4 1yr BKF Mar 2024</v>
      </c>
      <c r="AH1991" s="85" t="str">
        <f>IF(AH503="","",AH503)</f>
        <v>C24F</v>
      </c>
    </row>
    <row r="1992" spans="1:34" s="34" customFormat="1" x14ac:dyDescent="0.25">
      <c r="A1992" s="40" t="str">
        <f t="shared" si="46"/>
        <v>16StandardMonthly Variable Direct Debit50000-999991</v>
      </c>
      <c r="B1992" s="86" t="str">
        <f>IF(B504="","",B504)</f>
        <v>Electricity</v>
      </c>
      <c r="C1992" s="85">
        <f>IF(C504="","",C504)</f>
        <v>16</v>
      </c>
      <c r="D1992" s="87">
        <v>3</v>
      </c>
      <c r="E1992" s="85" t="str">
        <f>IF(E504="","",E504)</f>
        <v>Standard</v>
      </c>
      <c r="F1992" s="85" t="str">
        <f>IF(F504="","",F504)</f>
        <v/>
      </c>
      <c r="G1992" s="85" t="str">
        <f>IF(G504="","",G504)</f>
        <v/>
      </c>
      <c r="H1992" s="85" t="str">
        <f>IF(H504="","",H504)</f>
        <v>Renewal</v>
      </c>
      <c r="I1992" s="85">
        <f>IF(I504="","",I504)</f>
        <v>12</v>
      </c>
      <c r="J1992" s="88">
        <f>IF(J504="","",J504)</f>
        <v>50000</v>
      </c>
      <c r="K1992" s="88">
        <f>IF(K504="","",K504)</f>
        <v>99999</v>
      </c>
      <c r="L1992" s="89">
        <f>IF(L504="","",L504)</f>
        <v>44901</v>
      </c>
      <c r="M1992" s="89" t="str">
        <f>IF(M504="","",M504)</f>
        <v/>
      </c>
      <c r="N1992" s="89">
        <f>IF(N504="","",N504)</f>
        <v>44901</v>
      </c>
      <c r="O1992" s="89" t="str">
        <f>IF(O504="","",O504)</f>
        <v/>
      </c>
      <c r="P1992" s="85" t="str">
        <f>"Monthly Variable "&amp;IF([1]RATES!P752="","",[1]RATES!P752)</f>
        <v>Monthly Variable Direct Debit</v>
      </c>
      <c r="Q1992" s="90" t="str">
        <f>IF(Q504="","",Q504)</f>
        <v>For Business</v>
      </c>
      <c r="R1992" s="85" t="str">
        <f>IF(R504="","",R504)</f>
        <v>With S/C</v>
      </c>
      <c r="S1992" s="85" t="str">
        <f>IF(S504="","",S504)</f>
        <v>N</v>
      </c>
      <c r="T1992" s="85" t="str">
        <f>IF(T504="","",T504)</f>
        <v/>
      </c>
      <c r="U1992" s="85" t="str">
        <f>IF(U504="","",U504)</f>
        <v/>
      </c>
      <c r="V1992" s="85" t="str">
        <f>IF(V504="","",V504)</f>
        <v/>
      </c>
      <c r="W1992" s="91" t="str">
        <f>IF(W504="","",W504)</f>
        <v/>
      </c>
      <c r="X1992" s="92">
        <f>IF(X504="","",X504)</f>
        <v>54.28</v>
      </c>
      <c r="Y1992" s="92">
        <f>IF(Y504="","",Y504)</f>
        <v>50.63</v>
      </c>
      <c r="Z1992" s="92" t="str">
        <f>IF(Z504="","",Z504)</f>
        <v/>
      </c>
      <c r="AA1992" s="92" t="str">
        <f>IF(AA504="","",AA504)</f>
        <v/>
      </c>
      <c r="AB1992" s="92" t="str">
        <f>IF(AB504="","",AB504)</f>
        <v/>
      </c>
      <c r="AC1992" s="94">
        <f>IF(AC504="","",AC504)</f>
        <v>45382</v>
      </c>
      <c r="AD1992" s="93" t="str">
        <f>IF(AD504="","",AD504)</f>
        <v>U4</v>
      </c>
      <c r="AE1992" s="93" t="str">
        <f>IF(AE504="","",AE504)</f>
        <v>EBC_FORBUSPF_C24F</v>
      </c>
      <c r="AF1992" s="93" t="str">
        <f>IF(AF504="","",AF504)</f>
        <v>For Business vU4 Mar 2024</v>
      </c>
      <c r="AG1992" s="93" t="str">
        <f>IF(AG504="","",AG504)</f>
        <v>Elec For Bus Pre vU4 1yr BKF Mar 2024</v>
      </c>
      <c r="AH1992" s="85" t="str">
        <f>IF(AH504="","",AH504)</f>
        <v>C24F</v>
      </c>
    </row>
    <row r="1993" spans="1:34" s="34" customFormat="1" x14ac:dyDescent="0.25">
      <c r="A1993" s="40" t="str">
        <f t="shared" si="46"/>
        <v>17StandardMonthly Variable Direct Debit50000-999991</v>
      </c>
      <c r="B1993" s="86" t="str">
        <f>IF(B505="","",B505)</f>
        <v>Electricity</v>
      </c>
      <c r="C1993" s="85">
        <f>IF(C505="","",C505)</f>
        <v>17</v>
      </c>
      <c r="D1993" s="87">
        <v>3</v>
      </c>
      <c r="E1993" s="85" t="str">
        <f>IF(E505="","",E505)</f>
        <v>Standard</v>
      </c>
      <c r="F1993" s="85" t="str">
        <f>IF(F505="","",F505)</f>
        <v/>
      </c>
      <c r="G1993" s="85" t="str">
        <f>IF(G505="","",G505)</f>
        <v/>
      </c>
      <c r="H1993" s="85" t="str">
        <f>IF(H505="","",H505)</f>
        <v>Renewal</v>
      </c>
      <c r="I1993" s="85">
        <f>IF(I505="","",I505)</f>
        <v>12</v>
      </c>
      <c r="J1993" s="88">
        <f>IF(J505="","",J505)</f>
        <v>50000</v>
      </c>
      <c r="K1993" s="88">
        <f>IF(K505="","",K505)</f>
        <v>99999</v>
      </c>
      <c r="L1993" s="89">
        <f>IF(L505="","",L505)</f>
        <v>44901</v>
      </c>
      <c r="M1993" s="89" t="str">
        <f>IF(M505="","",M505)</f>
        <v/>
      </c>
      <c r="N1993" s="89">
        <f>IF(N505="","",N505)</f>
        <v>44901</v>
      </c>
      <c r="O1993" s="89" t="str">
        <f>IF(O505="","",O505)</f>
        <v/>
      </c>
      <c r="P1993" s="85" t="str">
        <f>"Monthly Variable "&amp;IF([1]RATES!P753="","",[1]RATES!P753)</f>
        <v>Monthly Variable Direct Debit</v>
      </c>
      <c r="Q1993" s="90" t="str">
        <f>IF(Q505="","",Q505)</f>
        <v>For Business</v>
      </c>
      <c r="R1993" s="85" t="str">
        <f>IF(R505="","",R505)</f>
        <v>With S/C</v>
      </c>
      <c r="S1993" s="85" t="str">
        <f>IF(S505="","",S505)</f>
        <v>N</v>
      </c>
      <c r="T1993" s="85" t="str">
        <f>IF(T505="","",T505)</f>
        <v/>
      </c>
      <c r="U1993" s="85" t="str">
        <f>IF(U505="","",U505)</f>
        <v/>
      </c>
      <c r="V1993" s="85" t="str">
        <f>IF(V505="","",V505)</f>
        <v/>
      </c>
      <c r="W1993" s="91" t="str">
        <f>IF(W505="","",W505)</f>
        <v/>
      </c>
      <c r="X1993" s="92">
        <f>IF(X505="","",X505)</f>
        <v>67.17</v>
      </c>
      <c r="Y1993" s="92">
        <f>IF(Y505="","",Y505)</f>
        <v>50.76</v>
      </c>
      <c r="Z1993" s="92" t="str">
        <f>IF(Z505="","",Z505)</f>
        <v/>
      </c>
      <c r="AA1993" s="92" t="str">
        <f>IF(AA505="","",AA505)</f>
        <v/>
      </c>
      <c r="AB1993" s="92" t="str">
        <f>IF(AB505="","",AB505)</f>
        <v/>
      </c>
      <c r="AC1993" s="94">
        <f>IF(AC505="","",AC505)</f>
        <v>45382</v>
      </c>
      <c r="AD1993" s="93" t="str">
        <f>IF(AD505="","",AD505)</f>
        <v>U4</v>
      </c>
      <c r="AE1993" s="93" t="str">
        <f>IF(AE505="","",AE505)</f>
        <v>EBC_FORBUSPF_C24F</v>
      </c>
      <c r="AF1993" s="93" t="str">
        <f>IF(AF505="","",AF505)</f>
        <v>For Business vU4 Mar 2024</v>
      </c>
      <c r="AG1993" s="93" t="str">
        <f>IF(AG505="","",AG505)</f>
        <v>Elec For Bus Pre vU4 1yr BKF Mar 2024</v>
      </c>
      <c r="AH1993" s="85" t="str">
        <f>IF(AH505="","",AH505)</f>
        <v>C24F</v>
      </c>
    </row>
    <row r="1994" spans="1:34" s="34" customFormat="1" x14ac:dyDescent="0.25">
      <c r="A1994" s="40" t="str">
        <f t="shared" si="46"/>
        <v>18StandardMonthly Variable Direct Debit50000-999991</v>
      </c>
      <c r="B1994" s="86" t="str">
        <f>IF(B506="","",B506)</f>
        <v>Electricity</v>
      </c>
      <c r="C1994" s="85">
        <f>IF(C506="","",C506)</f>
        <v>18</v>
      </c>
      <c r="D1994" s="87">
        <v>3</v>
      </c>
      <c r="E1994" s="85" t="str">
        <f>IF(E506="","",E506)</f>
        <v>Standard</v>
      </c>
      <c r="F1994" s="85" t="str">
        <f>IF(F506="","",F506)</f>
        <v/>
      </c>
      <c r="G1994" s="85" t="str">
        <f>IF(G506="","",G506)</f>
        <v/>
      </c>
      <c r="H1994" s="85" t="str">
        <f>IF(H506="","",H506)</f>
        <v>Renewal</v>
      </c>
      <c r="I1994" s="85">
        <f>IF(I506="","",I506)</f>
        <v>12</v>
      </c>
      <c r="J1994" s="88">
        <f>IF(J506="","",J506)</f>
        <v>50000</v>
      </c>
      <c r="K1994" s="88">
        <f>IF(K506="","",K506)</f>
        <v>99999</v>
      </c>
      <c r="L1994" s="89">
        <f>IF(L506="","",L506)</f>
        <v>44901</v>
      </c>
      <c r="M1994" s="89" t="str">
        <f>IF(M506="","",M506)</f>
        <v/>
      </c>
      <c r="N1994" s="89">
        <f>IF(N506="","",N506)</f>
        <v>44901</v>
      </c>
      <c r="O1994" s="89" t="str">
        <f>IF(O506="","",O506)</f>
        <v/>
      </c>
      <c r="P1994" s="85" t="str">
        <f>"Monthly Variable "&amp;IF([1]RATES!P754="","",[1]RATES!P754)</f>
        <v>Monthly Variable Direct Debit</v>
      </c>
      <c r="Q1994" s="90" t="str">
        <f>IF(Q506="","",Q506)</f>
        <v>For Business</v>
      </c>
      <c r="R1994" s="85" t="str">
        <f>IF(R506="","",R506)</f>
        <v>With S/C</v>
      </c>
      <c r="S1994" s="85" t="str">
        <f>IF(S506="","",S506)</f>
        <v>N</v>
      </c>
      <c r="T1994" s="85" t="str">
        <f>IF(T506="","",T506)</f>
        <v/>
      </c>
      <c r="U1994" s="85" t="str">
        <f>IF(U506="","",U506)</f>
        <v/>
      </c>
      <c r="V1994" s="85" t="str">
        <f>IF(V506="","",V506)</f>
        <v/>
      </c>
      <c r="W1994" s="91" t="str">
        <f>IF(W506="","",W506)</f>
        <v/>
      </c>
      <c r="X1994" s="92">
        <f>IF(X506="","",X506)</f>
        <v>81.19</v>
      </c>
      <c r="Y1994" s="92">
        <f>IF(Y506="","",Y506)</f>
        <v>50.04</v>
      </c>
      <c r="Z1994" s="92" t="str">
        <f>IF(Z506="","",Z506)</f>
        <v/>
      </c>
      <c r="AA1994" s="92" t="str">
        <f>IF(AA506="","",AA506)</f>
        <v/>
      </c>
      <c r="AB1994" s="92" t="str">
        <f>IF(AB506="","",AB506)</f>
        <v/>
      </c>
      <c r="AC1994" s="94">
        <f>IF(AC506="","",AC506)</f>
        <v>45382</v>
      </c>
      <c r="AD1994" s="93" t="str">
        <f>IF(AD506="","",AD506)</f>
        <v>U4</v>
      </c>
      <c r="AE1994" s="93" t="str">
        <f>IF(AE506="","",AE506)</f>
        <v>EBC_FORBUSPF_C24F</v>
      </c>
      <c r="AF1994" s="93" t="str">
        <f>IF(AF506="","",AF506)</f>
        <v>For Business vU4 Mar 2024</v>
      </c>
      <c r="AG1994" s="93" t="str">
        <f>IF(AG506="","",AG506)</f>
        <v>Elec For Bus Pre vU4 1yr BKF Mar 2024</v>
      </c>
      <c r="AH1994" s="85" t="str">
        <f>IF(AH506="","",AH506)</f>
        <v>C24F</v>
      </c>
    </row>
    <row r="1995" spans="1:34" s="34" customFormat="1" x14ac:dyDescent="0.25">
      <c r="A1995" s="40" t="str">
        <f t="shared" si="46"/>
        <v>19StandardMonthly Variable Direct Debit50000-999991</v>
      </c>
      <c r="B1995" s="86" t="str">
        <f>IF(B507="","",B507)</f>
        <v>Electricity</v>
      </c>
      <c r="C1995" s="85">
        <f>IF(C507="","",C507)</f>
        <v>19</v>
      </c>
      <c r="D1995" s="87">
        <v>3</v>
      </c>
      <c r="E1995" s="85" t="str">
        <f>IF(E507="","",E507)</f>
        <v>Standard</v>
      </c>
      <c r="F1995" s="85" t="str">
        <f>IF(F507="","",F507)</f>
        <v/>
      </c>
      <c r="G1995" s="85" t="str">
        <f>IF(G507="","",G507)</f>
        <v/>
      </c>
      <c r="H1995" s="85" t="str">
        <f>IF(H507="","",H507)</f>
        <v>Renewal</v>
      </c>
      <c r="I1995" s="85">
        <f>IF(I507="","",I507)</f>
        <v>12</v>
      </c>
      <c r="J1995" s="88">
        <f>IF(J507="","",J507)</f>
        <v>50000</v>
      </c>
      <c r="K1995" s="88">
        <f>IF(K507="","",K507)</f>
        <v>99999</v>
      </c>
      <c r="L1995" s="89">
        <f>IF(L507="","",L507)</f>
        <v>44901</v>
      </c>
      <c r="M1995" s="89" t="str">
        <f>IF(M507="","",M507)</f>
        <v/>
      </c>
      <c r="N1995" s="89">
        <f>IF(N507="","",N507)</f>
        <v>44901</v>
      </c>
      <c r="O1995" s="89" t="str">
        <f>IF(O507="","",O507)</f>
        <v/>
      </c>
      <c r="P1995" s="85" t="str">
        <f>"Monthly Variable "&amp;IF([1]RATES!P755="","",[1]RATES!P755)</f>
        <v>Monthly Variable Direct Debit</v>
      </c>
      <c r="Q1995" s="90" t="str">
        <f>IF(Q507="","",Q507)</f>
        <v>For Business</v>
      </c>
      <c r="R1995" s="85" t="str">
        <f>IF(R507="","",R507)</f>
        <v>With S/C</v>
      </c>
      <c r="S1995" s="85" t="str">
        <f>IF(S507="","",S507)</f>
        <v>N</v>
      </c>
      <c r="T1995" s="85" t="str">
        <f>IF(T507="","",T507)</f>
        <v/>
      </c>
      <c r="U1995" s="85" t="str">
        <f>IF(U507="","",U507)</f>
        <v/>
      </c>
      <c r="V1995" s="85" t="str">
        <f>IF(V507="","",V507)</f>
        <v/>
      </c>
      <c r="W1995" s="91" t="str">
        <f>IF(W507="","",W507)</f>
        <v/>
      </c>
      <c r="X1995" s="92">
        <f>IF(X507="","",X507)</f>
        <v>52.79</v>
      </c>
      <c r="Y1995" s="92">
        <f>IF(Y507="","",Y507)</f>
        <v>50.37</v>
      </c>
      <c r="Z1995" s="92" t="str">
        <f>IF(Z507="","",Z507)</f>
        <v/>
      </c>
      <c r="AA1995" s="92" t="str">
        <f>IF(AA507="","",AA507)</f>
        <v/>
      </c>
      <c r="AB1995" s="92" t="str">
        <f>IF(AB507="","",AB507)</f>
        <v/>
      </c>
      <c r="AC1995" s="94">
        <f>IF(AC507="","",AC507)</f>
        <v>45382</v>
      </c>
      <c r="AD1995" s="93" t="str">
        <f>IF(AD507="","",AD507)</f>
        <v>U4</v>
      </c>
      <c r="AE1995" s="93" t="str">
        <f>IF(AE507="","",AE507)</f>
        <v>EBC_FORBUSPF_C24F</v>
      </c>
      <c r="AF1995" s="93" t="str">
        <f>IF(AF507="","",AF507)</f>
        <v>For Business vU4 Mar 2024</v>
      </c>
      <c r="AG1995" s="93" t="str">
        <f>IF(AG507="","",AG507)</f>
        <v>Elec For Bus Pre vU4 1yr BKF Mar 2024</v>
      </c>
      <c r="AH1995" s="85" t="str">
        <f>IF(AH507="","",AH507)</f>
        <v>C24F</v>
      </c>
    </row>
    <row r="1996" spans="1:34" s="34" customFormat="1" x14ac:dyDescent="0.25">
      <c r="A1996" s="40" t="str">
        <f t="shared" si="46"/>
        <v>20StandardMonthly Variable Direct Debit50000-999991</v>
      </c>
      <c r="B1996" s="86" t="str">
        <f>IF(B508="","",B508)</f>
        <v>Electricity</v>
      </c>
      <c r="C1996" s="85">
        <f>IF(C508="","",C508)</f>
        <v>20</v>
      </c>
      <c r="D1996" s="87">
        <v>3</v>
      </c>
      <c r="E1996" s="85" t="str">
        <f>IF(E508="","",E508)</f>
        <v>Standard</v>
      </c>
      <c r="F1996" s="85" t="str">
        <f>IF(F508="","",F508)</f>
        <v/>
      </c>
      <c r="G1996" s="85" t="str">
        <f>IF(G508="","",G508)</f>
        <v/>
      </c>
      <c r="H1996" s="85" t="str">
        <f>IF(H508="","",H508)</f>
        <v>Renewal</v>
      </c>
      <c r="I1996" s="85">
        <f>IF(I508="","",I508)</f>
        <v>12</v>
      </c>
      <c r="J1996" s="88">
        <f>IF(J508="","",J508)</f>
        <v>50000</v>
      </c>
      <c r="K1996" s="88">
        <f>IF(K508="","",K508)</f>
        <v>99999</v>
      </c>
      <c r="L1996" s="89">
        <f>IF(L508="","",L508)</f>
        <v>44901</v>
      </c>
      <c r="M1996" s="89" t="str">
        <f>IF(M508="","",M508)</f>
        <v/>
      </c>
      <c r="N1996" s="89">
        <f>IF(N508="","",N508)</f>
        <v>44901</v>
      </c>
      <c r="O1996" s="89" t="str">
        <f>IF(O508="","",O508)</f>
        <v/>
      </c>
      <c r="P1996" s="85" t="str">
        <f>"Monthly Variable "&amp;IF([1]RATES!P756="","",[1]RATES!P756)</f>
        <v>Monthly Variable Direct Debit</v>
      </c>
      <c r="Q1996" s="90" t="str">
        <f>IF(Q508="","",Q508)</f>
        <v>For Business</v>
      </c>
      <c r="R1996" s="85" t="str">
        <f>IF(R508="","",R508)</f>
        <v>With S/C</v>
      </c>
      <c r="S1996" s="85" t="str">
        <f>IF(S508="","",S508)</f>
        <v>N</v>
      </c>
      <c r="T1996" s="85" t="str">
        <f>IF(T508="","",T508)</f>
        <v/>
      </c>
      <c r="U1996" s="85" t="str">
        <f>IF(U508="","",U508)</f>
        <v/>
      </c>
      <c r="V1996" s="85" t="str">
        <f>IF(V508="","",V508)</f>
        <v/>
      </c>
      <c r="W1996" s="91" t="str">
        <f>IF(W508="","",W508)</f>
        <v/>
      </c>
      <c r="X1996" s="92">
        <f>IF(X508="","",X508)</f>
        <v>59.66</v>
      </c>
      <c r="Y1996" s="92">
        <f>IF(Y508="","",Y508)</f>
        <v>49.88</v>
      </c>
      <c r="Z1996" s="92" t="str">
        <f>IF(Z508="","",Z508)</f>
        <v/>
      </c>
      <c r="AA1996" s="92" t="str">
        <f>IF(AA508="","",AA508)</f>
        <v/>
      </c>
      <c r="AB1996" s="92" t="str">
        <f>IF(AB508="","",AB508)</f>
        <v/>
      </c>
      <c r="AC1996" s="94">
        <f>IF(AC508="","",AC508)</f>
        <v>45382</v>
      </c>
      <c r="AD1996" s="93" t="str">
        <f>IF(AD508="","",AD508)</f>
        <v>U4</v>
      </c>
      <c r="AE1996" s="93" t="str">
        <f>IF(AE508="","",AE508)</f>
        <v>EBC_FORBUSPF_C24F</v>
      </c>
      <c r="AF1996" s="93" t="str">
        <f>IF(AF508="","",AF508)</f>
        <v>For Business vU4 Mar 2024</v>
      </c>
      <c r="AG1996" s="93" t="str">
        <f>IF(AG508="","",AG508)</f>
        <v>Elec For Bus Pre vU4 1yr BKF Mar 2024</v>
      </c>
      <c r="AH1996" s="85" t="str">
        <f>IF(AH508="","",AH508)</f>
        <v>C24F</v>
      </c>
    </row>
    <row r="1997" spans="1:34" s="34" customFormat="1" x14ac:dyDescent="0.25">
      <c r="A1997" s="40" t="str">
        <f t="shared" si="46"/>
        <v>21StandardMonthly Variable Direct Debit50000-999991</v>
      </c>
      <c r="B1997" s="86" t="str">
        <f>IF(B509="","",B509)</f>
        <v>Electricity</v>
      </c>
      <c r="C1997" s="85">
        <f>IF(C509="","",C509)</f>
        <v>21</v>
      </c>
      <c r="D1997" s="87">
        <v>3</v>
      </c>
      <c r="E1997" s="85" t="str">
        <f>IF(E509="","",E509)</f>
        <v>Standard</v>
      </c>
      <c r="F1997" s="85" t="str">
        <f>IF(F509="","",F509)</f>
        <v/>
      </c>
      <c r="G1997" s="85" t="str">
        <f>IF(G509="","",G509)</f>
        <v/>
      </c>
      <c r="H1997" s="85" t="str">
        <f>IF(H509="","",H509)</f>
        <v>Renewal</v>
      </c>
      <c r="I1997" s="85">
        <f>IF(I509="","",I509)</f>
        <v>12</v>
      </c>
      <c r="J1997" s="88">
        <f>IF(J509="","",J509)</f>
        <v>50000</v>
      </c>
      <c r="K1997" s="88">
        <f>IF(K509="","",K509)</f>
        <v>99999</v>
      </c>
      <c r="L1997" s="89">
        <f>IF(L509="","",L509)</f>
        <v>44901</v>
      </c>
      <c r="M1997" s="89" t="str">
        <f>IF(M509="","",M509)</f>
        <v/>
      </c>
      <c r="N1997" s="89">
        <f>IF(N509="","",N509)</f>
        <v>44901</v>
      </c>
      <c r="O1997" s="89" t="str">
        <f>IF(O509="","",O509)</f>
        <v/>
      </c>
      <c r="P1997" s="85" t="str">
        <f>"Monthly Variable "&amp;IF([1]RATES!P757="","",[1]RATES!P757)</f>
        <v>Monthly Variable Direct Debit</v>
      </c>
      <c r="Q1997" s="90" t="str">
        <f>IF(Q509="","",Q509)</f>
        <v>For Business</v>
      </c>
      <c r="R1997" s="85" t="str">
        <f>IF(R509="","",R509)</f>
        <v>With S/C</v>
      </c>
      <c r="S1997" s="85" t="str">
        <f>IF(S509="","",S509)</f>
        <v>N</v>
      </c>
      <c r="T1997" s="85" t="str">
        <f>IF(T509="","",T509)</f>
        <v/>
      </c>
      <c r="U1997" s="85" t="str">
        <f>IF(U509="","",U509)</f>
        <v/>
      </c>
      <c r="V1997" s="85" t="str">
        <f>IF(V509="","",V509)</f>
        <v/>
      </c>
      <c r="W1997" s="91" t="str">
        <f>IF(W509="","",W509)</f>
        <v/>
      </c>
      <c r="X1997" s="92">
        <f>IF(X509="","",X509)</f>
        <v>89.2</v>
      </c>
      <c r="Y1997" s="92">
        <f>IF(Y509="","",Y509)</f>
        <v>49.72</v>
      </c>
      <c r="Z1997" s="92" t="str">
        <f>IF(Z509="","",Z509)</f>
        <v/>
      </c>
      <c r="AA1997" s="92" t="str">
        <f>IF(AA509="","",AA509)</f>
        <v/>
      </c>
      <c r="AB1997" s="92" t="str">
        <f>IF(AB509="","",AB509)</f>
        <v/>
      </c>
      <c r="AC1997" s="94">
        <f>IF(AC509="","",AC509)</f>
        <v>45382</v>
      </c>
      <c r="AD1997" s="93" t="str">
        <f>IF(AD509="","",AD509)</f>
        <v>U4</v>
      </c>
      <c r="AE1997" s="93" t="str">
        <f>IF(AE509="","",AE509)</f>
        <v>EBC_FORBUSPF_C24F</v>
      </c>
      <c r="AF1997" s="93" t="str">
        <f>IF(AF509="","",AF509)</f>
        <v>For Business vU4 Mar 2024</v>
      </c>
      <c r="AG1997" s="93" t="str">
        <f>IF(AG509="","",AG509)</f>
        <v>Elec For Bus Pre vU4 1yr BKF Mar 2024</v>
      </c>
      <c r="AH1997" s="85" t="str">
        <f>IF(AH509="","",AH509)</f>
        <v>C24F</v>
      </c>
    </row>
    <row r="1998" spans="1:34" s="34" customFormat="1" x14ac:dyDescent="0.25">
      <c r="A1998" s="40" t="str">
        <f t="shared" si="46"/>
        <v>22StandardMonthly Variable Direct Debit50000-999991</v>
      </c>
      <c r="B1998" s="86" t="str">
        <f>IF(B510="","",B510)</f>
        <v>Electricity</v>
      </c>
      <c r="C1998" s="85">
        <f>IF(C510="","",C510)</f>
        <v>22</v>
      </c>
      <c r="D1998" s="87">
        <v>3</v>
      </c>
      <c r="E1998" s="85" t="str">
        <f>IF(E510="","",E510)</f>
        <v>Standard</v>
      </c>
      <c r="F1998" s="85" t="str">
        <f>IF(F510="","",F510)</f>
        <v/>
      </c>
      <c r="G1998" s="85" t="str">
        <f>IF(G510="","",G510)</f>
        <v/>
      </c>
      <c r="H1998" s="85" t="str">
        <f>IF(H510="","",H510)</f>
        <v>Renewal</v>
      </c>
      <c r="I1998" s="85">
        <f>IF(I510="","",I510)</f>
        <v>12</v>
      </c>
      <c r="J1998" s="88">
        <f>IF(J510="","",J510)</f>
        <v>50000</v>
      </c>
      <c r="K1998" s="88">
        <f>IF(K510="","",K510)</f>
        <v>99999</v>
      </c>
      <c r="L1998" s="89">
        <f>IF(L510="","",L510)</f>
        <v>44901</v>
      </c>
      <c r="M1998" s="89" t="str">
        <f>IF(M510="","",M510)</f>
        <v/>
      </c>
      <c r="N1998" s="89">
        <f>IF(N510="","",N510)</f>
        <v>44901</v>
      </c>
      <c r="O1998" s="89" t="str">
        <f>IF(O510="","",O510)</f>
        <v/>
      </c>
      <c r="P1998" s="85" t="str">
        <f>"Monthly Variable "&amp;IF([1]RATES!P758="","",[1]RATES!P758)</f>
        <v>Monthly Variable Direct Debit</v>
      </c>
      <c r="Q1998" s="90" t="str">
        <f>IF(Q510="","",Q510)</f>
        <v>For Business</v>
      </c>
      <c r="R1998" s="85" t="str">
        <f>IF(R510="","",R510)</f>
        <v>With S/C</v>
      </c>
      <c r="S1998" s="85" t="str">
        <f>IF(S510="","",S510)</f>
        <v>N</v>
      </c>
      <c r="T1998" s="85" t="str">
        <f>IF(T510="","",T510)</f>
        <v/>
      </c>
      <c r="U1998" s="85" t="str">
        <f>IF(U510="","",U510)</f>
        <v/>
      </c>
      <c r="V1998" s="85" t="str">
        <f>IF(V510="","",V510)</f>
        <v/>
      </c>
      <c r="W1998" s="91" t="str">
        <f>IF(W510="","",W510)</f>
        <v/>
      </c>
      <c r="X1998" s="92">
        <f>IF(X510="","",X510)</f>
        <v>96.39</v>
      </c>
      <c r="Y1998" s="92">
        <f>IF(Y510="","",Y510)</f>
        <v>49.41</v>
      </c>
      <c r="Z1998" s="92" t="str">
        <f>IF(Z510="","",Z510)</f>
        <v/>
      </c>
      <c r="AA1998" s="92" t="str">
        <f>IF(AA510="","",AA510)</f>
        <v/>
      </c>
      <c r="AB1998" s="92" t="str">
        <f>IF(AB510="","",AB510)</f>
        <v/>
      </c>
      <c r="AC1998" s="94">
        <f>IF(AC510="","",AC510)</f>
        <v>45382</v>
      </c>
      <c r="AD1998" s="93" t="str">
        <f>IF(AD510="","",AD510)</f>
        <v>U4</v>
      </c>
      <c r="AE1998" s="93" t="str">
        <f>IF(AE510="","",AE510)</f>
        <v>EBC_FORBUSPF_C24F</v>
      </c>
      <c r="AF1998" s="93" t="str">
        <f>IF(AF510="","",AF510)</f>
        <v>For Business vU4 Mar 2024</v>
      </c>
      <c r="AG1998" s="93" t="str">
        <f>IF(AG510="","",AG510)</f>
        <v>Elec For Bus Pre vU4 1yr BKF Mar 2024</v>
      </c>
      <c r="AH1998" s="85" t="str">
        <f>IF(AH510="","",AH510)</f>
        <v>C24F</v>
      </c>
    </row>
    <row r="1999" spans="1:34" s="34" customFormat="1" x14ac:dyDescent="0.25">
      <c r="A1999" s="40" t="str">
        <f t="shared" si="46"/>
        <v>23StandardMonthly Variable Direct Debit50000-999991</v>
      </c>
      <c r="B1999" s="86" t="str">
        <f>IF(B511="","",B511)</f>
        <v>Electricity</v>
      </c>
      <c r="C1999" s="85">
        <f>IF(C511="","",C511)</f>
        <v>23</v>
      </c>
      <c r="D1999" s="87">
        <v>3</v>
      </c>
      <c r="E1999" s="85" t="str">
        <f>IF(E511="","",E511)</f>
        <v>Standard</v>
      </c>
      <c r="F1999" s="85" t="str">
        <f>IF(F511="","",F511)</f>
        <v/>
      </c>
      <c r="G1999" s="85" t="str">
        <f>IF(G511="","",G511)</f>
        <v/>
      </c>
      <c r="H1999" s="85" t="str">
        <f>IF(H511="","",H511)</f>
        <v>Renewal</v>
      </c>
      <c r="I1999" s="85">
        <f>IF(I511="","",I511)</f>
        <v>12</v>
      </c>
      <c r="J1999" s="88">
        <f>IF(J511="","",J511)</f>
        <v>50000</v>
      </c>
      <c r="K1999" s="88">
        <f>IF(K511="","",K511)</f>
        <v>99999</v>
      </c>
      <c r="L1999" s="89">
        <f>IF(L511="","",L511)</f>
        <v>44901</v>
      </c>
      <c r="M1999" s="89" t="str">
        <f>IF(M511="","",M511)</f>
        <v/>
      </c>
      <c r="N1999" s="89">
        <f>IF(N511="","",N511)</f>
        <v>44901</v>
      </c>
      <c r="O1999" s="89" t="str">
        <f>IF(O511="","",O511)</f>
        <v/>
      </c>
      <c r="P1999" s="85" t="str">
        <f>"Monthly Variable "&amp;IF([1]RATES!P759="","",[1]RATES!P759)</f>
        <v>Monthly Variable Direct Debit</v>
      </c>
      <c r="Q1999" s="90" t="str">
        <f>IF(Q511="","",Q511)</f>
        <v>For Business</v>
      </c>
      <c r="R1999" s="85" t="str">
        <f>IF(R511="","",R511)</f>
        <v>With S/C</v>
      </c>
      <c r="S1999" s="85" t="str">
        <f>IF(S511="","",S511)</f>
        <v>N</v>
      </c>
      <c r="T1999" s="85" t="str">
        <f>IF(T511="","",T511)</f>
        <v/>
      </c>
      <c r="U1999" s="85" t="str">
        <f>IF(U511="","",U511)</f>
        <v/>
      </c>
      <c r="V1999" s="85" t="str">
        <f>IF(V511="","",V511)</f>
        <v/>
      </c>
      <c r="W1999" s="91" t="str">
        <f>IF(W511="","",W511)</f>
        <v/>
      </c>
      <c r="X1999" s="92">
        <f>IF(X511="","",X511)</f>
        <v>79.2</v>
      </c>
      <c r="Y1999" s="92">
        <f>IF(Y511="","",Y511)</f>
        <v>50.09</v>
      </c>
      <c r="Z1999" s="92" t="str">
        <f>IF(Z511="","",Z511)</f>
        <v/>
      </c>
      <c r="AA1999" s="92" t="str">
        <f>IF(AA511="","",AA511)</f>
        <v/>
      </c>
      <c r="AB1999" s="92" t="str">
        <f>IF(AB511="","",AB511)</f>
        <v/>
      </c>
      <c r="AC1999" s="94">
        <f>IF(AC511="","",AC511)</f>
        <v>45382</v>
      </c>
      <c r="AD1999" s="93" t="str">
        <f>IF(AD511="","",AD511)</f>
        <v>U4</v>
      </c>
      <c r="AE1999" s="93" t="str">
        <f>IF(AE511="","",AE511)</f>
        <v>EBC_FORBUSPF_C24F</v>
      </c>
      <c r="AF1999" s="93" t="str">
        <f>IF(AF511="","",AF511)</f>
        <v>For Business vU4 Mar 2024</v>
      </c>
      <c r="AG1999" s="93" t="str">
        <f>IF(AG511="","",AG511)</f>
        <v>Elec For Bus Pre vU4 1yr BKF Mar 2024</v>
      </c>
      <c r="AH1999" s="85" t="str">
        <f>IF(AH511="","",AH511)</f>
        <v>C24F</v>
      </c>
    </row>
    <row r="2000" spans="1:34" s="34" customFormat="1" x14ac:dyDescent="0.25">
      <c r="A2000" s="40" t="str">
        <f t="shared" si="46"/>
        <v>10Economy7Monthly Variable Direct Debit50000-999991</v>
      </c>
      <c r="B2000" s="86" t="str">
        <f>IF(B512="","",B512)</f>
        <v>Electricity</v>
      </c>
      <c r="C2000" s="85">
        <f>IF(C512="","",C512)</f>
        <v>10</v>
      </c>
      <c r="D2000" s="87">
        <v>3</v>
      </c>
      <c r="E2000" s="85" t="str">
        <f>IF(E512="","",E512)</f>
        <v>Economy7</v>
      </c>
      <c r="F2000" s="85" t="str">
        <f>IF(F512="","",F512)</f>
        <v/>
      </c>
      <c r="G2000" s="85" t="str">
        <f>IF(G512="","",G512)</f>
        <v/>
      </c>
      <c r="H2000" s="85" t="str">
        <f>IF(H512="","",H512)</f>
        <v>Renewal</v>
      </c>
      <c r="I2000" s="85">
        <f>IF(I512="","",I512)</f>
        <v>12</v>
      </c>
      <c r="J2000" s="88">
        <f>IF(J512="","",J512)</f>
        <v>50000</v>
      </c>
      <c r="K2000" s="88">
        <f>IF(K512="","",K512)</f>
        <v>99999</v>
      </c>
      <c r="L2000" s="89">
        <f>IF(L512="","",L512)</f>
        <v>44901</v>
      </c>
      <c r="M2000" s="89" t="str">
        <f>IF(M512="","",M512)</f>
        <v/>
      </c>
      <c r="N2000" s="89">
        <f>IF(N512="","",N512)</f>
        <v>44901</v>
      </c>
      <c r="O2000" s="89" t="str">
        <f>IF(O512="","",O512)</f>
        <v/>
      </c>
      <c r="P2000" s="85" t="str">
        <f>"Monthly Variable "&amp;IF([1]RATES!P760="","",[1]RATES!P760)</f>
        <v>Monthly Variable Direct Debit</v>
      </c>
      <c r="Q2000" s="90" t="str">
        <f>IF(Q512="","",Q512)</f>
        <v>For Business</v>
      </c>
      <c r="R2000" s="85" t="str">
        <f>IF(R512="","",R512)</f>
        <v>With S/C</v>
      </c>
      <c r="S2000" s="85" t="str">
        <f>IF(S512="","",S512)</f>
        <v>N</v>
      </c>
      <c r="T2000" s="85" t="str">
        <f>IF(T512="","",T512)</f>
        <v/>
      </c>
      <c r="U2000" s="85" t="str">
        <f>IF(U512="","",U512)</f>
        <v/>
      </c>
      <c r="V2000" s="85" t="str">
        <f>IF(V512="","",V512)</f>
        <v/>
      </c>
      <c r="W2000" s="91" t="str">
        <f>IF(W512="","",W512)</f>
        <v/>
      </c>
      <c r="X2000" s="92">
        <f>IF(X512="","",X512)</f>
        <v>43.97</v>
      </c>
      <c r="Y2000" s="92">
        <f>IF(Y512="","",Y512)</f>
        <v>52.43</v>
      </c>
      <c r="Z2000" s="92">
        <f>IF(Z512="","",Z512)</f>
        <v>38.26</v>
      </c>
      <c r="AA2000" s="92" t="str">
        <f>IF(AA512="","",AA512)</f>
        <v/>
      </c>
      <c r="AB2000" s="92" t="str">
        <f>IF(AB512="","",AB512)</f>
        <v/>
      </c>
      <c r="AC2000" s="94">
        <f>IF(AC512="","",AC512)</f>
        <v>45382</v>
      </c>
      <c r="AD2000" s="93" t="str">
        <f>IF(AD512="","",AD512)</f>
        <v>U4</v>
      </c>
      <c r="AE2000" s="93" t="str">
        <f>IF(AE512="","",AE512)</f>
        <v>EBC_FORBUSPF_C24F</v>
      </c>
      <c r="AF2000" s="93" t="str">
        <f>IF(AF512="","",AF512)</f>
        <v>For Business vU4 Mar 2024</v>
      </c>
      <c r="AG2000" s="93" t="str">
        <f>IF(AG512="","",AG512)</f>
        <v>Elec For Bus Pre vU4 1yr BKF Mar 2024</v>
      </c>
      <c r="AH2000" s="85" t="str">
        <f>IF(AH512="","",AH512)</f>
        <v>C24F</v>
      </c>
    </row>
    <row r="2001" spans="1:34" s="34" customFormat="1" x14ac:dyDescent="0.25">
      <c r="A2001" s="40" t="str">
        <f t="shared" si="46"/>
        <v>11Economy7Monthly Variable Direct Debit50000-999991</v>
      </c>
      <c r="B2001" s="86" t="str">
        <f>IF(B513="","",B513)</f>
        <v>Electricity</v>
      </c>
      <c r="C2001" s="85">
        <f>IF(C513="","",C513)</f>
        <v>11</v>
      </c>
      <c r="D2001" s="87">
        <v>3</v>
      </c>
      <c r="E2001" s="85" t="str">
        <f>IF(E513="","",E513)</f>
        <v>Economy7</v>
      </c>
      <c r="F2001" s="85" t="str">
        <f>IF(F513="","",F513)</f>
        <v/>
      </c>
      <c r="G2001" s="85" t="str">
        <f>IF(G513="","",G513)</f>
        <v/>
      </c>
      <c r="H2001" s="85" t="str">
        <f>IF(H513="","",H513)</f>
        <v>Renewal</v>
      </c>
      <c r="I2001" s="85">
        <f>IF(I513="","",I513)</f>
        <v>12</v>
      </c>
      <c r="J2001" s="88">
        <f>IF(J513="","",J513)</f>
        <v>50000</v>
      </c>
      <c r="K2001" s="88">
        <f>IF(K513="","",K513)</f>
        <v>99999</v>
      </c>
      <c r="L2001" s="89">
        <f>IF(L513="","",L513)</f>
        <v>44901</v>
      </c>
      <c r="M2001" s="89" t="str">
        <f>IF(M513="","",M513)</f>
        <v/>
      </c>
      <c r="N2001" s="89">
        <f>IF(N513="","",N513)</f>
        <v>44901</v>
      </c>
      <c r="O2001" s="89" t="str">
        <f>IF(O513="","",O513)</f>
        <v/>
      </c>
      <c r="P2001" s="85" t="str">
        <f>"Monthly Variable "&amp;IF([1]RATES!P761="","",[1]RATES!P761)</f>
        <v>Monthly Variable Direct Debit</v>
      </c>
      <c r="Q2001" s="90" t="str">
        <f>IF(Q513="","",Q513)</f>
        <v>For Business</v>
      </c>
      <c r="R2001" s="85" t="str">
        <f>IF(R513="","",R513)</f>
        <v>With S/C</v>
      </c>
      <c r="S2001" s="85" t="str">
        <f>IF(S513="","",S513)</f>
        <v>N</v>
      </c>
      <c r="T2001" s="85" t="str">
        <f>IF(T513="","",T513)</f>
        <v/>
      </c>
      <c r="U2001" s="85" t="str">
        <f>IF(U513="","",U513)</f>
        <v/>
      </c>
      <c r="V2001" s="85" t="str">
        <f>IF(V513="","",V513)</f>
        <v/>
      </c>
      <c r="W2001" s="91" t="str">
        <f>IF(W513="","",W513)</f>
        <v/>
      </c>
      <c r="X2001" s="92">
        <f>IF(X513="","",X513)</f>
        <v>72</v>
      </c>
      <c r="Y2001" s="92">
        <f>IF(Y513="","",Y513)</f>
        <v>50.84</v>
      </c>
      <c r="Z2001" s="92">
        <f>IF(Z513="","",Z513)</f>
        <v>38.47</v>
      </c>
      <c r="AA2001" s="92" t="str">
        <f>IF(AA513="","",AA513)</f>
        <v/>
      </c>
      <c r="AB2001" s="92" t="str">
        <f>IF(AB513="","",AB513)</f>
        <v/>
      </c>
      <c r="AC2001" s="94">
        <f>IF(AC513="","",AC513)</f>
        <v>45382</v>
      </c>
      <c r="AD2001" s="93" t="str">
        <f>IF(AD513="","",AD513)</f>
        <v>U4</v>
      </c>
      <c r="AE2001" s="93" t="str">
        <f>IF(AE513="","",AE513)</f>
        <v>EBC_FORBUSPF_C24F</v>
      </c>
      <c r="AF2001" s="93" t="str">
        <f>IF(AF513="","",AF513)</f>
        <v>For Business vU4 Mar 2024</v>
      </c>
      <c r="AG2001" s="93" t="str">
        <f>IF(AG513="","",AG513)</f>
        <v>Elec For Bus Pre vU4 1yr BKF Mar 2024</v>
      </c>
      <c r="AH2001" s="85" t="str">
        <f>IF(AH513="","",AH513)</f>
        <v>C24F</v>
      </c>
    </row>
    <row r="2002" spans="1:34" s="34" customFormat="1" x14ac:dyDescent="0.25">
      <c r="A2002" s="40" t="str">
        <f t="shared" si="46"/>
        <v>12Economy7Monthly Variable Direct Debit50000-999991</v>
      </c>
      <c r="B2002" s="86" t="str">
        <f>IF(B514="","",B514)</f>
        <v>Electricity</v>
      </c>
      <c r="C2002" s="85">
        <f>IF(C514="","",C514)</f>
        <v>12</v>
      </c>
      <c r="D2002" s="87">
        <v>3</v>
      </c>
      <c r="E2002" s="85" t="str">
        <f>IF(E514="","",E514)</f>
        <v>Economy7</v>
      </c>
      <c r="F2002" s="85" t="str">
        <f>IF(F514="","",F514)</f>
        <v/>
      </c>
      <c r="G2002" s="85" t="str">
        <f>IF(G514="","",G514)</f>
        <v/>
      </c>
      <c r="H2002" s="85" t="str">
        <f>IF(H514="","",H514)</f>
        <v>Renewal</v>
      </c>
      <c r="I2002" s="85">
        <f>IF(I514="","",I514)</f>
        <v>12</v>
      </c>
      <c r="J2002" s="88">
        <f>IF(J514="","",J514)</f>
        <v>50000</v>
      </c>
      <c r="K2002" s="88">
        <f>IF(K514="","",K514)</f>
        <v>99999</v>
      </c>
      <c r="L2002" s="89">
        <f>IF(L514="","",L514)</f>
        <v>44901</v>
      </c>
      <c r="M2002" s="89" t="str">
        <f>IF(M514="","",M514)</f>
        <v/>
      </c>
      <c r="N2002" s="89">
        <f>IF(N514="","",N514)</f>
        <v>44901</v>
      </c>
      <c r="O2002" s="89" t="str">
        <f>IF(O514="","",O514)</f>
        <v/>
      </c>
      <c r="P2002" s="85" t="str">
        <f>"Monthly Variable "&amp;IF([1]RATES!P762="","",[1]RATES!P762)</f>
        <v>Monthly Variable Direct Debit</v>
      </c>
      <c r="Q2002" s="90" t="str">
        <f>IF(Q514="","",Q514)</f>
        <v>For Business</v>
      </c>
      <c r="R2002" s="85" t="str">
        <f>IF(R514="","",R514)</f>
        <v>With S/C</v>
      </c>
      <c r="S2002" s="85" t="str">
        <f>IF(S514="","",S514)</f>
        <v>N</v>
      </c>
      <c r="T2002" s="85" t="str">
        <f>IF(T514="","",T514)</f>
        <v/>
      </c>
      <c r="U2002" s="85" t="str">
        <f>IF(U514="","",U514)</f>
        <v/>
      </c>
      <c r="V2002" s="85" t="str">
        <f>IF(V514="","",V514)</f>
        <v/>
      </c>
      <c r="W2002" s="91" t="str">
        <f>IF(W514="","",W514)</f>
        <v/>
      </c>
      <c r="X2002" s="92">
        <f>IF(X514="","",X514)</f>
        <v>26.12</v>
      </c>
      <c r="Y2002" s="92">
        <f>IF(Y514="","",Y514)</f>
        <v>51.42</v>
      </c>
      <c r="Z2002" s="92">
        <f>IF(Z514="","",Z514)</f>
        <v>37.71</v>
      </c>
      <c r="AA2002" s="92" t="str">
        <f>IF(AA514="","",AA514)</f>
        <v/>
      </c>
      <c r="AB2002" s="92" t="str">
        <f>IF(AB514="","",AB514)</f>
        <v/>
      </c>
      <c r="AC2002" s="94">
        <f>IF(AC514="","",AC514)</f>
        <v>45382</v>
      </c>
      <c r="AD2002" s="93" t="str">
        <f>IF(AD514="","",AD514)</f>
        <v>U4</v>
      </c>
      <c r="AE2002" s="93" t="str">
        <f>IF(AE514="","",AE514)</f>
        <v>EBC_FORBUSPF_C24F</v>
      </c>
      <c r="AF2002" s="93" t="str">
        <f>IF(AF514="","",AF514)</f>
        <v>For Business vU4 Mar 2024</v>
      </c>
      <c r="AG2002" s="93" t="str">
        <f>IF(AG514="","",AG514)</f>
        <v>Elec For Bus Pre vU4 1yr BKF Mar 2024</v>
      </c>
      <c r="AH2002" s="85" t="str">
        <f>IF(AH514="","",AH514)</f>
        <v>C24F</v>
      </c>
    </row>
    <row r="2003" spans="1:34" s="34" customFormat="1" x14ac:dyDescent="0.25">
      <c r="A2003" s="40" t="str">
        <f t="shared" si="46"/>
        <v>13Economy7Monthly Variable Direct Debit50000-999991</v>
      </c>
      <c r="B2003" s="86" t="str">
        <f>IF(B515="","",B515)</f>
        <v>Electricity</v>
      </c>
      <c r="C2003" s="85">
        <f>IF(C515="","",C515)</f>
        <v>13</v>
      </c>
      <c r="D2003" s="87">
        <v>3</v>
      </c>
      <c r="E2003" s="85" t="str">
        <f>IF(E515="","",E515)</f>
        <v>Economy7</v>
      </c>
      <c r="F2003" s="85" t="str">
        <f>IF(F515="","",F515)</f>
        <v/>
      </c>
      <c r="G2003" s="85" t="str">
        <f>IF(G515="","",G515)</f>
        <v/>
      </c>
      <c r="H2003" s="85" t="str">
        <f>IF(H515="","",H515)</f>
        <v>Renewal</v>
      </c>
      <c r="I2003" s="85">
        <f>IF(I515="","",I515)</f>
        <v>12</v>
      </c>
      <c r="J2003" s="88">
        <f>IF(J515="","",J515)</f>
        <v>50000</v>
      </c>
      <c r="K2003" s="88">
        <f>IF(K515="","",K515)</f>
        <v>99999</v>
      </c>
      <c r="L2003" s="89">
        <f>IF(L515="","",L515)</f>
        <v>44901</v>
      </c>
      <c r="M2003" s="89" t="str">
        <f>IF(M515="","",M515)</f>
        <v/>
      </c>
      <c r="N2003" s="89">
        <f>IF(N515="","",N515)</f>
        <v>44901</v>
      </c>
      <c r="O2003" s="89" t="str">
        <f>IF(O515="","",O515)</f>
        <v/>
      </c>
      <c r="P2003" s="85" t="str">
        <f>"Monthly Variable "&amp;IF([1]RATES!P763="","",[1]RATES!P763)</f>
        <v>Monthly Variable Direct Debit</v>
      </c>
      <c r="Q2003" s="90" t="str">
        <f>IF(Q515="","",Q515)</f>
        <v>For Business</v>
      </c>
      <c r="R2003" s="85" t="str">
        <f>IF(R515="","",R515)</f>
        <v>With S/C</v>
      </c>
      <c r="S2003" s="85" t="str">
        <f>IF(S515="","",S515)</f>
        <v>N</v>
      </c>
      <c r="T2003" s="85" t="str">
        <f>IF(T515="","",T515)</f>
        <v/>
      </c>
      <c r="U2003" s="85" t="str">
        <f>IF(U515="","",U515)</f>
        <v/>
      </c>
      <c r="V2003" s="85" t="str">
        <f>IF(V515="","",V515)</f>
        <v/>
      </c>
      <c r="W2003" s="91" t="str">
        <f>IF(W515="","",W515)</f>
        <v/>
      </c>
      <c r="X2003" s="92">
        <f>IF(X515="","",X515)</f>
        <v>71.72</v>
      </c>
      <c r="Y2003" s="92">
        <f>IF(Y515="","",Y515)</f>
        <v>53.6</v>
      </c>
      <c r="Z2003" s="92">
        <f>IF(Z515="","",Z515)</f>
        <v>38.28</v>
      </c>
      <c r="AA2003" s="92" t="str">
        <f>IF(AA515="","",AA515)</f>
        <v/>
      </c>
      <c r="AB2003" s="92" t="str">
        <f>IF(AB515="","",AB515)</f>
        <v/>
      </c>
      <c r="AC2003" s="94">
        <f>IF(AC515="","",AC515)</f>
        <v>45382</v>
      </c>
      <c r="AD2003" s="93" t="str">
        <f>IF(AD515="","",AD515)</f>
        <v>U4</v>
      </c>
      <c r="AE2003" s="93" t="str">
        <f>IF(AE515="","",AE515)</f>
        <v>EBC_FORBUSPF_C24F</v>
      </c>
      <c r="AF2003" s="93" t="str">
        <f>IF(AF515="","",AF515)</f>
        <v>For Business vU4 Mar 2024</v>
      </c>
      <c r="AG2003" s="93" t="str">
        <f>IF(AG515="","",AG515)</f>
        <v>Elec For Bus Pre vU4 1yr BKF Mar 2024</v>
      </c>
      <c r="AH2003" s="85" t="str">
        <f>IF(AH515="","",AH515)</f>
        <v>C24F</v>
      </c>
    </row>
    <row r="2004" spans="1:34" s="34" customFormat="1" x14ac:dyDescent="0.25">
      <c r="A2004" s="40" t="str">
        <f t="shared" si="46"/>
        <v>14Economy7Monthly Variable Direct Debit50000-999991</v>
      </c>
      <c r="B2004" s="86" t="str">
        <f>IF(B516="","",B516)</f>
        <v>Electricity</v>
      </c>
      <c r="C2004" s="85">
        <f>IF(C516="","",C516)</f>
        <v>14</v>
      </c>
      <c r="D2004" s="87">
        <v>3</v>
      </c>
      <c r="E2004" s="85" t="str">
        <f>IF(E516="","",E516)</f>
        <v>Economy7</v>
      </c>
      <c r="F2004" s="85" t="str">
        <f>IF(F516="","",F516)</f>
        <v/>
      </c>
      <c r="G2004" s="85" t="str">
        <f>IF(G516="","",G516)</f>
        <v/>
      </c>
      <c r="H2004" s="85" t="str">
        <f>IF(H516="","",H516)</f>
        <v>Renewal</v>
      </c>
      <c r="I2004" s="85">
        <f>IF(I516="","",I516)</f>
        <v>12</v>
      </c>
      <c r="J2004" s="88">
        <f>IF(J516="","",J516)</f>
        <v>50000</v>
      </c>
      <c r="K2004" s="88">
        <f>IF(K516="","",K516)</f>
        <v>99999</v>
      </c>
      <c r="L2004" s="89">
        <f>IF(L516="","",L516)</f>
        <v>44901</v>
      </c>
      <c r="M2004" s="89" t="str">
        <f>IF(M516="","",M516)</f>
        <v/>
      </c>
      <c r="N2004" s="89">
        <f>IF(N516="","",N516)</f>
        <v>44901</v>
      </c>
      <c r="O2004" s="89" t="str">
        <f>IF(O516="","",O516)</f>
        <v/>
      </c>
      <c r="P2004" s="85" t="str">
        <f>"Monthly Variable "&amp;IF([1]RATES!P764="","",[1]RATES!P764)</f>
        <v>Monthly Variable Direct Debit</v>
      </c>
      <c r="Q2004" s="90" t="str">
        <f>IF(Q516="","",Q516)</f>
        <v>For Business</v>
      </c>
      <c r="R2004" s="85" t="str">
        <f>IF(R516="","",R516)</f>
        <v>With S/C</v>
      </c>
      <c r="S2004" s="85" t="str">
        <f>IF(S516="","",S516)</f>
        <v>N</v>
      </c>
      <c r="T2004" s="85" t="str">
        <f>IF(T516="","",T516)</f>
        <v/>
      </c>
      <c r="U2004" s="85" t="str">
        <f>IF(U516="","",U516)</f>
        <v/>
      </c>
      <c r="V2004" s="85" t="str">
        <f>IF(V516="","",V516)</f>
        <v/>
      </c>
      <c r="W2004" s="91" t="str">
        <f>IF(W516="","",W516)</f>
        <v/>
      </c>
      <c r="X2004" s="92">
        <f>IF(X516="","",X516)</f>
        <v>81.319999999999993</v>
      </c>
      <c r="Y2004" s="92">
        <f>IF(Y516="","",Y516)</f>
        <v>51.25</v>
      </c>
      <c r="Z2004" s="92">
        <f>IF(Z516="","",Z516)</f>
        <v>37.94</v>
      </c>
      <c r="AA2004" s="92" t="str">
        <f>IF(AA516="","",AA516)</f>
        <v/>
      </c>
      <c r="AB2004" s="92" t="str">
        <f>IF(AB516="","",AB516)</f>
        <v/>
      </c>
      <c r="AC2004" s="94">
        <f>IF(AC516="","",AC516)</f>
        <v>45382</v>
      </c>
      <c r="AD2004" s="93" t="str">
        <f>IF(AD516="","",AD516)</f>
        <v>U4</v>
      </c>
      <c r="AE2004" s="93" t="str">
        <f>IF(AE516="","",AE516)</f>
        <v>EBC_FORBUSPF_C24F</v>
      </c>
      <c r="AF2004" s="93" t="str">
        <f>IF(AF516="","",AF516)</f>
        <v>For Business vU4 Mar 2024</v>
      </c>
      <c r="AG2004" s="93" t="str">
        <f>IF(AG516="","",AG516)</f>
        <v>Elec For Bus Pre vU4 1yr BKF Mar 2024</v>
      </c>
      <c r="AH2004" s="85" t="str">
        <f>IF(AH516="","",AH516)</f>
        <v>C24F</v>
      </c>
    </row>
    <row r="2005" spans="1:34" s="34" customFormat="1" x14ac:dyDescent="0.25">
      <c r="A2005" s="40" t="str">
        <f t="shared" si="46"/>
        <v>15Economy7Monthly Variable Direct Debit50000-999991</v>
      </c>
      <c r="B2005" s="86" t="str">
        <f>IF(B517="","",B517)</f>
        <v>Electricity</v>
      </c>
      <c r="C2005" s="85">
        <f>IF(C517="","",C517)</f>
        <v>15</v>
      </c>
      <c r="D2005" s="87">
        <v>3</v>
      </c>
      <c r="E2005" s="85" t="str">
        <f>IF(E517="","",E517)</f>
        <v>Economy7</v>
      </c>
      <c r="F2005" s="85" t="str">
        <f>IF(F517="","",F517)</f>
        <v/>
      </c>
      <c r="G2005" s="85" t="str">
        <f>IF(G517="","",G517)</f>
        <v/>
      </c>
      <c r="H2005" s="85" t="str">
        <f>IF(H517="","",H517)</f>
        <v>Renewal</v>
      </c>
      <c r="I2005" s="85">
        <f>IF(I517="","",I517)</f>
        <v>12</v>
      </c>
      <c r="J2005" s="88">
        <f>IF(J517="","",J517)</f>
        <v>50000</v>
      </c>
      <c r="K2005" s="88">
        <f>IF(K517="","",K517)</f>
        <v>99999</v>
      </c>
      <c r="L2005" s="89">
        <f>IF(L517="","",L517)</f>
        <v>44901</v>
      </c>
      <c r="M2005" s="89" t="str">
        <f>IF(M517="","",M517)</f>
        <v/>
      </c>
      <c r="N2005" s="89">
        <f>IF(N517="","",N517)</f>
        <v>44901</v>
      </c>
      <c r="O2005" s="89" t="str">
        <f>IF(O517="","",O517)</f>
        <v/>
      </c>
      <c r="P2005" s="85" t="str">
        <f>"Monthly Variable "&amp;IF([1]RATES!P765="","",[1]RATES!P765)</f>
        <v>Monthly Variable Direct Debit</v>
      </c>
      <c r="Q2005" s="90" t="str">
        <f>IF(Q517="","",Q517)</f>
        <v>For Business</v>
      </c>
      <c r="R2005" s="85" t="str">
        <f>IF(R517="","",R517)</f>
        <v>With S/C</v>
      </c>
      <c r="S2005" s="85" t="str">
        <f>IF(S517="","",S517)</f>
        <v>N</v>
      </c>
      <c r="T2005" s="85" t="str">
        <f>IF(T517="","",T517)</f>
        <v/>
      </c>
      <c r="U2005" s="85" t="str">
        <f>IF(U517="","",U517)</f>
        <v/>
      </c>
      <c r="V2005" s="85" t="str">
        <f>IF(V517="","",V517)</f>
        <v/>
      </c>
      <c r="W2005" s="91" t="str">
        <f>IF(W517="","",W517)</f>
        <v/>
      </c>
      <c r="X2005" s="92">
        <f>IF(X517="","",X517)</f>
        <v>88.61</v>
      </c>
      <c r="Y2005" s="92">
        <f>IF(Y517="","",Y517)</f>
        <v>51.62</v>
      </c>
      <c r="Z2005" s="92">
        <f>IF(Z517="","",Z517)</f>
        <v>37.770000000000003</v>
      </c>
      <c r="AA2005" s="92" t="str">
        <f>IF(AA517="","",AA517)</f>
        <v/>
      </c>
      <c r="AB2005" s="92" t="str">
        <f>IF(AB517="","",AB517)</f>
        <v/>
      </c>
      <c r="AC2005" s="94">
        <f>IF(AC517="","",AC517)</f>
        <v>45382</v>
      </c>
      <c r="AD2005" s="93" t="str">
        <f>IF(AD517="","",AD517)</f>
        <v>U4</v>
      </c>
      <c r="AE2005" s="93" t="str">
        <f>IF(AE517="","",AE517)</f>
        <v>EBC_FORBUSPF_C24F</v>
      </c>
      <c r="AF2005" s="93" t="str">
        <f>IF(AF517="","",AF517)</f>
        <v>For Business vU4 Mar 2024</v>
      </c>
      <c r="AG2005" s="93" t="str">
        <f>IF(AG517="","",AG517)</f>
        <v>Elec For Bus Pre vU4 1yr BKF Mar 2024</v>
      </c>
      <c r="AH2005" s="85" t="str">
        <f>IF(AH517="","",AH517)</f>
        <v>C24F</v>
      </c>
    </row>
    <row r="2006" spans="1:34" s="34" customFormat="1" x14ac:dyDescent="0.25">
      <c r="A2006" s="40" t="str">
        <f t="shared" si="46"/>
        <v>16Economy7Monthly Variable Direct Debit50000-999991</v>
      </c>
      <c r="B2006" s="86" t="str">
        <f>IF(B518="","",B518)</f>
        <v>Electricity</v>
      </c>
      <c r="C2006" s="85">
        <f>IF(C518="","",C518)</f>
        <v>16</v>
      </c>
      <c r="D2006" s="87">
        <v>3</v>
      </c>
      <c r="E2006" s="85" t="str">
        <f>IF(E518="","",E518)</f>
        <v>Economy7</v>
      </c>
      <c r="F2006" s="85" t="str">
        <f>IF(F518="","",F518)</f>
        <v/>
      </c>
      <c r="G2006" s="85" t="str">
        <f>IF(G518="","",G518)</f>
        <v/>
      </c>
      <c r="H2006" s="85" t="str">
        <f>IF(H518="","",H518)</f>
        <v>Renewal</v>
      </c>
      <c r="I2006" s="85">
        <f>IF(I518="","",I518)</f>
        <v>12</v>
      </c>
      <c r="J2006" s="88">
        <f>IF(J518="","",J518)</f>
        <v>50000</v>
      </c>
      <c r="K2006" s="88">
        <f>IF(K518="","",K518)</f>
        <v>99999</v>
      </c>
      <c r="L2006" s="89">
        <f>IF(L518="","",L518)</f>
        <v>44901</v>
      </c>
      <c r="M2006" s="89" t="str">
        <f>IF(M518="","",M518)</f>
        <v/>
      </c>
      <c r="N2006" s="89">
        <f>IF(N518="","",N518)</f>
        <v>44901</v>
      </c>
      <c r="O2006" s="89" t="str">
        <f>IF(O518="","",O518)</f>
        <v/>
      </c>
      <c r="P2006" s="85" t="str">
        <f>"Monthly Variable "&amp;IF([1]RATES!P766="","",[1]RATES!P766)</f>
        <v>Monthly Variable Direct Debit</v>
      </c>
      <c r="Q2006" s="90" t="str">
        <f>IF(Q518="","",Q518)</f>
        <v>For Business</v>
      </c>
      <c r="R2006" s="85" t="str">
        <f>IF(R518="","",R518)</f>
        <v>With S/C</v>
      </c>
      <c r="S2006" s="85" t="str">
        <f>IF(S518="","",S518)</f>
        <v>N</v>
      </c>
      <c r="T2006" s="85" t="str">
        <f>IF(T518="","",T518)</f>
        <v/>
      </c>
      <c r="U2006" s="85" t="str">
        <f>IF(U518="","",U518)</f>
        <v/>
      </c>
      <c r="V2006" s="85" t="str">
        <f>IF(V518="","",V518)</f>
        <v/>
      </c>
      <c r="W2006" s="91" t="str">
        <f>IF(W518="","",W518)</f>
        <v/>
      </c>
      <c r="X2006" s="92">
        <f>IF(X518="","",X518)</f>
        <v>54.28</v>
      </c>
      <c r="Y2006" s="92">
        <f>IF(Y518="","",Y518)</f>
        <v>52.39</v>
      </c>
      <c r="Z2006" s="92">
        <f>IF(Z518="","",Z518)</f>
        <v>38.28</v>
      </c>
      <c r="AA2006" s="92" t="str">
        <f>IF(AA518="","",AA518)</f>
        <v/>
      </c>
      <c r="AB2006" s="92" t="str">
        <f>IF(AB518="","",AB518)</f>
        <v/>
      </c>
      <c r="AC2006" s="94">
        <f>IF(AC518="","",AC518)</f>
        <v>45382</v>
      </c>
      <c r="AD2006" s="93" t="str">
        <f>IF(AD518="","",AD518)</f>
        <v>U4</v>
      </c>
      <c r="AE2006" s="93" t="str">
        <f>IF(AE518="","",AE518)</f>
        <v>EBC_FORBUSPF_C24F</v>
      </c>
      <c r="AF2006" s="93" t="str">
        <f>IF(AF518="","",AF518)</f>
        <v>For Business vU4 Mar 2024</v>
      </c>
      <c r="AG2006" s="93" t="str">
        <f>IF(AG518="","",AG518)</f>
        <v>Elec For Bus Pre vU4 1yr BKF Mar 2024</v>
      </c>
      <c r="AH2006" s="85" t="str">
        <f>IF(AH518="","",AH518)</f>
        <v>C24F</v>
      </c>
    </row>
    <row r="2007" spans="1:34" s="34" customFormat="1" x14ac:dyDescent="0.25">
      <c r="A2007" s="40" t="str">
        <f t="shared" si="46"/>
        <v>17Economy7Monthly Variable Direct Debit50000-999991</v>
      </c>
      <c r="B2007" s="86" t="str">
        <f>IF(B519="","",B519)</f>
        <v>Electricity</v>
      </c>
      <c r="C2007" s="85">
        <f>IF(C519="","",C519)</f>
        <v>17</v>
      </c>
      <c r="D2007" s="87">
        <v>3</v>
      </c>
      <c r="E2007" s="85" t="str">
        <f>IF(E519="","",E519)</f>
        <v>Economy7</v>
      </c>
      <c r="F2007" s="85" t="str">
        <f>IF(F519="","",F519)</f>
        <v/>
      </c>
      <c r="G2007" s="85" t="str">
        <f>IF(G519="","",G519)</f>
        <v/>
      </c>
      <c r="H2007" s="85" t="str">
        <f>IF(H519="","",H519)</f>
        <v>Renewal</v>
      </c>
      <c r="I2007" s="85">
        <f>IF(I519="","",I519)</f>
        <v>12</v>
      </c>
      <c r="J2007" s="88">
        <f>IF(J519="","",J519)</f>
        <v>50000</v>
      </c>
      <c r="K2007" s="88">
        <f>IF(K519="","",K519)</f>
        <v>99999</v>
      </c>
      <c r="L2007" s="89">
        <f>IF(L519="","",L519)</f>
        <v>44901</v>
      </c>
      <c r="M2007" s="89" t="str">
        <f>IF(M519="","",M519)</f>
        <v/>
      </c>
      <c r="N2007" s="89">
        <f>IF(N519="","",N519)</f>
        <v>44901</v>
      </c>
      <c r="O2007" s="89" t="str">
        <f>IF(O519="","",O519)</f>
        <v/>
      </c>
      <c r="P2007" s="85" t="str">
        <f>"Monthly Variable "&amp;IF([1]RATES!P767="","",[1]RATES!P767)</f>
        <v>Monthly Variable Direct Debit</v>
      </c>
      <c r="Q2007" s="90" t="str">
        <f>IF(Q519="","",Q519)</f>
        <v>For Business</v>
      </c>
      <c r="R2007" s="85" t="str">
        <f>IF(R519="","",R519)</f>
        <v>With S/C</v>
      </c>
      <c r="S2007" s="85" t="str">
        <f>IF(S519="","",S519)</f>
        <v>N</v>
      </c>
      <c r="T2007" s="85" t="str">
        <f>IF(T519="","",T519)</f>
        <v/>
      </c>
      <c r="U2007" s="85" t="str">
        <f>IF(U519="","",U519)</f>
        <v/>
      </c>
      <c r="V2007" s="85" t="str">
        <f>IF(V519="","",V519)</f>
        <v/>
      </c>
      <c r="W2007" s="91" t="str">
        <f>IF(W519="","",W519)</f>
        <v/>
      </c>
      <c r="X2007" s="92">
        <f>IF(X519="","",X519)</f>
        <v>67.17</v>
      </c>
      <c r="Y2007" s="92">
        <f>IF(Y519="","",Y519)</f>
        <v>53.05</v>
      </c>
      <c r="Z2007" s="92">
        <f>IF(Z519="","",Z519)</f>
        <v>39.04</v>
      </c>
      <c r="AA2007" s="92" t="str">
        <f>IF(AA519="","",AA519)</f>
        <v/>
      </c>
      <c r="AB2007" s="92" t="str">
        <f>IF(AB519="","",AB519)</f>
        <v/>
      </c>
      <c r="AC2007" s="94">
        <f>IF(AC519="","",AC519)</f>
        <v>45382</v>
      </c>
      <c r="AD2007" s="93" t="str">
        <f>IF(AD519="","",AD519)</f>
        <v>U4</v>
      </c>
      <c r="AE2007" s="93" t="str">
        <f>IF(AE519="","",AE519)</f>
        <v>EBC_FORBUSPF_C24F</v>
      </c>
      <c r="AF2007" s="93" t="str">
        <f>IF(AF519="","",AF519)</f>
        <v>For Business vU4 Mar 2024</v>
      </c>
      <c r="AG2007" s="93" t="str">
        <f>IF(AG519="","",AG519)</f>
        <v>Elec For Bus Pre vU4 1yr BKF Mar 2024</v>
      </c>
      <c r="AH2007" s="85" t="str">
        <f>IF(AH519="","",AH519)</f>
        <v>C24F</v>
      </c>
    </row>
    <row r="2008" spans="1:34" s="34" customFormat="1" x14ac:dyDescent="0.25">
      <c r="A2008" s="40" t="str">
        <f t="shared" si="46"/>
        <v>18Economy7Monthly Variable Direct Debit50000-999991</v>
      </c>
      <c r="B2008" s="86" t="str">
        <f>IF(B520="","",B520)</f>
        <v>Electricity</v>
      </c>
      <c r="C2008" s="85">
        <f>IF(C520="","",C520)</f>
        <v>18</v>
      </c>
      <c r="D2008" s="87">
        <v>3</v>
      </c>
      <c r="E2008" s="85" t="str">
        <f>IF(E520="","",E520)</f>
        <v>Economy7</v>
      </c>
      <c r="F2008" s="85" t="str">
        <f>IF(F520="","",F520)</f>
        <v/>
      </c>
      <c r="G2008" s="85" t="str">
        <f>IF(G520="","",G520)</f>
        <v/>
      </c>
      <c r="H2008" s="85" t="str">
        <f>IF(H520="","",H520)</f>
        <v>Renewal</v>
      </c>
      <c r="I2008" s="85">
        <f>IF(I520="","",I520)</f>
        <v>12</v>
      </c>
      <c r="J2008" s="88">
        <f>IF(J520="","",J520)</f>
        <v>50000</v>
      </c>
      <c r="K2008" s="88">
        <f>IF(K520="","",K520)</f>
        <v>99999</v>
      </c>
      <c r="L2008" s="89">
        <f>IF(L520="","",L520)</f>
        <v>44901</v>
      </c>
      <c r="M2008" s="89" t="str">
        <f>IF(M520="","",M520)</f>
        <v/>
      </c>
      <c r="N2008" s="89">
        <f>IF(N520="","",N520)</f>
        <v>44901</v>
      </c>
      <c r="O2008" s="89" t="str">
        <f>IF(O520="","",O520)</f>
        <v/>
      </c>
      <c r="P2008" s="85" t="str">
        <f>"Monthly Variable "&amp;IF([1]RATES!P768="","",[1]RATES!P768)</f>
        <v>Monthly Variable Direct Debit</v>
      </c>
      <c r="Q2008" s="90" t="str">
        <f>IF(Q520="","",Q520)</f>
        <v>For Business</v>
      </c>
      <c r="R2008" s="85" t="str">
        <f>IF(R520="","",R520)</f>
        <v>With S/C</v>
      </c>
      <c r="S2008" s="85" t="str">
        <f>IF(S520="","",S520)</f>
        <v>N</v>
      </c>
      <c r="T2008" s="85" t="str">
        <f>IF(T520="","",T520)</f>
        <v/>
      </c>
      <c r="U2008" s="85" t="str">
        <f>IF(U520="","",U520)</f>
        <v/>
      </c>
      <c r="V2008" s="85" t="str">
        <f>IF(V520="","",V520)</f>
        <v/>
      </c>
      <c r="W2008" s="91" t="str">
        <f>IF(W520="","",W520)</f>
        <v/>
      </c>
      <c r="X2008" s="92">
        <f>IF(X520="","",X520)</f>
        <v>81.19</v>
      </c>
      <c r="Y2008" s="92">
        <f>IF(Y520="","",Y520)</f>
        <v>52.66</v>
      </c>
      <c r="Z2008" s="92">
        <f>IF(Z520="","",Z520)</f>
        <v>38.18</v>
      </c>
      <c r="AA2008" s="92" t="str">
        <f>IF(AA520="","",AA520)</f>
        <v/>
      </c>
      <c r="AB2008" s="92" t="str">
        <f>IF(AB520="","",AB520)</f>
        <v/>
      </c>
      <c r="AC2008" s="94">
        <f>IF(AC520="","",AC520)</f>
        <v>45382</v>
      </c>
      <c r="AD2008" s="93" t="str">
        <f>IF(AD520="","",AD520)</f>
        <v>U4</v>
      </c>
      <c r="AE2008" s="93" t="str">
        <f>IF(AE520="","",AE520)</f>
        <v>EBC_FORBUSPF_C24F</v>
      </c>
      <c r="AF2008" s="93" t="str">
        <f>IF(AF520="","",AF520)</f>
        <v>For Business vU4 Mar 2024</v>
      </c>
      <c r="AG2008" s="93" t="str">
        <f>IF(AG520="","",AG520)</f>
        <v>Elec For Bus Pre vU4 1yr BKF Mar 2024</v>
      </c>
      <c r="AH2008" s="85" t="str">
        <f>IF(AH520="","",AH520)</f>
        <v>C24F</v>
      </c>
    </row>
    <row r="2009" spans="1:34" s="34" customFormat="1" x14ac:dyDescent="0.25">
      <c r="A2009" s="40" t="str">
        <f t="shared" si="46"/>
        <v>19Economy7Monthly Variable Direct Debit50000-999991</v>
      </c>
      <c r="B2009" s="86" t="str">
        <f>IF(B521="","",B521)</f>
        <v>Electricity</v>
      </c>
      <c r="C2009" s="85">
        <f>IF(C521="","",C521)</f>
        <v>19</v>
      </c>
      <c r="D2009" s="87">
        <v>3</v>
      </c>
      <c r="E2009" s="85" t="str">
        <f>IF(E521="","",E521)</f>
        <v>Economy7</v>
      </c>
      <c r="F2009" s="85" t="str">
        <f>IF(F521="","",F521)</f>
        <v/>
      </c>
      <c r="G2009" s="85" t="str">
        <f>IF(G521="","",G521)</f>
        <v/>
      </c>
      <c r="H2009" s="85" t="str">
        <f>IF(H521="","",H521)</f>
        <v>Renewal</v>
      </c>
      <c r="I2009" s="85">
        <f>IF(I521="","",I521)</f>
        <v>12</v>
      </c>
      <c r="J2009" s="88">
        <f>IF(J521="","",J521)</f>
        <v>50000</v>
      </c>
      <c r="K2009" s="88">
        <f>IF(K521="","",K521)</f>
        <v>99999</v>
      </c>
      <c r="L2009" s="89">
        <f>IF(L521="","",L521)</f>
        <v>44901</v>
      </c>
      <c r="M2009" s="89" t="str">
        <f>IF(M521="","",M521)</f>
        <v/>
      </c>
      <c r="N2009" s="89">
        <f>IF(N521="","",N521)</f>
        <v>44901</v>
      </c>
      <c r="O2009" s="89" t="str">
        <f>IF(O521="","",O521)</f>
        <v/>
      </c>
      <c r="P2009" s="85" t="str">
        <f>"Monthly Variable "&amp;IF([1]RATES!P769="","",[1]RATES!P769)</f>
        <v>Monthly Variable Direct Debit</v>
      </c>
      <c r="Q2009" s="90" t="str">
        <f>IF(Q521="","",Q521)</f>
        <v>For Business</v>
      </c>
      <c r="R2009" s="85" t="str">
        <f>IF(R521="","",R521)</f>
        <v>With S/C</v>
      </c>
      <c r="S2009" s="85" t="str">
        <f>IF(S521="","",S521)</f>
        <v>N</v>
      </c>
      <c r="T2009" s="85" t="str">
        <f>IF(T521="","",T521)</f>
        <v/>
      </c>
      <c r="U2009" s="85" t="str">
        <f>IF(U521="","",U521)</f>
        <v/>
      </c>
      <c r="V2009" s="85" t="str">
        <f>IF(V521="","",V521)</f>
        <v/>
      </c>
      <c r="W2009" s="91" t="str">
        <f>IF(W521="","",W521)</f>
        <v/>
      </c>
      <c r="X2009" s="92">
        <f>IF(X521="","",X521)</f>
        <v>52.79</v>
      </c>
      <c r="Y2009" s="92">
        <f>IF(Y521="","",Y521)</f>
        <v>52.22</v>
      </c>
      <c r="Z2009" s="92">
        <f>IF(Z521="","",Z521)</f>
        <v>37.880000000000003</v>
      </c>
      <c r="AA2009" s="92" t="str">
        <f>IF(AA521="","",AA521)</f>
        <v/>
      </c>
      <c r="AB2009" s="92" t="str">
        <f>IF(AB521="","",AB521)</f>
        <v/>
      </c>
      <c r="AC2009" s="94">
        <f>IF(AC521="","",AC521)</f>
        <v>45382</v>
      </c>
      <c r="AD2009" s="93" t="str">
        <f>IF(AD521="","",AD521)</f>
        <v>U4</v>
      </c>
      <c r="AE2009" s="93" t="str">
        <f>IF(AE521="","",AE521)</f>
        <v>EBC_FORBUSPF_C24F</v>
      </c>
      <c r="AF2009" s="93" t="str">
        <f>IF(AF521="","",AF521)</f>
        <v>For Business vU4 Mar 2024</v>
      </c>
      <c r="AG2009" s="93" t="str">
        <f>IF(AG521="","",AG521)</f>
        <v>Elec For Bus Pre vU4 1yr BKF Mar 2024</v>
      </c>
      <c r="AH2009" s="85" t="str">
        <f>IF(AH521="","",AH521)</f>
        <v>C24F</v>
      </c>
    </row>
    <row r="2010" spans="1:34" s="34" customFormat="1" x14ac:dyDescent="0.25">
      <c r="A2010" s="40" t="str">
        <f t="shared" si="46"/>
        <v>20Economy7Monthly Variable Direct Debit50000-999991</v>
      </c>
      <c r="B2010" s="86" t="str">
        <f>IF(B522="","",B522)</f>
        <v>Electricity</v>
      </c>
      <c r="C2010" s="85">
        <f>IF(C522="","",C522)</f>
        <v>20</v>
      </c>
      <c r="D2010" s="87">
        <v>3</v>
      </c>
      <c r="E2010" s="85" t="str">
        <f>IF(E522="","",E522)</f>
        <v>Economy7</v>
      </c>
      <c r="F2010" s="85" t="str">
        <f>IF(F522="","",F522)</f>
        <v/>
      </c>
      <c r="G2010" s="85" t="str">
        <f>IF(G522="","",G522)</f>
        <v/>
      </c>
      <c r="H2010" s="85" t="str">
        <f>IF(H522="","",H522)</f>
        <v>Renewal</v>
      </c>
      <c r="I2010" s="85">
        <f>IF(I522="","",I522)</f>
        <v>12</v>
      </c>
      <c r="J2010" s="88">
        <f>IF(J522="","",J522)</f>
        <v>50000</v>
      </c>
      <c r="K2010" s="88">
        <f>IF(K522="","",K522)</f>
        <v>99999</v>
      </c>
      <c r="L2010" s="89">
        <f>IF(L522="","",L522)</f>
        <v>44901</v>
      </c>
      <c r="M2010" s="89" t="str">
        <f>IF(M522="","",M522)</f>
        <v/>
      </c>
      <c r="N2010" s="89">
        <f>IF(N522="","",N522)</f>
        <v>44901</v>
      </c>
      <c r="O2010" s="89" t="str">
        <f>IF(O522="","",O522)</f>
        <v/>
      </c>
      <c r="P2010" s="85" t="str">
        <f>"Monthly Variable "&amp;IF([1]RATES!P770="","",[1]RATES!P770)</f>
        <v>Monthly Variable Direct Debit</v>
      </c>
      <c r="Q2010" s="90" t="str">
        <f>IF(Q522="","",Q522)</f>
        <v>For Business</v>
      </c>
      <c r="R2010" s="85" t="str">
        <f>IF(R522="","",R522)</f>
        <v>With S/C</v>
      </c>
      <c r="S2010" s="85" t="str">
        <f>IF(S522="","",S522)</f>
        <v>N</v>
      </c>
      <c r="T2010" s="85" t="str">
        <f>IF(T522="","",T522)</f>
        <v/>
      </c>
      <c r="U2010" s="85" t="str">
        <f>IF(U522="","",U522)</f>
        <v/>
      </c>
      <c r="V2010" s="85" t="str">
        <f>IF(V522="","",V522)</f>
        <v/>
      </c>
      <c r="W2010" s="91" t="str">
        <f>IF(W522="","",W522)</f>
        <v/>
      </c>
      <c r="X2010" s="92">
        <f>IF(X522="","",X522)</f>
        <v>59.66</v>
      </c>
      <c r="Y2010" s="92">
        <f>IF(Y522="","",Y522)</f>
        <v>51.64</v>
      </c>
      <c r="Z2010" s="92">
        <f>IF(Z522="","",Z522)</f>
        <v>37.93</v>
      </c>
      <c r="AA2010" s="92" t="str">
        <f>IF(AA522="","",AA522)</f>
        <v/>
      </c>
      <c r="AB2010" s="92" t="str">
        <f>IF(AB522="","",AB522)</f>
        <v/>
      </c>
      <c r="AC2010" s="94">
        <f>IF(AC522="","",AC522)</f>
        <v>45382</v>
      </c>
      <c r="AD2010" s="93" t="str">
        <f>IF(AD522="","",AD522)</f>
        <v>U4</v>
      </c>
      <c r="AE2010" s="93" t="str">
        <f>IF(AE522="","",AE522)</f>
        <v>EBC_FORBUSPF_C24F</v>
      </c>
      <c r="AF2010" s="93" t="str">
        <f>IF(AF522="","",AF522)</f>
        <v>For Business vU4 Mar 2024</v>
      </c>
      <c r="AG2010" s="93" t="str">
        <f>IF(AG522="","",AG522)</f>
        <v>Elec For Bus Pre vU4 1yr BKF Mar 2024</v>
      </c>
      <c r="AH2010" s="85" t="str">
        <f>IF(AH522="","",AH522)</f>
        <v>C24F</v>
      </c>
    </row>
    <row r="2011" spans="1:34" s="34" customFormat="1" x14ac:dyDescent="0.25">
      <c r="A2011" s="40" t="str">
        <f t="shared" si="46"/>
        <v>21Economy7Monthly Variable Direct Debit50000-999991</v>
      </c>
      <c r="B2011" s="86" t="str">
        <f>IF(B523="","",B523)</f>
        <v>Electricity</v>
      </c>
      <c r="C2011" s="85">
        <f>IF(C523="","",C523)</f>
        <v>21</v>
      </c>
      <c r="D2011" s="87">
        <v>3</v>
      </c>
      <c r="E2011" s="85" t="str">
        <f>IF(E523="","",E523)</f>
        <v>Economy7</v>
      </c>
      <c r="F2011" s="85" t="str">
        <f>IF(F523="","",F523)</f>
        <v/>
      </c>
      <c r="G2011" s="85" t="str">
        <f>IF(G523="","",G523)</f>
        <v/>
      </c>
      <c r="H2011" s="85" t="str">
        <f>IF(H523="","",H523)</f>
        <v>Renewal</v>
      </c>
      <c r="I2011" s="85">
        <f>IF(I523="","",I523)</f>
        <v>12</v>
      </c>
      <c r="J2011" s="88">
        <f>IF(J523="","",J523)</f>
        <v>50000</v>
      </c>
      <c r="K2011" s="88">
        <f>IF(K523="","",K523)</f>
        <v>99999</v>
      </c>
      <c r="L2011" s="89">
        <f>IF(L523="","",L523)</f>
        <v>44901</v>
      </c>
      <c r="M2011" s="89" t="str">
        <f>IF(M523="","",M523)</f>
        <v/>
      </c>
      <c r="N2011" s="89">
        <f>IF(N523="","",N523)</f>
        <v>44901</v>
      </c>
      <c r="O2011" s="89" t="str">
        <f>IF(O523="","",O523)</f>
        <v/>
      </c>
      <c r="P2011" s="85" t="str">
        <f>"Monthly Variable "&amp;IF([1]RATES!P771="","",[1]RATES!P771)</f>
        <v>Monthly Variable Direct Debit</v>
      </c>
      <c r="Q2011" s="90" t="str">
        <f>IF(Q523="","",Q523)</f>
        <v>For Business</v>
      </c>
      <c r="R2011" s="85" t="str">
        <f>IF(R523="","",R523)</f>
        <v>With S/C</v>
      </c>
      <c r="S2011" s="85" t="str">
        <f>IF(S523="","",S523)</f>
        <v>N</v>
      </c>
      <c r="T2011" s="85" t="str">
        <f>IF(T523="","",T523)</f>
        <v/>
      </c>
      <c r="U2011" s="85" t="str">
        <f>IF(U523="","",U523)</f>
        <v/>
      </c>
      <c r="V2011" s="85" t="str">
        <f>IF(V523="","",V523)</f>
        <v/>
      </c>
      <c r="W2011" s="91" t="str">
        <f>IF(W523="","",W523)</f>
        <v/>
      </c>
      <c r="X2011" s="92">
        <f>IF(X523="","",X523)</f>
        <v>89.2</v>
      </c>
      <c r="Y2011" s="92">
        <f>IF(Y523="","",Y523)</f>
        <v>51.51</v>
      </c>
      <c r="Z2011" s="92">
        <f>IF(Z523="","",Z523)</f>
        <v>37.950000000000003</v>
      </c>
      <c r="AA2011" s="92" t="str">
        <f>IF(AA523="","",AA523)</f>
        <v/>
      </c>
      <c r="AB2011" s="92" t="str">
        <f>IF(AB523="","",AB523)</f>
        <v/>
      </c>
      <c r="AC2011" s="94">
        <f>IF(AC523="","",AC523)</f>
        <v>45382</v>
      </c>
      <c r="AD2011" s="93" t="str">
        <f>IF(AD523="","",AD523)</f>
        <v>U4</v>
      </c>
      <c r="AE2011" s="93" t="str">
        <f>IF(AE523="","",AE523)</f>
        <v>EBC_FORBUSPF_C24F</v>
      </c>
      <c r="AF2011" s="93" t="str">
        <f>IF(AF523="","",AF523)</f>
        <v>For Business vU4 Mar 2024</v>
      </c>
      <c r="AG2011" s="93" t="str">
        <f>IF(AG523="","",AG523)</f>
        <v>Elec For Bus Pre vU4 1yr BKF Mar 2024</v>
      </c>
      <c r="AH2011" s="85" t="str">
        <f>IF(AH523="","",AH523)</f>
        <v>C24F</v>
      </c>
    </row>
    <row r="2012" spans="1:34" s="34" customFormat="1" x14ac:dyDescent="0.25">
      <c r="A2012" s="40" t="str">
        <f t="shared" si="46"/>
        <v>22Economy7Monthly Variable Direct Debit50000-999991</v>
      </c>
      <c r="B2012" s="86" t="str">
        <f>IF(B524="","",B524)</f>
        <v>Electricity</v>
      </c>
      <c r="C2012" s="85">
        <f>IF(C524="","",C524)</f>
        <v>22</v>
      </c>
      <c r="D2012" s="87">
        <v>3</v>
      </c>
      <c r="E2012" s="85" t="str">
        <f>IF(E524="","",E524)</f>
        <v>Economy7</v>
      </c>
      <c r="F2012" s="85" t="str">
        <f>IF(F524="","",F524)</f>
        <v/>
      </c>
      <c r="G2012" s="85" t="str">
        <f>IF(G524="","",G524)</f>
        <v/>
      </c>
      <c r="H2012" s="85" t="str">
        <f>IF(H524="","",H524)</f>
        <v>Renewal</v>
      </c>
      <c r="I2012" s="85">
        <f>IF(I524="","",I524)</f>
        <v>12</v>
      </c>
      <c r="J2012" s="88">
        <f>IF(J524="","",J524)</f>
        <v>50000</v>
      </c>
      <c r="K2012" s="88">
        <f>IF(K524="","",K524)</f>
        <v>99999</v>
      </c>
      <c r="L2012" s="89">
        <f>IF(L524="","",L524)</f>
        <v>44901</v>
      </c>
      <c r="M2012" s="89" t="str">
        <f>IF(M524="","",M524)</f>
        <v/>
      </c>
      <c r="N2012" s="89">
        <f>IF(N524="","",N524)</f>
        <v>44901</v>
      </c>
      <c r="O2012" s="89" t="str">
        <f>IF(O524="","",O524)</f>
        <v/>
      </c>
      <c r="P2012" s="85" t="str">
        <f>"Monthly Variable "&amp;IF([1]RATES!P772="","",[1]RATES!P772)</f>
        <v>Monthly Variable Direct Debit</v>
      </c>
      <c r="Q2012" s="90" t="str">
        <f>IF(Q524="","",Q524)</f>
        <v>For Business</v>
      </c>
      <c r="R2012" s="85" t="str">
        <f>IF(R524="","",R524)</f>
        <v>With S/C</v>
      </c>
      <c r="S2012" s="85" t="str">
        <f>IF(S524="","",S524)</f>
        <v>N</v>
      </c>
      <c r="T2012" s="85" t="str">
        <f>IF(T524="","",T524)</f>
        <v/>
      </c>
      <c r="U2012" s="85" t="str">
        <f>IF(U524="","",U524)</f>
        <v/>
      </c>
      <c r="V2012" s="85" t="str">
        <f>IF(V524="","",V524)</f>
        <v/>
      </c>
      <c r="W2012" s="91" t="str">
        <f>IF(W524="","",W524)</f>
        <v/>
      </c>
      <c r="X2012" s="92">
        <f>IF(X524="","",X524)</f>
        <v>96.39</v>
      </c>
      <c r="Y2012" s="92">
        <f>IF(Y524="","",Y524)</f>
        <v>51.17</v>
      </c>
      <c r="Z2012" s="92">
        <f>IF(Z524="","",Z524)</f>
        <v>37.86</v>
      </c>
      <c r="AA2012" s="92" t="str">
        <f>IF(AA524="","",AA524)</f>
        <v/>
      </c>
      <c r="AB2012" s="92" t="str">
        <f>IF(AB524="","",AB524)</f>
        <v/>
      </c>
      <c r="AC2012" s="94">
        <f>IF(AC524="","",AC524)</f>
        <v>45382</v>
      </c>
      <c r="AD2012" s="93" t="str">
        <f>IF(AD524="","",AD524)</f>
        <v>U4</v>
      </c>
      <c r="AE2012" s="93" t="str">
        <f>IF(AE524="","",AE524)</f>
        <v>EBC_FORBUSPF_C24F</v>
      </c>
      <c r="AF2012" s="93" t="str">
        <f>IF(AF524="","",AF524)</f>
        <v>For Business vU4 Mar 2024</v>
      </c>
      <c r="AG2012" s="93" t="str">
        <f>IF(AG524="","",AG524)</f>
        <v>Elec For Bus Pre vU4 1yr BKF Mar 2024</v>
      </c>
      <c r="AH2012" s="85" t="str">
        <f>IF(AH524="","",AH524)</f>
        <v>C24F</v>
      </c>
    </row>
    <row r="2013" spans="1:34" s="34" customFormat="1" x14ac:dyDescent="0.25">
      <c r="A2013" s="40" t="str">
        <f t="shared" si="46"/>
        <v>23Economy7Monthly Variable Direct Debit50000-999991</v>
      </c>
      <c r="B2013" s="86" t="str">
        <f>IF(B525="","",B525)</f>
        <v>Electricity</v>
      </c>
      <c r="C2013" s="85">
        <f>IF(C525="","",C525)</f>
        <v>23</v>
      </c>
      <c r="D2013" s="87">
        <v>3</v>
      </c>
      <c r="E2013" s="85" t="str">
        <f>IF(E525="","",E525)</f>
        <v>Economy7</v>
      </c>
      <c r="F2013" s="85" t="str">
        <f>IF(F525="","",F525)</f>
        <v/>
      </c>
      <c r="G2013" s="85" t="str">
        <f>IF(G525="","",G525)</f>
        <v/>
      </c>
      <c r="H2013" s="85" t="str">
        <f>IF(H525="","",H525)</f>
        <v>Renewal</v>
      </c>
      <c r="I2013" s="85">
        <f>IF(I525="","",I525)</f>
        <v>12</v>
      </c>
      <c r="J2013" s="88">
        <f>IF(J525="","",J525)</f>
        <v>50000</v>
      </c>
      <c r="K2013" s="88">
        <f>IF(K525="","",K525)</f>
        <v>99999</v>
      </c>
      <c r="L2013" s="89">
        <f>IF(L525="","",L525)</f>
        <v>44901</v>
      </c>
      <c r="M2013" s="89" t="str">
        <f>IF(M525="","",M525)</f>
        <v/>
      </c>
      <c r="N2013" s="89">
        <f>IF(N525="","",N525)</f>
        <v>44901</v>
      </c>
      <c r="O2013" s="89" t="str">
        <f>IF(O525="","",O525)</f>
        <v/>
      </c>
      <c r="P2013" s="85" t="str">
        <f>"Monthly Variable "&amp;IF([1]RATES!P773="","",[1]RATES!P773)</f>
        <v>Monthly Variable Direct Debit</v>
      </c>
      <c r="Q2013" s="90" t="str">
        <f>IF(Q525="","",Q525)</f>
        <v>For Business</v>
      </c>
      <c r="R2013" s="85" t="str">
        <f>IF(R525="","",R525)</f>
        <v>With S/C</v>
      </c>
      <c r="S2013" s="85" t="str">
        <f>IF(S525="","",S525)</f>
        <v>N</v>
      </c>
      <c r="T2013" s="85" t="str">
        <f>IF(T525="","",T525)</f>
        <v/>
      </c>
      <c r="U2013" s="85" t="str">
        <f>IF(U525="","",U525)</f>
        <v/>
      </c>
      <c r="V2013" s="85" t="str">
        <f>IF(V525="","",V525)</f>
        <v/>
      </c>
      <c r="W2013" s="91" t="str">
        <f>IF(W525="","",W525)</f>
        <v/>
      </c>
      <c r="X2013" s="92">
        <f>IF(X525="","",X525)</f>
        <v>79.2</v>
      </c>
      <c r="Y2013" s="92">
        <f>IF(Y525="","",Y525)</f>
        <v>51.83</v>
      </c>
      <c r="Z2013" s="92">
        <f>IF(Z525="","",Z525)</f>
        <v>38.090000000000003</v>
      </c>
      <c r="AA2013" s="92" t="str">
        <f>IF(AA525="","",AA525)</f>
        <v/>
      </c>
      <c r="AB2013" s="92" t="str">
        <f>IF(AB525="","",AB525)</f>
        <v/>
      </c>
      <c r="AC2013" s="94">
        <f>IF(AC525="","",AC525)</f>
        <v>45382</v>
      </c>
      <c r="AD2013" s="93" t="str">
        <f>IF(AD525="","",AD525)</f>
        <v>U4</v>
      </c>
      <c r="AE2013" s="93" t="str">
        <f>IF(AE525="","",AE525)</f>
        <v>EBC_FORBUSPF_C24F</v>
      </c>
      <c r="AF2013" s="93" t="str">
        <f>IF(AF525="","",AF525)</f>
        <v>For Business vU4 Mar 2024</v>
      </c>
      <c r="AG2013" s="93" t="str">
        <f>IF(AG525="","",AG525)</f>
        <v>Elec For Bus Pre vU4 1yr BKF Mar 2024</v>
      </c>
      <c r="AH2013" s="85" t="str">
        <f>IF(AH525="","",AH525)</f>
        <v>C24F</v>
      </c>
    </row>
    <row r="2014" spans="1:34" s="34" customFormat="1" x14ac:dyDescent="0.25">
      <c r="A2014" s="40" t="str">
        <f t="shared" si="46"/>
        <v>10EveningAndWeekendMonthly Variable Direct Debit50000-999991</v>
      </c>
      <c r="B2014" s="86" t="str">
        <f>IF(B526="","",B526)</f>
        <v>Electricity</v>
      </c>
      <c r="C2014" s="85">
        <f>IF(C526="","",C526)</f>
        <v>10</v>
      </c>
      <c r="D2014" s="87">
        <v>3</v>
      </c>
      <c r="E2014" s="85" t="str">
        <f>IF(E526="","",E526)</f>
        <v>EveningAndWeekend</v>
      </c>
      <c r="F2014" s="85" t="str">
        <f>IF(F526="","",F526)</f>
        <v/>
      </c>
      <c r="G2014" s="85" t="str">
        <f>IF(G526="","",G526)</f>
        <v/>
      </c>
      <c r="H2014" s="85" t="str">
        <f>IF(H526="","",H526)</f>
        <v>Renewal</v>
      </c>
      <c r="I2014" s="85">
        <f>IF(I526="","",I526)</f>
        <v>12</v>
      </c>
      <c r="J2014" s="88">
        <f>IF(J526="","",J526)</f>
        <v>50000</v>
      </c>
      <c r="K2014" s="88">
        <f>IF(K526="","",K526)</f>
        <v>99999</v>
      </c>
      <c r="L2014" s="89">
        <f>IF(L526="","",L526)</f>
        <v>44901</v>
      </c>
      <c r="M2014" s="89" t="str">
        <f>IF(M526="","",M526)</f>
        <v/>
      </c>
      <c r="N2014" s="89">
        <f>IF(N526="","",N526)</f>
        <v>44901</v>
      </c>
      <c r="O2014" s="89" t="str">
        <f>IF(O526="","",O526)</f>
        <v/>
      </c>
      <c r="P2014" s="85" t="str">
        <f>"Monthly Variable "&amp;IF([1]RATES!P774="","",[1]RATES!P774)</f>
        <v>Monthly Variable Direct Debit</v>
      </c>
      <c r="Q2014" s="90" t="str">
        <f>IF(Q526="","",Q526)</f>
        <v>For Business</v>
      </c>
      <c r="R2014" s="85" t="str">
        <f>IF(R526="","",R526)</f>
        <v>With S/C</v>
      </c>
      <c r="S2014" s="85" t="str">
        <f>IF(S526="","",S526)</f>
        <v>N</v>
      </c>
      <c r="T2014" s="85" t="str">
        <f>IF(T526="","",T526)</f>
        <v/>
      </c>
      <c r="U2014" s="85" t="str">
        <f>IF(U526="","",U526)</f>
        <v/>
      </c>
      <c r="V2014" s="85" t="str">
        <f>IF(V526="","",V526)</f>
        <v/>
      </c>
      <c r="W2014" s="91" t="str">
        <f>IF(W526="","",W526)</f>
        <v/>
      </c>
      <c r="X2014" s="92">
        <f>IF(X526="","",X526)</f>
        <v>43.97</v>
      </c>
      <c r="Y2014" s="92">
        <f>IF(Y526="","",Y526)</f>
        <v>55.76</v>
      </c>
      <c r="Z2014" s="92" t="str">
        <f>IF(Z526="","",Z526)</f>
        <v/>
      </c>
      <c r="AA2014" s="92">
        <f>IF(AA526="","",AA526)</f>
        <v>43.12</v>
      </c>
      <c r="AB2014" s="92" t="str">
        <f>IF(AB526="","",AB526)</f>
        <v/>
      </c>
      <c r="AC2014" s="94">
        <f>IF(AC526="","",AC526)</f>
        <v>45382</v>
      </c>
      <c r="AD2014" s="93" t="str">
        <f>IF(AD526="","",AD526)</f>
        <v>U4</v>
      </c>
      <c r="AE2014" s="93" t="str">
        <f>IF(AE526="","",AE526)</f>
        <v>EBC_FORBUSPF_C24F</v>
      </c>
      <c r="AF2014" s="93" t="str">
        <f>IF(AF526="","",AF526)</f>
        <v>For Business vU4 Mar 2024</v>
      </c>
      <c r="AG2014" s="93" t="str">
        <f>IF(AG526="","",AG526)</f>
        <v>Elec For Bus Pre vU4 1yr BKF Mar 2024</v>
      </c>
      <c r="AH2014" s="85" t="str">
        <f>IF(AH526="","",AH526)</f>
        <v>C24F</v>
      </c>
    </row>
    <row r="2015" spans="1:34" s="34" customFormat="1" x14ac:dyDescent="0.25">
      <c r="A2015" s="40" t="str">
        <f t="shared" si="46"/>
        <v>11EveningAndWeekendMonthly Variable Direct Debit50000-999991</v>
      </c>
      <c r="B2015" s="86" t="str">
        <f>IF(B527="","",B527)</f>
        <v>Electricity</v>
      </c>
      <c r="C2015" s="85">
        <f>IF(C527="","",C527)</f>
        <v>11</v>
      </c>
      <c r="D2015" s="87">
        <v>3</v>
      </c>
      <c r="E2015" s="85" t="str">
        <f>IF(E527="","",E527)</f>
        <v>EveningAndWeekend</v>
      </c>
      <c r="F2015" s="85" t="str">
        <f>IF(F527="","",F527)</f>
        <v/>
      </c>
      <c r="G2015" s="85" t="str">
        <f>IF(G527="","",G527)</f>
        <v/>
      </c>
      <c r="H2015" s="85" t="str">
        <f>IF(H527="","",H527)</f>
        <v>Renewal</v>
      </c>
      <c r="I2015" s="85">
        <f>IF(I527="","",I527)</f>
        <v>12</v>
      </c>
      <c r="J2015" s="88">
        <f>IF(J527="","",J527)</f>
        <v>50000</v>
      </c>
      <c r="K2015" s="88">
        <f>IF(K527="","",K527)</f>
        <v>99999</v>
      </c>
      <c r="L2015" s="89">
        <f>IF(L527="","",L527)</f>
        <v>44901</v>
      </c>
      <c r="M2015" s="89" t="str">
        <f>IF(M527="","",M527)</f>
        <v/>
      </c>
      <c r="N2015" s="89">
        <f>IF(N527="","",N527)</f>
        <v>44901</v>
      </c>
      <c r="O2015" s="89" t="str">
        <f>IF(O527="","",O527)</f>
        <v/>
      </c>
      <c r="P2015" s="85" t="str">
        <f>"Monthly Variable "&amp;IF([1]RATES!P775="","",[1]RATES!P775)</f>
        <v>Monthly Variable Direct Debit</v>
      </c>
      <c r="Q2015" s="90" t="str">
        <f>IF(Q527="","",Q527)</f>
        <v>For Business</v>
      </c>
      <c r="R2015" s="85" t="str">
        <f>IF(R527="","",R527)</f>
        <v>With S/C</v>
      </c>
      <c r="S2015" s="85" t="str">
        <f>IF(S527="","",S527)</f>
        <v>N</v>
      </c>
      <c r="T2015" s="85" t="str">
        <f>IF(T527="","",T527)</f>
        <v/>
      </c>
      <c r="U2015" s="85" t="str">
        <f>IF(U527="","",U527)</f>
        <v/>
      </c>
      <c r="V2015" s="85" t="str">
        <f>IF(V527="","",V527)</f>
        <v/>
      </c>
      <c r="W2015" s="91" t="str">
        <f>IF(W527="","",W527)</f>
        <v/>
      </c>
      <c r="X2015" s="92">
        <f>IF(X527="","",X527)</f>
        <v>72</v>
      </c>
      <c r="Y2015" s="92">
        <f>IF(Y527="","",Y527)</f>
        <v>54.44</v>
      </c>
      <c r="Z2015" s="92" t="str">
        <f>IF(Z527="","",Z527)</f>
        <v/>
      </c>
      <c r="AA2015" s="92">
        <f>IF(AA527="","",AA527)</f>
        <v>42.57</v>
      </c>
      <c r="AB2015" s="92" t="str">
        <f>IF(AB527="","",AB527)</f>
        <v/>
      </c>
      <c r="AC2015" s="94">
        <f>IF(AC527="","",AC527)</f>
        <v>45382</v>
      </c>
      <c r="AD2015" s="93" t="str">
        <f>IF(AD527="","",AD527)</f>
        <v>U4</v>
      </c>
      <c r="AE2015" s="93" t="str">
        <f>IF(AE527="","",AE527)</f>
        <v>EBC_FORBUSPF_C24F</v>
      </c>
      <c r="AF2015" s="93" t="str">
        <f>IF(AF527="","",AF527)</f>
        <v>For Business vU4 Mar 2024</v>
      </c>
      <c r="AG2015" s="93" t="str">
        <f>IF(AG527="","",AG527)</f>
        <v>Elec For Bus Pre vU4 1yr BKF Mar 2024</v>
      </c>
      <c r="AH2015" s="85" t="str">
        <f>IF(AH527="","",AH527)</f>
        <v>C24F</v>
      </c>
    </row>
    <row r="2016" spans="1:34" s="34" customFormat="1" x14ac:dyDescent="0.25">
      <c r="A2016" s="40" t="str">
        <f t="shared" si="46"/>
        <v>12EveningAndWeekendMonthly Variable Direct Debit50000-999991</v>
      </c>
      <c r="B2016" s="86" t="str">
        <f>IF(B528="","",B528)</f>
        <v>Electricity</v>
      </c>
      <c r="C2016" s="85">
        <f>IF(C528="","",C528)</f>
        <v>12</v>
      </c>
      <c r="D2016" s="87">
        <v>3</v>
      </c>
      <c r="E2016" s="85" t="str">
        <f>IF(E528="","",E528)</f>
        <v>EveningAndWeekend</v>
      </c>
      <c r="F2016" s="85" t="str">
        <f>IF(F528="","",F528)</f>
        <v/>
      </c>
      <c r="G2016" s="85" t="str">
        <f>IF(G528="","",G528)</f>
        <v/>
      </c>
      <c r="H2016" s="85" t="str">
        <f>IF(H528="","",H528)</f>
        <v>Renewal</v>
      </c>
      <c r="I2016" s="85">
        <f>IF(I528="","",I528)</f>
        <v>12</v>
      </c>
      <c r="J2016" s="88">
        <f>IF(J528="","",J528)</f>
        <v>50000</v>
      </c>
      <c r="K2016" s="88">
        <f>IF(K528="","",K528)</f>
        <v>99999</v>
      </c>
      <c r="L2016" s="89">
        <f>IF(L528="","",L528)</f>
        <v>44901</v>
      </c>
      <c r="M2016" s="89" t="str">
        <f>IF(M528="","",M528)</f>
        <v/>
      </c>
      <c r="N2016" s="89">
        <f>IF(N528="","",N528)</f>
        <v>44901</v>
      </c>
      <c r="O2016" s="89" t="str">
        <f>IF(O528="","",O528)</f>
        <v/>
      </c>
      <c r="P2016" s="85" t="str">
        <f>"Monthly Variable "&amp;IF([1]RATES!P776="","",[1]RATES!P776)</f>
        <v>Monthly Variable Direct Debit</v>
      </c>
      <c r="Q2016" s="90" t="str">
        <f>IF(Q528="","",Q528)</f>
        <v>For Business</v>
      </c>
      <c r="R2016" s="85" t="str">
        <f>IF(R528="","",R528)</f>
        <v>With S/C</v>
      </c>
      <c r="S2016" s="85" t="str">
        <f>IF(S528="","",S528)</f>
        <v>N</v>
      </c>
      <c r="T2016" s="85" t="str">
        <f>IF(T528="","",T528)</f>
        <v/>
      </c>
      <c r="U2016" s="85" t="str">
        <f>IF(U528="","",U528)</f>
        <v/>
      </c>
      <c r="V2016" s="85" t="str">
        <f>IF(V528="","",V528)</f>
        <v/>
      </c>
      <c r="W2016" s="91" t="str">
        <f>IF(W528="","",W528)</f>
        <v/>
      </c>
      <c r="X2016" s="92">
        <f>IF(X528="","",X528)</f>
        <v>26.12</v>
      </c>
      <c r="Y2016" s="92">
        <f>IF(Y528="","",Y528)</f>
        <v>55.23</v>
      </c>
      <c r="Z2016" s="92" t="str">
        <f>IF(Z528="","",Z528)</f>
        <v/>
      </c>
      <c r="AA2016" s="92">
        <f>IF(AA528="","",AA528)</f>
        <v>42.41</v>
      </c>
      <c r="AB2016" s="92" t="str">
        <f>IF(AB528="","",AB528)</f>
        <v/>
      </c>
      <c r="AC2016" s="94">
        <f>IF(AC528="","",AC528)</f>
        <v>45382</v>
      </c>
      <c r="AD2016" s="93" t="str">
        <f>IF(AD528="","",AD528)</f>
        <v>U4</v>
      </c>
      <c r="AE2016" s="93" t="str">
        <f>IF(AE528="","",AE528)</f>
        <v>EBC_FORBUSPF_C24F</v>
      </c>
      <c r="AF2016" s="93" t="str">
        <f>IF(AF528="","",AF528)</f>
        <v>For Business vU4 Mar 2024</v>
      </c>
      <c r="AG2016" s="93" t="str">
        <f>IF(AG528="","",AG528)</f>
        <v>Elec For Bus Pre vU4 1yr BKF Mar 2024</v>
      </c>
      <c r="AH2016" s="85" t="str">
        <f>IF(AH528="","",AH528)</f>
        <v>C24F</v>
      </c>
    </row>
    <row r="2017" spans="1:34" s="34" customFormat="1" x14ac:dyDescent="0.25">
      <c r="A2017" s="40" t="str">
        <f t="shared" si="46"/>
        <v>14EveningAndWeekendMonthly Variable Direct Debit50000-999991</v>
      </c>
      <c r="B2017" s="86" t="str">
        <f>IF(B529="","",B529)</f>
        <v>Electricity</v>
      </c>
      <c r="C2017" s="85">
        <f>IF(C529="","",C529)</f>
        <v>14</v>
      </c>
      <c r="D2017" s="87">
        <v>3</v>
      </c>
      <c r="E2017" s="85" t="str">
        <f>IF(E529="","",E529)</f>
        <v>EveningAndWeekend</v>
      </c>
      <c r="F2017" s="85" t="str">
        <f>IF(F529="","",F529)</f>
        <v/>
      </c>
      <c r="G2017" s="85" t="str">
        <f>IF(G529="","",G529)</f>
        <v/>
      </c>
      <c r="H2017" s="85" t="str">
        <f>IF(H529="","",H529)</f>
        <v>Renewal</v>
      </c>
      <c r="I2017" s="85">
        <f>IF(I529="","",I529)</f>
        <v>12</v>
      </c>
      <c r="J2017" s="88">
        <f>IF(J529="","",J529)</f>
        <v>50000</v>
      </c>
      <c r="K2017" s="88">
        <f>IF(K529="","",K529)</f>
        <v>99999</v>
      </c>
      <c r="L2017" s="89">
        <f>IF(L529="","",L529)</f>
        <v>44901</v>
      </c>
      <c r="M2017" s="89" t="str">
        <f>IF(M529="","",M529)</f>
        <v/>
      </c>
      <c r="N2017" s="89">
        <f>IF(N529="","",N529)</f>
        <v>44901</v>
      </c>
      <c r="O2017" s="89" t="str">
        <f>IF(O529="","",O529)</f>
        <v/>
      </c>
      <c r="P2017" s="85" t="str">
        <f>"Monthly Variable "&amp;IF([1]RATES!P777="","",[1]RATES!P777)</f>
        <v>Monthly Variable Direct Debit</v>
      </c>
      <c r="Q2017" s="90" t="str">
        <f>IF(Q529="","",Q529)</f>
        <v>For Business</v>
      </c>
      <c r="R2017" s="85" t="str">
        <f>IF(R529="","",R529)</f>
        <v>With S/C</v>
      </c>
      <c r="S2017" s="85" t="str">
        <f>IF(S529="","",S529)</f>
        <v>N</v>
      </c>
      <c r="T2017" s="85" t="str">
        <f>IF(T529="","",T529)</f>
        <v/>
      </c>
      <c r="U2017" s="85" t="str">
        <f>IF(U529="","",U529)</f>
        <v/>
      </c>
      <c r="V2017" s="85" t="str">
        <f>IF(V529="","",V529)</f>
        <v/>
      </c>
      <c r="W2017" s="91" t="str">
        <f>IF(W529="","",W529)</f>
        <v/>
      </c>
      <c r="X2017" s="92">
        <f>IF(X529="","",X529)</f>
        <v>81.319999999999993</v>
      </c>
      <c r="Y2017" s="92">
        <f>IF(Y529="","",Y529)</f>
        <v>54.43</v>
      </c>
      <c r="Z2017" s="92" t="str">
        <f>IF(Z529="","",Z529)</f>
        <v/>
      </c>
      <c r="AA2017" s="92">
        <f>IF(AA529="","",AA529)</f>
        <v>42.45</v>
      </c>
      <c r="AB2017" s="92" t="str">
        <f>IF(AB529="","",AB529)</f>
        <v/>
      </c>
      <c r="AC2017" s="94">
        <f>IF(AC529="","",AC529)</f>
        <v>45382</v>
      </c>
      <c r="AD2017" s="93" t="str">
        <f>IF(AD529="","",AD529)</f>
        <v>U4</v>
      </c>
      <c r="AE2017" s="93" t="str">
        <f>IF(AE529="","",AE529)</f>
        <v>EBC_FORBUSPF_C24F</v>
      </c>
      <c r="AF2017" s="93" t="str">
        <f>IF(AF529="","",AF529)</f>
        <v>For Business vU4 Mar 2024</v>
      </c>
      <c r="AG2017" s="93" t="str">
        <f>IF(AG529="","",AG529)</f>
        <v>Elec For Bus Pre vU4 1yr BKF Mar 2024</v>
      </c>
      <c r="AH2017" s="85" t="str">
        <f>IF(AH529="","",AH529)</f>
        <v>C24F</v>
      </c>
    </row>
    <row r="2018" spans="1:34" s="34" customFormat="1" x14ac:dyDescent="0.25">
      <c r="A2018" s="40" t="str">
        <f t="shared" si="46"/>
        <v>15EveningAndWeekendMonthly Variable Direct Debit50000-999991</v>
      </c>
      <c r="B2018" s="86" t="str">
        <f>IF(B530="","",B530)</f>
        <v>Electricity</v>
      </c>
      <c r="C2018" s="85">
        <f>IF(C530="","",C530)</f>
        <v>15</v>
      </c>
      <c r="D2018" s="87">
        <v>3</v>
      </c>
      <c r="E2018" s="85" t="str">
        <f>IF(E530="","",E530)</f>
        <v>EveningAndWeekend</v>
      </c>
      <c r="F2018" s="85" t="str">
        <f>IF(F530="","",F530)</f>
        <v/>
      </c>
      <c r="G2018" s="85" t="str">
        <f>IF(G530="","",G530)</f>
        <v/>
      </c>
      <c r="H2018" s="85" t="str">
        <f>IF(H530="","",H530)</f>
        <v>Renewal</v>
      </c>
      <c r="I2018" s="85">
        <f>IF(I530="","",I530)</f>
        <v>12</v>
      </c>
      <c r="J2018" s="88">
        <f>IF(J530="","",J530)</f>
        <v>50000</v>
      </c>
      <c r="K2018" s="88">
        <f>IF(K530="","",K530)</f>
        <v>99999</v>
      </c>
      <c r="L2018" s="89">
        <f>IF(L530="","",L530)</f>
        <v>44901</v>
      </c>
      <c r="M2018" s="89" t="str">
        <f>IF(M530="","",M530)</f>
        <v/>
      </c>
      <c r="N2018" s="89">
        <f>IF(N530="","",N530)</f>
        <v>44901</v>
      </c>
      <c r="O2018" s="89" t="str">
        <f>IF(O530="","",O530)</f>
        <v/>
      </c>
      <c r="P2018" s="85" t="str">
        <f>"Monthly Variable "&amp;IF([1]RATES!P778="","",[1]RATES!P778)</f>
        <v>Monthly Variable Direct Debit</v>
      </c>
      <c r="Q2018" s="90" t="str">
        <f>IF(Q530="","",Q530)</f>
        <v>For Business</v>
      </c>
      <c r="R2018" s="85" t="str">
        <f>IF(R530="","",R530)</f>
        <v>With S/C</v>
      </c>
      <c r="S2018" s="85" t="str">
        <f>IF(S530="","",S530)</f>
        <v>N</v>
      </c>
      <c r="T2018" s="85" t="str">
        <f>IF(T530="","",T530)</f>
        <v/>
      </c>
      <c r="U2018" s="85" t="str">
        <f>IF(U530="","",U530)</f>
        <v/>
      </c>
      <c r="V2018" s="85" t="str">
        <f>IF(V530="","",V530)</f>
        <v/>
      </c>
      <c r="W2018" s="91" t="str">
        <f>IF(W530="","",W530)</f>
        <v/>
      </c>
      <c r="X2018" s="92">
        <f>IF(X530="","",X530)</f>
        <v>88.61</v>
      </c>
      <c r="Y2018" s="92">
        <f>IF(Y530="","",Y530)</f>
        <v>54.7</v>
      </c>
      <c r="Z2018" s="92" t="str">
        <f>IF(Z530="","",Z530)</f>
        <v/>
      </c>
      <c r="AA2018" s="92">
        <f>IF(AA530="","",AA530)</f>
        <v>42.42</v>
      </c>
      <c r="AB2018" s="92" t="str">
        <f>IF(AB530="","",AB530)</f>
        <v/>
      </c>
      <c r="AC2018" s="94">
        <f>IF(AC530="","",AC530)</f>
        <v>45382</v>
      </c>
      <c r="AD2018" s="93" t="str">
        <f>IF(AD530="","",AD530)</f>
        <v>U4</v>
      </c>
      <c r="AE2018" s="93" t="str">
        <f>IF(AE530="","",AE530)</f>
        <v>EBC_FORBUSPF_C24F</v>
      </c>
      <c r="AF2018" s="93" t="str">
        <f>IF(AF530="","",AF530)</f>
        <v>For Business vU4 Mar 2024</v>
      </c>
      <c r="AG2018" s="93" t="str">
        <f>IF(AG530="","",AG530)</f>
        <v>Elec For Bus Pre vU4 1yr BKF Mar 2024</v>
      </c>
      <c r="AH2018" s="85" t="str">
        <f>IF(AH530="","",AH530)</f>
        <v>C24F</v>
      </c>
    </row>
    <row r="2019" spans="1:34" s="34" customFormat="1" x14ac:dyDescent="0.25">
      <c r="A2019" s="40" t="str">
        <f t="shared" ref="A2019:A2082" si="47">C2019&amp;E2019&amp;P2019&amp;J2019&amp;"-"&amp;K2019&amp;MID(AG2019,22,1)</f>
        <v>16EveningAndWeekendMonthly Variable Direct Debit50000-999991</v>
      </c>
      <c r="B2019" s="86" t="str">
        <f>IF(B531="","",B531)</f>
        <v>Electricity</v>
      </c>
      <c r="C2019" s="85">
        <f>IF(C531="","",C531)</f>
        <v>16</v>
      </c>
      <c r="D2019" s="87">
        <v>3</v>
      </c>
      <c r="E2019" s="85" t="str">
        <f>IF(E531="","",E531)</f>
        <v>EveningAndWeekend</v>
      </c>
      <c r="F2019" s="85" t="str">
        <f>IF(F531="","",F531)</f>
        <v/>
      </c>
      <c r="G2019" s="85" t="str">
        <f>IF(G531="","",G531)</f>
        <v/>
      </c>
      <c r="H2019" s="85" t="str">
        <f>IF(H531="","",H531)</f>
        <v>Renewal</v>
      </c>
      <c r="I2019" s="85">
        <f>IF(I531="","",I531)</f>
        <v>12</v>
      </c>
      <c r="J2019" s="88">
        <f>IF(J531="","",J531)</f>
        <v>50000</v>
      </c>
      <c r="K2019" s="88">
        <f>IF(K531="","",K531)</f>
        <v>99999</v>
      </c>
      <c r="L2019" s="89">
        <f>IF(L531="","",L531)</f>
        <v>44901</v>
      </c>
      <c r="M2019" s="89" t="str">
        <f>IF(M531="","",M531)</f>
        <v/>
      </c>
      <c r="N2019" s="89">
        <f>IF(N531="","",N531)</f>
        <v>44901</v>
      </c>
      <c r="O2019" s="89" t="str">
        <f>IF(O531="","",O531)</f>
        <v/>
      </c>
      <c r="P2019" s="85" t="str">
        <f>"Monthly Variable "&amp;IF([1]RATES!P779="","",[1]RATES!P779)</f>
        <v>Monthly Variable Direct Debit</v>
      </c>
      <c r="Q2019" s="90" t="str">
        <f>IF(Q531="","",Q531)</f>
        <v>For Business</v>
      </c>
      <c r="R2019" s="85" t="str">
        <f>IF(R531="","",R531)</f>
        <v>With S/C</v>
      </c>
      <c r="S2019" s="85" t="str">
        <f>IF(S531="","",S531)</f>
        <v>N</v>
      </c>
      <c r="T2019" s="85" t="str">
        <f>IF(T531="","",T531)</f>
        <v/>
      </c>
      <c r="U2019" s="85" t="str">
        <f>IF(U531="","",U531)</f>
        <v/>
      </c>
      <c r="V2019" s="85" t="str">
        <f>IF(V531="","",V531)</f>
        <v/>
      </c>
      <c r="W2019" s="91" t="str">
        <f>IF(W531="","",W531)</f>
        <v/>
      </c>
      <c r="X2019" s="92">
        <f>IF(X531="","",X531)</f>
        <v>54.28</v>
      </c>
      <c r="Y2019" s="92">
        <f>IF(Y531="","",Y531)</f>
        <v>55.4</v>
      </c>
      <c r="Z2019" s="92" t="str">
        <f>IF(Z531="","",Z531)</f>
        <v/>
      </c>
      <c r="AA2019" s="92">
        <f>IF(AA531="","",AA531)</f>
        <v>43.22</v>
      </c>
      <c r="AB2019" s="92" t="str">
        <f>IF(AB531="","",AB531)</f>
        <v/>
      </c>
      <c r="AC2019" s="94">
        <f>IF(AC531="","",AC531)</f>
        <v>45382</v>
      </c>
      <c r="AD2019" s="93" t="str">
        <f>IF(AD531="","",AD531)</f>
        <v>U4</v>
      </c>
      <c r="AE2019" s="93" t="str">
        <f>IF(AE531="","",AE531)</f>
        <v>EBC_FORBUSPF_C24F</v>
      </c>
      <c r="AF2019" s="93" t="str">
        <f>IF(AF531="","",AF531)</f>
        <v>For Business vU4 Mar 2024</v>
      </c>
      <c r="AG2019" s="93" t="str">
        <f>IF(AG531="","",AG531)</f>
        <v>Elec For Bus Pre vU4 1yr BKF Mar 2024</v>
      </c>
      <c r="AH2019" s="85" t="str">
        <f>IF(AH531="","",AH531)</f>
        <v>C24F</v>
      </c>
    </row>
    <row r="2020" spans="1:34" s="34" customFormat="1" x14ac:dyDescent="0.25">
      <c r="A2020" s="40" t="str">
        <f t="shared" si="47"/>
        <v>17EveningAndWeekendMonthly Variable Direct Debit50000-999991</v>
      </c>
      <c r="B2020" s="86" t="str">
        <f>IF(B532="","",B532)</f>
        <v>Electricity</v>
      </c>
      <c r="C2020" s="85">
        <f>IF(C532="","",C532)</f>
        <v>17</v>
      </c>
      <c r="D2020" s="87">
        <v>3</v>
      </c>
      <c r="E2020" s="85" t="str">
        <f>IF(E532="","",E532)</f>
        <v>EveningAndWeekend</v>
      </c>
      <c r="F2020" s="85" t="str">
        <f>IF(F532="","",F532)</f>
        <v/>
      </c>
      <c r="G2020" s="85" t="str">
        <f>IF(G532="","",G532)</f>
        <v/>
      </c>
      <c r="H2020" s="85" t="str">
        <f>IF(H532="","",H532)</f>
        <v>Renewal</v>
      </c>
      <c r="I2020" s="85">
        <f>IF(I532="","",I532)</f>
        <v>12</v>
      </c>
      <c r="J2020" s="88">
        <f>IF(J532="","",J532)</f>
        <v>50000</v>
      </c>
      <c r="K2020" s="88">
        <f>IF(K532="","",K532)</f>
        <v>99999</v>
      </c>
      <c r="L2020" s="89">
        <f>IF(L532="","",L532)</f>
        <v>44901</v>
      </c>
      <c r="M2020" s="89" t="str">
        <f>IF(M532="","",M532)</f>
        <v/>
      </c>
      <c r="N2020" s="89">
        <f>IF(N532="","",N532)</f>
        <v>44901</v>
      </c>
      <c r="O2020" s="89" t="str">
        <f>IF(O532="","",O532)</f>
        <v/>
      </c>
      <c r="P2020" s="85" t="str">
        <f>"Monthly Variable "&amp;IF([1]RATES!P780="","",[1]RATES!P780)</f>
        <v>Monthly Variable Direct Debit</v>
      </c>
      <c r="Q2020" s="90" t="str">
        <f>IF(Q532="","",Q532)</f>
        <v>For Business</v>
      </c>
      <c r="R2020" s="85" t="str">
        <f>IF(R532="","",R532)</f>
        <v>With S/C</v>
      </c>
      <c r="S2020" s="85" t="str">
        <f>IF(S532="","",S532)</f>
        <v>N</v>
      </c>
      <c r="T2020" s="85" t="str">
        <f>IF(T532="","",T532)</f>
        <v/>
      </c>
      <c r="U2020" s="85" t="str">
        <f>IF(U532="","",U532)</f>
        <v/>
      </c>
      <c r="V2020" s="85" t="str">
        <f>IF(V532="","",V532)</f>
        <v/>
      </c>
      <c r="W2020" s="91" t="str">
        <f>IF(W532="","",W532)</f>
        <v/>
      </c>
      <c r="X2020" s="92">
        <f>IF(X532="","",X532)</f>
        <v>67.17</v>
      </c>
      <c r="Y2020" s="92">
        <f>IF(Y532="","",Y532)</f>
        <v>55.58</v>
      </c>
      <c r="Z2020" s="92" t="str">
        <f>IF(Z532="","",Z532)</f>
        <v/>
      </c>
      <c r="AA2020" s="92">
        <f>IF(AA532="","",AA532)</f>
        <v>43.46</v>
      </c>
      <c r="AB2020" s="92" t="str">
        <f>IF(AB532="","",AB532)</f>
        <v/>
      </c>
      <c r="AC2020" s="94">
        <f>IF(AC532="","",AC532)</f>
        <v>45382</v>
      </c>
      <c r="AD2020" s="93" t="str">
        <f>IF(AD532="","",AD532)</f>
        <v>U4</v>
      </c>
      <c r="AE2020" s="93" t="str">
        <f>IF(AE532="","",AE532)</f>
        <v>EBC_FORBUSPF_C24F</v>
      </c>
      <c r="AF2020" s="93" t="str">
        <f>IF(AF532="","",AF532)</f>
        <v>For Business vU4 Mar 2024</v>
      </c>
      <c r="AG2020" s="93" t="str">
        <f>IF(AG532="","",AG532)</f>
        <v>Elec For Bus Pre vU4 1yr BKF Mar 2024</v>
      </c>
      <c r="AH2020" s="85" t="str">
        <f>IF(AH532="","",AH532)</f>
        <v>C24F</v>
      </c>
    </row>
    <row r="2021" spans="1:34" s="34" customFormat="1" x14ac:dyDescent="0.25">
      <c r="A2021" s="40" t="str">
        <f t="shared" si="47"/>
        <v>18EveningAndWeekendMonthly Variable Direct Debit50000-999991</v>
      </c>
      <c r="B2021" s="86" t="str">
        <f>IF(B533="","",B533)</f>
        <v>Electricity</v>
      </c>
      <c r="C2021" s="85">
        <f>IF(C533="","",C533)</f>
        <v>18</v>
      </c>
      <c r="D2021" s="87">
        <v>3</v>
      </c>
      <c r="E2021" s="85" t="str">
        <f>IF(E533="","",E533)</f>
        <v>EveningAndWeekend</v>
      </c>
      <c r="F2021" s="85" t="str">
        <f>IF(F533="","",F533)</f>
        <v/>
      </c>
      <c r="G2021" s="85" t="str">
        <f>IF(G533="","",G533)</f>
        <v/>
      </c>
      <c r="H2021" s="85" t="str">
        <f>IF(H533="","",H533)</f>
        <v>Renewal</v>
      </c>
      <c r="I2021" s="85">
        <f>IF(I533="","",I533)</f>
        <v>12</v>
      </c>
      <c r="J2021" s="88">
        <f>IF(J533="","",J533)</f>
        <v>50000</v>
      </c>
      <c r="K2021" s="88">
        <f>IF(K533="","",K533)</f>
        <v>99999</v>
      </c>
      <c r="L2021" s="89">
        <f>IF(L533="","",L533)</f>
        <v>44901</v>
      </c>
      <c r="M2021" s="89" t="str">
        <f>IF(M533="","",M533)</f>
        <v/>
      </c>
      <c r="N2021" s="89">
        <f>IF(N533="","",N533)</f>
        <v>44901</v>
      </c>
      <c r="O2021" s="89" t="str">
        <f>IF(O533="","",O533)</f>
        <v/>
      </c>
      <c r="P2021" s="85" t="str">
        <f>"Monthly Variable "&amp;IF([1]RATES!P781="","",[1]RATES!P781)</f>
        <v>Monthly Variable Direct Debit</v>
      </c>
      <c r="Q2021" s="90" t="str">
        <f>IF(Q533="","",Q533)</f>
        <v>For Business</v>
      </c>
      <c r="R2021" s="85" t="str">
        <f>IF(R533="","",R533)</f>
        <v>With S/C</v>
      </c>
      <c r="S2021" s="85" t="str">
        <f>IF(S533="","",S533)</f>
        <v>N</v>
      </c>
      <c r="T2021" s="85" t="str">
        <f>IF(T533="","",T533)</f>
        <v/>
      </c>
      <c r="U2021" s="85" t="str">
        <f>IF(U533="","",U533)</f>
        <v/>
      </c>
      <c r="V2021" s="85" t="str">
        <f>IF(V533="","",V533)</f>
        <v/>
      </c>
      <c r="W2021" s="91" t="str">
        <f>IF(W533="","",W533)</f>
        <v/>
      </c>
      <c r="X2021" s="92">
        <f>IF(X533="","",X533)</f>
        <v>81.19</v>
      </c>
      <c r="Y2021" s="92">
        <f>IF(Y533="","",Y533)</f>
        <v>55.01</v>
      </c>
      <c r="Z2021" s="92" t="str">
        <f>IF(Z533="","",Z533)</f>
        <v/>
      </c>
      <c r="AA2021" s="92">
        <f>IF(AA533="","",AA533)</f>
        <v>42.66</v>
      </c>
      <c r="AB2021" s="92" t="str">
        <f>IF(AB533="","",AB533)</f>
        <v/>
      </c>
      <c r="AC2021" s="94">
        <f>IF(AC533="","",AC533)</f>
        <v>45382</v>
      </c>
      <c r="AD2021" s="93" t="str">
        <f>IF(AD533="","",AD533)</f>
        <v>U4</v>
      </c>
      <c r="AE2021" s="93" t="str">
        <f>IF(AE533="","",AE533)</f>
        <v>EBC_FORBUSPF_C24F</v>
      </c>
      <c r="AF2021" s="93" t="str">
        <f>IF(AF533="","",AF533)</f>
        <v>For Business vU4 Mar 2024</v>
      </c>
      <c r="AG2021" s="93" t="str">
        <f>IF(AG533="","",AG533)</f>
        <v>Elec For Bus Pre vU4 1yr BKF Mar 2024</v>
      </c>
      <c r="AH2021" s="85" t="str">
        <f>IF(AH533="","",AH533)</f>
        <v>C24F</v>
      </c>
    </row>
    <row r="2022" spans="1:34" s="34" customFormat="1" x14ac:dyDescent="0.25">
      <c r="A2022" s="40" t="str">
        <f t="shared" si="47"/>
        <v>20EveningAndWeekendMonthly Variable Direct Debit50000-999991</v>
      </c>
      <c r="B2022" s="86" t="str">
        <f>IF(B534="","",B534)</f>
        <v>Electricity</v>
      </c>
      <c r="C2022" s="85">
        <f>IF(C534="","",C534)</f>
        <v>20</v>
      </c>
      <c r="D2022" s="87">
        <v>3</v>
      </c>
      <c r="E2022" s="85" t="str">
        <f>IF(E534="","",E534)</f>
        <v>EveningAndWeekend</v>
      </c>
      <c r="F2022" s="85" t="str">
        <f>IF(F534="","",F534)</f>
        <v/>
      </c>
      <c r="G2022" s="85" t="str">
        <f>IF(G534="","",G534)</f>
        <v/>
      </c>
      <c r="H2022" s="85" t="str">
        <f>IF(H534="","",H534)</f>
        <v>Renewal</v>
      </c>
      <c r="I2022" s="85">
        <f>IF(I534="","",I534)</f>
        <v>12</v>
      </c>
      <c r="J2022" s="88">
        <f>IF(J534="","",J534)</f>
        <v>50000</v>
      </c>
      <c r="K2022" s="88">
        <f>IF(K534="","",K534)</f>
        <v>99999</v>
      </c>
      <c r="L2022" s="89">
        <f>IF(L534="","",L534)</f>
        <v>44901</v>
      </c>
      <c r="M2022" s="89" t="str">
        <f>IF(M534="","",M534)</f>
        <v/>
      </c>
      <c r="N2022" s="89">
        <f>IF(N534="","",N534)</f>
        <v>44901</v>
      </c>
      <c r="O2022" s="89" t="str">
        <f>IF(O534="","",O534)</f>
        <v/>
      </c>
      <c r="P2022" s="85" t="str">
        <f>"Monthly Variable "&amp;IF([1]RATES!P782="","",[1]RATES!P782)</f>
        <v>Monthly Variable Direct Debit</v>
      </c>
      <c r="Q2022" s="90" t="str">
        <f>IF(Q534="","",Q534)</f>
        <v>For Business</v>
      </c>
      <c r="R2022" s="85" t="str">
        <f>IF(R534="","",R534)</f>
        <v>With S/C</v>
      </c>
      <c r="S2022" s="85" t="str">
        <f>IF(S534="","",S534)</f>
        <v>N</v>
      </c>
      <c r="T2022" s="85" t="str">
        <f>IF(T534="","",T534)</f>
        <v/>
      </c>
      <c r="U2022" s="85" t="str">
        <f>IF(U534="","",U534)</f>
        <v/>
      </c>
      <c r="V2022" s="85" t="str">
        <f>IF(V534="","",V534)</f>
        <v/>
      </c>
      <c r="W2022" s="91" t="str">
        <f>IF(W534="","",W534)</f>
        <v/>
      </c>
      <c r="X2022" s="92">
        <f>IF(X534="","",X534)</f>
        <v>59.66</v>
      </c>
      <c r="Y2022" s="92">
        <f>IF(Y534="","",Y534)</f>
        <v>54.67</v>
      </c>
      <c r="Z2022" s="92" t="str">
        <f>IF(Z534="","",Z534)</f>
        <v/>
      </c>
      <c r="AA2022" s="92">
        <f>IF(AA534="","",AA534)</f>
        <v>43.04</v>
      </c>
      <c r="AB2022" s="92" t="str">
        <f>IF(AB534="","",AB534)</f>
        <v/>
      </c>
      <c r="AC2022" s="94">
        <f>IF(AC534="","",AC534)</f>
        <v>45382</v>
      </c>
      <c r="AD2022" s="93" t="str">
        <f>IF(AD534="","",AD534)</f>
        <v>U4</v>
      </c>
      <c r="AE2022" s="93" t="str">
        <f>IF(AE534="","",AE534)</f>
        <v>EBC_FORBUSPF_C24F</v>
      </c>
      <c r="AF2022" s="93" t="str">
        <f>IF(AF534="","",AF534)</f>
        <v>For Business vU4 Mar 2024</v>
      </c>
      <c r="AG2022" s="93" t="str">
        <f>IF(AG534="","",AG534)</f>
        <v>Elec For Bus Pre vU4 1yr BKF Mar 2024</v>
      </c>
      <c r="AH2022" s="85" t="str">
        <f>IF(AH534="","",AH534)</f>
        <v>C24F</v>
      </c>
    </row>
    <row r="2023" spans="1:34" s="34" customFormat="1" x14ac:dyDescent="0.25">
      <c r="A2023" s="40" t="str">
        <f t="shared" si="47"/>
        <v>21EveningAndWeekendMonthly Variable Direct Debit50000-999991</v>
      </c>
      <c r="B2023" s="86" t="str">
        <f>IF(B535="","",B535)</f>
        <v>Electricity</v>
      </c>
      <c r="C2023" s="85">
        <f>IF(C535="","",C535)</f>
        <v>21</v>
      </c>
      <c r="D2023" s="87">
        <v>3</v>
      </c>
      <c r="E2023" s="85" t="str">
        <f>IF(E535="","",E535)</f>
        <v>EveningAndWeekend</v>
      </c>
      <c r="F2023" s="85" t="str">
        <f>IF(F535="","",F535)</f>
        <v/>
      </c>
      <c r="G2023" s="85" t="str">
        <f>IF(G535="","",G535)</f>
        <v/>
      </c>
      <c r="H2023" s="85" t="str">
        <f>IF(H535="","",H535)</f>
        <v>Renewal</v>
      </c>
      <c r="I2023" s="85">
        <f>IF(I535="","",I535)</f>
        <v>12</v>
      </c>
      <c r="J2023" s="88">
        <f>IF(J535="","",J535)</f>
        <v>50000</v>
      </c>
      <c r="K2023" s="88">
        <f>IF(K535="","",K535)</f>
        <v>99999</v>
      </c>
      <c r="L2023" s="89">
        <f>IF(L535="","",L535)</f>
        <v>44901</v>
      </c>
      <c r="M2023" s="89" t="str">
        <f>IF(M535="","",M535)</f>
        <v/>
      </c>
      <c r="N2023" s="89">
        <f>IF(N535="","",N535)</f>
        <v>44901</v>
      </c>
      <c r="O2023" s="89" t="str">
        <f>IF(O535="","",O535)</f>
        <v/>
      </c>
      <c r="P2023" s="85" t="str">
        <f>"Monthly Variable "&amp;IF([1]RATES!P783="","",[1]RATES!P783)</f>
        <v>Monthly Variable Direct Debit</v>
      </c>
      <c r="Q2023" s="90" t="str">
        <f>IF(Q535="","",Q535)</f>
        <v>For Business</v>
      </c>
      <c r="R2023" s="85" t="str">
        <f>IF(R535="","",R535)</f>
        <v>With S/C</v>
      </c>
      <c r="S2023" s="85" t="str">
        <f>IF(S535="","",S535)</f>
        <v>N</v>
      </c>
      <c r="T2023" s="85" t="str">
        <f>IF(T535="","",T535)</f>
        <v/>
      </c>
      <c r="U2023" s="85" t="str">
        <f>IF(U535="","",U535)</f>
        <v/>
      </c>
      <c r="V2023" s="85" t="str">
        <f>IF(V535="","",V535)</f>
        <v/>
      </c>
      <c r="W2023" s="91" t="str">
        <f>IF(W535="","",W535)</f>
        <v/>
      </c>
      <c r="X2023" s="92">
        <f>IF(X535="","",X535)</f>
        <v>89.2</v>
      </c>
      <c r="Y2023" s="92">
        <f>IF(Y535="","",Y535)</f>
        <v>54.5</v>
      </c>
      <c r="Z2023" s="92" t="str">
        <f>IF(Z535="","",Z535)</f>
        <v/>
      </c>
      <c r="AA2023" s="92">
        <f>IF(AA535="","",AA535)</f>
        <v>42.5</v>
      </c>
      <c r="AB2023" s="92" t="str">
        <f>IF(AB535="","",AB535)</f>
        <v/>
      </c>
      <c r="AC2023" s="94">
        <f>IF(AC535="","",AC535)</f>
        <v>45382</v>
      </c>
      <c r="AD2023" s="93" t="str">
        <f>IF(AD535="","",AD535)</f>
        <v>U4</v>
      </c>
      <c r="AE2023" s="93" t="str">
        <f>IF(AE535="","",AE535)</f>
        <v>EBC_FORBUSPF_C24F</v>
      </c>
      <c r="AF2023" s="93" t="str">
        <f>IF(AF535="","",AF535)</f>
        <v>For Business vU4 Mar 2024</v>
      </c>
      <c r="AG2023" s="93" t="str">
        <f>IF(AG535="","",AG535)</f>
        <v>Elec For Bus Pre vU4 1yr BKF Mar 2024</v>
      </c>
      <c r="AH2023" s="85" t="str">
        <f>IF(AH535="","",AH535)</f>
        <v>C24F</v>
      </c>
    </row>
    <row r="2024" spans="1:34" s="34" customFormat="1" x14ac:dyDescent="0.25">
      <c r="A2024" s="40" t="str">
        <f t="shared" si="47"/>
        <v>22EveningAndWeekendMonthly Variable Direct Debit50000-999991</v>
      </c>
      <c r="B2024" s="86" t="str">
        <f>IF(B536="","",B536)</f>
        <v>Electricity</v>
      </c>
      <c r="C2024" s="85">
        <f>IF(C536="","",C536)</f>
        <v>22</v>
      </c>
      <c r="D2024" s="87">
        <v>3</v>
      </c>
      <c r="E2024" s="85" t="str">
        <f>IF(E536="","",E536)</f>
        <v>EveningAndWeekend</v>
      </c>
      <c r="F2024" s="85" t="str">
        <f>IF(F536="","",F536)</f>
        <v/>
      </c>
      <c r="G2024" s="85" t="str">
        <f>IF(G536="","",G536)</f>
        <v/>
      </c>
      <c r="H2024" s="85" t="str">
        <f>IF(H536="","",H536)</f>
        <v>Renewal</v>
      </c>
      <c r="I2024" s="85">
        <f>IF(I536="","",I536)</f>
        <v>12</v>
      </c>
      <c r="J2024" s="88">
        <f>IF(J536="","",J536)</f>
        <v>50000</v>
      </c>
      <c r="K2024" s="88">
        <f>IF(K536="","",K536)</f>
        <v>99999</v>
      </c>
      <c r="L2024" s="89">
        <f>IF(L536="","",L536)</f>
        <v>44901</v>
      </c>
      <c r="M2024" s="89" t="str">
        <f>IF(M536="","",M536)</f>
        <v/>
      </c>
      <c r="N2024" s="89">
        <f>IF(N536="","",N536)</f>
        <v>44901</v>
      </c>
      <c r="O2024" s="89" t="str">
        <f>IF(O536="","",O536)</f>
        <v/>
      </c>
      <c r="P2024" s="85" t="str">
        <f>"Monthly Variable "&amp;IF([1]RATES!P784="","",[1]RATES!P784)</f>
        <v>Monthly Variable Direct Debit</v>
      </c>
      <c r="Q2024" s="90" t="str">
        <f>IF(Q536="","",Q536)</f>
        <v>For Business</v>
      </c>
      <c r="R2024" s="85" t="str">
        <f>IF(R536="","",R536)</f>
        <v>With S/C</v>
      </c>
      <c r="S2024" s="85" t="str">
        <f>IF(S536="","",S536)</f>
        <v>N</v>
      </c>
      <c r="T2024" s="85" t="str">
        <f>IF(T536="","",T536)</f>
        <v/>
      </c>
      <c r="U2024" s="85" t="str">
        <f>IF(U536="","",U536)</f>
        <v/>
      </c>
      <c r="V2024" s="85" t="str">
        <f>IF(V536="","",V536)</f>
        <v/>
      </c>
      <c r="W2024" s="91" t="str">
        <f>IF(W536="","",W536)</f>
        <v/>
      </c>
      <c r="X2024" s="92">
        <f>IF(X536="","",X536)</f>
        <v>89.2</v>
      </c>
      <c r="Y2024" s="92">
        <f>IF(Y536="","",Y536)</f>
        <v>54.5</v>
      </c>
      <c r="Z2024" s="92" t="str">
        <f>IF(Z536="","",Z536)</f>
        <v/>
      </c>
      <c r="AA2024" s="92">
        <f>IF(AA536="","",AA536)</f>
        <v>42.5</v>
      </c>
      <c r="AB2024" s="92" t="str">
        <f>IF(AB536="","",AB536)</f>
        <v/>
      </c>
      <c r="AC2024" s="94">
        <f>IF(AC536="","",AC536)</f>
        <v>45382</v>
      </c>
      <c r="AD2024" s="93" t="str">
        <f>IF(AD536="","",AD536)</f>
        <v>U4</v>
      </c>
      <c r="AE2024" s="93" t="str">
        <f>IF(AE536="","",AE536)</f>
        <v>EBC_FORBUSPF_C24F</v>
      </c>
      <c r="AF2024" s="93" t="str">
        <f>IF(AF536="","",AF536)</f>
        <v>For Business vU4 Mar 2024</v>
      </c>
      <c r="AG2024" s="93" t="str">
        <f>IF(AG536="","",AG536)</f>
        <v>Elec For Bus Pre vU4 1yr BKF Mar 2024</v>
      </c>
      <c r="AH2024" s="85" t="str">
        <f>IF(AH536="","",AH536)</f>
        <v>C24F</v>
      </c>
    </row>
    <row r="2025" spans="1:34" s="34" customFormat="1" x14ac:dyDescent="0.25">
      <c r="A2025" s="40" t="str">
        <f t="shared" si="47"/>
        <v>23EveningAndWeekendMonthly Variable Direct Debit50000-999991</v>
      </c>
      <c r="B2025" s="86" t="str">
        <f>IF(B537="","",B537)</f>
        <v>Electricity</v>
      </c>
      <c r="C2025" s="85">
        <f>IF(C537="","",C537)</f>
        <v>23</v>
      </c>
      <c r="D2025" s="87">
        <v>3</v>
      </c>
      <c r="E2025" s="85" t="str">
        <f>IF(E537="","",E537)</f>
        <v>EveningAndWeekend</v>
      </c>
      <c r="F2025" s="85" t="str">
        <f>IF(F537="","",F537)</f>
        <v/>
      </c>
      <c r="G2025" s="85" t="str">
        <f>IF(G537="","",G537)</f>
        <v/>
      </c>
      <c r="H2025" s="85" t="str">
        <f>IF(H537="","",H537)</f>
        <v>Renewal</v>
      </c>
      <c r="I2025" s="85">
        <f>IF(I537="","",I537)</f>
        <v>12</v>
      </c>
      <c r="J2025" s="88">
        <f>IF(J537="","",J537)</f>
        <v>50000</v>
      </c>
      <c r="K2025" s="88">
        <f>IF(K537="","",K537)</f>
        <v>99999</v>
      </c>
      <c r="L2025" s="89">
        <f>IF(L537="","",L537)</f>
        <v>44901</v>
      </c>
      <c r="M2025" s="89" t="str">
        <f>IF(M537="","",M537)</f>
        <v/>
      </c>
      <c r="N2025" s="89">
        <f>IF(N537="","",N537)</f>
        <v>44901</v>
      </c>
      <c r="O2025" s="89" t="str">
        <f>IF(O537="","",O537)</f>
        <v/>
      </c>
      <c r="P2025" s="85" t="str">
        <f>"Monthly Variable "&amp;IF([1]RATES!P785="","",[1]RATES!P785)</f>
        <v>Monthly Variable Direct Debit</v>
      </c>
      <c r="Q2025" s="90" t="str">
        <f>IF(Q537="","",Q537)</f>
        <v>For Business</v>
      </c>
      <c r="R2025" s="85" t="str">
        <f>IF(R537="","",R537)</f>
        <v>With S/C</v>
      </c>
      <c r="S2025" s="85" t="str">
        <f>IF(S537="","",S537)</f>
        <v>N</v>
      </c>
      <c r="T2025" s="85" t="str">
        <f>IF(T537="","",T537)</f>
        <v/>
      </c>
      <c r="U2025" s="85" t="str">
        <f>IF(U537="","",U537)</f>
        <v/>
      </c>
      <c r="V2025" s="85" t="str">
        <f>IF(V537="","",V537)</f>
        <v/>
      </c>
      <c r="W2025" s="91" t="str">
        <f>IF(W537="","",W537)</f>
        <v/>
      </c>
      <c r="X2025" s="92">
        <f>IF(X537="","",X537)</f>
        <v>79.2</v>
      </c>
      <c r="Y2025" s="92">
        <f>IF(Y537="","",Y537)</f>
        <v>55.05</v>
      </c>
      <c r="Z2025" s="92" t="str">
        <f>IF(Z537="","",Z537)</f>
        <v/>
      </c>
      <c r="AA2025" s="92">
        <f>IF(AA537="","",AA537)</f>
        <v>42.84</v>
      </c>
      <c r="AB2025" s="92" t="str">
        <f>IF(AB537="","",AB537)</f>
        <v/>
      </c>
      <c r="AC2025" s="94">
        <f>IF(AC537="","",AC537)</f>
        <v>45382</v>
      </c>
      <c r="AD2025" s="93" t="str">
        <f>IF(AD537="","",AD537)</f>
        <v>U4</v>
      </c>
      <c r="AE2025" s="93" t="str">
        <f>IF(AE537="","",AE537)</f>
        <v>EBC_FORBUSPF_C24F</v>
      </c>
      <c r="AF2025" s="93" t="str">
        <f>IF(AF537="","",AF537)</f>
        <v>For Business vU4 Mar 2024</v>
      </c>
      <c r="AG2025" s="93" t="str">
        <f>IF(AG537="","",AG537)</f>
        <v>Elec For Bus Pre vU4 1yr BKF Mar 2024</v>
      </c>
      <c r="AH2025" s="85" t="str">
        <f>IF(AH537="","",AH537)</f>
        <v>C24F</v>
      </c>
    </row>
    <row r="2026" spans="1:34" s="34" customFormat="1" x14ac:dyDescent="0.25">
      <c r="A2026" s="40" t="str">
        <f t="shared" si="47"/>
        <v>10EveningWeekendAndNightMonthly Variable Direct Debit50000-999991</v>
      </c>
      <c r="B2026" s="86" t="str">
        <f>IF(B538="","",B538)</f>
        <v>Electricity</v>
      </c>
      <c r="C2026" s="85">
        <f>IF(C538="","",C538)</f>
        <v>10</v>
      </c>
      <c r="D2026" s="87">
        <v>3</v>
      </c>
      <c r="E2026" s="85" t="str">
        <f>IF(E538="","",E538)</f>
        <v>EveningWeekendAndNight</v>
      </c>
      <c r="F2026" s="85" t="str">
        <f>IF(F538="","",F538)</f>
        <v/>
      </c>
      <c r="G2026" s="85" t="str">
        <f>IF(G538="","",G538)</f>
        <v/>
      </c>
      <c r="H2026" s="85" t="str">
        <f>IF(H538="","",H538)</f>
        <v>Renewal</v>
      </c>
      <c r="I2026" s="85">
        <f>IF(I538="","",I538)</f>
        <v>12</v>
      </c>
      <c r="J2026" s="88">
        <f>IF(J538="","",J538)</f>
        <v>50000</v>
      </c>
      <c r="K2026" s="88">
        <f>IF(K538="","",K538)</f>
        <v>99999</v>
      </c>
      <c r="L2026" s="89">
        <f>IF(L538="","",L538)</f>
        <v>44901</v>
      </c>
      <c r="M2026" s="89" t="str">
        <f>IF(M538="","",M538)</f>
        <v/>
      </c>
      <c r="N2026" s="89">
        <f>IF(N538="","",N538)</f>
        <v>44901</v>
      </c>
      <c r="O2026" s="89" t="str">
        <f>IF(O538="","",O538)</f>
        <v/>
      </c>
      <c r="P2026" s="85" t="str">
        <f>"Monthly Variable "&amp;IF([1]RATES!P786="","",[1]RATES!P786)</f>
        <v>Monthly Variable Direct Debit</v>
      </c>
      <c r="Q2026" s="90" t="str">
        <f>IF(Q538="","",Q538)</f>
        <v>For Business</v>
      </c>
      <c r="R2026" s="85" t="str">
        <f>IF(R538="","",R538)</f>
        <v>With S/C</v>
      </c>
      <c r="S2026" s="85" t="str">
        <f>IF(S538="","",S538)</f>
        <v>N</v>
      </c>
      <c r="T2026" s="85" t="str">
        <f>IF(T538="","",T538)</f>
        <v/>
      </c>
      <c r="U2026" s="85" t="str">
        <f>IF(U538="","",U538)</f>
        <v/>
      </c>
      <c r="V2026" s="85" t="str">
        <f>IF(V538="","",V538)</f>
        <v/>
      </c>
      <c r="W2026" s="91" t="str">
        <f>IF(W538="","",W538)</f>
        <v/>
      </c>
      <c r="X2026" s="92">
        <f>IF(X538="","",X538)</f>
        <v>43.97</v>
      </c>
      <c r="Y2026" s="92">
        <f>IF(Y538="","",Y538)</f>
        <v>56.65</v>
      </c>
      <c r="Z2026" s="92">
        <f>IF(Z538="","",Z538)</f>
        <v>38.26</v>
      </c>
      <c r="AA2026" s="92">
        <f>IF(AA538="","",AA538)</f>
        <v>45.3</v>
      </c>
      <c r="AB2026" s="95" t="str">
        <f>IF(AB538="","",AB538)</f>
        <v/>
      </c>
      <c r="AC2026" s="94">
        <f>IF(AC538="","",AC538)</f>
        <v>45382</v>
      </c>
      <c r="AD2026" s="93" t="str">
        <f>IF(AD538="","",AD538)</f>
        <v>U4</v>
      </c>
      <c r="AE2026" s="93" t="str">
        <f>IF(AE538="","",AE538)</f>
        <v>EBC_FORBUSPF_C24F</v>
      </c>
      <c r="AF2026" s="93" t="str">
        <f>IF(AF538="","",AF538)</f>
        <v>For Business vU4 Mar 2024</v>
      </c>
      <c r="AG2026" s="93" t="str">
        <f>IF(AG538="","",AG538)</f>
        <v>Elec For Bus Pre vU4 1yr BKF Mar 2024</v>
      </c>
      <c r="AH2026" s="85" t="str">
        <f>IF(AH538="","",AH538)</f>
        <v>C24F</v>
      </c>
    </row>
    <row r="2027" spans="1:34" s="34" customFormat="1" x14ac:dyDescent="0.25">
      <c r="A2027" s="40" t="str">
        <f t="shared" si="47"/>
        <v>11EveningWeekendAndNightMonthly Variable Direct Debit50000-999991</v>
      </c>
      <c r="B2027" s="86" t="str">
        <f>IF(B539="","",B539)</f>
        <v>Electricity</v>
      </c>
      <c r="C2027" s="85">
        <f>IF(C539="","",C539)</f>
        <v>11</v>
      </c>
      <c r="D2027" s="87">
        <v>3</v>
      </c>
      <c r="E2027" s="85" t="str">
        <f>IF(E539="","",E539)</f>
        <v>EveningWeekendAndNight</v>
      </c>
      <c r="F2027" s="85" t="str">
        <f>IF(F539="","",F539)</f>
        <v/>
      </c>
      <c r="G2027" s="85" t="str">
        <f>IF(G539="","",G539)</f>
        <v/>
      </c>
      <c r="H2027" s="85" t="str">
        <f>IF(H539="","",H539)</f>
        <v>Renewal</v>
      </c>
      <c r="I2027" s="85">
        <f>IF(I539="","",I539)</f>
        <v>12</v>
      </c>
      <c r="J2027" s="88">
        <f>IF(J539="","",J539)</f>
        <v>50000</v>
      </c>
      <c r="K2027" s="88">
        <f>IF(K539="","",K539)</f>
        <v>99999</v>
      </c>
      <c r="L2027" s="89">
        <f>IF(L539="","",L539)</f>
        <v>44901</v>
      </c>
      <c r="M2027" s="89" t="str">
        <f>IF(M539="","",M539)</f>
        <v/>
      </c>
      <c r="N2027" s="89">
        <f>IF(N539="","",N539)</f>
        <v>44901</v>
      </c>
      <c r="O2027" s="89" t="str">
        <f>IF(O539="","",O539)</f>
        <v/>
      </c>
      <c r="P2027" s="85" t="str">
        <f>"Monthly Variable "&amp;IF([1]RATES!P787="","",[1]RATES!P787)</f>
        <v>Monthly Variable Direct Debit</v>
      </c>
      <c r="Q2027" s="90" t="str">
        <f>IF(Q539="","",Q539)</f>
        <v>For Business</v>
      </c>
      <c r="R2027" s="85" t="str">
        <f>IF(R539="","",R539)</f>
        <v>With S/C</v>
      </c>
      <c r="S2027" s="85" t="str">
        <f>IF(S539="","",S539)</f>
        <v>N</v>
      </c>
      <c r="T2027" s="85" t="str">
        <f>IF(T539="","",T539)</f>
        <v/>
      </c>
      <c r="U2027" s="85" t="str">
        <f>IF(U539="","",U539)</f>
        <v/>
      </c>
      <c r="V2027" s="85" t="str">
        <f>IF(V539="","",V539)</f>
        <v/>
      </c>
      <c r="W2027" s="91" t="str">
        <f>IF(W539="","",W539)</f>
        <v/>
      </c>
      <c r="X2027" s="92">
        <f>IF(X539="","",X539)</f>
        <v>72</v>
      </c>
      <c r="Y2027" s="92">
        <f>IF(Y539="","",Y539)</f>
        <v>55.06</v>
      </c>
      <c r="Z2027" s="92">
        <f>IF(Z539="","",Z539)</f>
        <v>38.47</v>
      </c>
      <c r="AA2027" s="92">
        <f>IF(AA539="","",AA539)</f>
        <v>44.33</v>
      </c>
      <c r="AB2027" s="95" t="str">
        <f>IF(AB539="","",AB539)</f>
        <v/>
      </c>
      <c r="AC2027" s="94">
        <f>IF(AC539="","",AC539)</f>
        <v>45382</v>
      </c>
      <c r="AD2027" s="93" t="str">
        <f>IF(AD539="","",AD539)</f>
        <v>U4</v>
      </c>
      <c r="AE2027" s="93" t="str">
        <f>IF(AE539="","",AE539)</f>
        <v>EBC_FORBUSPF_C24F</v>
      </c>
      <c r="AF2027" s="93" t="str">
        <f>IF(AF539="","",AF539)</f>
        <v>For Business vU4 Mar 2024</v>
      </c>
      <c r="AG2027" s="93" t="str">
        <f>IF(AG539="","",AG539)</f>
        <v>Elec For Bus Pre vU4 1yr BKF Mar 2024</v>
      </c>
      <c r="AH2027" s="85" t="str">
        <f>IF(AH539="","",AH539)</f>
        <v>C24F</v>
      </c>
    </row>
    <row r="2028" spans="1:34" s="34" customFormat="1" x14ac:dyDescent="0.25">
      <c r="A2028" s="40" t="str">
        <f t="shared" si="47"/>
        <v>13EveningWeekendAndNightMonthly Variable Direct Debit50000-999991</v>
      </c>
      <c r="B2028" s="86" t="str">
        <f>IF(B540="","",B540)</f>
        <v>Electricity</v>
      </c>
      <c r="C2028" s="85">
        <f>IF(C540="","",C540)</f>
        <v>13</v>
      </c>
      <c r="D2028" s="87">
        <v>3</v>
      </c>
      <c r="E2028" s="85" t="str">
        <f>IF(E540="","",E540)</f>
        <v>EveningWeekendAndNight</v>
      </c>
      <c r="F2028" s="85" t="str">
        <f>IF(F540="","",F540)</f>
        <v/>
      </c>
      <c r="G2028" s="85" t="str">
        <f>IF(G540="","",G540)</f>
        <v/>
      </c>
      <c r="H2028" s="85" t="str">
        <f>IF(H540="","",H540)</f>
        <v>Renewal</v>
      </c>
      <c r="I2028" s="85">
        <f>IF(I540="","",I540)</f>
        <v>12</v>
      </c>
      <c r="J2028" s="88">
        <f>IF(J540="","",J540)</f>
        <v>50000</v>
      </c>
      <c r="K2028" s="88">
        <f>IF(K540="","",K540)</f>
        <v>99999</v>
      </c>
      <c r="L2028" s="89">
        <f>IF(L540="","",L540)</f>
        <v>44901</v>
      </c>
      <c r="M2028" s="89" t="str">
        <f>IF(M540="","",M540)</f>
        <v/>
      </c>
      <c r="N2028" s="89">
        <f>IF(N540="","",N540)</f>
        <v>44901</v>
      </c>
      <c r="O2028" s="89" t="str">
        <f>IF(O540="","",O540)</f>
        <v/>
      </c>
      <c r="P2028" s="85" t="str">
        <f>"Monthly Variable "&amp;IF([1]RATES!P788="","",[1]RATES!P788)</f>
        <v>Monthly Variable Direct Debit</v>
      </c>
      <c r="Q2028" s="90" t="str">
        <f>IF(Q540="","",Q540)</f>
        <v>For Business</v>
      </c>
      <c r="R2028" s="85" t="str">
        <f>IF(R540="","",R540)</f>
        <v>With S/C</v>
      </c>
      <c r="S2028" s="85" t="str">
        <f>IF(S540="","",S540)</f>
        <v>N</v>
      </c>
      <c r="T2028" s="85" t="str">
        <f>IF(T540="","",T540)</f>
        <v/>
      </c>
      <c r="U2028" s="85" t="str">
        <f>IF(U540="","",U540)</f>
        <v/>
      </c>
      <c r="V2028" s="85" t="str">
        <f>IF(V540="","",V540)</f>
        <v/>
      </c>
      <c r="W2028" s="91" t="str">
        <f>IF(W540="","",W540)</f>
        <v/>
      </c>
      <c r="X2028" s="92">
        <f>IF(X540="","",X540)</f>
        <v>71.72</v>
      </c>
      <c r="Y2028" s="92">
        <f>IF(Y540="","",Y540)</f>
        <v>57.58</v>
      </c>
      <c r="Z2028" s="92">
        <f>IF(Z540="","",Z540)</f>
        <v>38.28</v>
      </c>
      <c r="AA2028" s="92">
        <f>IF(AA540="","",AA540)</f>
        <v>46.06</v>
      </c>
      <c r="AB2028" s="95" t="str">
        <f>IF(AB540="","",AB540)</f>
        <v/>
      </c>
      <c r="AC2028" s="94">
        <f>IF(AC540="","",AC540)</f>
        <v>45382</v>
      </c>
      <c r="AD2028" s="93" t="str">
        <f>IF(AD540="","",AD540)</f>
        <v>U4</v>
      </c>
      <c r="AE2028" s="93" t="str">
        <f>IF(AE540="","",AE540)</f>
        <v>EBC_FORBUSPF_C24F</v>
      </c>
      <c r="AF2028" s="93" t="str">
        <f>IF(AF540="","",AF540)</f>
        <v>For Business vU4 Mar 2024</v>
      </c>
      <c r="AG2028" s="93" t="str">
        <f>IF(AG540="","",AG540)</f>
        <v>Elec For Bus Pre vU4 1yr BKF Mar 2024</v>
      </c>
      <c r="AH2028" s="85" t="str">
        <f>IF(AH540="","",AH540)</f>
        <v>C24F</v>
      </c>
    </row>
    <row r="2029" spans="1:34" s="34" customFormat="1" x14ac:dyDescent="0.25">
      <c r="A2029" s="40" t="str">
        <f t="shared" si="47"/>
        <v>16EveningWeekendAndNightMonthly Variable Direct Debit50000-999991</v>
      </c>
      <c r="B2029" s="86" t="str">
        <f>IF(B541="","",B541)</f>
        <v>Electricity</v>
      </c>
      <c r="C2029" s="85">
        <f>IF(C541="","",C541)</f>
        <v>16</v>
      </c>
      <c r="D2029" s="87">
        <v>3</v>
      </c>
      <c r="E2029" s="85" t="str">
        <f>IF(E541="","",E541)</f>
        <v>EveningWeekendAndNight</v>
      </c>
      <c r="F2029" s="85" t="str">
        <f>IF(F541="","",F541)</f>
        <v/>
      </c>
      <c r="G2029" s="85" t="str">
        <f>IF(G541="","",G541)</f>
        <v/>
      </c>
      <c r="H2029" s="85" t="str">
        <f>IF(H541="","",H541)</f>
        <v>Renewal</v>
      </c>
      <c r="I2029" s="85">
        <f>IF(I541="","",I541)</f>
        <v>12</v>
      </c>
      <c r="J2029" s="88">
        <f>IF(J541="","",J541)</f>
        <v>50000</v>
      </c>
      <c r="K2029" s="88">
        <f>IF(K541="","",K541)</f>
        <v>99999</v>
      </c>
      <c r="L2029" s="89">
        <f>IF(L541="","",L541)</f>
        <v>44901</v>
      </c>
      <c r="M2029" s="89" t="str">
        <f>IF(M541="","",M541)</f>
        <v/>
      </c>
      <c r="N2029" s="89">
        <f>IF(N541="","",N541)</f>
        <v>44901</v>
      </c>
      <c r="O2029" s="89" t="str">
        <f>IF(O541="","",O541)</f>
        <v/>
      </c>
      <c r="P2029" s="85" t="str">
        <f>"Monthly Variable "&amp;IF([1]RATES!P789="","",[1]RATES!P789)</f>
        <v>Monthly Variable Direct Debit</v>
      </c>
      <c r="Q2029" s="90" t="str">
        <f>IF(Q541="","",Q541)</f>
        <v>For Business</v>
      </c>
      <c r="R2029" s="85" t="str">
        <f>IF(R541="","",R541)</f>
        <v>With S/C</v>
      </c>
      <c r="S2029" s="85" t="str">
        <f>IF(S541="","",S541)</f>
        <v>N</v>
      </c>
      <c r="T2029" s="85" t="str">
        <f>IF(T541="","",T541)</f>
        <v/>
      </c>
      <c r="U2029" s="85" t="str">
        <f>IF(U541="","",U541)</f>
        <v/>
      </c>
      <c r="V2029" s="85" t="str">
        <f>IF(V541="","",V541)</f>
        <v/>
      </c>
      <c r="W2029" s="91" t="str">
        <f>IF(W541="","",W541)</f>
        <v/>
      </c>
      <c r="X2029" s="92">
        <f>IF(X541="","",X541)</f>
        <v>54.28</v>
      </c>
      <c r="Y2029" s="92">
        <f>IF(Y541="","",Y541)</f>
        <v>56.53</v>
      </c>
      <c r="Z2029" s="92">
        <f>IF(Z541="","",Z541)</f>
        <v>38.28</v>
      </c>
      <c r="AA2029" s="92">
        <f>IF(AA541="","",AA541)</f>
        <v>46.3</v>
      </c>
      <c r="AB2029" s="95" t="str">
        <f>IF(AB541="","",AB541)</f>
        <v/>
      </c>
      <c r="AC2029" s="94">
        <f>IF(AC541="","",AC541)</f>
        <v>45382</v>
      </c>
      <c r="AD2029" s="93" t="str">
        <f>IF(AD541="","",AD541)</f>
        <v>U4</v>
      </c>
      <c r="AE2029" s="93" t="str">
        <f>IF(AE541="","",AE541)</f>
        <v>EBC_FORBUSPF_C24F</v>
      </c>
      <c r="AF2029" s="93" t="str">
        <f>IF(AF541="","",AF541)</f>
        <v>For Business vU4 Mar 2024</v>
      </c>
      <c r="AG2029" s="93" t="str">
        <f>IF(AG541="","",AG541)</f>
        <v>Elec For Bus Pre vU4 1yr BKF Mar 2024</v>
      </c>
      <c r="AH2029" s="85" t="str">
        <f>IF(AH541="","",AH541)</f>
        <v>C24F</v>
      </c>
    </row>
    <row r="2030" spans="1:34" s="34" customFormat="1" x14ac:dyDescent="0.25">
      <c r="A2030" s="40" t="str">
        <f t="shared" si="47"/>
        <v>19EveningWeekendAndNightMonthly Variable Direct Debit50000-999991</v>
      </c>
      <c r="B2030" s="86" t="str">
        <f>IF(B542="","",B542)</f>
        <v>Electricity</v>
      </c>
      <c r="C2030" s="85">
        <f>IF(C542="","",C542)</f>
        <v>19</v>
      </c>
      <c r="D2030" s="87">
        <v>3</v>
      </c>
      <c r="E2030" s="85" t="str">
        <f>IF(E542="","",E542)</f>
        <v>EveningWeekendAndNight</v>
      </c>
      <c r="F2030" s="85" t="str">
        <f>IF(F542="","",F542)</f>
        <v/>
      </c>
      <c r="G2030" s="85" t="str">
        <f>IF(G542="","",G542)</f>
        <v/>
      </c>
      <c r="H2030" s="85" t="str">
        <f>IF(H542="","",H542)</f>
        <v>Renewal</v>
      </c>
      <c r="I2030" s="85">
        <f>IF(I542="","",I542)</f>
        <v>12</v>
      </c>
      <c r="J2030" s="88">
        <f>IF(J542="","",J542)</f>
        <v>50000</v>
      </c>
      <c r="K2030" s="88">
        <f>IF(K542="","",K542)</f>
        <v>99999</v>
      </c>
      <c r="L2030" s="89">
        <f>IF(L542="","",L542)</f>
        <v>44901</v>
      </c>
      <c r="M2030" s="89" t="str">
        <f>IF(M542="","",M542)</f>
        <v/>
      </c>
      <c r="N2030" s="89">
        <f>IF(N542="","",N542)</f>
        <v>44901</v>
      </c>
      <c r="O2030" s="89" t="str">
        <f>IF(O542="","",O542)</f>
        <v/>
      </c>
      <c r="P2030" s="85" t="str">
        <f>"Monthly Variable "&amp;IF([1]RATES!P790="","",[1]RATES!P790)</f>
        <v>Monthly Variable Direct Debit</v>
      </c>
      <c r="Q2030" s="90" t="str">
        <f>IF(Q542="","",Q542)</f>
        <v>For Business</v>
      </c>
      <c r="R2030" s="85" t="str">
        <f>IF(R542="","",R542)</f>
        <v>With S/C</v>
      </c>
      <c r="S2030" s="85" t="str">
        <f>IF(S542="","",S542)</f>
        <v>N</v>
      </c>
      <c r="T2030" s="85" t="str">
        <f>IF(T542="","",T542)</f>
        <v/>
      </c>
      <c r="U2030" s="85" t="str">
        <f>IF(U542="","",U542)</f>
        <v/>
      </c>
      <c r="V2030" s="85" t="str">
        <f>IF(V542="","",V542)</f>
        <v/>
      </c>
      <c r="W2030" s="91" t="str">
        <f>IF(W542="","",W542)</f>
        <v/>
      </c>
      <c r="X2030" s="92">
        <f>IF(X542="","",X542)</f>
        <v>52.79</v>
      </c>
      <c r="Y2030" s="92">
        <f>IF(Y542="","",Y542)</f>
        <v>55.4</v>
      </c>
      <c r="Z2030" s="92">
        <f>IF(Z542="","",Z542)</f>
        <v>37.880000000000003</v>
      </c>
      <c r="AA2030" s="92">
        <f>IF(AA542="","",AA542)</f>
        <v>45.9</v>
      </c>
      <c r="AB2030" s="95" t="str">
        <f>IF(AB542="","",AB542)</f>
        <v/>
      </c>
      <c r="AC2030" s="94">
        <f>IF(AC542="","",AC542)</f>
        <v>45382</v>
      </c>
      <c r="AD2030" s="93" t="str">
        <f>IF(AD542="","",AD542)</f>
        <v>U4</v>
      </c>
      <c r="AE2030" s="93" t="str">
        <f>IF(AE542="","",AE542)</f>
        <v>EBC_FORBUSPF_C24F</v>
      </c>
      <c r="AF2030" s="93" t="str">
        <f>IF(AF542="","",AF542)</f>
        <v>For Business vU4 Mar 2024</v>
      </c>
      <c r="AG2030" s="93" t="str">
        <f>IF(AG542="","",AG542)</f>
        <v>Elec For Bus Pre vU4 1yr BKF Mar 2024</v>
      </c>
      <c r="AH2030" s="85" t="str">
        <f>IF(AH542="","",AH542)</f>
        <v>C24F</v>
      </c>
    </row>
    <row r="2031" spans="1:34" s="34" customFormat="1" x14ac:dyDescent="0.25">
      <c r="A2031" s="40" t="str">
        <f t="shared" si="47"/>
        <v>20EveningWeekendAndNightMonthly Variable Direct Debit50000-999991</v>
      </c>
      <c r="B2031" s="86" t="str">
        <f>IF(B543="","",B543)</f>
        <v>Electricity</v>
      </c>
      <c r="C2031" s="85">
        <f>IF(C543="","",C543)</f>
        <v>20</v>
      </c>
      <c r="D2031" s="87">
        <v>3</v>
      </c>
      <c r="E2031" s="85" t="str">
        <f>IF(E543="","",E543)</f>
        <v>EveningWeekendAndNight</v>
      </c>
      <c r="F2031" s="85" t="str">
        <f>IF(F543="","",F543)</f>
        <v/>
      </c>
      <c r="G2031" s="85" t="str">
        <f>IF(G543="","",G543)</f>
        <v/>
      </c>
      <c r="H2031" s="85" t="str">
        <f>IF(H543="","",H543)</f>
        <v>Renewal</v>
      </c>
      <c r="I2031" s="85">
        <f>IF(I543="","",I543)</f>
        <v>12</v>
      </c>
      <c r="J2031" s="88">
        <f>IF(J543="","",J543)</f>
        <v>50000</v>
      </c>
      <c r="K2031" s="88">
        <f>IF(K543="","",K543)</f>
        <v>99999</v>
      </c>
      <c r="L2031" s="89">
        <f>IF(L543="","",L543)</f>
        <v>44901</v>
      </c>
      <c r="M2031" s="89" t="str">
        <f>IF(M543="","",M543)</f>
        <v/>
      </c>
      <c r="N2031" s="89">
        <f>IF(N543="","",N543)</f>
        <v>44901</v>
      </c>
      <c r="O2031" s="89" t="str">
        <f>IF(O543="","",O543)</f>
        <v/>
      </c>
      <c r="P2031" s="85" t="str">
        <f>"Monthly Variable "&amp;IF([1]RATES!P791="","",[1]RATES!P791)</f>
        <v>Monthly Variable Direct Debit</v>
      </c>
      <c r="Q2031" s="90" t="str">
        <f>IF(Q543="","",Q543)</f>
        <v>For Business</v>
      </c>
      <c r="R2031" s="85" t="str">
        <f>IF(R543="","",R543)</f>
        <v>With S/C</v>
      </c>
      <c r="S2031" s="85" t="str">
        <f>IF(S543="","",S543)</f>
        <v>N</v>
      </c>
      <c r="T2031" s="85" t="str">
        <f>IF(T543="","",T543)</f>
        <v/>
      </c>
      <c r="U2031" s="85" t="str">
        <f>IF(U543="","",U543)</f>
        <v/>
      </c>
      <c r="V2031" s="85" t="str">
        <f>IF(V543="","",V543)</f>
        <v/>
      </c>
      <c r="W2031" s="91" t="str">
        <f>IF(W543="","",W543)</f>
        <v/>
      </c>
      <c r="X2031" s="92">
        <f>IF(X543="","",X543)</f>
        <v>59.66</v>
      </c>
      <c r="Y2031" s="92">
        <f>IF(Y543="","",Y543)</f>
        <v>55.46</v>
      </c>
      <c r="Z2031" s="92">
        <f>IF(Z543="","",Z543)</f>
        <v>37.93</v>
      </c>
      <c r="AA2031" s="92">
        <f>IF(AA543="","",AA543)</f>
        <v>45.49</v>
      </c>
      <c r="AB2031" s="95" t="str">
        <f>IF(AB543="","",AB543)</f>
        <v/>
      </c>
      <c r="AC2031" s="94">
        <f>IF(AC543="","",AC543)</f>
        <v>45382</v>
      </c>
      <c r="AD2031" s="93" t="str">
        <f>IF(AD543="","",AD543)</f>
        <v>U4</v>
      </c>
      <c r="AE2031" s="93" t="str">
        <f>IF(AE543="","",AE543)</f>
        <v>EBC_FORBUSPF_C24F</v>
      </c>
      <c r="AF2031" s="93" t="str">
        <f>IF(AF543="","",AF543)</f>
        <v>For Business vU4 Mar 2024</v>
      </c>
      <c r="AG2031" s="93" t="str">
        <f>IF(AG543="","",AG543)</f>
        <v>Elec For Bus Pre vU4 1yr BKF Mar 2024</v>
      </c>
      <c r="AH2031" s="85" t="str">
        <f>IF(AH543="","",AH543)</f>
        <v>C24F</v>
      </c>
    </row>
    <row r="2032" spans="1:34" s="34" customFormat="1" x14ac:dyDescent="0.25">
      <c r="A2032" s="40" t="str">
        <f t="shared" si="47"/>
        <v>22EveningWeekendAndNightMonthly Variable Direct Debit50000-999991</v>
      </c>
      <c r="B2032" s="86" t="str">
        <f>IF(B544="","",B544)</f>
        <v>Electricity</v>
      </c>
      <c r="C2032" s="85">
        <f>IF(C544="","",C544)</f>
        <v>22</v>
      </c>
      <c r="D2032" s="87">
        <v>3</v>
      </c>
      <c r="E2032" s="85" t="str">
        <f>IF(E544="","",E544)</f>
        <v>EveningWeekendAndNight</v>
      </c>
      <c r="F2032" s="85" t="str">
        <f>IF(F544="","",F544)</f>
        <v/>
      </c>
      <c r="G2032" s="85" t="str">
        <f>IF(G544="","",G544)</f>
        <v/>
      </c>
      <c r="H2032" s="85" t="str">
        <f>IF(H544="","",H544)</f>
        <v>Renewal</v>
      </c>
      <c r="I2032" s="85">
        <f>IF(I544="","",I544)</f>
        <v>12</v>
      </c>
      <c r="J2032" s="88">
        <f>IF(J544="","",J544)</f>
        <v>50000</v>
      </c>
      <c r="K2032" s="88">
        <f>IF(K544="","",K544)</f>
        <v>99999</v>
      </c>
      <c r="L2032" s="89">
        <f>IF(L544="","",L544)</f>
        <v>44901</v>
      </c>
      <c r="M2032" s="89" t="str">
        <f>IF(M544="","",M544)</f>
        <v/>
      </c>
      <c r="N2032" s="89">
        <f>IF(N544="","",N544)</f>
        <v>44901</v>
      </c>
      <c r="O2032" s="89" t="str">
        <f>IF(O544="","",O544)</f>
        <v/>
      </c>
      <c r="P2032" s="85" t="str">
        <f>"Monthly Variable "&amp;IF([1]RATES!P792="","",[1]RATES!P792)</f>
        <v>Monthly Variable Direct Debit</v>
      </c>
      <c r="Q2032" s="90" t="str">
        <f>IF(Q544="","",Q544)</f>
        <v>For Business</v>
      </c>
      <c r="R2032" s="85" t="str">
        <f>IF(R544="","",R544)</f>
        <v>With S/C</v>
      </c>
      <c r="S2032" s="85" t="str">
        <f>IF(S544="","",S544)</f>
        <v>N</v>
      </c>
      <c r="T2032" s="85" t="str">
        <f>IF(T544="","",T544)</f>
        <v/>
      </c>
      <c r="U2032" s="85" t="str">
        <f>IF(U544="","",U544)</f>
        <v/>
      </c>
      <c r="V2032" s="85" t="str">
        <f>IF(V544="","",V544)</f>
        <v/>
      </c>
      <c r="W2032" s="91" t="str">
        <f>IF(W544="","",W544)</f>
        <v/>
      </c>
      <c r="X2032" s="92">
        <f>IF(X544="","",X544)</f>
        <v>96.39</v>
      </c>
      <c r="Y2032" s="92">
        <f>IF(Y544="","",Y544)</f>
        <v>54.38</v>
      </c>
      <c r="Z2032" s="92">
        <f>IF(Z544="","",Z544)</f>
        <v>37.86</v>
      </c>
      <c r="AA2032" s="92">
        <f>IF(AA544="","",AA544)</f>
        <v>44.2</v>
      </c>
      <c r="AB2032" s="95" t="str">
        <f>IF(AB544="","",AB544)</f>
        <v/>
      </c>
      <c r="AC2032" s="94">
        <f>IF(AC544="","",AC544)</f>
        <v>45382</v>
      </c>
      <c r="AD2032" s="93" t="str">
        <f>IF(AD544="","",AD544)</f>
        <v>U4</v>
      </c>
      <c r="AE2032" s="93" t="str">
        <f>IF(AE544="","",AE544)</f>
        <v>EBC_FORBUSPF_C24F</v>
      </c>
      <c r="AF2032" s="93" t="str">
        <f>IF(AF544="","",AF544)</f>
        <v>For Business vU4 Mar 2024</v>
      </c>
      <c r="AG2032" s="93" t="str">
        <f>IF(AG544="","",AG544)</f>
        <v>Elec For Bus Pre vU4 1yr BKF Mar 2024</v>
      </c>
      <c r="AH2032" s="85" t="str">
        <f>IF(AH544="","",AH544)</f>
        <v>C24F</v>
      </c>
    </row>
    <row r="2033" spans="1:34" s="34" customFormat="1" x14ac:dyDescent="0.25">
      <c r="A2033" s="40" t="str">
        <f t="shared" si="47"/>
        <v>23EveningWeekendAndNightMonthly Variable Direct Debit50000-999991</v>
      </c>
      <c r="B2033" s="86" t="str">
        <f>IF(B545="","",B545)</f>
        <v>Electricity</v>
      </c>
      <c r="C2033" s="85">
        <f>IF(C545="","",C545)</f>
        <v>23</v>
      </c>
      <c r="D2033" s="87">
        <v>3</v>
      </c>
      <c r="E2033" s="85" t="str">
        <f>IF(E545="","",E545)</f>
        <v>EveningWeekendAndNight</v>
      </c>
      <c r="F2033" s="85" t="str">
        <f>IF(F545="","",F545)</f>
        <v/>
      </c>
      <c r="G2033" s="85" t="str">
        <f>IF(G545="","",G545)</f>
        <v/>
      </c>
      <c r="H2033" s="85" t="str">
        <f>IF(H545="","",H545)</f>
        <v>Renewal</v>
      </c>
      <c r="I2033" s="85">
        <f>IF(I545="","",I545)</f>
        <v>12</v>
      </c>
      <c r="J2033" s="88">
        <f>IF(J545="","",J545)</f>
        <v>50000</v>
      </c>
      <c r="K2033" s="88">
        <f>IF(K545="","",K545)</f>
        <v>99999</v>
      </c>
      <c r="L2033" s="89">
        <f>IF(L545="","",L545)</f>
        <v>44901</v>
      </c>
      <c r="M2033" s="89" t="str">
        <f>IF(M545="","",M545)</f>
        <v/>
      </c>
      <c r="N2033" s="89">
        <f>IF(N545="","",N545)</f>
        <v>44901</v>
      </c>
      <c r="O2033" s="89" t="str">
        <f>IF(O545="","",O545)</f>
        <v/>
      </c>
      <c r="P2033" s="85" t="str">
        <f>"Monthly Variable "&amp;IF([1]RATES!P793="","",[1]RATES!P793)</f>
        <v>Monthly Variable Direct Debit</v>
      </c>
      <c r="Q2033" s="90" t="str">
        <f>IF(Q545="","",Q545)</f>
        <v>For Business</v>
      </c>
      <c r="R2033" s="85" t="str">
        <f>IF(R545="","",R545)</f>
        <v>With S/C</v>
      </c>
      <c r="S2033" s="85" t="str">
        <f>IF(S545="","",S545)</f>
        <v>N</v>
      </c>
      <c r="T2033" s="85" t="str">
        <f>IF(T545="","",T545)</f>
        <v/>
      </c>
      <c r="U2033" s="85" t="str">
        <f>IF(U545="","",U545)</f>
        <v/>
      </c>
      <c r="V2033" s="85" t="str">
        <f>IF(V545="","",V545)</f>
        <v/>
      </c>
      <c r="W2033" s="91" t="str">
        <f>IF(W545="","",W545)</f>
        <v/>
      </c>
      <c r="X2033" s="92">
        <f>IF(X545="","",X545)</f>
        <v>79.2</v>
      </c>
      <c r="Y2033" s="92">
        <f>IF(Y545="","",Y545)</f>
        <v>55.81</v>
      </c>
      <c r="Z2033" s="92">
        <f>IF(Z545="","",Z545)</f>
        <v>38.090000000000003</v>
      </c>
      <c r="AA2033" s="92">
        <f>IF(AA545="","",AA545)</f>
        <v>45.52</v>
      </c>
      <c r="AB2033" s="95" t="str">
        <f>IF(AB545="","",AB545)</f>
        <v/>
      </c>
      <c r="AC2033" s="94">
        <f>IF(AC545="","",AC545)</f>
        <v>45382</v>
      </c>
      <c r="AD2033" s="93" t="str">
        <f>IF(AD545="","",AD545)</f>
        <v>U4</v>
      </c>
      <c r="AE2033" s="93" t="str">
        <f>IF(AE545="","",AE545)</f>
        <v>EBC_FORBUSPF_C24F</v>
      </c>
      <c r="AF2033" s="93" t="str">
        <f>IF(AF545="","",AF545)</f>
        <v>For Business vU4 Mar 2024</v>
      </c>
      <c r="AG2033" s="93" t="str">
        <f>IF(AG545="","",AG545)</f>
        <v>Elec For Bus Pre vU4 1yr BKF Mar 2024</v>
      </c>
      <c r="AH2033" s="85" t="str">
        <f>IF(AH545="","",AH545)</f>
        <v>C24F</v>
      </c>
    </row>
    <row r="2034" spans="1:34" s="34" customFormat="1" x14ac:dyDescent="0.25">
      <c r="A2034" s="40" t="str">
        <f t="shared" si="47"/>
        <v>10OffPeakMonthly Variable Direct Debit50000-999991</v>
      </c>
      <c r="B2034" s="86" t="str">
        <f>IF(B546="","",B546)</f>
        <v>Electricity</v>
      </c>
      <c r="C2034" s="85">
        <f>IF(C546="","",C546)</f>
        <v>10</v>
      </c>
      <c r="D2034" s="87">
        <v>3</v>
      </c>
      <c r="E2034" s="85" t="str">
        <f>IF(E546="","",E546)</f>
        <v>OffPeak</v>
      </c>
      <c r="F2034" s="85" t="str">
        <f>IF(F546="","",F546)</f>
        <v/>
      </c>
      <c r="G2034" s="85" t="str">
        <f>IF(G546="","",G546)</f>
        <v/>
      </c>
      <c r="H2034" s="85" t="str">
        <f>IF(H546="","",H546)</f>
        <v>Renewal</v>
      </c>
      <c r="I2034" s="85">
        <f>IF(I546="","",I546)</f>
        <v>12</v>
      </c>
      <c r="J2034" s="88">
        <f>IF(J546="","",J546)</f>
        <v>50000</v>
      </c>
      <c r="K2034" s="88">
        <f>IF(K546="","",K546)</f>
        <v>99999</v>
      </c>
      <c r="L2034" s="89">
        <f>IF(L546="","",L546)</f>
        <v>44901</v>
      </c>
      <c r="M2034" s="89" t="str">
        <f>IF(M546="","",M546)</f>
        <v/>
      </c>
      <c r="N2034" s="89">
        <f>IF(N546="","",N546)</f>
        <v>44901</v>
      </c>
      <c r="O2034" s="89" t="str">
        <f>IF(O546="","",O546)</f>
        <v/>
      </c>
      <c r="P2034" s="85" t="str">
        <f>"Monthly Variable "&amp;IF([1]RATES!P794="","",[1]RATES!P794)</f>
        <v>Monthly Variable Direct Debit</v>
      </c>
      <c r="Q2034" s="90" t="str">
        <f>IF(Q546="","",Q546)</f>
        <v>For Business</v>
      </c>
      <c r="R2034" s="85" t="str">
        <f>IF(R546="","",R546)</f>
        <v>With S/C</v>
      </c>
      <c r="S2034" s="85" t="str">
        <f>IF(S546="","",S546)</f>
        <v>N</v>
      </c>
      <c r="T2034" s="85" t="str">
        <f>IF(T546="","",T546)</f>
        <v/>
      </c>
      <c r="U2034" s="85" t="str">
        <f>IF(U546="","",U546)</f>
        <v/>
      </c>
      <c r="V2034" s="85" t="str">
        <f>IF(V546="","",V546)</f>
        <v/>
      </c>
      <c r="W2034" s="91" t="str">
        <f>IF(W546="","",W546)</f>
        <v/>
      </c>
      <c r="X2034" s="92">
        <f>IF(X546="","",X546)</f>
        <v>10</v>
      </c>
      <c r="Y2034" s="92" t="str">
        <f>IF(Y546="","",Y546)</f>
        <v/>
      </c>
      <c r="Z2034" s="92">
        <f>IF(Z546="","",Z546)</f>
        <v>41.76</v>
      </c>
      <c r="AA2034" s="92" t="str">
        <f>IF(AA546="","",AA546)</f>
        <v/>
      </c>
      <c r="AB2034" s="95" t="str">
        <f>IF(AB546="","",AB546)</f>
        <v/>
      </c>
      <c r="AC2034" s="94">
        <f>IF(AC546="","",AC546)</f>
        <v>45382</v>
      </c>
      <c r="AD2034" s="93" t="str">
        <f>IF(AD546="","",AD546)</f>
        <v>U4</v>
      </c>
      <c r="AE2034" s="93" t="str">
        <f>IF(AE546="","",AE546)</f>
        <v>EBC_FORBUSPF_C24F</v>
      </c>
      <c r="AF2034" s="93" t="str">
        <f>IF(AF546="","",AF546)</f>
        <v>For Business vU4 Mar 2024</v>
      </c>
      <c r="AG2034" s="93" t="str">
        <f>IF(AG546="","",AG546)</f>
        <v>Elec For Bus Pre vU4 1yr BKF Mar 2024</v>
      </c>
      <c r="AH2034" s="85" t="str">
        <f>IF(AH546="","",AH546)</f>
        <v>C24F</v>
      </c>
    </row>
    <row r="2035" spans="1:34" s="34" customFormat="1" x14ac:dyDescent="0.25">
      <c r="A2035" s="40" t="str">
        <f t="shared" si="47"/>
        <v>11OffPeakMonthly Variable Direct Debit50000-999991</v>
      </c>
      <c r="B2035" s="86" t="str">
        <f>IF(B547="","",B547)</f>
        <v>Electricity</v>
      </c>
      <c r="C2035" s="85">
        <f>IF(C547="","",C547)</f>
        <v>11</v>
      </c>
      <c r="D2035" s="87">
        <v>3</v>
      </c>
      <c r="E2035" s="85" t="str">
        <f>IF(E547="","",E547)</f>
        <v>OffPeak</v>
      </c>
      <c r="F2035" s="85" t="str">
        <f>IF(F547="","",F547)</f>
        <v/>
      </c>
      <c r="G2035" s="85" t="str">
        <f>IF(G547="","",G547)</f>
        <v/>
      </c>
      <c r="H2035" s="85" t="str">
        <f>IF(H547="","",H547)</f>
        <v>Renewal</v>
      </c>
      <c r="I2035" s="85">
        <f>IF(I547="","",I547)</f>
        <v>12</v>
      </c>
      <c r="J2035" s="88">
        <f>IF(J547="","",J547)</f>
        <v>50000</v>
      </c>
      <c r="K2035" s="88">
        <f>IF(K547="","",K547)</f>
        <v>99999</v>
      </c>
      <c r="L2035" s="89">
        <f>IF(L547="","",L547)</f>
        <v>44901</v>
      </c>
      <c r="M2035" s="89" t="str">
        <f>IF(M547="","",M547)</f>
        <v/>
      </c>
      <c r="N2035" s="89">
        <f>IF(N547="","",N547)</f>
        <v>44901</v>
      </c>
      <c r="O2035" s="89" t="str">
        <f>IF(O547="","",O547)</f>
        <v/>
      </c>
      <c r="P2035" s="85" t="str">
        <f>"Monthly Variable "&amp;IF([1]RATES!P795="","",[1]RATES!P795)</f>
        <v>Monthly Variable Direct Debit</v>
      </c>
      <c r="Q2035" s="90" t="str">
        <f>IF(Q547="","",Q547)</f>
        <v>For Business</v>
      </c>
      <c r="R2035" s="85" t="str">
        <f>IF(R547="","",R547)</f>
        <v>With S/C</v>
      </c>
      <c r="S2035" s="85" t="str">
        <f>IF(S547="","",S547)</f>
        <v>N</v>
      </c>
      <c r="T2035" s="85" t="str">
        <f>IF(T547="","",T547)</f>
        <v/>
      </c>
      <c r="U2035" s="85" t="str">
        <f>IF(U547="","",U547)</f>
        <v/>
      </c>
      <c r="V2035" s="85" t="str">
        <f>IF(V547="","",V547)</f>
        <v/>
      </c>
      <c r="W2035" s="91" t="str">
        <f>IF(W547="","",W547)</f>
        <v/>
      </c>
      <c r="X2035" s="92">
        <f>IF(X547="","",X547)</f>
        <v>10</v>
      </c>
      <c r="Y2035" s="92" t="str">
        <f>IF(Y547="","",Y547)</f>
        <v/>
      </c>
      <c r="Z2035" s="92">
        <f>IF(Z547="","",Z547)</f>
        <v>40.869999999999997</v>
      </c>
      <c r="AA2035" s="92" t="str">
        <f>IF(AA547="","",AA547)</f>
        <v/>
      </c>
      <c r="AB2035" s="95" t="str">
        <f>IF(AB547="","",AB547)</f>
        <v/>
      </c>
      <c r="AC2035" s="94">
        <f>IF(AC547="","",AC547)</f>
        <v>45382</v>
      </c>
      <c r="AD2035" s="93" t="str">
        <f>IF(AD547="","",AD547)</f>
        <v>U4</v>
      </c>
      <c r="AE2035" s="93" t="str">
        <f>IF(AE547="","",AE547)</f>
        <v>EBC_FORBUSPF_C24F</v>
      </c>
      <c r="AF2035" s="93" t="str">
        <f>IF(AF547="","",AF547)</f>
        <v>For Business vU4 Mar 2024</v>
      </c>
      <c r="AG2035" s="93" t="str">
        <f>IF(AG547="","",AG547)</f>
        <v>Elec For Bus Pre vU4 1yr BKF Mar 2024</v>
      </c>
      <c r="AH2035" s="85" t="str">
        <f>IF(AH547="","",AH547)</f>
        <v>C24F</v>
      </c>
    </row>
    <row r="2036" spans="1:34" s="34" customFormat="1" x14ac:dyDescent="0.25">
      <c r="A2036" s="40" t="str">
        <f t="shared" si="47"/>
        <v>12OffPeakMonthly Variable Direct Debit50000-999991</v>
      </c>
      <c r="B2036" s="86" t="str">
        <f>IF(B548="","",B548)</f>
        <v>Electricity</v>
      </c>
      <c r="C2036" s="85">
        <f>IF(C548="","",C548)</f>
        <v>12</v>
      </c>
      <c r="D2036" s="87">
        <v>3</v>
      </c>
      <c r="E2036" s="85" t="str">
        <f>IF(E548="","",E548)</f>
        <v>OffPeak</v>
      </c>
      <c r="F2036" s="85" t="str">
        <f>IF(F548="","",F548)</f>
        <v/>
      </c>
      <c r="G2036" s="85" t="str">
        <f>IF(G548="","",G548)</f>
        <v/>
      </c>
      <c r="H2036" s="85" t="str">
        <f>IF(H548="","",H548)</f>
        <v>Renewal</v>
      </c>
      <c r="I2036" s="85">
        <f>IF(I548="","",I548)</f>
        <v>12</v>
      </c>
      <c r="J2036" s="88">
        <f>IF(J548="","",J548)</f>
        <v>50000</v>
      </c>
      <c r="K2036" s="88">
        <f>IF(K548="","",K548)</f>
        <v>99999</v>
      </c>
      <c r="L2036" s="89">
        <f>IF(L548="","",L548)</f>
        <v>44901</v>
      </c>
      <c r="M2036" s="89" t="str">
        <f>IF(M548="","",M548)</f>
        <v/>
      </c>
      <c r="N2036" s="89">
        <f>IF(N548="","",N548)</f>
        <v>44901</v>
      </c>
      <c r="O2036" s="89" t="str">
        <f>IF(O548="","",O548)</f>
        <v/>
      </c>
      <c r="P2036" s="85" t="str">
        <f>"Monthly Variable "&amp;IF([1]RATES!P796="","",[1]RATES!P796)</f>
        <v>Monthly Variable Direct Debit</v>
      </c>
      <c r="Q2036" s="90" t="str">
        <f>IF(Q548="","",Q548)</f>
        <v>For Business</v>
      </c>
      <c r="R2036" s="85" t="str">
        <f>IF(R548="","",R548)</f>
        <v>With S/C</v>
      </c>
      <c r="S2036" s="85" t="str">
        <f>IF(S548="","",S548)</f>
        <v>N</v>
      </c>
      <c r="T2036" s="85" t="str">
        <f>IF(T548="","",T548)</f>
        <v/>
      </c>
      <c r="U2036" s="85" t="str">
        <f>IF(U548="","",U548)</f>
        <v/>
      </c>
      <c r="V2036" s="85" t="str">
        <f>IF(V548="","",V548)</f>
        <v/>
      </c>
      <c r="W2036" s="91" t="str">
        <f>IF(W548="","",W548)</f>
        <v/>
      </c>
      <c r="X2036" s="92">
        <f>IF(X548="","",X548)</f>
        <v>10</v>
      </c>
      <c r="Y2036" s="92" t="str">
        <f>IF(Y548="","",Y548)</f>
        <v/>
      </c>
      <c r="Z2036" s="92">
        <f>IF(Z548="","",Z548)</f>
        <v>39.729999999999997</v>
      </c>
      <c r="AA2036" s="92" t="str">
        <f>IF(AA548="","",AA548)</f>
        <v/>
      </c>
      <c r="AB2036" s="95" t="str">
        <f>IF(AB548="","",AB548)</f>
        <v/>
      </c>
      <c r="AC2036" s="94">
        <f>IF(AC548="","",AC548)</f>
        <v>45382</v>
      </c>
      <c r="AD2036" s="93" t="str">
        <f>IF(AD548="","",AD548)</f>
        <v>U4</v>
      </c>
      <c r="AE2036" s="93" t="str">
        <f>IF(AE548="","",AE548)</f>
        <v>EBC_FORBUSPF_C24F</v>
      </c>
      <c r="AF2036" s="93" t="str">
        <f>IF(AF548="","",AF548)</f>
        <v>For Business vU4 Mar 2024</v>
      </c>
      <c r="AG2036" s="93" t="str">
        <f>IF(AG548="","",AG548)</f>
        <v>Elec For Bus Pre vU4 1yr BKF Mar 2024</v>
      </c>
      <c r="AH2036" s="85" t="str">
        <f>IF(AH548="","",AH548)</f>
        <v>C24F</v>
      </c>
    </row>
    <row r="2037" spans="1:34" s="34" customFormat="1" x14ac:dyDescent="0.25">
      <c r="A2037" s="40" t="str">
        <f t="shared" si="47"/>
        <v>13OffPeakMonthly Variable Direct Debit50000-999991</v>
      </c>
      <c r="B2037" s="86" t="str">
        <f>IF(B549="","",B549)</f>
        <v>Electricity</v>
      </c>
      <c r="C2037" s="85">
        <f>IF(C549="","",C549)</f>
        <v>13</v>
      </c>
      <c r="D2037" s="87">
        <v>3</v>
      </c>
      <c r="E2037" s="85" t="str">
        <f>IF(E549="","",E549)</f>
        <v>OffPeak</v>
      </c>
      <c r="F2037" s="85" t="str">
        <f>IF(F549="","",F549)</f>
        <v/>
      </c>
      <c r="G2037" s="85" t="str">
        <f>IF(G549="","",G549)</f>
        <v/>
      </c>
      <c r="H2037" s="85" t="str">
        <f>IF(H549="","",H549)</f>
        <v>Renewal</v>
      </c>
      <c r="I2037" s="85">
        <f>IF(I549="","",I549)</f>
        <v>12</v>
      </c>
      <c r="J2037" s="88">
        <f>IF(J549="","",J549)</f>
        <v>50000</v>
      </c>
      <c r="K2037" s="88">
        <f>IF(K549="","",K549)</f>
        <v>99999</v>
      </c>
      <c r="L2037" s="89">
        <f>IF(L549="","",L549)</f>
        <v>44901</v>
      </c>
      <c r="M2037" s="89" t="str">
        <f>IF(M549="","",M549)</f>
        <v/>
      </c>
      <c r="N2037" s="89">
        <f>IF(N549="","",N549)</f>
        <v>44901</v>
      </c>
      <c r="O2037" s="89" t="str">
        <f>IF(O549="","",O549)</f>
        <v/>
      </c>
      <c r="P2037" s="85" t="str">
        <f>"Monthly Variable "&amp;IF([1]RATES!P797="","",[1]RATES!P797)</f>
        <v>Monthly Variable Direct Debit</v>
      </c>
      <c r="Q2037" s="90" t="str">
        <f>IF(Q549="","",Q549)</f>
        <v>For Business</v>
      </c>
      <c r="R2037" s="85" t="str">
        <f>IF(R549="","",R549)</f>
        <v>With S/C</v>
      </c>
      <c r="S2037" s="85" t="str">
        <f>IF(S549="","",S549)</f>
        <v>N</v>
      </c>
      <c r="T2037" s="85" t="str">
        <f>IF(T549="","",T549)</f>
        <v/>
      </c>
      <c r="U2037" s="85" t="str">
        <f>IF(U549="","",U549)</f>
        <v/>
      </c>
      <c r="V2037" s="85" t="str">
        <f>IF(V549="","",V549)</f>
        <v/>
      </c>
      <c r="W2037" s="91" t="str">
        <f>IF(W549="","",W549)</f>
        <v/>
      </c>
      <c r="X2037" s="92">
        <f>IF(X549="","",X549)</f>
        <v>10</v>
      </c>
      <c r="Y2037" s="92" t="str">
        <f>IF(Y549="","",Y549)</f>
        <v/>
      </c>
      <c r="Z2037" s="92">
        <f>IF(Z549="","",Z549)</f>
        <v>37.97</v>
      </c>
      <c r="AA2037" s="92" t="str">
        <f>IF(AA549="","",AA549)</f>
        <v/>
      </c>
      <c r="AB2037" s="95" t="str">
        <f>IF(AB549="","",AB549)</f>
        <v/>
      </c>
      <c r="AC2037" s="94">
        <f>IF(AC549="","",AC549)</f>
        <v>45382</v>
      </c>
      <c r="AD2037" s="93" t="str">
        <f>IF(AD549="","",AD549)</f>
        <v>U4</v>
      </c>
      <c r="AE2037" s="93" t="str">
        <f>IF(AE549="","",AE549)</f>
        <v>EBC_FORBUSPF_C24F</v>
      </c>
      <c r="AF2037" s="93" t="str">
        <f>IF(AF549="","",AF549)</f>
        <v>For Business vU4 Mar 2024</v>
      </c>
      <c r="AG2037" s="93" t="str">
        <f>IF(AG549="","",AG549)</f>
        <v>Elec For Bus Pre vU4 1yr BKF Mar 2024</v>
      </c>
      <c r="AH2037" s="85" t="str">
        <f>IF(AH549="","",AH549)</f>
        <v>C24F</v>
      </c>
    </row>
    <row r="2038" spans="1:34" s="34" customFormat="1" x14ac:dyDescent="0.25">
      <c r="A2038" s="40" t="str">
        <f t="shared" si="47"/>
        <v>14OffPeakMonthly Variable Direct Debit50000-999991</v>
      </c>
      <c r="B2038" s="86" t="str">
        <f>IF(B550="","",B550)</f>
        <v>Electricity</v>
      </c>
      <c r="C2038" s="85">
        <f>IF(C550="","",C550)</f>
        <v>14</v>
      </c>
      <c r="D2038" s="87">
        <v>3</v>
      </c>
      <c r="E2038" s="85" t="str">
        <f>IF(E550="","",E550)</f>
        <v>OffPeak</v>
      </c>
      <c r="F2038" s="85" t="str">
        <f>IF(F550="","",F550)</f>
        <v/>
      </c>
      <c r="G2038" s="85" t="str">
        <f>IF(G550="","",G550)</f>
        <v/>
      </c>
      <c r="H2038" s="85" t="str">
        <f>IF(H550="","",H550)</f>
        <v>Renewal</v>
      </c>
      <c r="I2038" s="85">
        <f>IF(I550="","",I550)</f>
        <v>12</v>
      </c>
      <c r="J2038" s="88">
        <f>IF(J550="","",J550)</f>
        <v>50000</v>
      </c>
      <c r="K2038" s="88">
        <f>IF(K550="","",K550)</f>
        <v>99999</v>
      </c>
      <c r="L2038" s="89">
        <f>IF(L550="","",L550)</f>
        <v>44901</v>
      </c>
      <c r="M2038" s="89" t="str">
        <f>IF(M550="","",M550)</f>
        <v/>
      </c>
      <c r="N2038" s="89">
        <f>IF(N550="","",N550)</f>
        <v>44901</v>
      </c>
      <c r="O2038" s="89" t="str">
        <f>IF(O550="","",O550)</f>
        <v/>
      </c>
      <c r="P2038" s="85" t="str">
        <f>"Monthly Variable "&amp;IF([1]RATES!P798="","",[1]RATES!P798)</f>
        <v>Monthly Variable Direct Debit</v>
      </c>
      <c r="Q2038" s="90" t="str">
        <f>IF(Q550="","",Q550)</f>
        <v>For Business</v>
      </c>
      <c r="R2038" s="85" t="str">
        <f>IF(R550="","",R550)</f>
        <v>With S/C</v>
      </c>
      <c r="S2038" s="85" t="str">
        <f>IF(S550="","",S550)</f>
        <v>N</v>
      </c>
      <c r="T2038" s="85" t="str">
        <f>IF(T550="","",T550)</f>
        <v/>
      </c>
      <c r="U2038" s="85" t="str">
        <f>IF(U550="","",U550)</f>
        <v/>
      </c>
      <c r="V2038" s="85" t="str">
        <f>IF(V550="","",V550)</f>
        <v/>
      </c>
      <c r="W2038" s="91" t="str">
        <f>IF(W550="","",W550)</f>
        <v/>
      </c>
      <c r="X2038" s="92">
        <f>IF(X550="","",X550)</f>
        <v>10</v>
      </c>
      <c r="Y2038" s="92" t="str">
        <f>IF(Y550="","",Y550)</f>
        <v/>
      </c>
      <c r="Z2038" s="92">
        <f>IF(Z550="","",Z550)</f>
        <v>43.42</v>
      </c>
      <c r="AA2038" s="92" t="str">
        <f>IF(AA550="","",AA550)</f>
        <v/>
      </c>
      <c r="AB2038" s="95" t="str">
        <f>IF(AB550="","",AB550)</f>
        <v/>
      </c>
      <c r="AC2038" s="94">
        <f>IF(AC550="","",AC550)</f>
        <v>45382</v>
      </c>
      <c r="AD2038" s="93" t="str">
        <f>IF(AD550="","",AD550)</f>
        <v>U4</v>
      </c>
      <c r="AE2038" s="93" t="str">
        <f>IF(AE550="","",AE550)</f>
        <v>EBC_FORBUSPF_C24F</v>
      </c>
      <c r="AF2038" s="93" t="str">
        <f>IF(AF550="","",AF550)</f>
        <v>For Business vU4 Mar 2024</v>
      </c>
      <c r="AG2038" s="93" t="str">
        <f>IF(AG550="","",AG550)</f>
        <v>Elec For Bus Pre vU4 1yr BKF Mar 2024</v>
      </c>
      <c r="AH2038" s="85" t="str">
        <f>IF(AH550="","",AH550)</f>
        <v>C24F</v>
      </c>
    </row>
    <row r="2039" spans="1:34" s="34" customFormat="1" x14ac:dyDescent="0.25">
      <c r="A2039" s="40" t="str">
        <f t="shared" si="47"/>
        <v>15OffPeakMonthly Variable Direct Debit50000-999991</v>
      </c>
      <c r="B2039" s="86" t="str">
        <f>IF(B551="","",B551)</f>
        <v>Electricity</v>
      </c>
      <c r="C2039" s="85">
        <f>IF(C551="","",C551)</f>
        <v>15</v>
      </c>
      <c r="D2039" s="87">
        <v>3</v>
      </c>
      <c r="E2039" s="85" t="str">
        <f>IF(E551="","",E551)</f>
        <v>OffPeak</v>
      </c>
      <c r="F2039" s="85" t="str">
        <f>IF(F551="","",F551)</f>
        <v/>
      </c>
      <c r="G2039" s="85" t="str">
        <f>IF(G551="","",G551)</f>
        <v/>
      </c>
      <c r="H2039" s="85" t="str">
        <f>IF(H551="","",H551)</f>
        <v>Renewal</v>
      </c>
      <c r="I2039" s="85">
        <f>IF(I551="","",I551)</f>
        <v>12</v>
      </c>
      <c r="J2039" s="88">
        <f>IF(J551="","",J551)</f>
        <v>50000</v>
      </c>
      <c r="K2039" s="88">
        <f>IF(K551="","",K551)</f>
        <v>99999</v>
      </c>
      <c r="L2039" s="89">
        <f>IF(L551="","",L551)</f>
        <v>44901</v>
      </c>
      <c r="M2039" s="89" t="str">
        <f>IF(M551="","",M551)</f>
        <v/>
      </c>
      <c r="N2039" s="89">
        <f>IF(N551="","",N551)</f>
        <v>44901</v>
      </c>
      <c r="O2039" s="89" t="str">
        <f>IF(O551="","",O551)</f>
        <v/>
      </c>
      <c r="P2039" s="85" t="str">
        <f>"Monthly Variable "&amp;IF([1]RATES!P799="","",[1]RATES!P799)</f>
        <v>Monthly Variable Direct Debit</v>
      </c>
      <c r="Q2039" s="90" t="str">
        <f>IF(Q551="","",Q551)</f>
        <v>For Business</v>
      </c>
      <c r="R2039" s="85" t="str">
        <f>IF(R551="","",R551)</f>
        <v>With S/C</v>
      </c>
      <c r="S2039" s="85" t="str">
        <f>IF(S551="","",S551)</f>
        <v>N</v>
      </c>
      <c r="T2039" s="85" t="str">
        <f>IF(T551="","",T551)</f>
        <v/>
      </c>
      <c r="U2039" s="85" t="str">
        <f>IF(U551="","",U551)</f>
        <v/>
      </c>
      <c r="V2039" s="85" t="str">
        <f>IF(V551="","",V551)</f>
        <v/>
      </c>
      <c r="W2039" s="91" t="str">
        <f>IF(W551="","",W551)</f>
        <v/>
      </c>
      <c r="X2039" s="92">
        <f>IF(X551="","",X551)</f>
        <v>10</v>
      </c>
      <c r="Y2039" s="92" t="str">
        <f>IF(Y551="","",Y551)</f>
        <v/>
      </c>
      <c r="Z2039" s="92">
        <f>IF(Z551="","",Z551)</f>
        <v>40.6</v>
      </c>
      <c r="AA2039" s="92" t="str">
        <f>IF(AA551="","",AA551)</f>
        <v/>
      </c>
      <c r="AB2039" s="95" t="str">
        <f>IF(AB551="","",AB551)</f>
        <v/>
      </c>
      <c r="AC2039" s="94">
        <f>IF(AC551="","",AC551)</f>
        <v>45382</v>
      </c>
      <c r="AD2039" s="93" t="str">
        <f>IF(AD551="","",AD551)</f>
        <v>U4</v>
      </c>
      <c r="AE2039" s="93" t="str">
        <f>IF(AE551="","",AE551)</f>
        <v>EBC_FORBUSPF_C24F</v>
      </c>
      <c r="AF2039" s="93" t="str">
        <f>IF(AF551="","",AF551)</f>
        <v>For Business vU4 Mar 2024</v>
      </c>
      <c r="AG2039" s="93" t="str">
        <f>IF(AG551="","",AG551)</f>
        <v>Elec For Bus Pre vU4 1yr BKF Mar 2024</v>
      </c>
      <c r="AH2039" s="85" t="str">
        <f>IF(AH551="","",AH551)</f>
        <v>C24F</v>
      </c>
    </row>
    <row r="2040" spans="1:34" s="34" customFormat="1" x14ac:dyDescent="0.25">
      <c r="A2040" s="40" t="str">
        <f t="shared" si="47"/>
        <v>16OffPeakMonthly Variable Direct Debit50000-999991</v>
      </c>
      <c r="B2040" s="86" t="str">
        <f>IF(B552="","",B552)</f>
        <v>Electricity</v>
      </c>
      <c r="C2040" s="85">
        <f>IF(C552="","",C552)</f>
        <v>16</v>
      </c>
      <c r="D2040" s="87">
        <v>3</v>
      </c>
      <c r="E2040" s="85" t="str">
        <f>IF(E552="","",E552)</f>
        <v>OffPeak</v>
      </c>
      <c r="F2040" s="85" t="str">
        <f>IF(F552="","",F552)</f>
        <v/>
      </c>
      <c r="G2040" s="85" t="str">
        <f>IF(G552="","",G552)</f>
        <v/>
      </c>
      <c r="H2040" s="85" t="str">
        <f>IF(H552="","",H552)</f>
        <v>Renewal</v>
      </c>
      <c r="I2040" s="85">
        <f>IF(I552="","",I552)</f>
        <v>12</v>
      </c>
      <c r="J2040" s="88">
        <f>IF(J552="","",J552)</f>
        <v>50000</v>
      </c>
      <c r="K2040" s="88">
        <f>IF(K552="","",K552)</f>
        <v>99999</v>
      </c>
      <c r="L2040" s="89">
        <f>IF(L552="","",L552)</f>
        <v>44901</v>
      </c>
      <c r="M2040" s="89" t="str">
        <f>IF(M552="","",M552)</f>
        <v/>
      </c>
      <c r="N2040" s="89">
        <f>IF(N552="","",N552)</f>
        <v>44901</v>
      </c>
      <c r="O2040" s="89" t="str">
        <f>IF(O552="","",O552)</f>
        <v/>
      </c>
      <c r="P2040" s="85" t="str">
        <f>"Monthly Variable "&amp;IF([1]RATES!P800="","",[1]RATES!P800)</f>
        <v>Monthly Variable Direct Debit</v>
      </c>
      <c r="Q2040" s="90" t="str">
        <f>IF(Q552="","",Q552)</f>
        <v>For Business</v>
      </c>
      <c r="R2040" s="85" t="str">
        <f>IF(R552="","",R552)</f>
        <v>With S/C</v>
      </c>
      <c r="S2040" s="85" t="str">
        <f>IF(S552="","",S552)</f>
        <v>N</v>
      </c>
      <c r="T2040" s="85" t="str">
        <f>IF(T552="","",T552)</f>
        <v/>
      </c>
      <c r="U2040" s="85" t="str">
        <f>IF(U552="","",U552)</f>
        <v/>
      </c>
      <c r="V2040" s="85" t="str">
        <f>IF(V552="","",V552)</f>
        <v/>
      </c>
      <c r="W2040" s="91" t="str">
        <f>IF(W552="","",W552)</f>
        <v/>
      </c>
      <c r="X2040" s="92">
        <f>IF(X552="","",X552)</f>
        <v>10</v>
      </c>
      <c r="Y2040" s="92" t="str">
        <f>IF(Y552="","",Y552)</f>
        <v/>
      </c>
      <c r="Z2040" s="92">
        <f>IF(Z552="","",Z552)</f>
        <v>42.32</v>
      </c>
      <c r="AA2040" s="92" t="str">
        <f>IF(AA552="","",AA552)</f>
        <v/>
      </c>
      <c r="AB2040" s="95" t="str">
        <f>IF(AB552="","",AB552)</f>
        <v/>
      </c>
      <c r="AC2040" s="94">
        <f>IF(AC552="","",AC552)</f>
        <v>45382</v>
      </c>
      <c r="AD2040" s="93" t="str">
        <f>IF(AD552="","",AD552)</f>
        <v>U4</v>
      </c>
      <c r="AE2040" s="93" t="str">
        <f>IF(AE552="","",AE552)</f>
        <v>EBC_FORBUSPF_C24F</v>
      </c>
      <c r="AF2040" s="93" t="str">
        <f>IF(AF552="","",AF552)</f>
        <v>For Business vU4 Mar 2024</v>
      </c>
      <c r="AG2040" s="93" t="str">
        <f>IF(AG552="","",AG552)</f>
        <v>Elec For Bus Pre vU4 1yr BKF Mar 2024</v>
      </c>
      <c r="AH2040" s="85" t="str">
        <f>IF(AH552="","",AH552)</f>
        <v>C24F</v>
      </c>
    </row>
    <row r="2041" spans="1:34" s="34" customFormat="1" x14ac:dyDescent="0.25">
      <c r="A2041" s="40" t="str">
        <f t="shared" si="47"/>
        <v>17OffPeakMonthly Variable Direct Debit50000-999991</v>
      </c>
      <c r="B2041" s="86" t="str">
        <f>IF(B553="","",B553)</f>
        <v>Electricity</v>
      </c>
      <c r="C2041" s="85">
        <f>IF(C553="","",C553)</f>
        <v>17</v>
      </c>
      <c r="D2041" s="87">
        <v>3</v>
      </c>
      <c r="E2041" s="85" t="str">
        <f>IF(E553="","",E553)</f>
        <v>OffPeak</v>
      </c>
      <c r="F2041" s="85" t="str">
        <f>IF(F553="","",F553)</f>
        <v/>
      </c>
      <c r="G2041" s="85" t="str">
        <f>IF(G553="","",G553)</f>
        <v/>
      </c>
      <c r="H2041" s="85" t="str">
        <f>IF(H553="","",H553)</f>
        <v>Renewal</v>
      </c>
      <c r="I2041" s="85">
        <f>IF(I553="","",I553)</f>
        <v>12</v>
      </c>
      <c r="J2041" s="88">
        <f>IF(J553="","",J553)</f>
        <v>50000</v>
      </c>
      <c r="K2041" s="88">
        <f>IF(K553="","",K553)</f>
        <v>99999</v>
      </c>
      <c r="L2041" s="89">
        <f>IF(L553="","",L553)</f>
        <v>44901</v>
      </c>
      <c r="M2041" s="89" t="str">
        <f>IF(M553="","",M553)</f>
        <v/>
      </c>
      <c r="N2041" s="89">
        <f>IF(N553="","",N553)</f>
        <v>44901</v>
      </c>
      <c r="O2041" s="89" t="str">
        <f>IF(O553="","",O553)</f>
        <v/>
      </c>
      <c r="P2041" s="85" t="str">
        <f>"Monthly Variable "&amp;IF([1]RATES!P801="","",[1]RATES!P801)</f>
        <v>Monthly Variable Direct Debit</v>
      </c>
      <c r="Q2041" s="90" t="str">
        <f>IF(Q553="","",Q553)</f>
        <v>For Business</v>
      </c>
      <c r="R2041" s="85" t="str">
        <f>IF(R553="","",R553)</f>
        <v>With S/C</v>
      </c>
      <c r="S2041" s="85" t="str">
        <f>IF(S553="","",S553)</f>
        <v>N</v>
      </c>
      <c r="T2041" s="85" t="str">
        <f>IF(T553="","",T553)</f>
        <v/>
      </c>
      <c r="U2041" s="85" t="str">
        <f>IF(U553="","",U553)</f>
        <v/>
      </c>
      <c r="V2041" s="85" t="str">
        <f>IF(V553="","",V553)</f>
        <v/>
      </c>
      <c r="W2041" s="91" t="str">
        <f>IF(W553="","",W553)</f>
        <v/>
      </c>
      <c r="X2041" s="92">
        <f>IF(X553="","",X553)</f>
        <v>10</v>
      </c>
      <c r="Y2041" s="92" t="str">
        <f>IF(Y553="","",Y553)</f>
        <v/>
      </c>
      <c r="Z2041" s="92">
        <f>IF(Z553="","",Z553)</f>
        <v>40.880000000000003</v>
      </c>
      <c r="AA2041" s="92" t="str">
        <f>IF(AA553="","",AA553)</f>
        <v/>
      </c>
      <c r="AB2041" s="95" t="str">
        <f>IF(AB553="","",AB553)</f>
        <v/>
      </c>
      <c r="AC2041" s="94">
        <f>IF(AC553="","",AC553)</f>
        <v>45382</v>
      </c>
      <c r="AD2041" s="93" t="str">
        <f>IF(AD553="","",AD553)</f>
        <v>U4</v>
      </c>
      <c r="AE2041" s="93" t="str">
        <f>IF(AE553="","",AE553)</f>
        <v>EBC_FORBUSPF_C24F</v>
      </c>
      <c r="AF2041" s="93" t="str">
        <f>IF(AF553="","",AF553)</f>
        <v>For Business vU4 Mar 2024</v>
      </c>
      <c r="AG2041" s="93" t="str">
        <f>IF(AG553="","",AG553)</f>
        <v>Elec For Bus Pre vU4 1yr BKF Mar 2024</v>
      </c>
      <c r="AH2041" s="85" t="str">
        <f>IF(AH553="","",AH553)</f>
        <v>C24F</v>
      </c>
    </row>
    <row r="2042" spans="1:34" s="34" customFormat="1" x14ac:dyDescent="0.25">
      <c r="A2042" s="40" t="str">
        <f t="shared" si="47"/>
        <v>18OffPeakMonthly Variable Direct Debit50000-999991</v>
      </c>
      <c r="B2042" s="86" t="str">
        <f>IF(B554="","",B554)</f>
        <v>Electricity</v>
      </c>
      <c r="C2042" s="85">
        <f>IF(C554="","",C554)</f>
        <v>18</v>
      </c>
      <c r="D2042" s="87">
        <v>3</v>
      </c>
      <c r="E2042" s="85" t="str">
        <f>IF(E554="","",E554)</f>
        <v>OffPeak</v>
      </c>
      <c r="F2042" s="85" t="str">
        <f>IF(F554="","",F554)</f>
        <v/>
      </c>
      <c r="G2042" s="85" t="str">
        <f>IF(G554="","",G554)</f>
        <v/>
      </c>
      <c r="H2042" s="85" t="str">
        <f>IF(H554="","",H554)</f>
        <v>Renewal</v>
      </c>
      <c r="I2042" s="85">
        <f>IF(I554="","",I554)</f>
        <v>12</v>
      </c>
      <c r="J2042" s="88">
        <f>IF(J554="","",J554)</f>
        <v>50000</v>
      </c>
      <c r="K2042" s="88">
        <f>IF(K554="","",K554)</f>
        <v>99999</v>
      </c>
      <c r="L2042" s="89">
        <f>IF(L554="","",L554)</f>
        <v>44901</v>
      </c>
      <c r="M2042" s="89" t="str">
        <f>IF(M554="","",M554)</f>
        <v/>
      </c>
      <c r="N2042" s="89">
        <f>IF(N554="","",N554)</f>
        <v>44901</v>
      </c>
      <c r="O2042" s="89" t="str">
        <f>IF(O554="","",O554)</f>
        <v/>
      </c>
      <c r="P2042" s="85" t="str">
        <f>"Monthly Variable "&amp;IF([1]RATES!P802="","",[1]RATES!P802)</f>
        <v>Monthly Variable Direct Debit</v>
      </c>
      <c r="Q2042" s="90" t="str">
        <f>IF(Q554="","",Q554)</f>
        <v>For Business</v>
      </c>
      <c r="R2042" s="85" t="str">
        <f>IF(R554="","",R554)</f>
        <v>With S/C</v>
      </c>
      <c r="S2042" s="85" t="str">
        <f>IF(S554="","",S554)</f>
        <v>N</v>
      </c>
      <c r="T2042" s="85" t="str">
        <f>IF(T554="","",T554)</f>
        <v/>
      </c>
      <c r="U2042" s="85" t="str">
        <f>IF(U554="","",U554)</f>
        <v/>
      </c>
      <c r="V2042" s="85" t="str">
        <f>IF(V554="","",V554)</f>
        <v/>
      </c>
      <c r="W2042" s="91" t="str">
        <f>IF(W554="","",W554)</f>
        <v/>
      </c>
      <c r="X2042" s="92">
        <f>IF(X554="","",X554)</f>
        <v>10</v>
      </c>
      <c r="Y2042" s="92" t="str">
        <f>IF(Y554="","",Y554)</f>
        <v/>
      </c>
      <c r="Z2042" s="92">
        <f>IF(Z554="","",Z554)</f>
        <v>39.92</v>
      </c>
      <c r="AA2042" s="92" t="str">
        <f>IF(AA554="","",AA554)</f>
        <v/>
      </c>
      <c r="AB2042" s="95" t="str">
        <f>IF(AB554="","",AB554)</f>
        <v/>
      </c>
      <c r="AC2042" s="94">
        <f>IF(AC554="","",AC554)</f>
        <v>45382</v>
      </c>
      <c r="AD2042" s="93" t="str">
        <f>IF(AD554="","",AD554)</f>
        <v>U4</v>
      </c>
      <c r="AE2042" s="93" t="str">
        <f>IF(AE554="","",AE554)</f>
        <v>EBC_FORBUSPF_C24F</v>
      </c>
      <c r="AF2042" s="93" t="str">
        <f>IF(AF554="","",AF554)</f>
        <v>For Business vU4 Mar 2024</v>
      </c>
      <c r="AG2042" s="93" t="str">
        <f>IF(AG554="","",AG554)</f>
        <v>Elec For Bus Pre vU4 1yr BKF Mar 2024</v>
      </c>
      <c r="AH2042" s="85" t="str">
        <f>IF(AH554="","",AH554)</f>
        <v>C24F</v>
      </c>
    </row>
    <row r="2043" spans="1:34" s="34" customFormat="1" x14ac:dyDescent="0.25">
      <c r="A2043" s="40" t="str">
        <f t="shared" si="47"/>
        <v>19OffPeakMonthly Variable Direct Debit50000-999991</v>
      </c>
      <c r="B2043" s="86" t="str">
        <f>IF(B555="","",B555)</f>
        <v>Electricity</v>
      </c>
      <c r="C2043" s="85">
        <f>IF(C555="","",C555)</f>
        <v>19</v>
      </c>
      <c r="D2043" s="87">
        <v>3</v>
      </c>
      <c r="E2043" s="85" t="str">
        <f>IF(E555="","",E555)</f>
        <v>OffPeak</v>
      </c>
      <c r="F2043" s="85" t="str">
        <f>IF(F555="","",F555)</f>
        <v/>
      </c>
      <c r="G2043" s="85" t="str">
        <f>IF(G555="","",G555)</f>
        <v/>
      </c>
      <c r="H2043" s="85" t="str">
        <f>IF(H555="","",H555)</f>
        <v>Renewal</v>
      </c>
      <c r="I2043" s="85">
        <f>IF(I555="","",I555)</f>
        <v>12</v>
      </c>
      <c r="J2043" s="88">
        <f>IF(J555="","",J555)</f>
        <v>50000</v>
      </c>
      <c r="K2043" s="88">
        <f>IF(K555="","",K555)</f>
        <v>99999</v>
      </c>
      <c r="L2043" s="89">
        <f>IF(L555="","",L555)</f>
        <v>44901</v>
      </c>
      <c r="M2043" s="89" t="str">
        <f>IF(M555="","",M555)</f>
        <v/>
      </c>
      <c r="N2043" s="89">
        <f>IF(N555="","",N555)</f>
        <v>44901</v>
      </c>
      <c r="O2043" s="89" t="str">
        <f>IF(O555="","",O555)</f>
        <v/>
      </c>
      <c r="P2043" s="85" t="str">
        <f>"Monthly Variable "&amp;IF([1]RATES!P803="","",[1]RATES!P803)</f>
        <v>Monthly Variable Direct Debit</v>
      </c>
      <c r="Q2043" s="90" t="str">
        <f>IF(Q555="","",Q555)</f>
        <v>For Business</v>
      </c>
      <c r="R2043" s="85" t="str">
        <f>IF(R555="","",R555)</f>
        <v>With S/C</v>
      </c>
      <c r="S2043" s="85" t="str">
        <f>IF(S555="","",S555)</f>
        <v>N</v>
      </c>
      <c r="T2043" s="85" t="str">
        <f>IF(T555="","",T555)</f>
        <v/>
      </c>
      <c r="U2043" s="85" t="str">
        <f>IF(U555="","",U555)</f>
        <v/>
      </c>
      <c r="V2043" s="85" t="str">
        <f>IF(V555="","",V555)</f>
        <v/>
      </c>
      <c r="W2043" s="91" t="str">
        <f>IF(W555="","",W555)</f>
        <v/>
      </c>
      <c r="X2043" s="92">
        <f>IF(X555="","",X555)</f>
        <v>10</v>
      </c>
      <c r="Y2043" s="92" t="str">
        <f>IF(Y555="","",Y555)</f>
        <v/>
      </c>
      <c r="Z2043" s="92">
        <f>IF(Z555="","",Z555)</f>
        <v>42.33</v>
      </c>
      <c r="AA2043" s="92" t="str">
        <f>IF(AA555="","",AA555)</f>
        <v/>
      </c>
      <c r="AB2043" s="95" t="str">
        <f>IF(AB555="","",AB555)</f>
        <v/>
      </c>
      <c r="AC2043" s="94">
        <f>IF(AC555="","",AC555)</f>
        <v>45382</v>
      </c>
      <c r="AD2043" s="93" t="str">
        <f>IF(AD555="","",AD555)</f>
        <v>U4</v>
      </c>
      <c r="AE2043" s="93" t="str">
        <f>IF(AE555="","",AE555)</f>
        <v>EBC_FORBUSPF_C24F</v>
      </c>
      <c r="AF2043" s="93" t="str">
        <f>IF(AF555="","",AF555)</f>
        <v>For Business vU4 Mar 2024</v>
      </c>
      <c r="AG2043" s="93" t="str">
        <f>IF(AG555="","",AG555)</f>
        <v>Elec For Bus Pre vU4 1yr BKF Mar 2024</v>
      </c>
      <c r="AH2043" s="85" t="str">
        <f>IF(AH555="","",AH555)</f>
        <v>C24F</v>
      </c>
    </row>
    <row r="2044" spans="1:34" s="34" customFormat="1" x14ac:dyDescent="0.25">
      <c r="A2044" s="40" t="str">
        <f t="shared" si="47"/>
        <v>20OffPeakMonthly Variable Direct Debit50000-999991</v>
      </c>
      <c r="B2044" s="86" t="str">
        <f>IF(B556="","",B556)</f>
        <v>Electricity</v>
      </c>
      <c r="C2044" s="85">
        <f>IF(C556="","",C556)</f>
        <v>20</v>
      </c>
      <c r="D2044" s="87">
        <v>3</v>
      </c>
      <c r="E2044" s="85" t="str">
        <f>IF(E556="","",E556)</f>
        <v>OffPeak</v>
      </c>
      <c r="F2044" s="85" t="str">
        <f>IF(F556="","",F556)</f>
        <v/>
      </c>
      <c r="G2044" s="85" t="str">
        <f>IF(G556="","",G556)</f>
        <v/>
      </c>
      <c r="H2044" s="85" t="str">
        <f>IF(H556="","",H556)</f>
        <v>Renewal</v>
      </c>
      <c r="I2044" s="85">
        <f>IF(I556="","",I556)</f>
        <v>12</v>
      </c>
      <c r="J2044" s="88">
        <f>IF(J556="","",J556)</f>
        <v>50000</v>
      </c>
      <c r="K2044" s="88">
        <f>IF(K556="","",K556)</f>
        <v>99999</v>
      </c>
      <c r="L2044" s="89">
        <f>IF(L556="","",L556)</f>
        <v>44901</v>
      </c>
      <c r="M2044" s="89" t="str">
        <f>IF(M556="","",M556)</f>
        <v/>
      </c>
      <c r="N2044" s="89">
        <f>IF(N556="","",N556)</f>
        <v>44901</v>
      </c>
      <c r="O2044" s="89" t="str">
        <f>IF(O556="","",O556)</f>
        <v/>
      </c>
      <c r="P2044" s="85" t="str">
        <f>"Monthly Variable "&amp;IF([1]RATES!P804="","",[1]RATES!P804)</f>
        <v>Monthly Variable Direct Debit</v>
      </c>
      <c r="Q2044" s="90" t="str">
        <f>IF(Q556="","",Q556)</f>
        <v>For Business</v>
      </c>
      <c r="R2044" s="85" t="str">
        <f>IF(R556="","",R556)</f>
        <v>With S/C</v>
      </c>
      <c r="S2044" s="85" t="str">
        <f>IF(S556="","",S556)</f>
        <v>N</v>
      </c>
      <c r="T2044" s="85" t="str">
        <f>IF(T556="","",T556)</f>
        <v/>
      </c>
      <c r="U2044" s="85" t="str">
        <f>IF(U556="","",U556)</f>
        <v/>
      </c>
      <c r="V2044" s="85" t="str">
        <f>IF(V556="","",V556)</f>
        <v/>
      </c>
      <c r="W2044" s="91" t="str">
        <f>IF(W556="","",W556)</f>
        <v/>
      </c>
      <c r="X2044" s="92">
        <f>IF(X556="","",X556)</f>
        <v>10</v>
      </c>
      <c r="Y2044" s="92" t="str">
        <f>IF(Y556="","",Y556)</f>
        <v/>
      </c>
      <c r="Z2044" s="92">
        <f>IF(Z556="","",Z556)</f>
        <v>39.32</v>
      </c>
      <c r="AA2044" s="92" t="str">
        <f>IF(AA556="","",AA556)</f>
        <v/>
      </c>
      <c r="AB2044" s="95" t="str">
        <f>IF(AB556="","",AB556)</f>
        <v/>
      </c>
      <c r="AC2044" s="94">
        <f>IF(AC556="","",AC556)</f>
        <v>45382</v>
      </c>
      <c r="AD2044" s="93" t="str">
        <f>IF(AD556="","",AD556)</f>
        <v>U4</v>
      </c>
      <c r="AE2044" s="93" t="str">
        <f>IF(AE556="","",AE556)</f>
        <v>EBC_FORBUSPF_C24F</v>
      </c>
      <c r="AF2044" s="93" t="str">
        <f>IF(AF556="","",AF556)</f>
        <v>For Business vU4 Mar 2024</v>
      </c>
      <c r="AG2044" s="93" t="str">
        <f>IF(AG556="","",AG556)</f>
        <v>Elec For Bus Pre vU4 1yr BKF Mar 2024</v>
      </c>
      <c r="AH2044" s="85" t="str">
        <f>IF(AH556="","",AH556)</f>
        <v>C24F</v>
      </c>
    </row>
    <row r="2045" spans="1:34" s="34" customFormat="1" x14ac:dyDescent="0.25">
      <c r="A2045" s="40" t="str">
        <f t="shared" si="47"/>
        <v>21OffPeakMonthly Variable Direct Debit50000-999991</v>
      </c>
      <c r="B2045" s="86" t="str">
        <f>IF(B557="","",B557)</f>
        <v>Electricity</v>
      </c>
      <c r="C2045" s="85">
        <f>IF(C557="","",C557)</f>
        <v>21</v>
      </c>
      <c r="D2045" s="87">
        <v>3</v>
      </c>
      <c r="E2045" s="85" t="str">
        <f>IF(E557="","",E557)</f>
        <v>OffPeak</v>
      </c>
      <c r="F2045" s="85" t="str">
        <f>IF(F557="","",F557)</f>
        <v/>
      </c>
      <c r="G2045" s="85" t="str">
        <f>IF(G557="","",G557)</f>
        <v/>
      </c>
      <c r="H2045" s="85" t="str">
        <f>IF(H557="","",H557)</f>
        <v>Renewal</v>
      </c>
      <c r="I2045" s="85">
        <f>IF(I557="","",I557)</f>
        <v>12</v>
      </c>
      <c r="J2045" s="88">
        <f>IF(J557="","",J557)</f>
        <v>50000</v>
      </c>
      <c r="K2045" s="88">
        <f>IF(K557="","",K557)</f>
        <v>99999</v>
      </c>
      <c r="L2045" s="89">
        <f>IF(L557="","",L557)</f>
        <v>44901</v>
      </c>
      <c r="M2045" s="89" t="str">
        <f>IF(M557="","",M557)</f>
        <v/>
      </c>
      <c r="N2045" s="89">
        <f>IF(N557="","",N557)</f>
        <v>44901</v>
      </c>
      <c r="O2045" s="89" t="str">
        <f>IF(O557="","",O557)</f>
        <v/>
      </c>
      <c r="P2045" s="85" t="str">
        <f>"Monthly Variable "&amp;IF([1]RATES!P805="","",[1]RATES!P805)</f>
        <v>Monthly Variable Direct Debit</v>
      </c>
      <c r="Q2045" s="90" t="str">
        <f>IF(Q557="","",Q557)</f>
        <v>For Business</v>
      </c>
      <c r="R2045" s="85" t="str">
        <f>IF(R557="","",R557)</f>
        <v>With S/C</v>
      </c>
      <c r="S2045" s="85" t="str">
        <f>IF(S557="","",S557)</f>
        <v>N</v>
      </c>
      <c r="T2045" s="85" t="str">
        <f>IF(T557="","",T557)</f>
        <v/>
      </c>
      <c r="U2045" s="85" t="str">
        <f>IF(U557="","",U557)</f>
        <v/>
      </c>
      <c r="V2045" s="85" t="str">
        <f>IF(V557="","",V557)</f>
        <v/>
      </c>
      <c r="W2045" s="91" t="str">
        <f>IF(W557="","",W557)</f>
        <v/>
      </c>
      <c r="X2045" s="92">
        <f>IF(X557="","",X557)</f>
        <v>10</v>
      </c>
      <c r="Y2045" s="92" t="str">
        <f>IF(Y557="","",Y557)</f>
        <v/>
      </c>
      <c r="Z2045" s="92">
        <f>IF(Z557="","",Z557)</f>
        <v>41.47</v>
      </c>
      <c r="AA2045" s="92" t="str">
        <f>IF(AA557="","",AA557)</f>
        <v/>
      </c>
      <c r="AB2045" s="95" t="str">
        <f>IF(AB557="","",AB557)</f>
        <v/>
      </c>
      <c r="AC2045" s="94">
        <f>IF(AC557="","",AC557)</f>
        <v>45382</v>
      </c>
      <c r="AD2045" s="93" t="str">
        <f>IF(AD557="","",AD557)</f>
        <v>U4</v>
      </c>
      <c r="AE2045" s="93" t="str">
        <f>IF(AE557="","",AE557)</f>
        <v>EBC_FORBUSPF_C24F</v>
      </c>
      <c r="AF2045" s="93" t="str">
        <f>IF(AF557="","",AF557)</f>
        <v>For Business vU4 Mar 2024</v>
      </c>
      <c r="AG2045" s="93" t="str">
        <f>IF(AG557="","",AG557)</f>
        <v>Elec For Bus Pre vU4 1yr BKF Mar 2024</v>
      </c>
      <c r="AH2045" s="85" t="str">
        <f>IF(AH557="","",AH557)</f>
        <v>C24F</v>
      </c>
    </row>
    <row r="2046" spans="1:34" s="34" customFormat="1" x14ac:dyDescent="0.25">
      <c r="A2046" s="40" t="str">
        <f t="shared" si="47"/>
        <v>22OffPeakMonthly Variable Direct Debit50000-999991</v>
      </c>
      <c r="B2046" s="86" t="str">
        <f>IF(B558="","",B558)</f>
        <v>Electricity</v>
      </c>
      <c r="C2046" s="85">
        <f>IF(C558="","",C558)</f>
        <v>22</v>
      </c>
      <c r="D2046" s="87">
        <v>3</v>
      </c>
      <c r="E2046" s="85" t="str">
        <f>IF(E558="","",E558)</f>
        <v>OffPeak</v>
      </c>
      <c r="F2046" s="85" t="str">
        <f>IF(F558="","",F558)</f>
        <v/>
      </c>
      <c r="G2046" s="85" t="str">
        <f>IF(G558="","",G558)</f>
        <v/>
      </c>
      <c r="H2046" s="85" t="str">
        <f>IF(H558="","",H558)</f>
        <v>Renewal</v>
      </c>
      <c r="I2046" s="85">
        <f>IF(I558="","",I558)</f>
        <v>12</v>
      </c>
      <c r="J2046" s="88">
        <f>IF(J558="","",J558)</f>
        <v>50000</v>
      </c>
      <c r="K2046" s="88">
        <f>IF(K558="","",K558)</f>
        <v>99999</v>
      </c>
      <c r="L2046" s="89">
        <f>IF(L558="","",L558)</f>
        <v>44901</v>
      </c>
      <c r="M2046" s="89" t="str">
        <f>IF(M558="","",M558)</f>
        <v/>
      </c>
      <c r="N2046" s="89">
        <f>IF(N558="","",N558)</f>
        <v>44901</v>
      </c>
      <c r="O2046" s="89" t="str">
        <f>IF(O558="","",O558)</f>
        <v/>
      </c>
      <c r="P2046" s="85" t="str">
        <f>"Monthly Variable "&amp;IF([1]RATES!P806="","",[1]RATES!P806)</f>
        <v>Monthly Variable Direct Debit</v>
      </c>
      <c r="Q2046" s="90" t="str">
        <f>IF(Q558="","",Q558)</f>
        <v>For Business</v>
      </c>
      <c r="R2046" s="85" t="str">
        <f>IF(R558="","",R558)</f>
        <v>With S/C</v>
      </c>
      <c r="S2046" s="85" t="str">
        <f>IF(S558="","",S558)</f>
        <v>N</v>
      </c>
      <c r="T2046" s="85" t="str">
        <f>IF(T558="","",T558)</f>
        <v/>
      </c>
      <c r="U2046" s="85" t="str">
        <f>IF(U558="","",U558)</f>
        <v/>
      </c>
      <c r="V2046" s="85" t="str">
        <f>IF(V558="","",V558)</f>
        <v/>
      </c>
      <c r="W2046" s="91" t="str">
        <f>IF(W558="","",W558)</f>
        <v/>
      </c>
      <c r="X2046" s="92">
        <f>IF(X558="","",X558)</f>
        <v>10</v>
      </c>
      <c r="Y2046" s="92" t="str">
        <f>IF(Y558="","",Y558)</f>
        <v/>
      </c>
      <c r="Z2046" s="92">
        <f>IF(Z558="","",Z558)</f>
        <v>38.58</v>
      </c>
      <c r="AA2046" s="92" t="str">
        <f>IF(AA558="","",AA558)</f>
        <v/>
      </c>
      <c r="AB2046" s="95" t="str">
        <f>IF(AB558="","",AB558)</f>
        <v/>
      </c>
      <c r="AC2046" s="94">
        <f>IF(AC558="","",AC558)</f>
        <v>45382</v>
      </c>
      <c r="AD2046" s="93" t="str">
        <f>IF(AD558="","",AD558)</f>
        <v>U4</v>
      </c>
      <c r="AE2046" s="93" t="str">
        <f>IF(AE558="","",AE558)</f>
        <v>EBC_FORBUSPF_C24F</v>
      </c>
      <c r="AF2046" s="93" t="str">
        <f>IF(AF558="","",AF558)</f>
        <v>For Business vU4 Mar 2024</v>
      </c>
      <c r="AG2046" s="93" t="str">
        <f>IF(AG558="","",AG558)</f>
        <v>Elec For Bus Pre vU4 1yr BKF Mar 2024</v>
      </c>
      <c r="AH2046" s="85" t="str">
        <f>IF(AH558="","",AH558)</f>
        <v>C24F</v>
      </c>
    </row>
    <row r="2047" spans="1:34" s="34" customFormat="1" x14ac:dyDescent="0.25">
      <c r="A2047" s="40" t="str">
        <f t="shared" si="47"/>
        <v>23OffPeakMonthly Variable Direct Debit50000-999991</v>
      </c>
      <c r="B2047" s="86" t="str">
        <f>IF(B559="","",B559)</f>
        <v>Electricity</v>
      </c>
      <c r="C2047" s="85">
        <f>IF(C559="","",C559)</f>
        <v>23</v>
      </c>
      <c r="D2047" s="87">
        <v>3</v>
      </c>
      <c r="E2047" s="85" t="str">
        <f>IF(E559="","",E559)</f>
        <v>OffPeak</v>
      </c>
      <c r="F2047" s="85" t="str">
        <f>IF(F559="","",F559)</f>
        <v/>
      </c>
      <c r="G2047" s="85" t="str">
        <f>IF(G559="","",G559)</f>
        <v/>
      </c>
      <c r="H2047" s="85" t="str">
        <f>IF(H559="","",H559)</f>
        <v>Renewal</v>
      </c>
      <c r="I2047" s="85">
        <f>IF(I559="","",I559)</f>
        <v>12</v>
      </c>
      <c r="J2047" s="88">
        <f>IF(J559="","",J559)</f>
        <v>50000</v>
      </c>
      <c r="K2047" s="88">
        <f>IF(K559="","",K559)</f>
        <v>99999</v>
      </c>
      <c r="L2047" s="89">
        <f>IF(L559="","",L559)</f>
        <v>44901</v>
      </c>
      <c r="M2047" s="89" t="str">
        <f>IF(M559="","",M559)</f>
        <v/>
      </c>
      <c r="N2047" s="89">
        <f>IF(N559="","",N559)</f>
        <v>44901</v>
      </c>
      <c r="O2047" s="89" t="str">
        <f>IF(O559="","",O559)</f>
        <v/>
      </c>
      <c r="P2047" s="85" t="str">
        <f>"Monthly Variable "&amp;IF([1]RATES!P807="","",[1]RATES!P807)</f>
        <v>Monthly Variable Direct Debit</v>
      </c>
      <c r="Q2047" s="90" t="str">
        <f>IF(Q559="","",Q559)</f>
        <v>For Business</v>
      </c>
      <c r="R2047" s="85" t="str">
        <f>IF(R559="","",R559)</f>
        <v>With S/C</v>
      </c>
      <c r="S2047" s="85" t="str">
        <f>IF(S559="","",S559)</f>
        <v>N</v>
      </c>
      <c r="T2047" s="85" t="str">
        <f>IF(T559="","",T559)</f>
        <v/>
      </c>
      <c r="U2047" s="85" t="str">
        <f>IF(U559="","",U559)</f>
        <v/>
      </c>
      <c r="V2047" s="85" t="str">
        <f>IF(V559="","",V559)</f>
        <v/>
      </c>
      <c r="W2047" s="91" t="str">
        <f>IF(W559="","",W559)</f>
        <v/>
      </c>
      <c r="X2047" s="92">
        <f>IF(X559="","",X559)</f>
        <v>10</v>
      </c>
      <c r="Y2047" s="92" t="str">
        <f>IF(Y559="","",Y559)</f>
        <v/>
      </c>
      <c r="Z2047" s="92">
        <f>IF(Z559="","",Z559)</f>
        <v>37.81</v>
      </c>
      <c r="AA2047" s="92" t="str">
        <f>IF(AA559="","",AA559)</f>
        <v/>
      </c>
      <c r="AB2047" s="95" t="str">
        <f>IF(AB559="","",AB559)</f>
        <v/>
      </c>
      <c r="AC2047" s="94">
        <f>IF(AC559="","",AC559)</f>
        <v>45382</v>
      </c>
      <c r="AD2047" s="93" t="str">
        <f>IF(AD559="","",AD559)</f>
        <v>U4</v>
      </c>
      <c r="AE2047" s="93" t="str">
        <f>IF(AE559="","",AE559)</f>
        <v>EBC_FORBUSPF_C24F</v>
      </c>
      <c r="AF2047" s="93" t="str">
        <f>IF(AF559="","",AF559)</f>
        <v>For Business vU4 Mar 2024</v>
      </c>
      <c r="AG2047" s="93" t="str">
        <f>IF(AG559="","",AG559)</f>
        <v>Elec For Bus Pre vU4 1yr BKF Mar 2024</v>
      </c>
      <c r="AH2047" s="85" t="str">
        <f>IF(AH559="","",AH559)</f>
        <v>C24F</v>
      </c>
    </row>
    <row r="2048" spans="1:34" s="34" customFormat="1" x14ac:dyDescent="0.25">
      <c r="A2048" s="40" t="str">
        <f t="shared" si="47"/>
        <v>10StandardMonthly Variable Direct Debit50000-999992</v>
      </c>
      <c r="B2048" s="86" t="str">
        <f>IF(B560="","",B560)</f>
        <v>Electricity</v>
      </c>
      <c r="C2048" s="85">
        <f>IF(C560="","",C560)</f>
        <v>10</v>
      </c>
      <c r="D2048" s="87">
        <v>3</v>
      </c>
      <c r="E2048" s="85" t="str">
        <f>IF(E560="","",E560)</f>
        <v>Standard</v>
      </c>
      <c r="F2048" s="85" t="str">
        <f>IF(F560="","",F560)</f>
        <v/>
      </c>
      <c r="G2048" s="85" t="str">
        <f>IF(G560="","",G560)</f>
        <v/>
      </c>
      <c r="H2048" s="85" t="str">
        <f>IF(H560="","",H560)</f>
        <v>Renewal</v>
      </c>
      <c r="I2048" s="85">
        <f>IF(I560="","",I560)</f>
        <v>24</v>
      </c>
      <c r="J2048" s="88">
        <f>IF(J560="","",J560)</f>
        <v>50000</v>
      </c>
      <c r="K2048" s="88">
        <f>IF(K560="","",K560)</f>
        <v>99999</v>
      </c>
      <c r="L2048" s="89">
        <f>IF(L560="","",L560)</f>
        <v>44901</v>
      </c>
      <c r="M2048" s="89" t="str">
        <f>IF(M560="","",M560)</f>
        <v/>
      </c>
      <c r="N2048" s="89">
        <f>IF(N560="","",N560)</f>
        <v>44901</v>
      </c>
      <c r="O2048" s="89" t="str">
        <f>IF(O560="","",O560)</f>
        <v/>
      </c>
      <c r="P2048" s="85" t="str">
        <f>"Monthly Variable "&amp;IF([1]RATES!P808="","",[1]RATES!P808)</f>
        <v>Monthly Variable Direct Debit</v>
      </c>
      <c r="Q2048" s="90" t="str">
        <f>IF(Q560="","",Q560)</f>
        <v>For Business</v>
      </c>
      <c r="R2048" s="85" t="str">
        <f>IF(R560="","",R560)</f>
        <v>With S/C</v>
      </c>
      <c r="S2048" s="85" t="str">
        <f>IF(S560="","",S560)</f>
        <v>N</v>
      </c>
      <c r="T2048" s="85" t="str">
        <f>IF(T560="","",T560)</f>
        <v/>
      </c>
      <c r="U2048" s="85" t="str">
        <f>IF(U560="","",U560)</f>
        <v/>
      </c>
      <c r="V2048" s="85" t="str">
        <f>IF(V560="","",V560)</f>
        <v/>
      </c>
      <c r="W2048" s="91" t="str">
        <f>IF(W560="","",W560)</f>
        <v/>
      </c>
      <c r="X2048" s="92">
        <f>IF(X560="","",X560)</f>
        <v>43.97</v>
      </c>
      <c r="Y2048" s="92">
        <f>IF(Y560="","",Y560)</f>
        <v>51.4</v>
      </c>
      <c r="Z2048" s="92" t="str">
        <f>IF(Z560="","",Z560)</f>
        <v/>
      </c>
      <c r="AA2048" s="92" t="str">
        <f>IF(AA560="","",AA560)</f>
        <v/>
      </c>
      <c r="AB2048" s="92" t="str">
        <f>IF(AB560="","",AB560)</f>
        <v/>
      </c>
      <c r="AC2048" s="94">
        <f>IF(AC560="","",AC560)</f>
        <v>45747</v>
      </c>
      <c r="AD2048" s="93" t="str">
        <f>IF(AD560="","",AD560)</f>
        <v>U4</v>
      </c>
      <c r="AE2048" s="93" t="str">
        <f>IF(AE560="","",AE560)</f>
        <v>EBC_FORBUSPF_C25F</v>
      </c>
      <c r="AF2048" s="93" t="str">
        <f>IF(AF560="","",AF560)</f>
        <v>For Business vU4 Mar 2025</v>
      </c>
      <c r="AG2048" s="93" t="str">
        <f>IF(AG560="","",AG560)</f>
        <v>Elec For Bus Pre vU4 2yr BKF Mar 2025</v>
      </c>
      <c r="AH2048" s="85" t="str">
        <f>IF(AH560="","",AH560)</f>
        <v>C25F</v>
      </c>
    </row>
    <row r="2049" spans="1:34" s="34" customFormat="1" x14ac:dyDescent="0.25">
      <c r="A2049" s="40" t="str">
        <f t="shared" si="47"/>
        <v>11StandardMonthly Variable Direct Debit50000-999992</v>
      </c>
      <c r="B2049" s="86" t="str">
        <f>IF(B561="","",B561)</f>
        <v>Electricity</v>
      </c>
      <c r="C2049" s="85">
        <f>IF(C561="","",C561)</f>
        <v>11</v>
      </c>
      <c r="D2049" s="87">
        <v>3</v>
      </c>
      <c r="E2049" s="85" t="str">
        <f>IF(E561="","",E561)</f>
        <v>Standard</v>
      </c>
      <c r="F2049" s="85" t="str">
        <f>IF(F561="","",F561)</f>
        <v/>
      </c>
      <c r="G2049" s="85" t="str">
        <f>IF(G561="","",G561)</f>
        <v/>
      </c>
      <c r="H2049" s="85" t="str">
        <f>IF(H561="","",H561)</f>
        <v>Renewal</v>
      </c>
      <c r="I2049" s="85">
        <f>IF(I561="","",I561)</f>
        <v>24</v>
      </c>
      <c r="J2049" s="88">
        <f>IF(J561="","",J561)</f>
        <v>50000</v>
      </c>
      <c r="K2049" s="88">
        <f>IF(K561="","",K561)</f>
        <v>99999</v>
      </c>
      <c r="L2049" s="89">
        <f>IF(L561="","",L561)</f>
        <v>44901</v>
      </c>
      <c r="M2049" s="89" t="str">
        <f>IF(M561="","",M561)</f>
        <v/>
      </c>
      <c r="N2049" s="89">
        <f>IF(N561="","",N561)</f>
        <v>44901</v>
      </c>
      <c r="O2049" s="89" t="str">
        <f>IF(O561="","",O561)</f>
        <v/>
      </c>
      <c r="P2049" s="85" t="str">
        <f>"Monthly Variable "&amp;IF([1]RATES!P809="","",[1]RATES!P809)</f>
        <v>Monthly Variable Direct Debit</v>
      </c>
      <c r="Q2049" s="90" t="str">
        <f>IF(Q561="","",Q561)</f>
        <v>For Business</v>
      </c>
      <c r="R2049" s="85" t="str">
        <f>IF(R561="","",R561)</f>
        <v>With S/C</v>
      </c>
      <c r="S2049" s="85" t="str">
        <f>IF(S561="","",S561)</f>
        <v>N</v>
      </c>
      <c r="T2049" s="85" t="str">
        <f>IF(T561="","",T561)</f>
        <v/>
      </c>
      <c r="U2049" s="85" t="str">
        <f>IF(U561="","",U561)</f>
        <v/>
      </c>
      <c r="V2049" s="85" t="str">
        <f>IF(V561="","",V561)</f>
        <v/>
      </c>
      <c r="W2049" s="91" t="str">
        <f>IF(W561="","",W561)</f>
        <v/>
      </c>
      <c r="X2049" s="92">
        <f>IF(X561="","",X561)</f>
        <v>72</v>
      </c>
      <c r="Y2049" s="92">
        <f>IF(Y561="","",Y561)</f>
        <v>50.09</v>
      </c>
      <c r="Z2049" s="92" t="str">
        <f>IF(Z561="","",Z561)</f>
        <v/>
      </c>
      <c r="AA2049" s="92" t="str">
        <f>IF(AA561="","",AA561)</f>
        <v/>
      </c>
      <c r="AB2049" s="92" t="str">
        <f>IF(AB561="","",AB561)</f>
        <v/>
      </c>
      <c r="AC2049" s="94">
        <f>IF(AC561="","",AC561)</f>
        <v>45747</v>
      </c>
      <c r="AD2049" s="93" t="str">
        <f>IF(AD561="","",AD561)</f>
        <v>U4</v>
      </c>
      <c r="AE2049" s="93" t="str">
        <f>IF(AE561="","",AE561)</f>
        <v>EBC_FORBUSPF_C25F</v>
      </c>
      <c r="AF2049" s="93" t="str">
        <f>IF(AF561="","",AF561)</f>
        <v>For Business vU4 Mar 2025</v>
      </c>
      <c r="AG2049" s="93" t="str">
        <f>IF(AG561="","",AG561)</f>
        <v>Elec For Bus Pre vU4 2yr BKF Mar 2025</v>
      </c>
      <c r="AH2049" s="85" t="str">
        <f>IF(AH561="","",AH561)</f>
        <v>C25F</v>
      </c>
    </row>
    <row r="2050" spans="1:34" s="34" customFormat="1" x14ac:dyDescent="0.25">
      <c r="A2050" s="40" t="str">
        <f t="shared" si="47"/>
        <v>12StandardMonthly Variable Direct Debit50000-999992</v>
      </c>
      <c r="B2050" s="86" t="str">
        <f>IF(B562="","",B562)</f>
        <v>Electricity</v>
      </c>
      <c r="C2050" s="85">
        <f>IF(C562="","",C562)</f>
        <v>12</v>
      </c>
      <c r="D2050" s="87">
        <v>3</v>
      </c>
      <c r="E2050" s="85" t="str">
        <f>IF(E562="","",E562)</f>
        <v>Standard</v>
      </c>
      <c r="F2050" s="85" t="str">
        <f>IF(F562="","",F562)</f>
        <v/>
      </c>
      <c r="G2050" s="85" t="str">
        <f>IF(G562="","",G562)</f>
        <v/>
      </c>
      <c r="H2050" s="85" t="str">
        <f>IF(H562="","",H562)</f>
        <v>Renewal</v>
      </c>
      <c r="I2050" s="85">
        <f>IF(I562="","",I562)</f>
        <v>24</v>
      </c>
      <c r="J2050" s="88">
        <f>IF(J562="","",J562)</f>
        <v>50000</v>
      </c>
      <c r="K2050" s="88">
        <f>IF(K562="","",K562)</f>
        <v>99999</v>
      </c>
      <c r="L2050" s="89">
        <f>IF(L562="","",L562)</f>
        <v>44901</v>
      </c>
      <c r="M2050" s="89" t="str">
        <f>IF(M562="","",M562)</f>
        <v/>
      </c>
      <c r="N2050" s="89">
        <f>IF(N562="","",N562)</f>
        <v>44901</v>
      </c>
      <c r="O2050" s="89" t="str">
        <f>IF(O562="","",O562)</f>
        <v/>
      </c>
      <c r="P2050" s="85" t="str">
        <f>"Monthly Variable "&amp;IF([1]RATES!P810="","",[1]RATES!P810)</f>
        <v>Monthly Variable Direct Debit</v>
      </c>
      <c r="Q2050" s="90" t="str">
        <f>IF(Q562="","",Q562)</f>
        <v>For Business</v>
      </c>
      <c r="R2050" s="85" t="str">
        <f>IF(R562="","",R562)</f>
        <v>With S/C</v>
      </c>
      <c r="S2050" s="85" t="str">
        <f>IF(S562="","",S562)</f>
        <v>N</v>
      </c>
      <c r="T2050" s="85" t="str">
        <f>IF(T562="","",T562)</f>
        <v/>
      </c>
      <c r="U2050" s="85" t="str">
        <f>IF(U562="","",U562)</f>
        <v/>
      </c>
      <c r="V2050" s="85" t="str">
        <f>IF(V562="","",V562)</f>
        <v/>
      </c>
      <c r="W2050" s="91" t="str">
        <f>IF(W562="","",W562)</f>
        <v/>
      </c>
      <c r="X2050" s="92">
        <f>IF(X562="","",X562)</f>
        <v>26.12</v>
      </c>
      <c r="Y2050" s="92">
        <f>IF(Y562="","",Y562)</f>
        <v>50.84</v>
      </c>
      <c r="Z2050" s="92" t="str">
        <f>IF(Z562="","",Z562)</f>
        <v/>
      </c>
      <c r="AA2050" s="92" t="str">
        <f>IF(AA562="","",AA562)</f>
        <v/>
      </c>
      <c r="AB2050" s="92" t="str">
        <f>IF(AB562="","",AB562)</f>
        <v/>
      </c>
      <c r="AC2050" s="94">
        <f>IF(AC562="","",AC562)</f>
        <v>45747</v>
      </c>
      <c r="AD2050" s="93" t="str">
        <f>IF(AD562="","",AD562)</f>
        <v>U4</v>
      </c>
      <c r="AE2050" s="93" t="str">
        <f>IF(AE562="","",AE562)</f>
        <v>EBC_FORBUSPF_C25F</v>
      </c>
      <c r="AF2050" s="93" t="str">
        <f>IF(AF562="","",AF562)</f>
        <v>For Business vU4 Mar 2025</v>
      </c>
      <c r="AG2050" s="93" t="str">
        <f>IF(AG562="","",AG562)</f>
        <v>Elec For Bus Pre vU4 2yr BKF Mar 2025</v>
      </c>
      <c r="AH2050" s="85" t="str">
        <f>IF(AH562="","",AH562)</f>
        <v>C25F</v>
      </c>
    </row>
    <row r="2051" spans="1:34" s="34" customFormat="1" x14ac:dyDescent="0.25">
      <c r="A2051" s="40" t="str">
        <f t="shared" si="47"/>
        <v>13StandardMonthly Variable Direct Debit50000-999992</v>
      </c>
      <c r="B2051" s="86" t="str">
        <f>IF(B563="","",B563)</f>
        <v>Electricity</v>
      </c>
      <c r="C2051" s="85">
        <f>IF(C563="","",C563)</f>
        <v>13</v>
      </c>
      <c r="D2051" s="87">
        <v>3</v>
      </c>
      <c r="E2051" s="85" t="str">
        <f>IF(E563="","",E563)</f>
        <v>Standard</v>
      </c>
      <c r="F2051" s="85" t="str">
        <f>IF(F563="","",F563)</f>
        <v/>
      </c>
      <c r="G2051" s="85" t="str">
        <f>IF(G563="","",G563)</f>
        <v/>
      </c>
      <c r="H2051" s="85" t="str">
        <f>IF(H563="","",H563)</f>
        <v>Renewal</v>
      </c>
      <c r="I2051" s="85">
        <f>IF(I563="","",I563)</f>
        <v>24</v>
      </c>
      <c r="J2051" s="88">
        <f>IF(J563="","",J563)</f>
        <v>50000</v>
      </c>
      <c r="K2051" s="88">
        <f>IF(K563="","",K563)</f>
        <v>99999</v>
      </c>
      <c r="L2051" s="89">
        <f>IF(L563="","",L563)</f>
        <v>44901</v>
      </c>
      <c r="M2051" s="89" t="str">
        <f>IF(M563="","",M563)</f>
        <v/>
      </c>
      <c r="N2051" s="89">
        <f>IF(N563="","",N563)</f>
        <v>44901</v>
      </c>
      <c r="O2051" s="89" t="str">
        <f>IF(O563="","",O563)</f>
        <v/>
      </c>
      <c r="P2051" s="85" t="str">
        <f>"Monthly Variable "&amp;IF([1]RATES!P811="","",[1]RATES!P811)</f>
        <v>Monthly Variable Direct Debit</v>
      </c>
      <c r="Q2051" s="90" t="str">
        <f>IF(Q563="","",Q563)</f>
        <v>For Business</v>
      </c>
      <c r="R2051" s="85" t="str">
        <f>IF(R563="","",R563)</f>
        <v>With S/C</v>
      </c>
      <c r="S2051" s="85" t="str">
        <f>IF(S563="","",S563)</f>
        <v>N</v>
      </c>
      <c r="T2051" s="85" t="str">
        <f>IF(T563="","",T563)</f>
        <v/>
      </c>
      <c r="U2051" s="85" t="str">
        <f>IF(U563="","",U563)</f>
        <v/>
      </c>
      <c r="V2051" s="85" t="str">
        <f>IF(V563="","",V563)</f>
        <v/>
      </c>
      <c r="W2051" s="91" t="str">
        <f>IF(W563="","",W563)</f>
        <v/>
      </c>
      <c r="X2051" s="92">
        <f>IF(X563="","",X563)</f>
        <v>71.72</v>
      </c>
      <c r="Y2051" s="92">
        <f>IF(Y563="","",Y563)</f>
        <v>51.98</v>
      </c>
      <c r="Z2051" s="92" t="str">
        <f>IF(Z563="","",Z563)</f>
        <v/>
      </c>
      <c r="AA2051" s="92" t="str">
        <f>IF(AA563="","",AA563)</f>
        <v/>
      </c>
      <c r="AB2051" s="92" t="str">
        <f>IF(AB563="","",AB563)</f>
        <v/>
      </c>
      <c r="AC2051" s="94">
        <f>IF(AC563="","",AC563)</f>
        <v>45747</v>
      </c>
      <c r="AD2051" s="93" t="str">
        <f>IF(AD563="","",AD563)</f>
        <v>U4</v>
      </c>
      <c r="AE2051" s="93" t="str">
        <f>IF(AE563="","",AE563)</f>
        <v>EBC_FORBUSPF_C25F</v>
      </c>
      <c r="AF2051" s="93" t="str">
        <f>IF(AF563="","",AF563)</f>
        <v>For Business vU4 Mar 2025</v>
      </c>
      <c r="AG2051" s="93" t="str">
        <f>IF(AG563="","",AG563)</f>
        <v>Elec For Bus Pre vU4 2yr BKF Mar 2025</v>
      </c>
      <c r="AH2051" s="85" t="str">
        <f>IF(AH563="","",AH563)</f>
        <v>C25F</v>
      </c>
    </row>
    <row r="2052" spans="1:34" s="34" customFormat="1" x14ac:dyDescent="0.25">
      <c r="A2052" s="40" t="str">
        <f t="shared" si="47"/>
        <v>14StandardMonthly Variable Direct Debit50000-999992</v>
      </c>
      <c r="B2052" s="86" t="str">
        <f>IF(B564="","",B564)</f>
        <v>Electricity</v>
      </c>
      <c r="C2052" s="85">
        <f>IF(C564="","",C564)</f>
        <v>14</v>
      </c>
      <c r="D2052" s="87">
        <v>3</v>
      </c>
      <c r="E2052" s="85" t="str">
        <f>IF(E564="","",E564)</f>
        <v>Standard</v>
      </c>
      <c r="F2052" s="85" t="str">
        <f>IF(F564="","",F564)</f>
        <v/>
      </c>
      <c r="G2052" s="85" t="str">
        <f>IF(G564="","",G564)</f>
        <v/>
      </c>
      <c r="H2052" s="85" t="str">
        <f>IF(H564="","",H564)</f>
        <v>Renewal</v>
      </c>
      <c r="I2052" s="85">
        <f>IF(I564="","",I564)</f>
        <v>24</v>
      </c>
      <c r="J2052" s="88">
        <f>IF(J564="","",J564)</f>
        <v>50000</v>
      </c>
      <c r="K2052" s="88">
        <f>IF(K564="","",K564)</f>
        <v>99999</v>
      </c>
      <c r="L2052" s="89">
        <f>IF(L564="","",L564)</f>
        <v>44901</v>
      </c>
      <c r="M2052" s="89" t="str">
        <f>IF(M564="","",M564)</f>
        <v/>
      </c>
      <c r="N2052" s="89">
        <f>IF(N564="","",N564)</f>
        <v>44901</v>
      </c>
      <c r="O2052" s="89" t="str">
        <f>IF(O564="","",O564)</f>
        <v/>
      </c>
      <c r="P2052" s="85" t="str">
        <f>"Monthly Variable "&amp;IF([1]RATES!P812="","",[1]RATES!P812)</f>
        <v>Monthly Variable Direct Debit</v>
      </c>
      <c r="Q2052" s="90" t="str">
        <f>IF(Q564="","",Q564)</f>
        <v>For Business</v>
      </c>
      <c r="R2052" s="85" t="str">
        <f>IF(R564="","",R564)</f>
        <v>With S/C</v>
      </c>
      <c r="S2052" s="85" t="str">
        <f>IF(S564="","",S564)</f>
        <v>N</v>
      </c>
      <c r="T2052" s="85" t="str">
        <f>IF(T564="","",T564)</f>
        <v/>
      </c>
      <c r="U2052" s="85" t="str">
        <f>IF(U564="","",U564)</f>
        <v/>
      </c>
      <c r="V2052" s="85" t="str">
        <f>IF(V564="","",V564)</f>
        <v/>
      </c>
      <c r="W2052" s="91" t="str">
        <f>IF(W564="","",W564)</f>
        <v/>
      </c>
      <c r="X2052" s="92">
        <f>IF(X564="","",X564)</f>
        <v>81.319999999999993</v>
      </c>
      <c r="Y2052" s="92">
        <f>IF(Y564="","",Y564)</f>
        <v>50.17</v>
      </c>
      <c r="Z2052" s="92" t="str">
        <f>IF(Z564="","",Z564)</f>
        <v/>
      </c>
      <c r="AA2052" s="92" t="str">
        <f>IF(AA564="","",AA564)</f>
        <v/>
      </c>
      <c r="AB2052" s="92" t="str">
        <f>IF(AB564="","",AB564)</f>
        <v/>
      </c>
      <c r="AC2052" s="94">
        <f>IF(AC564="","",AC564)</f>
        <v>45747</v>
      </c>
      <c r="AD2052" s="93" t="str">
        <f>IF(AD564="","",AD564)</f>
        <v>U4</v>
      </c>
      <c r="AE2052" s="93" t="str">
        <f>IF(AE564="","",AE564)</f>
        <v>EBC_FORBUSPF_C25F</v>
      </c>
      <c r="AF2052" s="93" t="str">
        <f>IF(AF564="","",AF564)</f>
        <v>For Business vU4 Mar 2025</v>
      </c>
      <c r="AG2052" s="93" t="str">
        <f>IF(AG564="","",AG564)</f>
        <v>Elec For Bus Pre vU4 2yr BKF Mar 2025</v>
      </c>
      <c r="AH2052" s="85" t="str">
        <f>IF(AH564="","",AH564)</f>
        <v>C25F</v>
      </c>
    </row>
    <row r="2053" spans="1:34" s="34" customFormat="1" x14ac:dyDescent="0.25">
      <c r="A2053" s="40" t="str">
        <f t="shared" si="47"/>
        <v>15StandardMonthly Variable Direct Debit50000-999992</v>
      </c>
      <c r="B2053" s="86" t="str">
        <f>IF(B565="","",B565)</f>
        <v>Electricity</v>
      </c>
      <c r="C2053" s="85">
        <f>IF(C565="","",C565)</f>
        <v>15</v>
      </c>
      <c r="D2053" s="87">
        <v>3</v>
      </c>
      <c r="E2053" s="85" t="str">
        <f>IF(E565="","",E565)</f>
        <v>Standard</v>
      </c>
      <c r="F2053" s="85" t="str">
        <f>IF(F565="","",F565)</f>
        <v/>
      </c>
      <c r="G2053" s="85" t="str">
        <f>IF(G565="","",G565)</f>
        <v/>
      </c>
      <c r="H2053" s="85" t="str">
        <f>IF(H565="","",H565)</f>
        <v>Renewal</v>
      </c>
      <c r="I2053" s="85">
        <f>IF(I565="","",I565)</f>
        <v>24</v>
      </c>
      <c r="J2053" s="88">
        <f>IF(J565="","",J565)</f>
        <v>50000</v>
      </c>
      <c r="K2053" s="88">
        <f>IF(K565="","",K565)</f>
        <v>99999</v>
      </c>
      <c r="L2053" s="89">
        <f>IF(L565="","",L565)</f>
        <v>44901</v>
      </c>
      <c r="M2053" s="89" t="str">
        <f>IF(M565="","",M565)</f>
        <v/>
      </c>
      <c r="N2053" s="89">
        <f>IF(N565="","",N565)</f>
        <v>44901</v>
      </c>
      <c r="O2053" s="89" t="str">
        <f>IF(O565="","",O565)</f>
        <v/>
      </c>
      <c r="P2053" s="85" t="str">
        <f>"Monthly Variable "&amp;IF([1]RATES!P813="","",[1]RATES!P813)</f>
        <v>Monthly Variable Direct Debit</v>
      </c>
      <c r="Q2053" s="90" t="str">
        <f>IF(Q565="","",Q565)</f>
        <v>For Business</v>
      </c>
      <c r="R2053" s="85" t="str">
        <f>IF(R565="","",R565)</f>
        <v>With S/C</v>
      </c>
      <c r="S2053" s="85" t="str">
        <f>IF(S565="","",S565)</f>
        <v>N</v>
      </c>
      <c r="T2053" s="85" t="str">
        <f>IF(T565="","",T565)</f>
        <v/>
      </c>
      <c r="U2053" s="85" t="str">
        <f>IF(U565="","",U565)</f>
        <v/>
      </c>
      <c r="V2053" s="85" t="str">
        <f>IF(V565="","",V565)</f>
        <v/>
      </c>
      <c r="W2053" s="91" t="str">
        <f>IF(W565="","",W565)</f>
        <v/>
      </c>
      <c r="X2053" s="92">
        <f>IF(X565="","",X565)</f>
        <v>88.61</v>
      </c>
      <c r="Y2053" s="92">
        <f>IF(Y565="","",Y565)</f>
        <v>50.29</v>
      </c>
      <c r="Z2053" s="92" t="str">
        <f>IF(Z565="","",Z565)</f>
        <v/>
      </c>
      <c r="AA2053" s="92" t="str">
        <f>IF(AA565="","",AA565)</f>
        <v/>
      </c>
      <c r="AB2053" s="92" t="str">
        <f>IF(AB565="","",AB565)</f>
        <v/>
      </c>
      <c r="AC2053" s="94">
        <f>IF(AC565="","",AC565)</f>
        <v>45747</v>
      </c>
      <c r="AD2053" s="93" t="str">
        <f>IF(AD565="","",AD565)</f>
        <v>U4</v>
      </c>
      <c r="AE2053" s="93" t="str">
        <f>IF(AE565="","",AE565)</f>
        <v>EBC_FORBUSPF_C25F</v>
      </c>
      <c r="AF2053" s="93" t="str">
        <f>IF(AF565="","",AF565)</f>
        <v>For Business vU4 Mar 2025</v>
      </c>
      <c r="AG2053" s="93" t="str">
        <f>IF(AG565="","",AG565)</f>
        <v>Elec For Bus Pre vU4 2yr BKF Mar 2025</v>
      </c>
      <c r="AH2053" s="85" t="str">
        <f>IF(AH565="","",AH565)</f>
        <v>C25F</v>
      </c>
    </row>
    <row r="2054" spans="1:34" s="34" customFormat="1" x14ac:dyDescent="0.25">
      <c r="A2054" s="40" t="str">
        <f t="shared" si="47"/>
        <v>16StandardMonthly Variable Direct Debit50000-999992</v>
      </c>
      <c r="B2054" s="86" t="str">
        <f>IF(B566="","",B566)</f>
        <v>Electricity</v>
      </c>
      <c r="C2054" s="85">
        <f>IF(C566="","",C566)</f>
        <v>16</v>
      </c>
      <c r="D2054" s="87">
        <v>3</v>
      </c>
      <c r="E2054" s="85" t="str">
        <f>IF(E566="","",E566)</f>
        <v>Standard</v>
      </c>
      <c r="F2054" s="85" t="str">
        <f>IF(F566="","",F566)</f>
        <v/>
      </c>
      <c r="G2054" s="85" t="str">
        <f>IF(G566="","",G566)</f>
        <v/>
      </c>
      <c r="H2054" s="85" t="str">
        <f>IF(H566="","",H566)</f>
        <v>Renewal</v>
      </c>
      <c r="I2054" s="85">
        <f>IF(I566="","",I566)</f>
        <v>24</v>
      </c>
      <c r="J2054" s="88">
        <f>IF(J566="","",J566)</f>
        <v>50000</v>
      </c>
      <c r="K2054" s="88">
        <f>IF(K566="","",K566)</f>
        <v>99999</v>
      </c>
      <c r="L2054" s="89">
        <f>IF(L566="","",L566)</f>
        <v>44901</v>
      </c>
      <c r="M2054" s="89" t="str">
        <f>IF(M566="","",M566)</f>
        <v/>
      </c>
      <c r="N2054" s="89">
        <f>IF(N566="","",N566)</f>
        <v>44901</v>
      </c>
      <c r="O2054" s="89" t="str">
        <f>IF(O566="","",O566)</f>
        <v/>
      </c>
      <c r="P2054" s="85" t="str">
        <f>"Monthly Variable "&amp;IF([1]RATES!P814="","",[1]RATES!P814)</f>
        <v>Monthly Variable Direct Debit</v>
      </c>
      <c r="Q2054" s="90" t="str">
        <f>IF(Q566="","",Q566)</f>
        <v>For Business</v>
      </c>
      <c r="R2054" s="85" t="str">
        <f>IF(R566="","",R566)</f>
        <v>With S/C</v>
      </c>
      <c r="S2054" s="85" t="str">
        <f>IF(S566="","",S566)</f>
        <v>N</v>
      </c>
      <c r="T2054" s="85" t="str">
        <f>IF(T566="","",T566)</f>
        <v/>
      </c>
      <c r="U2054" s="85" t="str">
        <f>IF(U566="","",U566)</f>
        <v/>
      </c>
      <c r="V2054" s="85" t="str">
        <f>IF(V566="","",V566)</f>
        <v/>
      </c>
      <c r="W2054" s="91" t="str">
        <f>IF(W566="","",W566)</f>
        <v/>
      </c>
      <c r="X2054" s="92">
        <f>IF(X566="","",X566)</f>
        <v>54.28</v>
      </c>
      <c r="Y2054" s="92">
        <f>IF(Y566="","",Y566)</f>
        <v>51.08</v>
      </c>
      <c r="Z2054" s="92" t="str">
        <f>IF(Z566="","",Z566)</f>
        <v/>
      </c>
      <c r="AA2054" s="92" t="str">
        <f>IF(AA566="","",AA566)</f>
        <v/>
      </c>
      <c r="AB2054" s="92" t="str">
        <f>IF(AB566="","",AB566)</f>
        <v/>
      </c>
      <c r="AC2054" s="94">
        <f>IF(AC566="","",AC566)</f>
        <v>45747</v>
      </c>
      <c r="AD2054" s="93" t="str">
        <f>IF(AD566="","",AD566)</f>
        <v>U4</v>
      </c>
      <c r="AE2054" s="93" t="str">
        <f>IF(AE566="","",AE566)</f>
        <v>EBC_FORBUSPF_C25F</v>
      </c>
      <c r="AF2054" s="93" t="str">
        <f>IF(AF566="","",AF566)</f>
        <v>For Business vU4 Mar 2025</v>
      </c>
      <c r="AG2054" s="93" t="str">
        <f>IF(AG566="","",AG566)</f>
        <v>Elec For Bus Pre vU4 2yr BKF Mar 2025</v>
      </c>
      <c r="AH2054" s="85" t="str">
        <f>IF(AH566="","",AH566)</f>
        <v>C25F</v>
      </c>
    </row>
    <row r="2055" spans="1:34" s="34" customFormat="1" x14ac:dyDescent="0.25">
      <c r="A2055" s="40" t="str">
        <f t="shared" si="47"/>
        <v>17StandardMonthly Variable Direct Debit50000-999992</v>
      </c>
      <c r="B2055" s="86" t="str">
        <f>IF(B567="","",B567)</f>
        <v>Electricity</v>
      </c>
      <c r="C2055" s="85">
        <f>IF(C567="","",C567)</f>
        <v>17</v>
      </c>
      <c r="D2055" s="87">
        <v>3</v>
      </c>
      <c r="E2055" s="85" t="str">
        <f>IF(E567="","",E567)</f>
        <v>Standard</v>
      </c>
      <c r="F2055" s="85" t="str">
        <f>IF(F567="","",F567)</f>
        <v/>
      </c>
      <c r="G2055" s="85" t="str">
        <f>IF(G567="","",G567)</f>
        <v/>
      </c>
      <c r="H2055" s="85" t="str">
        <f>IF(H567="","",H567)</f>
        <v>Renewal</v>
      </c>
      <c r="I2055" s="85">
        <f>IF(I567="","",I567)</f>
        <v>24</v>
      </c>
      <c r="J2055" s="88">
        <f>IF(J567="","",J567)</f>
        <v>50000</v>
      </c>
      <c r="K2055" s="88">
        <f>IF(K567="","",K567)</f>
        <v>99999</v>
      </c>
      <c r="L2055" s="89">
        <f>IF(L567="","",L567)</f>
        <v>44901</v>
      </c>
      <c r="M2055" s="89" t="str">
        <f>IF(M567="","",M567)</f>
        <v/>
      </c>
      <c r="N2055" s="89">
        <f>IF(N567="","",N567)</f>
        <v>44901</v>
      </c>
      <c r="O2055" s="89" t="str">
        <f>IF(O567="","",O567)</f>
        <v/>
      </c>
      <c r="P2055" s="85" t="str">
        <f>"Monthly Variable "&amp;IF([1]RATES!P815="","",[1]RATES!P815)</f>
        <v>Monthly Variable Direct Debit</v>
      </c>
      <c r="Q2055" s="90" t="str">
        <f>IF(Q567="","",Q567)</f>
        <v>For Business</v>
      </c>
      <c r="R2055" s="85" t="str">
        <f>IF(R567="","",R567)</f>
        <v>With S/C</v>
      </c>
      <c r="S2055" s="85" t="str">
        <f>IF(S567="","",S567)</f>
        <v>N</v>
      </c>
      <c r="T2055" s="85" t="str">
        <f>IF(T567="","",T567)</f>
        <v/>
      </c>
      <c r="U2055" s="85" t="str">
        <f>IF(U567="","",U567)</f>
        <v/>
      </c>
      <c r="V2055" s="85" t="str">
        <f>IF(V567="","",V567)</f>
        <v/>
      </c>
      <c r="W2055" s="91" t="str">
        <f>IF(W567="","",W567)</f>
        <v/>
      </c>
      <c r="X2055" s="92">
        <f>IF(X567="","",X567)</f>
        <v>67.17</v>
      </c>
      <c r="Y2055" s="92">
        <f>IF(Y567="","",Y567)</f>
        <v>51.21</v>
      </c>
      <c r="Z2055" s="92" t="str">
        <f>IF(Z567="","",Z567)</f>
        <v/>
      </c>
      <c r="AA2055" s="92" t="str">
        <f>IF(AA567="","",AA567)</f>
        <v/>
      </c>
      <c r="AB2055" s="92" t="str">
        <f>IF(AB567="","",AB567)</f>
        <v/>
      </c>
      <c r="AC2055" s="94">
        <f>IF(AC567="","",AC567)</f>
        <v>45747</v>
      </c>
      <c r="AD2055" s="93" t="str">
        <f>IF(AD567="","",AD567)</f>
        <v>U4</v>
      </c>
      <c r="AE2055" s="93" t="str">
        <f>IF(AE567="","",AE567)</f>
        <v>EBC_FORBUSPF_C25F</v>
      </c>
      <c r="AF2055" s="93" t="str">
        <f>IF(AF567="","",AF567)</f>
        <v>For Business vU4 Mar 2025</v>
      </c>
      <c r="AG2055" s="93" t="str">
        <f>IF(AG567="","",AG567)</f>
        <v>Elec For Bus Pre vU4 2yr BKF Mar 2025</v>
      </c>
      <c r="AH2055" s="85" t="str">
        <f>IF(AH567="","",AH567)</f>
        <v>C25F</v>
      </c>
    </row>
    <row r="2056" spans="1:34" s="34" customFormat="1" x14ac:dyDescent="0.25">
      <c r="A2056" s="40" t="str">
        <f t="shared" si="47"/>
        <v>18StandardMonthly Variable Direct Debit50000-999992</v>
      </c>
      <c r="B2056" s="86" t="str">
        <f>IF(B568="","",B568)</f>
        <v>Electricity</v>
      </c>
      <c r="C2056" s="85">
        <f>IF(C568="","",C568)</f>
        <v>18</v>
      </c>
      <c r="D2056" s="87">
        <v>3</v>
      </c>
      <c r="E2056" s="85" t="str">
        <f>IF(E568="","",E568)</f>
        <v>Standard</v>
      </c>
      <c r="F2056" s="85" t="str">
        <f>IF(F568="","",F568)</f>
        <v/>
      </c>
      <c r="G2056" s="85" t="str">
        <f>IF(G568="","",G568)</f>
        <v/>
      </c>
      <c r="H2056" s="85" t="str">
        <f>IF(H568="","",H568)</f>
        <v>Renewal</v>
      </c>
      <c r="I2056" s="85">
        <f>IF(I568="","",I568)</f>
        <v>24</v>
      </c>
      <c r="J2056" s="88">
        <f>IF(J568="","",J568)</f>
        <v>50000</v>
      </c>
      <c r="K2056" s="88">
        <f>IF(K568="","",K568)</f>
        <v>99999</v>
      </c>
      <c r="L2056" s="89">
        <f>IF(L568="","",L568)</f>
        <v>44901</v>
      </c>
      <c r="M2056" s="89" t="str">
        <f>IF(M568="","",M568)</f>
        <v/>
      </c>
      <c r="N2056" s="89">
        <f>IF(N568="","",N568)</f>
        <v>44901</v>
      </c>
      <c r="O2056" s="89" t="str">
        <f>IF(O568="","",O568)</f>
        <v/>
      </c>
      <c r="P2056" s="85" t="str">
        <f>"Monthly Variable "&amp;IF([1]RATES!P816="","",[1]RATES!P816)</f>
        <v>Monthly Variable Direct Debit</v>
      </c>
      <c r="Q2056" s="90" t="str">
        <f>IF(Q568="","",Q568)</f>
        <v>For Business</v>
      </c>
      <c r="R2056" s="85" t="str">
        <f>IF(R568="","",R568)</f>
        <v>With S/C</v>
      </c>
      <c r="S2056" s="85" t="str">
        <f>IF(S568="","",S568)</f>
        <v>N</v>
      </c>
      <c r="T2056" s="85" t="str">
        <f>IF(T568="","",T568)</f>
        <v/>
      </c>
      <c r="U2056" s="85" t="str">
        <f>IF(U568="","",U568)</f>
        <v/>
      </c>
      <c r="V2056" s="85" t="str">
        <f>IF(V568="","",V568)</f>
        <v/>
      </c>
      <c r="W2056" s="91" t="str">
        <f>IF(W568="","",W568)</f>
        <v/>
      </c>
      <c r="X2056" s="92">
        <f>IF(X568="","",X568)</f>
        <v>81.19</v>
      </c>
      <c r="Y2056" s="92">
        <f>IF(Y568="","",Y568)</f>
        <v>50.48</v>
      </c>
      <c r="Z2056" s="92" t="str">
        <f>IF(Z568="","",Z568)</f>
        <v/>
      </c>
      <c r="AA2056" s="92" t="str">
        <f>IF(AA568="","",AA568)</f>
        <v/>
      </c>
      <c r="AB2056" s="92" t="str">
        <f>IF(AB568="","",AB568)</f>
        <v/>
      </c>
      <c r="AC2056" s="94">
        <f>IF(AC568="","",AC568)</f>
        <v>45747</v>
      </c>
      <c r="AD2056" s="93" t="str">
        <f>IF(AD568="","",AD568)</f>
        <v>U4</v>
      </c>
      <c r="AE2056" s="93" t="str">
        <f>IF(AE568="","",AE568)</f>
        <v>EBC_FORBUSPF_C25F</v>
      </c>
      <c r="AF2056" s="93" t="str">
        <f>IF(AF568="","",AF568)</f>
        <v>For Business vU4 Mar 2025</v>
      </c>
      <c r="AG2056" s="93" t="str">
        <f>IF(AG568="","",AG568)</f>
        <v>Elec For Bus Pre vU4 2yr BKF Mar 2025</v>
      </c>
      <c r="AH2056" s="85" t="str">
        <f>IF(AH568="","",AH568)</f>
        <v>C25F</v>
      </c>
    </row>
    <row r="2057" spans="1:34" s="34" customFormat="1" x14ac:dyDescent="0.25">
      <c r="A2057" s="40" t="str">
        <f t="shared" si="47"/>
        <v>19StandardMonthly Variable Direct Debit50000-999992</v>
      </c>
      <c r="B2057" s="86" t="str">
        <f>IF(B569="","",B569)</f>
        <v>Electricity</v>
      </c>
      <c r="C2057" s="85">
        <f>IF(C569="","",C569)</f>
        <v>19</v>
      </c>
      <c r="D2057" s="87">
        <v>3</v>
      </c>
      <c r="E2057" s="85" t="str">
        <f>IF(E569="","",E569)</f>
        <v>Standard</v>
      </c>
      <c r="F2057" s="85" t="str">
        <f>IF(F569="","",F569)</f>
        <v/>
      </c>
      <c r="G2057" s="85" t="str">
        <f>IF(G569="","",G569)</f>
        <v/>
      </c>
      <c r="H2057" s="85" t="str">
        <f>IF(H569="","",H569)</f>
        <v>Renewal</v>
      </c>
      <c r="I2057" s="85">
        <f>IF(I569="","",I569)</f>
        <v>24</v>
      </c>
      <c r="J2057" s="88">
        <f>IF(J569="","",J569)</f>
        <v>50000</v>
      </c>
      <c r="K2057" s="88">
        <f>IF(K569="","",K569)</f>
        <v>99999</v>
      </c>
      <c r="L2057" s="89">
        <f>IF(L569="","",L569)</f>
        <v>44901</v>
      </c>
      <c r="M2057" s="89" t="str">
        <f>IF(M569="","",M569)</f>
        <v/>
      </c>
      <c r="N2057" s="89">
        <f>IF(N569="","",N569)</f>
        <v>44901</v>
      </c>
      <c r="O2057" s="89" t="str">
        <f>IF(O569="","",O569)</f>
        <v/>
      </c>
      <c r="P2057" s="85" t="str">
        <f>"Monthly Variable "&amp;IF([1]RATES!P817="","",[1]RATES!P817)</f>
        <v>Monthly Variable Direct Debit</v>
      </c>
      <c r="Q2057" s="90" t="str">
        <f>IF(Q569="","",Q569)</f>
        <v>For Business</v>
      </c>
      <c r="R2057" s="85" t="str">
        <f>IF(R569="","",R569)</f>
        <v>With S/C</v>
      </c>
      <c r="S2057" s="85" t="str">
        <f>IF(S569="","",S569)</f>
        <v>N</v>
      </c>
      <c r="T2057" s="85" t="str">
        <f>IF(T569="","",T569)</f>
        <v/>
      </c>
      <c r="U2057" s="85" t="str">
        <f>IF(U569="","",U569)</f>
        <v/>
      </c>
      <c r="V2057" s="85" t="str">
        <f>IF(V569="","",V569)</f>
        <v/>
      </c>
      <c r="W2057" s="91" t="str">
        <f>IF(W569="","",W569)</f>
        <v/>
      </c>
      <c r="X2057" s="92">
        <f>IF(X569="","",X569)</f>
        <v>52.79</v>
      </c>
      <c r="Y2057" s="92">
        <f>IF(Y569="","",Y569)</f>
        <v>50.85</v>
      </c>
      <c r="Z2057" s="92" t="str">
        <f>IF(Z569="","",Z569)</f>
        <v/>
      </c>
      <c r="AA2057" s="92" t="str">
        <f>IF(AA569="","",AA569)</f>
        <v/>
      </c>
      <c r="AB2057" s="92" t="str">
        <f>IF(AB569="","",AB569)</f>
        <v/>
      </c>
      <c r="AC2057" s="94">
        <f>IF(AC569="","",AC569)</f>
        <v>45747</v>
      </c>
      <c r="AD2057" s="93" t="str">
        <f>IF(AD569="","",AD569)</f>
        <v>U4</v>
      </c>
      <c r="AE2057" s="93" t="str">
        <f>IF(AE569="","",AE569)</f>
        <v>EBC_FORBUSPF_C25F</v>
      </c>
      <c r="AF2057" s="93" t="str">
        <f>IF(AF569="","",AF569)</f>
        <v>For Business vU4 Mar 2025</v>
      </c>
      <c r="AG2057" s="93" t="str">
        <f>IF(AG569="","",AG569)</f>
        <v>Elec For Bus Pre vU4 2yr BKF Mar 2025</v>
      </c>
      <c r="AH2057" s="85" t="str">
        <f>IF(AH569="","",AH569)</f>
        <v>C25F</v>
      </c>
    </row>
    <row r="2058" spans="1:34" s="34" customFormat="1" x14ac:dyDescent="0.25">
      <c r="A2058" s="40" t="str">
        <f t="shared" si="47"/>
        <v>20StandardMonthly Variable Direct Debit50000-999992</v>
      </c>
      <c r="B2058" s="86" t="str">
        <f>IF(B570="","",B570)</f>
        <v>Electricity</v>
      </c>
      <c r="C2058" s="85">
        <f>IF(C570="","",C570)</f>
        <v>20</v>
      </c>
      <c r="D2058" s="87">
        <v>3</v>
      </c>
      <c r="E2058" s="85" t="str">
        <f>IF(E570="","",E570)</f>
        <v>Standard</v>
      </c>
      <c r="F2058" s="85" t="str">
        <f>IF(F570="","",F570)</f>
        <v/>
      </c>
      <c r="G2058" s="85" t="str">
        <f>IF(G570="","",G570)</f>
        <v/>
      </c>
      <c r="H2058" s="85" t="str">
        <f>IF(H570="","",H570)</f>
        <v>Renewal</v>
      </c>
      <c r="I2058" s="85">
        <f>IF(I570="","",I570)</f>
        <v>24</v>
      </c>
      <c r="J2058" s="88">
        <f>IF(J570="","",J570)</f>
        <v>50000</v>
      </c>
      <c r="K2058" s="88">
        <f>IF(K570="","",K570)</f>
        <v>99999</v>
      </c>
      <c r="L2058" s="89">
        <f>IF(L570="","",L570)</f>
        <v>44901</v>
      </c>
      <c r="M2058" s="89" t="str">
        <f>IF(M570="","",M570)</f>
        <v/>
      </c>
      <c r="N2058" s="89">
        <f>IF(N570="","",N570)</f>
        <v>44901</v>
      </c>
      <c r="O2058" s="89" t="str">
        <f>IF(O570="","",O570)</f>
        <v/>
      </c>
      <c r="P2058" s="85" t="str">
        <f>"Monthly Variable "&amp;IF([1]RATES!P818="","",[1]RATES!P818)</f>
        <v>Monthly Variable Direct Debit</v>
      </c>
      <c r="Q2058" s="90" t="str">
        <f>IF(Q570="","",Q570)</f>
        <v>For Business</v>
      </c>
      <c r="R2058" s="85" t="str">
        <f>IF(R570="","",R570)</f>
        <v>With S/C</v>
      </c>
      <c r="S2058" s="85" t="str">
        <f>IF(S570="","",S570)</f>
        <v>N</v>
      </c>
      <c r="T2058" s="85" t="str">
        <f>IF(T570="","",T570)</f>
        <v/>
      </c>
      <c r="U2058" s="85" t="str">
        <f>IF(U570="","",U570)</f>
        <v/>
      </c>
      <c r="V2058" s="85" t="str">
        <f>IF(V570="","",V570)</f>
        <v/>
      </c>
      <c r="W2058" s="91" t="str">
        <f>IF(W570="","",W570)</f>
        <v/>
      </c>
      <c r="X2058" s="92">
        <f>IF(X570="","",X570)</f>
        <v>59.66</v>
      </c>
      <c r="Y2058" s="92">
        <f>IF(Y570="","",Y570)</f>
        <v>50.39</v>
      </c>
      <c r="Z2058" s="92" t="str">
        <f>IF(Z570="","",Z570)</f>
        <v/>
      </c>
      <c r="AA2058" s="92" t="str">
        <f>IF(AA570="","",AA570)</f>
        <v/>
      </c>
      <c r="AB2058" s="92" t="str">
        <f>IF(AB570="","",AB570)</f>
        <v/>
      </c>
      <c r="AC2058" s="94">
        <f>IF(AC570="","",AC570)</f>
        <v>45747</v>
      </c>
      <c r="AD2058" s="93" t="str">
        <f>IF(AD570="","",AD570)</f>
        <v>U4</v>
      </c>
      <c r="AE2058" s="93" t="str">
        <f>IF(AE570="","",AE570)</f>
        <v>EBC_FORBUSPF_C25F</v>
      </c>
      <c r="AF2058" s="93" t="str">
        <f>IF(AF570="","",AF570)</f>
        <v>For Business vU4 Mar 2025</v>
      </c>
      <c r="AG2058" s="93" t="str">
        <f>IF(AG570="","",AG570)</f>
        <v>Elec For Bus Pre vU4 2yr BKF Mar 2025</v>
      </c>
      <c r="AH2058" s="85" t="str">
        <f>IF(AH570="","",AH570)</f>
        <v>C25F</v>
      </c>
    </row>
    <row r="2059" spans="1:34" s="34" customFormat="1" x14ac:dyDescent="0.25">
      <c r="A2059" s="40" t="str">
        <f t="shared" si="47"/>
        <v>21StandardMonthly Variable Direct Debit50000-999992</v>
      </c>
      <c r="B2059" s="86" t="str">
        <f>IF(B571="","",B571)</f>
        <v>Electricity</v>
      </c>
      <c r="C2059" s="85">
        <f>IF(C571="","",C571)</f>
        <v>21</v>
      </c>
      <c r="D2059" s="87">
        <v>3</v>
      </c>
      <c r="E2059" s="85" t="str">
        <f>IF(E571="","",E571)</f>
        <v>Standard</v>
      </c>
      <c r="F2059" s="85" t="str">
        <f>IF(F571="","",F571)</f>
        <v/>
      </c>
      <c r="G2059" s="85" t="str">
        <f>IF(G571="","",G571)</f>
        <v/>
      </c>
      <c r="H2059" s="85" t="str">
        <f>IF(H571="","",H571)</f>
        <v>Renewal</v>
      </c>
      <c r="I2059" s="85">
        <f>IF(I571="","",I571)</f>
        <v>24</v>
      </c>
      <c r="J2059" s="88">
        <f>IF(J571="","",J571)</f>
        <v>50000</v>
      </c>
      <c r="K2059" s="88">
        <f>IF(K571="","",K571)</f>
        <v>99999</v>
      </c>
      <c r="L2059" s="89">
        <f>IF(L571="","",L571)</f>
        <v>44901</v>
      </c>
      <c r="M2059" s="89" t="str">
        <f>IF(M571="","",M571)</f>
        <v/>
      </c>
      <c r="N2059" s="89">
        <f>IF(N571="","",N571)</f>
        <v>44901</v>
      </c>
      <c r="O2059" s="89" t="str">
        <f>IF(O571="","",O571)</f>
        <v/>
      </c>
      <c r="P2059" s="85" t="str">
        <f>"Monthly Variable "&amp;IF([1]RATES!P819="","",[1]RATES!P819)</f>
        <v>Monthly Variable Direct Debit</v>
      </c>
      <c r="Q2059" s="90" t="str">
        <f>IF(Q571="","",Q571)</f>
        <v>For Business</v>
      </c>
      <c r="R2059" s="85" t="str">
        <f>IF(R571="","",R571)</f>
        <v>With S/C</v>
      </c>
      <c r="S2059" s="85" t="str">
        <f>IF(S571="","",S571)</f>
        <v>N</v>
      </c>
      <c r="T2059" s="85" t="str">
        <f>IF(T571="","",T571)</f>
        <v/>
      </c>
      <c r="U2059" s="85" t="str">
        <f>IF(U571="","",U571)</f>
        <v/>
      </c>
      <c r="V2059" s="85" t="str">
        <f>IF(V571="","",V571)</f>
        <v/>
      </c>
      <c r="W2059" s="91" t="str">
        <f>IF(W571="","",W571)</f>
        <v/>
      </c>
      <c r="X2059" s="92">
        <f>IF(X571="","",X571)</f>
        <v>89.2</v>
      </c>
      <c r="Y2059" s="92">
        <f>IF(Y571="","",Y571)</f>
        <v>50.21</v>
      </c>
      <c r="Z2059" s="92" t="str">
        <f>IF(Z571="","",Z571)</f>
        <v/>
      </c>
      <c r="AA2059" s="92" t="str">
        <f>IF(AA571="","",AA571)</f>
        <v/>
      </c>
      <c r="AB2059" s="92" t="str">
        <f>IF(AB571="","",AB571)</f>
        <v/>
      </c>
      <c r="AC2059" s="94">
        <f>IF(AC571="","",AC571)</f>
        <v>45747</v>
      </c>
      <c r="AD2059" s="93" t="str">
        <f>IF(AD571="","",AD571)</f>
        <v>U4</v>
      </c>
      <c r="AE2059" s="93" t="str">
        <f>IF(AE571="","",AE571)</f>
        <v>EBC_FORBUSPF_C25F</v>
      </c>
      <c r="AF2059" s="93" t="str">
        <f>IF(AF571="","",AF571)</f>
        <v>For Business vU4 Mar 2025</v>
      </c>
      <c r="AG2059" s="93" t="str">
        <f>IF(AG571="","",AG571)</f>
        <v>Elec For Bus Pre vU4 2yr BKF Mar 2025</v>
      </c>
      <c r="AH2059" s="85" t="str">
        <f>IF(AH571="","",AH571)</f>
        <v>C25F</v>
      </c>
    </row>
    <row r="2060" spans="1:34" s="34" customFormat="1" x14ac:dyDescent="0.25">
      <c r="A2060" s="40" t="str">
        <f t="shared" si="47"/>
        <v>22StandardMonthly Variable Direct Debit50000-999992</v>
      </c>
      <c r="B2060" s="86" t="str">
        <f>IF(B572="","",B572)</f>
        <v>Electricity</v>
      </c>
      <c r="C2060" s="85">
        <f>IF(C572="","",C572)</f>
        <v>22</v>
      </c>
      <c r="D2060" s="87">
        <v>3</v>
      </c>
      <c r="E2060" s="85" t="str">
        <f>IF(E572="","",E572)</f>
        <v>Standard</v>
      </c>
      <c r="F2060" s="85" t="str">
        <f>IF(F572="","",F572)</f>
        <v/>
      </c>
      <c r="G2060" s="85" t="str">
        <f>IF(G572="","",G572)</f>
        <v/>
      </c>
      <c r="H2060" s="85" t="str">
        <f>IF(H572="","",H572)</f>
        <v>Renewal</v>
      </c>
      <c r="I2060" s="85">
        <f>IF(I572="","",I572)</f>
        <v>24</v>
      </c>
      <c r="J2060" s="88">
        <f>IF(J572="","",J572)</f>
        <v>50000</v>
      </c>
      <c r="K2060" s="88">
        <f>IF(K572="","",K572)</f>
        <v>99999</v>
      </c>
      <c r="L2060" s="89">
        <f>IF(L572="","",L572)</f>
        <v>44901</v>
      </c>
      <c r="M2060" s="89" t="str">
        <f>IF(M572="","",M572)</f>
        <v/>
      </c>
      <c r="N2060" s="89">
        <f>IF(N572="","",N572)</f>
        <v>44901</v>
      </c>
      <c r="O2060" s="89" t="str">
        <f>IF(O572="","",O572)</f>
        <v/>
      </c>
      <c r="P2060" s="85" t="str">
        <f>"Monthly Variable "&amp;IF([1]RATES!P820="","",[1]RATES!P820)</f>
        <v>Monthly Variable Direct Debit</v>
      </c>
      <c r="Q2060" s="90" t="str">
        <f>IF(Q572="","",Q572)</f>
        <v>For Business</v>
      </c>
      <c r="R2060" s="85" t="str">
        <f>IF(R572="","",R572)</f>
        <v>With S/C</v>
      </c>
      <c r="S2060" s="85" t="str">
        <f>IF(S572="","",S572)</f>
        <v>N</v>
      </c>
      <c r="T2060" s="85" t="str">
        <f>IF(T572="","",T572)</f>
        <v/>
      </c>
      <c r="U2060" s="85" t="str">
        <f>IF(U572="","",U572)</f>
        <v/>
      </c>
      <c r="V2060" s="85" t="str">
        <f>IF(V572="","",V572)</f>
        <v/>
      </c>
      <c r="W2060" s="91" t="str">
        <f>IF(W572="","",W572)</f>
        <v/>
      </c>
      <c r="X2060" s="92">
        <f>IF(X572="","",X572)</f>
        <v>96.39</v>
      </c>
      <c r="Y2060" s="92">
        <f>IF(Y572="","",Y572)</f>
        <v>49.95</v>
      </c>
      <c r="Z2060" s="92" t="str">
        <f>IF(Z572="","",Z572)</f>
        <v/>
      </c>
      <c r="AA2060" s="92" t="str">
        <f>IF(AA572="","",AA572)</f>
        <v/>
      </c>
      <c r="AB2060" s="92" t="str">
        <f>IF(AB572="","",AB572)</f>
        <v/>
      </c>
      <c r="AC2060" s="94">
        <f>IF(AC572="","",AC572)</f>
        <v>45747</v>
      </c>
      <c r="AD2060" s="93" t="str">
        <f>IF(AD572="","",AD572)</f>
        <v>U4</v>
      </c>
      <c r="AE2060" s="93" t="str">
        <f>IF(AE572="","",AE572)</f>
        <v>EBC_FORBUSPF_C25F</v>
      </c>
      <c r="AF2060" s="93" t="str">
        <f>IF(AF572="","",AF572)</f>
        <v>For Business vU4 Mar 2025</v>
      </c>
      <c r="AG2060" s="93" t="str">
        <f>IF(AG572="","",AG572)</f>
        <v>Elec For Bus Pre vU4 2yr BKF Mar 2025</v>
      </c>
      <c r="AH2060" s="85" t="str">
        <f>IF(AH572="","",AH572)</f>
        <v>C25F</v>
      </c>
    </row>
    <row r="2061" spans="1:34" s="34" customFormat="1" x14ac:dyDescent="0.25">
      <c r="A2061" s="40" t="str">
        <f t="shared" si="47"/>
        <v>23StandardMonthly Variable Direct Debit50000-999992</v>
      </c>
      <c r="B2061" s="86" t="str">
        <f>IF(B573="","",B573)</f>
        <v>Electricity</v>
      </c>
      <c r="C2061" s="85">
        <f>IF(C573="","",C573)</f>
        <v>23</v>
      </c>
      <c r="D2061" s="87">
        <v>3</v>
      </c>
      <c r="E2061" s="85" t="str">
        <f>IF(E573="","",E573)</f>
        <v>Standard</v>
      </c>
      <c r="F2061" s="85" t="str">
        <f>IF(F573="","",F573)</f>
        <v/>
      </c>
      <c r="G2061" s="85" t="str">
        <f>IF(G573="","",G573)</f>
        <v/>
      </c>
      <c r="H2061" s="85" t="str">
        <f>IF(H573="","",H573)</f>
        <v>Renewal</v>
      </c>
      <c r="I2061" s="85">
        <f>IF(I573="","",I573)</f>
        <v>24</v>
      </c>
      <c r="J2061" s="88">
        <f>IF(J573="","",J573)</f>
        <v>50000</v>
      </c>
      <c r="K2061" s="88">
        <f>IF(K573="","",K573)</f>
        <v>99999</v>
      </c>
      <c r="L2061" s="89">
        <f>IF(L573="","",L573)</f>
        <v>44901</v>
      </c>
      <c r="M2061" s="89" t="str">
        <f>IF(M573="","",M573)</f>
        <v/>
      </c>
      <c r="N2061" s="89">
        <f>IF(N573="","",N573)</f>
        <v>44901</v>
      </c>
      <c r="O2061" s="89" t="str">
        <f>IF(O573="","",O573)</f>
        <v/>
      </c>
      <c r="P2061" s="85" t="str">
        <f>"Monthly Variable "&amp;IF([1]RATES!P821="","",[1]RATES!P821)</f>
        <v>Monthly Variable Direct Debit</v>
      </c>
      <c r="Q2061" s="90" t="str">
        <f>IF(Q573="","",Q573)</f>
        <v>For Business</v>
      </c>
      <c r="R2061" s="85" t="str">
        <f>IF(R573="","",R573)</f>
        <v>With S/C</v>
      </c>
      <c r="S2061" s="85" t="str">
        <f>IF(S573="","",S573)</f>
        <v>N</v>
      </c>
      <c r="T2061" s="85" t="str">
        <f>IF(T573="","",T573)</f>
        <v/>
      </c>
      <c r="U2061" s="85" t="str">
        <f>IF(U573="","",U573)</f>
        <v/>
      </c>
      <c r="V2061" s="85" t="str">
        <f>IF(V573="","",V573)</f>
        <v/>
      </c>
      <c r="W2061" s="91" t="str">
        <f>IF(W573="","",W573)</f>
        <v/>
      </c>
      <c r="X2061" s="92">
        <f>IF(X573="","",X573)</f>
        <v>79.2</v>
      </c>
      <c r="Y2061" s="92">
        <f>IF(Y573="","",Y573)</f>
        <v>50.52</v>
      </c>
      <c r="Z2061" s="92" t="str">
        <f>IF(Z573="","",Z573)</f>
        <v/>
      </c>
      <c r="AA2061" s="92" t="str">
        <f>IF(AA573="","",AA573)</f>
        <v/>
      </c>
      <c r="AB2061" s="92" t="str">
        <f>IF(AB573="","",AB573)</f>
        <v/>
      </c>
      <c r="AC2061" s="94">
        <f>IF(AC573="","",AC573)</f>
        <v>45747</v>
      </c>
      <c r="AD2061" s="93" t="str">
        <f>IF(AD573="","",AD573)</f>
        <v>U4</v>
      </c>
      <c r="AE2061" s="93" t="str">
        <f>IF(AE573="","",AE573)</f>
        <v>EBC_FORBUSPF_C25F</v>
      </c>
      <c r="AF2061" s="93" t="str">
        <f>IF(AF573="","",AF573)</f>
        <v>For Business vU4 Mar 2025</v>
      </c>
      <c r="AG2061" s="93" t="str">
        <f>IF(AG573="","",AG573)</f>
        <v>Elec For Bus Pre vU4 2yr BKF Mar 2025</v>
      </c>
      <c r="AH2061" s="85" t="str">
        <f>IF(AH573="","",AH573)</f>
        <v>C25F</v>
      </c>
    </row>
    <row r="2062" spans="1:34" s="34" customFormat="1" x14ac:dyDescent="0.25">
      <c r="A2062" s="40" t="str">
        <f t="shared" si="47"/>
        <v>10Economy7Monthly Variable Direct Debit50000-999992</v>
      </c>
      <c r="B2062" s="86" t="str">
        <f>IF(B574="","",B574)</f>
        <v>Electricity</v>
      </c>
      <c r="C2062" s="85">
        <f>IF(C574="","",C574)</f>
        <v>10</v>
      </c>
      <c r="D2062" s="87">
        <v>3</v>
      </c>
      <c r="E2062" s="85" t="str">
        <f>IF(E574="","",E574)</f>
        <v>Economy7</v>
      </c>
      <c r="F2062" s="85" t="str">
        <f>IF(F574="","",F574)</f>
        <v/>
      </c>
      <c r="G2062" s="85" t="str">
        <f>IF(G574="","",G574)</f>
        <v/>
      </c>
      <c r="H2062" s="85" t="str">
        <f>IF(H574="","",H574)</f>
        <v>Renewal</v>
      </c>
      <c r="I2062" s="85">
        <f>IF(I574="","",I574)</f>
        <v>24</v>
      </c>
      <c r="J2062" s="88">
        <f>IF(J574="","",J574)</f>
        <v>50000</v>
      </c>
      <c r="K2062" s="88">
        <f>IF(K574="","",K574)</f>
        <v>99999</v>
      </c>
      <c r="L2062" s="89">
        <f>IF(L574="","",L574)</f>
        <v>44901</v>
      </c>
      <c r="M2062" s="89" t="str">
        <f>IF(M574="","",M574)</f>
        <v/>
      </c>
      <c r="N2062" s="89">
        <f>IF(N574="","",N574)</f>
        <v>44901</v>
      </c>
      <c r="O2062" s="89" t="str">
        <f>IF(O574="","",O574)</f>
        <v/>
      </c>
      <c r="P2062" s="85" t="str">
        <f>"Monthly Variable "&amp;IF([1]RATES!P822="","",[1]RATES!P822)</f>
        <v>Monthly Variable Direct Debit</v>
      </c>
      <c r="Q2062" s="90" t="str">
        <f>IF(Q574="","",Q574)</f>
        <v>For Business</v>
      </c>
      <c r="R2062" s="85" t="str">
        <f>IF(R574="","",R574)</f>
        <v>With S/C</v>
      </c>
      <c r="S2062" s="85" t="str">
        <f>IF(S574="","",S574)</f>
        <v>N</v>
      </c>
      <c r="T2062" s="85" t="str">
        <f>IF(T574="","",T574)</f>
        <v/>
      </c>
      <c r="U2062" s="85" t="str">
        <f>IF(U574="","",U574)</f>
        <v/>
      </c>
      <c r="V2062" s="85" t="str">
        <f>IF(V574="","",V574)</f>
        <v/>
      </c>
      <c r="W2062" s="91" t="str">
        <f>IF(W574="","",W574)</f>
        <v/>
      </c>
      <c r="X2062" s="92">
        <f>IF(X574="","",X574)</f>
        <v>43.97</v>
      </c>
      <c r="Y2062" s="92">
        <f>IF(Y574="","",Y574)</f>
        <v>52.76</v>
      </c>
      <c r="Z2062" s="92">
        <f>IF(Z574="","",Z574)</f>
        <v>39.6</v>
      </c>
      <c r="AA2062" s="92" t="str">
        <f>IF(AA574="","",AA574)</f>
        <v/>
      </c>
      <c r="AB2062" s="92" t="str">
        <f>IF(AB574="","",AB574)</f>
        <v/>
      </c>
      <c r="AC2062" s="94">
        <f>IF(AC574="","",AC574)</f>
        <v>45747</v>
      </c>
      <c r="AD2062" s="93" t="str">
        <f>IF(AD574="","",AD574)</f>
        <v>U4</v>
      </c>
      <c r="AE2062" s="93" t="str">
        <f>IF(AE574="","",AE574)</f>
        <v>EBC_FORBUSPF_C25F</v>
      </c>
      <c r="AF2062" s="93" t="str">
        <f>IF(AF574="","",AF574)</f>
        <v>For Business vU4 Mar 2025</v>
      </c>
      <c r="AG2062" s="93" t="str">
        <f>IF(AG574="","",AG574)</f>
        <v>Elec For Bus Pre vU4 2yr BKF Mar 2025</v>
      </c>
      <c r="AH2062" s="85" t="str">
        <f>IF(AH574="","",AH574)</f>
        <v>C25F</v>
      </c>
    </row>
    <row r="2063" spans="1:34" s="34" customFormat="1" x14ac:dyDescent="0.25">
      <c r="A2063" s="40" t="str">
        <f t="shared" si="47"/>
        <v>11Economy7Monthly Variable Direct Debit50000-999992</v>
      </c>
      <c r="B2063" s="86" t="str">
        <f>IF(B575="","",B575)</f>
        <v>Electricity</v>
      </c>
      <c r="C2063" s="85">
        <f>IF(C575="","",C575)</f>
        <v>11</v>
      </c>
      <c r="D2063" s="87">
        <v>3</v>
      </c>
      <c r="E2063" s="85" t="str">
        <f>IF(E575="","",E575)</f>
        <v>Economy7</v>
      </c>
      <c r="F2063" s="85" t="str">
        <f>IF(F575="","",F575)</f>
        <v/>
      </c>
      <c r="G2063" s="85" t="str">
        <f>IF(G575="","",G575)</f>
        <v/>
      </c>
      <c r="H2063" s="85" t="str">
        <f>IF(H575="","",H575)</f>
        <v>Renewal</v>
      </c>
      <c r="I2063" s="85">
        <f>IF(I575="","",I575)</f>
        <v>24</v>
      </c>
      <c r="J2063" s="88">
        <f>IF(J575="","",J575)</f>
        <v>50000</v>
      </c>
      <c r="K2063" s="88">
        <f>IF(K575="","",K575)</f>
        <v>99999</v>
      </c>
      <c r="L2063" s="89">
        <f>IF(L575="","",L575)</f>
        <v>44901</v>
      </c>
      <c r="M2063" s="89" t="str">
        <f>IF(M575="","",M575)</f>
        <v/>
      </c>
      <c r="N2063" s="89">
        <f>IF(N575="","",N575)</f>
        <v>44901</v>
      </c>
      <c r="O2063" s="89" t="str">
        <f>IF(O575="","",O575)</f>
        <v/>
      </c>
      <c r="P2063" s="85" t="str">
        <f>"Monthly Variable "&amp;IF([1]RATES!P823="","",[1]RATES!P823)</f>
        <v>Monthly Variable Direct Debit</v>
      </c>
      <c r="Q2063" s="90" t="str">
        <f>IF(Q575="","",Q575)</f>
        <v>For Business</v>
      </c>
      <c r="R2063" s="85" t="str">
        <f>IF(R575="","",R575)</f>
        <v>With S/C</v>
      </c>
      <c r="S2063" s="85" t="str">
        <f>IF(S575="","",S575)</f>
        <v>N</v>
      </c>
      <c r="T2063" s="85" t="str">
        <f>IF(T575="","",T575)</f>
        <v/>
      </c>
      <c r="U2063" s="85" t="str">
        <f>IF(U575="","",U575)</f>
        <v/>
      </c>
      <c r="V2063" s="85" t="str">
        <f>IF(V575="","",V575)</f>
        <v/>
      </c>
      <c r="W2063" s="91" t="str">
        <f>IF(W575="","",W575)</f>
        <v/>
      </c>
      <c r="X2063" s="92">
        <f>IF(X575="","",X575)</f>
        <v>72</v>
      </c>
      <c r="Y2063" s="92">
        <f>IF(Y575="","",Y575)</f>
        <v>51.21</v>
      </c>
      <c r="Z2063" s="92">
        <f>IF(Z575="","",Z575)</f>
        <v>39.79</v>
      </c>
      <c r="AA2063" s="92" t="str">
        <f>IF(AA575="","",AA575)</f>
        <v/>
      </c>
      <c r="AB2063" s="92" t="str">
        <f>IF(AB575="","",AB575)</f>
        <v/>
      </c>
      <c r="AC2063" s="94">
        <f>IF(AC575="","",AC575)</f>
        <v>45747</v>
      </c>
      <c r="AD2063" s="93" t="str">
        <f>IF(AD575="","",AD575)</f>
        <v>U4</v>
      </c>
      <c r="AE2063" s="93" t="str">
        <f>IF(AE575="","",AE575)</f>
        <v>EBC_FORBUSPF_C25F</v>
      </c>
      <c r="AF2063" s="93" t="str">
        <f>IF(AF575="","",AF575)</f>
        <v>For Business vU4 Mar 2025</v>
      </c>
      <c r="AG2063" s="93" t="str">
        <f>IF(AG575="","",AG575)</f>
        <v>Elec For Bus Pre vU4 2yr BKF Mar 2025</v>
      </c>
      <c r="AH2063" s="85" t="str">
        <f>IF(AH575="","",AH575)</f>
        <v>C25F</v>
      </c>
    </row>
    <row r="2064" spans="1:34" s="34" customFormat="1" x14ac:dyDescent="0.25">
      <c r="A2064" s="40" t="str">
        <f t="shared" si="47"/>
        <v>12Economy7Monthly Variable Direct Debit50000-999992</v>
      </c>
      <c r="B2064" s="86" t="str">
        <f>IF(B576="","",B576)</f>
        <v>Electricity</v>
      </c>
      <c r="C2064" s="85">
        <f>IF(C576="","",C576)</f>
        <v>12</v>
      </c>
      <c r="D2064" s="87">
        <v>3</v>
      </c>
      <c r="E2064" s="85" t="str">
        <f>IF(E576="","",E576)</f>
        <v>Economy7</v>
      </c>
      <c r="F2064" s="85" t="str">
        <f>IF(F576="","",F576)</f>
        <v/>
      </c>
      <c r="G2064" s="85" t="str">
        <f>IF(G576="","",G576)</f>
        <v/>
      </c>
      <c r="H2064" s="85" t="str">
        <f>IF(H576="","",H576)</f>
        <v>Renewal</v>
      </c>
      <c r="I2064" s="85">
        <f>IF(I576="","",I576)</f>
        <v>24</v>
      </c>
      <c r="J2064" s="88">
        <f>IF(J576="","",J576)</f>
        <v>50000</v>
      </c>
      <c r="K2064" s="88">
        <f>IF(K576="","",K576)</f>
        <v>99999</v>
      </c>
      <c r="L2064" s="89">
        <f>IF(L576="","",L576)</f>
        <v>44901</v>
      </c>
      <c r="M2064" s="89" t="str">
        <f>IF(M576="","",M576)</f>
        <v/>
      </c>
      <c r="N2064" s="89">
        <f>IF(N576="","",N576)</f>
        <v>44901</v>
      </c>
      <c r="O2064" s="89" t="str">
        <f>IF(O576="","",O576)</f>
        <v/>
      </c>
      <c r="P2064" s="85" t="str">
        <f>"Monthly Variable "&amp;IF([1]RATES!P824="","",[1]RATES!P824)</f>
        <v>Monthly Variable Direct Debit</v>
      </c>
      <c r="Q2064" s="90" t="str">
        <f>IF(Q576="","",Q576)</f>
        <v>For Business</v>
      </c>
      <c r="R2064" s="85" t="str">
        <f>IF(R576="","",R576)</f>
        <v>With S/C</v>
      </c>
      <c r="S2064" s="85" t="str">
        <f>IF(S576="","",S576)</f>
        <v>N</v>
      </c>
      <c r="T2064" s="85" t="str">
        <f>IF(T576="","",T576)</f>
        <v/>
      </c>
      <c r="U2064" s="85" t="str">
        <f>IF(U576="","",U576)</f>
        <v/>
      </c>
      <c r="V2064" s="85" t="str">
        <f>IF(V576="","",V576)</f>
        <v/>
      </c>
      <c r="W2064" s="91" t="str">
        <f>IF(W576="","",W576)</f>
        <v/>
      </c>
      <c r="X2064" s="92">
        <f>IF(X576="","",X576)</f>
        <v>26.12</v>
      </c>
      <c r="Y2064" s="92">
        <f>IF(Y576="","",Y576)</f>
        <v>51.77</v>
      </c>
      <c r="Z2064" s="92">
        <f>IF(Z576="","",Z576)</f>
        <v>39.08</v>
      </c>
      <c r="AA2064" s="92" t="str">
        <f>IF(AA576="","",AA576)</f>
        <v/>
      </c>
      <c r="AB2064" s="92" t="str">
        <f>IF(AB576="","",AB576)</f>
        <v/>
      </c>
      <c r="AC2064" s="94">
        <f>IF(AC576="","",AC576)</f>
        <v>45747</v>
      </c>
      <c r="AD2064" s="93" t="str">
        <f>IF(AD576="","",AD576)</f>
        <v>U4</v>
      </c>
      <c r="AE2064" s="93" t="str">
        <f>IF(AE576="","",AE576)</f>
        <v>EBC_FORBUSPF_C25F</v>
      </c>
      <c r="AF2064" s="93" t="str">
        <f>IF(AF576="","",AF576)</f>
        <v>For Business vU4 Mar 2025</v>
      </c>
      <c r="AG2064" s="93" t="str">
        <f>IF(AG576="","",AG576)</f>
        <v>Elec For Bus Pre vU4 2yr BKF Mar 2025</v>
      </c>
      <c r="AH2064" s="85" t="str">
        <f>IF(AH576="","",AH576)</f>
        <v>C25F</v>
      </c>
    </row>
    <row r="2065" spans="1:34" s="34" customFormat="1" x14ac:dyDescent="0.25">
      <c r="A2065" s="40" t="str">
        <f t="shared" si="47"/>
        <v>13Economy7Monthly Variable Direct Debit50000-999992</v>
      </c>
      <c r="B2065" s="86" t="str">
        <f>IF(B577="","",B577)</f>
        <v>Electricity</v>
      </c>
      <c r="C2065" s="85">
        <f>IF(C577="","",C577)</f>
        <v>13</v>
      </c>
      <c r="D2065" s="87">
        <v>3</v>
      </c>
      <c r="E2065" s="85" t="str">
        <f>IF(E577="","",E577)</f>
        <v>Economy7</v>
      </c>
      <c r="F2065" s="85" t="str">
        <f>IF(F577="","",F577)</f>
        <v/>
      </c>
      <c r="G2065" s="85" t="str">
        <f>IF(G577="","",G577)</f>
        <v/>
      </c>
      <c r="H2065" s="85" t="str">
        <f>IF(H577="","",H577)</f>
        <v>Renewal</v>
      </c>
      <c r="I2065" s="85">
        <f>IF(I577="","",I577)</f>
        <v>24</v>
      </c>
      <c r="J2065" s="88">
        <f>IF(J577="","",J577)</f>
        <v>50000</v>
      </c>
      <c r="K2065" s="88">
        <f>IF(K577="","",K577)</f>
        <v>99999</v>
      </c>
      <c r="L2065" s="89">
        <f>IF(L577="","",L577)</f>
        <v>44901</v>
      </c>
      <c r="M2065" s="89" t="str">
        <f>IF(M577="","",M577)</f>
        <v/>
      </c>
      <c r="N2065" s="89">
        <f>IF(N577="","",N577)</f>
        <v>44901</v>
      </c>
      <c r="O2065" s="89" t="str">
        <f>IF(O577="","",O577)</f>
        <v/>
      </c>
      <c r="P2065" s="85" t="str">
        <f>"Monthly Variable "&amp;IF([1]RATES!P825="","",[1]RATES!P825)</f>
        <v>Monthly Variable Direct Debit</v>
      </c>
      <c r="Q2065" s="90" t="str">
        <f>IF(Q577="","",Q577)</f>
        <v>For Business</v>
      </c>
      <c r="R2065" s="85" t="str">
        <f>IF(R577="","",R577)</f>
        <v>With S/C</v>
      </c>
      <c r="S2065" s="85" t="str">
        <f>IF(S577="","",S577)</f>
        <v>N</v>
      </c>
      <c r="T2065" s="85" t="str">
        <f>IF(T577="","",T577)</f>
        <v/>
      </c>
      <c r="U2065" s="85" t="str">
        <f>IF(U577="","",U577)</f>
        <v/>
      </c>
      <c r="V2065" s="85" t="str">
        <f>IF(V577="","",V577)</f>
        <v/>
      </c>
      <c r="W2065" s="91" t="str">
        <f>IF(W577="","",W577)</f>
        <v/>
      </c>
      <c r="X2065" s="92">
        <f>IF(X577="","",X577)</f>
        <v>71.72</v>
      </c>
      <c r="Y2065" s="92">
        <f>IF(Y577="","",Y577)</f>
        <v>53.87</v>
      </c>
      <c r="Z2065" s="92">
        <f>IF(Z577="","",Z577)</f>
        <v>39.61</v>
      </c>
      <c r="AA2065" s="92" t="str">
        <f>IF(AA577="","",AA577)</f>
        <v/>
      </c>
      <c r="AB2065" s="92" t="str">
        <f>IF(AB577="","",AB577)</f>
        <v/>
      </c>
      <c r="AC2065" s="94">
        <f>IF(AC577="","",AC577)</f>
        <v>45747</v>
      </c>
      <c r="AD2065" s="93" t="str">
        <f>IF(AD577="","",AD577)</f>
        <v>U4</v>
      </c>
      <c r="AE2065" s="93" t="str">
        <f>IF(AE577="","",AE577)</f>
        <v>EBC_FORBUSPF_C25F</v>
      </c>
      <c r="AF2065" s="93" t="str">
        <f>IF(AF577="","",AF577)</f>
        <v>For Business vU4 Mar 2025</v>
      </c>
      <c r="AG2065" s="93" t="str">
        <f>IF(AG577="","",AG577)</f>
        <v>Elec For Bus Pre vU4 2yr BKF Mar 2025</v>
      </c>
      <c r="AH2065" s="85" t="str">
        <f>IF(AH577="","",AH577)</f>
        <v>C25F</v>
      </c>
    </row>
    <row r="2066" spans="1:34" s="34" customFormat="1" x14ac:dyDescent="0.25">
      <c r="A2066" s="40" t="str">
        <f t="shared" si="47"/>
        <v>14Economy7Monthly Variable Direct Debit50000-999992</v>
      </c>
      <c r="B2066" s="86" t="str">
        <f>IF(B578="","",B578)</f>
        <v>Electricity</v>
      </c>
      <c r="C2066" s="85">
        <f>IF(C578="","",C578)</f>
        <v>14</v>
      </c>
      <c r="D2066" s="87">
        <v>3</v>
      </c>
      <c r="E2066" s="85" t="str">
        <f>IF(E578="","",E578)</f>
        <v>Economy7</v>
      </c>
      <c r="F2066" s="85" t="str">
        <f>IF(F578="","",F578)</f>
        <v/>
      </c>
      <c r="G2066" s="85" t="str">
        <f>IF(G578="","",G578)</f>
        <v/>
      </c>
      <c r="H2066" s="85" t="str">
        <f>IF(H578="","",H578)</f>
        <v>Renewal</v>
      </c>
      <c r="I2066" s="85">
        <f>IF(I578="","",I578)</f>
        <v>24</v>
      </c>
      <c r="J2066" s="88">
        <f>IF(J578="","",J578)</f>
        <v>50000</v>
      </c>
      <c r="K2066" s="88">
        <f>IF(K578="","",K578)</f>
        <v>99999</v>
      </c>
      <c r="L2066" s="89">
        <f>IF(L578="","",L578)</f>
        <v>44901</v>
      </c>
      <c r="M2066" s="89" t="str">
        <f>IF(M578="","",M578)</f>
        <v/>
      </c>
      <c r="N2066" s="89">
        <f>IF(N578="","",N578)</f>
        <v>44901</v>
      </c>
      <c r="O2066" s="89" t="str">
        <f>IF(O578="","",O578)</f>
        <v/>
      </c>
      <c r="P2066" s="85" t="str">
        <f>"Monthly Variable "&amp;IF([1]RATES!P826="","",[1]RATES!P826)</f>
        <v>Monthly Variable Direct Debit</v>
      </c>
      <c r="Q2066" s="90" t="str">
        <f>IF(Q578="","",Q578)</f>
        <v>For Business</v>
      </c>
      <c r="R2066" s="85" t="str">
        <f>IF(R578="","",R578)</f>
        <v>With S/C</v>
      </c>
      <c r="S2066" s="85" t="str">
        <f>IF(S578="","",S578)</f>
        <v>N</v>
      </c>
      <c r="T2066" s="85" t="str">
        <f>IF(T578="","",T578)</f>
        <v/>
      </c>
      <c r="U2066" s="85" t="str">
        <f>IF(U578="","",U578)</f>
        <v/>
      </c>
      <c r="V2066" s="85" t="str">
        <f>IF(V578="","",V578)</f>
        <v/>
      </c>
      <c r="W2066" s="91" t="str">
        <f>IF(W578="","",W578)</f>
        <v/>
      </c>
      <c r="X2066" s="92">
        <f>IF(X578="","",X578)</f>
        <v>81.319999999999993</v>
      </c>
      <c r="Y2066" s="92">
        <f>IF(Y578="","",Y578)</f>
        <v>51.6</v>
      </c>
      <c r="Z2066" s="92">
        <f>IF(Z578="","",Z578)</f>
        <v>39.299999999999997</v>
      </c>
      <c r="AA2066" s="92" t="str">
        <f>IF(AA578="","",AA578)</f>
        <v/>
      </c>
      <c r="AB2066" s="92" t="str">
        <f>IF(AB578="","",AB578)</f>
        <v/>
      </c>
      <c r="AC2066" s="94">
        <f>IF(AC578="","",AC578)</f>
        <v>45747</v>
      </c>
      <c r="AD2066" s="93" t="str">
        <f>IF(AD578="","",AD578)</f>
        <v>U4</v>
      </c>
      <c r="AE2066" s="93" t="str">
        <f>IF(AE578="","",AE578)</f>
        <v>EBC_FORBUSPF_C25F</v>
      </c>
      <c r="AF2066" s="93" t="str">
        <f>IF(AF578="","",AF578)</f>
        <v>For Business vU4 Mar 2025</v>
      </c>
      <c r="AG2066" s="93" t="str">
        <f>IF(AG578="","",AG578)</f>
        <v>Elec For Bus Pre vU4 2yr BKF Mar 2025</v>
      </c>
      <c r="AH2066" s="85" t="str">
        <f>IF(AH578="","",AH578)</f>
        <v>C25F</v>
      </c>
    </row>
    <row r="2067" spans="1:34" s="34" customFormat="1" x14ac:dyDescent="0.25">
      <c r="A2067" s="40" t="str">
        <f t="shared" si="47"/>
        <v>15Economy7Monthly Variable Direct Debit50000-999992</v>
      </c>
      <c r="B2067" s="86" t="str">
        <f>IF(B579="","",B579)</f>
        <v>Electricity</v>
      </c>
      <c r="C2067" s="85">
        <f>IF(C579="","",C579)</f>
        <v>15</v>
      </c>
      <c r="D2067" s="87">
        <v>3</v>
      </c>
      <c r="E2067" s="85" t="str">
        <f>IF(E579="","",E579)</f>
        <v>Economy7</v>
      </c>
      <c r="F2067" s="85" t="str">
        <f>IF(F579="","",F579)</f>
        <v/>
      </c>
      <c r="G2067" s="85" t="str">
        <f>IF(G579="","",G579)</f>
        <v/>
      </c>
      <c r="H2067" s="85" t="str">
        <f>IF(H579="","",H579)</f>
        <v>Renewal</v>
      </c>
      <c r="I2067" s="85">
        <f>IF(I579="","",I579)</f>
        <v>24</v>
      </c>
      <c r="J2067" s="88">
        <f>IF(J579="","",J579)</f>
        <v>50000</v>
      </c>
      <c r="K2067" s="88">
        <f>IF(K579="","",K579)</f>
        <v>99999</v>
      </c>
      <c r="L2067" s="89">
        <f>IF(L579="","",L579)</f>
        <v>44901</v>
      </c>
      <c r="M2067" s="89" t="str">
        <f>IF(M579="","",M579)</f>
        <v/>
      </c>
      <c r="N2067" s="89">
        <f>IF(N579="","",N579)</f>
        <v>44901</v>
      </c>
      <c r="O2067" s="89" t="str">
        <f>IF(O579="","",O579)</f>
        <v/>
      </c>
      <c r="P2067" s="85" t="str">
        <f>"Monthly Variable "&amp;IF([1]RATES!P827="","",[1]RATES!P827)</f>
        <v>Monthly Variable Direct Debit</v>
      </c>
      <c r="Q2067" s="90" t="str">
        <f>IF(Q579="","",Q579)</f>
        <v>For Business</v>
      </c>
      <c r="R2067" s="85" t="str">
        <f>IF(R579="","",R579)</f>
        <v>With S/C</v>
      </c>
      <c r="S2067" s="85" t="str">
        <f>IF(S579="","",S579)</f>
        <v>N</v>
      </c>
      <c r="T2067" s="85" t="str">
        <f>IF(T579="","",T579)</f>
        <v/>
      </c>
      <c r="U2067" s="85" t="str">
        <f>IF(U579="","",U579)</f>
        <v/>
      </c>
      <c r="V2067" s="85" t="str">
        <f>IF(V579="","",V579)</f>
        <v/>
      </c>
      <c r="W2067" s="91" t="str">
        <f>IF(W579="","",W579)</f>
        <v/>
      </c>
      <c r="X2067" s="92">
        <f>IF(X579="","",X579)</f>
        <v>88.61</v>
      </c>
      <c r="Y2067" s="92">
        <f>IF(Y579="","",Y579)</f>
        <v>51.93</v>
      </c>
      <c r="Z2067" s="92">
        <f>IF(Z579="","",Z579)</f>
        <v>39.130000000000003</v>
      </c>
      <c r="AA2067" s="92" t="str">
        <f>IF(AA579="","",AA579)</f>
        <v/>
      </c>
      <c r="AB2067" s="92" t="str">
        <f>IF(AB579="","",AB579)</f>
        <v/>
      </c>
      <c r="AC2067" s="94">
        <f>IF(AC579="","",AC579)</f>
        <v>45747</v>
      </c>
      <c r="AD2067" s="93" t="str">
        <f>IF(AD579="","",AD579)</f>
        <v>U4</v>
      </c>
      <c r="AE2067" s="93" t="str">
        <f>IF(AE579="","",AE579)</f>
        <v>EBC_FORBUSPF_C25F</v>
      </c>
      <c r="AF2067" s="93" t="str">
        <f>IF(AF579="","",AF579)</f>
        <v>For Business vU4 Mar 2025</v>
      </c>
      <c r="AG2067" s="93" t="str">
        <f>IF(AG579="","",AG579)</f>
        <v>Elec For Bus Pre vU4 2yr BKF Mar 2025</v>
      </c>
      <c r="AH2067" s="85" t="str">
        <f>IF(AH579="","",AH579)</f>
        <v>C25F</v>
      </c>
    </row>
    <row r="2068" spans="1:34" s="34" customFormat="1" x14ac:dyDescent="0.25">
      <c r="A2068" s="40" t="str">
        <f t="shared" si="47"/>
        <v>16Economy7Monthly Variable Direct Debit50000-999992</v>
      </c>
      <c r="B2068" s="86" t="str">
        <f>IF(B580="","",B580)</f>
        <v>Electricity</v>
      </c>
      <c r="C2068" s="85">
        <f>IF(C580="","",C580)</f>
        <v>16</v>
      </c>
      <c r="D2068" s="87">
        <v>3</v>
      </c>
      <c r="E2068" s="85" t="str">
        <f>IF(E580="","",E580)</f>
        <v>Economy7</v>
      </c>
      <c r="F2068" s="85" t="str">
        <f>IF(F580="","",F580)</f>
        <v/>
      </c>
      <c r="G2068" s="85" t="str">
        <f>IF(G580="","",G580)</f>
        <v/>
      </c>
      <c r="H2068" s="85" t="str">
        <f>IF(H580="","",H580)</f>
        <v>Renewal</v>
      </c>
      <c r="I2068" s="85">
        <f>IF(I580="","",I580)</f>
        <v>24</v>
      </c>
      <c r="J2068" s="88">
        <f>IF(J580="","",J580)</f>
        <v>50000</v>
      </c>
      <c r="K2068" s="88">
        <f>IF(K580="","",K580)</f>
        <v>99999</v>
      </c>
      <c r="L2068" s="89">
        <f>IF(L580="","",L580)</f>
        <v>44901</v>
      </c>
      <c r="M2068" s="89" t="str">
        <f>IF(M580="","",M580)</f>
        <v/>
      </c>
      <c r="N2068" s="89">
        <f>IF(N580="","",N580)</f>
        <v>44901</v>
      </c>
      <c r="O2068" s="89" t="str">
        <f>IF(O580="","",O580)</f>
        <v/>
      </c>
      <c r="P2068" s="85" t="str">
        <f>"Monthly Variable "&amp;IF([1]RATES!P828="","",[1]RATES!P828)</f>
        <v>Monthly Variable Direct Debit</v>
      </c>
      <c r="Q2068" s="90" t="str">
        <f>IF(Q580="","",Q580)</f>
        <v>For Business</v>
      </c>
      <c r="R2068" s="85" t="str">
        <f>IF(R580="","",R580)</f>
        <v>With S/C</v>
      </c>
      <c r="S2068" s="85" t="str">
        <f>IF(S580="","",S580)</f>
        <v>N</v>
      </c>
      <c r="T2068" s="85" t="str">
        <f>IF(T580="","",T580)</f>
        <v/>
      </c>
      <c r="U2068" s="85" t="str">
        <f>IF(U580="","",U580)</f>
        <v/>
      </c>
      <c r="V2068" s="85" t="str">
        <f>IF(V580="","",V580)</f>
        <v/>
      </c>
      <c r="W2068" s="91" t="str">
        <f>IF(W580="","",W580)</f>
        <v/>
      </c>
      <c r="X2068" s="92">
        <f>IF(X580="","",X580)</f>
        <v>54.28</v>
      </c>
      <c r="Y2068" s="92">
        <f>IF(Y580="","",Y580)</f>
        <v>52.69</v>
      </c>
      <c r="Z2068" s="92">
        <f>IF(Z580="","",Z580)</f>
        <v>39.619999999999997</v>
      </c>
      <c r="AA2068" s="92" t="str">
        <f>IF(AA580="","",AA580)</f>
        <v/>
      </c>
      <c r="AB2068" s="92" t="str">
        <f>IF(AB580="","",AB580)</f>
        <v/>
      </c>
      <c r="AC2068" s="94">
        <f>IF(AC580="","",AC580)</f>
        <v>45747</v>
      </c>
      <c r="AD2068" s="93" t="str">
        <f>IF(AD580="","",AD580)</f>
        <v>U4</v>
      </c>
      <c r="AE2068" s="93" t="str">
        <f>IF(AE580="","",AE580)</f>
        <v>EBC_FORBUSPF_C25F</v>
      </c>
      <c r="AF2068" s="93" t="str">
        <f>IF(AF580="","",AF580)</f>
        <v>For Business vU4 Mar 2025</v>
      </c>
      <c r="AG2068" s="93" t="str">
        <f>IF(AG580="","",AG580)</f>
        <v>Elec For Bus Pre vU4 2yr BKF Mar 2025</v>
      </c>
      <c r="AH2068" s="85" t="str">
        <f>IF(AH580="","",AH580)</f>
        <v>C25F</v>
      </c>
    </row>
    <row r="2069" spans="1:34" s="34" customFormat="1" x14ac:dyDescent="0.25">
      <c r="A2069" s="40" t="str">
        <f t="shared" si="47"/>
        <v>17Economy7Monthly Variable Direct Debit50000-999992</v>
      </c>
      <c r="B2069" s="86" t="str">
        <f>IF(B581="","",B581)</f>
        <v>Electricity</v>
      </c>
      <c r="C2069" s="85">
        <f>IF(C581="","",C581)</f>
        <v>17</v>
      </c>
      <c r="D2069" s="87">
        <v>3</v>
      </c>
      <c r="E2069" s="85" t="str">
        <f>IF(E581="","",E581)</f>
        <v>Economy7</v>
      </c>
      <c r="F2069" s="85" t="str">
        <f>IF(F581="","",F581)</f>
        <v/>
      </c>
      <c r="G2069" s="85" t="str">
        <f>IF(G581="","",G581)</f>
        <v/>
      </c>
      <c r="H2069" s="85" t="str">
        <f>IF(H581="","",H581)</f>
        <v>Renewal</v>
      </c>
      <c r="I2069" s="85">
        <f>IF(I581="","",I581)</f>
        <v>24</v>
      </c>
      <c r="J2069" s="88">
        <f>IF(J581="","",J581)</f>
        <v>50000</v>
      </c>
      <c r="K2069" s="88">
        <f>IF(K581="","",K581)</f>
        <v>99999</v>
      </c>
      <c r="L2069" s="89">
        <f>IF(L581="","",L581)</f>
        <v>44901</v>
      </c>
      <c r="M2069" s="89" t="str">
        <f>IF(M581="","",M581)</f>
        <v/>
      </c>
      <c r="N2069" s="89">
        <f>IF(N581="","",N581)</f>
        <v>44901</v>
      </c>
      <c r="O2069" s="89" t="str">
        <f>IF(O581="","",O581)</f>
        <v/>
      </c>
      <c r="P2069" s="85" t="str">
        <f>"Monthly Variable "&amp;IF([1]RATES!P829="","",[1]RATES!P829)</f>
        <v>Monthly Variable Direct Debit</v>
      </c>
      <c r="Q2069" s="90" t="str">
        <f>IF(Q581="","",Q581)</f>
        <v>For Business</v>
      </c>
      <c r="R2069" s="85" t="str">
        <f>IF(R581="","",R581)</f>
        <v>With S/C</v>
      </c>
      <c r="S2069" s="85" t="str">
        <f>IF(S581="","",S581)</f>
        <v>N</v>
      </c>
      <c r="T2069" s="85" t="str">
        <f>IF(T581="","",T581)</f>
        <v/>
      </c>
      <c r="U2069" s="85" t="str">
        <f>IF(U581="","",U581)</f>
        <v/>
      </c>
      <c r="V2069" s="85" t="str">
        <f>IF(V581="","",V581)</f>
        <v/>
      </c>
      <c r="W2069" s="91" t="str">
        <f>IF(W581="","",W581)</f>
        <v/>
      </c>
      <c r="X2069" s="92">
        <f>IF(X581="","",X581)</f>
        <v>67.17</v>
      </c>
      <c r="Y2069" s="92">
        <f>IF(Y581="","",Y581)</f>
        <v>53.32</v>
      </c>
      <c r="Z2069" s="92">
        <f>IF(Z581="","",Z581)</f>
        <v>40.32</v>
      </c>
      <c r="AA2069" s="92" t="str">
        <f>IF(AA581="","",AA581)</f>
        <v/>
      </c>
      <c r="AB2069" s="92" t="str">
        <f>IF(AB581="","",AB581)</f>
        <v/>
      </c>
      <c r="AC2069" s="94">
        <f>IF(AC581="","",AC581)</f>
        <v>45747</v>
      </c>
      <c r="AD2069" s="93" t="str">
        <f>IF(AD581="","",AD581)</f>
        <v>U4</v>
      </c>
      <c r="AE2069" s="93" t="str">
        <f>IF(AE581="","",AE581)</f>
        <v>EBC_FORBUSPF_C25F</v>
      </c>
      <c r="AF2069" s="93" t="str">
        <f>IF(AF581="","",AF581)</f>
        <v>For Business vU4 Mar 2025</v>
      </c>
      <c r="AG2069" s="93" t="str">
        <f>IF(AG581="","",AG581)</f>
        <v>Elec For Bus Pre vU4 2yr BKF Mar 2025</v>
      </c>
      <c r="AH2069" s="85" t="str">
        <f>IF(AH581="","",AH581)</f>
        <v>C25F</v>
      </c>
    </row>
    <row r="2070" spans="1:34" s="34" customFormat="1" x14ac:dyDescent="0.25">
      <c r="A2070" s="40" t="str">
        <f t="shared" si="47"/>
        <v>18Economy7Monthly Variable Direct Debit50000-999992</v>
      </c>
      <c r="B2070" s="86" t="str">
        <f>IF(B582="","",B582)</f>
        <v>Electricity</v>
      </c>
      <c r="C2070" s="85">
        <f>IF(C582="","",C582)</f>
        <v>18</v>
      </c>
      <c r="D2070" s="87">
        <v>3</v>
      </c>
      <c r="E2070" s="85" t="str">
        <f>IF(E582="","",E582)</f>
        <v>Economy7</v>
      </c>
      <c r="F2070" s="85" t="str">
        <f>IF(F582="","",F582)</f>
        <v/>
      </c>
      <c r="G2070" s="85" t="str">
        <f>IF(G582="","",G582)</f>
        <v/>
      </c>
      <c r="H2070" s="85" t="str">
        <f>IF(H582="","",H582)</f>
        <v>Renewal</v>
      </c>
      <c r="I2070" s="85">
        <f>IF(I582="","",I582)</f>
        <v>24</v>
      </c>
      <c r="J2070" s="88">
        <f>IF(J582="","",J582)</f>
        <v>50000</v>
      </c>
      <c r="K2070" s="88">
        <f>IF(K582="","",K582)</f>
        <v>99999</v>
      </c>
      <c r="L2070" s="89">
        <f>IF(L582="","",L582)</f>
        <v>44901</v>
      </c>
      <c r="M2070" s="89" t="str">
        <f>IF(M582="","",M582)</f>
        <v/>
      </c>
      <c r="N2070" s="89">
        <f>IF(N582="","",N582)</f>
        <v>44901</v>
      </c>
      <c r="O2070" s="89" t="str">
        <f>IF(O582="","",O582)</f>
        <v/>
      </c>
      <c r="P2070" s="85" t="str">
        <f>"Monthly Variable "&amp;IF([1]RATES!P830="","",[1]RATES!P830)</f>
        <v>Monthly Variable Direct Debit</v>
      </c>
      <c r="Q2070" s="90" t="str">
        <f>IF(Q582="","",Q582)</f>
        <v>For Business</v>
      </c>
      <c r="R2070" s="85" t="str">
        <f>IF(R582="","",R582)</f>
        <v>With S/C</v>
      </c>
      <c r="S2070" s="85" t="str">
        <f>IF(S582="","",S582)</f>
        <v>N</v>
      </c>
      <c r="T2070" s="85" t="str">
        <f>IF(T582="","",T582)</f>
        <v/>
      </c>
      <c r="U2070" s="85" t="str">
        <f>IF(U582="","",U582)</f>
        <v/>
      </c>
      <c r="V2070" s="85" t="str">
        <f>IF(V582="","",V582)</f>
        <v/>
      </c>
      <c r="W2070" s="91" t="str">
        <f>IF(W582="","",W582)</f>
        <v/>
      </c>
      <c r="X2070" s="92">
        <f>IF(X582="","",X582)</f>
        <v>81.19</v>
      </c>
      <c r="Y2070" s="92">
        <f>IF(Y582="","",Y582)</f>
        <v>52.91</v>
      </c>
      <c r="Z2070" s="92">
        <f>IF(Z582="","",Z582)</f>
        <v>39.479999999999997</v>
      </c>
      <c r="AA2070" s="92" t="str">
        <f>IF(AA582="","",AA582)</f>
        <v/>
      </c>
      <c r="AB2070" s="92" t="str">
        <f>IF(AB582="","",AB582)</f>
        <v/>
      </c>
      <c r="AC2070" s="94">
        <f>IF(AC582="","",AC582)</f>
        <v>45747</v>
      </c>
      <c r="AD2070" s="93" t="str">
        <f>IF(AD582="","",AD582)</f>
        <v>U4</v>
      </c>
      <c r="AE2070" s="93" t="str">
        <f>IF(AE582="","",AE582)</f>
        <v>EBC_FORBUSPF_C25F</v>
      </c>
      <c r="AF2070" s="93" t="str">
        <f>IF(AF582="","",AF582)</f>
        <v>For Business vU4 Mar 2025</v>
      </c>
      <c r="AG2070" s="93" t="str">
        <f>IF(AG582="","",AG582)</f>
        <v>Elec For Bus Pre vU4 2yr BKF Mar 2025</v>
      </c>
      <c r="AH2070" s="85" t="str">
        <f>IF(AH582="","",AH582)</f>
        <v>C25F</v>
      </c>
    </row>
    <row r="2071" spans="1:34" s="34" customFormat="1" x14ac:dyDescent="0.25">
      <c r="A2071" s="40" t="str">
        <f t="shared" si="47"/>
        <v>19Economy7Monthly Variable Direct Debit50000-999992</v>
      </c>
      <c r="B2071" s="86" t="str">
        <f>IF(B583="","",B583)</f>
        <v>Electricity</v>
      </c>
      <c r="C2071" s="85">
        <f>IF(C583="","",C583)</f>
        <v>19</v>
      </c>
      <c r="D2071" s="87">
        <v>3</v>
      </c>
      <c r="E2071" s="85" t="str">
        <f>IF(E583="","",E583)</f>
        <v>Economy7</v>
      </c>
      <c r="F2071" s="85" t="str">
        <f>IF(F583="","",F583)</f>
        <v/>
      </c>
      <c r="G2071" s="85" t="str">
        <f>IF(G583="","",G583)</f>
        <v/>
      </c>
      <c r="H2071" s="85" t="str">
        <f>IF(H583="","",H583)</f>
        <v>Renewal</v>
      </c>
      <c r="I2071" s="85">
        <f>IF(I583="","",I583)</f>
        <v>24</v>
      </c>
      <c r="J2071" s="88">
        <f>IF(J583="","",J583)</f>
        <v>50000</v>
      </c>
      <c r="K2071" s="88">
        <f>IF(K583="","",K583)</f>
        <v>99999</v>
      </c>
      <c r="L2071" s="89">
        <f>IF(L583="","",L583)</f>
        <v>44901</v>
      </c>
      <c r="M2071" s="89" t="str">
        <f>IF(M583="","",M583)</f>
        <v/>
      </c>
      <c r="N2071" s="89">
        <f>IF(N583="","",N583)</f>
        <v>44901</v>
      </c>
      <c r="O2071" s="89" t="str">
        <f>IF(O583="","",O583)</f>
        <v/>
      </c>
      <c r="P2071" s="85" t="str">
        <f>"Monthly Variable "&amp;IF([1]RATES!P831="","",[1]RATES!P831)</f>
        <v>Monthly Variable Direct Debit</v>
      </c>
      <c r="Q2071" s="90" t="str">
        <f>IF(Q583="","",Q583)</f>
        <v>For Business</v>
      </c>
      <c r="R2071" s="85" t="str">
        <f>IF(R583="","",R583)</f>
        <v>With S/C</v>
      </c>
      <c r="S2071" s="85" t="str">
        <f>IF(S583="","",S583)</f>
        <v>N</v>
      </c>
      <c r="T2071" s="85" t="str">
        <f>IF(T583="","",T583)</f>
        <v/>
      </c>
      <c r="U2071" s="85" t="str">
        <f>IF(U583="","",U583)</f>
        <v/>
      </c>
      <c r="V2071" s="85" t="str">
        <f>IF(V583="","",V583)</f>
        <v/>
      </c>
      <c r="W2071" s="91" t="str">
        <f>IF(W583="","",W583)</f>
        <v/>
      </c>
      <c r="X2071" s="92">
        <f>IF(X583="","",X583)</f>
        <v>52.79</v>
      </c>
      <c r="Y2071" s="92">
        <f>IF(Y583="","",Y583)</f>
        <v>52.54</v>
      </c>
      <c r="Z2071" s="92">
        <f>IF(Z583="","",Z583)</f>
        <v>39.26</v>
      </c>
      <c r="AA2071" s="92" t="str">
        <f>IF(AA583="","",AA583)</f>
        <v/>
      </c>
      <c r="AB2071" s="92" t="str">
        <f>IF(AB583="","",AB583)</f>
        <v/>
      </c>
      <c r="AC2071" s="94">
        <f>IF(AC583="","",AC583)</f>
        <v>45747</v>
      </c>
      <c r="AD2071" s="93" t="str">
        <f>IF(AD583="","",AD583)</f>
        <v>U4</v>
      </c>
      <c r="AE2071" s="93" t="str">
        <f>IF(AE583="","",AE583)</f>
        <v>EBC_FORBUSPF_C25F</v>
      </c>
      <c r="AF2071" s="93" t="str">
        <f>IF(AF583="","",AF583)</f>
        <v>For Business vU4 Mar 2025</v>
      </c>
      <c r="AG2071" s="93" t="str">
        <f>IF(AG583="","",AG583)</f>
        <v>Elec For Bus Pre vU4 2yr BKF Mar 2025</v>
      </c>
      <c r="AH2071" s="85" t="str">
        <f>IF(AH583="","",AH583)</f>
        <v>C25F</v>
      </c>
    </row>
    <row r="2072" spans="1:34" s="34" customFormat="1" x14ac:dyDescent="0.25">
      <c r="A2072" s="40" t="str">
        <f t="shared" si="47"/>
        <v>20Economy7Monthly Variable Direct Debit50000-999992</v>
      </c>
      <c r="B2072" s="86" t="str">
        <f>IF(B584="","",B584)</f>
        <v>Electricity</v>
      </c>
      <c r="C2072" s="85">
        <f>IF(C584="","",C584)</f>
        <v>20</v>
      </c>
      <c r="D2072" s="87">
        <v>3</v>
      </c>
      <c r="E2072" s="85" t="str">
        <f>IF(E584="","",E584)</f>
        <v>Economy7</v>
      </c>
      <c r="F2072" s="85" t="str">
        <f>IF(F584="","",F584)</f>
        <v/>
      </c>
      <c r="G2072" s="85" t="str">
        <f>IF(G584="","",G584)</f>
        <v/>
      </c>
      <c r="H2072" s="85" t="str">
        <f>IF(H584="","",H584)</f>
        <v>Renewal</v>
      </c>
      <c r="I2072" s="85">
        <f>IF(I584="","",I584)</f>
        <v>24</v>
      </c>
      <c r="J2072" s="88">
        <f>IF(J584="","",J584)</f>
        <v>50000</v>
      </c>
      <c r="K2072" s="88">
        <f>IF(K584="","",K584)</f>
        <v>99999</v>
      </c>
      <c r="L2072" s="89">
        <f>IF(L584="","",L584)</f>
        <v>44901</v>
      </c>
      <c r="M2072" s="89" t="str">
        <f>IF(M584="","",M584)</f>
        <v/>
      </c>
      <c r="N2072" s="89">
        <f>IF(N584="","",N584)</f>
        <v>44901</v>
      </c>
      <c r="O2072" s="89" t="str">
        <f>IF(O584="","",O584)</f>
        <v/>
      </c>
      <c r="P2072" s="85" t="str">
        <f>"Monthly Variable "&amp;IF([1]RATES!P832="","",[1]RATES!P832)</f>
        <v>Monthly Variable Direct Debit</v>
      </c>
      <c r="Q2072" s="90" t="str">
        <f>IF(Q584="","",Q584)</f>
        <v>For Business</v>
      </c>
      <c r="R2072" s="85" t="str">
        <f>IF(R584="","",R584)</f>
        <v>With S/C</v>
      </c>
      <c r="S2072" s="85" t="str">
        <f>IF(S584="","",S584)</f>
        <v>N</v>
      </c>
      <c r="T2072" s="85" t="str">
        <f>IF(T584="","",T584)</f>
        <v/>
      </c>
      <c r="U2072" s="85" t="str">
        <f>IF(U584="","",U584)</f>
        <v/>
      </c>
      <c r="V2072" s="85" t="str">
        <f>IF(V584="","",V584)</f>
        <v/>
      </c>
      <c r="W2072" s="91" t="str">
        <f>IF(W584="","",W584)</f>
        <v/>
      </c>
      <c r="X2072" s="92">
        <f>IF(X584="","",X584)</f>
        <v>59.66</v>
      </c>
      <c r="Y2072" s="92">
        <f>IF(Y584="","",Y584)</f>
        <v>52</v>
      </c>
      <c r="Z2072" s="92">
        <f>IF(Z584="","",Z584)</f>
        <v>39.299999999999997</v>
      </c>
      <c r="AA2072" s="92" t="str">
        <f>IF(AA584="","",AA584)</f>
        <v/>
      </c>
      <c r="AB2072" s="92" t="str">
        <f>IF(AB584="","",AB584)</f>
        <v/>
      </c>
      <c r="AC2072" s="94">
        <f>IF(AC584="","",AC584)</f>
        <v>45747</v>
      </c>
      <c r="AD2072" s="93" t="str">
        <f>IF(AD584="","",AD584)</f>
        <v>U4</v>
      </c>
      <c r="AE2072" s="93" t="str">
        <f>IF(AE584="","",AE584)</f>
        <v>EBC_FORBUSPF_C25F</v>
      </c>
      <c r="AF2072" s="93" t="str">
        <f>IF(AF584="","",AF584)</f>
        <v>For Business vU4 Mar 2025</v>
      </c>
      <c r="AG2072" s="93" t="str">
        <f>IF(AG584="","",AG584)</f>
        <v>Elec For Bus Pre vU4 2yr BKF Mar 2025</v>
      </c>
      <c r="AH2072" s="85" t="str">
        <f>IF(AH584="","",AH584)</f>
        <v>C25F</v>
      </c>
    </row>
    <row r="2073" spans="1:34" s="34" customFormat="1" x14ac:dyDescent="0.25">
      <c r="A2073" s="40" t="str">
        <f t="shared" si="47"/>
        <v>21Economy7Monthly Variable Direct Debit50000-999992</v>
      </c>
      <c r="B2073" s="86" t="str">
        <f>IF(B585="","",B585)</f>
        <v>Electricity</v>
      </c>
      <c r="C2073" s="85">
        <f>IF(C585="","",C585)</f>
        <v>21</v>
      </c>
      <c r="D2073" s="87">
        <v>3</v>
      </c>
      <c r="E2073" s="85" t="str">
        <f>IF(E585="","",E585)</f>
        <v>Economy7</v>
      </c>
      <c r="F2073" s="85" t="str">
        <f>IF(F585="","",F585)</f>
        <v/>
      </c>
      <c r="G2073" s="85" t="str">
        <f>IF(G585="","",G585)</f>
        <v/>
      </c>
      <c r="H2073" s="85" t="str">
        <f>IF(H585="","",H585)</f>
        <v>Renewal</v>
      </c>
      <c r="I2073" s="85">
        <f>IF(I585="","",I585)</f>
        <v>24</v>
      </c>
      <c r="J2073" s="88">
        <f>IF(J585="","",J585)</f>
        <v>50000</v>
      </c>
      <c r="K2073" s="88">
        <f>IF(K585="","",K585)</f>
        <v>99999</v>
      </c>
      <c r="L2073" s="89">
        <f>IF(L585="","",L585)</f>
        <v>44901</v>
      </c>
      <c r="M2073" s="89" t="str">
        <f>IF(M585="","",M585)</f>
        <v/>
      </c>
      <c r="N2073" s="89">
        <f>IF(N585="","",N585)</f>
        <v>44901</v>
      </c>
      <c r="O2073" s="89" t="str">
        <f>IF(O585="","",O585)</f>
        <v/>
      </c>
      <c r="P2073" s="85" t="str">
        <f>"Monthly Variable "&amp;IF([1]RATES!P833="","",[1]RATES!P833)</f>
        <v>Monthly Variable Direct Debit</v>
      </c>
      <c r="Q2073" s="90" t="str">
        <f>IF(Q585="","",Q585)</f>
        <v>For Business</v>
      </c>
      <c r="R2073" s="85" t="str">
        <f>IF(R585="","",R585)</f>
        <v>With S/C</v>
      </c>
      <c r="S2073" s="85" t="str">
        <f>IF(S585="","",S585)</f>
        <v>N</v>
      </c>
      <c r="T2073" s="85" t="str">
        <f>IF(T585="","",T585)</f>
        <v/>
      </c>
      <c r="U2073" s="85" t="str">
        <f>IF(U585="","",U585)</f>
        <v/>
      </c>
      <c r="V2073" s="85" t="str">
        <f>IF(V585="","",V585)</f>
        <v/>
      </c>
      <c r="W2073" s="91" t="str">
        <f>IF(W585="","",W585)</f>
        <v/>
      </c>
      <c r="X2073" s="92">
        <f>IF(X585="","",X585)</f>
        <v>89.2</v>
      </c>
      <c r="Y2073" s="92">
        <f>IF(Y585="","",Y585)</f>
        <v>51.85</v>
      </c>
      <c r="Z2073" s="92">
        <f>IF(Z585="","",Z585)</f>
        <v>39.31</v>
      </c>
      <c r="AA2073" s="92" t="str">
        <f>IF(AA585="","",AA585)</f>
        <v/>
      </c>
      <c r="AB2073" s="92" t="str">
        <f>IF(AB585="","",AB585)</f>
        <v/>
      </c>
      <c r="AC2073" s="94">
        <f>IF(AC585="","",AC585)</f>
        <v>45747</v>
      </c>
      <c r="AD2073" s="93" t="str">
        <f>IF(AD585="","",AD585)</f>
        <v>U4</v>
      </c>
      <c r="AE2073" s="93" t="str">
        <f>IF(AE585="","",AE585)</f>
        <v>EBC_FORBUSPF_C25F</v>
      </c>
      <c r="AF2073" s="93" t="str">
        <f>IF(AF585="","",AF585)</f>
        <v>For Business vU4 Mar 2025</v>
      </c>
      <c r="AG2073" s="93" t="str">
        <f>IF(AG585="","",AG585)</f>
        <v>Elec For Bus Pre vU4 2yr BKF Mar 2025</v>
      </c>
      <c r="AH2073" s="85" t="str">
        <f>IF(AH585="","",AH585)</f>
        <v>C25F</v>
      </c>
    </row>
    <row r="2074" spans="1:34" s="34" customFormat="1" x14ac:dyDescent="0.25">
      <c r="A2074" s="40" t="str">
        <f t="shared" si="47"/>
        <v>22Economy7Monthly Variable Direct Debit50000-999992</v>
      </c>
      <c r="B2074" s="86" t="str">
        <f>IF(B586="","",B586)</f>
        <v>Electricity</v>
      </c>
      <c r="C2074" s="85">
        <f>IF(C586="","",C586)</f>
        <v>22</v>
      </c>
      <c r="D2074" s="87">
        <v>3</v>
      </c>
      <c r="E2074" s="85" t="str">
        <f>IF(E586="","",E586)</f>
        <v>Economy7</v>
      </c>
      <c r="F2074" s="85" t="str">
        <f>IF(F586="","",F586)</f>
        <v/>
      </c>
      <c r="G2074" s="85" t="str">
        <f>IF(G586="","",G586)</f>
        <v/>
      </c>
      <c r="H2074" s="85" t="str">
        <f>IF(H586="","",H586)</f>
        <v>Renewal</v>
      </c>
      <c r="I2074" s="85">
        <f>IF(I586="","",I586)</f>
        <v>24</v>
      </c>
      <c r="J2074" s="88">
        <f>IF(J586="","",J586)</f>
        <v>50000</v>
      </c>
      <c r="K2074" s="88">
        <f>IF(K586="","",K586)</f>
        <v>99999</v>
      </c>
      <c r="L2074" s="89">
        <f>IF(L586="","",L586)</f>
        <v>44901</v>
      </c>
      <c r="M2074" s="89" t="str">
        <f>IF(M586="","",M586)</f>
        <v/>
      </c>
      <c r="N2074" s="89">
        <f>IF(N586="","",N586)</f>
        <v>44901</v>
      </c>
      <c r="O2074" s="89" t="str">
        <f>IF(O586="","",O586)</f>
        <v/>
      </c>
      <c r="P2074" s="85" t="str">
        <f>"Monthly Variable "&amp;IF([1]RATES!P834="","",[1]RATES!P834)</f>
        <v>Monthly Variable Direct Debit</v>
      </c>
      <c r="Q2074" s="90" t="str">
        <f>IF(Q586="","",Q586)</f>
        <v>For Business</v>
      </c>
      <c r="R2074" s="85" t="str">
        <f>IF(R586="","",R586)</f>
        <v>With S/C</v>
      </c>
      <c r="S2074" s="85" t="str">
        <f>IF(S586="","",S586)</f>
        <v>N</v>
      </c>
      <c r="T2074" s="85" t="str">
        <f>IF(T586="","",T586)</f>
        <v/>
      </c>
      <c r="U2074" s="85" t="str">
        <f>IF(U586="","",U586)</f>
        <v/>
      </c>
      <c r="V2074" s="85" t="str">
        <f>IF(V586="","",V586)</f>
        <v/>
      </c>
      <c r="W2074" s="91" t="str">
        <f>IF(W586="","",W586)</f>
        <v/>
      </c>
      <c r="X2074" s="92">
        <f>IF(X586="","",X586)</f>
        <v>96.39</v>
      </c>
      <c r="Y2074" s="92">
        <f>IF(Y586="","",Y586)</f>
        <v>51.56</v>
      </c>
      <c r="Z2074" s="92">
        <f>IF(Z586="","",Z586)</f>
        <v>39.25</v>
      </c>
      <c r="AA2074" s="92" t="str">
        <f>IF(AA586="","",AA586)</f>
        <v/>
      </c>
      <c r="AB2074" s="92" t="str">
        <f>IF(AB586="","",AB586)</f>
        <v/>
      </c>
      <c r="AC2074" s="94">
        <f>IF(AC586="","",AC586)</f>
        <v>45747</v>
      </c>
      <c r="AD2074" s="93" t="str">
        <f>IF(AD586="","",AD586)</f>
        <v>U4</v>
      </c>
      <c r="AE2074" s="93" t="str">
        <f>IF(AE586="","",AE586)</f>
        <v>EBC_FORBUSPF_C25F</v>
      </c>
      <c r="AF2074" s="93" t="str">
        <f>IF(AF586="","",AF586)</f>
        <v>For Business vU4 Mar 2025</v>
      </c>
      <c r="AG2074" s="93" t="str">
        <f>IF(AG586="","",AG586)</f>
        <v>Elec For Bus Pre vU4 2yr BKF Mar 2025</v>
      </c>
      <c r="AH2074" s="85" t="str">
        <f>IF(AH586="","",AH586)</f>
        <v>C25F</v>
      </c>
    </row>
    <row r="2075" spans="1:34" s="34" customFormat="1" x14ac:dyDescent="0.25">
      <c r="A2075" s="40" t="str">
        <f t="shared" si="47"/>
        <v>23Economy7Monthly Variable Direct Debit50000-999992</v>
      </c>
      <c r="B2075" s="86" t="str">
        <f>IF(B587="","",B587)</f>
        <v>Electricity</v>
      </c>
      <c r="C2075" s="85">
        <f>IF(C587="","",C587)</f>
        <v>23</v>
      </c>
      <c r="D2075" s="87">
        <v>3</v>
      </c>
      <c r="E2075" s="85" t="str">
        <f>IF(E587="","",E587)</f>
        <v>Economy7</v>
      </c>
      <c r="F2075" s="85" t="str">
        <f>IF(F587="","",F587)</f>
        <v/>
      </c>
      <c r="G2075" s="85" t="str">
        <f>IF(G587="","",G587)</f>
        <v/>
      </c>
      <c r="H2075" s="85" t="str">
        <f>IF(H587="","",H587)</f>
        <v>Renewal</v>
      </c>
      <c r="I2075" s="85">
        <f>IF(I587="","",I587)</f>
        <v>24</v>
      </c>
      <c r="J2075" s="88">
        <f>IF(J587="","",J587)</f>
        <v>50000</v>
      </c>
      <c r="K2075" s="88">
        <f>IF(K587="","",K587)</f>
        <v>99999</v>
      </c>
      <c r="L2075" s="89">
        <f>IF(L587="","",L587)</f>
        <v>44901</v>
      </c>
      <c r="M2075" s="89" t="str">
        <f>IF(M587="","",M587)</f>
        <v/>
      </c>
      <c r="N2075" s="89">
        <f>IF(N587="","",N587)</f>
        <v>44901</v>
      </c>
      <c r="O2075" s="89" t="str">
        <f>IF(O587="","",O587)</f>
        <v/>
      </c>
      <c r="P2075" s="85" t="str">
        <f>"Monthly Variable "&amp;IF([1]RATES!P835="","",[1]RATES!P835)</f>
        <v>Monthly Variable Direct Debit</v>
      </c>
      <c r="Q2075" s="90" t="str">
        <f>IF(Q587="","",Q587)</f>
        <v>For Business</v>
      </c>
      <c r="R2075" s="85" t="str">
        <f>IF(R587="","",R587)</f>
        <v>With S/C</v>
      </c>
      <c r="S2075" s="85" t="str">
        <f>IF(S587="","",S587)</f>
        <v>N</v>
      </c>
      <c r="T2075" s="85" t="str">
        <f>IF(T587="","",T587)</f>
        <v/>
      </c>
      <c r="U2075" s="85" t="str">
        <f>IF(U587="","",U587)</f>
        <v/>
      </c>
      <c r="V2075" s="85" t="str">
        <f>IF(V587="","",V587)</f>
        <v/>
      </c>
      <c r="W2075" s="91" t="str">
        <f>IF(W587="","",W587)</f>
        <v/>
      </c>
      <c r="X2075" s="92">
        <f>IF(X587="","",X587)</f>
        <v>79.2</v>
      </c>
      <c r="Y2075" s="92">
        <f>IF(Y587="","",Y587)</f>
        <v>52.1</v>
      </c>
      <c r="Z2075" s="92">
        <f>IF(Z587="","",Z587)</f>
        <v>39.43</v>
      </c>
      <c r="AA2075" s="92" t="str">
        <f>IF(AA587="","",AA587)</f>
        <v/>
      </c>
      <c r="AB2075" s="92" t="str">
        <f>IF(AB587="","",AB587)</f>
        <v/>
      </c>
      <c r="AC2075" s="94">
        <f>IF(AC587="","",AC587)</f>
        <v>45747</v>
      </c>
      <c r="AD2075" s="93" t="str">
        <f>IF(AD587="","",AD587)</f>
        <v>U4</v>
      </c>
      <c r="AE2075" s="93" t="str">
        <f>IF(AE587="","",AE587)</f>
        <v>EBC_FORBUSPF_C25F</v>
      </c>
      <c r="AF2075" s="93" t="str">
        <f>IF(AF587="","",AF587)</f>
        <v>For Business vU4 Mar 2025</v>
      </c>
      <c r="AG2075" s="93" t="str">
        <f>IF(AG587="","",AG587)</f>
        <v>Elec For Bus Pre vU4 2yr BKF Mar 2025</v>
      </c>
      <c r="AH2075" s="85" t="str">
        <f>IF(AH587="","",AH587)</f>
        <v>C25F</v>
      </c>
    </row>
    <row r="2076" spans="1:34" s="34" customFormat="1" x14ac:dyDescent="0.25">
      <c r="A2076" s="40" t="str">
        <f t="shared" si="47"/>
        <v>10EveningAndWeekendMonthly Variable Direct Debit50000-999992</v>
      </c>
      <c r="B2076" s="86" t="str">
        <f>IF(B588="","",B588)</f>
        <v>Electricity</v>
      </c>
      <c r="C2076" s="85">
        <f>IF(C588="","",C588)</f>
        <v>10</v>
      </c>
      <c r="D2076" s="87">
        <v>3</v>
      </c>
      <c r="E2076" s="85" t="str">
        <f>IF(E588="","",E588)</f>
        <v>EveningAndWeekend</v>
      </c>
      <c r="F2076" s="85" t="str">
        <f>IF(F588="","",F588)</f>
        <v/>
      </c>
      <c r="G2076" s="85" t="str">
        <f>IF(G588="","",G588)</f>
        <v/>
      </c>
      <c r="H2076" s="85" t="str">
        <f>IF(H588="","",H588)</f>
        <v>Renewal</v>
      </c>
      <c r="I2076" s="85">
        <f>IF(I588="","",I588)</f>
        <v>24</v>
      </c>
      <c r="J2076" s="88">
        <f>IF(J588="","",J588)</f>
        <v>50000</v>
      </c>
      <c r="K2076" s="88">
        <f>IF(K588="","",K588)</f>
        <v>99999</v>
      </c>
      <c r="L2076" s="89">
        <f>IF(L588="","",L588)</f>
        <v>44901</v>
      </c>
      <c r="M2076" s="89" t="str">
        <f>IF(M588="","",M588)</f>
        <v/>
      </c>
      <c r="N2076" s="89">
        <f>IF(N588="","",N588)</f>
        <v>44901</v>
      </c>
      <c r="O2076" s="89" t="str">
        <f>IF(O588="","",O588)</f>
        <v/>
      </c>
      <c r="P2076" s="85" t="str">
        <f>"Monthly Variable "&amp;IF([1]RATES!P836="","",[1]RATES!P836)</f>
        <v>Monthly Variable Direct Debit</v>
      </c>
      <c r="Q2076" s="90" t="str">
        <f>IF(Q588="","",Q588)</f>
        <v>For Business</v>
      </c>
      <c r="R2076" s="85" t="str">
        <f>IF(R588="","",R588)</f>
        <v>With S/C</v>
      </c>
      <c r="S2076" s="85" t="str">
        <f>IF(S588="","",S588)</f>
        <v>N</v>
      </c>
      <c r="T2076" s="85" t="str">
        <f>IF(T588="","",T588)</f>
        <v/>
      </c>
      <c r="U2076" s="85" t="str">
        <f>IF(U588="","",U588)</f>
        <v/>
      </c>
      <c r="V2076" s="85" t="str">
        <f>IF(V588="","",V588)</f>
        <v/>
      </c>
      <c r="W2076" s="91" t="str">
        <f>IF(W588="","",W588)</f>
        <v/>
      </c>
      <c r="X2076" s="92">
        <f>IF(X588="","",X588)</f>
        <v>43.97</v>
      </c>
      <c r="Y2076" s="92">
        <f>IF(Y588="","",Y588)</f>
        <v>55.85</v>
      </c>
      <c r="Z2076" s="92" t="str">
        <f>IF(Z588="","",Z588)</f>
        <v/>
      </c>
      <c r="AA2076" s="92">
        <f>IF(AA588="","",AA588)</f>
        <v>44</v>
      </c>
      <c r="AB2076" s="92" t="str">
        <f>IF(AB588="","",AB588)</f>
        <v/>
      </c>
      <c r="AC2076" s="94">
        <f>IF(AC588="","",AC588)</f>
        <v>45747</v>
      </c>
      <c r="AD2076" s="93" t="str">
        <f>IF(AD588="","",AD588)</f>
        <v>U4</v>
      </c>
      <c r="AE2076" s="93" t="str">
        <f>IF(AE588="","",AE588)</f>
        <v>EBC_FORBUSPF_C25F</v>
      </c>
      <c r="AF2076" s="93" t="str">
        <f>IF(AF588="","",AF588)</f>
        <v>For Business vU4 Mar 2025</v>
      </c>
      <c r="AG2076" s="93" t="str">
        <f>IF(AG588="","",AG588)</f>
        <v>Elec For Bus Pre vU4 2yr BKF Mar 2025</v>
      </c>
      <c r="AH2076" s="85" t="str">
        <f>IF(AH588="","",AH588)</f>
        <v>C25F</v>
      </c>
    </row>
    <row r="2077" spans="1:34" s="34" customFormat="1" x14ac:dyDescent="0.25">
      <c r="A2077" s="40" t="str">
        <f t="shared" si="47"/>
        <v>11EveningAndWeekendMonthly Variable Direct Debit50000-999992</v>
      </c>
      <c r="B2077" s="86" t="str">
        <f>IF(B589="","",B589)</f>
        <v>Electricity</v>
      </c>
      <c r="C2077" s="85">
        <f>IF(C589="","",C589)</f>
        <v>11</v>
      </c>
      <c r="D2077" s="87">
        <v>3</v>
      </c>
      <c r="E2077" s="85" t="str">
        <f>IF(E589="","",E589)</f>
        <v>EveningAndWeekend</v>
      </c>
      <c r="F2077" s="85" t="str">
        <f>IF(F589="","",F589)</f>
        <v/>
      </c>
      <c r="G2077" s="85" t="str">
        <f>IF(G589="","",G589)</f>
        <v/>
      </c>
      <c r="H2077" s="85" t="str">
        <f>IF(H589="","",H589)</f>
        <v>Renewal</v>
      </c>
      <c r="I2077" s="85">
        <f>IF(I589="","",I589)</f>
        <v>24</v>
      </c>
      <c r="J2077" s="88">
        <f>IF(J589="","",J589)</f>
        <v>50000</v>
      </c>
      <c r="K2077" s="88">
        <f>IF(K589="","",K589)</f>
        <v>99999</v>
      </c>
      <c r="L2077" s="89">
        <f>IF(L589="","",L589)</f>
        <v>44901</v>
      </c>
      <c r="M2077" s="89" t="str">
        <f>IF(M589="","",M589)</f>
        <v/>
      </c>
      <c r="N2077" s="89">
        <f>IF(N589="","",N589)</f>
        <v>44901</v>
      </c>
      <c r="O2077" s="89" t="str">
        <f>IF(O589="","",O589)</f>
        <v/>
      </c>
      <c r="P2077" s="85" t="str">
        <f>"Monthly Variable "&amp;IF([1]RATES!P837="","",[1]RATES!P837)</f>
        <v>Monthly Variable Direct Debit</v>
      </c>
      <c r="Q2077" s="90" t="str">
        <f>IF(Q589="","",Q589)</f>
        <v>For Business</v>
      </c>
      <c r="R2077" s="85" t="str">
        <f>IF(R589="","",R589)</f>
        <v>With S/C</v>
      </c>
      <c r="S2077" s="85" t="str">
        <f>IF(S589="","",S589)</f>
        <v>N</v>
      </c>
      <c r="T2077" s="85" t="str">
        <f>IF(T589="","",T589)</f>
        <v/>
      </c>
      <c r="U2077" s="85" t="str">
        <f>IF(U589="","",U589)</f>
        <v/>
      </c>
      <c r="V2077" s="85" t="str">
        <f>IF(V589="","",V589)</f>
        <v/>
      </c>
      <c r="W2077" s="91" t="str">
        <f>IF(W589="","",W589)</f>
        <v/>
      </c>
      <c r="X2077" s="92">
        <f>IF(X589="","",X589)</f>
        <v>72</v>
      </c>
      <c r="Y2077" s="92">
        <f>IF(Y589="","",Y589)</f>
        <v>54.56</v>
      </c>
      <c r="Z2077" s="92" t="str">
        <f>IF(Z589="","",Z589)</f>
        <v/>
      </c>
      <c r="AA2077" s="92">
        <f>IF(AA589="","",AA589)</f>
        <v>43.49</v>
      </c>
      <c r="AB2077" s="92" t="str">
        <f>IF(AB589="","",AB589)</f>
        <v/>
      </c>
      <c r="AC2077" s="94">
        <f>IF(AC589="","",AC589)</f>
        <v>45747</v>
      </c>
      <c r="AD2077" s="93" t="str">
        <f>IF(AD589="","",AD589)</f>
        <v>U4</v>
      </c>
      <c r="AE2077" s="93" t="str">
        <f>IF(AE589="","",AE589)</f>
        <v>EBC_FORBUSPF_C25F</v>
      </c>
      <c r="AF2077" s="93" t="str">
        <f>IF(AF589="","",AF589)</f>
        <v>For Business vU4 Mar 2025</v>
      </c>
      <c r="AG2077" s="93" t="str">
        <f>IF(AG589="","",AG589)</f>
        <v>Elec For Bus Pre vU4 2yr BKF Mar 2025</v>
      </c>
      <c r="AH2077" s="85" t="str">
        <f>IF(AH589="","",AH589)</f>
        <v>C25F</v>
      </c>
    </row>
    <row r="2078" spans="1:34" s="34" customFormat="1" x14ac:dyDescent="0.25">
      <c r="A2078" s="40" t="str">
        <f t="shared" si="47"/>
        <v>12EveningAndWeekendMonthly Variable Direct Debit50000-999992</v>
      </c>
      <c r="B2078" s="86" t="str">
        <f>IF(B590="","",B590)</f>
        <v>Electricity</v>
      </c>
      <c r="C2078" s="85">
        <f>IF(C590="","",C590)</f>
        <v>12</v>
      </c>
      <c r="D2078" s="87">
        <v>3</v>
      </c>
      <c r="E2078" s="85" t="str">
        <f>IF(E590="","",E590)</f>
        <v>EveningAndWeekend</v>
      </c>
      <c r="F2078" s="85" t="str">
        <f>IF(F590="","",F590)</f>
        <v/>
      </c>
      <c r="G2078" s="85" t="str">
        <f>IF(G590="","",G590)</f>
        <v/>
      </c>
      <c r="H2078" s="85" t="str">
        <f>IF(H590="","",H590)</f>
        <v>Renewal</v>
      </c>
      <c r="I2078" s="85">
        <f>IF(I590="","",I590)</f>
        <v>24</v>
      </c>
      <c r="J2078" s="88">
        <f>IF(J590="","",J590)</f>
        <v>50000</v>
      </c>
      <c r="K2078" s="88">
        <f>IF(K590="","",K590)</f>
        <v>99999</v>
      </c>
      <c r="L2078" s="89">
        <f>IF(L590="","",L590)</f>
        <v>44901</v>
      </c>
      <c r="M2078" s="89" t="str">
        <f>IF(M590="","",M590)</f>
        <v/>
      </c>
      <c r="N2078" s="89">
        <f>IF(N590="","",N590)</f>
        <v>44901</v>
      </c>
      <c r="O2078" s="89" t="str">
        <f>IF(O590="","",O590)</f>
        <v/>
      </c>
      <c r="P2078" s="85" t="str">
        <f>"Monthly Variable "&amp;IF([1]RATES!P838="","",[1]RATES!P838)</f>
        <v>Monthly Variable Direct Debit</v>
      </c>
      <c r="Q2078" s="90" t="str">
        <f>IF(Q590="","",Q590)</f>
        <v>For Business</v>
      </c>
      <c r="R2078" s="85" t="str">
        <f>IF(R590="","",R590)</f>
        <v>With S/C</v>
      </c>
      <c r="S2078" s="85" t="str">
        <f>IF(S590="","",S590)</f>
        <v>N</v>
      </c>
      <c r="T2078" s="85" t="str">
        <f>IF(T590="","",T590)</f>
        <v/>
      </c>
      <c r="U2078" s="85" t="str">
        <f>IF(U590="","",U590)</f>
        <v/>
      </c>
      <c r="V2078" s="85" t="str">
        <f>IF(V590="","",V590)</f>
        <v/>
      </c>
      <c r="W2078" s="91" t="str">
        <f>IF(W590="","",W590)</f>
        <v/>
      </c>
      <c r="X2078" s="92">
        <f>IF(X590="","",X590)</f>
        <v>26.12</v>
      </c>
      <c r="Y2078" s="92">
        <f>IF(Y590="","",Y590)</f>
        <v>55.32</v>
      </c>
      <c r="Z2078" s="92" t="str">
        <f>IF(Z590="","",Z590)</f>
        <v/>
      </c>
      <c r="AA2078" s="92">
        <f>IF(AA590="","",AA590)</f>
        <v>43.33</v>
      </c>
      <c r="AB2078" s="92" t="str">
        <f>IF(AB590="","",AB590)</f>
        <v/>
      </c>
      <c r="AC2078" s="94">
        <f>IF(AC590="","",AC590)</f>
        <v>45747</v>
      </c>
      <c r="AD2078" s="93" t="str">
        <f>IF(AD590="","",AD590)</f>
        <v>U4</v>
      </c>
      <c r="AE2078" s="93" t="str">
        <f>IF(AE590="","",AE590)</f>
        <v>EBC_FORBUSPF_C25F</v>
      </c>
      <c r="AF2078" s="93" t="str">
        <f>IF(AF590="","",AF590)</f>
        <v>For Business vU4 Mar 2025</v>
      </c>
      <c r="AG2078" s="93" t="str">
        <f>IF(AG590="","",AG590)</f>
        <v>Elec For Bus Pre vU4 2yr BKF Mar 2025</v>
      </c>
      <c r="AH2078" s="85" t="str">
        <f>IF(AH590="","",AH590)</f>
        <v>C25F</v>
      </c>
    </row>
    <row r="2079" spans="1:34" s="34" customFormat="1" x14ac:dyDescent="0.25">
      <c r="A2079" s="40" t="str">
        <f t="shared" si="47"/>
        <v>14EveningAndWeekendMonthly Variable Direct Debit50000-999992</v>
      </c>
      <c r="B2079" s="86" t="str">
        <f>IF(B591="","",B591)</f>
        <v>Electricity</v>
      </c>
      <c r="C2079" s="85">
        <f>IF(C591="","",C591)</f>
        <v>14</v>
      </c>
      <c r="D2079" s="87">
        <v>3</v>
      </c>
      <c r="E2079" s="85" t="str">
        <f>IF(E591="","",E591)</f>
        <v>EveningAndWeekend</v>
      </c>
      <c r="F2079" s="85" t="str">
        <f>IF(F591="","",F591)</f>
        <v/>
      </c>
      <c r="G2079" s="85" t="str">
        <f>IF(G591="","",G591)</f>
        <v/>
      </c>
      <c r="H2079" s="85" t="str">
        <f>IF(H591="","",H591)</f>
        <v>Renewal</v>
      </c>
      <c r="I2079" s="85">
        <f>IF(I591="","",I591)</f>
        <v>24</v>
      </c>
      <c r="J2079" s="88">
        <f>IF(J591="","",J591)</f>
        <v>50000</v>
      </c>
      <c r="K2079" s="88">
        <f>IF(K591="","",K591)</f>
        <v>99999</v>
      </c>
      <c r="L2079" s="89">
        <f>IF(L591="","",L591)</f>
        <v>44901</v>
      </c>
      <c r="M2079" s="89" t="str">
        <f>IF(M591="","",M591)</f>
        <v/>
      </c>
      <c r="N2079" s="89">
        <f>IF(N591="","",N591)</f>
        <v>44901</v>
      </c>
      <c r="O2079" s="89" t="str">
        <f>IF(O591="","",O591)</f>
        <v/>
      </c>
      <c r="P2079" s="85" t="str">
        <f>"Monthly Variable "&amp;IF([1]RATES!P839="","",[1]RATES!P839)</f>
        <v>Monthly Variable Direct Debit</v>
      </c>
      <c r="Q2079" s="90" t="str">
        <f>IF(Q591="","",Q591)</f>
        <v>For Business</v>
      </c>
      <c r="R2079" s="85" t="str">
        <f>IF(R591="","",R591)</f>
        <v>With S/C</v>
      </c>
      <c r="S2079" s="85" t="str">
        <f>IF(S591="","",S591)</f>
        <v>N</v>
      </c>
      <c r="T2079" s="85" t="str">
        <f>IF(T591="","",T591)</f>
        <v/>
      </c>
      <c r="U2079" s="85" t="str">
        <f>IF(U591="","",U591)</f>
        <v/>
      </c>
      <c r="V2079" s="85" t="str">
        <f>IF(V591="","",V591)</f>
        <v/>
      </c>
      <c r="W2079" s="91" t="str">
        <f>IF(W591="","",W591)</f>
        <v/>
      </c>
      <c r="X2079" s="92">
        <f>IF(X591="","",X591)</f>
        <v>81.319999999999993</v>
      </c>
      <c r="Y2079" s="92">
        <f>IF(Y591="","",Y591)</f>
        <v>54.57</v>
      </c>
      <c r="Z2079" s="92" t="str">
        <f>IF(Z591="","",Z591)</f>
        <v/>
      </c>
      <c r="AA2079" s="92">
        <f>IF(AA591="","",AA591)</f>
        <v>43.38</v>
      </c>
      <c r="AB2079" s="92" t="str">
        <f>IF(AB591="","",AB591)</f>
        <v/>
      </c>
      <c r="AC2079" s="94">
        <f>IF(AC591="","",AC591)</f>
        <v>45747</v>
      </c>
      <c r="AD2079" s="93" t="str">
        <f>IF(AD591="","",AD591)</f>
        <v>U4</v>
      </c>
      <c r="AE2079" s="93" t="str">
        <f>IF(AE591="","",AE591)</f>
        <v>EBC_FORBUSPF_C25F</v>
      </c>
      <c r="AF2079" s="93" t="str">
        <f>IF(AF591="","",AF591)</f>
        <v>For Business vU4 Mar 2025</v>
      </c>
      <c r="AG2079" s="93" t="str">
        <f>IF(AG591="","",AG591)</f>
        <v>Elec For Bus Pre vU4 2yr BKF Mar 2025</v>
      </c>
      <c r="AH2079" s="85" t="str">
        <f>IF(AH591="","",AH591)</f>
        <v>C25F</v>
      </c>
    </row>
    <row r="2080" spans="1:34" s="34" customFormat="1" x14ac:dyDescent="0.25">
      <c r="A2080" s="40" t="str">
        <f t="shared" si="47"/>
        <v>15EveningAndWeekendMonthly Variable Direct Debit50000-999992</v>
      </c>
      <c r="B2080" s="86" t="str">
        <f>IF(B592="","",B592)</f>
        <v>Electricity</v>
      </c>
      <c r="C2080" s="85">
        <f>IF(C592="","",C592)</f>
        <v>15</v>
      </c>
      <c r="D2080" s="87">
        <v>3</v>
      </c>
      <c r="E2080" s="85" t="str">
        <f>IF(E592="","",E592)</f>
        <v>EveningAndWeekend</v>
      </c>
      <c r="F2080" s="85" t="str">
        <f>IF(F592="","",F592)</f>
        <v/>
      </c>
      <c r="G2080" s="85" t="str">
        <f>IF(G592="","",G592)</f>
        <v/>
      </c>
      <c r="H2080" s="85" t="str">
        <f>IF(H592="","",H592)</f>
        <v>Renewal</v>
      </c>
      <c r="I2080" s="85">
        <f>IF(I592="","",I592)</f>
        <v>24</v>
      </c>
      <c r="J2080" s="88">
        <f>IF(J592="","",J592)</f>
        <v>50000</v>
      </c>
      <c r="K2080" s="88">
        <f>IF(K592="","",K592)</f>
        <v>99999</v>
      </c>
      <c r="L2080" s="89">
        <f>IF(L592="","",L592)</f>
        <v>44901</v>
      </c>
      <c r="M2080" s="89" t="str">
        <f>IF(M592="","",M592)</f>
        <v/>
      </c>
      <c r="N2080" s="89">
        <f>IF(N592="","",N592)</f>
        <v>44901</v>
      </c>
      <c r="O2080" s="89" t="str">
        <f>IF(O592="","",O592)</f>
        <v/>
      </c>
      <c r="P2080" s="85" t="str">
        <f>"Monthly Variable "&amp;IF([1]RATES!P840="","",[1]RATES!P840)</f>
        <v>Monthly Variable Direct Debit</v>
      </c>
      <c r="Q2080" s="90" t="str">
        <f>IF(Q592="","",Q592)</f>
        <v>For Business</v>
      </c>
      <c r="R2080" s="85" t="str">
        <f>IF(R592="","",R592)</f>
        <v>With S/C</v>
      </c>
      <c r="S2080" s="85" t="str">
        <f>IF(S592="","",S592)</f>
        <v>N</v>
      </c>
      <c r="T2080" s="85" t="str">
        <f>IF(T592="","",T592)</f>
        <v/>
      </c>
      <c r="U2080" s="85" t="str">
        <f>IF(U592="","",U592)</f>
        <v/>
      </c>
      <c r="V2080" s="85" t="str">
        <f>IF(V592="","",V592)</f>
        <v/>
      </c>
      <c r="W2080" s="91" t="str">
        <f>IF(W592="","",W592)</f>
        <v/>
      </c>
      <c r="X2080" s="92">
        <f>IF(X592="","",X592)</f>
        <v>88.61</v>
      </c>
      <c r="Y2080" s="92">
        <f>IF(Y592="","",Y592)</f>
        <v>54.8</v>
      </c>
      <c r="Z2080" s="92" t="str">
        <f>IF(Z592="","",Z592)</f>
        <v/>
      </c>
      <c r="AA2080" s="92">
        <f>IF(AA592="","",AA592)</f>
        <v>43.32</v>
      </c>
      <c r="AB2080" s="92" t="str">
        <f>IF(AB592="","",AB592)</f>
        <v/>
      </c>
      <c r="AC2080" s="94">
        <f>IF(AC592="","",AC592)</f>
        <v>45747</v>
      </c>
      <c r="AD2080" s="93" t="str">
        <f>IF(AD592="","",AD592)</f>
        <v>U4</v>
      </c>
      <c r="AE2080" s="93" t="str">
        <f>IF(AE592="","",AE592)</f>
        <v>EBC_FORBUSPF_C25F</v>
      </c>
      <c r="AF2080" s="93" t="str">
        <f>IF(AF592="","",AF592)</f>
        <v>For Business vU4 Mar 2025</v>
      </c>
      <c r="AG2080" s="93" t="str">
        <f>IF(AG592="","",AG592)</f>
        <v>Elec For Bus Pre vU4 2yr BKF Mar 2025</v>
      </c>
      <c r="AH2080" s="85" t="str">
        <f>IF(AH592="","",AH592)</f>
        <v>C25F</v>
      </c>
    </row>
    <row r="2081" spans="1:34" s="34" customFormat="1" x14ac:dyDescent="0.25">
      <c r="A2081" s="40" t="str">
        <f t="shared" si="47"/>
        <v>16EveningAndWeekendMonthly Variable Direct Debit50000-999992</v>
      </c>
      <c r="B2081" s="86" t="str">
        <f>IF(B593="","",B593)</f>
        <v>Electricity</v>
      </c>
      <c r="C2081" s="85">
        <f>IF(C593="","",C593)</f>
        <v>16</v>
      </c>
      <c r="D2081" s="87">
        <v>3</v>
      </c>
      <c r="E2081" s="85" t="str">
        <f>IF(E593="","",E593)</f>
        <v>EveningAndWeekend</v>
      </c>
      <c r="F2081" s="85" t="str">
        <f>IF(F593="","",F593)</f>
        <v/>
      </c>
      <c r="G2081" s="85" t="str">
        <f>IF(G593="","",G593)</f>
        <v/>
      </c>
      <c r="H2081" s="85" t="str">
        <f>IF(H593="","",H593)</f>
        <v>Renewal</v>
      </c>
      <c r="I2081" s="85">
        <f>IF(I593="","",I593)</f>
        <v>24</v>
      </c>
      <c r="J2081" s="88">
        <f>IF(J593="","",J593)</f>
        <v>50000</v>
      </c>
      <c r="K2081" s="88">
        <f>IF(K593="","",K593)</f>
        <v>99999</v>
      </c>
      <c r="L2081" s="89">
        <f>IF(L593="","",L593)</f>
        <v>44901</v>
      </c>
      <c r="M2081" s="89" t="str">
        <f>IF(M593="","",M593)</f>
        <v/>
      </c>
      <c r="N2081" s="89">
        <f>IF(N593="","",N593)</f>
        <v>44901</v>
      </c>
      <c r="O2081" s="89" t="str">
        <f>IF(O593="","",O593)</f>
        <v/>
      </c>
      <c r="P2081" s="85" t="str">
        <f>"Monthly Variable "&amp;IF([1]RATES!P841="","",[1]RATES!P841)</f>
        <v>Monthly Variable Direct Debit</v>
      </c>
      <c r="Q2081" s="90" t="str">
        <f>IF(Q593="","",Q593)</f>
        <v>For Business</v>
      </c>
      <c r="R2081" s="85" t="str">
        <f>IF(R593="","",R593)</f>
        <v>With S/C</v>
      </c>
      <c r="S2081" s="85" t="str">
        <f>IF(S593="","",S593)</f>
        <v>N</v>
      </c>
      <c r="T2081" s="85" t="str">
        <f>IF(T593="","",T593)</f>
        <v/>
      </c>
      <c r="U2081" s="85" t="str">
        <f>IF(U593="","",U593)</f>
        <v/>
      </c>
      <c r="V2081" s="85" t="str">
        <f>IF(V593="","",V593)</f>
        <v/>
      </c>
      <c r="W2081" s="91" t="str">
        <f>IF(W593="","",W593)</f>
        <v/>
      </c>
      <c r="X2081" s="92">
        <f>IF(X593="","",X593)</f>
        <v>54.28</v>
      </c>
      <c r="Y2081" s="92">
        <f>IF(Y593="","",Y593)</f>
        <v>55.49</v>
      </c>
      <c r="Z2081" s="92" t="str">
        <f>IF(Z593="","",Z593)</f>
        <v/>
      </c>
      <c r="AA2081" s="92">
        <f>IF(AA593="","",AA593)</f>
        <v>44.1</v>
      </c>
      <c r="AB2081" s="92" t="str">
        <f>IF(AB593="","",AB593)</f>
        <v/>
      </c>
      <c r="AC2081" s="94">
        <f>IF(AC593="","",AC593)</f>
        <v>45747</v>
      </c>
      <c r="AD2081" s="93" t="str">
        <f>IF(AD593="","",AD593)</f>
        <v>U4</v>
      </c>
      <c r="AE2081" s="93" t="str">
        <f>IF(AE593="","",AE593)</f>
        <v>EBC_FORBUSPF_C25F</v>
      </c>
      <c r="AF2081" s="93" t="str">
        <f>IF(AF593="","",AF593)</f>
        <v>For Business vU4 Mar 2025</v>
      </c>
      <c r="AG2081" s="93" t="str">
        <f>IF(AG593="","",AG593)</f>
        <v>Elec For Bus Pre vU4 2yr BKF Mar 2025</v>
      </c>
      <c r="AH2081" s="85" t="str">
        <f>IF(AH593="","",AH593)</f>
        <v>C25F</v>
      </c>
    </row>
    <row r="2082" spans="1:34" s="34" customFormat="1" x14ac:dyDescent="0.25">
      <c r="A2082" s="40" t="str">
        <f t="shared" si="47"/>
        <v>17EveningAndWeekendMonthly Variable Direct Debit50000-999992</v>
      </c>
      <c r="B2082" s="86" t="str">
        <f>IF(B594="","",B594)</f>
        <v>Electricity</v>
      </c>
      <c r="C2082" s="85">
        <f>IF(C594="","",C594)</f>
        <v>17</v>
      </c>
      <c r="D2082" s="87">
        <v>3</v>
      </c>
      <c r="E2082" s="85" t="str">
        <f>IF(E594="","",E594)</f>
        <v>EveningAndWeekend</v>
      </c>
      <c r="F2082" s="85" t="str">
        <f>IF(F594="","",F594)</f>
        <v/>
      </c>
      <c r="G2082" s="85" t="str">
        <f>IF(G594="","",G594)</f>
        <v/>
      </c>
      <c r="H2082" s="85" t="str">
        <f>IF(H594="","",H594)</f>
        <v>Renewal</v>
      </c>
      <c r="I2082" s="85">
        <f>IF(I594="","",I594)</f>
        <v>24</v>
      </c>
      <c r="J2082" s="88">
        <f>IF(J594="","",J594)</f>
        <v>50000</v>
      </c>
      <c r="K2082" s="88">
        <f>IF(K594="","",K594)</f>
        <v>99999</v>
      </c>
      <c r="L2082" s="89">
        <f>IF(L594="","",L594)</f>
        <v>44901</v>
      </c>
      <c r="M2082" s="89" t="str">
        <f>IF(M594="","",M594)</f>
        <v/>
      </c>
      <c r="N2082" s="89">
        <f>IF(N594="","",N594)</f>
        <v>44901</v>
      </c>
      <c r="O2082" s="89" t="str">
        <f>IF(O594="","",O594)</f>
        <v/>
      </c>
      <c r="P2082" s="85" t="str">
        <f>"Monthly Variable "&amp;IF([1]RATES!P842="","",[1]RATES!P842)</f>
        <v>Monthly Variable Direct Debit</v>
      </c>
      <c r="Q2082" s="90" t="str">
        <f>IF(Q594="","",Q594)</f>
        <v>For Business</v>
      </c>
      <c r="R2082" s="85" t="str">
        <f>IF(R594="","",R594)</f>
        <v>With S/C</v>
      </c>
      <c r="S2082" s="85" t="str">
        <f>IF(S594="","",S594)</f>
        <v>N</v>
      </c>
      <c r="T2082" s="85" t="str">
        <f>IF(T594="","",T594)</f>
        <v/>
      </c>
      <c r="U2082" s="85" t="str">
        <f>IF(U594="","",U594)</f>
        <v/>
      </c>
      <c r="V2082" s="85" t="str">
        <f>IF(V594="","",V594)</f>
        <v/>
      </c>
      <c r="W2082" s="91" t="str">
        <f>IF(W594="","",W594)</f>
        <v/>
      </c>
      <c r="X2082" s="92">
        <f>IF(X594="","",X594)</f>
        <v>67.17</v>
      </c>
      <c r="Y2082" s="92">
        <f>IF(Y594="","",Y594)</f>
        <v>55.67</v>
      </c>
      <c r="Z2082" s="92" t="str">
        <f>IF(Z594="","",Z594)</f>
        <v/>
      </c>
      <c r="AA2082" s="92">
        <f>IF(AA594="","",AA594)</f>
        <v>44.35</v>
      </c>
      <c r="AB2082" s="92" t="str">
        <f>IF(AB594="","",AB594)</f>
        <v/>
      </c>
      <c r="AC2082" s="94">
        <f>IF(AC594="","",AC594)</f>
        <v>45747</v>
      </c>
      <c r="AD2082" s="93" t="str">
        <f>IF(AD594="","",AD594)</f>
        <v>U4</v>
      </c>
      <c r="AE2082" s="93" t="str">
        <f>IF(AE594="","",AE594)</f>
        <v>EBC_FORBUSPF_C25F</v>
      </c>
      <c r="AF2082" s="93" t="str">
        <f>IF(AF594="","",AF594)</f>
        <v>For Business vU4 Mar 2025</v>
      </c>
      <c r="AG2082" s="93" t="str">
        <f>IF(AG594="","",AG594)</f>
        <v>Elec For Bus Pre vU4 2yr BKF Mar 2025</v>
      </c>
      <c r="AH2082" s="85" t="str">
        <f>IF(AH594="","",AH594)</f>
        <v>C25F</v>
      </c>
    </row>
    <row r="2083" spans="1:34" s="34" customFormat="1" x14ac:dyDescent="0.25">
      <c r="A2083" s="40" t="str">
        <f t="shared" ref="A2083:A2109" si="48">C2083&amp;E2083&amp;P2083&amp;J2083&amp;"-"&amp;K2083&amp;MID(AG2083,22,1)</f>
        <v>18EveningAndWeekendMonthly Variable Direct Debit50000-999992</v>
      </c>
      <c r="B2083" s="86" t="str">
        <f>IF(B595="","",B595)</f>
        <v>Electricity</v>
      </c>
      <c r="C2083" s="85">
        <f>IF(C595="","",C595)</f>
        <v>18</v>
      </c>
      <c r="D2083" s="87">
        <v>3</v>
      </c>
      <c r="E2083" s="85" t="str">
        <f>IF(E595="","",E595)</f>
        <v>EveningAndWeekend</v>
      </c>
      <c r="F2083" s="85" t="str">
        <f>IF(F595="","",F595)</f>
        <v/>
      </c>
      <c r="G2083" s="85" t="str">
        <f>IF(G595="","",G595)</f>
        <v/>
      </c>
      <c r="H2083" s="85" t="str">
        <f>IF(H595="","",H595)</f>
        <v>Renewal</v>
      </c>
      <c r="I2083" s="85">
        <f>IF(I595="","",I595)</f>
        <v>24</v>
      </c>
      <c r="J2083" s="88">
        <f>IF(J595="","",J595)</f>
        <v>50000</v>
      </c>
      <c r="K2083" s="88">
        <f>IF(K595="","",K595)</f>
        <v>99999</v>
      </c>
      <c r="L2083" s="89">
        <f>IF(L595="","",L595)</f>
        <v>44901</v>
      </c>
      <c r="M2083" s="89" t="str">
        <f>IF(M595="","",M595)</f>
        <v/>
      </c>
      <c r="N2083" s="89">
        <f>IF(N595="","",N595)</f>
        <v>44901</v>
      </c>
      <c r="O2083" s="89" t="str">
        <f>IF(O595="","",O595)</f>
        <v/>
      </c>
      <c r="P2083" s="85" t="str">
        <f>"Monthly Variable "&amp;IF([1]RATES!P843="","",[1]RATES!P843)</f>
        <v>Monthly Variable Direct Debit</v>
      </c>
      <c r="Q2083" s="90" t="str">
        <f>IF(Q595="","",Q595)</f>
        <v>For Business</v>
      </c>
      <c r="R2083" s="85" t="str">
        <f>IF(R595="","",R595)</f>
        <v>With S/C</v>
      </c>
      <c r="S2083" s="85" t="str">
        <f>IF(S595="","",S595)</f>
        <v>N</v>
      </c>
      <c r="T2083" s="85" t="str">
        <f>IF(T595="","",T595)</f>
        <v/>
      </c>
      <c r="U2083" s="85" t="str">
        <f>IF(U595="","",U595)</f>
        <v/>
      </c>
      <c r="V2083" s="85" t="str">
        <f>IF(V595="","",V595)</f>
        <v/>
      </c>
      <c r="W2083" s="91" t="str">
        <f>IF(W595="","",W595)</f>
        <v/>
      </c>
      <c r="X2083" s="92">
        <f>IF(X595="","",X595)</f>
        <v>81.19</v>
      </c>
      <c r="Y2083" s="92">
        <f>IF(Y595="","",Y595)</f>
        <v>55.08</v>
      </c>
      <c r="Z2083" s="92" t="str">
        <f>IF(Z595="","",Z595)</f>
        <v/>
      </c>
      <c r="AA2083" s="92">
        <f>IF(AA595="","",AA595)</f>
        <v>43.55</v>
      </c>
      <c r="AB2083" s="92" t="str">
        <f>IF(AB595="","",AB595)</f>
        <v/>
      </c>
      <c r="AC2083" s="94">
        <f>IF(AC595="","",AC595)</f>
        <v>45747</v>
      </c>
      <c r="AD2083" s="93" t="str">
        <f>IF(AD595="","",AD595)</f>
        <v>U4</v>
      </c>
      <c r="AE2083" s="93" t="str">
        <f>IF(AE595="","",AE595)</f>
        <v>EBC_FORBUSPF_C25F</v>
      </c>
      <c r="AF2083" s="93" t="str">
        <f>IF(AF595="","",AF595)</f>
        <v>For Business vU4 Mar 2025</v>
      </c>
      <c r="AG2083" s="93" t="str">
        <f>IF(AG595="","",AG595)</f>
        <v>Elec For Bus Pre vU4 2yr BKF Mar 2025</v>
      </c>
      <c r="AH2083" s="85" t="str">
        <f>IF(AH595="","",AH595)</f>
        <v>C25F</v>
      </c>
    </row>
    <row r="2084" spans="1:34" s="34" customFormat="1" x14ac:dyDescent="0.25">
      <c r="A2084" s="40" t="str">
        <f t="shared" si="48"/>
        <v>20EveningAndWeekendMonthly Variable Direct Debit50000-999992</v>
      </c>
      <c r="B2084" s="86" t="str">
        <f>IF(B596="","",B596)</f>
        <v>Electricity</v>
      </c>
      <c r="C2084" s="85">
        <f>IF(C596="","",C596)</f>
        <v>20</v>
      </c>
      <c r="D2084" s="87">
        <v>3</v>
      </c>
      <c r="E2084" s="85" t="str">
        <f>IF(E596="","",E596)</f>
        <v>EveningAndWeekend</v>
      </c>
      <c r="F2084" s="85" t="str">
        <f>IF(F596="","",F596)</f>
        <v/>
      </c>
      <c r="G2084" s="85" t="str">
        <f>IF(G596="","",G596)</f>
        <v/>
      </c>
      <c r="H2084" s="85" t="str">
        <f>IF(H596="","",H596)</f>
        <v>Renewal</v>
      </c>
      <c r="I2084" s="85">
        <f>IF(I596="","",I596)</f>
        <v>24</v>
      </c>
      <c r="J2084" s="88">
        <f>IF(J596="","",J596)</f>
        <v>50000</v>
      </c>
      <c r="K2084" s="88">
        <f>IF(K596="","",K596)</f>
        <v>99999</v>
      </c>
      <c r="L2084" s="89">
        <f>IF(L596="","",L596)</f>
        <v>44901</v>
      </c>
      <c r="M2084" s="89" t="str">
        <f>IF(M596="","",M596)</f>
        <v/>
      </c>
      <c r="N2084" s="89">
        <f>IF(N596="","",N596)</f>
        <v>44901</v>
      </c>
      <c r="O2084" s="89" t="str">
        <f>IF(O596="","",O596)</f>
        <v/>
      </c>
      <c r="P2084" s="85" t="str">
        <f>"Monthly Variable "&amp;IF([1]RATES!P844="","",[1]RATES!P844)</f>
        <v>Monthly Variable Direct Debit</v>
      </c>
      <c r="Q2084" s="90" t="str">
        <f>IF(Q596="","",Q596)</f>
        <v>For Business</v>
      </c>
      <c r="R2084" s="85" t="str">
        <f>IF(R596="","",R596)</f>
        <v>With S/C</v>
      </c>
      <c r="S2084" s="85" t="str">
        <f>IF(S596="","",S596)</f>
        <v>N</v>
      </c>
      <c r="T2084" s="85" t="str">
        <f>IF(T596="","",T596)</f>
        <v/>
      </c>
      <c r="U2084" s="85" t="str">
        <f>IF(U596="","",U596)</f>
        <v/>
      </c>
      <c r="V2084" s="85" t="str">
        <f>IF(V596="","",V596)</f>
        <v/>
      </c>
      <c r="W2084" s="91" t="str">
        <f>IF(W596="","",W596)</f>
        <v/>
      </c>
      <c r="X2084" s="92">
        <f>IF(X596="","",X596)</f>
        <v>59.66</v>
      </c>
      <c r="Y2084" s="92">
        <f>IF(Y596="","",Y596)</f>
        <v>54.81</v>
      </c>
      <c r="Z2084" s="92" t="str">
        <f>IF(Z596="","",Z596)</f>
        <v/>
      </c>
      <c r="AA2084" s="92">
        <f>IF(AA596="","",AA596)</f>
        <v>43.97</v>
      </c>
      <c r="AB2084" s="92" t="str">
        <f>IF(AB596="","",AB596)</f>
        <v/>
      </c>
      <c r="AC2084" s="94">
        <f>IF(AC596="","",AC596)</f>
        <v>45747</v>
      </c>
      <c r="AD2084" s="93" t="str">
        <f>IF(AD596="","",AD596)</f>
        <v>U4</v>
      </c>
      <c r="AE2084" s="93" t="str">
        <f>IF(AE596="","",AE596)</f>
        <v>EBC_FORBUSPF_C25F</v>
      </c>
      <c r="AF2084" s="93" t="str">
        <f>IF(AF596="","",AF596)</f>
        <v>For Business vU4 Mar 2025</v>
      </c>
      <c r="AG2084" s="93" t="str">
        <f>IF(AG596="","",AG596)</f>
        <v>Elec For Bus Pre vU4 2yr BKF Mar 2025</v>
      </c>
      <c r="AH2084" s="85" t="str">
        <f>IF(AH596="","",AH596)</f>
        <v>C25F</v>
      </c>
    </row>
    <row r="2085" spans="1:34" s="34" customFormat="1" x14ac:dyDescent="0.25">
      <c r="A2085" s="40" t="str">
        <f t="shared" si="48"/>
        <v>21EveningAndWeekendMonthly Variable Direct Debit50000-999992</v>
      </c>
      <c r="B2085" s="86" t="str">
        <f>IF(B597="","",B597)</f>
        <v>Electricity</v>
      </c>
      <c r="C2085" s="85">
        <f>IF(C597="","",C597)</f>
        <v>21</v>
      </c>
      <c r="D2085" s="87">
        <v>3</v>
      </c>
      <c r="E2085" s="85" t="str">
        <f>IF(E597="","",E597)</f>
        <v>EveningAndWeekend</v>
      </c>
      <c r="F2085" s="85" t="str">
        <f>IF(F597="","",F597)</f>
        <v/>
      </c>
      <c r="G2085" s="85" t="str">
        <f>IF(G597="","",G597)</f>
        <v/>
      </c>
      <c r="H2085" s="85" t="str">
        <f>IF(H597="","",H597)</f>
        <v>Renewal</v>
      </c>
      <c r="I2085" s="85">
        <f>IF(I597="","",I597)</f>
        <v>24</v>
      </c>
      <c r="J2085" s="88">
        <f>IF(J597="","",J597)</f>
        <v>50000</v>
      </c>
      <c r="K2085" s="88">
        <f>IF(K597="","",K597)</f>
        <v>99999</v>
      </c>
      <c r="L2085" s="89">
        <f>IF(L597="","",L597)</f>
        <v>44901</v>
      </c>
      <c r="M2085" s="89" t="str">
        <f>IF(M597="","",M597)</f>
        <v/>
      </c>
      <c r="N2085" s="89">
        <f>IF(N597="","",N597)</f>
        <v>44901</v>
      </c>
      <c r="O2085" s="89" t="str">
        <f>IF(O597="","",O597)</f>
        <v/>
      </c>
      <c r="P2085" s="85" t="str">
        <f>"Monthly Variable "&amp;IF([1]RATES!P845="","",[1]RATES!P845)</f>
        <v>Monthly Variable Direct Debit</v>
      </c>
      <c r="Q2085" s="90" t="str">
        <f>IF(Q597="","",Q597)</f>
        <v>For Business</v>
      </c>
      <c r="R2085" s="85" t="str">
        <f>IF(R597="","",R597)</f>
        <v>With S/C</v>
      </c>
      <c r="S2085" s="85" t="str">
        <f>IF(S597="","",S597)</f>
        <v>N</v>
      </c>
      <c r="T2085" s="85" t="str">
        <f>IF(T597="","",T597)</f>
        <v/>
      </c>
      <c r="U2085" s="85" t="str">
        <f>IF(U597="","",U597)</f>
        <v/>
      </c>
      <c r="V2085" s="85" t="str">
        <f>IF(V597="","",V597)</f>
        <v/>
      </c>
      <c r="W2085" s="91" t="str">
        <f>IF(W597="","",W597)</f>
        <v/>
      </c>
      <c r="X2085" s="92">
        <f>IF(X597="","",X597)</f>
        <v>89.2</v>
      </c>
      <c r="Y2085" s="92">
        <f>IF(Y597="","",Y597)</f>
        <v>54.63</v>
      </c>
      <c r="Z2085" s="92" t="str">
        <f>IF(Z597="","",Z597)</f>
        <v/>
      </c>
      <c r="AA2085" s="92">
        <f>IF(AA597="","",AA597)</f>
        <v>43.42</v>
      </c>
      <c r="AB2085" s="92" t="str">
        <f>IF(AB597="","",AB597)</f>
        <v/>
      </c>
      <c r="AC2085" s="94">
        <f>IF(AC597="","",AC597)</f>
        <v>45747</v>
      </c>
      <c r="AD2085" s="93" t="str">
        <f>IF(AD597="","",AD597)</f>
        <v>U4</v>
      </c>
      <c r="AE2085" s="93" t="str">
        <f>IF(AE597="","",AE597)</f>
        <v>EBC_FORBUSPF_C25F</v>
      </c>
      <c r="AF2085" s="93" t="str">
        <f>IF(AF597="","",AF597)</f>
        <v>For Business vU4 Mar 2025</v>
      </c>
      <c r="AG2085" s="93" t="str">
        <f>IF(AG597="","",AG597)</f>
        <v>Elec For Bus Pre vU4 2yr BKF Mar 2025</v>
      </c>
      <c r="AH2085" s="85" t="str">
        <f>IF(AH597="","",AH597)</f>
        <v>C25F</v>
      </c>
    </row>
    <row r="2086" spans="1:34" s="34" customFormat="1" x14ac:dyDescent="0.25">
      <c r="A2086" s="40" t="str">
        <f t="shared" si="48"/>
        <v>22EveningAndWeekendMonthly Variable Direct Debit50000-999992</v>
      </c>
      <c r="B2086" s="86" t="str">
        <f>IF(B598="","",B598)</f>
        <v>Electricity</v>
      </c>
      <c r="C2086" s="85">
        <f>IF(C598="","",C598)</f>
        <v>22</v>
      </c>
      <c r="D2086" s="87">
        <v>3</v>
      </c>
      <c r="E2086" s="85" t="str">
        <f>IF(E598="","",E598)</f>
        <v>EveningAndWeekend</v>
      </c>
      <c r="F2086" s="85" t="str">
        <f>IF(F598="","",F598)</f>
        <v/>
      </c>
      <c r="G2086" s="85" t="str">
        <f>IF(G598="","",G598)</f>
        <v/>
      </c>
      <c r="H2086" s="85" t="str">
        <f>IF(H598="","",H598)</f>
        <v>Renewal</v>
      </c>
      <c r="I2086" s="85">
        <f>IF(I598="","",I598)</f>
        <v>24</v>
      </c>
      <c r="J2086" s="88">
        <f>IF(J598="","",J598)</f>
        <v>50000</v>
      </c>
      <c r="K2086" s="88">
        <f>IF(K598="","",K598)</f>
        <v>99999</v>
      </c>
      <c r="L2086" s="89">
        <f>IF(L598="","",L598)</f>
        <v>44901</v>
      </c>
      <c r="M2086" s="89" t="str">
        <f>IF(M598="","",M598)</f>
        <v/>
      </c>
      <c r="N2086" s="89">
        <f>IF(N598="","",N598)</f>
        <v>44901</v>
      </c>
      <c r="O2086" s="89" t="str">
        <f>IF(O598="","",O598)</f>
        <v/>
      </c>
      <c r="P2086" s="85" t="str">
        <f>"Monthly Variable "&amp;IF([1]RATES!P846="","",[1]RATES!P846)</f>
        <v>Monthly Variable Direct Debit</v>
      </c>
      <c r="Q2086" s="90" t="str">
        <f>IF(Q598="","",Q598)</f>
        <v>For Business</v>
      </c>
      <c r="R2086" s="85" t="str">
        <f>IF(R598="","",R598)</f>
        <v>With S/C</v>
      </c>
      <c r="S2086" s="85" t="str">
        <f>IF(S598="","",S598)</f>
        <v>N</v>
      </c>
      <c r="T2086" s="85" t="str">
        <f>IF(T598="","",T598)</f>
        <v/>
      </c>
      <c r="U2086" s="85" t="str">
        <f>IF(U598="","",U598)</f>
        <v/>
      </c>
      <c r="V2086" s="85" t="str">
        <f>IF(V598="","",V598)</f>
        <v/>
      </c>
      <c r="W2086" s="91" t="str">
        <f>IF(W598="","",W598)</f>
        <v/>
      </c>
      <c r="X2086" s="92">
        <f>IF(X598="","",X598)</f>
        <v>89.2</v>
      </c>
      <c r="Y2086" s="92">
        <f>IF(Y598="","",Y598)</f>
        <v>54.63</v>
      </c>
      <c r="Z2086" s="92" t="str">
        <f>IF(Z598="","",Z598)</f>
        <v/>
      </c>
      <c r="AA2086" s="92">
        <f>IF(AA598="","",AA598)</f>
        <v>43.42</v>
      </c>
      <c r="AB2086" s="92" t="str">
        <f>IF(AB598="","",AB598)</f>
        <v/>
      </c>
      <c r="AC2086" s="94">
        <f>IF(AC598="","",AC598)</f>
        <v>45747</v>
      </c>
      <c r="AD2086" s="93" t="str">
        <f>IF(AD598="","",AD598)</f>
        <v>U4</v>
      </c>
      <c r="AE2086" s="93" t="str">
        <f>IF(AE598="","",AE598)</f>
        <v>EBC_FORBUSPF_C25F</v>
      </c>
      <c r="AF2086" s="93" t="str">
        <f>IF(AF598="","",AF598)</f>
        <v>For Business vU4 Mar 2025</v>
      </c>
      <c r="AG2086" s="93" t="str">
        <f>IF(AG598="","",AG598)</f>
        <v>Elec For Bus Pre vU4 2yr BKF Mar 2025</v>
      </c>
      <c r="AH2086" s="85" t="str">
        <f>IF(AH598="","",AH598)</f>
        <v>C25F</v>
      </c>
    </row>
    <row r="2087" spans="1:34" s="34" customFormat="1" x14ac:dyDescent="0.25">
      <c r="A2087" s="40" t="str">
        <f t="shared" si="48"/>
        <v>23EveningAndWeekendMonthly Variable Direct Debit50000-999992</v>
      </c>
      <c r="B2087" s="86" t="str">
        <f>IF(B599="","",B599)</f>
        <v>Electricity</v>
      </c>
      <c r="C2087" s="85">
        <f>IF(C599="","",C599)</f>
        <v>23</v>
      </c>
      <c r="D2087" s="87">
        <v>3</v>
      </c>
      <c r="E2087" s="85" t="str">
        <f>IF(E599="","",E599)</f>
        <v>EveningAndWeekend</v>
      </c>
      <c r="F2087" s="85" t="str">
        <f>IF(F599="","",F599)</f>
        <v/>
      </c>
      <c r="G2087" s="85" t="str">
        <f>IF(G599="","",G599)</f>
        <v/>
      </c>
      <c r="H2087" s="85" t="str">
        <f>IF(H599="","",H599)</f>
        <v>Renewal</v>
      </c>
      <c r="I2087" s="85">
        <f>IF(I599="","",I599)</f>
        <v>24</v>
      </c>
      <c r="J2087" s="88">
        <f>IF(J599="","",J599)</f>
        <v>50000</v>
      </c>
      <c r="K2087" s="88">
        <f>IF(K599="","",K599)</f>
        <v>99999</v>
      </c>
      <c r="L2087" s="89">
        <f>IF(L599="","",L599)</f>
        <v>44901</v>
      </c>
      <c r="M2087" s="89" t="str">
        <f>IF(M599="","",M599)</f>
        <v/>
      </c>
      <c r="N2087" s="89">
        <f>IF(N599="","",N599)</f>
        <v>44901</v>
      </c>
      <c r="O2087" s="89" t="str">
        <f>IF(O599="","",O599)</f>
        <v/>
      </c>
      <c r="P2087" s="85" t="str">
        <f>"Monthly Variable "&amp;IF([1]RATES!P847="","",[1]RATES!P847)</f>
        <v>Monthly Variable Direct Debit</v>
      </c>
      <c r="Q2087" s="90" t="str">
        <f>IF(Q599="","",Q599)</f>
        <v>For Business</v>
      </c>
      <c r="R2087" s="85" t="str">
        <f>IF(R599="","",R599)</f>
        <v>With S/C</v>
      </c>
      <c r="S2087" s="85" t="str">
        <f>IF(S599="","",S599)</f>
        <v>N</v>
      </c>
      <c r="T2087" s="85" t="str">
        <f>IF(T599="","",T599)</f>
        <v/>
      </c>
      <c r="U2087" s="85" t="str">
        <f>IF(U599="","",U599)</f>
        <v/>
      </c>
      <c r="V2087" s="85" t="str">
        <f>IF(V599="","",V599)</f>
        <v/>
      </c>
      <c r="W2087" s="91" t="str">
        <f>IF(W599="","",W599)</f>
        <v/>
      </c>
      <c r="X2087" s="92">
        <f>IF(X599="","",X599)</f>
        <v>79.2</v>
      </c>
      <c r="Y2087" s="92">
        <f>IF(Y599="","",Y599)</f>
        <v>55.11</v>
      </c>
      <c r="Z2087" s="92" t="str">
        <f>IF(Z599="","",Z599)</f>
        <v/>
      </c>
      <c r="AA2087" s="92">
        <f>IF(AA599="","",AA599)</f>
        <v>43.72</v>
      </c>
      <c r="AB2087" s="92" t="str">
        <f>IF(AB599="","",AB599)</f>
        <v/>
      </c>
      <c r="AC2087" s="94">
        <f>IF(AC599="","",AC599)</f>
        <v>45747</v>
      </c>
      <c r="AD2087" s="93" t="str">
        <f>IF(AD599="","",AD599)</f>
        <v>U4</v>
      </c>
      <c r="AE2087" s="93" t="str">
        <f>IF(AE599="","",AE599)</f>
        <v>EBC_FORBUSPF_C25F</v>
      </c>
      <c r="AF2087" s="93" t="str">
        <f>IF(AF599="","",AF599)</f>
        <v>For Business vU4 Mar 2025</v>
      </c>
      <c r="AG2087" s="93" t="str">
        <f>IF(AG599="","",AG599)</f>
        <v>Elec For Bus Pre vU4 2yr BKF Mar 2025</v>
      </c>
      <c r="AH2087" s="85" t="str">
        <f>IF(AH599="","",AH599)</f>
        <v>C25F</v>
      </c>
    </row>
    <row r="2088" spans="1:34" s="34" customFormat="1" x14ac:dyDescent="0.25">
      <c r="A2088" s="40" t="str">
        <f t="shared" si="48"/>
        <v>10EveningWeekendAndNightMonthly Variable Direct Debit50000-999992</v>
      </c>
      <c r="B2088" s="86" t="str">
        <f>IF(B600="","",B600)</f>
        <v>Electricity</v>
      </c>
      <c r="C2088" s="85">
        <f>IF(C600="","",C600)</f>
        <v>10</v>
      </c>
      <c r="D2088" s="87">
        <v>3</v>
      </c>
      <c r="E2088" s="85" t="str">
        <f>IF(E600="","",E600)</f>
        <v>EveningWeekendAndNight</v>
      </c>
      <c r="F2088" s="85" t="str">
        <f>IF(F600="","",F600)</f>
        <v/>
      </c>
      <c r="G2088" s="85" t="str">
        <f>IF(G600="","",G600)</f>
        <v/>
      </c>
      <c r="H2088" s="85" t="str">
        <f>IF(H600="","",H600)</f>
        <v>Renewal</v>
      </c>
      <c r="I2088" s="85">
        <f>IF(I600="","",I600)</f>
        <v>24</v>
      </c>
      <c r="J2088" s="88">
        <f>IF(J600="","",J600)</f>
        <v>50000</v>
      </c>
      <c r="K2088" s="88">
        <f>IF(K600="","",K600)</f>
        <v>99999</v>
      </c>
      <c r="L2088" s="89">
        <f>IF(L600="","",L600)</f>
        <v>44901</v>
      </c>
      <c r="M2088" s="89" t="str">
        <f>IF(M600="","",M600)</f>
        <v/>
      </c>
      <c r="N2088" s="89">
        <f>IF(N600="","",N600)</f>
        <v>44901</v>
      </c>
      <c r="O2088" s="89" t="str">
        <f>IF(O600="","",O600)</f>
        <v/>
      </c>
      <c r="P2088" s="85" t="str">
        <f>"Monthly Variable "&amp;IF([1]RATES!P848="","",[1]RATES!P848)</f>
        <v>Monthly Variable Direct Debit</v>
      </c>
      <c r="Q2088" s="90" t="str">
        <f>IF(Q600="","",Q600)</f>
        <v>For Business</v>
      </c>
      <c r="R2088" s="85" t="str">
        <f>IF(R600="","",R600)</f>
        <v>With S/C</v>
      </c>
      <c r="S2088" s="85" t="str">
        <f>IF(S600="","",S600)</f>
        <v>N</v>
      </c>
      <c r="T2088" s="85" t="str">
        <f>IF(T600="","",T600)</f>
        <v/>
      </c>
      <c r="U2088" s="85" t="str">
        <f>IF(U600="","",U600)</f>
        <v/>
      </c>
      <c r="V2088" s="85" t="str">
        <f>IF(V600="","",V600)</f>
        <v/>
      </c>
      <c r="W2088" s="91" t="str">
        <f>IF(W600="","",W600)</f>
        <v/>
      </c>
      <c r="X2088" s="92">
        <f>IF(X600="","",X600)</f>
        <v>43.97</v>
      </c>
      <c r="Y2088" s="92">
        <f>IF(Y600="","",Y600)</f>
        <v>56.67</v>
      </c>
      <c r="Z2088" s="92">
        <f>IF(Z600="","",Z600)</f>
        <v>39.6</v>
      </c>
      <c r="AA2088" s="92">
        <f>IF(AA600="","",AA600)</f>
        <v>45.97</v>
      </c>
      <c r="AB2088" s="95" t="str">
        <f>IF(AB600="","",AB600)</f>
        <v/>
      </c>
      <c r="AC2088" s="94">
        <f>IF(AC600="","",AC600)</f>
        <v>45747</v>
      </c>
      <c r="AD2088" s="93" t="str">
        <f>IF(AD600="","",AD600)</f>
        <v>U4</v>
      </c>
      <c r="AE2088" s="93" t="str">
        <f>IF(AE600="","",AE600)</f>
        <v>EBC_FORBUSPF_C25F</v>
      </c>
      <c r="AF2088" s="93" t="str">
        <f>IF(AF600="","",AF600)</f>
        <v>For Business vU4 Mar 2025</v>
      </c>
      <c r="AG2088" s="93" t="str">
        <f>IF(AG600="","",AG600)</f>
        <v>Elec For Bus Pre vU4 2yr BKF Mar 2025</v>
      </c>
      <c r="AH2088" s="85" t="str">
        <f>IF(AH600="","",AH600)</f>
        <v>C25F</v>
      </c>
    </row>
    <row r="2089" spans="1:34" s="34" customFormat="1" x14ac:dyDescent="0.25">
      <c r="A2089" s="40" t="str">
        <f t="shared" si="48"/>
        <v>11EveningWeekendAndNightMonthly Variable Direct Debit50000-999992</v>
      </c>
      <c r="B2089" s="86" t="str">
        <f>IF(B601="","",B601)</f>
        <v>Electricity</v>
      </c>
      <c r="C2089" s="85">
        <f>IF(C601="","",C601)</f>
        <v>11</v>
      </c>
      <c r="D2089" s="87">
        <v>3</v>
      </c>
      <c r="E2089" s="85" t="str">
        <f>IF(E601="","",E601)</f>
        <v>EveningWeekendAndNight</v>
      </c>
      <c r="F2089" s="85" t="str">
        <f>IF(F601="","",F601)</f>
        <v/>
      </c>
      <c r="G2089" s="85" t="str">
        <f>IF(G601="","",G601)</f>
        <v/>
      </c>
      <c r="H2089" s="85" t="str">
        <f>IF(H601="","",H601)</f>
        <v>Renewal</v>
      </c>
      <c r="I2089" s="85">
        <f>IF(I601="","",I601)</f>
        <v>24</v>
      </c>
      <c r="J2089" s="88">
        <f>IF(J601="","",J601)</f>
        <v>50000</v>
      </c>
      <c r="K2089" s="88">
        <f>IF(K601="","",K601)</f>
        <v>99999</v>
      </c>
      <c r="L2089" s="89">
        <f>IF(L601="","",L601)</f>
        <v>44901</v>
      </c>
      <c r="M2089" s="89" t="str">
        <f>IF(M601="","",M601)</f>
        <v/>
      </c>
      <c r="N2089" s="89">
        <f>IF(N601="","",N601)</f>
        <v>44901</v>
      </c>
      <c r="O2089" s="89" t="str">
        <f>IF(O601="","",O601)</f>
        <v/>
      </c>
      <c r="P2089" s="85" t="str">
        <f>"Monthly Variable "&amp;IF([1]RATES!P849="","",[1]RATES!P849)</f>
        <v>Monthly Variable Direct Debit</v>
      </c>
      <c r="Q2089" s="90" t="str">
        <f>IF(Q601="","",Q601)</f>
        <v>For Business</v>
      </c>
      <c r="R2089" s="85" t="str">
        <f>IF(R601="","",R601)</f>
        <v>With S/C</v>
      </c>
      <c r="S2089" s="85" t="str">
        <f>IF(S601="","",S601)</f>
        <v>N</v>
      </c>
      <c r="T2089" s="85" t="str">
        <f>IF(T601="","",T601)</f>
        <v/>
      </c>
      <c r="U2089" s="85" t="str">
        <f>IF(U601="","",U601)</f>
        <v/>
      </c>
      <c r="V2089" s="85" t="str">
        <f>IF(V601="","",V601)</f>
        <v/>
      </c>
      <c r="W2089" s="91" t="str">
        <f>IF(W601="","",W601)</f>
        <v/>
      </c>
      <c r="X2089" s="92">
        <f>IF(X601="","",X601)</f>
        <v>72</v>
      </c>
      <c r="Y2089" s="92">
        <f>IF(Y601="","",Y601)</f>
        <v>55.11</v>
      </c>
      <c r="Z2089" s="92">
        <f>IF(Z601="","",Z601)</f>
        <v>39.79</v>
      </c>
      <c r="AA2089" s="92">
        <f>IF(AA601="","",AA601)</f>
        <v>45.07</v>
      </c>
      <c r="AB2089" s="95" t="str">
        <f>IF(AB601="","",AB601)</f>
        <v/>
      </c>
      <c r="AC2089" s="94">
        <f>IF(AC601="","",AC601)</f>
        <v>45747</v>
      </c>
      <c r="AD2089" s="93" t="str">
        <f>IF(AD601="","",AD601)</f>
        <v>U4</v>
      </c>
      <c r="AE2089" s="93" t="str">
        <f>IF(AE601="","",AE601)</f>
        <v>EBC_FORBUSPF_C25F</v>
      </c>
      <c r="AF2089" s="93" t="str">
        <f>IF(AF601="","",AF601)</f>
        <v>For Business vU4 Mar 2025</v>
      </c>
      <c r="AG2089" s="93" t="str">
        <f>IF(AG601="","",AG601)</f>
        <v>Elec For Bus Pre vU4 2yr BKF Mar 2025</v>
      </c>
      <c r="AH2089" s="85" t="str">
        <f>IF(AH601="","",AH601)</f>
        <v>C25F</v>
      </c>
    </row>
    <row r="2090" spans="1:34" s="34" customFormat="1" x14ac:dyDescent="0.25">
      <c r="A2090" s="40" t="str">
        <f t="shared" si="48"/>
        <v>13EveningWeekendAndNightMonthly Variable Direct Debit50000-999992</v>
      </c>
      <c r="B2090" s="86" t="str">
        <f>IF(B602="","",B602)</f>
        <v>Electricity</v>
      </c>
      <c r="C2090" s="85">
        <f>IF(C602="","",C602)</f>
        <v>13</v>
      </c>
      <c r="D2090" s="87">
        <v>3</v>
      </c>
      <c r="E2090" s="85" t="str">
        <f>IF(E602="","",E602)</f>
        <v>EveningWeekendAndNight</v>
      </c>
      <c r="F2090" s="85" t="str">
        <f>IF(F602="","",F602)</f>
        <v/>
      </c>
      <c r="G2090" s="85" t="str">
        <f>IF(G602="","",G602)</f>
        <v/>
      </c>
      <c r="H2090" s="85" t="str">
        <f>IF(H602="","",H602)</f>
        <v>Renewal</v>
      </c>
      <c r="I2090" s="85">
        <f>IF(I602="","",I602)</f>
        <v>24</v>
      </c>
      <c r="J2090" s="88">
        <f>IF(J602="","",J602)</f>
        <v>50000</v>
      </c>
      <c r="K2090" s="88">
        <f>IF(K602="","",K602)</f>
        <v>99999</v>
      </c>
      <c r="L2090" s="89">
        <f>IF(L602="","",L602)</f>
        <v>44901</v>
      </c>
      <c r="M2090" s="89" t="str">
        <f>IF(M602="","",M602)</f>
        <v/>
      </c>
      <c r="N2090" s="89">
        <f>IF(N602="","",N602)</f>
        <v>44901</v>
      </c>
      <c r="O2090" s="89" t="str">
        <f>IF(O602="","",O602)</f>
        <v/>
      </c>
      <c r="P2090" s="85" t="str">
        <f>"Monthly Variable "&amp;IF([1]RATES!P850="","",[1]RATES!P850)</f>
        <v>Monthly Variable Direct Debit</v>
      </c>
      <c r="Q2090" s="90" t="str">
        <f>IF(Q602="","",Q602)</f>
        <v>For Business</v>
      </c>
      <c r="R2090" s="85" t="str">
        <f>IF(R602="","",R602)</f>
        <v>With S/C</v>
      </c>
      <c r="S2090" s="85" t="str">
        <f>IF(S602="","",S602)</f>
        <v>N</v>
      </c>
      <c r="T2090" s="85" t="str">
        <f>IF(T602="","",T602)</f>
        <v/>
      </c>
      <c r="U2090" s="85" t="str">
        <f>IF(U602="","",U602)</f>
        <v/>
      </c>
      <c r="V2090" s="85" t="str">
        <f>IF(V602="","",V602)</f>
        <v/>
      </c>
      <c r="W2090" s="91" t="str">
        <f>IF(W602="","",W602)</f>
        <v/>
      </c>
      <c r="X2090" s="92">
        <f>IF(X602="","",X602)</f>
        <v>71.72</v>
      </c>
      <c r="Y2090" s="92">
        <f>IF(Y602="","",Y602)</f>
        <v>57.56</v>
      </c>
      <c r="Z2090" s="92">
        <f>IF(Z602="","",Z602)</f>
        <v>39.61</v>
      </c>
      <c r="AA2090" s="92">
        <f>IF(AA602="","",AA602)</f>
        <v>46.68</v>
      </c>
      <c r="AB2090" s="95" t="str">
        <f>IF(AB602="","",AB602)</f>
        <v/>
      </c>
      <c r="AC2090" s="94">
        <f>IF(AC602="","",AC602)</f>
        <v>45747</v>
      </c>
      <c r="AD2090" s="93" t="str">
        <f>IF(AD602="","",AD602)</f>
        <v>U4</v>
      </c>
      <c r="AE2090" s="93" t="str">
        <f>IF(AE602="","",AE602)</f>
        <v>EBC_FORBUSPF_C25F</v>
      </c>
      <c r="AF2090" s="93" t="str">
        <f>IF(AF602="","",AF602)</f>
        <v>For Business vU4 Mar 2025</v>
      </c>
      <c r="AG2090" s="93" t="str">
        <f>IF(AG602="","",AG602)</f>
        <v>Elec For Bus Pre vU4 2yr BKF Mar 2025</v>
      </c>
      <c r="AH2090" s="85" t="str">
        <f>IF(AH602="","",AH602)</f>
        <v>C25F</v>
      </c>
    </row>
    <row r="2091" spans="1:34" s="34" customFormat="1" x14ac:dyDescent="0.25">
      <c r="A2091" s="40" t="str">
        <f t="shared" si="48"/>
        <v>16EveningWeekendAndNightMonthly Variable Direct Debit50000-999992</v>
      </c>
      <c r="B2091" s="86" t="str">
        <f>IF(B603="","",B603)</f>
        <v>Electricity</v>
      </c>
      <c r="C2091" s="85">
        <f>IF(C603="","",C603)</f>
        <v>16</v>
      </c>
      <c r="D2091" s="87">
        <v>3</v>
      </c>
      <c r="E2091" s="85" t="str">
        <f>IF(E603="","",E603)</f>
        <v>EveningWeekendAndNight</v>
      </c>
      <c r="F2091" s="85" t="str">
        <f>IF(F603="","",F603)</f>
        <v/>
      </c>
      <c r="G2091" s="85" t="str">
        <f>IF(G603="","",G603)</f>
        <v/>
      </c>
      <c r="H2091" s="85" t="str">
        <f>IF(H603="","",H603)</f>
        <v>Renewal</v>
      </c>
      <c r="I2091" s="85">
        <f>IF(I603="","",I603)</f>
        <v>24</v>
      </c>
      <c r="J2091" s="88">
        <f>IF(J603="","",J603)</f>
        <v>50000</v>
      </c>
      <c r="K2091" s="88">
        <f>IF(K603="","",K603)</f>
        <v>99999</v>
      </c>
      <c r="L2091" s="89">
        <f>IF(L603="","",L603)</f>
        <v>44901</v>
      </c>
      <c r="M2091" s="89" t="str">
        <f>IF(M603="","",M603)</f>
        <v/>
      </c>
      <c r="N2091" s="89">
        <f>IF(N603="","",N603)</f>
        <v>44901</v>
      </c>
      <c r="O2091" s="89" t="str">
        <f>IF(O603="","",O603)</f>
        <v/>
      </c>
      <c r="P2091" s="85" t="str">
        <f>"Monthly Variable "&amp;IF([1]RATES!P851="","",[1]RATES!P851)</f>
        <v>Monthly Variable Direct Debit</v>
      </c>
      <c r="Q2091" s="90" t="str">
        <f>IF(Q603="","",Q603)</f>
        <v>For Business</v>
      </c>
      <c r="R2091" s="85" t="str">
        <f>IF(R603="","",R603)</f>
        <v>With S/C</v>
      </c>
      <c r="S2091" s="85" t="str">
        <f>IF(S603="","",S603)</f>
        <v>N</v>
      </c>
      <c r="T2091" s="85" t="str">
        <f>IF(T603="","",T603)</f>
        <v/>
      </c>
      <c r="U2091" s="85" t="str">
        <f>IF(U603="","",U603)</f>
        <v/>
      </c>
      <c r="V2091" s="85" t="str">
        <f>IF(V603="","",V603)</f>
        <v/>
      </c>
      <c r="W2091" s="91" t="str">
        <f>IF(W603="","",W603)</f>
        <v/>
      </c>
      <c r="X2091" s="92">
        <f>IF(X603="","",X603)</f>
        <v>54.28</v>
      </c>
      <c r="Y2091" s="92">
        <f>IF(Y603="","",Y603)</f>
        <v>56.53</v>
      </c>
      <c r="Z2091" s="92">
        <f>IF(Z603="","",Z603)</f>
        <v>39.619999999999997</v>
      </c>
      <c r="AA2091" s="92">
        <f>IF(AA603="","",AA603)</f>
        <v>46.91</v>
      </c>
      <c r="AB2091" s="95" t="str">
        <f>IF(AB603="","",AB603)</f>
        <v/>
      </c>
      <c r="AC2091" s="94">
        <f>IF(AC603="","",AC603)</f>
        <v>45747</v>
      </c>
      <c r="AD2091" s="93" t="str">
        <f>IF(AD603="","",AD603)</f>
        <v>U4</v>
      </c>
      <c r="AE2091" s="93" t="str">
        <f>IF(AE603="","",AE603)</f>
        <v>EBC_FORBUSPF_C25F</v>
      </c>
      <c r="AF2091" s="93" t="str">
        <f>IF(AF603="","",AF603)</f>
        <v>For Business vU4 Mar 2025</v>
      </c>
      <c r="AG2091" s="93" t="str">
        <f>IF(AG603="","",AG603)</f>
        <v>Elec For Bus Pre vU4 2yr BKF Mar 2025</v>
      </c>
      <c r="AH2091" s="85" t="str">
        <f>IF(AH603="","",AH603)</f>
        <v>C25F</v>
      </c>
    </row>
    <row r="2092" spans="1:34" s="34" customFormat="1" x14ac:dyDescent="0.25">
      <c r="A2092" s="40" t="str">
        <f t="shared" si="48"/>
        <v>19EveningWeekendAndNightMonthly Variable Direct Debit50000-999992</v>
      </c>
      <c r="B2092" s="86" t="str">
        <f>IF(B604="","",B604)</f>
        <v>Electricity</v>
      </c>
      <c r="C2092" s="85">
        <f>IF(C604="","",C604)</f>
        <v>19</v>
      </c>
      <c r="D2092" s="87">
        <v>3</v>
      </c>
      <c r="E2092" s="85" t="str">
        <f>IF(E604="","",E604)</f>
        <v>EveningWeekendAndNight</v>
      </c>
      <c r="F2092" s="85" t="str">
        <f>IF(F604="","",F604)</f>
        <v/>
      </c>
      <c r="G2092" s="85" t="str">
        <f>IF(G604="","",G604)</f>
        <v/>
      </c>
      <c r="H2092" s="85" t="str">
        <f>IF(H604="","",H604)</f>
        <v>Renewal</v>
      </c>
      <c r="I2092" s="85">
        <f>IF(I604="","",I604)</f>
        <v>24</v>
      </c>
      <c r="J2092" s="88">
        <f>IF(J604="","",J604)</f>
        <v>50000</v>
      </c>
      <c r="K2092" s="88">
        <f>IF(K604="","",K604)</f>
        <v>99999</v>
      </c>
      <c r="L2092" s="89">
        <f>IF(L604="","",L604)</f>
        <v>44901</v>
      </c>
      <c r="M2092" s="89" t="str">
        <f>IF(M604="","",M604)</f>
        <v/>
      </c>
      <c r="N2092" s="89">
        <f>IF(N604="","",N604)</f>
        <v>44901</v>
      </c>
      <c r="O2092" s="89" t="str">
        <f>IF(O604="","",O604)</f>
        <v/>
      </c>
      <c r="P2092" s="85" t="str">
        <f>"Monthly Variable "&amp;IF([1]RATES!P852="","",[1]RATES!P852)</f>
        <v>Monthly Variable Direct Debit</v>
      </c>
      <c r="Q2092" s="90" t="str">
        <f>IF(Q604="","",Q604)</f>
        <v>For Business</v>
      </c>
      <c r="R2092" s="85" t="str">
        <f>IF(R604="","",R604)</f>
        <v>With S/C</v>
      </c>
      <c r="S2092" s="85" t="str">
        <f>IF(S604="","",S604)</f>
        <v>N</v>
      </c>
      <c r="T2092" s="85" t="str">
        <f>IF(T604="","",T604)</f>
        <v/>
      </c>
      <c r="U2092" s="85" t="str">
        <f>IF(U604="","",U604)</f>
        <v/>
      </c>
      <c r="V2092" s="85" t="str">
        <f>IF(V604="","",V604)</f>
        <v/>
      </c>
      <c r="W2092" s="91" t="str">
        <f>IF(W604="","",W604)</f>
        <v/>
      </c>
      <c r="X2092" s="92">
        <f>IF(X604="","",X604)</f>
        <v>52.79</v>
      </c>
      <c r="Y2092" s="92">
        <f>IF(Y604="","",Y604)</f>
        <v>55.5</v>
      </c>
      <c r="Z2092" s="92">
        <f>IF(Z604="","",Z604)</f>
        <v>39.26</v>
      </c>
      <c r="AA2092" s="92">
        <f>IF(AA604="","",AA604)</f>
        <v>46.52</v>
      </c>
      <c r="AB2092" s="95" t="str">
        <f>IF(AB604="","",AB604)</f>
        <v/>
      </c>
      <c r="AC2092" s="94">
        <f>IF(AC604="","",AC604)</f>
        <v>45747</v>
      </c>
      <c r="AD2092" s="93" t="str">
        <f>IF(AD604="","",AD604)</f>
        <v>U4</v>
      </c>
      <c r="AE2092" s="93" t="str">
        <f>IF(AE604="","",AE604)</f>
        <v>EBC_FORBUSPF_C25F</v>
      </c>
      <c r="AF2092" s="93" t="str">
        <f>IF(AF604="","",AF604)</f>
        <v>For Business vU4 Mar 2025</v>
      </c>
      <c r="AG2092" s="93" t="str">
        <f>IF(AG604="","",AG604)</f>
        <v>Elec For Bus Pre vU4 2yr BKF Mar 2025</v>
      </c>
      <c r="AH2092" s="85" t="str">
        <f>IF(AH604="","",AH604)</f>
        <v>C25F</v>
      </c>
    </row>
    <row r="2093" spans="1:34" s="34" customFormat="1" x14ac:dyDescent="0.25">
      <c r="A2093" s="40" t="str">
        <f t="shared" si="48"/>
        <v>20EveningWeekendAndNightMonthly Variable Direct Debit50000-999992</v>
      </c>
      <c r="B2093" s="86" t="str">
        <f>IF(B605="","",B605)</f>
        <v>Electricity</v>
      </c>
      <c r="C2093" s="85">
        <f>IF(C605="","",C605)</f>
        <v>20</v>
      </c>
      <c r="D2093" s="87">
        <v>3</v>
      </c>
      <c r="E2093" s="85" t="str">
        <f>IF(E605="","",E605)</f>
        <v>EveningWeekendAndNight</v>
      </c>
      <c r="F2093" s="85" t="str">
        <f>IF(F605="","",F605)</f>
        <v/>
      </c>
      <c r="G2093" s="85" t="str">
        <f>IF(G605="","",G605)</f>
        <v/>
      </c>
      <c r="H2093" s="85" t="str">
        <f>IF(H605="","",H605)</f>
        <v>Renewal</v>
      </c>
      <c r="I2093" s="85">
        <f>IF(I605="","",I605)</f>
        <v>24</v>
      </c>
      <c r="J2093" s="88">
        <f>IF(J605="","",J605)</f>
        <v>50000</v>
      </c>
      <c r="K2093" s="88">
        <f>IF(K605="","",K605)</f>
        <v>99999</v>
      </c>
      <c r="L2093" s="89">
        <f>IF(L605="","",L605)</f>
        <v>44901</v>
      </c>
      <c r="M2093" s="89" t="str">
        <f>IF(M605="","",M605)</f>
        <v/>
      </c>
      <c r="N2093" s="89">
        <f>IF(N605="","",N605)</f>
        <v>44901</v>
      </c>
      <c r="O2093" s="89" t="str">
        <f>IF(O605="","",O605)</f>
        <v/>
      </c>
      <c r="P2093" s="85" t="str">
        <f>"Monthly Variable "&amp;IF([1]RATES!P853="","",[1]RATES!P853)</f>
        <v>Monthly Variable Direct Debit</v>
      </c>
      <c r="Q2093" s="90" t="str">
        <f>IF(Q605="","",Q605)</f>
        <v>For Business</v>
      </c>
      <c r="R2093" s="85" t="str">
        <f>IF(R605="","",R605)</f>
        <v>With S/C</v>
      </c>
      <c r="S2093" s="85" t="str">
        <f>IF(S605="","",S605)</f>
        <v>N</v>
      </c>
      <c r="T2093" s="85" t="str">
        <f>IF(T605="","",T605)</f>
        <v/>
      </c>
      <c r="U2093" s="85" t="str">
        <f>IF(U605="","",U605)</f>
        <v/>
      </c>
      <c r="V2093" s="85" t="str">
        <f>IF(V605="","",V605)</f>
        <v/>
      </c>
      <c r="W2093" s="91" t="str">
        <f>IF(W605="","",W605)</f>
        <v/>
      </c>
      <c r="X2093" s="92">
        <f>IF(X605="","",X605)</f>
        <v>59.66</v>
      </c>
      <c r="Y2093" s="92">
        <f>IF(Y605="","",Y605)</f>
        <v>55.54</v>
      </c>
      <c r="Z2093" s="92">
        <f>IF(Z605="","",Z605)</f>
        <v>39.299999999999997</v>
      </c>
      <c r="AA2093" s="92">
        <f>IF(AA605="","",AA605)</f>
        <v>46.19</v>
      </c>
      <c r="AB2093" s="95" t="str">
        <f>IF(AB605="","",AB605)</f>
        <v/>
      </c>
      <c r="AC2093" s="94">
        <f>IF(AC605="","",AC605)</f>
        <v>45747</v>
      </c>
      <c r="AD2093" s="93" t="str">
        <f>IF(AD605="","",AD605)</f>
        <v>U4</v>
      </c>
      <c r="AE2093" s="93" t="str">
        <f>IF(AE605="","",AE605)</f>
        <v>EBC_FORBUSPF_C25F</v>
      </c>
      <c r="AF2093" s="93" t="str">
        <f>IF(AF605="","",AF605)</f>
        <v>For Business vU4 Mar 2025</v>
      </c>
      <c r="AG2093" s="93" t="str">
        <f>IF(AG605="","",AG605)</f>
        <v>Elec For Bus Pre vU4 2yr BKF Mar 2025</v>
      </c>
      <c r="AH2093" s="85" t="str">
        <f>IF(AH605="","",AH605)</f>
        <v>C25F</v>
      </c>
    </row>
    <row r="2094" spans="1:34" s="34" customFormat="1" x14ac:dyDescent="0.25">
      <c r="A2094" s="40" t="str">
        <f t="shared" si="48"/>
        <v>22EveningWeekendAndNightMonthly Variable Direct Debit50000-999992</v>
      </c>
      <c r="B2094" s="86" t="str">
        <f>IF(B606="","",B606)</f>
        <v>Electricity</v>
      </c>
      <c r="C2094" s="85">
        <f>IF(C606="","",C606)</f>
        <v>22</v>
      </c>
      <c r="D2094" s="87">
        <v>3</v>
      </c>
      <c r="E2094" s="85" t="str">
        <f>IF(E606="","",E606)</f>
        <v>EveningWeekendAndNight</v>
      </c>
      <c r="F2094" s="85" t="str">
        <f>IF(F606="","",F606)</f>
        <v/>
      </c>
      <c r="G2094" s="85" t="str">
        <f>IF(G606="","",G606)</f>
        <v/>
      </c>
      <c r="H2094" s="85" t="str">
        <f>IF(H606="","",H606)</f>
        <v>Renewal</v>
      </c>
      <c r="I2094" s="85">
        <f>IF(I606="","",I606)</f>
        <v>24</v>
      </c>
      <c r="J2094" s="88">
        <f>IF(J606="","",J606)</f>
        <v>50000</v>
      </c>
      <c r="K2094" s="88">
        <f>IF(K606="","",K606)</f>
        <v>99999</v>
      </c>
      <c r="L2094" s="89">
        <f>IF(L606="","",L606)</f>
        <v>44901</v>
      </c>
      <c r="M2094" s="89" t="str">
        <f>IF(M606="","",M606)</f>
        <v/>
      </c>
      <c r="N2094" s="89">
        <f>IF(N606="","",N606)</f>
        <v>44901</v>
      </c>
      <c r="O2094" s="89" t="str">
        <f>IF(O606="","",O606)</f>
        <v/>
      </c>
      <c r="P2094" s="85" t="str">
        <f>"Monthly Variable "&amp;IF([1]RATES!P854="","",[1]RATES!P854)</f>
        <v>Monthly Variable Direct Debit</v>
      </c>
      <c r="Q2094" s="90" t="str">
        <f>IF(Q606="","",Q606)</f>
        <v>For Business</v>
      </c>
      <c r="R2094" s="85" t="str">
        <f>IF(R606="","",R606)</f>
        <v>With S/C</v>
      </c>
      <c r="S2094" s="85" t="str">
        <f>IF(S606="","",S606)</f>
        <v>N</v>
      </c>
      <c r="T2094" s="85" t="str">
        <f>IF(T606="","",T606)</f>
        <v/>
      </c>
      <c r="U2094" s="85" t="str">
        <f>IF(U606="","",U606)</f>
        <v/>
      </c>
      <c r="V2094" s="85" t="str">
        <f>IF(V606="","",V606)</f>
        <v/>
      </c>
      <c r="W2094" s="91" t="str">
        <f>IF(W606="","",W606)</f>
        <v/>
      </c>
      <c r="X2094" s="92">
        <f>IF(X606="","",X606)</f>
        <v>96.39</v>
      </c>
      <c r="Y2094" s="92">
        <f>IF(Y606="","",Y606)</f>
        <v>54.53</v>
      </c>
      <c r="Z2094" s="92">
        <f>IF(Z606="","",Z606)</f>
        <v>39.25</v>
      </c>
      <c r="AA2094" s="92">
        <f>IF(AA606="","",AA606)</f>
        <v>44.98</v>
      </c>
      <c r="AB2094" s="95" t="str">
        <f>IF(AB606="","",AB606)</f>
        <v/>
      </c>
      <c r="AC2094" s="94">
        <f>IF(AC606="","",AC606)</f>
        <v>45747</v>
      </c>
      <c r="AD2094" s="93" t="str">
        <f>IF(AD606="","",AD606)</f>
        <v>U4</v>
      </c>
      <c r="AE2094" s="93" t="str">
        <f>IF(AE606="","",AE606)</f>
        <v>EBC_FORBUSPF_C25F</v>
      </c>
      <c r="AF2094" s="93" t="str">
        <f>IF(AF606="","",AF606)</f>
        <v>For Business vU4 Mar 2025</v>
      </c>
      <c r="AG2094" s="93" t="str">
        <f>IF(AG606="","",AG606)</f>
        <v>Elec For Bus Pre vU4 2yr BKF Mar 2025</v>
      </c>
      <c r="AH2094" s="85" t="str">
        <f>IF(AH606="","",AH606)</f>
        <v>C25F</v>
      </c>
    </row>
    <row r="2095" spans="1:34" s="34" customFormat="1" x14ac:dyDescent="0.25">
      <c r="A2095" s="40" t="str">
        <f t="shared" si="48"/>
        <v>23EveningWeekendAndNightMonthly Variable Direct Debit50000-999992</v>
      </c>
      <c r="B2095" s="86" t="str">
        <f>IF(B607="","",B607)</f>
        <v>Electricity</v>
      </c>
      <c r="C2095" s="85">
        <f>IF(C607="","",C607)</f>
        <v>23</v>
      </c>
      <c r="D2095" s="87">
        <v>3</v>
      </c>
      <c r="E2095" s="85" t="str">
        <f>IF(E607="","",E607)</f>
        <v>EveningWeekendAndNight</v>
      </c>
      <c r="F2095" s="85" t="str">
        <f>IF(F607="","",F607)</f>
        <v/>
      </c>
      <c r="G2095" s="85" t="str">
        <f>IF(G607="","",G607)</f>
        <v/>
      </c>
      <c r="H2095" s="85" t="str">
        <f>IF(H607="","",H607)</f>
        <v>Renewal</v>
      </c>
      <c r="I2095" s="85">
        <f>IF(I607="","",I607)</f>
        <v>24</v>
      </c>
      <c r="J2095" s="88">
        <f>IF(J607="","",J607)</f>
        <v>50000</v>
      </c>
      <c r="K2095" s="88">
        <f>IF(K607="","",K607)</f>
        <v>99999</v>
      </c>
      <c r="L2095" s="89">
        <f>IF(L607="","",L607)</f>
        <v>44901</v>
      </c>
      <c r="M2095" s="89" t="str">
        <f>IF(M607="","",M607)</f>
        <v/>
      </c>
      <c r="N2095" s="89">
        <f>IF(N607="","",N607)</f>
        <v>44901</v>
      </c>
      <c r="O2095" s="89" t="str">
        <f>IF(O607="","",O607)</f>
        <v/>
      </c>
      <c r="P2095" s="85" t="str">
        <f>"Monthly Variable "&amp;IF([1]RATES!P855="","",[1]RATES!P855)</f>
        <v>Monthly Variable Direct Debit</v>
      </c>
      <c r="Q2095" s="90" t="str">
        <f>IF(Q607="","",Q607)</f>
        <v>For Business</v>
      </c>
      <c r="R2095" s="85" t="str">
        <f>IF(R607="","",R607)</f>
        <v>With S/C</v>
      </c>
      <c r="S2095" s="85" t="str">
        <f>IF(S607="","",S607)</f>
        <v>N</v>
      </c>
      <c r="T2095" s="85" t="str">
        <f>IF(T607="","",T607)</f>
        <v/>
      </c>
      <c r="U2095" s="85" t="str">
        <f>IF(U607="","",U607)</f>
        <v/>
      </c>
      <c r="V2095" s="85" t="str">
        <f>IF(V607="","",V607)</f>
        <v/>
      </c>
      <c r="W2095" s="91" t="str">
        <f>IF(W607="","",W607)</f>
        <v/>
      </c>
      <c r="X2095" s="92">
        <f>IF(X607="","",X607)</f>
        <v>79.2</v>
      </c>
      <c r="Y2095" s="92">
        <f>IF(Y607="","",Y607)</f>
        <v>55.8</v>
      </c>
      <c r="Z2095" s="92">
        <f>IF(Z607="","",Z607)</f>
        <v>39.43</v>
      </c>
      <c r="AA2095" s="92">
        <f>IF(AA607="","",AA607)</f>
        <v>46.15</v>
      </c>
      <c r="AB2095" s="95" t="str">
        <f>IF(AB607="","",AB607)</f>
        <v/>
      </c>
      <c r="AC2095" s="94">
        <f>IF(AC607="","",AC607)</f>
        <v>45747</v>
      </c>
      <c r="AD2095" s="93" t="str">
        <f>IF(AD607="","",AD607)</f>
        <v>U4</v>
      </c>
      <c r="AE2095" s="93" t="str">
        <f>IF(AE607="","",AE607)</f>
        <v>EBC_FORBUSPF_C25F</v>
      </c>
      <c r="AF2095" s="93" t="str">
        <f>IF(AF607="","",AF607)</f>
        <v>For Business vU4 Mar 2025</v>
      </c>
      <c r="AG2095" s="93" t="str">
        <f>IF(AG607="","",AG607)</f>
        <v>Elec For Bus Pre vU4 2yr BKF Mar 2025</v>
      </c>
      <c r="AH2095" s="85" t="str">
        <f>IF(AH607="","",AH607)</f>
        <v>C25F</v>
      </c>
    </row>
    <row r="2096" spans="1:34" s="34" customFormat="1" x14ac:dyDescent="0.25">
      <c r="A2096" s="40" t="str">
        <f t="shared" si="48"/>
        <v>10OffPeakMonthly Variable Direct Debit50000-999992</v>
      </c>
      <c r="B2096" s="86" t="str">
        <f>IF(B608="","",B608)</f>
        <v>Electricity</v>
      </c>
      <c r="C2096" s="85">
        <f>IF(C608="","",C608)</f>
        <v>10</v>
      </c>
      <c r="D2096" s="87">
        <v>3</v>
      </c>
      <c r="E2096" s="85" t="str">
        <f>IF(E608="","",E608)</f>
        <v>OffPeak</v>
      </c>
      <c r="F2096" s="85" t="str">
        <f>IF(F608="","",F608)</f>
        <v/>
      </c>
      <c r="G2096" s="85" t="str">
        <f>IF(G608="","",G608)</f>
        <v/>
      </c>
      <c r="H2096" s="85" t="str">
        <f>IF(H608="","",H608)</f>
        <v>Renewal</v>
      </c>
      <c r="I2096" s="85">
        <f>IF(I608="","",I608)</f>
        <v>24</v>
      </c>
      <c r="J2096" s="88">
        <f>IF(J608="","",J608)</f>
        <v>50000</v>
      </c>
      <c r="K2096" s="88">
        <f>IF(K608="","",K608)</f>
        <v>99999</v>
      </c>
      <c r="L2096" s="89">
        <f>IF(L608="","",L608)</f>
        <v>44901</v>
      </c>
      <c r="M2096" s="89" t="str">
        <f>IF(M608="","",M608)</f>
        <v/>
      </c>
      <c r="N2096" s="89">
        <f>IF(N608="","",N608)</f>
        <v>44901</v>
      </c>
      <c r="O2096" s="89" t="str">
        <f>IF(O608="","",O608)</f>
        <v/>
      </c>
      <c r="P2096" s="85" t="str">
        <f>"Monthly Variable "&amp;IF([1]RATES!P856="","",[1]RATES!P856)</f>
        <v>Monthly Variable Direct Debit</v>
      </c>
      <c r="Q2096" s="90" t="str">
        <f>IF(Q608="","",Q608)</f>
        <v>For Business</v>
      </c>
      <c r="R2096" s="85" t="str">
        <f>IF(R608="","",R608)</f>
        <v>With S/C</v>
      </c>
      <c r="S2096" s="85" t="str">
        <f>IF(S608="","",S608)</f>
        <v>N</v>
      </c>
      <c r="T2096" s="85" t="str">
        <f>IF(T608="","",T608)</f>
        <v/>
      </c>
      <c r="U2096" s="85" t="str">
        <f>IF(U608="","",U608)</f>
        <v/>
      </c>
      <c r="V2096" s="85" t="str">
        <f>IF(V608="","",V608)</f>
        <v/>
      </c>
      <c r="W2096" s="91" t="str">
        <f>IF(W608="","",W608)</f>
        <v/>
      </c>
      <c r="X2096" s="92">
        <f>IF(X608="","",X608)</f>
        <v>10</v>
      </c>
      <c r="Y2096" s="92" t="str">
        <f>IF(Y608="","",Y608)</f>
        <v/>
      </c>
      <c r="Z2096" s="92">
        <f>IF(Z608="","",Z608)</f>
        <v>42.72</v>
      </c>
      <c r="AA2096" s="92" t="str">
        <f>IF(AA608="","",AA608)</f>
        <v/>
      </c>
      <c r="AB2096" s="95" t="str">
        <f>IF(AB608="","",AB608)</f>
        <v/>
      </c>
      <c r="AC2096" s="94">
        <f>IF(AC608="","",AC608)</f>
        <v>45747</v>
      </c>
      <c r="AD2096" s="93" t="str">
        <f>IF(AD608="","",AD608)</f>
        <v>U4</v>
      </c>
      <c r="AE2096" s="93" t="str">
        <f>IF(AE608="","",AE608)</f>
        <v>EBC_FORBUSPF_C25F</v>
      </c>
      <c r="AF2096" s="93" t="str">
        <f>IF(AF608="","",AF608)</f>
        <v>For Business vU4 Mar 2025</v>
      </c>
      <c r="AG2096" s="93" t="str">
        <f>IF(AG608="","",AG608)</f>
        <v>Elec For Bus Pre vU4 2yr BKF Mar 2025</v>
      </c>
      <c r="AH2096" s="85" t="str">
        <f>IF(AH608="","",AH608)</f>
        <v>C25F</v>
      </c>
    </row>
    <row r="2097" spans="1:34" s="34" customFormat="1" x14ac:dyDescent="0.25">
      <c r="A2097" s="40" t="str">
        <f t="shared" si="48"/>
        <v>11OffPeakMonthly Variable Direct Debit50000-999992</v>
      </c>
      <c r="B2097" s="86" t="str">
        <f>IF(B609="","",B609)</f>
        <v>Electricity</v>
      </c>
      <c r="C2097" s="85">
        <f>IF(C609="","",C609)</f>
        <v>11</v>
      </c>
      <c r="D2097" s="87">
        <v>3</v>
      </c>
      <c r="E2097" s="85" t="str">
        <f>IF(E609="","",E609)</f>
        <v>OffPeak</v>
      </c>
      <c r="F2097" s="85" t="str">
        <f>IF(F609="","",F609)</f>
        <v/>
      </c>
      <c r="G2097" s="85" t="str">
        <f>IF(G609="","",G609)</f>
        <v/>
      </c>
      <c r="H2097" s="85" t="str">
        <f>IF(H609="","",H609)</f>
        <v>Renewal</v>
      </c>
      <c r="I2097" s="85">
        <f>IF(I609="","",I609)</f>
        <v>24</v>
      </c>
      <c r="J2097" s="88">
        <f>IF(J609="","",J609)</f>
        <v>50000</v>
      </c>
      <c r="K2097" s="88">
        <f>IF(K609="","",K609)</f>
        <v>99999</v>
      </c>
      <c r="L2097" s="89">
        <f>IF(L609="","",L609)</f>
        <v>44901</v>
      </c>
      <c r="M2097" s="89" t="str">
        <f>IF(M609="","",M609)</f>
        <v/>
      </c>
      <c r="N2097" s="89">
        <f>IF(N609="","",N609)</f>
        <v>44901</v>
      </c>
      <c r="O2097" s="89" t="str">
        <f>IF(O609="","",O609)</f>
        <v/>
      </c>
      <c r="P2097" s="85" t="str">
        <f>"Monthly Variable "&amp;IF([1]RATES!P857="","",[1]RATES!P857)</f>
        <v>Monthly Variable Direct Debit</v>
      </c>
      <c r="Q2097" s="90" t="str">
        <f>IF(Q609="","",Q609)</f>
        <v>For Business</v>
      </c>
      <c r="R2097" s="85" t="str">
        <f>IF(R609="","",R609)</f>
        <v>With S/C</v>
      </c>
      <c r="S2097" s="85" t="str">
        <f>IF(S609="","",S609)</f>
        <v>N</v>
      </c>
      <c r="T2097" s="85" t="str">
        <f>IF(T609="","",T609)</f>
        <v/>
      </c>
      <c r="U2097" s="85" t="str">
        <f>IF(U609="","",U609)</f>
        <v/>
      </c>
      <c r="V2097" s="85" t="str">
        <f>IF(V609="","",V609)</f>
        <v/>
      </c>
      <c r="W2097" s="91" t="str">
        <f>IF(W609="","",W609)</f>
        <v/>
      </c>
      <c r="X2097" s="92">
        <f>IF(X609="","",X609)</f>
        <v>10</v>
      </c>
      <c r="Y2097" s="92" t="str">
        <f>IF(Y609="","",Y609)</f>
        <v/>
      </c>
      <c r="Z2097" s="92">
        <f>IF(Z609="","",Z609)</f>
        <v>41.92</v>
      </c>
      <c r="AA2097" s="92" t="str">
        <f>IF(AA609="","",AA609)</f>
        <v/>
      </c>
      <c r="AB2097" s="95" t="str">
        <f>IF(AB609="","",AB609)</f>
        <v/>
      </c>
      <c r="AC2097" s="94">
        <f>IF(AC609="","",AC609)</f>
        <v>45747</v>
      </c>
      <c r="AD2097" s="93" t="str">
        <f>IF(AD609="","",AD609)</f>
        <v>U4</v>
      </c>
      <c r="AE2097" s="93" t="str">
        <f>IF(AE609="","",AE609)</f>
        <v>EBC_FORBUSPF_C25F</v>
      </c>
      <c r="AF2097" s="93" t="str">
        <f>IF(AF609="","",AF609)</f>
        <v>For Business vU4 Mar 2025</v>
      </c>
      <c r="AG2097" s="93" t="str">
        <f>IF(AG609="","",AG609)</f>
        <v>Elec For Bus Pre vU4 2yr BKF Mar 2025</v>
      </c>
      <c r="AH2097" s="85" t="str">
        <f>IF(AH609="","",AH609)</f>
        <v>C25F</v>
      </c>
    </row>
    <row r="2098" spans="1:34" s="34" customFormat="1" x14ac:dyDescent="0.25">
      <c r="A2098" s="40" t="str">
        <f t="shared" si="48"/>
        <v>12OffPeakMonthly Variable Direct Debit50000-999992</v>
      </c>
      <c r="B2098" s="86" t="str">
        <f>IF(B610="","",B610)</f>
        <v>Electricity</v>
      </c>
      <c r="C2098" s="85">
        <f>IF(C610="","",C610)</f>
        <v>12</v>
      </c>
      <c r="D2098" s="87">
        <v>3</v>
      </c>
      <c r="E2098" s="85" t="str">
        <f>IF(E610="","",E610)</f>
        <v>OffPeak</v>
      </c>
      <c r="F2098" s="85" t="str">
        <f>IF(F610="","",F610)</f>
        <v/>
      </c>
      <c r="G2098" s="85" t="str">
        <f>IF(G610="","",G610)</f>
        <v/>
      </c>
      <c r="H2098" s="85" t="str">
        <f>IF(H610="","",H610)</f>
        <v>Renewal</v>
      </c>
      <c r="I2098" s="85">
        <f>IF(I610="","",I610)</f>
        <v>24</v>
      </c>
      <c r="J2098" s="88">
        <f>IF(J610="","",J610)</f>
        <v>50000</v>
      </c>
      <c r="K2098" s="88">
        <f>IF(K610="","",K610)</f>
        <v>99999</v>
      </c>
      <c r="L2098" s="89">
        <f>IF(L610="","",L610)</f>
        <v>44901</v>
      </c>
      <c r="M2098" s="89" t="str">
        <f>IF(M610="","",M610)</f>
        <v/>
      </c>
      <c r="N2098" s="89">
        <f>IF(N610="","",N610)</f>
        <v>44901</v>
      </c>
      <c r="O2098" s="89" t="str">
        <f>IF(O610="","",O610)</f>
        <v/>
      </c>
      <c r="P2098" s="85" t="str">
        <f>"Monthly Variable "&amp;IF([1]RATES!P858="","",[1]RATES!P858)</f>
        <v>Monthly Variable Direct Debit</v>
      </c>
      <c r="Q2098" s="90" t="str">
        <f>IF(Q610="","",Q610)</f>
        <v>For Business</v>
      </c>
      <c r="R2098" s="85" t="str">
        <f>IF(R610="","",R610)</f>
        <v>With S/C</v>
      </c>
      <c r="S2098" s="85" t="str">
        <f>IF(S610="","",S610)</f>
        <v>N</v>
      </c>
      <c r="T2098" s="85" t="str">
        <f>IF(T610="","",T610)</f>
        <v/>
      </c>
      <c r="U2098" s="85" t="str">
        <f>IF(U610="","",U610)</f>
        <v/>
      </c>
      <c r="V2098" s="85" t="str">
        <f>IF(V610="","",V610)</f>
        <v/>
      </c>
      <c r="W2098" s="91" t="str">
        <f>IF(W610="","",W610)</f>
        <v/>
      </c>
      <c r="X2098" s="92">
        <f>IF(X610="","",X610)</f>
        <v>10</v>
      </c>
      <c r="Y2098" s="92" t="str">
        <f>IF(Y610="","",Y610)</f>
        <v/>
      </c>
      <c r="Z2098" s="92">
        <f>IF(Z610="","",Z610)</f>
        <v>40.82</v>
      </c>
      <c r="AA2098" s="92" t="str">
        <f>IF(AA610="","",AA610)</f>
        <v/>
      </c>
      <c r="AB2098" s="95" t="str">
        <f>IF(AB610="","",AB610)</f>
        <v/>
      </c>
      <c r="AC2098" s="94">
        <f>IF(AC610="","",AC610)</f>
        <v>45747</v>
      </c>
      <c r="AD2098" s="93" t="str">
        <f>IF(AD610="","",AD610)</f>
        <v>U4</v>
      </c>
      <c r="AE2098" s="93" t="str">
        <f>IF(AE610="","",AE610)</f>
        <v>EBC_FORBUSPF_C25F</v>
      </c>
      <c r="AF2098" s="93" t="str">
        <f>IF(AF610="","",AF610)</f>
        <v>For Business vU4 Mar 2025</v>
      </c>
      <c r="AG2098" s="93" t="str">
        <f>IF(AG610="","",AG610)</f>
        <v>Elec For Bus Pre vU4 2yr BKF Mar 2025</v>
      </c>
      <c r="AH2098" s="85" t="str">
        <f>IF(AH610="","",AH610)</f>
        <v>C25F</v>
      </c>
    </row>
    <row r="2099" spans="1:34" s="34" customFormat="1" x14ac:dyDescent="0.25">
      <c r="A2099" s="40" t="str">
        <f t="shared" si="48"/>
        <v>13OffPeakMonthly Variable Direct Debit50000-999992</v>
      </c>
      <c r="B2099" s="86" t="str">
        <f>IF(B611="","",B611)</f>
        <v>Electricity</v>
      </c>
      <c r="C2099" s="85">
        <f>IF(C611="","",C611)</f>
        <v>13</v>
      </c>
      <c r="D2099" s="87">
        <v>3</v>
      </c>
      <c r="E2099" s="85" t="str">
        <f>IF(E611="","",E611)</f>
        <v>OffPeak</v>
      </c>
      <c r="F2099" s="85" t="str">
        <f>IF(F611="","",F611)</f>
        <v/>
      </c>
      <c r="G2099" s="85" t="str">
        <f>IF(G611="","",G611)</f>
        <v/>
      </c>
      <c r="H2099" s="85" t="str">
        <f>IF(H611="","",H611)</f>
        <v>Renewal</v>
      </c>
      <c r="I2099" s="85">
        <f>IF(I611="","",I611)</f>
        <v>24</v>
      </c>
      <c r="J2099" s="88">
        <f>IF(J611="","",J611)</f>
        <v>50000</v>
      </c>
      <c r="K2099" s="88">
        <f>IF(K611="","",K611)</f>
        <v>99999</v>
      </c>
      <c r="L2099" s="89">
        <f>IF(L611="","",L611)</f>
        <v>44901</v>
      </c>
      <c r="M2099" s="89" t="str">
        <f>IF(M611="","",M611)</f>
        <v/>
      </c>
      <c r="N2099" s="89">
        <f>IF(N611="","",N611)</f>
        <v>44901</v>
      </c>
      <c r="O2099" s="89" t="str">
        <f>IF(O611="","",O611)</f>
        <v/>
      </c>
      <c r="P2099" s="85" t="str">
        <f>"Monthly Variable "&amp;IF([1]RATES!P859="","",[1]RATES!P859)</f>
        <v>Monthly Variable Direct Debit</v>
      </c>
      <c r="Q2099" s="90" t="str">
        <f>IF(Q611="","",Q611)</f>
        <v>For Business</v>
      </c>
      <c r="R2099" s="85" t="str">
        <f>IF(R611="","",R611)</f>
        <v>With S/C</v>
      </c>
      <c r="S2099" s="85" t="str">
        <f>IF(S611="","",S611)</f>
        <v>N</v>
      </c>
      <c r="T2099" s="85" t="str">
        <f>IF(T611="","",T611)</f>
        <v/>
      </c>
      <c r="U2099" s="85" t="str">
        <f>IF(U611="","",U611)</f>
        <v/>
      </c>
      <c r="V2099" s="85" t="str">
        <f>IF(V611="","",V611)</f>
        <v/>
      </c>
      <c r="W2099" s="91" t="str">
        <f>IF(W611="","",W611)</f>
        <v/>
      </c>
      <c r="X2099" s="92">
        <f>IF(X611="","",X611)</f>
        <v>10</v>
      </c>
      <c r="Y2099" s="92" t="str">
        <f>IF(Y611="","",Y611)</f>
        <v/>
      </c>
      <c r="Z2099" s="92">
        <f>IF(Z611="","",Z611)</f>
        <v>40.81</v>
      </c>
      <c r="AA2099" s="92" t="str">
        <f>IF(AA611="","",AA611)</f>
        <v/>
      </c>
      <c r="AB2099" s="95" t="str">
        <f>IF(AB611="","",AB611)</f>
        <v/>
      </c>
      <c r="AC2099" s="94">
        <f>IF(AC611="","",AC611)</f>
        <v>45747</v>
      </c>
      <c r="AD2099" s="93" t="str">
        <f>IF(AD611="","",AD611)</f>
        <v>U4</v>
      </c>
      <c r="AE2099" s="93" t="str">
        <f>IF(AE611="","",AE611)</f>
        <v>EBC_FORBUSPF_C25F</v>
      </c>
      <c r="AF2099" s="93" t="str">
        <f>IF(AF611="","",AF611)</f>
        <v>For Business vU4 Mar 2025</v>
      </c>
      <c r="AG2099" s="93" t="str">
        <f>IF(AG611="","",AG611)</f>
        <v>Elec For Bus Pre vU4 2yr BKF Mar 2025</v>
      </c>
      <c r="AH2099" s="85" t="str">
        <f>IF(AH611="","",AH611)</f>
        <v>C25F</v>
      </c>
    </row>
    <row r="2100" spans="1:34" s="34" customFormat="1" x14ac:dyDescent="0.25">
      <c r="A2100" s="40" t="str">
        <f t="shared" si="48"/>
        <v>14OffPeakMonthly Variable Direct Debit50000-999992</v>
      </c>
      <c r="B2100" s="86" t="str">
        <f>IF(B612="","",B612)</f>
        <v>Electricity</v>
      </c>
      <c r="C2100" s="85">
        <f>IF(C612="","",C612)</f>
        <v>14</v>
      </c>
      <c r="D2100" s="87">
        <v>3</v>
      </c>
      <c r="E2100" s="85" t="str">
        <f>IF(E612="","",E612)</f>
        <v>OffPeak</v>
      </c>
      <c r="F2100" s="85" t="str">
        <f>IF(F612="","",F612)</f>
        <v/>
      </c>
      <c r="G2100" s="85" t="str">
        <f>IF(G612="","",G612)</f>
        <v/>
      </c>
      <c r="H2100" s="85" t="str">
        <f>IF(H612="","",H612)</f>
        <v>Renewal</v>
      </c>
      <c r="I2100" s="85">
        <f>IF(I612="","",I612)</f>
        <v>24</v>
      </c>
      <c r="J2100" s="88">
        <f>IF(J612="","",J612)</f>
        <v>50000</v>
      </c>
      <c r="K2100" s="88">
        <f>IF(K612="","",K612)</f>
        <v>99999</v>
      </c>
      <c r="L2100" s="89">
        <f>IF(L612="","",L612)</f>
        <v>44901</v>
      </c>
      <c r="M2100" s="89" t="str">
        <f>IF(M612="","",M612)</f>
        <v/>
      </c>
      <c r="N2100" s="89">
        <f>IF(N612="","",N612)</f>
        <v>44901</v>
      </c>
      <c r="O2100" s="89" t="str">
        <f>IF(O612="","",O612)</f>
        <v/>
      </c>
      <c r="P2100" s="85" t="str">
        <f>"Monthly Variable "&amp;IF([1]RATES!P860="","",[1]RATES!P860)</f>
        <v>Monthly Variable Direct Debit</v>
      </c>
      <c r="Q2100" s="90" t="str">
        <f>IF(Q612="","",Q612)</f>
        <v>For Business</v>
      </c>
      <c r="R2100" s="85" t="str">
        <f>IF(R612="","",R612)</f>
        <v>With S/C</v>
      </c>
      <c r="S2100" s="85" t="str">
        <f>IF(S612="","",S612)</f>
        <v>N</v>
      </c>
      <c r="T2100" s="85" t="str">
        <f>IF(T612="","",T612)</f>
        <v/>
      </c>
      <c r="U2100" s="85" t="str">
        <f>IF(U612="","",U612)</f>
        <v/>
      </c>
      <c r="V2100" s="85" t="str">
        <f>IF(V612="","",V612)</f>
        <v/>
      </c>
      <c r="W2100" s="91" t="str">
        <f>IF(W612="","",W612)</f>
        <v/>
      </c>
      <c r="X2100" s="92">
        <f>IF(X612="","",X612)</f>
        <v>10</v>
      </c>
      <c r="Y2100" s="92" t="str">
        <f>IF(Y612="","",Y612)</f>
        <v/>
      </c>
      <c r="Z2100" s="92">
        <f>IF(Z612="","",Z612)</f>
        <v>44.26</v>
      </c>
      <c r="AA2100" s="92" t="str">
        <f>IF(AA612="","",AA612)</f>
        <v/>
      </c>
      <c r="AB2100" s="95" t="str">
        <f>IF(AB612="","",AB612)</f>
        <v/>
      </c>
      <c r="AC2100" s="94">
        <f>IF(AC612="","",AC612)</f>
        <v>45747</v>
      </c>
      <c r="AD2100" s="93" t="str">
        <f>IF(AD612="","",AD612)</f>
        <v>U4</v>
      </c>
      <c r="AE2100" s="93" t="str">
        <f>IF(AE612="","",AE612)</f>
        <v>EBC_FORBUSPF_C25F</v>
      </c>
      <c r="AF2100" s="93" t="str">
        <f>IF(AF612="","",AF612)</f>
        <v>For Business vU4 Mar 2025</v>
      </c>
      <c r="AG2100" s="93" t="str">
        <f>IF(AG612="","",AG612)</f>
        <v>Elec For Bus Pre vU4 2yr BKF Mar 2025</v>
      </c>
      <c r="AH2100" s="85" t="str">
        <f>IF(AH612="","",AH612)</f>
        <v>C25F</v>
      </c>
    </row>
    <row r="2101" spans="1:34" s="34" customFormat="1" x14ac:dyDescent="0.25">
      <c r="A2101" s="40" t="str">
        <f t="shared" si="48"/>
        <v>15OffPeakMonthly Variable Direct Debit50000-999992</v>
      </c>
      <c r="B2101" s="86" t="str">
        <f>IF(B613="","",B613)</f>
        <v>Electricity</v>
      </c>
      <c r="C2101" s="85">
        <f>IF(C613="","",C613)</f>
        <v>15</v>
      </c>
      <c r="D2101" s="87">
        <v>3</v>
      </c>
      <c r="E2101" s="85" t="str">
        <f>IF(E613="","",E613)</f>
        <v>OffPeak</v>
      </c>
      <c r="F2101" s="85" t="str">
        <f>IF(F613="","",F613)</f>
        <v/>
      </c>
      <c r="G2101" s="85" t="str">
        <f>IF(G613="","",G613)</f>
        <v/>
      </c>
      <c r="H2101" s="85" t="str">
        <f>IF(H613="","",H613)</f>
        <v>Renewal</v>
      </c>
      <c r="I2101" s="85">
        <f>IF(I613="","",I613)</f>
        <v>24</v>
      </c>
      <c r="J2101" s="88">
        <f>IF(J613="","",J613)</f>
        <v>50000</v>
      </c>
      <c r="K2101" s="88">
        <f>IF(K613="","",K613)</f>
        <v>99999</v>
      </c>
      <c r="L2101" s="89">
        <f>IF(L613="","",L613)</f>
        <v>44901</v>
      </c>
      <c r="M2101" s="89" t="str">
        <f>IF(M613="","",M613)</f>
        <v/>
      </c>
      <c r="N2101" s="89">
        <f>IF(N613="","",N613)</f>
        <v>44901</v>
      </c>
      <c r="O2101" s="89" t="str">
        <f>IF(O613="","",O613)</f>
        <v/>
      </c>
      <c r="P2101" s="85" t="str">
        <f>"Monthly Variable "&amp;IF([1]RATES!P861="","",[1]RATES!P861)</f>
        <v>Monthly Variable Direct Debit</v>
      </c>
      <c r="Q2101" s="90" t="str">
        <f>IF(Q613="","",Q613)</f>
        <v>For Business</v>
      </c>
      <c r="R2101" s="85" t="str">
        <f>IF(R613="","",R613)</f>
        <v>With S/C</v>
      </c>
      <c r="S2101" s="85" t="str">
        <f>IF(S613="","",S613)</f>
        <v>N</v>
      </c>
      <c r="T2101" s="85" t="str">
        <f>IF(T613="","",T613)</f>
        <v/>
      </c>
      <c r="U2101" s="85" t="str">
        <f>IF(U613="","",U613)</f>
        <v/>
      </c>
      <c r="V2101" s="85" t="str">
        <f>IF(V613="","",V613)</f>
        <v/>
      </c>
      <c r="W2101" s="91" t="str">
        <f>IF(W613="","",W613)</f>
        <v/>
      </c>
      <c r="X2101" s="92">
        <f>IF(X613="","",X613)</f>
        <v>10</v>
      </c>
      <c r="Y2101" s="92" t="str">
        <f>IF(Y613="","",Y613)</f>
        <v/>
      </c>
      <c r="Z2101" s="92">
        <f>IF(Z613="","",Z613)</f>
        <v>41.67</v>
      </c>
      <c r="AA2101" s="92" t="str">
        <f>IF(AA613="","",AA613)</f>
        <v/>
      </c>
      <c r="AB2101" s="95" t="str">
        <f>IF(AB613="","",AB613)</f>
        <v/>
      </c>
      <c r="AC2101" s="94">
        <f>IF(AC613="","",AC613)</f>
        <v>45747</v>
      </c>
      <c r="AD2101" s="93" t="str">
        <f>IF(AD613="","",AD613)</f>
        <v>U4</v>
      </c>
      <c r="AE2101" s="93" t="str">
        <f>IF(AE613="","",AE613)</f>
        <v>EBC_FORBUSPF_C25F</v>
      </c>
      <c r="AF2101" s="93" t="str">
        <f>IF(AF613="","",AF613)</f>
        <v>For Business vU4 Mar 2025</v>
      </c>
      <c r="AG2101" s="93" t="str">
        <f>IF(AG613="","",AG613)</f>
        <v>Elec For Bus Pre vU4 2yr BKF Mar 2025</v>
      </c>
      <c r="AH2101" s="85" t="str">
        <f>IF(AH613="","",AH613)</f>
        <v>C25F</v>
      </c>
    </row>
    <row r="2102" spans="1:34" s="34" customFormat="1" x14ac:dyDescent="0.25">
      <c r="A2102" s="40" t="str">
        <f t="shared" si="48"/>
        <v>16OffPeakMonthly Variable Direct Debit50000-999992</v>
      </c>
      <c r="B2102" s="86" t="str">
        <f>IF(B614="","",B614)</f>
        <v>Electricity</v>
      </c>
      <c r="C2102" s="85">
        <f>IF(C614="","",C614)</f>
        <v>16</v>
      </c>
      <c r="D2102" s="87">
        <v>3</v>
      </c>
      <c r="E2102" s="85" t="str">
        <f>IF(E614="","",E614)</f>
        <v>OffPeak</v>
      </c>
      <c r="F2102" s="85" t="str">
        <f>IF(F614="","",F614)</f>
        <v/>
      </c>
      <c r="G2102" s="85" t="str">
        <f>IF(G614="","",G614)</f>
        <v/>
      </c>
      <c r="H2102" s="85" t="str">
        <f>IF(H614="","",H614)</f>
        <v>Renewal</v>
      </c>
      <c r="I2102" s="85">
        <f>IF(I614="","",I614)</f>
        <v>24</v>
      </c>
      <c r="J2102" s="88">
        <f>IF(J614="","",J614)</f>
        <v>50000</v>
      </c>
      <c r="K2102" s="88">
        <f>IF(K614="","",K614)</f>
        <v>99999</v>
      </c>
      <c r="L2102" s="89">
        <f>IF(L614="","",L614)</f>
        <v>44901</v>
      </c>
      <c r="M2102" s="89" t="str">
        <f>IF(M614="","",M614)</f>
        <v/>
      </c>
      <c r="N2102" s="89">
        <f>IF(N614="","",N614)</f>
        <v>44901</v>
      </c>
      <c r="O2102" s="89" t="str">
        <f>IF(O614="","",O614)</f>
        <v/>
      </c>
      <c r="P2102" s="85" t="str">
        <f>"Monthly Variable "&amp;IF([1]RATES!P862="","",[1]RATES!P862)</f>
        <v>Monthly Variable Direct Debit</v>
      </c>
      <c r="Q2102" s="90" t="str">
        <f>IF(Q614="","",Q614)</f>
        <v>For Business</v>
      </c>
      <c r="R2102" s="85" t="str">
        <f>IF(R614="","",R614)</f>
        <v>With S/C</v>
      </c>
      <c r="S2102" s="85" t="str">
        <f>IF(S614="","",S614)</f>
        <v>N</v>
      </c>
      <c r="T2102" s="85" t="str">
        <f>IF(T614="","",T614)</f>
        <v/>
      </c>
      <c r="U2102" s="85" t="str">
        <f>IF(U614="","",U614)</f>
        <v/>
      </c>
      <c r="V2102" s="85" t="str">
        <f>IF(V614="","",V614)</f>
        <v/>
      </c>
      <c r="W2102" s="91" t="str">
        <f>IF(W614="","",W614)</f>
        <v/>
      </c>
      <c r="X2102" s="92">
        <f>IF(X614="","",X614)</f>
        <v>10</v>
      </c>
      <c r="Y2102" s="92" t="str">
        <f>IF(Y614="","",Y614)</f>
        <v/>
      </c>
      <c r="Z2102" s="92">
        <f>IF(Z614="","",Z614)</f>
        <v>43.23</v>
      </c>
      <c r="AA2102" s="92" t="str">
        <f>IF(AA614="","",AA614)</f>
        <v/>
      </c>
      <c r="AB2102" s="95" t="str">
        <f>IF(AB614="","",AB614)</f>
        <v/>
      </c>
      <c r="AC2102" s="94">
        <f>IF(AC614="","",AC614)</f>
        <v>45747</v>
      </c>
      <c r="AD2102" s="93" t="str">
        <f>IF(AD614="","",AD614)</f>
        <v>U4</v>
      </c>
      <c r="AE2102" s="93" t="str">
        <f>IF(AE614="","",AE614)</f>
        <v>EBC_FORBUSPF_C25F</v>
      </c>
      <c r="AF2102" s="93" t="str">
        <f>IF(AF614="","",AF614)</f>
        <v>For Business vU4 Mar 2025</v>
      </c>
      <c r="AG2102" s="93" t="str">
        <f>IF(AG614="","",AG614)</f>
        <v>Elec For Bus Pre vU4 2yr BKF Mar 2025</v>
      </c>
      <c r="AH2102" s="85" t="str">
        <f>IF(AH614="","",AH614)</f>
        <v>C25F</v>
      </c>
    </row>
    <row r="2103" spans="1:34" s="34" customFormat="1" x14ac:dyDescent="0.25">
      <c r="A2103" s="40" t="str">
        <f t="shared" si="48"/>
        <v>17OffPeakMonthly Variable Direct Debit50000-999992</v>
      </c>
      <c r="B2103" s="86" t="str">
        <f>IF(B615="","",B615)</f>
        <v>Electricity</v>
      </c>
      <c r="C2103" s="85">
        <f>IF(C615="","",C615)</f>
        <v>17</v>
      </c>
      <c r="D2103" s="87">
        <v>3</v>
      </c>
      <c r="E2103" s="85" t="str">
        <f>IF(E615="","",E615)</f>
        <v>OffPeak</v>
      </c>
      <c r="F2103" s="85" t="str">
        <f>IF(F615="","",F615)</f>
        <v/>
      </c>
      <c r="G2103" s="85" t="str">
        <f>IF(G615="","",G615)</f>
        <v/>
      </c>
      <c r="H2103" s="85" t="str">
        <f>IF(H615="","",H615)</f>
        <v>Renewal</v>
      </c>
      <c r="I2103" s="85">
        <f>IF(I615="","",I615)</f>
        <v>24</v>
      </c>
      <c r="J2103" s="88">
        <f>IF(J615="","",J615)</f>
        <v>50000</v>
      </c>
      <c r="K2103" s="88">
        <f>IF(K615="","",K615)</f>
        <v>99999</v>
      </c>
      <c r="L2103" s="89">
        <f>IF(L615="","",L615)</f>
        <v>44901</v>
      </c>
      <c r="M2103" s="89" t="str">
        <f>IF(M615="","",M615)</f>
        <v/>
      </c>
      <c r="N2103" s="89">
        <f>IF(N615="","",N615)</f>
        <v>44901</v>
      </c>
      <c r="O2103" s="89" t="str">
        <f>IF(O615="","",O615)</f>
        <v/>
      </c>
      <c r="P2103" s="85" t="str">
        <f>"Monthly Variable "&amp;IF([1]RATES!P863="","",[1]RATES!P863)</f>
        <v>Monthly Variable Direct Debit</v>
      </c>
      <c r="Q2103" s="90" t="str">
        <f>IF(Q615="","",Q615)</f>
        <v>For Business</v>
      </c>
      <c r="R2103" s="85" t="str">
        <f>IF(R615="","",R615)</f>
        <v>With S/C</v>
      </c>
      <c r="S2103" s="85" t="str">
        <f>IF(S615="","",S615)</f>
        <v>N</v>
      </c>
      <c r="T2103" s="85" t="str">
        <f>IF(T615="","",T615)</f>
        <v/>
      </c>
      <c r="U2103" s="85" t="str">
        <f>IF(U615="","",U615)</f>
        <v/>
      </c>
      <c r="V2103" s="85" t="str">
        <f>IF(V615="","",V615)</f>
        <v/>
      </c>
      <c r="W2103" s="91" t="str">
        <f>IF(W615="","",W615)</f>
        <v/>
      </c>
      <c r="X2103" s="92">
        <f>IF(X615="","",X615)</f>
        <v>10</v>
      </c>
      <c r="Y2103" s="92" t="str">
        <f>IF(Y615="","",Y615)</f>
        <v/>
      </c>
      <c r="Z2103" s="92">
        <f>IF(Z615="","",Z615)</f>
        <v>41.99</v>
      </c>
      <c r="AA2103" s="92" t="str">
        <f>IF(AA615="","",AA615)</f>
        <v/>
      </c>
      <c r="AB2103" s="95" t="str">
        <f>IF(AB615="","",AB615)</f>
        <v/>
      </c>
      <c r="AC2103" s="94">
        <f>IF(AC615="","",AC615)</f>
        <v>45747</v>
      </c>
      <c r="AD2103" s="93" t="str">
        <f>IF(AD615="","",AD615)</f>
        <v>U4</v>
      </c>
      <c r="AE2103" s="93" t="str">
        <f>IF(AE615="","",AE615)</f>
        <v>EBC_FORBUSPF_C25F</v>
      </c>
      <c r="AF2103" s="93" t="str">
        <f>IF(AF615="","",AF615)</f>
        <v>For Business vU4 Mar 2025</v>
      </c>
      <c r="AG2103" s="93" t="str">
        <f>IF(AG615="","",AG615)</f>
        <v>Elec For Bus Pre vU4 2yr BKF Mar 2025</v>
      </c>
      <c r="AH2103" s="85" t="str">
        <f>IF(AH615="","",AH615)</f>
        <v>C25F</v>
      </c>
    </row>
    <row r="2104" spans="1:34" s="34" customFormat="1" x14ac:dyDescent="0.25">
      <c r="A2104" s="40" t="str">
        <f t="shared" si="48"/>
        <v>18OffPeakMonthly Variable Direct Debit50000-999992</v>
      </c>
      <c r="B2104" s="86" t="str">
        <f>IF(B616="","",B616)</f>
        <v>Electricity</v>
      </c>
      <c r="C2104" s="85">
        <f>IF(C616="","",C616)</f>
        <v>18</v>
      </c>
      <c r="D2104" s="87">
        <v>3</v>
      </c>
      <c r="E2104" s="85" t="str">
        <f>IF(E616="","",E616)</f>
        <v>OffPeak</v>
      </c>
      <c r="F2104" s="85" t="str">
        <f>IF(F616="","",F616)</f>
        <v/>
      </c>
      <c r="G2104" s="85" t="str">
        <f>IF(G616="","",G616)</f>
        <v/>
      </c>
      <c r="H2104" s="85" t="str">
        <f>IF(H616="","",H616)</f>
        <v>Renewal</v>
      </c>
      <c r="I2104" s="85">
        <f>IF(I616="","",I616)</f>
        <v>24</v>
      </c>
      <c r="J2104" s="88">
        <f>IF(J616="","",J616)</f>
        <v>50000</v>
      </c>
      <c r="K2104" s="88">
        <f>IF(K616="","",K616)</f>
        <v>99999</v>
      </c>
      <c r="L2104" s="89">
        <f>IF(L616="","",L616)</f>
        <v>44901</v>
      </c>
      <c r="M2104" s="89" t="str">
        <f>IF(M616="","",M616)</f>
        <v/>
      </c>
      <c r="N2104" s="89">
        <f>IF(N616="","",N616)</f>
        <v>44901</v>
      </c>
      <c r="O2104" s="89" t="str">
        <f>IF(O616="","",O616)</f>
        <v/>
      </c>
      <c r="P2104" s="85" t="str">
        <f>"Monthly Variable "&amp;IF([1]RATES!P864="","",[1]RATES!P864)</f>
        <v>Monthly Variable Direct Debit</v>
      </c>
      <c r="Q2104" s="90" t="str">
        <f>IF(Q616="","",Q616)</f>
        <v>For Business</v>
      </c>
      <c r="R2104" s="85" t="str">
        <f>IF(R616="","",R616)</f>
        <v>With S/C</v>
      </c>
      <c r="S2104" s="85" t="str">
        <f>IF(S616="","",S616)</f>
        <v>N</v>
      </c>
      <c r="T2104" s="85" t="str">
        <f>IF(T616="","",T616)</f>
        <v/>
      </c>
      <c r="U2104" s="85" t="str">
        <f>IF(U616="","",U616)</f>
        <v/>
      </c>
      <c r="V2104" s="85" t="str">
        <f>IF(V616="","",V616)</f>
        <v/>
      </c>
      <c r="W2104" s="91" t="str">
        <f>IF(W616="","",W616)</f>
        <v/>
      </c>
      <c r="X2104" s="92">
        <f>IF(X616="","",X616)</f>
        <v>10</v>
      </c>
      <c r="Y2104" s="92" t="str">
        <f>IF(Y616="","",Y616)</f>
        <v/>
      </c>
      <c r="Z2104" s="92">
        <f>IF(Z616="","",Z616)</f>
        <v>41</v>
      </c>
      <c r="AA2104" s="92" t="str">
        <f>IF(AA616="","",AA616)</f>
        <v/>
      </c>
      <c r="AB2104" s="95" t="str">
        <f>IF(AB616="","",AB616)</f>
        <v/>
      </c>
      <c r="AC2104" s="94">
        <f>IF(AC616="","",AC616)</f>
        <v>45747</v>
      </c>
      <c r="AD2104" s="93" t="str">
        <f>IF(AD616="","",AD616)</f>
        <v>U4</v>
      </c>
      <c r="AE2104" s="93" t="str">
        <f>IF(AE616="","",AE616)</f>
        <v>EBC_FORBUSPF_C25F</v>
      </c>
      <c r="AF2104" s="93" t="str">
        <f>IF(AF616="","",AF616)</f>
        <v>For Business vU4 Mar 2025</v>
      </c>
      <c r="AG2104" s="93" t="str">
        <f>IF(AG616="","",AG616)</f>
        <v>Elec For Bus Pre vU4 2yr BKF Mar 2025</v>
      </c>
      <c r="AH2104" s="85" t="str">
        <f>IF(AH616="","",AH616)</f>
        <v>C25F</v>
      </c>
    </row>
    <row r="2105" spans="1:34" s="34" customFormat="1" x14ac:dyDescent="0.25">
      <c r="A2105" s="40" t="str">
        <f t="shared" si="48"/>
        <v>19OffPeakMonthly Variable Direct Debit50000-999992</v>
      </c>
      <c r="B2105" s="86" t="str">
        <f>IF(B617="","",B617)</f>
        <v>Electricity</v>
      </c>
      <c r="C2105" s="85">
        <f>IF(C617="","",C617)</f>
        <v>19</v>
      </c>
      <c r="D2105" s="87">
        <v>3</v>
      </c>
      <c r="E2105" s="85" t="str">
        <f>IF(E617="","",E617)</f>
        <v>OffPeak</v>
      </c>
      <c r="F2105" s="85" t="str">
        <f>IF(F617="","",F617)</f>
        <v/>
      </c>
      <c r="G2105" s="85" t="str">
        <f>IF(G617="","",G617)</f>
        <v/>
      </c>
      <c r="H2105" s="85" t="str">
        <f>IF(H617="","",H617)</f>
        <v>Renewal</v>
      </c>
      <c r="I2105" s="85">
        <f>IF(I617="","",I617)</f>
        <v>24</v>
      </c>
      <c r="J2105" s="88">
        <f>IF(J617="","",J617)</f>
        <v>50000</v>
      </c>
      <c r="K2105" s="88">
        <f>IF(K617="","",K617)</f>
        <v>99999</v>
      </c>
      <c r="L2105" s="89">
        <f>IF(L617="","",L617)</f>
        <v>44901</v>
      </c>
      <c r="M2105" s="89" t="str">
        <f>IF(M617="","",M617)</f>
        <v/>
      </c>
      <c r="N2105" s="89">
        <f>IF(N617="","",N617)</f>
        <v>44901</v>
      </c>
      <c r="O2105" s="89" t="str">
        <f>IF(O617="","",O617)</f>
        <v/>
      </c>
      <c r="P2105" s="85" t="str">
        <f>"Monthly Variable "&amp;IF([1]RATES!P865="","",[1]RATES!P865)</f>
        <v>Monthly Variable Direct Debit</v>
      </c>
      <c r="Q2105" s="90" t="str">
        <f>IF(Q617="","",Q617)</f>
        <v>For Business</v>
      </c>
      <c r="R2105" s="85" t="str">
        <f>IF(R617="","",R617)</f>
        <v>With S/C</v>
      </c>
      <c r="S2105" s="85" t="str">
        <f>IF(S617="","",S617)</f>
        <v>N</v>
      </c>
      <c r="T2105" s="85" t="str">
        <f>IF(T617="","",T617)</f>
        <v/>
      </c>
      <c r="U2105" s="85" t="str">
        <f>IF(U617="","",U617)</f>
        <v/>
      </c>
      <c r="V2105" s="85" t="str">
        <f>IF(V617="","",V617)</f>
        <v/>
      </c>
      <c r="W2105" s="91" t="str">
        <f>IF(W617="","",W617)</f>
        <v/>
      </c>
      <c r="X2105" s="92">
        <f>IF(X617="","",X617)</f>
        <v>10</v>
      </c>
      <c r="Y2105" s="92" t="str">
        <f>IF(Y617="","",Y617)</f>
        <v/>
      </c>
      <c r="Z2105" s="92">
        <f>IF(Z617="","",Z617)</f>
        <v>43.24</v>
      </c>
      <c r="AA2105" s="92" t="str">
        <f>IF(AA617="","",AA617)</f>
        <v/>
      </c>
      <c r="AB2105" s="95" t="str">
        <f>IF(AB617="","",AB617)</f>
        <v/>
      </c>
      <c r="AC2105" s="94">
        <f>IF(AC617="","",AC617)</f>
        <v>45747</v>
      </c>
      <c r="AD2105" s="93" t="str">
        <f>IF(AD617="","",AD617)</f>
        <v>U4</v>
      </c>
      <c r="AE2105" s="93" t="str">
        <f>IF(AE617="","",AE617)</f>
        <v>EBC_FORBUSPF_C25F</v>
      </c>
      <c r="AF2105" s="93" t="str">
        <f>IF(AF617="","",AF617)</f>
        <v>For Business vU4 Mar 2025</v>
      </c>
      <c r="AG2105" s="93" t="str">
        <f>IF(AG617="","",AG617)</f>
        <v>Elec For Bus Pre vU4 2yr BKF Mar 2025</v>
      </c>
      <c r="AH2105" s="85" t="str">
        <f>IF(AH617="","",AH617)</f>
        <v>C25F</v>
      </c>
    </row>
    <row r="2106" spans="1:34" s="34" customFormat="1" x14ac:dyDescent="0.25">
      <c r="A2106" s="40" t="str">
        <f t="shared" si="48"/>
        <v>20OffPeakMonthly Variable Direct Debit50000-999992</v>
      </c>
      <c r="B2106" s="86" t="str">
        <f>IF(B618="","",B618)</f>
        <v>Electricity</v>
      </c>
      <c r="C2106" s="85">
        <f>IF(C618="","",C618)</f>
        <v>20</v>
      </c>
      <c r="D2106" s="87">
        <v>3</v>
      </c>
      <c r="E2106" s="85" t="str">
        <f>IF(E618="","",E618)</f>
        <v>OffPeak</v>
      </c>
      <c r="F2106" s="85" t="str">
        <f>IF(F618="","",F618)</f>
        <v/>
      </c>
      <c r="G2106" s="85" t="str">
        <f>IF(G618="","",G618)</f>
        <v/>
      </c>
      <c r="H2106" s="85" t="str">
        <f>IF(H618="","",H618)</f>
        <v>Renewal</v>
      </c>
      <c r="I2106" s="85">
        <f>IF(I618="","",I618)</f>
        <v>24</v>
      </c>
      <c r="J2106" s="88">
        <f>IF(J618="","",J618)</f>
        <v>50000</v>
      </c>
      <c r="K2106" s="88">
        <f>IF(K618="","",K618)</f>
        <v>99999</v>
      </c>
      <c r="L2106" s="89">
        <f>IF(L618="","",L618)</f>
        <v>44901</v>
      </c>
      <c r="M2106" s="89" t="str">
        <f>IF(M618="","",M618)</f>
        <v/>
      </c>
      <c r="N2106" s="89">
        <f>IF(N618="","",N618)</f>
        <v>44901</v>
      </c>
      <c r="O2106" s="89" t="str">
        <f>IF(O618="","",O618)</f>
        <v/>
      </c>
      <c r="P2106" s="85" t="str">
        <f>"Monthly Variable "&amp;IF([1]RATES!P866="","",[1]RATES!P866)</f>
        <v>Monthly Variable Direct Debit</v>
      </c>
      <c r="Q2106" s="90" t="str">
        <f>IF(Q618="","",Q618)</f>
        <v>For Business</v>
      </c>
      <c r="R2106" s="85" t="str">
        <f>IF(R618="","",R618)</f>
        <v>With S/C</v>
      </c>
      <c r="S2106" s="85" t="str">
        <f>IF(S618="","",S618)</f>
        <v>N</v>
      </c>
      <c r="T2106" s="85" t="str">
        <f>IF(T618="","",T618)</f>
        <v/>
      </c>
      <c r="U2106" s="85" t="str">
        <f>IF(U618="","",U618)</f>
        <v/>
      </c>
      <c r="V2106" s="85" t="str">
        <f>IF(V618="","",V618)</f>
        <v/>
      </c>
      <c r="W2106" s="91" t="str">
        <f>IF(W618="","",W618)</f>
        <v/>
      </c>
      <c r="X2106" s="92">
        <f>IF(X618="","",X618)</f>
        <v>10</v>
      </c>
      <c r="Y2106" s="92" t="str">
        <f>IF(Y618="","",Y618)</f>
        <v/>
      </c>
      <c r="Z2106" s="92">
        <f>IF(Z618="","",Z618)</f>
        <v>40.5</v>
      </c>
      <c r="AA2106" s="92" t="str">
        <f>IF(AA618="","",AA618)</f>
        <v/>
      </c>
      <c r="AB2106" s="95" t="str">
        <f>IF(AB618="","",AB618)</f>
        <v/>
      </c>
      <c r="AC2106" s="94">
        <f>IF(AC618="","",AC618)</f>
        <v>45747</v>
      </c>
      <c r="AD2106" s="93" t="str">
        <f>IF(AD618="","",AD618)</f>
        <v>U4</v>
      </c>
      <c r="AE2106" s="93" t="str">
        <f>IF(AE618="","",AE618)</f>
        <v>EBC_FORBUSPF_C25F</v>
      </c>
      <c r="AF2106" s="93" t="str">
        <f>IF(AF618="","",AF618)</f>
        <v>For Business vU4 Mar 2025</v>
      </c>
      <c r="AG2106" s="93" t="str">
        <f>IF(AG618="","",AG618)</f>
        <v>Elec For Bus Pre vU4 2yr BKF Mar 2025</v>
      </c>
      <c r="AH2106" s="85" t="str">
        <f>IF(AH618="","",AH618)</f>
        <v>C25F</v>
      </c>
    </row>
    <row r="2107" spans="1:34" s="34" customFormat="1" x14ac:dyDescent="0.25">
      <c r="A2107" s="40" t="str">
        <f t="shared" si="48"/>
        <v>21OffPeakMonthly Variable Direct Debit50000-999992</v>
      </c>
      <c r="B2107" s="86" t="str">
        <f>IF(B619="","",B619)</f>
        <v>Electricity</v>
      </c>
      <c r="C2107" s="85">
        <f>IF(C619="","",C619)</f>
        <v>21</v>
      </c>
      <c r="D2107" s="87">
        <v>3</v>
      </c>
      <c r="E2107" s="85" t="str">
        <f>IF(E619="","",E619)</f>
        <v>OffPeak</v>
      </c>
      <c r="F2107" s="85" t="str">
        <f>IF(F619="","",F619)</f>
        <v/>
      </c>
      <c r="G2107" s="85" t="str">
        <f>IF(G619="","",G619)</f>
        <v/>
      </c>
      <c r="H2107" s="85" t="str">
        <f>IF(H619="","",H619)</f>
        <v>Renewal</v>
      </c>
      <c r="I2107" s="85">
        <f>IF(I619="","",I619)</f>
        <v>24</v>
      </c>
      <c r="J2107" s="88">
        <f>IF(J619="","",J619)</f>
        <v>50000</v>
      </c>
      <c r="K2107" s="88">
        <f>IF(K619="","",K619)</f>
        <v>99999</v>
      </c>
      <c r="L2107" s="89">
        <f>IF(L619="","",L619)</f>
        <v>44901</v>
      </c>
      <c r="M2107" s="89" t="str">
        <f>IF(M619="","",M619)</f>
        <v/>
      </c>
      <c r="N2107" s="89">
        <f>IF(N619="","",N619)</f>
        <v>44901</v>
      </c>
      <c r="O2107" s="89" t="str">
        <f>IF(O619="","",O619)</f>
        <v/>
      </c>
      <c r="P2107" s="85" t="str">
        <f>"Monthly Variable "&amp;IF([1]RATES!P867="","",[1]RATES!P867)</f>
        <v>Monthly Variable Direct Debit</v>
      </c>
      <c r="Q2107" s="90" t="str">
        <f>IF(Q619="","",Q619)</f>
        <v>For Business</v>
      </c>
      <c r="R2107" s="85" t="str">
        <f>IF(R619="","",R619)</f>
        <v>With S/C</v>
      </c>
      <c r="S2107" s="85" t="str">
        <f>IF(S619="","",S619)</f>
        <v>N</v>
      </c>
      <c r="T2107" s="85" t="str">
        <f>IF(T619="","",T619)</f>
        <v/>
      </c>
      <c r="U2107" s="85" t="str">
        <f>IF(U619="","",U619)</f>
        <v/>
      </c>
      <c r="V2107" s="85" t="str">
        <f>IF(V619="","",V619)</f>
        <v/>
      </c>
      <c r="W2107" s="91" t="str">
        <f>IF(W619="","",W619)</f>
        <v/>
      </c>
      <c r="X2107" s="92">
        <f>IF(X619="","",X619)</f>
        <v>10</v>
      </c>
      <c r="Y2107" s="92" t="str">
        <f>IF(Y619="","",Y619)</f>
        <v/>
      </c>
      <c r="Z2107" s="92">
        <f>IF(Z619="","",Z619)</f>
        <v>42.47</v>
      </c>
      <c r="AA2107" s="92" t="str">
        <f>IF(AA619="","",AA619)</f>
        <v/>
      </c>
      <c r="AB2107" s="95" t="str">
        <f>IF(AB619="","",AB619)</f>
        <v/>
      </c>
      <c r="AC2107" s="94">
        <f>IF(AC619="","",AC619)</f>
        <v>45747</v>
      </c>
      <c r="AD2107" s="93" t="str">
        <f>IF(AD619="","",AD619)</f>
        <v>U4</v>
      </c>
      <c r="AE2107" s="93" t="str">
        <f>IF(AE619="","",AE619)</f>
        <v>EBC_FORBUSPF_C25F</v>
      </c>
      <c r="AF2107" s="93" t="str">
        <f>IF(AF619="","",AF619)</f>
        <v>For Business vU4 Mar 2025</v>
      </c>
      <c r="AG2107" s="93" t="str">
        <f>IF(AG619="","",AG619)</f>
        <v>Elec For Bus Pre vU4 2yr BKF Mar 2025</v>
      </c>
      <c r="AH2107" s="85" t="str">
        <f>IF(AH619="","",AH619)</f>
        <v>C25F</v>
      </c>
    </row>
    <row r="2108" spans="1:34" s="34" customFormat="1" x14ac:dyDescent="0.25">
      <c r="A2108" s="40" t="str">
        <f t="shared" si="48"/>
        <v>22OffPeakMonthly Variable Direct Debit50000-999992</v>
      </c>
      <c r="B2108" s="86" t="str">
        <f>IF(B620="","",B620)</f>
        <v>Electricity</v>
      </c>
      <c r="C2108" s="85">
        <f>IF(C620="","",C620)</f>
        <v>22</v>
      </c>
      <c r="D2108" s="87">
        <v>3</v>
      </c>
      <c r="E2108" s="85" t="str">
        <f>IF(E620="","",E620)</f>
        <v>OffPeak</v>
      </c>
      <c r="F2108" s="85" t="str">
        <f>IF(F620="","",F620)</f>
        <v/>
      </c>
      <c r="G2108" s="85" t="str">
        <f>IF(G620="","",G620)</f>
        <v/>
      </c>
      <c r="H2108" s="85" t="str">
        <f>IF(H620="","",H620)</f>
        <v>Renewal</v>
      </c>
      <c r="I2108" s="85">
        <f>IF(I620="","",I620)</f>
        <v>24</v>
      </c>
      <c r="J2108" s="88">
        <f>IF(J620="","",J620)</f>
        <v>50000</v>
      </c>
      <c r="K2108" s="88">
        <f>IF(K620="","",K620)</f>
        <v>99999</v>
      </c>
      <c r="L2108" s="89">
        <f>IF(L620="","",L620)</f>
        <v>44901</v>
      </c>
      <c r="M2108" s="89" t="str">
        <f>IF(M620="","",M620)</f>
        <v/>
      </c>
      <c r="N2108" s="89">
        <f>IF(N620="","",N620)</f>
        <v>44901</v>
      </c>
      <c r="O2108" s="89" t="str">
        <f>IF(O620="","",O620)</f>
        <v/>
      </c>
      <c r="P2108" s="85" t="str">
        <f>"Monthly Variable "&amp;IF([1]RATES!P868="","",[1]RATES!P868)</f>
        <v>Monthly Variable Direct Debit</v>
      </c>
      <c r="Q2108" s="90" t="str">
        <f>IF(Q620="","",Q620)</f>
        <v>For Business</v>
      </c>
      <c r="R2108" s="85" t="str">
        <f>IF(R620="","",R620)</f>
        <v>With S/C</v>
      </c>
      <c r="S2108" s="85" t="str">
        <f>IF(S620="","",S620)</f>
        <v>N</v>
      </c>
      <c r="T2108" s="85" t="str">
        <f>IF(T620="","",T620)</f>
        <v/>
      </c>
      <c r="U2108" s="85" t="str">
        <f>IF(U620="","",U620)</f>
        <v/>
      </c>
      <c r="V2108" s="85" t="str">
        <f>IF(V620="","",V620)</f>
        <v/>
      </c>
      <c r="W2108" s="91" t="str">
        <f>IF(W620="","",W620)</f>
        <v/>
      </c>
      <c r="X2108" s="92">
        <f>IF(X620="","",X620)</f>
        <v>10</v>
      </c>
      <c r="Y2108" s="92" t="str">
        <f>IF(Y620="","",Y620)</f>
        <v/>
      </c>
      <c r="Z2108" s="92">
        <f>IF(Z620="","",Z620)</f>
        <v>39.79</v>
      </c>
      <c r="AA2108" s="92" t="str">
        <f>IF(AA620="","",AA620)</f>
        <v/>
      </c>
      <c r="AB2108" s="95" t="str">
        <f>IF(AB620="","",AB620)</f>
        <v/>
      </c>
      <c r="AC2108" s="94">
        <f>IF(AC620="","",AC620)</f>
        <v>45747</v>
      </c>
      <c r="AD2108" s="93" t="str">
        <f>IF(AD620="","",AD620)</f>
        <v>U4</v>
      </c>
      <c r="AE2108" s="93" t="str">
        <f>IF(AE620="","",AE620)</f>
        <v>EBC_FORBUSPF_C25F</v>
      </c>
      <c r="AF2108" s="93" t="str">
        <f>IF(AF620="","",AF620)</f>
        <v>For Business vU4 Mar 2025</v>
      </c>
      <c r="AG2108" s="93" t="str">
        <f>IF(AG620="","",AG620)</f>
        <v>Elec For Bus Pre vU4 2yr BKF Mar 2025</v>
      </c>
      <c r="AH2108" s="85" t="str">
        <f>IF(AH620="","",AH620)</f>
        <v>C25F</v>
      </c>
    </row>
    <row r="2109" spans="1:34" s="34" customFormat="1" x14ac:dyDescent="0.25">
      <c r="A2109" s="40" t="str">
        <f t="shared" si="48"/>
        <v>23OffPeakMonthly Variable Direct Debit50000-999992</v>
      </c>
      <c r="B2109" s="86" t="str">
        <f>IF(B621="","",B621)</f>
        <v>Electricity</v>
      </c>
      <c r="C2109" s="85">
        <f>IF(C621="","",C621)</f>
        <v>23</v>
      </c>
      <c r="D2109" s="87">
        <v>3</v>
      </c>
      <c r="E2109" s="85" t="str">
        <f>IF(E621="","",E621)</f>
        <v>OffPeak</v>
      </c>
      <c r="F2109" s="85" t="str">
        <f>IF(F621="","",F621)</f>
        <v/>
      </c>
      <c r="G2109" s="85" t="str">
        <f>IF(G621="","",G621)</f>
        <v/>
      </c>
      <c r="H2109" s="85" t="str">
        <f>IF(H621="","",H621)</f>
        <v>Renewal</v>
      </c>
      <c r="I2109" s="85">
        <f>IF(I621="","",I621)</f>
        <v>24</v>
      </c>
      <c r="J2109" s="88">
        <f>IF(J621="","",J621)</f>
        <v>50000</v>
      </c>
      <c r="K2109" s="88">
        <f>IF(K621="","",K621)</f>
        <v>99999</v>
      </c>
      <c r="L2109" s="89">
        <f>IF(L621="","",L621)</f>
        <v>44901</v>
      </c>
      <c r="M2109" s="89" t="str">
        <f>IF(M621="","",M621)</f>
        <v/>
      </c>
      <c r="N2109" s="89">
        <f>IF(N621="","",N621)</f>
        <v>44901</v>
      </c>
      <c r="O2109" s="89" t="str">
        <f>IF(O621="","",O621)</f>
        <v/>
      </c>
      <c r="P2109" s="85" t="str">
        <f>"Monthly Variable "&amp;IF([1]RATES!P869="","",[1]RATES!P869)</f>
        <v>Monthly Variable Direct Debit</v>
      </c>
      <c r="Q2109" s="90" t="str">
        <f>IF(Q621="","",Q621)</f>
        <v>For Business</v>
      </c>
      <c r="R2109" s="85" t="str">
        <f>IF(R621="","",R621)</f>
        <v>With S/C</v>
      </c>
      <c r="S2109" s="85" t="str">
        <f>IF(S621="","",S621)</f>
        <v>N</v>
      </c>
      <c r="T2109" s="85" t="str">
        <f>IF(T621="","",T621)</f>
        <v/>
      </c>
      <c r="U2109" s="85" t="str">
        <f>IF(U621="","",U621)</f>
        <v/>
      </c>
      <c r="V2109" s="85" t="str">
        <f>IF(V621="","",V621)</f>
        <v/>
      </c>
      <c r="W2109" s="91" t="str">
        <f>IF(W621="","",W621)</f>
        <v/>
      </c>
      <c r="X2109" s="92">
        <f>IF(X621="","",X621)</f>
        <v>10</v>
      </c>
      <c r="Y2109" s="92" t="str">
        <f>IF(Y621="","",Y621)</f>
        <v/>
      </c>
      <c r="Z2109" s="92">
        <f>IF(Z621="","",Z621)</f>
        <v>39.1</v>
      </c>
      <c r="AA2109" s="92" t="str">
        <f>IF(AA621="","",AA621)</f>
        <v/>
      </c>
      <c r="AB2109" s="95" t="str">
        <f>IF(AB621="","",AB621)</f>
        <v/>
      </c>
      <c r="AC2109" s="94">
        <f>IF(AC621="","",AC621)</f>
        <v>45747</v>
      </c>
      <c r="AD2109" s="93" t="str">
        <f>IF(AD621="","",AD621)</f>
        <v>U4</v>
      </c>
      <c r="AE2109" s="93" t="str">
        <f>IF(AE621="","",AE621)</f>
        <v>EBC_FORBUSPF_C25F</v>
      </c>
      <c r="AF2109" s="93" t="str">
        <f>IF(AF621="","",AF621)</f>
        <v>For Business vU4 Mar 2025</v>
      </c>
      <c r="AG2109" s="93" t="str">
        <f>IF(AG621="","",AG621)</f>
        <v>Elec For Bus Pre vU4 2yr BKF Mar 2025</v>
      </c>
      <c r="AH2109" s="85" t="str">
        <f>IF(AH621="","",AH621)</f>
        <v>C25F</v>
      </c>
    </row>
    <row r="2110" spans="1:34" s="34" customFormat="1" x14ac:dyDescent="0.25">
      <c r="A2110" s="40" t="str">
        <f t="shared" ref="A2110:A2148" si="49">C2110&amp;E2110&amp;P2110&amp;J2110&amp;"-"&amp;K2110&amp;MID(AG2110,22,1)</f>
        <v>10StandardMonthly Variable Direct Debit100000-5000001</v>
      </c>
      <c r="B2110" s="86" t="str">
        <f>IF(B622="","",B622)</f>
        <v>Electricity</v>
      </c>
      <c r="C2110" s="85">
        <f>IF(C622="","",C622)</f>
        <v>10</v>
      </c>
      <c r="D2110" s="87">
        <v>3</v>
      </c>
      <c r="E2110" s="85" t="str">
        <f>IF(E622="","",E622)</f>
        <v>Standard</v>
      </c>
      <c r="F2110" s="85" t="str">
        <f>IF(F622="","",F622)</f>
        <v/>
      </c>
      <c r="G2110" s="85" t="str">
        <f>IF(G622="","",G622)</f>
        <v/>
      </c>
      <c r="H2110" s="85" t="str">
        <f>IF(H622="","",H622)</f>
        <v>Renewal</v>
      </c>
      <c r="I2110" s="85">
        <f>IF(I622="","",I622)</f>
        <v>12</v>
      </c>
      <c r="J2110" s="88">
        <f>IF(J622="","",J622)</f>
        <v>100000</v>
      </c>
      <c r="K2110" s="88">
        <f>IF(K622="","",K622)</f>
        <v>500000</v>
      </c>
      <c r="L2110" s="89">
        <f>IF(L622="","",L622)</f>
        <v>44901</v>
      </c>
      <c r="M2110" s="89" t="str">
        <f>IF(M622="","",M622)</f>
        <v/>
      </c>
      <c r="N2110" s="89">
        <f>IF(N622="","",N622)</f>
        <v>44901</v>
      </c>
      <c r="O2110" s="89" t="str">
        <f>IF(O622="","",O622)</f>
        <v/>
      </c>
      <c r="P2110" s="85" t="str">
        <f>"Monthly Variable "&amp;IF([1]RATES!P932="","",[1]RATES!P932)</f>
        <v>Monthly Variable Direct Debit</v>
      </c>
      <c r="Q2110" s="90" t="str">
        <f>IF(Q622="","",Q622)</f>
        <v>For Business</v>
      </c>
      <c r="R2110" s="85" t="str">
        <f>IF(R622="","",R622)</f>
        <v>With S/C</v>
      </c>
      <c r="S2110" s="85" t="str">
        <f>IF(S622="","",S622)</f>
        <v>N</v>
      </c>
      <c r="T2110" s="85" t="str">
        <f>IF(T622="","",T622)</f>
        <v/>
      </c>
      <c r="U2110" s="85" t="str">
        <f>IF(U622="","",U622)</f>
        <v/>
      </c>
      <c r="V2110" s="85" t="str">
        <f>IF(V622="","",V622)</f>
        <v/>
      </c>
      <c r="W2110" s="91" t="str">
        <f>IF(W622="","",W622)</f>
        <v/>
      </c>
      <c r="X2110" s="92">
        <f>IF(X622="","",X622)</f>
        <v>43.97</v>
      </c>
      <c r="Y2110" s="92">
        <f>IF(Y622="","",Y622)</f>
        <v>50.95</v>
      </c>
      <c r="Z2110" s="92" t="str">
        <f>IF(Z622="","",Z622)</f>
        <v/>
      </c>
      <c r="AA2110" s="92" t="str">
        <f>IF(AA622="","",AA622)</f>
        <v/>
      </c>
      <c r="AB2110" s="92" t="str">
        <f>IF(AB622="","",AB622)</f>
        <v/>
      </c>
      <c r="AC2110" s="94">
        <f>IF(AC622="","",AC622)</f>
        <v>45382</v>
      </c>
      <c r="AD2110" s="96" t="str">
        <f>IF(AD622="","",AD622)</f>
        <v>U4</v>
      </c>
      <c r="AE2110" s="96" t="str">
        <f>IF(AE622="","",AE622)</f>
        <v>EBC_FORBUSPF_C24F</v>
      </c>
      <c r="AF2110" s="96" t="str">
        <f>IF(AF622="","",AF622)</f>
        <v>For Business vU4 Mar 2024</v>
      </c>
      <c r="AG2110" s="96" t="str">
        <f>IF(AG622="","",AG622)</f>
        <v>Elec For Bus Pre vU4 1yr BKF Mar 2024</v>
      </c>
      <c r="AH2110" s="85" t="str">
        <f>IF(AH622="","",AH622)</f>
        <v>C24F</v>
      </c>
    </row>
    <row r="2111" spans="1:34" s="34" customFormat="1" x14ac:dyDescent="0.25">
      <c r="A2111" s="40" t="str">
        <f t="shared" si="49"/>
        <v>11StandardMonthly Variable Direct Debit100000-5000001</v>
      </c>
      <c r="B2111" s="86" t="str">
        <f>IF(B623="","",B623)</f>
        <v>Electricity</v>
      </c>
      <c r="C2111" s="85">
        <f>IF(C623="","",C623)</f>
        <v>11</v>
      </c>
      <c r="D2111" s="87">
        <v>3</v>
      </c>
      <c r="E2111" s="85" t="str">
        <f>IF(E623="","",E623)</f>
        <v>Standard</v>
      </c>
      <c r="F2111" s="85" t="str">
        <f>IF(F623="","",F623)</f>
        <v/>
      </c>
      <c r="G2111" s="85" t="str">
        <f>IF(G623="","",G623)</f>
        <v/>
      </c>
      <c r="H2111" s="85" t="str">
        <f>IF(H623="","",H623)</f>
        <v>Renewal</v>
      </c>
      <c r="I2111" s="85">
        <f>IF(I623="","",I623)</f>
        <v>12</v>
      </c>
      <c r="J2111" s="88">
        <f>IF(J623="","",J623)</f>
        <v>100000</v>
      </c>
      <c r="K2111" s="88">
        <f>IF(K623="","",K623)</f>
        <v>500000</v>
      </c>
      <c r="L2111" s="89">
        <f>IF(L623="","",L623)</f>
        <v>44901</v>
      </c>
      <c r="M2111" s="89" t="str">
        <f>IF(M623="","",M623)</f>
        <v/>
      </c>
      <c r="N2111" s="89">
        <f>IF(N623="","",N623)</f>
        <v>44901</v>
      </c>
      <c r="O2111" s="89" t="str">
        <f>IF(O623="","",O623)</f>
        <v/>
      </c>
      <c r="P2111" s="85" t="str">
        <f>"Monthly Variable "&amp;IF([1]RATES!P933="","",[1]RATES!P933)</f>
        <v>Monthly Variable Direct Debit</v>
      </c>
      <c r="Q2111" s="90" t="str">
        <f>IF(Q623="","",Q623)</f>
        <v>For Business</v>
      </c>
      <c r="R2111" s="85" t="str">
        <f>IF(R623="","",R623)</f>
        <v>With S/C</v>
      </c>
      <c r="S2111" s="85" t="str">
        <f>IF(S623="","",S623)</f>
        <v>N</v>
      </c>
      <c r="T2111" s="85" t="str">
        <f>IF(T623="","",T623)</f>
        <v/>
      </c>
      <c r="U2111" s="85" t="str">
        <f>IF(U623="","",U623)</f>
        <v/>
      </c>
      <c r="V2111" s="85" t="str">
        <f>IF(V623="","",V623)</f>
        <v/>
      </c>
      <c r="W2111" s="91" t="str">
        <f>IF(W623="","",W623)</f>
        <v/>
      </c>
      <c r="X2111" s="92">
        <f>IF(X623="","",X623)</f>
        <v>72</v>
      </c>
      <c r="Y2111" s="92">
        <f>IF(Y623="","",Y623)</f>
        <v>49.6</v>
      </c>
      <c r="Z2111" s="92" t="str">
        <f>IF(Z623="","",Z623)</f>
        <v/>
      </c>
      <c r="AA2111" s="92" t="str">
        <f>IF(AA623="","",AA623)</f>
        <v/>
      </c>
      <c r="AB2111" s="92" t="str">
        <f>IF(AB623="","",AB623)</f>
        <v/>
      </c>
      <c r="AC2111" s="94">
        <f>IF(AC623="","",AC623)</f>
        <v>45382</v>
      </c>
      <c r="AD2111" s="96" t="str">
        <f>IF(AD623="","",AD623)</f>
        <v>U4</v>
      </c>
      <c r="AE2111" s="96" t="str">
        <f>IF(AE623="","",AE623)</f>
        <v>EBC_FORBUSPF_C24F</v>
      </c>
      <c r="AF2111" s="96" t="str">
        <f>IF(AF623="","",AF623)</f>
        <v>For Business vU4 Mar 2024</v>
      </c>
      <c r="AG2111" s="96" t="str">
        <f>IF(AG623="","",AG623)</f>
        <v>Elec For Bus Pre vU4 1yr BKF Mar 2024</v>
      </c>
      <c r="AH2111" s="85" t="str">
        <f>IF(AH623="","",AH623)</f>
        <v>C24F</v>
      </c>
    </row>
    <row r="2112" spans="1:34" s="34" customFormat="1" x14ac:dyDescent="0.25">
      <c r="A2112" s="40" t="str">
        <f t="shared" si="49"/>
        <v>12StandardMonthly Variable Direct Debit100000-5000001</v>
      </c>
      <c r="B2112" s="86" t="str">
        <f>IF(B624="","",B624)</f>
        <v>Electricity</v>
      </c>
      <c r="C2112" s="85">
        <f>IF(C624="","",C624)</f>
        <v>12</v>
      </c>
      <c r="D2112" s="87">
        <v>3</v>
      </c>
      <c r="E2112" s="85" t="str">
        <f>IF(E624="","",E624)</f>
        <v>Standard</v>
      </c>
      <c r="F2112" s="85" t="str">
        <f>IF(F624="","",F624)</f>
        <v/>
      </c>
      <c r="G2112" s="85" t="str">
        <f>IF(G624="","",G624)</f>
        <v/>
      </c>
      <c r="H2112" s="85" t="str">
        <f>IF(H624="","",H624)</f>
        <v>Renewal</v>
      </c>
      <c r="I2112" s="85">
        <f>IF(I624="","",I624)</f>
        <v>12</v>
      </c>
      <c r="J2112" s="88">
        <f>IF(J624="","",J624)</f>
        <v>100000</v>
      </c>
      <c r="K2112" s="88">
        <f>IF(K624="","",K624)</f>
        <v>500000</v>
      </c>
      <c r="L2112" s="89">
        <f>IF(L624="","",L624)</f>
        <v>44901</v>
      </c>
      <c r="M2112" s="89" t="str">
        <f>IF(M624="","",M624)</f>
        <v/>
      </c>
      <c r="N2112" s="89">
        <f>IF(N624="","",N624)</f>
        <v>44901</v>
      </c>
      <c r="O2112" s="89" t="str">
        <f>IF(O624="","",O624)</f>
        <v/>
      </c>
      <c r="P2112" s="85" t="str">
        <f>"Monthly Variable "&amp;IF([1]RATES!P934="","",[1]RATES!P934)</f>
        <v>Monthly Variable Direct Debit</v>
      </c>
      <c r="Q2112" s="90" t="str">
        <f>IF(Q624="","",Q624)</f>
        <v>For Business</v>
      </c>
      <c r="R2112" s="85" t="str">
        <f>IF(R624="","",R624)</f>
        <v>With S/C</v>
      </c>
      <c r="S2112" s="85" t="str">
        <f>IF(S624="","",S624)</f>
        <v>N</v>
      </c>
      <c r="T2112" s="85" t="str">
        <f>IF(T624="","",T624)</f>
        <v/>
      </c>
      <c r="U2112" s="85" t="str">
        <f>IF(U624="","",U624)</f>
        <v/>
      </c>
      <c r="V2112" s="85" t="str">
        <f>IF(V624="","",V624)</f>
        <v/>
      </c>
      <c r="W2112" s="91" t="str">
        <f>IF(W624="","",W624)</f>
        <v/>
      </c>
      <c r="X2112" s="92">
        <f>IF(X624="","",X624)</f>
        <v>26.12</v>
      </c>
      <c r="Y2112" s="92">
        <f>IF(Y624="","",Y624)</f>
        <v>50.37</v>
      </c>
      <c r="Z2112" s="92" t="str">
        <f>IF(Z624="","",Z624)</f>
        <v/>
      </c>
      <c r="AA2112" s="92" t="str">
        <f>IF(AA624="","",AA624)</f>
        <v/>
      </c>
      <c r="AB2112" s="92" t="str">
        <f>IF(AB624="","",AB624)</f>
        <v/>
      </c>
      <c r="AC2112" s="94">
        <f>IF(AC624="","",AC624)</f>
        <v>45382</v>
      </c>
      <c r="AD2112" s="96" t="str">
        <f>IF(AD624="","",AD624)</f>
        <v>U4</v>
      </c>
      <c r="AE2112" s="96" t="str">
        <f>IF(AE624="","",AE624)</f>
        <v>EBC_FORBUSPF_C24F</v>
      </c>
      <c r="AF2112" s="96" t="str">
        <f>IF(AF624="","",AF624)</f>
        <v>For Business vU4 Mar 2024</v>
      </c>
      <c r="AG2112" s="96" t="str">
        <f>IF(AG624="","",AG624)</f>
        <v>Elec For Bus Pre vU4 1yr BKF Mar 2024</v>
      </c>
      <c r="AH2112" s="85" t="str">
        <f>IF(AH624="","",AH624)</f>
        <v>C24F</v>
      </c>
    </row>
    <row r="2113" spans="1:34" s="34" customFormat="1" x14ac:dyDescent="0.25">
      <c r="A2113" s="40" t="str">
        <f t="shared" si="49"/>
        <v>13StandardMonthly Variable Direct Debit100000-5000001</v>
      </c>
      <c r="B2113" s="86" t="str">
        <f>IF(B625="","",B625)</f>
        <v>Electricity</v>
      </c>
      <c r="C2113" s="85">
        <f>IF(C625="","",C625)</f>
        <v>13</v>
      </c>
      <c r="D2113" s="87">
        <v>3</v>
      </c>
      <c r="E2113" s="85" t="str">
        <f>IF(E625="","",E625)</f>
        <v>Standard</v>
      </c>
      <c r="F2113" s="85" t="str">
        <f>IF(F625="","",F625)</f>
        <v/>
      </c>
      <c r="G2113" s="85" t="str">
        <f>IF(G625="","",G625)</f>
        <v/>
      </c>
      <c r="H2113" s="85" t="str">
        <f>IF(H625="","",H625)</f>
        <v>Renewal</v>
      </c>
      <c r="I2113" s="85">
        <f>IF(I625="","",I625)</f>
        <v>12</v>
      </c>
      <c r="J2113" s="88">
        <f>IF(J625="","",J625)</f>
        <v>100000</v>
      </c>
      <c r="K2113" s="88">
        <f>IF(K625="","",K625)</f>
        <v>500000</v>
      </c>
      <c r="L2113" s="89">
        <f>IF(L625="","",L625)</f>
        <v>44901</v>
      </c>
      <c r="M2113" s="89" t="str">
        <f>IF(M625="","",M625)</f>
        <v/>
      </c>
      <c r="N2113" s="89">
        <f>IF(N625="","",N625)</f>
        <v>44901</v>
      </c>
      <c r="O2113" s="89" t="str">
        <f>IF(O625="","",O625)</f>
        <v/>
      </c>
      <c r="P2113" s="85" t="str">
        <f>"Monthly Variable "&amp;IF([1]RATES!P935="","",[1]RATES!P935)</f>
        <v>Monthly Variable Direct Debit</v>
      </c>
      <c r="Q2113" s="90" t="str">
        <f>IF(Q625="","",Q625)</f>
        <v>For Business</v>
      </c>
      <c r="R2113" s="85" t="str">
        <f>IF(R625="","",R625)</f>
        <v>With S/C</v>
      </c>
      <c r="S2113" s="85" t="str">
        <f>IF(S625="","",S625)</f>
        <v>N</v>
      </c>
      <c r="T2113" s="85" t="str">
        <f>IF(T625="","",T625)</f>
        <v/>
      </c>
      <c r="U2113" s="85" t="str">
        <f>IF(U625="","",U625)</f>
        <v/>
      </c>
      <c r="V2113" s="85" t="str">
        <f>IF(V625="","",V625)</f>
        <v/>
      </c>
      <c r="W2113" s="91" t="str">
        <f>IF(W625="","",W625)</f>
        <v/>
      </c>
      <c r="X2113" s="92">
        <f>IF(X625="","",X625)</f>
        <v>71.72</v>
      </c>
      <c r="Y2113" s="92">
        <f>IF(Y625="","",Y625)</f>
        <v>51.56</v>
      </c>
      <c r="Z2113" s="92" t="str">
        <f>IF(Z625="","",Z625)</f>
        <v/>
      </c>
      <c r="AA2113" s="92" t="str">
        <f>IF(AA625="","",AA625)</f>
        <v/>
      </c>
      <c r="AB2113" s="92" t="str">
        <f>IF(AB625="","",AB625)</f>
        <v/>
      </c>
      <c r="AC2113" s="94">
        <f>IF(AC625="","",AC625)</f>
        <v>45382</v>
      </c>
      <c r="AD2113" s="96" t="str">
        <f>IF(AD625="","",AD625)</f>
        <v>U4</v>
      </c>
      <c r="AE2113" s="96" t="str">
        <f>IF(AE625="","",AE625)</f>
        <v>EBC_FORBUSPF_C24F</v>
      </c>
      <c r="AF2113" s="96" t="str">
        <f>IF(AF625="","",AF625)</f>
        <v>For Business vU4 Mar 2024</v>
      </c>
      <c r="AG2113" s="96" t="str">
        <f>IF(AG625="","",AG625)</f>
        <v>Elec For Bus Pre vU4 1yr BKF Mar 2024</v>
      </c>
      <c r="AH2113" s="85" t="str">
        <f>IF(AH625="","",AH625)</f>
        <v>C24F</v>
      </c>
    </row>
    <row r="2114" spans="1:34" s="34" customFormat="1" x14ac:dyDescent="0.25">
      <c r="A2114" s="40" t="str">
        <f t="shared" si="49"/>
        <v>14StandardMonthly Variable Direct Debit100000-5000001</v>
      </c>
      <c r="B2114" s="86" t="str">
        <f>IF(B626="","",B626)</f>
        <v>Electricity</v>
      </c>
      <c r="C2114" s="85">
        <f>IF(C626="","",C626)</f>
        <v>14</v>
      </c>
      <c r="D2114" s="87">
        <v>3</v>
      </c>
      <c r="E2114" s="85" t="str">
        <f>IF(E626="","",E626)</f>
        <v>Standard</v>
      </c>
      <c r="F2114" s="85" t="str">
        <f>IF(F626="","",F626)</f>
        <v/>
      </c>
      <c r="G2114" s="85" t="str">
        <f>IF(G626="","",G626)</f>
        <v/>
      </c>
      <c r="H2114" s="85" t="str">
        <f>IF(H626="","",H626)</f>
        <v>Renewal</v>
      </c>
      <c r="I2114" s="85">
        <f>IF(I626="","",I626)</f>
        <v>12</v>
      </c>
      <c r="J2114" s="88">
        <f>IF(J626="","",J626)</f>
        <v>100000</v>
      </c>
      <c r="K2114" s="88">
        <f>IF(K626="","",K626)</f>
        <v>500000</v>
      </c>
      <c r="L2114" s="89">
        <f>IF(L626="","",L626)</f>
        <v>44901</v>
      </c>
      <c r="M2114" s="89" t="str">
        <f>IF(M626="","",M626)</f>
        <v/>
      </c>
      <c r="N2114" s="89">
        <f>IF(N626="","",N626)</f>
        <v>44901</v>
      </c>
      <c r="O2114" s="89" t="str">
        <f>IF(O626="","",O626)</f>
        <v/>
      </c>
      <c r="P2114" s="85" t="str">
        <f>"Monthly Variable "&amp;IF([1]RATES!P936="","",[1]RATES!P936)</f>
        <v>Monthly Variable Direct Debit</v>
      </c>
      <c r="Q2114" s="90" t="str">
        <f>IF(Q626="","",Q626)</f>
        <v>For Business</v>
      </c>
      <c r="R2114" s="85" t="str">
        <f>IF(R626="","",R626)</f>
        <v>With S/C</v>
      </c>
      <c r="S2114" s="85" t="str">
        <f>IF(S626="","",S626)</f>
        <v>N</v>
      </c>
      <c r="T2114" s="85" t="str">
        <f>IF(T626="","",T626)</f>
        <v/>
      </c>
      <c r="U2114" s="85" t="str">
        <f>IF(U626="","",U626)</f>
        <v/>
      </c>
      <c r="V2114" s="85" t="str">
        <f>IF(V626="","",V626)</f>
        <v/>
      </c>
      <c r="W2114" s="91" t="str">
        <f>IF(W626="","",W626)</f>
        <v/>
      </c>
      <c r="X2114" s="92">
        <f>IF(X626="","",X626)</f>
        <v>81.319999999999993</v>
      </c>
      <c r="Y2114" s="92">
        <f>IF(Y626="","",Y626)</f>
        <v>49.67</v>
      </c>
      <c r="Z2114" s="92" t="str">
        <f>IF(Z626="","",Z626)</f>
        <v/>
      </c>
      <c r="AA2114" s="92" t="str">
        <f>IF(AA626="","",AA626)</f>
        <v/>
      </c>
      <c r="AB2114" s="92" t="str">
        <f>IF(AB626="","",AB626)</f>
        <v/>
      </c>
      <c r="AC2114" s="94">
        <f>IF(AC626="","",AC626)</f>
        <v>45382</v>
      </c>
      <c r="AD2114" s="96" t="str">
        <f>IF(AD626="","",AD626)</f>
        <v>U4</v>
      </c>
      <c r="AE2114" s="96" t="str">
        <f>IF(AE626="","",AE626)</f>
        <v>EBC_FORBUSPF_C24F</v>
      </c>
      <c r="AF2114" s="96" t="str">
        <f>IF(AF626="","",AF626)</f>
        <v>For Business vU4 Mar 2024</v>
      </c>
      <c r="AG2114" s="96" t="str">
        <f>IF(AG626="","",AG626)</f>
        <v>Elec For Bus Pre vU4 1yr BKF Mar 2024</v>
      </c>
      <c r="AH2114" s="85" t="str">
        <f>IF(AH626="","",AH626)</f>
        <v>C24F</v>
      </c>
    </row>
    <row r="2115" spans="1:34" s="34" customFormat="1" x14ac:dyDescent="0.25">
      <c r="A2115" s="40" t="str">
        <f t="shared" si="49"/>
        <v>15StandardMonthly Variable Direct Debit100000-5000001</v>
      </c>
      <c r="B2115" s="86" t="str">
        <f>IF(B627="","",B627)</f>
        <v>Electricity</v>
      </c>
      <c r="C2115" s="85">
        <f>IF(C627="","",C627)</f>
        <v>15</v>
      </c>
      <c r="D2115" s="87">
        <v>3</v>
      </c>
      <c r="E2115" s="85" t="str">
        <f>IF(E627="","",E627)</f>
        <v>Standard</v>
      </c>
      <c r="F2115" s="85" t="str">
        <f>IF(F627="","",F627)</f>
        <v/>
      </c>
      <c r="G2115" s="85" t="str">
        <f>IF(G627="","",G627)</f>
        <v/>
      </c>
      <c r="H2115" s="85" t="str">
        <f>IF(H627="","",H627)</f>
        <v>Renewal</v>
      </c>
      <c r="I2115" s="85">
        <f>IF(I627="","",I627)</f>
        <v>12</v>
      </c>
      <c r="J2115" s="88">
        <f>IF(J627="","",J627)</f>
        <v>100000</v>
      </c>
      <c r="K2115" s="88">
        <f>IF(K627="","",K627)</f>
        <v>500000</v>
      </c>
      <c r="L2115" s="89">
        <f>IF(L627="","",L627)</f>
        <v>44901</v>
      </c>
      <c r="M2115" s="89" t="str">
        <f>IF(M627="","",M627)</f>
        <v/>
      </c>
      <c r="N2115" s="89">
        <f>IF(N627="","",N627)</f>
        <v>44901</v>
      </c>
      <c r="O2115" s="89" t="str">
        <f>IF(O627="","",O627)</f>
        <v/>
      </c>
      <c r="P2115" s="85" t="str">
        <f>"Monthly Variable "&amp;IF([1]RATES!P937="","",[1]RATES!P937)</f>
        <v>Monthly Variable Direct Debit</v>
      </c>
      <c r="Q2115" s="90" t="str">
        <f>IF(Q627="","",Q627)</f>
        <v>For Business</v>
      </c>
      <c r="R2115" s="85" t="str">
        <f>IF(R627="","",R627)</f>
        <v>With S/C</v>
      </c>
      <c r="S2115" s="85" t="str">
        <f>IF(S627="","",S627)</f>
        <v>N</v>
      </c>
      <c r="T2115" s="85" t="str">
        <f>IF(T627="","",T627)</f>
        <v/>
      </c>
      <c r="U2115" s="85" t="str">
        <f>IF(U627="","",U627)</f>
        <v/>
      </c>
      <c r="V2115" s="85" t="str">
        <f>IF(V627="","",V627)</f>
        <v/>
      </c>
      <c r="W2115" s="91" t="str">
        <f>IF(W627="","",W627)</f>
        <v/>
      </c>
      <c r="X2115" s="92">
        <f>IF(X627="","",X627)</f>
        <v>88.61</v>
      </c>
      <c r="Y2115" s="92">
        <f>IF(Y627="","",Y627)</f>
        <v>49.82</v>
      </c>
      <c r="Z2115" s="92" t="str">
        <f>IF(Z627="","",Z627)</f>
        <v/>
      </c>
      <c r="AA2115" s="92" t="str">
        <f>IF(AA627="","",AA627)</f>
        <v/>
      </c>
      <c r="AB2115" s="92" t="str">
        <f>IF(AB627="","",AB627)</f>
        <v/>
      </c>
      <c r="AC2115" s="94">
        <f>IF(AC627="","",AC627)</f>
        <v>45382</v>
      </c>
      <c r="AD2115" s="96" t="str">
        <f>IF(AD627="","",AD627)</f>
        <v>U4</v>
      </c>
      <c r="AE2115" s="96" t="str">
        <f>IF(AE627="","",AE627)</f>
        <v>EBC_FORBUSPF_C24F</v>
      </c>
      <c r="AF2115" s="96" t="str">
        <f>IF(AF627="","",AF627)</f>
        <v>For Business vU4 Mar 2024</v>
      </c>
      <c r="AG2115" s="96" t="str">
        <f>IF(AG627="","",AG627)</f>
        <v>Elec For Bus Pre vU4 1yr BKF Mar 2024</v>
      </c>
      <c r="AH2115" s="85" t="str">
        <f>IF(AH627="","",AH627)</f>
        <v>C24F</v>
      </c>
    </row>
    <row r="2116" spans="1:34" s="34" customFormat="1" x14ac:dyDescent="0.25">
      <c r="A2116" s="40" t="str">
        <f t="shared" si="49"/>
        <v>16StandardMonthly Variable Direct Debit100000-5000001</v>
      </c>
      <c r="B2116" s="86" t="str">
        <f>IF(B628="","",B628)</f>
        <v>Electricity</v>
      </c>
      <c r="C2116" s="85">
        <f>IF(C628="","",C628)</f>
        <v>16</v>
      </c>
      <c r="D2116" s="87">
        <v>3</v>
      </c>
      <c r="E2116" s="85" t="str">
        <f>IF(E628="","",E628)</f>
        <v>Standard</v>
      </c>
      <c r="F2116" s="85" t="str">
        <f>IF(F628="","",F628)</f>
        <v/>
      </c>
      <c r="G2116" s="85" t="str">
        <f>IF(G628="","",G628)</f>
        <v/>
      </c>
      <c r="H2116" s="85" t="str">
        <f>IF(H628="","",H628)</f>
        <v>Renewal</v>
      </c>
      <c r="I2116" s="85">
        <f>IF(I628="","",I628)</f>
        <v>12</v>
      </c>
      <c r="J2116" s="88">
        <f>IF(J628="","",J628)</f>
        <v>100000</v>
      </c>
      <c r="K2116" s="88">
        <f>IF(K628="","",K628)</f>
        <v>500000</v>
      </c>
      <c r="L2116" s="89">
        <f>IF(L628="","",L628)</f>
        <v>44901</v>
      </c>
      <c r="M2116" s="89" t="str">
        <f>IF(M628="","",M628)</f>
        <v/>
      </c>
      <c r="N2116" s="89">
        <f>IF(N628="","",N628)</f>
        <v>44901</v>
      </c>
      <c r="O2116" s="89" t="str">
        <f>IF(O628="","",O628)</f>
        <v/>
      </c>
      <c r="P2116" s="85" t="str">
        <f>"Monthly Variable "&amp;IF([1]RATES!P938="","",[1]RATES!P938)</f>
        <v>Monthly Variable Direct Debit</v>
      </c>
      <c r="Q2116" s="90" t="str">
        <f>IF(Q628="","",Q628)</f>
        <v>For Business</v>
      </c>
      <c r="R2116" s="85" t="str">
        <f>IF(R628="","",R628)</f>
        <v>With S/C</v>
      </c>
      <c r="S2116" s="85" t="str">
        <f>IF(S628="","",S628)</f>
        <v>N</v>
      </c>
      <c r="T2116" s="85" t="str">
        <f>IF(T628="","",T628)</f>
        <v/>
      </c>
      <c r="U2116" s="85" t="str">
        <f>IF(U628="","",U628)</f>
        <v/>
      </c>
      <c r="V2116" s="85" t="str">
        <f>IF(V628="","",V628)</f>
        <v/>
      </c>
      <c r="W2116" s="91" t="str">
        <f>IF(W628="","",W628)</f>
        <v/>
      </c>
      <c r="X2116" s="92">
        <f>IF(X628="","",X628)</f>
        <v>54.28</v>
      </c>
      <c r="Y2116" s="92">
        <f>IF(Y628="","",Y628)</f>
        <v>50.63</v>
      </c>
      <c r="Z2116" s="92" t="str">
        <f>IF(Z628="","",Z628)</f>
        <v/>
      </c>
      <c r="AA2116" s="92" t="str">
        <f>IF(AA628="","",AA628)</f>
        <v/>
      </c>
      <c r="AB2116" s="92" t="str">
        <f>IF(AB628="","",AB628)</f>
        <v/>
      </c>
      <c r="AC2116" s="94">
        <f>IF(AC628="","",AC628)</f>
        <v>45382</v>
      </c>
      <c r="AD2116" s="96" t="str">
        <f>IF(AD628="","",AD628)</f>
        <v>U4</v>
      </c>
      <c r="AE2116" s="96" t="str">
        <f>IF(AE628="","",AE628)</f>
        <v>EBC_FORBUSPF_C24F</v>
      </c>
      <c r="AF2116" s="96" t="str">
        <f>IF(AF628="","",AF628)</f>
        <v>For Business vU4 Mar 2024</v>
      </c>
      <c r="AG2116" s="96" t="str">
        <f>IF(AG628="","",AG628)</f>
        <v>Elec For Bus Pre vU4 1yr BKF Mar 2024</v>
      </c>
      <c r="AH2116" s="85" t="str">
        <f>IF(AH628="","",AH628)</f>
        <v>C24F</v>
      </c>
    </row>
    <row r="2117" spans="1:34" s="34" customFormat="1" x14ac:dyDescent="0.25">
      <c r="A2117" s="40" t="str">
        <f t="shared" si="49"/>
        <v>17StandardMonthly Variable Direct Debit100000-5000001</v>
      </c>
      <c r="B2117" s="86" t="str">
        <f>IF(B629="","",B629)</f>
        <v>Electricity</v>
      </c>
      <c r="C2117" s="85">
        <f>IF(C629="","",C629)</f>
        <v>17</v>
      </c>
      <c r="D2117" s="87">
        <v>3</v>
      </c>
      <c r="E2117" s="85" t="str">
        <f>IF(E629="","",E629)</f>
        <v>Standard</v>
      </c>
      <c r="F2117" s="85" t="str">
        <f>IF(F629="","",F629)</f>
        <v/>
      </c>
      <c r="G2117" s="85" t="str">
        <f>IF(G629="","",G629)</f>
        <v/>
      </c>
      <c r="H2117" s="85" t="str">
        <f>IF(H629="","",H629)</f>
        <v>Renewal</v>
      </c>
      <c r="I2117" s="85">
        <f>IF(I629="","",I629)</f>
        <v>12</v>
      </c>
      <c r="J2117" s="88">
        <f>IF(J629="","",J629)</f>
        <v>100000</v>
      </c>
      <c r="K2117" s="88">
        <f>IF(K629="","",K629)</f>
        <v>500000</v>
      </c>
      <c r="L2117" s="89">
        <f>IF(L629="","",L629)</f>
        <v>44901</v>
      </c>
      <c r="M2117" s="89" t="str">
        <f>IF(M629="","",M629)</f>
        <v/>
      </c>
      <c r="N2117" s="89">
        <f>IF(N629="","",N629)</f>
        <v>44901</v>
      </c>
      <c r="O2117" s="89" t="str">
        <f>IF(O629="","",O629)</f>
        <v/>
      </c>
      <c r="P2117" s="85" t="str">
        <f>"Monthly Variable "&amp;IF([1]RATES!P939="","",[1]RATES!P939)</f>
        <v>Monthly Variable Direct Debit</v>
      </c>
      <c r="Q2117" s="90" t="str">
        <f>IF(Q629="","",Q629)</f>
        <v>For Business</v>
      </c>
      <c r="R2117" s="85" t="str">
        <f>IF(R629="","",R629)</f>
        <v>With S/C</v>
      </c>
      <c r="S2117" s="85" t="str">
        <f>IF(S629="","",S629)</f>
        <v>N</v>
      </c>
      <c r="T2117" s="85" t="str">
        <f>IF(T629="","",T629)</f>
        <v/>
      </c>
      <c r="U2117" s="85" t="str">
        <f>IF(U629="","",U629)</f>
        <v/>
      </c>
      <c r="V2117" s="85" t="str">
        <f>IF(V629="","",V629)</f>
        <v/>
      </c>
      <c r="W2117" s="91" t="str">
        <f>IF(W629="","",W629)</f>
        <v/>
      </c>
      <c r="X2117" s="92">
        <f>IF(X629="","",X629)</f>
        <v>67.17</v>
      </c>
      <c r="Y2117" s="92">
        <f>IF(Y629="","",Y629)</f>
        <v>50.76</v>
      </c>
      <c r="Z2117" s="92" t="str">
        <f>IF(Z629="","",Z629)</f>
        <v/>
      </c>
      <c r="AA2117" s="92" t="str">
        <f>IF(AA629="","",AA629)</f>
        <v/>
      </c>
      <c r="AB2117" s="92" t="str">
        <f>IF(AB629="","",AB629)</f>
        <v/>
      </c>
      <c r="AC2117" s="94">
        <f>IF(AC629="","",AC629)</f>
        <v>45382</v>
      </c>
      <c r="AD2117" s="96" t="str">
        <f>IF(AD629="","",AD629)</f>
        <v>U4</v>
      </c>
      <c r="AE2117" s="96" t="str">
        <f>IF(AE629="","",AE629)</f>
        <v>EBC_FORBUSPF_C24F</v>
      </c>
      <c r="AF2117" s="96" t="str">
        <f>IF(AF629="","",AF629)</f>
        <v>For Business vU4 Mar 2024</v>
      </c>
      <c r="AG2117" s="96" t="str">
        <f>IF(AG629="","",AG629)</f>
        <v>Elec For Bus Pre vU4 1yr BKF Mar 2024</v>
      </c>
      <c r="AH2117" s="85" t="str">
        <f>IF(AH629="","",AH629)</f>
        <v>C24F</v>
      </c>
    </row>
    <row r="2118" spans="1:34" s="34" customFormat="1" x14ac:dyDescent="0.25">
      <c r="A2118" s="40" t="str">
        <f t="shared" si="49"/>
        <v>18StandardMonthly Variable Direct Debit100000-5000001</v>
      </c>
      <c r="B2118" s="86" t="str">
        <f>IF(B630="","",B630)</f>
        <v>Electricity</v>
      </c>
      <c r="C2118" s="85">
        <f>IF(C630="","",C630)</f>
        <v>18</v>
      </c>
      <c r="D2118" s="87">
        <v>3</v>
      </c>
      <c r="E2118" s="85" t="str">
        <f>IF(E630="","",E630)</f>
        <v>Standard</v>
      </c>
      <c r="F2118" s="85" t="str">
        <f>IF(F630="","",F630)</f>
        <v/>
      </c>
      <c r="G2118" s="85" t="str">
        <f>IF(G630="","",G630)</f>
        <v/>
      </c>
      <c r="H2118" s="85" t="str">
        <f>IF(H630="","",H630)</f>
        <v>Renewal</v>
      </c>
      <c r="I2118" s="85">
        <f>IF(I630="","",I630)</f>
        <v>12</v>
      </c>
      <c r="J2118" s="88">
        <f>IF(J630="","",J630)</f>
        <v>100000</v>
      </c>
      <c r="K2118" s="88">
        <f>IF(K630="","",K630)</f>
        <v>500000</v>
      </c>
      <c r="L2118" s="89">
        <f>IF(L630="","",L630)</f>
        <v>44901</v>
      </c>
      <c r="M2118" s="89" t="str">
        <f>IF(M630="","",M630)</f>
        <v/>
      </c>
      <c r="N2118" s="89">
        <f>IF(N630="","",N630)</f>
        <v>44901</v>
      </c>
      <c r="O2118" s="89" t="str">
        <f>IF(O630="","",O630)</f>
        <v/>
      </c>
      <c r="P2118" s="85" t="str">
        <f>"Monthly Variable "&amp;IF([1]RATES!P940="","",[1]RATES!P940)</f>
        <v>Monthly Variable Direct Debit</v>
      </c>
      <c r="Q2118" s="90" t="str">
        <f>IF(Q630="","",Q630)</f>
        <v>For Business</v>
      </c>
      <c r="R2118" s="85" t="str">
        <f>IF(R630="","",R630)</f>
        <v>With S/C</v>
      </c>
      <c r="S2118" s="85" t="str">
        <f>IF(S630="","",S630)</f>
        <v>N</v>
      </c>
      <c r="T2118" s="85" t="str">
        <f>IF(T630="","",T630)</f>
        <v/>
      </c>
      <c r="U2118" s="85" t="str">
        <f>IF(U630="","",U630)</f>
        <v/>
      </c>
      <c r="V2118" s="85" t="str">
        <f>IF(V630="","",V630)</f>
        <v/>
      </c>
      <c r="W2118" s="91" t="str">
        <f>IF(W630="","",W630)</f>
        <v/>
      </c>
      <c r="X2118" s="92">
        <f>IF(X630="","",X630)</f>
        <v>81.19</v>
      </c>
      <c r="Y2118" s="92">
        <f>IF(Y630="","",Y630)</f>
        <v>50.04</v>
      </c>
      <c r="Z2118" s="92" t="str">
        <f>IF(Z630="","",Z630)</f>
        <v/>
      </c>
      <c r="AA2118" s="92" t="str">
        <f>IF(AA630="","",AA630)</f>
        <v/>
      </c>
      <c r="AB2118" s="92" t="str">
        <f>IF(AB630="","",AB630)</f>
        <v/>
      </c>
      <c r="AC2118" s="94">
        <f>IF(AC630="","",AC630)</f>
        <v>45382</v>
      </c>
      <c r="AD2118" s="96" t="str">
        <f>IF(AD630="","",AD630)</f>
        <v>U4</v>
      </c>
      <c r="AE2118" s="96" t="str">
        <f>IF(AE630="","",AE630)</f>
        <v>EBC_FORBUSPF_C24F</v>
      </c>
      <c r="AF2118" s="96" t="str">
        <f>IF(AF630="","",AF630)</f>
        <v>For Business vU4 Mar 2024</v>
      </c>
      <c r="AG2118" s="96" t="str">
        <f>IF(AG630="","",AG630)</f>
        <v>Elec For Bus Pre vU4 1yr BKF Mar 2024</v>
      </c>
      <c r="AH2118" s="85" t="str">
        <f>IF(AH630="","",AH630)</f>
        <v>C24F</v>
      </c>
    </row>
    <row r="2119" spans="1:34" s="34" customFormat="1" x14ac:dyDescent="0.25">
      <c r="A2119" s="40" t="str">
        <f t="shared" si="49"/>
        <v>19StandardMonthly Variable Direct Debit100000-5000001</v>
      </c>
      <c r="B2119" s="86" t="str">
        <f>IF(B631="","",B631)</f>
        <v>Electricity</v>
      </c>
      <c r="C2119" s="85">
        <f>IF(C631="","",C631)</f>
        <v>19</v>
      </c>
      <c r="D2119" s="87">
        <v>3</v>
      </c>
      <c r="E2119" s="85" t="str">
        <f>IF(E631="","",E631)</f>
        <v>Standard</v>
      </c>
      <c r="F2119" s="85" t="str">
        <f>IF(F631="","",F631)</f>
        <v/>
      </c>
      <c r="G2119" s="85" t="str">
        <f>IF(G631="","",G631)</f>
        <v/>
      </c>
      <c r="H2119" s="85" t="str">
        <f>IF(H631="","",H631)</f>
        <v>Renewal</v>
      </c>
      <c r="I2119" s="85">
        <f>IF(I631="","",I631)</f>
        <v>12</v>
      </c>
      <c r="J2119" s="88">
        <f>IF(J631="","",J631)</f>
        <v>100000</v>
      </c>
      <c r="K2119" s="88">
        <f>IF(K631="","",K631)</f>
        <v>500000</v>
      </c>
      <c r="L2119" s="89">
        <f>IF(L631="","",L631)</f>
        <v>44901</v>
      </c>
      <c r="M2119" s="89" t="str">
        <f>IF(M631="","",M631)</f>
        <v/>
      </c>
      <c r="N2119" s="89">
        <f>IF(N631="","",N631)</f>
        <v>44901</v>
      </c>
      <c r="O2119" s="89" t="str">
        <f>IF(O631="","",O631)</f>
        <v/>
      </c>
      <c r="P2119" s="85" t="str">
        <f>"Monthly Variable "&amp;IF([1]RATES!P941="","",[1]RATES!P941)</f>
        <v>Monthly Variable Direct Debit</v>
      </c>
      <c r="Q2119" s="90" t="str">
        <f>IF(Q631="","",Q631)</f>
        <v>For Business</v>
      </c>
      <c r="R2119" s="85" t="str">
        <f>IF(R631="","",R631)</f>
        <v>With S/C</v>
      </c>
      <c r="S2119" s="85" t="str">
        <f>IF(S631="","",S631)</f>
        <v>N</v>
      </c>
      <c r="T2119" s="85" t="str">
        <f>IF(T631="","",T631)</f>
        <v/>
      </c>
      <c r="U2119" s="85" t="str">
        <f>IF(U631="","",U631)</f>
        <v/>
      </c>
      <c r="V2119" s="85" t="str">
        <f>IF(V631="","",V631)</f>
        <v/>
      </c>
      <c r="W2119" s="91" t="str">
        <f>IF(W631="","",W631)</f>
        <v/>
      </c>
      <c r="X2119" s="92">
        <f>IF(X631="","",X631)</f>
        <v>52.79</v>
      </c>
      <c r="Y2119" s="92">
        <f>IF(Y631="","",Y631)</f>
        <v>50.37</v>
      </c>
      <c r="Z2119" s="92" t="str">
        <f>IF(Z631="","",Z631)</f>
        <v/>
      </c>
      <c r="AA2119" s="92" t="str">
        <f>IF(AA631="","",AA631)</f>
        <v/>
      </c>
      <c r="AB2119" s="92" t="str">
        <f>IF(AB631="","",AB631)</f>
        <v/>
      </c>
      <c r="AC2119" s="94">
        <f>IF(AC631="","",AC631)</f>
        <v>45382</v>
      </c>
      <c r="AD2119" s="96" t="str">
        <f>IF(AD631="","",AD631)</f>
        <v>U4</v>
      </c>
      <c r="AE2119" s="96" t="str">
        <f>IF(AE631="","",AE631)</f>
        <v>EBC_FORBUSPF_C24F</v>
      </c>
      <c r="AF2119" s="96" t="str">
        <f>IF(AF631="","",AF631)</f>
        <v>For Business vU4 Mar 2024</v>
      </c>
      <c r="AG2119" s="96" t="str">
        <f>IF(AG631="","",AG631)</f>
        <v>Elec For Bus Pre vU4 1yr BKF Mar 2024</v>
      </c>
      <c r="AH2119" s="85" t="str">
        <f>IF(AH631="","",AH631)</f>
        <v>C24F</v>
      </c>
    </row>
    <row r="2120" spans="1:34" s="34" customFormat="1" x14ac:dyDescent="0.25">
      <c r="A2120" s="40" t="str">
        <f t="shared" si="49"/>
        <v>20StandardMonthly Variable Direct Debit100000-5000001</v>
      </c>
      <c r="B2120" s="86" t="str">
        <f>IF(B632="","",B632)</f>
        <v>Electricity</v>
      </c>
      <c r="C2120" s="85">
        <f>IF(C632="","",C632)</f>
        <v>20</v>
      </c>
      <c r="D2120" s="87">
        <v>3</v>
      </c>
      <c r="E2120" s="85" t="str">
        <f>IF(E632="","",E632)</f>
        <v>Standard</v>
      </c>
      <c r="F2120" s="85" t="str">
        <f>IF(F632="","",F632)</f>
        <v/>
      </c>
      <c r="G2120" s="85" t="str">
        <f>IF(G632="","",G632)</f>
        <v/>
      </c>
      <c r="H2120" s="85" t="str">
        <f>IF(H632="","",H632)</f>
        <v>Renewal</v>
      </c>
      <c r="I2120" s="85">
        <f>IF(I632="","",I632)</f>
        <v>12</v>
      </c>
      <c r="J2120" s="88">
        <f>IF(J632="","",J632)</f>
        <v>100000</v>
      </c>
      <c r="K2120" s="88">
        <f>IF(K632="","",K632)</f>
        <v>500000</v>
      </c>
      <c r="L2120" s="89">
        <f>IF(L632="","",L632)</f>
        <v>44901</v>
      </c>
      <c r="M2120" s="89" t="str">
        <f>IF(M632="","",M632)</f>
        <v/>
      </c>
      <c r="N2120" s="89">
        <f>IF(N632="","",N632)</f>
        <v>44901</v>
      </c>
      <c r="O2120" s="89" t="str">
        <f>IF(O632="","",O632)</f>
        <v/>
      </c>
      <c r="P2120" s="85" t="str">
        <f>"Monthly Variable "&amp;IF([1]RATES!P942="","",[1]RATES!P942)</f>
        <v>Monthly Variable Direct Debit</v>
      </c>
      <c r="Q2120" s="90" t="str">
        <f>IF(Q632="","",Q632)</f>
        <v>For Business</v>
      </c>
      <c r="R2120" s="85" t="str">
        <f>IF(R632="","",R632)</f>
        <v>With S/C</v>
      </c>
      <c r="S2120" s="85" t="str">
        <f>IF(S632="","",S632)</f>
        <v>N</v>
      </c>
      <c r="T2120" s="85" t="str">
        <f>IF(T632="","",T632)</f>
        <v/>
      </c>
      <c r="U2120" s="85" t="str">
        <f>IF(U632="","",U632)</f>
        <v/>
      </c>
      <c r="V2120" s="85" t="str">
        <f>IF(V632="","",V632)</f>
        <v/>
      </c>
      <c r="W2120" s="91" t="str">
        <f>IF(W632="","",W632)</f>
        <v/>
      </c>
      <c r="X2120" s="92">
        <f>IF(X632="","",X632)</f>
        <v>59.66</v>
      </c>
      <c r="Y2120" s="92">
        <f>IF(Y632="","",Y632)</f>
        <v>49.88</v>
      </c>
      <c r="Z2120" s="92" t="str">
        <f>IF(Z632="","",Z632)</f>
        <v/>
      </c>
      <c r="AA2120" s="92" t="str">
        <f>IF(AA632="","",AA632)</f>
        <v/>
      </c>
      <c r="AB2120" s="92" t="str">
        <f>IF(AB632="","",AB632)</f>
        <v/>
      </c>
      <c r="AC2120" s="94">
        <f>IF(AC632="","",AC632)</f>
        <v>45382</v>
      </c>
      <c r="AD2120" s="96" t="str">
        <f>IF(AD632="","",AD632)</f>
        <v>U4</v>
      </c>
      <c r="AE2120" s="96" t="str">
        <f>IF(AE632="","",AE632)</f>
        <v>EBC_FORBUSPF_C24F</v>
      </c>
      <c r="AF2120" s="96" t="str">
        <f>IF(AF632="","",AF632)</f>
        <v>For Business vU4 Mar 2024</v>
      </c>
      <c r="AG2120" s="96" t="str">
        <f>IF(AG632="","",AG632)</f>
        <v>Elec For Bus Pre vU4 1yr BKF Mar 2024</v>
      </c>
      <c r="AH2120" s="85" t="str">
        <f>IF(AH632="","",AH632)</f>
        <v>C24F</v>
      </c>
    </row>
    <row r="2121" spans="1:34" s="34" customFormat="1" x14ac:dyDescent="0.25">
      <c r="A2121" s="40" t="str">
        <f t="shared" si="49"/>
        <v>21StandardMonthly Variable Direct Debit100000-5000001</v>
      </c>
      <c r="B2121" s="86" t="str">
        <f>IF(B633="","",B633)</f>
        <v>Electricity</v>
      </c>
      <c r="C2121" s="85">
        <f>IF(C633="","",C633)</f>
        <v>21</v>
      </c>
      <c r="D2121" s="87">
        <v>3</v>
      </c>
      <c r="E2121" s="85" t="str">
        <f>IF(E633="","",E633)</f>
        <v>Standard</v>
      </c>
      <c r="F2121" s="85" t="str">
        <f>IF(F633="","",F633)</f>
        <v/>
      </c>
      <c r="G2121" s="85" t="str">
        <f>IF(G633="","",G633)</f>
        <v/>
      </c>
      <c r="H2121" s="85" t="str">
        <f>IF(H633="","",H633)</f>
        <v>Renewal</v>
      </c>
      <c r="I2121" s="85">
        <f>IF(I633="","",I633)</f>
        <v>12</v>
      </c>
      <c r="J2121" s="88">
        <f>IF(J633="","",J633)</f>
        <v>100000</v>
      </c>
      <c r="K2121" s="88">
        <f>IF(K633="","",K633)</f>
        <v>500000</v>
      </c>
      <c r="L2121" s="89">
        <f>IF(L633="","",L633)</f>
        <v>44901</v>
      </c>
      <c r="M2121" s="89" t="str">
        <f>IF(M633="","",M633)</f>
        <v/>
      </c>
      <c r="N2121" s="89">
        <f>IF(N633="","",N633)</f>
        <v>44901</v>
      </c>
      <c r="O2121" s="89" t="str">
        <f>IF(O633="","",O633)</f>
        <v/>
      </c>
      <c r="P2121" s="85" t="str">
        <f>"Monthly Variable "&amp;IF([1]RATES!P943="","",[1]RATES!P943)</f>
        <v>Monthly Variable Direct Debit</v>
      </c>
      <c r="Q2121" s="90" t="str">
        <f>IF(Q633="","",Q633)</f>
        <v>For Business</v>
      </c>
      <c r="R2121" s="85" t="str">
        <f>IF(R633="","",R633)</f>
        <v>With S/C</v>
      </c>
      <c r="S2121" s="85" t="str">
        <f>IF(S633="","",S633)</f>
        <v>N</v>
      </c>
      <c r="T2121" s="85" t="str">
        <f>IF(T633="","",T633)</f>
        <v/>
      </c>
      <c r="U2121" s="85" t="str">
        <f>IF(U633="","",U633)</f>
        <v/>
      </c>
      <c r="V2121" s="85" t="str">
        <f>IF(V633="","",V633)</f>
        <v/>
      </c>
      <c r="W2121" s="91" t="str">
        <f>IF(W633="","",W633)</f>
        <v/>
      </c>
      <c r="X2121" s="92">
        <f>IF(X633="","",X633)</f>
        <v>89.2</v>
      </c>
      <c r="Y2121" s="92">
        <f>IF(Y633="","",Y633)</f>
        <v>49.72</v>
      </c>
      <c r="Z2121" s="92" t="str">
        <f>IF(Z633="","",Z633)</f>
        <v/>
      </c>
      <c r="AA2121" s="92" t="str">
        <f>IF(AA633="","",AA633)</f>
        <v/>
      </c>
      <c r="AB2121" s="92" t="str">
        <f>IF(AB633="","",AB633)</f>
        <v/>
      </c>
      <c r="AC2121" s="94">
        <f>IF(AC633="","",AC633)</f>
        <v>45382</v>
      </c>
      <c r="AD2121" s="96" t="str">
        <f>IF(AD633="","",AD633)</f>
        <v>U4</v>
      </c>
      <c r="AE2121" s="96" t="str">
        <f>IF(AE633="","",AE633)</f>
        <v>EBC_FORBUSPF_C24F</v>
      </c>
      <c r="AF2121" s="96" t="str">
        <f>IF(AF633="","",AF633)</f>
        <v>For Business vU4 Mar 2024</v>
      </c>
      <c r="AG2121" s="96" t="str">
        <f>IF(AG633="","",AG633)</f>
        <v>Elec For Bus Pre vU4 1yr BKF Mar 2024</v>
      </c>
      <c r="AH2121" s="85" t="str">
        <f>IF(AH633="","",AH633)</f>
        <v>C24F</v>
      </c>
    </row>
    <row r="2122" spans="1:34" s="34" customFormat="1" x14ac:dyDescent="0.25">
      <c r="A2122" s="40" t="str">
        <f t="shared" si="49"/>
        <v>22StandardMonthly Variable Direct Debit100000-5000001</v>
      </c>
      <c r="B2122" s="86" t="str">
        <f>IF(B634="","",B634)</f>
        <v>Electricity</v>
      </c>
      <c r="C2122" s="85">
        <f>IF(C634="","",C634)</f>
        <v>22</v>
      </c>
      <c r="D2122" s="87">
        <v>3</v>
      </c>
      <c r="E2122" s="85" t="str">
        <f>IF(E634="","",E634)</f>
        <v>Standard</v>
      </c>
      <c r="F2122" s="85" t="str">
        <f>IF(F634="","",F634)</f>
        <v/>
      </c>
      <c r="G2122" s="85" t="str">
        <f>IF(G634="","",G634)</f>
        <v/>
      </c>
      <c r="H2122" s="85" t="str">
        <f>IF(H634="","",H634)</f>
        <v>Renewal</v>
      </c>
      <c r="I2122" s="85">
        <f>IF(I634="","",I634)</f>
        <v>12</v>
      </c>
      <c r="J2122" s="88">
        <f>IF(J634="","",J634)</f>
        <v>100000</v>
      </c>
      <c r="K2122" s="88">
        <f>IF(K634="","",K634)</f>
        <v>500000</v>
      </c>
      <c r="L2122" s="89">
        <f>IF(L634="","",L634)</f>
        <v>44901</v>
      </c>
      <c r="M2122" s="89" t="str">
        <f>IF(M634="","",M634)</f>
        <v/>
      </c>
      <c r="N2122" s="89">
        <f>IF(N634="","",N634)</f>
        <v>44901</v>
      </c>
      <c r="O2122" s="89" t="str">
        <f>IF(O634="","",O634)</f>
        <v/>
      </c>
      <c r="P2122" s="85" t="str">
        <f>"Monthly Variable "&amp;IF([1]RATES!P944="","",[1]RATES!P944)</f>
        <v>Monthly Variable Direct Debit</v>
      </c>
      <c r="Q2122" s="90" t="str">
        <f>IF(Q634="","",Q634)</f>
        <v>For Business</v>
      </c>
      <c r="R2122" s="85" t="str">
        <f>IF(R634="","",R634)</f>
        <v>With S/C</v>
      </c>
      <c r="S2122" s="85" t="str">
        <f>IF(S634="","",S634)</f>
        <v>N</v>
      </c>
      <c r="T2122" s="85" t="str">
        <f>IF(T634="","",T634)</f>
        <v/>
      </c>
      <c r="U2122" s="85" t="str">
        <f>IF(U634="","",U634)</f>
        <v/>
      </c>
      <c r="V2122" s="85" t="str">
        <f>IF(V634="","",V634)</f>
        <v/>
      </c>
      <c r="W2122" s="91" t="str">
        <f>IF(W634="","",W634)</f>
        <v/>
      </c>
      <c r="X2122" s="92">
        <f>IF(X634="","",X634)</f>
        <v>96.39</v>
      </c>
      <c r="Y2122" s="92">
        <f>IF(Y634="","",Y634)</f>
        <v>49.41</v>
      </c>
      <c r="Z2122" s="92" t="str">
        <f>IF(Z634="","",Z634)</f>
        <v/>
      </c>
      <c r="AA2122" s="92" t="str">
        <f>IF(AA634="","",AA634)</f>
        <v/>
      </c>
      <c r="AB2122" s="92" t="str">
        <f>IF(AB634="","",AB634)</f>
        <v/>
      </c>
      <c r="AC2122" s="94">
        <f>IF(AC634="","",AC634)</f>
        <v>45382</v>
      </c>
      <c r="AD2122" s="96" t="str">
        <f>IF(AD634="","",AD634)</f>
        <v>U4</v>
      </c>
      <c r="AE2122" s="96" t="str">
        <f>IF(AE634="","",AE634)</f>
        <v>EBC_FORBUSPF_C24F</v>
      </c>
      <c r="AF2122" s="96" t="str">
        <f>IF(AF634="","",AF634)</f>
        <v>For Business vU4 Mar 2024</v>
      </c>
      <c r="AG2122" s="96" t="str">
        <f>IF(AG634="","",AG634)</f>
        <v>Elec For Bus Pre vU4 1yr BKF Mar 2024</v>
      </c>
      <c r="AH2122" s="85" t="str">
        <f>IF(AH634="","",AH634)</f>
        <v>C24F</v>
      </c>
    </row>
    <row r="2123" spans="1:34" s="34" customFormat="1" x14ac:dyDescent="0.25">
      <c r="A2123" s="40" t="str">
        <f t="shared" si="49"/>
        <v>23StandardMonthly Variable Direct Debit100000-5000001</v>
      </c>
      <c r="B2123" s="86" t="str">
        <f>IF(B635="","",B635)</f>
        <v>Electricity</v>
      </c>
      <c r="C2123" s="85">
        <f>IF(C635="","",C635)</f>
        <v>23</v>
      </c>
      <c r="D2123" s="87">
        <v>3</v>
      </c>
      <c r="E2123" s="85" t="str">
        <f>IF(E635="","",E635)</f>
        <v>Standard</v>
      </c>
      <c r="F2123" s="85" t="str">
        <f>IF(F635="","",F635)</f>
        <v/>
      </c>
      <c r="G2123" s="85" t="str">
        <f>IF(G635="","",G635)</f>
        <v/>
      </c>
      <c r="H2123" s="85" t="str">
        <f>IF(H635="","",H635)</f>
        <v>Renewal</v>
      </c>
      <c r="I2123" s="85">
        <f>IF(I635="","",I635)</f>
        <v>12</v>
      </c>
      <c r="J2123" s="88">
        <f>IF(J635="","",J635)</f>
        <v>100000</v>
      </c>
      <c r="K2123" s="88">
        <f>IF(K635="","",K635)</f>
        <v>500000</v>
      </c>
      <c r="L2123" s="89">
        <f>IF(L635="","",L635)</f>
        <v>44901</v>
      </c>
      <c r="M2123" s="89" t="str">
        <f>IF(M635="","",M635)</f>
        <v/>
      </c>
      <c r="N2123" s="89">
        <f>IF(N635="","",N635)</f>
        <v>44901</v>
      </c>
      <c r="O2123" s="89" t="str">
        <f>IF(O635="","",O635)</f>
        <v/>
      </c>
      <c r="P2123" s="85" t="str">
        <f>"Monthly Variable "&amp;IF([1]RATES!P945="","",[1]RATES!P945)</f>
        <v>Monthly Variable Direct Debit</v>
      </c>
      <c r="Q2123" s="90" t="str">
        <f>IF(Q635="","",Q635)</f>
        <v>For Business</v>
      </c>
      <c r="R2123" s="85" t="str">
        <f>IF(R635="","",R635)</f>
        <v>With S/C</v>
      </c>
      <c r="S2123" s="85" t="str">
        <f>IF(S635="","",S635)</f>
        <v>N</v>
      </c>
      <c r="T2123" s="85" t="str">
        <f>IF(T635="","",T635)</f>
        <v/>
      </c>
      <c r="U2123" s="85" t="str">
        <f>IF(U635="","",U635)</f>
        <v/>
      </c>
      <c r="V2123" s="85" t="str">
        <f>IF(V635="","",V635)</f>
        <v/>
      </c>
      <c r="W2123" s="91" t="str">
        <f>IF(W635="","",W635)</f>
        <v/>
      </c>
      <c r="X2123" s="92">
        <f>IF(X635="","",X635)</f>
        <v>79.2</v>
      </c>
      <c r="Y2123" s="92">
        <f>IF(Y635="","",Y635)</f>
        <v>50.09</v>
      </c>
      <c r="Z2123" s="92" t="str">
        <f>IF(Z635="","",Z635)</f>
        <v/>
      </c>
      <c r="AA2123" s="92" t="str">
        <f>IF(AA635="","",AA635)</f>
        <v/>
      </c>
      <c r="AB2123" s="92" t="str">
        <f>IF(AB635="","",AB635)</f>
        <v/>
      </c>
      <c r="AC2123" s="94">
        <f>IF(AC635="","",AC635)</f>
        <v>45382</v>
      </c>
      <c r="AD2123" s="96" t="str">
        <f>IF(AD635="","",AD635)</f>
        <v>U4</v>
      </c>
      <c r="AE2123" s="96" t="str">
        <f>IF(AE635="","",AE635)</f>
        <v>EBC_FORBUSPF_C24F</v>
      </c>
      <c r="AF2123" s="96" t="str">
        <f>IF(AF635="","",AF635)</f>
        <v>For Business vU4 Mar 2024</v>
      </c>
      <c r="AG2123" s="96" t="str">
        <f>IF(AG635="","",AG635)</f>
        <v>Elec For Bus Pre vU4 1yr BKF Mar 2024</v>
      </c>
      <c r="AH2123" s="85" t="str">
        <f>IF(AH635="","",AH635)</f>
        <v>C24F</v>
      </c>
    </row>
    <row r="2124" spans="1:34" s="34" customFormat="1" x14ac:dyDescent="0.25">
      <c r="A2124" s="40" t="str">
        <f t="shared" si="49"/>
        <v>10Economy7Monthly Variable Direct Debit100000-5000001</v>
      </c>
      <c r="B2124" s="86" t="str">
        <f>IF(B636="","",B636)</f>
        <v>Electricity</v>
      </c>
      <c r="C2124" s="85">
        <f>IF(C636="","",C636)</f>
        <v>10</v>
      </c>
      <c r="D2124" s="87">
        <v>3</v>
      </c>
      <c r="E2124" s="85" t="str">
        <f>IF(E636="","",E636)</f>
        <v>Economy7</v>
      </c>
      <c r="F2124" s="85" t="str">
        <f>IF(F636="","",F636)</f>
        <v/>
      </c>
      <c r="G2124" s="85" t="str">
        <f>IF(G636="","",G636)</f>
        <v/>
      </c>
      <c r="H2124" s="85" t="str">
        <f>IF(H636="","",H636)</f>
        <v>Renewal</v>
      </c>
      <c r="I2124" s="85">
        <f>IF(I636="","",I636)</f>
        <v>12</v>
      </c>
      <c r="J2124" s="88">
        <f>IF(J636="","",J636)</f>
        <v>100000</v>
      </c>
      <c r="K2124" s="88">
        <f>IF(K636="","",K636)</f>
        <v>500000</v>
      </c>
      <c r="L2124" s="89">
        <f>IF(L636="","",L636)</f>
        <v>44901</v>
      </c>
      <c r="M2124" s="89" t="str">
        <f>IF(M636="","",M636)</f>
        <v/>
      </c>
      <c r="N2124" s="89">
        <f>IF(N636="","",N636)</f>
        <v>44901</v>
      </c>
      <c r="O2124" s="89" t="str">
        <f>IF(O636="","",O636)</f>
        <v/>
      </c>
      <c r="P2124" s="85" t="str">
        <f>"Monthly Variable "&amp;IF([1]RATES!P946="","",[1]RATES!P946)</f>
        <v>Monthly Variable Direct Debit</v>
      </c>
      <c r="Q2124" s="90" t="str">
        <f>IF(Q636="","",Q636)</f>
        <v>For Business</v>
      </c>
      <c r="R2124" s="85" t="str">
        <f>IF(R636="","",R636)</f>
        <v>With S/C</v>
      </c>
      <c r="S2124" s="85" t="str">
        <f>IF(S636="","",S636)</f>
        <v>N</v>
      </c>
      <c r="T2124" s="85" t="str">
        <f>IF(T636="","",T636)</f>
        <v/>
      </c>
      <c r="U2124" s="85" t="str">
        <f>IF(U636="","",U636)</f>
        <v/>
      </c>
      <c r="V2124" s="85" t="str">
        <f>IF(V636="","",V636)</f>
        <v/>
      </c>
      <c r="W2124" s="91" t="str">
        <f>IF(W636="","",W636)</f>
        <v/>
      </c>
      <c r="X2124" s="92">
        <f>IF(X636="","",X636)</f>
        <v>43.97</v>
      </c>
      <c r="Y2124" s="92">
        <f>IF(Y636="","",Y636)</f>
        <v>52.43</v>
      </c>
      <c r="Z2124" s="92">
        <f>IF(Z636="","",Z636)</f>
        <v>38.26</v>
      </c>
      <c r="AA2124" s="92" t="str">
        <f>IF(AA636="","",AA636)</f>
        <v/>
      </c>
      <c r="AB2124" s="92" t="str">
        <f>IF(AB636="","",AB636)</f>
        <v/>
      </c>
      <c r="AC2124" s="94">
        <f>IF(AC636="","",AC636)</f>
        <v>45382</v>
      </c>
      <c r="AD2124" s="96" t="str">
        <f>IF(AD636="","",AD636)</f>
        <v>U4</v>
      </c>
      <c r="AE2124" s="96" t="str">
        <f>IF(AE636="","",AE636)</f>
        <v>EBC_FORBUSPF_C24F</v>
      </c>
      <c r="AF2124" s="96" t="str">
        <f>IF(AF636="","",AF636)</f>
        <v>For Business vU4 Mar 2024</v>
      </c>
      <c r="AG2124" s="96" t="str">
        <f>IF(AG636="","",AG636)</f>
        <v>Elec For Bus Pre vU4 1yr BKF Mar 2024</v>
      </c>
      <c r="AH2124" s="85" t="str">
        <f>IF(AH636="","",AH636)</f>
        <v>C24F</v>
      </c>
    </row>
    <row r="2125" spans="1:34" s="34" customFormat="1" x14ac:dyDescent="0.25">
      <c r="A2125" s="40" t="str">
        <f t="shared" si="49"/>
        <v>11Economy7Monthly Variable Direct Debit100000-5000001</v>
      </c>
      <c r="B2125" s="86" t="str">
        <f>IF(B637="","",B637)</f>
        <v>Electricity</v>
      </c>
      <c r="C2125" s="85">
        <f>IF(C637="","",C637)</f>
        <v>11</v>
      </c>
      <c r="D2125" s="87">
        <v>3</v>
      </c>
      <c r="E2125" s="85" t="str">
        <f>IF(E637="","",E637)</f>
        <v>Economy7</v>
      </c>
      <c r="F2125" s="85" t="str">
        <f>IF(F637="","",F637)</f>
        <v/>
      </c>
      <c r="G2125" s="85" t="str">
        <f>IF(G637="","",G637)</f>
        <v/>
      </c>
      <c r="H2125" s="85" t="str">
        <f>IF(H637="","",H637)</f>
        <v>Renewal</v>
      </c>
      <c r="I2125" s="85">
        <f>IF(I637="","",I637)</f>
        <v>12</v>
      </c>
      <c r="J2125" s="88">
        <f>IF(J637="","",J637)</f>
        <v>100000</v>
      </c>
      <c r="K2125" s="88">
        <f>IF(K637="","",K637)</f>
        <v>500000</v>
      </c>
      <c r="L2125" s="89">
        <f>IF(L637="","",L637)</f>
        <v>44901</v>
      </c>
      <c r="M2125" s="89" t="str">
        <f>IF(M637="","",M637)</f>
        <v/>
      </c>
      <c r="N2125" s="89">
        <f>IF(N637="","",N637)</f>
        <v>44901</v>
      </c>
      <c r="O2125" s="89" t="str">
        <f>IF(O637="","",O637)</f>
        <v/>
      </c>
      <c r="P2125" s="85" t="str">
        <f>"Monthly Variable "&amp;IF([1]RATES!P947="","",[1]RATES!P947)</f>
        <v>Monthly Variable Direct Debit</v>
      </c>
      <c r="Q2125" s="90" t="str">
        <f>IF(Q637="","",Q637)</f>
        <v>For Business</v>
      </c>
      <c r="R2125" s="85" t="str">
        <f>IF(R637="","",R637)</f>
        <v>With S/C</v>
      </c>
      <c r="S2125" s="85" t="str">
        <f>IF(S637="","",S637)</f>
        <v>N</v>
      </c>
      <c r="T2125" s="85" t="str">
        <f>IF(T637="","",T637)</f>
        <v/>
      </c>
      <c r="U2125" s="85" t="str">
        <f>IF(U637="","",U637)</f>
        <v/>
      </c>
      <c r="V2125" s="85" t="str">
        <f>IF(V637="","",V637)</f>
        <v/>
      </c>
      <c r="W2125" s="91" t="str">
        <f>IF(W637="","",W637)</f>
        <v/>
      </c>
      <c r="X2125" s="92">
        <f>IF(X637="","",X637)</f>
        <v>72</v>
      </c>
      <c r="Y2125" s="92">
        <f>IF(Y637="","",Y637)</f>
        <v>50.84</v>
      </c>
      <c r="Z2125" s="92">
        <f>IF(Z637="","",Z637)</f>
        <v>38.47</v>
      </c>
      <c r="AA2125" s="92" t="str">
        <f>IF(AA637="","",AA637)</f>
        <v/>
      </c>
      <c r="AB2125" s="92" t="str">
        <f>IF(AB637="","",AB637)</f>
        <v/>
      </c>
      <c r="AC2125" s="94">
        <f>IF(AC637="","",AC637)</f>
        <v>45382</v>
      </c>
      <c r="AD2125" s="96" t="str">
        <f>IF(AD637="","",AD637)</f>
        <v>U4</v>
      </c>
      <c r="AE2125" s="96" t="str">
        <f>IF(AE637="","",AE637)</f>
        <v>EBC_FORBUSPF_C24F</v>
      </c>
      <c r="AF2125" s="96" t="str">
        <f>IF(AF637="","",AF637)</f>
        <v>For Business vU4 Mar 2024</v>
      </c>
      <c r="AG2125" s="96" t="str">
        <f>IF(AG637="","",AG637)</f>
        <v>Elec For Bus Pre vU4 1yr BKF Mar 2024</v>
      </c>
      <c r="AH2125" s="85" t="str">
        <f>IF(AH637="","",AH637)</f>
        <v>C24F</v>
      </c>
    </row>
    <row r="2126" spans="1:34" s="34" customFormat="1" x14ac:dyDescent="0.25">
      <c r="A2126" s="40" t="str">
        <f t="shared" si="49"/>
        <v>12Economy7Monthly Variable Direct Debit100000-5000001</v>
      </c>
      <c r="B2126" s="86" t="str">
        <f>IF(B638="","",B638)</f>
        <v>Electricity</v>
      </c>
      <c r="C2126" s="85">
        <f>IF(C638="","",C638)</f>
        <v>12</v>
      </c>
      <c r="D2126" s="87">
        <v>3</v>
      </c>
      <c r="E2126" s="85" t="str">
        <f>IF(E638="","",E638)</f>
        <v>Economy7</v>
      </c>
      <c r="F2126" s="85" t="str">
        <f>IF(F638="","",F638)</f>
        <v/>
      </c>
      <c r="G2126" s="85" t="str">
        <f>IF(G638="","",G638)</f>
        <v/>
      </c>
      <c r="H2126" s="85" t="str">
        <f>IF(H638="","",H638)</f>
        <v>Renewal</v>
      </c>
      <c r="I2126" s="85">
        <f>IF(I638="","",I638)</f>
        <v>12</v>
      </c>
      <c r="J2126" s="88">
        <f>IF(J638="","",J638)</f>
        <v>100000</v>
      </c>
      <c r="K2126" s="88">
        <f>IF(K638="","",K638)</f>
        <v>500000</v>
      </c>
      <c r="L2126" s="89">
        <f>IF(L638="","",L638)</f>
        <v>44901</v>
      </c>
      <c r="M2126" s="89" t="str">
        <f>IF(M638="","",M638)</f>
        <v/>
      </c>
      <c r="N2126" s="89">
        <f>IF(N638="","",N638)</f>
        <v>44901</v>
      </c>
      <c r="O2126" s="89" t="str">
        <f>IF(O638="","",O638)</f>
        <v/>
      </c>
      <c r="P2126" s="85" t="str">
        <f>"Monthly Variable "&amp;IF([1]RATES!P948="","",[1]RATES!P948)</f>
        <v>Monthly Variable Direct Debit</v>
      </c>
      <c r="Q2126" s="90" t="str">
        <f>IF(Q638="","",Q638)</f>
        <v>For Business</v>
      </c>
      <c r="R2126" s="85" t="str">
        <f>IF(R638="","",R638)</f>
        <v>With S/C</v>
      </c>
      <c r="S2126" s="85" t="str">
        <f>IF(S638="","",S638)</f>
        <v>N</v>
      </c>
      <c r="T2126" s="85" t="str">
        <f>IF(T638="","",T638)</f>
        <v/>
      </c>
      <c r="U2126" s="85" t="str">
        <f>IF(U638="","",U638)</f>
        <v/>
      </c>
      <c r="V2126" s="85" t="str">
        <f>IF(V638="","",V638)</f>
        <v/>
      </c>
      <c r="W2126" s="91" t="str">
        <f>IF(W638="","",W638)</f>
        <v/>
      </c>
      <c r="X2126" s="92">
        <f>IF(X638="","",X638)</f>
        <v>26.12</v>
      </c>
      <c r="Y2126" s="92">
        <f>IF(Y638="","",Y638)</f>
        <v>51.42</v>
      </c>
      <c r="Z2126" s="92">
        <f>IF(Z638="","",Z638)</f>
        <v>37.71</v>
      </c>
      <c r="AA2126" s="92" t="str">
        <f>IF(AA638="","",AA638)</f>
        <v/>
      </c>
      <c r="AB2126" s="92" t="str">
        <f>IF(AB638="","",AB638)</f>
        <v/>
      </c>
      <c r="AC2126" s="94">
        <f>IF(AC638="","",AC638)</f>
        <v>45382</v>
      </c>
      <c r="AD2126" s="96" t="str">
        <f>IF(AD638="","",AD638)</f>
        <v>U4</v>
      </c>
      <c r="AE2126" s="96" t="str">
        <f>IF(AE638="","",AE638)</f>
        <v>EBC_FORBUSPF_C24F</v>
      </c>
      <c r="AF2126" s="96" t="str">
        <f>IF(AF638="","",AF638)</f>
        <v>For Business vU4 Mar 2024</v>
      </c>
      <c r="AG2126" s="96" t="str">
        <f>IF(AG638="","",AG638)</f>
        <v>Elec For Bus Pre vU4 1yr BKF Mar 2024</v>
      </c>
      <c r="AH2126" s="85" t="str">
        <f>IF(AH638="","",AH638)</f>
        <v>C24F</v>
      </c>
    </row>
    <row r="2127" spans="1:34" s="34" customFormat="1" x14ac:dyDescent="0.25">
      <c r="A2127" s="40" t="str">
        <f t="shared" si="49"/>
        <v>13Economy7Monthly Variable Direct Debit100000-5000001</v>
      </c>
      <c r="B2127" s="86" t="str">
        <f>IF(B639="","",B639)</f>
        <v>Electricity</v>
      </c>
      <c r="C2127" s="85">
        <f>IF(C639="","",C639)</f>
        <v>13</v>
      </c>
      <c r="D2127" s="87">
        <v>3</v>
      </c>
      <c r="E2127" s="85" t="str">
        <f>IF(E639="","",E639)</f>
        <v>Economy7</v>
      </c>
      <c r="F2127" s="85" t="str">
        <f>IF(F639="","",F639)</f>
        <v/>
      </c>
      <c r="G2127" s="85" t="str">
        <f>IF(G639="","",G639)</f>
        <v/>
      </c>
      <c r="H2127" s="85" t="str">
        <f>IF(H639="","",H639)</f>
        <v>Renewal</v>
      </c>
      <c r="I2127" s="85">
        <f>IF(I639="","",I639)</f>
        <v>12</v>
      </c>
      <c r="J2127" s="88">
        <f>IF(J639="","",J639)</f>
        <v>100000</v>
      </c>
      <c r="K2127" s="88">
        <f>IF(K639="","",K639)</f>
        <v>500000</v>
      </c>
      <c r="L2127" s="89">
        <f>IF(L639="","",L639)</f>
        <v>44901</v>
      </c>
      <c r="M2127" s="89" t="str">
        <f>IF(M639="","",M639)</f>
        <v/>
      </c>
      <c r="N2127" s="89">
        <f>IF(N639="","",N639)</f>
        <v>44901</v>
      </c>
      <c r="O2127" s="89" t="str">
        <f>IF(O639="","",O639)</f>
        <v/>
      </c>
      <c r="P2127" s="85" t="str">
        <f>"Monthly Variable "&amp;IF([1]RATES!P949="","",[1]RATES!P949)</f>
        <v>Monthly Variable Direct Debit</v>
      </c>
      <c r="Q2127" s="90" t="str">
        <f>IF(Q639="","",Q639)</f>
        <v>For Business</v>
      </c>
      <c r="R2127" s="85" t="str">
        <f>IF(R639="","",R639)</f>
        <v>With S/C</v>
      </c>
      <c r="S2127" s="85" t="str">
        <f>IF(S639="","",S639)</f>
        <v>N</v>
      </c>
      <c r="T2127" s="85" t="str">
        <f>IF(T639="","",T639)</f>
        <v/>
      </c>
      <c r="U2127" s="85" t="str">
        <f>IF(U639="","",U639)</f>
        <v/>
      </c>
      <c r="V2127" s="85" t="str">
        <f>IF(V639="","",V639)</f>
        <v/>
      </c>
      <c r="W2127" s="91" t="str">
        <f>IF(W639="","",W639)</f>
        <v/>
      </c>
      <c r="X2127" s="92">
        <f>IF(X639="","",X639)</f>
        <v>71.72</v>
      </c>
      <c r="Y2127" s="92">
        <f>IF(Y639="","",Y639)</f>
        <v>53.6</v>
      </c>
      <c r="Z2127" s="92">
        <f>IF(Z639="","",Z639)</f>
        <v>38.28</v>
      </c>
      <c r="AA2127" s="92" t="str">
        <f>IF(AA639="","",AA639)</f>
        <v/>
      </c>
      <c r="AB2127" s="92" t="str">
        <f>IF(AB639="","",AB639)</f>
        <v/>
      </c>
      <c r="AC2127" s="94">
        <f>IF(AC639="","",AC639)</f>
        <v>45382</v>
      </c>
      <c r="AD2127" s="96" t="str">
        <f>IF(AD639="","",AD639)</f>
        <v>U4</v>
      </c>
      <c r="AE2127" s="96" t="str">
        <f>IF(AE639="","",AE639)</f>
        <v>EBC_FORBUSPF_C24F</v>
      </c>
      <c r="AF2127" s="96" t="str">
        <f>IF(AF639="","",AF639)</f>
        <v>For Business vU4 Mar 2024</v>
      </c>
      <c r="AG2127" s="96" t="str">
        <f>IF(AG639="","",AG639)</f>
        <v>Elec For Bus Pre vU4 1yr BKF Mar 2024</v>
      </c>
      <c r="AH2127" s="85" t="str">
        <f>IF(AH639="","",AH639)</f>
        <v>C24F</v>
      </c>
    </row>
    <row r="2128" spans="1:34" s="34" customFormat="1" x14ac:dyDescent="0.25">
      <c r="A2128" s="40" t="str">
        <f t="shared" si="49"/>
        <v>14Economy7Monthly Variable Direct Debit100000-5000001</v>
      </c>
      <c r="B2128" s="86" t="str">
        <f>IF(B640="","",B640)</f>
        <v>Electricity</v>
      </c>
      <c r="C2128" s="85">
        <f>IF(C640="","",C640)</f>
        <v>14</v>
      </c>
      <c r="D2128" s="87">
        <v>3</v>
      </c>
      <c r="E2128" s="85" t="str">
        <f>IF(E640="","",E640)</f>
        <v>Economy7</v>
      </c>
      <c r="F2128" s="85" t="str">
        <f>IF(F640="","",F640)</f>
        <v/>
      </c>
      <c r="G2128" s="85" t="str">
        <f>IF(G640="","",G640)</f>
        <v/>
      </c>
      <c r="H2128" s="85" t="str">
        <f>IF(H640="","",H640)</f>
        <v>Renewal</v>
      </c>
      <c r="I2128" s="85">
        <f>IF(I640="","",I640)</f>
        <v>12</v>
      </c>
      <c r="J2128" s="88">
        <f>IF(J640="","",J640)</f>
        <v>100000</v>
      </c>
      <c r="K2128" s="88">
        <f>IF(K640="","",K640)</f>
        <v>500000</v>
      </c>
      <c r="L2128" s="89">
        <f>IF(L640="","",L640)</f>
        <v>44901</v>
      </c>
      <c r="M2128" s="89" t="str">
        <f>IF(M640="","",M640)</f>
        <v/>
      </c>
      <c r="N2128" s="89">
        <f>IF(N640="","",N640)</f>
        <v>44901</v>
      </c>
      <c r="O2128" s="89" t="str">
        <f>IF(O640="","",O640)</f>
        <v/>
      </c>
      <c r="P2128" s="85" t="str">
        <f>"Monthly Variable "&amp;IF([1]RATES!P950="","",[1]RATES!P950)</f>
        <v>Monthly Variable Direct Debit</v>
      </c>
      <c r="Q2128" s="90" t="str">
        <f>IF(Q640="","",Q640)</f>
        <v>For Business</v>
      </c>
      <c r="R2128" s="85" t="str">
        <f>IF(R640="","",R640)</f>
        <v>With S/C</v>
      </c>
      <c r="S2128" s="85" t="str">
        <f>IF(S640="","",S640)</f>
        <v>N</v>
      </c>
      <c r="T2128" s="85" t="str">
        <f>IF(T640="","",T640)</f>
        <v/>
      </c>
      <c r="U2128" s="85" t="str">
        <f>IF(U640="","",U640)</f>
        <v/>
      </c>
      <c r="V2128" s="85" t="str">
        <f>IF(V640="","",V640)</f>
        <v/>
      </c>
      <c r="W2128" s="91" t="str">
        <f>IF(W640="","",W640)</f>
        <v/>
      </c>
      <c r="X2128" s="92">
        <f>IF(X640="","",X640)</f>
        <v>81.319999999999993</v>
      </c>
      <c r="Y2128" s="92">
        <f>IF(Y640="","",Y640)</f>
        <v>51.25</v>
      </c>
      <c r="Z2128" s="92">
        <f>IF(Z640="","",Z640)</f>
        <v>37.94</v>
      </c>
      <c r="AA2128" s="92" t="str">
        <f>IF(AA640="","",AA640)</f>
        <v/>
      </c>
      <c r="AB2128" s="92" t="str">
        <f>IF(AB640="","",AB640)</f>
        <v/>
      </c>
      <c r="AC2128" s="94">
        <f>IF(AC640="","",AC640)</f>
        <v>45382</v>
      </c>
      <c r="AD2128" s="96" t="str">
        <f>IF(AD640="","",AD640)</f>
        <v>U4</v>
      </c>
      <c r="AE2128" s="96" t="str">
        <f>IF(AE640="","",AE640)</f>
        <v>EBC_FORBUSPF_C24F</v>
      </c>
      <c r="AF2128" s="96" t="str">
        <f>IF(AF640="","",AF640)</f>
        <v>For Business vU4 Mar 2024</v>
      </c>
      <c r="AG2128" s="96" t="str">
        <f>IF(AG640="","",AG640)</f>
        <v>Elec For Bus Pre vU4 1yr BKF Mar 2024</v>
      </c>
      <c r="AH2128" s="85" t="str">
        <f>IF(AH640="","",AH640)</f>
        <v>C24F</v>
      </c>
    </row>
    <row r="2129" spans="1:34" s="34" customFormat="1" x14ac:dyDescent="0.25">
      <c r="A2129" s="40" t="str">
        <f t="shared" si="49"/>
        <v>15Economy7Monthly Variable Direct Debit100000-5000001</v>
      </c>
      <c r="B2129" s="86" t="str">
        <f>IF(B641="","",B641)</f>
        <v>Electricity</v>
      </c>
      <c r="C2129" s="85">
        <f>IF(C641="","",C641)</f>
        <v>15</v>
      </c>
      <c r="D2129" s="87">
        <v>3</v>
      </c>
      <c r="E2129" s="85" t="str">
        <f>IF(E641="","",E641)</f>
        <v>Economy7</v>
      </c>
      <c r="F2129" s="85" t="str">
        <f>IF(F641="","",F641)</f>
        <v/>
      </c>
      <c r="G2129" s="85" t="str">
        <f>IF(G641="","",G641)</f>
        <v/>
      </c>
      <c r="H2129" s="85" t="str">
        <f>IF(H641="","",H641)</f>
        <v>Renewal</v>
      </c>
      <c r="I2129" s="85">
        <f>IF(I641="","",I641)</f>
        <v>12</v>
      </c>
      <c r="J2129" s="88">
        <f>IF(J641="","",J641)</f>
        <v>100000</v>
      </c>
      <c r="K2129" s="88">
        <f>IF(K641="","",K641)</f>
        <v>500000</v>
      </c>
      <c r="L2129" s="89">
        <f>IF(L641="","",L641)</f>
        <v>44901</v>
      </c>
      <c r="M2129" s="89" t="str">
        <f>IF(M641="","",M641)</f>
        <v/>
      </c>
      <c r="N2129" s="89">
        <f>IF(N641="","",N641)</f>
        <v>44901</v>
      </c>
      <c r="O2129" s="89" t="str">
        <f>IF(O641="","",O641)</f>
        <v/>
      </c>
      <c r="P2129" s="85" t="str">
        <f>"Monthly Variable "&amp;IF([1]RATES!P951="","",[1]RATES!P951)</f>
        <v>Monthly Variable Direct Debit</v>
      </c>
      <c r="Q2129" s="90" t="str">
        <f>IF(Q641="","",Q641)</f>
        <v>For Business</v>
      </c>
      <c r="R2129" s="85" t="str">
        <f>IF(R641="","",R641)</f>
        <v>With S/C</v>
      </c>
      <c r="S2129" s="85" t="str">
        <f>IF(S641="","",S641)</f>
        <v>N</v>
      </c>
      <c r="T2129" s="85" t="str">
        <f>IF(T641="","",T641)</f>
        <v/>
      </c>
      <c r="U2129" s="85" t="str">
        <f>IF(U641="","",U641)</f>
        <v/>
      </c>
      <c r="V2129" s="85" t="str">
        <f>IF(V641="","",V641)</f>
        <v/>
      </c>
      <c r="W2129" s="91" t="str">
        <f>IF(W641="","",W641)</f>
        <v/>
      </c>
      <c r="X2129" s="92">
        <f>IF(X641="","",X641)</f>
        <v>88.61</v>
      </c>
      <c r="Y2129" s="92">
        <f>IF(Y641="","",Y641)</f>
        <v>51.62</v>
      </c>
      <c r="Z2129" s="92">
        <f>IF(Z641="","",Z641)</f>
        <v>37.770000000000003</v>
      </c>
      <c r="AA2129" s="92" t="str">
        <f>IF(AA641="","",AA641)</f>
        <v/>
      </c>
      <c r="AB2129" s="92" t="str">
        <f>IF(AB641="","",AB641)</f>
        <v/>
      </c>
      <c r="AC2129" s="94">
        <f>IF(AC641="","",AC641)</f>
        <v>45382</v>
      </c>
      <c r="AD2129" s="96" t="str">
        <f>IF(AD641="","",AD641)</f>
        <v>U4</v>
      </c>
      <c r="AE2129" s="96" t="str">
        <f>IF(AE641="","",AE641)</f>
        <v>EBC_FORBUSPF_C24F</v>
      </c>
      <c r="AF2129" s="96" t="str">
        <f>IF(AF641="","",AF641)</f>
        <v>For Business vU4 Mar 2024</v>
      </c>
      <c r="AG2129" s="96" t="str">
        <f>IF(AG641="","",AG641)</f>
        <v>Elec For Bus Pre vU4 1yr BKF Mar 2024</v>
      </c>
      <c r="AH2129" s="85" t="str">
        <f>IF(AH641="","",AH641)</f>
        <v>C24F</v>
      </c>
    </row>
    <row r="2130" spans="1:34" s="34" customFormat="1" x14ac:dyDescent="0.25">
      <c r="A2130" s="40" t="str">
        <f t="shared" si="49"/>
        <v>16Economy7Monthly Variable Direct Debit100000-5000001</v>
      </c>
      <c r="B2130" s="86" t="str">
        <f>IF(B642="","",B642)</f>
        <v>Electricity</v>
      </c>
      <c r="C2130" s="85">
        <f>IF(C642="","",C642)</f>
        <v>16</v>
      </c>
      <c r="D2130" s="87">
        <v>3</v>
      </c>
      <c r="E2130" s="85" t="str">
        <f>IF(E642="","",E642)</f>
        <v>Economy7</v>
      </c>
      <c r="F2130" s="85" t="str">
        <f>IF(F642="","",F642)</f>
        <v/>
      </c>
      <c r="G2130" s="85" t="str">
        <f>IF(G642="","",G642)</f>
        <v/>
      </c>
      <c r="H2130" s="85" t="str">
        <f>IF(H642="","",H642)</f>
        <v>Renewal</v>
      </c>
      <c r="I2130" s="85">
        <f>IF(I642="","",I642)</f>
        <v>12</v>
      </c>
      <c r="J2130" s="88">
        <f>IF(J642="","",J642)</f>
        <v>100000</v>
      </c>
      <c r="K2130" s="88">
        <f>IF(K642="","",K642)</f>
        <v>500000</v>
      </c>
      <c r="L2130" s="89">
        <f>IF(L642="","",L642)</f>
        <v>44901</v>
      </c>
      <c r="M2130" s="89" t="str">
        <f>IF(M642="","",M642)</f>
        <v/>
      </c>
      <c r="N2130" s="89">
        <f>IF(N642="","",N642)</f>
        <v>44901</v>
      </c>
      <c r="O2130" s="89" t="str">
        <f>IF(O642="","",O642)</f>
        <v/>
      </c>
      <c r="P2130" s="85" t="str">
        <f>"Monthly Variable "&amp;IF([1]RATES!P952="","",[1]RATES!P952)</f>
        <v>Monthly Variable Direct Debit</v>
      </c>
      <c r="Q2130" s="90" t="str">
        <f>IF(Q642="","",Q642)</f>
        <v>For Business</v>
      </c>
      <c r="R2130" s="85" t="str">
        <f>IF(R642="","",R642)</f>
        <v>With S/C</v>
      </c>
      <c r="S2130" s="85" t="str">
        <f>IF(S642="","",S642)</f>
        <v>N</v>
      </c>
      <c r="T2130" s="85" t="str">
        <f>IF(T642="","",T642)</f>
        <v/>
      </c>
      <c r="U2130" s="85" t="str">
        <f>IF(U642="","",U642)</f>
        <v/>
      </c>
      <c r="V2130" s="85" t="str">
        <f>IF(V642="","",V642)</f>
        <v/>
      </c>
      <c r="W2130" s="91" t="str">
        <f>IF(W642="","",W642)</f>
        <v/>
      </c>
      <c r="X2130" s="92">
        <f>IF(X642="","",X642)</f>
        <v>54.28</v>
      </c>
      <c r="Y2130" s="92">
        <f>IF(Y642="","",Y642)</f>
        <v>52.39</v>
      </c>
      <c r="Z2130" s="92">
        <f>IF(Z642="","",Z642)</f>
        <v>38.28</v>
      </c>
      <c r="AA2130" s="92" t="str">
        <f>IF(AA642="","",AA642)</f>
        <v/>
      </c>
      <c r="AB2130" s="92" t="str">
        <f>IF(AB642="","",AB642)</f>
        <v/>
      </c>
      <c r="AC2130" s="94">
        <f>IF(AC642="","",AC642)</f>
        <v>45382</v>
      </c>
      <c r="AD2130" s="96" t="str">
        <f>IF(AD642="","",AD642)</f>
        <v>U4</v>
      </c>
      <c r="AE2130" s="96" t="str">
        <f>IF(AE642="","",AE642)</f>
        <v>EBC_FORBUSPF_C24F</v>
      </c>
      <c r="AF2130" s="96" t="str">
        <f>IF(AF642="","",AF642)</f>
        <v>For Business vU4 Mar 2024</v>
      </c>
      <c r="AG2130" s="96" t="str">
        <f>IF(AG642="","",AG642)</f>
        <v>Elec For Bus Pre vU4 1yr BKF Mar 2024</v>
      </c>
      <c r="AH2130" s="85" t="str">
        <f>IF(AH642="","",AH642)</f>
        <v>C24F</v>
      </c>
    </row>
    <row r="2131" spans="1:34" s="34" customFormat="1" x14ac:dyDescent="0.25">
      <c r="A2131" s="40" t="str">
        <f t="shared" si="49"/>
        <v>17Economy7Monthly Variable Direct Debit100000-5000001</v>
      </c>
      <c r="B2131" s="86" t="str">
        <f>IF(B643="","",B643)</f>
        <v>Electricity</v>
      </c>
      <c r="C2131" s="85">
        <f>IF(C643="","",C643)</f>
        <v>17</v>
      </c>
      <c r="D2131" s="87">
        <v>3</v>
      </c>
      <c r="E2131" s="85" t="str">
        <f>IF(E643="","",E643)</f>
        <v>Economy7</v>
      </c>
      <c r="F2131" s="85" t="str">
        <f>IF(F643="","",F643)</f>
        <v/>
      </c>
      <c r="G2131" s="85" t="str">
        <f>IF(G643="","",G643)</f>
        <v/>
      </c>
      <c r="H2131" s="85" t="str">
        <f>IF(H643="","",H643)</f>
        <v>Renewal</v>
      </c>
      <c r="I2131" s="85">
        <f>IF(I643="","",I643)</f>
        <v>12</v>
      </c>
      <c r="J2131" s="88">
        <f>IF(J643="","",J643)</f>
        <v>100000</v>
      </c>
      <c r="K2131" s="88">
        <f>IF(K643="","",K643)</f>
        <v>500000</v>
      </c>
      <c r="L2131" s="89">
        <f>IF(L643="","",L643)</f>
        <v>44901</v>
      </c>
      <c r="M2131" s="89" t="str">
        <f>IF(M643="","",M643)</f>
        <v/>
      </c>
      <c r="N2131" s="89">
        <f>IF(N643="","",N643)</f>
        <v>44901</v>
      </c>
      <c r="O2131" s="89" t="str">
        <f>IF(O643="","",O643)</f>
        <v/>
      </c>
      <c r="P2131" s="85" t="str">
        <f>"Monthly Variable "&amp;IF([1]RATES!P953="","",[1]RATES!P953)</f>
        <v>Monthly Variable Direct Debit</v>
      </c>
      <c r="Q2131" s="90" t="str">
        <f>IF(Q643="","",Q643)</f>
        <v>For Business</v>
      </c>
      <c r="R2131" s="85" t="str">
        <f>IF(R643="","",R643)</f>
        <v>With S/C</v>
      </c>
      <c r="S2131" s="85" t="str">
        <f>IF(S643="","",S643)</f>
        <v>N</v>
      </c>
      <c r="T2131" s="85" t="str">
        <f>IF(T643="","",T643)</f>
        <v/>
      </c>
      <c r="U2131" s="85" t="str">
        <f>IF(U643="","",U643)</f>
        <v/>
      </c>
      <c r="V2131" s="85" t="str">
        <f>IF(V643="","",V643)</f>
        <v/>
      </c>
      <c r="W2131" s="91" t="str">
        <f>IF(W643="","",W643)</f>
        <v/>
      </c>
      <c r="X2131" s="92">
        <f>IF(X643="","",X643)</f>
        <v>67.17</v>
      </c>
      <c r="Y2131" s="92">
        <f>IF(Y643="","",Y643)</f>
        <v>53.05</v>
      </c>
      <c r="Z2131" s="92">
        <f>IF(Z643="","",Z643)</f>
        <v>39.04</v>
      </c>
      <c r="AA2131" s="92" t="str">
        <f>IF(AA643="","",AA643)</f>
        <v/>
      </c>
      <c r="AB2131" s="92" t="str">
        <f>IF(AB643="","",AB643)</f>
        <v/>
      </c>
      <c r="AC2131" s="94">
        <f>IF(AC643="","",AC643)</f>
        <v>45382</v>
      </c>
      <c r="AD2131" s="96" t="str">
        <f>IF(AD643="","",AD643)</f>
        <v>U4</v>
      </c>
      <c r="AE2131" s="96" t="str">
        <f>IF(AE643="","",AE643)</f>
        <v>EBC_FORBUSPF_C24F</v>
      </c>
      <c r="AF2131" s="96" t="str">
        <f>IF(AF643="","",AF643)</f>
        <v>For Business vU4 Mar 2024</v>
      </c>
      <c r="AG2131" s="96" t="str">
        <f>IF(AG643="","",AG643)</f>
        <v>Elec For Bus Pre vU4 1yr BKF Mar 2024</v>
      </c>
      <c r="AH2131" s="85" t="str">
        <f>IF(AH643="","",AH643)</f>
        <v>C24F</v>
      </c>
    </row>
    <row r="2132" spans="1:34" s="34" customFormat="1" x14ac:dyDescent="0.25">
      <c r="A2132" s="40" t="str">
        <f t="shared" si="49"/>
        <v>18Economy7Monthly Variable Direct Debit100000-5000001</v>
      </c>
      <c r="B2132" s="86" t="str">
        <f>IF(B644="","",B644)</f>
        <v>Electricity</v>
      </c>
      <c r="C2132" s="85">
        <f>IF(C644="","",C644)</f>
        <v>18</v>
      </c>
      <c r="D2132" s="87">
        <v>3</v>
      </c>
      <c r="E2132" s="85" t="str">
        <f>IF(E644="","",E644)</f>
        <v>Economy7</v>
      </c>
      <c r="F2132" s="85" t="str">
        <f>IF(F644="","",F644)</f>
        <v/>
      </c>
      <c r="G2132" s="85" t="str">
        <f>IF(G644="","",G644)</f>
        <v/>
      </c>
      <c r="H2132" s="85" t="str">
        <f>IF(H644="","",H644)</f>
        <v>Renewal</v>
      </c>
      <c r="I2132" s="85">
        <f>IF(I644="","",I644)</f>
        <v>12</v>
      </c>
      <c r="J2132" s="88">
        <f>IF(J644="","",J644)</f>
        <v>100000</v>
      </c>
      <c r="K2132" s="88">
        <f>IF(K644="","",K644)</f>
        <v>500000</v>
      </c>
      <c r="L2132" s="89">
        <f>IF(L644="","",L644)</f>
        <v>44901</v>
      </c>
      <c r="M2132" s="89" t="str">
        <f>IF(M644="","",M644)</f>
        <v/>
      </c>
      <c r="N2132" s="89">
        <f>IF(N644="","",N644)</f>
        <v>44901</v>
      </c>
      <c r="O2132" s="89" t="str">
        <f>IF(O644="","",O644)</f>
        <v/>
      </c>
      <c r="P2132" s="85" t="str">
        <f>"Monthly Variable "&amp;IF([1]RATES!P954="","",[1]RATES!P954)</f>
        <v>Monthly Variable Direct Debit</v>
      </c>
      <c r="Q2132" s="90" t="str">
        <f>IF(Q644="","",Q644)</f>
        <v>For Business</v>
      </c>
      <c r="R2132" s="85" t="str">
        <f>IF(R644="","",R644)</f>
        <v>With S/C</v>
      </c>
      <c r="S2132" s="85" t="str">
        <f>IF(S644="","",S644)</f>
        <v>N</v>
      </c>
      <c r="T2132" s="85" t="str">
        <f>IF(T644="","",T644)</f>
        <v/>
      </c>
      <c r="U2132" s="85" t="str">
        <f>IF(U644="","",U644)</f>
        <v/>
      </c>
      <c r="V2132" s="85" t="str">
        <f>IF(V644="","",V644)</f>
        <v/>
      </c>
      <c r="W2132" s="91" t="str">
        <f>IF(W644="","",W644)</f>
        <v/>
      </c>
      <c r="X2132" s="92">
        <f>IF(X644="","",X644)</f>
        <v>81.19</v>
      </c>
      <c r="Y2132" s="92">
        <f>IF(Y644="","",Y644)</f>
        <v>52.66</v>
      </c>
      <c r="Z2132" s="92">
        <f>IF(Z644="","",Z644)</f>
        <v>38.18</v>
      </c>
      <c r="AA2132" s="92" t="str">
        <f>IF(AA644="","",AA644)</f>
        <v/>
      </c>
      <c r="AB2132" s="92" t="str">
        <f>IF(AB644="","",AB644)</f>
        <v/>
      </c>
      <c r="AC2132" s="94">
        <f>IF(AC644="","",AC644)</f>
        <v>45382</v>
      </c>
      <c r="AD2132" s="96" t="str">
        <f>IF(AD644="","",AD644)</f>
        <v>U4</v>
      </c>
      <c r="AE2132" s="96" t="str">
        <f>IF(AE644="","",AE644)</f>
        <v>EBC_FORBUSPF_C24F</v>
      </c>
      <c r="AF2132" s="96" t="str">
        <f>IF(AF644="","",AF644)</f>
        <v>For Business vU4 Mar 2024</v>
      </c>
      <c r="AG2132" s="96" t="str">
        <f>IF(AG644="","",AG644)</f>
        <v>Elec For Bus Pre vU4 1yr BKF Mar 2024</v>
      </c>
      <c r="AH2132" s="85" t="str">
        <f>IF(AH644="","",AH644)</f>
        <v>C24F</v>
      </c>
    </row>
    <row r="2133" spans="1:34" s="34" customFormat="1" x14ac:dyDescent="0.25">
      <c r="A2133" s="40" t="str">
        <f t="shared" si="49"/>
        <v>19Economy7Monthly Variable Direct Debit100000-5000001</v>
      </c>
      <c r="B2133" s="86" t="str">
        <f>IF(B645="","",B645)</f>
        <v>Electricity</v>
      </c>
      <c r="C2133" s="85">
        <f>IF(C645="","",C645)</f>
        <v>19</v>
      </c>
      <c r="D2133" s="87">
        <v>3</v>
      </c>
      <c r="E2133" s="85" t="str">
        <f>IF(E645="","",E645)</f>
        <v>Economy7</v>
      </c>
      <c r="F2133" s="85" t="str">
        <f>IF(F645="","",F645)</f>
        <v/>
      </c>
      <c r="G2133" s="85" t="str">
        <f>IF(G645="","",G645)</f>
        <v/>
      </c>
      <c r="H2133" s="85" t="str">
        <f>IF(H645="","",H645)</f>
        <v>Renewal</v>
      </c>
      <c r="I2133" s="85">
        <f>IF(I645="","",I645)</f>
        <v>12</v>
      </c>
      <c r="J2133" s="88">
        <f>IF(J645="","",J645)</f>
        <v>100000</v>
      </c>
      <c r="K2133" s="88">
        <f>IF(K645="","",K645)</f>
        <v>500000</v>
      </c>
      <c r="L2133" s="89">
        <f>IF(L645="","",L645)</f>
        <v>44901</v>
      </c>
      <c r="M2133" s="89" t="str">
        <f>IF(M645="","",M645)</f>
        <v/>
      </c>
      <c r="N2133" s="89">
        <f>IF(N645="","",N645)</f>
        <v>44901</v>
      </c>
      <c r="O2133" s="89" t="str">
        <f>IF(O645="","",O645)</f>
        <v/>
      </c>
      <c r="P2133" s="85" t="str">
        <f>"Monthly Variable "&amp;IF([1]RATES!P955="","",[1]RATES!P955)</f>
        <v>Monthly Variable Direct Debit</v>
      </c>
      <c r="Q2133" s="90" t="str">
        <f>IF(Q645="","",Q645)</f>
        <v>For Business</v>
      </c>
      <c r="R2133" s="85" t="str">
        <f>IF(R645="","",R645)</f>
        <v>With S/C</v>
      </c>
      <c r="S2133" s="85" t="str">
        <f>IF(S645="","",S645)</f>
        <v>N</v>
      </c>
      <c r="T2133" s="85" t="str">
        <f>IF(T645="","",T645)</f>
        <v/>
      </c>
      <c r="U2133" s="85" t="str">
        <f>IF(U645="","",U645)</f>
        <v/>
      </c>
      <c r="V2133" s="85" t="str">
        <f>IF(V645="","",V645)</f>
        <v/>
      </c>
      <c r="W2133" s="91" t="str">
        <f>IF(W645="","",W645)</f>
        <v/>
      </c>
      <c r="X2133" s="92">
        <f>IF(X645="","",X645)</f>
        <v>52.79</v>
      </c>
      <c r="Y2133" s="92">
        <f>IF(Y645="","",Y645)</f>
        <v>52.22</v>
      </c>
      <c r="Z2133" s="92">
        <f>IF(Z645="","",Z645)</f>
        <v>37.880000000000003</v>
      </c>
      <c r="AA2133" s="92" t="str">
        <f>IF(AA645="","",AA645)</f>
        <v/>
      </c>
      <c r="AB2133" s="92" t="str">
        <f>IF(AB645="","",AB645)</f>
        <v/>
      </c>
      <c r="AC2133" s="94">
        <f>IF(AC645="","",AC645)</f>
        <v>45382</v>
      </c>
      <c r="AD2133" s="96" t="str">
        <f>IF(AD645="","",AD645)</f>
        <v>U4</v>
      </c>
      <c r="AE2133" s="96" t="str">
        <f>IF(AE645="","",AE645)</f>
        <v>EBC_FORBUSPF_C24F</v>
      </c>
      <c r="AF2133" s="96" t="str">
        <f>IF(AF645="","",AF645)</f>
        <v>For Business vU4 Mar 2024</v>
      </c>
      <c r="AG2133" s="96" t="str">
        <f>IF(AG645="","",AG645)</f>
        <v>Elec For Bus Pre vU4 1yr BKF Mar 2024</v>
      </c>
      <c r="AH2133" s="85" t="str">
        <f>IF(AH645="","",AH645)</f>
        <v>C24F</v>
      </c>
    </row>
    <row r="2134" spans="1:34" s="34" customFormat="1" x14ac:dyDescent="0.25">
      <c r="A2134" s="40" t="str">
        <f t="shared" si="49"/>
        <v>20Economy7Monthly Variable Direct Debit100000-5000001</v>
      </c>
      <c r="B2134" s="86" t="str">
        <f>IF(B646="","",B646)</f>
        <v>Electricity</v>
      </c>
      <c r="C2134" s="85">
        <f>IF(C646="","",C646)</f>
        <v>20</v>
      </c>
      <c r="D2134" s="87">
        <v>3</v>
      </c>
      <c r="E2134" s="85" t="str">
        <f>IF(E646="","",E646)</f>
        <v>Economy7</v>
      </c>
      <c r="F2134" s="85" t="str">
        <f>IF(F646="","",F646)</f>
        <v/>
      </c>
      <c r="G2134" s="85" t="str">
        <f>IF(G646="","",G646)</f>
        <v/>
      </c>
      <c r="H2134" s="85" t="str">
        <f>IF(H646="","",H646)</f>
        <v>Renewal</v>
      </c>
      <c r="I2134" s="85">
        <f>IF(I646="","",I646)</f>
        <v>12</v>
      </c>
      <c r="J2134" s="88">
        <f>IF(J646="","",J646)</f>
        <v>100000</v>
      </c>
      <c r="K2134" s="88">
        <f>IF(K646="","",K646)</f>
        <v>500000</v>
      </c>
      <c r="L2134" s="89">
        <f>IF(L646="","",L646)</f>
        <v>44901</v>
      </c>
      <c r="M2134" s="89" t="str">
        <f>IF(M646="","",M646)</f>
        <v/>
      </c>
      <c r="N2134" s="89">
        <f>IF(N646="","",N646)</f>
        <v>44901</v>
      </c>
      <c r="O2134" s="89" t="str">
        <f>IF(O646="","",O646)</f>
        <v/>
      </c>
      <c r="P2134" s="85" t="str">
        <f>"Monthly Variable "&amp;IF([1]RATES!P956="","",[1]RATES!P956)</f>
        <v>Monthly Variable Direct Debit</v>
      </c>
      <c r="Q2134" s="90" t="str">
        <f>IF(Q646="","",Q646)</f>
        <v>For Business</v>
      </c>
      <c r="R2134" s="85" t="str">
        <f>IF(R646="","",R646)</f>
        <v>With S/C</v>
      </c>
      <c r="S2134" s="85" t="str">
        <f>IF(S646="","",S646)</f>
        <v>N</v>
      </c>
      <c r="T2134" s="85" t="str">
        <f>IF(T646="","",T646)</f>
        <v/>
      </c>
      <c r="U2134" s="85" t="str">
        <f>IF(U646="","",U646)</f>
        <v/>
      </c>
      <c r="V2134" s="85" t="str">
        <f>IF(V646="","",V646)</f>
        <v/>
      </c>
      <c r="W2134" s="91" t="str">
        <f>IF(W646="","",W646)</f>
        <v/>
      </c>
      <c r="X2134" s="92">
        <f>IF(X646="","",X646)</f>
        <v>59.66</v>
      </c>
      <c r="Y2134" s="92">
        <f>IF(Y646="","",Y646)</f>
        <v>51.64</v>
      </c>
      <c r="Z2134" s="92">
        <f>IF(Z646="","",Z646)</f>
        <v>37.93</v>
      </c>
      <c r="AA2134" s="92" t="str">
        <f>IF(AA646="","",AA646)</f>
        <v/>
      </c>
      <c r="AB2134" s="92" t="str">
        <f>IF(AB646="","",AB646)</f>
        <v/>
      </c>
      <c r="AC2134" s="94">
        <f>IF(AC646="","",AC646)</f>
        <v>45382</v>
      </c>
      <c r="AD2134" s="96" t="str">
        <f>IF(AD646="","",AD646)</f>
        <v>U4</v>
      </c>
      <c r="AE2134" s="96" t="str">
        <f>IF(AE646="","",AE646)</f>
        <v>EBC_FORBUSPF_C24F</v>
      </c>
      <c r="AF2134" s="96" t="str">
        <f>IF(AF646="","",AF646)</f>
        <v>For Business vU4 Mar 2024</v>
      </c>
      <c r="AG2134" s="96" t="str">
        <f>IF(AG646="","",AG646)</f>
        <v>Elec For Bus Pre vU4 1yr BKF Mar 2024</v>
      </c>
      <c r="AH2134" s="85" t="str">
        <f>IF(AH646="","",AH646)</f>
        <v>C24F</v>
      </c>
    </row>
    <row r="2135" spans="1:34" s="34" customFormat="1" x14ac:dyDescent="0.25">
      <c r="A2135" s="40" t="str">
        <f t="shared" si="49"/>
        <v>21Economy7Monthly Variable Direct Debit100000-5000001</v>
      </c>
      <c r="B2135" s="86" t="str">
        <f>IF(B647="","",B647)</f>
        <v>Electricity</v>
      </c>
      <c r="C2135" s="85">
        <f>IF(C647="","",C647)</f>
        <v>21</v>
      </c>
      <c r="D2135" s="87">
        <v>3</v>
      </c>
      <c r="E2135" s="85" t="str">
        <f>IF(E647="","",E647)</f>
        <v>Economy7</v>
      </c>
      <c r="F2135" s="85" t="str">
        <f>IF(F647="","",F647)</f>
        <v/>
      </c>
      <c r="G2135" s="85" t="str">
        <f>IF(G647="","",G647)</f>
        <v/>
      </c>
      <c r="H2135" s="85" t="str">
        <f>IF(H647="","",H647)</f>
        <v>Renewal</v>
      </c>
      <c r="I2135" s="85">
        <f>IF(I647="","",I647)</f>
        <v>12</v>
      </c>
      <c r="J2135" s="88">
        <f>IF(J647="","",J647)</f>
        <v>100000</v>
      </c>
      <c r="K2135" s="88">
        <f>IF(K647="","",K647)</f>
        <v>500000</v>
      </c>
      <c r="L2135" s="89">
        <f>IF(L647="","",L647)</f>
        <v>44901</v>
      </c>
      <c r="M2135" s="89" t="str">
        <f>IF(M647="","",M647)</f>
        <v/>
      </c>
      <c r="N2135" s="89">
        <f>IF(N647="","",N647)</f>
        <v>44901</v>
      </c>
      <c r="O2135" s="89" t="str">
        <f>IF(O647="","",O647)</f>
        <v/>
      </c>
      <c r="P2135" s="85" t="str">
        <f>"Monthly Variable "&amp;IF([1]RATES!P957="","",[1]RATES!P957)</f>
        <v>Monthly Variable Direct Debit</v>
      </c>
      <c r="Q2135" s="90" t="str">
        <f>IF(Q647="","",Q647)</f>
        <v>For Business</v>
      </c>
      <c r="R2135" s="85" t="str">
        <f>IF(R647="","",R647)</f>
        <v>With S/C</v>
      </c>
      <c r="S2135" s="85" t="str">
        <f>IF(S647="","",S647)</f>
        <v>N</v>
      </c>
      <c r="T2135" s="85" t="str">
        <f>IF(T647="","",T647)</f>
        <v/>
      </c>
      <c r="U2135" s="85" t="str">
        <f>IF(U647="","",U647)</f>
        <v/>
      </c>
      <c r="V2135" s="85" t="str">
        <f>IF(V647="","",V647)</f>
        <v/>
      </c>
      <c r="W2135" s="91" t="str">
        <f>IF(W647="","",W647)</f>
        <v/>
      </c>
      <c r="X2135" s="92">
        <f>IF(X647="","",X647)</f>
        <v>89.2</v>
      </c>
      <c r="Y2135" s="92">
        <f>IF(Y647="","",Y647)</f>
        <v>51.51</v>
      </c>
      <c r="Z2135" s="92">
        <f>IF(Z647="","",Z647)</f>
        <v>37.950000000000003</v>
      </c>
      <c r="AA2135" s="92" t="str">
        <f>IF(AA647="","",AA647)</f>
        <v/>
      </c>
      <c r="AB2135" s="92" t="str">
        <f>IF(AB647="","",AB647)</f>
        <v/>
      </c>
      <c r="AC2135" s="94">
        <f>IF(AC647="","",AC647)</f>
        <v>45382</v>
      </c>
      <c r="AD2135" s="96" t="str">
        <f>IF(AD647="","",AD647)</f>
        <v>U4</v>
      </c>
      <c r="AE2135" s="96" t="str">
        <f>IF(AE647="","",AE647)</f>
        <v>EBC_FORBUSPF_C24F</v>
      </c>
      <c r="AF2135" s="96" t="str">
        <f>IF(AF647="","",AF647)</f>
        <v>For Business vU4 Mar 2024</v>
      </c>
      <c r="AG2135" s="96" t="str">
        <f>IF(AG647="","",AG647)</f>
        <v>Elec For Bus Pre vU4 1yr BKF Mar 2024</v>
      </c>
      <c r="AH2135" s="85" t="str">
        <f>IF(AH647="","",AH647)</f>
        <v>C24F</v>
      </c>
    </row>
    <row r="2136" spans="1:34" s="34" customFormat="1" x14ac:dyDescent="0.25">
      <c r="A2136" s="40" t="str">
        <f t="shared" si="49"/>
        <v>22Economy7Monthly Variable Direct Debit100000-5000001</v>
      </c>
      <c r="B2136" s="86" t="str">
        <f>IF(B648="","",B648)</f>
        <v>Electricity</v>
      </c>
      <c r="C2136" s="85">
        <f>IF(C648="","",C648)</f>
        <v>22</v>
      </c>
      <c r="D2136" s="87">
        <v>3</v>
      </c>
      <c r="E2136" s="85" t="str">
        <f>IF(E648="","",E648)</f>
        <v>Economy7</v>
      </c>
      <c r="F2136" s="85" t="str">
        <f>IF(F648="","",F648)</f>
        <v/>
      </c>
      <c r="G2136" s="85" t="str">
        <f>IF(G648="","",G648)</f>
        <v/>
      </c>
      <c r="H2136" s="85" t="str">
        <f>IF(H648="","",H648)</f>
        <v>Renewal</v>
      </c>
      <c r="I2136" s="85">
        <f>IF(I648="","",I648)</f>
        <v>12</v>
      </c>
      <c r="J2136" s="88">
        <f>IF(J648="","",J648)</f>
        <v>100000</v>
      </c>
      <c r="K2136" s="88">
        <f>IF(K648="","",K648)</f>
        <v>500000</v>
      </c>
      <c r="L2136" s="89">
        <f>IF(L648="","",L648)</f>
        <v>44901</v>
      </c>
      <c r="M2136" s="89" t="str">
        <f>IF(M648="","",M648)</f>
        <v/>
      </c>
      <c r="N2136" s="89">
        <f>IF(N648="","",N648)</f>
        <v>44901</v>
      </c>
      <c r="O2136" s="89" t="str">
        <f>IF(O648="","",O648)</f>
        <v/>
      </c>
      <c r="P2136" s="85" t="str">
        <f>"Monthly Variable "&amp;IF([1]RATES!P958="","",[1]RATES!P958)</f>
        <v>Monthly Variable Direct Debit</v>
      </c>
      <c r="Q2136" s="90" t="str">
        <f>IF(Q648="","",Q648)</f>
        <v>For Business</v>
      </c>
      <c r="R2136" s="85" t="str">
        <f>IF(R648="","",R648)</f>
        <v>With S/C</v>
      </c>
      <c r="S2136" s="85" t="str">
        <f>IF(S648="","",S648)</f>
        <v>N</v>
      </c>
      <c r="T2136" s="85" t="str">
        <f>IF(T648="","",T648)</f>
        <v/>
      </c>
      <c r="U2136" s="85" t="str">
        <f>IF(U648="","",U648)</f>
        <v/>
      </c>
      <c r="V2136" s="85" t="str">
        <f>IF(V648="","",V648)</f>
        <v/>
      </c>
      <c r="W2136" s="91" t="str">
        <f>IF(W648="","",W648)</f>
        <v/>
      </c>
      <c r="X2136" s="92">
        <f>IF(X648="","",X648)</f>
        <v>96.39</v>
      </c>
      <c r="Y2136" s="92">
        <f>IF(Y648="","",Y648)</f>
        <v>51.17</v>
      </c>
      <c r="Z2136" s="92">
        <f>IF(Z648="","",Z648)</f>
        <v>37.86</v>
      </c>
      <c r="AA2136" s="92" t="str">
        <f>IF(AA648="","",AA648)</f>
        <v/>
      </c>
      <c r="AB2136" s="92" t="str">
        <f>IF(AB648="","",AB648)</f>
        <v/>
      </c>
      <c r="AC2136" s="94">
        <f>IF(AC648="","",AC648)</f>
        <v>45382</v>
      </c>
      <c r="AD2136" s="96" t="str">
        <f>IF(AD648="","",AD648)</f>
        <v>U4</v>
      </c>
      <c r="AE2136" s="96" t="str">
        <f>IF(AE648="","",AE648)</f>
        <v>EBC_FORBUSPF_C24F</v>
      </c>
      <c r="AF2136" s="96" t="str">
        <f>IF(AF648="","",AF648)</f>
        <v>For Business vU4 Mar 2024</v>
      </c>
      <c r="AG2136" s="96" t="str">
        <f>IF(AG648="","",AG648)</f>
        <v>Elec For Bus Pre vU4 1yr BKF Mar 2024</v>
      </c>
      <c r="AH2136" s="85" t="str">
        <f>IF(AH648="","",AH648)</f>
        <v>C24F</v>
      </c>
    </row>
    <row r="2137" spans="1:34" s="34" customFormat="1" x14ac:dyDescent="0.25">
      <c r="A2137" s="40" t="str">
        <f t="shared" si="49"/>
        <v>23Economy7Monthly Variable Direct Debit100000-5000001</v>
      </c>
      <c r="B2137" s="86" t="str">
        <f>IF(B649="","",B649)</f>
        <v>Electricity</v>
      </c>
      <c r="C2137" s="85">
        <f>IF(C649="","",C649)</f>
        <v>23</v>
      </c>
      <c r="D2137" s="87">
        <v>3</v>
      </c>
      <c r="E2137" s="85" t="str">
        <f>IF(E649="","",E649)</f>
        <v>Economy7</v>
      </c>
      <c r="F2137" s="85" t="str">
        <f>IF(F649="","",F649)</f>
        <v/>
      </c>
      <c r="G2137" s="85" t="str">
        <f>IF(G649="","",G649)</f>
        <v/>
      </c>
      <c r="H2137" s="85" t="str">
        <f>IF(H649="","",H649)</f>
        <v>Renewal</v>
      </c>
      <c r="I2137" s="85">
        <f>IF(I649="","",I649)</f>
        <v>12</v>
      </c>
      <c r="J2137" s="88">
        <f>IF(J649="","",J649)</f>
        <v>100000</v>
      </c>
      <c r="K2137" s="88">
        <f>IF(K649="","",K649)</f>
        <v>500000</v>
      </c>
      <c r="L2137" s="89">
        <f>IF(L649="","",L649)</f>
        <v>44901</v>
      </c>
      <c r="M2137" s="89" t="str">
        <f>IF(M649="","",M649)</f>
        <v/>
      </c>
      <c r="N2137" s="89">
        <f>IF(N649="","",N649)</f>
        <v>44901</v>
      </c>
      <c r="O2137" s="89" t="str">
        <f>IF(O649="","",O649)</f>
        <v/>
      </c>
      <c r="P2137" s="85" t="str">
        <f>"Monthly Variable "&amp;IF([1]RATES!P959="","",[1]RATES!P959)</f>
        <v>Monthly Variable Direct Debit</v>
      </c>
      <c r="Q2137" s="90" t="str">
        <f>IF(Q649="","",Q649)</f>
        <v>For Business</v>
      </c>
      <c r="R2137" s="85" t="str">
        <f>IF(R649="","",R649)</f>
        <v>With S/C</v>
      </c>
      <c r="S2137" s="85" t="str">
        <f>IF(S649="","",S649)</f>
        <v>N</v>
      </c>
      <c r="T2137" s="85" t="str">
        <f>IF(T649="","",T649)</f>
        <v/>
      </c>
      <c r="U2137" s="85" t="str">
        <f>IF(U649="","",U649)</f>
        <v/>
      </c>
      <c r="V2137" s="85" t="str">
        <f>IF(V649="","",V649)</f>
        <v/>
      </c>
      <c r="W2137" s="91" t="str">
        <f>IF(W649="","",W649)</f>
        <v/>
      </c>
      <c r="X2137" s="92">
        <f>IF(X649="","",X649)</f>
        <v>79.2</v>
      </c>
      <c r="Y2137" s="92">
        <f>IF(Y649="","",Y649)</f>
        <v>51.83</v>
      </c>
      <c r="Z2137" s="92">
        <f>IF(Z649="","",Z649)</f>
        <v>38.090000000000003</v>
      </c>
      <c r="AA2137" s="92" t="str">
        <f>IF(AA649="","",AA649)</f>
        <v/>
      </c>
      <c r="AB2137" s="92" t="str">
        <f>IF(AB649="","",AB649)</f>
        <v/>
      </c>
      <c r="AC2137" s="94">
        <f>IF(AC649="","",AC649)</f>
        <v>45382</v>
      </c>
      <c r="AD2137" s="96" t="str">
        <f>IF(AD649="","",AD649)</f>
        <v>U4</v>
      </c>
      <c r="AE2137" s="96" t="str">
        <f>IF(AE649="","",AE649)</f>
        <v>EBC_FORBUSPF_C24F</v>
      </c>
      <c r="AF2137" s="96" t="str">
        <f>IF(AF649="","",AF649)</f>
        <v>For Business vU4 Mar 2024</v>
      </c>
      <c r="AG2137" s="96" t="str">
        <f>IF(AG649="","",AG649)</f>
        <v>Elec For Bus Pre vU4 1yr BKF Mar 2024</v>
      </c>
      <c r="AH2137" s="85" t="str">
        <f>IF(AH649="","",AH649)</f>
        <v>C24F</v>
      </c>
    </row>
    <row r="2138" spans="1:34" s="34" customFormat="1" x14ac:dyDescent="0.25">
      <c r="A2138" s="40" t="str">
        <f t="shared" si="49"/>
        <v>10EveningAndWeekendMonthly Variable Direct Debit100000-5000001</v>
      </c>
      <c r="B2138" s="86" t="str">
        <f>IF(B650="","",B650)</f>
        <v>Electricity</v>
      </c>
      <c r="C2138" s="85">
        <f>IF(C650="","",C650)</f>
        <v>10</v>
      </c>
      <c r="D2138" s="87">
        <v>3</v>
      </c>
      <c r="E2138" s="85" t="str">
        <f>IF(E650="","",E650)</f>
        <v>EveningAndWeekend</v>
      </c>
      <c r="F2138" s="85" t="str">
        <f>IF(F650="","",F650)</f>
        <v/>
      </c>
      <c r="G2138" s="85" t="str">
        <f>IF(G650="","",G650)</f>
        <v/>
      </c>
      <c r="H2138" s="85" t="str">
        <f>IF(H650="","",H650)</f>
        <v>Renewal</v>
      </c>
      <c r="I2138" s="85">
        <f>IF(I650="","",I650)</f>
        <v>12</v>
      </c>
      <c r="J2138" s="88">
        <f>IF(J650="","",J650)</f>
        <v>100000</v>
      </c>
      <c r="K2138" s="88">
        <f>IF(K650="","",K650)</f>
        <v>500000</v>
      </c>
      <c r="L2138" s="89">
        <f>IF(L650="","",L650)</f>
        <v>44901</v>
      </c>
      <c r="M2138" s="89" t="str">
        <f>IF(M650="","",M650)</f>
        <v/>
      </c>
      <c r="N2138" s="89">
        <f>IF(N650="","",N650)</f>
        <v>44901</v>
      </c>
      <c r="O2138" s="89" t="str">
        <f>IF(O650="","",O650)</f>
        <v/>
      </c>
      <c r="P2138" s="85" t="str">
        <f>"Monthly Variable "&amp;IF([1]RATES!P960="","",[1]RATES!P960)</f>
        <v>Monthly Variable Direct Debit</v>
      </c>
      <c r="Q2138" s="90" t="str">
        <f>IF(Q650="","",Q650)</f>
        <v>For Business</v>
      </c>
      <c r="R2138" s="85" t="str">
        <f>IF(R650="","",R650)</f>
        <v>With S/C</v>
      </c>
      <c r="S2138" s="85" t="str">
        <f>IF(S650="","",S650)</f>
        <v>N</v>
      </c>
      <c r="T2138" s="85" t="str">
        <f>IF(T650="","",T650)</f>
        <v/>
      </c>
      <c r="U2138" s="85" t="str">
        <f>IF(U650="","",U650)</f>
        <v/>
      </c>
      <c r="V2138" s="85" t="str">
        <f>IF(V650="","",V650)</f>
        <v/>
      </c>
      <c r="W2138" s="91" t="str">
        <f>IF(W650="","",W650)</f>
        <v/>
      </c>
      <c r="X2138" s="92">
        <f>IF(X650="","",X650)</f>
        <v>43.97</v>
      </c>
      <c r="Y2138" s="92">
        <f>IF(Y650="","",Y650)</f>
        <v>55.76</v>
      </c>
      <c r="Z2138" s="92" t="str">
        <f>IF(Z650="","",Z650)</f>
        <v/>
      </c>
      <c r="AA2138" s="92">
        <f>IF(AA650="","",AA650)</f>
        <v>43.12</v>
      </c>
      <c r="AB2138" s="92" t="str">
        <f>IF(AB650="","",AB650)</f>
        <v/>
      </c>
      <c r="AC2138" s="94">
        <f>IF(AC650="","",AC650)</f>
        <v>45382</v>
      </c>
      <c r="AD2138" s="96" t="str">
        <f>IF(AD650="","",AD650)</f>
        <v>U4</v>
      </c>
      <c r="AE2138" s="96" t="str">
        <f>IF(AE650="","",AE650)</f>
        <v>EBC_FORBUSPF_C24F</v>
      </c>
      <c r="AF2138" s="96" t="str">
        <f>IF(AF650="","",AF650)</f>
        <v>For Business vU4 Mar 2024</v>
      </c>
      <c r="AG2138" s="96" t="str">
        <f>IF(AG650="","",AG650)</f>
        <v>Elec For Bus Pre vU4 1yr BKF Mar 2024</v>
      </c>
      <c r="AH2138" s="85" t="str">
        <f>IF(AH650="","",AH650)</f>
        <v>C24F</v>
      </c>
    </row>
    <row r="2139" spans="1:34" s="34" customFormat="1" x14ac:dyDescent="0.25">
      <c r="A2139" s="40" t="str">
        <f t="shared" si="49"/>
        <v>11EveningAndWeekendMonthly Variable Direct Debit100000-5000001</v>
      </c>
      <c r="B2139" s="86" t="str">
        <f>IF(B651="","",B651)</f>
        <v>Electricity</v>
      </c>
      <c r="C2139" s="85">
        <f>IF(C651="","",C651)</f>
        <v>11</v>
      </c>
      <c r="D2139" s="87">
        <v>3</v>
      </c>
      <c r="E2139" s="85" t="str">
        <f>IF(E651="","",E651)</f>
        <v>EveningAndWeekend</v>
      </c>
      <c r="F2139" s="85" t="str">
        <f>IF(F651="","",F651)</f>
        <v/>
      </c>
      <c r="G2139" s="85" t="str">
        <f>IF(G651="","",G651)</f>
        <v/>
      </c>
      <c r="H2139" s="85" t="str">
        <f>IF(H651="","",H651)</f>
        <v>Renewal</v>
      </c>
      <c r="I2139" s="85">
        <f>IF(I651="","",I651)</f>
        <v>12</v>
      </c>
      <c r="J2139" s="88">
        <f>IF(J651="","",J651)</f>
        <v>100000</v>
      </c>
      <c r="K2139" s="88">
        <f>IF(K651="","",K651)</f>
        <v>500000</v>
      </c>
      <c r="L2139" s="89">
        <f>IF(L651="","",L651)</f>
        <v>44901</v>
      </c>
      <c r="M2139" s="89" t="str">
        <f>IF(M651="","",M651)</f>
        <v/>
      </c>
      <c r="N2139" s="89">
        <f>IF(N651="","",N651)</f>
        <v>44901</v>
      </c>
      <c r="O2139" s="89" t="str">
        <f>IF(O651="","",O651)</f>
        <v/>
      </c>
      <c r="P2139" s="85" t="str">
        <f>"Monthly Variable "&amp;IF([1]RATES!P961="","",[1]RATES!P961)</f>
        <v>Monthly Variable Direct Debit</v>
      </c>
      <c r="Q2139" s="90" t="str">
        <f>IF(Q651="","",Q651)</f>
        <v>For Business</v>
      </c>
      <c r="R2139" s="85" t="str">
        <f>IF(R651="","",R651)</f>
        <v>With S/C</v>
      </c>
      <c r="S2139" s="85" t="str">
        <f>IF(S651="","",S651)</f>
        <v>N</v>
      </c>
      <c r="T2139" s="85" t="str">
        <f>IF(T651="","",T651)</f>
        <v/>
      </c>
      <c r="U2139" s="85" t="str">
        <f>IF(U651="","",U651)</f>
        <v/>
      </c>
      <c r="V2139" s="85" t="str">
        <f>IF(V651="","",V651)</f>
        <v/>
      </c>
      <c r="W2139" s="91" t="str">
        <f>IF(W651="","",W651)</f>
        <v/>
      </c>
      <c r="X2139" s="92">
        <f>IF(X651="","",X651)</f>
        <v>72</v>
      </c>
      <c r="Y2139" s="92">
        <f>IF(Y651="","",Y651)</f>
        <v>54.44</v>
      </c>
      <c r="Z2139" s="92" t="str">
        <f>IF(Z651="","",Z651)</f>
        <v/>
      </c>
      <c r="AA2139" s="92">
        <f>IF(AA651="","",AA651)</f>
        <v>42.57</v>
      </c>
      <c r="AB2139" s="92" t="str">
        <f>IF(AB651="","",AB651)</f>
        <v/>
      </c>
      <c r="AC2139" s="94">
        <f>IF(AC651="","",AC651)</f>
        <v>45382</v>
      </c>
      <c r="AD2139" s="96" t="str">
        <f>IF(AD651="","",AD651)</f>
        <v>U4</v>
      </c>
      <c r="AE2139" s="96" t="str">
        <f>IF(AE651="","",AE651)</f>
        <v>EBC_FORBUSPF_C24F</v>
      </c>
      <c r="AF2139" s="96" t="str">
        <f>IF(AF651="","",AF651)</f>
        <v>For Business vU4 Mar 2024</v>
      </c>
      <c r="AG2139" s="96" t="str">
        <f>IF(AG651="","",AG651)</f>
        <v>Elec For Bus Pre vU4 1yr BKF Mar 2024</v>
      </c>
      <c r="AH2139" s="85" t="str">
        <f>IF(AH651="","",AH651)</f>
        <v>C24F</v>
      </c>
    </row>
    <row r="2140" spans="1:34" s="34" customFormat="1" x14ac:dyDescent="0.25">
      <c r="A2140" s="40" t="str">
        <f t="shared" si="49"/>
        <v>12EveningAndWeekendMonthly Variable Direct Debit100000-5000001</v>
      </c>
      <c r="B2140" s="86" t="str">
        <f>IF(B652="","",B652)</f>
        <v>Electricity</v>
      </c>
      <c r="C2140" s="85">
        <f>IF(C652="","",C652)</f>
        <v>12</v>
      </c>
      <c r="D2140" s="87">
        <v>3</v>
      </c>
      <c r="E2140" s="85" t="str">
        <f>IF(E652="","",E652)</f>
        <v>EveningAndWeekend</v>
      </c>
      <c r="F2140" s="85" t="str">
        <f>IF(F652="","",F652)</f>
        <v/>
      </c>
      <c r="G2140" s="85" t="str">
        <f>IF(G652="","",G652)</f>
        <v/>
      </c>
      <c r="H2140" s="85" t="str">
        <f>IF(H652="","",H652)</f>
        <v>Renewal</v>
      </c>
      <c r="I2140" s="85">
        <f>IF(I652="","",I652)</f>
        <v>12</v>
      </c>
      <c r="J2140" s="88">
        <f>IF(J652="","",J652)</f>
        <v>100000</v>
      </c>
      <c r="K2140" s="88">
        <f>IF(K652="","",K652)</f>
        <v>500000</v>
      </c>
      <c r="L2140" s="89">
        <f>IF(L652="","",L652)</f>
        <v>44901</v>
      </c>
      <c r="M2140" s="89" t="str">
        <f>IF(M652="","",M652)</f>
        <v/>
      </c>
      <c r="N2140" s="89">
        <f>IF(N652="","",N652)</f>
        <v>44901</v>
      </c>
      <c r="O2140" s="89" t="str">
        <f>IF(O652="","",O652)</f>
        <v/>
      </c>
      <c r="P2140" s="85" t="str">
        <f>"Monthly Variable "&amp;IF([1]RATES!P962="","",[1]RATES!P962)</f>
        <v>Monthly Variable Direct Debit</v>
      </c>
      <c r="Q2140" s="90" t="str">
        <f>IF(Q652="","",Q652)</f>
        <v>For Business</v>
      </c>
      <c r="R2140" s="85" t="str">
        <f>IF(R652="","",R652)</f>
        <v>With S/C</v>
      </c>
      <c r="S2140" s="85" t="str">
        <f>IF(S652="","",S652)</f>
        <v>N</v>
      </c>
      <c r="T2140" s="85" t="str">
        <f>IF(T652="","",T652)</f>
        <v/>
      </c>
      <c r="U2140" s="85" t="str">
        <f>IF(U652="","",U652)</f>
        <v/>
      </c>
      <c r="V2140" s="85" t="str">
        <f>IF(V652="","",V652)</f>
        <v/>
      </c>
      <c r="W2140" s="91" t="str">
        <f>IF(W652="","",W652)</f>
        <v/>
      </c>
      <c r="X2140" s="92">
        <f>IF(X652="","",X652)</f>
        <v>26.12</v>
      </c>
      <c r="Y2140" s="92">
        <f>IF(Y652="","",Y652)</f>
        <v>55.23</v>
      </c>
      <c r="Z2140" s="92" t="str">
        <f>IF(Z652="","",Z652)</f>
        <v/>
      </c>
      <c r="AA2140" s="92">
        <f>IF(AA652="","",AA652)</f>
        <v>42.41</v>
      </c>
      <c r="AB2140" s="92" t="str">
        <f>IF(AB652="","",AB652)</f>
        <v/>
      </c>
      <c r="AC2140" s="94">
        <f>IF(AC652="","",AC652)</f>
        <v>45382</v>
      </c>
      <c r="AD2140" s="96" t="str">
        <f>IF(AD652="","",AD652)</f>
        <v>U4</v>
      </c>
      <c r="AE2140" s="96" t="str">
        <f>IF(AE652="","",AE652)</f>
        <v>EBC_FORBUSPF_C24F</v>
      </c>
      <c r="AF2140" s="96" t="str">
        <f>IF(AF652="","",AF652)</f>
        <v>For Business vU4 Mar 2024</v>
      </c>
      <c r="AG2140" s="96" t="str">
        <f>IF(AG652="","",AG652)</f>
        <v>Elec For Bus Pre vU4 1yr BKF Mar 2024</v>
      </c>
      <c r="AH2140" s="85" t="str">
        <f>IF(AH652="","",AH652)</f>
        <v>C24F</v>
      </c>
    </row>
    <row r="2141" spans="1:34" s="34" customFormat="1" x14ac:dyDescent="0.25">
      <c r="A2141" s="40" t="str">
        <f t="shared" si="49"/>
        <v>14EveningAndWeekendMonthly Variable Direct Debit100000-5000001</v>
      </c>
      <c r="B2141" s="86" t="str">
        <f>IF(B653="","",B653)</f>
        <v>Electricity</v>
      </c>
      <c r="C2141" s="85">
        <f>IF(C653="","",C653)</f>
        <v>14</v>
      </c>
      <c r="D2141" s="87">
        <v>3</v>
      </c>
      <c r="E2141" s="85" t="str">
        <f>IF(E653="","",E653)</f>
        <v>EveningAndWeekend</v>
      </c>
      <c r="F2141" s="85" t="str">
        <f>IF(F653="","",F653)</f>
        <v/>
      </c>
      <c r="G2141" s="85" t="str">
        <f>IF(G653="","",G653)</f>
        <v/>
      </c>
      <c r="H2141" s="85" t="str">
        <f>IF(H653="","",H653)</f>
        <v>Renewal</v>
      </c>
      <c r="I2141" s="85">
        <f>IF(I653="","",I653)</f>
        <v>12</v>
      </c>
      <c r="J2141" s="88">
        <f>IF(J653="","",J653)</f>
        <v>100000</v>
      </c>
      <c r="K2141" s="88">
        <f>IF(K653="","",K653)</f>
        <v>500000</v>
      </c>
      <c r="L2141" s="89">
        <f>IF(L653="","",L653)</f>
        <v>44901</v>
      </c>
      <c r="M2141" s="89" t="str">
        <f>IF(M653="","",M653)</f>
        <v/>
      </c>
      <c r="N2141" s="89">
        <f>IF(N653="","",N653)</f>
        <v>44901</v>
      </c>
      <c r="O2141" s="89" t="str">
        <f>IF(O653="","",O653)</f>
        <v/>
      </c>
      <c r="P2141" s="85" t="str">
        <f>"Monthly Variable "&amp;IF([1]RATES!P963="","",[1]RATES!P963)</f>
        <v>Monthly Variable Direct Debit</v>
      </c>
      <c r="Q2141" s="90" t="str">
        <f>IF(Q653="","",Q653)</f>
        <v>For Business</v>
      </c>
      <c r="R2141" s="85" t="str">
        <f>IF(R653="","",R653)</f>
        <v>With S/C</v>
      </c>
      <c r="S2141" s="85" t="str">
        <f>IF(S653="","",S653)</f>
        <v>N</v>
      </c>
      <c r="T2141" s="85" t="str">
        <f>IF(T653="","",T653)</f>
        <v/>
      </c>
      <c r="U2141" s="85" t="str">
        <f>IF(U653="","",U653)</f>
        <v/>
      </c>
      <c r="V2141" s="85" t="str">
        <f>IF(V653="","",V653)</f>
        <v/>
      </c>
      <c r="W2141" s="91" t="str">
        <f>IF(W653="","",W653)</f>
        <v/>
      </c>
      <c r="X2141" s="92">
        <f>IF(X653="","",X653)</f>
        <v>81.319999999999993</v>
      </c>
      <c r="Y2141" s="92">
        <f>IF(Y653="","",Y653)</f>
        <v>54.43</v>
      </c>
      <c r="Z2141" s="92" t="str">
        <f>IF(Z653="","",Z653)</f>
        <v/>
      </c>
      <c r="AA2141" s="92">
        <f>IF(AA653="","",AA653)</f>
        <v>42.45</v>
      </c>
      <c r="AB2141" s="92" t="str">
        <f>IF(AB653="","",AB653)</f>
        <v/>
      </c>
      <c r="AC2141" s="94">
        <f>IF(AC653="","",AC653)</f>
        <v>45382</v>
      </c>
      <c r="AD2141" s="96" t="str">
        <f>IF(AD653="","",AD653)</f>
        <v>U4</v>
      </c>
      <c r="AE2141" s="96" t="str">
        <f>IF(AE653="","",AE653)</f>
        <v>EBC_FORBUSPF_C24F</v>
      </c>
      <c r="AF2141" s="96" t="str">
        <f>IF(AF653="","",AF653)</f>
        <v>For Business vU4 Mar 2024</v>
      </c>
      <c r="AG2141" s="96" t="str">
        <f>IF(AG653="","",AG653)</f>
        <v>Elec For Bus Pre vU4 1yr BKF Mar 2024</v>
      </c>
      <c r="AH2141" s="85" t="str">
        <f>IF(AH653="","",AH653)</f>
        <v>C24F</v>
      </c>
    </row>
    <row r="2142" spans="1:34" s="34" customFormat="1" x14ac:dyDescent="0.25">
      <c r="A2142" s="40" t="str">
        <f t="shared" si="49"/>
        <v>15EveningAndWeekendMonthly Variable Direct Debit100000-5000001</v>
      </c>
      <c r="B2142" s="86" t="str">
        <f>IF(B654="","",B654)</f>
        <v>Electricity</v>
      </c>
      <c r="C2142" s="85">
        <f>IF(C654="","",C654)</f>
        <v>15</v>
      </c>
      <c r="D2142" s="87">
        <v>3</v>
      </c>
      <c r="E2142" s="85" t="str">
        <f>IF(E654="","",E654)</f>
        <v>EveningAndWeekend</v>
      </c>
      <c r="F2142" s="85" t="str">
        <f>IF(F654="","",F654)</f>
        <v/>
      </c>
      <c r="G2142" s="85" t="str">
        <f>IF(G654="","",G654)</f>
        <v/>
      </c>
      <c r="H2142" s="85" t="str">
        <f>IF(H654="","",H654)</f>
        <v>Renewal</v>
      </c>
      <c r="I2142" s="85">
        <f>IF(I654="","",I654)</f>
        <v>12</v>
      </c>
      <c r="J2142" s="88">
        <f>IF(J654="","",J654)</f>
        <v>100000</v>
      </c>
      <c r="K2142" s="88">
        <f>IF(K654="","",K654)</f>
        <v>500000</v>
      </c>
      <c r="L2142" s="89">
        <f>IF(L654="","",L654)</f>
        <v>44901</v>
      </c>
      <c r="M2142" s="89" t="str">
        <f>IF(M654="","",M654)</f>
        <v/>
      </c>
      <c r="N2142" s="89">
        <f>IF(N654="","",N654)</f>
        <v>44901</v>
      </c>
      <c r="O2142" s="89" t="str">
        <f>IF(O654="","",O654)</f>
        <v/>
      </c>
      <c r="P2142" s="85" t="str">
        <f>"Monthly Variable "&amp;IF([1]RATES!P964="","",[1]RATES!P964)</f>
        <v>Monthly Variable Direct Debit</v>
      </c>
      <c r="Q2142" s="90" t="str">
        <f>IF(Q654="","",Q654)</f>
        <v>For Business</v>
      </c>
      <c r="R2142" s="85" t="str">
        <f>IF(R654="","",R654)</f>
        <v>With S/C</v>
      </c>
      <c r="S2142" s="85" t="str">
        <f>IF(S654="","",S654)</f>
        <v>N</v>
      </c>
      <c r="T2142" s="85" t="str">
        <f>IF(T654="","",T654)</f>
        <v/>
      </c>
      <c r="U2142" s="85" t="str">
        <f>IF(U654="","",U654)</f>
        <v/>
      </c>
      <c r="V2142" s="85" t="str">
        <f>IF(V654="","",V654)</f>
        <v/>
      </c>
      <c r="W2142" s="91" t="str">
        <f>IF(W654="","",W654)</f>
        <v/>
      </c>
      <c r="X2142" s="92">
        <f>IF(X654="","",X654)</f>
        <v>88.61</v>
      </c>
      <c r="Y2142" s="92">
        <f>IF(Y654="","",Y654)</f>
        <v>54.7</v>
      </c>
      <c r="Z2142" s="92" t="str">
        <f>IF(Z654="","",Z654)</f>
        <v/>
      </c>
      <c r="AA2142" s="92">
        <f>IF(AA654="","",AA654)</f>
        <v>42.42</v>
      </c>
      <c r="AB2142" s="92" t="str">
        <f>IF(AB654="","",AB654)</f>
        <v/>
      </c>
      <c r="AC2142" s="94">
        <f>IF(AC654="","",AC654)</f>
        <v>45382</v>
      </c>
      <c r="AD2142" s="96" t="str">
        <f>IF(AD654="","",AD654)</f>
        <v>U4</v>
      </c>
      <c r="AE2142" s="96" t="str">
        <f>IF(AE654="","",AE654)</f>
        <v>EBC_FORBUSPF_C24F</v>
      </c>
      <c r="AF2142" s="96" t="str">
        <f>IF(AF654="","",AF654)</f>
        <v>For Business vU4 Mar 2024</v>
      </c>
      <c r="AG2142" s="96" t="str">
        <f>IF(AG654="","",AG654)</f>
        <v>Elec For Bus Pre vU4 1yr BKF Mar 2024</v>
      </c>
      <c r="AH2142" s="85" t="str">
        <f>IF(AH654="","",AH654)</f>
        <v>C24F</v>
      </c>
    </row>
    <row r="2143" spans="1:34" s="34" customFormat="1" x14ac:dyDescent="0.25">
      <c r="A2143" s="40" t="str">
        <f t="shared" si="49"/>
        <v>16EveningAndWeekendMonthly Variable Direct Debit100000-5000001</v>
      </c>
      <c r="B2143" s="86" t="str">
        <f>IF(B655="","",B655)</f>
        <v>Electricity</v>
      </c>
      <c r="C2143" s="85">
        <f>IF(C655="","",C655)</f>
        <v>16</v>
      </c>
      <c r="D2143" s="87">
        <v>3</v>
      </c>
      <c r="E2143" s="85" t="str">
        <f>IF(E655="","",E655)</f>
        <v>EveningAndWeekend</v>
      </c>
      <c r="F2143" s="85" t="str">
        <f>IF(F655="","",F655)</f>
        <v/>
      </c>
      <c r="G2143" s="85" t="str">
        <f>IF(G655="","",G655)</f>
        <v/>
      </c>
      <c r="H2143" s="85" t="str">
        <f>IF(H655="","",H655)</f>
        <v>Renewal</v>
      </c>
      <c r="I2143" s="85">
        <f>IF(I655="","",I655)</f>
        <v>12</v>
      </c>
      <c r="J2143" s="88">
        <f>IF(J655="","",J655)</f>
        <v>100000</v>
      </c>
      <c r="K2143" s="88">
        <f>IF(K655="","",K655)</f>
        <v>500000</v>
      </c>
      <c r="L2143" s="89">
        <f>IF(L655="","",L655)</f>
        <v>44901</v>
      </c>
      <c r="M2143" s="89" t="str">
        <f>IF(M655="","",M655)</f>
        <v/>
      </c>
      <c r="N2143" s="89">
        <f>IF(N655="","",N655)</f>
        <v>44901</v>
      </c>
      <c r="O2143" s="89" t="str">
        <f>IF(O655="","",O655)</f>
        <v/>
      </c>
      <c r="P2143" s="85" t="str">
        <f>"Monthly Variable "&amp;IF([1]RATES!P965="","",[1]RATES!P965)</f>
        <v>Monthly Variable Direct Debit</v>
      </c>
      <c r="Q2143" s="90" t="str">
        <f>IF(Q655="","",Q655)</f>
        <v>For Business</v>
      </c>
      <c r="R2143" s="85" t="str">
        <f>IF(R655="","",R655)</f>
        <v>With S/C</v>
      </c>
      <c r="S2143" s="85" t="str">
        <f>IF(S655="","",S655)</f>
        <v>N</v>
      </c>
      <c r="T2143" s="85" t="str">
        <f>IF(T655="","",T655)</f>
        <v/>
      </c>
      <c r="U2143" s="85" t="str">
        <f>IF(U655="","",U655)</f>
        <v/>
      </c>
      <c r="V2143" s="85" t="str">
        <f>IF(V655="","",V655)</f>
        <v/>
      </c>
      <c r="W2143" s="91" t="str">
        <f>IF(W655="","",W655)</f>
        <v/>
      </c>
      <c r="X2143" s="92">
        <f>IF(X655="","",X655)</f>
        <v>54.28</v>
      </c>
      <c r="Y2143" s="92">
        <f>IF(Y655="","",Y655)</f>
        <v>55.4</v>
      </c>
      <c r="Z2143" s="92" t="str">
        <f>IF(Z655="","",Z655)</f>
        <v/>
      </c>
      <c r="AA2143" s="92">
        <f>IF(AA655="","",AA655)</f>
        <v>43.22</v>
      </c>
      <c r="AB2143" s="92" t="str">
        <f>IF(AB655="","",AB655)</f>
        <v/>
      </c>
      <c r="AC2143" s="94">
        <f>IF(AC655="","",AC655)</f>
        <v>45382</v>
      </c>
      <c r="AD2143" s="96" t="str">
        <f>IF(AD655="","",AD655)</f>
        <v>U4</v>
      </c>
      <c r="AE2143" s="96" t="str">
        <f>IF(AE655="","",AE655)</f>
        <v>EBC_FORBUSPF_C24F</v>
      </c>
      <c r="AF2143" s="96" t="str">
        <f>IF(AF655="","",AF655)</f>
        <v>For Business vU4 Mar 2024</v>
      </c>
      <c r="AG2143" s="96" t="str">
        <f>IF(AG655="","",AG655)</f>
        <v>Elec For Bus Pre vU4 1yr BKF Mar 2024</v>
      </c>
      <c r="AH2143" s="85" t="str">
        <f>IF(AH655="","",AH655)</f>
        <v>C24F</v>
      </c>
    </row>
    <row r="2144" spans="1:34" s="34" customFormat="1" x14ac:dyDescent="0.25">
      <c r="A2144" s="40" t="str">
        <f t="shared" si="49"/>
        <v>17EveningAndWeekendMonthly Variable Direct Debit100000-5000001</v>
      </c>
      <c r="B2144" s="86" t="str">
        <f>IF(B656="","",B656)</f>
        <v>Electricity</v>
      </c>
      <c r="C2144" s="85">
        <f>IF(C656="","",C656)</f>
        <v>17</v>
      </c>
      <c r="D2144" s="87">
        <v>3</v>
      </c>
      <c r="E2144" s="85" t="str">
        <f>IF(E656="","",E656)</f>
        <v>EveningAndWeekend</v>
      </c>
      <c r="F2144" s="85" t="str">
        <f>IF(F656="","",F656)</f>
        <v/>
      </c>
      <c r="G2144" s="85" t="str">
        <f>IF(G656="","",G656)</f>
        <v/>
      </c>
      <c r="H2144" s="85" t="str">
        <f>IF(H656="","",H656)</f>
        <v>Renewal</v>
      </c>
      <c r="I2144" s="85">
        <f>IF(I656="","",I656)</f>
        <v>12</v>
      </c>
      <c r="J2144" s="88">
        <f>IF(J656="","",J656)</f>
        <v>100000</v>
      </c>
      <c r="K2144" s="88">
        <f>IF(K656="","",K656)</f>
        <v>500000</v>
      </c>
      <c r="L2144" s="89">
        <f>IF(L656="","",L656)</f>
        <v>44901</v>
      </c>
      <c r="M2144" s="89" t="str">
        <f>IF(M656="","",M656)</f>
        <v/>
      </c>
      <c r="N2144" s="89">
        <f>IF(N656="","",N656)</f>
        <v>44901</v>
      </c>
      <c r="O2144" s="89" t="str">
        <f>IF(O656="","",O656)</f>
        <v/>
      </c>
      <c r="P2144" s="85" t="str">
        <f>"Monthly Variable "&amp;IF([1]RATES!P966="","",[1]RATES!P966)</f>
        <v>Monthly Variable Direct Debit</v>
      </c>
      <c r="Q2144" s="90" t="str">
        <f>IF(Q656="","",Q656)</f>
        <v>For Business</v>
      </c>
      <c r="R2144" s="85" t="str">
        <f>IF(R656="","",R656)</f>
        <v>With S/C</v>
      </c>
      <c r="S2144" s="85" t="str">
        <f>IF(S656="","",S656)</f>
        <v>N</v>
      </c>
      <c r="T2144" s="85" t="str">
        <f>IF(T656="","",T656)</f>
        <v/>
      </c>
      <c r="U2144" s="85" t="str">
        <f>IF(U656="","",U656)</f>
        <v/>
      </c>
      <c r="V2144" s="85" t="str">
        <f>IF(V656="","",V656)</f>
        <v/>
      </c>
      <c r="W2144" s="91" t="str">
        <f>IF(W656="","",W656)</f>
        <v/>
      </c>
      <c r="X2144" s="92">
        <f>IF(X656="","",X656)</f>
        <v>67.17</v>
      </c>
      <c r="Y2144" s="92">
        <f>IF(Y656="","",Y656)</f>
        <v>55.58</v>
      </c>
      <c r="Z2144" s="92" t="str">
        <f>IF(Z656="","",Z656)</f>
        <v/>
      </c>
      <c r="AA2144" s="92">
        <f>IF(AA656="","",AA656)</f>
        <v>43.46</v>
      </c>
      <c r="AB2144" s="92" t="str">
        <f>IF(AB656="","",AB656)</f>
        <v/>
      </c>
      <c r="AC2144" s="94">
        <f>IF(AC656="","",AC656)</f>
        <v>45382</v>
      </c>
      <c r="AD2144" s="96" t="str">
        <f>IF(AD656="","",AD656)</f>
        <v>U4</v>
      </c>
      <c r="AE2144" s="96" t="str">
        <f>IF(AE656="","",AE656)</f>
        <v>EBC_FORBUSPF_C24F</v>
      </c>
      <c r="AF2144" s="96" t="str">
        <f>IF(AF656="","",AF656)</f>
        <v>For Business vU4 Mar 2024</v>
      </c>
      <c r="AG2144" s="96" t="str">
        <f>IF(AG656="","",AG656)</f>
        <v>Elec For Bus Pre vU4 1yr BKF Mar 2024</v>
      </c>
      <c r="AH2144" s="85" t="str">
        <f>IF(AH656="","",AH656)</f>
        <v>C24F</v>
      </c>
    </row>
    <row r="2145" spans="1:34" s="34" customFormat="1" x14ac:dyDescent="0.25">
      <c r="A2145" s="40" t="str">
        <f t="shared" si="49"/>
        <v>18EveningAndWeekendMonthly Variable Direct Debit100000-5000001</v>
      </c>
      <c r="B2145" s="86" t="str">
        <f>IF(B657="","",B657)</f>
        <v>Electricity</v>
      </c>
      <c r="C2145" s="85">
        <f>IF(C657="","",C657)</f>
        <v>18</v>
      </c>
      <c r="D2145" s="87">
        <v>3</v>
      </c>
      <c r="E2145" s="85" t="str">
        <f>IF(E657="","",E657)</f>
        <v>EveningAndWeekend</v>
      </c>
      <c r="F2145" s="85" t="str">
        <f>IF(F657="","",F657)</f>
        <v/>
      </c>
      <c r="G2145" s="85" t="str">
        <f>IF(G657="","",G657)</f>
        <v/>
      </c>
      <c r="H2145" s="85" t="str">
        <f>IF(H657="","",H657)</f>
        <v>Renewal</v>
      </c>
      <c r="I2145" s="85">
        <f>IF(I657="","",I657)</f>
        <v>12</v>
      </c>
      <c r="J2145" s="88">
        <f>IF(J657="","",J657)</f>
        <v>100000</v>
      </c>
      <c r="K2145" s="88">
        <f>IF(K657="","",K657)</f>
        <v>500000</v>
      </c>
      <c r="L2145" s="89">
        <f>IF(L657="","",L657)</f>
        <v>44901</v>
      </c>
      <c r="M2145" s="89" t="str">
        <f>IF(M657="","",M657)</f>
        <v/>
      </c>
      <c r="N2145" s="89">
        <f>IF(N657="","",N657)</f>
        <v>44901</v>
      </c>
      <c r="O2145" s="89" t="str">
        <f>IF(O657="","",O657)</f>
        <v/>
      </c>
      <c r="P2145" s="85" t="str">
        <f>"Monthly Variable "&amp;IF([1]RATES!P967="","",[1]RATES!P967)</f>
        <v>Monthly Variable Direct Debit</v>
      </c>
      <c r="Q2145" s="90" t="str">
        <f>IF(Q657="","",Q657)</f>
        <v>For Business</v>
      </c>
      <c r="R2145" s="85" t="str">
        <f>IF(R657="","",R657)</f>
        <v>With S/C</v>
      </c>
      <c r="S2145" s="85" t="str">
        <f>IF(S657="","",S657)</f>
        <v>N</v>
      </c>
      <c r="T2145" s="85" t="str">
        <f>IF(T657="","",T657)</f>
        <v/>
      </c>
      <c r="U2145" s="85" t="str">
        <f>IF(U657="","",U657)</f>
        <v/>
      </c>
      <c r="V2145" s="85" t="str">
        <f>IF(V657="","",V657)</f>
        <v/>
      </c>
      <c r="W2145" s="91" t="str">
        <f>IF(W657="","",W657)</f>
        <v/>
      </c>
      <c r="X2145" s="92">
        <f>IF(X657="","",X657)</f>
        <v>81.19</v>
      </c>
      <c r="Y2145" s="92">
        <f>IF(Y657="","",Y657)</f>
        <v>55.01</v>
      </c>
      <c r="Z2145" s="92" t="str">
        <f>IF(Z657="","",Z657)</f>
        <v/>
      </c>
      <c r="AA2145" s="92">
        <f>IF(AA657="","",AA657)</f>
        <v>42.66</v>
      </c>
      <c r="AB2145" s="92" t="str">
        <f>IF(AB657="","",AB657)</f>
        <v/>
      </c>
      <c r="AC2145" s="94">
        <f>IF(AC657="","",AC657)</f>
        <v>45382</v>
      </c>
      <c r="AD2145" s="96" t="str">
        <f>IF(AD657="","",AD657)</f>
        <v>U4</v>
      </c>
      <c r="AE2145" s="96" t="str">
        <f>IF(AE657="","",AE657)</f>
        <v>EBC_FORBUSPF_C24F</v>
      </c>
      <c r="AF2145" s="96" t="str">
        <f>IF(AF657="","",AF657)</f>
        <v>For Business vU4 Mar 2024</v>
      </c>
      <c r="AG2145" s="96" t="str">
        <f>IF(AG657="","",AG657)</f>
        <v>Elec For Bus Pre vU4 1yr BKF Mar 2024</v>
      </c>
      <c r="AH2145" s="85" t="str">
        <f>IF(AH657="","",AH657)</f>
        <v>C24F</v>
      </c>
    </row>
    <row r="2146" spans="1:34" s="34" customFormat="1" x14ac:dyDescent="0.25">
      <c r="A2146" s="40" t="str">
        <f t="shared" si="49"/>
        <v>20EveningAndWeekendMonthly Variable Direct Debit100000-5000001</v>
      </c>
      <c r="B2146" s="86" t="str">
        <f>IF(B658="","",B658)</f>
        <v>Electricity</v>
      </c>
      <c r="C2146" s="85">
        <f>IF(C658="","",C658)</f>
        <v>20</v>
      </c>
      <c r="D2146" s="87">
        <v>3</v>
      </c>
      <c r="E2146" s="85" t="str">
        <f>IF(E658="","",E658)</f>
        <v>EveningAndWeekend</v>
      </c>
      <c r="F2146" s="85" t="str">
        <f>IF(F658="","",F658)</f>
        <v/>
      </c>
      <c r="G2146" s="85" t="str">
        <f>IF(G658="","",G658)</f>
        <v/>
      </c>
      <c r="H2146" s="85" t="str">
        <f>IF(H658="","",H658)</f>
        <v>Renewal</v>
      </c>
      <c r="I2146" s="85">
        <f>IF(I658="","",I658)</f>
        <v>12</v>
      </c>
      <c r="J2146" s="88">
        <f>IF(J658="","",J658)</f>
        <v>100000</v>
      </c>
      <c r="K2146" s="88">
        <f>IF(K658="","",K658)</f>
        <v>500000</v>
      </c>
      <c r="L2146" s="89">
        <f>IF(L658="","",L658)</f>
        <v>44901</v>
      </c>
      <c r="M2146" s="89" t="str">
        <f>IF(M658="","",M658)</f>
        <v/>
      </c>
      <c r="N2146" s="89">
        <f>IF(N658="","",N658)</f>
        <v>44901</v>
      </c>
      <c r="O2146" s="89" t="str">
        <f>IF(O658="","",O658)</f>
        <v/>
      </c>
      <c r="P2146" s="85" t="str">
        <f>"Monthly Variable "&amp;IF([1]RATES!P968="","",[1]RATES!P968)</f>
        <v>Monthly Variable Direct Debit</v>
      </c>
      <c r="Q2146" s="90" t="str">
        <f>IF(Q658="","",Q658)</f>
        <v>For Business</v>
      </c>
      <c r="R2146" s="85" t="str">
        <f>IF(R658="","",R658)</f>
        <v>With S/C</v>
      </c>
      <c r="S2146" s="85" t="str">
        <f>IF(S658="","",S658)</f>
        <v>N</v>
      </c>
      <c r="T2146" s="85" t="str">
        <f>IF(T658="","",T658)</f>
        <v/>
      </c>
      <c r="U2146" s="85" t="str">
        <f>IF(U658="","",U658)</f>
        <v/>
      </c>
      <c r="V2146" s="85" t="str">
        <f>IF(V658="","",V658)</f>
        <v/>
      </c>
      <c r="W2146" s="91" t="str">
        <f>IF(W658="","",W658)</f>
        <v/>
      </c>
      <c r="X2146" s="92">
        <f>IF(X658="","",X658)</f>
        <v>59.66</v>
      </c>
      <c r="Y2146" s="92">
        <f>IF(Y658="","",Y658)</f>
        <v>54.67</v>
      </c>
      <c r="Z2146" s="92" t="str">
        <f>IF(Z658="","",Z658)</f>
        <v/>
      </c>
      <c r="AA2146" s="92">
        <f>IF(AA658="","",AA658)</f>
        <v>43.04</v>
      </c>
      <c r="AB2146" s="92" t="str">
        <f>IF(AB658="","",AB658)</f>
        <v/>
      </c>
      <c r="AC2146" s="94">
        <f>IF(AC658="","",AC658)</f>
        <v>45382</v>
      </c>
      <c r="AD2146" s="96" t="str">
        <f>IF(AD658="","",AD658)</f>
        <v>U4</v>
      </c>
      <c r="AE2146" s="96" t="str">
        <f>IF(AE658="","",AE658)</f>
        <v>EBC_FORBUSPF_C24F</v>
      </c>
      <c r="AF2146" s="96" t="str">
        <f>IF(AF658="","",AF658)</f>
        <v>For Business vU4 Mar 2024</v>
      </c>
      <c r="AG2146" s="96" t="str">
        <f>IF(AG658="","",AG658)</f>
        <v>Elec For Bus Pre vU4 1yr BKF Mar 2024</v>
      </c>
      <c r="AH2146" s="85" t="str">
        <f>IF(AH658="","",AH658)</f>
        <v>C24F</v>
      </c>
    </row>
    <row r="2147" spans="1:34" s="34" customFormat="1" x14ac:dyDescent="0.25">
      <c r="A2147" s="40" t="str">
        <f t="shared" si="49"/>
        <v>21EveningAndWeekendMonthly Variable Direct Debit100000-5000001</v>
      </c>
      <c r="B2147" s="86" t="str">
        <f>IF(B659="","",B659)</f>
        <v>Electricity</v>
      </c>
      <c r="C2147" s="85">
        <f>IF(C659="","",C659)</f>
        <v>21</v>
      </c>
      <c r="D2147" s="87">
        <v>3</v>
      </c>
      <c r="E2147" s="85" t="str">
        <f>IF(E659="","",E659)</f>
        <v>EveningAndWeekend</v>
      </c>
      <c r="F2147" s="85" t="str">
        <f>IF(F659="","",F659)</f>
        <v/>
      </c>
      <c r="G2147" s="85" t="str">
        <f>IF(G659="","",G659)</f>
        <v/>
      </c>
      <c r="H2147" s="85" t="str">
        <f>IF(H659="","",H659)</f>
        <v>Renewal</v>
      </c>
      <c r="I2147" s="85">
        <f>IF(I659="","",I659)</f>
        <v>12</v>
      </c>
      <c r="J2147" s="88">
        <f>IF(J659="","",J659)</f>
        <v>100000</v>
      </c>
      <c r="K2147" s="88">
        <f>IF(K659="","",K659)</f>
        <v>500000</v>
      </c>
      <c r="L2147" s="89">
        <f>IF(L659="","",L659)</f>
        <v>44901</v>
      </c>
      <c r="M2147" s="89" t="str">
        <f>IF(M659="","",M659)</f>
        <v/>
      </c>
      <c r="N2147" s="89">
        <f>IF(N659="","",N659)</f>
        <v>44901</v>
      </c>
      <c r="O2147" s="89" t="str">
        <f>IF(O659="","",O659)</f>
        <v/>
      </c>
      <c r="P2147" s="85" t="str">
        <f>"Monthly Variable "&amp;IF([1]RATES!P969="","",[1]RATES!P969)</f>
        <v>Monthly Variable Direct Debit</v>
      </c>
      <c r="Q2147" s="90" t="str">
        <f>IF(Q659="","",Q659)</f>
        <v>For Business</v>
      </c>
      <c r="R2147" s="85" t="str">
        <f>IF(R659="","",R659)</f>
        <v>With S/C</v>
      </c>
      <c r="S2147" s="85" t="str">
        <f>IF(S659="","",S659)</f>
        <v>N</v>
      </c>
      <c r="T2147" s="85" t="str">
        <f>IF(T659="","",T659)</f>
        <v/>
      </c>
      <c r="U2147" s="85" t="str">
        <f>IF(U659="","",U659)</f>
        <v/>
      </c>
      <c r="V2147" s="85" t="str">
        <f>IF(V659="","",V659)</f>
        <v/>
      </c>
      <c r="W2147" s="91" t="str">
        <f>IF(W659="","",W659)</f>
        <v/>
      </c>
      <c r="X2147" s="92">
        <f>IF(X659="","",X659)</f>
        <v>89.2</v>
      </c>
      <c r="Y2147" s="92">
        <f>IF(Y659="","",Y659)</f>
        <v>54.5</v>
      </c>
      <c r="Z2147" s="92" t="str">
        <f>IF(Z659="","",Z659)</f>
        <v/>
      </c>
      <c r="AA2147" s="92">
        <f>IF(AA659="","",AA659)</f>
        <v>42.5</v>
      </c>
      <c r="AB2147" s="92" t="str">
        <f>IF(AB659="","",AB659)</f>
        <v/>
      </c>
      <c r="AC2147" s="94">
        <f>IF(AC659="","",AC659)</f>
        <v>45382</v>
      </c>
      <c r="AD2147" s="96" t="str">
        <f>IF(AD659="","",AD659)</f>
        <v>U4</v>
      </c>
      <c r="AE2147" s="96" t="str">
        <f>IF(AE659="","",AE659)</f>
        <v>EBC_FORBUSPF_C24F</v>
      </c>
      <c r="AF2147" s="96" t="str">
        <f>IF(AF659="","",AF659)</f>
        <v>For Business vU4 Mar 2024</v>
      </c>
      <c r="AG2147" s="96" t="str">
        <f>IF(AG659="","",AG659)</f>
        <v>Elec For Bus Pre vU4 1yr BKF Mar 2024</v>
      </c>
      <c r="AH2147" s="85" t="str">
        <f>IF(AH659="","",AH659)</f>
        <v>C24F</v>
      </c>
    </row>
    <row r="2148" spans="1:34" s="34" customFormat="1" x14ac:dyDescent="0.25">
      <c r="A2148" s="40" t="str">
        <f t="shared" si="49"/>
        <v>22EveningAndWeekendMonthly Variable Direct Debit100000-5000001</v>
      </c>
      <c r="B2148" s="86" t="str">
        <f>IF(B660="","",B660)</f>
        <v>Electricity</v>
      </c>
      <c r="C2148" s="85">
        <f>IF(C660="","",C660)</f>
        <v>22</v>
      </c>
      <c r="D2148" s="87">
        <v>3</v>
      </c>
      <c r="E2148" s="85" t="str">
        <f>IF(E660="","",E660)</f>
        <v>EveningAndWeekend</v>
      </c>
      <c r="F2148" s="85" t="str">
        <f>IF(F660="","",F660)</f>
        <v/>
      </c>
      <c r="G2148" s="85" t="str">
        <f>IF(G660="","",G660)</f>
        <v/>
      </c>
      <c r="H2148" s="85" t="str">
        <f>IF(H660="","",H660)</f>
        <v>Renewal</v>
      </c>
      <c r="I2148" s="85">
        <f>IF(I660="","",I660)</f>
        <v>12</v>
      </c>
      <c r="J2148" s="88">
        <f>IF(J660="","",J660)</f>
        <v>100000</v>
      </c>
      <c r="K2148" s="88">
        <f>IF(K660="","",K660)</f>
        <v>500000</v>
      </c>
      <c r="L2148" s="89">
        <f>IF(L660="","",L660)</f>
        <v>44901</v>
      </c>
      <c r="M2148" s="89" t="str">
        <f>IF(M660="","",M660)</f>
        <v/>
      </c>
      <c r="N2148" s="89">
        <f>IF(N660="","",N660)</f>
        <v>44901</v>
      </c>
      <c r="O2148" s="89" t="str">
        <f>IF(O660="","",O660)</f>
        <v/>
      </c>
      <c r="P2148" s="85" t="str">
        <f>"Monthly Variable "&amp;IF([1]RATES!P970="","",[1]RATES!P970)</f>
        <v>Monthly Variable Direct Debit</v>
      </c>
      <c r="Q2148" s="90" t="str">
        <f>IF(Q660="","",Q660)</f>
        <v>For Business</v>
      </c>
      <c r="R2148" s="85" t="str">
        <f>IF(R660="","",R660)</f>
        <v>With S/C</v>
      </c>
      <c r="S2148" s="85" t="str">
        <f>IF(S660="","",S660)</f>
        <v>N</v>
      </c>
      <c r="T2148" s="85" t="str">
        <f>IF(T660="","",T660)</f>
        <v/>
      </c>
      <c r="U2148" s="85" t="str">
        <f>IF(U660="","",U660)</f>
        <v/>
      </c>
      <c r="V2148" s="85" t="str">
        <f>IF(V660="","",V660)</f>
        <v/>
      </c>
      <c r="W2148" s="91" t="str">
        <f>IF(W660="","",W660)</f>
        <v/>
      </c>
      <c r="X2148" s="92">
        <f>IF(X660="","",X660)</f>
        <v>89.2</v>
      </c>
      <c r="Y2148" s="92">
        <f>IF(Y660="","",Y660)</f>
        <v>54.5</v>
      </c>
      <c r="Z2148" s="92" t="str">
        <f>IF(Z660="","",Z660)</f>
        <v/>
      </c>
      <c r="AA2148" s="92">
        <f>IF(AA660="","",AA660)</f>
        <v>42.5</v>
      </c>
      <c r="AB2148" s="92" t="str">
        <f>IF(AB660="","",AB660)</f>
        <v/>
      </c>
      <c r="AC2148" s="94">
        <f>IF(AC660="","",AC660)</f>
        <v>45382</v>
      </c>
      <c r="AD2148" s="96" t="str">
        <f>IF(AD660="","",AD660)</f>
        <v>U4</v>
      </c>
      <c r="AE2148" s="96" t="str">
        <f>IF(AE660="","",AE660)</f>
        <v>EBC_FORBUSPF_C24F</v>
      </c>
      <c r="AF2148" s="96" t="str">
        <f>IF(AF660="","",AF660)</f>
        <v>For Business vU4 Mar 2024</v>
      </c>
      <c r="AG2148" s="96" t="str">
        <f>IF(AG660="","",AG660)</f>
        <v>Elec For Bus Pre vU4 1yr BKF Mar 2024</v>
      </c>
      <c r="AH2148" s="85" t="str">
        <f>IF(AH660="","",AH660)</f>
        <v>C24F</v>
      </c>
    </row>
    <row r="2149" spans="1:34" s="34" customFormat="1" x14ac:dyDescent="0.25">
      <c r="A2149" s="40" t="str">
        <f t="shared" ref="A2149:A2212" si="50">C2149&amp;E2149&amp;P2149&amp;J2149&amp;"-"&amp;K2149&amp;MID(AG2149,22,1)</f>
        <v>23EveningAndWeekendMonthly Variable Direct Debit100000-5000001</v>
      </c>
      <c r="B2149" s="86" t="str">
        <f>IF(B661="","",B661)</f>
        <v>Electricity</v>
      </c>
      <c r="C2149" s="85">
        <f>IF(C661="","",C661)</f>
        <v>23</v>
      </c>
      <c r="D2149" s="87">
        <v>3</v>
      </c>
      <c r="E2149" s="85" t="str">
        <f>IF(E661="","",E661)</f>
        <v>EveningAndWeekend</v>
      </c>
      <c r="F2149" s="85" t="str">
        <f>IF(F661="","",F661)</f>
        <v/>
      </c>
      <c r="G2149" s="85" t="str">
        <f>IF(G661="","",G661)</f>
        <v/>
      </c>
      <c r="H2149" s="85" t="str">
        <f>IF(H661="","",H661)</f>
        <v>Renewal</v>
      </c>
      <c r="I2149" s="85">
        <f>IF(I661="","",I661)</f>
        <v>12</v>
      </c>
      <c r="J2149" s="88">
        <f>IF(J661="","",J661)</f>
        <v>100000</v>
      </c>
      <c r="K2149" s="88">
        <f>IF(K661="","",K661)</f>
        <v>500000</v>
      </c>
      <c r="L2149" s="89">
        <f>IF(L661="","",L661)</f>
        <v>44901</v>
      </c>
      <c r="M2149" s="89" t="str">
        <f>IF(M661="","",M661)</f>
        <v/>
      </c>
      <c r="N2149" s="89">
        <f>IF(N661="","",N661)</f>
        <v>44901</v>
      </c>
      <c r="O2149" s="89" t="str">
        <f>IF(O661="","",O661)</f>
        <v/>
      </c>
      <c r="P2149" s="85" t="str">
        <f>"Monthly Variable "&amp;IF([1]RATES!P971="","",[1]RATES!P971)</f>
        <v>Monthly Variable Direct Debit</v>
      </c>
      <c r="Q2149" s="90" t="str">
        <f>IF(Q661="","",Q661)</f>
        <v>For Business</v>
      </c>
      <c r="R2149" s="85" t="str">
        <f>IF(R661="","",R661)</f>
        <v>With S/C</v>
      </c>
      <c r="S2149" s="85" t="str">
        <f>IF(S661="","",S661)</f>
        <v>N</v>
      </c>
      <c r="T2149" s="85" t="str">
        <f>IF(T661="","",T661)</f>
        <v/>
      </c>
      <c r="U2149" s="85" t="str">
        <f>IF(U661="","",U661)</f>
        <v/>
      </c>
      <c r="V2149" s="85" t="str">
        <f>IF(V661="","",V661)</f>
        <v/>
      </c>
      <c r="W2149" s="91" t="str">
        <f>IF(W661="","",W661)</f>
        <v/>
      </c>
      <c r="X2149" s="92">
        <f>IF(X661="","",X661)</f>
        <v>79.2</v>
      </c>
      <c r="Y2149" s="92">
        <f>IF(Y661="","",Y661)</f>
        <v>55.05</v>
      </c>
      <c r="Z2149" s="92" t="str">
        <f>IF(Z661="","",Z661)</f>
        <v/>
      </c>
      <c r="AA2149" s="92">
        <f>IF(AA661="","",AA661)</f>
        <v>42.84</v>
      </c>
      <c r="AB2149" s="92" t="str">
        <f>IF(AB661="","",AB661)</f>
        <v/>
      </c>
      <c r="AC2149" s="94">
        <f>IF(AC661="","",AC661)</f>
        <v>45382</v>
      </c>
      <c r="AD2149" s="96" t="str">
        <f>IF(AD661="","",AD661)</f>
        <v>U4</v>
      </c>
      <c r="AE2149" s="96" t="str">
        <f>IF(AE661="","",AE661)</f>
        <v>EBC_FORBUSPF_C24F</v>
      </c>
      <c r="AF2149" s="96" t="str">
        <f>IF(AF661="","",AF661)</f>
        <v>For Business vU4 Mar 2024</v>
      </c>
      <c r="AG2149" s="96" t="str">
        <f>IF(AG661="","",AG661)</f>
        <v>Elec For Bus Pre vU4 1yr BKF Mar 2024</v>
      </c>
      <c r="AH2149" s="85" t="str">
        <f>IF(AH661="","",AH661)</f>
        <v>C24F</v>
      </c>
    </row>
    <row r="2150" spans="1:34" s="34" customFormat="1" x14ac:dyDescent="0.25">
      <c r="A2150" s="40" t="str">
        <f t="shared" si="50"/>
        <v>10EveningWeekendAndNightMonthly Variable Direct Debit100000-5000001</v>
      </c>
      <c r="B2150" s="86" t="str">
        <f>IF(B662="","",B662)</f>
        <v>Electricity</v>
      </c>
      <c r="C2150" s="85">
        <f>IF(C662="","",C662)</f>
        <v>10</v>
      </c>
      <c r="D2150" s="87">
        <v>3</v>
      </c>
      <c r="E2150" s="85" t="str">
        <f>IF(E662="","",E662)</f>
        <v>EveningWeekendAndNight</v>
      </c>
      <c r="F2150" s="85" t="str">
        <f>IF(F662="","",F662)</f>
        <v/>
      </c>
      <c r="G2150" s="85" t="str">
        <f>IF(G662="","",G662)</f>
        <v/>
      </c>
      <c r="H2150" s="85" t="str">
        <f>IF(H662="","",H662)</f>
        <v>Renewal</v>
      </c>
      <c r="I2150" s="85">
        <f>IF(I662="","",I662)</f>
        <v>12</v>
      </c>
      <c r="J2150" s="88">
        <f>IF(J662="","",J662)</f>
        <v>100000</v>
      </c>
      <c r="K2150" s="88">
        <f>IF(K662="","",K662)</f>
        <v>500000</v>
      </c>
      <c r="L2150" s="89">
        <f>IF(L662="","",L662)</f>
        <v>44901</v>
      </c>
      <c r="M2150" s="89" t="str">
        <f>IF(M662="","",M662)</f>
        <v/>
      </c>
      <c r="N2150" s="89">
        <f>IF(N662="","",N662)</f>
        <v>44901</v>
      </c>
      <c r="O2150" s="89" t="str">
        <f>IF(O662="","",O662)</f>
        <v/>
      </c>
      <c r="P2150" s="85" t="str">
        <f>"Monthly Variable "&amp;IF([1]RATES!P972="","",[1]RATES!P972)</f>
        <v>Monthly Variable Direct Debit</v>
      </c>
      <c r="Q2150" s="90" t="str">
        <f>IF(Q662="","",Q662)</f>
        <v>For Business</v>
      </c>
      <c r="R2150" s="85" t="str">
        <f>IF(R662="","",R662)</f>
        <v>With S/C</v>
      </c>
      <c r="S2150" s="85" t="str">
        <f>IF(S662="","",S662)</f>
        <v>N</v>
      </c>
      <c r="T2150" s="85" t="str">
        <f>IF(T662="","",T662)</f>
        <v/>
      </c>
      <c r="U2150" s="85" t="str">
        <f>IF(U662="","",U662)</f>
        <v/>
      </c>
      <c r="V2150" s="85" t="str">
        <f>IF(V662="","",V662)</f>
        <v/>
      </c>
      <c r="W2150" s="91" t="str">
        <f>IF(W662="","",W662)</f>
        <v/>
      </c>
      <c r="X2150" s="92">
        <f>IF(X662="","",X662)</f>
        <v>43.97</v>
      </c>
      <c r="Y2150" s="92">
        <f>IF(Y662="","",Y662)</f>
        <v>56.65</v>
      </c>
      <c r="Z2150" s="92">
        <f>IF(Z662="","",Z662)</f>
        <v>38.26</v>
      </c>
      <c r="AA2150" s="92">
        <f>IF(AA662="","",AA662)</f>
        <v>45.3</v>
      </c>
      <c r="AB2150" s="95" t="str">
        <f>IF(AB662="","",AB662)</f>
        <v/>
      </c>
      <c r="AC2150" s="94">
        <f>IF(AC662="","",AC662)</f>
        <v>45382</v>
      </c>
      <c r="AD2150" s="96" t="str">
        <f>IF(AD662="","",AD662)</f>
        <v>U4</v>
      </c>
      <c r="AE2150" s="96" t="str">
        <f>IF(AE662="","",AE662)</f>
        <v>EBC_FORBUSPF_C24F</v>
      </c>
      <c r="AF2150" s="96" t="str">
        <f>IF(AF662="","",AF662)</f>
        <v>For Business vU4 Mar 2024</v>
      </c>
      <c r="AG2150" s="96" t="str">
        <f>IF(AG662="","",AG662)</f>
        <v>Elec For Bus Pre vU4 1yr BKF Mar 2024</v>
      </c>
      <c r="AH2150" s="85" t="str">
        <f>IF(AH662="","",AH662)</f>
        <v>C24F</v>
      </c>
    </row>
    <row r="2151" spans="1:34" s="34" customFormat="1" x14ac:dyDescent="0.25">
      <c r="A2151" s="40" t="str">
        <f t="shared" si="50"/>
        <v>11EveningWeekendAndNightMonthly Variable Direct Debit100000-5000001</v>
      </c>
      <c r="B2151" s="86" t="str">
        <f>IF(B663="","",B663)</f>
        <v>Electricity</v>
      </c>
      <c r="C2151" s="85">
        <f>IF(C663="","",C663)</f>
        <v>11</v>
      </c>
      <c r="D2151" s="87">
        <v>3</v>
      </c>
      <c r="E2151" s="85" t="str">
        <f>IF(E663="","",E663)</f>
        <v>EveningWeekendAndNight</v>
      </c>
      <c r="F2151" s="85" t="str">
        <f>IF(F663="","",F663)</f>
        <v/>
      </c>
      <c r="G2151" s="85" t="str">
        <f>IF(G663="","",G663)</f>
        <v/>
      </c>
      <c r="H2151" s="85" t="str">
        <f>IF(H663="","",H663)</f>
        <v>Renewal</v>
      </c>
      <c r="I2151" s="85">
        <f>IF(I663="","",I663)</f>
        <v>12</v>
      </c>
      <c r="J2151" s="88">
        <f>IF(J663="","",J663)</f>
        <v>100000</v>
      </c>
      <c r="K2151" s="88">
        <f>IF(K663="","",K663)</f>
        <v>500000</v>
      </c>
      <c r="L2151" s="89">
        <f>IF(L663="","",L663)</f>
        <v>44901</v>
      </c>
      <c r="M2151" s="89" t="str">
        <f>IF(M663="","",M663)</f>
        <v/>
      </c>
      <c r="N2151" s="89">
        <f>IF(N663="","",N663)</f>
        <v>44901</v>
      </c>
      <c r="O2151" s="89" t="str">
        <f>IF(O663="","",O663)</f>
        <v/>
      </c>
      <c r="P2151" s="85" t="str">
        <f>"Monthly Variable "&amp;IF([1]RATES!P973="","",[1]RATES!P973)</f>
        <v>Monthly Variable Direct Debit</v>
      </c>
      <c r="Q2151" s="90" t="str">
        <f>IF(Q663="","",Q663)</f>
        <v>For Business</v>
      </c>
      <c r="R2151" s="85" t="str">
        <f>IF(R663="","",R663)</f>
        <v>With S/C</v>
      </c>
      <c r="S2151" s="85" t="str">
        <f>IF(S663="","",S663)</f>
        <v>N</v>
      </c>
      <c r="T2151" s="85" t="str">
        <f>IF(T663="","",T663)</f>
        <v/>
      </c>
      <c r="U2151" s="85" t="str">
        <f>IF(U663="","",U663)</f>
        <v/>
      </c>
      <c r="V2151" s="85" t="str">
        <f>IF(V663="","",V663)</f>
        <v/>
      </c>
      <c r="W2151" s="91" t="str">
        <f>IF(W663="","",W663)</f>
        <v/>
      </c>
      <c r="X2151" s="92">
        <f>IF(X663="","",X663)</f>
        <v>72</v>
      </c>
      <c r="Y2151" s="92">
        <f>IF(Y663="","",Y663)</f>
        <v>55.06</v>
      </c>
      <c r="Z2151" s="92">
        <f>IF(Z663="","",Z663)</f>
        <v>38.47</v>
      </c>
      <c r="AA2151" s="92">
        <f>IF(AA663="","",AA663)</f>
        <v>44.33</v>
      </c>
      <c r="AB2151" s="95" t="str">
        <f>IF(AB663="","",AB663)</f>
        <v/>
      </c>
      <c r="AC2151" s="94">
        <f>IF(AC663="","",AC663)</f>
        <v>45382</v>
      </c>
      <c r="AD2151" s="96" t="str">
        <f>IF(AD663="","",AD663)</f>
        <v>U4</v>
      </c>
      <c r="AE2151" s="96" t="str">
        <f>IF(AE663="","",AE663)</f>
        <v>EBC_FORBUSPF_C24F</v>
      </c>
      <c r="AF2151" s="96" t="str">
        <f>IF(AF663="","",AF663)</f>
        <v>For Business vU4 Mar 2024</v>
      </c>
      <c r="AG2151" s="96" t="str">
        <f>IF(AG663="","",AG663)</f>
        <v>Elec For Bus Pre vU4 1yr BKF Mar 2024</v>
      </c>
      <c r="AH2151" s="85" t="str">
        <f>IF(AH663="","",AH663)</f>
        <v>C24F</v>
      </c>
    </row>
    <row r="2152" spans="1:34" s="34" customFormat="1" x14ac:dyDescent="0.25">
      <c r="A2152" s="40" t="str">
        <f t="shared" si="50"/>
        <v>13EveningWeekendAndNightMonthly Variable Direct Debit100000-5000001</v>
      </c>
      <c r="B2152" s="86" t="str">
        <f>IF(B664="","",B664)</f>
        <v>Electricity</v>
      </c>
      <c r="C2152" s="85">
        <f>IF(C664="","",C664)</f>
        <v>13</v>
      </c>
      <c r="D2152" s="87">
        <v>3</v>
      </c>
      <c r="E2152" s="85" t="str">
        <f>IF(E664="","",E664)</f>
        <v>EveningWeekendAndNight</v>
      </c>
      <c r="F2152" s="85" t="str">
        <f>IF(F664="","",F664)</f>
        <v/>
      </c>
      <c r="G2152" s="85" t="str">
        <f>IF(G664="","",G664)</f>
        <v/>
      </c>
      <c r="H2152" s="85" t="str">
        <f>IF(H664="","",H664)</f>
        <v>Renewal</v>
      </c>
      <c r="I2152" s="85">
        <f>IF(I664="","",I664)</f>
        <v>12</v>
      </c>
      <c r="J2152" s="88">
        <f>IF(J664="","",J664)</f>
        <v>100000</v>
      </c>
      <c r="K2152" s="88">
        <f>IF(K664="","",K664)</f>
        <v>500000</v>
      </c>
      <c r="L2152" s="89">
        <f>IF(L664="","",L664)</f>
        <v>44901</v>
      </c>
      <c r="M2152" s="89" t="str">
        <f>IF(M664="","",M664)</f>
        <v/>
      </c>
      <c r="N2152" s="89">
        <f>IF(N664="","",N664)</f>
        <v>44901</v>
      </c>
      <c r="O2152" s="89" t="str">
        <f>IF(O664="","",O664)</f>
        <v/>
      </c>
      <c r="P2152" s="85" t="str">
        <f>"Monthly Variable "&amp;IF([1]RATES!P974="","",[1]RATES!P974)</f>
        <v>Monthly Variable Direct Debit</v>
      </c>
      <c r="Q2152" s="90" t="str">
        <f>IF(Q664="","",Q664)</f>
        <v>For Business</v>
      </c>
      <c r="R2152" s="85" t="str">
        <f>IF(R664="","",R664)</f>
        <v>With S/C</v>
      </c>
      <c r="S2152" s="85" t="str">
        <f>IF(S664="","",S664)</f>
        <v>N</v>
      </c>
      <c r="T2152" s="85" t="str">
        <f>IF(T664="","",T664)</f>
        <v/>
      </c>
      <c r="U2152" s="85" t="str">
        <f>IF(U664="","",U664)</f>
        <v/>
      </c>
      <c r="V2152" s="85" t="str">
        <f>IF(V664="","",V664)</f>
        <v/>
      </c>
      <c r="W2152" s="91" t="str">
        <f>IF(W664="","",W664)</f>
        <v/>
      </c>
      <c r="X2152" s="92">
        <f>IF(X664="","",X664)</f>
        <v>71.72</v>
      </c>
      <c r="Y2152" s="92">
        <f>IF(Y664="","",Y664)</f>
        <v>57.58</v>
      </c>
      <c r="Z2152" s="92">
        <f>IF(Z664="","",Z664)</f>
        <v>38.28</v>
      </c>
      <c r="AA2152" s="92">
        <f>IF(AA664="","",AA664)</f>
        <v>46.06</v>
      </c>
      <c r="AB2152" s="95" t="str">
        <f>IF(AB664="","",AB664)</f>
        <v/>
      </c>
      <c r="AC2152" s="94">
        <f>IF(AC664="","",AC664)</f>
        <v>45382</v>
      </c>
      <c r="AD2152" s="96" t="str">
        <f>IF(AD664="","",AD664)</f>
        <v>U4</v>
      </c>
      <c r="AE2152" s="96" t="str">
        <f>IF(AE664="","",AE664)</f>
        <v>EBC_FORBUSPF_C24F</v>
      </c>
      <c r="AF2152" s="96" t="str">
        <f>IF(AF664="","",AF664)</f>
        <v>For Business vU4 Mar 2024</v>
      </c>
      <c r="AG2152" s="96" t="str">
        <f>IF(AG664="","",AG664)</f>
        <v>Elec For Bus Pre vU4 1yr BKF Mar 2024</v>
      </c>
      <c r="AH2152" s="85" t="str">
        <f>IF(AH664="","",AH664)</f>
        <v>C24F</v>
      </c>
    </row>
    <row r="2153" spans="1:34" s="34" customFormat="1" x14ac:dyDescent="0.25">
      <c r="A2153" s="40" t="str">
        <f t="shared" si="50"/>
        <v>16EveningWeekendAndNightMonthly Variable Direct Debit100000-5000001</v>
      </c>
      <c r="B2153" s="86" t="str">
        <f>IF(B665="","",B665)</f>
        <v>Electricity</v>
      </c>
      <c r="C2153" s="85">
        <f>IF(C665="","",C665)</f>
        <v>16</v>
      </c>
      <c r="D2153" s="87">
        <v>3</v>
      </c>
      <c r="E2153" s="85" t="str">
        <f>IF(E665="","",E665)</f>
        <v>EveningWeekendAndNight</v>
      </c>
      <c r="F2153" s="85" t="str">
        <f>IF(F665="","",F665)</f>
        <v/>
      </c>
      <c r="G2153" s="85" t="str">
        <f>IF(G665="","",G665)</f>
        <v/>
      </c>
      <c r="H2153" s="85" t="str">
        <f>IF(H665="","",H665)</f>
        <v>Renewal</v>
      </c>
      <c r="I2153" s="85">
        <f>IF(I665="","",I665)</f>
        <v>12</v>
      </c>
      <c r="J2153" s="88">
        <f>IF(J665="","",J665)</f>
        <v>100000</v>
      </c>
      <c r="K2153" s="88">
        <f>IF(K665="","",K665)</f>
        <v>500000</v>
      </c>
      <c r="L2153" s="89">
        <f>IF(L665="","",L665)</f>
        <v>44901</v>
      </c>
      <c r="M2153" s="89" t="str">
        <f>IF(M665="","",M665)</f>
        <v/>
      </c>
      <c r="N2153" s="89">
        <f>IF(N665="","",N665)</f>
        <v>44901</v>
      </c>
      <c r="O2153" s="89" t="str">
        <f>IF(O665="","",O665)</f>
        <v/>
      </c>
      <c r="P2153" s="85" t="str">
        <f>"Monthly Variable "&amp;IF([1]RATES!P975="","",[1]RATES!P975)</f>
        <v>Monthly Variable Direct Debit</v>
      </c>
      <c r="Q2153" s="90" t="str">
        <f>IF(Q665="","",Q665)</f>
        <v>For Business</v>
      </c>
      <c r="R2153" s="85" t="str">
        <f>IF(R665="","",R665)</f>
        <v>With S/C</v>
      </c>
      <c r="S2153" s="85" t="str">
        <f>IF(S665="","",S665)</f>
        <v>N</v>
      </c>
      <c r="T2153" s="85" t="str">
        <f>IF(T665="","",T665)</f>
        <v/>
      </c>
      <c r="U2153" s="85" t="str">
        <f>IF(U665="","",U665)</f>
        <v/>
      </c>
      <c r="V2153" s="85" t="str">
        <f>IF(V665="","",V665)</f>
        <v/>
      </c>
      <c r="W2153" s="91" t="str">
        <f>IF(W665="","",W665)</f>
        <v/>
      </c>
      <c r="X2153" s="92">
        <f>IF(X665="","",X665)</f>
        <v>54.28</v>
      </c>
      <c r="Y2153" s="92">
        <f>IF(Y665="","",Y665)</f>
        <v>56.53</v>
      </c>
      <c r="Z2153" s="92">
        <f>IF(Z665="","",Z665)</f>
        <v>38.28</v>
      </c>
      <c r="AA2153" s="92">
        <f>IF(AA665="","",AA665)</f>
        <v>46.3</v>
      </c>
      <c r="AB2153" s="95" t="str">
        <f>IF(AB665="","",AB665)</f>
        <v/>
      </c>
      <c r="AC2153" s="94">
        <f>IF(AC665="","",AC665)</f>
        <v>45382</v>
      </c>
      <c r="AD2153" s="96" t="str">
        <f>IF(AD665="","",AD665)</f>
        <v>U4</v>
      </c>
      <c r="AE2153" s="96" t="str">
        <f>IF(AE665="","",AE665)</f>
        <v>EBC_FORBUSPF_C24F</v>
      </c>
      <c r="AF2153" s="96" t="str">
        <f>IF(AF665="","",AF665)</f>
        <v>For Business vU4 Mar 2024</v>
      </c>
      <c r="AG2153" s="96" t="str">
        <f>IF(AG665="","",AG665)</f>
        <v>Elec For Bus Pre vU4 1yr BKF Mar 2024</v>
      </c>
      <c r="AH2153" s="85" t="str">
        <f>IF(AH665="","",AH665)</f>
        <v>C24F</v>
      </c>
    </row>
    <row r="2154" spans="1:34" s="34" customFormat="1" x14ac:dyDescent="0.25">
      <c r="A2154" s="40" t="str">
        <f t="shared" si="50"/>
        <v>19EveningWeekendAndNightMonthly Variable Direct Debit100000-5000001</v>
      </c>
      <c r="B2154" s="86" t="str">
        <f>IF(B666="","",B666)</f>
        <v>Electricity</v>
      </c>
      <c r="C2154" s="85">
        <f>IF(C666="","",C666)</f>
        <v>19</v>
      </c>
      <c r="D2154" s="87">
        <v>3</v>
      </c>
      <c r="E2154" s="85" t="str">
        <f>IF(E666="","",E666)</f>
        <v>EveningWeekendAndNight</v>
      </c>
      <c r="F2154" s="85" t="str">
        <f>IF(F666="","",F666)</f>
        <v/>
      </c>
      <c r="G2154" s="85" t="str">
        <f>IF(G666="","",G666)</f>
        <v/>
      </c>
      <c r="H2154" s="85" t="str">
        <f>IF(H666="","",H666)</f>
        <v>Renewal</v>
      </c>
      <c r="I2154" s="85">
        <f>IF(I666="","",I666)</f>
        <v>12</v>
      </c>
      <c r="J2154" s="88">
        <f>IF(J666="","",J666)</f>
        <v>100000</v>
      </c>
      <c r="K2154" s="88">
        <f>IF(K666="","",K666)</f>
        <v>500000</v>
      </c>
      <c r="L2154" s="89">
        <f>IF(L666="","",L666)</f>
        <v>44901</v>
      </c>
      <c r="M2154" s="89" t="str">
        <f>IF(M666="","",M666)</f>
        <v/>
      </c>
      <c r="N2154" s="89">
        <f>IF(N666="","",N666)</f>
        <v>44901</v>
      </c>
      <c r="O2154" s="89" t="str">
        <f>IF(O666="","",O666)</f>
        <v/>
      </c>
      <c r="P2154" s="85" t="str">
        <f>"Monthly Variable "&amp;IF([1]RATES!P976="","",[1]RATES!P976)</f>
        <v>Monthly Variable Direct Debit</v>
      </c>
      <c r="Q2154" s="90" t="str">
        <f>IF(Q666="","",Q666)</f>
        <v>For Business</v>
      </c>
      <c r="R2154" s="85" t="str">
        <f>IF(R666="","",R666)</f>
        <v>With S/C</v>
      </c>
      <c r="S2154" s="85" t="str">
        <f>IF(S666="","",S666)</f>
        <v>N</v>
      </c>
      <c r="T2154" s="85" t="str">
        <f>IF(T666="","",T666)</f>
        <v/>
      </c>
      <c r="U2154" s="85" t="str">
        <f>IF(U666="","",U666)</f>
        <v/>
      </c>
      <c r="V2154" s="85" t="str">
        <f>IF(V666="","",V666)</f>
        <v/>
      </c>
      <c r="W2154" s="91" t="str">
        <f>IF(W666="","",W666)</f>
        <v/>
      </c>
      <c r="X2154" s="92">
        <f>IF(X666="","",X666)</f>
        <v>52.79</v>
      </c>
      <c r="Y2154" s="92">
        <f>IF(Y666="","",Y666)</f>
        <v>55.4</v>
      </c>
      <c r="Z2154" s="92">
        <f>IF(Z666="","",Z666)</f>
        <v>37.880000000000003</v>
      </c>
      <c r="AA2154" s="92">
        <f>IF(AA666="","",AA666)</f>
        <v>45.9</v>
      </c>
      <c r="AB2154" s="95" t="str">
        <f>IF(AB666="","",AB666)</f>
        <v/>
      </c>
      <c r="AC2154" s="94">
        <f>IF(AC666="","",AC666)</f>
        <v>45382</v>
      </c>
      <c r="AD2154" s="96" t="str">
        <f>IF(AD666="","",AD666)</f>
        <v>U4</v>
      </c>
      <c r="AE2154" s="96" t="str">
        <f>IF(AE666="","",AE666)</f>
        <v>EBC_FORBUSPF_C24F</v>
      </c>
      <c r="AF2154" s="96" t="str">
        <f>IF(AF666="","",AF666)</f>
        <v>For Business vU4 Mar 2024</v>
      </c>
      <c r="AG2154" s="96" t="str">
        <f>IF(AG666="","",AG666)</f>
        <v>Elec For Bus Pre vU4 1yr BKF Mar 2024</v>
      </c>
      <c r="AH2154" s="85" t="str">
        <f>IF(AH666="","",AH666)</f>
        <v>C24F</v>
      </c>
    </row>
    <row r="2155" spans="1:34" s="34" customFormat="1" x14ac:dyDescent="0.25">
      <c r="A2155" s="40" t="str">
        <f t="shared" si="50"/>
        <v>20EveningWeekendAndNightMonthly Variable Direct Debit100000-5000001</v>
      </c>
      <c r="B2155" s="86" t="str">
        <f>IF(B667="","",B667)</f>
        <v>Electricity</v>
      </c>
      <c r="C2155" s="85">
        <f>IF(C667="","",C667)</f>
        <v>20</v>
      </c>
      <c r="D2155" s="87">
        <v>3</v>
      </c>
      <c r="E2155" s="85" t="str">
        <f>IF(E667="","",E667)</f>
        <v>EveningWeekendAndNight</v>
      </c>
      <c r="F2155" s="85" t="str">
        <f>IF(F667="","",F667)</f>
        <v/>
      </c>
      <c r="G2155" s="85" t="str">
        <f>IF(G667="","",G667)</f>
        <v/>
      </c>
      <c r="H2155" s="85" t="str">
        <f>IF(H667="","",H667)</f>
        <v>Renewal</v>
      </c>
      <c r="I2155" s="85">
        <f>IF(I667="","",I667)</f>
        <v>12</v>
      </c>
      <c r="J2155" s="88">
        <f>IF(J667="","",J667)</f>
        <v>100000</v>
      </c>
      <c r="K2155" s="88">
        <f>IF(K667="","",K667)</f>
        <v>500000</v>
      </c>
      <c r="L2155" s="89">
        <f>IF(L667="","",L667)</f>
        <v>44901</v>
      </c>
      <c r="M2155" s="89" t="str">
        <f>IF(M667="","",M667)</f>
        <v/>
      </c>
      <c r="N2155" s="89">
        <f>IF(N667="","",N667)</f>
        <v>44901</v>
      </c>
      <c r="O2155" s="89" t="str">
        <f>IF(O667="","",O667)</f>
        <v/>
      </c>
      <c r="P2155" s="85" t="str">
        <f>"Monthly Variable "&amp;IF([1]RATES!P977="","",[1]RATES!P977)</f>
        <v>Monthly Variable Direct Debit</v>
      </c>
      <c r="Q2155" s="90" t="str">
        <f>IF(Q667="","",Q667)</f>
        <v>For Business</v>
      </c>
      <c r="R2155" s="85" t="str">
        <f>IF(R667="","",R667)</f>
        <v>With S/C</v>
      </c>
      <c r="S2155" s="85" t="str">
        <f>IF(S667="","",S667)</f>
        <v>N</v>
      </c>
      <c r="T2155" s="85" t="str">
        <f>IF(T667="","",T667)</f>
        <v/>
      </c>
      <c r="U2155" s="85" t="str">
        <f>IF(U667="","",U667)</f>
        <v/>
      </c>
      <c r="V2155" s="85" t="str">
        <f>IF(V667="","",V667)</f>
        <v/>
      </c>
      <c r="W2155" s="91" t="str">
        <f>IF(W667="","",W667)</f>
        <v/>
      </c>
      <c r="X2155" s="92">
        <f>IF(X667="","",X667)</f>
        <v>59.66</v>
      </c>
      <c r="Y2155" s="92">
        <f>IF(Y667="","",Y667)</f>
        <v>55.46</v>
      </c>
      <c r="Z2155" s="92">
        <f>IF(Z667="","",Z667)</f>
        <v>37.93</v>
      </c>
      <c r="AA2155" s="92">
        <f>IF(AA667="","",AA667)</f>
        <v>45.49</v>
      </c>
      <c r="AB2155" s="95" t="str">
        <f>IF(AB667="","",AB667)</f>
        <v/>
      </c>
      <c r="AC2155" s="94">
        <f>IF(AC667="","",AC667)</f>
        <v>45382</v>
      </c>
      <c r="AD2155" s="96" t="str">
        <f>IF(AD667="","",AD667)</f>
        <v>U4</v>
      </c>
      <c r="AE2155" s="96" t="str">
        <f>IF(AE667="","",AE667)</f>
        <v>EBC_FORBUSPF_C24F</v>
      </c>
      <c r="AF2155" s="96" t="str">
        <f>IF(AF667="","",AF667)</f>
        <v>For Business vU4 Mar 2024</v>
      </c>
      <c r="AG2155" s="96" t="str">
        <f>IF(AG667="","",AG667)</f>
        <v>Elec For Bus Pre vU4 1yr BKF Mar 2024</v>
      </c>
      <c r="AH2155" s="85" t="str">
        <f>IF(AH667="","",AH667)</f>
        <v>C24F</v>
      </c>
    </row>
    <row r="2156" spans="1:34" s="34" customFormat="1" x14ac:dyDescent="0.25">
      <c r="A2156" s="40" t="str">
        <f t="shared" si="50"/>
        <v>22EveningWeekendAndNightMonthly Variable Direct Debit100000-5000001</v>
      </c>
      <c r="B2156" s="86" t="str">
        <f>IF(B668="","",B668)</f>
        <v>Electricity</v>
      </c>
      <c r="C2156" s="85">
        <f>IF(C668="","",C668)</f>
        <v>22</v>
      </c>
      <c r="D2156" s="87">
        <v>3</v>
      </c>
      <c r="E2156" s="85" t="str">
        <f>IF(E668="","",E668)</f>
        <v>EveningWeekendAndNight</v>
      </c>
      <c r="F2156" s="85" t="str">
        <f>IF(F668="","",F668)</f>
        <v/>
      </c>
      <c r="G2156" s="85" t="str">
        <f>IF(G668="","",G668)</f>
        <v/>
      </c>
      <c r="H2156" s="85" t="str">
        <f>IF(H668="","",H668)</f>
        <v>Renewal</v>
      </c>
      <c r="I2156" s="85">
        <f>IF(I668="","",I668)</f>
        <v>12</v>
      </c>
      <c r="J2156" s="88">
        <f>IF(J668="","",J668)</f>
        <v>100000</v>
      </c>
      <c r="K2156" s="88">
        <f>IF(K668="","",K668)</f>
        <v>500000</v>
      </c>
      <c r="L2156" s="89">
        <f>IF(L668="","",L668)</f>
        <v>44901</v>
      </c>
      <c r="M2156" s="89" t="str">
        <f>IF(M668="","",M668)</f>
        <v/>
      </c>
      <c r="N2156" s="89">
        <f>IF(N668="","",N668)</f>
        <v>44901</v>
      </c>
      <c r="O2156" s="89" t="str">
        <f>IF(O668="","",O668)</f>
        <v/>
      </c>
      <c r="P2156" s="85" t="str">
        <f>"Monthly Variable "&amp;IF([1]RATES!P978="","",[1]RATES!P978)</f>
        <v>Monthly Variable Direct Debit</v>
      </c>
      <c r="Q2156" s="90" t="str">
        <f>IF(Q668="","",Q668)</f>
        <v>For Business</v>
      </c>
      <c r="R2156" s="85" t="str">
        <f>IF(R668="","",R668)</f>
        <v>With S/C</v>
      </c>
      <c r="S2156" s="85" t="str">
        <f>IF(S668="","",S668)</f>
        <v>N</v>
      </c>
      <c r="T2156" s="85" t="str">
        <f>IF(T668="","",T668)</f>
        <v/>
      </c>
      <c r="U2156" s="85" t="str">
        <f>IF(U668="","",U668)</f>
        <v/>
      </c>
      <c r="V2156" s="85" t="str">
        <f>IF(V668="","",V668)</f>
        <v/>
      </c>
      <c r="W2156" s="91" t="str">
        <f>IF(W668="","",W668)</f>
        <v/>
      </c>
      <c r="X2156" s="92">
        <f>IF(X668="","",X668)</f>
        <v>96.39</v>
      </c>
      <c r="Y2156" s="92">
        <f>IF(Y668="","",Y668)</f>
        <v>54.38</v>
      </c>
      <c r="Z2156" s="92">
        <f>IF(Z668="","",Z668)</f>
        <v>37.86</v>
      </c>
      <c r="AA2156" s="92">
        <f>IF(AA668="","",AA668)</f>
        <v>44.2</v>
      </c>
      <c r="AB2156" s="95" t="str">
        <f>IF(AB668="","",AB668)</f>
        <v/>
      </c>
      <c r="AC2156" s="94">
        <f>IF(AC668="","",AC668)</f>
        <v>45382</v>
      </c>
      <c r="AD2156" s="96" t="str">
        <f>IF(AD668="","",AD668)</f>
        <v>U4</v>
      </c>
      <c r="AE2156" s="96" t="str">
        <f>IF(AE668="","",AE668)</f>
        <v>EBC_FORBUSPF_C24F</v>
      </c>
      <c r="AF2156" s="96" t="str">
        <f>IF(AF668="","",AF668)</f>
        <v>For Business vU4 Mar 2024</v>
      </c>
      <c r="AG2156" s="96" t="str">
        <f>IF(AG668="","",AG668)</f>
        <v>Elec For Bus Pre vU4 1yr BKF Mar 2024</v>
      </c>
      <c r="AH2156" s="85" t="str">
        <f>IF(AH668="","",AH668)</f>
        <v>C24F</v>
      </c>
    </row>
    <row r="2157" spans="1:34" s="34" customFormat="1" x14ac:dyDescent="0.25">
      <c r="A2157" s="40" t="str">
        <f t="shared" si="50"/>
        <v>23EveningWeekendAndNightMonthly Variable Direct Debit100000-5000001</v>
      </c>
      <c r="B2157" s="86" t="str">
        <f>IF(B669="","",B669)</f>
        <v>Electricity</v>
      </c>
      <c r="C2157" s="85">
        <f>IF(C669="","",C669)</f>
        <v>23</v>
      </c>
      <c r="D2157" s="87">
        <v>3</v>
      </c>
      <c r="E2157" s="85" t="str">
        <f>IF(E669="","",E669)</f>
        <v>EveningWeekendAndNight</v>
      </c>
      <c r="F2157" s="85" t="str">
        <f>IF(F669="","",F669)</f>
        <v/>
      </c>
      <c r="G2157" s="85" t="str">
        <f>IF(G669="","",G669)</f>
        <v/>
      </c>
      <c r="H2157" s="85" t="str">
        <f>IF(H669="","",H669)</f>
        <v>Renewal</v>
      </c>
      <c r="I2157" s="85">
        <f>IF(I669="","",I669)</f>
        <v>12</v>
      </c>
      <c r="J2157" s="88">
        <f>IF(J669="","",J669)</f>
        <v>100000</v>
      </c>
      <c r="K2157" s="88">
        <f>IF(K669="","",K669)</f>
        <v>500000</v>
      </c>
      <c r="L2157" s="89">
        <f>IF(L669="","",L669)</f>
        <v>44901</v>
      </c>
      <c r="M2157" s="89" t="str">
        <f>IF(M669="","",M669)</f>
        <v/>
      </c>
      <c r="N2157" s="89">
        <f>IF(N669="","",N669)</f>
        <v>44901</v>
      </c>
      <c r="O2157" s="89" t="str">
        <f>IF(O669="","",O669)</f>
        <v/>
      </c>
      <c r="P2157" s="85" t="str">
        <f>"Monthly Variable "&amp;IF([1]RATES!P979="","",[1]RATES!P979)</f>
        <v>Monthly Variable Direct Debit</v>
      </c>
      <c r="Q2157" s="90" t="str">
        <f>IF(Q669="","",Q669)</f>
        <v>For Business</v>
      </c>
      <c r="R2157" s="85" t="str">
        <f>IF(R669="","",R669)</f>
        <v>With S/C</v>
      </c>
      <c r="S2157" s="85" t="str">
        <f>IF(S669="","",S669)</f>
        <v>N</v>
      </c>
      <c r="T2157" s="85" t="str">
        <f>IF(T669="","",T669)</f>
        <v/>
      </c>
      <c r="U2157" s="85" t="str">
        <f>IF(U669="","",U669)</f>
        <v/>
      </c>
      <c r="V2157" s="85" t="str">
        <f>IF(V669="","",V669)</f>
        <v/>
      </c>
      <c r="W2157" s="91" t="str">
        <f>IF(W669="","",W669)</f>
        <v/>
      </c>
      <c r="X2157" s="92">
        <f>IF(X669="","",X669)</f>
        <v>79.2</v>
      </c>
      <c r="Y2157" s="92">
        <f>IF(Y669="","",Y669)</f>
        <v>55.81</v>
      </c>
      <c r="Z2157" s="92">
        <f>IF(Z669="","",Z669)</f>
        <v>38.090000000000003</v>
      </c>
      <c r="AA2157" s="92">
        <f>IF(AA669="","",AA669)</f>
        <v>45.52</v>
      </c>
      <c r="AB2157" s="95" t="str">
        <f>IF(AB669="","",AB669)</f>
        <v/>
      </c>
      <c r="AC2157" s="94">
        <f>IF(AC669="","",AC669)</f>
        <v>45382</v>
      </c>
      <c r="AD2157" s="96" t="str">
        <f>IF(AD669="","",AD669)</f>
        <v>U4</v>
      </c>
      <c r="AE2157" s="96" t="str">
        <f>IF(AE669="","",AE669)</f>
        <v>EBC_FORBUSPF_C24F</v>
      </c>
      <c r="AF2157" s="96" t="str">
        <f>IF(AF669="","",AF669)</f>
        <v>For Business vU4 Mar 2024</v>
      </c>
      <c r="AG2157" s="96" t="str">
        <f>IF(AG669="","",AG669)</f>
        <v>Elec For Bus Pre vU4 1yr BKF Mar 2024</v>
      </c>
      <c r="AH2157" s="85" t="str">
        <f>IF(AH669="","",AH669)</f>
        <v>C24F</v>
      </c>
    </row>
    <row r="2158" spans="1:34" s="34" customFormat="1" x14ac:dyDescent="0.25">
      <c r="A2158" s="40" t="str">
        <f t="shared" si="50"/>
        <v>10OffPeakMonthly Variable Direct Debit100000-5000001</v>
      </c>
      <c r="B2158" s="86" t="str">
        <f>IF(B670="","",B670)</f>
        <v>Electricity</v>
      </c>
      <c r="C2158" s="85">
        <f>IF(C670="","",C670)</f>
        <v>10</v>
      </c>
      <c r="D2158" s="87">
        <v>3</v>
      </c>
      <c r="E2158" s="85" t="str">
        <f>IF(E670="","",E670)</f>
        <v>OffPeak</v>
      </c>
      <c r="F2158" s="85" t="str">
        <f>IF(F670="","",F670)</f>
        <v/>
      </c>
      <c r="G2158" s="85" t="str">
        <f>IF(G670="","",G670)</f>
        <v/>
      </c>
      <c r="H2158" s="85" t="str">
        <f>IF(H670="","",H670)</f>
        <v>Renewal</v>
      </c>
      <c r="I2158" s="85">
        <f>IF(I670="","",I670)</f>
        <v>12</v>
      </c>
      <c r="J2158" s="88">
        <f>IF(J670="","",J670)</f>
        <v>100000</v>
      </c>
      <c r="K2158" s="88">
        <f>IF(K670="","",K670)</f>
        <v>500000</v>
      </c>
      <c r="L2158" s="89">
        <f>IF(L670="","",L670)</f>
        <v>44901</v>
      </c>
      <c r="M2158" s="89" t="str">
        <f>IF(M670="","",M670)</f>
        <v/>
      </c>
      <c r="N2158" s="89">
        <f>IF(N670="","",N670)</f>
        <v>44901</v>
      </c>
      <c r="O2158" s="89" t="str">
        <f>IF(O670="","",O670)</f>
        <v/>
      </c>
      <c r="P2158" s="85" t="str">
        <f>"Monthly Variable "&amp;IF([1]RATES!P980="","",[1]RATES!P980)</f>
        <v>Monthly Variable Direct Debit</v>
      </c>
      <c r="Q2158" s="90" t="str">
        <f>IF(Q670="","",Q670)</f>
        <v>For Business</v>
      </c>
      <c r="R2158" s="85" t="str">
        <f>IF(R670="","",R670)</f>
        <v>With S/C</v>
      </c>
      <c r="S2158" s="85" t="str">
        <f>IF(S670="","",S670)</f>
        <v>N</v>
      </c>
      <c r="T2158" s="85" t="str">
        <f>IF(T670="","",T670)</f>
        <v/>
      </c>
      <c r="U2158" s="85" t="str">
        <f>IF(U670="","",U670)</f>
        <v/>
      </c>
      <c r="V2158" s="85" t="str">
        <f>IF(V670="","",V670)</f>
        <v/>
      </c>
      <c r="W2158" s="91" t="str">
        <f>IF(W670="","",W670)</f>
        <v/>
      </c>
      <c r="X2158" s="92">
        <f>IF(X670="","",X670)</f>
        <v>10</v>
      </c>
      <c r="Y2158" s="92" t="str">
        <f>IF(Y670="","",Y670)</f>
        <v/>
      </c>
      <c r="Z2158" s="92">
        <f>IF(Z670="","",Z670)</f>
        <v>41.76</v>
      </c>
      <c r="AA2158" s="92" t="str">
        <f>IF(AA670="","",AA670)</f>
        <v/>
      </c>
      <c r="AB2158" s="95" t="str">
        <f>IF(AB670="","",AB670)</f>
        <v/>
      </c>
      <c r="AC2158" s="94">
        <f>IF(AC670="","",AC670)</f>
        <v>45382</v>
      </c>
      <c r="AD2158" s="96" t="str">
        <f>IF(AD670="","",AD670)</f>
        <v>U4</v>
      </c>
      <c r="AE2158" s="96" t="str">
        <f>IF(AE670="","",AE670)</f>
        <v>EBC_FORBUSPF_C24F</v>
      </c>
      <c r="AF2158" s="96" t="str">
        <f>IF(AF670="","",AF670)</f>
        <v>For Business vU4 Mar 2024</v>
      </c>
      <c r="AG2158" s="96" t="str">
        <f>IF(AG670="","",AG670)</f>
        <v>Elec For Bus Pre vU4 1yr BKF Mar 2024</v>
      </c>
      <c r="AH2158" s="85" t="str">
        <f>IF(AH670="","",AH670)</f>
        <v>C24F</v>
      </c>
    </row>
    <row r="2159" spans="1:34" s="34" customFormat="1" x14ac:dyDescent="0.25">
      <c r="A2159" s="40" t="str">
        <f t="shared" si="50"/>
        <v>11OffPeakMonthly Variable Direct Debit100000-5000001</v>
      </c>
      <c r="B2159" s="86" t="str">
        <f>IF(B671="","",B671)</f>
        <v>Electricity</v>
      </c>
      <c r="C2159" s="85">
        <f>IF(C671="","",C671)</f>
        <v>11</v>
      </c>
      <c r="D2159" s="87">
        <v>3</v>
      </c>
      <c r="E2159" s="85" t="str">
        <f>IF(E671="","",E671)</f>
        <v>OffPeak</v>
      </c>
      <c r="F2159" s="85" t="str">
        <f>IF(F671="","",F671)</f>
        <v/>
      </c>
      <c r="G2159" s="85" t="str">
        <f>IF(G671="","",G671)</f>
        <v/>
      </c>
      <c r="H2159" s="85" t="str">
        <f>IF(H671="","",H671)</f>
        <v>Renewal</v>
      </c>
      <c r="I2159" s="85">
        <f>IF(I671="","",I671)</f>
        <v>12</v>
      </c>
      <c r="J2159" s="88">
        <f>IF(J671="","",J671)</f>
        <v>100000</v>
      </c>
      <c r="K2159" s="88">
        <f>IF(K671="","",K671)</f>
        <v>500000</v>
      </c>
      <c r="L2159" s="89">
        <f>IF(L671="","",L671)</f>
        <v>44901</v>
      </c>
      <c r="M2159" s="89" t="str">
        <f>IF(M671="","",M671)</f>
        <v/>
      </c>
      <c r="N2159" s="89">
        <f>IF(N671="","",N671)</f>
        <v>44901</v>
      </c>
      <c r="O2159" s="89" t="str">
        <f>IF(O671="","",O671)</f>
        <v/>
      </c>
      <c r="P2159" s="85" t="str">
        <f>"Monthly Variable "&amp;IF([1]RATES!P981="","",[1]RATES!P981)</f>
        <v>Monthly Variable Direct Debit</v>
      </c>
      <c r="Q2159" s="90" t="str">
        <f>IF(Q671="","",Q671)</f>
        <v>For Business</v>
      </c>
      <c r="R2159" s="85" t="str">
        <f>IF(R671="","",R671)</f>
        <v>With S/C</v>
      </c>
      <c r="S2159" s="85" t="str">
        <f>IF(S671="","",S671)</f>
        <v>N</v>
      </c>
      <c r="T2159" s="85" t="str">
        <f>IF(T671="","",T671)</f>
        <v/>
      </c>
      <c r="U2159" s="85" t="str">
        <f>IF(U671="","",U671)</f>
        <v/>
      </c>
      <c r="V2159" s="85" t="str">
        <f>IF(V671="","",V671)</f>
        <v/>
      </c>
      <c r="W2159" s="91" t="str">
        <f>IF(W671="","",W671)</f>
        <v/>
      </c>
      <c r="X2159" s="92">
        <f>IF(X671="","",X671)</f>
        <v>10</v>
      </c>
      <c r="Y2159" s="92" t="str">
        <f>IF(Y671="","",Y671)</f>
        <v/>
      </c>
      <c r="Z2159" s="92">
        <f>IF(Z671="","",Z671)</f>
        <v>40.869999999999997</v>
      </c>
      <c r="AA2159" s="92" t="str">
        <f>IF(AA671="","",AA671)</f>
        <v/>
      </c>
      <c r="AB2159" s="95" t="str">
        <f>IF(AB671="","",AB671)</f>
        <v/>
      </c>
      <c r="AC2159" s="94">
        <f>IF(AC671="","",AC671)</f>
        <v>45382</v>
      </c>
      <c r="AD2159" s="96" t="str">
        <f>IF(AD671="","",AD671)</f>
        <v>U4</v>
      </c>
      <c r="AE2159" s="96" t="str">
        <f>IF(AE671="","",AE671)</f>
        <v>EBC_FORBUSPF_C24F</v>
      </c>
      <c r="AF2159" s="96" t="str">
        <f>IF(AF671="","",AF671)</f>
        <v>For Business vU4 Mar 2024</v>
      </c>
      <c r="AG2159" s="96" t="str">
        <f>IF(AG671="","",AG671)</f>
        <v>Elec For Bus Pre vU4 1yr BKF Mar 2024</v>
      </c>
      <c r="AH2159" s="85" t="str">
        <f>IF(AH671="","",AH671)</f>
        <v>C24F</v>
      </c>
    </row>
    <row r="2160" spans="1:34" s="34" customFormat="1" x14ac:dyDescent="0.25">
      <c r="A2160" s="40" t="str">
        <f t="shared" si="50"/>
        <v>12OffPeakMonthly Variable Direct Debit100000-5000001</v>
      </c>
      <c r="B2160" s="86" t="str">
        <f>IF(B672="","",B672)</f>
        <v>Electricity</v>
      </c>
      <c r="C2160" s="85">
        <f>IF(C672="","",C672)</f>
        <v>12</v>
      </c>
      <c r="D2160" s="87">
        <v>3</v>
      </c>
      <c r="E2160" s="85" t="str">
        <f>IF(E672="","",E672)</f>
        <v>OffPeak</v>
      </c>
      <c r="F2160" s="85" t="str">
        <f>IF(F672="","",F672)</f>
        <v/>
      </c>
      <c r="G2160" s="85" t="str">
        <f>IF(G672="","",G672)</f>
        <v/>
      </c>
      <c r="H2160" s="85" t="str">
        <f>IF(H672="","",H672)</f>
        <v>Renewal</v>
      </c>
      <c r="I2160" s="85">
        <f>IF(I672="","",I672)</f>
        <v>12</v>
      </c>
      <c r="J2160" s="88">
        <f>IF(J672="","",J672)</f>
        <v>100000</v>
      </c>
      <c r="K2160" s="88">
        <f>IF(K672="","",K672)</f>
        <v>500000</v>
      </c>
      <c r="L2160" s="89">
        <f>IF(L672="","",L672)</f>
        <v>44901</v>
      </c>
      <c r="M2160" s="89" t="str">
        <f>IF(M672="","",M672)</f>
        <v/>
      </c>
      <c r="N2160" s="89">
        <f>IF(N672="","",N672)</f>
        <v>44901</v>
      </c>
      <c r="O2160" s="89" t="str">
        <f>IF(O672="","",O672)</f>
        <v/>
      </c>
      <c r="P2160" s="85" t="str">
        <f>"Monthly Variable "&amp;IF([1]RATES!P982="","",[1]RATES!P982)</f>
        <v>Monthly Variable Direct Debit</v>
      </c>
      <c r="Q2160" s="90" t="str">
        <f>IF(Q672="","",Q672)</f>
        <v>For Business</v>
      </c>
      <c r="R2160" s="85" t="str">
        <f>IF(R672="","",R672)</f>
        <v>With S/C</v>
      </c>
      <c r="S2160" s="85" t="str">
        <f>IF(S672="","",S672)</f>
        <v>N</v>
      </c>
      <c r="T2160" s="85" t="str">
        <f>IF(T672="","",T672)</f>
        <v/>
      </c>
      <c r="U2160" s="85" t="str">
        <f>IF(U672="","",U672)</f>
        <v/>
      </c>
      <c r="V2160" s="85" t="str">
        <f>IF(V672="","",V672)</f>
        <v/>
      </c>
      <c r="W2160" s="91" t="str">
        <f>IF(W672="","",W672)</f>
        <v/>
      </c>
      <c r="X2160" s="92">
        <f>IF(X672="","",X672)</f>
        <v>10</v>
      </c>
      <c r="Y2160" s="92" t="str">
        <f>IF(Y672="","",Y672)</f>
        <v/>
      </c>
      <c r="Z2160" s="92">
        <f>IF(Z672="","",Z672)</f>
        <v>39.729999999999997</v>
      </c>
      <c r="AA2160" s="92" t="str">
        <f>IF(AA672="","",AA672)</f>
        <v/>
      </c>
      <c r="AB2160" s="95" t="str">
        <f>IF(AB672="","",AB672)</f>
        <v/>
      </c>
      <c r="AC2160" s="94">
        <f>IF(AC672="","",AC672)</f>
        <v>45382</v>
      </c>
      <c r="AD2160" s="96" t="str">
        <f>IF(AD672="","",AD672)</f>
        <v>U4</v>
      </c>
      <c r="AE2160" s="96" t="str">
        <f>IF(AE672="","",AE672)</f>
        <v>EBC_FORBUSPF_C24F</v>
      </c>
      <c r="AF2160" s="96" t="str">
        <f>IF(AF672="","",AF672)</f>
        <v>For Business vU4 Mar 2024</v>
      </c>
      <c r="AG2160" s="96" t="str">
        <f>IF(AG672="","",AG672)</f>
        <v>Elec For Bus Pre vU4 1yr BKF Mar 2024</v>
      </c>
      <c r="AH2160" s="85" t="str">
        <f>IF(AH672="","",AH672)</f>
        <v>C24F</v>
      </c>
    </row>
    <row r="2161" spans="1:34" s="34" customFormat="1" x14ac:dyDescent="0.25">
      <c r="A2161" s="40" t="str">
        <f t="shared" si="50"/>
        <v>13OffPeakMonthly Variable Direct Debit100000-5000001</v>
      </c>
      <c r="B2161" s="86" t="str">
        <f>IF(B673="","",B673)</f>
        <v>Electricity</v>
      </c>
      <c r="C2161" s="85">
        <f>IF(C673="","",C673)</f>
        <v>13</v>
      </c>
      <c r="D2161" s="87">
        <v>3</v>
      </c>
      <c r="E2161" s="85" t="str">
        <f>IF(E673="","",E673)</f>
        <v>OffPeak</v>
      </c>
      <c r="F2161" s="85" t="str">
        <f>IF(F673="","",F673)</f>
        <v/>
      </c>
      <c r="G2161" s="85" t="str">
        <f>IF(G673="","",G673)</f>
        <v/>
      </c>
      <c r="H2161" s="85" t="str">
        <f>IF(H673="","",H673)</f>
        <v>Renewal</v>
      </c>
      <c r="I2161" s="85">
        <f>IF(I673="","",I673)</f>
        <v>12</v>
      </c>
      <c r="J2161" s="88">
        <f>IF(J673="","",J673)</f>
        <v>100000</v>
      </c>
      <c r="K2161" s="88">
        <f>IF(K673="","",K673)</f>
        <v>500000</v>
      </c>
      <c r="L2161" s="89">
        <f>IF(L673="","",L673)</f>
        <v>44901</v>
      </c>
      <c r="M2161" s="89" t="str">
        <f>IF(M673="","",M673)</f>
        <v/>
      </c>
      <c r="N2161" s="89">
        <f>IF(N673="","",N673)</f>
        <v>44901</v>
      </c>
      <c r="O2161" s="89" t="str">
        <f>IF(O673="","",O673)</f>
        <v/>
      </c>
      <c r="P2161" s="85" t="str">
        <f>"Monthly Variable "&amp;IF([1]RATES!P983="","",[1]RATES!P983)</f>
        <v>Monthly Variable Direct Debit</v>
      </c>
      <c r="Q2161" s="90" t="str">
        <f>IF(Q673="","",Q673)</f>
        <v>For Business</v>
      </c>
      <c r="R2161" s="85" t="str">
        <f>IF(R673="","",R673)</f>
        <v>With S/C</v>
      </c>
      <c r="S2161" s="85" t="str">
        <f>IF(S673="","",S673)</f>
        <v>N</v>
      </c>
      <c r="T2161" s="85" t="str">
        <f>IF(T673="","",T673)</f>
        <v/>
      </c>
      <c r="U2161" s="85" t="str">
        <f>IF(U673="","",U673)</f>
        <v/>
      </c>
      <c r="V2161" s="85" t="str">
        <f>IF(V673="","",V673)</f>
        <v/>
      </c>
      <c r="W2161" s="91" t="str">
        <f>IF(W673="","",W673)</f>
        <v/>
      </c>
      <c r="X2161" s="92">
        <f>IF(X673="","",X673)</f>
        <v>10</v>
      </c>
      <c r="Y2161" s="92" t="str">
        <f>IF(Y673="","",Y673)</f>
        <v/>
      </c>
      <c r="Z2161" s="92">
        <f>IF(Z673="","",Z673)</f>
        <v>37.97</v>
      </c>
      <c r="AA2161" s="92" t="str">
        <f>IF(AA673="","",AA673)</f>
        <v/>
      </c>
      <c r="AB2161" s="95" t="str">
        <f>IF(AB673="","",AB673)</f>
        <v/>
      </c>
      <c r="AC2161" s="94">
        <f>IF(AC673="","",AC673)</f>
        <v>45382</v>
      </c>
      <c r="AD2161" s="96" t="str">
        <f>IF(AD673="","",AD673)</f>
        <v>U4</v>
      </c>
      <c r="AE2161" s="96" t="str">
        <f>IF(AE673="","",AE673)</f>
        <v>EBC_FORBUSPF_C24F</v>
      </c>
      <c r="AF2161" s="96" t="str">
        <f>IF(AF673="","",AF673)</f>
        <v>For Business vU4 Mar 2024</v>
      </c>
      <c r="AG2161" s="96" t="str">
        <f>IF(AG673="","",AG673)</f>
        <v>Elec For Bus Pre vU4 1yr BKF Mar 2024</v>
      </c>
      <c r="AH2161" s="85" t="str">
        <f>IF(AH673="","",AH673)</f>
        <v>C24F</v>
      </c>
    </row>
    <row r="2162" spans="1:34" s="34" customFormat="1" x14ac:dyDescent="0.25">
      <c r="A2162" s="40" t="str">
        <f t="shared" si="50"/>
        <v>14OffPeakMonthly Variable Direct Debit100000-5000001</v>
      </c>
      <c r="B2162" s="86" t="str">
        <f>IF(B674="","",B674)</f>
        <v>Electricity</v>
      </c>
      <c r="C2162" s="85">
        <f>IF(C674="","",C674)</f>
        <v>14</v>
      </c>
      <c r="D2162" s="87">
        <v>3</v>
      </c>
      <c r="E2162" s="85" t="str">
        <f>IF(E674="","",E674)</f>
        <v>OffPeak</v>
      </c>
      <c r="F2162" s="85" t="str">
        <f>IF(F674="","",F674)</f>
        <v/>
      </c>
      <c r="G2162" s="85" t="str">
        <f>IF(G674="","",G674)</f>
        <v/>
      </c>
      <c r="H2162" s="85" t="str">
        <f>IF(H674="","",H674)</f>
        <v>Renewal</v>
      </c>
      <c r="I2162" s="85">
        <f>IF(I674="","",I674)</f>
        <v>12</v>
      </c>
      <c r="J2162" s="88">
        <f>IF(J674="","",J674)</f>
        <v>100000</v>
      </c>
      <c r="K2162" s="88">
        <f>IF(K674="","",K674)</f>
        <v>500000</v>
      </c>
      <c r="L2162" s="89">
        <f>IF(L674="","",L674)</f>
        <v>44901</v>
      </c>
      <c r="M2162" s="89" t="str">
        <f>IF(M674="","",M674)</f>
        <v/>
      </c>
      <c r="N2162" s="89">
        <f>IF(N674="","",N674)</f>
        <v>44901</v>
      </c>
      <c r="O2162" s="89" t="str">
        <f>IF(O674="","",O674)</f>
        <v/>
      </c>
      <c r="P2162" s="85" t="str">
        <f>"Monthly Variable "&amp;IF([1]RATES!P984="","",[1]RATES!P984)</f>
        <v>Monthly Variable Direct Debit</v>
      </c>
      <c r="Q2162" s="90" t="str">
        <f>IF(Q674="","",Q674)</f>
        <v>For Business</v>
      </c>
      <c r="R2162" s="85" t="str">
        <f>IF(R674="","",R674)</f>
        <v>With S/C</v>
      </c>
      <c r="S2162" s="85" t="str">
        <f>IF(S674="","",S674)</f>
        <v>N</v>
      </c>
      <c r="T2162" s="85" t="str">
        <f>IF(T674="","",T674)</f>
        <v/>
      </c>
      <c r="U2162" s="85" t="str">
        <f>IF(U674="","",U674)</f>
        <v/>
      </c>
      <c r="V2162" s="85" t="str">
        <f>IF(V674="","",V674)</f>
        <v/>
      </c>
      <c r="W2162" s="91" t="str">
        <f>IF(W674="","",W674)</f>
        <v/>
      </c>
      <c r="X2162" s="92">
        <f>IF(X674="","",X674)</f>
        <v>10</v>
      </c>
      <c r="Y2162" s="92" t="str">
        <f>IF(Y674="","",Y674)</f>
        <v/>
      </c>
      <c r="Z2162" s="92">
        <f>IF(Z674="","",Z674)</f>
        <v>43.42</v>
      </c>
      <c r="AA2162" s="92" t="str">
        <f>IF(AA674="","",AA674)</f>
        <v/>
      </c>
      <c r="AB2162" s="95" t="str">
        <f>IF(AB674="","",AB674)</f>
        <v/>
      </c>
      <c r="AC2162" s="94">
        <f>IF(AC674="","",AC674)</f>
        <v>45382</v>
      </c>
      <c r="AD2162" s="96" t="str">
        <f>IF(AD674="","",AD674)</f>
        <v>U4</v>
      </c>
      <c r="AE2162" s="96" t="str">
        <f>IF(AE674="","",AE674)</f>
        <v>EBC_FORBUSPF_C24F</v>
      </c>
      <c r="AF2162" s="96" t="str">
        <f>IF(AF674="","",AF674)</f>
        <v>For Business vU4 Mar 2024</v>
      </c>
      <c r="AG2162" s="96" t="str">
        <f>IF(AG674="","",AG674)</f>
        <v>Elec For Bus Pre vU4 1yr BKF Mar 2024</v>
      </c>
      <c r="AH2162" s="85" t="str">
        <f>IF(AH674="","",AH674)</f>
        <v>C24F</v>
      </c>
    </row>
    <row r="2163" spans="1:34" s="34" customFormat="1" x14ac:dyDescent="0.25">
      <c r="A2163" s="40" t="str">
        <f t="shared" si="50"/>
        <v>15OffPeakMonthly Variable Direct Debit100000-5000001</v>
      </c>
      <c r="B2163" s="86" t="str">
        <f>IF(B675="","",B675)</f>
        <v>Electricity</v>
      </c>
      <c r="C2163" s="85">
        <f>IF(C675="","",C675)</f>
        <v>15</v>
      </c>
      <c r="D2163" s="87">
        <v>3</v>
      </c>
      <c r="E2163" s="85" t="str">
        <f>IF(E675="","",E675)</f>
        <v>OffPeak</v>
      </c>
      <c r="F2163" s="85" t="str">
        <f>IF(F675="","",F675)</f>
        <v/>
      </c>
      <c r="G2163" s="85" t="str">
        <f>IF(G675="","",G675)</f>
        <v/>
      </c>
      <c r="H2163" s="85" t="str">
        <f>IF(H675="","",H675)</f>
        <v>Renewal</v>
      </c>
      <c r="I2163" s="85">
        <f>IF(I675="","",I675)</f>
        <v>12</v>
      </c>
      <c r="J2163" s="88">
        <f>IF(J675="","",J675)</f>
        <v>100000</v>
      </c>
      <c r="K2163" s="88">
        <f>IF(K675="","",K675)</f>
        <v>500000</v>
      </c>
      <c r="L2163" s="89">
        <f>IF(L675="","",L675)</f>
        <v>44901</v>
      </c>
      <c r="M2163" s="89" t="str">
        <f>IF(M675="","",M675)</f>
        <v/>
      </c>
      <c r="N2163" s="89">
        <f>IF(N675="","",N675)</f>
        <v>44901</v>
      </c>
      <c r="O2163" s="89" t="str">
        <f>IF(O675="","",O675)</f>
        <v/>
      </c>
      <c r="P2163" s="85" t="str">
        <f>"Monthly Variable "&amp;IF([1]RATES!P985="","",[1]RATES!P985)</f>
        <v>Monthly Variable Direct Debit</v>
      </c>
      <c r="Q2163" s="90" t="str">
        <f>IF(Q675="","",Q675)</f>
        <v>For Business</v>
      </c>
      <c r="R2163" s="85" t="str">
        <f>IF(R675="","",R675)</f>
        <v>With S/C</v>
      </c>
      <c r="S2163" s="85" t="str">
        <f>IF(S675="","",S675)</f>
        <v>N</v>
      </c>
      <c r="T2163" s="85" t="str">
        <f>IF(T675="","",T675)</f>
        <v/>
      </c>
      <c r="U2163" s="85" t="str">
        <f>IF(U675="","",U675)</f>
        <v/>
      </c>
      <c r="V2163" s="85" t="str">
        <f>IF(V675="","",V675)</f>
        <v/>
      </c>
      <c r="W2163" s="91" t="str">
        <f>IF(W675="","",W675)</f>
        <v/>
      </c>
      <c r="X2163" s="92">
        <f>IF(X675="","",X675)</f>
        <v>10</v>
      </c>
      <c r="Y2163" s="92" t="str">
        <f>IF(Y675="","",Y675)</f>
        <v/>
      </c>
      <c r="Z2163" s="92">
        <f>IF(Z675="","",Z675)</f>
        <v>40.6</v>
      </c>
      <c r="AA2163" s="92" t="str">
        <f>IF(AA675="","",AA675)</f>
        <v/>
      </c>
      <c r="AB2163" s="95" t="str">
        <f>IF(AB675="","",AB675)</f>
        <v/>
      </c>
      <c r="AC2163" s="94">
        <f>IF(AC675="","",AC675)</f>
        <v>45382</v>
      </c>
      <c r="AD2163" s="96" t="str">
        <f>IF(AD675="","",AD675)</f>
        <v>U4</v>
      </c>
      <c r="AE2163" s="96" t="str">
        <f>IF(AE675="","",AE675)</f>
        <v>EBC_FORBUSPF_C24F</v>
      </c>
      <c r="AF2163" s="96" t="str">
        <f>IF(AF675="","",AF675)</f>
        <v>For Business vU4 Mar 2024</v>
      </c>
      <c r="AG2163" s="96" t="str">
        <f>IF(AG675="","",AG675)</f>
        <v>Elec For Bus Pre vU4 1yr BKF Mar 2024</v>
      </c>
      <c r="AH2163" s="85" t="str">
        <f>IF(AH675="","",AH675)</f>
        <v>C24F</v>
      </c>
    </row>
    <row r="2164" spans="1:34" s="34" customFormat="1" x14ac:dyDescent="0.25">
      <c r="A2164" s="40" t="str">
        <f t="shared" si="50"/>
        <v>16OffPeakMonthly Variable Direct Debit100000-5000001</v>
      </c>
      <c r="B2164" s="86" t="str">
        <f>IF(B676="","",B676)</f>
        <v>Electricity</v>
      </c>
      <c r="C2164" s="85">
        <f>IF(C676="","",C676)</f>
        <v>16</v>
      </c>
      <c r="D2164" s="87">
        <v>3</v>
      </c>
      <c r="E2164" s="85" t="str">
        <f>IF(E676="","",E676)</f>
        <v>OffPeak</v>
      </c>
      <c r="F2164" s="85" t="str">
        <f>IF(F676="","",F676)</f>
        <v/>
      </c>
      <c r="G2164" s="85" t="str">
        <f>IF(G676="","",G676)</f>
        <v/>
      </c>
      <c r="H2164" s="85" t="str">
        <f>IF(H676="","",H676)</f>
        <v>Renewal</v>
      </c>
      <c r="I2164" s="85">
        <f>IF(I676="","",I676)</f>
        <v>12</v>
      </c>
      <c r="J2164" s="88">
        <f>IF(J676="","",J676)</f>
        <v>100000</v>
      </c>
      <c r="K2164" s="88">
        <f>IF(K676="","",K676)</f>
        <v>500000</v>
      </c>
      <c r="L2164" s="89">
        <f>IF(L676="","",L676)</f>
        <v>44901</v>
      </c>
      <c r="M2164" s="89" t="str">
        <f>IF(M676="","",M676)</f>
        <v/>
      </c>
      <c r="N2164" s="89">
        <f>IF(N676="","",N676)</f>
        <v>44901</v>
      </c>
      <c r="O2164" s="89" t="str">
        <f>IF(O676="","",O676)</f>
        <v/>
      </c>
      <c r="P2164" s="85" t="str">
        <f>"Monthly Variable "&amp;IF([1]RATES!P986="","",[1]RATES!P986)</f>
        <v>Monthly Variable Direct Debit</v>
      </c>
      <c r="Q2164" s="90" t="str">
        <f>IF(Q676="","",Q676)</f>
        <v>For Business</v>
      </c>
      <c r="R2164" s="85" t="str">
        <f>IF(R676="","",R676)</f>
        <v>With S/C</v>
      </c>
      <c r="S2164" s="85" t="str">
        <f>IF(S676="","",S676)</f>
        <v>N</v>
      </c>
      <c r="T2164" s="85" t="str">
        <f>IF(T676="","",T676)</f>
        <v/>
      </c>
      <c r="U2164" s="85" t="str">
        <f>IF(U676="","",U676)</f>
        <v/>
      </c>
      <c r="V2164" s="85" t="str">
        <f>IF(V676="","",V676)</f>
        <v/>
      </c>
      <c r="W2164" s="91" t="str">
        <f>IF(W676="","",W676)</f>
        <v/>
      </c>
      <c r="X2164" s="92">
        <f>IF(X676="","",X676)</f>
        <v>10</v>
      </c>
      <c r="Y2164" s="92" t="str">
        <f>IF(Y676="","",Y676)</f>
        <v/>
      </c>
      <c r="Z2164" s="92">
        <f>IF(Z676="","",Z676)</f>
        <v>42.32</v>
      </c>
      <c r="AA2164" s="92" t="str">
        <f>IF(AA676="","",AA676)</f>
        <v/>
      </c>
      <c r="AB2164" s="95" t="str">
        <f>IF(AB676="","",AB676)</f>
        <v/>
      </c>
      <c r="AC2164" s="94">
        <f>IF(AC676="","",AC676)</f>
        <v>45382</v>
      </c>
      <c r="AD2164" s="96" t="str">
        <f>IF(AD676="","",AD676)</f>
        <v>U4</v>
      </c>
      <c r="AE2164" s="96" t="str">
        <f>IF(AE676="","",AE676)</f>
        <v>EBC_FORBUSPF_C24F</v>
      </c>
      <c r="AF2164" s="96" t="str">
        <f>IF(AF676="","",AF676)</f>
        <v>For Business vU4 Mar 2024</v>
      </c>
      <c r="AG2164" s="96" t="str">
        <f>IF(AG676="","",AG676)</f>
        <v>Elec For Bus Pre vU4 1yr BKF Mar 2024</v>
      </c>
      <c r="AH2164" s="85" t="str">
        <f>IF(AH676="","",AH676)</f>
        <v>C24F</v>
      </c>
    </row>
    <row r="2165" spans="1:34" s="34" customFormat="1" x14ac:dyDescent="0.25">
      <c r="A2165" s="40" t="str">
        <f t="shared" si="50"/>
        <v>17OffPeakMonthly Variable Direct Debit100000-5000001</v>
      </c>
      <c r="B2165" s="86" t="str">
        <f>IF(B677="","",B677)</f>
        <v>Electricity</v>
      </c>
      <c r="C2165" s="85">
        <f>IF(C677="","",C677)</f>
        <v>17</v>
      </c>
      <c r="D2165" s="87">
        <v>3</v>
      </c>
      <c r="E2165" s="85" t="str">
        <f>IF(E677="","",E677)</f>
        <v>OffPeak</v>
      </c>
      <c r="F2165" s="85" t="str">
        <f>IF(F677="","",F677)</f>
        <v/>
      </c>
      <c r="G2165" s="85" t="str">
        <f>IF(G677="","",G677)</f>
        <v/>
      </c>
      <c r="H2165" s="85" t="str">
        <f>IF(H677="","",H677)</f>
        <v>Renewal</v>
      </c>
      <c r="I2165" s="85">
        <f>IF(I677="","",I677)</f>
        <v>12</v>
      </c>
      <c r="J2165" s="88">
        <f>IF(J677="","",J677)</f>
        <v>100000</v>
      </c>
      <c r="K2165" s="88">
        <f>IF(K677="","",K677)</f>
        <v>500000</v>
      </c>
      <c r="L2165" s="89">
        <f>IF(L677="","",L677)</f>
        <v>44901</v>
      </c>
      <c r="M2165" s="89" t="str">
        <f>IF(M677="","",M677)</f>
        <v/>
      </c>
      <c r="N2165" s="89">
        <f>IF(N677="","",N677)</f>
        <v>44901</v>
      </c>
      <c r="O2165" s="89" t="str">
        <f>IF(O677="","",O677)</f>
        <v/>
      </c>
      <c r="P2165" s="85" t="str">
        <f>"Monthly Variable "&amp;IF([1]RATES!P987="","",[1]RATES!P987)</f>
        <v>Monthly Variable Direct Debit</v>
      </c>
      <c r="Q2165" s="90" t="str">
        <f>IF(Q677="","",Q677)</f>
        <v>For Business</v>
      </c>
      <c r="R2165" s="85" t="str">
        <f>IF(R677="","",R677)</f>
        <v>With S/C</v>
      </c>
      <c r="S2165" s="85" t="str">
        <f>IF(S677="","",S677)</f>
        <v>N</v>
      </c>
      <c r="T2165" s="85" t="str">
        <f>IF(T677="","",T677)</f>
        <v/>
      </c>
      <c r="U2165" s="85" t="str">
        <f>IF(U677="","",U677)</f>
        <v/>
      </c>
      <c r="V2165" s="85" t="str">
        <f>IF(V677="","",V677)</f>
        <v/>
      </c>
      <c r="W2165" s="91" t="str">
        <f>IF(W677="","",W677)</f>
        <v/>
      </c>
      <c r="X2165" s="92">
        <f>IF(X677="","",X677)</f>
        <v>10</v>
      </c>
      <c r="Y2165" s="92" t="str">
        <f>IF(Y677="","",Y677)</f>
        <v/>
      </c>
      <c r="Z2165" s="92">
        <f>IF(Z677="","",Z677)</f>
        <v>40.880000000000003</v>
      </c>
      <c r="AA2165" s="92" t="str">
        <f>IF(AA677="","",AA677)</f>
        <v/>
      </c>
      <c r="AB2165" s="95" t="str">
        <f>IF(AB677="","",AB677)</f>
        <v/>
      </c>
      <c r="AC2165" s="94">
        <f>IF(AC677="","",AC677)</f>
        <v>45382</v>
      </c>
      <c r="AD2165" s="96" t="str">
        <f>IF(AD677="","",AD677)</f>
        <v>U4</v>
      </c>
      <c r="AE2165" s="96" t="str">
        <f>IF(AE677="","",AE677)</f>
        <v>EBC_FORBUSPF_C24F</v>
      </c>
      <c r="AF2165" s="96" t="str">
        <f>IF(AF677="","",AF677)</f>
        <v>For Business vU4 Mar 2024</v>
      </c>
      <c r="AG2165" s="96" t="str">
        <f>IF(AG677="","",AG677)</f>
        <v>Elec For Bus Pre vU4 1yr BKF Mar 2024</v>
      </c>
      <c r="AH2165" s="85" t="str">
        <f>IF(AH677="","",AH677)</f>
        <v>C24F</v>
      </c>
    </row>
    <row r="2166" spans="1:34" s="34" customFormat="1" x14ac:dyDescent="0.25">
      <c r="A2166" s="40" t="str">
        <f t="shared" si="50"/>
        <v>18OffPeakMonthly Variable Direct Debit100000-5000001</v>
      </c>
      <c r="B2166" s="86" t="str">
        <f>IF(B678="","",B678)</f>
        <v>Electricity</v>
      </c>
      <c r="C2166" s="85">
        <f>IF(C678="","",C678)</f>
        <v>18</v>
      </c>
      <c r="D2166" s="87">
        <v>3</v>
      </c>
      <c r="E2166" s="85" t="str">
        <f>IF(E678="","",E678)</f>
        <v>OffPeak</v>
      </c>
      <c r="F2166" s="85" t="str">
        <f>IF(F678="","",F678)</f>
        <v/>
      </c>
      <c r="G2166" s="85" t="str">
        <f>IF(G678="","",G678)</f>
        <v/>
      </c>
      <c r="H2166" s="85" t="str">
        <f>IF(H678="","",H678)</f>
        <v>Renewal</v>
      </c>
      <c r="I2166" s="85">
        <f>IF(I678="","",I678)</f>
        <v>12</v>
      </c>
      <c r="J2166" s="88">
        <f>IF(J678="","",J678)</f>
        <v>100000</v>
      </c>
      <c r="K2166" s="88">
        <f>IF(K678="","",K678)</f>
        <v>500000</v>
      </c>
      <c r="L2166" s="89">
        <f>IF(L678="","",L678)</f>
        <v>44901</v>
      </c>
      <c r="M2166" s="89" t="str">
        <f>IF(M678="","",M678)</f>
        <v/>
      </c>
      <c r="N2166" s="89">
        <f>IF(N678="","",N678)</f>
        <v>44901</v>
      </c>
      <c r="O2166" s="89" t="str">
        <f>IF(O678="","",O678)</f>
        <v/>
      </c>
      <c r="P2166" s="85" t="str">
        <f>"Monthly Variable "&amp;IF([1]RATES!P988="","",[1]RATES!P988)</f>
        <v>Monthly Variable Direct Debit</v>
      </c>
      <c r="Q2166" s="90" t="str">
        <f>IF(Q678="","",Q678)</f>
        <v>For Business</v>
      </c>
      <c r="R2166" s="85" t="str">
        <f>IF(R678="","",R678)</f>
        <v>With S/C</v>
      </c>
      <c r="S2166" s="85" t="str">
        <f>IF(S678="","",S678)</f>
        <v>N</v>
      </c>
      <c r="T2166" s="85" t="str">
        <f>IF(T678="","",T678)</f>
        <v/>
      </c>
      <c r="U2166" s="85" t="str">
        <f>IF(U678="","",U678)</f>
        <v/>
      </c>
      <c r="V2166" s="85" t="str">
        <f>IF(V678="","",V678)</f>
        <v/>
      </c>
      <c r="W2166" s="91" t="str">
        <f>IF(W678="","",W678)</f>
        <v/>
      </c>
      <c r="X2166" s="92">
        <f>IF(X678="","",X678)</f>
        <v>10</v>
      </c>
      <c r="Y2166" s="92" t="str">
        <f>IF(Y678="","",Y678)</f>
        <v/>
      </c>
      <c r="Z2166" s="92">
        <f>IF(Z678="","",Z678)</f>
        <v>39.92</v>
      </c>
      <c r="AA2166" s="92" t="str">
        <f>IF(AA678="","",AA678)</f>
        <v/>
      </c>
      <c r="AB2166" s="95" t="str">
        <f>IF(AB678="","",AB678)</f>
        <v/>
      </c>
      <c r="AC2166" s="94">
        <f>IF(AC678="","",AC678)</f>
        <v>45382</v>
      </c>
      <c r="AD2166" s="96" t="str">
        <f>IF(AD678="","",AD678)</f>
        <v>U4</v>
      </c>
      <c r="AE2166" s="96" t="str">
        <f>IF(AE678="","",AE678)</f>
        <v>EBC_FORBUSPF_C24F</v>
      </c>
      <c r="AF2166" s="96" t="str">
        <f>IF(AF678="","",AF678)</f>
        <v>For Business vU4 Mar 2024</v>
      </c>
      <c r="AG2166" s="96" t="str">
        <f>IF(AG678="","",AG678)</f>
        <v>Elec For Bus Pre vU4 1yr BKF Mar 2024</v>
      </c>
      <c r="AH2166" s="85" t="str">
        <f>IF(AH678="","",AH678)</f>
        <v>C24F</v>
      </c>
    </row>
    <row r="2167" spans="1:34" s="34" customFormat="1" x14ac:dyDescent="0.25">
      <c r="A2167" s="40" t="str">
        <f t="shared" si="50"/>
        <v>19OffPeakMonthly Variable Direct Debit100000-5000001</v>
      </c>
      <c r="B2167" s="86" t="str">
        <f>IF(B679="","",B679)</f>
        <v>Electricity</v>
      </c>
      <c r="C2167" s="85">
        <f>IF(C679="","",C679)</f>
        <v>19</v>
      </c>
      <c r="D2167" s="87">
        <v>3</v>
      </c>
      <c r="E2167" s="85" t="str">
        <f>IF(E679="","",E679)</f>
        <v>OffPeak</v>
      </c>
      <c r="F2167" s="85" t="str">
        <f>IF(F679="","",F679)</f>
        <v/>
      </c>
      <c r="G2167" s="85" t="str">
        <f>IF(G679="","",G679)</f>
        <v/>
      </c>
      <c r="H2167" s="85" t="str">
        <f>IF(H679="","",H679)</f>
        <v>Renewal</v>
      </c>
      <c r="I2167" s="85">
        <f>IF(I679="","",I679)</f>
        <v>12</v>
      </c>
      <c r="J2167" s="88">
        <f>IF(J679="","",J679)</f>
        <v>100000</v>
      </c>
      <c r="K2167" s="88">
        <f>IF(K679="","",K679)</f>
        <v>500000</v>
      </c>
      <c r="L2167" s="89">
        <f>IF(L679="","",L679)</f>
        <v>44901</v>
      </c>
      <c r="M2167" s="89" t="str">
        <f>IF(M679="","",M679)</f>
        <v/>
      </c>
      <c r="N2167" s="89">
        <f>IF(N679="","",N679)</f>
        <v>44901</v>
      </c>
      <c r="O2167" s="89" t="str">
        <f>IF(O679="","",O679)</f>
        <v/>
      </c>
      <c r="P2167" s="85" t="str">
        <f>"Monthly Variable "&amp;IF([1]RATES!P989="","",[1]RATES!P989)</f>
        <v>Monthly Variable Direct Debit</v>
      </c>
      <c r="Q2167" s="90" t="str">
        <f>IF(Q679="","",Q679)</f>
        <v>For Business</v>
      </c>
      <c r="R2167" s="85" t="str">
        <f>IF(R679="","",R679)</f>
        <v>With S/C</v>
      </c>
      <c r="S2167" s="85" t="str">
        <f>IF(S679="","",S679)</f>
        <v>N</v>
      </c>
      <c r="T2167" s="85" t="str">
        <f>IF(T679="","",T679)</f>
        <v/>
      </c>
      <c r="U2167" s="85" t="str">
        <f>IF(U679="","",U679)</f>
        <v/>
      </c>
      <c r="V2167" s="85" t="str">
        <f>IF(V679="","",V679)</f>
        <v/>
      </c>
      <c r="W2167" s="91" t="str">
        <f>IF(W679="","",W679)</f>
        <v/>
      </c>
      <c r="X2167" s="92">
        <f>IF(X679="","",X679)</f>
        <v>10</v>
      </c>
      <c r="Y2167" s="92" t="str">
        <f>IF(Y679="","",Y679)</f>
        <v/>
      </c>
      <c r="Z2167" s="92">
        <f>IF(Z679="","",Z679)</f>
        <v>42.33</v>
      </c>
      <c r="AA2167" s="92" t="str">
        <f>IF(AA679="","",AA679)</f>
        <v/>
      </c>
      <c r="AB2167" s="95" t="str">
        <f>IF(AB679="","",AB679)</f>
        <v/>
      </c>
      <c r="AC2167" s="94">
        <f>IF(AC679="","",AC679)</f>
        <v>45382</v>
      </c>
      <c r="AD2167" s="96" t="str">
        <f>IF(AD679="","",AD679)</f>
        <v>U4</v>
      </c>
      <c r="AE2167" s="96" t="str">
        <f>IF(AE679="","",AE679)</f>
        <v>EBC_FORBUSPF_C24F</v>
      </c>
      <c r="AF2167" s="96" t="str">
        <f>IF(AF679="","",AF679)</f>
        <v>For Business vU4 Mar 2024</v>
      </c>
      <c r="AG2167" s="96" t="str">
        <f>IF(AG679="","",AG679)</f>
        <v>Elec For Bus Pre vU4 1yr BKF Mar 2024</v>
      </c>
      <c r="AH2167" s="85" t="str">
        <f>IF(AH679="","",AH679)</f>
        <v>C24F</v>
      </c>
    </row>
    <row r="2168" spans="1:34" s="34" customFormat="1" x14ac:dyDescent="0.25">
      <c r="A2168" s="40" t="str">
        <f t="shared" si="50"/>
        <v>20OffPeakMonthly Variable Direct Debit100000-5000001</v>
      </c>
      <c r="B2168" s="86" t="str">
        <f>IF(B680="","",B680)</f>
        <v>Electricity</v>
      </c>
      <c r="C2168" s="85">
        <f>IF(C680="","",C680)</f>
        <v>20</v>
      </c>
      <c r="D2168" s="87">
        <v>3</v>
      </c>
      <c r="E2168" s="85" t="str">
        <f>IF(E680="","",E680)</f>
        <v>OffPeak</v>
      </c>
      <c r="F2168" s="85" t="str">
        <f>IF(F680="","",F680)</f>
        <v/>
      </c>
      <c r="G2168" s="85" t="str">
        <f>IF(G680="","",G680)</f>
        <v/>
      </c>
      <c r="H2168" s="85" t="str">
        <f>IF(H680="","",H680)</f>
        <v>Renewal</v>
      </c>
      <c r="I2168" s="85">
        <f>IF(I680="","",I680)</f>
        <v>12</v>
      </c>
      <c r="J2168" s="88">
        <f>IF(J680="","",J680)</f>
        <v>100000</v>
      </c>
      <c r="K2168" s="88">
        <f>IF(K680="","",K680)</f>
        <v>500000</v>
      </c>
      <c r="L2168" s="89">
        <f>IF(L680="","",L680)</f>
        <v>44901</v>
      </c>
      <c r="M2168" s="89" t="str">
        <f>IF(M680="","",M680)</f>
        <v/>
      </c>
      <c r="N2168" s="89">
        <f>IF(N680="","",N680)</f>
        <v>44901</v>
      </c>
      <c r="O2168" s="89" t="str">
        <f>IF(O680="","",O680)</f>
        <v/>
      </c>
      <c r="P2168" s="85" t="str">
        <f>"Monthly Variable "&amp;IF([1]RATES!P990="","",[1]RATES!P990)</f>
        <v>Monthly Variable Direct Debit</v>
      </c>
      <c r="Q2168" s="90" t="str">
        <f>IF(Q680="","",Q680)</f>
        <v>For Business</v>
      </c>
      <c r="R2168" s="85" t="str">
        <f>IF(R680="","",R680)</f>
        <v>With S/C</v>
      </c>
      <c r="S2168" s="85" t="str">
        <f>IF(S680="","",S680)</f>
        <v>N</v>
      </c>
      <c r="T2168" s="85" t="str">
        <f>IF(T680="","",T680)</f>
        <v/>
      </c>
      <c r="U2168" s="85" t="str">
        <f>IF(U680="","",U680)</f>
        <v/>
      </c>
      <c r="V2168" s="85" t="str">
        <f>IF(V680="","",V680)</f>
        <v/>
      </c>
      <c r="W2168" s="91" t="str">
        <f>IF(W680="","",W680)</f>
        <v/>
      </c>
      <c r="X2168" s="92">
        <f>IF(X680="","",X680)</f>
        <v>10</v>
      </c>
      <c r="Y2168" s="92" t="str">
        <f>IF(Y680="","",Y680)</f>
        <v/>
      </c>
      <c r="Z2168" s="92">
        <f>IF(Z680="","",Z680)</f>
        <v>39.32</v>
      </c>
      <c r="AA2168" s="92" t="str">
        <f>IF(AA680="","",AA680)</f>
        <v/>
      </c>
      <c r="AB2168" s="95" t="str">
        <f>IF(AB680="","",AB680)</f>
        <v/>
      </c>
      <c r="AC2168" s="94">
        <f>IF(AC680="","",AC680)</f>
        <v>45382</v>
      </c>
      <c r="AD2168" s="96" t="str">
        <f>IF(AD680="","",AD680)</f>
        <v>U4</v>
      </c>
      <c r="AE2168" s="96" t="str">
        <f>IF(AE680="","",AE680)</f>
        <v>EBC_FORBUSPF_C24F</v>
      </c>
      <c r="AF2168" s="96" t="str">
        <f>IF(AF680="","",AF680)</f>
        <v>For Business vU4 Mar 2024</v>
      </c>
      <c r="AG2168" s="96" t="str">
        <f>IF(AG680="","",AG680)</f>
        <v>Elec For Bus Pre vU4 1yr BKF Mar 2024</v>
      </c>
      <c r="AH2168" s="85" t="str">
        <f>IF(AH680="","",AH680)</f>
        <v>C24F</v>
      </c>
    </row>
    <row r="2169" spans="1:34" s="34" customFormat="1" x14ac:dyDescent="0.25">
      <c r="A2169" s="40" t="str">
        <f t="shared" si="50"/>
        <v>21OffPeakMonthly Variable Direct Debit100000-5000001</v>
      </c>
      <c r="B2169" s="86" t="str">
        <f>IF(B681="","",B681)</f>
        <v>Electricity</v>
      </c>
      <c r="C2169" s="85">
        <f>IF(C681="","",C681)</f>
        <v>21</v>
      </c>
      <c r="D2169" s="87">
        <v>3</v>
      </c>
      <c r="E2169" s="85" t="str">
        <f>IF(E681="","",E681)</f>
        <v>OffPeak</v>
      </c>
      <c r="F2169" s="85" t="str">
        <f>IF(F681="","",F681)</f>
        <v/>
      </c>
      <c r="G2169" s="85" t="str">
        <f>IF(G681="","",G681)</f>
        <v/>
      </c>
      <c r="H2169" s="85" t="str">
        <f>IF(H681="","",H681)</f>
        <v>Renewal</v>
      </c>
      <c r="I2169" s="85">
        <f>IF(I681="","",I681)</f>
        <v>12</v>
      </c>
      <c r="J2169" s="88">
        <f>IF(J681="","",J681)</f>
        <v>100000</v>
      </c>
      <c r="K2169" s="88">
        <f>IF(K681="","",K681)</f>
        <v>500000</v>
      </c>
      <c r="L2169" s="89">
        <f>IF(L681="","",L681)</f>
        <v>44901</v>
      </c>
      <c r="M2169" s="89" t="str">
        <f>IF(M681="","",M681)</f>
        <v/>
      </c>
      <c r="N2169" s="89">
        <f>IF(N681="","",N681)</f>
        <v>44901</v>
      </c>
      <c r="O2169" s="89" t="str">
        <f>IF(O681="","",O681)</f>
        <v/>
      </c>
      <c r="P2169" s="85" t="str">
        <f>"Monthly Variable "&amp;IF([1]RATES!P991="","",[1]RATES!P991)</f>
        <v>Monthly Variable Direct Debit</v>
      </c>
      <c r="Q2169" s="90" t="str">
        <f>IF(Q681="","",Q681)</f>
        <v>For Business</v>
      </c>
      <c r="R2169" s="85" t="str">
        <f>IF(R681="","",R681)</f>
        <v>With S/C</v>
      </c>
      <c r="S2169" s="85" t="str">
        <f>IF(S681="","",S681)</f>
        <v>N</v>
      </c>
      <c r="T2169" s="85" t="str">
        <f>IF(T681="","",T681)</f>
        <v/>
      </c>
      <c r="U2169" s="85" t="str">
        <f>IF(U681="","",U681)</f>
        <v/>
      </c>
      <c r="V2169" s="85" t="str">
        <f>IF(V681="","",V681)</f>
        <v/>
      </c>
      <c r="W2169" s="91" t="str">
        <f>IF(W681="","",W681)</f>
        <v/>
      </c>
      <c r="X2169" s="92">
        <f>IF(X681="","",X681)</f>
        <v>10</v>
      </c>
      <c r="Y2169" s="92" t="str">
        <f>IF(Y681="","",Y681)</f>
        <v/>
      </c>
      <c r="Z2169" s="92">
        <f>IF(Z681="","",Z681)</f>
        <v>41.47</v>
      </c>
      <c r="AA2169" s="92" t="str">
        <f>IF(AA681="","",AA681)</f>
        <v/>
      </c>
      <c r="AB2169" s="95" t="str">
        <f>IF(AB681="","",AB681)</f>
        <v/>
      </c>
      <c r="AC2169" s="94">
        <f>IF(AC681="","",AC681)</f>
        <v>45382</v>
      </c>
      <c r="AD2169" s="96" t="str">
        <f>IF(AD681="","",AD681)</f>
        <v>U4</v>
      </c>
      <c r="AE2169" s="96" t="str">
        <f>IF(AE681="","",AE681)</f>
        <v>EBC_FORBUSPF_C24F</v>
      </c>
      <c r="AF2169" s="96" t="str">
        <f>IF(AF681="","",AF681)</f>
        <v>For Business vU4 Mar 2024</v>
      </c>
      <c r="AG2169" s="96" t="str">
        <f>IF(AG681="","",AG681)</f>
        <v>Elec For Bus Pre vU4 1yr BKF Mar 2024</v>
      </c>
      <c r="AH2169" s="85" t="str">
        <f>IF(AH681="","",AH681)</f>
        <v>C24F</v>
      </c>
    </row>
    <row r="2170" spans="1:34" s="34" customFormat="1" x14ac:dyDescent="0.25">
      <c r="A2170" s="40" t="str">
        <f t="shared" si="50"/>
        <v>22OffPeakMonthly Variable Direct Debit100000-5000001</v>
      </c>
      <c r="B2170" s="86" t="str">
        <f>IF(B682="","",B682)</f>
        <v>Electricity</v>
      </c>
      <c r="C2170" s="85">
        <f>IF(C682="","",C682)</f>
        <v>22</v>
      </c>
      <c r="D2170" s="87">
        <v>3</v>
      </c>
      <c r="E2170" s="85" t="str">
        <f>IF(E682="","",E682)</f>
        <v>OffPeak</v>
      </c>
      <c r="F2170" s="85" t="str">
        <f>IF(F682="","",F682)</f>
        <v/>
      </c>
      <c r="G2170" s="85" t="str">
        <f>IF(G682="","",G682)</f>
        <v/>
      </c>
      <c r="H2170" s="85" t="str">
        <f>IF(H682="","",H682)</f>
        <v>Renewal</v>
      </c>
      <c r="I2170" s="85">
        <f>IF(I682="","",I682)</f>
        <v>12</v>
      </c>
      <c r="J2170" s="88">
        <f>IF(J682="","",J682)</f>
        <v>100000</v>
      </c>
      <c r="K2170" s="88">
        <f>IF(K682="","",K682)</f>
        <v>500000</v>
      </c>
      <c r="L2170" s="89">
        <f>IF(L682="","",L682)</f>
        <v>44901</v>
      </c>
      <c r="M2170" s="89" t="str">
        <f>IF(M682="","",M682)</f>
        <v/>
      </c>
      <c r="N2170" s="89">
        <f>IF(N682="","",N682)</f>
        <v>44901</v>
      </c>
      <c r="O2170" s="89" t="str">
        <f>IF(O682="","",O682)</f>
        <v/>
      </c>
      <c r="P2170" s="85" t="str">
        <f>"Monthly Variable "&amp;IF([1]RATES!P992="","",[1]RATES!P992)</f>
        <v>Monthly Variable Direct Debit</v>
      </c>
      <c r="Q2170" s="90" t="str">
        <f>IF(Q682="","",Q682)</f>
        <v>For Business</v>
      </c>
      <c r="R2170" s="85" t="str">
        <f>IF(R682="","",R682)</f>
        <v>With S/C</v>
      </c>
      <c r="S2170" s="85" t="str">
        <f>IF(S682="","",S682)</f>
        <v>N</v>
      </c>
      <c r="T2170" s="85" t="str">
        <f>IF(T682="","",T682)</f>
        <v/>
      </c>
      <c r="U2170" s="85" t="str">
        <f>IF(U682="","",U682)</f>
        <v/>
      </c>
      <c r="V2170" s="85" t="str">
        <f>IF(V682="","",V682)</f>
        <v/>
      </c>
      <c r="W2170" s="91" t="str">
        <f>IF(W682="","",W682)</f>
        <v/>
      </c>
      <c r="X2170" s="92">
        <f>IF(X682="","",X682)</f>
        <v>10</v>
      </c>
      <c r="Y2170" s="92" t="str">
        <f>IF(Y682="","",Y682)</f>
        <v/>
      </c>
      <c r="Z2170" s="92">
        <f>IF(Z682="","",Z682)</f>
        <v>38.58</v>
      </c>
      <c r="AA2170" s="92" t="str">
        <f>IF(AA682="","",AA682)</f>
        <v/>
      </c>
      <c r="AB2170" s="95" t="str">
        <f>IF(AB682="","",AB682)</f>
        <v/>
      </c>
      <c r="AC2170" s="94">
        <f>IF(AC682="","",AC682)</f>
        <v>45382</v>
      </c>
      <c r="AD2170" s="96" t="str">
        <f>IF(AD682="","",AD682)</f>
        <v>U4</v>
      </c>
      <c r="AE2170" s="96" t="str">
        <f>IF(AE682="","",AE682)</f>
        <v>EBC_FORBUSPF_C24F</v>
      </c>
      <c r="AF2170" s="96" t="str">
        <f>IF(AF682="","",AF682)</f>
        <v>For Business vU4 Mar 2024</v>
      </c>
      <c r="AG2170" s="96" t="str">
        <f>IF(AG682="","",AG682)</f>
        <v>Elec For Bus Pre vU4 1yr BKF Mar 2024</v>
      </c>
      <c r="AH2170" s="85" t="str">
        <f>IF(AH682="","",AH682)</f>
        <v>C24F</v>
      </c>
    </row>
    <row r="2171" spans="1:34" s="34" customFormat="1" x14ac:dyDescent="0.25">
      <c r="A2171" s="40" t="str">
        <f t="shared" si="50"/>
        <v>23OffPeakMonthly Variable Direct Debit100000-5000001</v>
      </c>
      <c r="B2171" s="86" t="str">
        <f>IF(B683="","",B683)</f>
        <v>Electricity</v>
      </c>
      <c r="C2171" s="85">
        <f>IF(C683="","",C683)</f>
        <v>23</v>
      </c>
      <c r="D2171" s="87">
        <v>3</v>
      </c>
      <c r="E2171" s="85" t="str">
        <f>IF(E683="","",E683)</f>
        <v>OffPeak</v>
      </c>
      <c r="F2171" s="85" t="str">
        <f>IF(F683="","",F683)</f>
        <v/>
      </c>
      <c r="G2171" s="85" t="str">
        <f>IF(G683="","",G683)</f>
        <v/>
      </c>
      <c r="H2171" s="85" t="str">
        <f>IF(H683="","",H683)</f>
        <v>Renewal</v>
      </c>
      <c r="I2171" s="85">
        <f>IF(I683="","",I683)</f>
        <v>12</v>
      </c>
      <c r="J2171" s="88">
        <f>IF(J683="","",J683)</f>
        <v>100000</v>
      </c>
      <c r="K2171" s="88">
        <f>IF(K683="","",K683)</f>
        <v>500000</v>
      </c>
      <c r="L2171" s="89">
        <f>IF(L683="","",L683)</f>
        <v>44901</v>
      </c>
      <c r="M2171" s="89" t="str">
        <f>IF(M683="","",M683)</f>
        <v/>
      </c>
      <c r="N2171" s="89">
        <f>IF(N683="","",N683)</f>
        <v>44901</v>
      </c>
      <c r="O2171" s="89" t="str">
        <f>IF(O683="","",O683)</f>
        <v/>
      </c>
      <c r="P2171" s="85" t="str">
        <f>"Monthly Variable "&amp;IF([1]RATES!P993="","",[1]RATES!P993)</f>
        <v>Monthly Variable Direct Debit</v>
      </c>
      <c r="Q2171" s="90" t="str">
        <f>IF(Q683="","",Q683)</f>
        <v>For Business</v>
      </c>
      <c r="R2171" s="85" t="str">
        <f>IF(R683="","",R683)</f>
        <v>With S/C</v>
      </c>
      <c r="S2171" s="85" t="str">
        <f>IF(S683="","",S683)</f>
        <v>N</v>
      </c>
      <c r="T2171" s="85" t="str">
        <f>IF(T683="","",T683)</f>
        <v/>
      </c>
      <c r="U2171" s="85" t="str">
        <f>IF(U683="","",U683)</f>
        <v/>
      </c>
      <c r="V2171" s="85" t="str">
        <f>IF(V683="","",V683)</f>
        <v/>
      </c>
      <c r="W2171" s="91" t="str">
        <f>IF(W683="","",W683)</f>
        <v/>
      </c>
      <c r="X2171" s="92">
        <f>IF(X683="","",X683)</f>
        <v>10</v>
      </c>
      <c r="Y2171" s="92" t="str">
        <f>IF(Y683="","",Y683)</f>
        <v/>
      </c>
      <c r="Z2171" s="92">
        <f>IF(Z683="","",Z683)</f>
        <v>37.81</v>
      </c>
      <c r="AA2171" s="92" t="str">
        <f>IF(AA683="","",AA683)</f>
        <v/>
      </c>
      <c r="AB2171" s="95" t="str">
        <f>IF(AB683="","",AB683)</f>
        <v/>
      </c>
      <c r="AC2171" s="94">
        <f>IF(AC683="","",AC683)</f>
        <v>45382</v>
      </c>
      <c r="AD2171" s="96" t="str">
        <f>IF(AD683="","",AD683)</f>
        <v>U4</v>
      </c>
      <c r="AE2171" s="96" t="str">
        <f>IF(AE683="","",AE683)</f>
        <v>EBC_FORBUSPF_C24F</v>
      </c>
      <c r="AF2171" s="96" t="str">
        <f>IF(AF683="","",AF683)</f>
        <v>For Business vU4 Mar 2024</v>
      </c>
      <c r="AG2171" s="96" t="str">
        <f>IF(AG683="","",AG683)</f>
        <v>Elec For Bus Pre vU4 1yr BKF Mar 2024</v>
      </c>
      <c r="AH2171" s="85" t="str">
        <f>IF(AH683="","",AH683)</f>
        <v>C24F</v>
      </c>
    </row>
    <row r="2172" spans="1:34" s="34" customFormat="1" x14ac:dyDescent="0.25">
      <c r="A2172" s="40" t="str">
        <f t="shared" si="50"/>
        <v>10StandardMonthly Variable Direct Debit100000-5000002</v>
      </c>
      <c r="B2172" s="86" t="str">
        <f>IF(B684="","",B684)</f>
        <v>Electricity</v>
      </c>
      <c r="C2172" s="85">
        <f>IF(C684="","",C684)</f>
        <v>10</v>
      </c>
      <c r="D2172" s="87">
        <v>3</v>
      </c>
      <c r="E2172" s="85" t="str">
        <f>IF(E684="","",E684)</f>
        <v>Standard</v>
      </c>
      <c r="F2172" s="85" t="str">
        <f>IF(F684="","",F684)</f>
        <v/>
      </c>
      <c r="G2172" s="85" t="str">
        <f>IF(G684="","",G684)</f>
        <v/>
      </c>
      <c r="H2172" s="85" t="str">
        <f>IF(H684="","",H684)</f>
        <v>Renewal</v>
      </c>
      <c r="I2172" s="85">
        <f>IF(I684="","",I684)</f>
        <v>24</v>
      </c>
      <c r="J2172" s="88">
        <f>IF(J684="","",J684)</f>
        <v>100000</v>
      </c>
      <c r="K2172" s="88">
        <f>IF(K684="","",K684)</f>
        <v>500000</v>
      </c>
      <c r="L2172" s="89">
        <f>IF(L684="","",L684)</f>
        <v>44901</v>
      </c>
      <c r="M2172" s="89" t="str">
        <f>IF(M684="","",M684)</f>
        <v/>
      </c>
      <c r="N2172" s="89">
        <f>IF(N684="","",N684)</f>
        <v>44901</v>
      </c>
      <c r="O2172" s="89" t="str">
        <f>IF(O684="","",O684)</f>
        <v/>
      </c>
      <c r="P2172" s="85" t="str">
        <f>"Monthly Variable "&amp;IF([1]RATES!P994="","",[1]RATES!P994)</f>
        <v>Monthly Variable Direct Debit</v>
      </c>
      <c r="Q2172" s="90" t="str">
        <f>IF(Q684="","",Q684)</f>
        <v>For Business</v>
      </c>
      <c r="R2172" s="85" t="str">
        <f>IF(R684="","",R684)</f>
        <v>With S/C</v>
      </c>
      <c r="S2172" s="85" t="str">
        <f>IF(S684="","",S684)</f>
        <v>N</v>
      </c>
      <c r="T2172" s="85" t="str">
        <f>IF(T684="","",T684)</f>
        <v/>
      </c>
      <c r="U2172" s="85" t="str">
        <f>IF(U684="","",U684)</f>
        <v/>
      </c>
      <c r="V2172" s="85" t="str">
        <f>IF(V684="","",V684)</f>
        <v/>
      </c>
      <c r="W2172" s="91" t="str">
        <f>IF(W684="","",W684)</f>
        <v/>
      </c>
      <c r="X2172" s="92">
        <f>IF(X684="","",X684)</f>
        <v>43.97</v>
      </c>
      <c r="Y2172" s="92">
        <f>IF(Y684="","",Y684)</f>
        <v>51.4</v>
      </c>
      <c r="Z2172" s="92" t="str">
        <f>IF(Z684="","",Z684)</f>
        <v/>
      </c>
      <c r="AA2172" s="92" t="str">
        <f>IF(AA684="","",AA684)</f>
        <v/>
      </c>
      <c r="AB2172" s="92" t="str">
        <f>IF(AB684="","",AB684)</f>
        <v/>
      </c>
      <c r="AC2172" s="94">
        <f>IF(AC684="","",AC684)</f>
        <v>45747</v>
      </c>
      <c r="AD2172" s="96" t="str">
        <f>IF(AD684="","",AD684)</f>
        <v>U4</v>
      </c>
      <c r="AE2172" s="96" t="str">
        <f>IF(AE684="","",AE684)</f>
        <v>EBC_FORBUSPF_C25F</v>
      </c>
      <c r="AF2172" s="96" t="str">
        <f>IF(AF684="","",AF684)</f>
        <v>For Business vU4 Mar 2025</v>
      </c>
      <c r="AG2172" s="96" t="str">
        <f>IF(AG684="","",AG684)</f>
        <v>Elec For Bus Pre vU4 2yr BKF Mar 2025</v>
      </c>
      <c r="AH2172" s="85" t="str">
        <f>IF(AH684="","",AH684)</f>
        <v>C25F</v>
      </c>
    </row>
    <row r="2173" spans="1:34" s="34" customFormat="1" x14ac:dyDescent="0.25">
      <c r="A2173" s="40" t="str">
        <f t="shared" si="50"/>
        <v>11StandardMonthly Variable Direct Debit100000-5000002</v>
      </c>
      <c r="B2173" s="86" t="str">
        <f>IF(B685="","",B685)</f>
        <v>Electricity</v>
      </c>
      <c r="C2173" s="85">
        <f>IF(C685="","",C685)</f>
        <v>11</v>
      </c>
      <c r="D2173" s="87">
        <v>3</v>
      </c>
      <c r="E2173" s="85" t="str">
        <f>IF(E685="","",E685)</f>
        <v>Standard</v>
      </c>
      <c r="F2173" s="85" t="str">
        <f>IF(F685="","",F685)</f>
        <v/>
      </c>
      <c r="G2173" s="85" t="str">
        <f>IF(G685="","",G685)</f>
        <v/>
      </c>
      <c r="H2173" s="85" t="str">
        <f>IF(H685="","",H685)</f>
        <v>Renewal</v>
      </c>
      <c r="I2173" s="85">
        <f>IF(I685="","",I685)</f>
        <v>24</v>
      </c>
      <c r="J2173" s="88">
        <f>IF(J685="","",J685)</f>
        <v>100000</v>
      </c>
      <c r="K2173" s="88">
        <f>IF(K685="","",K685)</f>
        <v>500000</v>
      </c>
      <c r="L2173" s="89">
        <f>IF(L685="","",L685)</f>
        <v>44901</v>
      </c>
      <c r="M2173" s="89" t="str">
        <f>IF(M685="","",M685)</f>
        <v/>
      </c>
      <c r="N2173" s="89">
        <f>IF(N685="","",N685)</f>
        <v>44901</v>
      </c>
      <c r="O2173" s="89" t="str">
        <f>IF(O685="","",O685)</f>
        <v/>
      </c>
      <c r="P2173" s="85" t="str">
        <f>"Monthly Variable "&amp;IF([1]RATES!P995="","",[1]RATES!P995)</f>
        <v>Monthly Variable Direct Debit</v>
      </c>
      <c r="Q2173" s="90" t="str">
        <f>IF(Q685="","",Q685)</f>
        <v>For Business</v>
      </c>
      <c r="R2173" s="85" t="str">
        <f>IF(R685="","",R685)</f>
        <v>With S/C</v>
      </c>
      <c r="S2173" s="85" t="str">
        <f>IF(S685="","",S685)</f>
        <v>N</v>
      </c>
      <c r="T2173" s="85" t="str">
        <f>IF(T685="","",T685)</f>
        <v/>
      </c>
      <c r="U2173" s="85" t="str">
        <f>IF(U685="","",U685)</f>
        <v/>
      </c>
      <c r="V2173" s="85" t="str">
        <f>IF(V685="","",V685)</f>
        <v/>
      </c>
      <c r="W2173" s="91" t="str">
        <f>IF(W685="","",W685)</f>
        <v/>
      </c>
      <c r="X2173" s="92">
        <f>IF(X685="","",X685)</f>
        <v>72</v>
      </c>
      <c r="Y2173" s="92">
        <f>IF(Y685="","",Y685)</f>
        <v>50.09</v>
      </c>
      <c r="Z2173" s="92" t="str">
        <f>IF(Z685="","",Z685)</f>
        <v/>
      </c>
      <c r="AA2173" s="92" t="str">
        <f>IF(AA685="","",AA685)</f>
        <v/>
      </c>
      <c r="AB2173" s="92" t="str">
        <f>IF(AB685="","",AB685)</f>
        <v/>
      </c>
      <c r="AC2173" s="94">
        <f>IF(AC685="","",AC685)</f>
        <v>45747</v>
      </c>
      <c r="AD2173" s="96" t="str">
        <f>IF(AD685="","",AD685)</f>
        <v>U4</v>
      </c>
      <c r="AE2173" s="96" t="str">
        <f>IF(AE685="","",AE685)</f>
        <v>EBC_FORBUSPF_C25F</v>
      </c>
      <c r="AF2173" s="96" t="str">
        <f>IF(AF685="","",AF685)</f>
        <v>For Business vU4 Mar 2025</v>
      </c>
      <c r="AG2173" s="96" t="str">
        <f>IF(AG685="","",AG685)</f>
        <v>Elec For Bus Pre vU4 2yr BKF Mar 2025</v>
      </c>
      <c r="AH2173" s="85" t="str">
        <f>IF(AH685="","",AH685)</f>
        <v>C25F</v>
      </c>
    </row>
    <row r="2174" spans="1:34" s="34" customFormat="1" x14ac:dyDescent="0.25">
      <c r="A2174" s="40" t="str">
        <f t="shared" si="50"/>
        <v>12StandardMonthly Variable Direct Debit100000-5000002</v>
      </c>
      <c r="B2174" s="86" t="str">
        <f>IF(B686="","",B686)</f>
        <v>Electricity</v>
      </c>
      <c r="C2174" s="85">
        <f>IF(C686="","",C686)</f>
        <v>12</v>
      </c>
      <c r="D2174" s="87">
        <v>3</v>
      </c>
      <c r="E2174" s="85" t="str">
        <f>IF(E686="","",E686)</f>
        <v>Standard</v>
      </c>
      <c r="F2174" s="85" t="str">
        <f>IF(F686="","",F686)</f>
        <v/>
      </c>
      <c r="G2174" s="85" t="str">
        <f>IF(G686="","",G686)</f>
        <v/>
      </c>
      <c r="H2174" s="85" t="str">
        <f>IF(H686="","",H686)</f>
        <v>Renewal</v>
      </c>
      <c r="I2174" s="85">
        <f>IF(I686="","",I686)</f>
        <v>24</v>
      </c>
      <c r="J2174" s="88">
        <f>IF(J686="","",J686)</f>
        <v>100000</v>
      </c>
      <c r="K2174" s="88">
        <f>IF(K686="","",K686)</f>
        <v>500000</v>
      </c>
      <c r="L2174" s="89">
        <f>IF(L686="","",L686)</f>
        <v>44901</v>
      </c>
      <c r="M2174" s="89" t="str">
        <f>IF(M686="","",M686)</f>
        <v/>
      </c>
      <c r="N2174" s="89">
        <f>IF(N686="","",N686)</f>
        <v>44901</v>
      </c>
      <c r="O2174" s="89" t="str">
        <f>IF(O686="","",O686)</f>
        <v/>
      </c>
      <c r="P2174" s="85" t="str">
        <f>"Monthly Variable "&amp;IF([1]RATES!P996="","",[1]RATES!P996)</f>
        <v>Monthly Variable Direct Debit</v>
      </c>
      <c r="Q2174" s="90" t="str">
        <f>IF(Q686="","",Q686)</f>
        <v>For Business</v>
      </c>
      <c r="R2174" s="85" t="str">
        <f>IF(R686="","",R686)</f>
        <v>With S/C</v>
      </c>
      <c r="S2174" s="85" t="str">
        <f>IF(S686="","",S686)</f>
        <v>N</v>
      </c>
      <c r="T2174" s="85" t="str">
        <f>IF(T686="","",T686)</f>
        <v/>
      </c>
      <c r="U2174" s="85" t="str">
        <f>IF(U686="","",U686)</f>
        <v/>
      </c>
      <c r="V2174" s="85" t="str">
        <f>IF(V686="","",V686)</f>
        <v/>
      </c>
      <c r="W2174" s="91" t="str">
        <f>IF(W686="","",W686)</f>
        <v/>
      </c>
      <c r="X2174" s="92">
        <f>IF(X686="","",X686)</f>
        <v>26.12</v>
      </c>
      <c r="Y2174" s="92">
        <f>IF(Y686="","",Y686)</f>
        <v>50.84</v>
      </c>
      <c r="Z2174" s="92" t="str">
        <f>IF(Z686="","",Z686)</f>
        <v/>
      </c>
      <c r="AA2174" s="92" t="str">
        <f>IF(AA686="","",AA686)</f>
        <v/>
      </c>
      <c r="AB2174" s="92" t="str">
        <f>IF(AB686="","",AB686)</f>
        <v/>
      </c>
      <c r="AC2174" s="94">
        <f>IF(AC686="","",AC686)</f>
        <v>45747</v>
      </c>
      <c r="AD2174" s="96" t="str">
        <f>IF(AD686="","",AD686)</f>
        <v>U4</v>
      </c>
      <c r="AE2174" s="96" t="str">
        <f>IF(AE686="","",AE686)</f>
        <v>EBC_FORBUSPF_C25F</v>
      </c>
      <c r="AF2174" s="96" t="str">
        <f>IF(AF686="","",AF686)</f>
        <v>For Business vU4 Mar 2025</v>
      </c>
      <c r="AG2174" s="96" t="str">
        <f>IF(AG686="","",AG686)</f>
        <v>Elec For Bus Pre vU4 2yr BKF Mar 2025</v>
      </c>
      <c r="AH2174" s="85" t="str">
        <f>IF(AH686="","",AH686)</f>
        <v>C25F</v>
      </c>
    </row>
    <row r="2175" spans="1:34" s="34" customFormat="1" x14ac:dyDescent="0.25">
      <c r="A2175" s="40" t="str">
        <f t="shared" si="50"/>
        <v>13StandardMonthly Variable Direct Debit100000-5000002</v>
      </c>
      <c r="B2175" s="86" t="str">
        <f>IF(B687="","",B687)</f>
        <v>Electricity</v>
      </c>
      <c r="C2175" s="85">
        <f>IF(C687="","",C687)</f>
        <v>13</v>
      </c>
      <c r="D2175" s="87">
        <v>3</v>
      </c>
      <c r="E2175" s="85" t="str">
        <f>IF(E687="","",E687)</f>
        <v>Standard</v>
      </c>
      <c r="F2175" s="85" t="str">
        <f>IF(F687="","",F687)</f>
        <v/>
      </c>
      <c r="G2175" s="85" t="str">
        <f>IF(G687="","",G687)</f>
        <v/>
      </c>
      <c r="H2175" s="85" t="str">
        <f>IF(H687="","",H687)</f>
        <v>Renewal</v>
      </c>
      <c r="I2175" s="85">
        <f>IF(I687="","",I687)</f>
        <v>24</v>
      </c>
      <c r="J2175" s="88">
        <f>IF(J687="","",J687)</f>
        <v>100000</v>
      </c>
      <c r="K2175" s="88">
        <f>IF(K687="","",K687)</f>
        <v>500000</v>
      </c>
      <c r="L2175" s="89">
        <f>IF(L687="","",L687)</f>
        <v>44901</v>
      </c>
      <c r="M2175" s="89" t="str">
        <f>IF(M687="","",M687)</f>
        <v/>
      </c>
      <c r="N2175" s="89">
        <f>IF(N687="","",N687)</f>
        <v>44901</v>
      </c>
      <c r="O2175" s="89" t="str">
        <f>IF(O687="","",O687)</f>
        <v/>
      </c>
      <c r="P2175" s="85" t="str">
        <f>"Monthly Variable "&amp;IF([1]RATES!P997="","",[1]RATES!P997)</f>
        <v>Monthly Variable Direct Debit</v>
      </c>
      <c r="Q2175" s="90" t="str">
        <f>IF(Q687="","",Q687)</f>
        <v>For Business</v>
      </c>
      <c r="R2175" s="85" t="str">
        <f>IF(R687="","",R687)</f>
        <v>With S/C</v>
      </c>
      <c r="S2175" s="85" t="str">
        <f>IF(S687="","",S687)</f>
        <v>N</v>
      </c>
      <c r="T2175" s="85" t="str">
        <f>IF(T687="","",T687)</f>
        <v/>
      </c>
      <c r="U2175" s="85" t="str">
        <f>IF(U687="","",U687)</f>
        <v/>
      </c>
      <c r="V2175" s="85" t="str">
        <f>IF(V687="","",V687)</f>
        <v/>
      </c>
      <c r="W2175" s="91" t="str">
        <f>IF(W687="","",W687)</f>
        <v/>
      </c>
      <c r="X2175" s="92">
        <f>IF(X687="","",X687)</f>
        <v>71.72</v>
      </c>
      <c r="Y2175" s="92">
        <f>IF(Y687="","",Y687)</f>
        <v>51.98</v>
      </c>
      <c r="Z2175" s="92" t="str">
        <f>IF(Z687="","",Z687)</f>
        <v/>
      </c>
      <c r="AA2175" s="92" t="str">
        <f>IF(AA687="","",AA687)</f>
        <v/>
      </c>
      <c r="AB2175" s="92" t="str">
        <f>IF(AB687="","",AB687)</f>
        <v/>
      </c>
      <c r="AC2175" s="94">
        <f>IF(AC687="","",AC687)</f>
        <v>45747</v>
      </c>
      <c r="AD2175" s="96" t="str">
        <f>IF(AD687="","",AD687)</f>
        <v>U4</v>
      </c>
      <c r="AE2175" s="96" t="str">
        <f>IF(AE687="","",AE687)</f>
        <v>EBC_FORBUSPF_C25F</v>
      </c>
      <c r="AF2175" s="96" t="str">
        <f>IF(AF687="","",AF687)</f>
        <v>For Business vU4 Mar 2025</v>
      </c>
      <c r="AG2175" s="96" t="str">
        <f>IF(AG687="","",AG687)</f>
        <v>Elec For Bus Pre vU4 2yr BKF Mar 2025</v>
      </c>
      <c r="AH2175" s="85" t="str">
        <f>IF(AH687="","",AH687)</f>
        <v>C25F</v>
      </c>
    </row>
    <row r="2176" spans="1:34" s="34" customFormat="1" x14ac:dyDescent="0.25">
      <c r="A2176" s="40" t="str">
        <f t="shared" si="50"/>
        <v>14StandardMonthly Variable Direct Debit100000-5000002</v>
      </c>
      <c r="B2176" s="86" t="str">
        <f>IF(B688="","",B688)</f>
        <v>Electricity</v>
      </c>
      <c r="C2176" s="85">
        <f>IF(C688="","",C688)</f>
        <v>14</v>
      </c>
      <c r="D2176" s="87">
        <v>3</v>
      </c>
      <c r="E2176" s="85" t="str">
        <f>IF(E688="","",E688)</f>
        <v>Standard</v>
      </c>
      <c r="F2176" s="85" t="str">
        <f>IF(F688="","",F688)</f>
        <v/>
      </c>
      <c r="G2176" s="85" t="str">
        <f>IF(G688="","",G688)</f>
        <v/>
      </c>
      <c r="H2176" s="85" t="str">
        <f>IF(H688="","",H688)</f>
        <v>Renewal</v>
      </c>
      <c r="I2176" s="85">
        <f>IF(I688="","",I688)</f>
        <v>24</v>
      </c>
      <c r="J2176" s="88">
        <f>IF(J688="","",J688)</f>
        <v>100000</v>
      </c>
      <c r="K2176" s="88">
        <f>IF(K688="","",K688)</f>
        <v>500000</v>
      </c>
      <c r="L2176" s="89">
        <f>IF(L688="","",L688)</f>
        <v>44901</v>
      </c>
      <c r="M2176" s="89" t="str">
        <f>IF(M688="","",M688)</f>
        <v/>
      </c>
      <c r="N2176" s="89">
        <f>IF(N688="","",N688)</f>
        <v>44901</v>
      </c>
      <c r="O2176" s="89" t="str">
        <f>IF(O688="","",O688)</f>
        <v/>
      </c>
      <c r="P2176" s="85" t="str">
        <f>"Monthly Variable "&amp;IF([1]RATES!P998="","",[1]RATES!P998)</f>
        <v>Monthly Variable Direct Debit</v>
      </c>
      <c r="Q2176" s="90" t="str">
        <f>IF(Q688="","",Q688)</f>
        <v>For Business</v>
      </c>
      <c r="R2176" s="85" t="str">
        <f>IF(R688="","",R688)</f>
        <v>With S/C</v>
      </c>
      <c r="S2176" s="85" t="str">
        <f>IF(S688="","",S688)</f>
        <v>N</v>
      </c>
      <c r="T2176" s="85" t="str">
        <f>IF(T688="","",T688)</f>
        <v/>
      </c>
      <c r="U2176" s="85" t="str">
        <f>IF(U688="","",U688)</f>
        <v/>
      </c>
      <c r="V2176" s="85" t="str">
        <f>IF(V688="","",V688)</f>
        <v/>
      </c>
      <c r="W2176" s="91" t="str">
        <f>IF(W688="","",W688)</f>
        <v/>
      </c>
      <c r="X2176" s="92">
        <f>IF(X688="","",X688)</f>
        <v>81.319999999999993</v>
      </c>
      <c r="Y2176" s="92">
        <f>IF(Y688="","",Y688)</f>
        <v>50.17</v>
      </c>
      <c r="Z2176" s="92" t="str">
        <f>IF(Z688="","",Z688)</f>
        <v/>
      </c>
      <c r="AA2176" s="92" t="str">
        <f>IF(AA688="","",AA688)</f>
        <v/>
      </c>
      <c r="AB2176" s="92" t="str">
        <f>IF(AB688="","",AB688)</f>
        <v/>
      </c>
      <c r="AC2176" s="94">
        <f>IF(AC688="","",AC688)</f>
        <v>45747</v>
      </c>
      <c r="AD2176" s="96" t="str">
        <f>IF(AD688="","",AD688)</f>
        <v>U4</v>
      </c>
      <c r="AE2176" s="96" t="str">
        <f>IF(AE688="","",AE688)</f>
        <v>EBC_FORBUSPF_C25F</v>
      </c>
      <c r="AF2176" s="96" t="str">
        <f>IF(AF688="","",AF688)</f>
        <v>For Business vU4 Mar 2025</v>
      </c>
      <c r="AG2176" s="96" t="str">
        <f>IF(AG688="","",AG688)</f>
        <v>Elec For Bus Pre vU4 2yr BKF Mar 2025</v>
      </c>
      <c r="AH2176" s="85" t="str">
        <f>IF(AH688="","",AH688)</f>
        <v>C25F</v>
      </c>
    </row>
    <row r="2177" spans="1:34" s="34" customFormat="1" x14ac:dyDescent="0.25">
      <c r="A2177" s="40" t="str">
        <f t="shared" si="50"/>
        <v>15StandardMonthly Variable Direct Debit100000-5000002</v>
      </c>
      <c r="B2177" s="86" t="str">
        <f>IF(B689="","",B689)</f>
        <v>Electricity</v>
      </c>
      <c r="C2177" s="85">
        <f>IF(C689="","",C689)</f>
        <v>15</v>
      </c>
      <c r="D2177" s="87">
        <v>3</v>
      </c>
      <c r="E2177" s="85" t="str">
        <f>IF(E689="","",E689)</f>
        <v>Standard</v>
      </c>
      <c r="F2177" s="85" t="str">
        <f>IF(F689="","",F689)</f>
        <v/>
      </c>
      <c r="G2177" s="85" t="str">
        <f>IF(G689="","",G689)</f>
        <v/>
      </c>
      <c r="H2177" s="85" t="str">
        <f>IF(H689="","",H689)</f>
        <v>Renewal</v>
      </c>
      <c r="I2177" s="85">
        <f>IF(I689="","",I689)</f>
        <v>24</v>
      </c>
      <c r="J2177" s="88">
        <f>IF(J689="","",J689)</f>
        <v>100000</v>
      </c>
      <c r="K2177" s="88">
        <f>IF(K689="","",K689)</f>
        <v>500000</v>
      </c>
      <c r="L2177" s="89">
        <f>IF(L689="","",L689)</f>
        <v>44901</v>
      </c>
      <c r="M2177" s="89" t="str">
        <f>IF(M689="","",M689)</f>
        <v/>
      </c>
      <c r="N2177" s="89">
        <f>IF(N689="","",N689)</f>
        <v>44901</v>
      </c>
      <c r="O2177" s="89" t="str">
        <f>IF(O689="","",O689)</f>
        <v/>
      </c>
      <c r="P2177" s="85" t="str">
        <f>"Monthly Variable "&amp;IF([1]RATES!P999="","",[1]RATES!P999)</f>
        <v>Monthly Variable Direct Debit</v>
      </c>
      <c r="Q2177" s="90" t="str">
        <f>IF(Q689="","",Q689)</f>
        <v>For Business</v>
      </c>
      <c r="R2177" s="85" t="str">
        <f>IF(R689="","",R689)</f>
        <v>With S/C</v>
      </c>
      <c r="S2177" s="85" t="str">
        <f>IF(S689="","",S689)</f>
        <v>N</v>
      </c>
      <c r="T2177" s="85" t="str">
        <f>IF(T689="","",T689)</f>
        <v/>
      </c>
      <c r="U2177" s="85" t="str">
        <f>IF(U689="","",U689)</f>
        <v/>
      </c>
      <c r="V2177" s="85" t="str">
        <f>IF(V689="","",V689)</f>
        <v/>
      </c>
      <c r="W2177" s="91" t="str">
        <f>IF(W689="","",W689)</f>
        <v/>
      </c>
      <c r="X2177" s="92">
        <f>IF(X689="","",X689)</f>
        <v>88.61</v>
      </c>
      <c r="Y2177" s="92">
        <f>IF(Y689="","",Y689)</f>
        <v>50.29</v>
      </c>
      <c r="Z2177" s="92" t="str">
        <f>IF(Z689="","",Z689)</f>
        <v/>
      </c>
      <c r="AA2177" s="92" t="str">
        <f>IF(AA689="","",AA689)</f>
        <v/>
      </c>
      <c r="AB2177" s="92" t="str">
        <f>IF(AB689="","",AB689)</f>
        <v/>
      </c>
      <c r="AC2177" s="94">
        <f>IF(AC689="","",AC689)</f>
        <v>45747</v>
      </c>
      <c r="AD2177" s="96" t="str">
        <f>IF(AD689="","",AD689)</f>
        <v>U4</v>
      </c>
      <c r="AE2177" s="96" t="str">
        <f>IF(AE689="","",AE689)</f>
        <v>EBC_FORBUSPF_C25F</v>
      </c>
      <c r="AF2177" s="96" t="str">
        <f>IF(AF689="","",AF689)</f>
        <v>For Business vU4 Mar 2025</v>
      </c>
      <c r="AG2177" s="96" t="str">
        <f>IF(AG689="","",AG689)</f>
        <v>Elec For Bus Pre vU4 2yr BKF Mar 2025</v>
      </c>
      <c r="AH2177" s="85" t="str">
        <f>IF(AH689="","",AH689)</f>
        <v>C25F</v>
      </c>
    </row>
    <row r="2178" spans="1:34" s="34" customFormat="1" x14ac:dyDescent="0.25">
      <c r="A2178" s="40" t="str">
        <f t="shared" si="50"/>
        <v>16StandardMonthly Variable Direct Debit100000-5000002</v>
      </c>
      <c r="B2178" s="86" t="str">
        <f>IF(B690="","",B690)</f>
        <v>Electricity</v>
      </c>
      <c r="C2178" s="85">
        <f>IF(C690="","",C690)</f>
        <v>16</v>
      </c>
      <c r="D2178" s="87">
        <v>3</v>
      </c>
      <c r="E2178" s="85" t="str">
        <f>IF(E690="","",E690)</f>
        <v>Standard</v>
      </c>
      <c r="F2178" s="85" t="str">
        <f>IF(F690="","",F690)</f>
        <v/>
      </c>
      <c r="G2178" s="85" t="str">
        <f>IF(G690="","",G690)</f>
        <v/>
      </c>
      <c r="H2178" s="85" t="str">
        <f>IF(H690="","",H690)</f>
        <v>Renewal</v>
      </c>
      <c r="I2178" s="85">
        <f>IF(I690="","",I690)</f>
        <v>24</v>
      </c>
      <c r="J2178" s="88">
        <f>IF(J690="","",J690)</f>
        <v>100000</v>
      </c>
      <c r="K2178" s="88">
        <f>IF(K690="","",K690)</f>
        <v>500000</v>
      </c>
      <c r="L2178" s="89">
        <f>IF(L690="","",L690)</f>
        <v>44901</v>
      </c>
      <c r="M2178" s="89" t="str">
        <f>IF(M690="","",M690)</f>
        <v/>
      </c>
      <c r="N2178" s="89">
        <f>IF(N690="","",N690)</f>
        <v>44901</v>
      </c>
      <c r="O2178" s="89" t="str">
        <f>IF(O690="","",O690)</f>
        <v/>
      </c>
      <c r="P2178" s="85" t="str">
        <f>"Monthly Variable "&amp;IF([1]RATES!P1000="","",[1]RATES!P1000)</f>
        <v>Monthly Variable Direct Debit</v>
      </c>
      <c r="Q2178" s="90" t="str">
        <f>IF(Q690="","",Q690)</f>
        <v>For Business</v>
      </c>
      <c r="R2178" s="85" t="str">
        <f>IF(R690="","",R690)</f>
        <v>With S/C</v>
      </c>
      <c r="S2178" s="85" t="str">
        <f>IF(S690="","",S690)</f>
        <v>N</v>
      </c>
      <c r="T2178" s="85" t="str">
        <f>IF(T690="","",T690)</f>
        <v/>
      </c>
      <c r="U2178" s="85" t="str">
        <f>IF(U690="","",U690)</f>
        <v/>
      </c>
      <c r="V2178" s="85" t="str">
        <f>IF(V690="","",V690)</f>
        <v/>
      </c>
      <c r="W2178" s="91" t="str">
        <f>IF(W690="","",W690)</f>
        <v/>
      </c>
      <c r="X2178" s="92">
        <f>IF(X690="","",X690)</f>
        <v>54.28</v>
      </c>
      <c r="Y2178" s="92">
        <f>IF(Y690="","",Y690)</f>
        <v>51.08</v>
      </c>
      <c r="Z2178" s="92" t="str">
        <f>IF(Z690="","",Z690)</f>
        <v/>
      </c>
      <c r="AA2178" s="92" t="str">
        <f>IF(AA690="","",AA690)</f>
        <v/>
      </c>
      <c r="AB2178" s="92" t="str">
        <f>IF(AB690="","",AB690)</f>
        <v/>
      </c>
      <c r="AC2178" s="94">
        <f>IF(AC690="","",AC690)</f>
        <v>45747</v>
      </c>
      <c r="AD2178" s="96" t="str">
        <f>IF(AD690="","",AD690)</f>
        <v>U4</v>
      </c>
      <c r="AE2178" s="96" t="str">
        <f>IF(AE690="","",AE690)</f>
        <v>EBC_FORBUSPF_C25F</v>
      </c>
      <c r="AF2178" s="96" t="str">
        <f>IF(AF690="","",AF690)</f>
        <v>For Business vU4 Mar 2025</v>
      </c>
      <c r="AG2178" s="96" t="str">
        <f>IF(AG690="","",AG690)</f>
        <v>Elec For Bus Pre vU4 2yr BKF Mar 2025</v>
      </c>
      <c r="AH2178" s="85" t="str">
        <f>IF(AH690="","",AH690)</f>
        <v>C25F</v>
      </c>
    </row>
    <row r="2179" spans="1:34" s="34" customFormat="1" x14ac:dyDescent="0.25">
      <c r="A2179" s="40" t="str">
        <f t="shared" si="50"/>
        <v>17StandardMonthly Variable Direct Debit100000-5000002</v>
      </c>
      <c r="B2179" s="86" t="str">
        <f>IF(B691="","",B691)</f>
        <v>Electricity</v>
      </c>
      <c r="C2179" s="85">
        <f>IF(C691="","",C691)</f>
        <v>17</v>
      </c>
      <c r="D2179" s="87">
        <v>3</v>
      </c>
      <c r="E2179" s="85" t="str">
        <f>IF(E691="","",E691)</f>
        <v>Standard</v>
      </c>
      <c r="F2179" s="85" t="str">
        <f>IF(F691="","",F691)</f>
        <v/>
      </c>
      <c r="G2179" s="85" t="str">
        <f>IF(G691="","",G691)</f>
        <v/>
      </c>
      <c r="H2179" s="85" t="str">
        <f>IF(H691="","",H691)</f>
        <v>Renewal</v>
      </c>
      <c r="I2179" s="85">
        <f>IF(I691="","",I691)</f>
        <v>24</v>
      </c>
      <c r="J2179" s="88">
        <f>IF(J691="","",J691)</f>
        <v>100000</v>
      </c>
      <c r="K2179" s="88">
        <f>IF(K691="","",K691)</f>
        <v>500000</v>
      </c>
      <c r="L2179" s="89">
        <f>IF(L691="","",L691)</f>
        <v>44901</v>
      </c>
      <c r="M2179" s="89" t="str">
        <f>IF(M691="","",M691)</f>
        <v/>
      </c>
      <c r="N2179" s="89">
        <f>IF(N691="","",N691)</f>
        <v>44901</v>
      </c>
      <c r="O2179" s="89" t="str">
        <f>IF(O691="","",O691)</f>
        <v/>
      </c>
      <c r="P2179" s="85" t="str">
        <f>"Monthly Variable "&amp;IF([1]RATES!P1001="","",[1]RATES!P1001)</f>
        <v>Monthly Variable Direct Debit</v>
      </c>
      <c r="Q2179" s="90" t="str">
        <f>IF(Q691="","",Q691)</f>
        <v>For Business</v>
      </c>
      <c r="R2179" s="85" t="str">
        <f>IF(R691="","",R691)</f>
        <v>With S/C</v>
      </c>
      <c r="S2179" s="85" t="str">
        <f>IF(S691="","",S691)</f>
        <v>N</v>
      </c>
      <c r="T2179" s="85" t="str">
        <f>IF(T691="","",T691)</f>
        <v/>
      </c>
      <c r="U2179" s="85" t="str">
        <f>IF(U691="","",U691)</f>
        <v/>
      </c>
      <c r="V2179" s="85" t="str">
        <f>IF(V691="","",V691)</f>
        <v/>
      </c>
      <c r="W2179" s="91" t="str">
        <f>IF(W691="","",W691)</f>
        <v/>
      </c>
      <c r="X2179" s="92">
        <f>IF(X691="","",X691)</f>
        <v>67.17</v>
      </c>
      <c r="Y2179" s="92">
        <f>IF(Y691="","",Y691)</f>
        <v>51.21</v>
      </c>
      <c r="Z2179" s="92" t="str">
        <f>IF(Z691="","",Z691)</f>
        <v/>
      </c>
      <c r="AA2179" s="92" t="str">
        <f>IF(AA691="","",AA691)</f>
        <v/>
      </c>
      <c r="AB2179" s="92" t="str">
        <f>IF(AB691="","",AB691)</f>
        <v/>
      </c>
      <c r="AC2179" s="94">
        <f>IF(AC691="","",AC691)</f>
        <v>45747</v>
      </c>
      <c r="AD2179" s="96" t="str">
        <f>IF(AD691="","",AD691)</f>
        <v>U4</v>
      </c>
      <c r="AE2179" s="96" t="str">
        <f>IF(AE691="","",AE691)</f>
        <v>EBC_FORBUSPF_C25F</v>
      </c>
      <c r="AF2179" s="96" t="str">
        <f>IF(AF691="","",AF691)</f>
        <v>For Business vU4 Mar 2025</v>
      </c>
      <c r="AG2179" s="96" t="str">
        <f>IF(AG691="","",AG691)</f>
        <v>Elec For Bus Pre vU4 2yr BKF Mar 2025</v>
      </c>
      <c r="AH2179" s="85" t="str">
        <f>IF(AH691="","",AH691)</f>
        <v>C25F</v>
      </c>
    </row>
    <row r="2180" spans="1:34" s="34" customFormat="1" x14ac:dyDescent="0.25">
      <c r="A2180" s="40" t="str">
        <f t="shared" si="50"/>
        <v>18StandardMonthly Variable Direct Debit100000-5000002</v>
      </c>
      <c r="B2180" s="86" t="str">
        <f>IF(B692="","",B692)</f>
        <v>Electricity</v>
      </c>
      <c r="C2180" s="85">
        <f>IF(C692="","",C692)</f>
        <v>18</v>
      </c>
      <c r="D2180" s="87">
        <v>3</v>
      </c>
      <c r="E2180" s="85" t="str">
        <f>IF(E692="","",E692)</f>
        <v>Standard</v>
      </c>
      <c r="F2180" s="85" t="str">
        <f>IF(F692="","",F692)</f>
        <v/>
      </c>
      <c r="G2180" s="85" t="str">
        <f>IF(G692="","",G692)</f>
        <v/>
      </c>
      <c r="H2180" s="85" t="str">
        <f>IF(H692="","",H692)</f>
        <v>Renewal</v>
      </c>
      <c r="I2180" s="85">
        <f>IF(I692="","",I692)</f>
        <v>24</v>
      </c>
      <c r="J2180" s="88">
        <f>IF(J692="","",J692)</f>
        <v>100000</v>
      </c>
      <c r="K2180" s="88">
        <f>IF(K692="","",K692)</f>
        <v>500000</v>
      </c>
      <c r="L2180" s="89">
        <f>IF(L692="","",L692)</f>
        <v>44901</v>
      </c>
      <c r="M2180" s="89" t="str">
        <f>IF(M692="","",M692)</f>
        <v/>
      </c>
      <c r="N2180" s="89">
        <f>IF(N692="","",N692)</f>
        <v>44901</v>
      </c>
      <c r="O2180" s="89" t="str">
        <f>IF(O692="","",O692)</f>
        <v/>
      </c>
      <c r="P2180" s="85" t="str">
        <f>"Monthly Variable "&amp;IF([1]RATES!P1002="","",[1]RATES!P1002)</f>
        <v>Monthly Variable Direct Debit</v>
      </c>
      <c r="Q2180" s="90" t="str">
        <f>IF(Q692="","",Q692)</f>
        <v>For Business</v>
      </c>
      <c r="R2180" s="85" t="str">
        <f>IF(R692="","",R692)</f>
        <v>With S/C</v>
      </c>
      <c r="S2180" s="85" t="str">
        <f>IF(S692="","",S692)</f>
        <v>N</v>
      </c>
      <c r="T2180" s="85" t="str">
        <f>IF(T692="","",T692)</f>
        <v/>
      </c>
      <c r="U2180" s="85" t="str">
        <f>IF(U692="","",U692)</f>
        <v/>
      </c>
      <c r="V2180" s="85" t="str">
        <f>IF(V692="","",V692)</f>
        <v/>
      </c>
      <c r="W2180" s="91" t="str">
        <f>IF(W692="","",W692)</f>
        <v/>
      </c>
      <c r="X2180" s="92">
        <f>IF(X692="","",X692)</f>
        <v>81.19</v>
      </c>
      <c r="Y2180" s="92">
        <f>IF(Y692="","",Y692)</f>
        <v>50.48</v>
      </c>
      <c r="Z2180" s="92" t="str">
        <f>IF(Z692="","",Z692)</f>
        <v/>
      </c>
      <c r="AA2180" s="92" t="str">
        <f>IF(AA692="","",AA692)</f>
        <v/>
      </c>
      <c r="AB2180" s="92" t="str">
        <f>IF(AB692="","",AB692)</f>
        <v/>
      </c>
      <c r="AC2180" s="94">
        <f>IF(AC692="","",AC692)</f>
        <v>45747</v>
      </c>
      <c r="AD2180" s="96" t="str">
        <f>IF(AD692="","",AD692)</f>
        <v>U4</v>
      </c>
      <c r="AE2180" s="96" t="str">
        <f>IF(AE692="","",AE692)</f>
        <v>EBC_FORBUSPF_C25F</v>
      </c>
      <c r="AF2180" s="96" t="str">
        <f>IF(AF692="","",AF692)</f>
        <v>For Business vU4 Mar 2025</v>
      </c>
      <c r="AG2180" s="96" t="str">
        <f>IF(AG692="","",AG692)</f>
        <v>Elec For Bus Pre vU4 2yr BKF Mar 2025</v>
      </c>
      <c r="AH2180" s="85" t="str">
        <f>IF(AH692="","",AH692)</f>
        <v>C25F</v>
      </c>
    </row>
    <row r="2181" spans="1:34" s="34" customFormat="1" x14ac:dyDescent="0.25">
      <c r="A2181" s="40" t="str">
        <f t="shared" si="50"/>
        <v>19StandardMonthly Variable Direct Debit100000-5000002</v>
      </c>
      <c r="B2181" s="86" t="str">
        <f>IF(B693="","",B693)</f>
        <v>Electricity</v>
      </c>
      <c r="C2181" s="85">
        <f>IF(C693="","",C693)</f>
        <v>19</v>
      </c>
      <c r="D2181" s="87">
        <v>3</v>
      </c>
      <c r="E2181" s="85" t="str">
        <f>IF(E693="","",E693)</f>
        <v>Standard</v>
      </c>
      <c r="F2181" s="85" t="str">
        <f>IF(F693="","",F693)</f>
        <v/>
      </c>
      <c r="G2181" s="85" t="str">
        <f>IF(G693="","",G693)</f>
        <v/>
      </c>
      <c r="H2181" s="85" t="str">
        <f>IF(H693="","",H693)</f>
        <v>Renewal</v>
      </c>
      <c r="I2181" s="85">
        <f>IF(I693="","",I693)</f>
        <v>24</v>
      </c>
      <c r="J2181" s="88">
        <f>IF(J693="","",J693)</f>
        <v>100000</v>
      </c>
      <c r="K2181" s="88">
        <f>IF(K693="","",K693)</f>
        <v>500000</v>
      </c>
      <c r="L2181" s="89">
        <f>IF(L693="","",L693)</f>
        <v>44901</v>
      </c>
      <c r="M2181" s="89" t="str">
        <f>IF(M693="","",M693)</f>
        <v/>
      </c>
      <c r="N2181" s="89">
        <f>IF(N693="","",N693)</f>
        <v>44901</v>
      </c>
      <c r="O2181" s="89" t="str">
        <f>IF(O693="","",O693)</f>
        <v/>
      </c>
      <c r="P2181" s="85" t="str">
        <f>"Monthly Variable "&amp;IF([1]RATES!P1003="","",[1]RATES!P1003)</f>
        <v>Monthly Variable Direct Debit</v>
      </c>
      <c r="Q2181" s="90" t="str">
        <f>IF(Q693="","",Q693)</f>
        <v>For Business</v>
      </c>
      <c r="R2181" s="85" t="str">
        <f>IF(R693="","",R693)</f>
        <v>With S/C</v>
      </c>
      <c r="S2181" s="85" t="str">
        <f>IF(S693="","",S693)</f>
        <v>N</v>
      </c>
      <c r="T2181" s="85" t="str">
        <f>IF(T693="","",T693)</f>
        <v/>
      </c>
      <c r="U2181" s="85" t="str">
        <f>IF(U693="","",U693)</f>
        <v/>
      </c>
      <c r="V2181" s="85" t="str">
        <f>IF(V693="","",V693)</f>
        <v/>
      </c>
      <c r="W2181" s="91" t="str">
        <f>IF(W693="","",W693)</f>
        <v/>
      </c>
      <c r="X2181" s="92">
        <f>IF(X693="","",X693)</f>
        <v>52.79</v>
      </c>
      <c r="Y2181" s="92">
        <f>IF(Y693="","",Y693)</f>
        <v>50.85</v>
      </c>
      <c r="Z2181" s="92" t="str">
        <f>IF(Z693="","",Z693)</f>
        <v/>
      </c>
      <c r="AA2181" s="92" t="str">
        <f>IF(AA693="","",AA693)</f>
        <v/>
      </c>
      <c r="AB2181" s="92" t="str">
        <f>IF(AB693="","",AB693)</f>
        <v/>
      </c>
      <c r="AC2181" s="94">
        <f>IF(AC693="","",AC693)</f>
        <v>45747</v>
      </c>
      <c r="AD2181" s="96" t="str">
        <f>IF(AD693="","",AD693)</f>
        <v>U4</v>
      </c>
      <c r="AE2181" s="96" t="str">
        <f>IF(AE693="","",AE693)</f>
        <v>EBC_FORBUSPF_C25F</v>
      </c>
      <c r="AF2181" s="96" t="str">
        <f>IF(AF693="","",AF693)</f>
        <v>For Business vU4 Mar 2025</v>
      </c>
      <c r="AG2181" s="96" t="str">
        <f>IF(AG693="","",AG693)</f>
        <v>Elec For Bus Pre vU4 2yr BKF Mar 2025</v>
      </c>
      <c r="AH2181" s="85" t="str">
        <f>IF(AH693="","",AH693)</f>
        <v>C25F</v>
      </c>
    </row>
    <row r="2182" spans="1:34" s="34" customFormat="1" x14ac:dyDescent="0.25">
      <c r="A2182" s="40" t="str">
        <f t="shared" si="50"/>
        <v>20StandardMonthly Variable Direct Debit100000-5000002</v>
      </c>
      <c r="B2182" s="86" t="str">
        <f>IF(B694="","",B694)</f>
        <v>Electricity</v>
      </c>
      <c r="C2182" s="85">
        <f>IF(C694="","",C694)</f>
        <v>20</v>
      </c>
      <c r="D2182" s="87">
        <v>3</v>
      </c>
      <c r="E2182" s="85" t="str">
        <f>IF(E694="","",E694)</f>
        <v>Standard</v>
      </c>
      <c r="F2182" s="85" t="str">
        <f>IF(F694="","",F694)</f>
        <v/>
      </c>
      <c r="G2182" s="85" t="str">
        <f>IF(G694="","",G694)</f>
        <v/>
      </c>
      <c r="H2182" s="85" t="str">
        <f>IF(H694="","",H694)</f>
        <v>Renewal</v>
      </c>
      <c r="I2182" s="85">
        <f>IF(I694="","",I694)</f>
        <v>24</v>
      </c>
      <c r="J2182" s="88">
        <f>IF(J694="","",J694)</f>
        <v>100000</v>
      </c>
      <c r="K2182" s="88">
        <f>IF(K694="","",K694)</f>
        <v>500000</v>
      </c>
      <c r="L2182" s="89">
        <f>IF(L694="","",L694)</f>
        <v>44901</v>
      </c>
      <c r="M2182" s="89" t="str">
        <f>IF(M694="","",M694)</f>
        <v/>
      </c>
      <c r="N2182" s="89">
        <f>IF(N694="","",N694)</f>
        <v>44901</v>
      </c>
      <c r="O2182" s="89" t="str">
        <f>IF(O694="","",O694)</f>
        <v/>
      </c>
      <c r="P2182" s="85" t="str">
        <f>"Monthly Variable "&amp;IF([1]RATES!P1004="","",[1]RATES!P1004)</f>
        <v>Monthly Variable Direct Debit</v>
      </c>
      <c r="Q2182" s="90" t="str">
        <f>IF(Q694="","",Q694)</f>
        <v>For Business</v>
      </c>
      <c r="R2182" s="85" t="str">
        <f>IF(R694="","",R694)</f>
        <v>With S/C</v>
      </c>
      <c r="S2182" s="85" t="str">
        <f>IF(S694="","",S694)</f>
        <v>N</v>
      </c>
      <c r="T2182" s="85" t="str">
        <f>IF(T694="","",T694)</f>
        <v/>
      </c>
      <c r="U2182" s="85" t="str">
        <f>IF(U694="","",U694)</f>
        <v/>
      </c>
      <c r="V2182" s="85" t="str">
        <f>IF(V694="","",V694)</f>
        <v/>
      </c>
      <c r="W2182" s="91" t="str">
        <f>IF(W694="","",W694)</f>
        <v/>
      </c>
      <c r="X2182" s="92">
        <f>IF(X694="","",X694)</f>
        <v>59.66</v>
      </c>
      <c r="Y2182" s="92">
        <f>IF(Y694="","",Y694)</f>
        <v>50.39</v>
      </c>
      <c r="Z2182" s="92" t="str">
        <f>IF(Z694="","",Z694)</f>
        <v/>
      </c>
      <c r="AA2182" s="92" t="str">
        <f>IF(AA694="","",AA694)</f>
        <v/>
      </c>
      <c r="AB2182" s="92" t="str">
        <f>IF(AB694="","",AB694)</f>
        <v/>
      </c>
      <c r="AC2182" s="94">
        <f>IF(AC694="","",AC694)</f>
        <v>45747</v>
      </c>
      <c r="AD2182" s="96" t="str">
        <f>IF(AD694="","",AD694)</f>
        <v>U4</v>
      </c>
      <c r="AE2182" s="96" t="str">
        <f>IF(AE694="","",AE694)</f>
        <v>EBC_FORBUSPF_C25F</v>
      </c>
      <c r="AF2182" s="96" t="str">
        <f>IF(AF694="","",AF694)</f>
        <v>For Business vU4 Mar 2025</v>
      </c>
      <c r="AG2182" s="96" t="str">
        <f>IF(AG694="","",AG694)</f>
        <v>Elec For Bus Pre vU4 2yr BKF Mar 2025</v>
      </c>
      <c r="AH2182" s="85" t="str">
        <f>IF(AH694="","",AH694)</f>
        <v>C25F</v>
      </c>
    </row>
    <row r="2183" spans="1:34" s="34" customFormat="1" x14ac:dyDescent="0.25">
      <c r="A2183" s="40" t="str">
        <f t="shared" si="50"/>
        <v>21StandardMonthly Variable Direct Debit100000-5000002</v>
      </c>
      <c r="B2183" s="86" t="str">
        <f>IF(B695="","",B695)</f>
        <v>Electricity</v>
      </c>
      <c r="C2183" s="85">
        <f>IF(C695="","",C695)</f>
        <v>21</v>
      </c>
      <c r="D2183" s="87">
        <v>3</v>
      </c>
      <c r="E2183" s="85" t="str">
        <f>IF(E695="","",E695)</f>
        <v>Standard</v>
      </c>
      <c r="F2183" s="85" t="str">
        <f>IF(F695="","",F695)</f>
        <v/>
      </c>
      <c r="G2183" s="85" t="str">
        <f>IF(G695="","",G695)</f>
        <v/>
      </c>
      <c r="H2183" s="85" t="str">
        <f>IF(H695="","",H695)</f>
        <v>Renewal</v>
      </c>
      <c r="I2183" s="85">
        <f>IF(I695="","",I695)</f>
        <v>24</v>
      </c>
      <c r="J2183" s="88">
        <f>IF(J695="","",J695)</f>
        <v>100000</v>
      </c>
      <c r="K2183" s="88">
        <f>IF(K695="","",K695)</f>
        <v>500000</v>
      </c>
      <c r="L2183" s="89">
        <f>IF(L695="","",L695)</f>
        <v>44901</v>
      </c>
      <c r="M2183" s="89" t="str">
        <f>IF(M695="","",M695)</f>
        <v/>
      </c>
      <c r="N2183" s="89">
        <f>IF(N695="","",N695)</f>
        <v>44901</v>
      </c>
      <c r="O2183" s="89" t="str">
        <f>IF(O695="","",O695)</f>
        <v/>
      </c>
      <c r="P2183" s="85" t="str">
        <f>"Monthly Variable "&amp;IF([1]RATES!P1005="","",[1]RATES!P1005)</f>
        <v>Monthly Variable Direct Debit</v>
      </c>
      <c r="Q2183" s="90" t="str">
        <f>IF(Q695="","",Q695)</f>
        <v>For Business</v>
      </c>
      <c r="R2183" s="85" t="str">
        <f>IF(R695="","",R695)</f>
        <v>With S/C</v>
      </c>
      <c r="S2183" s="85" t="str">
        <f>IF(S695="","",S695)</f>
        <v>N</v>
      </c>
      <c r="T2183" s="85" t="str">
        <f>IF(T695="","",T695)</f>
        <v/>
      </c>
      <c r="U2183" s="85" t="str">
        <f>IF(U695="","",U695)</f>
        <v/>
      </c>
      <c r="V2183" s="85" t="str">
        <f>IF(V695="","",V695)</f>
        <v/>
      </c>
      <c r="W2183" s="91" t="str">
        <f>IF(W695="","",W695)</f>
        <v/>
      </c>
      <c r="X2183" s="92">
        <f>IF(X695="","",X695)</f>
        <v>89.2</v>
      </c>
      <c r="Y2183" s="92">
        <f>IF(Y695="","",Y695)</f>
        <v>50.21</v>
      </c>
      <c r="Z2183" s="92" t="str">
        <f>IF(Z695="","",Z695)</f>
        <v/>
      </c>
      <c r="AA2183" s="92" t="str">
        <f>IF(AA695="","",AA695)</f>
        <v/>
      </c>
      <c r="AB2183" s="92" t="str">
        <f>IF(AB695="","",AB695)</f>
        <v/>
      </c>
      <c r="AC2183" s="94">
        <f>IF(AC695="","",AC695)</f>
        <v>45747</v>
      </c>
      <c r="AD2183" s="96" t="str">
        <f>IF(AD695="","",AD695)</f>
        <v>U4</v>
      </c>
      <c r="AE2183" s="96" t="str">
        <f>IF(AE695="","",AE695)</f>
        <v>EBC_FORBUSPF_C25F</v>
      </c>
      <c r="AF2183" s="96" t="str">
        <f>IF(AF695="","",AF695)</f>
        <v>For Business vU4 Mar 2025</v>
      </c>
      <c r="AG2183" s="96" t="str">
        <f>IF(AG695="","",AG695)</f>
        <v>Elec For Bus Pre vU4 2yr BKF Mar 2025</v>
      </c>
      <c r="AH2183" s="85" t="str">
        <f>IF(AH695="","",AH695)</f>
        <v>C25F</v>
      </c>
    </row>
    <row r="2184" spans="1:34" s="34" customFormat="1" x14ac:dyDescent="0.25">
      <c r="A2184" s="40" t="str">
        <f t="shared" si="50"/>
        <v>22StandardMonthly Variable Direct Debit100000-5000002</v>
      </c>
      <c r="B2184" s="86" t="str">
        <f>IF(B696="","",B696)</f>
        <v>Electricity</v>
      </c>
      <c r="C2184" s="85">
        <f>IF(C696="","",C696)</f>
        <v>22</v>
      </c>
      <c r="D2184" s="87">
        <v>3</v>
      </c>
      <c r="E2184" s="85" t="str">
        <f>IF(E696="","",E696)</f>
        <v>Standard</v>
      </c>
      <c r="F2184" s="85" t="str">
        <f>IF(F696="","",F696)</f>
        <v/>
      </c>
      <c r="G2184" s="85" t="str">
        <f>IF(G696="","",G696)</f>
        <v/>
      </c>
      <c r="H2184" s="85" t="str">
        <f>IF(H696="","",H696)</f>
        <v>Renewal</v>
      </c>
      <c r="I2184" s="85">
        <f>IF(I696="","",I696)</f>
        <v>24</v>
      </c>
      <c r="J2184" s="88">
        <f>IF(J696="","",J696)</f>
        <v>100000</v>
      </c>
      <c r="K2184" s="88">
        <f>IF(K696="","",K696)</f>
        <v>500000</v>
      </c>
      <c r="L2184" s="89">
        <f>IF(L696="","",L696)</f>
        <v>44901</v>
      </c>
      <c r="M2184" s="89" t="str">
        <f>IF(M696="","",M696)</f>
        <v/>
      </c>
      <c r="N2184" s="89">
        <f>IF(N696="","",N696)</f>
        <v>44901</v>
      </c>
      <c r="O2184" s="89" t="str">
        <f>IF(O696="","",O696)</f>
        <v/>
      </c>
      <c r="P2184" s="85" t="str">
        <f>"Monthly Variable "&amp;IF([1]RATES!P1006="","",[1]RATES!P1006)</f>
        <v>Monthly Variable Direct Debit</v>
      </c>
      <c r="Q2184" s="90" t="str">
        <f>IF(Q696="","",Q696)</f>
        <v>For Business</v>
      </c>
      <c r="R2184" s="85" t="str">
        <f>IF(R696="","",R696)</f>
        <v>With S/C</v>
      </c>
      <c r="S2184" s="85" t="str">
        <f>IF(S696="","",S696)</f>
        <v>N</v>
      </c>
      <c r="T2184" s="85" t="str">
        <f>IF(T696="","",T696)</f>
        <v/>
      </c>
      <c r="U2184" s="85" t="str">
        <f>IF(U696="","",U696)</f>
        <v/>
      </c>
      <c r="V2184" s="85" t="str">
        <f>IF(V696="","",V696)</f>
        <v/>
      </c>
      <c r="W2184" s="91" t="str">
        <f>IF(W696="","",W696)</f>
        <v/>
      </c>
      <c r="X2184" s="92">
        <f>IF(X696="","",X696)</f>
        <v>96.39</v>
      </c>
      <c r="Y2184" s="92">
        <f>IF(Y696="","",Y696)</f>
        <v>49.95</v>
      </c>
      <c r="Z2184" s="92" t="str">
        <f>IF(Z696="","",Z696)</f>
        <v/>
      </c>
      <c r="AA2184" s="92" t="str">
        <f>IF(AA696="","",AA696)</f>
        <v/>
      </c>
      <c r="AB2184" s="92" t="str">
        <f>IF(AB696="","",AB696)</f>
        <v/>
      </c>
      <c r="AC2184" s="94">
        <f>IF(AC696="","",AC696)</f>
        <v>45747</v>
      </c>
      <c r="AD2184" s="96" t="str">
        <f>IF(AD696="","",AD696)</f>
        <v>U4</v>
      </c>
      <c r="AE2184" s="96" t="str">
        <f>IF(AE696="","",AE696)</f>
        <v>EBC_FORBUSPF_C25F</v>
      </c>
      <c r="AF2184" s="96" t="str">
        <f>IF(AF696="","",AF696)</f>
        <v>For Business vU4 Mar 2025</v>
      </c>
      <c r="AG2184" s="96" t="str">
        <f>IF(AG696="","",AG696)</f>
        <v>Elec For Bus Pre vU4 2yr BKF Mar 2025</v>
      </c>
      <c r="AH2184" s="85" t="str">
        <f>IF(AH696="","",AH696)</f>
        <v>C25F</v>
      </c>
    </row>
    <row r="2185" spans="1:34" s="34" customFormat="1" x14ac:dyDescent="0.25">
      <c r="A2185" s="40" t="str">
        <f t="shared" si="50"/>
        <v>23StandardMonthly Variable Direct Debit100000-5000002</v>
      </c>
      <c r="B2185" s="86" t="str">
        <f>IF(B697="","",B697)</f>
        <v>Electricity</v>
      </c>
      <c r="C2185" s="85">
        <f>IF(C697="","",C697)</f>
        <v>23</v>
      </c>
      <c r="D2185" s="87">
        <v>3</v>
      </c>
      <c r="E2185" s="85" t="str">
        <f>IF(E697="","",E697)</f>
        <v>Standard</v>
      </c>
      <c r="F2185" s="85" t="str">
        <f>IF(F697="","",F697)</f>
        <v/>
      </c>
      <c r="G2185" s="85" t="str">
        <f>IF(G697="","",G697)</f>
        <v/>
      </c>
      <c r="H2185" s="85" t="str">
        <f>IF(H697="","",H697)</f>
        <v>Renewal</v>
      </c>
      <c r="I2185" s="85">
        <f>IF(I697="","",I697)</f>
        <v>24</v>
      </c>
      <c r="J2185" s="88">
        <f>IF(J697="","",J697)</f>
        <v>100000</v>
      </c>
      <c r="K2185" s="88">
        <f>IF(K697="","",K697)</f>
        <v>500000</v>
      </c>
      <c r="L2185" s="89">
        <f>IF(L697="","",L697)</f>
        <v>44901</v>
      </c>
      <c r="M2185" s="89" t="str">
        <f>IF(M697="","",M697)</f>
        <v/>
      </c>
      <c r="N2185" s="89">
        <f>IF(N697="","",N697)</f>
        <v>44901</v>
      </c>
      <c r="O2185" s="89" t="str">
        <f>IF(O697="","",O697)</f>
        <v/>
      </c>
      <c r="P2185" s="85" t="str">
        <f>"Monthly Variable "&amp;IF([1]RATES!P1007="","",[1]RATES!P1007)</f>
        <v>Monthly Variable Direct Debit</v>
      </c>
      <c r="Q2185" s="90" t="str">
        <f>IF(Q697="","",Q697)</f>
        <v>For Business</v>
      </c>
      <c r="R2185" s="85" t="str">
        <f>IF(R697="","",R697)</f>
        <v>With S/C</v>
      </c>
      <c r="S2185" s="85" t="str">
        <f>IF(S697="","",S697)</f>
        <v>N</v>
      </c>
      <c r="T2185" s="85" t="str">
        <f>IF(T697="","",T697)</f>
        <v/>
      </c>
      <c r="U2185" s="85" t="str">
        <f>IF(U697="","",U697)</f>
        <v/>
      </c>
      <c r="V2185" s="85" t="str">
        <f>IF(V697="","",V697)</f>
        <v/>
      </c>
      <c r="W2185" s="91" t="str">
        <f>IF(W697="","",W697)</f>
        <v/>
      </c>
      <c r="X2185" s="92">
        <f>IF(X697="","",X697)</f>
        <v>79.2</v>
      </c>
      <c r="Y2185" s="92">
        <f>IF(Y697="","",Y697)</f>
        <v>50.52</v>
      </c>
      <c r="Z2185" s="92" t="str">
        <f>IF(Z697="","",Z697)</f>
        <v/>
      </c>
      <c r="AA2185" s="92" t="str">
        <f>IF(AA697="","",AA697)</f>
        <v/>
      </c>
      <c r="AB2185" s="92" t="str">
        <f>IF(AB697="","",AB697)</f>
        <v/>
      </c>
      <c r="AC2185" s="94">
        <f>IF(AC697="","",AC697)</f>
        <v>45747</v>
      </c>
      <c r="AD2185" s="96" t="str">
        <f>IF(AD697="","",AD697)</f>
        <v>U4</v>
      </c>
      <c r="AE2185" s="96" t="str">
        <f>IF(AE697="","",AE697)</f>
        <v>EBC_FORBUSPF_C25F</v>
      </c>
      <c r="AF2185" s="96" t="str">
        <f>IF(AF697="","",AF697)</f>
        <v>For Business vU4 Mar 2025</v>
      </c>
      <c r="AG2185" s="96" t="str">
        <f>IF(AG697="","",AG697)</f>
        <v>Elec For Bus Pre vU4 2yr BKF Mar 2025</v>
      </c>
      <c r="AH2185" s="85" t="str">
        <f>IF(AH697="","",AH697)</f>
        <v>C25F</v>
      </c>
    </row>
    <row r="2186" spans="1:34" s="34" customFormat="1" x14ac:dyDescent="0.25">
      <c r="A2186" s="40" t="str">
        <f t="shared" si="50"/>
        <v>10Economy7Monthly Variable Direct Debit100000-5000002</v>
      </c>
      <c r="B2186" s="86" t="str">
        <f>IF(B698="","",B698)</f>
        <v>Electricity</v>
      </c>
      <c r="C2186" s="85">
        <f>IF(C698="","",C698)</f>
        <v>10</v>
      </c>
      <c r="D2186" s="87">
        <v>3</v>
      </c>
      <c r="E2186" s="85" t="str">
        <f>IF(E698="","",E698)</f>
        <v>Economy7</v>
      </c>
      <c r="F2186" s="85" t="str">
        <f>IF(F698="","",F698)</f>
        <v/>
      </c>
      <c r="G2186" s="85" t="str">
        <f>IF(G698="","",G698)</f>
        <v/>
      </c>
      <c r="H2186" s="85" t="str">
        <f>IF(H698="","",H698)</f>
        <v>Renewal</v>
      </c>
      <c r="I2186" s="85">
        <f>IF(I698="","",I698)</f>
        <v>24</v>
      </c>
      <c r="J2186" s="88">
        <f>IF(J698="","",J698)</f>
        <v>100000</v>
      </c>
      <c r="K2186" s="88">
        <f>IF(K698="","",K698)</f>
        <v>500000</v>
      </c>
      <c r="L2186" s="89">
        <f>IF(L698="","",L698)</f>
        <v>44901</v>
      </c>
      <c r="M2186" s="89" t="str">
        <f>IF(M698="","",M698)</f>
        <v/>
      </c>
      <c r="N2186" s="89">
        <f>IF(N698="","",N698)</f>
        <v>44901</v>
      </c>
      <c r="O2186" s="89" t="str">
        <f>IF(O698="","",O698)</f>
        <v/>
      </c>
      <c r="P2186" s="85" t="str">
        <f>"Monthly Variable "&amp;IF([1]RATES!P1008="","",[1]RATES!P1008)</f>
        <v>Monthly Variable Direct Debit</v>
      </c>
      <c r="Q2186" s="90" t="str">
        <f>IF(Q698="","",Q698)</f>
        <v>For Business</v>
      </c>
      <c r="R2186" s="85" t="str">
        <f>IF(R698="","",R698)</f>
        <v>With S/C</v>
      </c>
      <c r="S2186" s="85" t="str">
        <f>IF(S698="","",S698)</f>
        <v>N</v>
      </c>
      <c r="T2186" s="85" t="str">
        <f>IF(T698="","",T698)</f>
        <v/>
      </c>
      <c r="U2186" s="85" t="str">
        <f>IF(U698="","",U698)</f>
        <v/>
      </c>
      <c r="V2186" s="85" t="str">
        <f>IF(V698="","",V698)</f>
        <v/>
      </c>
      <c r="W2186" s="91" t="str">
        <f>IF(W698="","",W698)</f>
        <v/>
      </c>
      <c r="X2186" s="92">
        <f>IF(X698="","",X698)</f>
        <v>43.97</v>
      </c>
      <c r="Y2186" s="92">
        <f>IF(Y698="","",Y698)</f>
        <v>52.76</v>
      </c>
      <c r="Z2186" s="92">
        <f>IF(Z698="","",Z698)</f>
        <v>39.6</v>
      </c>
      <c r="AA2186" s="92" t="str">
        <f>IF(AA698="","",AA698)</f>
        <v/>
      </c>
      <c r="AB2186" s="92" t="str">
        <f>IF(AB698="","",AB698)</f>
        <v/>
      </c>
      <c r="AC2186" s="94">
        <f>IF(AC698="","",AC698)</f>
        <v>45747</v>
      </c>
      <c r="AD2186" s="96" t="str">
        <f>IF(AD698="","",AD698)</f>
        <v>U4</v>
      </c>
      <c r="AE2186" s="96" t="str">
        <f>IF(AE698="","",AE698)</f>
        <v>EBC_FORBUSPF_C25F</v>
      </c>
      <c r="AF2186" s="96" t="str">
        <f>IF(AF698="","",AF698)</f>
        <v>For Business vU4 Mar 2025</v>
      </c>
      <c r="AG2186" s="96" t="str">
        <f>IF(AG698="","",AG698)</f>
        <v>Elec For Bus Pre vU4 2yr BKF Mar 2025</v>
      </c>
      <c r="AH2186" s="85" t="str">
        <f>IF(AH698="","",AH698)</f>
        <v>C25F</v>
      </c>
    </row>
    <row r="2187" spans="1:34" s="34" customFormat="1" x14ac:dyDescent="0.25">
      <c r="A2187" s="40" t="str">
        <f t="shared" si="50"/>
        <v>11Economy7Monthly Variable Direct Debit100000-5000002</v>
      </c>
      <c r="B2187" s="86" t="str">
        <f>IF(B699="","",B699)</f>
        <v>Electricity</v>
      </c>
      <c r="C2187" s="85">
        <f>IF(C699="","",C699)</f>
        <v>11</v>
      </c>
      <c r="D2187" s="87">
        <v>3</v>
      </c>
      <c r="E2187" s="85" t="str">
        <f>IF(E699="","",E699)</f>
        <v>Economy7</v>
      </c>
      <c r="F2187" s="85" t="str">
        <f>IF(F699="","",F699)</f>
        <v/>
      </c>
      <c r="G2187" s="85" t="str">
        <f>IF(G699="","",G699)</f>
        <v/>
      </c>
      <c r="H2187" s="85" t="str">
        <f>IF(H699="","",H699)</f>
        <v>Renewal</v>
      </c>
      <c r="I2187" s="85">
        <f>IF(I699="","",I699)</f>
        <v>24</v>
      </c>
      <c r="J2187" s="88">
        <f>IF(J699="","",J699)</f>
        <v>100000</v>
      </c>
      <c r="K2187" s="88">
        <f>IF(K699="","",K699)</f>
        <v>500000</v>
      </c>
      <c r="L2187" s="89">
        <f>IF(L699="","",L699)</f>
        <v>44901</v>
      </c>
      <c r="M2187" s="89" t="str">
        <f>IF(M699="","",M699)</f>
        <v/>
      </c>
      <c r="N2187" s="89">
        <f>IF(N699="","",N699)</f>
        <v>44901</v>
      </c>
      <c r="O2187" s="89" t="str">
        <f>IF(O699="","",O699)</f>
        <v/>
      </c>
      <c r="P2187" s="85" t="str">
        <f>"Monthly Variable "&amp;IF([1]RATES!P1009="","",[1]RATES!P1009)</f>
        <v>Monthly Variable Direct Debit</v>
      </c>
      <c r="Q2187" s="90" t="str">
        <f>IF(Q699="","",Q699)</f>
        <v>For Business</v>
      </c>
      <c r="R2187" s="85" t="str">
        <f>IF(R699="","",R699)</f>
        <v>With S/C</v>
      </c>
      <c r="S2187" s="85" t="str">
        <f>IF(S699="","",S699)</f>
        <v>N</v>
      </c>
      <c r="T2187" s="85" t="str">
        <f>IF(T699="","",T699)</f>
        <v/>
      </c>
      <c r="U2187" s="85" t="str">
        <f>IF(U699="","",U699)</f>
        <v/>
      </c>
      <c r="V2187" s="85" t="str">
        <f>IF(V699="","",V699)</f>
        <v/>
      </c>
      <c r="W2187" s="91" t="str">
        <f>IF(W699="","",W699)</f>
        <v/>
      </c>
      <c r="X2187" s="92">
        <f>IF(X699="","",X699)</f>
        <v>72</v>
      </c>
      <c r="Y2187" s="92">
        <f>IF(Y699="","",Y699)</f>
        <v>51.21</v>
      </c>
      <c r="Z2187" s="92">
        <f>IF(Z699="","",Z699)</f>
        <v>39.79</v>
      </c>
      <c r="AA2187" s="92" t="str">
        <f>IF(AA699="","",AA699)</f>
        <v/>
      </c>
      <c r="AB2187" s="92" t="str">
        <f>IF(AB699="","",AB699)</f>
        <v/>
      </c>
      <c r="AC2187" s="94">
        <f>IF(AC699="","",AC699)</f>
        <v>45747</v>
      </c>
      <c r="AD2187" s="96" t="str">
        <f>IF(AD699="","",AD699)</f>
        <v>U4</v>
      </c>
      <c r="AE2187" s="96" t="str">
        <f>IF(AE699="","",AE699)</f>
        <v>EBC_FORBUSPF_C25F</v>
      </c>
      <c r="AF2187" s="96" t="str">
        <f>IF(AF699="","",AF699)</f>
        <v>For Business vU4 Mar 2025</v>
      </c>
      <c r="AG2187" s="96" t="str">
        <f>IF(AG699="","",AG699)</f>
        <v>Elec For Bus Pre vU4 2yr BKF Mar 2025</v>
      </c>
      <c r="AH2187" s="85" t="str">
        <f>IF(AH699="","",AH699)</f>
        <v>C25F</v>
      </c>
    </row>
    <row r="2188" spans="1:34" s="34" customFormat="1" x14ac:dyDescent="0.25">
      <c r="A2188" s="40" t="str">
        <f t="shared" si="50"/>
        <v>12Economy7Monthly Variable Direct Debit100000-5000002</v>
      </c>
      <c r="B2188" s="86" t="str">
        <f>IF(B700="","",B700)</f>
        <v>Electricity</v>
      </c>
      <c r="C2188" s="85">
        <f>IF(C700="","",C700)</f>
        <v>12</v>
      </c>
      <c r="D2188" s="87">
        <v>3</v>
      </c>
      <c r="E2188" s="85" t="str">
        <f>IF(E700="","",E700)</f>
        <v>Economy7</v>
      </c>
      <c r="F2188" s="85" t="str">
        <f>IF(F700="","",F700)</f>
        <v/>
      </c>
      <c r="G2188" s="85" t="str">
        <f>IF(G700="","",G700)</f>
        <v/>
      </c>
      <c r="H2188" s="85" t="str">
        <f>IF(H700="","",H700)</f>
        <v>Renewal</v>
      </c>
      <c r="I2188" s="85">
        <f>IF(I700="","",I700)</f>
        <v>24</v>
      </c>
      <c r="J2188" s="88">
        <f>IF(J700="","",J700)</f>
        <v>100000</v>
      </c>
      <c r="K2188" s="88">
        <f>IF(K700="","",K700)</f>
        <v>500000</v>
      </c>
      <c r="L2188" s="89">
        <f>IF(L700="","",L700)</f>
        <v>44901</v>
      </c>
      <c r="M2188" s="89" t="str">
        <f>IF(M700="","",M700)</f>
        <v/>
      </c>
      <c r="N2188" s="89">
        <f>IF(N700="","",N700)</f>
        <v>44901</v>
      </c>
      <c r="O2188" s="89" t="str">
        <f>IF(O700="","",O700)</f>
        <v/>
      </c>
      <c r="P2188" s="85" t="str">
        <f>"Monthly Variable "&amp;IF([1]RATES!P1010="","",[1]RATES!P1010)</f>
        <v>Monthly Variable Direct Debit</v>
      </c>
      <c r="Q2188" s="90" t="str">
        <f>IF(Q700="","",Q700)</f>
        <v>For Business</v>
      </c>
      <c r="R2188" s="85" t="str">
        <f>IF(R700="","",R700)</f>
        <v>With S/C</v>
      </c>
      <c r="S2188" s="85" t="str">
        <f>IF(S700="","",S700)</f>
        <v>N</v>
      </c>
      <c r="T2188" s="85" t="str">
        <f>IF(T700="","",T700)</f>
        <v/>
      </c>
      <c r="U2188" s="85" t="str">
        <f>IF(U700="","",U700)</f>
        <v/>
      </c>
      <c r="V2188" s="85" t="str">
        <f>IF(V700="","",V700)</f>
        <v/>
      </c>
      <c r="W2188" s="91" t="str">
        <f>IF(W700="","",W700)</f>
        <v/>
      </c>
      <c r="X2188" s="92">
        <f>IF(X700="","",X700)</f>
        <v>26.12</v>
      </c>
      <c r="Y2188" s="92">
        <f>IF(Y700="","",Y700)</f>
        <v>51.77</v>
      </c>
      <c r="Z2188" s="92">
        <f>IF(Z700="","",Z700)</f>
        <v>39.08</v>
      </c>
      <c r="AA2188" s="92" t="str">
        <f>IF(AA700="","",AA700)</f>
        <v/>
      </c>
      <c r="AB2188" s="92" t="str">
        <f>IF(AB700="","",AB700)</f>
        <v/>
      </c>
      <c r="AC2188" s="94">
        <f>IF(AC700="","",AC700)</f>
        <v>45747</v>
      </c>
      <c r="AD2188" s="96" t="str">
        <f>IF(AD700="","",AD700)</f>
        <v>U4</v>
      </c>
      <c r="AE2188" s="96" t="str">
        <f>IF(AE700="","",AE700)</f>
        <v>EBC_FORBUSPF_C25F</v>
      </c>
      <c r="AF2188" s="96" t="str">
        <f>IF(AF700="","",AF700)</f>
        <v>For Business vU4 Mar 2025</v>
      </c>
      <c r="AG2188" s="96" t="str">
        <f>IF(AG700="","",AG700)</f>
        <v>Elec For Bus Pre vU4 2yr BKF Mar 2025</v>
      </c>
      <c r="AH2188" s="85" t="str">
        <f>IF(AH700="","",AH700)</f>
        <v>C25F</v>
      </c>
    </row>
    <row r="2189" spans="1:34" s="34" customFormat="1" x14ac:dyDescent="0.25">
      <c r="A2189" s="40" t="str">
        <f t="shared" si="50"/>
        <v>13Economy7Monthly Variable Direct Debit100000-5000002</v>
      </c>
      <c r="B2189" s="86" t="str">
        <f>IF(B701="","",B701)</f>
        <v>Electricity</v>
      </c>
      <c r="C2189" s="85">
        <f>IF(C701="","",C701)</f>
        <v>13</v>
      </c>
      <c r="D2189" s="87">
        <v>3</v>
      </c>
      <c r="E2189" s="85" t="str">
        <f>IF(E701="","",E701)</f>
        <v>Economy7</v>
      </c>
      <c r="F2189" s="85" t="str">
        <f>IF(F701="","",F701)</f>
        <v/>
      </c>
      <c r="G2189" s="85" t="str">
        <f>IF(G701="","",G701)</f>
        <v/>
      </c>
      <c r="H2189" s="85" t="str">
        <f>IF(H701="","",H701)</f>
        <v>Renewal</v>
      </c>
      <c r="I2189" s="85">
        <f>IF(I701="","",I701)</f>
        <v>24</v>
      </c>
      <c r="J2189" s="88">
        <f>IF(J701="","",J701)</f>
        <v>100000</v>
      </c>
      <c r="K2189" s="88">
        <f>IF(K701="","",K701)</f>
        <v>500000</v>
      </c>
      <c r="L2189" s="89">
        <f>IF(L701="","",L701)</f>
        <v>44901</v>
      </c>
      <c r="M2189" s="89" t="str">
        <f>IF(M701="","",M701)</f>
        <v/>
      </c>
      <c r="N2189" s="89">
        <f>IF(N701="","",N701)</f>
        <v>44901</v>
      </c>
      <c r="O2189" s="89" t="str">
        <f>IF(O701="","",O701)</f>
        <v/>
      </c>
      <c r="P2189" s="85" t="str">
        <f>"Monthly Variable "&amp;IF([1]RATES!P1011="","",[1]RATES!P1011)</f>
        <v>Monthly Variable Direct Debit</v>
      </c>
      <c r="Q2189" s="90" t="str">
        <f>IF(Q701="","",Q701)</f>
        <v>For Business</v>
      </c>
      <c r="R2189" s="85" t="str">
        <f>IF(R701="","",R701)</f>
        <v>With S/C</v>
      </c>
      <c r="S2189" s="85" t="str">
        <f>IF(S701="","",S701)</f>
        <v>N</v>
      </c>
      <c r="T2189" s="85" t="str">
        <f>IF(T701="","",T701)</f>
        <v/>
      </c>
      <c r="U2189" s="85" t="str">
        <f>IF(U701="","",U701)</f>
        <v/>
      </c>
      <c r="V2189" s="85" t="str">
        <f>IF(V701="","",V701)</f>
        <v/>
      </c>
      <c r="W2189" s="91" t="str">
        <f>IF(W701="","",W701)</f>
        <v/>
      </c>
      <c r="X2189" s="92">
        <f>IF(X701="","",X701)</f>
        <v>71.72</v>
      </c>
      <c r="Y2189" s="92">
        <f>IF(Y701="","",Y701)</f>
        <v>53.87</v>
      </c>
      <c r="Z2189" s="92">
        <f>IF(Z701="","",Z701)</f>
        <v>39.61</v>
      </c>
      <c r="AA2189" s="92" t="str">
        <f>IF(AA701="","",AA701)</f>
        <v/>
      </c>
      <c r="AB2189" s="92" t="str">
        <f>IF(AB701="","",AB701)</f>
        <v/>
      </c>
      <c r="AC2189" s="94">
        <f>IF(AC701="","",AC701)</f>
        <v>45747</v>
      </c>
      <c r="AD2189" s="96" t="str">
        <f>IF(AD701="","",AD701)</f>
        <v>U4</v>
      </c>
      <c r="AE2189" s="96" t="str">
        <f>IF(AE701="","",AE701)</f>
        <v>EBC_FORBUSPF_C25F</v>
      </c>
      <c r="AF2189" s="96" t="str">
        <f>IF(AF701="","",AF701)</f>
        <v>For Business vU4 Mar 2025</v>
      </c>
      <c r="AG2189" s="96" t="str">
        <f>IF(AG701="","",AG701)</f>
        <v>Elec For Bus Pre vU4 2yr BKF Mar 2025</v>
      </c>
      <c r="AH2189" s="85" t="str">
        <f>IF(AH701="","",AH701)</f>
        <v>C25F</v>
      </c>
    </row>
    <row r="2190" spans="1:34" s="34" customFormat="1" x14ac:dyDescent="0.25">
      <c r="A2190" s="40" t="str">
        <f t="shared" si="50"/>
        <v>14Economy7Monthly Variable Direct Debit100000-5000002</v>
      </c>
      <c r="B2190" s="86" t="str">
        <f>IF(B702="","",B702)</f>
        <v>Electricity</v>
      </c>
      <c r="C2190" s="85">
        <f>IF(C702="","",C702)</f>
        <v>14</v>
      </c>
      <c r="D2190" s="87">
        <v>3</v>
      </c>
      <c r="E2190" s="85" t="str">
        <f>IF(E702="","",E702)</f>
        <v>Economy7</v>
      </c>
      <c r="F2190" s="85" t="str">
        <f>IF(F702="","",F702)</f>
        <v/>
      </c>
      <c r="G2190" s="85" t="str">
        <f>IF(G702="","",G702)</f>
        <v/>
      </c>
      <c r="H2190" s="85" t="str">
        <f>IF(H702="","",H702)</f>
        <v>Renewal</v>
      </c>
      <c r="I2190" s="85">
        <f>IF(I702="","",I702)</f>
        <v>24</v>
      </c>
      <c r="J2190" s="88">
        <f>IF(J702="","",J702)</f>
        <v>100000</v>
      </c>
      <c r="K2190" s="88">
        <f>IF(K702="","",K702)</f>
        <v>500000</v>
      </c>
      <c r="L2190" s="89">
        <f>IF(L702="","",L702)</f>
        <v>44901</v>
      </c>
      <c r="M2190" s="89" t="str">
        <f>IF(M702="","",M702)</f>
        <v/>
      </c>
      <c r="N2190" s="89">
        <f>IF(N702="","",N702)</f>
        <v>44901</v>
      </c>
      <c r="O2190" s="89" t="str">
        <f>IF(O702="","",O702)</f>
        <v/>
      </c>
      <c r="P2190" s="85" t="str">
        <f>"Monthly Variable "&amp;IF([1]RATES!P1012="","",[1]RATES!P1012)</f>
        <v>Monthly Variable Direct Debit</v>
      </c>
      <c r="Q2190" s="90" t="str">
        <f>IF(Q702="","",Q702)</f>
        <v>For Business</v>
      </c>
      <c r="R2190" s="85" t="str">
        <f>IF(R702="","",R702)</f>
        <v>With S/C</v>
      </c>
      <c r="S2190" s="85" t="str">
        <f>IF(S702="","",S702)</f>
        <v>N</v>
      </c>
      <c r="T2190" s="85" t="str">
        <f>IF(T702="","",T702)</f>
        <v/>
      </c>
      <c r="U2190" s="85" t="str">
        <f>IF(U702="","",U702)</f>
        <v/>
      </c>
      <c r="V2190" s="85" t="str">
        <f>IF(V702="","",V702)</f>
        <v/>
      </c>
      <c r="W2190" s="91" t="str">
        <f>IF(W702="","",W702)</f>
        <v/>
      </c>
      <c r="X2190" s="92">
        <f>IF(X702="","",X702)</f>
        <v>81.319999999999993</v>
      </c>
      <c r="Y2190" s="92">
        <f>IF(Y702="","",Y702)</f>
        <v>51.6</v>
      </c>
      <c r="Z2190" s="92">
        <f>IF(Z702="","",Z702)</f>
        <v>39.299999999999997</v>
      </c>
      <c r="AA2190" s="92" t="str">
        <f>IF(AA702="","",AA702)</f>
        <v/>
      </c>
      <c r="AB2190" s="92" t="str">
        <f>IF(AB702="","",AB702)</f>
        <v/>
      </c>
      <c r="AC2190" s="94">
        <f>IF(AC702="","",AC702)</f>
        <v>45747</v>
      </c>
      <c r="AD2190" s="96" t="str">
        <f>IF(AD702="","",AD702)</f>
        <v>U4</v>
      </c>
      <c r="AE2190" s="96" t="str">
        <f>IF(AE702="","",AE702)</f>
        <v>EBC_FORBUSPF_C25F</v>
      </c>
      <c r="AF2190" s="96" t="str">
        <f>IF(AF702="","",AF702)</f>
        <v>For Business vU4 Mar 2025</v>
      </c>
      <c r="AG2190" s="96" t="str">
        <f>IF(AG702="","",AG702)</f>
        <v>Elec For Bus Pre vU4 2yr BKF Mar 2025</v>
      </c>
      <c r="AH2190" s="85" t="str">
        <f>IF(AH702="","",AH702)</f>
        <v>C25F</v>
      </c>
    </row>
    <row r="2191" spans="1:34" s="34" customFormat="1" x14ac:dyDescent="0.25">
      <c r="A2191" s="40" t="str">
        <f t="shared" si="50"/>
        <v>15Economy7Monthly Variable Direct Debit100000-5000002</v>
      </c>
      <c r="B2191" s="86" t="str">
        <f>IF(B703="","",B703)</f>
        <v>Electricity</v>
      </c>
      <c r="C2191" s="85">
        <f>IF(C703="","",C703)</f>
        <v>15</v>
      </c>
      <c r="D2191" s="87">
        <v>3</v>
      </c>
      <c r="E2191" s="85" t="str">
        <f>IF(E703="","",E703)</f>
        <v>Economy7</v>
      </c>
      <c r="F2191" s="85" t="str">
        <f>IF(F703="","",F703)</f>
        <v/>
      </c>
      <c r="G2191" s="85" t="str">
        <f>IF(G703="","",G703)</f>
        <v/>
      </c>
      <c r="H2191" s="85" t="str">
        <f>IF(H703="","",H703)</f>
        <v>Renewal</v>
      </c>
      <c r="I2191" s="85">
        <f>IF(I703="","",I703)</f>
        <v>24</v>
      </c>
      <c r="J2191" s="88">
        <f>IF(J703="","",J703)</f>
        <v>100000</v>
      </c>
      <c r="K2191" s="88">
        <f>IF(K703="","",K703)</f>
        <v>500000</v>
      </c>
      <c r="L2191" s="89">
        <f>IF(L703="","",L703)</f>
        <v>44901</v>
      </c>
      <c r="M2191" s="89" t="str">
        <f>IF(M703="","",M703)</f>
        <v/>
      </c>
      <c r="N2191" s="89">
        <f>IF(N703="","",N703)</f>
        <v>44901</v>
      </c>
      <c r="O2191" s="89" t="str">
        <f>IF(O703="","",O703)</f>
        <v/>
      </c>
      <c r="P2191" s="85" t="str">
        <f>"Monthly Variable "&amp;IF([1]RATES!P1013="","",[1]RATES!P1013)</f>
        <v>Monthly Variable Direct Debit</v>
      </c>
      <c r="Q2191" s="90" t="str">
        <f>IF(Q703="","",Q703)</f>
        <v>For Business</v>
      </c>
      <c r="R2191" s="85" t="str">
        <f>IF(R703="","",R703)</f>
        <v>With S/C</v>
      </c>
      <c r="S2191" s="85" t="str">
        <f>IF(S703="","",S703)</f>
        <v>N</v>
      </c>
      <c r="T2191" s="85" t="str">
        <f>IF(T703="","",T703)</f>
        <v/>
      </c>
      <c r="U2191" s="85" t="str">
        <f>IF(U703="","",U703)</f>
        <v/>
      </c>
      <c r="V2191" s="85" t="str">
        <f>IF(V703="","",V703)</f>
        <v/>
      </c>
      <c r="W2191" s="91" t="str">
        <f>IF(W703="","",W703)</f>
        <v/>
      </c>
      <c r="X2191" s="92">
        <f>IF(X703="","",X703)</f>
        <v>88.61</v>
      </c>
      <c r="Y2191" s="92">
        <f>IF(Y703="","",Y703)</f>
        <v>51.93</v>
      </c>
      <c r="Z2191" s="92">
        <f>IF(Z703="","",Z703)</f>
        <v>39.130000000000003</v>
      </c>
      <c r="AA2191" s="92" t="str">
        <f>IF(AA703="","",AA703)</f>
        <v/>
      </c>
      <c r="AB2191" s="92" t="str">
        <f>IF(AB703="","",AB703)</f>
        <v/>
      </c>
      <c r="AC2191" s="94">
        <f>IF(AC703="","",AC703)</f>
        <v>45747</v>
      </c>
      <c r="AD2191" s="96" t="str">
        <f>IF(AD703="","",AD703)</f>
        <v>U4</v>
      </c>
      <c r="AE2191" s="96" t="str">
        <f>IF(AE703="","",AE703)</f>
        <v>EBC_FORBUSPF_C25F</v>
      </c>
      <c r="AF2191" s="96" t="str">
        <f>IF(AF703="","",AF703)</f>
        <v>For Business vU4 Mar 2025</v>
      </c>
      <c r="AG2191" s="96" t="str">
        <f>IF(AG703="","",AG703)</f>
        <v>Elec For Bus Pre vU4 2yr BKF Mar 2025</v>
      </c>
      <c r="AH2191" s="85" t="str">
        <f>IF(AH703="","",AH703)</f>
        <v>C25F</v>
      </c>
    </row>
    <row r="2192" spans="1:34" s="34" customFormat="1" x14ac:dyDescent="0.25">
      <c r="A2192" s="40" t="str">
        <f t="shared" si="50"/>
        <v>16Economy7Monthly Variable Direct Debit100000-5000002</v>
      </c>
      <c r="B2192" s="86" t="str">
        <f>IF(B704="","",B704)</f>
        <v>Electricity</v>
      </c>
      <c r="C2192" s="85">
        <f>IF(C704="","",C704)</f>
        <v>16</v>
      </c>
      <c r="D2192" s="87">
        <v>3</v>
      </c>
      <c r="E2192" s="85" t="str">
        <f>IF(E704="","",E704)</f>
        <v>Economy7</v>
      </c>
      <c r="F2192" s="85" t="str">
        <f>IF(F704="","",F704)</f>
        <v/>
      </c>
      <c r="G2192" s="85" t="str">
        <f>IF(G704="","",G704)</f>
        <v/>
      </c>
      <c r="H2192" s="85" t="str">
        <f>IF(H704="","",H704)</f>
        <v>Renewal</v>
      </c>
      <c r="I2192" s="85">
        <f>IF(I704="","",I704)</f>
        <v>24</v>
      </c>
      <c r="J2192" s="88">
        <f>IF(J704="","",J704)</f>
        <v>100000</v>
      </c>
      <c r="K2192" s="88">
        <f>IF(K704="","",K704)</f>
        <v>500000</v>
      </c>
      <c r="L2192" s="89">
        <f>IF(L704="","",L704)</f>
        <v>44901</v>
      </c>
      <c r="M2192" s="89" t="str">
        <f>IF(M704="","",M704)</f>
        <v/>
      </c>
      <c r="N2192" s="89">
        <f>IF(N704="","",N704)</f>
        <v>44901</v>
      </c>
      <c r="O2192" s="89" t="str">
        <f>IF(O704="","",O704)</f>
        <v/>
      </c>
      <c r="P2192" s="85" t="str">
        <f>"Monthly Variable "&amp;IF([1]RATES!P1014="","",[1]RATES!P1014)</f>
        <v>Monthly Variable Direct Debit</v>
      </c>
      <c r="Q2192" s="90" t="str">
        <f>IF(Q704="","",Q704)</f>
        <v>For Business</v>
      </c>
      <c r="R2192" s="85" t="str">
        <f>IF(R704="","",R704)</f>
        <v>With S/C</v>
      </c>
      <c r="S2192" s="85" t="str">
        <f>IF(S704="","",S704)</f>
        <v>N</v>
      </c>
      <c r="T2192" s="85" t="str">
        <f>IF(T704="","",T704)</f>
        <v/>
      </c>
      <c r="U2192" s="85" t="str">
        <f>IF(U704="","",U704)</f>
        <v/>
      </c>
      <c r="V2192" s="85" t="str">
        <f>IF(V704="","",V704)</f>
        <v/>
      </c>
      <c r="W2192" s="91" t="str">
        <f>IF(W704="","",W704)</f>
        <v/>
      </c>
      <c r="X2192" s="92">
        <f>IF(X704="","",X704)</f>
        <v>54.28</v>
      </c>
      <c r="Y2192" s="92">
        <f>IF(Y704="","",Y704)</f>
        <v>52.69</v>
      </c>
      <c r="Z2192" s="92">
        <f>IF(Z704="","",Z704)</f>
        <v>39.619999999999997</v>
      </c>
      <c r="AA2192" s="92" t="str">
        <f>IF(AA704="","",AA704)</f>
        <v/>
      </c>
      <c r="AB2192" s="92" t="str">
        <f>IF(AB704="","",AB704)</f>
        <v/>
      </c>
      <c r="AC2192" s="94">
        <f>IF(AC704="","",AC704)</f>
        <v>45747</v>
      </c>
      <c r="AD2192" s="96" t="str">
        <f>IF(AD704="","",AD704)</f>
        <v>U4</v>
      </c>
      <c r="AE2192" s="96" t="str">
        <f>IF(AE704="","",AE704)</f>
        <v>EBC_FORBUSPF_C25F</v>
      </c>
      <c r="AF2192" s="96" t="str">
        <f>IF(AF704="","",AF704)</f>
        <v>For Business vU4 Mar 2025</v>
      </c>
      <c r="AG2192" s="96" t="str">
        <f>IF(AG704="","",AG704)</f>
        <v>Elec For Bus Pre vU4 2yr BKF Mar 2025</v>
      </c>
      <c r="AH2192" s="85" t="str">
        <f>IF(AH704="","",AH704)</f>
        <v>C25F</v>
      </c>
    </row>
    <row r="2193" spans="1:34" s="34" customFormat="1" x14ac:dyDescent="0.25">
      <c r="A2193" s="40" t="str">
        <f t="shared" si="50"/>
        <v>17Economy7Monthly Variable Direct Debit100000-5000002</v>
      </c>
      <c r="B2193" s="86" t="str">
        <f>IF(B705="","",B705)</f>
        <v>Electricity</v>
      </c>
      <c r="C2193" s="85">
        <f>IF(C705="","",C705)</f>
        <v>17</v>
      </c>
      <c r="D2193" s="87">
        <v>3</v>
      </c>
      <c r="E2193" s="85" t="str">
        <f>IF(E705="","",E705)</f>
        <v>Economy7</v>
      </c>
      <c r="F2193" s="85" t="str">
        <f>IF(F705="","",F705)</f>
        <v/>
      </c>
      <c r="G2193" s="85" t="str">
        <f>IF(G705="","",G705)</f>
        <v/>
      </c>
      <c r="H2193" s="85" t="str">
        <f>IF(H705="","",H705)</f>
        <v>Renewal</v>
      </c>
      <c r="I2193" s="85">
        <f>IF(I705="","",I705)</f>
        <v>24</v>
      </c>
      <c r="J2193" s="88">
        <f>IF(J705="","",J705)</f>
        <v>100000</v>
      </c>
      <c r="K2193" s="88">
        <f>IF(K705="","",K705)</f>
        <v>500000</v>
      </c>
      <c r="L2193" s="89">
        <f>IF(L705="","",L705)</f>
        <v>44901</v>
      </c>
      <c r="M2193" s="89" t="str">
        <f>IF(M705="","",M705)</f>
        <v/>
      </c>
      <c r="N2193" s="89">
        <f>IF(N705="","",N705)</f>
        <v>44901</v>
      </c>
      <c r="O2193" s="89" t="str">
        <f>IF(O705="","",O705)</f>
        <v/>
      </c>
      <c r="P2193" s="85" t="str">
        <f>"Monthly Variable "&amp;IF([1]RATES!P1015="","",[1]RATES!P1015)</f>
        <v>Monthly Variable Direct Debit</v>
      </c>
      <c r="Q2193" s="90" t="str">
        <f>IF(Q705="","",Q705)</f>
        <v>For Business</v>
      </c>
      <c r="R2193" s="85" t="str">
        <f>IF(R705="","",R705)</f>
        <v>With S/C</v>
      </c>
      <c r="S2193" s="85" t="str">
        <f>IF(S705="","",S705)</f>
        <v>N</v>
      </c>
      <c r="T2193" s="85" t="str">
        <f>IF(T705="","",T705)</f>
        <v/>
      </c>
      <c r="U2193" s="85" t="str">
        <f>IF(U705="","",U705)</f>
        <v/>
      </c>
      <c r="V2193" s="85" t="str">
        <f>IF(V705="","",V705)</f>
        <v/>
      </c>
      <c r="W2193" s="91" t="str">
        <f>IF(W705="","",W705)</f>
        <v/>
      </c>
      <c r="X2193" s="92">
        <f>IF(X705="","",X705)</f>
        <v>67.17</v>
      </c>
      <c r="Y2193" s="92">
        <f>IF(Y705="","",Y705)</f>
        <v>53.32</v>
      </c>
      <c r="Z2193" s="92">
        <f>IF(Z705="","",Z705)</f>
        <v>40.32</v>
      </c>
      <c r="AA2193" s="92" t="str">
        <f>IF(AA705="","",AA705)</f>
        <v/>
      </c>
      <c r="AB2193" s="92" t="str">
        <f>IF(AB705="","",AB705)</f>
        <v/>
      </c>
      <c r="AC2193" s="94">
        <f>IF(AC705="","",AC705)</f>
        <v>45747</v>
      </c>
      <c r="AD2193" s="96" t="str">
        <f>IF(AD705="","",AD705)</f>
        <v>U4</v>
      </c>
      <c r="AE2193" s="96" t="str">
        <f>IF(AE705="","",AE705)</f>
        <v>EBC_FORBUSPF_C25F</v>
      </c>
      <c r="AF2193" s="96" t="str">
        <f>IF(AF705="","",AF705)</f>
        <v>For Business vU4 Mar 2025</v>
      </c>
      <c r="AG2193" s="96" t="str">
        <f>IF(AG705="","",AG705)</f>
        <v>Elec For Bus Pre vU4 2yr BKF Mar 2025</v>
      </c>
      <c r="AH2193" s="85" t="str">
        <f>IF(AH705="","",AH705)</f>
        <v>C25F</v>
      </c>
    </row>
    <row r="2194" spans="1:34" s="34" customFormat="1" x14ac:dyDescent="0.25">
      <c r="A2194" s="40" t="str">
        <f t="shared" si="50"/>
        <v>18Economy7Monthly Variable Direct Debit100000-5000002</v>
      </c>
      <c r="B2194" s="86" t="str">
        <f>IF(B706="","",B706)</f>
        <v>Electricity</v>
      </c>
      <c r="C2194" s="85">
        <f>IF(C706="","",C706)</f>
        <v>18</v>
      </c>
      <c r="D2194" s="87">
        <v>3</v>
      </c>
      <c r="E2194" s="85" t="str">
        <f>IF(E706="","",E706)</f>
        <v>Economy7</v>
      </c>
      <c r="F2194" s="85" t="str">
        <f>IF(F706="","",F706)</f>
        <v/>
      </c>
      <c r="G2194" s="85" t="str">
        <f>IF(G706="","",G706)</f>
        <v/>
      </c>
      <c r="H2194" s="85" t="str">
        <f>IF(H706="","",H706)</f>
        <v>Renewal</v>
      </c>
      <c r="I2194" s="85">
        <f>IF(I706="","",I706)</f>
        <v>24</v>
      </c>
      <c r="J2194" s="88">
        <f>IF(J706="","",J706)</f>
        <v>100000</v>
      </c>
      <c r="K2194" s="88">
        <f>IF(K706="","",K706)</f>
        <v>500000</v>
      </c>
      <c r="L2194" s="89">
        <f>IF(L706="","",L706)</f>
        <v>44901</v>
      </c>
      <c r="M2194" s="89" t="str">
        <f>IF(M706="","",M706)</f>
        <v/>
      </c>
      <c r="N2194" s="89">
        <f>IF(N706="","",N706)</f>
        <v>44901</v>
      </c>
      <c r="O2194" s="89" t="str">
        <f>IF(O706="","",O706)</f>
        <v/>
      </c>
      <c r="P2194" s="85" t="str">
        <f>"Monthly Variable "&amp;IF([1]RATES!P1016="","",[1]RATES!P1016)</f>
        <v>Monthly Variable Direct Debit</v>
      </c>
      <c r="Q2194" s="90" t="str">
        <f>IF(Q706="","",Q706)</f>
        <v>For Business</v>
      </c>
      <c r="R2194" s="85" t="str">
        <f>IF(R706="","",R706)</f>
        <v>With S/C</v>
      </c>
      <c r="S2194" s="85" t="str">
        <f>IF(S706="","",S706)</f>
        <v>N</v>
      </c>
      <c r="T2194" s="85" t="str">
        <f>IF(T706="","",T706)</f>
        <v/>
      </c>
      <c r="U2194" s="85" t="str">
        <f>IF(U706="","",U706)</f>
        <v/>
      </c>
      <c r="V2194" s="85" t="str">
        <f>IF(V706="","",V706)</f>
        <v/>
      </c>
      <c r="W2194" s="91" t="str">
        <f>IF(W706="","",W706)</f>
        <v/>
      </c>
      <c r="X2194" s="92">
        <f>IF(X706="","",X706)</f>
        <v>81.19</v>
      </c>
      <c r="Y2194" s="92">
        <f>IF(Y706="","",Y706)</f>
        <v>52.91</v>
      </c>
      <c r="Z2194" s="92">
        <f>IF(Z706="","",Z706)</f>
        <v>39.479999999999997</v>
      </c>
      <c r="AA2194" s="92" t="str">
        <f>IF(AA706="","",AA706)</f>
        <v/>
      </c>
      <c r="AB2194" s="92" t="str">
        <f>IF(AB706="","",AB706)</f>
        <v/>
      </c>
      <c r="AC2194" s="94">
        <f>IF(AC706="","",AC706)</f>
        <v>45747</v>
      </c>
      <c r="AD2194" s="96" t="str">
        <f>IF(AD706="","",AD706)</f>
        <v>U4</v>
      </c>
      <c r="AE2194" s="96" t="str">
        <f>IF(AE706="","",AE706)</f>
        <v>EBC_FORBUSPF_C25F</v>
      </c>
      <c r="AF2194" s="96" t="str">
        <f>IF(AF706="","",AF706)</f>
        <v>For Business vU4 Mar 2025</v>
      </c>
      <c r="AG2194" s="96" t="str">
        <f>IF(AG706="","",AG706)</f>
        <v>Elec For Bus Pre vU4 2yr BKF Mar 2025</v>
      </c>
      <c r="AH2194" s="85" t="str">
        <f>IF(AH706="","",AH706)</f>
        <v>C25F</v>
      </c>
    </row>
    <row r="2195" spans="1:34" s="34" customFormat="1" x14ac:dyDescent="0.25">
      <c r="A2195" s="40" t="str">
        <f t="shared" si="50"/>
        <v>19Economy7Monthly Variable Direct Debit100000-5000002</v>
      </c>
      <c r="B2195" s="86" t="str">
        <f>IF(B707="","",B707)</f>
        <v>Electricity</v>
      </c>
      <c r="C2195" s="85">
        <f>IF(C707="","",C707)</f>
        <v>19</v>
      </c>
      <c r="D2195" s="87">
        <v>3</v>
      </c>
      <c r="E2195" s="85" t="str">
        <f>IF(E707="","",E707)</f>
        <v>Economy7</v>
      </c>
      <c r="F2195" s="85" t="str">
        <f>IF(F707="","",F707)</f>
        <v/>
      </c>
      <c r="G2195" s="85" t="str">
        <f>IF(G707="","",G707)</f>
        <v/>
      </c>
      <c r="H2195" s="85" t="str">
        <f>IF(H707="","",H707)</f>
        <v>Renewal</v>
      </c>
      <c r="I2195" s="85">
        <f>IF(I707="","",I707)</f>
        <v>24</v>
      </c>
      <c r="J2195" s="88">
        <f>IF(J707="","",J707)</f>
        <v>100000</v>
      </c>
      <c r="K2195" s="88">
        <f>IF(K707="","",K707)</f>
        <v>500000</v>
      </c>
      <c r="L2195" s="89">
        <f>IF(L707="","",L707)</f>
        <v>44901</v>
      </c>
      <c r="M2195" s="89" t="str">
        <f>IF(M707="","",M707)</f>
        <v/>
      </c>
      <c r="N2195" s="89">
        <f>IF(N707="","",N707)</f>
        <v>44901</v>
      </c>
      <c r="O2195" s="89" t="str">
        <f>IF(O707="","",O707)</f>
        <v/>
      </c>
      <c r="P2195" s="85" t="str">
        <f>"Monthly Variable "&amp;IF([1]RATES!P1017="","",[1]RATES!P1017)</f>
        <v>Monthly Variable Direct Debit</v>
      </c>
      <c r="Q2195" s="90" t="str">
        <f>IF(Q707="","",Q707)</f>
        <v>For Business</v>
      </c>
      <c r="R2195" s="85" t="str">
        <f>IF(R707="","",R707)</f>
        <v>With S/C</v>
      </c>
      <c r="S2195" s="85" t="str">
        <f>IF(S707="","",S707)</f>
        <v>N</v>
      </c>
      <c r="T2195" s="85" t="str">
        <f>IF(T707="","",T707)</f>
        <v/>
      </c>
      <c r="U2195" s="85" t="str">
        <f>IF(U707="","",U707)</f>
        <v/>
      </c>
      <c r="V2195" s="85" t="str">
        <f>IF(V707="","",V707)</f>
        <v/>
      </c>
      <c r="W2195" s="91" t="str">
        <f>IF(W707="","",W707)</f>
        <v/>
      </c>
      <c r="X2195" s="92">
        <f>IF(X707="","",X707)</f>
        <v>52.79</v>
      </c>
      <c r="Y2195" s="92">
        <f>IF(Y707="","",Y707)</f>
        <v>52.54</v>
      </c>
      <c r="Z2195" s="92">
        <f>IF(Z707="","",Z707)</f>
        <v>39.26</v>
      </c>
      <c r="AA2195" s="92" t="str">
        <f>IF(AA707="","",AA707)</f>
        <v/>
      </c>
      <c r="AB2195" s="92" t="str">
        <f>IF(AB707="","",AB707)</f>
        <v/>
      </c>
      <c r="AC2195" s="94">
        <f>IF(AC707="","",AC707)</f>
        <v>45747</v>
      </c>
      <c r="AD2195" s="96" t="str">
        <f>IF(AD707="","",AD707)</f>
        <v>U4</v>
      </c>
      <c r="AE2195" s="96" t="str">
        <f>IF(AE707="","",AE707)</f>
        <v>EBC_FORBUSPF_C25F</v>
      </c>
      <c r="AF2195" s="96" t="str">
        <f>IF(AF707="","",AF707)</f>
        <v>For Business vU4 Mar 2025</v>
      </c>
      <c r="AG2195" s="96" t="str">
        <f>IF(AG707="","",AG707)</f>
        <v>Elec For Bus Pre vU4 2yr BKF Mar 2025</v>
      </c>
      <c r="AH2195" s="85" t="str">
        <f>IF(AH707="","",AH707)</f>
        <v>C25F</v>
      </c>
    </row>
    <row r="2196" spans="1:34" s="34" customFormat="1" x14ac:dyDescent="0.25">
      <c r="A2196" s="40" t="str">
        <f t="shared" si="50"/>
        <v>20Economy7Monthly Variable Direct Debit100000-5000002</v>
      </c>
      <c r="B2196" s="86" t="str">
        <f>IF(B708="","",B708)</f>
        <v>Electricity</v>
      </c>
      <c r="C2196" s="85">
        <f>IF(C708="","",C708)</f>
        <v>20</v>
      </c>
      <c r="D2196" s="87">
        <v>3</v>
      </c>
      <c r="E2196" s="85" t="str">
        <f>IF(E708="","",E708)</f>
        <v>Economy7</v>
      </c>
      <c r="F2196" s="85" t="str">
        <f>IF(F708="","",F708)</f>
        <v/>
      </c>
      <c r="G2196" s="85" t="str">
        <f>IF(G708="","",G708)</f>
        <v/>
      </c>
      <c r="H2196" s="85" t="str">
        <f>IF(H708="","",H708)</f>
        <v>Renewal</v>
      </c>
      <c r="I2196" s="85">
        <f>IF(I708="","",I708)</f>
        <v>24</v>
      </c>
      <c r="J2196" s="88">
        <f>IF(J708="","",J708)</f>
        <v>100000</v>
      </c>
      <c r="K2196" s="88">
        <f>IF(K708="","",K708)</f>
        <v>500000</v>
      </c>
      <c r="L2196" s="89">
        <f>IF(L708="","",L708)</f>
        <v>44901</v>
      </c>
      <c r="M2196" s="89" t="str">
        <f>IF(M708="","",M708)</f>
        <v/>
      </c>
      <c r="N2196" s="89">
        <f>IF(N708="","",N708)</f>
        <v>44901</v>
      </c>
      <c r="O2196" s="89" t="str">
        <f>IF(O708="","",O708)</f>
        <v/>
      </c>
      <c r="P2196" s="85" t="str">
        <f>"Monthly Variable "&amp;IF([1]RATES!P1018="","",[1]RATES!P1018)</f>
        <v>Monthly Variable Direct Debit</v>
      </c>
      <c r="Q2196" s="90" t="str">
        <f>IF(Q708="","",Q708)</f>
        <v>For Business</v>
      </c>
      <c r="R2196" s="85" t="str">
        <f>IF(R708="","",R708)</f>
        <v>With S/C</v>
      </c>
      <c r="S2196" s="85" t="str">
        <f>IF(S708="","",S708)</f>
        <v>N</v>
      </c>
      <c r="T2196" s="85" t="str">
        <f>IF(T708="","",T708)</f>
        <v/>
      </c>
      <c r="U2196" s="85" t="str">
        <f>IF(U708="","",U708)</f>
        <v/>
      </c>
      <c r="V2196" s="85" t="str">
        <f>IF(V708="","",V708)</f>
        <v/>
      </c>
      <c r="W2196" s="91" t="str">
        <f>IF(W708="","",W708)</f>
        <v/>
      </c>
      <c r="X2196" s="92">
        <f>IF(X708="","",X708)</f>
        <v>59.66</v>
      </c>
      <c r="Y2196" s="92">
        <f>IF(Y708="","",Y708)</f>
        <v>52</v>
      </c>
      <c r="Z2196" s="92">
        <f>IF(Z708="","",Z708)</f>
        <v>39.299999999999997</v>
      </c>
      <c r="AA2196" s="92" t="str">
        <f>IF(AA708="","",AA708)</f>
        <v/>
      </c>
      <c r="AB2196" s="92" t="str">
        <f>IF(AB708="","",AB708)</f>
        <v/>
      </c>
      <c r="AC2196" s="94">
        <f>IF(AC708="","",AC708)</f>
        <v>45747</v>
      </c>
      <c r="AD2196" s="96" t="str">
        <f>IF(AD708="","",AD708)</f>
        <v>U4</v>
      </c>
      <c r="AE2196" s="96" t="str">
        <f>IF(AE708="","",AE708)</f>
        <v>EBC_FORBUSPF_C25F</v>
      </c>
      <c r="AF2196" s="96" t="str">
        <f>IF(AF708="","",AF708)</f>
        <v>For Business vU4 Mar 2025</v>
      </c>
      <c r="AG2196" s="96" t="str">
        <f>IF(AG708="","",AG708)</f>
        <v>Elec For Bus Pre vU4 2yr BKF Mar 2025</v>
      </c>
      <c r="AH2196" s="85" t="str">
        <f>IF(AH708="","",AH708)</f>
        <v>C25F</v>
      </c>
    </row>
    <row r="2197" spans="1:34" s="34" customFormat="1" x14ac:dyDescent="0.25">
      <c r="A2197" s="40" t="str">
        <f t="shared" si="50"/>
        <v>21Economy7Monthly Variable Direct Debit100000-5000002</v>
      </c>
      <c r="B2197" s="86" t="str">
        <f>IF(B709="","",B709)</f>
        <v>Electricity</v>
      </c>
      <c r="C2197" s="85">
        <f>IF(C709="","",C709)</f>
        <v>21</v>
      </c>
      <c r="D2197" s="87">
        <v>3</v>
      </c>
      <c r="E2197" s="85" t="str">
        <f>IF(E709="","",E709)</f>
        <v>Economy7</v>
      </c>
      <c r="F2197" s="85" t="str">
        <f>IF(F709="","",F709)</f>
        <v/>
      </c>
      <c r="G2197" s="85" t="str">
        <f>IF(G709="","",G709)</f>
        <v/>
      </c>
      <c r="H2197" s="85" t="str">
        <f>IF(H709="","",H709)</f>
        <v>Renewal</v>
      </c>
      <c r="I2197" s="85">
        <f>IF(I709="","",I709)</f>
        <v>24</v>
      </c>
      <c r="J2197" s="88">
        <f>IF(J709="","",J709)</f>
        <v>100000</v>
      </c>
      <c r="K2197" s="88">
        <f>IF(K709="","",K709)</f>
        <v>500000</v>
      </c>
      <c r="L2197" s="89">
        <f>IF(L709="","",L709)</f>
        <v>44901</v>
      </c>
      <c r="M2197" s="89" t="str">
        <f>IF(M709="","",M709)</f>
        <v/>
      </c>
      <c r="N2197" s="89">
        <f>IF(N709="","",N709)</f>
        <v>44901</v>
      </c>
      <c r="O2197" s="89" t="str">
        <f>IF(O709="","",O709)</f>
        <v/>
      </c>
      <c r="P2197" s="85" t="str">
        <f>"Monthly Variable "&amp;IF([1]RATES!P1019="","",[1]RATES!P1019)</f>
        <v>Monthly Variable Direct Debit</v>
      </c>
      <c r="Q2197" s="90" t="str">
        <f>IF(Q709="","",Q709)</f>
        <v>For Business</v>
      </c>
      <c r="R2197" s="85" t="str">
        <f>IF(R709="","",R709)</f>
        <v>With S/C</v>
      </c>
      <c r="S2197" s="85" t="str">
        <f>IF(S709="","",S709)</f>
        <v>N</v>
      </c>
      <c r="T2197" s="85" t="str">
        <f>IF(T709="","",T709)</f>
        <v/>
      </c>
      <c r="U2197" s="85" t="str">
        <f>IF(U709="","",U709)</f>
        <v/>
      </c>
      <c r="V2197" s="85" t="str">
        <f>IF(V709="","",V709)</f>
        <v/>
      </c>
      <c r="W2197" s="91" t="str">
        <f>IF(W709="","",W709)</f>
        <v/>
      </c>
      <c r="X2197" s="92">
        <f>IF(X709="","",X709)</f>
        <v>89.2</v>
      </c>
      <c r="Y2197" s="92">
        <f>IF(Y709="","",Y709)</f>
        <v>51.85</v>
      </c>
      <c r="Z2197" s="92">
        <f>IF(Z709="","",Z709)</f>
        <v>39.31</v>
      </c>
      <c r="AA2197" s="92" t="str">
        <f>IF(AA709="","",AA709)</f>
        <v/>
      </c>
      <c r="AB2197" s="92" t="str">
        <f>IF(AB709="","",AB709)</f>
        <v/>
      </c>
      <c r="AC2197" s="94">
        <f>IF(AC709="","",AC709)</f>
        <v>45747</v>
      </c>
      <c r="AD2197" s="96" t="str">
        <f>IF(AD709="","",AD709)</f>
        <v>U4</v>
      </c>
      <c r="AE2197" s="96" t="str">
        <f>IF(AE709="","",AE709)</f>
        <v>EBC_FORBUSPF_C25F</v>
      </c>
      <c r="AF2197" s="96" t="str">
        <f>IF(AF709="","",AF709)</f>
        <v>For Business vU4 Mar 2025</v>
      </c>
      <c r="AG2197" s="96" t="str">
        <f>IF(AG709="","",AG709)</f>
        <v>Elec For Bus Pre vU4 2yr BKF Mar 2025</v>
      </c>
      <c r="AH2197" s="85" t="str">
        <f>IF(AH709="","",AH709)</f>
        <v>C25F</v>
      </c>
    </row>
    <row r="2198" spans="1:34" s="34" customFormat="1" x14ac:dyDescent="0.25">
      <c r="A2198" s="40" t="str">
        <f t="shared" si="50"/>
        <v>22Economy7Monthly Variable Direct Debit100000-5000002</v>
      </c>
      <c r="B2198" s="86" t="str">
        <f>IF(B710="","",B710)</f>
        <v>Electricity</v>
      </c>
      <c r="C2198" s="85">
        <f>IF(C710="","",C710)</f>
        <v>22</v>
      </c>
      <c r="D2198" s="87">
        <v>3</v>
      </c>
      <c r="E2198" s="85" t="str">
        <f>IF(E710="","",E710)</f>
        <v>Economy7</v>
      </c>
      <c r="F2198" s="85" t="str">
        <f>IF(F710="","",F710)</f>
        <v/>
      </c>
      <c r="G2198" s="85" t="str">
        <f>IF(G710="","",G710)</f>
        <v/>
      </c>
      <c r="H2198" s="85" t="str">
        <f>IF(H710="","",H710)</f>
        <v>Renewal</v>
      </c>
      <c r="I2198" s="85">
        <f>IF(I710="","",I710)</f>
        <v>24</v>
      </c>
      <c r="J2198" s="88">
        <f>IF(J710="","",J710)</f>
        <v>100000</v>
      </c>
      <c r="K2198" s="88">
        <f>IF(K710="","",K710)</f>
        <v>500000</v>
      </c>
      <c r="L2198" s="89">
        <f>IF(L710="","",L710)</f>
        <v>44901</v>
      </c>
      <c r="M2198" s="89" t="str">
        <f>IF(M710="","",M710)</f>
        <v/>
      </c>
      <c r="N2198" s="89">
        <f>IF(N710="","",N710)</f>
        <v>44901</v>
      </c>
      <c r="O2198" s="89" t="str">
        <f>IF(O710="","",O710)</f>
        <v/>
      </c>
      <c r="P2198" s="85" t="str">
        <f>"Monthly Variable "&amp;IF([1]RATES!P1020="","",[1]RATES!P1020)</f>
        <v>Monthly Variable Direct Debit</v>
      </c>
      <c r="Q2198" s="90" t="str">
        <f>IF(Q710="","",Q710)</f>
        <v>For Business</v>
      </c>
      <c r="R2198" s="85" t="str">
        <f>IF(R710="","",R710)</f>
        <v>With S/C</v>
      </c>
      <c r="S2198" s="85" t="str">
        <f>IF(S710="","",S710)</f>
        <v>N</v>
      </c>
      <c r="T2198" s="85" t="str">
        <f>IF(T710="","",T710)</f>
        <v/>
      </c>
      <c r="U2198" s="85" t="str">
        <f>IF(U710="","",U710)</f>
        <v/>
      </c>
      <c r="V2198" s="85" t="str">
        <f>IF(V710="","",V710)</f>
        <v/>
      </c>
      <c r="W2198" s="91" t="str">
        <f>IF(W710="","",W710)</f>
        <v/>
      </c>
      <c r="X2198" s="92">
        <f>IF(X710="","",X710)</f>
        <v>96.39</v>
      </c>
      <c r="Y2198" s="92">
        <f>IF(Y710="","",Y710)</f>
        <v>51.56</v>
      </c>
      <c r="Z2198" s="92">
        <f>IF(Z710="","",Z710)</f>
        <v>39.25</v>
      </c>
      <c r="AA2198" s="92" t="str">
        <f>IF(AA710="","",AA710)</f>
        <v/>
      </c>
      <c r="AB2198" s="92" t="str">
        <f>IF(AB710="","",AB710)</f>
        <v/>
      </c>
      <c r="AC2198" s="94">
        <f>IF(AC710="","",AC710)</f>
        <v>45747</v>
      </c>
      <c r="AD2198" s="96" t="str">
        <f>IF(AD710="","",AD710)</f>
        <v>U4</v>
      </c>
      <c r="AE2198" s="96" t="str">
        <f>IF(AE710="","",AE710)</f>
        <v>EBC_FORBUSPF_C25F</v>
      </c>
      <c r="AF2198" s="96" t="str">
        <f>IF(AF710="","",AF710)</f>
        <v>For Business vU4 Mar 2025</v>
      </c>
      <c r="AG2198" s="96" t="str">
        <f>IF(AG710="","",AG710)</f>
        <v>Elec For Bus Pre vU4 2yr BKF Mar 2025</v>
      </c>
      <c r="AH2198" s="85" t="str">
        <f>IF(AH710="","",AH710)</f>
        <v>C25F</v>
      </c>
    </row>
    <row r="2199" spans="1:34" s="34" customFormat="1" x14ac:dyDescent="0.25">
      <c r="A2199" s="40" t="str">
        <f t="shared" si="50"/>
        <v>23Economy7Monthly Variable Direct Debit100000-5000002</v>
      </c>
      <c r="B2199" s="86" t="str">
        <f>IF(B711="","",B711)</f>
        <v>Electricity</v>
      </c>
      <c r="C2199" s="85">
        <f>IF(C711="","",C711)</f>
        <v>23</v>
      </c>
      <c r="D2199" s="87">
        <v>3</v>
      </c>
      <c r="E2199" s="85" t="str">
        <f>IF(E711="","",E711)</f>
        <v>Economy7</v>
      </c>
      <c r="F2199" s="85" t="str">
        <f>IF(F711="","",F711)</f>
        <v/>
      </c>
      <c r="G2199" s="85" t="str">
        <f>IF(G711="","",G711)</f>
        <v/>
      </c>
      <c r="H2199" s="85" t="str">
        <f>IF(H711="","",H711)</f>
        <v>Renewal</v>
      </c>
      <c r="I2199" s="85">
        <f>IF(I711="","",I711)</f>
        <v>24</v>
      </c>
      <c r="J2199" s="88">
        <f>IF(J711="","",J711)</f>
        <v>100000</v>
      </c>
      <c r="K2199" s="88">
        <f>IF(K711="","",K711)</f>
        <v>500000</v>
      </c>
      <c r="L2199" s="89">
        <f>IF(L711="","",L711)</f>
        <v>44901</v>
      </c>
      <c r="M2199" s="89" t="str">
        <f>IF(M711="","",M711)</f>
        <v/>
      </c>
      <c r="N2199" s="89">
        <f>IF(N711="","",N711)</f>
        <v>44901</v>
      </c>
      <c r="O2199" s="89" t="str">
        <f>IF(O711="","",O711)</f>
        <v/>
      </c>
      <c r="P2199" s="85" t="str">
        <f>"Monthly Variable "&amp;IF([1]RATES!P1021="","",[1]RATES!P1021)</f>
        <v>Monthly Variable Direct Debit</v>
      </c>
      <c r="Q2199" s="90" t="str">
        <f>IF(Q711="","",Q711)</f>
        <v>For Business</v>
      </c>
      <c r="R2199" s="85" t="str">
        <f>IF(R711="","",R711)</f>
        <v>With S/C</v>
      </c>
      <c r="S2199" s="85" t="str">
        <f>IF(S711="","",S711)</f>
        <v>N</v>
      </c>
      <c r="T2199" s="85" t="str">
        <f>IF(T711="","",T711)</f>
        <v/>
      </c>
      <c r="U2199" s="85" t="str">
        <f>IF(U711="","",U711)</f>
        <v/>
      </c>
      <c r="V2199" s="85" t="str">
        <f>IF(V711="","",V711)</f>
        <v/>
      </c>
      <c r="W2199" s="91" t="str">
        <f>IF(W711="","",W711)</f>
        <v/>
      </c>
      <c r="X2199" s="92">
        <f>IF(X711="","",X711)</f>
        <v>79.2</v>
      </c>
      <c r="Y2199" s="92">
        <f>IF(Y711="","",Y711)</f>
        <v>52.1</v>
      </c>
      <c r="Z2199" s="92">
        <f>IF(Z711="","",Z711)</f>
        <v>39.43</v>
      </c>
      <c r="AA2199" s="92" t="str">
        <f>IF(AA711="","",AA711)</f>
        <v/>
      </c>
      <c r="AB2199" s="92" t="str">
        <f>IF(AB711="","",AB711)</f>
        <v/>
      </c>
      <c r="AC2199" s="94">
        <f>IF(AC711="","",AC711)</f>
        <v>45747</v>
      </c>
      <c r="AD2199" s="96" t="str">
        <f>IF(AD711="","",AD711)</f>
        <v>U4</v>
      </c>
      <c r="AE2199" s="96" t="str">
        <f>IF(AE711="","",AE711)</f>
        <v>EBC_FORBUSPF_C25F</v>
      </c>
      <c r="AF2199" s="96" t="str">
        <f>IF(AF711="","",AF711)</f>
        <v>For Business vU4 Mar 2025</v>
      </c>
      <c r="AG2199" s="96" t="str">
        <f>IF(AG711="","",AG711)</f>
        <v>Elec For Bus Pre vU4 2yr BKF Mar 2025</v>
      </c>
      <c r="AH2199" s="85" t="str">
        <f>IF(AH711="","",AH711)</f>
        <v>C25F</v>
      </c>
    </row>
    <row r="2200" spans="1:34" s="34" customFormat="1" x14ac:dyDescent="0.25">
      <c r="A2200" s="40" t="str">
        <f t="shared" si="50"/>
        <v>10EveningAndWeekendMonthly Variable Direct Debit100000-5000002</v>
      </c>
      <c r="B2200" s="86" t="str">
        <f>IF(B712="","",B712)</f>
        <v>Electricity</v>
      </c>
      <c r="C2200" s="85">
        <f>IF(C712="","",C712)</f>
        <v>10</v>
      </c>
      <c r="D2200" s="87">
        <v>3</v>
      </c>
      <c r="E2200" s="85" t="str">
        <f>IF(E712="","",E712)</f>
        <v>EveningAndWeekend</v>
      </c>
      <c r="F2200" s="85" t="str">
        <f>IF(F712="","",F712)</f>
        <v/>
      </c>
      <c r="G2200" s="85" t="str">
        <f>IF(G712="","",G712)</f>
        <v/>
      </c>
      <c r="H2200" s="85" t="str">
        <f>IF(H712="","",H712)</f>
        <v>Renewal</v>
      </c>
      <c r="I2200" s="85">
        <f>IF(I712="","",I712)</f>
        <v>24</v>
      </c>
      <c r="J2200" s="88">
        <f>IF(J712="","",J712)</f>
        <v>100000</v>
      </c>
      <c r="K2200" s="88">
        <f>IF(K712="","",K712)</f>
        <v>500000</v>
      </c>
      <c r="L2200" s="89">
        <f>IF(L712="","",L712)</f>
        <v>44901</v>
      </c>
      <c r="M2200" s="89" t="str">
        <f>IF(M712="","",M712)</f>
        <v/>
      </c>
      <c r="N2200" s="89">
        <f>IF(N712="","",N712)</f>
        <v>44901</v>
      </c>
      <c r="O2200" s="89" t="str">
        <f>IF(O712="","",O712)</f>
        <v/>
      </c>
      <c r="P2200" s="85" t="str">
        <f>"Monthly Variable "&amp;IF([1]RATES!P1022="","",[1]RATES!P1022)</f>
        <v>Monthly Variable Direct Debit</v>
      </c>
      <c r="Q2200" s="90" t="str">
        <f>IF(Q712="","",Q712)</f>
        <v>For Business</v>
      </c>
      <c r="R2200" s="85" t="str">
        <f>IF(R712="","",R712)</f>
        <v>With S/C</v>
      </c>
      <c r="S2200" s="85" t="str">
        <f>IF(S712="","",S712)</f>
        <v>N</v>
      </c>
      <c r="T2200" s="85" t="str">
        <f>IF(T712="","",T712)</f>
        <v/>
      </c>
      <c r="U2200" s="85" t="str">
        <f>IF(U712="","",U712)</f>
        <v/>
      </c>
      <c r="V2200" s="85" t="str">
        <f>IF(V712="","",V712)</f>
        <v/>
      </c>
      <c r="W2200" s="91" t="str">
        <f>IF(W712="","",W712)</f>
        <v/>
      </c>
      <c r="X2200" s="92">
        <f>IF(X712="","",X712)</f>
        <v>43.97</v>
      </c>
      <c r="Y2200" s="92">
        <f>IF(Y712="","",Y712)</f>
        <v>55.85</v>
      </c>
      <c r="Z2200" s="92" t="str">
        <f>IF(Z712="","",Z712)</f>
        <v/>
      </c>
      <c r="AA2200" s="92">
        <f>IF(AA712="","",AA712)</f>
        <v>44</v>
      </c>
      <c r="AB2200" s="92" t="str">
        <f>IF(AB712="","",AB712)</f>
        <v/>
      </c>
      <c r="AC2200" s="94">
        <f>IF(AC712="","",AC712)</f>
        <v>45747</v>
      </c>
      <c r="AD2200" s="96" t="str">
        <f>IF(AD712="","",AD712)</f>
        <v>U4</v>
      </c>
      <c r="AE2200" s="96" t="str">
        <f>IF(AE712="","",AE712)</f>
        <v>EBC_FORBUSPF_C25F</v>
      </c>
      <c r="AF2200" s="96" t="str">
        <f>IF(AF712="","",AF712)</f>
        <v>For Business vU4 Mar 2025</v>
      </c>
      <c r="AG2200" s="96" t="str">
        <f>IF(AG712="","",AG712)</f>
        <v>Elec For Bus Pre vU4 2yr BKF Mar 2025</v>
      </c>
      <c r="AH2200" s="85" t="str">
        <f>IF(AH712="","",AH712)</f>
        <v>C25F</v>
      </c>
    </row>
    <row r="2201" spans="1:34" s="34" customFormat="1" x14ac:dyDescent="0.25">
      <c r="A2201" s="40" t="str">
        <f t="shared" si="50"/>
        <v>11EveningAndWeekendMonthly Variable Direct Debit100000-5000002</v>
      </c>
      <c r="B2201" s="86" t="str">
        <f>IF(B713="","",B713)</f>
        <v>Electricity</v>
      </c>
      <c r="C2201" s="85">
        <f>IF(C713="","",C713)</f>
        <v>11</v>
      </c>
      <c r="D2201" s="87">
        <v>3</v>
      </c>
      <c r="E2201" s="85" t="str">
        <f>IF(E713="","",E713)</f>
        <v>EveningAndWeekend</v>
      </c>
      <c r="F2201" s="85" t="str">
        <f>IF(F713="","",F713)</f>
        <v/>
      </c>
      <c r="G2201" s="85" t="str">
        <f>IF(G713="","",G713)</f>
        <v/>
      </c>
      <c r="H2201" s="85" t="str">
        <f>IF(H713="","",H713)</f>
        <v>Renewal</v>
      </c>
      <c r="I2201" s="85">
        <f>IF(I713="","",I713)</f>
        <v>24</v>
      </c>
      <c r="J2201" s="88">
        <f>IF(J713="","",J713)</f>
        <v>100000</v>
      </c>
      <c r="K2201" s="88">
        <f>IF(K713="","",K713)</f>
        <v>500000</v>
      </c>
      <c r="L2201" s="89">
        <f>IF(L713="","",L713)</f>
        <v>44901</v>
      </c>
      <c r="M2201" s="89" t="str">
        <f>IF(M713="","",M713)</f>
        <v/>
      </c>
      <c r="N2201" s="89">
        <f>IF(N713="","",N713)</f>
        <v>44901</v>
      </c>
      <c r="O2201" s="89" t="str">
        <f>IF(O713="","",O713)</f>
        <v/>
      </c>
      <c r="P2201" s="85" t="str">
        <f>"Monthly Variable "&amp;IF([1]RATES!P1023="","",[1]RATES!P1023)</f>
        <v>Monthly Variable Direct Debit</v>
      </c>
      <c r="Q2201" s="90" t="str">
        <f>IF(Q713="","",Q713)</f>
        <v>For Business</v>
      </c>
      <c r="R2201" s="85" t="str">
        <f>IF(R713="","",R713)</f>
        <v>With S/C</v>
      </c>
      <c r="S2201" s="85" t="str">
        <f>IF(S713="","",S713)</f>
        <v>N</v>
      </c>
      <c r="T2201" s="85" t="str">
        <f>IF(T713="","",T713)</f>
        <v/>
      </c>
      <c r="U2201" s="85" t="str">
        <f>IF(U713="","",U713)</f>
        <v/>
      </c>
      <c r="V2201" s="85" t="str">
        <f>IF(V713="","",V713)</f>
        <v/>
      </c>
      <c r="W2201" s="91" t="str">
        <f>IF(W713="","",W713)</f>
        <v/>
      </c>
      <c r="X2201" s="92">
        <f>IF(X713="","",X713)</f>
        <v>72</v>
      </c>
      <c r="Y2201" s="92">
        <f>IF(Y713="","",Y713)</f>
        <v>54.56</v>
      </c>
      <c r="Z2201" s="92" t="str">
        <f>IF(Z713="","",Z713)</f>
        <v/>
      </c>
      <c r="AA2201" s="92">
        <f>IF(AA713="","",AA713)</f>
        <v>43.49</v>
      </c>
      <c r="AB2201" s="92" t="str">
        <f>IF(AB713="","",AB713)</f>
        <v/>
      </c>
      <c r="AC2201" s="94">
        <f>IF(AC713="","",AC713)</f>
        <v>45747</v>
      </c>
      <c r="AD2201" s="96" t="str">
        <f>IF(AD713="","",AD713)</f>
        <v>U4</v>
      </c>
      <c r="AE2201" s="96" t="str">
        <f>IF(AE713="","",AE713)</f>
        <v>EBC_FORBUSPF_C25F</v>
      </c>
      <c r="AF2201" s="96" t="str">
        <f>IF(AF713="","",AF713)</f>
        <v>For Business vU4 Mar 2025</v>
      </c>
      <c r="AG2201" s="96" t="str">
        <f>IF(AG713="","",AG713)</f>
        <v>Elec For Bus Pre vU4 2yr BKF Mar 2025</v>
      </c>
      <c r="AH2201" s="85" t="str">
        <f>IF(AH713="","",AH713)</f>
        <v>C25F</v>
      </c>
    </row>
    <row r="2202" spans="1:34" s="34" customFormat="1" x14ac:dyDescent="0.25">
      <c r="A2202" s="40" t="str">
        <f t="shared" si="50"/>
        <v>12EveningAndWeekendMonthly Variable Direct Debit100000-5000002</v>
      </c>
      <c r="B2202" s="86" t="str">
        <f>IF(B714="","",B714)</f>
        <v>Electricity</v>
      </c>
      <c r="C2202" s="85">
        <f>IF(C714="","",C714)</f>
        <v>12</v>
      </c>
      <c r="D2202" s="87">
        <v>3</v>
      </c>
      <c r="E2202" s="85" t="str">
        <f>IF(E714="","",E714)</f>
        <v>EveningAndWeekend</v>
      </c>
      <c r="F2202" s="85" t="str">
        <f>IF(F714="","",F714)</f>
        <v/>
      </c>
      <c r="G2202" s="85" t="str">
        <f>IF(G714="","",G714)</f>
        <v/>
      </c>
      <c r="H2202" s="85" t="str">
        <f>IF(H714="","",H714)</f>
        <v>Renewal</v>
      </c>
      <c r="I2202" s="85">
        <f>IF(I714="","",I714)</f>
        <v>24</v>
      </c>
      <c r="J2202" s="88">
        <f>IF(J714="","",J714)</f>
        <v>100000</v>
      </c>
      <c r="K2202" s="88">
        <f>IF(K714="","",K714)</f>
        <v>500000</v>
      </c>
      <c r="L2202" s="89">
        <f>IF(L714="","",L714)</f>
        <v>44901</v>
      </c>
      <c r="M2202" s="89" t="str">
        <f>IF(M714="","",M714)</f>
        <v/>
      </c>
      <c r="N2202" s="89">
        <f>IF(N714="","",N714)</f>
        <v>44901</v>
      </c>
      <c r="O2202" s="89" t="str">
        <f>IF(O714="","",O714)</f>
        <v/>
      </c>
      <c r="P2202" s="85" t="str">
        <f>"Monthly Variable "&amp;IF([1]RATES!P1024="","",[1]RATES!P1024)</f>
        <v>Monthly Variable Direct Debit</v>
      </c>
      <c r="Q2202" s="90" t="str">
        <f>IF(Q714="","",Q714)</f>
        <v>For Business</v>
      </c>
      <c r="R2202" s="85" t="str">
        <f>IF(R714="","",R714)</f>
        <v>With S/C</v>
      </c>
      <c r="S2202" s="85" t="str">
        <f>IF(S714="","",S714)</f>
        <v>N</v>
      </c>
      <c r="T2202" s="85" t="str">
        <f>IF(T714="","",T714)</f>
        <v/>
      </c>
      <c r="U2202" s="85" t="str">
        <f>IF(U714="","",U714)</f>
        <v/>
      </c>
      <c r="V2202" s="85" t="str">
        <f>IF(V714="","",V714)</f>
        <v/>
      </c>
      <c r="W2202" s="91" t="str">
        <f>IF(W714="","",W714)</f>
        <v/>
      </c>
      <c r="X2202" s="92">
        <f>IF(X714="","",X714)</f>
        <v>26.12</v>
      </c>
      <c r="Y2202" s="92">
        <f>IF(Y714="","",Y714)</f>
        <v>55.32</v>
      </c>
      <c r="Z2202" s="92" t="str">
        <f>IF(Z714="","",Z714)</f>
        <v/>
      </c>
      <c r="AA2202" s="92">
        <f>IF(AA714="","",AA714)</f>
        <v>43.33</v>
      </c>
      <c r="AB2202" s="92" t="str">
        <f>IF(AB714="","",AB714)</f>
        <v/>
      </c>
      <c r="AC2202" s="94">
        <f>IF(AC714="","",AC714)</f>
        <v>45747</v>
      </c>
      <c r="AD2202" s="96" t="str">
        <f>IF(AD714="","",AD714)</f>
        <v>U4</v>
      </c>
      <c r="AE2202" s="96" t="str">
        <f>IF(AE714="","",AE714)</f>
        <v>EBC_FORBUSPF_C25F</v>
      </c>
      <c r="AF2202" s="96" t="str">
        <f>IF(AF714="","",AF714)</f>
        <v>For Business vU4 Mar 2025</v>
      </c>
      <c r="AG2202" s="96" t="str">
        <f>IF(AG714="","",AG714)</f>
        <v>Elec For Bus Pre vU4 2yr BKF Mar 2025</v>
      </c>
      <c r="AH2202" s="85" t="str">
        <f>IF(AH714="","",AH714)</f>
        <v>C25F</v>
      </c>
    </row>
    <row r="2203" spans="1:34" s="34" customFormat="1" x14ac:dyDescent="0.25">
      <c r="A2203" s="40" t="str">
        <f t="shared" si="50"/>
        <v>14EveningAndWeekendMonthly Variable Direct Debit100000-5000002</v>
      </c>
      <c r="B2203" s="86" t="str">
        <f>IF(B715="","",B715)</f>
        <v>Electricity</v>
      </c>
      <c r="C2203" s="85">
        <f>IF(C715="","",C715)</f>
        <v>14</v>
      </c>
      <c r="D2203" s="87">
        <v>3</v>
      </c>
      <c r="E2203" s="85" t="str">
        <f>IF(E715="","",E715)</f>
        <v>EveningAndWeekend</v>
      </c>
      <c r="F2203" s="85" t="str">
        <f>IF(F715="","",F715)</f>
        <v/>
      </c>
      <c r="G2203" s="85" t="str">
        <f>IF(G715="","",G715)</f>
        <v/>
      </c>
      <c r="H2203" s="85" t="str">
        <f>IF(H715="","",H715)</f>
        <v>Renewal</v>
      </c>
      <c r="I2203" s="85">
        <f>IF(I715="","",I715)</f>
        <v>24</v>
      </c>
      <c r="J2203" s="88">
        <f>IF(J715="","",J715)</f>
        <v>100000</v>
      </c>
      <c r="K2203" s="88">
        <f>IF(K715="","",K715)</f>
        <v>500000</v>
      </c>
      <c r="L2203" s="89">
        <f>IF(L715="","",L715)</f>
        <v>44901</v>
      </c>
      <c r="M2203" s="89" t="str">
        <f>IF(M715="","",M715)</f>
        <v/>
      </c>
      <c r="N2203" s="89">
        <f>IF(N715="","",N715)</f>
        <v>44901</v>
      </c>
      <c r="O2203" s="89" t="str">
        <f>IF(O715="","",O715)</f>
        <v/>
      </c>
      <c r="P2203" s="85" t="str">
        <f>"Monthly Variable "&amp;IF([1]RATES!P1025="","",[1]RATES!P1025)</f>
        <v>Monthly Variable Direct Debit</v>
      </c>
      <c r="Q2203" s="90" t="str">
        <f>IF(Q715="","",Q715)</f>
        <v>For Business</v>
      </c>
      <c r="R2203" s="85" t="str">
        <f>IF(R715="","",R715)</f>
        <v>With S/C</v>
      </c>
      <c r="S2203" s="85" t="str">
        <f>IF(S715="","",S715)</f>
        <v>N</v>
      </c>
      <c r="T2203" s="85" t="str">
        <f>IF(T715="","",T715)</f>
        <v/>
      </c>
      <c r="U2203" s="85" t="str">
        <f>IF(U715="","",U715)</f>
        <v/>
      </c>
      <c r="V2203" s="85" t="str">
        <f>IF(V715="","",V715)</f>
        <v/>
      </c>
      <c r="W2203" s="91" t="str">
        <f>IF(W715="","",W715)</f>
        <v/>
      </c>
      <c r="X2203" s="92">
        <f>IF(X715="","",X715)</f>
        <v>81.319999999999993</v>
      </c>
      <c r="Y2203" s="92">
        <f>IF(Y715="","",Y715)</f>
        <v>54.57</v>
      </c>
      <c r="Z2203" s="92" t="str">
        <f>IF(Z715="","",Z715)</f>
        <v/>
      </c>
      <c r="AA2203" s="92">
        <f>IF(AA715="","",AA715)</f>
        <v>43.38</v>
      </c>
      <c r="AB2203" s="92" t="str">
        <f>IF(AB715="","",AB715)</f>
        <v/>
      </c>
      <c r="AC2203" s="94">
        <f>IF(AC715="","",AC715)</f>
        <v>45747</v>
      </c>
      <c r="AD2203" s="96" t="str">
        <f>IF(AD715="","",AD715)</f>
        <v>U4</v>
      </c>
      <c r="AE2203" s="96" t="str">
        <f>IF(AE715="","",AE715)</f>
        <v>EBC_FORBUSPF_C25F</v>
      </c>
      <c r="AF2203" s="96" t="str">
        <f>IF(AF715="","",AF715)</f>
        <v>For Business vU4 Mar 2025</v>
      </c>
      <c r="AG2203" s="96" t="str">
        <f>IF(AG715="","",AG715)</f>
        <v>Elec For Bus Pre vU4 2yr BKF Mar 2025</v>
      </c>
      <c r="AH2203" s="85" t="str">
        <f>IF(AH715="","",AH715)</f>
        <v>C25F</v>
      </c>
    </row>
    <row r="2204" spans="1:34" s="34" customFormat="1" x14ac:dyDescent="0.25">
      <c r="A2204" s="40" t="str">
        <f t="shared" si="50"/>
        <v>15EveningAndWeekendMonthly Variable Direct Debit100000-5000002</v>
      </c>
      <c r="B2204" s="86" t="str">
        <f>IF(B716="","",B716)</f>
        <v>Electricity</v>
      </c>
      <c r="C2204" s="85">
        <f>IF(C716="","",C716)</f>
        <v>15</v>
      </c>
      <c r="D2204" s="87">
        <v>3</v>
      </c>
      <c r="E2204" s="85" t="str">
        <f>IF(E716="","",E716)</f>
        <v>EveningAndWeekend</v>
      </c>
      <c r="F2204" s="85" t="str">
        <f>IF(F716="","",F716)</f>
        <v/>
      </c>
      <c r="G2204" s="85" t="str">
        <f>IF(G716="","",G716)</f>
        <v/>
      </c>
      <c r="H2204" s="85" t="str">
        <f>IF(H716="","",H716)</f>
        <v>Renewal</v>
      </c>
      <c r="I2204" s="85">
        <f>IF(I716="","",I716)</f>
        <v>24</v>
      </c>
      <c r="J2204" s="88">
        <f>IF(J716="","",J716)</f>
        <v>100000</v>
      </c>
      <c r="K2204" s="88">
        <f>IF(K716="","",K716)</f>
        <v>500000</v>
      </c>
      <c r="L2204" s="89">
        <f>IF(L716="","",L716)</f>
        <v>44901</v>
      </c>
      <c r="M2204" s="89" t="str">
        <f>IF(M716="","",M716)</f>
        <v/>
      </c>
      <c r="N2204" s="89">
        <f>IF(N716="","",N716)</f>
        <v>44901</v>
      </c>
      <c r="O2204" s="89" t="str">
        <f>IF(O716="","",O716)</f>
        <v/>
      </c>
      <c r="P2204" s="85" t="str">
        <f>"Monthly Variable "&amp;IF([1]RATES!P1026="","",[1]RATES!P1026)</f>
        <v>Monthly Variable Direct Debit</v>
      </c>
      <c r="Q2204" s="90" t="str">
        <f>IF(Q716="","",Q716)</f>
        <v>For Business</v>
      </c>
      <c r="R2204" s="85" t="str">
        <f>IF(R716="","",R716)</f>
        <v>With S/C</v>
      </c>
      <c r="S2204" s="85" t="str">
        <f>IF(S716="","",S716)</f>
        <v>N</v>
      </c>
      <c r="T2204" s="85" t="str">
        <f>IF(T716="","",T716)</f>
        <v/>
      </c>
      <c r="U2204" s="85" t="str">
        <f>IF(U716="","",U716)</f>
        <v/>
      </c>
      <c r="V2204" s="85" t="str">
        <f>IF(V716="","",V716)</f>
        <v/>
      </c>
      <c r="W2204" s="91" t="str">
        <f>IF(W716="","",W716)</f>
        <v/>
      </c>
      <c r="X2204" s="92">
        <f>IF(X716="","",X716)</f>
        <v>88.61</v>
      </c>
      <c r="Y2204" s="92">
        <f>IF(Y716="","",Y716)</f>
        <v>54.8</v>
      </c>
      <c r="Z2204" s="92" t="str">
        <f>IF(Z716="","",Z716)</f>
        <v/>
      </c>
      <c r="AA2204" s="92">
        <f>IF(AA716="","",AA716)</f>
        <v>43.32</v>
      </c>
      <c r="AB2204" s="92" t="str">
        <f>IF(AB716="","",AB716)</f>
        <v/>
      </c>
      <c r="AC2204" s="94">
        <f>IF(AC716="","",AC716)</f>
        <v>45747</v>
      </c>
      <c r="AD2204" s="96" t="str">
        <f>IF(AD716="","",AD716)</f>
        <v>U4</v>
      </c>
      <c r="AE2204" s="96" t="str">
        <f>IF(AE716="","",AE716)</f>
        <v>EBC_FORBUSPF_C25F</v>
      </c>
      <c r="AF2204" s="96" t="str">
        <f>IF(AF716="","",AF716)</f>
        <v>For Business vU4 Mar 2025</v>
      </c>
      <c r="AG2204" s="96" t="str">
        <f>IF(AG716="","",AG716)</f>
        <v>Elec For Bus Pre vU4 2yr BKF Mar 2025</v>
      </c>
      <c r="AH2204" s="85" t="str">
        <f>IF(AH716="","",AH716)</f>
        <v>C25F</v>
      </c>
    </row>
    <row r="2205" spans="1:34" s="34" customFormat="1" x14ac:dyDescent="0.25">
      <c r="A2205" s="40" t="str">
        <f t="shared" si="50"/>
        <v>16EveningAndWeekendMonthly Variable Direct Debit100000-5000002</v>
      </c>
      <c r="B2205" s="86" t="str">
        <f>IF(B717="","",B717)</f>
        <v>Electricity</v>
      </c>
      <c r="C2205" s="85">
        <f>IF(C717="","",C717)</f>
        <v>16</v>
      </c>
      <c r="D2205" s="87">
        <v>3</v>
      </c>
      <c r="E2205" s="85" t="str">
        <f>IF(E717="","",E717)</f>
        <v>EveningAndWeekend</v>
      </c>
      <c r="F2205" s="85" t="str">
        <f>IF(F717="","",F717)</f>
        <v/>
      </c>
      <c r="G2205" s="85" t="str">
        <f>IF(G717="","",G717)</f>
        <v/>
      </c>
      <c r="H2205" s="85" t="str">
        <f>IF(H717="","",H717)</f>
        <v>Renewal</v>
      </c>
      <c r="I2205" s="85">
        <f>IF(I717="","",I717)</f>
        <v>24</v>
      </c>
      <c r="J2205" s="88">
        <f>IF(J717="","",J717)</f>
        <v>100000</v>
      </c>
      <c r="K2205" s="88">
        <f>IF(K717="","",K717)</f>
        <v>500000</v>
      </c>
      <c r="L2205" s="89">
        <f>IF(L717="","",L717)</f>
        <v>44901</v>
      </c>
      <c r="M2205" s="89" t="str">
        <f>IF(M717="","",M717)</f>
        <v/>
      </c>
      <c r="N2205" s="89">
        <f>IF(N717="","",N717)</f>
        <v>44901</v>
      </c>
      <c r="O2205" s="89" t="str">
        <f>IF(O717="","",O717)</f>
        <v/>
      </c>
      <c r="P2205" s="85" t="str">
        <f>"Monthly Variable "&amp;IF([1]RATES!P1027="","",[1]RATES!P1027)</f>
        <v>Monthly Variable Direct Debit</v>
      </c>
      <c r="Q2205" s="90" t="str">
        <f>IF(Q717="","",Q717)</f>
        <v>For Business</v>
      </c>
      <c r="R2205" s="85" t="str">
        <f>IF(R717="","",R717)</f>
        <v>With S/C</v>
      </c>
      <c r="S2205" s="85" t="str">
        <f>IF(S717="","",S717)</f>
        <v>N</v>
      </c>
      <c r="T2205" s="85" t="str">
        <f>IF(T717="","",T717)</f>
        <v/>
      </c>
      <c r="U2205" s="85" t="str">
        <f>IF(U717="","",U717)</f>
        <v/>
      </c>
      <c r="V2205" s="85" t="str">
        <f>IF(V717="","",V717)</f>
        <v/>
      </c>
      <c r="W2205" s="91" t="str">
        <f>IF(W717="","",W717)</f>
        <v/>
      </c>
      <c r="X2205" s="92">
        <f>IF(X717="","",X717)</f>
        <v>54.28</v>
      </c>
      <c r="Y2205" s="92">
        <f>IF(Y717="","",Y717)</f>
        <v>55.49</v>
      </c>
      <c r="Z2205" s="92" t="str">
        <f>IF(Z717="","",Z717)</f>
        <v/>
      </c>
      <c r="AA2205" s="92">
        <f>IF(AA717="","",AA717)</f>
        <v>44.1</v>
      </c>
      <c r="AB2205" s="92" t="str">
        <f>IF(AB717="","",AB717)</f>
        <v/>
      </c>
      <c r="AC2205" s="94">
        <f>IF(AC717="","",AC717)</f>
        <v>45747</v>
      </c>
      <c r="AD2205" s="96" t="str">
        <f>IF(AD717="","",AD717)</f>
        <v>U4</v>
      </c>
      <c r="AE2205" s="96" t="str">
        <f>IF(AE717="","",AE717)</f>
        <v>EBC_FORBUSPF_C25F</v>
      </c>
      <c r="AF2205" s="96" t="str">
        <f>IF(AF717="","",AF717)</f>
        <v>For Business vU4 Mar 2025</v>
      </c>
      <c r="AG2205" s="96" t="str">
        <f>IF(AG717="","",AG717)</f>
        <v>Elec For Bus Pre vU4 2yr BKF Mar 2025</v>
      </c>
      <c r="AH2205" s="85" t="str">
        <f>IF(AH717="","",AH717)</f>
        <v>C25F</v>
      </c>
    </row>
    <row r="2206" spans="1:34" s="34" customFormat="1" x14ac:dyDescent="0.25">
      <c r="A2206" s="40" t="str">
        <f t="shared" si="50"/>
        <v>17EveningAndWeekendMonthly Variable Direct Debit100000-5000002</v>
      </c>
      <c r="B2206" s="86" t="str">
        <f>IF(B718="","",B718)</f>
        <v>Electricity</v>
      </c>
      <c r="C2206" s="85">
        <f>IF(C718="","",C718)</f>
        <v>17</v>
      </c>
      <c r="D2206" s="87">
        <v>3</v>
      </c>
      <c r="E2206" s="85" t="str">
        <f>IF(E718="","",E718)</f>
        <v>EveningAndWeekend</v>
      </c>
      <c r="F2206" s="85" t="str">
        <f>IF(F718="","",F718)</f>
        <v/>
      </c>
      <c r="G2206" s="85" t="str">
        <f>IF(G718="","",G718)</f>
        <v/>
      </c>
      <c r="H2206" s="85" t="str">
        <f>IF(H718="","",H718)</f>
        <v>Renewal</v>
      </c>
      <c r="I2206" s="85">
        <f>IF(I718="","",I718)</f>
        <v>24</v>
      </c>
      <c r="J2206" s="88">
        <f>IF(J718="","",J718)</f>
        <v>100000</v>
      </c>
      <c r="K2206" s="88">
        <f>IF(K718="","",K718)</f>
        <v>500000</v>
      </c>
      <c r="L2206" s="89">
        <f>IF(L718="","",L718)</f>
        <v>44901</v>
      </c>
      <c r="M2206" s="89" t="str">
        <f>IF(M718="","",M718)</f>
        <v/>
      </c>
      <c r="N2206" s="89">
        <f>IF(N718="","",N718)</f>
        <v>44901</v>
      </c>
      <c r="O2206" s="89" t="str">
        <f>IF(O718="","",O718)</f>
        <v/>
      </c>
      <c r="P2206" s="85" t="str">
        <f>"Monthly Variable "&amp;IF([1]RATES!P1028="","",[1]RATES!P1028)</f>
        <v>Monthly Variable Direct Debit</v>
      </c>
      <c r="Q2206" s="90" t="str">
        <f>IF(Q718="","",Q718)</f>
        <v>For Business</v>
      </c>
      <c r="R2206" s="85" t="str">
        <f>IF(R718="","",R718)</f>
        <v>With S/C</v>
      </c>
      <c r="S2206" s="85" t="str">
        <f>IF(S718="","",S718)</f>
        <v>N</v>
      </c>
      <c r="T2206" s="85" t="str">
        <f>IF(T718="","",T718)</f>
        <v/>
      </c>
      <c r="U2206" s="85" t="str">
        <f>IF(U718="","",U718)</f>
        <v/>
      </c>
      <c r="V2206" s="85" t="str">
        <f>IF(V718="","",V718)</f>
        <v/>
      </c>
      <c r="W2206" s="91" t="str">
        <f>IF(W718="","",W718)</f>
        <v/>
      </c>
      <c r="X2206" s="92">
        <f>IF(X718="","",X718)</f>
        <v>67.17</v>
      </c>
      <c r="Y2206" s="92">
        <f>IF(Y718="","",Y718)</f>
        <v>55.67</v>
      </c>
      <c r="Z2206" s="92" t="str">
        <f>IF(Z718="","",Z718)</f>
        <v/>
      </c>
      <c r="AA2206" s="92">
        <f>IF(AA718="","",AA718)</f>
        <v>44.35</v>
      </c>
      <c r="AB2206" s="92" t="str">
        <f>IF(AB718="","",AB718)</f>
        <v/>
      </c>
      <c r="AC2206" s="94">
        <f>IF(AC718="","",AC718)</f>
        <v>45747</v>
      </c>
      <c r="AD2206" s="96" t="str">
        <f>IF(AD718="","",AD718)</f>
        <v>U4</v>
      </c>
      <c r="AE2206" s="96" t="str">
        <f>IF(AE718="","",AE718)</f>
        <v>EBC_FORBUSPF_C25F</v>
      </c>
      <c r="AF2206" s="96" t="str">
        <f>IF(AF718="","",AF718)</f>
        <v>For Business vU4 Mar 2025</v>
      </c>
      <c r="AG2206" s="96" t="str">
        <f>IF(AG718="","",AG718)</f>
        <v>Elec For Bus Pre vU4 2yr BKF Mar 2025</v>
      </c>
      <c r="AH2206" s="85" t="str">
        <f>IF(AH718="","",AH718)</f>
        <v>C25F</v>
      </c>
    </row>
    <row r="2207" spans="1:34" s="34" customFormat="1" x14ac:dyDescent="0.25">
      <c r="A2207" s="40" t="str">
        <f t="shared" si="50"/>
        <v>18EveningAndWeekendMonthly Variable Direct Debit100000-5000002</v>
      </c>
      <c r="B2207" s="86" t="str">
        <f>IF(B719="","",B719)</f>
        <v>Electricity</v>
      </c>
      <c r="C2207" s="85">
        <f>IF(C719="","",C719)</f>
        <v>18</v>
      </c>
      <c r="D2207" s="87">
        <v>3</v>
      </c>
      <c r="E2207" s="85" t="str">
        <f>IF(E719="","",E719)</f>
        <v>EveningAndWeekend</v>
      </c>
      <c r="F2207" s="85" t="str">
        <f>IF(F719="","",F719)</f>
        <v/>
      </c>
      <c r="G2207" s="85" t="str">
        <f>IF(G719="","",G719)</f>
        <v/>
      </c>
      <c r="H2207" s="85" t="str">
        <f>IF(H719="","",H719)</f>
        <v>Renewal</v>
      </c>
      <c r="I2207" s="85">
        <f>IF(I719="","",I719)</f>
        <v>24</v>
      </c>
      <c r="J2207" s="88">
        <f>IF(J719="","",J719)</f>
        <v>100000</v>
      </c>
      <c r="K2207" s="88">
        <f>IF(K719="","",K719)</f>
        <v>500000</v>
      </c>
      <c r="L2207" s="89">
        <f>IF(L719="","",L719)</f>
        <v>44901</v>
      </c>
      <c r="M2207" s="89" t="str">
        <f>IF(M719="","",M719)</f>
        <v/>
      </c>
      <c r="N2207" s="89">
        <f>IF(N719="","",N719)</f>
        <v>44901</v>
      </c>
      <c r="O2207" s="89" t="str">
        <f>IF(O719="","",O719)</f>
        <v/>
      </c>
      <c r="P2207" s="85" t="str">
        <f>"Monthly Variable "&amp;IF([1]RATES!P1029="","",[1]RATES!P1029)</f>
        <v>Monthly Variable Direct Debit</v>
      </c>
      <c r="Q2207" s="90" t="str">
        <f>IF(Q719="","",Q719)</f>
        <v>For Business</v>
      </c>
      <c r="R2207" s="85" t="str">
        <f>IF(R719="","",R719)</f>
        <v>With S/C</v>
      </c>
      <c r="S2207" s="85" t="str">
        <f>IF(S719="","",S719)</f>
        <v>N</v>
      </c>
      <c r="T2207" s="85" t="str">
        <f>IF(T719="","",T719)</f>
        <v/>
      </c>
      <c r="U2207" s="85" t="str">
        <f>IF(U719="","",U719)</f>
        <v/>
      </c>
      <c r="V2207" s="85" t="str">
        <f>IF(V719="","",V719)</f>
        <v/>
      </c>
      <c r="W2207" s="91" t="str">
        <f>IF(W719="","",W719)</f>
        <v/>
      </c>
      <c r="X2207" s="92">
        <f>IF(X719="","",X719)</f>
        <v>81.19</v>
      </c>
      <c r="Y2207" s="92">
        <f>IF(Y719="","",Y719)</f>
        <v>55.08</v>
      </c>
      <c r="Z2207" s="92" t="str">
        <f>IF(Z719="","",Z719)</f>
        <v/>
      </c>
      <c r="AA2207" s="92">
        <f>IF(AA719="","",AA719)</f>
        <v>43.55</v>
      </c>
      <c r="AB2207" s="92" t="str">
        <f>IF(AB719="","",AB719)</f>
        <v/>
      </c>
      <c r="AC2207" s="94">
        <f>IF(AC719="","",AC719)</f>
        <v>45747</v>
      </c>
      <c r="AD2207" s="96" t="str">
        <f>IF(AD719="","",AD719)</f>
        <v>U4</v>
      </c>
      <c r="AE2207" s="96" t="str">
        <f>IF(AE719="","",AE719)</f>
        <v>EBC_FORBUSPF_C25F</v>
      </c>
      <c r="AF2207" s="96" t="str">
        <f>IF(AF719="","",AF719)</f>
        <v>For Business vU4 Mar 2025</v>
      </c>
      <c r="AG2207" s="96" t="str">
        <f>IF(AG719="","",AG719)</f>
        <v>Elec For Bus Pre vU4 2yr BKF Mar 2025</v>
      </c>
      <c r="AH2207" s="85" t="str">
        <f>IF(AH719="","",AH719)</f>
        <v>C25F</v>
      </c>
    </row>
    <row r="2208" spans="1:34" s="34" customFormat="1" x14ac:dyDescent="0.25">
      <c r="A2208" s="40" t="str">
        <f t="shared" si="50"/>
        <v>20EveningAndWeekendMonthly Variable Direct Debit100000-5000002</v>
      </c>
      <c r="B2208" s="86" t="str">
        <f>IF(B720="","",B720)</f>
        <v>Electricity</v>
      </c>
      <c r="C2208" s="85">
        <f>IF(C720="","",C720)</f>
        <v>20</v>
      </c>
      <c r="D2208" s="87">
        <v>3</v>
      </c>
      <c r="E2208" s="85" t="str">
        <f>IF(E720="","",E720)</f>
        <v>EveningAndWeekend</v>
      </c>
      <c r="F2208" s="85" t="str">
        <f>IF(F720="","",F720)</f>
        <v/>
      </c>
      <c r="G2208" s="85" t="str">
        <f>IF(G720="","",G720)</f>
        <v/>
      </c>
      <c r="H2208" s="85" t="str">
        <f>IF(H720="","",H720)</f>
        <v>Renewal</v>
      </c>
      <c r="I2208" s="85">
        <f>IF(I720="","",I720)</f>
        <v>24</v>
      </c>
      <c r="J2208" s="88">
        <f>IF(J720="","",J720)</f>
        <v>100000</v>
      </c>
      <c r="K2208" s="88">
        <f>IF(K720="","",K720)</f>
        <v>500000</v>
      </c>
      <c r="L2208" s="89">
        <f>IF(L720="","",L720)</f>
        <v>44901</v>
      </c>
      <c r="M2208" s="89" t="str">
        <f>IF(M720="","",M720)</f>
        <v/>
      </c>
      <c r="N2208" s="89">
        <f>IF(N720="","",N720)</f>
        <v>44901</v>
      </c>
      <c r="O2208" s="89" t="str">
        <f>IF(O720="","",O720)</f>
        <v/>
      </c>
      <c r="P2208" s="85" t="str">
        <f>"Monthly Variable "&amp;IF([1]RATES!P1030="","",[1]RATES!P1030)</f>
        <v>Monthly Variable Direct Debit</v>
      </c>
      <c r="Q2208" s="90" t="str">
        <f>IF(Q720="","",Q720)</f>
        <v>For Business</v>
      </c>
      <c r="R2208" s="85" t="str">
        <f>IF(R720="","",R720)</f>
        <v>With S/C</v>
      </c>
      <c r="S2208" s="85" t="str">
        <f>IF(S720="","",S720)</f>
        <v>N</v>
      </c>
      <c r="T2208" s="85" t="str">
        <f>IF(T720="","",T720)</f>
        <v/>
      </c>
      <c r="U2208" s="85" t="str">
        <f>IF(U720="","",U720)</f>
        <v/>
      </c>
      <c r="V2208" s="85" t="str">
        <f>IF(V720="","",V720)</f>
        <v/>
      </c>
      <c r="W2208" s="91" t="str">
        <f>IF(W720="","",W720)</f>
        <v/>
      </c>
      <c r="X2208" s="92">
        <f>IF(X720="","",X720)</f>
        <v>59.66</v>
      </c>
      <c r="Y2208" s="92">
        <f>IF(Y720="","",Y720)</f>
        <v>54.81</v>
      </c>
      <c r="Z2208" s="92" t="str">
        <f>IF(Z720="","",Z720)</f>
        <v/>
      </c>
      <c r="AA2208" s="92">
        <f>IF(AA720="","",AA720)</f>
        <v>43.97</v>
      </c>
      <c r="AB2208" s="92" t="str">
        <f>IF(AB720="","",AB720)</f>
        <v/>
      </c>
      <c r="AC2208" s="94">
        <f>IF(AC720="","",AC720)</f>
        <v>45747</v>
      </c>
      <c r="AD2208" s="96" t="str">
        <f>IF(AD720="","",AD720)</f>
        <v>U4</v>
      </c>
      <c r="AE2208" s="96" t="str">
        <f>IF(AE720="","",AE720)</f>
        <v>EBC_FORBUSPF_C25F</v>
      </c>
      <c r="AF2208" s="96" t="str">
        <f>IF(AF720="","",AF720)</f>
        <v>For Business vU4 Mar 2025</v>
      </c>
      <c r="AG2208" s="96" t="str">
        <f>IF(AG720="","",AG720)</f>
        <v>Elec For Bus Pre vU4 2yr BKF Mar 2025</v>
      </c>
      <c r="AH2208" s="85" t="str">
        <f>IF(AH720="","",AH720)</f>
        <v>C25F</v>
      </c>
    </row>
    <row r="2209" spans="1:34" s="34" customFormat="1" x14ac:dyDescent="0.25">
      <c r="A2209" s="40" t="str">
        <f t="shared" si="50"/>
        <v>21EveningAndWeekendMonthly Variable Direct Debit100000-5000002</v>
      </c>
      <c r="B2209" s="86" t="str">
        <f>IF(B721="","",B721)</f>
        <v>Electricity</v>
      </c>
      <c r="C2209" s="85">
        <f>IF(C721="","",C721)</f>
        <v>21</v>
      </c>
      <c r="D2209" s="87">
        <v>3</v>
      </c>
      <c r="E2209" s="85" t="str">
        <f>IF(E721="","",E721)</f>
        <v>EveningAndWeekend</v>
      </c>
      <c r="F2209" s="85" t="str">
        <f>IF(F721="","",F721)</f>
        <v/>
      </c>
      <c r="G2209" s="85" t="str">
        <f>IF(G721="","",G721)</f>
        <v/>
      </c>
      <c r="H2209" s="85" t="str">
        <f>IF(H721="","",H721)</f>
        <v>Renewal</v>
      </c>
      <c r="I2209" s="85">
        <f>IF(I721="","",I721)</f>
        <v>24</v>
      </c>
      <c r="J2209" s="88">
        <f>IF(J721="","",J721)</f>
        <v>100000</v>
      </c>
      <c r="K2209" s="88">
        <f>IF(K721="","",K721)</f>
        <v>500000</v>
      </c>
      <c r="L2209" s="89">
        <f>IF(L721="","",L721)</f>
        <v>44901</v>
      </c>
      <c r="M2209" s="89" t="str">
        <f>IF(M721="","",M721)</f>
        <v/>
      </c>
      <c r="N2209" s="89">
        <f>IF(N721="","",N721)</f>
        <v>44901</v>
      </c>
      <c r="O2209" s="89" t="str">
        <f>IF(O721="","",O721)</f>
        <v/>
      </c>
      <c r="P2209" s="85" t="str">
        <f>"Monthly Variable "&amp;IF([1]RATES!P1031="","",[1]RATES!P1031)</f>
        <v>Monthly Variable Direct Debit</v>
      </c>
      <c r="Q2209" s="90" t="str">
        <f>IF(Q721="","",Q721)</f>
        <v>For Business</v>
      </c>
      <c r="R2209" s="85" t="str">
        <f>IF(R721="","",R721)</f>
        <v>With S/C</v>
      </c>
      <c r="S2209" s="85" t="str">
        <f>IF(S721="","",S721)</f>
        <v>N</v>
      </c>
      <c r="T2209" s="85" t="str">
        <f>IF(T721="","",T721)</f>
        <v/>
      </c>
      <c r="U2209" s="85" t="str">
        <f>IF(U721="","",U721)</f>
        <v/>
      </c>
      <c r="V2209" s="85" t="str">
        <f>IF(V721="","",V721)</f>
        <v/>
      </c>
      <c r="W2209" s="91" t="str">
        <f>IF(W721="","",W721)</f>
        <v/>
      </c>
      <c r="X2209" s="92">
        <f>IF(X721="","",X721)</f>
        <v>89.2</v>
      </c>
      <c r="Y2209" s="92">
        <f>IF(Y721="","",Y721)</f>
        <v>54.63</v>
      </c>
      <c r="Z2209" s="92" t="str">
        <f>IF(Z721="","",Z721)</f>
        <v/>
      </c>
      <c r="AA2209" s="92">
        <f>IF(AA721="","",AA721)</f>
        <v>43.42</v>
      </c>
      <c r="AB2209" s="92" t="str">
        <f>IF(AB721="","",AB721)</f>
        <v/>
      </c>
      <c r="AC2209" s="94">
        <f>IF(AC721="","",AC721)</f>
        <v>45747</v>
      </c>
      <c r="AD2209" s="96" t="str">
        <f>IF(AD721="","",AD721)</f>
        <v>U4</v>
      </c>
      <c r="AE2209" s="96" t="str">
        <f>IF(AE721="","",AE721)</f>
        <v>EBC_FORBUSPF_C25F</v>
      </c>
      <c r="AF2209" s="96" t="str">
        <f>IF(AF721="","",AF721)</f>
        <v>For Business vU4 Mar 2025</v>
      </c>
      <c r="AG2209" s="96" t="str">
        <f>IF(AG721="","",AG721)</f>
        <v>Elec For Bus Pre vU4 2yr BKF Mar 2025</v>
      </c>
      <c r="AH2209" s="85" t="str">
        <f>IF(AH721="","",AH721)</f>
        <v>C25F</v>
      </c>
    </row>
    <row r="2210" spans="1:34" s="34" customFormat="1" x14ac:dyDescent="0.25">
      <c r="A2210" s="40" t="str">
        <f t="shared" si="50"/>
        <v>22EveningAndWeekendMonthly Variable Direct Debit100000-5000002</v>
      </c>
      <c r="B2210" s="86" t="str">
        <f>IF(B722="","",B722)</f>
        <v>Electricity</v>
      </c>
      <c r="C2210" s="85">
        <f>IF(C722="","",C722)</f>
        <v>22</v>
      </c>
      <c r="D2210" s="87">
        <v>3</v>
      </c>
      <c r="E2210" s="85" t="str">
        <f>IF(E722="","",E722)</f>
        <v>EveningAndWeekend</v>
      </c>
      <c r="F2210" s="85" t="str">
        <f>IF(F722="","",F722)</f>
        <v/>
      </c>
      <c r="G2210" s="85" t="str">
        <f>IF(G722="","",G722)</f>
        <v/>
      </c>
      <c r="H2210" s="85" t="str">
        <f>IF(H722="","",H722)</f>
        <v>Renewal</v>
      </c>
      <c r="I2210" s="85">
        <f>IF(I722="","",I722)</f>
        <v>24</v>
      </c>
      <c r="J2210" s="88">
        <f>IF(J722="","",J722)</f>
        <v>100000</v>
      </c>
      <c r="K2210" s="88">
        <f>IF(K722="","",K722)</f>
        <v>500000</v>
      </c>
      <c r="L2210" s="89">
        <f>IF(L722="","",L722)</f>
        <v>44901</v>
      </c>
      <c r="M2210" s="89" t="str">
        <f>IF(M722="","",M722)</f>
        <v/>
      </c>
      <c r="N2210" s="89">
        <f>IF(N722="","",N722)</f>
        <v>44901</v>
      </c>
      <c r="O2210" s="89" t="str">
        <f>IF(O722="","",O722)</f>
        <v/>
      </c>
      <c r="P2210" s="85" t="str">
        <f>"Monthly Variable "&amp;IF([1]RATES!P1032="","",[1]RATES!P1032)</f>
        <v>Monthly Variable Direct Debit</v>
      </c>
      <c r="Q2210" s="90" t="str">
        <f>IF(Q722="","",Q722)</f>
        <v>For Business</v>
      </c>
      <c r="R2210" s="85" t="str">
        <f>IF(R722="","",R722)</f>
        <v>With S/C</v>
      </c>
      <c r="S2210" s="85" t="str">
        <f>IF(S722="","",S722)</f>
        <v>N</v>
      </c>
      <c r="T2210" s="85" t="str">
        <f>IF(T722="","",T722)</f>
        <v/>
      </c>
      <c r="U2210" s="85" t="str">
        <f>IF(U722="","",U722)</f>
        <v/>
      </c>
      <c r="V2210" s="85" t="str">
        <f>IF(V722="","",V722)</f>
        <v/>
      </c>
      <c r="W2210" s="91" t="str">
        <f>IF(W722="","",W722)</f>
        <v/>
      </c>
      <c r="X2210" s="92">
        <f>IF(X722="","",X722)</f>
        <v>89.2</v>
      </c>
      <c r="Y2210" s="92">
        <f>IF(Y722="","",Y722)</f>
        <v>54.63</v>
      </c>
      <c r="Z2210" s="92" t="str">
        <f>IF(Z722="","",Z722)</f>
        <v/>
      </c>
      <c r="AA2210" s="92">
        <f>IF(AA722="","",AA722)</f>
        <v>43.42</v>
      </c>
      <c r="AB2210" s="92" t="str">
        <f>IF(AB722="","",AB722)</f>
        <v/>
      </c>
      <c r="AC2210" s="94">
        <f>IF(AC722="","",AC722)</f>
        <v>45747</v>
      </c>
      <c r="AD2210" s="96" t="str">
        <f>IF(AD722="","",AD722)</f>
        <v>U4</v>
      </c>
      <c r="AE2210" s="96" t="str">
        <f>IF(AE722="","",AE722)</f>
        <v>EBC_FORBUSPF_C25F</v>
      </c>
      <c r="AF2210" s="96" t="str">
        <f>IF(AF722="","",AF722)</f>
        <v>For Business vU4 Mar 2025</v>
      </c>
      <c r="AG2210" s="96" t="str">
        <f>IF(AG722="","",AG722)</f>
        <v>Elec For Bus Pre vU4 2yr BKF Mar 2025</v>
      </c>
      <c r="AH2210" s="85" t="str">
        <f>IF(AH722="","",AH722)</f>
        <v>C25F</v>
      </c>
    </row>
    <row r="2211" spans="1:34" s="34" customFormat="1" x14ac:dyDescent="0.25">
      <c r="A2211" s="40" t="str">
        <f t="shared" si="50"/>
        <v>23EveningAndWeekendMonthly Variable Direct Debit100000-5000002</v>
      </c>
      <c r="B2211" s="86" t="str">
        <f>IF(B723="","",B723)</f>
        <v>Electricity</v>
      </c>
      <c r="C2211" s="85">
        <f>IF(C723="","",C723)</f>
        <v>23</v>
      </c>
      <c r="D2211" s="87">
        <v>3</v>
      </c>
      <c r="E2211" s="85" t="str">
        <f>IF(E723="","",E723)</f>
        <v>EveningAndWeekend</v>
      </c>
      <c r="F2211" s="85" t="str">
        <f>IF(F723="","",F723)</f>
        <v/>
      </c>
      <c r="G2211" s="85" t="str">
        <f>IF(G723="","",G723)</f>
        <v/>
      </c>
      <c r="H2211" s="85" t="str">
        <f>IF(H723="","",H723)</f>
        <v>Renewal</v>
      </c>
      <c r="I2211" s="85">
        <f>IF(I723="","",I723)</f>
        <v>24</v>
      </c>
      <c r="J2211" s="88">
        <f>IF(J723="","",J723)</f>
        <v>100000</v>
      </c>
      <c r="K2211" s="88">
        <f>IF(K723="","",K723)</f>
        <v>500000</v>
      </c>
      <c r="L2211" s="89">
        <f>IF(L723="","",L723)</f>
        <v>44901</v>
      </c>
      <c r="M2211" s="89" t="str">
        <f>IF(M723="","",M723)</f>
        <v/>
      </c>
      <c r="N2211" s="89">
        <f>IF(N723="","",N723)</f>
        <v>44901</v>
      </c>
      <c r="O2211" s="89" t="str">
        <f>IF(O723="","",O723)</f>
        <v/>
      </c>
      <c r="P2211" s="85" t="str">
        <f>"Monthly Variable "&amp;IF([1]RATES!P1033="","",[1]RATES!P1033)</f>
        <v>Monthly Variable Direct Debit</v>
      </c>
      <c r="Q2211" s="90" t="str">
        <f>IF(Q723="","",Q723)</f>
        <v>For Business</v>
      </c>
      <c r="R2211" s="85" t="str">
        <f>IF(R723="","",R723)</f>
        <v>With S/C</v>
      </c>
      <c r="S2211" s="85" t="str">
        <f>IF(S723="","",S723)</f>
        <v>N</v>
      </c>
      <c r="T2211" s="85" t="str">
        <f>IF(T723="","",T723)</f>
        <v/>
      </c>
      <c r="U2211" s="85" t="str">
        <f>IF(U723="","",U723)</f>
        <v/>
      </c>
      <c r="V2211" s="85" t="str">
        <f>IF(V723="","",V723)</f>
        <v/>
      </c>
      <c r="W2211" s="91" t="str">
        <f>IF(W723="","",W723)</f>
        <v/>
      </c>
      <c r="X2211" s="92">
        <f>IF(X723="","",X723)</f>
        <v>79.2</v>
      </c>
      <c r="Y2211" s="92">
        <f>IF(Y723="","",Y723)</f>
        <v>55.11</v>
      </c>
      <c r="Z2211" s="92" t="str">
        <f>IF(Z723="","",Z723)</f>
        <v/>
      </c>
      <c r="AA2211" s="92">
        <f>IF(AA723="","",AA723)</f>
        <v>43.72</v>
      </c>
      <c r="AB2211" s="92" t="str">
        <f>IF(AB723="","",AB723)</f>
        <v/>
      </c>
      <c r="AC2211" s="94">
        <f>IF(AC723="","",AC723)</f>
        <v>45747</v>
      </c>
      <c r="AD2211" s="96" t="str">
        <f>IF(AD723="","",AD723)</f>
        <v>U4</v>
      </c>
      <c r="AE2211" s="96" t="str">
        <f>IF(AE723="","",AE723)</f>
        <v>EBC_FORBUSPF_C25F</v>
      </c>
      <c r="AF2211" s="96" t="str">
        <f>IF(AF723="","",AF723)</f>
        <v>For Business vU4 Mar 2025</v>
      </c>
      <c r="AG2211" s="96" t="str">
        <f>IF(AG723="","",AG723)</f>
        <v>Elec For Bus Pre vU4 2yr BKF Mar 2025</v>
      </c>
      <c r="AH2211" s="85" t="str">
        <f>IF(AH723="","",AH723)</f>
        <v>C25F</v>
      </c>
    </row>
    <row r="2212" spans="1:34" s="34" customFormat="1" x14ac:dyDescent="0.25">
      <c r="A2212" s="40" t="str">
        <f t="shared" si="50"/>
        <v>10EveningWeekendAndNightMonthly Variable Direct Debit100000-5000002</v>
      </c>
      <c r="B2212" s="86" t="str">
        <f>IF(B724="","",B724)</f>
        <v>Electricity</v>
      </c>
      <c r="C2212" s="85">
        <f>IF(C724="","",C724)</f>
        <v>10</v>
      </c>
      <c r="D2212" s="87">
        <v>3</v>
      </c>
      <c r="E2212" s="85" t="str">
        <f>IF(E724="","",E724)</f>
        <v>EveningWeekendAndNight</v>
      </c>
      <c r="F2212" s="85" t="str">
        <f>IF(F724="","",F724)</f>
        <v/>
      </c>
      <c r="G2212" s="85" t="str">
        <f>IF(G724="","",G724)</f>
        <v/>
      </c>
      <c r="H2212" s="85" t="str">
        <f>IF(H724="","",H724)</f>
        <v>Renewal</v>
      </c>
      <c r="I2212" s="85">
        <f>IF(I724="","",I724)</f>
        <v>24</v>
      </c>
      <c r="J2212" s="88">
        <f>IF(J724="","",J724)</f>
        <v>100000</v>
      </c>
      <c r="K2212" s="88">
        <f>IF(K724="","",K724)</f>
        <v>500000</v>
      </c>
      <c r="L2212" s="89">
        <f>IF(L724="","",L724)</f>
        <v>44901</v>
      </c>
      <c r="M2212" s="89" t="str">
        <f>IF(M724="","",M724)</f>
        <v/>
      </c>
      <c r="N2212" s="89">
        <f>IF(N724="","",N724)</f>
        <v>44901</v>
      </c>
      <c r="O2212" s="89" t="str">
        <f>IF(O724="","",O724)</f>
        <v/>
      </c>
      <c r="P2212" s="85" t="str">
        <f>"Monthly Variable "&amp;IF([1]RATES!P1034="","",[1]RATES!P1034)</f>
        <v>Monthly Variable Direct Debit</v>
      </c>
      <c r="Q2212" s="90" t="str">
        <f>IF(Q724="","",Q724)</f>
        <v>For Business</v>
      </c>
      <c r="R2212" s="85" t="str">
        <f>IF(R724="","",R724)</f>
        <v>With S/C</v>
      </c>
      <c r="S2212" s="85" t="str">
        <f>IF(S724="","",S724)</f>
        <v>N</v>
      </c>
      <c r="T2212" s="85" t="str">
        <f>IF(T724="","",T724)</f>
        <v/>
      </c>
      <c r="U2212" s="85" t="str">
        <f>IF(U724="","",U724)</f>
        <v/>
      </c>
      <c r="V2212" s="85" t="str">
        <f>IF(V724="","",V724)</f>
        <v/>
      </c>
      <c r="W2212" s="91" t="str">
        <f>IF(W724="","",W724)</f>
        <v/>
      </c>
      <c r="X2212" s="92">
        <f>IF(X724="","",X724)</f>
        <v>43.97</v>
      </c>
      <c r="Y2212" s="92">
        <f>IF(Y724="","",Y724)</f>
        <v>56.67</v>
      </c>
      <c r="Z2212" s="92">
        <f>IF(Z724="","",Z724)</f>
        <v>39.6</v>
      </c>
      <c r="AA2212" s="92">
        <f>IF(AA724="","",AA724)</f>
        <v>45.97</v>
      </c>
      <c r="AB2212" s="95" t="str">
        <f>IF(AB724="","",AB724)</f>
        <v/>
      </c>
      <c r="AC2212" s="94">
        <f>IF(AC724="","",AC724)</f>
        <v>45747</v>
      </c>
      <c r="AD2212" s="96" t="str">
        <f>IF(AD724="","",AD724)</f>
        <v>U4</v>
      </c>
      <c r="AE2212" s="96" t="str">
        <f>IF(AE724="","",AE724)</f>
        <v>EBC_FORBUSPF_C25F</v>
      </c>
      <c r="AF2212" s="96" t="str">
        <f>IF(AF724="","",AF724)</f>
        <v>For Business vU4 Mar 2025</v>
      </c>
      <c r="AG2212" s="96" t="str">
        <f>IF(AG724="","",AG724)</f>
        <v>Elec For Bus Pre vU4 2yr BKF Mar 2025</v>
      </c>
      <c r="AH2212" s="85" t="str">
        <f>IF(AH724="","",AH724)</f>
        <v>C25F</v>
      </c>
    </row>
    <row r="2213" spans="1:34" s="34" customFormat="1" x14ac:dyDescent="0.25">
      <c r="A2213" s="40" t="str">
        <f t="shared" ref="A2213:A2233" si="51">C2213&amp;E2213&amp;P2213&amp;J2213&amp;"-"&amp;K2213&amp;MID(AG2213,22,1)</f>
        <v>11EveningWeekendAndNightMonthly Variable Direct Debit100000-5000002</v>
      </c>
      <c r="B2213" s="86" t="str">
        <f t="shared" ref="B2213:O2213" si="52">IF(B725="","",B725)</f>
        <v>Electricity</v>
      </c>
      <c r="C2213" s="85">
        <f t="shared" si="52"/>
        <v>11</v>
      </c>
      <c r="D2213" s="87">
        <v>3</v>
      </c>
      <c r="E2213" s="85" t="str">
        <f t="shared" si="52"/>
        <v>EveningWeekendAndNight</v>
      </c>
      <c r="F2213" s="85" t="str">
        <f t="shared" si="52"/>
        <v/>
      </c>
      <c r="G2213" s="85" t="str">
        <f t="shared" si="52"/>
        <v/>
      </c>
      <c r="H2213" s="85" t="str">
        <f t="shared" si="52"/>
        <v>Renewal</v>
      </c>
      <c r="I2213" s="85">
        <f t="shared" si="52"/>
        <v>24</v>
      </c>
      <c r="J2213" s="88">
        <f t="shared" si="52"/>
        <v>100000</v>
      </c>
      <c r="K2213" s="88">
        <f t="shared" si="52"/>
        <v>500000</v>
      </c>
      <c r="L2213" s="89">
        <f t="shared" si="52"/>
        <v>44901</v>
      </c>
      <c r="M2213" s="89" t="str">
        <f t="shared" si="52"/>
        <v/>
      </c>
      <c r="N2213" s="89">
        <f t="shared" si="52"/>
        <v>44901</v>
      </c>
      <c r="O2213" s="89" t="str">
        <f t="shared" si="52"/>
        <v/>
      </c>
      <c r="P2213" s="85" t="str">
        <f>"Monthly Variable "&amp;IF([1]RATES!P1035="","",[1]RATES!P1035)</f>
        <v>Monthly Variable Direct Debit</v>
      </c>
      <c r="Q2213" s="90" t="str">
        <f t="shared" ref="Q2213" si="53">IF(Q725="","",Q725)</f>
        <v>For Business</v>
      </c>
      <c r="R2213" s="85" t="str">
        <f t="shared" ref="R2213:AH2213" si="54">IF(R725="","",R725)</f>
        <v>With S/C</v>
      </c>
      <c r="S2213" s="85" t="str">
        <f t="shared" si="54"/>
        <v>N</v>
      </c>
      <c r="T2213" s="85" t="str">
        <f t="shared" si="54"/>
        <v/>
      </c>
      <c r="U2213" s="85" t="str">
        <f t="shared" si="54"/>
        <v/>
      </c>
      <c r="V2213" s="85" t="str">
        <f t="shared" si="54"/>
        <v/>
      </c>
      <c r="W2213" s="91" t="str">
        <f t="shared" si="54"/>
        <v/>
      </c>
      <c r="X2213" s="92">
        <f t="shared" si="54"/>
        <v>72</v>
      </c>
      <c r="Y2213" s="92">
        <f t="shared" si="54"/>
        <v>55.11</v>
      </c>
      <c r="Z2213" s="92">
        <f t="shared" si="54"/>
        <v>39.79</v>
      </c>
      <c r="AA2213" s="92">
        <f t="shared" si="54"/>
        <v>45.07</v>
      </c>
      <c r="AB2213" s="95" t="str">
        <f t="shared" si="54"/>
        <v/>
      </c>
      <c r="AC2213" s="94">
        <f t="shared" si="54"/>
        <v>45747</v>
      </c>
      <c r="AD2213" s="96" t="str">
        <f t="shared" si="54"/>
        <v>U4</v>
      </c>
      <c r="AE2213" s="96" t="str">
        <f t="shared" si="54"/>
        <v>EBC_FORBUSPF_C25F</v>
      </c>
      <c r="AF2213" s="96" t="str">
        <f t="shared" si="54"/>
        <v>For Business vU4 Mar 2025</v>
      </c>
      <c r="AG2213" s="96" t="str">
        <f t="shared" si="54"/>
        <v>Elec For Bus Pre vU4 2yr BKF Mar 2025</v>
      </c>
      <c r="AH2213" s="85" t="str">
        <f t="shared" si="54"/>
        <v>C25F</v>
      </c>
    </row>
    <row r="2214" spans="1:34" s="34" customFormat="1" x14ac:dyDescent="0.25">
      <c r="A2214" s="40" t="str">
        <f t="shared" si="51"/>
        <v>13EveningWeekendAndNightMonthly Variable Direct Debit100000-5000002</v>
      </c>
      <c r="B2214" s="86" t="str">
        <f t="shared" ref="B2214:O2214" si="55">IF(B726="","",B726)</f>
        <v>Electricity</v>
      </c>
      <c r="C2214" s="85">
        <f t="shared" si="55"/>
        <v>13</v>
      </c>
      <c r="D2214" s="87">
        <v>3</v>
      </c>
      <c r="E2214" s="85" t="str">
        <f t="shared" si="55"/>
        <v>EveningWeekendAndNight</v>
      </c>
      <c r="F2214" s="85" t="str">
        <f t="shared" si="55"/>
        <v/>
      </c>
      <c r="G2214" s="85" t="str">
        <f t="shared" si="55"/>
        <v/>
      </c>
      <c r="H2214" s="85" t="str">
        <f t="shared" si="55"/>
        <v>Renewal</v>
      </c>
      <c r="I2214" s="85">
        <f t="shared" si="55"/>
        <v>24</v>
      </c>
      <c r="J2214" s="88">
        <f t="shared" si="55"/>
        <v>100000</v>
      </c>
      <c r="K2214" s="88">
        <f t="shared" si="55"/>
        <v>500000</v>
      </c>
      <c r="L2214" s="89">
        <f t="shared" si="55"/>
        <v>44901</v>
      </c>
      <c r="M2214" s="89" t="str">
        <f t="shared" si="55"/>
        <v/>
      </c>
      <c r="N2214" s="89">
        <f t="shared" si="55"/>
        <v>44901</v>
      </c>
      <c r="O2214" s="89" t="str">
        <f t="shared" si="55"/>
        <v/>
      </c>
      <c r="P2214" s="85" t="str">
        <f>"Monthly Variable "&amp;IF([1]RATES!P1036="","",[1]RATES!P1036)</f>
        <v>Monthly Variable Direct Debit</v>
      </c>
      <c r="Q2214" s="90" t="str">
        <f t="shared" ref="Q2214" si="56">IF(Q726="","",Q726)</f>
        <v>For Business</v>
      </c>
      <c r="R2214" s="85" t="str">
        <f t="shared" ref="R2214:AH2214" si="57">IF(R726="","",R726)</f>
        <v>With S/C</v>
      </c>
      <c r="S2214" s="85" t="str">
        <f t="shared" si="57"/>
        <v>N</v>
      </c>
      <c r="T2214" s="85" t="str">
        <f t="shared" si="57"/>
        <v/>
      </c>
      <c r="U2214" s="85" t="str">
        <f t="shared" si="57"/>
        <v/>
      </c>
      <c r="V2214" s="85" t="str">
        <f t="shared" si="57"/>
        <v/>
      </c>
      <c r="W2214" s="91" t="str">
        <f t="shared" si="57"/>
        <v/>
      </c>
      <c r="X2214" s="92">
        <f t="shared" si="57"/>
        <v>71.72</v>
      </c>
      <c r="Y2214" s="92">
        <f t="shared" si="57"/>
        <v>57.56</v>
      </c>
      <c r="Z2214" s="92">
        <f t="shared" si="57"/>
        <v>39.61</v>
      </c>
      <c r="AA2214" s="92">
        <f t="shared" si="57"/>
        <v>46.68</v>
      </c>
      <c r="AB2214" s="95" t="str">
        <f t="shared" si="57"/>
        <v/>
      </c>
      <c r="AC2214" s="94">
        <f t="shared" si="57"/>
        <v>45747</v>
      </c>
      <c r="AD2214" s="96" t="str">
        <f t="shared" si="57"/>
        <v>U4</v>
      </c>
      <c r="AE2214" s="96" t="str">
        <f t="shared" si="57"/>
        <v>EBC_FORBUSPF_C25F</v>
      </c>
      <c r="AF2214" s="96" t="str">
        <f t="shared" si="57"/>
        <v>For Business vU4 Mar 2025</v>
      </c>
      <c r="AG2214" s="96" t="str">
        <f t="shared" si="57"/>
        <v>Elec For Bus Pre vU4 2yr BKF Mar 2025</v>
      </c>
      <c r="AH2214" s="85" t="str">
        <f t="shared" si="57"/>
        <v>C25F</v>
      </c>
    </row>
    <row r="2215" spans="1:34" s="34" customFormat="1" x14ac:dyDescent="0.25">
      <c r="A2215" s="40" t="str">
        <f t="shared" si="51"/>
        <v>16EveningWeekendAndNightMonthly Variable Direct Debit100000-5000002</v>
      </c>
      <c r="B2215" s="86" t="str">
        <f t="shared" ref="B2215:O2215" si="58">IF(B727="","",B727)</f>
        <v>Electricity</v>
      </c>
      <c r="C2215" s="85">
        <f t="shared" si="58"/>
        <v>16</v>
      </c>
      <c r="D2215" s="87">
        <v>3</v>
      </c>
      <c r="E2215" s="85" t="str">
        <f t="shared" si="58"/>
        <v>EveningWeekendAndNight</v>
      </c>
      <c r="F2215" s="85" t="str">
        <f t="shared" si="58"/>
        <v/>
      </c>
      <c r="G2215" s="85" t="str">
        <f t="shared" si="58"/>
        <v/>
      </c>
      <c r="H2215" s="85" t="str">
        <f t="shared" si="58"/>
        <v>Renewal</v>
      </c>
      <c r="I2215" s="85">
        <f t="shared" si="58"/>
        <v>24</v>
      </c>
      <c r="J2215" s="88">
        <f t="shared" si="58"/>
        <v>100000</v>
      </c>
      <c r="K2215" s="88">
        <f t="shared" si="58"/>
        <v>500000</v>
      </c>
      <c r="L2215" s="89">
        <f t="shared" si="58"/>
        <v>44901</v>
      </c>
      <c r="M2215" s="89" t="str">
        <f t="shared" si="58"/>
        <v/>
      </c>
      <c r="N2215" s="89">
        <f t="shared" si="58"/>
        <v>44901</v>
      </c>
      <c r="O2215" s="89" t="str">
        <f t="shared" si="58"/>
        <v/>
      </c>
      <c r="P2215" s="85" t="str">
        <f>"Monthly Variable "&amp;IF([1]RATES!P1037="","",[1]RATES!P1037)</f>
        <v>Monthly Variable Direct Debit</v>
      </c>
      <c r="Q2215" s="90" t="str">
        <f t="shared" ref="Q2215" si="59">IF(Q727="","",Q727)</f>
        <v>For Business</v>
      </c>
      <c r="R2215" s="85" t="str">
        <f t="shared" ref="R2215:AH2215" si="60">IF(R727="","",R727)</f>
        <v>With S/C</v>
      </c>
      <c r="S2215" s="85" t="str">
        <f t="shared" si="60"/>
        <v>N</v>
      </c>
      <c r="T2215" s="85" t="str">
        <f t="shared" si="60"/>
        <v/>
      </c>
      <c r="U2215" s="85" t="str">
        <f t="shared" si="60"/>
        <v/>
      </c>
      <c r="V2215" s="85" t="str">
        <f t="shared" si="60"/>
        <v/>
      </c>
      <c r="W2215" s="91" t="str">
        <f t="shared" si="60"/>
        <v/>
      </c>
      <c r="X2215" s="92">
        <f t="shared" si="60"/>
        <v>54.28</v>
      </c>
      <c r="Y2215" s="92">
        <f t="shared" si="60"/>
        <v>56.53</v>
      </c>
      <c r="Z2215" s="92">
        <f t="shared" si="60"/>
        <v>39.619999999999997</v>
      </c>
      <c r="AA2215" s="92">
        <f t="shared" si="60"/>
        <v>46.91</v>
      </c>
      <c r="AB2215" s="95" t="str">
        <f t="shared" si="60"/>
        <v/>
      </c>
      <c r="AC2215" s="94">
        <f t="shared" si="60"/>
        <v>45747</v>
      </c>
      <c r="AD2215" s="96" t="str">
        <f t="shared" si="60"/>
        <v>U4</v>
      </c>
      <c r="AE2215" s="96" t="str">
        <f t="shared" si="60"/>
        <v>EBC_FORBUSPF_C25F</v>
      </c>
      <c r="AF2215" s="96" t="str">
        <f t="shared" si="60"/>
        <v>For Business vU4 Mar 2025</v>
      </c>
      <c r="AG2215" s="96" t="str">
        <f t="shared" si="60"/>
        <v>Elec For Bus Pre vU4 2yr BKF Mar 2025</v>
      </c>
      <c r="AH2215" s="85" t="str">
        <f t="shared" si="60"/>
        <v>C25F</v>
      </c>
    </row>
    <row r="2216" spans="1:34" s="34" customFormat="1" x14ac:dyDescent="0.25">
      <c r="A2216" s="40" t="str">
        <f t="shared" si="51"/>
        <v>19EveningWeekendAndNightMonthly Variable Direct Debit100000-5000002</v>
      </c>
      <c r="B2216" s="86" t="str">
        <f t="shared" ref="B2216:O2216" si="61">IF(B728="","",B728)</f>
        <v>Electricity</v>
      </c>
      <c r="C2216" s="85">
        <f t="shared" si="61"/>
        <v>19</v>
      </c>
      <c r="D2216" s="87">
        <v>3</v>
      </c>
      <c r="E2216" s="85" t="str">
        <f t="shared" si="61"/>
        <v>EveningWeekendAndNight</v>
      </c>
      <c r="F2216" s="85" t="str">
        <f t="shared" si="61"/>
        <v/>
      </c>
      <c r="G2216" s="85" t="str">
        <f t="shared" si="61"/>
        <v/>
      </c>
      <c r="H2216" s="85" t="str">
        <f t="shared" si="61"/>
        <v>Renewal</v>
      </c>
      <c r="I2216" s="85">
        <f t="shared" si="61"/>
        <v>24</v>
      </c>
      <c r="J2216" s="88">
        <f t="shared" si="61"/>
        <v>100000</v>
      </c>
      <c r="K2216" s="88">
        <f t="shared" si="61"/>
        <v>500000</v>
      </c>
      <c r="L2216" s="89">
        <f t="shared" si="61"/>
        <v>44901</v>
      </c>
      <c r="M2216" s="89" t="str">
        <f t="shared" si="61"/>
        <v/>
      </c>
      <c r="N2216" s="89">
        <f t="shared" si="61"/>
        <v>44901</v>
      </c>
      <c r="O2216" s="89" t="str">
        <f t="shared" si="61"/>
        <v/>
      </c>
      <c r="P2216" s="85" t="str">
        <f>"Monthly Variable "&amp;IF([1]RATES!P1038="","",[1]RATES!P1038)</f>
        <v>Monthly Variable Direct Debit</v>
      </c>
      <c r="Q2216" s="90" t="str">
        <f t="shared" ref="Q2216" si="62">IF(Q728="","",Q728)</f>
        <v>For Business</v>
      </c>
      <c r="R2216" s="85" t="str">
        <f t="shared" ref="R2216:AH2216" si="63">IF(R728="","",R728)</f>
        <v>With S/C</v>
      </c>
      <c r="S2216" s="85" t="str">
        <f t="shared" si="63"/>
        <v>N</v>
      </c>
      <c r="T2216" s="85" t="str">
        <f t="shared" si="63"/>
        <v/>
      </c>
      <c r="U2216" s="85" t="str">
        <f t="shared" si="63"/>
        <v/>
      </c>
      <c r="V2216" s="85" t="str">
        <f t="shared" si="63"/>
        <v/>
      </c>
      <c r="W2216" s="91" t="str">
        <f t="shared" si="63"/>
        <v/>
      </c>
      <c r="X2216" s="92">
        <f t="shared" si="63"/>
        <v>52.79</v>
      </c>
      <c r="Y2216" s="92">
        <f t="shared" si="63"/>
        <v>55.5</v>
      </c>
      <c r="Z2216" s="92">
        <f t="shared" si="63"/>
        <v>39.26</v>
      </c>
      <c r="AA2216" s="92">
        <f t="shared" si="63"/>
        <v>46.52</v>
      </c>
      <c r="AB2216" s="95" t="str">
        <f t="shared" si="63"/>
        <v/>
      </c>
      <c r="AC2216" s="94">
        <f t="shared" si="63"/>
        <v>45747</v>
      </c>
      <c r="AD2216" s="96" t="str">
        <f t="shared" si="63"/>
        <v>U4</v>
      </c>
      <c r="AE2216" s="96" t="str">
        <f t="shared" si="63"/>
        <v>EBC_FORBUSPF_C25F</v>
      </c>
      <c r="AF2216" s="96" t="str">
        <f t="shared" si="63"/>
        <v>For Business vU4 Mar 2025</v>
      </c>
      <c r="AG2216" s="96" t="str">
        <f t="shared" si="63"/>
        <v>Elec For Bus Pre vU4 2yr BKF Mar 2025</v>
      </c>
      <c r="AH2216" s="85" t="str">
        <f t="shared" si="63"/>
        <v>C25F</v>
      </c>
    </row>
    <row r="2217" spans="1:34" s="34" customFormat="1" x14ac:dyDescent="0.25">
      <c r="A2217" s="40" t="str">
        <f t="shared" si="51"/>
        <v>20EveningWeekendAndNightMonthly Variable Direct Debit100000-5000002</v>
      </c>
      <c r="B2217" s="86" t="str">
        <f t="shared" ref="B2217:O2217" si="64">IF(B729="","",B729)</f>
        <v>Electricity</v>
      </c>
      <c r="C2217" s="85">
        <f t="shared" si="64"/>
        <v>20</v>
      </c>
      <c r="D2217" s="87">
        <v>3</v>
      </c>
      <c r="E2217" s="85" t="str">
        <f t="shared" si="64"/>
        <v>EveningWeekendAndNight</v>
      </c>
      <c r="F2217" s="85" t="str">
        <f t="shared" si="64"/>
        <v/>
      </c>
      <c r="G2217" s="85" t="str">
        <f t="shared" si="64"/>
        <v/>
      </c>
      <c r="H2217" s="85" t="str">
        <f t="shared" si="64"/>
        <v>Renewal</v>
      </c>
      <c r="I2217" s="85">
        <f t="shared" si="64"/>
        <v>24</v>
      </c>
      <c r="J2217" s="88">
        <f t="shared" si="64"/>
        <v>100000</v>
      </c>
      <c r="K2217" s="88">
        <f t="shared" si="64"/>
        <v>500000</v>
      </c>
      <c r="L2217" s="89">
        <f t="shared" si="64"/>
        <v>44901</v>
      </c>
      <c r="M2217" s="89" t="str">
        <f t="shared" si="64"/>
        <v/>
      </c>
      <c r="N2217" s="89">
        <f t="shared" si="64"/>
        <v>44901</v>
      </c>
      <c r="O2217" s="89" t="str">
        <f t="shared" si="64"/>
        <v/>
      </c>
      <c r="P2217" s="85" t="str">
        <f>"Monthly Variable "&amp;IF([1]RATES!P1039="","",[1]RATES!P1039)</f>
        <v>Monthly Variable Direct Debit</v>
      </c>
      <c r="Q2217" s="90" t="str">
        <f t="shared" ref="Q2217" si="65">IF(Q729="","",Q729)</f>
        <v>For Business</v>
      </c>
      <c r="R2217" s="85" t="str">
        <f t="shared" ref="R2217:AH2217" si="66">IF(R729="","",R729)</f>
        <v>With S/C</v>
      </c>
      <c r="S2217" s="85" t="str">
        <f t="shared" si="66"/>
        <v>N</v>
      </c>
      <c r="T2217" s="85" t="str">
        <f t="shared" si="66"/>
        <v/>
      </c>
      <c r="U2217" s="85" t="str">
        <f t="shared" si="66"/>
        <v/>
      </c>
      <c r="V2217" s="85" t="str">
        <f t="shared" si="66"/>
        <v/>
      </c>
      <c r="W2217" s="91" t="str">
        <f t="shared" si="66"/>
        <v/>
      </c>
      <c r="X2217" s="92">
        <f t="shared" si="66"/>
        <v>59.66</v>
      </c>
      <c r="Y2217" s="92">
        <f t="shared" si="66"/>
        <v>55.54</v>
      </c>
      <c r="Z2217" s="92">
        <f t="shared" si="66"/>
        <v>39.299999999999997</v>
      </c>
      <c r="AA2217" s="92">
        <f t="shared" si="66"/>
        <v>46.19</v>
      </c>
      <c r="AB2217" s="95" t="str">
        <f t="shared" si="66"/>
        <v/>
      </c>
      <c r="AC2217" s="94">
        <f t="shared" si="66"/>
        <v>45747</v>
      </c>
      <c r="AD2217" s="96" t="str">
        <f t="shared" si="66"/>
        <v>U4</v>
      </c>
      <c r="AE2217" s="96" t="str">
        <f t="shared" si="66"/>
        <v>EBC_FORBUSPF_C25F</v>
      </c>
      <c r="AF2217" s="96" t="str">
        <f t="shared" si="66"/>
        <v>For Business vU4 Mar 2025</v>
      </c>
      <c r="AG2217" s="96" t="str">
        <f t="shared" si="66"/>
        <v>Elec For Bus Pre vU4 2yr BKF Mar 2025</v>
      </c>
      <c r="AH2217" s="85" t="str">
        <f t="shared" si="66"/>
        <v>C25F</v>
      </c>
    </row>
    <row r="2218" spans="1:34" s="34" customFormat="1" x14ac:dyDescent="0.25">
      <c r="A2218" s="40" t="str">
        <f t="shared" si="51"/>
        <v>22EveningWeekendAndNightMonthly Variable Direct Debit100000-5000002</v>
      </c>
      <c r="B2218" s="86" t="str">
        <f t="shared" ref="B2218:O2218" si="67">IF(B730="","",B730)</f>
        <v>Electricity</v>
      </c>
      <c r="C2218" s="85">
        <f t="shared" si="67"/>
        <v>22</v>
      </c>
      <c r="D2218" s="87">
        <v>3</v>
      </c>
      <c r="E2218" s="85" t="str">
        <f t="shared" si="67"/>
        <v>EveningWeekendAndNight</v>
      </c>
      <c r="F2218" s="85" t="str">
        <f t="shared" si="67"/>
        <v/>
      </c>
      <c r="G2218" s="85" t="str">
        <f t="shared" si="67"/>
        <v/>
      </c>
      <c r="H2218" s="85" t="str">
        <f t="shared" si="67"/>
        <v>Renewal</v>
      </c>
      <c r="I2218" s="85">
        <f t="shared" si="67"/>
        <v>24</v>
      </c>
      <c r="J2218" s="88">
        <f t="shared" si="67"/>
        <v>100000</v>
      </c>
      <c r="K2218" s="88">
        <f t="shared" si="67"/>
        <v>500000</v>
      </c>
      <c r="L2218" s="89">
        <f t="shared" si="67"/>
        <v>44901</v>
      </c>
      <c r="M2218" s="89" t="str">
        <f t="shared" si="67"/>
        <v/>
      </c>
      <c r="N2218" s="89">
        <f t="shared" si="67"/>
        <v>44901</v>
      </c>
      <c r="O2218" s="89" t="str">
        <f t="shared" si="67"/>
        <v/>
      </c>
      <c r="P2218" s="85" t="str">
        <f>"Monthly Variable "&amp;IF([1]RATES!P1040="","",[1]RATES!P1040)</f>
        <v>Monthly Variable Direct Debit</v>
      </c>
      <c r="Q2218" s="90" t="str">
        <f t="shared" ref="Q2218" si="68">IF(Q730="","",Q730)</f>
        <v>For Business</v>
      </c>
      <c r="R2218" s="85" t="str">
        <f t="shared" ref="R2218:AH2218" si="69">IF(R730="","",R730)</f>
        <v>With S/C</v>
      </c>
      <c r="S2218" s="85" t="str">
        <f t="shared" si="69"/>
        <v>N</v>
      </c>
      <c r="T2218" s="85" t="str">
        <f t="shared" si="69"/>
        <v/>
      </c>
      <c r="U2218" s="85" t="str">
        <f t="shared" si="69"/>
        <v/>
      </c>
      <c r="V2218" s="85" t="str">
        <f t="shared" si="69"/>
        <v/>
      </c>
      <c r="W2218" s="91" t="str">
        <f t="shared" si="69"/>
        <v/>
      </c>
      <c r="X2218" s="92">
        <f t="shared" si="69"/>
        <v>96.39</v>
      </c>
      <c r="Y2218" s="92">
        <f t="shared" si="69"/>
        <v>54.53</v>
      </c>
      <c r="Z2218" s="92">
        <f t="shared" si="69"/>
        <v>39.25</v>
      </c>
      <c r="AA2218" s="92">
        <f t="shared" si="69"/>
        <v>44.98</v>
      </c>
      <c r="AB2218" s="95" t="str">
        <f t="shared" si="69"/>
        <v/>
      </c>
      <c r="AC2218" s="94">
        <f t="shared" si="69"/>
        <v>45747</v>
      </c>
      <c r="AD2218" s="96" t="str">
        <f t="shared" si="69"/>
        <v>U4</v>
      </c>
      <c r="AE2218" s="96" t="str">
        <f t="shared" si="69"/>
        <v>EBC_FORBUSPF_C25F</v>
      </c>
      <c r="AF2218" s="96" t="str">
        <f t="shared" si="69"/>
        <v>For Business vU4 Mar 2025</v>
      </c>
      <c r="AG2218" s="96" t="str">
        <f t="shared" si="69"/>
        <v>Elec For Bus Pre vU4 2yr BKF Mar 2025</v>
      </c>
      <c r="AH2218" s="85" t="str">
        <f t="shared" si="69"/>
        <v>C25F</v>
      </c>
    </row>
    <row r="2219" spans="1:34" s="34" customFormat="1" x14ac:dyDescent="0.25">
      <c r="A2219" s="40" t="str">
        <f t="shared" si="51"/>
        <v>23EveningWeekendAndNightMonthly Variable Direct Debit100000-5000002</v>
      </c>
      <c r="B2219" s="86" t="str">
        <f t="shared" ref="B2219:O2219" si="70">IF(B731="","",B731)</f>
        <v>Electricity</v>
      </c>
      <c r="C2219" s="85">
        <f t="shared" si="70"/>
        <v>23</v>
      </c>
      <c r="D2219" s="87">
        <v>3</v>
      </c>
      <c r="E2219" s="85" t="str">
        <f t="shared" si="70"/>
        <v>EveningWeekendAndNight</v>
      </c>
      <c r="F2219" s="85" t="str">
        <f t="shared" si="70"/>
        <v/>
      </c>
      <c r="G2219" s="85" t="str">
        <f t="shared" si="70"/>
        <v/>
      </c>
      <c r="H2219" s="85" t="str">
        <f t="shared" si="70"/>
        <v>Renewal</v>
      </c>
      <c r="I2219" s="85">
        <f t="shared" si="70"/>
        <v>24</v>
      </c>
      <c r="J2219" s="88">
        <f t="shared" si="70"/>
        <v>100000</v>
      </c>
      <c r="K2219" s="88">
        <f t="shared" si="70"/>
        <v>500000</v>
      </c>
      <c r="L2219" s="89">
        <f t="shared" si="70"/>
        <v>44901</v>
      </c>
      <c r="M2219" s="89" t="str">
        <f t="shared" si="70"/>
        <v/>
      </c>
      <c r="N2219" s="89">
        <f t="shared" si="70"/>
        <v>44901</v>
      </c>
      <c r="O2219" s="89" t="str">
        <f t="shared" si="70"/>
        <v/>
      </c>
      <c r="P2219" s="85" t="str">
        <f>"Monthly Variable "&amp;IF([1]RATES!P1041="","",[1]RATES!P1041)</f>
        <v>Monthly Variable Direct Debit</v>
      </c>
      <c r="Q2219" s="90" t="str">
        <f t="shared" ref="Q2219" si="71">IF(Q731="","",Q731)</f>
        <v>For Business</v>
      </c>
      <c r="R2219" s="85" t="str">
        <f t="shared" ref="R2219:AH2219" si="72">IF(R731="","",R731)</f>
        <v>With S/C</v>
      </c>
      <c r="S2219" s="85" t="str">
        <f t="shared" si="72"/>
        <v>N</v>
      </c>
      <c r="T2219" s="85" t="str">
        <f t="shared" si="72"/>
        <v/>
      </c>
      <c r="U2219" s="85" t="str">
        <f t="shared" si="72"/>
        <v/>
      </c>
      <c r="V2219" s="85" t="str">
        <f t="shared" si="72"/>
        <v/>
      </c>
      <c r="W2219" s="91" t="str">
        <f t="shared" si="72"/>
        <v/>
      </c>
      <c r="X2219" s="92">
        <f t="shared" si="72"/>
        <v>79.2</v>
      </c>
      <c r="Y2219" s="92">
        <f t="shared" si="72"/>
        <v>55.8</v>
      </c>
      <c r="Z2219" s="92">
        <f t="shared" si="72"/>
        <v>39.43</v>
      </c>
      <c r="AA2219" s="92">
        <f t="shared" si="72"/>
        <v>46.15</v>
      </c>
      <c r="AB2219" s="95" t="str">
        <f t="shared" si="72"/>
        <v/>
      </c>
      <c r="AC2219" s="94">
        <f t="shared" si="72"/>
        <v>45747</v>
      </c>
      <c r="AD2219" s="96" t="str">
        <f t="shared" si="72"/>
        <v>U4</v>
      </c>
      <c r="AE2219" s="96" t="str">
        <f t="shared" si="72"/>
        <v>EBC_FORBUSPF_C25F</v>
      </c>
      <c r="AF2219" s="96" t="str">
        <f t="shared" si="72"/>
        <v>For Business vU4 Mar 2025</v>
      </c>
      <c r="AG2219" s="96" t="str">
        <f t="shared" si="72"/>
        <v>Elec For Bus Pre vU4 2yr BKF Mar 2025</v>
      </c>
      <c r="AH2219" s="85" t="str">
        <f t="shared" si="72"/>
        <v>C25F</v>
      </c>
    </row>
    <row r="2220" spans="1:34" s="34" customFormat="1" x14ac:dyDescent="0.25">
      <c r="A2220" s="40" t="str">
        <f t="shared" si="51"/>
        <v>10OffPeakMonthly Variable Direct Debit100000-5000002</v>
      </c>
      <c r="B2220" s="86" t="str">
        <f t="shared" ref="B2220:O2220" si="73">IF(B732="","",B732)</f>
        <v>Electricity</v>
      </c>
      <c r="C2220" s="85">
        <f t="shared" si="73"/>
        <v>10</v>
      </c>
      <c r="D2220" s="87">
        <v>3</v>
      </c>
      <c r="E2220" s="85" t="str">
        <f t="shared" si="73"/>
        <v>OffPeak</v>
      </c>
      <c r="F2220" s="85" t="str">
        <f t="shared" si="73"/>
        <v/>
      </c>
      <c r="G2220" s="85" t="str">
        <f t="shared" si="73"/>
        <v/>
      </c>
      <c r="H2220" s="85" t="str">
        <f t="shared" si="73"/>
        <v>Renewal</v>
      </c>
      <c r="I2220" s="85">
        <f t="shared" si="73"/>
        <v>24</v>
      </c>
      <c r="J2220" s="88">
        <f t="shared" si="73"/>
        <v>100000</v>
      </c>
      <c r="K2220" s="88">
        <f t="shared" si="73"/>
        <v>500000</v>
      </c>
      <c r="L2220" s="89">
        <f t="shared" si="73"/>
        <v>44901</v>
      </c>
      <c r="M2220" s="89" t="str">
        <f t="shared" si="73"/>
        <v/>
      </c>
      <c r="N2220" s="89">
        <f t="shared" si="73"/>
        <v>44901</v>
      </c>
      <c r="O2220" s="89" t="str">
        <f t="shared" si="73"/>
        <v/>
      </c>
      <c r="P2220" s="85" t="str">
        <f>"Monthly Variable "&amp;IF([1]RATES!P1042="","",[1]RATES!P1042)</f>
        <v>Monthly Variable Direct Debit</v>
      </c>
      <c r="Q2220" s="90" t="str">
        <f t="shared" ref="Q2220" si="74">IF(Q732="","",Q732)</f>
        <v>For Business</v>
      </c>
      <c r="R2220" s="85" t="str">
        <f t="shared" ref="R2220:AH2220" si="75">IF(R732="","",R732)</f>
        <v>With S/C</v>
      </c>
      <c r="S2220" s="85" t="str">
        <f t="shared" si="75"/>
        <v>N</v>
      </c>
      <c r="T2220" s="85" t="str">
        <f t="shared" si="75"/>
        <v/>
      </c>
      <c r="U2220" s="85" t="str">
        <f t="shared" si="75"/>
        <v/>
      </c>
      <c r="V2220" s="85" t="str">
        <f t="shared" si="75"/>
        <v/>
      </c>
      <c r="W2220" s="91" t="str">
        <f t="shared" si="75"/>
        <v/>
      </c>
      <c r="X2220" s="92">
        <f t="shared" si="75"/>
        <v>10</v>
      </c>
      <c r="Y2220" s="92" t="str">
        <f t="shared" si="75"/>
        <v/>
      </c>
      <c r="Z2220" s="92">
        <f t="shared" si="75"/>
        <v>42.72</v>
      </c>
      <c r="AA2220" s="92" t="str">
        <f t="shared" si="75"/>
        <v/>
      </c>
      <c r="AB2220" s="95" t="str">
        <f t="shared" si="75"/>
        <v/>
      </c>
      <c r="AC2220" s="94">
        <f t="shared" si="75"/>
        <v>45747</v>
      </c>
      <c r="AD2220" s="96" t="str">
        <f t="shared" si="75"/>
        <v>U4</v>
      </c>
      <c r="AE2220" s="96" t="str">
        <f t="shared" si="75"/>
        <v>EBC_FORBUSPF_C25F</v>
      </c>
      <c r="AF2220" s="96" t="str">
        <f t="shared" si="75"/>
        <v>For Business vU4 Mar 2025</v>
      </c>
      <c r="AG2220" s="96" t="str">
        <f t="shared" si="75"/>
        <v>Elec For Bus Pre vU4 2yr BKF Mar 2025</v>
      </c>
      <c r="AH2220" s="85" t="str">
        <f t="shared" si="75"/>
        <v>C25F</v>
      </c>
    </row>
    <row r="2221" spans="1:34" s="34" customFormat="1" x14ac:dyDescent="0.25">
      <c r="A2221" s="40" t="str">
        <f t="shared" si="51"/>
        <v>11OffPeakMonthly Variable Direct Debit100000-5000002</v>
      </c>
      <c r="B2221" s="86" t="str">
        <f t="shared" ref="B2221:O2221" si="76">IF(B733="","",B733)</f>
        <v>Electricity</v>
      </c>
      <c r="C2221" s="85">
        <f t="shared" si="76"/>
        <v>11</v>
      </c>
      <c r="D2221" s="87">
        <v>3</v>
      </c>
      <c r="E2221" s="85" t="str">
        <f t="shared" si="76"/>
        <v>OffPeak</v>
      </c>
      <c r="F2221" s="85" t="str">
        <f t="shared" si="76"/>
        <v/>
      </c>
      <c r="G2221" s="85" t="str">
        <f t="shared" si="76"/>
        <v/>
      </c>
      <c r="H2221" s="85" t="str">
        <f t="shared" si="76"/>
        <v>Renewal</v>
      </c>
      <c r="I2221" s="85">
        <f t="shared" si="76"/>
        <v>24</v>
      </c>
      <c r="J2221" s="88">
        <f t="shared" si="76"/>
        <v>100000</v>
      </c>
      <c r="K2221" s="88">
        <f t="shared" si="76"/>
        <v>500000</v>
      </c>
      <c r="L2221" s="89">
        <f t="shared" si="76"/>
        <v>44901</v>
      </c>
      <c r="M2221" s="89" t="str">
        <f t="shared" si="76"/>
        <v/>
      </c>
      <c r="N2221" s="89">
        <f t="shared" si="76"/>
        <v>44901</v>
      </c>
      <c r="O2221" s="89" t="str">
        <f t="shared" si="76"/>
        <v/>
      </c>
      <c r="P2221" s="85" t="str">
        <f>"Monthly Variable "&amp;IF([1]RATES!P1043="","",[1]RATES!P1043)</f>
        <v>Monthly Variable Direct Debit</v>
      </c>
      <c r="Q2221" s="90" t="str">
        <f t="shared" ref="Q2221" si="77">IF(Q733="","",Q733)</f>
        <v>For Business</v>
      </c>
      <c r="R2221" s="85" t="str">
        <f t="shared" ref="R2221:AH2221" si="78">IF(R733="","",R733)</f>
        <v>With S/C</v>
      </c>
      <c r="S2221" s="85" t="str">
        <f t="shared" si="78"/>
        <v>N</v>
      </c>
      <c r="T2221" s="85" t="str">
        <f t="shared" si="78"/>
        <v/>
      </c>
      <c r="U2221" s="85" t="str">
        <f t="shared" si="78"/>
        <v/>
      </c>
      <c r="V2221" s="85" t="str">
        <f t="shared" si="78"/>
        <v/>
      </c>
      <c r="W2221" s="91" t="str">
        <f t="shared" si="78"/>
        <v/>
      </c>
      <c r="X2221" s="92">
        <f t="shared" si="78"/>
        <v>10</v>
      </c>
      <c r="Y2221" s="92" t="str">
        <f t="shared" si="78"/>
        <v/>
      </c>
      <c r="Z2221" s="92">
        <f t="shared" si="78"/>
        <v>41.92</v>
      </c>
      <c r="AA2221" s="92" t="str">
        <f t="shared" si="78"/>
        <v/>
      </c>
      <c r="AB2221" s="95" t="str">
        <f t="shared" si="78"/>
        <v/>
      </c>
      <c r="AC2221" s="94">
        <f t="shared" si="78"/>
        <v>45747</v>
      </c>
      <c r="AD2221" s="96" t="str">
        <f t="shared" si="78"/>
        <v>U4</v>
      </c>
      <c r="AE2221" s="96" t="str">
        <f t="shared" si="78"/>
        <v>EBC_FORBUSPF_C25F</v>
      </c>
      <c r="AF2221" s="96" t="str">
        <f t="shared" si="78"/>
        <v>For Business vU4 Mar 2025</v>
      </c>
      <c r="AG2221" s="96" t="str">
        <f t="shared" si="78"/>
        <v>Elec For Bus Pre vU4 2yr BKF Mar 2025</v>
      </c>
      <c r="AH2221" s="85" t="str">
        <f t="shared" si="78"/>
        <v>C25F</v>
      </c>
    </row>
    <row r="2222" spans="1:34" s="34" customFormat="1" x14ac:dyDescent="0.25">
      <c r="A2222" s="40" t="str">
        <f t="shared" si="51"/>
        <v>12OffPeakMonthly Variable Direct Debit100000-5000002</v>
      </c>
      <c r="B2222" s="86" t="str">
        <f t="shared" ref="B2222:O2222" si="79">IF(B734="","",B734)</f>
        <v>Electricity</v>
      </c>
      <c r="C2222" s="85">
        <f t="shared" si="79"/>
        <v>12</v>
      </c>
      <c r="D2222" s="87">
        <v>3</v>
      </c>
      <c r="E2222" s="85" t="str">
        <f t="shared" si="79"/>
        <v>OffPeak</v>
      </c>
      <c r="F2222" s="85" t="str">
        <f t="shared" si="79"/>
        <v/>
      </c>
      <c r="G2222" s="85" t="str">
        <f t="shared" si="79"/>
        <v/>
      </c>
      <c r="H2222" s="85" t="str">
        <f t="shared" si="79"/>
        <v>Renewal</v>
      </c>
      <c r="I2222" s="85">
        <f t="shared" si="79"/>
        <v>24</v>
      </c>
      <c r="J2222" s="88">
        <f t="shared" si="79"/>
        <v>100000</v>
      </c>
      <c r="K2222" s="88">
        <f t="shared" si="79"/>
        <v>500000</v>
      </c>
      <c r="L2222" s="89">
        <f t="shared" si="79"/>
        <v>44901</v>
      </c>
      <c r="M2222" s="89" t="str">
        <f t="shared" si="79"/>
        <v/>
      </c>
      <c r="N2222" s="89">
        <f t="shared" si="79"/>
        <v>44901</v>
      </c>
      <c r="O2222" s="89" t="str">
        <f t="shared" si="79"/>
        <v/>
      </c>
      <c r="P2222" s="85" t="str">
        <f>"Monthly Variable "&amp;IF([1]RATES!P1044="","",[1]RATES!P1044)</f>
        <v>Monthly Variable Direct Debit</v>
      </c>
      <c r="Q2222" s="90" t="str">
        <f t="shared" ref="Q2222" si="80">IF(Q734="","",Q734)</f>
        <v>For Business</v>
      </c>
      <c r="R2222" s="85" t="str">
        <f t="shared" ref="R2222:AH2222" si="81">IF(R734="","",R734)</f>
        <v>With S/C</v>
      </c>
      <c r="S2222" s="85" t="str">
        <f t="shared" si="81"/>
        <v>N</v>
      </c>
      <c r="T2222" s="85" t="str">
        <f t="shared" si="81"/>
        <v/>
      </c>
      <c r="U2222" s="85" t="str">
        <f t="shared" si="81"/>
        <v/>
      </c>
      <c r="V2222" s="85" t="str">
        <f t="shared" si="81"/>
        <v/>
      </c>
      <c r="W2222" s="91" t="str">
        <f t="shared" si="81"/>
        <v/>
      </c>
      <c r="X2222" s="92">
        <f t="shared" si="81"/>
        <v>10</v>
      </c>
      <c r="Y2222" s="92" t="str">
        <f t="shared" si="81"/>
        <v/>
      </c>
      <c r="Z2222" s="92">
        <f t="shared" si="81"/>
        <v>40.82</v>
      </c>
      <c r="AA2222" s="92" t="str">
        <f t="shared" si="81"/>
        <v/>
      </c>
      <c r="AB2222" s="95" t="str">
        <f t="shared" si="81"/>
        <v/>
      </c>
      <c r="AC2222" s="94">
        <f t="shared" si="81"/>
        <v>45747</v>
      </c>
      <c r="AD2222" s="96" t="str">
        <f t="shared" si="81"/>
        <v>U4</v>
      </c>
      <c r="AE2222" s="96" t="str">
        <f t="shared" si="81"/>
        <v>EBC_FORBUSPF_C25F</v>
      </c>
      <c r="AF2222" s="96" t="str">
        <f t="shared" si="81"/>
        <v>For Business vU4 Mar 2025</v>
      </c>
      <c r="AG2222" s="96" t="str">
        <f t="shared" si="81"/>
        <v>Elec For Bus Pre vU4 2yr BKF Mar 2025</v>
      </c>
      <c r="AH2222" s="85" t="str">
        <f t="shared" si="81"/>
        <v>C25F</v>
      </c>
    </row>
    <row r="2223" spans="1:34" s="34" customFormat="1" x14ac:dyDescent="0.25">
      <c r="A2223" s="40" t="str">
        <f t="shared" si="51"/>
        <v>13OffPeakMonthly Variable Direct Debit100000-5000002</v>
      </c>
      <c r="B2223" s="86" t="str">
        <f t="shared" ref="B2223:O2223" si="82">IF(B735="","",B735)</f>
        <v>Electricity</v>
      </c>
      <c r="C2223" s="85">
        <f t="shared" si="82"/>
        <v>13</v>
      </c>
      <c r="D2223" s="87">
        <v>3</v>
      </c>
      <c r="E2223" s="85" t="str">
        <f t="shared" si="82"/>
        <v>OffPeak</v>
      </c>
      <c r="F2223" s="85" t="str">
        <f t="shared" si="82"/>
        <v/>
      </c>
      <c r="G2223" s="85" t="str">
        <f t="shared" si="82"/>
        <v/>
      </c>
      <c r="H2223" s="85" t="str">
        <f t="shared" si="82"/>
        <v>Renewal</v>
      </c>
      <c r="I2223" s="85">
        <f t="shared" si="82"/>
        <v>24</v>
      </c>
      <c r="J2223" s="88">
        <f t="shared" si="82"/>
        <v>100000</v>
      </c>
      <c r="K2223" s="88">
        <f t="shared" si="82"/>
        <v>500000</v>
      </c>
      <c r="L2223" s="89">
        <f t="shared" si="82"/>
        <v>44901</v>
      </c>
      <c r="M2223" s="89" t="str">
        <f t="shared" si="82"/>
        <v/>
      </c>
      <c r="N2223" s="89">
        <f t="shared" si="82"/>
        <v>44901</v>
      </c>
      <c r="O2223" s="89" t="str">
        <f t="shared" si="82"/>
        <v/>
      </c>
      <c r="P2223" s="85" t="str">
        <f>"Monthly Variable "&amp;IF([1]RATES!P1045="","",[1]RATES!P1045)</f>
        <v>Monthly Variable Direct Debit</v>
      </c>
      <c r="Q2223" s="90" t="str">
        <f t="shared" ref="Q2223" si="83">IF(Q735="","",Q735)</f>
        <v>For Business</v>
      </c>
      <c r="R2223" s="85" t="str">
        <f t="shared" ref="R2223:AH2223" si="84">IF(R735="","",R735)</f>
        <v>With S/C</v>
      </c>
      <c r="S2223" s="85" t="str">
        <f t="shared" si="84"/>
        <v>N</v>
      </c>
      <c r="T2223" s="85" t="str">
        <f t="shared" si="84"/>
        <v/>
      </c>
      <c r="U2223" s="85" t="str">
        <f t="shared" si="84"/>
        <v/>
      </c>
      <c r="V2223" s="85" t="str">
        <f t="shared" si="84"/>
        <v/>
      </c>
      <c r="W2223" s="91" t="str">
        <f t="shared" si="84"/>
        <v/>
      </c>
      <c r="X2223" s="92">
        <f t="shared" si="84"/>
        <v>10</v>
      </c>
      <c r="Y2223" s="92" t="str">
        <f t="shared" si="84"/>
        <v/>
      </c>
      <c r="Z2223" s="92">
        <f t="shared" si="84"/>
        <v>40.81</v>
      </c>
      <c r="AA2223" s="92" t="str">
        <f t="shared" si="84"/>
        <v/>
      </c>
      <c r="AB2223" s="95" t="str">
        <f t="shared" si="84"/>
        <v/>
      </c>
      <c r="AC2223" s="94">
        <f t="shared" si="84"/>
        <v>45747</v>
      </c>
      <c r="AD2223" s="96" t="str">
        <f t="shared" si="84"/>
        <v>U4</v>
      </c>
      <c r="AE2223" s="96" t="str">
        <f t="shared" si="84"/>
        <v>EBC_FORBUSPF_C25F</v>
      </c>
      <c r="AF2223" s="96" t="str">
        <f t="shared" si="84"/>
        <v>For Business vU4 Mar 2025</v>
      </c>
      <c r="AG2223" s="96" t="str">
        <f t="shared" si="84"/>
        <v>Elec For Bus Pre vU4 2yr BKF Mar 2025</v>
      </c>
      <c r="AH2223" s="85" t="str">
        <f t="shared" si="84"/>
        <v>C25F</v>
      </c>
    </row>
    <row r="2224" spans="1:34" s="34" customFormat="1" x14ac:dyDescent="0.25">
      <c r="A2224" s="40" t="str">
        <f t="shared" si="51"/>
        <v>14OffPeakMonthly Variable Direct Debit100000-5000002</v>
      </c>
      <c r="B2224" s="86" t="str">
        <f t="shared" ref="B2224:O2224" si="85">IF(B736="","",B736)</f>
        <v>Electricity</v>
      </c>
      <c r="C2224" s="85">
        <f t="shared" si="85"/>
        <v>14</v>
      </c>
      <c r="D2224" s="87">
        <v>3</v>
      </c>
      <c r="E2224" s="85" t="str">
        <f t="shared" si="85"/>
        <v>OffPeak</v>
      </c>
      <c r="F2224" s="85" t="str">
        <f t="shared" si="85"/>
        <v/>
      </c>
      <c r="G2224" s="85" t="str">
        <f t="shared" si="85"/>
        <v/>
      </c>
      <c r="H2224" s="85" t="str">
        <f t="shared" si="85"/>
        <v>Renewal</v>
      </c>
      <c r="I2224" s="85">
        <f t="shared" si="85"/>
        <v>24</v>
      </c>
      <c r="J2224" s="88">
        <f t="shared" si="85"/>
        <v>100000</v>
      </c>
      <c r="K2224" s="88">
        <f t="shared" si="85"/>
        <v>500000</v>
      </c>
      <c r="L2224" s="89">
        <f t="shared" si="85"/>
        <v>44901</v>
      </c>
      <c r="M2224" s="89" t="str">
        <f t="shared" si="85"/>
        <v/>
      </c>
      <c r="N2224" s="89">
        <f t="shared" si="85"/>
        <v>44901</v>
      </c>
      <c r="O2224" s="89" t="str">
        <f t="shared" si="85"/>
        <v/>
      </c>
      <c r="P2224" s="85" t="str">
        <f>"Monthly Variable "&amp;IF([1]RATES!P1046="","",[1]RATES!P1046)</f>
        <v>Monthly Variable Direct Debit</v>
      </c>
      <c r="Q2224" s="90" t="str">
        <f t="shared" ref="Q2224" si="86">IF(Q736="","",Q736)</f>
        <v>For Business</v>
      </c>
      <c r="R2224" s="85" t="str">
        <f t="shared" ref="R2224:AH2224" si="87">IF(R736="","",R736)</f>
        <v>With S/C</v>
      </c>
      <c r="S2224" s="85" t="str">
        <f t="shared" si="87"/>
        <v>N</v>
      </c>
      <c r="T2224" s="85" t="str">
        <f t="shared" si="87"/>
        <v/>
      </c>
      <c r="U2224" s="85" t="str">
        <f t="shared" si="87"/>
        <v/>
      </c>
      <c r="V2224" s="85" t="str">
        <f t="shared" si="87"/>
        <v/>
      </c>
      <c r="W2224" s="91" t="str">
        <f t="shared" si="87"/>
        <v/>
      </c>
      <c r="X2224" s="92">
        <f t="shared" si="87"/>
        <v>10</v>
      </c>
      <c r="Y2224" s="92" t="str">
        <f t="shared" si="87"/>
        <v/>
      </c>
      <c r="Z2224" s="92">
        <f t="shared" si="87"/>
        <v>44.26</v>
      </c>
      <c r="AA2224" s="92" t="str">
        <f t="shared" si="87"/>
        <v/>
      </c>
      <c r="AB2224" s="95" t="str">
        <f t="shared" si="87"/>
        <v/>
      </c>
      <c r="AC2224" s="94">
        <f t="shared" si="87"/>
        <v>45747</v>
      </c>
      <c r="AD2224" s="96" t="str">
        <f t="shared" si="87"/>
        <v>U4</v>
      </c>
      <c r="AE2224" s="96" t="str">
        <f t="shared" si="87"/>
        <v>EBC_FORBUSPF_C25F</v>
      </c>
      <c r="AF2224" s="96" t="str">
        <f t="shared" si="87"/>
        <v>For Business vU4 Mar 2025</v>
      </c>
      <c r="AG2224" s="96" t="str">
        <f t="shared" si="87"/>
        <v>Elec For Bus Pre vU4 2yr BKF Mar 2025</v>
      </c>
      <c r="AH2224" s="85" t="str">
        <f t="shared" si="87"/>
        <v>C25F</v>
      </c>
    </row>
    <row r="2225" spans="1:34" s="34" customFormat="1" x14ac:dyDescent="0.25">
      <c r="A2225" s="40" t="str">
        <f t="shared" si="51"/>
        <v>15OffPeakMonthly Variable Direct Debit100000-5000002</v>
      </c>
      <c r="B2225" s="86" t="str">
        <f t="shared" ref="B2225:O2225" si="88">IF(B737="","",B737)</f>
        <v>Electricity</v>
      </c>
      <c r="C2225" s="85">
        <f t="shared" si="88"/>
        <v>15</v>
      </c>
      <c r="D2225" s="87">
        <v>3</v>
      </c>
      <c r="E2225" s="85" t="str">
        <f t="shared" si="88"/>
        <v>OffPeak</v>
      </c>
      <c r="F2225" s="85" t="str">
        <f t="shared" si="88"/>
        <v/>
      </c>
      <c r="G2225" s="85" t="str">
        <f t="shared" si="88"/>
        <v/>
      </c>
      <c r="H2225" s="85" t="str">
        <f t="shared" si="88"/>
        <v>Renewal</v>
      </c>
      <c r="I2225" s="85">
        <f t="shared" si="88"/>
        <v>24</v>
      </c>
      <c r="J2225" s="88">
        <f t="shared" si="88"/>
        <v>100000</v>
      </c>
      <c r="K2225" s="88">
        <f t="shared" si="88"/>
        <v>500000</v>
      </c>
      <c r="L2225" s="89">
        <f t="shared" si="88"/>
        <v>44901</v>
      </c>
      <c r="M2225" s="89" t="str">
        <f t="shared" si="88"/>
        <v/>
      </c>
      <c r="N2225" s="89">
        <f t="shared" si="88"/>
        <v>44901</v>
      </c>
      <c r="O2225" s="89" t="str">
        <f t="shared" si="88"/>
        <v/>
      </c>
      <c r="P2225" s="85" t="str">
        <f>"Monthly Variable "&amp;IF([1]RATES!P1047="","",[1]RATES!P1047)</f>
        <v>Monthly Variable Direct Debit</v>
      </c>
      <c r="Q2225" s="90" t="str">
        <f t="shared" ref="Q2225" si="89">IF(Q737="","",Q737)</f>
        <v>For Business</v>
      </c>
      <c r="R2225" s="85" t="str">
        <f t="shared" ref="R2225:AH2225" si="90">IF(R737="","",R737)</f>
        <v>With S/C</v>
      </c>
      <c r="S2225" s="85" t="str">
        <f t="shared" si="90"/>
        <v>N</v>
      </c>
      <c r="T2225" s="85" t="str">
        <f t="shared" si="90"/>
        <v/>
      </c>
      <c r="U2225" s="85" t="str">
        <f t="shared" si="90"/>
        <v/>
      </c>
      <c r="V2225" s="85" t="str">
        <f t="shared" si="90"/>
        <v/>
      </c>
      <c r="W2225" s="91" t="str">
        <f t="shared" si="90"/>
        <v/>
      </c>
      <c r="X2225" s="92">
        <f t="shared" si="90"/>
        <v>10</v>
      </c>
      <c r="Y2225" s="92" t="str">
        <f t="shared" si="90"/>
        <v/>
      </c>
      <c r="Z2225" s="92">
        <f t="shared" si="90"/>
        <v>41.67</v>
      </c>
      <c r="AA2225" s="92" t="str">
        <f t="shared" si="90"/>
        <v/>
      </c>
      <c r="AB2225" s="95" t="str">
        <f t="shared" si="90"/>
        <v/>
      </c>
      <c r="AC2225" s="94">
        <f t="shared" si="90"/>
        <v>45747</v>
      </c>
      <c r="AD2225" s="96" t="str">
        <f t="shared" si="90"/>
        <v>U4</v>
      </c>
      <c r="AE2225" s="96" t="str">
        <f t="shared" si="90"/>
        <v>EBC_FORBUSPF_C25F</v>
      </c>
      <c r="AF2225" s="96" t="str">
        <f t="shared" si="90"/>
        <v>For Business vU4 Mar 2025</v>
      </c>
      <c r="AG2225" s="96" t="str">
        <f t="shared" si="90"/>
        <v>Elec For Bus Pre vU4 2yr BKF Mar 2025</v>
      </c>
      <c r="AH2225" s="85" t="str">
        <f t="shared" si="90"/>
        <v>C25F</v>
      </c>
    </row>
    <row r="2226" spans="1:34" s="34" customFormat="1" x14ac:dyDescent="0.25">
      <c r="A2226" s="40" t="str">
        <f t="shared" si="51"/>
        <v>16OffPeakMonthly Variable Direct Debit100000-5000002</v>
      </c>
      <c r="B2226" s="86" t="str">
        <f t="shared" ref="B2226:O2226" si="91">IF(B738="","",B738)</f>
        <v>Electricity</v>
      </c>
      <c r="C2226" s="85">
        <f t="shared" si="91"/>
        <v>16</v>
      </c>
      <c r="D2226" s="87">
        <v>3</v>
      </c>
      <c r="E2226" s="85" t="str">
        <f t="shared" si="91"/>
        <v>OffPeak</v>
      </c>
      <c r="F2226" s="85" t="str">
        <f t="shared" si="91"/>
        <v/>
      </c>
      <c r="G2226" s="85" t="str">
        <f t="shared" si="91"/>
        <v/>
      </c>
      <c r="H2226" s="85" t="str">
        <f t="shared" si="91"/>
        <v>Renewal</v>
      </c>
      <c r="I2226" s="85">
        <f t="shared" si="91"/>
        <v>24</v>
      </c>
      <c r="J2226" s="88">
        <f t="shared" si="91"/>
        <v>100000</v>
      </c>
      <c r="K2226" s="88">
        <f t="shared" si="91"/>
        <v>500000</v>
      </c>
      <c r="L2226" s="89">
        <f t="shared" si="91"/>
        <v>44901</v>
      </c>
      <c r="M2226" s="89" t="str">
        <f t="shared" si="91"/>
        <v/>
      </c>
      <c r="N2226" s="89">
        <f t="shared" si="91"/>
        <v>44901</v>
      </c>
      <c r="O2226" s="89" t="str">
        <f t="shared" si="91"/>
        <v/>
      </c>
      <c r="P2226" s="85" t="str">
        <f>"Monthly Variable "&amp;IF([1]RATES!P1048="","",[1]RATES!P1048)</f>
        <v>Monthly Variable Direct Debit</v>
      </c>
      <c r="Q2226" s="90" t="str">
        <f t="shared" ref="Q2226" si="92">IF(Q738="","",Q738)</f>
        <v>For Business</v>
      </c>
      <c r="R2226" s="85" t="str">
        <f t="shared" ref="R2226:AH2226" si="93">IF(R738="","",R738)</f>
        <v>With S/C</v>
      </c>
      <c r="S2226" s="85" t="str">
        <f t="shared" si="93"/>
        <v>N</v>
      </c>
      <c r="T2226" s="85" t="str">
        <f t="shared" si="93"/>
        <v/>
      </c>
      <c r="U2226" s="85" t="str">
        <f t="shared" si="93"/>
        <v/>
      </c>
      <c r="V2226" s="85" t="str">
        <f t="shared" si="93"/>
        <v/>
      </c>
      <c r="W2226" s="91" t="str">
        <f t="shared" si="93"/>
        <v/>
      </c>
      <c r="X2226" s="92">
        <f t="shared" si="93"/>
        <v>10</v>
      </c>
      <c r="Y2226" s="92" t="str">
        <f t="shared" si="93"/>
        <v/>
      </c>
      <c r="Z2226" s="92">
        <f t="shared" si="93"/>
        <v>43.23</v>
      </c>
      <c r="AA2226" s="92" t="str">
        <f t="shared" si="93"/>
        <v/>
      </c>
      <c r="AB2226" s="95" t="str">
        <f t="shared" si="93"/>
        <v/>
      </c>
      <c r="AC2226" s="94">
        <f t="shared" si="93"/>
        <v>45747</v>
      </c>
      <c r="AD2226" s="96" t="str">
        <f t="shared" si="93"/>
        <v>U4</v>
      </c>
      <c r="AE2226" s="96" t="str">
        <f t="shared" si="93"/>
        <v>EBC_FORBUSPF_C25F</v>
      </c>
      <c r="AF2226" s="96" t="str">
        <f t="shared" si="93"/>
        <v>For Business vU4 Mar 2025</v>
      </c>
      <c r="AG2226" s="96" t="str">
        <f t="shared" si="93"/>
        <v>Elec For Bus Pre vU4 2yr BKF Mar 2025</v>
      </c>
      <c r="AH2226" s="85" t="str">
        <f t="shared" si="93"/>
        <v>C25F</v>
      </c>
    </row>
    <row r="2227" spans="1:34" s="34" customFormat="1" x14ac:dyDescent="0.25">
      <c r="A2227" s="40" t="str">
        <f t="shared" si="51"/>
        <v>17OffPeakMonthly Variable Direct Debit100000-5000002</v>
      </c>
      <c r="B2227" s="86" t="str">
        <f t="shared" ref="B2227:O2227" si="94">IF(B739="","",B739)</f>
        <v>Electricity</v>
      </c>
      <c r="C2227" s="85">
        <f t="shared" si="94"/>
        <v>17</v>
      </c>
      <c r="D2227" s="87">
        <v>3</v>
      </c>
      <c r="E2227" s="85" t="str">
        <f t="shared" si="94"/>
        <v>OffPeak</v>
      </c>
      <c r="F2227" s="85" t="str">
        <f t="shared" si="94"/>
        <v/>
      </c>
      <c r="G2227" s="85" t="str">
        <f t="shared" si="94"/>
        <v/>
      </c>
      <c r="H2227" s="85" t="str">
        <f t="shared" si="94"/>
        <v>Renewal</v>
      </c>
      <c r="I2227" s="85">
        <f t="shared" si="94"/>
        <v>24</v>
      </c>
      <c r="J2227" s="88">
        <f t="shared" si="94"/>
        <v>100000</v>
      </c>
      <c r="K2227" s="88">
        <f t="shared" si="94"/>
        <v>500000</v>
      </c>
      <c r="L2227" s="89">
        <f t="shared" si="94"/>
        <v>44901</v>
      </c>
      <c r="M2227" s="89" t="str">
        <f t="shared" si="94"/>
        <v/>
      </c>
      <c r="N2227" s="89">
        <f t="shared" si="94"/>
        <v>44901</v>
      </c>
      <c r="O2227" s="89" t="str">
        <f t="shared" si="94"/>
        <v/>
      </c>
      <c r="P2227" s="85" t="str">
        <f>"Monthly Variable "&amp;IF([1]RATES!P1049="","",[1]RATES!P1049)</f>
        <v>Monthly Variable Direct Debit</v>
      </c>
      <c r="Q2227" s="90" t="str">
        <f t="shared" ref="Q2227" si="95">IF(Q739="","",Q739)</f>
        <v>For Business</v>
      </c>
      <c r="R2227" s="85" t="str">
        <f t="shared" ref="R2227:AH2227" si="96">IF(R739="","",R739)</f>
        <v>With S/C</v>
      </c>
      <c r="S2227" s="85" t="str">
        <f t="shared" si="96"/>
        <v>N</v>
      </c>
      <c r="T2227" s="85" t="str">
        <f t="shared" si="96"/>
        <v/>
      </c>
      <c r="U2227" s="85" t="str">
        <f t="shared" si="96"/>
        <v/>
      </c>
      <c r="V2227" s="85" t="str">
        <f t="shared" si="96"/>
        <v/>
      </c>
      <c r="W2227" s="91" t="str">
        <f t="shared" si="96"/>
        <v/>
      </c>
      <c r="X2227" s="92">
        <f t="shared" si="96"/>
        <v>10</v>
      </c>
      <c r="Y2227" s="92" t="str">
        <f t="shared" si="96"/>
        <v/>
      </c>
      <c r="Z2227" s="92">
        <f t="shared" si="96"/>
        <v>41.99</v>
      </c>
      <c r="AA2227" s="92" t="str">
        <f t="shared" si="96"/>
        <v/>
      </c>
      <c r="AB2227" s="95" t="str">
        <f t="shared" si="96"/>
        <v/>
      </c>
      <c r="AC2227" s="94">
        <f t="shared" si="96"/>
        <v>45747</v>
      </c>
      <c r="AD2227" s="96" t="str">
        <f t="shared" si="96"/>
        <v>U4</v>
      </c>
      <c r="AE2227" s="96" t="str">
        <f t="shared" si="96"/>
        <v>EBC_FORBUSPF_C25F</v>
      </c>
      <c r="AF2227" s="96" t="str">
        <f t="shared" si="96"/>
        <v>For Business vU4 Mar 2025</v>
      </c>
      <c r="AG2227" s="96" t="str">
        <f t="shared" si="96"/>
        <v>Elec For Bus Pre vU4 2yr BKF Mar 2025</v>
      </c>
      <c r="AH2227" s="85" t="str">
        <f t="shared" si="96"/>
        <v>C25F</v>
      </c>
    </row>
    <row r="2228" spans="1:34" s="34" customFormat="1" x14ac:dyDescent="0.25">
      <c r="A2228" s="40" t="str">
        <f t="shared" si="51"/>
        <v>18OffPeakMonthly Variable Direct Debit100000-5000002</v>
      </c>
      <c r="B2228" s="86" t="str">
        <f t="shared" ref="B2228:O2228" si="97">IF(B740="","",B740)</f>
        <v>Electricity</v>
      </c>
      <c r="C2228" s="85">
        <f t="shared" si="97"/>
        <v>18</v>
      </c>
      <c r="D2228" s="87">
        <v>3</v>
      </c>
      <c r="E2228" s="85" t="str">
        <f t="shared" si="97"/>
        <v>OffPeak</v>
      </c>
      <c r="F2228" s="85" t="str">
        <f t="shared" si="97"/>
        <v/>
      </c>
      <c r="G2228" s="85" t="str">
        <f t="shared" si="97"/>
        <v/>
      </c>
      <c r="H2228" s="85" t="str">
        <f t="shared" si="97"/>
        <v>Renewal</v>
      </c>
      <c r="I2228" s="85">
        <f t="shared" si="97"/>
        <v>24</v>
      </c>
      <c r="J2228" s="88">
        <f t="shared" si="97"/>
        <v>100000</v>
      </c>
      <c r="K2228" s="88">
        <f t="shared" si="97"/>
        <v>500000</v>
      </c>
      <c r="L2228" s="89">
        <f t="shared" si="97"/>
        <v>44901</v>
      </c>
      <c r="M2228" s="89" t="str">
        <f t="shared" si="97"/>
        <v/>
      </c>
      <c r="N2228" s="89">
        <f t="shared" si="97"/>
        <v>44901</v>
      </c>
      <c r="O2228" s="89" t="str">
        <f t="shared" si="97"/>
        <v/>
      </c>
      <c r="P2228" s="85" t="str">
        <f>"Monthly Variable "&amp;IF([1]RATES!P1050="","",[1]RATES!P1050)</f>
        <v>Monthly Variable Direct Debit</v>
      </c>
      <c r="Q2228" s="90" t="str">
        <f t="shared" ref="Q2228" si="98">IF(Q740="","",Q740)</f>
        <v>For Business</v>
      </c>
      <c r="R2228" s="85" t="str">
        <f t="shared" ref="R2228:AH2228" si="99">IF(R740="","",R740)</f>
        <v>With S/C</v>
      </c>
      <c r="S2228" s="85" t="str">
        <f t="shared" si="99"/>
        <v>N</v>
      </c>
      <c r="T2228" s="85" t="str">
        <f t="shared" si="99"/>
        <v/>
      </c>
      <c r="U2228" s="85" t="str">
        <f t="shared" si="99"/>
        <v/>
      </c>
      <c r="V2228" s="85" t="str">
        <f t="shared" si="99"/>
        <v/>
      </c>
      <c r="W2228" s="91" t="str">
        <f t="shared" si="99"/>
        <v/>
      </c>
      <c r="X2228" s="92">
        <f t="shared" si="99"/>
        <v>10</v>
      </c>
      <c r="Y2228" s="92" t="str">
        <f t="shared" si="99"/>
        <v/>
      </c>
      <c r="Z2228" s="92">
        <f t="shared" si="99"/>
        <v>41</v>
      </c>
      <c r="AA2228" s="92" t="str">
        <f t="shared" si="99"/>
        <v/>
      </c>
      <c r="AB2228" s="95" t="str">
        <f t="shared" si="99"/>
        <v/>
      </c>
      <c r="AC2228" s="94">
        <f t="shared" si="99"/>
        <v>45747</v>
      </c>
      <c r="AD2228" s="96" t="str">
        <f t="shared" si="99"/>
        <v>U4</v>
      </c>
      <c r="AE2228" s="96" t="str">
        <f t="shared" si="99"/>
        <v>EBC_FORBUSPF_C25F</v>
      </c>
      <c r="AF2228" s="96" t="str">
        <f t="shared" si="99"/>
        <v>For Business vU4 Mar 2025</v>
      </c>
      <c r="AG2228" s="96" t="str">
        <f t="shared" si="99"/>
        <v>Elec For Bus Pre vU4 2yr BKF Mar 2025</v>
      </c>
      <c r="AH2228" s="85" t="str">
        <f t="shared" si="99"/>
        <v>C25F</v>
      </c>
    </row>
    <row r="2229" spans="1:34" s="34" customFormat="1" x14ac:dyDescent="0.25">
      <c r="A2229" s="40" t="str">
        <f t="shared" si="51"/>
        <v>19OffPeakMonthly Variable Direct Debit100000-5000002</v>
      </c>
      <c r="B2229" s="86" t="str">
        <f t="shared" ref="B2229:O2229" si="100">IF(B741="","",B741)</f>
        <v>Electricity</v>
      </c>
      <c r="C2229" s="85">
        <f t="shared" si="100"/>
        <v>19</v>
      </c>
      <c r="D2229" s="87">
        <v>3</v>
      </c>
      <c r="E2229" s="85" t="str">
        <f t="shared" si="100"/>
        <v>OffPeak</v>
      </c>
      <c r="F2229" s="85" t="str">
        <f t="shared" si="100"/>
        <v/>
      </c>
      <c r="G2229" s="85" t="str">
        <f t="shared" si="100"/>
        <v/>
      </c>
      <c r="H2229" s="85" t="str">
        <f t="shared" si="100"/>
        <v>Renewal</v>
      </c>
      <c r="I2229" s="85">
        <f t="shared" si="100"/>
        <v>24</v>
      </c>
      <c r="J2229" s="88">
        <f t="shared" si="100"/>
        <v>100000</v>
      </c>
      <c r="K2229" s="88">
        <f t="shared" si="100"/>
        <v>500000</v>
      </c>
      <c r="L2229" s="89">
        <f t="shared" si="100"/>
        <v>44901</v>
      </c>
      <c r="M2229" s="89" t="str">
        <f t="shared" si="100"/>
        <v/>
      </c>
      <c r="N2229" s="89">
        <f t="shared" si="100"/>
        <v>44901</v>
      </c>
      <c r="O2229" s="89" t="str">
        <f t="shared" si="100"/>
        <v/>
      </c>
      <c r="P2229" s="85" t="str">
        <f>"Monthly Variable "&amp;IF([1]RATES!P1051="","",[1]RATES!P1051)</f>
        <v>Monthly Variable Direct Debit</v>
      </c>
      <c r="Q2229" s="90" t="str">
        <f t="shared" ref="Q2229" si="101">IF(Q741="","",Q741)</f>
        <v>For Business</v>
      </c>
      <c r="R2229" s="85" t="str">
        <f t="shared" ref="R2229:AH2229" si="102">IF(R741="","",R741)</f>
        <v>With S/C</v>
      </c>
      <c r="S2229" s="85" t="str">
        <f t="shared" si="102"/>
        <v>N</v>
      </c>
      <c r="T2229" s="85" t="str">
        <f t="shared" si="102"/>
        <v/>
      </c>
      <c r="U2229" s="85" t="str">
        <f t="shared" si="102"/>
        <v/>
      </c>
      <c r="V2229" s="85" t="str">
        <f t="shared" si="102"/>
        <v/>
      </c>
      <c r="W2229" s="91" t="str">
        <f t="shared" si="102"/>
        <v/>
      </c>
      <c r="X2229" s="92">
        <f t="shared" si="102"/>
        <v>10</v>
      </c>
      <c r="Y2229" s="92" t="str">
        <f t="shared" si="102"/>
        <v/>
      </c>
      <c r="Z2229" s="92">
        <f t="shared" si="102"/>
        <v>43.24</v>
      </c>
      <c r="AA2229" s="92" t="str">
        <f t="shared" si="102"/>
        <v/>
      </c>
      <c r="AB2229" s="95" t="str">
        <f t="shared" si="102"/>
        <v/>
      </c>
      <c r="AC2229" s="94">
        <f t="shared" si="102"/>
        <v>45747</v>
      </c>
      <c r="AD2229" s="96" t="str">
        <f t="shared" si="102"/>
        <v>U4</v>
      </c>
      <c r="AE2229" s="96" t="str">
        <f t="shared" si="102"/>
        <v>EBC_FORBUSPF_C25F</v>
      </c>
      <c r="AF2229" s="96" t="str">
        <f t="shared" si="102"/>
        <v>For Business vU4 Mar 2025</v>
      </c>
      <c r="AG2229" s="96" t="str">
        <f t="shared" si="102"/>
        <v>Elec For Bus Pre vU4 2yr BKF Mar 2025</v>
      </c>
      <c r="AH2229" s="85" t="str">
        <f t="shared" si="102"/>
        <v>C25F</v>
      </c>
    </row>
    <row r="2230" spans="1:34" s="34" customFormat="1" x14ac:dyDescent="0.25">
      <c r="A2230" s="40" t="str">
        <f t="shared" si="51"/>
        <v>20OffPeakMonthly Variable Direct Debit100000-5000002</v>
      </c>
      <c r="B2230" s="86" t="str">
        <f t="shared" ref="B2230:O2230" si="103">IF(B742="","",B742)</f>
        <v>Electricity</v>
      </c>
      <c r="C2230" s="85">
        <f t="shared" si="103"/>
        <v>20</v>
      </c>
      <c r="D2230" s="87">
        <v>3</v>
      </c>
      <c r="E2230" s="85" t="str">
        <f t="shared" si="103"/>
        <v>OffPeak</v>
      </c>
      <c r="F2230" s="85" t="str">
        <f t="shared" si="103"/>
        <v/>
      </c>
      <c r="G2230" s="85" t="str">
        <f t="shared" si="103"/>
        <v/>
      </c>
      <c r="H2230" s="85" t="str">
        <f t="shared" si="103"/>
        <v>Renewal</v>
      </c>
      <c r="I2230" s="85">
        <f t="shared" si="103"/>
        <v>24</v>
      </c>
      <c r="J2230" s="88">
        <f t="shared" si="103"/>
        <v>100000</v>
      </c>
      <c r="K2230" s="88">
        <f t="shared" si="103"/>
        <v>500000</v>
      </c>
      <c r="L2230" s="89">
        <f t="shared" si="103"/>
        <v>44901</v>
      </c>
      <c r="M2230" s="89" t="str">
        <f t="shared" si="103"/>
        <v/>
      </c>
      <c r="N2230" s="89">
        <f t="shared" si="103"/>
        <v>44901</v>
      </c>
      <c r="O2230" s="89" t="str">
        <f t="shared" si="103"/>
        <v/>
      </c>
      <c r="P2230" s="85" t="str">
        <f>"Monthly Variable "&amp;IF([1]RATES!P1052="","",[1]RATES!P1052)</f>
        <v>Monthly Variable Direct Debit</v>
      </c>
      <c r="Q2230" s="90" t="str">
        <f t="shared" ref="Q2230" si="104">IF(Q742="","",Q742)</f>
        <v>For Business</v>
      </c>
      <c r="R2230" s="85" t="str">
        <f t="shared" ref="R2230:AH2230" si="105">IF(R742="","",R742)</f>
        <v>With S/C</v>
      </c>
      <c r="S2230" s="85" t="str">
        <f t="shared" si="105"/>
        <v>N</v>
      </c>
      <c r="T2230" s="85" t="str">
        <f t="shared" si="105"/>
        <v/>
      </c>
      <c r="U2230" s="85" t="str">
        <f t="shared" si="105"/>
        <v/>
      </c>
      <c r="V2230" s="85" t="str">
        <f t="shared" si="105"/>
        <v/>
      </c>
      <c r="W2230" s="91" t="str">
        <f t="shared" si="105"/>
        <v/>
      </c>
      <c r="X2230" s="92">
        <f t="shared" si="105"/>
        <v>10</v>
      </c>
      <c r="Y2230" s="92" t="str">
        <f t="shared" si="105"/>
        <v/>
      </c>
      <c r="Z2230" s="92">
        <f t="shared" si="105"/>
        <v>40.5</v>
      </c>
      <c r="AA2230" s="92" t="str">
        <f t="shared" si="105"/>
        <v/>
      </c>
      <c r="AB2230" s="95" t="str">
        <f t="shared" si="105"/>
        <v/>
      </c>
      <c r="AC2230" s="94">
        <f t="shared" si="105"/>
        <v>45747</v>
      </c>
      <c r="AD2230" s="96" t="str">
        <f t="shared" si="105"/>
        <v>U4</v>
      </c>
      <c r="AE2230" s="96" t="str">
        <f t="shared" si="105"/>
        <v>EBC_FORBUSPF_C25F</v>
      </c>
      <c r="AF2230" s="96" t="str">
        <f t="shared" si="105"/>
        <v>For Business vU4 Mar 2025</v>
      </c>
      <c r="AG2230" s="96" t="str">
        <f t="shared" si="105"/>
        <v>Elec For Bus Pre vU4 2yr BKF Mar 2025</v>
      </c>
      <c r="AH2230" s="85" t="str">
        <f t="shared" si="105"/>
        <v>C25F</v>
      </c>
    </row>
    <row r="2231" spans="1:34" s="34" customFormat="1" x14ac:dyDescent="0.25">
      <c r="A2231" s="40" t="str">
        <f t="shared" si="51"/>
        <v>21OffPeakMonthly Variable Direct Debit100000-5000002</v>
      </c>
      <c r="B2231" s="86" t="str">
        <f t="shared" ref="B2231:O2231" si="106">IF(B743="","",B743)</f>
        <v>Electricity</v>
      </c>
      <c r="C2231" s="85">
        <f t="shared" si="106"/>
        <v>21</v>
      </c>
      <c r="D2231" s="87">
        <v>3</v>
      </c>
      <c r="E2231" s="85" t="str">
        <f t="shared" si="106"/>
        <v>OffPeak</v>
      </c>
      <c r="F2231" s="85" t="str">
        <f t="shared" si="106"/>
        <v/>
      </c>
      <c r="G2231" s="85" t="str">
        <f t="shared" si="106"/>
        <v/>
      </c>
      <c r="H2231" s="85" t="str">
        <f t="shared" si="106"/>
        <v>Renewal</v>
      </c>
      <c r="I2231" s="85">
        <f t="shared" si="106"/>
        <v>24</v>
      </c>
      <c r="J2231" s="88">
        <f t="shared" si="106"/>
        <v>100000</v>
      </c>
      <c r="K2231" s="88">
        <f t="shared" si="106"/>
        <v>500000</v>
      </c>
      <c r="L2231" s="89">
        <f t="shared" si="106"/>
        <v>44901</v>
      </c>
      <c r="M2231" s="89" t="str">
        <f t="shared" si="106"/>
        <v/>
      </c>
      <c r="N2231" s="89">
        <f t="shared" si="106"/>
        <v>44901</v>
      </c>
      <c r="O2231" s="89" t="str">
        <f t="shared" si="106"/>
        <v/>
      </c>
      <c r="P2231" s="85" t="str">
        <f>"Monthly Variable "&amp;IF([1]RATES!P1053="","",[1]RATES!P1053)</f>
        <v>Monthly Variable Direct Debit</v>
      </c>
      <c r="Q2231" s="90" t="str">
        <f t="shared" ref="Q2231" si="107">IF(Q743="","",Q743)</f>
        <v>For Business</v>
      </c>
      <c r="R2231" s="85" t="str">
        <f t="shared" ref="R2231:AH2231" si="108">IF(R743="","",R743)</f>
        <v>With S/C</v>
      </c>
      <c r="S2231" s="85" t="str">
        <f t="shared" si="108"/>
        <v>N</v>
      </c>
      <c r="T2231" s="85" t="str">
        <f t="shared" si="108"/>
        <v/>
      </c>
      <c r="U2231" s="85" t="str">
        <f t="shared" si="108"/>
        <v/>
      </c>
      <c r="V2231" s="85" t="str">
        <f t="shared" si="108"/>
        <v/>
      </c>
      <c r="W2231" s="91" t="str">
        <f t="shared" si="108"/>
        <v/>
      </c>
      <c r="X2231" s="92">
        <f t="shared" si="108"/>
        <v>10</v>
      </c>
      <c r="Y2231" s="92" t="str">
        <f t="shared" si="108"/>
        <v/>
      </c>
      <c r="Z2231" s="92">
        <f t="shared" si="108"/>
        <v>42.47</v>
      </c>
      <c r="AA2231" s="92" t="str">
        <f t="shared" si="108"/>
        <v/>
      </c>
      <c r="AB2231" s="95" t="str">
        <f t="shared" si="108"/>
        <v/>
      </c>
      <c r="AC2231" s="94">
        <f t="shared" si="108"/>
        <v>45747</v>
      </c>
      <c r="AD2231" s="96" t="str">
        <f t="shared" si="108"/>
        <v>U4</v>
      </c>
      <c r="AE2231" s="96" t="str">
        <f t="shared" si="108"/>
        <v>EBC_FORBUSPF_C25F</v>
      </c>
      <c r="AF2231" s="96" t="str">
        <f t="shared" si="108"/>
        <v>For Business vU4 Mar 2025</v>
      </c>
      <c r="AG2231" s="96" t="str">
        <f t="shared" si="108"/>
        <v>Elec For Bus Pre vU4 2yr BKF Mar 2025</v>
      </c>
      <c r="AH2231" s="85" t="str">
        <f t="shared" si="108"/>
        <v>C25F</v>
      </c>
    </row>
    <row r="2232" spans="1:34" s="34" customFormat="1" x14ac:dyDescent="0.25">
      <c r="A2232" s="40" t="str">
        <f t="shared" si="51"/>
        <v>22OffPeakMonthly Variable Direct Debit100000-5000002</v>
      </c>
      <c r="B2232" s="86" t="str">
        <f t="shared" ref="B2232:O2232" si="109">IF(B744="","",B744)</f>
        <v>Electricity</v>
      </c>
      <c r="C2232" s="85">
        <f t="shared" si="109"/>
        <v>22</v>
      </c>
      <c r="D2232" s="87">
        <v>3</v>
      </c>
      <c r="E2232" s="85" t="str">
        <f t="shared" si="109"/>
        <v>OffPeak</v>
      </c>
      <c r="F2232" s="85" t="str">
        <f t="shared" si="109"/>
        <v/>
      </c>
      <c r="G2232" s="85" t="str">
        <f t="shared" si="109"/>
        <v/>
      </c>
      <c r="H2232" s="85" t="str">
        <f t="shared" si="109"/>
        <v>Renewal</v>
      </c>
      <c r="I2232" s="85">
        <f t="shared" si="109"/>
        <v>24</v>
      </c>
      <c r="J2232" s="88">
        <f t="shared" si="109"/>
        <v>100000</v>
      </c>
      <c r="K2232" s="88">
        <f t="shared" si="109"/>
        <v>500000</v>
      </c>
      <c r="L2232" s="89">
        <f t="shared" si="109"/>
        <v>44901</v>
      </c>
      <c r="M2232" s="89" t="str">
        <f t="shared" si="109"/>
        <v/>
      </c>
      <c r="N2232" s="89">
        <f t="shared" si="109"/>
        <v>44901</v>
      </c>
      <c r="O2232" s="89" t="str">
        <f t="shared" si="109"/>
        <v/>
      </c>
      <c r="P2232" s="85" t="str">
        <f>"Monthly Variable "&amp;IF([1]RATES!P1054="","",[1]RATES!P1054)</f>
        <v>Monthly Variable Direct Debit</v>
      </c>
      <c r="Q2232" s="90" t="str">
        <f t="shared" ref="Q2232" si="110">IF(Q744="","",Q744)</f>
        <v>For Business</v>
      </c>
      <c r="R2232" s="85" t="str">
        <f t="shared" ref="R2232:AH2232" si="111">IF(R744="","",R744)</f>
        <v>With S/C</v>
      </c>
      <c r="S2232" s="85" t="str">
        <f t="shared" si="111"/>
        <v>N</v>
      </c>
      <c r="T2232" s="85" t="str">
        <f t="shared" si="111"/>
        <v/>
      </c>
      <c r="U2232" s="85" t="str">
        <f t="shared" si="111"/>
        <v/>
      </c>
      <c r="V2232" s="85" t="str">
        <f t="shared" si="111"/>
        <v/>
      </c>
      <c r="W2232" s="91" t="str">
        <f t="shared" si="111"/>
        <v/>
      </c>
      <c r="X2232" s="92">
        <f t="shared" si="111"/>
        <v>10</v>
      </c>
      <c r="Y2232" s="92" t="str">
        <f t="shared" si="111"/>
        <v/>
      </c>
      <c r="Z2232" s="92">
        <f t="shared" si="111"/>
        <v>39.79</v>
      </c>
      <c r="AA2232" s="92" t="str">
        <f t="shared" si="111"/>
        <v/>
      </c>
      <c r="AB2232" s="95" t="str">
        <f t="shared" si="111"/>
        <v/>
      </c>
      <c r="AC2232" s="94">
        <f t="shared" si="111"/>
        <v>45747</v>
      </c>
      <c r="AD2232" s="96" t="str">
        <f t="shared" si="111"/>
        <v>U4</v>
      </c>
      <c r="AE2232" s="96" t="str">
        <f t="shared" si="111"/>
        <v>EBC_FORBUSPF_C25F</v>
      </c>
      <c r="AF2232" s="96" t="str">
        <f t="shared" si="111"/>
        <v>For Business vU4 Mar 2025</v>
      </c>
      <c r="AG2232" s="96" t="str">
        <f t="shared" si="111"/>
        <v>Elec For Bus Pre vU4 2yr BKF Mar 2025</v>
      </c>
      <c r="AH2232" s="85" t="str">
        <f t="shared" si="111"/>
        <v>C25F</v>
      </c>
    </row>
    <row r="2233" spans="1:34" s="34" customFormat="1" x14ac:dyDescent="0.25">
      <c r="A2233" s="40" t="str">
        <f t="shared" si="51"/>
        <v>23OffPeakMonthly Variable Direct Debit100000-5000002</v>
      </c>
      <c r="B2233" s="86" t="str">
        <f t="shared" ref="B2233:O2233" si="112">IF(B745="","",B745)</f>
        <v>Electricity</v>
      </c>
      <c r="C2233" s="85">
        <f t="shared" si="112"/>
        <v>23</v>
      </c>
      <c r="D2233" s="87">
        <v>3</v>
      </c>
      <c r="E2233" s="85" t="str">
        <f t="shared" si="112"/>
        <v>OffPeak</v>
      </c>
      <c r="F2233" s="85" t="str">
        <f t="shared" si="112"/>
        <v/>
      </c>
      <c r="G2233" s="85" t="str">
        <f t="shared" si="112"/>
        <v/>
      </c>
      <c r="H2233" s="85" t="str">
        <f t="shared" si="112"/>
        <v>Renewal</v>
      </c>
      <c r="I2233" s="85">
        <f t="shared" si="112"/>
        <v>24</v>
      </c>
      <c r="J2233" s="88">
        <f t="shared" si="112"/>
        <v>100000</v>
      </c>
      <c r="K2233" s="88">
        <f t="shared" si="112"/>
        <v>500000</v>
      </c>
      <c r="L2233" s="89">
        <f t="shared" si="112"/>
        <v>44901</v>
      </c>
      <c r="M2233" s="89" t="str">
        <f t="shared" si="112"/>
        <v/>
      </c>
      <c r="N2233" s="89">
        <f t="shared" si="112"/>
        <v>44901</v>
      </c>
      <c r="O2233" s="89" t="str">
        <f t="shared" si="112"/>
        <v/>
      </c>
      <c r="P2233" s="85" t="str">
        <f>"Monthly Variable "&amp;IF([1]RATES!P1055="","",[1]RATES!P1055)</f>
        <v>Monthly Variable Direct Debit</v>
      </c>
      <c r="Q2233" s="90" t="str">
        <f t="shared" ref="Q2233" si="113">IF(Q745="","",Q745)</f>
        <v>For Business</v>
      </c>
      <c r="R2233" s="85" t="str">
        <f t="shared" ref="R2233:AH2233" si="114">IF(R745="","",R745)</f>
        <v>With S/C</v>
      </c>
      <c r="S2233" s="85" t="str">
        <f t="shared" si="114"/>
        <v>N</v>
      </c>
      <c r="T2233" s="85" t="str">
        <f t="shared" si="114"/>
        <v/>
      </c>
      <c r="U2233" s="85" t="str">
        <f t="shared" si="114"/>
        <v/>
      </c>
      <c r="V2233" s="85" t="str">
        <f t="shared" si="114"/>
        <v/>
      </c>
      <c r="W2233" s="91" t="str">
        <f t="shared" si="114"/>
        <v/>
      </c>
      <c r="X2233" s="92">
        <f t="shared" si="114"/>
        <v>10</v>
      </c>
      <c r="Y2233" s="92" t="str">
        <f t="shared" si="114"/>
        <v/>
      </c>
      <c r="Z2233" s="92">
        <f t="shared" si="114"/>
        <v>39.1</v>
      </c>
      <c r="AA2233" s="92" t="str">
        <f t="shared" si="114"/>
        <v/>
      </c>
      <c r="AB2233" s="95" t="str">
        <f t="shared" si="114"/>
        <v/>
      </c>
      <c r="AC2233" s="94">
        <f t="shared" si="114"/>
        <v>45747</v>
      </c>
      <c r="AD2233" s="96" t="str">
        <f t="shared" si="114"/>
        <v>U4</v>
      </c>
      <c r="AE2233" s="96" t="str">
        <f t="shared" si="114"/>
        <v>EBC_FORBUSPF_C25F</v>
      </c>
      <c r="AF2233" s="96" t="str">
        <f t="shared" si="114"/>
        <v>For Business vU4 Mar 2025</v>
      </c>
      <c r="AG2233" s="96" t="str">
        <f t="shared" si="114"/>
        <v>Elec For Bus Pre vU4 2yr BKF Mar 2025</v>
      </c>
      <c r="AH2233" s="85" t="str">
        <f t="shared" si="114"/>
        <v>C25F</v>
      </c>
    </row>
    <row r="2234" spans="1:34" s="34" customFormat="1" x14ac:dyDescent="0.25">
      <c r="A2234" s="85"/>
      <c r="B2234" s="86" t="str">
        <f>IF(B2="","",B2)</f>
        <v>Electricity</v>
      </c>
      <c r="C2234" s="85">
        <f>IF(C2="","",C2)</f>
        <v>10</v>
      </c>
      <c r="D2234" s="87">
        <v>4</v>
      </c>
      <c r="E2234" s="85" t="str">
        <f>IF(E2="","",E2)</f>
        <v>Standard</v>
      </c>
      <c r="F2234" s="85" t="str">
        <f>IF(F2="","",F2)</f>
        <v/>
      </c>
      <c r="G2234" s="85" t="str">
        <f>IF(G2="","",G2)</f>
        <v/>
      </c>
      <c r="H2234" s="85" t="str">
        <f>IF(H2="","",H2)</f>
        <v>Renewal</v>
      </c>
      <c r="I2234" s="85">
        <f>IF(I2="","",I2)</f>
        <v>12</v>
      </c>
      <c r="J2234" s="88">
        <f>IF(J2="","",J2)</f>
        <v>0</v>
      </c>
      <c r="K2234" s="88">
        <f>IF(K2="","",K2)</f>
        <v>4999</v>
      </c>
      <c r="L2234" s="89">
        <f>IF(L2="","",L2)</f>
        <v>44901</v>
      </c>
      <c r="M2234" s="89" t="str">
        <f>IF(M2="","",M2)</f>
        <v/>
      </c>
      <c r="N2234" s="89">
        <f>IF(N2="","",N2)</f>
        <v>44901</v>
      </c>
      <c r="O2234" s="89" t="str">
        <f>IF(O2="","",O2)</f>
        <v/>
      </c>
      <c r="P2234" s="85" t="str">
        <f>IF(P2="","",P2)</f>
        <v>Monthly Fixed Direct Debit</v>
      </c>
      <c r="Q2234" s="90" t="str">
        <f>IF(Q2="","",Q2)</f>
        <v>For Business</v>
      </c>
      <c r="R2234" s="85" t="str">
        <f>IF(R2="","",R2)</f>
        <v>With S/C</v>
      </c>
      <c r="S2234" s="85" t="str">
        <f>IF(S2="","",S2)</f>
        <v>N</v>
      </c>
      <c r="T2234" s="85" t="str">
        <f>IF(T2="","",T2)</f>
        <v/>
      </c>
      <c r="U2234" s="85" t="str">
        <f>IF(U2="","",U2)</f>
        <v/>
      </c>
      <c r="V2234" s="85" t="str">
        <f>IF(V2="","",V2)</f>
        <v/>
      </c>
      <c r="W2234" s="91" t="str">
        <f>IF(W2="","",W2)</f>
        <v/>
      </c>
      <c r="X2234" s="92">
        <f>IF(X2="","",X2)</f>
        <v>35.75</v>
      </c>
      <c r="Y2234" s="92">
        <f>IF(Y2="","",Y2)</f>
        <v>51</v>
      </c>
      <c r="Z2234" s="92" t="str">
        <f>IF(Z2="","",Z2)</f>
        <v/>
      </c>
      <c r="AA2234" s="92" t="str">
        <f>IF(AA2="","",AA2)</f>
        <v/>
      </c>
      <c r="AB2234" s="95" t="str">
        <f>IF(AB2="","",AB2)</f>
        <v/>
      </c>
      <c r="AC2234" s="94">
        <f>IF(AC2="","",AC2)</f>
        <v>45382</v>
      </c>
      <c r="AD2234" s="96" t="str">
        <f>IF(AD2="","",AD2)</f>
        <v>U4</v>
      </c>
      <c r="AE2234" s="96" t="str">
        <f>IF(AE2="","",AE2)</f>
        <v>EBC_FORBUSPF_C24F</v>
      </c>
      <c r="AF2234" s="96" t="str">
        <f>IF(AF2="","",AF2)</f>
        <v>For Business vU4 Mar 2024</v>
      </c>
      <c r="AG2234" s="96" t="str">
        <f>IF(AG2="","",AG2)</f>
        <v>Elec For Bus Pre vU4 1yr BKF Mar 2024</v>
      </c>
      <c r="AH2234" s="85" t="str">
        <f>IF(AH2="","",AH2)</f>
        <v>C24F</v>
      </c>
    </row>
    <row r="2235" spans="1:34" s="34" customFormat="1" x14ac:dyDescent="0.25">
      <c r="A2235" s="85"/>
      <c r="B2235" s="86" t="str">
        <f>IF(B3="","",B3)</f>
        <v>Electricity</v>
      </c>
      <c r="C2235" s="85">
        <f>IF(C3="","",C3)</f>
        <v>11</v>
      </c>
      <c r="D2235" s="87">
        <v>4</v>
      </c>
      <c r="E2235" s="85" t="str">
        <f>IF(E3="","",E3)</f>
        <v>Standard</v>
      </c>
      <c r="F2235" s="85" t="str">
        <f>IF(F3="","",F3)</f>
        <v/>
      </c>
      <c r="G2235" s="85" t="str">
        <f>IF(G3="","",G3)</f>
        <v/>
      </c>
      <c r="H2235" s="85" t="str">
        <f>IF(H3="","",H3)</f>
        <v>Renewal</v>
      </c>
      <c r="I2235" s="85">
        <f>IF(I3="","",I3)</f>
        <v>12</v>
      </c>
      <c r="J2235" s="88">
        <f>IF(J3="","",J3)</f>
        <v>0</v>
      </c>
      <c r="K2235" s="88">
        <f>IF(K3="","",K3)</f>
        <v>4999</v>
      </c>
      <c r="L2235" s="89">
        <f>IF(L3="","",L3)</f>
        <v>44901</v>
      </c>
      <c r="M2235" s="89" t="str">
        <f>IF(M3="","",M3)</f>
        <v/>
      </c>
      <c r="N2235" s="89">
        <f>IF(N3="","",N3)</f>
        <v>44901</v>
      </c>
      <c r="O2235" s="89" t="str">
        <f>IF(O3="","",O3)</f>
        <v/>
      </c>
      <c r="P2235" s="85" t="str">
        <f>IF(P3="","",P3)</f>
        <v>Monthly Fixed Direct Debit</v>
      </c>
      <c r="Q2235" s="90" t="str">
        <f>IF(Q3="","",Q3)</f>
        <v>For Business</v>
      </c>
      <c r="R2235" s="85" t="str">
        <f>IF(R3="","",R3)</f>
        <v>With S/C</v>
      </c>
      <c r="S2235" s="85" t="str">
        <f>IF(S3="","",S3)</f>
        <v>N</v>
      </c>
      <c r="T2235" s="85" t="str">
        <f>IF(T3="","",T3)</f>
        <v/>
      </c>
      <c r="U2235" s="85" t="str">
        <f>IF(U3="","",U3)</f>
        <v/>
      </c>
      <c r="V2235" s="85" t="str">
        <f>IF(V3="","",V3)</f>
        <v/>
      </c>
      <c r="W2235" s="91" t="str">
        <f>IF(W3="","",W3)</f>
        <v/>
      </c>
      <c r="X2235" s="92">
        <f>IF(X3="","",X3)</f>
        <v>63.78</v>
      </c>
      <c r="Y2235" s="92">
        <f>IF(Y3="","",Y3)</f>
        <v>49.65</v>
      </c>
      <c r="Z2235" s="92" t="str">
        <f>IF(Z3="","",Z3)</f>
        <v/>
      </c>
      <c r="AA2235" s="92" t="str">
        <f>IF(AA3="","",AA3)</f>
        <v/>
      </c>
      <c r="AB2235" s="95" t="str">
        <f>IF(AB3="","",AB3)</f>
        <v/>
      </c>
      <c r="AC2235" s="94">
        <f>IF(AC3="","",AC3)</f>
        <v>45382</v>
      </c>
      <c r="AD2235" s="96" t="str">
        <f>IF(AD3="","",AD3)</f>
        <v>U4</v>
      </c>
      <c r="AE2235" s="96" t="str">
        <f>IF(AE3="","",AE3)</f>
        <v>EBC_FORBUSPF_C24F</v>
      </c>
      <c r="AF2235" s="96" t="str">
        <f>IF(AF3="","",AF3)</f>
        <v>For Business vU4 Mar 2024</v>
      </c>
      <c r="AG2235" s="96" t="str">
        <f>IF(AG3="","",AG3)</f>
        <v>Elec For Bus Pre vU4 1yr BKF Mar 2024</v>
      </c>
      <c r="AH2235" s="85" t="str">
        <f>IF(AH3="","",AH3)</f>
        <v>C24F</v>
      </c>
    </row>
    <row r="2236" spans="1:34" s="34" customFormat="1" x14ac:dyDescent="0.25">
      <c r="A2236" s="85"/>
      <c r="B2236" s="86" t="str">
        <f>IF(B4="","",B4)</f>
        <v>Electricity</v>
      </c>
      <c r="C2236" s="85">
        <f>IF(C4="","",C4)</f>
        <v>12</v>
      </c>
      <c r="D2236" s="87">
        <v>4</v>
      </c>
      <c r="E2236" s="85" t="str">
        <f>IF(E4="","",E4)</f>
        <v>Standard</v>
      </c>
      <c r="F2236" s="85" t="str">
        <f>IF(F4="","",F4)</f>
        <v/>
      </c>
      <c r="G2236" s="85" t="str">
        <f>IF(G4="","",G4)</f>
        <v/>
      </c>
      <c r="H2236" s="85" t="str">
        <f>IF(H4="","",H4)</f>
        <v>Renewal</v>
      </c>
      <c r="I2236" s="85">
        <f>IF(I4="","",I4)</f>
        <v>12</v>
      </c>
      <c r="J2236" s="88">
        <f>IF(J4="","",J4)</f>
        <v>0</v>
      </c>
      <c r="K2236" s="88">
        <f>IF(K4="","",K4)</f>
        <v>4999</v>
      </c>
      <c r="L2236" s="89">
        <f>IF(L4="","",L4)</f>
        <v>44901</v>
      </c>
      <c r="M2236" s="89" t="str">
        <f>IF(M4="","",M4)</f>
        <v/>
      </c>
      <c r="N2236" s="89">
        <f>IF(N4="","",N4)</f>
        <v>44901</v>
      </c>
      <c r="O2236" s="89" t="str">
        <f>IF(O4="","",O4)</f>
        <v/>
      </c>
      <c r="P2236" s="85" t="str">
        <f>IF(P4="","",P4)</f>
        <v>Monthly Fixed Direct Debit</v>
      </c>
      <c r="Q2236" s="90" t="str">
        <f>IF(Q4="","",Q4)</f>
        <v>For Business</v>
      </c>
      <c r="R2236" s="85" t="str">
        <f>IF(R4="","",R4)</f>
        <v>With S/C</v>
      </c>
      <c r="S2236" s="85" t="str">
        <f>IF(S4="","",S4)</f>
        <v>N</v>
      </c>
      <c r="T2236" s="85" t="str">
        <f>IF(T4="","",T4)</f>
        <v/>
      </c>
      <c r="U2236" s="85" t="str">
        <f>IF(U4="","",U4)</f>
        <v/>
      </c>
      <c r="V2236" s="85" t="str">
        <f>IF(V4="","",V4)</f>
        <v/>
      </c>
      <c r="W2236" s="91" t="str">
        <f>IF(W4="","",W4)</f>
        <v/>
      </c>
      <c r="X2236" s="92">
        <f>IF(X4="","",X4)</f>
        <v>17.899999999999999</v>
      </c>
      <c r="Y2236" s="92">
        <f>IF(Y4="","",Y4)</f>
        <v>50.42</v>
      </c>
      <c r="Z2236" s="92" t="str">
        <f>IF(Z4="","",Z4)</f>
        <v/>
      </c>
      <c r="AA2236" s="92" t="str">
        <f>IF(AA4="","",AA4)</f>
        <v/>
      </c>
      <c r="AB2236" s="95" t="str">
        <f>IF(AB4="","",AB4)</f>
        <v/>
      </c>
      <c r="AC2236" s="94">
        <f>IF(AC4="","",AC4)</f>
        <v>45382</v>
      </c>
      <c r="AD2236" s="96" t="str">
        <f>IF(AD4="","",AD4)</f>
        <v>U4</v>
      </c>
      <c r="AE2236" s="96" t="str">
        <f>IF(AE4="","",AE4)</f>
        <v>EBC_FORBUSPF_C24F</v>
      </c>
      <c r="AF2236" s="96" t="str">
        <f>IF(AF4="","",AF4)</f>
        <v>For Business vU4 Mar 2024</v>
      </c>
      <c r="AG2236" s="96" t="str">
        <f>IF(AG4="","",AG4)</f>
        <v>Elec For Bus Pre vU4 1yr BKF Mar 2024</v>
      </c>
      <c r="AH2236" s="85" t="str">
        <f>IF(AH4="","",AH4)</f>
        <v>C24F</v>
      </c>
    </row>
    <row r="2237" spans="1:34" s="34" customFormat="1" x14ac:dyDescent="0.25">
      <c r="A2237" s="85"/>
      <c r="B2237" s="86" t="str">
        <f>IF(B5="","",B5)</f>
        <v>Electricity</v>
      </c>
      <c r="C2237" s="85">
        <f>IF(C5="","",C5)</f>
        <v>13</v>
      </c>
      <c r="D2237" s="87">
        <v>4</v>
      </c>
      <c r="E2237" s="85" t="str">
        <f>IF(E5="","",E5)</f>
        <v>Standard</v>
      </c>
      <c r="F2237" s="85" t="str">
        <f>IF(F5="","",F5)</f>
        <v/>
      </c>
      <c r="G2237" s="85" t="str">
        <f>IF(G5="","",G5)</f>
        <v/>
      </c>
      <c r="H2237" s="85" t="str">
        <f>IF(H5="","",H5)</f>
        <v>Renewal</v>
      </c>
      <c r="I2237" s="85">
        <f>IF(I5="","",I5)</f>
        <v>12</v>
      </c>
      <c r="J2237" s="88">
        <f>IF(J5="","",J5)</f>
        <v>0</v>
      </c>
      <c r="K2237" s="88">
        <f>IF(K5="","",K5)</f>
        <v>4999</v>
      </c>
      <c r="L2237" s="89">
        <f>IF(L5="","",L5)</f>
        <v>44901</v>
      </c>
      <c r="M2237" s="89" t="str">
        <f>IF(M5="","",M5)</f>
        <v/>
      </c>
      <c r="N2237" s="89">
        <f>IF(N5="","",N5)</f>
        <v>44901</v>
      </c>
      <c r="O2237" s="89" t="str">
        <f>IF(O5="","",O5)</f>
        <v/>
      </c>
      <c r="P2237" s="85" t="str">
        <f>IF(P5="","",P5)</f>
        <v>Monthly Fixed Direct Debit</v>
      </c>
      <c r="Q2237" s="90" t="str">
        <f>IF(Q5="","",Q5)</f>
        <v>For Business</v>
      </c>
      <c r="R2237" s="85" t="str">
        <f>IF(R5="","",R5)</f>
        <v>With S/C</v>
      </c>
      <c r="S2237" s="85" t="str">
        <f>IF(S5="","",S5)</f>
        <v>N</v>
      </c>
      <c r="T2237" s="85" t="str">
        <f>IF(T5="","",T5)</f>
        <v/>
      </c>
      <c r="U2237" s="85" t="str">
        <f>IF(U5="","",U5)</f>
        <v/>
      </c>
      <c r="V2237" s="85" t="str">
        <f>IF(V5="","",V5)</f>
        <v/>
      </c>
      <c r="W2237" s="91" t="str">
        <f>IF(W5="","",W5)</f>
        <v/>
      </c>
      <c r="X2237" s="92">
        <f>IF(X5="","",X5)</f>
        <v>63.5</v>
      </c>
      <c r="Y2237" s="92">
        <f>IF(Y5="","",Y5)</f>
        <v>51.61</v>
      </c>
      <c r="Z2237" s="92" t="str">
        <f>IF(Z5="","",Z5)</f>
        <v/>
      </c>
      <c r="AA2237" s="92" t="str">
        <f>IF(AA5="","",AA5)</f>
        <v/>
      </c>
      <c r="AB2237" s="95" t="str">
        <f>IF(AB5="","",AB5)</f>
        <v/>
      </c>
      <c r="AC2237" s="94">
        <f>IF(AC5="","",AC5)</f>
        <v>45382</v>
      </c>
      <c r="AD2237" s="96" t="str">
        <f>IF(AD5="","",AD5)</f>
        <v>U4</v>
      </c>
      <c r="AE2237" s="96" t="str">
        <f>IF(AE5="","",AE5)</f>
        <v>EBC_FORBUSPF_C24F</v>
      </c>
      <c r="AF2237" s="96" t="str">
        <f>IF(AF5="","",AF5)</f>
        <v>For Business vU4 Mar 2024</v>
      </c>
      <c r="AG2237" s="96" t="str">
        <f>IF(AG5="","",AG5)</f>
        <v>Elec For Bus Pre vU4 1yr BKF Mar 2024</v>
      </c>
      <c r="AH2237" s="85" t="str">
        <f>IF(AH5="","",AH5)</f>
        <v>C24F</v>
      </c>
    </row>
    <row r="2238" spans="1:34" s="34" customFormat="1" x14ac:dyDescent="0.25">
      <c r="A2238" s="85"/>
      <c r="B2238" s="86" t="str">
        <f>IF(B6="","",B6)</f>
        <v>Electricity</v>
      </c>
      <c r="C2238" s="85">
        <f>IF(C6="","",C6)</f>
        <v>14</v>
      </c>
      <c r="D2238" s="87">
        <v>4</v>
      </c>
      <c r="E2238" s="85" t="str">
        <f>IF(E6="","",E6)</f>
        <v>Standard</v>
      </c>
      <c r="F2238" s="85" t="str">
        <f>IF(F6="","",F6)</f>
        <v/>
      </c>
      <c r="G2238" s="85" t="str">
        <f>IF(G6="","",G6)</f>
        <v/>
      </c>
      <c r="H2238" s="85" t="str">
        <f>IF(H6="","",H6)</f>
        <v>Renewal</v>
      </c>
      <c r="I2238" s="85">
        <f>IF(I6="","",I6)</f>
        <v>12</v>
      </c>
      <c r="J2238" s="88">
        <f>IF(J6="","",J6)</f>
        <v>0</v>
      </c>
      <c r="K2238" s="88">
        <f>IF(K6="","",K6)</f>
        <v>4999</v>
      </c>
      <c r="L2238" s="89">
        <f>IF(L6="","",L6)</f>
        <v>44901</v>
      </c>
      <c r="M2238" s="89" t="str">
        <f>IF(M6="","",M6)</f>
        <v/>
      </c>
      <c r="N2238" s="89">
        <f>IF(N6="","",N6)</f>
        <v>44901</v>
      </c>
      <c r="O2238" s="89" t="str">
        <f>IF(O6="","",O6)</f>
        <v/>
      </c>
      <c r="P2238" s="85" t="str">
        <f>IF(P6="","",P6)</f>
        <v>Monthly Fixed Direct Debit</v>
      </c>
      <c r="Q2238" s="90" t="str">
        <f>IF(Q6="","",Q6)</f>
        <v>For Business</v>
      </c>
      <c r="R2238" s="85" t="str">
        <f>IF(R6="","",R6)</f>
        <v>With S/C</v>
      </c>
      <c r="S2238" s="85" t="str">
        <f>IF(S6="","",S6)</f>
        <v>N</v>
      </c>
      <c r="T2238" s="85" t="str">
        <f>IF(T6="","",T6)</f>
        <v/>
      </c>
      <c r="U2238" s="85" t="str">
        <f>IF(U6="","",U6)</f>
        <v/>
      </c>
      <c r="V2238" s="85" t="str">
        <f>IF(V6="","",V6)</f>
        <v/>
      </c>
      <c r="W2238" s="91" t="str">
        <f>IF(W6="","",W6)</f>
        <v/>
      </c>
      <c r="X2238" s="92">
        <f>IF(X6="","",X6)</f>
        <v>73.099999999999994</v>
      </c>
      <c r="Y2238" s="92">
        <f>IF(Y6="","",Y6)</f>
        <v>49.72</v>
      </c>
      <c r="Z2238" s="92" t="str">
        <f>IF(Z6="","",Z6)</f>
        <v/>
      </c>
      <c r="AA2238" s="92" t="str">
        <f>IF(AA6="","",AA6)</f>
        <v/>
      </c>
      <c r="AB2238" s="95" t="str">
        <f>IF(AB6="","",AB6)</f>
        <v/>
      </c>
      <c r="AC2238" s="94">
        <f>IF(AC6="","",AC6)</f>
        <v>45382</v>
      </c>
      <c r="AD2238" s="96" t="str">
        <f>IF(AD6="","",AD6)</f>
        <v>U4</v>
      </c>
      <c r="AE2238" s="96" t="str">
        <f>IF(AE6="","",AE6)</f>
        <v>EBC_FORBUSPF_C24F</v>
      </c>
      <c r="AF2238" s="96" t="str">
        <f>IF(AF6="","",AF6)</f>
        <v>For Business vU4 Mar 2024</v>
      </c>
      <c r="AG2238" s="96" t="str">
        <f>IF(AG6="","",AG6)</f>
        <v>Elec For Bus Pre vU4 1yr BKF Mar 2024</v>
      </c>
      <c r="AH2238" s="85" t="str">
        <f>IF(AH6="","",AH6)</f>
        <v>C24F</v>
      </c>
    </row>
    <row r="2239" spans="1:34" s="34" customFormat="1" x14ac:dyDescent="0.25">
      <c r="A2239" s="85"/>
      <c r="B2239" s="86" t="str">
        <f>IF(B7="","",B7)</f>
        <v>Electricity</v>
      </c>
      <c r="C2239" s="85">
        <f>IF(C7="","",C7)</f>
        <v>15</v>
      </c>
      <c r="D2239" s="87">
        <v>4</v>
      </c>
      <c r="E2239" s="85" t="str">
        <f>IF(E7="","",E7)</f>
        <v>Standard</v>
      </c>
      <c r="F2239" s="85" t="str">
        <f>IF(F7="","",F7)</f>
        <v/>
      </c>
      <c r="G2239" s="85" t="str">
        <f>IF(G7="","",G7)</f>
        <v/>
      </c>
      <c r="H2239" s="85" t="str">
        <f>IF(H7="","",H7)</f>
        <v>Renewal</v>
      </c>
      <c r="I2239" s="85">
        <f>IF(I7="","",I7)</f>
        <v>12</v>
      </c>
      <c r="J2239" s="88">
        <f>IF(J7="","",J7)</f>
        <v>0</v>
      </c>
      <c r="K2239" s="88">
        <f>IF(K7="","",K7)</f>
        <v>4999</v>
      </c>
      <c r="L2239" s="89">
        <f>IF(L7="","",L7)</f>
        <v>44901</v>
      </c>
      <c r="M2239" s="89" t="str">
        <f>IF(M7="","",M7)</f>
        <v/>
      </c>
      <c r="N2239" s="89">
        <f>IF(N7="","",N7)</f>
        <v>44901</v>
      </c>
      <c r="O2239" s="89" t="str">
        <f>IF(O7="","",O7)</f>
        <v/>
      </c>
      <c r="P2239" s="85" t="str">
        <f>IF(P7="","",P7)</f>
        <v>Monthly Fixed Direct Debit</v>
      </c>
      <c r="Q2239" s="90" t="str">
        <f>IF(Q7="","",Q7)</f>
        <v>For Business</v>
      </c>
      <c r="R2239" s="85" t="str">
        <f>IF(R7="","",R7)</f>
        <v>With S/C</v>
      </c>
      <c r="S2239" s="85" t="str">
        <f>IF(S7="","",S7)</f>
        <v>N</v>
      </c>
      <c r="T2239" s="85" t="str">
        <f>IF(T7="","",T7)</f>
        <v/>
      </c>
      <c r="U2239" s="85" t="str">
        <f>IF(U7="","",U7)</f>
        <v/>
      </c>
      <c r="V2239" s="85" t="str">
        <f>IF(V7="","",V7)</f>
        <v/>
      </c>
      <c r="W2239" s="91" t="str">
        <f>IF(W7="","",W7)</f>
        <v/>
      </c>
      <c r="X2239" s="92">
        <f>IF(X7="","",X7)</f>
        <v>80.39</v>
      </c>
      <c r="Y2239" s="92">
        <f>IF(Y7="","",Y7)</f>
        <v>49.87</v>
      </c>
      <c r="Z2239" s="92" t="str">
        <f>IF(Z7="","",Z7)</f>
        <v/>
      </c>
      <c r="AA2239" s="92" t="str">
        <f>IF(AA7="","",AA7)</f>
        <v/>
      </c>
      <c r="AB2239" s="95" t="str">
        <f>IF(AB7="","",AB7)</f>
        <v/>
      </c>
      <c r="AC2239" s="94">
        <f>IF(AC7="","",AC7)</f>
        <v>45382</v>
      </c>
      <c r="AD2239" s="96" t="str">
        <f>IF(AD7="","",AD7)</f>
        <v>U4</v>
      </c>
      <c r="AE2239" s="96" t="str">
        <f>IF(AE7="","",AE7)</f>
        <v>EBC_FORBUSPF_C24F</v>
      </c>
      <c r="AF2239" s="96" t="str">
        <f>IF(AF7="","",AF7)</f>
        <v>For Business vU4 Mar 2024</v>
      </c>
      <c r="AG2239" s="96" t="str">
        <f>IF(AG7="","",AG7)</f>
        <v>Elec For Bus Pre vU4 1yr BKF Mar 2024</v>
      </c>
      <c r="AH2239" s="85" t="str">
        <f>IF(AH7="","",AH7)</f>
        <v>C24F</v>
      </c>
    </row>
    <row r="2240" spans="1:34" s="34" customFormat="1" x14ac:dyDescent="0.25">
      <c r="A2240" s="85"/>
      <c r="B2240" s="86" t="str">
        <f>IF(B8="","",B8)</f>
        <v>Electricity</v>
      </c>
      <c r="C2240" s="85">
        <f>IF(C8="","",C8)</f>
        <v>16</v>
      </c>
      <c r="D2240" s="87">
        <v>4</v>
      </c>
      <c r="E2240" s="85" t="str">
        <f>IF(E8="","",E8)</f>
        <v>Standard</v>
      </c>
      <c r="F2240" s="85" t="str">
        <f>IF(F8="","",F8)</f>
        <v/>
      </c>
      <c r="G2240" s="85" t="str">
        <f>IF(G8="","",G8)</f>
        <v/>
      </c>
      <c r="H2240" s="85" t="str">
        <f>IF(H8="","",H8)</f>
        <v>Renewal</v>
      </c>
      <c r="I2240" s="85">
        <f>IF(I8="","",I8)</f>
        <v>12</v>
      </c>
      <c r="J2240" s="88">
        <f>IF(J8="","",J8)</f>
        <v>0</v>
      </c>
      <c r="K2240" s="88">
        <f>IF(K8="","",K8)</f>
        <v>4999</v>
      </c>
      <c r="L2240" s="89">
        <f>IF(L8="","",L8)</f>
        <v>44901</v>
      </c>
      <c r="M2240" s="89" t="str">
        <f>IF(M8="","",M8)</f>
        <v/>
      </c>
      <c r="N2240" s="89">
        <f>IF(N8="","",N8)</f>
        <v>44901</v>
      </c>
      <c r="O2240" s="89" t="str">
        <f>IF(O8="","",O8)</f>
        <v/>
      </c>
      <c r="P2240" s="85" t="str">
        <f>IF(P8="","",P8)</f>
        <v>Monthly Fixed Direct Debit</v>
      </c>
      <c r="Q2240" s="90" t="str">
        <f>IF(Q8="","",Q8)</f>
        <v>For Business</v>
      </c>
      <c r="R2240" s="85" t="str">
        <f>IF(R8="","",R8)</f>
        <v>With S/C</v>
      </c>
      <c r="S2240" s="85" t="str">
        <f>IF(S8="","",S8)</f>
        <v>N</v>
      </c>
      <c r="T2240" s="85" t="str">
        <f>IF(T8="","",T8)</f>
        <v/>
      </c>
      <c r="U2240" s="85" t="str">
        <f>IF(U8="","",U8)</f>
        <v/>
      </c>
      <c r="V2240" s="85" t="str">
        <f>IF(V8="","",V8)</f>
        <v/>
      </c>
      <c r="W2240" s="91" t="str">
        <f>IF(W8="","",W8)</f>
        <v/>
      </c>
      <c r="X2240" s="92">
        <f>IF(X8="","",X8)</f>
        <v>46.06</v>
      </c>
      <c r="Y2240" s="92">
        <f>IF(Y8="","",Y8)</f>
        <v>50.68</v>
      </c>
      <c r="Z2240" s="92" t="str">
        <f>IF(Z8="","",Z8)</f>
        <v/>
      </c>
      <c r="AA2240" s="92" t="str">
        <f>IF(AA8="","",AA8)</f>
        <v/>
      </c>
      <c r="AB2240" s="95" t="str">
        <f>IF(AB8="","",AB8)</f>
        <v/>
      </c>
      <c r="AC2240" s="94">
        <f>IF(AC8="","",AC8)</f>
        <v>45382</v>
      </c>
      <c r="AD2240" s="96" t="str">
        <f>IF(AD8="","",AD8)</f>
        <v>U4</v>
      </c>
      <c r="AE2240" s="96" t="str">
        <f>IF(AE8="","",AE8)</f>
        <v>EBC_FORBUSPF_C24F</v>
      </c>
      <c r="AF2240" s="96" t="str">
        <f>IF(AF8="","",AF8)</f>
        <v>For Business vU4 Mar 2024</v>
      </c>
      <c r="AG2240" s="96" t="str">
        <f>IF(AG8="","",AG8)</f>
        <v>Elec For Bus Pre vU4 1yr BKF Mar 2024</v>
      </c>
      <c r="AH2240" s="85" t="str">
        <f>IF(AH8="","",AH8)</f>
        <v>C24F</v>
      </c>
    </row>
    <row r="2241" spans="1:34" s="34" customFormat="1" x14ac:dyDescent="0.25">
      <c r="A2241" s="85"/>
      <c r="B2241" s="86" t="str">
        <f>IF(B9="","",B9)</f>
        <v>Electricity</v>
      </c>
      <c r="C2241" s="85">
        <f>IF(C9="","",C9)</f>
        <v>17</v>
      </c>
      <c r="D2241" s="87">
        <v>4</v>
      </c>
      <c r="E2241" s="85" t="str">
        <f>IF(E9="","",E9)</f>
        <v>Standard</v>
      </c>
      <c r="F2241" s="85" t="str">
        <f>IF(F9="","",F9)</f>
        <v/>
      </c>
      <c r="G2241" s="85" t="str">
        <f>IF(G9="","",G9)</f>
        <v/>
      </c>
      <c r="H2241" s="85" t="str">
        <f>IF(H9="","",H9)</f>
        <v>Renewal</v>
      </c>
      <c r="I2241" s="85">
        <f>IF(I9="","",I9)</f>
        <v>12</v>
      </c>
      <c r="J2241" s="88">
        <f>IF(J9="","",J9)</f>
        <v>0</v>
      </c>
      <c r="K2241" s="88">
        <f>IF(K9="","",K9)</f>
        <v>4999</v>
      </c>
      <c r="L2241" s="89">
        <f>IF(L9="","",L9)</f>
        <v>44901</v>
      </c>
      <c r="M2241" s="89" t="str">
        <f>IF(M9="","",M9)</f>
        <v/>
      </c>
      <c r="N2241" s="89">
        <f>IF(N9="","",N9)</f>
        <v>44901</v>
      </c>
      <c r="O2241" s="89" t="str">
        <f>IF(O9="","",O9)</f>
        <v/>
      </c>
      <c r="P2241" s="85" t="str">
        <f>IF(P9="","",P9)</f>
        <v>Monthly Fixed Direct Debit</v>
      </c>
      <c r="Q2241" s="90" t="str">
        <f>IF(Q9="","",Q9)</f>
        <v>For Business</v>
      </c>
      <c r="R2241" s="85" t="str">
        <f>IF(R9="","",R9)</f>
        <v>With S/C</v>
      </c>
      <c r="S2241" s="85" t="str">
        <f>IF(S9="","",S9)</f>
        <v>N</v>
      </c>
      <c r="T2241" s="85" t="str">
        <f>IF(T9="","",T9)</f>
        <v/>
      </c>
      <c r="U2241" s="85" t="str">
        <f>IF(U9="","",U9)</f>
        <v/>
      </c>
      <c r="V2241" s="85" t="str">
        <f>IF(V9="","",V9)</f>
        <v/>
      </c>
      <c r="W2241" s="91" t="str">
        <f>IF(W9="","",W9)</f>
        <v/>
      </c>
      <c r="X2241" s="92">
        <f>IF(X9="","",X9)</f>
        <v>58.95</v>
      </c>
      <c r="Y2241" s="92">
        <f>IF(Y9="","",Y9)</f>
        <v>50.81</v>
      </c>
      <c r="Z2241" s="92" t="str">
        <f>IF(Z9="","",Z9)</f>
        <v/>
      </c>
      <c r="AA2241" s="92" t="str">
        <f>IF(AA9="","",AA9)</f>
        <v/>
      </c>
      <c r="AB2241" s="95" t="str">
        <f>IF(AB9="","",AB9)</f>
        <v/>
      </c>
      <c r="AC2241" s="94">
        <f>IF(AC9="","",AC9)</f>
        <v>45382</v>
      </c>
      <c r="AD2241" s="96" t="str">
        <f>IF(AD9="","",AD9)</f>
        <v>U4</v>
      </c>
      <c r="AE2241" s="96" t="str">
        <f>IF(AE9="","",AE9)</f>
        <v>EBC_FORBUSPF_C24F</v>
      </c>
      <c r="AF2241" s="96" t="str">
        <f>IF(AF9="","",AF9)</f>
        <v>For Business vU4 Mar 2024</v>
      </c>
      <c r="AG2241" s="96" t="str">
        <f>IF(AG9="","",AG9)</f>
        <v>Elec For Bus Pre vU4 1yr BKF Mar 2024</v>
      </c>
      <c r="AH2241" s="85" t="str">
        <f>IF(AH9="","",AH9)</f>
        <v>C24F</v>
      </c>
    </row>
    <row r="2242" spans="1:34" s="34" customFormat="1" x14ac:dyDescent="0.25">
      <c r="A2242" s="85"/>
      <c r="B2242" s="86" t="str">
        <f>IF(B10="","",B10)</f>
        <v>Electricity</v>
      </c>
      <c r="C2242" s="85">
        <f>IF(C10="","",C10)</f>
        <v>18</v>
      </c>
      <c r="D2242" s="87">
        <v>4</v>
      </c>
      <c r="E2242" s="85" t="str">
        <f>IF(E10="","",E10)</f>
        <v>Standard</v>
      </c>
      <c r="F2242" s="85" t="str">
        <f>IF(F10="","",F10)</f>
        <v/>
      </c>
      <c r="G2242" s="85" t="str">
        <f>IF(G10="","",G10)</f>
        <v/>
      </c>
      <c r="H2242" s="85" t="str">
        <f>IF(H10="","",H10)</f>
        <v>Renewal</v>
      </c>
      <c r="I2242" s="85">
        <f>IF(I10="","",I10)</f>
        <v>12</v>
      </c>
      <c r="J2242" s="88">
        <f>IF(J10="","",J10)</f>
        <v>0</v>
      </c>
      <c r="K2242" s="88">
        <f>IF(K10="","",K10)</f>
        <v>4999</v>
      </c>
      <c r="L2242" s="89">
        <f>IF(L10="","",L10)</f>
        <v>44901</v>
      </c>
      <c r="M2242" s="89" t="str">
        <f>IF(M10="","",M10)</f>
        <v/>
      </c>
      <c r="N2242" s="89">
        <f>IF(N10="","",N10)</f>
        <v>44901</v>
      </c>
      <c r="O2242" s="89" t="str">
        <f>IF(O10="","",O10)</f>
        <v/>
      </c>
      <c r="P2242" s="85" t="str">
        <f>IF(P10="","",P10)</f>
        <v>Monthly Fixed Direct Debit</v>
      </c>
      <c r="Q2242" s="90" t="str">
        <f>IF(Q10="","",Q10)</f>
        <v>For Business</v>
      </c>
      <c r="R2242" s="85" t="str">
        <f>IF(R10="","",R10)</f>
        <v>With S/C</v>
      </c>
      <c r="S2242" s="85" t="str">
        <f>IF(S10="","",S10)</f>
        <v>N</v>
      </c>
      <c r="T2242" s="85" t="str">
        <f>IF(T10="","",T10)</f>
        <v/>
      </c>
      <c r="U2242" s="85" t="str">
        <f>IF(U10="","",U10)</f>
        <v/>
      </c>
      <c r="V2242" s="85" t="str">
        <f>IF(V10="","",V10)</f>
        <v/>
      </c>
      <c r="W2242" s="91" t="str">
        <f>IF(W10="","",W10)</f>
        <v/>
      </c>
      <c r="X2242" s="92">
        <f>IF(X10="","",X10)</f>
        <v>72.97</v>
      </c>
      <c r="Y2242" s="92">
        <f>IF(Y10="","",Y10)</f>
        <v>50.09</v>
      </c>
      <c r="Z2242" s="92" t="str">
        <f>IF(Z10="","",Z10)</f>
        <v/>
      </c>
      <c r="AA2242" s="92" t="str">
        <f>IF(AA10="","",AA10)</f>
        <v/>
      </c>
      <c r="AB2242" s="95" t="str">
        <f>IF(AB10="","",AB10)</f>
        <v/>
      </c>
      <c r="AC2242" s="94">
        <f>IF(AC10="","",AC10)</f>
        <v>45382</v>
      </c>
      <c r="AD2242" s="96" t="str">
        <f>IF(AD10="","",AD10)</f>
        <v>U4</v>
      </c>
      <c r="AE2242" s="96" t="str">
        <f>IF(AE10="","",AE10)</f>
        <v>EBC_FORBUSPF_C24F</v>
      </c>
      <c r="AF2242" s="96" t="str">
        <f>IF(AF10="","",AF10)</f>
        <v>For Business vU4 Mar 2024</v>
      </c>
      <c r="AG2242" s="96" t="str">
        <f>IF(AG10="","",AG10)</f>
        <v>Elec For Bus Pre vU4 1yr BKF Mar 2024</v>
      </c>
      <c r="AH2242" s="85" t="str">
        <f>IF(AH10="","",AH10)</f>
        <v>C24F</v>
      </c>
    </row>
    <row r="2243" spans="1:34" s="34" customFormat="1" x14ac:dyDescent="0.25">
      <c r="A2243" s="85"/>
      <c r="B2243" s="86" t="str">
        <f>IF(B11="","",B11)</f>
        <v>Electricity</v>
      </c>
      <c r="C2243" s="85">
        <f>IF(C11="","",C11)</f>
        <v>19</v>
      </c>
      <c r="D2243" s="87">
        <v>4</v>
      </c>
      <c r="E2243" s="85" t="str">
        <f>IF(E11="","",E11)</f>
        <v>Standard</v>
      </c>
      <c r="F2243" s="85" t="str">
        <f>IF(F11="","",F11)</f>
        <v/>
      </c>
      <c r="G2243" s="85" t="str">
        <f>IF(G11="","",G11)</f>
        <v/>
      </c>
      <c r="H2243" s="85" t="str">
        <f>IF(H11="","",H11)</f>
        <v>Renewal</v>
      </c>
      <c r="I2243" s="85">
        <f>IF(I11="","",I11)</f>
        <v>12</v>
      </c>
      <c r="J2243" s="88">
        <f>IF(J11="","",J11)</f>
        <v>0</v>
      </c>
      <c r="K2243" s="88">
        <f>IF(K11="","",K11)</f>
        <v>4999</v>
      </c>
      <c r="L2243" s="89">
        <f>IF(L11="","",L11)</f>
        <v>44901</v>
      </c>
      <c r="M2243" s="89" t="str">
        <f>IF(M11="","",M11)</f>
        <v/>
      </c>
      <c r="N2243" s="89">
        <f>IF(N11="","",N11)</f>
        <v>44901</v>
      </c>
      <c r="O2243" s="89" t="str">
        <f>IF(O11="","",O11)</f>
        <v/>
      </c>
      <c r="P2243" s="85" t="str">
        <f>IF(P11="","",P11)</f>
        <v>Monthly Fixed Direct Debit</v>
      </c>
      <c r="Q2243" s="90" t="str">
        <f>IF(Q11="","",Q11)</f>
        <v>For Business</v>
      </c>
      <c r="R2243" s="85" t="str">
        <f>IF(R11="","",R11)</f>
        <v>With S/C</v>
      </c>
      <c r="S2243" s="85" t="str">
        <f>IF(S11="","",S11)</f>
        <v>N</v>
      </c>
      <c r="T2243" s="85" t="str">
        <f>IF(T11="","",T11)</f>
        <v/>
      </c>
      <c r="U2243" s="85" t="str">
        <f>IF(U11="","",U11)</f>
        <v/>
      </c>
      <c r="V2243" s="85" t="str">
        <f>IF(V11="","",V11)</f>
        <v/>
      </c>
      <c r="W2243" s="91" t="str">
        <f>IF(W11="","",W11)</f>
        <v/>
      </c>
      <c r="X2243" s="92">
        <f>IF(X11="","",X11)</f>
        <v>44.57</v>
      </c>
      <c r="Y2243" s="92">
        <f>IF(Y11="","",Y11)</f>
        <v>50.42</v>
      </c>
      <c r="Z2243" s="92" t="str">
        <f>IF(Z11="","",Z11)</f>
        <v/>
      </c>
      <c r="AA2243" s="92" t="str">
        <f>IF(AA11="","",AA11)</f>
        <v/>
      </c>
      <c r="AB2243" s="95" t="str">
        <f>IF(AB11="","",AB11)</f>
        <v/>
      </c>
      <c r="AC2243" s="94">
        <f>IF(AC11="","",AC11)</f>
        <v>45382</v>
      </c>
      <c r="AD2243" s="96" t="str">
        <f>IF(AD11="","",AD11)</f>
        <v>U4</v>
      </c>
      <c r="AE2243" s="96" t="str">
        <f>IF(AE11="","",AE11)</f>
        <v>EBC_FORBUSPF_C24F</v>
      </c>
      <c r="AF2243" s="96" t="str">
        <f>IF(AF11="","",AF11)</f>
        <v>For Business vU4 Mar 2024</v>
      </c>
      <c r="AG2243" s="96" t="str">
        <f>IF(AG11="","",AG11)</f>
        <v>Elec For Bus Pre vU4 1yr BKF Mar 2024</v>
      </c>
      <c r="AH2243" s="85" t="str">
        <f>IF(AH11="","",AH11)</f>
        <v>C24F</v>
      </c>
    </row>
    <row r="2244" spans="1:34" s="34" customFormat="1" x14ac:dyDescent="0.25">
      <c r="A2244" s="85"/>
      <c r="B2244" s="86" t="str">
        <f>IF(B12="","",B12)</f>
        <v>Electricity</v>
      </c>
      <c r="C2244" s="85">
        <f>IF(C12="","",C12)</f>
        <v>20</v>
      </c>
      <c r="D2244" s="87">
        <v>4</v>
      </c>
      <c r="E2244" s="85" t="str">
        <f>IF(E12="","",E12)</f>
        <v>Standard</v>
      </c>
      <c r="F2244" s="85" t="str">
        <f>IF(F12="","",F12)</f>
        <v/>
      </c>
      <c r="G2244" s="85" t="str">
        <f>IF(G12="","",G12)</f>
        <v/>
      </c>
      <c r="H2244" s="85" t="str">
        <f>IF(H12="","",H12)</f>
        <v>Renewal</v>
      </c>
      <c r="I2244" s="85">
        <f>IF(I12="","",I12)</f>
        <v>12</v>
      </c>
      <c r="J2244" s="88">
        <f>IF(J12="","",J12)</f>
        <v>0</v>
      </c>
      <c r="K2244" s="88">
        <f>IF(K12="","",K12)</f>
        <v>4999</v>
      </c>
      <c r="L2244" s="89">
        <f>IF(L12="","",L12)</f>
        <v>44901</v>
      </c>
      <c r="M2244" s="89" t="str">
        <f>IF(M12="","",M12)</f>
        <v/>
      </c>
      <c r="N2244" s="89">
        <f>IF(N12="","",N12)</f>
        <v>44901</v>
      </c>
      <c r="O2244" s="89" t="str">
        <f>IF(O12="","",O12)</f>
        <v/>
      </c>
      <c r="P2244" s="85" t="str">
        <f>IF(P12="","",P12)</f>
        <v>Monthly Fixed Direct Debit</v>
      </c>
      <c r="Q2244" s="90" t="str">
        <f>IF(Q12="","",Q12)</f>
        <v>For Business</v>
      </c>
      <c r="R2244" s="85" t="str">
        <f>IF(R12="","",R12)</f>
        <v>With S/C</v>
      </c>
      <c r="S2244" s="85" t="str">
        <f>IF(S12="","",S12)</f>
        <v>N</v>
      </c>
      <c r="T2244" s="85" t="str">
        <f>IF(T12="","",T12)</f>
        <v/>
      </c>
      <c r="U2244" s="85" t="str">
        <f>IF(U12="","",U12)</f>
        <v/>
      </c>
      <c r="V2244" s="85" t="str">
        <f>IF(V12="","",V12)</f>
        <v/>
      </c>
      <c r="W2244" s="91" t="str">
        <f>IF(W12="","",W12)</f>
        <v/>
      </c>
      <c r="X2244" s="92">
        <f>IF(X12="","",X12)</f>
        <v>51.44</v>
      </c>
      <c r="Y2244" s="92">
        <f>IF(Y12="","",Y12)</f>
        <v>49.93</v>
      </c>
      <c r="Z2244" s="92" t="str">
        <f>IF(Z12="","",Z12)</f>
        <v/>
      </c>
      <c r="AA2244" s="92" t="str">
        <f>IF(AA12="","",AA12)</f>
        <v/>
      </c>
      <c r="AB2244" s="95" t="str">
        <f>IF(AB12="","",AB12)</f>
        <v/>
      </c>
      <c r="AC2244" s="94">
        <f>IF(AC12="","",AC12)</f>
        <v>45382</v>
      </c>
      <c r="AD2244" s="96" t="str">
        <f>IF(AD12="","",AD12)</f>
        <v>U4</v>
      </c>
      <c r="AE2244" s="96" t="str">
        <f>IF(AE12="","",AE12)</f>
        <v>EBC_FORBUSPF_C24F</v>
      </c>
      <c r="AF2244" s="96" t="str">
        <f>IF(AF12="","",AF12)</f>
        <v>For Business vU4 Mar 2024</v>
      </c>
      <c r="AG2244" s="96" t="str">
        <f>IF(AG12="","",AG12)</f>
        <v>Elec For Bus Pre vU4 1yr BKF Mar 2024</v>
      </c>
      <c r="AH2244" s="85" t="str">
        <f>IF(AH12="","",AH12)</f>
        <v>C24F</v>
      </c>
    </row>
    <row r="2245" spans="1:34" s="34" customFormat="1" x14ac:dyDescent="0.25">
      <c r="A2245" s="85"/>
      <c r="B2245" s="86" t="str">
        <f>IF(B13="","",B13)</f>
        <v>Electricity</v>
      </c>
      <c r="C2245" s="85">
        <f>IF(C13="","",C13)</f>
        <v>21</v>
      </c>
      <c r="D2245" s="87">
        <v>4</v>
      </c>
      <c r="E2245" s="85" t="str">
        <f>IF(E13="","",E13)</f>
        <v>Standard</v>
      </c>
      <c r="F2245" s="85" t="str">
        <f>IF(F13="","",F13)</f>
        <v/>
      </c>
      <c r="G2245" s="85" t="str">
        <f>IF(G13="","",G13)</f>
        <v/>
      </c>
      <c r="H2245" s="85" t="str">
        <f>IF(H13="","",H13)</f>
        <v>Renewal</v>
      </c>
      <c r="I2245" s="85">
        <f>IF(I13="","",I13)</f>
        <v>12</v>
      </c>
      <c r="J2245" s="88">
        <f>IF(J13="","",J13)</f>
        <v>0</v>
      </c>
      <c r="K2245" s="88">
        <f>IF(K13="","",K13)</f>
        <v>4999</v>
      </c>
      <c r="L2245" s="89">
        <f>IF(L13="","",L13)</f>
        <v>44901</v>
      </c>
      <c r="M2245" s="89" t="str">
        <f>IF(M13="","",M13)</f>
        <v/>
      </c>
      <c r="N2245" s="89">
        <f>IF(N13="","",N13)</f>
        <v>44901</v>
      </c>
      <c r="O2245" s="89" t="str">
        <f>IF(O13="","",O13)</f>
        <v/>
      </c>
      <c r="P2245" s="85" t="str">
        <f>IF(P13="","",P13)</f>
        <v>Monthly Fixed Direct Debit</v>
      </c>
      <c r="Q2245" s="90" t="str">
        <f>IF(Q13="","",Q13)</f>
        <v>For Business</v>
      </c>
      <c r="R2245" s="85" t="str">
        <f>IF(R13="","",R13)</f>
        <v>With S/C</v>
      </c>
      <c r="S2245" s="85" t="str">
        <f>IF(S13="","",S13)</f>
        <v>N</v>
      </c>
      <c r="T2245" s="85" t="str">
        <f>IF(T13="","",T13)</f>
        <v/>
      </c>
      <c r="U2245" s="85" t="str">
        <f>IF(U13="","",U13)</f>
        <v/>
      </c>
      <c r="V2245" s="85" t="str">
        <f>IF(V13="","",V13)</f>
        <v/>
      </c>
      <c r="W2245" s="91" t="str">
        <f>IF(W13="","",W13)</f>
        <v/>
      </c>
      <c r="X2245" s="92">
        <f>IF(X13="","",X13)</f>
        <v>80.98</v>
      </c>
      <c r="Y2245" s="92">
        <f>IF(Y13="","",Y13)</f>
        <v>49.77</v>
      </c>
      <c r="Z2245" s="92" t="str">
        <f>IF(Z13="","",Z13)</f>
        <v/>
      </c>
      <c r="AA2245" s="92" t="str">
        <f>IF(AA13="","",AA13)</f>
        <v/>
      </c>
      <c r="AB2245" s="95" t="str">
        <f>IF(AB13="","",AB13)</f>
        <v/>
      </c>
      <c r="AC2245" s="94">
        <f>IF(AC13="","",AC13)</f>
        <v>45382</v>
      </c>
      <c r="AD2245" s="96" t="str">
        <f>IF(AD13="","",AD13)</f>
        <v>U4</v>
      </c>
      <c r="AE2245" s="96" t="str">
        <f>IF(AE13="","",AE13)</f>
        <v>EBC_FORBUSPF_C24F</v>
      </c>
      <c r="AF2245" s="96" t="str">
        <f>IF(AF13="","",AF13)</f>
        <v>For Business vU4 Mar 2024</v>
      </c>
      <c r="AG2245" s="96" t="str">
        <f>IF(AG13="","",AG13)</f>
        <v>Elec For Bus Pre vU4 1yr BKF Mar 2024</v>
      </c>
      <c r="AH2245" s="85" t="str">
        <f>IF(AH13="","",AH13)</f>
        <v>C24F</v>
      </c>
    </row>
    <row r="2246" spans="1:34" s="34" customFormat="1" x14ac:dyDescent="0.25">
      <c r="A2246" s="85"/>
      <c r="B2246" s="86" t="str">
        <f>IF(B14="","",B14)</f>
        <v>Electricity</v>
      </c>
      <c r="C2246" s="85">
        <f>IF(C14="","",C14)</f>
        <v>22</v>
      </c>
      <c r="D2246" s="87">
        <v>4</v>
      </c>
      <c r="E2246" s="85" t="str">
        <f>IF(E14="","",E14)</f>
        <v>Standard</v>
      </c>
      <c r="F2246" s="85" t="str">
        <f>IF(F14="","",F14)</f>
        <v/>
      </c>
      <c r="G2246" s="85" t="str">
        <f>IF(G14="","",G14)</f>
        <v/>
      </c>
      <c r="H2246" s="85" t="str">
        <f>IF(H14="","",H14)</f>
        <v>Renewal</v>
      </c>
      <c r="I2246" s="85">
        <f>IF(I14="","",I14)</f>
        <v>12</v>
      </c>
      <c r="J2246" s="88">
        <f>IF(J14="","",J14)</f>
        <v>0</v>
      </c>
      <c r="K2246" s="88">
        <f>IF(K14="","",K14)</f>
        <v>4999</v>
      </c>
      <c r="L2246" s="89">
        <f>IF(L14="","",L14)</f>
        <v>44901</v>
      </c>
      <c r="M2246" s="89" t="str">
        <f>IF(M14="","",M14)</f>
        <v/>
      </c>
      <c r="N2246" s="89">
        <f>IF(N14="","",N14)</f>
        <v>44901</v>
      </c>
      <c r="O2246" s="89" t="str">
        <f>IF(O14="","",O14)</f>
        <v/>
      </c>
      <c r="P2246" s="85" t="str">
        <f>IF(P14="","",P14)</f>
        <v>Monthly Fixed Direct Debit</v>
      </c>
      <c r="Q2246" s="90" t="str">
        <f>IF(Q14="","",Q14)</f>
        <v>For Business</v>
      </c>
      <c r="R2246" s="85" t="str">
        <f>IF(R14="","",R14)</f>
        <v>With S/C</v>
      </c>
      <c r="S2246" s="85" t="str">
        <f>IF(S14="","",S14)</f>
        <v>N</v>
      </c>
      <c r="T2246" s="85" t="str">
        <f>IF(T14="","",T14)</f>
        <v/>
      </c>
      <c r="U2246" s="85" t="str">
        <f>IF(U14="","",U14)</f>
        <v/>
      </c>
      <c r="V2246" s="85" t="str">
        <f>IF(V14="","",V14)</f>
        <v/>
      </c>
      <c r="W2246" s="91" t="str">
        <f>IF(W14="","",W14)</f>
        <v/>
      </c>
      <c r="X2246" s="92">
        <f>IF(X14="","",X14)</f>
        <v>88.17</v>
      </c>
      <c r="Y2246" s="92">
        <f>IF(Y14="","",Y14)</f>
        <v>49.46</v>
      </c>
      <c r="Z2246" s="92" t="str">
        <f>IF(Z14="","",Z14)</f>
        <v/>
      </c>
      <c r="AA2246" s="92" t="str">
        <f>IF(AA14="","",AA14)</f>
        <v/>
      </c>
      <c r="AB2246" s="95" t="str">
        <f>IF(AB14="","",AB14)</f>
        <v/>
      </c>
      <c r="AC2246" s="94">
        <f>IF(AC14="","",AC14)</f>
        <v>45382</v>
      </c>
      <c r="AD2246" s="96" t="str">
        <f>IF(AD14="","",AD14)</f>
        <v>U4</v>
      </c>
      <c r="AE2246" s="96" t="str">
        <f>IF(AE14="","",AE14)</f>
        <v>EBC_FORBUSPF_C24F</v>
      </c>
      <c r="AF2246" s="96" t="str">
        <f>IF(AF14="","",AF14)</f>
        <v>For Business vU4 Mar 2024</v>
      </c>
      <c r="AG2246" s="96" t="str">
        <f>IF(AG14="","",AG14)</f>
        <v>Elec For Bus Pre vU4 1yr BKF Mar 2024</v>
      </c>
      <c r="AH2246" s="85" t="str">
        <f>IF(AH14="","",AH14)</f>
        <v>C24F</v>
      </c>
    </row>
    <row r="2247" spans="1:34" s="34" customFormat="1" x14ac:dyDescent="0.25">
      <c r="A2247" s="85"/>
      <c r="B2247" s="86" t="str">
        <f>IF(B15="","",B15)</f>
        <v>Electricity</v>
      </c>
      <c r="C2247" s="85">
        <f>IF(C15="","",C15)</f>
        <v>23</v>
      </c>
      <c r="D2247" s="87">
        <v>4</v>
      </c>
      <c r="E2247" s="85" t="str">
        <f>IF(E15="","",E15)</f>
        <v>Standard</v>
      </c>
      <c r="F2247" s="85" t="str">
        <f>IF(F15="","",F15)</f>
        <v/>
      </c>
      <c r="G2247" s="85" t="str">
        <f>IF(G15="","",G15)</f>
        <v/>
      </c>
      <c r="H2247" s="85" t="str">
        <f>IF(H15="","",H15)</f>
        <v>Renewal</v>
      </c>
      <c r="I2247" s="85">
        <f>IF(I15="","",I15)</f>
        <v>12</v>
      </c>
      <c r="J2247" s="88">
        <f>IF(J15="","",J15)</f>
        <v>0</v>
      </c>
      <c r="K2247" s="88">
        <f>IF(K15="","",K15)</f>
        <v>4999</v>
      </c>
      <c r="L2247" s="89">
        <f>IF(L15="","",L15)</f>
        <v>44901</v>
      </c>
      <c r="M2247" s="89" t="str">
        <f>IF(M15="","",M15)</f>
        <v/>
      </c>
      <c r="N2247" s="89">
        <f>IF(N15="","",N15)</f>
        <v>44901</v>
      </c>
      <c r="O2247" s="89" t="str">
        <f>IF(O15="","",O15)</f>
        <v/>
      </c>
      <c r="P2247" s="85" t="str">
        <f>IF(P15="","",P15)</f>
        <v>Monthly Fixed Direct Debit</v>
      </c>
      <c r="Q2247" s="90" t="str">
        <f>IF(Q15="","",Q15)</f>
        <v>For Business</v>
      </c>
      <c r="R2247" s="85" t="str">
        <f>IF(R15="","",R15)</f>
        <v>With S/C</v>
      </c>
      <c r="S2247" s="85" t="str">
        <f>IF(S15="","",S15)</f>
        <v>N</v>
      </c>
      <c r="T2247" s="85" t="str">
        <f>IF(T15="","",T15)</f>
        <v/>
      </c>
      <c r="U2247" s="85" t="str">
        <f>IF(U15="","",U15)</f>
        <v/>
      </c>
      <c r="V2247" s="85" t="str">
        <f>IF(V15="","",V15)</f>
        <v/>
      </c>
      <c r="W2247" s="91" t="str">
        <f>IF(W15="","",W15)</f>
        <v/>
      </c>
      <c r="X2247" s="92">
        <f>IF(X15="","",X15)</f>
        <v>70.98</v>
      </c>
      <c r="Y2247" s="92">
        <f>IF(Y15="","",Y15)</f>
        <v>50.14</v>
      </c>
      <c r="Z2247" s="92" t="str">
        <f>IF(Z15="","",Z15)</f>
        <v/>
      </c>
      <c r="AA2247" s="92" t="str">
        <f>IF(AA15="","",AA15)</f>
        <v/>
      </c>
      <c r="AB2247" s="95" t="str">
        <f>IF(AB15="","",AB15)</f>
        <v/>
      </c>
      <c r="AC2247" s="94">
        <f>IF(AC15="","",AC15)</f>
        <v>45382</v>
      </c>
      <c r="AD2247" s="96" t="str">
        <f>IF(AD15="","",AD15)</f>
        <v>U4</v>
      </c>
      <c r="AE2247" s="96" t="str">
        <f>IF(AE15="","",AE15)</f>
        <v>EBC_FORBUSPF_C24F</v>
      </c>
      <c r="AF2247" s="96" t="str">
        <f>IF(AF15="","",AF15)</f>
        <v>For Business vU4 Mar 2024</v>
      </c>
      <c r="AG2247" s="96" t="str">
        <f>IF(AG15="","",AG15)</f>
        <v>Elec For Bus Pre vU4 1yr BKF Mar 2024</v>
      </c>
      <c r="AH2247" s="85" t="str">
        <f>IF(AH15="","",AH15)</f>
        <v>C24F</v>
      </c>
    </row>
    <row r="2248" spans="1:34" s="34" customFormat="1" x14ac:dyDescent="0.25">
      <c r="A2248" s="85"/>
      <c r="B2248" s="86" t="str">
        <f>IF(B16="","",B16)</f>
        <v>Electricity</v>
      </c>
      <c r="C2248" s="85">
        <f>IF(C16="","",C16)</f>
        <v>10</v>
      </c>
      <c r="D2248" s="87">
        <v>4</v>
      </c>
      <c r="E2248" s="85" t="str">
        <f>IF(E16="","",E16)</f>
        <v>Economy7</v>
      </c>
      <c r="F2248" s="85" t="str">
        <f>IF(F16="","",F16)</f>
        <v/>
      </c>
      <c r="G2248" s="85" t="str">
        <f>IF(G16="","",G16)</f>
        <v/>
      </c>
      <c r="H2248" s="85" t="str">
        <f>IF(H16="","",H16)</f>
        <v>Renewal</v>
      </c>
      <c r="I2248" s="85">
        <f>IF(I16="","",I16)</f>
        <v>12</v>
      </c>
      <c r="J2248" s="88">
        <f>IF(J16="","",J16)</f>
        <v>0</v>
      </c>
      <c r="K2248" s="88">
        <f>IF(K16="","",K16)</f>
        <v>4999</v>
      </c>
      <c r="L2248" s="89">
        <f>IF(L16="","",L16)</f>
        <v>44901</v>
      </c>
      <c r="M2248" s="89" t="str">
        <f>IF(M16="","",M16)</f>
        <v/>
      </c>
      <c r="N2248" s="89">
        <f>IF(N16="","",N16)</f>
        <v>44901</v>
      </c>
      <c r="O2248" s="89" t="str">
        <f>IF(O16="","",O16)</f>
        <v/>
      </c>
      <c r="P2248" s="85" t="str">
        <f>IF(P16="","",P16)</f>
        <v>Monthly Fixed Direct Debit</v>
      </c>
      <c r="Q2248" s="90" t="str">
        <f>IF(Q16="","",Q16)</f>
        <v>For Business</v>
      </c>
      <c r="R2248" s="85" t="str">
        <f>IF(R16="","",R16)</f>
        <v>With S/C</v>
      </c>
      <c r="S2248" s="85" t="str">
        <f>IF(S16="","",S16)</f>
        <v>N</v>
      </c>
      <c r="T2248" s="85" t="str">
        <f>IF(T16="","",T16)</f>
        <v/>
      </c>
      <c r="U2248" s="85" t="str">
        <f>IF(U16="","",U16)</f>
        <v/>
      </c>
      <c r="V2248" s="85" t="str">
        <f>IF(V16="","",V16)</f>
        <v/>
      </c>
      <c r="W2248" s="91" t="str">
        <f>IF(W16="","",W16)</f>
        <v/>
      </c>
      <c r="X2248" s="92">
        <f>IF(X16="","",X16)</f>
        <v>35.75</v>
      </c>
      <c r="Y2248" s="92">
        <f>IF(Y16="","",Y16)</f>
        <v>52.48</v>
      </c>
      <c r="Z2248" s="92">
        <f>IF(Z16="","",Z16)</f>
        <v>38.31</v>
      </c>
      <c r="AA2248" s="92" t="str">
        <f>IF(AA16="","",AA16)</f>
        <v/>
      </c>
      <c r="AB2248" s="95" t="str">
        <f>IF(AB16="","",AB16)</f>
        <v/>
      </c>
      <c r="AC2248" s="94">
        <f>IF(AC16="","",AC16)</f>
        <v>45382</v>
      </c>
      <c r="AD2248" s="96" t="str">
        <f>IF(AD16="","",AD16)</f>
        <v>U4</v>
      </c>
      <c r="AE2248" s="96" t="str">
        <f>IF(AE16="","",AE16)</f>
        <v>EBC_FORBUSPF_C24F</v>
      </c>
      <c r="AF2248" s="96" t="str">
        <f>IF(AF16="","",AF16)</f>
        <v>For Business vU4 Mar 2024</v>
      </c>
      <c r="AG2248" s="96" t="str">
        <f>IF(AG16="","",AG16)</f>
        <v>Elec For Bus Pre vU4 1yr BKF Mar 2024</v>
      </c>
      <c r="AH2248" s="85" t="str">
        <f>IF(AH16="","",AH16)</f>
        <v>C24F</v>
      </c>
    </row>
    <row r="2249" spans="1:34" s="34" customFormat="1" x14ac:dyDescent="0.25">
      <c r="A2249" s="85"/>
      <c r="B2249" s="86" t="str">
        <f>IF(B17="","",B17)</f>
        <v>Electricity</v>
      </c>
      <c r="C2249" s="85">
        <f>IF(C17="","",C17)</f>
        <v>11</v>
      </c>
      <c r="D2249" s="87">
        <v>4</v>
      </c>
      <c r="E2249" s="85" t="str">
        <f>IF(E17="","",E17)</f>
        <v>Economy7</v>
      </c>
      <c r="F2249" s="85" t="str">
        <f>IF(F17="","",F17)</f>
        <v/>
      </c>
      <c r="G2249" s="85" t="str">
        <f>IF(G17="","",G17)</f>
        <v/>
      </c>
      <c r="H2249" s="85" t="str">
        <f>IF(H17="","",H17)</f>
        <v>Renewal</v>
      </c>
      <c r="I2249" s="85">
        <f>IF(I17="","",I17)</f>
        <v>12</v>
      </c>
      <c r="J2249" s="88">
        <f>IF(J17="","",J17)</f>
        <v>0</v>
      </c>
      <c r="K2249" s="88">
        <f>IF(K17="","",K17)</f>
        <v>4999</v>
      </c>
      <c r="L2249" s="89">
        <f>IF(L17="","",L17)</f>
        <v>44901</v>
      </c>
      <c r="M2249" s="89" t="str">
        <f>IF(M17="","",M17)</f>
        <v/>
      </c>
      <c r="N2249" s="89">
        <f>IF(N17="","",N17)</f>
        <v>44901</v>
      </c>
      <c r="O2249" s="89" t="str">
        <f>IF(O17="","",O17)</f>
        <v/>
      </c>
      <c r="P2249" s="85" t="str">
        <f>IF(P17="","",P17)</f>
        <v>Monthly Fixed Direct Debit</v>
      </c>
      <c r="Q2249" s="90" t="str">
        <f>IF(Q17="","",Q17)</f>
        <v>For Business</v>
      </c>
      <c r="R2249" s="85" t="str">
        <f>IF(R17="","",R17)</f>
        <v>With S/C</v>
      </c>
      <c r="S2249" s="85" t="str">
        <f>IF(S17="","",S17)</f>
        <v>N</v>
      </c>
      <c r="T2249" s="85" t="str">
        <f>IF(T17="","",T17)</f>
        <v/>
      </c>
      <c r="U2249" s="85" t="str">
        <f>IF(U17="","",U17)</f>
        <v/>
      </c>
      <c r="V2249" s="85" t="str">
        <f>IF(V17="","",V17)</f>
        <v/>
      </c>
      <c r="W2249" s="91" t="str">
        <f>IF(W17="","",W17)</f>
        <v/>
      </c>
      <c r="X2249" s="92">
        <f>IF(X17="","",X17)</f>
        <v>63.78</v>
      </c>
      <c r="Y2249" s="92">
        <f>IF(Y17="","",Y17)</f>
        <v>50.89</v>
      </c>
      <c r="Z2249" s="92">
        <f>IF(Z17="","",Z17)</f>
        <v>38.520000000000003</v>
      </c>
      <c r="AA2249" s="92" t="str">
        <f>IF(AA17="","",AA17)</f>
        <v/>
      </c>
      <c r="AB2249" s="95" t="str">
        <f>IF(AB17="","",AB17)</f>
        <v/>
      </c>
      <c r="AC2249" s="94">
        <f>IF(AC17="","",AC17)</f>
        <v>45382</v>
      </c>
      <c r="AD2249" s="96" t="str">
        <f>IF(AD17="","",AD17)</f>
        <v>U4</v>
      </c>
      <c r="AE2249" s="96" t="str">
        <f>IF(AE17="","",AE17)</f>
        <v>EBC_FORBUSPF_C24F</v>
      </c>
      <c r="AF2249" s="96" t="str">
        <f>IF(AF17="","",AF17)</f>
        <v>For Business vU4 Mar 2024</v>
      </c>
      <c r="AG2249" s="96" t="str">
        <f>IF(AG17="","",AG17)</f>
        <v>Elec For Bus Pre vU4 1yr BKF Mar 2024</v>
      </c>
      <c r="AH2249" s="85" t="str">
        <f>IF(AH17="","",AH17)</f>
        <v>C24F</v>
      </c>
    </row>
    <row r="2250" spans="1:34" s="34" customFormat="1" x14ac:dyDescent="0.25">
      <c r="A2250" s="85"/>
      <c r="B2250" s="86" t="str">
        <f>IF(B18="","",B18)</f>
        <v>Electricity</v>
      </c>
      <c r="C2250" s="85">
        <f>IF(C18="","",C18)</f>
        <v>12</v>
      </c>
      <c r="D2250" s="87">
        <v>4</v>
      </c>
      <c r="E2250" s="85" t="str">
        <f>IF(E18="","",E18)</f>
        <v>Economy7</v>
      </c>
      <c r="F2250" s="85" t="str">
        <f>IF(F18="","",F18)</f>
        <v/>
      </c>
      <c r="G2250" s="85" t="str">
        <f>IF(G18="","",G18)</f>
        <v/>
      </c>
      <c r="H2250" s="85" t="str">
        <f>IF(H18="","",H18)</f>
        <v>Renewal</v>
      </c>
      <c r="I2250" s="85">
        <f>IF(I18="","",I18)</f>
        <v>12</v>
      </c>
      <c r="J2250" s="88">
        <f>IF(J18="","",J18)</f>
        <v>0</v>
      </c>
      <c r="K2250" s="88">
        <f>IF(K18="","",K18)</f>
        <v>4999</v>
      </c>
      <c r="L2250" s="89">
        <f>IF(L18="","",L18)</f>
        <v>44901</v>
      </c>
      <c r="M2250" s="89" t="str">
        <f>IF(M18="","",M18)</f>
        <v/>
      </c>
      <c r="N2250" s="89">
        <f>IF(N18="","",N18)</f>
        <v>44901</v>
      </c>
      <c r="O2250" s="89" t="str">
        <f>IF(O18="","",O18)</f>
        <v/>
      </c>
      <c r="P2250" s="85" t="str">
        <f>IF(P18="","",P18)</f>
        <v>Monthly Fixed Direct Debit</v>
      </c>
      <c r="Q2250" s="90" t="str">
        <f>IF(Q18="","",Q18)</f>
        <v>For Business</v>
      </c>
      <c r="R2250" s="85" t="str">
        <f>IF(R18="","",R18)</f>
        <v>With S/C</v>
      </c>
      <c r="S2250" s="85" t="str">
        <f>IF(S18="","",S18)</f>
        <v>N</v>
      </c>
      <c r="T2250" s="85" t="str">
        <f>IF(T18="","",T18)</f>
        <v/>
      </c>
      <c r="U2250" s="85" t="str">
        <f>IF(U18="","",U18)</f>
        <v/>
      </c>
      <c r="V2250" s="85" t="str">
        <f>IF(V18="","",V18)</f>
        <v/>
      </c>
      <c r="W2250" s="91" t="str">
        <f>IF(W18="","",W18)</f>
        <v/>
      </c>
      <c r="X2250" s="92">
        <f>IF(X18="","",X18)</f>
        <v>17.899999999999999</v>
      </c>
      <c r="Y2250" s="92">
        <f>IF(Y18="","",Y18)</f>
        <v>51.47</v>
      </c>
      <c r="Z2250" s="92">
        <f>IF(Z18="","",Z18)</f>
        <v>37.76</v>
      </c>
      <c r="AA2250" s="92" t="str">
        <f>IF(AA18="","",AA18)</f>
        <v/>
      </c>
      <c r="AB2250" s="95" t="str">
        <f>IF(AB18="","",AB18)</f>
        <v/>
      </c>
      <c r="AC2250" s="94">
        <f>IF(AC18="","",AC18)</f>
        <v>45382</v>
      </c>
      <c r="AD2250" s="96" t="str">
        <f>IF(AD18="","",AD18)</f>
        <v>U4</v>
      </c>
      <c r="AE2250" s="96" t="str">
        <f>IF(AE18="","",AE18)</f>
        <v>EBC_FORBUSPF_C24F</v>
      </c>
      <c r="AF2250" s="96" t="str">
        <f>IF(AF18="","",AF18)</f>
        <v>For Business vU4 Mar 2024</v>
      </c>
      <c r="AG2250" s="96" t="str">
        <f>IF(AG18="","",AG18)</f>
        <v>Elec For Bus Pre vU4 1yr BKF Mar 2024</v>
      </c>
      <c r="AH2250" s="85" t="str">
        <f>IF(AH18="","",AH18)</f>
        <v>C24F</v>
      </c>
    </row>
    <row r="2251" spans="1:34" s="34" customFormat="1" x14ac:dyDescent="0.25">
      <c r="A2251" s="85"/>
      <c r="B2251" s="86" t="str">
        <f>IF(B19="","",B19)</f>
        <v>Electricity</v>
      </c>
      <c r="C2251" s="85">
        <f>IF(C19="","",C19)</f>
        <v>13</v>
      </c>
      <c r="D2251" s="87">
        <v>4</v>
      </c>
      <c r="E2251" s="85" t="str">
        <f>IF(E19="","",E19)</f>
        <v>Economy7</v>
      </c>
      <c r="F2251" s="85" t="str">
        <f>IF(F19="","",F19)</f>
        <v/>
      </c>
      <c r="G2251" s="85" t="str">
        <f>IF(G19="","",G19)</f>
        <v/>
      </c>
      <c r="H2251" s="85" t="str">
        <f>IF(H19="","",H19)</f>
        <v>Renewal</v>
      </c>
      <c r="I2251" s="85">
        <f>IF(I19="","",I19)</f>
        <v>12</v>
      </c>
      <c r="J2251" s="88">
        <f>IF(J19="","",J19)</f>
        <v>0</v>
      </c>
      <c r="K2251" s="88">
        <f>IF(K19="","",K19)</f>
        <v>4999</v>
      </c>
      <c r="L2251" s="89">
        <f>IF(L19="","",L19)</f>
        <v>44901</v>
      </c>
      <c r="M2251" s="89" t="str">
        <f>IF(M19="","",M19)</f>
        <v/>
      </c>
      <c r="N2251" s="89">
        <f>IF(N19="","",N19)</f>
        <v>44901</v>
      </c>
      <c r="O2251" s="89" t="str">
        <f>IF(O19="","",O19)</f>
        <v/>
      </c>
      <c r="P2251" s="85" t="str">
        <f>IF(P19="","",P19)</f>
        <v>Monthly Fixed Direct Debit</v>
      </c>
      <c r="Q2251" s="90" t="str">
        <f>IF(Q19="","",Q19)</f>
        <v>For Business</v>
      </c>
      <c r="R2251" s="85" t="str">
        <f>IF(R19="","",R19)</f>
        <v>With S/C</v>
      </c>
      <c r="S2251" s="85" t="str">
        <f>IF(S19="","",S19)</f>
        <v>N</v>
      </c>
      <c r="T2251" s="85" t="str">
        <f>IF(T19="","",T19)</f>
        <v/>
      </c>
      <c r="U2251" s="85" t="str">
        <f>IF(U19="","",U19)</f>
        <v/>
      </c>
      <c r="V2251" s="85" t="str">
        <f>IF(V19="","",V19)</f>
        <v/>
      </c>
      <c r="W2251" s="91" t="str">
        <f>IF(W19="","",W19)</f>
        <v/>
      </c>
      <c r="X2251" s="92">
        <f>IF(X19="","",X19)</f>
        <v>63.5</v>
      </c>
      <c r="Y2251" s="92">
        <f>IF(Y19="","",Y19)</f>
        <v>53.65</v>
      </c>
      <c r="Z2251" s="92">
        <f>IF(Z19="","",Z19)</f>
        <v>38.33</v>
      </c>
      <c r="AA2251" s="92" t="str">
        <f>IF(AA19="","",AA19)</f>
        <v/>
      </c>
      <c r="AB2251" s="95" t="str">
        <f>IF(AB19="","",AB19)</f>
        <v/>
      </c>
      <c r="AC2251" s="94">
        <f>IF(AC19="","",AC19)</f>
        <v>45382</v>
      </c>
      <c r="AD2251" s="96" t="str">
        <f>IF(AD19="","",AD19)</f>
        <v>U4</v>
      </c>
      <c r="AE2251" s="96" t="str">
        <f>IF(AE19="","",AE19)</f>
        <v>EBC_FORBUSPF_C24F</v>
      </c>
      <c r="AF2251" s="96" t="str">
        <f>IF(AF19="","",AF19)</f>
        <v>For Business vU4 Mar 2024</v>
      </c>
      <c r="AG2251" s="96" t="str">
        <f>IF(AG19="","",AG19)</f>
        <v>Elec For Bus Pre vU4 1yr BKF Mar 2024</v>
      </c>
      <c r="AH2251" s="85" t="str">
        <f>IF(AH19="","",AH19)</f>
        <v>C24F</v>
      </c>
    </row>
    <row r="2252" spans="1:34" s="34" customFormat="1" x14ac:dyDescent="0.25">
      <c r="A2252" s="85"/>
      <c r="B2252" s="86" t="str">
        <f>IF(B20="","",B20)</f>
        <v>Electricity</v>
      </c>
      <c r="C2252" s="85">
        <f>IF(C20="","",C20)</f>
        <v>14</v>
      </c>
      <c r="D2252" s="87">
        <v>4</v>
      </c>
      <c r="E2252" s="85" t="str">
        <f>IF(E20="","",E20)</f>
        <v>Economy7</v>
      </c>
      <c r="F2252" s="85" t="str">
        <f>IF(F20="","",F20)</f>
        <v/>
      </c>
      <c r="G2252" s="85" t="str">
        <f>IF(G20="","",G20)</f>
        <v/>
      </c>
      <c r="H2252" s="85" t="str">
        <f>IF(H20="","",H20)</f>
        <v>Renewal</v>
      </c>
      <c r="I2252" s="85">
        <f>IF(I20="","",I20)</f>
        <v>12</v>
      </c>
      <c r="J2252" s="88">
        <f>IF(J20="","",J20)</f>
        <v>0</v>
      </c>
      <c r="K2252" s="88">
        <f>IF(K20="","",K20)</f>
        <v>4999</v>
      </c>
      <c r="L2252" s="89">
        <f>IF(L20="","",L20)</f>
        <v>44901</v>
      </c>
      <c r="M2252" s="89" t="str">
        <f>IF(M20="","",M20)</f>
        <v/>
      </c>
      <c r="N2252" s="89">
        <f>IF(N20="","",N20)</f>
        <v>44901</v>
      </c>
      <c r="O2252" s="89" t="str">
        <f>IF(O20="","",O20)</f>
        <v/>
      </c>
      <c r="P2252" s="85" t="str">
        <f>IF(P20="","",P20)</f>
        <v>Monthly Fixed Direct Debit</v>
      </c>
      <c r="Q2252" s="90" t="str">
        <f>IF(Q20="","",Q20)</f>
        <v>For Business</v>
      </c>
      <c r="R2252" s="85" t="str">
        <f>IF(R20="","",R20)</f>
        <v>With S/C</v>
      </c>
      <c r="S2252" s="85" t="str">
        <f>IF(S20="","",S20)</f>
        <v>N</v>
      </c>
      <c r="T2252" s="85" t="str">
        <f>IF(T20="","",T20)</f>
        <v/>
      </c>
      <c r="U2252" s="85" t="str">
        <f>IF(U20="","",U20)</f>
        <v/>
      </c>
      <c r="V2252" s="85" t="str">
        <f>IF(V20="","",V20)</f>
        <v/>
      </c>
      <c r="W2252" s="91" t="str">
        <f>IF(W20="","",W20)</f>
        <v/>
      </c>
      <c r="X2252" s="92">
        <f>IF(X20="","",X20)</f>
        <v>73.099999999999994</v>
      </c>
      <c r="Y2252" s="92">
        <f>IF(Y20="","",Y20)</f>
        <v>51.3</v>
      </c>
      <c r="Z2252" s="92">
        <f>IF(Z20="","",Z20)</f>
        <v>37.99</v>
      </c>
      <c r="AA2252" s="92" t="str">
        <f>IF(AA20="","",AA20)</f>
        <v/>
      </c>
      <c r="AB2252" s="95" t="str">
        <f>IF(AB20="","",AB20)</f>
        <v/>
      </c>
      <c r="AC2252" s="94">
        <f>IF(AC20="","",AC20)</f>
        <v>45382</v>
      </c>
      <c r="AD2252" s="96" t="str">
        <f>IF(AD20="","",AD20)</f>
        <v>U4</v>
      </c>
      <c r="AE2252" s="96" t="str">
        <f>IF(AE20="","",AE20)</f>
        <v>EBC_FORBUSPF_C24F</v>
      </c>
      <c r="AF2252" s="96" t="str">
        <f>IF(AF20="","",AF20)</f>
        <v>For Business vU4 Mar 2024</v>
      </c>
      <c r="AG2252" s="96" t="str">
        <f>IF(AG20="","",AG20)</f>
        <v>Elec For Bus Pre vU4 1yr BKF Mar 2024</v>
      </c>
      <c r="AH2252" s="85" t="str">
        <f>IF(AH20="","",AH20)</f>
        <v>C24F</v>
      </c>
    </row>
    <row r="2253" spans="1:34" s="34" customFormat="1" x14ac:dyDescent="0.25">
      <c r="A2253" s="85"/>
      <c r="B2253" s="86" t="str">
        <f>IF(B21="","",B21)</f>
        <v>Electricity</v>
      </c>
      <c r="C2253" s="85">
        <f>IF(C21="","",C21)</f>
        <v>15</v>
      </c>
      <c r="D2253" s="87">
        <v>4</v>
      </c>
      <c r="E2253" s="85" t="str">
        <f>IF(E21="","",E21)</f>
        <v>Economy7</v>
      </c>
      <c r="F2253" s="85" t="str">
        <f>IF(F21="","",F21)</f>
        <v/>
      </c>
      <c r="G2253" s="85" t="str">
        <f>IF(G21="","",G21)</f>
        <v/>
      </c>
      <c r="H2253" s="85" t="str">
        <f>IF(H21="","",H21)</f>
        <v>Renewal</v>
      </c>
      <c r="I2253" s="85">
        <f>IF(I21="","",I21)</f>
        <v>12</v>
      </c>
      <c r="J2253" s="88">
        <f>IF(J21="","",J21)</f>
        <v>0</v>
      </c>
      <c r="K2253" s="88">
        <f>IF(K21="","",K21)</f>
        <v>4999</v>
      </c>
      <c r="L2253" s="89">
        <f>IF(L21="","",L21)</f>
        <v>44901</v>
      </c>
      <c r="M2253" s="89" t="str">
        <f>IF(M21="","",M21)</f>
        <v/>
      </c>
      <c r="N2253" s="89">
        <f>IF(N21="","",N21)</f>
        <v>44901</v>
      </c>
      <c r="O2253" s="89" t="str">
        <f>IF(O21="","",O21)</f>
        <v/>
      </c>
      <c r="P2253" s="85" t="str">
        <f>IF(P21="","",P21)</f>
        <v>Monthly Fixed Direct Debit</v>
      </c>
      <c r="Q2253" s="90" t="str">
        <f>IF(Q21="","",Q21)</f>
        <v>For Business</v>
      </c>
      <c r="R2253" s="85" t="str">
        <f>IF(R21="","",R21)</f>
        <v>With S/C</v>
      </c>
      <c r="S2253" s="85" t="str">
        <f>IF(S21="","",S21)</f>
        <v>N</v>
      </c>
      <c r="T2253" s="85" t="str">
        <f>IF(T21="","",T21)</f>
        <v/>
      </c>
      <c r="U2253" s="85" t="str">
        <f>IF(U21="","",U21)</f>
        <v/>
      </c>
      <c r="V2253" s="85" t="str">
        <f>IF(V21="","",V21)</f>
        <v/>
      </c>
      <c r="W2253" s="91" t="str">
        <f>IF(W21="","",W21)</f>
        <v/>
      </c>
      <c r="X2253" s="92">
        <f>IF(X21="","",X21)</f>
        <v>80.39</v>
      </c>
      <c r="Y2253" s="92">
        <f>IF(Y21="","",Y21)</f>
        <v>51.67</v>
      </c>
      <c r="Z2253" s="92">
        <f>IF(Z21="","",Z21)</f>
        <v>37.82</v>
      </c>
      <c r="AA2253" s="92" t="str">
        <f>IF(AA21="","",AA21)</f>
        <v/>
      </c>
      <c r="AB2253" s="95" t="str">
        <f>IF(AB21="","",AB21)</f>
        <v/>
      </c>
      <c r="AC2253" s="94">
        <f>IF(AC21="","",AC21)</f>
        <v>45382</v>
      </c>
      <c r="AD2253" s="96" t="str">
        <f>IF(AD21="","",AD21)</f>
        <v>U4</v>
      </c>
      <c r="AE2253" s="96" t="str">
        <f>IF(AE21="","",AE21)</f>
        <v>EBC_FORBUSPF_C24F</v>
      </c>
      <c r="AF2253" s="96" t="str">
        <f>IF(AF21="","",AF21)</f>
        <v>For Business vU4 Mar 2024</v>
      </c>
      <c r="AG2253" s="96" t="str">
        <f>IF(AG21="","",AG21)</f>
        <v>Elec For Bus Pre vU4 1yr BKF Mar 2024</v>
      </c>
      <c r="AH2253" s="85" t="str">
        <f>IF(AH21="","",AH21)</f>
        <v>C24F</v>
      </c>
    </row>
    <row r="2254" spans="1:34" s="34" customFormat="1" x14ac:dyDescent="0.25">
      <c r="A2254" s="85"/>
      <c r="B2254" s="86" t="str">
        <f>IF(B22="","",B22)</f>
        <v>Electricity</v>
      </c>
      <c r="C2254" s="85">
        <f>IF(C22="","",C22)</f>
        <v>16</v>
      </c>
      <c r="D2254" s="87">
        <v>4</v>
      </c>
      <c r="E2254" s="85" t="str">
        <f>IF(E22="","",E22)</f>
        <v>Economy7</v>
      </c>
      <c r="F2254" s="85" t="str">
        <f>IF(F22="","",F22)</f>
        <v/>
      </c>
      <c r="G2254" s="85" t="str">
        <f>IF(G22="","",G22)</f>
        <v/>
      </c>
      <c r="H2254" s="85" t="str">
        <f>IF(H22="","",H22)</f>
        <v>Renewal</v>
      </c>
      <c r="I2254" s="85">
        <f>IF(I22="","",I22)</f>
        <v>12</v>
      </c>
      <c r="J2254" s="88">
        <f>IF(J22="","",J22)</f>
        <v>0</v>
      </c>
      <c r="K2254" s="88">
        <f>IF(K22="","",K22)</f>
        <v>4999</v>
      </c>
      <c r="L2254" s="89">
        <f>IF(L22="","",L22)</f>
        <v>44901</v>
      </c>
      <c r="M2254" s="89" t="str">
        <f>IF(M22="","",M22)</f>
        <v/>
      </c>
      <c r="N2254" s="89">
        <f>IF(N22="","",N22)</f>
        <v>44901</v>
      </c>
      <c r="O2254" s="89" t="str">
        <f>IF(O22="","",O22)</f>
        <v/>
      </c>
      <c r="P2254" s="85" t="str">
        <f>IF(P22="","",P22)</f>
        <v>Monthly Fixed Direct Debit</v>
      </c>
      <c r="Q2254" s="90" t="str">
        <f>IF(Q22="","",Q22)</f>
        <v>For Business</v>
      </c>
      <c r="R2254" s="85" t="str">
        <f>IF(R22="","",R22)</f>
        <v>With S/C</v>
      </c>
      <c r="S2254" s="85" t="str">
        <f>IF(S22="","",S22)</f>
        <v>N</v>
      </c>
      <c r="T2254" s="85" t="str">
        <f>IF(T22="","",T22)</f>
        <v/>
      </c>
      <c r="U2254" s="85" t="str">
        <f>IF(U22="","",U22)</f>
        <v/>
      </c>
      <c r="V2254" s="85" t="str">
        <f>IF(V22="","",V22)</f>
        <v/>
      </c>
      <c r="W2254" s="91" t="str">
        <f>IF(W22="","",W22)</f>
        <v/>
      </c>
      <c r="X2254" s="92">
        <f>IF(X22="","",X22)</f>
        <v>46.06</v>
      </c>
      <c r="Y2254" s="92">
        <f>IF(Y22="","",Y22)</f>
        <v>52.44</v>
      </c>
      <c r="Z2254" s="92">
        <f>IF(Z22="","",Z22)</f>
        <v>38.33</v>
      </c>
      <c r="AA2254" s="92" t="str">
        <f>IF(AA22="","",AA22)</f>
        <v/>
      </c>
      <c r="AB2254" s="95" t="str">
        <f>IF(AB22="","",AB22)</f>
        <v/>
      </c>
      <c r="AC2254" s="94">
        <f>IF(AC22="","",AC22)</f>
        <v>45382</v>
      </c>
      <c r="AD2254" s="96" t="str">
        <f>IF(AD22="","",AD22)</f>
        <v>U4</v>
      </c>
      <c r="AE2254" s="96" t="str">
        <f>IF(AE22="","",AE22)</f>
        <v>EBC_FORBUSPF_C24F</v>
      </c>
      <c r="AF2254" s="96" t="str">
        <f>IF(AF22="","",AF22)</f>
        <v>For Business vU4 Mar 2024</v>
      </c>
      <c r="AG2254" s="96" t="str">
        <f>IF(AG22="","",AG22)</f>
        <v>Elec For Bus Pre vU4 1yr BKF Mar 2024</v>
      </c>
      <c r="AH2254" s="85" t="str">
        <f>IF(AH22="","",AH22)</f>
        <v>C24F</v>
      </c>
    </row>
    <row r="2255" spans="1:34" s="34" customFormat="1" x14ac:dyDescent="0.25">
      <c r="A2255" s="85"/>
      <c r="B2255" s="86" t="str">
        <f>IF(B23="","",B23)</f>
        <v>Electricity</v>
      </c>
      <c r="C2255" s="85">
        <f>IF(C23="","",C23)</f>
        <v>17</v>
      </c>
      <c r="D2255" s="87">
        <v>4</v>
      </c>
      <c r="E2255" s="85" t="str">
        <f>IF(E23="","",E23)</f>
        <v>Economy7</v>
      </c>
      <c r="F2255" s="85" t="str">
        <f>IF(F23="","",F23)</f>
        <v/>
      </c>
      <c r="G2255" s="85" t="str">
        <f>IF(G23="","",G23)</f>
        <v/>
      </c>
      <c r="H2255" s="85" t="str">
        <f>IF(H23="","",H23)</f>
        <v>Renewal</v>
      </c>
      <c r="I2255" s="85">
        <f>IF(I23="","",I23)</f>
        <v>12</v>
      </c>
      <c r="J2255" s="88">
        <f>IF(J23="","",J23)</f>
        <v>0</v>
      </c>
      <c r="K2255" s="88">
        <f>IF(K23="","",K23)</f>
        <v>4999</v>
      </c>
      <c r="L2255" s="89">
        <f>IF(L23="","",L23)</f>
        <v>44901</v>
      </c>
      <c r="M2255" s="89" t="str">
        <f>IF(M23="","",M23)</f>
        <v/>
      </c>
      <c r="N2255" s="89">
        <f>IF(N23="","",N23)</f>
        <v>44901</v>
      </c>
      <c r="O2255" s="89" t="str">
        <f>IF(O23="","",O23)</f>
        <v/>
      </c>
      <c r="P2255" s="85" t="str">
        <f>IF(P23="","",P23)</f>
        <v>Monthly Fixed Direct Debit</v>
      </c>
      <c r="Q2255" s="90" t="str">
        <f>IF(Q23="","",Q23)</f>
        <v>For Business</v>
      </c>
      <c r="R2255" s="85" t="str">
        <f>IF(R23="","",R23)</f>
        <v>With S/C</v>
      </c>
      <c r="S2255" s="85" t="str">
        <f>IF(S23="","",S23)</f>
        <v>N</v>
      </c>
      <c r="T2255" s="85" t="str">
        <f>IF(T23="","",T23)</f>
        <v/>
      </c>
      <c r="U2255" s="85" t="str">
        <f>IF(U23="","",U23)</f>
        <v/>
      </c>
      <c r="V2255" s="85" t="str">
        <f>IF(V23="","",V23)</f>
        <v/>
      </c>
      <c r="W2255" s="91" t="str">
        <f>IF(W23="","",W23)</f>
        <v/>
      </c>
      <c r="X2255" s="92">
        <f>IF(X23="","",X23)</f>
        <v>58.95</v>
      </c>
      <c r="Y2255" s="92">
        <f>IF(Y23="","",Y23)</f>
        <v>53.1</v>
      </c>
      <c r="Z2255" s="92">
        <f>IF(Z23="","",Z23)</f>
        <v>39.090000000000003</v>
      </c>
      <c r="AA2255" s="92" t="str">
        <f>IF(AA23="","",AA23)</f>
        <v/>
      </c>
      <c r="AB2255" s="95" t="str">
        <f>IF(AB23="","",AB23)</f>
        <v/>
      </c>
      <c r="AC2255" s="94">
        <f>IF(AC23="","",AC23)</f>
        <v>45382</v>
      </c>
      <c r="AD2255" s="96" t="str">
        <f>IF(AD23="","",AD23)</f>
        <v>U4</v>
      </c>
      <c r="AE2255" s="96" t="str">
        <f>IF(AE23="","",AE23)</f>
        <v>EBC_FORBUSPF_C24F</v>
      </c>
      <c r="AF2255" s="96" t="str">
        <f>IF(AF23="","",AF23)</f>
        <v>For Business vU4 Mar 2024</v>
      </c>
      <c r="AG2255" s="96" t="str">
        <f>IF(AG23="","",AG23)</f>
        <v>Elec For Bus Pre vU4 1yr BKF Mar 2024</v>
      </c>
      <c r="AH2255" s="85" t="str">
        <f>IF(AH23="","",AH23)</f>
        <v>C24F</v>
      </c>
    </row>
    <row r="2256" spans="1:34" s="34" customFormat="1" x14ac:dyDescent="0.25">
      <c r="A2256" s="85"/>
      <c r="B2256" s="86" t="str">
        <f>IF(B24="","",B24)</f>
        <v>Electricity</v>
      </c>
      <c r="C2256" s="85">
        <f>IF(C24="","",C24)</f>
        <v>18</v>
      </c>
      <c r="D2256" s="87">
        <v>4</v>
      </c>
      <c r="E2256" s="85" t="str">
        <f>IF(E24="","",E24)</f>
        <v>Economy7</v>
      </c>
      <c r="F2256" s="85" t="str">
        <f>IF(F24="","",F24)</f>
        <v/>
      </c>
      <c r="G2256" s="85" t="str">
        <f>IF(G24="","",G24)</f>
        <v/>
      </c>
      <c r="H2256" s="85" t="str">
        <f>IF(H24="","",H24)</f>
        <v>Renewal</v>
      </c>
      <c r="I2256" s="85">
        <f>IF(I24="","",I24)</f>
        <v>12</v>
      </c>
      <c r="J2256" s="88">
        <f>IF(J24="","",J24)</f>
        <v>0</v>
      </c>
      <c r="K2256" s="88">
        <f>IF(K24="","",K24)</f>
        <v>4999</v>
      </c>
      <c r="L2256" s="89">
        <f>IF(L24="","",L24)</f>
        <v>44901</v>
      </c>
      <c r="M2256" s="89" t="str">
        <f>IF(M24="","",M24)</f>
        <v/>
      </c>
      <c r="N2256" s="89">
        <f>IF(N24="","",N24)</f>
        <v>44901</v>
      </c>
      <c r="O2256" s="89" t="str">
        <f>IF(O24="","",O24)</f>
        <v/>
      </c>
      <c r="P2256" s="85" t="str">
        <f>IF(P24="","",P24)</f>
        <v>Monthly Fixed Direct Debit</v>
      </c>
      <c r="Q2256" s="90" t="str">
        <f>IF(Q24="","",Q24)</f>
        <v>For Business</v>
      </c>
      <c r="R2256" s="85" t="str">
        <f>IF(R24="","",R24)</f>
        <v>With S/C</v>
      </c>
      <c r="S2256" s="85" t="str">
        <f>IF(S24="","",S24)</f>
        <v>N</v>
      </c>
      <c r="T2256" s="85" t="str">
        <f>IF(T24="","",T24)</f>
        <v/>
      </c>
      <c r="U2256" s="85" t="str">
        <f>IF(U24="","",U24)</f>
        <v/>
      </c>
      <c r="V2256" s="85" t="str">
        <f>IF(V24="","",V24)</f>
        <v/>
      </c>
      <c r="W2256" s="91" t="str">
        <f>IF(W24="","",W24)</f>
        <v/>
      </c>
      <c r="X2256" s="92">
        <f>IF(X24="","",X24)</f>
        <v>72.97</v>
      </c>
      <c r="Y2256" s="92">
        <f>IF(Y24="","",Y24)</f>
        <v>52.71</v>
      </c>
      <c r="Z2256" s="92">
        <f>IF(Z24="","",Z24)</f>
        <v>38.229999999999997</v>
      </c>
      <c r="AA2256" s="92" t="str">
        <f>IF(AA24="","",AA24)</f>
        <v/>
      </c>
      <c r="AB2256" s="95" t="str">
        <f>IF(AB24="","",AB24)</f>
        <v/>
      </c>
      <c r="AC2256" s="94">
        <f>IF(AC24="","",AC24)</f>
        <v>45382</v>
      </c>
      <c r="AD2256" s="96" t="str">
        <f>IF(AD24="","",AD24)</f>
        <v>U4</v>
      </c>
      <c r="AE2256" s="96" t="str">
        <f>IF(AE24="","",AE24)</f>
        <v>EBC_FORBUSPF_C24F</v>
      </c>
      <c r="AF2256" s="96" t="str">
        <f>IF(AF24="","",AF24)</f>
        <v>For Business vU4 Mar 2024</v>
      </c>
      <c r="AG2256" s="96" t="str">
        <f>IF(AG24="","",AG24)</f>
        <v>Elec For Bus Pre vU4 1yr BKF Mar 2024</v>
      </c>
      <c r="AH2256" s="85" t="str">
        <f>IF(AH24="","",AH24)</f>
        <v>C24F</v>
      </c>
    </row>
    <row r="2257" spans="1:34" s="34" customFormat="1" x14ac:dyDescent="0.25">
      <c r="A2257" s="85"/>
      <c r="B2257" s="86" t="str">
        <f>IF(B25="","",B25)</f>
        <v>Electricity</v>
      </c>
      <c r="C2257" s="85">
        <f>IF(C25="","",C25)</f>
        <v>19</v>
      </c>
      <c r="D2257" s="87">
        <v>4</v>
      </c>
      <c r="E2257" s="85" t="str">
        <f>IF(E25="","",E25)</f>
        <v>Economy7</v>
      </c>
      <c r="F2257" s="85" t="str">
        <f>IF(F25="","",F25)</f>
        <v/>
      </c>
      <c r="G2257" s="85" t="str">
        <f>IF(G25="","",G25)</f>
        <v/>
      </c>
      <c r="H2257" s="85" t="str">
        <f>IF(H25="","",H25)</f>
        <v>Renewal</v>
      </c>
      <c r="I2257" s="85">
        <f>IF(I25="","",I25)</f>
        <v>12</v>
      </c>
      <c r="J2257" s="88">
        <f>IF(J25="","",J25)</f>
        <v>0</v>
      </c>
      <c r="K2257" s="88">
        <f>IF(K25="","",K25)</f>
        <v>4999</v>
      </c>
      <c r="L2257" s="89">
        <f>IF(L25="","",L25)</f>
        <v>44901</v>
      </c>
      <c r="M2257" s="89" t="str">
        <f>IF(M25="","",M25)</f>
        <v/>
      </c>
      <c r="N2257" s="89">
        <f>IF(N25="","",N25)</f>
        <v>44901</v>
      </c>
      <c r="O2257" s="89" t="str">
        <f>IF(O25="","",O25)</f>
        <v/>
      </c>
      <c r="P2257" s="85" t="str">
        <f>IF(P25="","",P25)</f>
        <v>Monthly Fixed Direct Debit</v>
      </c>
      <c r="Q2257" s="90" t="str">
        <f>IF(Q25="","",Q25)</f>
        <v>For Business</v>
      </c>
      <c r="R2257" s="85" t="str">
        <f>IF(R25="","",R25)</f>
        <v>With S/C</v>
      </c>
      <c r="S2257" s="85" t="str">
        <f>IF(S25="","",S25)</f>
        <v>N</v>
      </c>
      <c r="T2257" s="85" t="str">
        <f>IF(T25="","",T25)</f>
        <v/>
      </c>
      <c r="U2257" s="85" t="str">
        <f>IF(U25="","",U25)</f>
        <v/>
      </c>
      <c r="V2257" s="85" t="str">
        <f>IF(V25="","",V25)</f>
        <v/>
      </c>
      <c r="W2257" s="91" t="str">
        <f>IF(W25="","",W25)</f>
        <v/>
      </c>
      <c r="X2257" s="92">
        <f>IF(X25="","",X25)</f>
        <v>44.57</v>
      </c>
      <c r="Y2257" s="92">
        <f>IF(Y25="","",Y25)</f>
        <v>52.27</v>
      </c>
      <c r="Z2257" s="92">
        <f>IF(Z25="","",Z25)</f>
        <v>37.93</v>
      </c>
      <c r="AA2257" s="92" t="str">
        <f>IF(AA25="","",AA25)</f>
        <v/>
      </c>
      <c r="AB2257" s="95" t="str">
        <f>IF(AB25="","",AB25)</f>
        <v/>
      </c>
      <c r="AC2257" s="94">
        <f>IF(AC25="","",AC25)</f>
        <v>45382</v>
      </c>
      <c r="AD2257" s="96" t="str">
        <f>IF(AD25="","",AD25)</f>
        <v>U4</v>
      </c>
      <c r="AE2257" s="96" t="str">
        <f>IF(AE25="","",AE25)</f>
        <v>EBC_FORBUSPF_C24F</v>
      </c>
      <c r="AF2257" s="96" t="str">
        <f>IF(AF25="","",AF25)</f>
        <v>For Business vU4 Mar 2024</v>
      </c>
      <c r="AG2257" s="96" t="str">
        <f>IF(AG25="","",AG25)</f>
        <v>Elec For Bus Pre vU4 1yr BKF Mar 2024</v>
      </c>
      <c r="AH2257" s="85" t="str">
        <f>IF(AH25="","",AH25)</f>
        <v>C24F</v>
      </c>
    </row>
    <row r="2258" spans="1:34" s="34" customFormat="1" x14ac:dyDescent="0.25">
      <c r="A2258" s="85"/>
      <c r="B2258" s="86" t="str">
        <f>IF(B26="","",B26)</f>
        <v>Electricity</v>
      </c>
      <c r="C2258" s="85">
        <f>IF(C26="","",C26)</f>
        <v>20</v>
      </c>
      <c r="D2258" s="87">
        <v>4</v>
      </c>
      <c r="E2258" s="85" t="str">
        <f>IF(E26="","",E26)</f>
        <v>Economy7</v>
      </c>
      <c r="F2258" s="85" t="str">
        <f>IF(F26="","",F26)</f>
        <v/>
      </c>
      <c r="G2258" s="85" t="str">
        <f>IF(G26="","",G26)</f>
        <v/>
      </c>
      <c r="H2258" s="85" t="str">
        <f>IF(H26="","",H26)</f>
        <v>Renewal</v>
      </c>
      <c r="I2258" s="85">
        <f>IF(I26="","",I26)</f>
        <v>12</v>
      </c>
      <c r="J2258" s="88">
        <f>IF(J26="","",J26)</f>
        <v>0</v>
      </c>
      <c r="K2258" s="88">
        <f>IF(K26="","",K26)</f>
        <v>4999</v>
      </c>
      <c r="L2258" s="89">
        <f>IF(L26="","",L26)</f>
        <v>44901</v>
      </c>
      <c r="M2258" s="89" t="str">
        <f>IF(M26="","",M26)</f>
        <v/>
      </c>
      <c r="N2258" s="89">
        <f>IF(N26="","",N26)</f>
        <v>44901</v>
      </c>
      <c r="O2258" s="89" t="str">
        <f>IF(O26="","",O26)</f>
        <v/>
      </c>
      <c r="P2258" s="85" t="str">
        <f>IF(P26="","",P26)</f>
        <v>Monthly Fixed Direct Debit</v>
      </c>
      <c r="Q2258" s="90" t="str">
        <f>IF(Q26="","",Q26)</f>
        <v>For Business</v>
      </c>
      <c r="R2258" s="85" t="str">
        <f>IF(R26="","",R26)</f>
        <v>With S/C</v>
      </c>
      <c r="S2258" s="85" t="str">
        <f>IF(S26="","",S26)</f>
        <v>N</v>
      </c>
      <c r="T2258" s="85" t="str">
        <f>IF(T26="","",T26)</f>
        <v/>
      </c>
      <c r="U2258" s="85" t="str">
        <f>IF(U26="","",U26)</f>
        <v/>
      </c>
      <c r="V2258" s="85" t="str">
        <f>IF(V26="","",V26)</f>
        <v/>
      </c>
      <c r="W2258" s="91" t="str">
        <f>IF(W26="","",W26)</f>
        <v/>
      </c>
      <c r="X2258" s="92">
        <f>IF(X26="","",X26)</f>
        <v>51.44</v>
      </c>
      <c r="Y2258" s="92">
        <f>IF(Y26="","",Y26)</f>
        <v>51.69</v>
      </c>
      <c r="Z2258" s="92">
        <f>IF(Z26="","",Z26)</f>
        <v>37.979999999999997</v>
      </c>
      <c r="AA2258" s="92" t="str">
        <f>IF(AA26="","",AA26)</f>
        <v/>
      </c>
      <c r="AB2258" s="95" t="str">
        <f>IF(AB26="","",AB26)</f>
        <v/>
      </c>
      <c r="AC2258" s="94">
        <f>IF(AC26="","",AC26)</f>
        <v>45382</v>
      </c>
      <c r="AD2258" s="96" t="str">
        <f>IF(AD26="","",AD26)</f>
        <v>U4</v>
      </c>
      <c r="AE2258" s="96" t="str">
        <f>IF(AE26="","",AE26)</f>
        <v>EBC_FORBUSPF_C24F</v>
      </c>
      <c r="AF2258" s="96" t="str">
        <f>IF(AF26="","",AF26)</f>
        <v>For Business vU4 Mar 2024</v>
      </c>
      <c r="AG2258" s="96" t="str">
        <f>IF(AG26="","",AG26)</f>
        <v>Elec For Bus Pre vU4 1yr BKF Mar 2024</v>
      </c>
      <c r="AH2258" s="85" t="str">
        <f>IF(AH26="","",AH26)</f>
        <v>C24F</v>
      </c>
    </row>
    <row r="2259" spans="1:34" s="34" customFormat="1" x14ac:dyDescent="0.25">
      <c r="A2259" s="85"/>
      <c r="B2259" s="86" t="str">
        <f>IF(B27="","",B27)</f>
        <v>Electricity</v>
      </c>
      <c r="C2259" s="85">
        <f>IF(C27="","",C27)</f>
        <v>21</v>
      </c>
      <c r="D2259" s="87">
        <v>4</v>
      </c>
      <c r="E2259" s="85" t="str">
        <f>IF(E27="","",E27)</f>
        <v>Economy7</v>
      </c>
      <c r="F2259" s="85" t="str">
        <f>IF(F27="","",F27)</f>
        <v/>
      </c>
      <c r="G2259" s="85" t="str">
        <f>IF(G27="","",G27)</f>
        <v/>
      </c>
      <c r="H2259" s="85" t="str">
        <f>IF(H27="","",H27)</f>
        <v>Renewal</v>
      </c>
      <c r="I2259" s="85">
        <f>IF(I27="","",I27)</f>
        <v>12</v>
      </c>
      <c r="J2259" s="88">
        <f>IF(J27="","",J27)</f>
        <v>0</v>
      </c>
      <c r="K2259" s="88">
        <f>IF(K27="","",K27)</f>
        <v>4999</v>
      </c>
      <c r="L2259" s="89">
        <f>IF(L27="","",L27)</f>
        <v>44901</v>
      </c>
      <c r="M2259" s="89" t="str">
        <f>IF(M27="","",M27)</f>
        <v/>
      </c>
      <c r="N2259" s="89">
        <f>IF(N27="","",N27)</f>
        <v>44901</v>
      </c>
      <c r="O2259" s="89" t="str">
        <f>IF(O27="","",O27)</f>
        <v/>
      </c>
      <c r="P2259" s="85" t="str">
        <f>IF(P27="","",P27)</f>
        <v>Monthly Fixed Direct Debit</v>
      </c>
      <c r="Q2259" s="90" t="str">
        <f>IF(Q27="","",Q27)</f>
        <v>For Business</v>
      </c>
      <c r="R2259" s="85" t="str">
        <f>IF(R27="","",R27)</f>
        <v>With S/C</v>
      </c>
      <c r="S2259" s="85" t="str">
        <f>IF(S27="","",S27)</f>
        <v>N</v>
      </c>
      <c r="T2259" s="85" t="str">
        <f>IF(T27="","",T27)</f>
        <v/>
      </c>
      <c r="U2259" s="85" t="str">
        <f>IF(U27="","",U27)</f>
        <v/>
      </c>
      <c r="V2259" s="85" t="str">
        <f>IF(V27="","",V27)</f>
        <v/>
      </c>
      <c r="W2259" s="91" t="str">
        <f>IF(W27="","",W27)</f>
        <v/>
      </c>
      <c r="X2259" s="92">
        <f>IF(X27="","",X27)</f>
        <v>80.98</v>
      </c>
      <c r="Y2259" s="92">
        <f>IF(Y27="","",Y27)</f>
        <v>51.56</v>
      </c>
      <c r="Z2259" s="92">
        <f>IF(Z27="","",Z27)</f>
        <v>38</v>
      </c>
      <c r="AA2259" s="92" t="str">
        <f>IF(AA27="","",AA27)</f>
        <v/>
      </c>
      <c r="AB2259" s="95" t="str">
        <f>IF(AB27="","",AB27)</f>
        <v/>
      </c>
      <c r="AC2259" s="94">
        <f>IF(AC27="","",AC27)</f>
        <v>45382</v>
      </c>
      <c r="AD2259" s="96" t="str">
        <f>IF(AD27="","",AD27)</f>
        <v>U4</v>
      </c>
      <c r="AE2259" s="96" t="str">
        <f>IF(AE27="","",AE27)</f>
        <v>EBC_FORBUSPF_C24F</v>
      </c>
      <c r="AF2259" s="96" t="str">
        <f>IF(AF27="","",AF27)</f>
        <v>For Business vU4 Mar 2024</v>
      </c>
      <c r="AG2259" s="96" t="str">
        <f>IF(AG27="","",AG27)</f>
        <v>Elec For Bus Pre vU4 1yr BKF Mar 2024</v>
      </c>
      <c r="AH2259" s="85" t="str">
        <f>IF(AH27="","",AH27)</f>
        <v>C24F</v>
      </c>
    </row>
    <row r="2260" spans="1:34" s="34" customFormat="1" x14ac:dyDescent="0.25">
      <c r="A2260" s="85"/>
      <c r="B2260" s="86" t="str">
        <f>IF(B28="","",B28)</f>
        <v>Electricity</v>
      </c>
      <c r="C2260" s="85">
        <f>IF(C28="","",C28)</f>
        <v>22</v>
      </c>
      <c r="D2260" s="87">
        <v>4</v>
      </c>
      <c r="E2260" s="85" t="str">
        <f>IF(E28="","",E28)</f>
        <v>Economy7</v>
      </c>
      <c r="F2260" s="85" t="str">
        <f>IF(F28="","",F28)</f>
        <v/>
      </c>
      <c r="G2260" s="85" t="str">
        <f>IF(G28="","",G28)</f>
        <v/>
      </c>
      <c r="H2260" s="85" t="str">
        <f>IF(H28="","",H28)</f>
        <v>Renewal</v>
      </c>
      <c r="I2260" s="85">
        <f>IF(I28="","",I28)</f>
        <v>12</v>
      </c>
      <c r="J2260" s="88">
        <f>IF(J28="","",J28)</f>
        <v>0</v>
      </c>
      <c r="K2260" s="88">
        <f>IF(K28="","",K28)</f>
        <v>4999</v>
      </c>
      <c r="L2260" s="89">
        <f>IF(L28="","",L28)</f>
        <v>44901</v>
      </c>
      <c r="M2260" s="89" t="str">
        <f>IF(M28="","",M28)</f>
        <v/>
      </c>
      <c r="N2260" s="89">
        <f>IF(N28="","",N28)</f>
        <v>44901</v>
      </c>
      <c r="O2260" s="89" t="str">
        <f>IF(O28="","",O28)</f>
        <v/>
      </c>
      <c r="P2260" s="85" t="str">
        <f>IF(P28="","",P28)</f>
        <v>Monthly Fixed Direct Debit</v>
      </c>
      <c r="Q2260" s="90" t="str">
        <f>IF(Q28="","",Q28)</f>
        <v>For Business</v>
      </c>
      <c r="R2260" s="85" t="str">
        <f>IF(R28="","",R28)</f>
        <v>With S/C</v>
      </c>
      <c r="S2260" s="85" t="str">
        <f>IF(S28="","",S28)</f>
        <v>N</v>
      </c>
      <c r="T2260" s="85" t="str">
        <f>IF(T28="","",T28)</f>
        <v/>
      </c>
      <c r="U2260" s="85" t="str">
        <f>IF(U28="","",U28)</f>
        <v/>
      </c>
      <c r="V2260" s="85" t="str">
        <f>IF(V28="","",V28)</f>
        <v/>
      </c>
      <c r="W2260" s="91" t="str">
        <f>IF(W28="","",W28)</f>
        <v/>
      </c>
      <c r="X2260" s="92">
        <f>IF(X28="","",X28)</f>
        <v>88.17</v>
      </c>
      <c r="Y2260" s="92">
        <f>IF(Y28="","",Y28)</f>
        <v>51.22</v>
      </c>
      <c r="Z2260" s="92">
        <f>IF(Z28="","",Z28)</f>
        <v>37.909999999999997</v>
      </c>
      <c r="AA2260" s="92" t="str">
        <f>IF(AA28="","",AA28)</f>
        <v/>
      </c>
      <c r="AB2260" s="95" t="str">
        <f>IF(AB28="","",AB28)</f>
        <v/>
      </c>
      <c r="AC2260" s="94">
        <f>IF(AC28="","",AC28)</f>
        <v>45382</v>
      </c>
      <c r="AD2260" s="96" t="str">
        <f>IF(AD28="","",AD28)</f>
        <v>U4</v>
      </c>
      <c r="AE2260" s="96" t="str">
        <f>IF(AE28="","",AE28)</f>
        <v>EBC_FORBUSPF_C24F</v>
      </c>
      <c r="AF2260" s="96" t="str">
        <f>IF(AF28="","",AF28)</f>
        <v>For Business vU4 Mar 2024</v>
      </c>
      <c r="AG2260" s="96" t="str">
        <f>IF(AG28="","",AG28)</f>
        <v>Elec For Bus Pre vU4 1yr BKF Mar 2024</v>
      </c>
      <c r="AH2260" s="85" t="str">
        <f>IF(AH28="","",AH28)</f>
        <v>C24F</v>
      </c>
    </row>
    <row r="2261" spans="1:34" s="34" customFormat="1" x14ac:dyDescent="0.25">
      <c r="A2261" s="85"/>
      <c r="B2261" s="86" t="str">
        <f>IF(B29="","",B29)</f>
        <v>Electricity</v>
      </c>
      <c r="C2261" s="85">
        <f>IF(C29="","",C29)</f>
        <v>23</v>
      </c>
      <c r="D2261" s="87">
        <v>4</v>
      </c>
      <c r="E2261" s="85" t="str">
        <f>IF(E29="","",E29)</f>
        <v>Economy7</v>
      </c>
      <c r="F2261" s="85" t="str">
        <f>IF(F29="","",F29)</f>
        <v/>
      </c>
      <c r="G2261" s="85" t="str">
        <f>IF(G29="","",G29)</f>
        <v/>
      </c>
      <c r="H2261" s="85" t="str">
        <f>IF(H29="","",H29)</f>
        <v>Renewal</v>
      </c>
      <c r="I2261" s="85">
        <f>IF(I29="","",I29)</f>
        <v>12</v>
      </c>
      <c r="J2261" s="88">
        <f>IF(J29="","",J29)</f>
        <v>0</v>
      </c>
      <c r="K2261" s="88">
        <f>IF(K29="","",K29)</f>
        <v>4999</v>
      </c>
      <c r="L2261" s="89">
        <f>IF(L29="","",L29)</f>
        <v>44901</v>
      </c>
      <c r="M2261" s="89" t="str">
        <f>IF(M29="","",M29)</f>
        <v/>
      </c>
      <c r="N2261" s="89">
        <f>IF(N29="","",N29)</f>
        <v>44901</v>
      </c>
      <c r="O2261" s="89" t="str">
        <f>IF(O29="","",O29)</f>
        <v/>
      </c>
      <c r="P2261" s="85" t="str">
        <f>IF(P29="","",P29)</f>
        <v>Monthly Fixed Direct Debit</v>
      </c>
      <c r="Q2261" s="90" t="str">
        <f>IF(Q29="","",Q29)</f>
        <v>For Business</v>
      </c>
      <c r="R2261" s="85" t="str">
        <f>IF(R29="","",R29)</f>
        <v>With S/C</v>
      </c>
      <c r="S2261" s="85" t="str">
        <f>IF(S29="","",S29)</f>
        <v>N</v>
      </c>
      <c r="T2261" s="85" t="str">
        <f>IF(T29="","",T29)</f>
        <v/>
      </c>
      <c r="U2261" s="85" t="str">
        <f>IF(U29="","",U29)</f>
        <v/>
      </c>
      <c r="V2261" s="85" t="str">
        <f>IF(V29="","",V29)</f>
        <v/>
      </c>
      <c r="W2261" s="91" t="str">
        <f>IF(W29="","",W29)</f>
        <v/>
      </c>
      <c r="X2261" s="92">
        <f>IF(X29="","",X29)</f>
        <v>70.98</v>
      </c>
      <c r="Y2261" s="92">
        <f>IF(Y29="","",Y29)</f>
        <v>51.88</v>
      </c>
      <c r="Z2261" s="92">
        <f>IF(Z29="","",Z29)</f>
        <v>38.14</v>
      </c>
      <c r="AA2261" s="92" t="str">
        <f>IF(AA29="","",AA29)</f>
        <v/>
      </c>
      <c r="AB2261" s="95" t="str">
        <f>IF(AB29="","",AB29)</f>
        <v/>
      </c>
      <c r="AC2261" s="94">
        <f>IF(AC29="","",AC29)</f>
        <v>45382</v>
      </c>
      <c r="AD2261" s="96" t="str">
        <f>IF(AD29="","",AD29)</f>
        <v>U4</v>
      </c>
      <c r="AE2261" s="96" t="str">
        <f>IF(AE29="","",AE29)</f>
        <v>EBC_FORBUSPF_C24F</v>
      </c>
      <c r="AF2261" s="96" t="str">
        <f>IF(AF29="","",AF29)</f>
        <v>For Business vU4 Mar 2024</v>
      </c>
      <c r="AG2261" s="96" t="str">
        <f>IF(AG29="","",AG29)</f>
        <v>Elec For Bus Pre vU4 1yr BKF Mar 2024</v>
      </c>
      <c r="AH2261" s="85" t="str">
        <f>IF(AH29="","",AH29)</f>
        <v>C24F</v>
      </c>
    </row>
    <row r="2262" spans="1:34" s="34" customFormat="1" x14ac:dyDescent="0.25">
      <c r="A2262" s="85"/>
      <c r="B2262" s="86" t="str">
        <f>IF(B30="","",B30)</f>
        <v>Electricity</v>
      </c>
      <c r="C2262" s="85">
        <f>IF(C30="","",C30)</f>
        <v>10</v>
      </c>
      <c r="D2262" s="87">
        <v>4</v>
      </c>
      <c r="E2262" s="85" t="str">
        <f>IF(E30="","",E30)</f>
        <v>EveningAndWeekend</v>
      </c>
      <c r="F2262" s="85" t="str">
        <f>IF(F30="","",F30)</f>
        <v/>
      </c>
      <c r="G2262" s="85" t="str">
        <f>IF(G30="","",G30)</f>
        <v/>
      </c>
      <c r="H2262" s="85" t="str">
        <f>IF(H30="","",H30)</f>
        <v>Renewal</v>
      </c>
      <c r="I2262" s="85">
        <f>IF(I30="","",I30)</f>
        <v>12</v>
      </c>
      <c r="J2262" s="88">
        <f>IF(J30="","",J30)</f>
        <v>0</v>
      </c>
      <c r="K2262" s="88">
        <f>IF(K30="","",K30)</f>
        <v>4999</v>
      </c>
      <c r="L2262" s="89">
        <f>IF(L30="","",L30)</f>
        <v>44901</v>
      </c>
      <c r="M2262" s="89" t="str">
        <f>IF(M30="","",M30)</f>
        <v/>
      </c>
      <c r="N2262" s="89">
        <f>IF(N30="","",N30)</f>
        <v>44901</v>
      </c>
      <c r="O2262" s="89" t="str">
        <f>IF(O30="","",O30)</f>
        <v/>
      </c>
      <c r="P2262" s="85" t="str">
        <f>IF(P30="","",P30)</f>
        <v>Monthly Fixed Direct Debit</v>
      </c>
      <c r="Q2262" s="90" t="str">
        <f>IF(Q30="","",Q30)</f>
        <v>For Business</v>
      </c>
      <c r="R2262" s="85" t="str">
        <f>IF(R30="","",R30)</f>
        <v>With S/C</v>
      </c>
      <c r="S2262" s="85" t="str">
        <f>IF(S30="","",S30)</f>
        <v>N</v>
      </c>
      <c r="T2262" s="85" t="str">
        <f>IF(T30="","",T30)</f>
        <v/>
      </c>
      <c r="U2262" s="85" t="str">
        <f>IF(U30="","",U30)</f>
        <v/>
      </c>
      <c r="V2262" s="85" t="str">
        <f>IF(V30="","",V30)</f>
        <v/>
      </c>
      <c r="W2262" s="91" t="str">
        <f>IF(W30="","",W30)</f>
        <v/>
      </c>
      <c r="X2262" s="92">
        <f>IF(X30="","",X30)</f>
        <v>35.75</v>
      </c>
      <c r="Y2262" s="92">
        <f>IF(Y30="","",Y30)</f>
        <v>55.81</v>
      </c>
      <c r="Z2262" s="92" t="str">
        <f>IF(Z30="","",Z30)</f>
        <v/>
      </c>
      <c r="AA2262" s="92">
        <f>IF(AA30="","",AA30)</f>
        <v>43.17</v>
      </c>
      <c r="AB2262" s="95" t="str">
        <f>IF(AB30="","",AB30)</f>
        <v/>
      </c>
      <c r="AC2262" s="94">
        <f>IF(AC30="","",AC30)</f>
        <v>45382</v>
      </c>
      <c r="AD2262" s="96" t="str">
        <f>IF(AD30="","",AD30)</f>
        <v>U4</v>
      </c>
      <c r="AE2262" s="96" t="str">
        <f>IF(AE30="","",AE30)</f>
        <v>EBC_FORBUSPF_C24F</v>
      </c>
      <c r="AF2262" s="96" t="str">
        <f>IF(AF30="","",AF30)</f>
        <v>For Business vU4 Mar 2024</v>
      </c>
      <c r="AG2262" s="96" t="str">
        <f>IF(AG30="","",AG30)</f>
        <v>Elec For Bus Pre vU4 1yr BKF Mar 2024</v>
      </c>
      <c r="AH2262" s="85" t="str">
        <f>IF(AH30="","",AH30)</f>
        <v>C24F</v>
      </c>
    </row>
    <row r="2263" spans="1:34" s="34" customFormat="1" x14ac:dyDescent="0.25">
      <c r="A2263" s="85"/>
      <c r="B2263" s="86" t="str">
        <f>IF(B31="","",B31)</f>
        <v>Electricity</v>
      </c>
      <c r="C2263" s="85">
        <f>IF(C31="","",C31)</f>
        <v>11</v>
      </c>
      <c r="D2263" s="87">
        <v>4</v>
      </c>
      <c r="E2263" s="85" t="str">
        <f>IF(E31="","",E31)</f>
        <v>EveningAndWeekend</v>
      </c>
      <c r="F2263" s="85" t="str">
        <f>IF(F31="","",F31)</f>
        <v/>
      </c>
      <c r="G2263" s="85" t="str">
        <f>IF(G31="","",G31)</f>
        <v/>
      </c>
      <c r="H2263" s="85" t="str">
        <f>IF(H31="","",H31)</f>
        <v>Renewal</v>
      </c>
      <c r="I2263" s="85">
        <f>IF(I31="","",I31)</f>
        <v>12</v>
      </c>
      <c r="J2263" s="88">
        <f>IF(J31="","",J31)</f>
        <v>0</v>
      </c>
      <c r="K2263" s="88">
        <f>IF(K31="","",K31)</f>
        <v>4999</v>
      </c>
      <c r="L2263" s="89">
        <f>IF(L31="","",L31)</f>
        <v>44901</v>
      </c>
      <c r="M2263" s="89" t="str">
        <f>IF(M31="","",M31)</f>
        <v/>
      </c>
      <c r="N2263" s="89">
        <f>IF(N31="","",N31)</f>
        <v>44901</v>
      </c>
      <c r="O2263" s="89" t="str">
        <f>IF(O31="","",O31)</f>
        <v/>
      </c>
      <c r="P2263" s="85" t="str">
        <f>IF(P31="","",P31)</f>
        <v>Monthly Fixed Direct Debit</v>
      </c>
      <c r="Q2263" s="90" t="str">
        <f>IF(Q31="","",Q31)</f>
        <v>For Business</v>
      </c>
      <c r="R2263" s="85" t="str">
        <f>IF(R31="","",R31)</f>
        <v>With S/C</v>
      </c>
      <c r="S2263" s="85" t="str">
        <f>IF(S31="","",S31)</f>
        <v>N</v>
      </c>
      <c r="T2263" s="85" t="str">
        <f>IF(T31="","",T31)</f>
        <v/>
      </c>
      <c r="U2263" s="85" t="str">
        <f>IF(U31="","",U31)</f>
        <v/>
      </c>
      <c r="V2263" s="85" t="str">
        <f>IF(V31="","",V31)</f>
        <v/>
      </c>
      <c r="W2263" s="91" t="str">
        <f>IF(W31="","",W31)</f>
        <v/>
      </c>
      <c r="X2263" s="92">
        <f>IF(X31="","",X31)</f>
        <v>63.78</v>
      </c>
      <c r="Y2263" s="92">
        <f>IF(Y31="","",Y31)</f>
        <v>54.49</v>
      </c>
      <c r="Z2263" s="92" t="str">
        <f>IF(Z31="","",Z31)</f>
        <v/>
      </c>
      <c r="AA2263" s="92">
        <f>IF(AA31="","",AA31)</f>
        <v>42.62</v>
      </c>
      <c r="AB2263" s="95" t="str">
        <f>IF(AB31="","",AB31)</f>
        <v/>
      </c>
      <c r="AC2263" s="94">
        <f>IF(AC31="","",AC31)</f>
        <v>45382</v>
      </c>
      <c r="AD2263" s="96" t="str">
        <f>IF(AD31="","",AD31)</f>
        <v>U4</v>
      </c>
      <c r="AE2263" s="96" t="str">
        <f>IF(AE31="","",AE31)</f>
        <v>EBC_FORBUSPF_C24F</v>
      </c>
      <c r="AF2263" s="96" t="str">
        <f>IF(AF31="","",AF31)</f>
        <v>For Business vU4 Mar 2024</v>
      </c>
      <c r="AG2263" s="96" t="str">
        <f>IF(AG31="","",AG31)</f>
        <v>Elec For Bus Pre vU4 1yr BKF Mar 2024</v>
      </c>
      <c r="AH2263" s="85" t="str">
        <f>IF(AH31="","",AH31)</f>
        <v>C24F</v>
      </c>
    </row>
    <row r="2264" spans="1:34" s="34" customFormat="1" x14ac:dyDescent="0.25">
      <c r="A2264" s="85"/>
      <c r="B2264" s="86" t="str">
        <f>IF(B32="","",B32)</f>
        <v>Electricity</v>
      </c>
      <c r="C2264" s="85">
        <f>IF(C32="","",C32)</f>
        <v>12</v>
      </c>
      <c r="D2264" s="87">
        <v>4</v>
      </c>
      <c r="E2264" s="85" t="str">
        <f>IF(E32="","",E32)</f>
        <v>EveningAndWeekend</v>
      </c>
      <c r="F2264" s="85" t="str">
        <f>IF(F32="","",F32)</f>
        <v/>
      </c>
      <c r="G2264" s="85" t="str">
        <f>IF(G32="","",G32)</f>
        <v/>
      </c>
      <c r="H2264" s="85" t="str">
        <f>IF(H32="","",H32)</f>
        <v>Renewal</v>
      </c>
      <c r="I2264" s="85">
        <f>IF(I32="","",I32)</f>
        <v>12</v>
      </c>
      <c r="J2264" s="88">
        <f>IF(J32="","",J32)</f>
        <v>0</v>
      </c>
      <c r="K2264" s="88">
        <f>IF(K32="","",K32)</f>
        <v>4999</v>
      </c>
      <c r="L2264" s="89">
        <f>IF(L32="","",L32)</f>
        <v>44901</v>
      </c>
      <c r="M2264" s="89" t="str">
        <f>IF(M32="","",M32)</f>
        <v/>
      </c>
      <c r="N2264" s="89">
        <f>IF(N32="","",N32)</f>
        <v>44901</v>
      </c>
      <c r="O2264" s="89" t="str">
        <f>IF(O32="","",O32)</f>
        <v/>
      </c>
      <c r="P2264" s="85" t="str">
        <f>IF(P32="","",P32)</f>
        <v>Monthly Fixed Direct Debit</v>
      </c>
      <c r="Q2264" s="90" t="str">
        <f>IF(Q32="","",Q32)</f>
        <v>For Business</v>
      </c>
      <c r="R2264" s="85" t="str">
        <f>IF(R32="","",R32)</f>
        <v>With S/C</v>
      </c>
      <c r="S2264" s="85" t="str">
        <f>IF(S32="","",S32)</f>
        <v>N</v>
      </c>
      <c r="T2264" s="85" t="str">
        <f>IF(T32="","",T32)</f>
        <v/>
      </c>
      <c r="U2264" s="85" t="str">
        <f>IF(U32="","",U32)</f>
        <v/>
      </c>
      <c r="V2264" s="85" t="str">
        <f>IF(V32="","",V32)</f>
        <v/>
      </c>
      <c r="W2264" s="91" t="str">
        <f>IF(W32="","",W32)</f>
        <v/>
      </c>
      <c r="X2264" s="92">
        <f>IF(X32="","",X32)</f>
        <v>17.899999999999999</v>
      </c>
      <c r="Y2264" s="92">
        <f>IF(Y32="","",Y32)</f>
        <v>55.28</v>
      </c>
      <c r="Z2264" s="92" t="str">
        <f>IF(Z32="","",Z32)</f>
        <v/>
      </c>
      <c r="AA2264" s="92">
        <f>IF(AA32="","",AA32)</f>
        <v>42.46</v>
      </c>
      <c r="AB2264" s="95" t="str">
        <f>IF(AB32="","",AB32)</f>
        <v/>
      </c>
      <c r="AC2264" s="94">
        <f>IF(AC32="","",AC32)</f>
        <v>45382</v>
      </c>
      <c r="AD2264" s="96" t="str">
        <f>IF(AD32="","",AD32)</f>
        <v>U4</v>
      </c>
      <c r="AE2264" s="96" t="str">
        <f>IF(AE32="","",AE32)</f>
        <v>EBC_FORBUSPF_C24F</v>
      </c>
      <c r="AF2264" s="96" t="str">
        <f>IF(AF32="","",AF32)</f>
        <v>For Business vU4 Mar 2024</v>
      </c>
      <c r="AG2264" s="96" t="str">
        <f>IF(AG32="","",AG32)</f>
        <v>Elec For Bus Pre vU4 1yr BKF Mar 2024</v>
      </c>
      <c r="AH2264" s="85" t="str">
        <f>IF(AH32="","",AH32)</f>
        <v>C24F</v>
      </c>
    </row>
    <row r="2265" spans="1:34" s="34" customFormat="1" x14ac:dyDescent="0.25">
      <c r="A2265" s="85"/>
      <c r="B2265" s="86" t="str">
        <f>IF(B33="","",B33)</f>
        <v>Electricity</v>
      </c>
      <c r="C2265" s="85">
        <f>IF(C33="","",C33)</f>
        <v>14</v>
      </c>
      <c r="D2265" s="87">
        <v>4</v>
      </c>
      <c r="E2265" s="85" t="str">
        <f>IF(E33="","",E33)</f>
        <v>EveningAndWeekend</v>
      </c>
      <c r="F2265" s="85" t="str">
        <f>IF(F33="","",F33)</f>
        <v/>
      </c>
      <c r="G2265" s="85" t="str">
        <f>IF(G33="","",G33)</f>
        <v/>
      </c>
      <c r="H2265" s="85" t="str">
        <f>IF(H33="","",H33)</f>
        <v>Renewal</v>
      </c>
      <c r="I2265" s="85">
        <f>IF(I33="","",I33)</f>
        <v>12</v>
      </c>
      <c r="J2265" s="88">
        <f>IF(J33="","",J33)</f>
        <v>0</v>
      </c>
      <c r="K2265" s="88">
        <f>IF(K33="","",K33)</f>
        <v>4999</v>
      </c>
      <c r="L2265" s="89">
        <f>IF(L33="","",L33)</f>
        <v>44901</v>
      </c>
      <c r="M2265" s="89" t="str">
        <f>IF(M33="","",M33)</f>
        <v/>
      </c>
      <c r="N2265" s="89">
        <f>IF(N33="","",N33)</f>
        <v>44901</v>
      </c>
      <c r="O2265" s="89" t="str">
        <f>IF(O33="","",O33)</f>
        <v/>
      </c>
      <c r="P2265" s="85" t="str">
        <f>IF(P33="","",P33)</f>
        <v>Monthly Fixed Direct Debit</v>
      </c>
      <c r="Q2265" s="90" t="str">
        <f>IF(Q33="","",Q33)</f>
        <v>For Business</v>
      </c>
      <c r="R2265" s="85" t="str">
        <f>IF(R33="","",R33)</f>
        <v>With S/C</v>
      </c>
      <c r="S2265" s="85" t="str">
        <f>IF(S33="","",S33)</f>
        <v>N</v>
      </c>
      <c r="T2265" s="85" t="str">
        <f>IF(T33="","",T33)</f>
        <v/>
      </c>
      <c r="U2265" s="85" t="str">
        <f>IF(U33="","",U33)</f>
        <v/>
      </c>
      <c r="V2265" s="85" t="str">
        <f>IF(V33="","",V33)</f>
        <v/>
      </c>
      <c r="W2265" s="91" t="str">
        <f>IF(W33="","",W33)</f>
        <v/>
      </c>
      <c r="X2265" s="92">
        <f>IF(X33="","",X33)</f>
        <v>73.099999999999994</v>
      </c>
      <c r="Y2265" s="92">
        <f>IF(Y33="","",Y33)</f>
        <v>54.48</v>
      </c>
      <c r="Z2265" s="92" t="str">
        <f>IF(Z33="","",Z33)</f>
        <v/>
      </c>
      <c r="AA2265" s="92">
        <f>IF(AA33="","",AA33)</f>
        <v>42.5</v>
      </c>
      <c r="AB2265" s="95" t="str">
        <f>IF(AB33="","",AB33)</f>
        <v/>
      </c>
      <c r="AC2265" s="94">
        <f>IF(AC33="","",AC33)</f>
        <v>45382</v>
      </c>
      <c r="AD2265" s="96" t="str">
        <f>IF(AD33="","",AD33)</f>
        <v>U4</v>
      </c>
      <c r="AE2265" s="96" t="str">
        <f>IF(AE33="","",AE33)</f>
        <v>EBC_FORBUSPF_C24F</v>
      </c>
      <c r="AF2265" s="96" t="str">
        <f>IF(AF33="","",AF33)</f>
        <v>For Business vU4 Mar 2024</v>
      </c>
      <c r="AG2265" s="96" t="str">
        <f>IF(AG33="","",AG33)</f>
        <v>Elec For Bus Pre vU4 1yr BKF Mar 2024</v>
      </c>
      <c r="AH2265" s="85" t="str">
        <f>IF(AH33="","",AH33)</f>
        <v>C24F</v>
      </c>
    </row>
    <row r="2266" spans="1:34" s="34" customFormat="1" x14ac:dyDescent="0.25">
      <c r="A2266" s="85"/>
      <c r="B2266" s="86" t="str">
        <f>IF(B34="","",B34)</f>
        <v>Electricity</v>
      </c>
      <c r="C2266" s="85">
        <f>IF(C34="","",C34)</f>
        <v>15</v>
      </c>
      <c r="D2266" s="87">
        <v>4</v>
      </c>
      <c r="E2266" s="85" t="str">
        <f>IF(E34="","",E34)</f>
        <v>EveningAndWeekend</v>
      </c>
      <c r="F2266" s="85" t="str">
        <f>IF(F34="","",F34)</f>
        <v/>
      </c>
      <c r="G2266" s="85" t="str">
        <f>IF(G34="","",G34)</f>
        <v/>
      </c>
      <c r="H2266" s="85" t="str">
        <f>IF(H34="","",H34)</f>
        <v>Renewal</v>
      </c>
      <c r="I2266" s="85">
        <f>IF(I34="","",I34)</f>
        <v>12</v>
      </c>
      <c r="J2266" s="88">
        <f>IF(J34="","",J34)</f>
        <v>0</v>
      </c>
      <c r="K2266" s="88">
        <f>IF(K34="","",K34)</f>
        <v>4999</v>
      </c>
      <c r="L2266" s="89">
        <f>IF(L34="","",L34)</f>
        <v>44901</v>
      </c>
      <c r="M2266" s="89" t="str">
        <f>IF(M34="","",M34)</f>
        <v/>
      </c>
      <c r="N2266" s="89">
        <f>IF(N34="","",N34)</f>
        <v>44901</v>
      </c>
      <c r="O2266" s="89" t="str">
        <f>IF(O34="","",O34)</f>
        <v/>
      </c>
      <c r="P2266" s="85" t="str">
        <f>IF(P34="","",P34)</f>
        <v>Monthly Fixed Direct Debit</v>
      </c>
      <c r="Q2266" s="90" t="str">
        <f>IF(Q34="","",Q34)</f>
        <v>For Business</v>
      </c>
      <c r="R2266" s="85" t="str">
        <f>IF(R34="","",R34)</f>
        <v>With S/C</v>
      </c>
      <c r="S2266" s="85" t="str">
        <f>IF(S34="","",S34)</f>
        <v>N</v>
      </c>
      <c r="T2266" s="85" t="str">
        <f>IF(T34="","",T34)</f>
        <v/>
      </c>
      <c r="U2266" s="85" t="str">
        <f>IF(U34="","",U34)</f>
        <v/>
      </c>
      <c r="V2266" s="85" t="str">
        <f>IF(V34="","",V34)</f>
        <v/>
      </c>
      <c r="W2266" s="91" t="str">
        <f>IF(W34="","",W34)</f>
        <v/>
      </c>
      <c r="X2266" s="92">
        <f>IF(X34="","",X34)</f>
        <v>80.39</v>
      </c>
      <c r="Y2266" s="92">
        <f>IF(Y34="","",Y34)</f>
        <v>54.75</v>
      </c>
      <c r="Z2266" s="92" t="str">
        <f>IF(Z34="","",Z34)</f>
        <v/>
      </c>
      <c r="AA2266" s="92">
        <f>IF(AA34="","",AA34)</f>
        <v>42.47</v>
      </c>
      <c r="AB2266" s="95" t="str">
        <f>IF(AB34="","",AB34)</f>
        <v/>
      </c>
      <c r="AC2266" s="94">
        <f>IF(AC34="","",AC34)</f>
        <v>45382</v>
      </c>
      <c r="AD2266" s="96" t="str">
        <f>IF(AD34="","",AD34)</f>
        <v>U4</v>
      </c>
      <c r="AE2266" s="96" t="str">
        <f>IF(AE34="","",AE34)</f>
        <v>EBC_FORBUSPF_C24F</v>
      </c>
      <c r="AF2266" s="96" t="str">
        <f>IF(AF34="","",AF34)</f>
        <v>For Business vU4 Mar 2024</v>
      </c>
      <c r="AG2266" s="96" t="str">
        <f>IF(AG34="","",AG34)</f>
        <v>Elec For Bus Pre vU4 1yr BKF Mar 2024</v>
      </c>
      <c r="AH2266" s="85" t="str">
        <f>IF(AH34="","",AH34)</f>
        <v>C24F</v>
      </c>
    </row>
    <row r="2267" spans="1:34" s="34" customFormat="1" x14ac:dyDescent="0.25">
      <c r="A2267" s="85"/>
      <c r="B2267" s="86" t="str">
        <f>IF(B35="","",B35)</f>
        <v>Electricity</v>
      </c>
      <c r="C2267" s="85">
        <f>IF(C35="","",C35)</f>
        <v>16</v>
      </c>
      <c r="D2267" s="87">
        <v>4</v>
      </c>
      <c r="E2267" s="85" t="str">
        <f>IF(E35="","",E35)</f>
        <v>EveningAndWeekend</v>
      </c>
      <c r="F2267" s="85" t="str">
        <f>IF(F35="","",F35)</f>
        <v/>
      </c>
      <c r="G2267" s="85" t="str">
        <f>IF(G35="","",G35)</f>
        <v/>
      </c>
      <c r="H2267" s="85" t="str">
        <f>IF(H35="","",H35)</f>
        <v>Renewal</v>
      </c>
      <c r="I2267" s="85">
        <f>IF(I35="","",I35)</f>
        <v>12</v>
      </c>
      <c r="J2267" s="88">
        <f>IF(J35="","",J35)</f>
        <v>0</v>
      </c>
      <c r="K2267" s="88">
        <f>IF(K35="","",K35)</f>
        <v>4999</v>
      </c>
      <c r="L2267" s="89">
        <f>IF(L35="","",L35)</f>
        <v>44901</v>
      </c>
      <c r="M2267" s="89" t="str">
        <f>IF(M35="","",M35)</f>
        <v/>
      </c>
      <c r="N2267" s="89">
        <f>IF(N35="","",N35)</f>
        <v>44901</v>
      </c>
      <c r="O2267" s="89" t="str">
        <f>IF(O35="","",O35)</f>
        <v/>
      </c>
      <c r="P2267" s="85" t="str">
        <f>IF(P35="","",P35)</f>
        <v>Monthly Fixed Direct Debit</v>
      </c>
      <c r="Q2267" s="90" t="str">
        <f>IF(Q35="","",Q35)</f>
        <v>For Business</v>
      </c>
      <c r="R2267" s="85" t="str">
        <f>IF(R35="","",R35)</f>
        <v>With S/C</v>
      </c>
      <c r="S2267" s="85" t="str">
        <f>IF(S35="","",S35)</f>
        <v>N</v>
      </c>
      <c r="T2267" s="85" t="str">
        <f>IF(T35="","",T35)</f>
        <v/>
      </c>
      <c r="U2267" s="85" t="str">
        <f>IF(U35="","",U35)</f>
        <v/>
      </c>
      <c r="V2267" s="85" t="str">
        <f>IF(V35="","",V35)</f>
        <v/>
      </c>
      <c r="W2267" s="91" t="str">
        <f>IF(W35="","",W35)</f>
        <v/>
      </c>
      <c r="X2267" s="92">
        <f>IF(X35="","",X35)</f>
        <v>46.06</v>
      </c>
      <c r="Y2267" s="92">
        <f>IF(Y35="","",Y35)</f>
        <v>55.45</v>
      </c>
      <c r="Z2267" s="92" t="str">
        <f>IF(Z35="","",Z35)</f>
        <v/>
      </c>
      <c r="AA2267" s="92">
        <f>IF(AA35="","",AA35)</f>
        <v>43.27</v>
      </c>
      <c r="AB2267" s="95" t="str">
        <f>IF(AB35="","",AB35)</f>
        <v/>
      </c>
      <c r="AC2267" s="94">
        <f>IF(AC35="","",AC35)</f>
        <v>45382</v>
      </c>
      <c r="AD2267" s="96" t="str">
        <f>IF(AD35="","",AD35)</f>
        <v>U4</v>
      </c>
      <c r="AE2267" s="96" t="str">
        <f>IF(AE35="","",AE35)</f>
        <v>EBC_FORBUSPF_C24F</v>
      </c>
      <c r="AF2267" s="96" t="str">
        <f>IF(AF35="","",AF35)</f>
        <v>For Business vU4 Mar 2024</v>
      </c>
      <c r="AG2267" s="96" t="str">
        <f>IF(AG35="","",AG35)</f>
        <v>Elec For Bus Pre vU4 1yr BKF Mar 2024</v>
      </c>
      <c r="AH2267" s="85" t="str">
        <f>IF(AH35="","",AH35)</f>
        <v>C24F</v>
      </c>
    </row>
    <row r="2268" spans="1:34" s="34" customFormat="1" x14ac:dyDescent="0.25">
      <c r="A2268" s="85"/>
      <c r="B2268" s="86" t="str">
        <f>IF(B36="","",B36)</f>
        <v>Electricity</v>
      </c>
      <c r="C2268" s="85">
        <f>IF(C36="","",C36)</f>
        <v>17</v>
      </c>
      <c r="D2268" s="87">
        <v>4</v>
      </c>
      <c r="E2268" s="85" t="str">
        <f>IF(E36="","",E36)</f>
        <v>EveningAndWeekend</v>
      </c>
      <c r="F2268" s="85" t="str">
        <f>IF(F36="","",F36)</f>
        <v/>
      </c>
      <c r="G2268" s="85" t="str">
        <f>IF(G36="","",G36)</f>
        <v/>
      </c>
      <c r="H2268" s="85" t="str">
        <f>IF(H36="","",H36)</f>
        <v>Renewal</v>
      </c>
      <c r="I2268" s="85">
        <f>IF(I36="","",I36)</f>
        <v>12</v>
      </c>
      <c r="J2268" s="88">
        <f>IF(J36="","",J36)</f>
        <v>0</v>
      </c>
      <c r="K2268" s="88">
        <f>IF(K36="","",K36)</f>
        <v>4999</v>
      </c>
      <c r="L2268" s="89">
        <f>IF(L36="","",L36)</f>
        <v>44901</v>
      </c>
      <c r="M2268" s="89" t="str">
        <f>IF(M36="","",M36)</f>
        <v/>
      </c>
      <c r="N2268" s="89">
        <f>IF(N36="","",N36)</f>
        <v>44901</v>
      </c>
      <c r="O2268" s="89" t="str">
        <f>IF(O36="","",O36)</f>
        <v/>
      </c>
      <c r="P2268" s="85" t="str">
        <f>IF(P36="","",P36)</f>
        <v>Monthly Fixed Direct Debit</v>
      </c>
      <c r="Q2268" s="90" t="str">
        <f>IF(Q36="","",Q36)</f>
        <v>For Business</v>
      </c>
      <c r="R2268" s="85" t="str">
        <f>IF(R36="","",R36)</f>
        <v>With S/C</v>
      </c>
      <c r="S2268" s="85" t="str">
        <f>IF(S36="","",S36)</f>
        <v>N</v>
      </c>
      <c r="T2268" s="85" t="str">
        <f>IF(T36="","",T36)</f>
        <v/>
      </c>
      <c r="U2268" s="85" t="str">
        <f>IF(U36="","",U36)</f>
        <v/>
      </c>
      <c r="V2268" s="85" t="str">
        <f>IF(V36="","",V36)</f>
        <v/>
      </c>
      <c r="W2268" s="91" t="str">
        <f>IF(W36="","",W36)</f>
        <v/>
      </c>
      <c r="X2268" s="92">
        <f>IF(X36="","",X36)</f>
        <v>58.95</v>
      </c>
      <c r="Y2268" s="92">
        <f>IF(Y36="","",Y36)</f>
        <v>55.63</v>
      </c>
      <c r="Z2268" s="92" t="str">
        <f>IF(Z36="","",Z36)</f>
        <v/>
      </c>
      <c r="AA2268" s="92">
        <f>IF(AA36="","",AA36)</f>
        <v>43.51</v>
      </c>
      <c r="AB2268" s="95" t="str">
        <f>IF(AB36="","",AB36)</f>
        <v/>
      </c>
      <c r="AC2268" s="94">
        <f>IF(AC36="","",AC36)</f>
        <v>45382</v>
      </c>
      <c r="AD2268" s="96" t="str">
        <f>IF(AD36="","",AD36)</f>
        <v>U4</v>
      </c>
      <c r="AE2268" s="96" t="str">
        <f>IF(AE36="","",AE36)</f>
        <v>EBC_FORBUSPF_C24F</v>
      </c>
      <c r="AF2268" s="96" t="str">
        <f>IF(AF36="","",AF36)</f>
        <v>For Business vU4 Mar 2024</v>
      </c>
      <c r="AG2268" s="96" t="str">
        <f>IF(AG36="","",AG36)</f>
        <v>Elec For Bus Pre vU4 1yr BKF Mar 2024</v>
      </c>
      <c r="AH2268" s="85" t="str">
        <f>IF(AH36="","",AH36)</f>
        <v>C24F</v>
      </c>
    </row>
    <row r="2269" spans="1:34" s="34" customFormat="1" x14ac:dyDescent="0.25">
      <c r="A2269" s="85"/>
      <c r="B2269" s="86" t="str">
        <f>IF(B37="","",B37)</f>
        <v>Electricity</v>
      </c>
      <c r="C2269" s="85">
        <f>IF(C37="","",C37)</f>
        <v>18</v>
      </c>
      <c r="D2269" s="87">
        <v>4</v>
      </c>
      <c r="E2269" s="85" t="str">
        <f>IF(E37="","",E37)</f>
        <v>EveningAndWeekend</v>
      </c>
      <c r="F2269" s="85" t="str">
        <f>IF(F37="","",F37)</f>
        <v/>
      </c>
      <c r="G2269" s="85" t="str">
        <f>IF(G37="","",G37)</f>
        <v/>
      </c>
      <c r="H2269" s="85" t="str">
        <f>IF(H37="","",H37)</f>
        <v>Renewal</v>
      </c>
      <c r="I2269" s="85">
        <f>IF(I37="","",I37)</f>
        <v>12</v>
      </c>
      <c r="J2269" s="88">
        <f>IF(J37="","",J37)</f>
        <v>0</v>
      </c>
      <c r="K2269" s="88">
        <f>IF(K37="","",K37)</f>
        <v>4999</v>
      </c>
      <c r="L2269" s="89">
        <f>IF(L37="","",L37)</f>
        <v>44901</v>
      </c>
      <c r="M2269" s="89" t="str">
        <f>IF(M37="","",M37)</f>
        <v/>
      </c>
      <c r="N2269" s="89">
        <f>IF(N37="","",N37)</f>
        <v>44901</v>
      </c>
      <c r="O2269" s="89" t="str">
        <f>IF(O37="","",O37)</f>
        <v/>
      </c>
      <c r="P2269" s="85" t="str">
        <f>IF(P37="","",P37)</f>
        <v>Monthly Fixed Direct Debit</v>
      </c>
      <c r="Q2269" s="90" t="str">
        <f>IF(Q37="","",Q37)</f>
        <v>For Business</v>
      </c>
      <c r="R2269" s="85" t="str">
        <f>IF(R37="","",R37)</f>
        <v>With S/C</v>
      </c>
      <c r="S2269" s="85" t="str">
        <f>IF(S37="","",S37)</f>
        <v>N</v>
      </c>
      <c r="T2269" s="85" t="str">
        <f>IF(T37="","",T37)</f>
        <v/>
      </c>
      <c r="U2269" s="85" t="str">
        <f>IF(U37="","",U37)</f>
        <v/>
      </c>
      <c r="V2269" s="85" t="str">
        <f>IF(V37="","",V37)</f>
        <v/>
      </c>
      <c r="W2269" s="91" t="str">
        <f>IF(W37="","",W37)</f>
        <v/>
      </c>
      <c r="X2269" s="92">
        <f>IF(X37="","",X37)</f>
        <v>72.97</v>
      </c>
      <c r="Y2269" s="92">
        <f>IF(Y37="","",Y37)</f>
        <v>55.06</v>
      </c>
      <c r="Z2269" s="92" t="str">
        <f>IF(Z37="","",Z37)</f>
        <v/>
      </c>
      <c r="AA2269" s="92">
        <f>IF(AA37="","",AA37)</f>
        <v>42.71</v>
      </c>
      <c r="AB2269" s="95" t="str">
        <f>IF(AB37="","",AB37)</f>
        <v/>
      </c>
      <c r="AC2269" s="94">
        <f>IF(AC37="","",AC37)</f>
        <v>45382</v>
      </c>
      <c r="AD2269" s="96" t="str">
        <f>IF(AD37="","",AD37)</f>
        <v>U4</v>
      </c>
      <c r="AE2269" s="96" t="str">
        <f>IF(AE37="","",AE37)</f>
        <v>EBC_FORBUSPF_C24F</v>
      </c>
      <c r="AF2269" s="96" t="str">
        <f>IF(AF37="","",AF37)</f>
        <v>For Business vU4 Mar 2024</v>
      </c>
      <c r="AG2269" s="96" t="str">
        <f>IF(AG37="","",AG37)</f>
        <v>Elec For Bus Pre vU4 1yr BKF Mar 2024</v>
      </c>
      <c r="AH2269" s="85" t="str">
        <f>IF(AH37="","",AH37)</f>
        <v>C24F</v>
      </c>
    </row>
    <row r="2270" spans="1:34" s="34" customFormat="1" x14ac:dyDescent="0.25">
      <c r="A2270" s="85"/>
      <c r="B2270" s="86" t="str">
        <f>IF(B38="","",B38)</f>
        <v>Electricity</v>
      </c>
      <c r="C2270" s="85">
        <f>IF(C38="","",C38)</f>
        <v>20</v>
      </c>
      <c r="D2270" s="87">
        <v>4</v>
      </c>
      <c r="E2270" s="85" t="str">
        <f>IF(E38="","",E38)</f>
        <v>EveningAndWeekend</v>
      </c>
      <c r="F2270" s="85" t="str">
        <f>IF(F38="","",F38)</f>
        <v/>
      </c>
      <c r="G2270" s="85" t="str">
        <f>IF(G38="","",G38)</f>
        <v/>
      </c>
      <c r="H2270" s="85" t="str">
        <f>IF(H38="","",H38)</f>
        <v>Renewal</v>
      </c>
      <c r="I2270" s="85">
        <f>IF(I38="","",I38)</f>
        <v>12</v>
      </c>
      <c r="J2270" s="88">
        <f>IF(J38="","",J38)</f>
        <v>0</v>
      </c>
      <c r="K2270" s="88">
        <f>IF(K38="","",K38)</f>
        <v>4999</v>
      </c>
      <c r="L2270" s="89">
        <f>IF(L38="","",L38)</f>
        <v>44901</v>
      </c>
      <c r="M2270" s="89" t="str">
        <f>IF(M38="","",M38)</f>
        <v/>
      </c>
      <c r="N2270" s="89">
        <f>IF(N38="","",N38)</f>
        <v>44901</v>
      </c>
      <c r="O2270" s="89" t="str">
        <f>IF(O38="","",O38)</f>
        <v/>
      </c>
      <c r="P2270" s="85" t="str">
        <f>IF(P38="","",P38)</f>
        <v>Monthly Fixed Direct Debit</v>
      </c>
      <c r="Q2270" s="90" t="str">
        <f>IF(Q38="","",Q38)</f>
        <v>For Business</v>
      </c>
      <c r="R2270" s="85" t="str">
        <f>IF(R38="","",R38)</f>
        <v>With S/C</v>
      </c>
      <c r="S2270" s="85" t="str">
        <f>IF(S38="","",S38)</f>
        <v>N</v>
      </c>
      <c r="T2270" s="85" t="str">
        <f>IF(T38="","",T38)</f>
        <v/>
      </c>
      <c r="U2270" s="85" t="str">
        <f>IF(U38="","",U38)</f>
        <v/>
      </c>
      <c r="V2270" s="85" t="str">
        <f>IF(V38="","",V38)</f>
        <v/>
      </c>
      <c r="W2270" s="91" t="str">
        <f>IF(W38="","",W38)</f>
        <v/>
      </c>
      <c r="X2270" s="92">
        <f>IF(X38="","",X38)</f>
        <v>51.44</v>
      </c>
      <c r="Y2270" s="92">
        <f>IF(Y38="","",Y38)</f>
        <v>54.72</v>
      </c>
      <c r="Z2270" s="92" t="str">
        <f>IF(Z38="","",Z38)</f>
        <v/>
      </c>
      <c r="AA2270" s="92">
        <f>IF(AA38="","",AA38)</f>
        <v>43.09</v>
      </c>
      <c r="AB2270" s="95" t="str">
        <f>IF(AB38="","",AB38)</f>
        <v/>
      </c>
      <c r="AC2270" s="94">
        <f>IF(AC38="","",AC38)</f>
        <v>45382</v>
      </c>
      <c r="AD2270" s="96" t="str">
        <f>IF(AD38="","",AD38)</f>
        <v>U4</v>
      </c>
      <c r="AE2270" s="96" t="str">
        <f>IF(AE38="","",AE38)</f>
        <v>EBC_FORBUSPF_C24F</v>
      </c>
      <c r="AF2270" s="96" t="str">
        <f>IF(AF38="","",AF38)</f>
        <v>For Business vU4 Mar 2024</v>
      </c>
      <c r="AG2270" s="96" t="str">
        <f>IF(AG38="","",AG38)</f>
        <v>Elec For Bus Pre vU4 1yr BKF Mar 2024</v>
      </c>
      <c r="AH2270" s="85" t="str">
        <f>IF(AH38="","",AH38)</f>
        <v>C24F</v>
      </c>
    </row>
    <row r="2271" spans="1:34" s="34" customFormat="1" x14ac:dyDescent="0.25">
      <c r="A2271" s="85"/>
      <c r="B2271" s="86" t="str">
        <f>IF(B39="","",B39)</f>
        <v>Electricity</v>
      </c>
      <c r="C2271" s="85">
        <f>IF(C39="","",C39)</f>
        <v>21</v>
      </c>
      <c r="D2271" s="87">
        <v>4</v>
      </c>
      <c r="E2271" s="85" t="str">
        <f>IF(E39="","",E39)</f>
        <v>EveningAndWeekend</v>
      </c>
      <c r="F2271" s="85" t="str">
        <f>IF(F39="","",F39)</f>
        <v/>
      </c>
      <c r="G2271" s="85" t="str">
        <f>IF(G39="","",G39)</f>
        <v/>
      </c>
      <c r="H2271" s="85" t="str">
        <f>IF(H39="","",H39)</f>
        <v>Renewal</v>
      </c>
      <c r="I2271" s="85">
        <f>IF(I39="","",I39)</f>
        <v>12</v>
      </c>
      <c r="J2271" s="88">
        <f>IF(J39="","",J39)</f>
        <v>0</v>
      </c>
      <c r="K2271" s="88">
        <f>IF(K39="","",K39)</f>
        <v>4999</v>
      </c>
      <c r="L2271" s="89">
        <f>IF(L39="","",L39)</f>
        <v>44901</v>
      </c>
      <c r="M2271" s="89" t="str">
        <f>IF(M39="","",M39)</f>
        <v/>
      </c>
      <c r="N2271" s="89">
        <f>IF(N39="","",N39)</f>
        <v>44901</v>
      </c>
      <c r="O2271" s="89" t="str">
        <f>IF(O39="","",O39)</f>
        <v/>
      </c>
      <c r="P2271" s="85" t="str">
        <f>IF(P39="","",P39)</f>
        <v>Monthly Fixed Direct Debit</v>
      </c>
      <c r="Q2271" s="90" t="str">
        <f>IF(Q39="","",Q39)</f>
        <v>For Business</v>
      </c>
      <c r="R2271" s="85" t="str">
        <f>IF(R39="","",R39)</f>
        <v>With S/C</v>
      </c>
      <c r="S2271" s="85" t="str">
        <f>IF(S39="","",S39)</f>
        <v>N</v>
      </c>
      <c r="T2271" s="85" t="str">
        <f>IF(T39="","",T39)</f>
        <v/>
      </c>
      <c r="U2271" s="85" t="str">
        <f>IF(U39="","",U39)</f>
        <v/>
      </c>
      <c r="V2271" s="85" t="str">
        <f>IF(V39="","",V39)</f>
        <v/>
      </c>
      <c r="W2271" s="91" t="str">
        <f>IF(W39="","",W39)</f>
        <v/>
      </c>
      <c r="X2271" s="92">
        <f>IF(X39="","",X39)</f>
        <v>80.98</v>
      </c>
      <c r="Y2271" s="92">
        <f>IF(Y39="","",Y39)</f>
        <v>54.55</v>
      </c>
      <c r="Z2271" s="92" t="str">
        <f>IF(Z39="","",Z39)</f>
        <v/>
      </c>
      <c r="AA2271" s="92">
        <f>IF(AA39="","",AA39)</f>
        <v>42.55</v>
      </c>
      <c r="AB2271" s="95" t="str">
        <f>IF(AB39="","",AB39)</f>
        <v/>
      </c>
      <c r="AC2271" s="94">
        <f>IF(AC39="","",AC39)</f>
        <v>45382</v>
      </c>
      <c r="AD2271" s="96" t="str">
        <f>IF(AD39="","",AD39)</f>
        <v>U4</v>
      </c>
      <c r="AE2271" s="96" t="str">
        <f>IF(AE39="","",AE39)</f>
        <v>EBC_FORBUSPF_C24F</v>
      </c>
      <c r="AF2271" s="96" t="str">
        <f>IF(AF39="","",AF39)</f>
        <v>For Business vU4 Mar 2024</v>
      </c>
      <c r="AG2271" s="96" t="str">
        <f>IF(AG39="","",AG39)</f>
        <v>Elec For Bus Pre vU4 1yr BKF Mar 2024</v>
      </c>
      <c r="AH2271" s="85" t="str">
        <f>IF(AH39="","",AH39)</f>
        <v>C24F</v>
      </c>
    </row>
    <row r="2272" spans="1:34" s="34" customFormat="1" x14ac:dyDescent="0.25">
      <c r="A2272" s="85"/>
      <c r="B2272" s="86" t="str">
        <f>IF(B40="","",B40)</f>
        <v>Electricity</v>
      </c>
      <c r="C2272" s="85">
        <f>IF(C40="","",C40)</f>
        <v>22</v>
      </c>
      <c r="D2272" s="87">
        <v>4</v>
      </c>
      <c r="E2272" s="85" t="str">
        <f>IF(E40="","",E40)</f>
        <v>EveningAndWeekend</v>
      </c>
      <c r="F2272" s="85" t="str">
        <f>IF(F40="","",F40)</f>
        <v/>
      </c>
      <c r="G2272" s="85" t="str">
        <f>IF(G40="","",G40)</f>
        <v/>
      </c>
      <c r="H2272" s="85" t="str">
        <f>IF(H40="","",H40)</f>
        <v>Renewal</v>
      </c>
      <c r="I2272" s="85">
        <f>IF(I40="","",I40)</f>
        <v>12</v>
      </c>
      <c r="J2272" s="88">
        <f>IF(J40="","",J40)</f>
        <v>0</v>
      </c>
      <c r="K2272" s="88">
        <f>IF(K40="","",K40)</f>
        <v>4999</v>
      </c>
      <c r="L2272" s="89">
        <f>IF(L40="","",L40)</f>
        <v>44901</v>
      </c>
      <c r="M2272" s="89" t="str">
        <f>IF(M40="","",M40)</f>
        <v/>
      </c>
      <c r="N2272" s="89">
        <f>IF(N40="","",N40)</f>
        <v>44901</v>
      </c>
      <c r="O2272" s="89" t="str">
        <f>IF(O40="","",O40)</f>
        <v/>
      </c>
      <c r="P2272" s="85" t="str">
        <f>IF(P40="","",P40)</f>
        <v>Monthly Fixed Direct Debit</v>
      </c>
      <c r="Q2272" s="90" t="str">
        <f>IF(Q40="","",Q40)</f>
        <v>For Business</v>
      </c>
      <c r="R2272" s="85" t="str">
        <f>IF(R40="","",R40)</f>
        <v>With S/C</v>
      </c>
      <c r="S2272" s="85" t="str">
        <f>IF(S40="","",S40)</f>
        <v>N</v>
      </c>
      <c r="T2272" s="85" t="str">
        <f>IF(T40="","",T40)</f>
        <v/>
      </c>
      <c r="U2272" s="85" t="str">
        <f>IF(U40="","",U40)</f>
        <v/>
      </c>
      <c r="V2272" s="85" t="str">
        <f>IF(V40="","",V40)</f>
        <v/>
      </c>
      <c r="W2272" s="91" t="str">
        <f>IF(W40="","",W40)</f>
        <v/>
      </c>
      <c r="X2272" s="92">
        <f>IF(X40="","",X40)</f>
        <v>80.98</v>
      </c>
      <c r="Y2272" s="92">
        <f>IF(Y40="","",Y40)</f>
        <v>54.55</v>
      </c>
      <c r="Z2272" s="92" t="str">
        <f>IF(Z40="","",Z40)</f>
        <v/>
      </c>
      <c r="AA2272" s="92">
        <f>IF(AA40="","",AA40)</f>
        <v>42.55</v>
      </c>
      <c r="AB2272" s="95" t="str">
        <f>IF(AB40="","",AB40)</f>
        <v/>
      </c>
      <c r="AC2272" s="94">
        <f>IF(AC40="","",AC40)</f>
        <v>45382</v>
      </c>
      <c r="AD2272" s="96" t="str">
        <f>IF(AD40="","",AD40)</f>
        <v>U4</v>
      </c>
      <c r="AE2272" s="96" t="str">
        <f>IF(AE40="","",AE40)</f>
        <v>EBC_FORBUSPF_C24F</v>
      </c>
      <c r="AF2272" s="96" t="str">
        <f>IF(AF40="","",AF40)</f>
        <v>For Business vU4 Mar 2024</v>
      </c>
      <c r="AG2272" s="96" t="str">
        <f>IF(AG40="","",AG40)</f>
        <v>Elec For Bus Pre vU4 1yr BKF Mar 2024</v>
      </c>
      <c r="AH2272" s="85" t="str">
        <f>IF(AH40="","",AH40)</f>
        <v>C24F</v>
      </c>
    </row>
    <row r="2273" spans="1:34" s="34" customFormat="1" x14ac:dyDescent="0.25">
      <c r="A2273" s="85"/>
      <c r="B2273" s="86" t="str">
        <f>IF(B41="","",B41)</f>
        <v>Electricity</v>
      </c>
      <c r="C2273" s="85">
        <f>IF(C41="","",C41)</f>
        <v>23</v>
      </c>
      <c r="D2273" s="87">
        <v>4</v>
      </c>
      <c r="E2273" s="85" t="str">
        <f>IF(E41="","",E41)</f>
        <v>EveningAndWeekend</v>
      </c>
      <c r="F2273" s="85" t="str">
        <f>IF(F41="","",F41)</f>
        <v/>
      </c>
      <c r="G2273" s="85" t="str">
        <f>IF(G41="","",G41)</f>
        <v/>
      </c>
      <c r="H2273" s="85" t="str">
        <f>IF(H41="","",H41)</f>
        <v>Renewal</v>
      </c>
      <c r="I2273" s="85">
        <f>IF(I41="","",I41)</f>
        <v>12</v>
      </c>
      <c r="J2273" s="88">
        <f>IF(J41="","",J41)</f>
        <v>0</v>
      </c>
      <c r="K2273" s="88">
        <f>IF(K41="","",K41)</f>
        <v>4999</v>
      </c>
      <c r="L2273" s="89">
        <f>IF(L41="","",L41)</f>
        <v>44901</v>
      </c>
      <c r="M2273" s="89" t="str">
        <f>IF(M41="","",M41)</f>
        <v/>
      </c>
      <c r="N2273" s="89">
        <f>IF(N41="","",N41)</f>
        <v>44901</v>
      </c>
      <c r="O2273" s="89" t="str">
        <f>IF(O41="","",O41)</f>
        <v/>
      </c>
      <c r="P2273" s="85" t="str">
        <f>IF(P41="","",P41)</f>
        <v>Monthly Fixed Direct Debit</v>
      </c>
      <c r="Q2273" s="90" t="str">
        <f>IF(Q41="","",Q41)</f>
        <v>For Business</v>
      </c>
      <c r="R2273" s="85" t="str">
        <f>IF(R41="","",R41)</f>
        <v>With S/C</v>
      </c>
      <c r="S2273" s="85" t="str">
        <f>IF(S41="","",S41)</f>
        <v>N</v>
      </c>
      <c r="T2273" s="85" t="str">
        <f>IF(T41="","",T41)</f>
        <v/>
      </c>
      <c r="U2273" s="85" t="str">
        <f>IF(U41="","",U41)</f>
        <v/>
      </c>
      <c r="V2273" s="85" t="str">
        <f>IF(V41="","",V41)</f>
        <v/>
      </c>
      <c r="W2273" s="91" t="str">
        <f>IF(W41="","",W41)</f>
        <v/>
      </c>
      <c r="X2273" s="92">
        <f>IF(X41="","",X41)</f>
        <v>70.98</v>
      </c>
      <c r="Y2273" s="92">
        <f>IF(Y41="","",Y41)</f>
        <v>55.1</v>
      </c>
      <c r="Z2273" s="92" t="str">
        <f>IF(Z41="","",Z41)</f>
        <v/>
      </c>
      <c r="AA2273" s="92">
        <f>IF(AA41="","",AA41)</f>
        <v>42.89</v>
      </c>
      <c r="AB2273" s="95" t="str">
        <f>IF(AB41="","",AB41)</f>
        <v/>
      </c>
      <c r="AC2273" s="94">
        <f>IF(AC41="","",AC41)</f>
        <v>45382</v>
      </c>
      <c r="AD2273" s="96" t="str">
        <f>IF(AD41="","",AD41)</f>
        <v>U4</v>
      </c>
      <c r="AE2273" s="96" t="str">
        <f>IF(AE41="","",AE41)</f>
        <v>EBC_FORBUSPF_C24F</v>
      </c>
      <c r="AF2273" s="96" t="str">
        <f>IF(AF41="","",AF41)</f>
        <v>For Business vU4 Mar 2024</v>
      </c>
      <c r="AG2273" s="96" t="str">
        <f>IF(AG41="","",AG41)</f>
        <v>Elec For Bus Pre vU4 1yr BKF Mar 2024</v>
      </c>
      <c r="AH2273" s="85" t="str">
        <f>IF(AH41="","",AH41)</f>
        <v>C24F</v>
      </c>
    </row>
    <row r="2274" spans="1:34" s="34" customFormat="1" x14ac:dyDescent="0.25">
      <c r="A2274" s="85"/>
      <c r="B2274" s="86" t="str">
        <f>IF(B42="","",B42)</f>
        <v>Electricity</v>
      </c>
      <c r="C2274" s="85">
        <f>IF(C42="","",C42)</f>
        <v>10</v>
      </c>
      <c r="D2274" s="87">
        <v>4</v>
      </c>
      <c r="E2274" s="85" t="str">
        <f>IF(E42="","",E42)</f>
        <v>EveningWeekendAndNight</v>
      </c>
      <c r="F2274" s="85" t="str">
        <f>IF(F42="","",F42)</f>
        <v/>
      </c>
      <c r="G2274" s="85" t="str">
        <f>IF(G42="","",G42)</f>
        <v/>
      </c>
      <c r="H2274" s="85" t="str">
        <f>IF(H42="","",H42)</f>
        <v>Renewal</v>
      </c>
      <c r="I2274" s="85">
        <f>IF(I42="","",I42)</f>
        <v>12</v>
      </c>
      <c r="J2274" s="88">
        <f>IF(J42="","",J42)</f>
        <v>0</v>
      </c>
      <c r="K2274" s="88">
        <f>IF(K42="","",K42)</f>
        <v>4999</v>
      </c>
      <c r="L2274" s="89">
        <f>IF(L42="","",L42)</f>
        <v>44901</v>
      </c>
      <c r="M2274" s="89" t="str">
        <f>IF(M42="","",M42)</f>
        <v/>
      </c>
      <c r="N2274" s="89">
        <f>IF(N42="","",N42)</f>
        <v>44901</v>
      </c>
      <c r="O2274" s="89" t="str">
        <f>IF(O42="","",O42)</f>
        <v/>
      </c>
      <c r="P2274" s="85" t="str">
        <f>IF(P42="","",P42)</f>
        <v>Monthly Fixed Direct Debit</v>
      </c>
      <c r="Q2274" s="90" t="str">
        <f>IF(Q42="","",Q42)</f>
        <v>For Business</v>
      </c>
      <c r="R2274" s="85" t="str">
        <f>IF(R42="","",R42)</f>
        <v>With S/C</v>
      </c>
      <c r="S2274" s="85" t="str">
        <f>IF(S42="","",S42)</f>
        <v>N</v>
      </c>
      <c r="T2274" s="85" t="str">
        <f>IF(T42="","",T42)</f>
        <v/>
      </c>
      <c r="U2274" s="85" t="str">
        <f>IF(U42="","",U42)</f>
        <v/>
      </c>
      <c r="V2274" s="85" t="str">
        <f>IF(V42="","",V42)</f>
        <v/>
      </c>
      <c r="W2274" s="91" t="str">
        <f>IF(W42="","",W42)</f>
        <v/>
      </c>
      <c r="X2274" s="92">
        <f>IF(X42="","",X42)</f>
        <v>35.75</v>
      </c>
      <c r="Y2274" s="92">
        <f>IF(Y42="","",Y42)</f>
        <v>56.7</v>
      </c>
      <c r="Z2274" s="92">
        <f>IF(Z42="","",Z42)</f>
        <v>38.31</v>
      </c>
      <c r="AA2274" s="92">
        <f>IF(AA42="","",AA42)</f>
        <v>45.35</v>
      </c>
      <c r="AB2274" s="95" t="str">
        <f>IF(AB42="","",AB42)</f>
        <v/>
      </c>
      <c r="AC2274" s="94">
        <f>IF(AC42="","",AC42)</f>
        <v>45382</v>
      </c>
      <c r="AD2274" s="96" t="str">
        <f>IF(AD42="","",AD42)</f>
        <v>U4</v>
      </c>
      <c r="AE2274" s="96" t="str">
        <f>IF(AE42="","",AE42)</f>
        <v>EBC_FORBUSPF_C24F</v>
      </c>
      <c r="AF2274" s="96" t="str">
        <f>IF(AF42="","",AF42)</f>
        <v>For Business vU4 Mar 2024</v>
      </c>
      <c r="AG2274" s="96" t="str">
        <f>IF(AG42="","",AG42)</f>
        <v>Elec For Bus Pre vU4 1yr BKF Mar 2024</v>
      </c>
      <c r="AH2274" s="85" t="str">
        <f>IF(AH42="","",AH42)</f>
        <v>C24F</v>
      </c>
    </row>
    <row r="2275" spans="1:34" s="34" customFormat="1" x14ac:dyDescent="0.25">
      <c r="A2275" s="85"/>
      <c r="B2275" s="86" t="str">
        <f>IF(B43="","",B43)</f>
        <v>Electricity</v>
      </c>
      <c r="C2275" s="85">
        <f>IF(C43="","",C43)</f>
        <v>11</v>
      </c>
      <c r="D2275" s="87">
        <v>4</v>
      </c>
      <c r="E2275" s="85" t="str">
        <f>IF(E43="","",E43)</f>
        <v>EveningWeekendAndNight</v>
      </c>
      <c r="F2275" s="85" t="str">
        <f>IF(F43="","",F43)</f>
        <v/>
      </c>
      <c r="G2275" s="85" t="str">
        <f>IF(G43="","",G43)</f>
        <v/>
      </c>
      <c r="H2275" s="85" t="str">
        <f>IF(H43="","",H43)</f>
        <v>Renewal</v>
      </c>
      <c r="I2275" s="85">
        <f>IF(I43="","",I43)</f>
        <v>12</v>
      </c>
      <c r="J2275" s="88">
        <f>IF(J43="","",J43)</f>
        <v>0</v>
      </c>
      <c r="K2275" s="88">
        <f>IF(K43="","",K43)</f>
        <v>4999</v>
      </c>
      <c r="L2275" s="89">
        <f>IF(L43="","",L43)</f>
        <v>44901</v>
      </c>
      <c r="M2275" s="89" t="str">
        <f>IF(M43="","",M43)</f>
        <v/>
      </c>
      <c r="N2275" s="89">
        <f>IF(N43="","",N43)</f>
        <v>44901</v>
      </c>
      <c r="O2275" s="89" t="str">
        <f>IF(O43="","",O43)</f>
        <v/>
      </c>
      <c r="P2275" s="85" t="str">
        <f>IF(P43="","",P43)</f>
        <v>Monthly Fixed Direct Debit</v>
      </c>
      <c r="Q2275" s="90" t="str">
        <f>IF(Q43="","",Q43)</f>
        <v>For Business</v>
      </c>
      <c r="R2275" s="85" t="str">
        <f>IF(R43="","",R43)</f>
        <v>With S/C</v>
      </c>
      <c r="S2275" s="85" t="str">
        <f>IF(S43="","",S43)</f>
        <v>N</v>
      </c>
      <c r="T2275" s="85" t="str">
        <f>IF(T43="","",T43)</f>
        <v/>
      </c>
      <c r="U2275" s="85" t="str">
        <f>IF(U43="","",U43)</f>
        <v/>
      </c>
      <c r="V2275" s="85" t="str">
        <f>IF(V43="","",V43)</f>
        <v/>
      </c>
      <c r="W2275" s="91" t="str">
        <f>IF(W43="","",W43)</f>
        <v/>
      </c>
      <c r="X2275" s="92">
        <f>IF(X43="","",X43)</f>
        <v>63.78</v>
      </c>
      <c r="Y2275" s="92">
        <f>IF(Y43="","",Y43)</f>
        <v>55.11</v>
      </c>
      <c r="Z2275" s="92">
        <f>IF(Z43="","",Z43)</f>
        <v>38.520000000000003</v>
      </c>
      <c r="AA2275" s="92">
        <f>IF(AA43="","",AA43)</f>
        <v>44.38</v>
      </c>
      <c r="AB2275" s="95" t="str">
        <f>IF(AB43="","",AB43)</f>
        <v/>
      </c>
      <c r="AC2275" s="94">
        <f>IF(AC43="","",AC43)</f>
        <v>45382</v>
      </c>
      <c r="AD2275" s="96" t="str">
        <f>IF(AD43="","",AD43)</f>
        <v>U4</v>
      </c>
      <c r="AE2275" s="96" t="str">
        <f>IF(AE43="","",AE43)</f>
        <v>EBC_FORBUSPF_C24F</v>
      </c>
      <c r="AF2275" s="96" t="str">
        <f>IF(AF43="","",AF43)</f>
        <v>For Business vU4 Mar 2024</v>
      </c>
      <c r="AG2275" s="96" t="str">
        <f>IF(AG43="","",AG43)</f>
        <v>Elec For Bus Pre vU4 1yr BKF Mar 2024</v>
      </c>
      <c r="AH2275" s="85" t="str">
        <f>IF(AH43="","",AH43)</f>
        <v>C24F</v>
      </c>
    </row>
    <row r="2276" spans="1:34" s="34" customFormat="1" x14ac:dyDescent="0.25">
      <c r="A2276" s="85"/>
      <c r="B2276" s="86" t="str">
        <f>IF(B44="","",B44)</f>
        <v>Electricity</v>
      </c>
      <c r="C2276" s="85">
        <f>IF(C44="","",C44)</f>
        <v>13</v>
      </c>
      <c r="D2276" s="87">
        <v>4</v>
      </c>
      <c r="E2276" s="85" t="str">
        <f>IF(E44="","",E44)</f>
        <v>EveningWeekendAndNight</v>
      </c>
      <c r="F2276" s="85" t="str">
        <f>IF(F44="","",F44)</f>
        <v/>
      </c>
      <c r="G2276" s="85" t="str">
        <f>IF(G44="","",G44)</f>
        <v/>
      </c>
      <c r="H2276" s="85" t="str">
        <f>IF(H44="","",H44)</f>
        <v>Renewal</v>
      </c>
      <c r="I2276" s="85">
        <f>IF(I44="","",I44)</f>
        <v>12</v>
      </c>
      <c r="J2276" s="88">
        <f>IF(J44="","",J44)</f>
        <v>0</v>
      </c>
      <c r="K2276" s="88">
        <f>IF(K44="","",K44)</f>
        <v>4999</v>
      </c>
      <c r="L2276" s="89">
        <f>IF(L44="","",L44)</f>
        <v>44901</v>
      </c>
      <c r="M2276" s="89" t="str">
        <f>IF(M44="","",M44)</f>
        <v/>
      </c>
      <c r="N2276" s="89">
        <f>IF(N44="","",N44)</f>
        <v>44901</v>
      </c>
      <c r="O2276" s="89" t="str">
        <f>IF(O44="","",O44)</f>
        <v/>
      </c>
      <c r="P2276" s="85" t="str">
        <f>IF(P44="","",P44)</f>
        <v>Monthly Fixed Direct Debit</v>
      </c>
      <c r="Q2276" s="90" t="str">
        <f>IF(Q44="","",Q44)</f>
        <v>For Business</v>
      </c>
      <c r="R2276" s="85" t="str">
        <f>IF(R44="","",R44)</f>
        <v>With S/C</v>
      </c>
      <c r="S2276" s="85" t="str">
        <f>IF(S44="","",S44)</f>
        <v>N</v>
      </c>
      <c r="T2276" s="85" t="str">
        <f>IF(T44="","",T44)</f>
        <v/>
      </c>
      <c r="U2276" s="85" t="str">
        <f>IF(U44="","",U44)</f>
        <v/>
      </c>
      <c r="V2276" s="85" t="str">
        <f>IF(V44="","",V44)</f>
        <v/>
      </c>
      <c r="W2276" s="91" t="str">
        <f>IF(W44="","",W44)</f>
        <v/>
      </c>
      <c r="X2276" s="92">
        <f>IF(X44="","",X44)</f>
        <v>63.5</v>
      </c>
      <c r="Y2276" s="92">
        <f>IF(Y44="","",Y44)</f>
        <v>57.63</v>
      </c>
      <c r="Z2276" s="92">
        <f>IF(Z44="","",Z44)</f>
        <v>38.33</v>
      </c>
      <c r="AA2276" s="92">
        <f>IF(AA44="","",AA44)</f>
        <v>46.11</v>
      </c>
      <c r="AB2276" s="95" t="str">
        <f>IF(AB44="","",AB44)</f>
        <v/>
      </c>
      <c r="AC2276" s="94">
        <f>IF(AC44="","",AC44)</f>
        <v>45382</v>
      </c>
      <c r="AD2276" s="96" t="str">
        <f>IF(AD44="","",AD44)</f>
        <v>U4</v>
      </c>
      <c r="AE2276" s="96" t="str">
        <f>IF(AE44="","",AE44)</f>
        <v>EBC_FORBUSPF_C24F</v>
      </c>
      <c r="AF2276" s="96" t="str">
        <f>IF(AF44="","",AF44)</f>
        <v>For Business vU4 Mar 2024</v>
      </c>
      <c r="AG2276" s="96" t="str">
        <f>IF(AG44="","",AG44)</f>
        <v>Elec For Bus Pre vU4 1yr BKF Mar 2024</v>
      </c>
      <c r="AH2276" s="85" t="str">
        <f>IF(AH44="","",AH44)</f>
        <v>C24F</v>
      </c>
    </row>
    <row r="2277" spans="1:34" s="34" customFormat="1" x14ac:dyDescent="0.25">
      <c r="A2277" s="85"/>
      <c r="B2277" s="86" t="str">
        <f>IF(B45="","",B45)</f>
        <v>Electricity</v>
      </c>
      <c r="C2277" s="85">
        <f>IF(C45="","",C45)</f>
        <v>16</v>
      </c>
      <c r="D2277" s="87">
        <v>4</v>
      </c>
      <c r="E2277" s="85" t="str">
        <f>IF(E45="","",E45)</f>
        <v>EveningWeekendAndNight</v>
      </c>
      <c r="F2277" s="85" t="str">
        <f>IF(F45="","",F45)</f>
        <v/>
      </c>
      <c r="G2277" s="85" t="str">
        <f>IF(G45="","",G45)</f>
        <v/>
      </c>
      <c r="H2277" s="85" t="str">
        <f>IF(H45="","",H45)</f>
        <v>Renewal</v>
      </c>
      <c r="I2277" s="85">
        <f>IF(I45="","",I45)</f>
        <v>12</v>
      </c>
      <c r="J2277" s="88">
        <f>IF(J45="","",J45)</f>
        <v>0</v>
      </c>
      <c r="K2277" s="88">
        <f>IF(K45="","",K45)</f>
        <v>4999</v>
      </c>
      <c r="L2277" s="89">
        <f>IF(L45="","",L45)</f>
        <v>44901</v>
      </c>
      <c r="M2277" s="89" t="str">
        <f>IF(M45="","",M45)</f>
        <v/>
      </c>
      <c r="N2277" s="89">
        <f>IF(N45="","",N45)</f>
        <v>44901</v>
      </c>
      <c r="O2277" s="89" t="str">
        <f>IF(O45="","",O45)</f>
        <v/>
      </c>
      <c r="P2277" s="85" t="str">
        <f>IF(P45="","",P45)</f>
        <v>Monthly Fixed Direct Debit</v>
      </c>
      <c r="Q2277" s="90" t="str">
        <f>IF(Q45="","",Q45)</f>
        <v>For Business</v>
      </c>
      <c r="R2277" s="85" t="str">
        <f>IF(R45="","",R45)</f>
        <v>With S/C</v>
      </c>
      <c r="S2277" s="85" t="str">
        <f>IF(S45="","",S45)</f>
        <v>N</v>
      </c>
      <c r="T2277" s="85" t="str">
        <f>IF(T45="","",T45)</f>
        <v/>
      </c>
      <c r="U2277" s="85" t="str">
        <f>IF(U45="","",U45)</f>
        <v/>
      </c>
      <c r="V2277" s="85" t="str">
        <f>IF(V45="","",V45)</f>
        <v/>
      </c>
      <c r="W2277" s="91" t="str">
        <f>IF(W45="","",W45)</f>
        <v/>
      </c>
      <c r="X2277" s="92">
        <f>IF(X45="","",X45)</f>
        <v>46.06</v>
      </c>
      <c r="Y2277" s="92">
        <f>IF(Y45="","",Y45)</f>
        <v>56.58</v>
      </c>
      <c r="Z2277" s="92">
        <f>IF(Z45="","",Z45)</f>
        <v>38.33</v>
      </c>
      <c r="AA2277" s="92">
        <f>IF(AA45="","",AA45)</f>
        <v>46.35</v>
      </c>
      <c r="AB2277" s="95" t="str">
        <f>IF(AB45="","",AB45)</f>
        <v/>
      </c>
      <c r="AC2277" s="94">
        <f>IF(AC45="","",AC45)</f>
        <v>45382</v>
      </c>
      <c r="AD2277" s="96" t="str">
        <f>IF(AD45="","",AD45)</f>
        <v>U4</v>
      </c>
      <c r="AE2277" s="96" t="str">
        <f>IF(AE45="","",AE45)</f>
        <v>EBC_FORBUSPF_C24F</v>
      </c>
      <c r="AF2277" s="96" t="str">
        <f>IF(AF45="","",AF45)</f>
        <v>For Business vU4 Mar 2024</v>
      </c>
      <c r="AG2277" s="96" t="str">
        <f>IF(AG45="","",AG45)</f>
        <v>Elec For Bus Pre vU4 1yr BKF Mar 2024</v>
      </c>
      <c r="AH2277" s="85" t="str">
        <f>IF(AH45="","",AH45)</f>
        <v>C24F</v>
      </c>
    </row>
    <row r="2278" spans="1:34" s="34" customFormat="1" x14ac:dyDescent="0.25">
      <c r="A2278" s="85"/>
      <c r="B2278" s="86" t="str">
        <f>IF(B46="","",B46)</f>
        <v>Electricity</v>
      </c>
      <c r="C2278" s="85">
        <f>IF(C46="","",C46)</f>
        <v>19</v>
      </c>
      <c r="D2278" s="87">
        <v>4</v>
      </c>
      <c r="E2278" s="85" t="str">
        <f>IF(E46="","",E46)</f>
        <v>EveningWeekendAndNight</v>
      </c>
      <c r="F2278" s="85" t="str">
        <f>IF(F46="","",F46)</f>
        <v/>
      </c>
      <c r="G2278" s="85" t="str">
        <f>IF(G46="","",G46)</f>
        <v/>
      </c>
      <c r="H2278" s="85" t="str">
        <f>IF(H46="","",H46)</f>
        <v>Renewal</v>
      </c>
      <c r="I2278" s="85">
        <f>IF(I46="","",I46)</f>
        <v>12</v>
      </c>
      <c r="J2278" s="88">
        <f>IF(J46="","",J46)</f>
        <v>0</v>
      </c>
      <c r="K2278" s="88">
        <f>IF(K46="","",K46)</f>
        <v>4999</v>
      </c>
      <c r="L2278" s="89">
        <f>IF(L46="","",L46)</f>
        <v>44901</v>
      </c>
      <c r="M2278" s="89" t="str">
        <f>IF(M46="","",M46)</f>
        <v/>
      </c>
      <c r="N2278" s="89">
        <f>IF(N46="","",N46)</f>
        <v>44901</v>
      </c>
      <c r="O2278" s="89" t="str">
        <f>IF(O46="","",O46)</f>
        <v/>
      </c>
      <c r="P2278" s="85" t="str">
        <f>IF(P46="","",P46)</f>
        <v>Monthly Fixed Direct Debit</v>
      </c>
      <c r="Q2278" s="90" t="str">
        <f>IF(Q46="","",Q46)</f>
        <v>For Business</v>
      </c>
      <c r="R2278" s="85" t="str">
        <f>IF(R46="","",R46)</f>
        <v>With S/C</v>
      </c>
      <c r="S2278" s="85" t="str">
        <f>IF(S46="","",S46)</f>
        <v>N</v>
      </c>
      <c r="T2278" s="85" t="str">
        <f>IF(T46="","",T46)</f>
        <v/>
      </c>
      <c r="U2278" s="85" t="str">
        <f>IF(U46="","",U46)</f>
        <v/>
      </c>
      <c r="V2278" s="85" t="str">
        <f>IF(V46="","",V46)</f>
        <v/>
      </c>
      <c r="W2278" s="91" t="str">
        <f>IF(W46="","",W46)</f>
        <v/>
      </c>
      <c r="X2278" s="92">
        <f>IF(X46="","",X46)</f>
        <v>44.57</v>
      </c>
      <c r="Y2278" s="92">
        <f>IF(Y46="","",Y46)</f>
        <v>55.45</v>
      </c>
      <c r="Z2278" s="92">
        <f>IF(Z46="","",Z46)</f>
        <v>37.93</v>
      </c>
      <c r="AA2278" s="92">
        <f>IF(AA46="","",AA46)</f>
        <v>45.95</v>
      </c>
      <c r="AB2278" s="95" t="str">
        <f>IF(AB46="","",AB46)</f>
        <v/>
      </c>
      <c r="AC2278" s="94">
        <f>IF(AC46="","",AC46)</f>
        <v>45382</v>
      </c>
      <c r="AD2278" s="96" t="str">
        <f>IF(AD46="","",AD46)</f>
        <v>U4</v>
      </c>
      <c r="AE2278" s="96" t="str">
        <f>IF(AE46="","",AE46)</f>
        <v>EBC_FORBUSPF_C24F</v>
      </c>
      <c r="AF2278" s="96" t="str">
        <f>IF(AF46="","",AF46)</f>
        <v>For Business vU4 Mar 2024</v>
      </c>
      <c r="AG2278" s="96" t="str">
        <f>IF(AG46="","",AG46)</f>
        <v>Elec For Bus Pre vU4 1yr BKF Mar 2024</v>
      </c>
      <c r="AH2278" s="85" t="str">
        <f>IF(AH46="","",AH46)</f>
        <v>C24F</v>
      </c>
    </row>
    <row r="2279" spans="1:34" s="34" customFormat="1" x14ac:dyDescent="0.25">
      <c r="A2279" s="85"/>
      <c r="B2279" s="86" t="str">
        <f>IF(B47="","",B47)</f>
        <v>Electricity</v>
      </c>
      <c r="C2279" s="85">
        <f>IF(C47="","",C47)</f>
        <v>20</v>
      </c>
      <c r="D2279" s="87">
        <v>4</v>
      </c>
      <c r="E2279" s="85" t="str">
        <f>IF(E47="","",E47)</f>
        <v>EveningWeekendAndNight</v>
      </c>
      <c r="F2279" s="85" t="str">
        <f>IF(F47="","",F47)</f>
        <v/>
      </c>
      <c r="G2279" s="85" t="str">
        <f>IF(G47="","",G47)</f>
        <v/>
      </c>
      <c r="H2279" s="85" t="str">
        <f>IF(H47="","",H47)</f>
        <v>Renewal</v>
      </c>
      <c r="I2279" s="85">
        <f>IF(I47="","",I47)</f>
        <v>12</v>
      </c>
      <c r="J2279" s="88">
        <f>IF(J47="","",J47)</f>
        <v>0</v>
      </c>
      <c r="K2279" s="88">
        <f>IF(K47="","",K47)</f>
        <v>4999</v>
      </c>
      <c r="L2279" s="89">
        <f>IF(L47="","",L47)</f>
        <v>44901</v>
      </c>
      <c r="M2279" s="89" t="str">
        <f>IF(M47="","",M47)</f>
        <v/>
      </c>
      <c r="N2279" s="89">
        <f>IF(N47="","",N47)</f>
        <v>44901</v>
      </c>
      <c r="O2279" s="89" t="str">
        <f>IF(O47="","",O47)</f>
        <v/>
      </c>
      <c r="P2279" s="85" t="str">
        <f>IF(P47="","",P47)</f>
        <v>Monthly Fixed Direct Debit</v>
      </c>
      <c r="Q2279" s="90" t="str">
        <f>IF(Q47="","",Q47)</f>
        <v>For Business</v>
      </c>
      <c r="R2279" s="85" t="str">
        <f>IF(R47="","",R47)</f>
        <v>With S/C</v>
      </c>
      <c r="S2279" s="85" t="str">
        <f>IF(S47="","",S47)</f>
        <v>N</v>
      </c>
      <c r="T2279" s="85" t="str">
        <f>IF(T47="","",T47)</f>
        <v/>
      </c>
      <c r="U2279" s="85" t="str">
        <f>IF(U47="","",U47)</f>
        <v/>
      </c>
      <c r="V2279" s="85" t="str">
        <f>IF(V47="","",V47)</f>
        <v/>
      </c>
      <c r="W2279" s="91" t="str">
        <f>IF(W47="","",W47)</f>
        <v/>
      </c>
      <c r="X2279" s="92">
        <f>IF(X47="","",X47)</f>
        <v>51.44</v>
      </c>
      <c r="Y2279" s="92">
        <f>IF(Y47="","",Y47)</f>
        <v>55.51</v>
      </c>
      <c r="Z2279" s="92">
        <f>IF(Z47="","",Z47)</f>
        <v>37.979999999999997</v>
      </c>
      <c r="AA2279" s="92">
        <f>IF(AA47="","",AA47)</f>
        <v>45.54</v>
      </c>
      <c r="AB2279" s="95" t="str">
        <f>IF(AB47="","",AB47)</f>
        <v/>
      </c>
      <c r="AC2279" s="94">
        <f>IF(AC47="","",AC47)</f>
        <v>45382</v>
      </c>
      <c r="AD2279" s="96" t="str">
        <f>IF(AD47="","",AD47)</f>
        <v>U4</v>
      </c>
      <c r="AE2279" s="96" t="str">
        <f>IF(AE47="","",AE47)</f>
        <v>EBC_FORBUSPF_C24F</v>
      </c>
      <c r="AF2279" s="96" t="str">
        <f>IF(AF47="","",AF47)</f>
        <v>For Business vU4 Mar 2024</v>
      </c>
      <c r="AG2279" s="96" t="str">
        <f>IF(AG47="","",AG47)</f>
        <v>Elec For Bus Pre vU4 1yr BKF Mar 2024</v>
      </c>
      <c r="AH2279" s="85" t="str">
        <f>IF(AH47="","",AH47)</f>
        <v>C24F</v>
      </c>
    </row>
    <row r="2280" spans="1:34" s="34" customFormat="1" x14ac:dyDescent="0.25">
      <c r="A2280" s="85"/>
      <c r="B2280" s="86" t="str">
        <f>IF(B48="","",B48)</f>
        <v>Electricity</v>
      </c>
      <c r="C2280" s="85">
        <f>IF(C48="","",C48)</f>
        <v>22</v>
      </c>
      <c r="D2280" s="87">
        <v>4</v>
      </c>
      <c r="E2280" s="85" t="str">
        <f>IF(E48="","",E48)</f>
        <v>EveningWeekendAndNight</v>
      </c>
      <c r="F2280" s="85" t="str">
        <f>IF(F48="","",F48)</f>
        <v/>
      </c>
      <c r="G2280" s="85" t="str">
        <f>IF(G48="","",G48)</f>
        <v/>
      </c>
      <c r="H2280" s="85" t="str">
        <f>IF(H48="","",H48)</f>
        <v>Renewal</v>
      </c>
      <c r="I2280" s="85">
        <f>IF(I48="","",I48)</f>
        <v>12</v>
      </c>
      <c r="J2280" s="88">
        <f>IF(J48="","",J48)</f>
        <v>0</v>
      </c>
      <c r="K2280" s="88">
        <f>IF(K48="","",K48)</f>
        <v>4999</v>
      </c>
      <c r="L2280" s="89">
        <f>IF(L48="","",L48)</f>
        <v>44901</v>
      </c>
      <c r="M2280" s="89" t="str">
        <f>IF(M48="","",M48)</f>
        <v/>
      </c>
      <c r="N2280" s="89">
        <f>IF(N48="","",N48)</f>
        <v>44901</v>
      </c>
      <c r="O2280" s="89" t="str">
        <f>IF(O48="","",O48)</f>
        <v/>
      </c>
      <c r="P2280" s="85" t="str">
        <f>IF(P48="","",P48)</f>
        <v>Monthly Fixed Direct Debit</v>
      </c>
      <c r="Q2280" s="90" t="str">
        <f>IF(Q48="","",Q48)</f>
        <v>For Business</v>
      </c>
      <c r="R2280" s="85" t="str">
        <f>IF(R48="","",R48)</f>
        <v>With S/C</v>
      </c>
      <c r="S2280" s="85" t="str">
        <f>IF(S48="","",S48)</f>
        <v>N</v>
      </c>
      <c r="T2280" s="85" t="str">
        <f>IF(T48="","",T48)</f>
        <v/>
      </c>
      <c r="U2280" s="85" t="str">
        <f>IF(U48="","",U48)</f>
        <v/>
      </c>
      <c r="V2280" s="85" t="str">
        <f>IF(V48="","",V48)</f>
        <v/>
      </c>
      <c r="W2280" s="91" t="str">
        <f>IF(W48="","",W48)</f>
        <v/>
      </c>
      <c r="X2280" s="92">
        <f>IF(X48="","",X48)</f>
        <v>88.17</v>
      </c>
      <c r="Y2280" s="92">
        <f>IF(Y48="","",Y48)</f>
        <v>54.43</v>
      </c>
      <c r="Z2280" s="92">
        <f>IF(Z48="","",Z48)</f>
        <v>37.909999999999997</v>
      </c>
      <c r="AA2280" s="92">
        <f>IF(AA48="","",AA48)</f>
        <v>44.25</v>
      </c>
      <c r="AB2280" s="95" t="str">
        <f>IF(AB48="","",AB48)</f>
        <v/>
      </c>
      <c r="AC2280" s="94">
        <f>IF(AC48="","",AC48)</f>
        <v>45382</v>
      </c>
      <c r="AD2280" s="96" t="str">
        <f>IF(AD48="","",AD48)</f>
        <v>U4</v>
      </c>
      <c r="AE2280" s="96" t="str">
        <f>IF(AE48="","",AE48)</f>
        <v>EBC_FORBUSPF_C24F</v>
      </c>
      <c r="AF2280" s="96" t="str">
        <f>IF(AF48="","",AF48)</f>
        <v>For Business vU4 Mar 2024</v>
      </c>
      <c r="AG2280" s="96" t="str">
        <f>IF(AG48="","",AG48)</f>
        <v>Elec For Bus Pre vU4 1yr BKF Mar 2024</v>
      </c>
      <c r="AH2280" s="85" t="str">
        <f>IF(AH48="","",AH48)</f>
        <v>C24F</v>
      </c>
    </row>
    <row r="2281" spans="1:34" s="34" customFormat="1" x14ac:dyDescent="0.25">
      <c r="A2281" s="85"/>
      <c r="B2281" s="86" t="str">
        <f>IF(B49="","",B49)</f>
        <v>Electricity</v>
      </c>
      <c r="C2281" s="85">
        <f>IF(C49="","",C49)</f>
        <v>23</v>
      </c>
      <c r="D2281" s="87">
        <v>4</v>
      </c>
      <c r="E2281" s="85" t="str">
        <f>IF(E49="","",E49)</f>
        <v>EveningWeekendAndNight</v>
      </c>
      <c r="F2281" s="85" t="str">
        <f>IF(F49="","",F49)</f>
        <v/>
      </c>
      <c r="G2281" s="85" t="str">
        <f>IF(G49="","",G49)</f>
        <v/>
      </c>
      <c r="H2281" s="85" t="str">
        <f>IF(H49="","",H49)</f>
        <v>Renewal</v>
      </c>
      <c r="I2281" s="85">
        <f>IF(I49="","",I49)</f>
        <v>12</v>
      </c>
      <c r="J2281" s="88">
        <f>IF(J49="","",J49)</f>
        <v>0</v>
      </c>
      <c r="K2281" s="88">
        <f>IF(K49="","",K49)</f>
        <v>4999</v>
      </c>
      <c r="L2281" s="89">
        <f>IF(L49="","",L49)</f>
        <v>44901</v>
      </c>
      <c r="M2281" s="89" t="str">
        <f>IF(M49="","",M49)</f>
        <v/>
      </c>
      <c r="N2281" s="89">
        <f>IF(N49="","",N49)</f>
        <v>44901</v>
      </c>
      <c r="O2281" s="89" t="str">
        <f>IF(O49="","",O49)</f>
        <v/>
      </c>
      <c r="P2281" s="85" t="str">
        <f>IF(P49="","",P49)</f>
        <v>Monthly Fixed Direct Debit</v>
      </c>
      <c r="Q2281" s="90" t="str">
        <f>IF(Q49="","",Q49)</f>
        <v>For Business</v>
      </c>
      <c r="R2281" s="85" t="str">
        <f>IF(R49="","",R49)</f>
        <v>With S/C</v>
      </c>
      <c r="S2281" s="85" t="str">
        <f>IF(S49="","",S49)</f>
        <v>N</v>
      </c>
      <c r="T2281" s="85" t="str">
        <f>IF(T49="","",T49)</f>
        <v/>
      </c>
      <c r="U2281" s="85" t="str">
        <f>IF(U49="","",U49)</f>
        <v/>
      </c>
      <c r="V2281" s="85" t="str">
        <f>IF(V49="","",V49)</f>
        <v/>
      </c>
      <c r="W2281" s="91" t="str">
        <f>IF(W49="","",W49)</f>
        <v/>
      </c>
      <c r="X2281" s="92">
        <f>IF(X49="","",X49)</f>
        <v>70.98</v>
      </c>
      <c r="Y2281" s="92">
        <f>IF(Y49="","",Y49)</f>
        <v>55.86</v>
      </c>
      <c r="Z2281" s="92">
        <f>IF(Z49="","",Z49)</f>
        <v>38.14</v>
      </c>
      <c r="AA2281" s="92">
        <f>IF(AA49="","",AA49)</f>
        <v>45.57</v>
      </c>
      <c r="AB2281" s="95" t="str">
        <f>IF(AB49="","",AB49)</f>
        <v/>
      </c>
      <c r="AC2281" s="94">
        <f>IF(AC49="","",AC49)</f>
        <v>45382</v>
      </c>
      <c r="AD2281" s="96" t="str">
        <f>IF(AD49="","",AD49)</f>
        <v>U4</v>
      </c>
      <c r="AE2281" s="96" t="str">
        <f>IF(AE49="","",AE49)</f>
        <v>EBC_FORBUSPF_C24F</v>
      </c>
      <c r="AF2281" s="96" t="str">
        <f>IF(AF49="","",AF49)</f>
        <v>For Business vU4 Mar 2024</v>
      </c>
      <c r="AG2281" s="96" t="str">
        <f>IF(AG49="","",AG49)</f>
        <v>Elec For Bus Pre vU4 1yr BKF Mar 2024</v>
      </c>
      <c r="AH2281" s="85" t="str">
        <f>IF(AH49="","",AH49)</f>
        <v>C24F</v>
      </c>
    </row>
    <row r="2282" spans="1:34" s="34" customFormat="1" x14ac:dyDescent="0.25">
      <c r="A2282" s="85"/>
      <c r="B2282" s="86" t="str">
        <f>IF(B50="","",B50)</f>
        <v>Electricity</v>
      </c>
      <c r="C2282" s="85">
        <f>IF(C50="","",C50)</f>
        <v>10</v>
      </c>
      <c r="D2282" s="87">
        <v>4</v>
      </c>
      <c r="E2282" s="85" t="str">
        <f>IF(E50="","",E50)</f>
        <v>OffPeak</v>
      </c>
      <c r="F2282" s="85" t="str">
        <f>IF(F50="","",F50)</f>
        <v/>
      </c>
      <c r="G2282" s="85" t="str">
        <f>IF(G50="","",G50)</f>
        <v/>
      </c>
      <c r="H2282" s="85" t="str">
        <f>IF(H50="","",H50)</f>
        <v>Renewal</v>
      </c>
      <c r="I2282" s="85">
        <f>IF(I50="","",I50)</f>
        <v>12</v>
      </c>
      <c r="J2282" s="88">
        <f>IF(J50="","",J50)</f>
        <v>0</v>
      </c>
      <c r="K2282" s="88">
        <f>IF(K50="","",K50)</f>
        <v>4999</v>
      </c>
      <c r="L2282" s="89">
        <f>IF(L50="","",L50)</f>
        <v>44901</v>
      </c>
      <c r="M2282" s="89" t="str">
        <f>IF(M50="","",M50)</f>
        <v/>
      </c>
      <c r="N2282" s="89">
        <f>IF(N50="","",N50)</f>
        <v>44901</v>
      </c>
      <c r="O2282" s="89" t="str">
        <f>IF(O50="","",O50)</f>
        <v/>
      </c>
      <c r="P2282" s="85" t="str">
        <f>IF(P50="","",P50)</f>
        <v>Monthly Fixed Direct Debit</v>
      </c>
      <c r="Q2282" s="90" t="str">
        <f>IF(Q50="","",Q50)</f>
        <v>For Business</v>
      </c>
      <c r="R2282" s="85" t="str">
        <f>IF(R50="","",R50)</f>
        <v>With S/C</v>
      </c>
      <c r="S2282" s="85" t="str">
        <f>IF(S50="","",S50)</f>
        <v>N</v>
      </c>
      <c r="T2282" s="85" t="str">
        <f>IF(T50="","",T50)</f>
        <v/>
      </c>
      <c r="U2282" s="85" t="str">
        <f>IF(U50="","",U50)</f>
        <v/>
      </c>
      <c r="V2282" s="85" t="str">
        <f>IF(V50="","",V50)</f>
        <v/>
      </c>
      <c r="W2282" s="91" t="str">
        <f>IF(W50="","",W50)</f>
        <v/>
      </c>
      <c r="X2282" s="92">
        <f>IF(X50="","",X50)</f>
        <v>10</v>
      </c>
      <c r="Y2282" s="92" t="str">
        <f>IF(Y50="","",Y50)</f>
        <v/>
      </c>
      <c r="Z2282" s="92">
        <f>IF(Z50="","",Z50)</f>
        <v>41.81</v>
      </c>
      <c r="AA2282" s="92" t="str">
        <f>IF(AA50="","",AA50)</f>
        <v/>
      </c>
      <c r="AB2282" s="95" t="str">
        <f>IF(AB50="","",AB50)</f>
        <v/>
      </c>
      <c r="AC2282" s="94">
        <f>IF(AC50="","",AC50)</f>
        <v>45382</v>
      </c>
      <c r="AD2282" s="96" t="str">
        <f>IF(AD50="","",AD50)</f>
        <v>U4</v>
      </c>
      <c r="AE2282" s="96" t="str">
        <f>IF(AE50="","",AE50)</f>
        <v>EBC_FORBUSPF_C24F</v>
      </c>
      <c r="AF2282" s="96" t="str">
        <f>IF(AF50="","",AF50)</f>
        <v>For Business vU4 Mar 2024</v>
      </c>
      <c r="AG2282" s="96" t="str">
        <f>IF(AG50="","",AG50)</f>
        <v>Elec For Bus Pre vU4 1yr BKF Mar 2024</v>
      </c>
      <c r="AH2282" s="85" t="str">
        <f>IF(AH50="","",AH50)</f>
        <v>C24F</v>
      </c>
    </row>
    <row r="2283" spans="1:34" s="34" customFormat="1" x14ac:dyDescent="0.25">
      <c r="A2283" s="85"/>
      <c r="B2283" s="86" t="str">
        <f>IF(B51="","",B51)</f>
        <v>Electricity</v>
      </c>
      <c r="C2283" s="85">
        <f>IF(C51="","",C51)</f>
        <v>11</v>
      </c>
      <c r="D2283" s="87">
        <v>4</v>
      </c>
      <c r="E2283" s="85" t="str">
        <f>IF(E51="","",E51)</f>
        <v>OffPeak</v>
      </c>
      <c r="F2283" s="85" t="str">
        <f>IF(F51="","",F51)</f>
        <v/>
      </c>
      <c r="G2283" s="85" t="str">
        <f>IF(G51="","",G51)</f>
        <v/>
      </c>
      <c r="H2283" s="85" t="str">
        <f>IF(H51="","",H51)</f>
        <v>Renewal</v>
      </c>
      <c r="I2283" s="85">
        <f>IF(I51="","",I51)</f>
        <v>12</v>
      </c>
      <c r="J2283" s="88">
        <f>IF(J51="","",J51)</f>
        <v>0</v>
      </c>
      <c r="K2283" s="88">
        <f>IF(K51="","",K51)</f>
        <v>4999</v>
      </c>
      <c r="L2283" s="89">
        <f>IF(L51="","",L51)</f>
        <v>44901</v>
      </c>
      <c r="M2283" s="89" t="str">
        <f>IF(M51="","",M51)</f>
        <v/>
      </c>
      <c r="N2283" s="89">
        <f>IF(N51="","",N51)</f>
        <v>44901</v>
      </c>
      <c r="O2283" s="89" t="str">
        <f>IF(O51="","",O51)</f>
        <v/>
      </c>
      <c r="P2283" s="85" t="str">
        <f>IF(P51="","",P51)</f>
        <v>Monthly Fixed Direct Debit</v>
      </c>
      <c r="Q2283" s="90" t="str">
        <f>IF(Q51="","",Q51)</f>
        <v>For Business</v>
      </c>
      <c r="R2283" s="85" t="str">
        <f>IF(R51="","",R51)</f>
        <v>With S/C</v>
      </c>
      <c r="S2283" s="85" t="str">
        <f>IF(S51="","",S51)</f>
        <v>N</v>
      </c>
      <c r="T2283" s="85" t="str">
        <f>IF(T51="","",T51)</f>
        <v/>
      </c>
      <c r="U2283" s="85" t="str">
        <f>IF(U51="","",U51)</f>
        <v/>
      </c>
      <c r="V2283" s="85" t="str">
        <f>IF(V51="","",V51)</f>
        <v/>
      </c>
      <c r="W2283" s="91" t="str">
        <f>IF(W51="","",W51)</f>
        <v/>
      </c>
      <c r="X2283" s="92">
        <f>IF(X51="","",X51)</f>
        <v>10</v>
      </c>
      <c r="Y2283" s="92" t="str">
        <f>IF(Y51="","",Y51)</f>
        <v/>
      </c>
      <c r="Z2283" s="92">
        <f>IF(Z51="","",Z51)</f>
        <v>40.92</v>
      </c>
      <c r="AA2283" s="92" t="str">
        <f>IF(AA51="","",AA51)</f>
        <v/>
      </c>
      <c r="AB2283" s="95" t="str">
        <f>IF(AB51="","",AB51)</f>
        <v/>
      </c>
      <c r="AC2283" s="94">
        <f>IF(AC51="","",AC51)</f>
        <v>45382</v>
      </c>
      <c r="AD2283" s="96" t="str">
        <f>IF(AD51="","",AD51)</f>
        <v>U4</v>
      </c>
      <c r="AE2283" s="96" t="str">
        <f>IF(AE51="","",AE51)</f>
        <v>EBC_FORBUSPF_C24F</v>
      </c>
      <c r="AF2283" s="96" t="str">
        <f>IF(AF51="","",AF51)</f>
        <v>For Business vU4 Mar 2024</v>
      </c>
      <c r="AG2283" s="96" t="str">
        <f>IF(AG51="","",AG51)</f>
        <v>Elec For Bus Pre vU4 1yr BKF Mar 2024</v>
      </c>
      <c r="AH2283" s="85" t="str">
        <f>IF(AH51="","",AH51)</f>
        <v>C24F</v>
      </c>
    </row>
    <row r="2284" spans="1:34" s="34" customFormat="1" x14ac:dyDescent="0.25">
      <c r="A2284" s="85"/>
      <c r="B2284" s="86" t="str">
        <f>IF(B52="","",B52)</f>
        <v>Electricity</v>
      </c>
      <c r="C2284" s="85">
        <f>IF(C52="","",C52)</f>
        <v>12</v>
      </c>
      <c r="D2284" s="87">
        <v>4</v>
      </c>
      <c r="E2284" s="85" t="str">
        <f>IF(E52="","",E52)</f>
        <v>OffPeak</v>
      </c>
      <c r="F2284" s="85" t="str">
        <f>IF(F52="","",F52)</f>
        <v/>
      </c>
      <c r="G2284" s="85" t="str">
        <f>IF(G52="","",G52)</f>
        <v/>
      </c>
      <c r="H2284" s="85" t="str">
        <f>IF(H52="","",H52)</f>
        <v>Renewal</v>
      </c>
      <c r="I2284" s="85">
        <f>IF(I52="","",I52)</f>
        <v>12</v>
      </c>
      <c r="J2284" s="88">
        <f>IF(J52="","",J52)</f>
        <v>0</v>
      </c>
      <c r="K2284" s="88">
        <f>IF(K52="","",K52)</f>
        <v>4999</v>
      </c>
      <c r="L2284" s="89">
        <f>IF(L52="","",L52)</f>
        <v>44901</v>
      </c>
      <c r="M2284" s="89" t="str">
        <f>IF(M52="","",M52)</f>
        <v/>
      </c>
      <c r="N2284" s="89">
        <f>IF(N52="","",N52)</f>
        <v>44901</v>
      </c>
      <c r="O2284" s="89" t="str">
        <f>IF(O52="","",O52)</f>
        <v/>
      </c>
      <c r="P2284" s="85" t="str">
        <f>IF(P52="","",P52)</f>
        <v>Monthly Fixed Direct Debit</v>
      </c>
      <c r="Q2284" s="90" t="str">
        <f>IF(Q52="","",Q52)</f>
        <v>For Business</v>
      </c>
      <c r="R2284" s="85" t="str">
        <f>IF(R52="","",R52)</f>
        <v>With S/C</v>
      </c>
      <c r="S2284" s="85" t="str">
        <f>IF(S52="","",S52)</f>
        <v>N</v>
      </c>
      <c r="T2284" s="85" t="str">
        <f>IF(T52="","",T52)</f>
        <v/>
      </c>
      <c r="U2284" s="85" t="str">
        <f>IF(U52="","",U52)</f>
        <v/>
      </c>
      <c r="V2284" s="85" t="str">
        <f>IF(V52="","",V52)</f>
        <v/>
      </c>
      <c r="W2284" s="91" t="str">
        <f>IF(W52="","",W52)</f>
        <v/>
      </c>
      <c r="X2284" s="92">
        <f>IF(X52="","",X52)</f>
        <v>10</v>
      </c>
      <c r="Y2284" s="92" t="str">
        <f>IF(Y52="","",Y52)</f>
        <v/>
      </c>
      <c r="Z2284" s="92">
        <f>IF(Z52="","",Z52)</f>
        <v>39.78</v>
      </c>
      <c r="AA2284" s="92" t="str">
        <f>IF(AA52="","",AA52)</f>
        <v/>
      </c>
      <c r="AB2284" s="95" t="str">
        <f>IF(AB52="","",AB52)</f>
        <v/>
      </c>
      <c r="AC2284" s="94">
        <f>IF(AC52="","",AC52)</f>
        <v>45382</v>
      </c>
      <c r="AD2284" s="96" t="str">
        <f>IF(AD52="","",AD52)</f>
        <v>U4</v>
      </c>
      <c r="AE2284" s="96" t="str">
        <f>IF(AE52="","",AE52)</f>
        <v>EBC_FORBUSPF_C24F</v>
      </c>
      <c r="AF2284" s="96" t="str">
        <f>IF(AF52="","",AF52)</f>
        <v>For Business vU4 Mar 2024</v>
      </c>
      <c r="AG2284" s="96" t="str">
        <f>IF(AG52="","",AG52)</f>
        <v>Elec For Bus Pre vU4 1yr BKF Mar 2024</v>
      </c>
      <c r="AH2284" s="85" t="str">
        <f>IF(AH52="","",AH52)</f>
        <v>C24F</v>
      </c>
    </row>
    <row r="2285" spans="1:34" s="34" customFormat="1" x14ac:dyDescent="0.25">
      <c r="A2285" s="85"/>
      <c r="B2285" s="86" t="str">
        <f>IF(B53="","",B53)</f>
        <v>Electricity</v>
      </c>
      <c r="C2285" s="85">
        <f>IF(C53="","",C53)</f>
        <v>13</v>
      </c>
      <c r="D2285" s="87">
        <v>4</v>
      </c>
      <c r="E2285" s="85" t="str">
        <f>IF(E53="","",E53)</f>
        <v>OffPeak</v>
      </c>
      <c r="F2285" s="85" t="str">
        <f>IF(F53="","",F53)</f>
        <v/>
      </c>
      <c r="G2285" s="85" t="str">
        <f>IF(G53="","",G53)</f>
        <v/>
      </c>
      <c r="H2285" s="85" t="str">
        <f>IF(H53="","",H53)</f>
        <v>Renewal</v>
      </c>
      <c r="I2285" s="85">
        <f>IF(I53="","",I53)</f>
        <v>12</v>
      </c>
      <c r="J2285" s="88">
        <f>IF(J53="","",J53)</f>
        <v>0</v>
      </c>
      <c r="K2285" s="88">
        <f>IF(K53="","",K53)</f>
        <v>4999</v>
      </c>
      <c r="L2285" s="89">
        <f>IF(L53="","",L53)</f>
        <v>44901</v>
      </c>
      <c r="M2285" s="89" t="str">
        <f>IF(M53="","",M53)</f>
        <v/>
      </c>
      <c r="N2285" s="89">
        <f>IF(N53="","",N53)</f>
        <v>44901</v>
      </c>
      <c r="O2285" s="89" t="str">
        <f>IF(O53="","",O53)</f>
        <v/>
      </c>
      <c r="P2285" s="85" t="str">
        <f>IF(P53="","",P53)</f>
        <v>Monthly Fixed Direct Debit</v>
      </c>
      <c r="Q2285" s="90" t="str">
        <f>IF(Q53="","",Q53)</f>
        <v>For Business</v>
      </c>
      <c r="R2285" s="85" t="str">
        <f>IF(R53="","",R53)</f>
        <v>With S/C</v>
      </c>
      <c r="S2285" s="85" t="str">
        <f>IF(S53="","",S53)</f>
        <v>N</v>
      </c>
      <c r="T2285" s="85" t="str">
        <f>IF(T53="","",T53)</f>
        <v/>
      </c>
      <c r="U2285" s="85" t="str">
        <f>IF(U53="","",U53)</f>
        <v/>
      </c>
      <c r="V2285" s="85" t="str">
        <f>IF(V53="","",V53)</f>
        <v/>
      </c>
      <c r="W2285" s="91" t="str">
        <f>IF(W53="","",W53)</f>
        <v/>
      </c>
      <c r="X2285" s="92">
        <f>IF(X53="","",X53)</f>
        <v>10</v>
      </c>
      <c r="Y2285" s="92" t="str">
        <f>IF(Y53="","",Y53)</f>
        <v/>
      </c>
      <c r="Z2285" s="92">
        <f>IF(Z53="","",Z53)</f>
        <v>38.020000000000003</v>
      </c>
      <c r="AA2285" s="92" t="str">
        <f>IF(AA53="","",AA53)</f>
        <v/>
      </c>
      <c r="AB2285" s="95" t="str">
        <f>IF(AB53="","",AB53)</f>
        <v/>
      </c>
      <c r="AC2285" s="94">
        <f>IF(AC53="","",AC53)</f>
        <v>45382</v>
      </c>
      <c r="AD2285" s="96" t="str">
        <f>IF(AD53="","",AD53)</f>
        <v>U4</v>
      </c>
      <c r="AE2285" s="96" t="str">
        <f>IF(AE53="","",AE53)</f>
        <v>EBC_FORBUSPF_C24F</v>
      </c>
      <c r="AF2285" s="96" t="str">
        <f>IF(AF53="","",AF53)</f>
        <v>For Business vU4 Mar 2024</v>
      </c>
      <c r="AG2285" s="96" t="str">
        <f>IF(AG53="","",AG53)</f>
        <v>Elec For Bus Pre vU4 1yr BKF Mar 2024</v>
      </c>
      <c r="AH2285" s="85" t="str">
        <f>IF(AH53="","",AH53)</f>
        <v>C24F</v>
      </c>
    </row>
    <row r="2286" spans="1:34" s="34" customFormat="1" x14ac:dyDescent="0.25">
      <c r="A2286" s="85"/>
      <c r="B2286" s="86" t="str">
        <f>IF(B54="","",B54)</f>
        <v>Electricity</v>
      </c>
      <c r="C2286" s="85">
        <f>IF(C54="","",C54)</f>
        <v>14</v>
      </c>
      <c r="D2286" s="87">
        <v>4</v>
      </c>
      <c r="E2286" s="85" t="str">
        <f>IF(E54="","",E54)</f>
        <v>OffPeak</v>
      </c>
      <c r="F2286" s="85" t="str">
        <f>IF(F54="","",F54)</f>
        <v/>
      </c>
      <c r="G2286" s="85" t="str">
        <f>IF(G54="","",G54)</f>
        <v/>
      </c>
      <c r="H2286" s="85" t="str">
        <f>IF(H54="","",H54)</f>
        <v>Renewal</v>
      </c>
      <c r="I2286" s="85">
        <f>IF(I54="","",I54)</f>
        <v>12</v>
      </c>
      <c r="J2286" s="88">
        <f>IF(J54="","",J54)</f>
        <v>0</v>
      </c>
      <c r="K2286" s="88">
        <f>IF(K54="","",K54)</f>
        <v>4999</v>
      </c>
      <c r="L2286" s="89">
        <f>IF(L54="","",L54)</f>
        <v>44901</v>
      </c>
      <c r="M2286" s="89" t="str">
        <f>IF(M54="","",M54)</f>
        <v/>
      </c>
      <c r="N2286" s="89">
        <f>IF(N54="","",N54)</f>
        <v>44901</v>
      </c>
      <c r="O2286" s="89" t="str">
        <f>IF(O54="","",O54)</f>
        <v/>
      </c>
      <c r="P2286" s="85" t="str">
        <f>IF(P54="","",P54)</f>
        <v>Monthly Fixed Direct Debit</v>
      </c>
      <c r="Q2286" s="90" t="str">
        <f>IF(Q54="","",Q54)</f>
        <v>For Business</v>
      </c>
      <c r="R2286" s="85" t="str">
        <f>IF(R54="","",R54)</f>
        <v>With S/C</v>
      </c>
      <c r="S2286" s="85" t="str">
        <f>IF(S54="","",S54)</f>
        <v>N</v>
      </c>
      <c r="T2286" s="85" t="str">
        <f>IF(T54="","",T54)</f>
        <v/>
      </c>
      <c r="U2286" s="85" t="str">
        <f>IF(U54="","",U54)</f>
        <v/>
      </c>
      <c r="V2286" s="85" t="str">
        <f>IF(V54="","",V54)</f>
        <v/>
      </c>
      <c r="W2286" s="91" t="str">
        <f>IF(W54="","",W54)</f>
        <v/>
      </c>
      <c r="X2286" s="92">
        <f>IF(X54="","",X54)</f>
        <v>10</v>
      </c>
      <c r="Y2286" s="92" t="str">
        <f>IF(Y54="","",Y54)</f>
        <v/>
      </c>
      <c r="Z2286" s="92">
        <f>IF(Z54="","",Z54)</f>
        <v>43.47</v>
      </c>
      <c r="AA2286" s="92" t="str">
        <f>IF(AA54="","",AA54)</f>
        <v/>
      </c>
      <c r="AB2286" s="95" t="str">
        <f>IF(AB54="","",AB54)</f>
        <v/>
      </c>
      <c r="AC2286" s="94">
        <f>IF(AC54="","",AC54)</f>
        <v>45382</v>
      </c>
      <c r="AD2286" s="96" t="str">
        <f>IF(AD54="","",AD54)</f>
        <v>U4</v>
      </c>
      <c r="AE2286" s="96" t="str">
        <f>IF(AE54="","",AE54)</f>
        <v>EBC_FORBUSPF_C24F</v>
      </c>
      <c r="AF2286" s="96" t="str">
        <f>IF(AF54="","",AF54)</f>
        <v>For Business vU4 Mar 2024</v>
      </c>
      <c r="AG2286" s="96" t="str">
        <f>IF(AG54="","",AG54)</f>
        <v>Elec For Bus Pre vU4 1yr BKF Mar 2024</v>
      </c>
      <c r="AH2286" s="85" t="str">
        <f>IF(AH54="","",AH54)</f>
        <v>C24F</v>
      </c>
    </row>
    <row r="2287" spans="1:34" s="34" customFormat="1" x14ac:dyDescent="0.25">
      <c r="A2287" s="85"/>
      <c r="B2287" s="86" t="str">
        <f>IF(B55="","",B55)</f>
        <v>Electricity</v>
      </c>
      <c r="C2287" s="85">
        <f>IF(C55="","",C55)</f>
        <v>15</v>
      </c>
      <c r="D2287" s="87">
        <v>4</v>
      </c>
      <c r="E2287" s="85" t="str">
        <f>IF(E55="","",E55)</f>
        <v>OffPeak</v>
      </c>
      <c r="F2287" s="85" t="str">
        <f>IF(F55="","",F55)</f>
        <v/>
      </c>
      <c r="G2287" s="85" t="str">
        <f>IF(G55="","",G55)</f>
        <v/>
      </c>
      <c r="H2287" s="85" t="str">
        <f>IF(H55="","",H55)</f>
        <v>Renewal</v>
      </c>
      <c r="I2287" s="85">
        <f>IF(I55="","",I55)</f>
        <v>12</v>
      </c>
      <c r="J2287" s="88">
        <f>IF(J55="","",J55)</f>
        <v>0</v>
      </c>
      <c r="K2287" s="88">
        <f>IF(K55="","",K55)</f>
        <v>4999</v>
      </c>
      <c r="L2287" s="89">
        <f>IF(L55="","",L55)</f>
        <v>44901</v>
      </c>
      <c r="M2287" s="89" t="str">
        <f>IF(M55="","",M55)</f>
        <v/>
      </c>
      <c r="N2287" s="89">
        <f>IF(N55="","",N55)</f>
        <v>44901</v>
      </c>
      <c r="O2287" s="89" t="str">
        <f>IF(O55="","",O55)</f>
        <v/>
      </c>
      <c r="P2287" s="85" t="str">
        <f>IF(P55="","",P55)</f>
        <v>Monthly Fixed Direct Debit</v>
      </c>
      <c r="Q2287" s="90" t="str">
        <f>IF(Q55="","",Q55)</f>
        <v>For Business</v>
      </c>
      <c r="R2287" s="85" t="str">
        <f>IF(R55="","",R55)</f>
        <v>With S/C</v>
      </c>
      <c r="S2287" s="85" t="str">
        <f>IF(S55="","",S55)</f>
        <v>N</v>
      </c>
      <c r="T2287" s="85" t="str">
        <f>IF(T55="","",T55)</f>
        <v/>
      </c>
      <c r="U2287" s="85" t="str">
        <f>IF(U55="","",U55)</f>
        <v/>
      </c>
      <c r="V2287" s="85" t="str">
        <f>IF(V55="","",V55)</f>
        <v/>
      </c>
      <c r="W2287" s="91" t="str">
        <f>IF(W55="","",W55)</f>
        <v/>
      </c>
      <c r="X2287" s="92">
        <f>IF(X55="","",X55)</f>
        <v>10</v>
      </c>
      <c r="Y2287" s="92" t="str">
        <f>IF(Y55="","",Y55)</f>
        <v/>
      </c>
      <c r="Z2287" s="92">
        <f>IF(Z55="","",Z55)</f>
        <v>40.65</v>
      </c>
      <c r="AA2287" s="92" t="str">
        <f>IF(AA55="","",AA55)</f>
        <v/>
      </c>
      <c r="AB2287" s="95" t="str">
        <f>IF(AB55="","",AB55)</f>
        <v/>
      </c>
      <c r="AC2287" s="94">
        <f>IF(AC55="","",AC55)</f>
        <v>45382</v>
      </c>
      <c r="AD2287" s="96" t="str">
        <f>IF(AD55="","",AD55)</f>
        <v>U4</v>
      </c>
      <c r="AE2287" s="96" t="str">
        <f>IF(AE55="","",AE55)</f>
        <v>EBC_FORBUSPF_C24F</v>
      </c>
      <c r="AF2287" s="96" t="str">
        <f>IF(AF55="","",AF55)</f>
        <v>For Business vU4 Mar 2024</v>
      </c>
      <c r="AG2287" s="96" t="str">
        <f>IF(AG55="","",AG55)</f>
        <v>Elec For Bus Pre vU4 1yr BKF Mar 2024</v>
      </c>
      <c r="AH2287" s="85" t="str">
        <f>IF(AH55="","",AH55)</f>
        <v>C24F</v>
      </c>
    </row>
    <row r="2288" spans="1:34" s="34" customFormat="1" x14ac:dyDescent="0.25">
      <c r="A2288" s="85"/>
      <c r="B2288" s="86" t="str">
        <f>IF(B56="","",B56)</f>
        <v>Electricity</v>
      </c>
      <c r="C2288" s="85">
        <f>IF(C56="","",C56)</f>
        <v>16</v>
      </c>
      <c r="D2288" s="87">
        <v>4</v>
      </c>
      <c r="E2288" s="85" t="str">
        <f>IF(E56="","",E56)</f>
        <v>OffPeak</v>
      </c>
      <c r="F2288" s="85" t="str">
        <f>IF(F56="","",F56)</f>
        <v/>
      </c>
      <c r="G2288" s="85" t="str">
        <f>IF(G56="","",G56)</f>
        <v/>
      </c>
      <c r="H2288" s="85" t="str">
        <f>IF(H56="","",H56)</f>
        <v>Renewal</v>
      </c>
      <c r="I2288" s="85">
        <f>IF(I56="","",I56)</f>
        <v>12</v>
      </c>
      <c r="J2288" s="88">
        <f>IF(J56="","",J56)</f>
        <v>0</v>
      </c>
      <c r="K2288" s="88">
        <f>IF(K56="","",K56)</f>
        <v>4999</v>
      </c>
      <c r="L2288" s="89">
        <f>IF(L56="","",L56)</f>
        <v>44901</v>
      </c>
      <c r="M2288" s="89" t="str">
        <f>IF(M56="","",M56)</f>
        <v/>
      </c>
      <c r="N2288" s="89">
        <f>IF(N56="","",N56)</f>
        <v>44901</v>
      </c>
      <c r="O2288" s="89" t="str">
        <f>IF(O56="","",O56)</f>
        <v/>
      </c>
      <c r="P2288" s="85" t="str">
        <f>IF(P56="","",P56)</f>
        <v>Monthly Fixed Direct Debit</v>
      </c>
      <c r="Q2288" s="90" t="str">
        <f>IF(Q56="","",Q56)</f>
        <v>For Business</v>
      </c>
      <c r="R2288" s="85" t="str">
        <f>IF(R56="","",R56)</f>
        <v>With S/C</v>
      </c>
      <c r="S2288" s="85" t="str">
        <f>IF(S56="","",S56)</f>
        <v>N</v>
      </c>
      <c r="T2288" s="85" t="str">
        <f>IF(T56="","",T56)</f>
        <v/>
      </c>
      <c r="U2288" s="85" t="str">
        <f>IF(U56="","",U56)</f>
        <v/>
      </c>
      <c r="V2288" s="85" t="str">
        <f>IF(V56="","",V56)</f>
        <v/>
      </c>
      <c r="W2288" s="91" t="str">
        <f>IF(W56="","",W56)</f>
        <v/>
      </c>
      <c r="X2288" s="92">
        <f>IF(X56="","",X56)</f>
        <v>10</v>
      </c>
      <c r="Y2288" s="92" t="str">
        <f>IF(Y56="","",Y56)</f>
        <v/>
      </c>
      <c r="Z2288" s="92">
        <f>IF(Z56="","",Z56)</f>
        <v>42.37</v>
      </c>
      <c r="AA2288" s="92" t="str">
        <f>IF(AA56="","",AA56)</f>
        <v/>
      </c>
      <c r="AB2288" s="95" t="str">
        <f>IF(AB56="","",AB56)</f>
        <v/>
      </c>
      <c r="AC2288" s="94">
        <f>IF(AC56="","",AC56)</f>
        <v>45382</v>
      </c>
      <c r="AD2288" s="96" t="str">
        <f>IF(AD56="","",AD56)</f>
        <v>U4</v>
      </c>
      <c r="AE2288" s="96" t="str">
        <f>IF(AE56="","",AE56)</f>
        <v>EBC_FORBUSPF_C24F</v>
      </c>
      <c r="AF2288" s="96" t="str">
        <f>IF(AF56="","",AF56)</f>
        <v>For Business vU4 Mar 2024</v>
      </c>
      <c r="AG2288" s="96" t="str">
        <f>IF(AG56="","",AG56)</f>
        <v>Elec For Bus Pre vU4 1yr BKF Mar 2024</v>
      </c>
      <c r="AH2288" s="85" t="str">
        <f>IF(AH56="","",AH56)</f>
        <v>C24F</v>
      </c>
    </row>
    <row r="2289" spans="1:34" s="34" customFormat="1" x14ac:dyDescent="0.25">
      <c r="A2289" s="85"/>
      <c r="B2289" s="86" t="str">
        <f>IF(B57="","",B57)</f>
        <v>Electricity</v>
      </c>
      <c r="C2289" s="85">
        <f>IF(C57="","",C57)</f>
        <v>17</v>
      </c>
      <c r="D2289" s="87">
        <v>4</v>
      </c>
      <c r="E2289" s="85" t="str">
        <f>IF(E57="","",E57)</f>
        <v>OffPeak</v>
      </c>
      <c r="F2289" s="85" t="str">
        <f>IF(F57="","",F57)</f>
        <v/>
      </c>
      <c r="G2289" s="85" t="str">
        <f>IF(G57="","",G57)</f>
        <v/>
      </c>
      <c r="H2289" s="85" t="str">
        <f>IF(H57="","",H57)</f>
        <v>Renewal</v>
      </c>
      <c r="I2289" s="85">
        <f>IF(I57="","",I57)</f>
        <v>12</v>
      </c>
      <c r="J2289" s="88">
        <f>IF(J57="","",J57)</f>
        <v>0</v>
      </c>
      <c r="K2289" s="88">
        <f>IF(K57="","",K57)</f>
        <v>4999</v>
      </c>
      <c r="L2289" s="89">
        <f>IF(L57="","",L57)</f>
        <v>44901</v>
      </c>
      <c r="M2289" s="89" t="str">
        <f>IF(M57="","",M57)</f>
        <v/>
      </c>
      <c r="N2289" s="89">
        <f>IF(N57="","",N57)</f>
        <v>44901</v>
      </c>
      <c r="O2289" s="89" t="str">
        <f>IF(O57="","",O57)</f>
        <v/>
      </c>
      <c r="P2289" s="85" t="str">
        <f>IF(P57="","",P57)</f>
        <v>Monthly Fixed Direct Debit</v>
      </c>
      <c r="Q2289" s="90" t="str">
        <f>IF(Q57="","",Q57)</f>
        <v>For Business</v>
      </c>
      <c r="R2289" s="85" t="str">
        <f>IF(R57="","",R57)</f>
        <v>With S/C</v>
      </c>
      <c r="S2289" s="85" t="str">
        <f>IF(S57="","",S57)</f>
        <v>N</v>
      </c>
      <c r="T2289" s="85" t="str">
        <f>IF(T57="","",T57)</f>
        <v/>
      </c>
      <c r="U2289" s="85" t="str">
        <f>IF(U57="","",U57)</f>
        <v/>
      </c>
      <c r="V2289" s="85" t="str">
        <f>IF(V57="","",V57)</f>
        <v/>
      </c>
      <c r="W2289" s="91" t="str">
        <f>IF(W57="","",W57)</f>
        <v/>
      </c>
      <c r="X2289" s="92">
        <f>IF(X57="","",X57)</f>
        <v>10</v>
      </c>
      <c r="Y2289" s="92" t="str">
        <f>IF(Y57="","",Y57)</f>
        <v/>
      </c>
      <c r="Z2289" s="92">
        <f>IF(Z57="","",Z57)</f>
        <v>40.93</v>
      </c>
      <c r="AA2289" s="92" t="str">
        <f>IF(AA57="","",AA57)</f>
        <v/>
      </c>
      <c r="AB2289" s="95" t="str">
        <f>IF(AB57="","",AB57)</f>
        <v/>
      </c>
      <c r="AC2289" s="94">
        <f>IF(AC57="","",AC57)</f>
        <v>45382</v>
      </c>
      <c r="AD2289" s="96" t="str">
        <f>IF(AD57="","",AD57)</f>
        <v>U4</v>
      </c>
      <c r="AE2289" s="96" t="str">
        <f>IF(AE57="","",AE57)</f>
        <v>EBC_FORBUSPF_C24F</v>
      </c>
      <c r="AF2289" s="96" t="str">
        <f>IF(AF57="","",AF57)</f>
        <v>For Business vU4 Mar 2024</v>
      </c>
      <c r="AG2289" s="96" t="str">
        <f>IF(AG57="","",AG57)</f>
        <v>Elec For Bus Pre vU4 1yr BKF Mar 2024</v>
      </c>
      <c r="AH2289" s="85" t="str">
        <f>IF(AH57="","",AH57)</f>
        <v>C24F</v>
      </c>
    </row>
    <row r="2290" spans="1:34" s="34" customFormat="1" x14ac:dyDescent="0.25">
      <c r="A2290" s="85"/>
      <c r="B2290" s="86" t="str">
        <f>IF(B58="","",B58)</f>
        <v>Electricity</v>
      </c>
      <c r="C2290" s="85">
        <f>IF(C58="","",C58)</f>
        <v>18</v>
      </c>
      <c r="D2290" s="87">
        <v>4</v>
      </c>
      <c r="E2290" s="85" t="str">
        <f>IF(E58="","",E58)</f>
        <v>OffPeak</v>
      </c>
      <c r="F2290" s="85" t="str">
        <f>IF(F58="","",F58)</f>
        <v/>
      </c>
      <c r="G2290" s="85" t="str">
        <f>IF(G58="","",G58)</f>
        <v/>
      </c>
      <c r="H2290" s="85" t="str">
        <f>IF(H58="","",H58)</f>
        <v>Renewal</v>
      </c>
      <c r="I2290" s="85">
        <f>IF(I58="","",I58)</f>
        <v>12</v>
      </c>
      <c r="J2290" s="88">
        <f>IF(J58="","",J58)</f>
        <v>0</v>
      </c>
      <c r="K2290" s="88">
        <f>IF(K58="","",K58)</f>
        <v>4999</v>
      </c>
      <c r="L2290" s="89">
        <f>IF(L58="","",L58)</f>
        <v>44901</v>
      </c>
      <c r="M2290" s="89" t="str">
        <f>IF(M58="","",M58)</f>
        <v/>
      </c>
      <c r="N2290" s="89">
        <f>IF(N58="","",N58)</f>
        <v>44901</v>
      </c>
      <c r="O2290" s="89" t="str">
        <f>IF(O58="","",O58)</f>
        <v/>
      </c>
      <c r="P2290" s="85" t="str">
        <f>IF(P58="","",P58)</f>
        <v>Monthly Fixed Direct Debit</v>
      </c>
      <c r="Q2290" s="90" t="str">
        <f>IF(Q58="","",Q58)</f>
        <v>For Business</v>
      </c>
      <c r="R2290" s="85" t="str">
        <f>IF(R58="","",R58)</f>
        <v>With S/C</v>
      </c>
      <c r="S2290" s="85" t="str">
        <f>IF(S58="","",S58)</f>
        <v>N</v>
      </c>
      <c r="T2290" s="85" t="str">
        <f>IF(T58="","",T58)</f>
        <v/>
      </c>
      <c r="U2290" s="85" t="str">
        <f>IF(U58="","",U58)</f>
        <v/>
      </c>
      <c r="V2290" s="85" t="str">
        <f>IF(V58="","",V58)</f>
        <v/>
      </c>
      <c r="W2290" s="91" t="str">
        <f>IF(W58="","",W58)</f>
        <v/>
      </c>
      <c r="X2290" s="92">
        <f>IF(X58="","",X58)</f>
        <v>10</v>
      </c>
      <c r="Y2290" s="92" t="str">
        <f>IF(Y58="","",Y58)</f>
        <v/>
      </c>
      <c r="Z2290" s="92">
        <f>IF(Z58="","",Z58)</f>
        <v>39.97</v>
      </c>
      <c r="AA2290" s="92" t="str">
        <f>IF(AA58="","",AA58)</f>
        <v/>
      </c>
      <c r="AB2290" s="95" t="str">
        <f>IF(AB58="","",AB58)</f>
        <v/>
      </c>
      <c r="AC2290" s="94">
        <f>IF(AC58="","",AC58)</f>
        <v>45382</v>
      </c>
      <c r="AD2290" s="96" t="str">
        <f>IF(AD58="","",AD58)</f>
        <v>U4</v>
      </c>
      <c r="AE2290" s="96" t="str">
        <f>IF(AE58="","",AE58)</f>
        <v>EBC_FORBUSPF_C24F</v>
      </c>
      <c r="AF2290" s="96" t="str">
        <f>IF(AF58="","",AF58)</f>
        <v>For Business vU4 Mar 2024</v>
      </c>
      <c r="AG2290" s="96" t="str">
        <f>IF(AG58="","",AG58)</f>
        <v>Elec For Bus Pre vU4 1yr BKF Mar 2024</v>
      </c>
      <c r="AH2290" s="85" t="str">
        <f>IF(AH58="","",AH58)</f>
        <v>C24F</v>
      </c>
    </row>
    <row r="2291" spans="1:34" s="34" customFormat="1" x14ac:dyDescent="0.25">
      <c r="A2291" s="85"/>
      <c r="B2291" s="86" t="str">
        <f>IF(B59="","",B59)</f>
        <v>Electricity</v>
      </c>
      <c r="C2291" s="85">
        <f>IF(C59="","",C59)</f>
        <v>19</v>
      </c>
      <c r="D2291" s="87">
        <v>4</v>
      </c>
      <c r="E2291" s="85" t="str">
        <f>IF(E59="","",E59)</f>
        <v>OffPeak</v>
      </c>
      <c r="F2291" s="85" t="str">
        <f>IF(F59="","",F59)</f>
        <v/>
      </c>
      <c r="G2291" s="85" t="str">
        <f>IF(G59="","",G59)</f>
        <v/>
      </c>
      <c r="H2291" s="85" t="str">
        <f>IF(H59="","",H59)</f>
        <v>Renewal</v>
      </c>
      <c r="I2291" s="85">
        <f>IF(I59="","",I59)</f>
        <v>12</v>
      </c>
      <c r="J2291" s="88">
        <f>IF(J59="","",J59)</f>
        <v>0</v>
      </c>
      <c r="K2291" s="88">
        <f>IF(K59="","",K59)</f>
        <v>4999</v>
      </c>
      <c r="L2291" s="89">
        <f>IF(L59="","",L59)</f>
        <v>44901</v>
      </c>
      <c r="M2291" s="89" t="str">
        <f>IF(M59="","",M59)</f>
        <v/>
      </c>
      <c r="N2291" s="89">
        <f>IF(N59="","",N59)</f>
        <v>44901</v>
      </c>
      <c r="O2291" s="89" t="str">
        <f>IF(O59="","",O59)</f>
        <v/>
      </c>
      <c r="P2291" s="85" t="str">
        <f>IF(P59="","",P59)</f>
        <v>Monthly Fixed Direct Debit</v>
      </c>
      <c r="Q2291" s="90" t="str">
        <f>IF(Q59="","",Q59)</f>
        <v>For Business</v>
      </c>
      <c r="R2291" s="85" t="str">
        <f>IF(R59="","",R59)</f>
        <v>With S/C</v>
      </c>
      <c r="S2291" s="85" t="str">
        <f>IF(S59="","",S59)</f>
        <v>N</v>
      </c>
      <c r="T2291" s="85" t="str">
        <f>IF(T59="","",T59)</f>
        <v/>
      </c>
      <c r="U2291" s="85" t="str">
        <f>IF(U59="","",U59)</f>
        <v/>
      </c>
      <c r="V2291" s="85" t="str">
        <f>IF(V59="","",V59)</f>
        <v/>
      </c>
      <c r="W2291" s="91" t="str">
        <f>IF(W59="","",W59)</f>
        <v/>
      </c>
      <c r="X2291" s="92">
        <f>IF(X59="","",X59)</f>
        <v>10</v>
      </c>
      <c r="Y2291" s="92" t="str">
        <f>IF(Y59="","",Y59)</f>
        <v/>
      </c>
      <c r="Z2291" s="92">
        <f>IF(Z59="","",Z59)</f>
        <v>42.38</v>
      </c>
      <c r="AA2291" s="92" t="str">
        <f>IF(AA59="","",AA59)</f>
        <v/>
      </c>
      <c r="AB2291" s="95" t="str">
        <f>IF(AB59="","",AB59)</f>
        <v/>
      </c>
      <c r="AC2291" s="94">
        <f>IF(AC59="","",AC59)</f>
        <v>45382</v>
      </c>
      <c r="AD2291" s="96" t="str">
        <f>IF(AD59="","",AD59)</f>
        <v>U4</v>
      </c>
      <c r="AE2291" s="96" t="str">
        <f>IF(AE59="","",AE59)</f>
        <v>EBC_FORBUSPF_C24F</v>
      </c>
      <c r="AF2291" s="96" t="str">
        <f>IF(AF59="","",AF59)</f>
        <v>For Business vU4 Mar 2024</v>
      </c>
      <c r="AG2291" s="96" t="str">
        <f>IF(AG59="","",AG59)</f>
        <v>Elec For Bus Pre vU4 1yr BKF Mar 2024</v>
      </c>
      <c r="AH2291" s="85" t="str">
        <f>IF(AH59="","",AH59)</f>
        <v>C24F</v>
      </c>
    </row>
    <row r="2292" spans="1:34" s="34" customFormat="1" x14ac:dyDescent="0.25">
      <c r="A2292" s="85"/>
      <c r="B2292" s="86" t="str">
        <f>IF(B60="","",B60)</f>
        <v>Electricity</v>
      </c>
      <c r="C2292" s="85">
        <f>IF(C60="","",C60)</f>
        <v>20</v>
      </c>
      <c r="D2292" s="87">
        <v>4</v>
      </c>
      <c r="E2292" s="85" t="str">
        <f>IF(E60="","",E60)</f>
        <v>OffPeak</v>
      </c>
      <c r="F2292" s="85" t="str">
        <f>IF(F60="","",F60)</f>
        <v/>
      </c>
      <c r="G2292" s="85" t="str">
        <f>IF(G60="","",G60)</f>
        <v/>
      </c>
      <c r="H2292" s="85" t="str">
        <f>IF(H60="","",H60)</f>
        <v>Renewal</v>
      </c>
      <c r="I2292" s="85">
        <f>IF(I60="","",I60)</f>
        <v>12</v>
      </c>
      <c r="J2292" s="88">
        <f>IF(J60="","",J60)</f>
        <v>0</v>
      </c>
      <c r="K2292" s="88">
        <f>IF(K60="","",K60)</f>
        <v>4999</v>
      </c>
      <c r="L2292" s="89">
        <f>IF(L60="","",L60)</f>
        <v>44901</v>
      </c>
      <c r="M2292" s="89" t="str">
        <f>IF(M60="","",M60)</f>
        <v/>
      </c>
      <c r="N2292" s="89">
        <f>IF(N60="","",N60)</f>
        <v>44901</v>
      </c>
      <c r="O2292" s="89" t="str">
        <f>IF(O60="","",O60)</f>
        <v/>
      </c>
      <c r="P2292" s="85" t="str">
        <f>IF(P60="","",P60)</f>
        <v>Monthly Fixed Direct Debit</v>
      </c>
      <c r="Q2292" s="90" t="str">
        <f>IF(Q60="","",Q60)</f>
        <v>For Business</v>
      </c>
      <c r="R2292" s="85" t="str">
        <f>IF(R60="","",R60)</f>
        <v>With S/C</v>
      </c>
      <c r="S2292" s="85" t="str">
        <f>IF(S60="","",S60)</f>
        <v>N</v>
      </c>
      <c r="T2292" s="85" t="str">
        <f>IF(T60="","",T60)</f>
        <v/>
      </c>
      <c r="U2292" s="85" t="str">
        <f>IF(U60="","",U60)</f>
        <v/>
      </c>
      <c r="V2292" s="85" t="str">
        <f>IF(V60="","",V60)</f>
        <v/>
      </c>
      <c r="W2292" s="91" t="str">
        <f>IF(W60="","",W60)</f>
        <v/>
      </c>
      <c r="X2292" s="92">
        <f>IF(X60="","",X60)</f>
        <v>10</v>
      </c>
      <c r="Y2292" s="92" t="str">
        <f>IF(Y60="","",Y60)</f>
        <v/>
      </c>
      <c r="Z2292" s="92">
        <f>IF(Z60="","",Z60)</f>
        <v>39.369999999999997</v>
      </c>
      <c r="AA2292" s="92" t="str">
        <f>IF(AA60="","",AA60)</f>
        <v/>
      </c>
      <c r="AB2292" s="95" t="str">
        <f>IF(AB60="","",AB60)</f>
        <v/>
      </c>
      <c r="AC2292" s="94">
        <f>IF(AC60="","",AC60)</f>
        <v>45382</v>
      </c>
      <c r="AD2292" s="96" t="str">
        <f>IF(AD60="","",AD60)</f>
        <v>U4</v>
      </c>
      <c r="AE2292" s="96" t="str">
        <f>IF(AE60="","",AE60)</f>
        <v>EBC_FORBUSPF_C24F</v>
      </c>
      <c r="AF2292" s="96" t="str">
        <f>IF(AF60="","",AF60)</f>
        <v>For Business vU4 Mar 2024</v>
      </c>
      <c r="AG2292" s="96" t="str">
        <f>IF(AG60="","",AG60)</f>
        <v>Elec For Bus Pre vU4 1yr BKF Mar 2024</v>
      </c>
      <c r="AH2292" s="85" t="str">
        <f>IF(AH60="","",AH60)</f>
        <v>C24F</v>
      </c>
    </row>
    <row r="2293" spans="1:34" s="34" customFormat="1" x14ac:dyDescent="0.25">
      <c r="A2293" s="85"/>
      <c r="B2293" s="86" t="str">
        <f>IF(B61="","",B61)</f>
        <v>Electricity</v>
      </c>
      <c r="C2293" s="85">
        <f>IF(C61="","",C61)</f>
        <v>21</v>
      </c>
      <c r="D2293" s="87">
        <v>4</v>
      </c>
      <c r="E2293" s="85" t="str">
        <f>IF(E61="","",E61)</f>
        <v>OffPeak</v>
      </c>
      <c r="F2293" s="85" t="str">
        <f>IF(F61="","",F61)</f>
        <v/>
      </c>
      <c r="G2293" s="85" t="str">
        <f>IF(G61="","",G61)</f>
        <v/>
      </c>
      <c r="H2293" s="85" t="str">
        <f>IF(H61="","",H61)</f>
        <v>Renewal</v>
      </c>
      <c r="I2293" s="85">
        <f>IF(I61="","",I61)</f>
        <v>12</v>
      </c>
      <c r="J2293" s="88">
        <f>IF(J61="","",J61)</f>
        <v>0</v>
      </c>
      <c r="K2293" s="88">
        <f>IF(K61="","",K61)</f>
        <v>4999</v>
      </c>
      <c r="L2293" s="89">
        <f>IF(L61="","",L61)</f>
        <v>44901</v>
      </c>
      <c r="M2293" s="89" t="str">
        <f>IF(M61="","",M61)</f>
        <v/>
      </c>
      <c r="N2293" s="89">
        <f>IF(N61="","",N61)</f>
        <v>44901</v>
      </c>
      <c r="O2293" s="89" t="str">
        <f>IF(O61="","",O61)</f>
        <v/>
      </c>
      <c r="P2293" s="85" t="str">
        <f>IF(P61="","",P61)</f>
        <v>Monthly Fixed Direct Debit</v>
      </c>
      <c r="Q2293" s="90" t="str">
        <f>IF(Q61="","",Q61)</f>
        <v>For Business</v>
      </c>
      <c r="R2293" s="85" t="str">
        <f>IF(R61="","",R61)</f>
        <v>With S/C</v>
      </c>
      <c r="S2293" s="85" t="str">
        <f>IF(S61="","",S61)</f>
        <v>N</v>
      </c>
      <c r="T2293" s="85" t="str">
        <f>IF(T61="","",T61)</f>
        <v/>
      </c>
      <c r="U2293" s="85" t="str">
        <f>IF(U61="","",U61)</f>
        <v/>
      </c>
      <c r="V2293" s="85" t="str">
        <f>IF(V61="","",V61)</f>
        <v/>
      </c>
      <c r="W2293" s="91" t="str">
        <f>IF(W61="","",W61)</f>
        <v/>
      </c>
      <c r="X2293" s="92">
        <f>IF(X61="","",X61)</f>
        <v>10</v>
      </c>
      <c r="Y2293" s="92" t="str">
        <f>IF(Y61="","",Y61)</f>
        <v/>
      </c>
      <c r="Z2293" s="92">
        <f>IF(Z61="","",Z61)</f>
        <v>41.52</v>
      </c>
      <c r="AA2293" s="92" t="str">
        <f>IF(AA61="","",AA61)</f>
        <v/>
      </c>
      <c r="AB2293" s="95" t="str">
        <f>IF(AB61="","",AB61)</f>
        <v/>
      </c>
      <c r="AC2293" s="94">
        <f>IF(AC61="","",AC61)</f>
        <v>45382</v>
      </c>
      <c r="AD2293" s="96" t="str">
        <f>IF(AD61="","",AD61)</f>
        <v>U4</v>
      </c>
      <c r="AE2293" s="96" t="str">
        <f>IF(AE61="","",AE61)</f>
        <v>EBC_FORBUSPF_C24F</v>
      </c>
      <c r="AF2293" s="96" t="str">
        <f>IF(AF61="","",AF61)</f>
        <v>For Business vU4 Mar 2024</v>
      </c>
      <c r="AG2293" s="96" t="str">
        <f>IF(AG61="","",AG61)</f>
        <v>Elec For Bus Pre vU4 1yr BKF Mar 2024</v>
      </c>
      <c r="AH2293" s="85" t="str">
        <f>IF(AH61="","",AH61)</f>
        <v>C24F</v>
      </c>
    </row>
    <row r="2294" spans="1:34" s="34" customFormat="1" x14ac:dyDescent="0.25">
      <c r="A2294" s="85"/>
      <c r="B2294" s="86" t="str">
        <f>IF(B62="","",B62)</f>
        <v>Electricity</v>
      </c>
      <c r="C2294" s="85">
        <f>IF(C62="","",C62)</f>
        <v>22</v>
      </c>
      <c r="D2294" s="87">
        <v>4</v>
      </c>
      <c r="E2294" s="85" t="str">
        <f>IF(E62="","",E62)</f>
        <v>OffPeak</v>
      </c>
      <c r="F2294" s="85" t="str">
        <f>IF(F62="","",F62)</f>
        <v/>
      </c>
      <c r="G2294" s="85" t="str">
        <f>IF(G62="","",G62)</f>
        <v/>
      </c>
      <c r="H2294" s="85" t="str">
        <f>IF(H62="","",H62)</f>
        <v>Renewal</v>
      </c>
      <c r="I2294" s="85">
        <f>IF(I62="","",I62)</f>
        <v>12</v>
      </c>
      <c r="J2294" s="88">
        <f>IF(J62="","",J62)</f>
        <v>0</v>
      </c>
      <c r="K2294" s="88">
        <f>IF(K62="","",K62)</f>
        <v>4999</v>
      </c>
      <c r="L2294" s="89">
        <f>IF(L62="","",L62)</f>
        <v>44901</v>
      </c>
      <c r="M2294" s="89" t="str">
        <f>IF(M62="","",M62)</f>
        <v/>
      </c>
      <c r="N2294" s="89">
        <f>IF(N62="","",N62)</f>
        <v>44901</v>
      </c>
      <c r="O2294" s="89" t="str">
        <f>IF(O62="","",O62)</f>
        <v/>
      </c>
      <c r="P2294" s="85" t="str">
        <f>IF(P62="","",P62)</f>
        <v>Monthly Fixed Direct Debit</v>
      </c>
      <c r="Q2294" s="90" t="str">
        <f>IF(Q62="","",Q62)</f>
        <v>For Business</v>
      </c>
      <c r="R2294" s="85" t="str">
        <f>IF(R62="","",R62)</f>
        <v>With S/C</v>
      </c>
      <c r="S2294" s="85" t="str">
        <f>IF(S62="","",S62)</f>
        <v>N</v>
      </c>
      <c r="T2294" s="85" t="str">
        <f>IF(T62="","",T62)</f>
        <v/>
      </c>
      <c r="U2294" s="85" t="str">
        <f>IF(U62="","",U62)</f>
        <v/>
      </c>
      <c r="V2294" s="85" t="str">
        <f>IF(V62="","",V62)</f>
        <v/>
      </c>
      <c r="W2294" s="91" t="str">
        <f>IF(W62="","",W62)</f>
        <v/>
      </c>
      <c r="X2294" s="92">
        <f>IF(X62="","",X62)</f>
        <v>10</v>
      </c>
      <c r="Y2294" s="92" t="str">
        <f>IF(Y62="","",Y62)</f>
        <v/>
      </c>
      <c r="Z2294" s="92">
        <f>IF(Z62="","",Z62)</f>
        <v>38.630000000000003</v>
      </c>
      <c r="AA2294" s="92" t="str">
        <f>IF(AA62="","",AA62)</f>
        <v/>
      </c>
      <c r="AB2294" s="95" t="str">
        <f>IF(AB62="","",AB62)</f>
        <v/>
      </c>
      <c r="AC2294" s="94">
        <f>IF(AC62="","",AC62)</f>
        <v>45382</v>
      </c>
      <c r="AD2294" s="96" t="str">
        <f>IF(AD62="","",AD62)</f>
        <v>U4</v>
      </c>
      <c r="AE2294" s="96" t="str">
        <f>IF(AE62="","",AE62)</f>
        <v>EBC_FORBUSPF_C24F</v>
      </c>
      <c r="AF2294" s="96" t="str">
        <f>IF(AF62="","",AF62)</f>
        <v>For Business vU4 Mar 2024</v>
      </c>
      <c r="AG2294" s="96" t="str">
        <f>IF(AG62="","",AG62)</f>
        <v>Elec For Bus Pre vU4 1yr BKF Mar 2024</v>
      </c>
      <c r="AH2294" s="85" t="str">
        <f>IF(AH62="","",AH62)</f>
        <v>C24F</v>
      </c>
    </row>
    <row r="2295" spans="1:34" s="34" customFormat="1" x14ac:dyDescent="0.25">
      <c r="A2295" s="85"/>
      <c r="B2295" s="86" t="str">
        <f>IF(B63="","",B63)</f>
        <v>Electricity</v>
      </c>
      <c r="C2295" s="85">
        <f>IF(C63="","",C63)</f>
        <v>23</v>
      </c>
      <c r="D2295" s="87">
        <v>4</v>
      </c>
      <c r="E2295" s="85" t="str">
        <f>IF(E63="","",E63)</f>
        <v>OffPeak</v>
      </c>
      <c r="F2295" s="85" t="str">
        <f>IF(F63="","",F63)</f>
        <v/>
      </c>
      <c r="G2295" s="85" t="str">
        <f>IF(G63="","",G63)</f>
        <v/>
      </c>
      <c r="H2295" s="85" t="str">
        <f>IF(H63="","",H63)</f>
        <v>Renewal</v>
      </c>
      <c r="I2295" s="85">
        <f>IF(I63="","",I63)</f>
        <v>12</v>
      </c>
      <c r="J2295" s="88">
        <f>IF(J63="","",J63)</f>
        <v>0</v>
      </c>
      <c r="K2295" s="88">
        <f>IF(K63="","",K63)</f>
        <v>4999</v>
      </c>
      <c r="L2295" s="89">
        <f>IF(L63="","",L63)</f>
        <v>44901</v>
      </c>
      <c r="M2295" s="89" t="str">
        <f>IF(M63="","",M63)</f>
        <v/>
      </c>
      <c r="N2295" s="89">
        <f>IF(N63="","",N63)</f>
        <v>44901</v>
      </c>
      <c r="O2295" s="89" t="str">
        <f>IF(O63="","",O63)</f>
        <v/>
      </c>
      <c r="P2295" s="85" t="str">
        <f>IF(P63="","",P63)</f>
        <v>Monthly Fixed Direct Debit</v>
      </c>
      <c r="Q2295" s="90" t="str">
        <f>IF(Q63="","",Q63)</f>
        <v>For Business</v>
      </c>
      <c r="R2295" s="85" t="str">
        <f>IF(R63="","",R63)</f>
        <v>With S/C</v>
      </c>
      <c r="S2295" s="85" t="str">
        <f>IF(S63="","",S63)</f>
        <v>N</v>
      </c>
      <c r="T2295" s="85" t="str">
        <f>IF(T63="","",T63)</f>
        <v/>
      </c>
      <c r="U2295" s="85" t="str">
        <f>IF(U63="","",U63)</f>
        <v/>
      </c>
      <c r="V2295" s="85" t="str">
        <f>IF(V63="","",V63)</f>
        <v/>
      </c>
      <c r="W2295" s="91" t="str">
        <f>IF(W63="","",W63)</f>
        <v/>
      </c>
      <c r="X2295" s="92">
        <f>IF(X63="","",X63)</f>
        <v>10</v>
      </c>
      <c r="Y2295" s="92" t="str">
        <f>IF(Y63="","",Y63)</f>
        <v/>
      </c>
      <c r="Z2295" s="92">
        <f>IF(Z63="","",Z63)</f>
        <v>37.86</v>
      </c>
      <c r="AA2295" s="92" t="str">
        <f>IF(AA63="","",AA63)</f>
        <v/>
      </c>
      <c r="AB2295" s="95" t="str">
        <f>IF(AB63="","",AB63)</f>
        <v/>
      </c>
      <c r="AC2295" s="94">
        <f>IF(AC63="","",AC63)</f>
        <v>45382</v>
      </c>
      <c r="AD2295" s="96" t="str">
        <f>IF(AD63="","",AD63)</f>
        <v>U4</v>
      </c>
      <c r="AE2295" s="96" t="str">
        <f>IF(AE63="","",AE63)</f>
        <v>EBC_FORBUSPF_C24F</v>
      </c>
      <c r="AF2295" s="96" t="str">
        <f>IF(AF63="","",AF63)</f>
        <v>For Business vU4 Mar 2024</v>
      </c>
      <c r="AG2295" s="96" t="str">
        <f>IF(AG63="","",AG63)</f>
        <v>Elec For Bus Pre vU4 1yr BKF Mar 2024</v>
      </c>
      <c r="AH2295" s="85" t="str">
        <f>IF(AH63="","",AH63)</f>
        <v>C24F</v>
      </c>
    </row>
    <row r="2296" spans="1:34" s="34" customFormat="1" x14ac:dyDescent="0.25">
      <c r="A2296" s="85"/>
      <c r="B2296" s="86" t="str">
        <f>IF(B64="","",B64)</f>
        <v>Electricity</v>
      </c>
      <c r="C2296" s="85">
        <f>IF(C64="","",C64)</f>
        <v>10</v>
      </c>
      <c r="D2296" s="87">
        <v>4</v>
      </c>
      <c r="E2296" s="85" t="str">
        <f>IF(E64="","",E64)</f>
        <v>Standard</v>
      </c>
      <c r="F2296" s="85" t="str">
        <f>IF(F64="","",F64)</f>
        <v/>
      </c>
      <c r="G2296" s="85" t="str">
        <f>IF(G64="","",G64)</f>
        <v/>
      </c>
      <c r="H2296" s="85" t="str">
        <f>IF(H64="","",H64)</f>
        <v>Renewal</v>
      </c>
      <c r="I2296" s="85">
        <f>IF(I64="","",I64)</f>
        <v>24</v>
      </c>
      <c r="J2296" s="88">
        <f>IF(J64="","",J64)</f>
        <v>0</v>
      </c>
      <c r="K2296" s="88">
        <f>IF(K64="","",K64)</f>
        <v>4999</v>
      </c>
      <c r="L2296" s="89">
        <f>IF(L64="","",L64)</f>
        <v>44901</v>
      </c>
      <c r="M2296" s="89" t="str">
        <f>IF(M64="","",M64)</f>
        <v/>
      </c>
      <c r="N2296" s="89">
        <f>IF(N64="","",N64)</f>
        <v>44901</v>
      </c>
      <c r="O2296" s="89" t="str">
        <f>IF(O64="","",O64)</f>
        <v/>
      </c>
      <c r="P2296" s="85" t="str">
        <f>IF(P64="","",P64)</f>
        <v>Monthly Fixed Direct Debit</v>
      </c>
      <c r="Q2296" s="90" t="str">
        <f>IF(Q64="","",Q64)</f>
        <v>For Business</v>
      </c>
      <c r="R2296" s="85" t="str">
        <f>IF(R64="","",R64)</f>
        <v>With S/C</v>
      </c>
      <c r="S2296" s="85" t="str">
        <f>IF(S64="","",S64)</f>
        <v>N</v>
      </c>
      <c r="T2296" s="85" t="str">
        <f>IF(T64="","",T64)</f>
        <v/>
      </c>
      <c r="U2296" s="85" t="str">
        <f>IF(U64="","",U64)</f>
        <v/>
      </c>
      <c r="V2296" s="85" t="str">
        <f>IF(V64="","",V64)</f>
        <v/>
      </c>
      <c r="W2296" s="91" t="str">
        <f>IF(W64="","",W64)</f>
        <v/>
      </c>
      <c r="X2296" s="92">
        <f>IF(X64="","",X64)</f>
        <v>35.75</v>
      </c>
      <c r="Y2296" s="92">
        <f>IF(Y64="","",Y64)</f>
        <v>51.45</v>
      </c>
      <c r="Z2296" s="92" t="str">
        <f>IF(Z64="","",Z64)</f>
        <v/>
      </c>
      <c r="AA2296" s="92" t="str">
        <f>IF(AA64="","",AA64)</f>
        <v/>
      </c>
      <c r="AB2296" s="95" t="str">
        <f>IF(AB64="","",AB64)</f>
        <v/>
      </c>
      <c r="AC2296" s="94">
        <f>IF(AC64="","",AC64)</f>
        <v>45747</v>
      </c>
      <c r="AD2296" s="96" t="str">
        <f>IF(AD64="","",AD64)</f>
        <v>U4</v>
      </c>
      <c r="AE2296" s="96" t="str">
        <f>IF(AE64="","",AE64)</f>
        <v>EBC_FORBUSPF_C25F</v>
      </c>
      <c r="AF2296" s="96" t="str">
        <f>IF(AF64="","",AF64)</f>
        <v>For Business vU4 Mar 2025</v>
      </c>
      <c r="AG2296" s="96" t="str">
        <f>IF(AG64="","",AG64)</f>
        <v>Elec For Bus Pre vU4 2yr BKF Mar 2025</v>
      </c>
      <c r="AH2296" s="85" t="str">
        <f>IF(AH64="","",AH64)</f>
        <v>C25F</v>
      </c>
    </row>
    <row r="2297" spans="1:34" s="34" customFormat="1" x14ac:dyDescent="0.25">
      <c r="A2297" s="85"/>
      <c r="B2297" s="86" t="str">
        <f>IF(B65="","",B65)</f>
        <v>Electricity</v>
      </c>
      <c r="C2297" s="85">
        <f>IF(C65="","",C65)</f>
        <v>11</v>
      </c>
      <c r="D2297" s="87">
        <v>4</v>
      </c>
      <c r="E2297" s="85" t="str">
        <f>IF(E65="","",E65)</f>
        <v>Standard</v>
      </c>
      <c r="F2297" s="85" t="str">
        <f>IF(F65="","",F65)</f>
        <v/>
      </c>
      <c r="G2297" s="85" t="str">
        <f>IF(G65="","",G65)</f>
        <v/>
      </c>
      <c r="H2297" s="85" t="str">
        <f>IF(H65="","",H65)</f>
        <v>Renewal</v>
      </c>
      <c r="I2297" s="85">
        <f>IF(I65="","",I65)</f>
        <v>24</v>
      </c>
      <c r="J2297" s="88">
        <f>IF(J65="","",J65)</f>
        <v>0</v>
      </c>
      <c r="K2297" s="88">
        <f>IF(K65="","",K65)</f>
        <v>4999</v>
      </c>
      <c r="L2297" s="89">
        <f>IF(L65="","",L65)</f>
        <v>44901</v>
      </c>
      <c r="M2297" s="89" t="str">
        <f>IF(M65="","",M65)</f>
        <v/>
      </c>
      <c r="N2297" s="89">
        <f>IF(N65="","",N65)</f>
        <v>44901</v>
      </c>
      <c r="O2297" s="89" t="str">
        <f>IF(O65="","",O65)</f>
        <v/>
      </c>
      <c r="P2297" s="85" t="str">
        <f>IF(P65="","",P65)</f>
        <v>Monthly Fixed Direct Debit</v>
      </c>
      <c r="Q2297" s="90" t="str">
        <f>IF(Q65="","",Q65)</f>
        <v>For Business</v>
      </c>
      <c r="R2297" s="85" t="str">
        <f>IF(R65="","",R65)</f>
        <v>With S/C</v>
      </c>
      <c r="S2297" s="85" t="str">
        <f>IF(S65="","",S65)</f>
        <v>N</v>
      </c>
      <c r="T2297" s="85" t="str">
        <f>IF(T65="","",T65)</f>
        <v/>
      </c>
      <c r="U2297" s="85" t="str">
        <f>IF(U65="","",U65)</f>
        <v/>
      </c>
      <c r="V2297" s="85" t="str">
        <f>IF(V65="","",V65)</f>
        <v/>
      </c>
      <c r="W2297" s="91" t="str">
        <f>IF(W65="","",W65)</f>
        <v/>
      </c>
      <c r="X2297" s="92">
        <f>IF(X65="","",X65)</f>
        <v>63.78</v>
      </c>
      <c r="Y2297" s="92">
        <f>IF(Y65="","",Y65)</f>
        <v>50.14</v>
      </c>
      <c r="Z2297" s="92" t="str">
        <f>IF(Z65="","",Z65)</f>
        <v/>
      </c>
      <c r="AA2297" s="92" t="str">
        <f>IF(AA65="","",AA65)</f>
        <v/>
      </c>
      <c r="AB2297" s="95" t="str">
        <f>IF(AB65="","",AB65)</f>
        <v/>
      </c>
      <c r="AC2297" s="94">
        <f>IF(AC65="","",AC65)</f>
        <v>45747</v>
      </c>
      <c r="AD2297" s="96" t="str">
        <f>IF(AD65="","",AD65)</f>
        <v>U4</v>
      </c>
      <c r="AE2297" s="96" t="str">
        <f>IF(AE65="","",AE65)</f>
        <v>EBC_FORBUSPF_C25F</v>
      </c>
      <c r="AF2297" s="96" t="str">
        <f>IF(AF65="","",AF65)</f>
        <v>For Business vU4 Mar 2025</v>
      </c>
      <c r="AG2297" s="96" t="str">
        <f>IF(AG65="","",AG65)</f>
        <v>Elec For Bus Pre vU4 2yr BKF Mar 2025</v>
      </c>
      <c r="AH2297" s="85" t="str">
        <f>IF(AH65="","",AH65)</f>
        <v>C25F</v>
      </c>
    </row>
    <row r="2298" spans="1:34" s="34" customFormat="1" x14ac:dyDescent="0.25">
      <c r="A2298" s="85"/>
      <c r="B2298" s="86" t="str">
        <f>IF(B66="","",B66)</f>
        <v>Electricity</v>
      </c>
      <c r="C2298" s="85">
        <f>IF(C66="","",C66)</f>
        <v>12</v>
      </c>
      <c r="D2298" s="87">
        <v>4</v>
      </c>
      <c r="E2298" s="85" t="str">
        <f>IF(E66="","",E66)</f>
        <v>Standard</v>
      </c>
      <c r="F2298" s="85" t="str">
        <f>IF(F66="","",F66)</f>
        <v/>
      </c>
      <c r="G2298" s="85" t="str">
        <f>IF(G66="","",G66)</f>
        <v/>
      </c>
      <c r="H2298" s="85" t="str">
        <f>IF(H66="","",H66)</f>
        <v>Renewal</v>
      </c>
      <c r="I2298" s="85">
        <f>IF(I66="","",I66)</f>
        <v>24</v>
      </c>
      <c r="J2298" s="88">
        <f>IF(J66="","",J66)</f>
        <v>0</v>
      </c>
      <c r="K2298" s="88">
        <f>IF(K66="","",K66)</f>
        <v>4999</v>
      </c>
      <c r="L2298" s="89">
        <f>IF(L66="","",L66)</f>
        <v>44901</v>
      </c>
      <c r="M2298" s="89" t="str">
        <f>IF(M66="","",M66)</f>
        <v/>
      </c>
      <c r="N2298" s="89">
        <f>IF(N66="","",N66)</f>
        <v>44901</v>
      </c>
      <c r="O2298" s="89" t="str">
        <f>IF(O66="","",O66)</f>
        <v/>
      </c>
      <c r="P2298" s="85" t="str">
        <f>IF(P66="","",P66)</f>
        <v>Monthly Fixed Direct Debit</v>
      </c>
      <c r="Q2298" s="90" t="str">
        <f>IF(Q66="","",Q66)</f>
        <v>For Business</v>
      </c>
      <c r="R2298" s="85" t="str">
        <f>IF(R66="","",R66)</f>
        <v>With S/C</v>
      </c>
      <c r="S2298" s="85" t="str">
        <f>IF(S66="","",S66)</f>
        <v>N</v>
      </c>
      <c r="T2298" s="85" t="str">
        <f>IF(T66="","",T66)</f>
        <v/>
      </c>
      <c r="U2298" s="85" t="str">
        <f>IF(U66="","",U66)</f>
        <v/>
      </c>
      <c r="V2298" s="85" t="str">
        <f>IF(V66="","",V66)</f>
        <v/>
      </c>
      <c r="W2298" s="91" t="str">
        <f>IF(W66="","",W66)</f>
        <v/>
      </c>
      <c r="X2298" s="92">
        <f>IF(X66="","",X66)</f>
        <v>17.899999999999999</v>
      </c>
      <c r="Y2298" s="92">
        <f>IF(Y66="","",Y66)</f>
        <v>50.89</v>
      </c>
      <c r="Z2298" s="92" t="str">
        <f>IF(Z66="","",Z66)</f>
        <v/>
      </c>
      <c r="AA2298" s="92" t="str">
        <f>IF(AA66="","",AA66)</f>
        <v/>
      </c>
      <c r="AB2298" s="95" t="str">
        <f>IF(AB66="","",AB66)</f>
        <v/>
      </c>
      <c r="AC2298" s="94">
        <f>IF(AC66="","",AC66)</f>
        <v>45747</v>
      </c>
      <c r="AD2298" s="96" t="str">
        <f>IF(AD66="","",AD66)</f>
        <v>U4</v>
      </c>
      <c r="AE2298" s="96" t="str">
        <f>IF(AE66="","",AE66)</f>
        <v>EBC_FORBUSPF_C25F</v>
      </c>
      <c r="AF2298" s="96" t="str">
        <f>IF(AF66="","",AF66)</f>
        <v>For Business vU4 Mar 2025</v>
      </c>
      <c r="AG2298" s="96" t="str">
        <f>IF(AG66="","",AG66)</f>
        <v>Elec For Bus Pre vU4 2yr BKF Mar 2025</v>
      </c>
      <c r="AH2298" s="85" t="str">
        <f>IF(AH66="","",AH66)</f>
        <v>C25F</v>
      </c>
    </row>
    <row r="2299" spans="1:34" s="34" customFormat="1" x14ac:dyDescent="0.25">
      <c r="A2299" s="85"/>
      <c r="B2299" s="86" t="str">
        <f>IF(B67="","",B67)</f>
        <v>Electricity</v>
      </c>
      <c r="C2299" s="85">
        <f>IF(C67="","",C67)</f>
        <v>13</v>
      </c>
      <c r="D2299" s="87">
        <v>4</v>
      </c>
      <c r="E2299" s="85" t="str">
        <f>IF(E67="","",E67)</f>
        <v>Standard</v>
      </c>
      <c r="F2299" s="85" t="str">
        <f>IF(F67="","",F67)</f>
        <v/>
      </c>
      <c r="G2299" s="85" t="str">
        <f>IF(G67="","",G67)</f>
        <v/>
      </c>
      <c r="H2299" s="85" t="str">
        <f>IF(H67="","",H67)</f>
        <v>Renewal</v>
      </c>
      <c r="I2299" s="85">
        <f>IF(I67="","",I67)</f>
        <v>24</v>
      </c>
      <c r="J2299" s="88">
        <f>IF(J67="","",J67)</f>
        <v>0</v>
      </c>
      <c r="K2299" s="88">
        <f>IF(K67="","",K67)</f>
        <v>4999</v>
      </c>
      <c r="L2299" s="89">
        <f>IF(L67="","",L67)</f>
        <v>44901</v>
      </c>
      <c r="M2299" s="89" t="str">
        <f>IF(M67="","",M67)</f>
        <v/>
      </c>
      <c r="N2299" s="89">
        <f>IF(N67="","",N67)</f>
        <v>44901</v>
      </c>
      <c r="O2299" s="89" t="str">
        <f>IF(O67="","",O67)</f>
        <v/>
      </c>
      <c r="P2299" s="85" t="str">
        <f>IF(P67="","",P67)</f>
        <v>Monthly Fixed Direct Debit</v>
      </c>
      <c r="Q2299" s="90" t="str">
        <f>IF(Q67="","",Q67)</f>
        <v>For Business</v>
      </c>
      <c r="R2299" s="85" t="str">
        <f>IF(R67="","",R67)</f>
        <v>With S/C</v>
      </c>
      <c r="S2299" s="85" t="str">
        <f>IF(S67="","",S67)</f>
        <v>N</v>
      </c>
      <c r="T2299" s="85" t="str">
        <f>IF(T67="","",T67)</f>
        <v/>
      </c>
      <c r="U2299" s="85" t="str">
        <f>IF(U67="","",U67)</f>
        <v/>
      </c>
      <c r="V2299" s="85" t="str">
        <f>IF(V67="","",V67)</f>
        <v/>
      </c>
      <c r="W2299" s="91" t="str">
        <f>IF(W67="","",W67)</f>
        <v/>
      </c>
      <c r="X2299" s="92">
        <f>IF(X67="","",X67)</f>
        <v>63.5</v>
      </c>
      <c r="Y2299" s="92">
        <f>IF(Y67="","",Y67)</f>
        <v>52.03</v>
      </c>
      <c r="Z2299" s="92" t="str">
        <f>IF(Z67="","",Z67)</f>
        <v/>
      </c>
      <c r="AA2299" s="92" t="str">
        <f>IF(AA67="","",AA67)</f>
        <v/>
      </c>
      <c r="AB2299" s="95" t="str">
        <f>IF(AB67="","",AB67)</f>
        <v/>
      </c>
      <c r="AC2299" s="94">
        <f>IF(AC67="","",AC67)</f>
        <v>45747</v>
      </c>
      <c r="AD2299" s="96" t="str">
        <f>IF(AD67="","",AD67)</f>
        <v>U4</v>
      </c>
      <c r="AE2299" s="96" t="str">
        <f>IF(AE67="","",AE67)</f>
        <v>EBC_FORBUSPF_C25F</v>
      </c>
      <c r="AF2299" s="96" t="str">
        <f>IF(AF67="","",AF67)</f>
        <v>For Business vU4 Mar 2025</v>
      </c>
      <c r="AG2299" s="96" t="str">
        <f>IF(AG67="","",AG67)</f>
        <v>Elec For Bus Pre vU4 2yr BKF Mar 2025</v>
      </c>
      <c r="AH2299" s="85" t="str">
        <f>IF(AH67="","",AH67)</f>
        <v>C25F</v>
      </c>
    </row>
    <row r="2300" spans="1:34" s="34" customFormat="1" x14ac:dyDescent="0.25">
      <c r="A2300" s="85"/>
      <c r="B2300" s="86" t="str">
        <f>IF(B68="","",B68)</f>
        <v>Electricity</v>
      </c>
      <c r="C2300" s="85">
        <f>IF(C68="","",C68)</f>
        <v>14</v>
      </c>
      <c r="D2300" s="87">
        <v>4</v>
      </c>
      <c r="E2300" s="85" t="str">
        <f>IF(E68="","",E68)</f>
        <v>Standard</v>
      </c>
      <c r="F2300" s="85" t="str">
        <f>IF(F68="","",F68)</f>
        <v/>
      </c>
      <c r="G2300" s="85" t="str">
        <f>IF(G68="","",G68)</f>
        <v/>
      </c>
      <c r="H2300" s="85" t="str">
        <f>IF(H68="","",H68)</f>
        <v>Renewal</v>
      </c>
      <c r="I2300" s="85">
        <f>IF(I68="","",I68)</f>
        <v>24</v>
      </c>
      <c r="J2300" s="88">
        <f>IF(J68="","",J68)</f>
        <v>0</v>
      </c>
      <c r="K2300" s="88">
        <f>IF(K68="","",K68)</f>
        <v>4999</v>
      </c>
      <c r="L2300" s="89">
        <f>IF(L68="","",L68)</f>
        <v>44901</v>
      </c>
      <c r="M2300" s="89" t="str">
        <f>IF(M68="","",M68)</f>
        <v/>
      </c>
      <c r="N2300" s="89">
        <f>IF(N68="","",N68)</f>
        <v>44901</v>
      </c>
      <c r="O2300" s="89" t="str">
        <f>IF(O68="","",O68)</f>
        <v/>
      </c>
      <c r="P2300" s="85" t="str">
        <f>IF(P68="","",P68)</f>
        <v>Monthly Fixed Direct Debit</v>
      </c>
      <c r="Q2300" s="90" t="str">
        <f>IF(Q68="","",Q68)</f>
        <v>For Business</v>
      </c>
      <c r="R2300" s="85" t="str">
        <f>IF(R68="","",R68)</f>
        <v>With S/C</v>
      </c>
      <c r="S2300" s="85" t="str">
        <f>IF(S68="","",S68)</f>
        <v>N</v>
      </c>
      <c r="T2300" s="85" t="str">
        <f>IF(T68="","",T68)</f>
        <v/>
      </c>
      <c r="U2300" s="85" t="str">
        <f>IF(U68="","",U68)</f>
        <v/>
      </c>
      <c r="V2300" s="85" t="str">
        <f>IF(V68="","",V68)</f>
        <v/>
      </c>
      <c r="W2300" s="91" t="str">
        <f>IF(W68="","",W68)</f>
        <v/>
      </c>
      <c r="X2300" s="92">
        <f>IF(X68="","",X68)</f>
        <v>73.099999999999994</v>
      </c>
      <c r="Y2300" s="92">
        <f>IF(Y68="","",Y68)</f>
        <v>50.22</v>
      </c>
      <c r="Z2300" s="92" t="str">
        <f>IF(Z68="","",Z68)</f>
        <v/>
      </c>
      <c r="AA2300" s="92" t="str">
        <f>IF(AA68="","",AA68)</f>
        <v/>
      </c>
      <c r="AB2300" s="95" t="str">
        <f>IF(AB68="","",AB68)</f>
        <v/>
      </c>
      <c r="AC2300" s="94">
        <f>IF(AC68="","",AC68)</f>
        <v>45747</v>
      </c>
      <c r="AD2300" s="96" t="str">
        <f>IF(AD68="","",AD68)</f>
        <v>U4</v>
      </c>
      <c r="AE2300" s="96" t="str">
        <f>IF(AE68="","",AE68)</f>
        <v>EBC_FORBUSPF_C25F</v>
      </c>
      <c r="AF2300" s="96" t="str">
        <f>IF(AF68="","",AF68)</f>
        <v>For Business vU4 Mar 2025</v>
      </c>
      <c r="AG2300" s="96" t="str">
        <f>IF(AG68="","",AG68)</f>
        <v>Elec For Bus Pre vU4 2yr BKF Mar 2025</v>
      </c>
      <c r="AH2300" s="85" t="str">
        <f>IF(AH68="","",AH68)</f>
        <v>C25F</v>
      </c>
    </row>
    <row r="2301" spans="1:34" s="34" customFormat="1" x14ac:dyDescent="0.25">
      <c r="A2301" s="85"/>
      <c r="B2301" s="86" t="str">
        <f>IF(B69="","",B69)</f>
        <v>Electricity</v>
      </c>
      <c r="C2301" s="85">
        <f>IF(C69="","",C69)</f>
        <v>15</v>
      </c>
      <c r="D2301" s="87">
        <v>4</v>
      </c>
      <c r="E2301" s="85" t="str">
        <f>IF(E69="","",E69)</f>
        <v>Standard</v>
      </c>
      <c r="F2301" s="85" t="str">
        <f>IF(F69="","",F69)</f>
        <v/>
      </c>
      <c r="G2301" s="85" t="str">
        <f>IF(G69="","",G69)</f>
        <v/>
      </c>
      <c r="H2301" s="85" t="str">
        <f>IF(H69="","",H69)</f>
        <v>Renewal</v>
      </c>
      <c r="I2301" s="85">
        <f>IF(I69="","",I69)</f>
        <v>24</v>
      </c>
      <c r="J2301" s="88">
        <f>IF(J69="","",J69)</f>
        <v>0</v>
      </c>
      <c r="K2301" s="88">
        <f>IF(K69="","",K69)</f>
        <v>4999</v>
      </c>
      <c r="L2301" s="89">
        <f>IF(L69="","",L69)</f>
        <v>44901</v>
      </c>
      <c r="M2301" s="89" t="str">
        <f>IF(M69="","",M69)</f>
        <v/>
      </c>
      <c r="N2301" s="89">
        <f>IF(N69="","",N69)</f>
        <v>44901</v>
      </c>
      <c r="O2301" s="89" t="str">
        <f>IF(O69="","",O69)</f>
        <v/>
      </c>
      <c r="P2301" s="85" t="str">
        <f>IF(P69="","",P69)</f>
        <v>Monthly Fixed Direct Debit</v>
      </c>
      <c r="Q2301" s="90" t="str">
        <f>IF(Q69="","",Q69)</f>
        <v>For Business</v>
      </c>
      <c r="R2301" s="85" t="str">
        <f>IF(R69="","",R69)</f>
        <v>With S/C</v>
      </c>
      <c r="S2301" s="85" t="str">
        <f>IF(S69="","",S69)</f>
        <v>N</v>
      </c>
      <c r="T2301" s="85" t="str">
        <f>IF(T69="","",T69)</f>
        <v/>
      </c>
      <c r="U2301" s="85" t="str">
        <f>IF(U69="","",U69)</f>
        <v/>
      </c>
      <c r="V2301" s="85" t="str">
        <f>IF(V69="","",V69)</f>
        <v/>
      </c>
      <c r="W2301" s="91" t="str">
        <f>IF(W69="","",W69)</f>
        <v/>
      </c>
      <c r="X2301" s="92">
        <f>IF(X69="","",X69)</f>
        <v>80.39</v>
      </c>
      <c r="Y2301" s="92">
        <f>IF(Y69="","",Y69)</f>
        <v>50.34</v>
      </c>
      <c r="Z2301" s="92" t="str">
        <f>IF(Z69="","",Z69)</f>
        <v/>
      </c>
      <c r="AA2301" s="92" t="str">
        <f>IF(AA69="","",AA69)</f>
        <v/>
      </c>
      <c r="AB2301" s="95" t="str">
        <f>IF(AB69="","",AB69)</f>
        <v/>
      </c>
      <c r="AC2301" s="94">
        <f>IF(AC69="","",AC69)</f>
        <v>45747</v>
      </c>
      <c r="AD2301" s="96" t="str">
        <f>IF(AD69="","",AD69)</f>
        <v>U4</v>
      </c>
      <c r="AE2301" s="96" t="str">
        <f>IF(AE69="","",AE69)</f>
        <v>EBC_FORBUSPF_C25F</v>
      </c>
      <c r="AF2301" s="96" t="str">
        <f>IF(AF69="","",AF69)</f>
        <v>For Business vU4 Mar 2025</v>
      </c>
      <c r="AG2301" s="96" t="str">
        <f>IF(AG69="","",AG69)</f>
        <v>Elec For Bus Pre vU4 2yr BKF Mar 2025</v>
      </c>
      <c r="AH2301" s="85" t="str">
        <f>IF(AH69="","",AH69)</f>
        <v>C25F</v>
      </c>
    </row>
    <row r="2302" spans="1:34" s="34" customFormat="1" x14ac:dyDescent="0.25">
      <c r="A2302" s="85"/>
      <c r="B2302" s="86" t="str">
        <f>IF(B70="","",B70)</f>
        <v>Electricity</v>
      </c>
      <c r="C2302" s="85">
        <f>IF(C70="","",C70)</f>
        <v>16</v>
      </c>
      <c r="D2302" s="87">
        <v>4</v>
      </c>
      <c r="E2302" s="85" t="str">
        <f>IF(E70="","",E70)</f>
        <v>Standard</v>
      </c>
      <c r="F2302" s="85" t="str">
        <f>IF(F70="","",F70)</f>
        <v/>
      </c>
      <c r="G2302" s="85" t="str">
        <f>IF(G70="","",G70)</f>
        <v/>
      </c>
      <c r="H2302" s="85" t="str">
        <f>IF(H70="","",H70)</f>
        <v>Renewal</v>
      </c>
      <c r="I2302" s="85">
        <f>IF(I70="","",I70)</f>
        <v>24</v>
      </c>
      <c r="J2302" s="88">
        <f>IF(J70="","",J70)</f>
        <v>0</v>
      </c>
      <c r="K2302" s="88">
        <f>IF(K70="","",K70)</f>
        <v>4999</v>
      </c>
      <c r="L2302" s="89">
        <f>IF(L70="","",L70)</f>
        <v>44901</v>
      </c>
      <c r="M2302" s="89" t="str">
        <f>IF(M70="","",M70)</f>
        <v/>
      </c>
      <c r="N2302" s="89">
        <f>IF(N70="","",N70)</f>
        <v>44901</v>
      </c>
      <c r="O2302" s="89" t="str">
        <f>IF(O70="","",O70)</f>
        <v/>
      </c>
      <c r="P2302" s="85" t="str">
        <f>IF(P70="","",P70)</f>
        <v>Monthly Fixed Direct Debit</v>
      </c>
      <c r="Q2302" s="90" t="str">
        <f>IF(Q70="","",Q70)</f>
        <v>For Business</v>
      </c>
      <c r="R2302" s="85" t="str">
        <f>IF(R70="","",R70)</f>
        <v>With S/C</v>
      </c>
      <c r="S2302" s="85" t="str">
        <f>IF(S70="","",S70)</f>
        <v>N</v>
      </c>
      <c r="T2302" s="85" t="str">
        <f>IF(T70="","",T70)</f>
        <v/>
      </c>
      <c r="U2302" s="85" t="str">
        <f>IF(U70="","",U70)</f>
        <v/>
      </c>
      <c r="V2302" s="85" t="str">
        <f>IF(V70="","",V70)</f>
        <v/>
      </c>
      <c r="W2302" s="91" t="str">
        <f>IF(W70="","",W70)</f>
        <v/>
      </c>
      <c r="X2302" s="92">
        <f>IF(X70="","",X70)</f>
        <v>46.06</v>
      </c>
      <c r="Y2302" s="92">
        <f>IF(Y70="","",Y70)</f>
        <v>51.13</v>
      </c>
      <c r="Z2302" s="92" t="str">
        <f>IF(Z70="","",Z70)</f>
        <v/>
      </c>
      <c r="AA2302" s="92" t="str">
        <f>IF(AA70="","",AA70)</f>
        <v/>
      </c>
      <c r="AB2302" s="95" t="str">
        <f>IF(AB70="","",AB70)</f>
        <v/>
      </c>
      <c r="AC2302" s="94">
        <f>IF(AC70="","",AC70)</f>
        <v>45747</v>
      </c>
      <c r="AD2302" s="96" t="str">
        <f>IF(AD70="","",AD70)</f>
        <v>U4</v>
      </c>
      <c r="AE2302" s="96" t="str">
        <f>IF(AE70="","",AE70)</f>
        <v>EBC_FORBUSPF_C25F</v>
      </c>
      <c r="AF2302" s="96" t="str">
        <f>IF(AF70="","",AF70)</f>
        <v>For Business vU4 Mar 2025</v>
      </c>
      <c r="AG2302" s="96" t="str">
        <f>IF(AG70="","",AG70)</f>
        <v>Elec For Bus Pre vU4 2yr BKF Mar 2025</v>
      </c>
      <c r="AH2302" s="85" t="str">
        <f>IF(AH70="","",AH70)</f>
        <v>C25F</v>
      </c>
    </row>
    <row r="2303" spans="1:34" s="34" customFormat="1" x14ac:dyDescent="0.25">
      <c r="A2303" s="85"/>
      <c r="B2303" s="86" t="str">
        <f>IF(B71="","",B71)</f>
        <v>Electricity</v>
      </c>
      <c r="C2303" s="85">
        <f>IF(C71="","",C71)</f>
        <v>17</v>
      </c>
      <c r="D2303" s="87">
        <v>4</v>
      </c>
      <c r="E2303" s="85" t="str">
        <f>IF(E71="","",E71)</f>
        <v>Standard</v>
      </c>
      <c r="F2303" s="85" t="str">
        <f>IF(F71="","",F71)</f>
        <v/>
      </c>
      <c r="G2303" s="85" t="str">
        <f>IF(G71="","",G71)</f>
        <v/>
      </c>
      <c r="H2303" s="85" t="str">
        <f>IF(H71="","",H71)</f>
        <v>Renewal</v>
      </c>
      <c r="I2303" s="85">
        <f>IF(I71="","",I71)</f>
        <v>24</v>
      </c>
      <c r="J2303" s="88">
        <f>IF(J71="","",J71)</f>
        <v>0</v>
      </c>
      <c r="K2303" s="88">
        <f>IF(K71="","",K71)</f>
        <v>4999</v>
      </c>
      <c r="L2303" s="89">
        <f>IF(L71="","",L71)</f>
        <v>44901</v>
      </c>
      <c r="M2303" s="89" t="str">
        <f>IF(M71="","",M71)</f>
        <v/>
      </c>
      <c r="N2303" s="89">
        <f>IF(N71="","",N71)</f>
        <v>44901</v>
      </c>
      <c r="O2303" s="89" t="str">
        <f>IF(O71="","",O71)</f>
        <v/>
      </c>
      <c r="P2303" s="85" t="str">
        <f>IF(P71="","",P71)</f>
        <v>Monthly Fixed Direct Debit</v>
      </c>
      <c r="Q2303" s="90" t="str">
        <f>IF(Q71="","",Q71)</f>
        <v>For Business</v>
      </c>
      <c r="R2303" s="85" t="str">
        <f>IF(R71="","",R71)</f>
        <v>With S/C</v>
      </c>
      <c r="S2303" s="85" t="str">
        <f>IF(S71="","",S71)</f>
        <v>N</v>
      </c>
      <c r="T2303" s="85" t="str">
        <f>IF(T71="","",T71)</f>
        <v/>
      </c>
      <c r="U2303" s="85" t="str">
        <f>IF(U71="","",U71)</f>
        <v/>
      </c>
      <c r="V2303" s="85" t="str">
        <f>IF(V71="","",V71)</f>
        <v/>
      </c>
      <c r="W2303" s="91" t="str">
        <f>IF(W71="","",W71)</f>
        <v/>
      </c>
      <c r="X2303" s="92">
        <f>IF(X71="","",X71)</f>
        <v>58.95</v>
      </c>
      <c r="Y2303" s="92">
        <f>IF(Y71="","",Y71)</f>
        <v>51.26</v>
      </c>
      <c r="Z2303" s="92" t="str">
        <f>IF(Z71="","",Z71)</f>
        <v/>
      </c>
      <c r="AA2303" s="92" t="str">
        <f>IF(AA71="","",AA71)</f>
        <v/>
      </c>
      <c r="AB2303" s="95" t="str">
        <f>IF(AB71="","",AB71)</f>
        <v/>
      </c>
      <c r="AC2303" s="94">
        <f>IF(AC71="","",AC71)</f>
        <v>45747</v>
      </c>
      <c r="AD2303" s="96" t="str">
        <f>IF(AD71="","",AD71)</f>
        <v>U4</v>
      </c>
      <c r="AE2303" s="96" t="str">
        <f>IF(AE71="","",AE71)</f>
        <v>EBC_FORBUSPF_C25F</v>
      </c>
      <c r="AF2303" s="96" t="str">
        <f>IF(AF71="","",AF71)</f>
        <v>For Business vU4 Mar 2025</v>
      </c>
      <c r="AG2303" s="96" t="str">
        <f>IF(AG71="","",AG71)</f>
        <v>Elec For Bus Pre vU4 2yr BKF Mar 2025</v>
      </c>
      <c r="AH2303" s="85" t="str">
        <f>IF(AH71="","",AH71)</f>
        <v>C25F</v>
      </c>
    </row>
    <row r="2304" spans="1:34" s="34" customFormat="1" x14ac:dyDescent="0.25">
      <c r="A2304" s="85"/>
      <c r="B2304" s="86" t="str">
        <f>IF(B72="","",B72)</f>
        <v>Electricity</v>
      </c>
      <c r="C2304" s="85">
        <f>IF(C72="","",C72)</f>
        <v>18</v>
      </c>
      <c r="D2304" s="87">
        <v>4</v>
      </c>
      <c r="E2304" s="85" t="str">
        <f>IF(E72="","",E72)</f>
        <v>Standard</v>
      </c>
      <c r="F2304" s="85" t="str">
        <f>IF(F72="","",F72)</f>
        <v/>
      </c>
      <c r="G2304" s="85" t="str">
        <f>IF(G72="","",G72)</f>
        <v/>
      </c>
      <c r="H2304" s="85" t="str">
        <f>IF(H72="","",H72)</f>
        <v>Renewal</v>
      </c>
      <c r="I2304" s="85">
        <f>IF(I72="","",I72)</f>
        <v>24</v>
      </c>
      <c r="J2304" s="88">
        <f>IF(J72="","",J72)</f>
        <v>0</v>
      </c>
      <c r="K2304" s="88">
        <f>IF(K72="","",K72)</f>
        <v>4999</v>
      </c>
      <c r="L2304" s="89">
        <f>IF(L72="","",L72)</f>
        <v>44901</v>
      </c>
      <c r="M2304" s="89" t="str">
        <f>IF(M72="","",M72)</f>
        <v/>
      </c>
      <c r="N2304" s="89">
        <f>IF(N72="","",N72)</f>
        <v>44901</v>
      </c>
      <c r="O2304" s="89" t="str">
        <f>IF(O72="","",O72)</f>
        <v/>
      </c>
      <c r="P2304" s="85" t="str">
        <f>IF(P72="","",P72)</f>
        <v>Monthly Fixed Direct Debit</v>
      </c>
      <c r="Q2304" s="90" t="str">
        <f>IF(Q72="","",Q72)</f>
        <v>For Business</v>
      </c>
      <c r="R2304" s="85" t="str">
        <f>IF(R72="","",R72)</f>
        <v>With S/C</v>
      </c>
      <c r="S2304" s="85" t="str">
        <f>IF(S72="","",S72)</f>
        <v>N</v>
      </c>
      <c r="T2304" s="85" t="str">
        <f>IF(T72="","",T72)</f>
        <v/>
      </c>
      <c r="U2304" s="85" t="str">
        <f>IF(U72="","",U72)</f>
        <v/>
      </c>
      <c r="V2304" s="85" t="str">
        <f>IF(V72="","",V72)</f>
        <v/>
      </c>
      <c r="W2304" s="91" t="str">
        <f>IF(W72="","",W72)</f>
        <v/>
      </c>
      <c r="X2304" s="92">
        <f>IF(X72="","",X72)</f>
        <v>72.97</v>
      </c>
      <c r="Y2304" s="92">
        <f>IF(Y72="","",Y72)</f>
        <v>50.53</v>
      </c>
      <c r="Z2304" s="92" t="str">
        <f>IF(Z72="","",Z72)</f>
        <v/>
      </c>
      <c r="AA2304" s="92" t="str">
        <f>IF(AA72="","",AA72)</f>
        <v/>
      </c>
      <c r="AB2304" s="95" t="str">
        <f>IF(AB72="","",AB72)</f>
        <v/>
      </c>
      <c r="AC2304" s="94">
        <f>IF(AC72="","",AC72)</f>
        <v>45747</v>
      </c>
      <c r="AD2304" s="96" t="str">
        <f>IF(AD72="","",AD72)</f>
        <v>U4</v>
      </c>
      <c r="AE2304" s="96" t="str">
        <f>IF(AE72="","",AE72)</f>
        <v>EBC_FORBUSPF_C25F</v>
      </c>
      <c r="AF2304" s="96" t="str">
        <f>IF(AF72="","",AF72)</f>
        <v>For Business vU4 Mar 2025</v>
      </c>
      <c r="AG2304" s="96" t="str">
        <f>IF(AG72="","",AG72)</f>
        <v>Elec For Bus Pre vU4 2yr BKF Mar 2025</v>
      </c>
      <c r="AH2304" s="85" t="str">
        <f>IF(AH72="","",AH72)</f>
        <v>C25F</v>
      </c>
    </row>
    <row r="2305" spans="1:34" s="34" customFormat="1" x14ac:dyDescent="0.25">
      <c r="A2305" s="85"/>
      <c r="B2305" s="86" t="str">
        <f>IF(B73="","",B73)</f>
        <v>Electricity</v>
      </c>
      <c r="C2305" s="85">
        <f>IF(C73="","",C73)</f>
        <v>19</v>
      </c>
      <c r="D2305" s="87">
        <v>4</v>
      </c>
      <c r="E2305" s="85" t="str">
        <f>IF(E73="","",E73)</f>
        <v>Standard</v>
      </c>
      <c r="F2305" s="85" t="str">
        <f>IF(F73="","",F73)</f>
        <v/>
      </c>
      <c r="G2305" s="85" t="str">
        <f>IF(G73="","",G73)</f>
        <v/>
      </c>
      <c r="H2305" s="85" t="str">
        <f>IF(H73="","",H73)</f>
        <v>Renewal</v>
      </c>
      <c r="I2305" s="85">
        <f>IF(I73="","",I73)</f>
        <v>24</v>
      </c>
      <c r="J2305" s="88">
        <f>IF(J73="","",J73)</f>
        <v>0</v>
      </c>
      <c r="K2305" s="88">
        <f>IF(K73="","",K73)</f>
        <v>4999</v>
      </c>
      <c r="L2305" s="89">
        <f>IF(L73="","",L73)</f>
        <v>44901</v>
      </c>
      <c r="M2305" s="89" t="str">
        <f>IF(M73="","",M73)</f>
        <v/>
      </c>
      <c r="N2305" s="89">
        <f>IF(N73="","",N73)</f>
        <v>44901</v>
      </c>
      <c r="O2305" s="89" t="str">
        <f>IF(O73="","",O73)</f>
        <v/>
      </c>
      <c r="P2305" s="85" t="str">
        <f>IF(P73="","",P73)</f>
        <v>Monthly Fixed Direct Debit</v>
      </c>
      <c r="Q2305" s="90" t="str">
        <f>IF(Q73="","",Q73)</f>
        <v>For Business</v>
      </c>
      <c r="R2305" s="85" t="str">
        <f>IF(R73="","",R73)</f>
        <v>With S/C</v>
      </c>
      <c r="S2305" s="85" t="str">
        <f>IF(S73="","",S73)</f>
        <v>N</v>
      </c>
      <c r="T2305" s="85" t="str">
        <f>IF(T73="","",T73)</f>
        <v/>
      </c>
      <c r="U2305" s="85" t="str">
        <f>IF(U73="","",U73)</f>
        <v/>
      </c>
      <c r="V2305" s="85" t="str">
        <f>IF(V73="","",V73)</f>
        <v/>
      </c>
      <c r="W2305" s="91" t="str">
        <f>IF(W73="","",W73)</f>
        <v/>
      </c>
      <c r="X2305" s="92">
        <f>IF(X73="","",X73)</f>
        <v>44.57</v>
      </c>
      <c r="Y2305" s="92">
        <f>IF(Y73="","",Y73)</f>
        <v>50.9</v>
      </c>
      <c r="Z2305" s="92" t="str">
        <f>IF(Z73="","",Z73)</f>
        <v/>
      </c>
      <c r="AA2305" s="92" t="str">
        <f>IF(AA73="","",AA73)</f>
        <v/>
      </c>
      <c r="AB2305" s="95" t="str">
        <f>IF(AB73="","",AB73)</f>
        <v/>
      </c>
      <c r="AC2305" s="94">
        <f>IF(AC73="","",AC73)</f>
        <v>45747</v>
      </c>
      <c r="AD2305" s="96" t="str">
        <f>IF(AD73="","",AD73)</f>
        <v>U4</v>
      </c>
      <c r="AE2305" s="96" t="str">
        <f>IF(AE73="","",AE73)</f>
        <v>EBC_FORBUSPF_C25F</v>
      </c>
      <c r="AF2305" s="96" t="str">
        <f>IF(AF73="","",AF73)</f>
        <v>For Business vU4 Mar 2025</v>
      </c>
      <c r="AG2305" s="96" t="str">
        <f>IF(AG73="","",AG73)</f>
        <v>Elec For Bus Pre vU4 2yr BKF Mar 2025</v>
      </c>
      <c r="AH2305" s="85" t="str">
        <f>IF(AH73="","",AH73)</f>
        <v>C25F</v>
      </c>
    </row>
    <row r="2306" spans="1:34" s="34" customFormat="1" x14ac:dyDescent="0.25">
      <c r="A2306" s="85"/>
      <c r="B2306" s="86" t="str">
        <f>IF(B74="","",B74)</f>
        <v>Electricity</v>
      </c>
      <c r="C2306" s="85">
        <f>IF(C74="","",C74)</f>
        <v>20</v>
      </c>
      <c r="D2306" s="87">
        <v>4</v>
      </c>
      <c r="E2306" s="85" t="str">
        <f>IF(E74="","",E74)</f>
        <v>Standard</v>
      </c>
      <c r="F2306" s="85" t="str">
        <f>IF(F74="","",F74)</f>
        <v/>
      </c>
      <c r="G2306" s="85" t="str">
        <f>IF(G74="","",G74)</f>
        <v/>
      </c>
      <c r="H2306" s="85" t="str">
        <f>IF(H74="","",H74)</f>
        <v>Renewal</v>
      </c>
      <c r="I2306" s="85">
        <f>IF(I74="","",I74)</f>
        <v>24</v>
      </c>
      <c r="J2306" s="88">
        <f>IF(J74="","",J74)</f>
        <v>0</v>
      </c>
      <c r="K2306" s="88">
        <f>IF(K74="","",K74)</f>
        <v>4999</v>
      </c>
      <c r="L2306" s="89">
        <f>IF(L74="","",L74)</f>
        <v>44901</v>
      </c>
      <c r="M2306" s="89" t="str">
        <f>IF(M74="","",M74)</f>
        <v/>
      </c>
      <c r="N2306" s="89">
        <f>IF(N74="","",N74)</f>
        <v>44901</v>
      </c>
      <c r="O2306" s="89" t="str">
        <f>IF(O74="","",O74)</f>
        <v/>
      </c>
      <c r="P2306" s="85" t="str">
        <f>IF(P74="","",P74)</f>
        <v>Monthly Fixed Direct Debit</v>
      </c>
      <c r="Q2306" s="90" t="str">
        <f>IF(Q74="","",Q74)</f>
        <v>For Business</v>
      </c>
      <c r="R2306" s="85" t="str">
        <f>IF(R74="","",R74)</f>
        <v>With S/C</v>
      </c>
      <c r="S2306" s="85" t="str">
        <f>IF(S74="","",S74)</f>
        <v>N</v>
      </c>
      <c r="T2306" s="85" t="str">
        <f>IF(T74="","",T74)</f>
        <v/>
      </c>
      <c r="U2306" s="85" t="str">
        <f>IF(U74="","",U74)</f>
        <v/>
      </c>
      <c r="V2306" s="85" t="str">
        <f>IF(V74="","",V74)</f>
        <v/>
      </c>
      <c r="W2306" s="91" t="str">
        <f>IF(W74="","",W74)</f>
        <v/>
      </c>
      <c r="X2306" s="92">
        <f>IF(X74="","",X74)</f>
        <v>51.44</v>
      </c>
      <c r="Y2306" s="92">
        <f>IF(Y74="","",Y74)</f>
        <v>50.44</v>
      </c>
      <c r="Z2306" s="92" t="str">
        <f>IF(Z74="","",Z74)</f>
        <v/>
      </c>
      <c r="AA2306" s="92" t="str">
        <f>IF(AA74="","",AA74)</f>
        <v/>
      </c>
      <c r="AB2306" s="95" t="str">
        <f>IF(AB74="","",AB74)</f>
        <v/>
      </c>
      <c r="AC2306" s="94">
        <f>IF(AC74="","",AC74)</f>
        <v>45747</v>
      </c>
      <c r="AD2306" s="96" t="str">
        <f>IF(AD74="","",AD74)</f>
        <v>U4</v>
      </c>
      <c r="AE2306" s="96" t="str">
        <f>IF(AE74="","",AE74)</f>
        <v>EBC_FORBUSPF_C25F</v>
      </c>
      <c r="AF2306" s="96" t="str">
        <f>IF(AF74="","",AF74)</f>
        <v>For Business vU4 Mar 2025</v>
      </c>
      <c r="AG2306" s="96" t="str">
        <f>IF(AG74="","",AG74)</f>
        <v>Elec For Bus Pre vU4 2yr BKF Mar 2025</v>
      </c>
      <c r="AH2306" s="85" t="str">
        <f>IF(AH74="","",AH74)</f>
        <v>C25F</v>
      </c>
    </row>
    <row r="2307" spans="1:34" s="34" customFormat="1" x14ac:dyDescent="0.25">
      <c r="A2307" s="85"/>
      <c r="B2307" s="86" t="str">
        <f>IF(B75="","",B75)</f>
        <v>Electricity</v>
      </c>
      <c r="C2307" s="85">
        <f>IF(C75="","",C75)</f>
        <v>21</v>
      </c>
      <c r="D2307" s="87">
        <v>4</v>
      </c>
      <c r="E2307" s="85" t="str">
        <f>IF(E75="","",E75)</f>
        <v>Standard</v>
      </c>
      <c r="F2307" s="85" t="str">
        <f>IF(F75="","",F75)</f>
        <v/>
      </c>
      <c r="G2307" s="85" t="str">
        <f>IF(G75="","",G75)</f>
        <v/>
      </c>
      <c r="H2307" s="85" t="str">
        <f>IF(H75="","",H75)</f>
        <v>Renewal</v>
      </c>
      <c r="I2307" s="85">
        <f>IF(I75="","",I75)</f>
        <v>24</v>
      </c>
      <c r="J2307" s="88">
        <f>IF(J75="","",J75)</f>
        <v>0</v>
      </c>
      <c r="K2307" s="88">
        <f>IF(K75="","",K75)</f>
        <v>4999</v>
      </c>
      <c r="L2307" s="89">
        <f>IF(L75="","",L75)</f>
        <v>44901</v>
      </c>
      <c r="M2307" s="89" t="str">
        <f>IF(M75="","",M75)</f>
        <v/>
      </c>
      <c r="N2307" s="89">
        <f>IF(N75="","",N75)</f>
        <v>44901</v>
      </c>
      <c r="O2307" s="89" t="str">
        <f>IF(O75="","",O75)</f>
        <v/>
      </c>
      <c r="P2307" s="85" t="str">
        <f>IF(P75="","",P75)</f>
        <v>Monthly Fixed Direct Debit</v>
      </c>
      <c r="Q2307" s="90" t="str">
        <f>IF(Q75="","",Q75)</f>
        <v>For Business</v>
      </c>
      <c r="R2307" s="85" t="str">
        <f>IF(R75="","",R75)</f>
        <v>With S/C</v>
      </c>
      <c r="S2307" s="85" t="str">
        <f>IF(S75="","",S75)</f>
        <v>N</v>
      </c>
      <c r="T2307" s="85" t="str">
        <f>IF(T75="","",T75)</f>
        <v/>
      </c>
      <c r="U2307" s="85" t="str">
        <f>IF(U75="","",U75)</f>
        <v/>
      </c>
      <c r="V2307" s="85" t="str">
        <f>IF(V75="","",V75)</f>
        <v/>
      </c>
      <c r="W2307" s="91" t="str">
        <f>IF(W75="","",W75)</f>
        <v/>
      </c>
      <c r="X2307" s="92">
        <f>IF(X75="","",X75)</f>
        <v>80.98</v>
      </c>
      <c r="Y2307" s="92">
        <f>IF(Y75="","",Y75)</f>
        <v>50.26</v>
      </c>
      <c r="Z2307" s="92" t="str">
        <f>IF(Z75="","",Z75)</f>
        <v/>
      </c>
      <c r="AA2307" s="92" t="str">
        <f>IF(AA75="","",AA75)</f>
        <v/>
      </c>
      <c r="AB2307" s="95" t="str">
        <f>IF(AB75="","",AB75)</f>
        <v/>
      </c>
      <c r="AC2307" s="94">
        <f>IF(AC75="","",AC75)</f>
        <v>45747</v>
      </c>
      <c r="AD2307" s="96" t="str">
        <f>IF(AD75="","",AD75)</f>
        <v>U4</v>
      </c>
      <c r="AE2307" s="96" t="str">
        <f>IF(AE75="","",AE75)</f>
        <v>EBC_FORBUSPF_C25F</v>
      </c>
      <c r="AF2307" s="96" t="str">
        <f>IF(AF75="","",AF75)</f>
        <v>For Business vU4 Mar 2025</v>
      </c>
      <c r="AG2307" s="96" t="str">
        <f>IF(AG75="","",AG75)</f>
        <v>Elec For Bus Pre vU4 2yr BKF Mar 2025</v>
      </c>
      <c r="AH2307" s="85" t="str">
        <f>IF(AH75="","",AH75)</f>
        <v>C25F</v>
      </c>
    </row>
    <row r="2308" spans="1:34" s="34" customFormat="1" x14ac:dyDescent="0.25">
      <c r="A2308" s="85"/>
      <c r="B2308" s="86" t="str">
        <f>IF(B76="","",B76)</f>
        <v>Electricity</v>
      </c>
      <c r="C2308" s="85">
        <f>IF(C76="","",C76)</f>
        <v>22</v>
      </c>
      <c r="D2308" s="87">
        <v>4</v>
      </c>
      <c r="E2308" s="85" t="str">
        <f>IF(E76="","",E76)</f>
        <v>Standard</v>
      </c>
      <c r="F2308" s="85" t="str">
        <f>IF(F76="","",F76)</f>
        <v/>
      </c>
      <c r="G2308" s="85" t="str">
        <f>IF(G76="","",G76)</f>
        <v/>
      </c>
      <c r="H2308" s="85" t="str">
        <f>IF(H76="","",H76)</f>
        <v>Renewal</v>
      </c>
      <c r="I2308" s="85">
        <f>IF(I76="","",I76)</f>
        <v>24</v>
      </c>
      <c r="J2308" s="88">
        <f>IF(J76="","",J76)</f>
        <v>0</v>
      </c>
      <c r="K2308" s="88">
        <f>IF(K76="","",K76)</f>
        <v>4999</v>
      </c>
      <c r="L2308" s="89">
        <f>IF(L76="","",L76)</f>
        <v>44901</v>
      </c>
      <c r="M2308" s="89" t="str">
        <f>IF(M76="","",M76)</f>
        <v/>
      </c>
      <c r="N2308" s="89">
        <f>IF(N76="","",N76)</f>
        <v>44901</v>
      </c>
      <c r="O2308" s="89" t="str">
        <f>IF(O76="","",O76)</f>
        <v/>
      </c>
      <c r="P2308" s="85" t="str">
        <f>IF(P76="","",P76)</f>
        <v>Monthly Fixed Direct Debit</v>
      </c>
      <c r="Q2308" s="90" t="str">
        <f>IF(Q76="","",Q76)</f>
        <v>For Business</v>
      </c>
      <c r="R2308" s="85" t="str">
        <f>IF(R76="","",R76)</f>
        <v>With S/C</v>
      </c>
      <c r="S2308" s="85" t="str">
        <f>IF(S76="","",S76)</f>
        <v>N</v>
      </c>
      <c r="T2308" s="85" t="str">
        <f>IF(T76="","",T76)</f>
        <v/>
      </c>
      <c r="U2308" s="85" t="str">
        <f>IF(U76="","",U76)</f>
        <v/>
      </c>
      <c r="V2308" s="85" t="str">
        <f>IF(V76="","",V76)</f>
        <v/>
      </c>
      <c r="W2308" s="91" t="str">
        <f>IF(W76="","",W76)</f>
        <v/>
      </c>
      <c r="X2308" s="92">
        <f>IF(X76="","",X76)</f>
        <v>88.17</v>
      </c>
      <c r="Y2308" s="92">
        <f>IF(Y76="","",Y76)</f>
        <v>50</v>
      </c>
      <c r="Z2308" s="92" t="str">
        <f>IF(Z76="","",Z76)</f>
        <v/>
      </c>
      <c r="AA2308" s="92" t="str">
        <f>IF(AA76="","",AA76)</f>
        <v/>
      </c>
      <c r="AB2308" s="95" t="str">
        <f>IF(AB76="","",AB76)</f>
        <v/>
      </c>
      <c r="AC2308" s="94">
        <f>IF(AC76="","",AC76)</f>
        <v>45747</v>
      </c>
      <c r="AD2308" s="96" t="str">
        <f>IF(AD76="","",AD76)</f>
        <v>U4</v>
      </c>
      <c r="AE2308" s="96" t="str">
        <f>IF(AE76="","",AE76)</f>
        <v>EBC_FORBUSPF_C25F</v>
      </c>
      <c r="AF2308" s="96" t="str">
        <f>IF(AF76="","",AF76)</f>
        <v>For Business vU4 Mar 2025</v>
      </c>
      <c r="AG2308" s="96" t="str">
        <f>IF(AG76="","",AG76)</f>
        <v>Elec For Bus Pre vU4 2yr BKF Mar 2025</v>
      </c>
      <c r="AH2308" s="85" t="str">
        <f>IF(AH76="","",AH76)</f>
        <v>C25F</v>
      </c>
    </row>
    <row r="2309" spans="1:34" s="34" customFormat="1" x14ac:dyDescent="0.25">
      <c r="A2309" s="85"/>
      <c r="B2309" s="86" t="str">
        <f>IF(B77="","",B77)</f>
        <v>Electricity</v>
      </c>
      <c r="C2309" s="85">
        <f>IF(C77="","",C77)</f>
        <v>23</v>
      </c>
      <c r="D2309" s="87">
        <v>4</v>
      </c>
      <c r="E2309" s="85" t="str">
        <f>IF(E77="","",E77)</f>
        <v>Standard</v>
      </c>
      <c r="F2309" s="85" t="str">
        <f>IF(F77="","",F77)</f>
        <v/>
      </c>
      <c r="G2309" s="85" t="str">
        <f>IF(G77="","",G77)</f>
        <v/>
      </c>
      <c r="H2309" s="85" t="str">
        <f>IF(H77="","",H77)</f>
        <v>Renewal</v>
      </c>
      <c r="I2309" s="85">
        <f>IF(I77="","",I77)</f>
        <v>24</v>
      </c>
      <c r="J2309" s="88">
        <f>IF(J77="","",J77)</f>
        <v>0</v>
      </c>
      <c r="K2309" s="88">
        <f>IF(K77="","",K77)</f>
        <v>4999</v>
      </c>
      <c r="L2309" s="89">
        <f>IF(L77="","",L77)</f>
        <v>44901</v>
      </c>
      <c r="M2309" s="89" t="str">
        <f>IF(M77="","",M77)</f>
        <v/>
      </c>
      <c r="N2309" s="89">
        <f>IF(N77="","",N77)</f>
        <v>44901</v>
      </c>
      <c r="O2309" s="89" t="str">
        <f>IF(O77="","",O77)</f>
        <v/>
      </c>
      <c r="P2309" s="85" t="str">
        <f>IF(P77="","",P77)</f>
        <v>Monthly Fixed Direct Debit</v>
      </c>
      <c r="Q2309" s="90" t="str">
        <f>IF(Q77="","",Q77)</f>
        <v>For Business</v>
      </c>
      <c r="R2309" s="85" t="str">
        <f>IF(R77="","",R77)</f>
        <v>With S/C</v>
      </c>
      <c r="S2309" s="85" t="str">
        <f>IF(S77="","",S77)</f>
        <v>N</v>
      </c>
      <c r="T2309" s="85" t="str">
        <f>IF(T77="","",T77)</f>
        <v/>
      </c>
      <c r="U2309" s="85" t="str">
        <f>IF(U77="","",U77)</f>
        <v/>
      </c>
      <c r="V2309" s="85" t="str">
        <f>IF(V77="","",V77)</f>
        <v/>
      </c>
      <c r="W2309" s="91" t="str">
        <f>IF(W77="","",W77)</f>
        <v/>
      </c>
      <c r="X2309" s="92">
        <f>IF(X77="","",X77)</f>
        <v>70.98</v>
      </c>
      <c r="Y2309" s="92">
        <f>IF(Y77="","",Y77)</f>
        <v>50.57</v>
      </c>
      <c r="Z2309" s="92" t="str">
        <f>IF(Z77="","",Z77)</f>
        <v/>
      </c>
      <c r="AA2309" s="92" t="str">
        <f>IF(AA77="","",AA77)</f>
        <v/>
      </c>
      <c r="AB2309" s="95" t="str">
        <f>IF(AB77="","",AB77)</f>
        <v/>
      </c>
      <c r="AC2309" s="94">
        <f>IF(AC77="","",AC77)</f>
        <v>45747</v>
      </c>
      <c r="AD2309" s="96" t="str">
        <f>IF(AD77="","",AD77)</f>
        <v>U4</v>
      </c>
      <c r="AE2309" s="96" t="str">
        <f>IF(AE77="","",AE77)</f>
        <v>EBC_FORBUSPF_C25F</v>
      </c>
      <c r="AF2309" s="96" t="str">
        <f>IF(AF77="","",AF77)</f>
        <v>For Business vU4 Mar 2025</v>
      </c>
      <c r="AG2309" s="96" t="str">
        <f>IF(AG77="","",AG77)</f>
        <v>Elec For Bus Pre vU4 2yr BKF Mar 2025</v>
      </c>
      <c r="AH2309" s="85" t="str">
        <f>IF(AH77="","",AH77)</f>
        <v>C25F</v>
      </c>
    </row>
    <row r="2310" spans="1:34" s="34" customFormat="1" x14ac:dyDescent="0.25">
      <c r="A2310" s="85"/>
      <c r="B2310" s="86" t="str">
        <f>IF(B78="","",B78)</f>
        <v>Electricity</v>
      </c>
      <c r="C2310" s="85">
        <f>IF(C78="","",C78)</f>
        <v>10</v>
      </c>
      <c r="D2310" s="87">
        <v>4</v>
      </c>
      <c r="E2310" s="85" t="str">
        <f>IF(E78="","",E78)</f>
        <v>Economy7</v>
      </c>
      <c r="F2310" s="85" t="str">
        <f>IF(F78="","",F78)</f>
        <v/>
      </c>
      <c r="G2310" s="85" t="str">
        <f>IF(G78="","",G78)</f>
        <v/>
      </c>
      <c r="H2310" s="85" t="str">
        <f>IF(H78="","",H78)</f>
        <v>Renewal</v>
      </c>
      <c r="I2310" s="85">
        <f>IF(I78="","",I78)</f>
        <v>24</v>
      </c>
      <c r="J2310" s="88">
        <f>IF(J78="","",J78)</f>
        <v>0</v>
      </c>
      <c r="K2310" s="88">
        <f>IF(K78="","",K78)</f>
        <v>4999</v>
      </c>
      <c r="L2310" s="89">
        <f>IF(L78="","",L78)</f>
        <v>44901</v>
      </c>
      <c r="M2310" s="89" t="str">
        <f>IF(M78="","",M78)</f>
        <v/>
      </c>
      <c r="N2310" s="89">
        <f>IF(N78="","",N78)</f>
        <v>44901</v>
      </c>
      <c r="O2310" s="89" t="str">
        <f>IF(O78="","",O78)</f>
        <v/>
      </c>
      <c r="P2310" s="85" t="str">
        <f>IF(P78="","",P78)</f>
        <v>Monthly Fixed Direct Debit</v>
      </c>
      <c r="Q2310" s="90" t="str">
        <f>IF(Q78="","",Q78)</f>
        <v>For Business</v>
      </c>
      <c r="R2310" s="85" t="str">
        <f>IF(R78="","",R78)</f>
        <v>With S/C</v>
      </c>
      <c r="S2310" s="85" t="str">
        <f>IF(S78="","",S78)</f>
        <v>N</v>
      </c>
      <c r="T2310" s="85" t="str">
        <f>IF(T78="","",T78)</f>
        <v/>
      </c>
      <c r="U2310" s="85" t="str">
        <f>IF(U78="","",U78)</f>
        <v/>
      </c>
      <c r="V2310" s="85" t="str">
        <f>IF(V78="","",V78)</f>
        <v/>
      </c>
      <c r="W2310" s="91" t="str">
        <f>IF(W78="","",W78)</f>
        <v/>
      </c>
      <c r="X2310" s="92">
        <f>IF(X78="","",X78)</f>
        <v>35.75</v>
      </c>
      <c r="Y2310" s="92">
        <f>IF(Y78="","",Y78)</f>
        <v>52.81</v>
      </c>
      <c r="Z2310" s="92">
        <f>IF(Z78="","",Z78)</f>
        <v>39.65</v>
      </c>
      <c r="AA2310" s="92" t="str">
        <f>IF(AA78="","",AA78)</f>
        <v/>
      </c>
      <c r="AB2310" s="95" t="str">
        <f>IF(AB78="","",AB78)</f>
        <v/>
      </c>
      <c r="AC2310" s="94">
        <f>IF(AC78="","",AC78)</f>
        <v>45747</v>
      </c>
      <c r="AD2310" s="96" t="str">
        <f>IF(AD78="","",AD78)</f>
        <v>U4</v>
      </c>
      <c r="AE2310" s="96" t="str">
        <f>IF(AE78="","",AE78)</f>
        <v>EBC_FORBUSPF_C25F</v>
      </c>
      <c r="AF2310" s="96" t="str">
        <f>IF(AF78="","",AF78)</f>
        <v>For Business vU4 Mar 2025</v>
      </c>
      <c r="AG2310" s="96" t="str">
        <f>IF(AG78="","",AG78)</f>
        <v>Elec For Bus Pre vU4 2yr BKF Mar 2025</v>
      </c>
      <c r="AH2310" s="85" t="str">
        <f>IF(AH78="","",AH78)</f>
        <v>C25F</v>
      </c>
    </row>
    <row r="2311" spans="1:34" s="34" customFormat="1" x14ac:dyDescent="0.25">
      <c r="A2311" s="85"/>
      <c r="B2311" s="86" t="str">
        <f>IF(B79="","",B79)</f>
        <v>Electricity</v>
      </c>
      <c r="C2311" s="85">
        <f>IF(C79="","",C79)</f>
        <v>11</v>
      </c>
      <c r="D2311" s="87">
        <v>4</v>
      </c>
      <c r="E2311" s="85" t="str">
        <f>IF(E79="","",E79)</f>
        <v>Economy7</v>
      </c>
      <c r="F2311" s="85" t="str">
        <f>IF(F79="","",F79)</f>
        <v/>
      </c>
      <c r="G2311" s="85" t="str">
        <f>IF(G79="","",G79)</f>
        <v/>
      </c>
      <c r="H2311" s="85" t="str">
        <f>IF(H79="","",H79)</f>
        <v>Renewal</v>
      </c>
      <c r="I2311" s="85">
        <f>IF(I79="","",I79)</f>
        <v>24</v>
      </c>
      <c r="J2311" s="88">
        <f>IF(J79="","",J79)</f>
        <v>0</v>
      </c>
      <c r="K2311" s="88">
        <f>IF(K79="","",K79)</f>
        <v>4999</v>
      </c>
      <c r="L2311" s="89">
        <f>IF(L79="","",L79)</f>
        <v>44901</v>
      </c>
      <c r="M2311" s="89" t="str">
        <f>IF(M79="","",M79)</f>
        <v/>
      </c>
      <c r="N2311" s="89">
        <f>IF(N79="","",N79)</f>
        <v>44901</v>
      </c>
      <c r="O2311" s="89" t="str">
        <f>IF(O79="","",O79)</f>
        <v/>
      </c>
      <c r="P2311" s="85" t="str">
        <f>IF(P79="","",P79)</f>
        <v>Monthly Fixed Direct Debit</v>
      </c>
      <c r="Q2311" s="90" t="str">
        <f>IF(Q79="","",Q79)</f>
        <v>For Business</v>
      </c>
      <c r="R2311" s="85" t="str">
        <f>IF(R79="","",R79)</f>
        <v>With S/C</v>
      </c>
      <c r="S2311" s="85" t="str">
        <f>IF(S79="","",S79)</f>
        <v>N</v>
      </c>
      <c r="T2311" s="85" t="str">
        <f>IF(T79="","",T79)</f>
        <v/>
      </c>
      <c r="U2311" s="85" t="str">
        <f>IF(U79="","",U79)</f>
        <v/>
      </c>
      <c r="V2311" s="85" t="str">
        <f>IF(V79="","",V79)</f>
        <v/>
      </c>
      <c r="W2311" s="91" t="str">
        <f>IF(W79="","",W79)</f>
        <v/>
      </c>
      <c r="X2311" s="92">
        <f>IF(X79="","",X79)</f>
        <v>63.78</v>
      </c>
      <c r="Y2311" s="92">
        <f>IF(Y79="","",Y79)</f>
        <v>51.26</v>
      </c>
      <c r="Z2311" s="92">
        <f>IF(Z79="","",Z79)</f>
        <v>39.840000000000003</v>
      </c>
      <c r="AA2311" s="92" t="str">
        <f>IF(AA79="","",AA79)</f>
        <v/>
      </c>
      <c r="AB2311" s="95" t="str">
        <f>IF(AB79="","",AB79)</f>
        <v/>
      </c>
      <c r="AC2311" s="94">
        <f>IF(AC79="","",AC79)</f>
        <v>45747</v>
      </c>
      <c r="AD2311" s="96" t="str">
        <f>IF(AD79="","",AD79)</f>
        <v>U4</v>
      </c>
      <c r="AE2311" s="96" t="str">
        <f>IF(AE79="","",AE79)</f>
        <v>EBC_FORBUSPF_C25F</v>
      </c>
      <c r="AF2311" s="96" t="str">
        <f>IF(AF79="","",AF79)</f>
        <v>For Business vU4 Mar 2025</v>
      </c>
      <c r="AG2311" s="96" t="str">
        <f>IF(AG79="","",AG79)</f>
        <v>Elec For Bus Pre vU4 2yr BKF Mar 2025</v>
      </c>
      <c r="AH2311" s="85" t="str">
        <f>IF(AH79="","",AH79)</f>
        <v>C25F</v>
      </c>
    </row>
    <row r="2312" spans="1:34" s="34" customFormat="1" x14ac:dyDescent="0.25">
      <c r="A2312" s="85"/>
      <c r="B2312" s="86" t="str">
        <f>IF(B80="","",B80)</f>
        <v>Electricity</v>
      </c>
      <c r="C2312" s="85">
        <f>IF(C80="","",C80)</f>
        <v>12</v>
      </c>
      <c r="D2312" s="87">
        <v>4</v>
      </c>
      <c r="E2312" s="85" t="str">
        <f>IF(E80="","",E80)</f>
        <v>Economy7</v>
      </c>
      <c r="F2312" s="85" t="str">
        <f>IF(F80="","",F80)</f>
        <v/>
      </c>
      <c r="G2312" s="85" t="str">
        <f>IF(G80="","",G80)</f>
        <v/>
      </c>
      <c r="H2312" s="85" t="str">
        <f>IF(H80="","",H80)</f>
        <v>Renewal</v>
      </c>
      <c r="I2312" s="85">
        <f>IF(I80="","",I80)</f>
        <v>24</v>
      </c>
      <c r="J2312" s="88">
        <f>IF(J80="","",J80)</f>
        <v>0</v>
      </c>
      <c r="K2312" s="88">
        <f>IF(K80="","",K80)</f>
        <v>4999</v>
      </c>
      <c r="L2312" s="89">
        <f>IF(L80="","",L80)</f>
        <v>44901</v>
      </c>
      <c r="M2312" s="89" t="str">
        <f>IF(M80="","",M80)</f>
        <v/>
      </c>
      <c r="N2312" s="89">
        <f>IF(N80="","",N80)</f>
        <v>44901</v>
      </c>
      <c r="O2312" s="89" t="str">
        <f>IF(O80="","",O80)</f>
        <v/>
      </c>
      <c r="P2312" s="85" t="str">
        <f>IF(P80="","",P80)</f>
        <v>Monthly Fixed Direct Debit</v>
      </c>
      <c r="Q2312" s="90" t="str">
        <f>IF(Q80="","",Q80)</f>
        <v>For Business</v>
      </c>
      <c r="R2312" s="85" t="str">
        <f>IF(R80="","",R80)</f>
        <v>With S/C</v>
      </c>
      <c r="S2312" s="85" t="str">
        <f>IF(S80="","",S80)</f>
        <v>N</v>
      </c>
      <c r="T2312" s="85" t="str">
        <f>IF(T80="","",T80)</f>
        <v/>
      </c>
      <c r="U2312" s="85" t="str">
        <f>IF(U80="","",U80)</f>
        <v/>
      </c>
      <c r="V2312" s="85" t="str">
        <f>IF(V80="","",V80)</f>
        <v/>
      </c>
      <c r="W2312" s="91" t="str">
        <f>IF(W80="","",W80)</f>
        <v/>
      </c>
      <c r="X2312" s="92">
        <f>IF(X80="","",X80)</f>
        <v>17.899999999999999</v>
      </c>
      <c r="Y2312" s="92">
        <f>IF(Y80="","",Y80)</f>
        <v>51.82</v>
      </c>
      <c r="Z2312" s="92">
        <f>IF(Z80="","",Z80)</f>
        <v>39.130000000000003</v>
      </c>
      <c r="AA2312" s="92" t="str">
        <f>IF(AA80="","",AA80)</f>
        <v/>
      </c>
      <c r="AB2312" s="95" t="str">
        <f>IF(AB80="","",AB80)</f>
        <v/>
      </c>
      <c r="AC2312" s="94">
        <f>IF(AC80="","",AC80)</f>
        <v>45747</v>
      </c>
      <c r="AD2312" s="96" t="str">
        <f>IF(AD80="","",AD80)</f>
        <v>U4</v>
      </c>
      <c r="AE2312" s="96" t="str">
        <f>IF(AE80="","",AE80)</f>
        <v>EBC_FORBUSPF_C25F</v>
      </c>
      <c r="AF2312" s="96" t="str">
        <f>IF(AF80="","",AF80)</f>
        <v>For Business vU4 Mar 2025</v>
      </c>
      <c r="AG2312" s="96" t="str">
        <f>IF(AG80="","",AG80)</f>
        <v>Elec For Bus Pre vU4 2yr BKF Mar 2025</v>
      </c>
      <c r="AH2312" s="85" t="str">
        <f>IF(AH80="","",AH80)</f>
        <v>C25F</v>
      </c>
    </row>
    <row r="2313" spans="1:34" s="34" customFormat="1" x14ac:dyDescent="0.25">
      <c r="A2313" s="85"/>
      <c r="B2313" s="86" t="str">
        <f>IF(B81="","",B81)</f>
        <v>Electricity</v>
      </c>
      <c r="C2313" s="85">
        <f>IF(C81="","",C81)</f>
        <v>13</v>
      </c>
      <c r="D2313" s="87">
        <v>4</v>
      </c>
      <c r="E2313" s="85" t="str">
        <f>IF(E81="","",E81)</f>
        <v>Economy7</v>
      </c>
      <c r="F2313" s="85" t="str">
        <f>IF(F81="","",F81)</f>
        <v/>
      </c>
      <c r="G2313" s="85" t="str">
        <f>IF(G81="","",G81)</f>
        <v/>
      </c>
      <c r="H2313" s="85" t="str">
        <f>IF(H81="","",H81)</f>
        <v>Renewal</v>
      </c>
      <c r="I2313" s="85">
        <f>IF(I81="","",I81)</f>
        <v>24</v>
      </c>
      <c r="J2313" s="88">
        <f>IF(J81="","",J81)</f>
        <v>0</v>
      </c>
      <c r="K2313" s="88">
        <f>IF(K81="","",K81)</f>
        <v>4999</v>
      </c>
      <c r="L2313" s="89">
        <f>IF(L81="","",L81)</f>
        <v>44901</v>
      </c>
      <c r="M2313" s="89" t="str">
        <f>IF(M81="","",M81)</f>
        <v/>
      </c>
      <c r="N2313" s="89">
        <f>IF(N81="","",N81)</f>
        <v>44901</v>
      </c>
      <c r="O2313" s="89" t="str">
        <f>IF(O81="","",O81)</f>
        <v/>
      </c>
      <c r="P2313" s="85" t="str">
        <f>IF(P81="","",P81)</f>
        <v>Monthly Fixed Direct Debit</v>
      </c>
      <c r="Q2313" s="90" t="str">
        <f>IF(Q81="","",Q81)</f>
        <v>For Business</v>
      </c>
      <c r="R2313" s="85" t="str">
        <f>IF(R81="","",R81)</f>
        <v>With S/C</v>
      </c>
      <c r="S2313" s="85" t="str">
        <f>IF(S81="","",S81)</f>
        <v>N</v>
      </c>
      <c r="T2313" s="85" t="str">
        <f>IF(T81="","",T81)</f>
        <v/>
      </c>
      <c r="U2313" s="85" t="str">
        <f>IF(U81="","",U81)</f>
        <v/>
      </c>
      <c r="V2313" s="85" t="str">
        <f>IF(V81="","",V81)</f>
        <v/>
      </c>
      <c r="W2313" s="91" t="str">
        <f>IF(W81="","",W81)</f>
        <v/>
      </c>
      <c r="X2313" s="92">
        <f>IF(X81="","",X81)</f>
        <v>63.5</v>
      </c>
      <c r="Y2313" s="92">
        <f>IF(Y81="","",Y81)</f>
        <v>53.92</v>
      </c>
      <c r="Z2313" s="92">
        <f>IF(Z81="","",Z81)</f>
        <v>39.659999999999997</v>
      </c>
      <c r="AA2313" s="92" t="str">
        <f>IF(AA81="","",AA81)</f>
        <v/>
      </c>
      <c r="AB2313" s="95" t="str">
        <f>IF(AB81="","",AB81)</f>
        <v/>
      </c>
      <c r="AC2313" s="94">
        <f>IF(AC81="","",AC81)</f>
        <v>45747</v>
      </c>
      <c r="AD2313" s="96" t="str">
        <f>IF(AD81="","",AD81)</f>
        <v>U4</v>
      </c>
      <c r="AE2313" s="96" t="str">
        <f>IF(AE81="","",AE81)</f>
        <v>EBC_FORBUSPF_C25F</v>
      </c>
      <c r="AF2313" s="96" t="str">
        <f>IF(AF81="","",AF81)</f>
        <v>For Business vU4 Mar 2025</v>
      </c>
      <c r="AG2313" s="96" t="str">
        <f>IF(AG81="","",AG81)</f>
        <v>Elec For Bus Pre vU4 2yr BKF Mar 2025</v>
      </c>
      <c r="AH2313" s="85" t="str">
        <f>IF(AH81="","",AH81)</f>
        <v>C25F</v>
      </c>
    </row>
    <row r="2314" spans="1:34" s="34" customFormat="1" x14ac:dyDescent="0.25">
      <c r="A2314" s="85"/>
      <c r="B2314" s="86" t="str">
        <f>IF(B82="","",B82)</f>
        <v>Electricity</v>
      </c>
      <c r="C2314" s="85">
        <f>IF(C82="","",C82)</f>
        <v>14</v>
      </c>
      <c r="D2314" s="87">
        <v>4</v>
      </c>
      <c r="E2314" s="85" t="str">
        <f>IF(E82="","",E82)</f>
        <v>Economy7</v>
      </c>
      <c r="F2314" s="85" t="str">
        <f>IF(F82="","",F82)</f>
        <v/>
      </c>
      <c r="G2314" s="85" t="str">
        <f>IF(G82="","",G82)</f>
        <v/>
      </c>
      <c r="H2314" s="85" t="str">
        <f>IF(H82="","",H82)</f>
        <v>Renewal</v>
      </c>
      <c r="I2314" s="85">
        <f>IF(I82="","",I82)</f>
        <v>24</v>
      </c>
      <c r="J2314" s="88">
        <f>IF(J82="","",J82)</f>
        <v>0</v>
      </c>
      <c r="K2314" s="88">
        <f>IF(K82="","",K82)</f>
        <v>4999</v>
      </c>
      <c r="L2314" s="89">
        <f>IF(L82="","",L82)</f>
        <v>44901</v>
      </c>
      <c r="M2314" s="89" t="str">
        <f>IF(M82="","",M82)</f>
        <v/>
      </c>
      <c r="N2314" s="89">
        <f>IF(N82="","",N82)</f>
        <v>44901</v>
      </c>
      <c r="O2314" s="89" t="str">
        <f>IF(O82="","",O82)</f>
        <v/>
      </c>
      <c r="P2314" s="85" t="str">
        <f>IF(P82="","",P82)</f>
        <v>Monthly Fixed Direct Debit</v>
      </c>
      <c r="Q2314" s="90" t="str">
        <f>IF(Q82="","",Q82)</f>
        <v>For Business</v>
      </c>
      <c r="R2314" s="85" t="str">
        <f>IF(R82="","",R82)</f>
        <v>With S/C</v>
      </c>
      <c r="S2314" s="85" t="str">
        <f>IF(S82="","",S82)</f>
        <v>N</v>
      </c>
      <c r="T2314" s="85" t="str">
        <f>IF(T82="","",T82)</f>
        <v/>
      </c>
      <c r="U2314" s="85" t="str">
        <f>IF(U82="","",U82)</f>
        <v/>
      </c>
      <c r="V2314" s="85" t="str">
        <f>IF(V82="","",V82)</f>
        <v/>
      </c>
      <c r="W2314" s="91" t="str">
        <f>IF(W82="","",W82)</f>
        <v/>
      </c>
      <c r="X2314" s="92">
        <f>IF(X82="","",X82)</f>
        <v>73.099999999999994</v>
      </c>
      <c r="Y2314" s="92">
        <f>IF(Y82="","",Y82)</f>
        <v>51.65</v>
      </c>
      <c r="Z2314" s="92">
        <f>IF(Z82="","",Z82)</f>
        <v>39.35</v>
      </c>
      <c r="AA2314" s="92" t="str">
        <f>IF(AA82="","",AA82)</f>
        <v/>
      </c>
      <c r="AB2314" s="95" t="str">
        <f>IF(AB82="","",AB82)</f>
        <v/>
      </c>
      <c r="AC2314" s="94">
        <f>IF(AC82="","",AC82)</f>
        <v>45747</v>
      </c>
      <c r="AD2314" s="96" t="str">
        <f>IF(AD82="","",AD82)</f>
        <v>U4</v>
      </c>
      <c r="AE2314" s="96" t="str">
        <f>IF(AE82="","",AE82)</f>
        <v>EBC_FORBUSPF_C25F</v>
      </c>
      <c r="AF2314" s="96" t="str">
        <f>IF(AF82="","",AF82)</f>
        <v>For Business vU4 Mar 2025</v>
      </c>
      <c r="AG2314" s="96" t="str">
        <f>IF(AG82="","",AG82)</f>
        <v>Elec For Bus Pre vU4 2yr BKF Mar 2025</v>
      </c>
      <c r="AH2314" s="85" t="str">
        <f>IF(AH82="","",AH82)</f>
        <v>C25F</v>
      </c>
    </row>
    <row r="2315" spans="1:34" s="34" customFormat="1" x14ac:dyDescent="0.25">
      <c r="A2315" s="85"/>
      <c r="B2315" s="86" t="str">
        <f>IF(B83="","",B83)</f>
        <v>Electricity</v>
      </c>
      <c r="C2315" s="85">
        <f>IF(C83="","",C83)</f>
        <v>15</v>
      </c>
      <c r="D2315" s="87">
        <v>4</v>
      </c>
      <c r="E2315" s="85" t="str">
        <f>IF(E83="","",E83)</f>
        <v>Economy7</v>
      </c>
      <c r="F2315" s="85" t="str">
        <f>IF(F83="","",F83)</f>
        <v/>
      </c>
      <c r="G2315" s="85" t="str">
        <f>IF(G83="","",G83)</f>
        <v/>
      </c>
      <c r="H2315" s="85" t="str">
        <f>IF(H83="","",H83)</f>
        <v>Renewal</v>
      </c>
      <c r="I2315" s="85">
        <f>IF(I83="","",I83)</f>
        <v>24</v>
      </c>
      <c r="J2315" s="88">
        <f>IF(J83="","",J83)</f>
        <v>0</v>
      </c>
      <c r="K2315" s="88">
        <f>IF(K83="","",K83)</f>
        <v>4999</v>
      </c>
      <c r="L2315" s="89">
        <f>IF(L83="","",L83)</f>
        <v>44901</v>
      </c>
      <c r="M2315" s="89" t="str">
        <f>IF(M83="","",M83)</f>
        <v/>
      </c>
      <c r="N2315" s="89">
        <f>IF(N83="","",N83)</f>
        <v>44901</v>
      </c>
      <c r="O2315" s="89" t="str">
        <f>IF(O83="","",O83)</f>
        <v/>
      </c>
      <c r="P2315" s="85" t="str">
        <f>IF(P83="","",P83)</f>
        <v>Monthly Fixed Direct Debit</v>
      </c>
      <c r="Q2315" s="90" t="str">
        <f>IF(Q83="","",Q83)</f>
        <v>For Business</v>
      </c>
      <c r="R2315" s="85" t="str">
        <f>IF(R83="","",R83)</f>
        <v>With S/C</v>
      </c>
      <c r="S2315" s="85" t="str">
        <f>IF(S83="","",S83)</f>
        <v>N</v>
      </c>
      <c r="T2315" s="85" t="str">
        <f>IF(T83="","",T83)</f>
        <v/>
      </c>
      <c r="U2315" s="85" t="str">
        <f>IF(U83="","",U83)</f>
        <v/>
      </c>
      <c r="V2315" s="85" t="str">
        <f>IF(V83="","",V83)</f>
        <v/>
      </c>
      <c r="W2315" s="91" t="str">
        <f>IF(W83="","",W83)</f>
        <v/>
      </c>
      <c r="X2315" s="92">
        <f>IF(X83="","",X83)</f>
        <v>80.39</v>
      </c>
      <c r="Y2315" s="92">
        <f>IF(Y83="","",Y83)</f>
        <v>51.98</v>
      </c>
      <c r="Z2315" s="92">
        <f>IF(Z83="","",Z83)</f>
        <v>39.18</v>
      </c>
      <c r="AA2315" s="92" t="str">
        <f>IF(AA83="","",AA83)</f>
        <v/>
      </c>
      <c r="AB2315" s="95" t="str">
        <f>IF(AB83="","",AB83)</f>
        <v/>
      </c>
      <c r="AC2315" s="94">
        <f>IF(AC83="","",AC83)</f>
        <v>45747</v>
      </c>
      <c r="AD2315" s="96" t="str">
        <f>IF(AD83="","",AD83)</f>
        <v>U4</v>
      </c>
      <c r="AE2315" s="96" t="str">
        <f>IF(AE83="","",AE83)</f>
        <v>EBC_FORBUSPF_C25F</v>
      </c>
      <c r="AF2315" s="96" t="str">
        <f>IF(AF83="","",AF83)</f>
        <v>For Business vU4 Mar 2025</v>
      </c>
      <c r="AG2315" s="96" t="str">
        <f>IF(AG83="","",AG83)</f>
        <v>Elec For Bus Pre vU4 2yr BKF Mar 2025</v>
      </c>
      <c r="AH2315" s="85" t="str">
        <f>IF(AH83="","",AH83)</f>
        <v>C25F</v>
      </c>
    </row>
    <row r="2316" spans="1:34" s="34" customFormat="1" x14ac:dyDescent="0.25">
      <c r="A2316" s="85"/>
      <c r="B2316" s="86" t="str">
        <f>IF(B84="","",B84)</f>
        <v>Electricity</v>
      </c>
      <c r="C2316" s="85">
        <f>IF(C84="","",C84)</f>
        <v>16</v>
      </c>
      <c r="D2316" s="87">
        <v>4</v>
      </c>
      <c r="E2316" s="85" t="str">
        <f>IF(E84="","",E84)</f>
        <v>Economy7</v>
      </c>
      <c r="F2316" s="85" t="str">
        <f>IF(F84="","",F84)</f>
        <v/>
      </c>
      <c r="G2316" s="85" t="str">
        <f>IF(G84="","",G84)</f>
        <v/>
      </c>
      <c r="H2316" s="85" t="str">
        <f>IF(H84="","",H84)</f>
        <v>Renewal</v>
      </c>
      <c r="I2316" s="85">
        <f>IF(I84="","",I84)</f>
        <v>24</v>
      </c>
      <c r="J2316" s="88">
        <f>IF(J84="","",J84)</f>
        <v>0</v>
      </c>
      <c r="K2316" s="88">
        <f>IF(K84="","",K84)</f>
        <v>4999</v>
      </c>
      <c r="L2316" s="89">
        <f>IF(L84="","",L84)</f>
        <v>44901</v>
      </c>
      <c r="M2316" s="89" t="str">
        <f>IF(M84="","",M84)</f>
        <v/>
      </c>
      <c r="N2316" s="89">
        <f>IF(N84="","",N84)</f>
        <v>44901</v>
      </c>
      <c r="O2316" s="89" t="str">
        <f>IF(O84="","",O84)</f>
        <v/>
      </c>
      <c r="P2316" s="85" t="str">
        <f>IF(P84="","",P84)</f>
        <v>Monthly Fixed Direct Debit</v>
      </c>
      <c r="Q2316" s="90" t="str">
        <f>IF(Q84="","",Q84)</f>
        <v>For Business</v>
      </c>
      <c r="R2316" s="85" t="str">
        <f>IF(R84="","",R84)</f>
        <v>With S/C</v>
      </c>
      <c r="S2316" s="85" t="str">
        <f>IF(S84="","",S84)</f>
        <v>N</v>
      </c>
      <c r="T2316" s="85" t="str">
        <f>IF(T84="","",T84)</f>
        <v/>
      </c>
      <c r="U2316" s="85" t="str">
        <f>IF(U84="","",U84)</f>
        <v/>
      </c>
      <c r="V2316" s="85" t="str">
        <f>IF(V84="","",V84)</f>
        <v/>
      </c>
      <c r="W2316" s="91" t="str">
        <f>IF(W84="","",W84)</f>
        <v/>
      </c>
      <c r="X2316" s="92">
        <f>IF(X84="","",X84)</f>
        <v>46.06</v>
      </c>
      <c r="Y2316" s="92">
        <f>IF(Y84="","",Y84)</f>
        <v>52.74</v>
      </c>
      <c r="Z2316" s="92">
        <f>IF(Z84="","",Z84)</f>
        <v>39.67</v>
      </c>
      <c r="AA2316" s="92" t="str">
        <f>IF(AA84="","",AA84)</f>
        <v/>
      </c>
      <c r="AB2316" s="95" t="str">
        <f>IF(AB84="","",AB84)</f>
        <v/>
      </c>
      <c r="AC2316" s="94">
        <f>IF(AC84="","",AC84)</f>
        <v>45747</v>
      </c>
      <c r="AD2316" s="96" t="str">
        <f>IF(AD84="","",AD84)</f>
        <v>U4</v>
      </c>
      <c r="AE2316" s="96" t="str">
        <f>IF(AE84="","",AE84)</f>
        <v>EBC_FORBUSPF_C25F</v>
      </c>
      <c r="AF2316" s="96" t="str">
        <f>IF(AF84="","",AF84)</f>
        <v>For Business vU4 Mar 2025</v>
      </c>
      <c r="AG2316" s="96" t="str">
        <f>IF(AG84="","",AG84)</f>
        <v>Elec For Bus Pre vU4 2yr BKF Mar 2025</v>
      </c>
      <c r="AH2316" s="85" t="str">
        <f>IF(AH84="","",AH84)</f>
        <v>C25F</v>
      </c>
    </row>
    <row r="2317" spans="1:34" s="34" customFormat="1" x14ac:dyDescent="0.25">
      <c r="A2317" s="85"/>
      <c r="B2317" s="86" t="str">
        <f>IF(B85="","",B85)</f>
        <v>Electricity</v>
      </c>
      <c r="C2317" s="85">
        <f>IF(C85="","",C85)</f>
        <v>17</v>
      </c>
      <c r="D2317" s="87">
        <v>4</v>
      </c>
      <c r="E2317" s="85" t="str">
        <f>IF(E85="","",E85)</f>
        <v>Economy7</v>
      </c>
      <c r="F2317" s="85" t="str">
        <f>IF(F85="","",F85)</f>
        <v/>
      </c>
      <c r="G2317" s="85" t="str">
        <f>IF(G85="","",G85)</f>
        <v/>
      </c>
      <c r="H2317" s="85" t="str">
        <f>IF(H85="","",H85)</f>
        <v>Renewal</v>
      </c>
      <c r="I2317" s="85">
        <f>IF(I85="","",I85)</f>
        <v>24</v>
      </c>
      <c r="J2317" s="88">
        <f>IF(J85="","",J85)</f>
        <v>0</v>
      </c>
      <c r="K2317" s="88">
        <f>IF(K85="","",K85)</f>
        <v>4999</v>
      </c>
      <c r="L2317" s="89">
        <f>IF(L85="","",L85)</f>
        <v>44901</v>
      </c>
      <c r="M2317" s="89" t="str">
        <f>IF(M85="","",M85)</f>
        <v/>
      </c>
      <c r="N2317" s="89">
        <f>IF(N85="","",N85)</f>
        <v>44901</v>
      </c>
      <c r="O2317" s="89" t="str">
        <f>IF(O85="","",O85)</f>
        <v/>
      </c>
      <c r="P2317" s="85" t="str">
        <f>IF(P85="","",P85)</f>
        <v>Monthly Fixed Direct Debit</v>
      </c>
      <c r="Q2317" s="90" t="str">
        <f>IF(Q85="","",Q85)</f>
        <v>For Business</v>
      </c>
      <c r="R2317" s="85" t="str">
        <f>IF(R85="","",R85)</f>
        <v>With S/C</v>
      </c>
      <c r="S2317" s="85" t="str">
        <f>IF(S85="","",S85)</f>
        <v>N</v>
      </c>
      <c r="T2317" s="85" t="str">
        <f>IF(T85="","",T85)</f>
        <v/>
      </c>
      <c r="U2317" s="85" t="str">
        <f>IF(U85="","",U85)</f>
        <v/>
      </c>
      <c r="V2317" s="85" t="str">
        <f>IF(V85="","",V85)</f>
        <v/>
      </c>
      <c r="W2317" s="91" t="str">
        <f>IF(W85="","",W85)</f>
        <v/>
      </c>
      <c r="X2317" s="92">
        <f>IF(X85="","",X85)</f>
        <v>58.95</v>
      </c>
      <c r="Y2317" s="92">
        <f>IF(Y85="","",Y85)</f>
        <v>53.37</v>
      </c>
      <c r="Z2317" s="92">
        <f>IF(Z85="","",Z85)</f>
        <v>40.369999999999997</v>
      </c>
      <c r="AA2317" s="92" t="str">
        <f>IF(AA85="","",AA85)</f>
        <v/>
      </c>
      <c r="AB2317" s="95" t="str">
        <f>IF(AB85="","",AB85)</f>
        <v/>
      </c>
      <c r="AC2317" s="94">
        <f>IF(AC85="","",AC85)</f>
        <v>45747</v>
      </c>
      <c r="AD2317" s="96" t="str">
        <f>IF(AD85="","",AD85)</f>
        <v>U4</v>
      </c>
      <c r="AE2317" s="96" t="str">
        <f>IF(AE85="","",AE85)</f>
        <v>EBC_FORBUSPF_C25F</v>
      </c>
      <c r="AF2317" s="96" t="str">
        <f>IF(AF85="","",AF85)</f>
        <v>For Business vU4 Mar 2025</v>
      </c>
      <c r="AG2317" s="96" t="str">
        <f>IF(AG85="","",AG85)</f>
        <v>Elec For Bus Pre vU4 2yr BKF Mar 2025</v>
      </c>
      <c r="AH2317" s="85" t="str">
        <f>IF(AH85="","",AH85)</f>
        <v>C25F</v>
      </c>
    </row>
    <row r="2318" spans="1:34" s="34" customFormat="1" x14ac:dyDescent="0.25">
      <c r="A2318" s="85"/>
      <c r="B2318" s="86" t="str">
        <f>IF(B86="","",B86)</f>
        <v>Electricity</v>
      </c>
      <c r="C2318" s="85">
        <f>IF(C86="","",C86)</f>
        <v>18</v>
      </c>
      <c r="D2318" s="87">
        <v>4</v>
      </c>
      <c r="E2318" s="85" t="str">
        <f>IF(E86="","",E86)</f>
        <v>Economy7</v>
      </c>
      <c r="F2318" s="85" t="str">
        <f>IF(F86="","",F86)</f>
        <v/>
      </c>
      <c r="G2318" s="85" t="str">
        <f>IF(G86="","",G86)</f>
        <v/>
      </c>
      <c r="H2318" s="85" t="str">
        <f>IF(H86="","",H86)</f>
        <v>Renewal</v>
      </c>
      <c r="I2318" s="85">
        <f>IF(I86="","",I86)</f>
        <v>24</v>
      </c>
      <c r="J2318" s="88">
        <f>IF(J86="","",J86)</f>
        <v>0</v>
      </c>
      <c r="K2318" s="88">
        <f>IF(K86="","",K86)</f>
        <v>4999</v>
      </c>
      <c r="L2318" s="89">
        <f>IF(L86="","",L86)</f>
        <v>44901</v>
      </c>
      <c r="M2318" s="89" t="str">
        <f>IF(M86="","",M86)</f>
        <v/>
      </c>
      <c r="N2318" s="89">
        <f>IF(N86="","",N86)</f>
        <v>44901</v>
      </c>
      <c r="O2318" s="89" t="str">
        <f>IF(O86="","",O86)</f>
        <v/>
      </c>
      <c r="P2318" s="85" t="str">
        <f>IF(P86="","",P86)</f>
        <v>Monthly Fixed Direct Debit</v>
      </c>
      <c r="Q2318" s="90" t="str">
        <f>IF(Q86="","",Q86)</f>
        <v>For Business</v>
      </c>
      <c r="R2318" s="85" t="str">
        <f>IF(R86="","",R86)</f>
        <v>With S/C</v>
      </c>
      <c r="S2318" s="85" t="str">
        <f>IF(S86="","",S86)</f>
        <v>N</v>
      </c>
      <c r="T2318" s="85" t="str">
        <f>IF(T86="","",T86)</f>
        <v/>
      </c>
      <c r="U2318" s="85" t="str">
        <f>IF(U86="","",U86)</f>
        <v/>
      </c>
      <c r="V2318" s="85" t="str">
        <f>IF(V86="","",V86)</f>
        <v/>
      </c>
      <c r="W2318" s="91" t="str">
        <f>IF(W86="","",W86)</f>
        <v/>
      </c>
      <c r="X2318" s="92">
        <f>IF(X86="","",X86)</f>
        <v>72.97</v>
      </c>
      <c r="Y2318" s="92">
        <f>IF(Y86="","",Y86)</f>
        <v>52.96</v>
      </c>
      <c r="Z2318" s="92">
        <f>IF(Z86="","",Z86)</f>
        <v>39.53</v>
      </c>
      <c r="AA2318" s="92" t="str">
        <f>IF(AA86="","",AA86)</f>
        <v/>
      </c>
      <c r="AB2318" s="95" t="str">
        <f>IF(AB86="","",AB86)</f>
        <v/>
      </c>
      <c r="AC2318" s="94">
        <f>IF(AC86="","",AC86)</f>
        <v>45747</v>
      </c>
      <c r="AD2318" s="96" t="str">
        <f>IF(AD86="","",AD86)</f>
        <v>U4</v>
      </c>
      <c r="AE2318" s="96" t="str">
        <f>IF(AE86="","",AE86)</f>
        <v>EBC_FORBUSPF_C25F</v>
      </c>
      <c r="AF2318" s="96" t="str">
        <f>IF(AF86="","",AF86)</f>
        <v>For Business vU4 Mar 2025</v>
      </c>
      <c r="AG2318" s="96" t="str">
        <f>IF(AG86="","",AG86)</f>
        <v>Elec For Bus Pre vU4 2yr BKF Mar 2025</v>
      </c>
      <c r="AH2318" s="85" t="str">
        <f>IF(AH86="","",AH86)</f>
        <v>C25F</v>
      </c>
    </row>
    <row r="2319" spans="1:34" s="34" customFormat="1" x14ac:dyDescent="0.25">
      <c r="A2319" s="85"/>
      <c r="B2319" s="86" t="str">
        <f>IF(B87="","",B87)</f>
        <v>Electricity</v>
      </c>
      <c r="C2319" s="85">
        <f>IF(C87="","",C87)</f>
        <v>19</v>
      </c>
      <c r="D2319" s="87">
        <v>4</v>
      </c>
      <c r="E2319" s="85" t="str">
        <f>IF(E87="","",E87)</f>
        <v>Economy7</v>
      </c>
      <c r="F2319" s="85" t="str">
        <f>IF(F87="","",F87)</f>
        <v/>
      </c>
      <c r="G2319" s="85" t="str">
        <f>IF(G87="","",G87)</f>
        <v/>
      </c>
      <c r="H2319" s="85" t="str">
        <f>IF(H87="","",H87)</f>
        <v>Renewal</v>
      </c>
      <c r="I2319" s="85">
        <f>IF(I87="","",I87)</f>
        <v>24</v>
      </c>
      <c r="J2319" s="88">
        <f>IF(J87="","",J87)</f>
        <v>0</v>
      </c>
      <c r="K2319" s="88">
        <f>IF(K87="","",K87)</f>
        <v>4999</v>
      </c>
      <c r="L2319" s="89">
        <f>IF(L87="","",L87)</f>
        <v>44901</v>
      </c>
      <c r="M2319" s="89" t="str">
        <f>IF(M87="","",M87)</f>
        <v/>
      </c>
      <c r="N2319" s="89">
        <f>IF(N87="","",N87)</f>
        <v>44901</v>
      </c>
      <c r="O2319" s="89" t="str">
        <f>IF(O87="","",O87)</f>
        <v/>
      </c>
      <c r="P2319" s="85" t="str">
        <f>IF(P87="","",P87)</f>
        <v>Monthly Fixed Direct Debit</v>
      </c>
      <c r="Q2319" s="90" t="str">
        <f>IF(Q87="","",Q87)</f>
        <v>For Business</v>
      </c>
      <c r="R2319" s="85" t="str">
        <f>IF(R87="","",R87)</f>
        <v>With S/C</v>
      </c>
      <c r="S2319" s="85" t="str">
        <f>IF(S87="","",S87)</f>
        <v>N</v>
      </c>
      <c r="T2319" s="85" t="str">
        <f>IF(T87="","",T87)</f>
        <v/>
      </c>
      <c r="U2319" s="85" t="str">
        <f>IF(U87="","",U87)</f>
        <v/>
      </c>
      <c r="V2319" s="85" t="str">
        <f>IF(V87="","",V87)</f>
        <v/>
      </c>
      <c r="W2319" s="91" t="str">
        <f>IF(W87="","",W87)</f>
        <v/>
      </c>
      <c r="X2319" s="92">
        <f>IF(X87="","",X87)</f>
        <v>44.57</v>
      </c>
      <c r="Y2319" s="92">
        <f>IF(Y87="","",Y87)</f>
        <v>52.59</v>
      </c>
      <c r="Z2319" s="92">
        <f>IF(Z87="","",Z87)</f>
        <v>39.31</v>
      </c>
      <c r="AA2319" s="92" t="str">
        <f>IF(AA87="","",AA87)</f>
        <v/>
      </c>
      <c r="AB2319" s="95" t="str">
        <f>IF(AB87="","",AB87)</f>
        <v/>
      </c>
      <c r="AC2319" s="94">
        <f>IF(AC87="","",AC87)</f>
        <v>45747</v>
      </c>
      <c r="AD2319" s="96" t="str">
        <f>IF(AD87="","",AD87)</f>
        <v>U4</v>
      </c>
      <c r="AE2319" s="96" t="str">
        <f>IF(AE87="","",AE87)</f>
        <v>EBC_FORBUSPF_C25F</v>
      </c>
      <c r="AF2319" s="96" t="str">
        <f>IF(AF87="","",AF87)</f>
        <v>For Business vU4 Mar 2025</v>
      </c>
      <c r="AG2319" s="96" t="str">
        <f>IF(AG87="","",AG87)</f>
        <v>Elec For Bus Pre vU4 2yr BKF Mar 2025</v>
      </c>
      <c r="AH2319" s="85" t="str">
        <f>IF(AH87="","",AH87)</f>
        <v>C25F</v>
      </c>
    </row>
    <row r="2320" spans="1:34" s="34" customFormat="1" x14ac:dyDescent="0.25">
      <c r="A2320" s="85"/>
      <c r="B2320" s="86" t="str">
        <f>IF(B88="","",B88)</f>
        <v>Electricity</v>
      </c>
      <c r="C2320" s="85">
        <f>IF(C88="","",C88)</f>
        <v>20</v>
      </c>
      <c r="D2320" s="87">
        <v>4</v>
      </c>
      <c r="E2320" s="85" t="str">
        <f>IF(E88="","",E88)</f>
        <v>Economy7</v>
      </c>
      <c r="F2320" s="85" t="str">
        <f>IF(F88="","",F88)</f>
        <v/>
      </c>
      <c r="G2320" s="85" t="str">
        <f>IF(G88="","",G88)</f>
        <v/>
      </c>
      <c r="H2320" s="85" t="str">
        <f>IF(H88="","",H88)</f>
        <v>Renewal</v>
      </c>
      <c r="I2320" s="85">
        <f>IF(I88="","",I88)</f>
        <v>24</v>
      </c>
      <c r="J2320" s="88">
        <f>IF(J88="","",J88)</f>
        <v>0</v>
      </c>
      <c r="K2320" s="88">
        <f>IF(K88="","",K88)</f>
        <v>4999</v>
      </c>
      <c r="L2320" s="89">
        <f>IF(L88="","",L88)</f>
        <v>44901</v>
      </c>
      <c r="M2320" s="89" t="str">
        <f>IF(M88="","",M88)</f>
        <v/>
      </c>
      <c r="N2320" s="89">
        <f>IF(N88="","",N88)</f>
        <v>44901</v>
      </c>
      <c r="O2320" s="89" t="str">
        <f>IF(O88="","",O88)</f>
        <v/>
      </c>
      <c r="P2320" s="85" t="str">
        <f>IF(P88="","",P88)</f>
        <v>Monthly Fixed Direct Debit</v>
      </c>
      <c r="Q2320" s="90" t="str">
        <f>IF(Q88="","",Q88)</f>
        <v>For Business</v>
      </c>
      <c r="R2320" s="85" t="str">
        <f>IF(R88="","",R88)</f>
        <v>With S/C</v>
      </c>
      <c r="S2320" s="85" t="str">
        <f>IF(S88="","",S88)</f>
        <v>N</v>
      </c>
      <c r="T2320" s="85" t="str">
        <f>IF(T88="","",T88)</f>
        <v/>
      </c>
      <c r="U2320" s="85" t="str">
        <f>IF(U88="","",U88)</f>
        <v/>
      </c>
      <c r="V2320" s="85" t="str">
        <f>IF(V88="","",V88)</f>
        <v/>
      </c>
      <c r="W2320" s="91" t="str">
        <f>IF(W88="","",W88)</f>
        <v/>
      </c>
      <c r="X2320" s="92">
        <f>IF(X88="","",X88)</f>
        <v>51.44</v>
      </c>
      <c r="Y2320" s="92">
        <f>IF(Y88="","",Y88)</f>
        <v>52.05</v>
      </c>
      <c r="Z2320" s="92">
        <f>IF(Z88="","",Z88)</f>
        <v>39.35</v>
      </c>
      <c r="AA2320" s="92" t="str">
        <f>IF(AA88="","",AA88)</f>
        <v/>
      </c>
      <c r="AB2320" s="95" t="str">
        <f>IF(AB88="","",AB88)</f>
        <v/>
      </c>
      <c r="AC2320" s="94">
        <f>IF(AC88="","",AC88)</f>
        <v>45747</v>
      </c>
      <c r="AD2320" s="96" t="str">
        <f>IF(AD88="","",AD88)</f>
        <v>U4</v>
      </c>
      <c r="AE2320" s="96" t="str">
        <f>IF(AE88="","",AE88)</f>
        <v>EBC_FORBUSPF_C25F</v>
      </c>
      <c r="AF2320" s="96" t="str">
        <f>IF(AF88="","",AF88)</f>
        <v>For Business vU4 Mar 2025</v>
      </c>
      <c r="AG2320" s="96" t="str">
        <f>IF(AG88="","",AG88)</f>
        <v>Elec For Bus Pre vU4 2yr BKF Mar 2025</v>
      </c>
      <c r="AH2320" s="85" t="str">
        <f>IF(AH88="","",AH88)</f>
        <v>C25F</v>
      </c>
    </row>
    <row r="2321" spans="1:34" s="34" customFormat="1" x14ac:dyDescent="0.25">
      <c r="A2321" s="85"/>
      <c r="B2321" s="86" t="str">
        <f>IF(B89="","",B89)</f>
        <v>Electricity</v>
      </c>
      <c r="C2321" s="85">
        <f>IF(C89="","",C89)</f>
        <v>21</v>
      </c>
      <c r="D2321" s="87">
        <v>4</v>
      </c>
      <c r="E2321" s="85" t="str">
        <f>IF(E89="","",E89)</f>
        <v>Economy7</v>
      </c>
      <c r="F2321" s="85" t="str">
        <f>IF(F89="","",F89)</f>
        <v/>
      </c>
      <c r="G2321" s="85" t="str">
        <f>IF(G89="","",G89)</f>
        <v/>
      </c>
      <c r="H2321" s="85" t="str">
        <f>IF(H89="","",H89)</f>
        <v>Renewal</v>
      </c>
      <c r="I2321" s="85">
        <f>IF(I89="","",I89)</f>
        <v>24</v>
      </c>
      <c r="J2321" s="88">
        <f>IF(J89="","",J89)</f>
        <v>0</v>
      </c>
      <c r="K2321" s="88">
        <f>IF(K89="","",K89)</f>
        <v>4999</v>
      </c>
      <c r="L2321" s="89">
        <f>IF(L89="","",L89)</f>
        <v>44901</v>
      </c>
      <c r="M2321" s="89" t="str">
        <f>IF(M89="","",M89)</f>
        <v/>
      </c>
      <c r="N2321" s="89">
        <f>IF(N89="","",N89)</f>
        <v>44901</v>
      </c>
      <c r="O2321" s="89" t="str">
        <f>IF(O89="","",O89)</f>
        <v/>
      </c>
      <c r="P2321" s="85" t="str">
        <f>IF(P89="","",P89)</f>
        <v>Monthly Fixed Direct Debit</v>
      </c>
      <c r="Q2321" s="90" t="str">
        <f>IF(Q89="","",Q89)</f>
        <v>For Business</v>
      </c>
      <c r="R2321" s="85" t="str">
        <f>IF(R89="","",R89)</f>
        <v>With S/C</v>
      </c>
      <c r="S2321" s="85" t="str">
        <f>IF(S89="","",S89)</f>
        <v>N</v>
      </c>
      <c r="T2321" s="85" t="str">
        <f>IF(T89="","",T89)</f>
        <v/>
      </c>
      <c r="U2321" s="85" t="str">
        <f>IF(U89="","",U89)</f>
        <v/>
      </c>
      <c r="V2321" s="85" t="str">
        <f>IF(V89="","",V89)</f>
        <v/>
      </c>
      <c r="W2321" s="91" t="str">
        <f>IF(W89="","",W89)</f>
        <v/>
      </c>
      <c r="X2321" s="92">
        <f>IF(X89="","",X89)</f>
        <v>80.98</v>
      </c>
      <c r="Y2321" s="92">
        <f>IF(Y89="","",Y89)</f>
        <v>51.9</v>
      </c>
      <c r="Z2321" s="92">
        <f>IF(Z89="","",Z89)</f>
        <v>39.36</v>
      </c>
      <c r="AA2321" s="92" t="str">
        <f>IF(AA89="","",AA89)</f>
        <v/>
      </c>
      <c r="AB2321" s="95" t="str">
        <f>IF(AB89="","",AB89)</f>
        <v/>
      </c>
      <c r="AC2321" s="94">
        <f>IF(AC89="","",AC89)</f>
        <v>45747</v>
      </c>
      <c r="AD2321" s="96" t="str">
        <f>IF(AD89="","",AD89)</f>
        <v>U4</v>
      </c>
      <c r="AE2321" s="96" t="str">
        <f>IF(AE89="","",AE89)</f>
        <v>EBC_FORBUSPF_C25F</v>
      </c>
      <c r="AF2321" s="96" t="str">
        <f>IF(AF89="","",AF89)</f>
        <v>For Business vU4 Mar 2025</v>
      </c>
      <c r="AG2321" s="96" t="str">
        <f>IF(AG89="","",AG89)</f>
        <v>Elec For Bus Pre vU4 2yr BKF Mar 2025</v>
      </c>
      <c r="AH2321" s="85" t="str">
        <f>IF(AH89="","",AH89)</f>
        <v>C25F</v>
      </c>
    </row>
    <row r="2322" spans="1:34" s="34" customFormat="1" x14ac:dyDescent="0.25">
      <c r="A2322" s="85"/>
      <c r="B2322" s="86" t="str">
        <f>IF(B90="","",B90)</f>
        <v>Electricity</v>
      </c>
      <c r="C2322" s="85">
        <f>IF(C90="","",C90)</f>
        <v>22</v>
      </c>
      <c r="D2322" s="87">
        <v>4</v>
      </c>
      <c r="E2322" s="85" t="str">
        <f>IF(E90="","",E90)</f>
        <v>Economy7</v>
      </c>
      <c r="F2322" s="85" t="str">
        <f>IF(F90="","",F90)</f>
        <v/>
      </c>
      <c r="G2322" s="85" t="str">
        <f>IF(G90="","",G90)</f>
        <v/>
      </c>
      <c r="H2322" s="85" t="str">
        <f>IF(H90="","",H90)</f>
        <v>Renewal</v>
      </c>
      <c r="I2322" s="85">
        <f>IF(I90="","",I90)</f>
        <v>24</v>
      </c>
      <c r="J2322" s="88">
        <f>IF(J90="","",J90)</f>
        <v>0</v>
      </c>
      <c r="K2322" s="88">
        <f>IF(K90="","",K90)</f>
        <v>4999</v>
      </c>
      <c r="L2322" s="89">
        <f>IF(L90="","",L90)</f>
        <v>44901</v>
      </c>
      <c r="M2322" s="89" t="str">
        <f>IF(M90="","",M90)</f>
        <v/>
      </c>
      <c r="N2322" s="89">
        <f>IF(N90="","",N90)</f>
        <v>44901</v>
      </c>
      <c r="O2322" s="89" t="str">
        <f>IF(O90="","",O90)</f>
        <v/>
      </c>
      <c r="P2322" s="85" t="str">
        <f>IF(P90="","",P90)</f>
        <v>Monthly Fixed Direct Debit</v>
      </c>
      <c r="Q2322" s="90" t="str">
        <f>IF(Q90="","",Q90)</f>
        <v>For Business</v>
      </c>
      <c r="R2322" s="85" t="str">
        <f>IF(R90="","",R90)</f>
        <v>With S/C</v>
      </c>
      <c r="S2322" s="85" t="str">
        <f>IF(S90="","",S90)</f>
        <v>N</v>
      </c>
      <c r="T2322" s="85" t="str">
        <f>IF(T90="","",T90)</f>
        <v/>
      </c>
      <c r="U2322" s="85" t="str">
        <f>IF(U90="","",U90)</f>
        <v/>
      </c>
      <c r="V2322" s="85" t="str">
        <f>IF(V90="","",V90)</f>
        <v/>
      </c>
      <c r="W2322" s="91" t="str">
        <f>IF(W90="","",W90)</f>
        <v/>
      </c>
      <c r="X2322" s="92">
        <f>IF(X90="","",X90)</f>
        <v>88.17</v>
      </c>
      <c r="Y2322" s="92">
        <f>IF(Y90="","",Y90)</f>
        <v>51.61</v>
      </c>
      <c r="Z2322" s="92">
        <f>IF(Z90="","",Z90)</f>
        <v>39.299999999999997</v>
      </c>
      <c r="AA2322" s="92" t="str">
        <f>IF(AA90="","",AA90)</f>
        <v/>
      </c>
      <c r="AB2322" s="95" t="str">
        <f>IF(AB90="","",AB90)</f>
        <v/>
      </c>
      <c r="AC2322" s="94">
        <f>IF(AC90="","",AC90)</f>
        <v>45747</v>
      </c>
      <c r="AD2322" s="96" t="str">
        <f>IF(AD90="","",AD90)</f>
        <v>U4</v>
      </c>
      <c r="AE2322" s="96" t="str">
        <f>IF(AE90="","",AE90)</f>
        <v>EBC_FORBUSPF_C25F</v>
      </c>
      <c r="AF2322" s="96" t="str">
        <f>IF(AF90="","",AF90)</f>
        <v>For Business vU4 Mar 2025</v>
      </c>
      <c r="AG2322" s="96" t="str">
        <f>IF(AG90="","",AG90)</f>
        <v>Elec For Bus Pre vU4 2yr BKF Mar 2025</v>
      </c>
      <c r="AH2322" s="85" t="str">
        <f>IF(AH90="","",AH90)</f>
        <v>C25F</v>
      </c>
    </row>
    <row r="2323" spans="1:34" s="34" customFormat="1" x14ac:dyDescent="0.25">
      <c r="A2323" s="85"/>
      <c r="B2323" s="86" t="str">
        <f>IF(B91="","",B91)</f>
        <v>Electricity</v>
      </c>
      <c r="C2323" s="85">
        <f>IF(C91="","",C91)</f>
        <v>23</v>
      </c>
      <c r="D2323" s="87">
        <v>4</v>
      </c>
      <c r="E2323" s="85" t="str">
        <f>IF(E91="","",E91)</f>
        <v>Economy7</v>
      </c>
      <c r="F2323" s="85" t="str">
        <f>IF(F91="","",F91)</f>
        <v/>
      </c>
      <c r="G2323" s="85" t="str">
        <f>IF(G91="","",G91)</f>
        <v/>
      </c>
      <c r="H2323" s="85" t="str">
        <f>IF(H91="","",H91)</f>
        <v>Renewal</v>
      </c>
      <c r="I2323" s="85">
        <f>IF(I91="","",I91)</f>
        <v>24</v>
      </c>
      <c r="J2323" s="88">
        <f>IF(J91="","",J91)</f>
        <v>0</v>
      </c>
      <c r="K2323" s="88">
        <f>IF(K91="","",K91)</f>
        <v>4999</v>
      </c>
      <c r="L2323" s="89">
        <f>IF(L91="","",L91)</f>
        <v>44901</v>
      </c>
      <c r="M2323" s="89" t="str">
        <f>IF(M91="","",M91)</f>
        <v/>
      </c>
      <c r="N2323" s="89">
        <f>IF(N91="","",N91)</f>
        <v>44901</v>
      </c>
      <c r="O2323" s="89" t="str">
        <f>IF(O91="","",O91)</f>
        <v/>
      </c>
      <c r="P2323" s="85" t="str">
        <f>IF(P91="","",P91)</f>
        <v>Monthly Fixed Direct Debit</v>
      </c>
      <c r="Q2323" s="90" t="str">
        <f>IF(Q91="","",Q91)</f>
        <v>For Business</v>
      </c>
      <c r="R2323" s="85" t="str">
        <f>IF(R91="","",R91)</f>
        <v>With S/C</v>
      </c>
      <c r="S2323" s="85" t="str">
        <f>IF(S91="","",S91)</f>
        <v>N</v>
      </c>
      <c r="T2323" s="85" t="str">
        <f>IF(T91="","",T91)</f>
        <v/>
      </c>
      <c r="U2323" s="85" t="str">
        <f>IF(U91="","",U91)</f>
        <v/>
      </c>
      <c r="V2323" s="85" t="str">
        <f>IF(V91="","",V91)</f>
        <v/>
      </c>
      <c r="W2323" s="91" t="str">
        <f>IF(W91="","",W91)</f>
        <v/>
      </c>
      <c r="X2323" s="92">
        <f>IF(X91="","",X91)</f>
        <v>70.98</v>
      </c>
      <c r="Y2323" s="92">
        <f>IF(Y91="","",Y91)</f>
        <v>52.15</v>
      </c>
      <c r="Z2323" s="92">
        <f>IF(Z91="","",Z91)</f>
        <v>39.479999999999997</v>
      </c>
      <c r="AA2323" s="92" t="str">
        <f>IF(AA91="","",AA91)</f>
        <v/>
      </c>
      <c r="AB2323" s="95" t="str">
        <f>IF(AB91="","",AB91)</f>
        <v/>
      </c>
      <c r="AC2323" s="94">
        <f>IF(AC91="","",AC91)</f>
        <v>45747</v>
      </c>
      <c r="AD2323" s="96" t="str">
        <f>IF(AD91="","",AD91)</f>
        <v>U4</v>
      </c>
      <c r="AE2323" s="96" t="str">
        <f>IF(AE91="","",AE91)</f>
        <v>EBC_FORBUSPF_C25F</v>
      </c>
      <c r="AF2323" s="96" t="str">
        <f>IF(AF91="","",AF91)</f>
        <v>For Business vU4 Mar 2025</v>
      </c>
      <c r="AG2323" s="96" t="str">
        <f>IF(AG91="","",AG91)</f>
        <v>Elec For Bus Pre vU4 2yr BKF Mar 2025</v>
      </c>
      <c r="AH2323" s="85" t="str">
        <f>IF(AH91="","",AH91)</f>
        <v>C25F</v>
      </c>
    </row>
    <row r="2324" spans="1:34" s="34" customFormat="1" x14ac:dyDescent="0.25">
      <c r="A2324" s="85"/>
      <c r="B2324" s="86" t="str">
        <f>IF(B92="","",B92)</f>
        <v>Electricity</v>
      </c>
      <c r="C2324" s="85">
        <f>IF(C92="","",C92)</f>
        <v>10</v>
      </c>
      <c r="D2324" s="87">
        <v>4</v>
      </c>
      <c r="E2324" s="85" t="str">
        <f>IF(E92="","",E92)</f>
        <v>EveningAndWeekend</v>
      </c>
      <c r="F2324" s="85" t="str">
        <f>IF(F92="","",F92)</f>
        <v/>
      </c>
      <c r="G2324" s="85" t="str">
        <f>IF(G92="","",G92)</f>
        <v/>
      </c>
      <c r="H2324" s="85" t="str">
        <f>IF(H92="","",H92)</f>
        <v>Renewal</v>
      </c>
      <c r="I2324" s="85">
        <f>IF(I92="","",I92)</f>
        <v>24</v>
      </c>
      <c r="J2324" s="88">
        <f>IF(J92="","",J92)</f>
        <v>0</v>
      </c>
      <c r="K2324" s="88">
        <f>IF(K92="","",K92)</f>
        <v>4999</v>
      </c>
      <c r="L2324" s="89">
        <f>IF(L92="","",L92)</f>
        <v>44901</v>
      </c>
      <c r="M2324" s="89" t="str">
        <f>IF(M92="","",M92)</f>
        <v/>
      </c>
      <c r="N2324" s="89">
        <f>IF(N92="","",N92)</f>
        <v>44901</v>
      </c>
      <c r="O2324" s="89" t="str">
        <f>IF(O92="","",O92)</f>
        <v/>
      </c>
      <c r="P2324" s="85" t="str">
        <f>IF(P92="","",P92)</f>
        <v>Monthly Fixed Direct Debit</v>
      </c>
      <c r="Q2324" s="90" t="str">
        <f>IF(Q92="","",Q92)</f>
        <v>For Business</v>
      </c>
      <c r="R2324" s="85" t="str">
        <f>IF(R92="","",R92)</f>
        <v>With S/C</v>
      </c>
      <c r="S2324" s="85" t="str">
        <f>IF(S92="","",S92)</f>
        <v>N</v>
      </c>
      <c r="T2324" s="85" t="str">
        <f>IF(T92="","",T92)</f>
        <v/>
      </c>
      <c r="U2324" s="85" t="str">
        <f>IF(U92="","",U92)</f>
        <v/>
      </c>
      <c r="V2324" s="85" t="str">
        <f>IF(V92="","",V92)</f>
        <v/>
      </c>
      <c r="W2324" s="91" t="str">
        <f>IF(W92="","",W92)</f>
        <v/>
      </c>
      <c r="X2324" s="92">
        <f>IF(X92="","",X92)</f>
        <v>35.75</v>
      </c>
      <c r="Y2324" s="92">
        <f>IF(Y92="","",Y92)</f>
        <v>55.9</v>
      </c>
      <c r="Z2324" s="92" t="str">
        <f>IF(Z92="","",Z92)</f>
        <v/>
      </c>
      <c r="AA2324" s="92">
        <f>IF(AA92="","",AA92)</f>
        <v>44.05</v>
      </c>
      <c r="AB2324" s="95" t="str">
        <f>IF(AB92="","",AB92)</f>
        <v/>
      </c>
      <c r="AC2324" s="94">
        <f>IF(AC92="","",AC92)</f>
        <v>45747</v>
      </c>
      <c r="AD2324" s="96" t="str">
        <f>IF(AD92="","",AD92)</f>
        <v>U4</v>
      </c>
      <c r="AE2324" s="96" t="str">
        <f>IF(AE92="","",AE92)</f>
        <v>EBC_FORBUSPF_C25F</v>
      </c>
      <c r="AF2324" s="96" t="str">
        <f>IF(AF92="","",AF92)</f>
        <v>For Business vU4 Mar 2025</v>
      </c>
      <c r="AG2324" s="96" t="str">
        <f>IF(AG92="","",AG92)</f>
        <v>Elec For Bus Pre vU4 2yr BKF Mar 2025</v>
      </c>
      <c r="AH2324" s="85" t="str">
        <f>IF(AH92="","",AH92)</f>
        <v>C25F</v>
      </c>
    </row>
    <row r="2325" spans="1:34" s="34" customFormat="1" x14ac:dyDescent="0.25">
      <c r="A2325" s="85"/>
      <c r="B2325" s="86" t="str">
        <f>IF(B93="","",B93)</f>
        <v>Electricity</v>
      </c>
      <c r="C2325" s="85">
        <f>IF(C93="","",C93)</f>
        <v>11</v>
      </c>
      <c r="D2325" s="87">
        <v>4</v>
      </c>
      <c r="E2325" s="85" t="str">
        <f>IF(E93="","",E93)</f>
        <v>EveningAndWeekend</v>
      </c>
      <c r="F2325" s="85" t="str">
        <f>IF(F93="","",F93)</f>
        <v/>
      </c>
      <c r="G2325" s="85" t="str">
        <f>IF(G93="","",G93)</f>
        <v/>
      </c>
      <c r="H2325" s="85" t="str">
        <f>IF(H93="","",H93)</f>
        <v>Renewal</v>
      </c>
      <c r="I2325" s="85">
        <f>IF(I93="","",I93)</f>
        <v>24</v>
      </c>
      <c r="J2325" s="88">
        <f>IF(J93="","",J93)</f>
        <v>0</v>
      </c>
      <c r="K2325" s="88">
        <f>IF(K93="","",K93)</f>
        <v>4999</v>
      </c>
      <c r="L2325" s="89">
        <f>IF(L93="","",L93)</f>
        <v>44901</v>
      </c>
      <c r="M2325" s="89" t="str">
        <f>IF(M93="","",M93)</f>
        <v/>
      </c>
      <c r="N2325" s="89">
        <f>IF(N93="","",N93)</f>
        <v>44901</v>
      </c>
      <c r="O2325" s="89" t="str">
        <f>IF(O93="","",O93)</f>
        <v/>
      </c>
      <c r="P2325" s="85" t="str">
        <f>IF(P93="","",P93)</f>
        <v>Monthly Fixed Direct Debit</v>
      </c>
      <c r="Q2325" s="90" t="str">
        <f>IF(Q93="","",Q93)</f>
        <v>For Business</v>
      </c>
      <c r="R2325" s="85" t="str">
        <f>IF(R93="","",R93)</f>
        <v>With S/C</v>
      </c>
      <c r="S2325" s="85" t="str">
        <f>IF(S93="","",S93)</f>
        <v>N</v>
      </c>
      <c r="T2325" s="85" t="str">
        <f>IF(T93="","",T93)</f>
        <v/>
      </c>
      <c r="U2325" s="85" t="str">
        <f>IF(U93="","",U93)</f>
        <v/>
      </c>
      <c r="V2325" s="85" t="str">
        <f>IF(V93="","",V93)</f>
        <v/>
      </c>
      <c r="W2325" s="91" t="str">
        <f>IF(W93="","",W93)</f>
        <v/>
      </c>
      <c r="X2325" s="92">
        <f>IF(X93="","",X93)</f>
        <v>63.78</v>
      </c>
      <c r="Y2325" s="92">
        <f>IF(Y93="","",Y93)</f>
        <v>54.61</v>
      </c>
      <c r="Z2325" s="92" t="str">
        <f>IF(Z93="","",Z93)</f>
        <v/>
      </c>
      <c r="AA2325" s="92">
        <f>IF(AA93="","",AA93)</f>
        <v>43.54</v>
      </c>
      <c r="AB2325" s="95" t="str">
        <f>IF(AB93="","",AB93)</f>
        <v/>
      </c>
      <c r="AC2325" s="94">
        <f>IF(AC93="","",AC93)</f>
        <v>45747</v>
      </c>
      <c r="AD2325" s="96" t="str">
        <f>IF(AD93="","",AD93)</f>
        <v>U4</v>
      </c>
      <c r="AE2325" s="96" t="str">
        <f>IF(AE93="","",AE93)</f>
        <v>EBC_FORBUSPF_C25F</v>
      </c>
      <c r="AF2325" s="96" t="str">
        <f>IF(AF93="","",AF93)</f>
        <v>For Business vU4 Mar 2025</v>
      </c>
      <c r="AG2325" s="96" t="str">
        <f>IF(AG93="","",AG93)</f>
        <v>Elec For Bus Pre vU4 2yr BKF Mar 2025</v>
      </c>
      <c r="AH2325" s="85" t="str">
        <f>IF(AH93="","",AH93)</f>
        <v>C25F</v>
      </c>
    </row>
    <row r="2326" spans="1:34" s="34" customFormat="1" x14ac:dyDescent="0.25">
      <c r="A2326" s="85"/>
      <c r="B2326" s="86" t="str">
        <f>IF(B94="","",B94)</f>
        <v>Electricity</v>
      </c>
      <c r="C2326" s="85">
        <f>IF(C94="","",C94)</f>
        <v>12</v>
      </c>
      <c r="D2326" s="87">
        <v>4</v>
      </c>
      <c r="E2326" s="85" t="str">
        <f>IF(E94="","",E94)</f>
        <v>EveningAndWeekend</v>
      </c>
      <c r="F2326" s="85" t="str">
        <f>IF(F94="","",F94)</f>
        <v/>
      </c>
      <c r="G2326" s="85" t="str">
        <f>IF(G94="","",G94)</f>
        <v/>
      </c>
      <c r="H2326" s="85" t="str">
        <f>IF(H94="","",H94)</f>
        <v>Renewal</v>
      </c>
      <c r="I2326" s="85">
        <f>IF(I94="","",I94)</f>
        <v>24</v>
      </c>
      <c r="J2326" s="88">
        <f>IF(J94="","",J94)</f>
        <v>0</v>
      </c>
      <c r="K2326" s="88">
        <f>IF(K94="","",K94)</f>
        <v>4999</v>
      </c>
      <c r="L2326" s="89">
        <f>IF(L94="","",L94)</f>
        <v>44901</v>
      </c>
      <c r="M2326" s="89" t="str">
        <f>IF(M94="","",M94)</f>
        <v/>
      </c>
      <c r="N2326" s="89">
        <f>IF(N94="","",N94)</f>
        <v>44901</v>
      </c>
      <c r="O2326" s="89" t="str">
        <f>IF(O94="","",O94)</f>
        <v/>
      </c>
      <c r="P2326" s="85" t="str">
        <f>IF(P94="","",P94)</f>
        <v>Monthly Fixed Direct Debit</v>
      </c>
      <c r="Q2326" s="90" t="str">
        <f>IF(Q94="","",Q94)</f>
        <v>For Business</v>
      </c>
      <c r="R2326" s="85" t="str">
        <f>IF(R94="","",R94)</f>
        <v>With S/C</v>
      </c>
      <c r="S2326" s="85" t="str">
        <f>IF(S94="","",S94)</f>
        <v>N</v>
      </c>
      <c r="T2326" s="85" t="str">
        <f>IF(T94="","",T94)</f>
        <v/>
      </c>
      <c r="U2326" s="85" t="str">
        <f>IF(U94="","",U94)</f>
        <v/>
      </c>
      <c r="V2326" s="85" t="str">
        <f>IF(V94="","",V94)</f>
        <v/>
      </c>
      <c r="W2326" s="91" t="str">
        <f>IF(W94="","",W94)</f>
        <v/>
      </c>
      <c r="X2326" s="92">
        <f>IF(X94="","",X94)</f>
        <v>17.899999999999999</v>
      </c>
      <c r="Y2326" s="92">
        <f>IF(Y94="","",Y94)</f>
        <v>55.37</v>
      </c>
      <c r="Z2326" s="92" t="str">
        <f>IF(Z94="","",Z94)</f>
        <v/>
      </c>
      <c r="AA2326" s="92">
        <f>IF(AA94="","",AA94)</f>
        <v>43.38</v>
      </c>
      <c r="AB2326" s="95" t="str">
        <f>IF(AB94="","",AB94)</f>
        <v/>
      </c>
      <c r="AC2326" s="94">
        <f>IF(AC94="","",AC94)</f>
        <v>45747</v>
      </c>
      <c r="AD2326" s="96" t="str">
        <f>IF(AD94="","",AD94)</f>
        <v>U4</v>
      </c>
      <c r="AE2326" s="96" t="str">
        <f>IF(AE94="","",AE94)</f>
        <v>EBC_FORBUSPF_C25F</v>
      </c>
      <c r="AF2326" s="96" t="str">
        <f>IF(AF94="","",AF94)</f>
        <v>For Business vU4 Mar 2025</v>
      </c>
      <c r="AG2326" s="96" t="str">
        <f>IF(AG94="","",AG94)</f>
        <v>Elec For Bus Pre vU4 2yr BKF Mar 2025</v>
      </c>
      <c r="AH2326" s="85" t="str">
        <f>IF(AH94="","",AH94)</f>
        <v>C25F</v>
      </c>
    </row>
    <row r="2327" spans="1:34" s="34" customFormat="1" x14ac:dyDescent="0.25">
      <c r="A2327" s="85"/>
      <c r="B2327" s="86" t="str">
        <f>IF(B95="","",B95)</f>
        <v>Electricity</v>
      </c>
      <c r="C2327" s="85">
        <f>IF(C95="","",C95)</f>
        <v>14</v>
      </c>
      <c r="D2327" s="87">
        <v>4</v>
      </c>
      <c r="E2327" s="85" t="str">
        <f>IF(E95="","",E95)</f>
        <v>EveningAndWeekend</v>
      </c>
      <c r="F2327" s="85" t="str">
        <f>IF(F95="","",F95)</f>
        <v/>
      </c>
      <c r="G2327" s="85" t="str">
        <f>IF(G95="","",G95)</f>
        <v/>
      </c>
      <c r="H2327" s="85" t="str">
        <f>IF(H95="","",H95)</f>
        <v>Renewal</v>
      </c>
      <c r="I2327" s="85">
        <f>IF(I95="","",I95)</f>
        <v>24</v>
      </c>
      <c r="J2327" s="88">
        <f>IF(J95="","",J95)</f>
        <v>0</v>
      </c>
      <c r="K2327" s="88">
        <f>IF(K95="","",K95)</f>
        <v>4999</v>
      </c>
      <c r="L2327" s="89">
        <f>IF(L95="","",L95)</f>
        <v>44901</v>
      </c>
      <c r="M2327" s="89" t="str">
        <f>IF(M95="","",M95)</f>
        <v/>
      </c>
      <c r="N2327" s="89">
        <f>IF(N95="","",N95)</f>
        <v>44901</v>
      </c>
      <c r="O2327" s="89" t="str">
        <f>IF(O95="","",O95)</f>
        <v/>
      </c>
      <c r="P2327" s="85" t="str">
        <f>IF(P95="","",P95)</f>
        <v>Monthly Fixed Direct Debit</v>
      </c>
      <c r="Q2327" s="90" t="str">
        <f>IF(Q95="","",Q95)</f>
        <v>For Business</v>
      </c>
      <c r="R2327" s="85" t="str">
        <f>IF(R95="","",R95)</f>
        <v>With S/C</v>
      </c>
      <c r="S2327" s="85" t="str">
        <f>IF(S95="","",S95)</f>
        <v>N</v>
      </c>
      <c r="T2327" s="85" t="str">
        <f>IF(T95="","",T95)</f>
        <v/>
      </c>
      <c r="U2327" s="85" t="str">
        <f>IF(U95="","",U95)</f>
        <v/>
      </c>
      <c r="V2327" s="85" t="str">
        <f>IF(V95="","",V95)</f>
        <v/>
      </c>
      <c r="W2327" s="91" t="str">
        <f>IF(W95="","",W95)</f>
        <v/>
      </c>
      <c r="X2327" s="92">
        <f>IF(X95="","",X95)</f>
        <v>73.099999999999994</v>
      </c>
      <c r="Y2327" s="92">
        <f>IF(Y95="","",Y95)</f>
        <v>54.62</v>
      </c>
      <c r="Z2327" s="92" t="str">
        <f>IF(Z95="","",Z95)</f>
        <v/>
      </c>
      <c r="AA2327" s="92">
        <f>IF(AA95="","",AA95)</f>
        <v>43.43</v>
      </c>
      <c r="AB2327" s="95" t="str">
        <f>IF(AB95="","",AB95)</f>
        <v/>
      </c>
      <c r="AC2327" s="94">
        <f>IF(AC95="","",AC95)</f>
        <v>45747</v>
      </c>
      <c r="AD2327" s="96" t="str">
        <f>IF(AD95="","",AD95)</f>
        <v>U4</v>
      </c>
      <c r="AE2327" s="96" t="str">
        <f>IF(AE95="","",AE95)</f>
        <v>EBC_FORBUSPF_C25F</v>
      </c>
      <c r="AF2327" s="96" t="str">
        <f>IF(AF95="","",AF95)</f>
        <v>For Business vU4 Mar 2025</v>
      </c>
      <c r="AG2327" s="96" t="str">
        <f>IF(AG95="","",AG95)</f>
        <v>Elec For Bus Pre vU4 2yr BKF Mar 2025</v>
      </c>
      <c r="AH2327" s="85" t="str">
        <f>IF(AH95="","",AH95)</f>
        <v>C25F</v>
      </c>
    </row>
    <row r="2328" spans="1:34" s="34" customFormat="1" x14ac:dyDescent="0.25">
      <c r="A2328" s="85"/>
      <c r="B2328" s="86" t="str">
        <f>IF(B96="","",B96)</f>
        <v>Electricity</v>
      </c>
      <c r="C2328" s="85">
        <f>IF(C96="","",C96)</f>
        <v>15</v>
      </c>
      <c r="D2328" s="87">
        <v>4</v>
      </c>
      <c r="E2328" s="85" t="str">
        <f>IF(E96="","",E96)</f>
        <v>EveningAndWeekend</v>
      </c>
      <c r="F2328" s="85" t="str">
        <f>IF(F96="","",F96)</f>
        <v/>
      </c>
      <c r="G2328" s="85" t="str">
        <f>IF(G96="","",G96)</f>
        <v/>
      </c>
      <c r="H2328" s="85" t="str">
        <f>IF(H96="","",H96)</f>
        <v>Renewal</v>
      </c>
      <c r="I2328" s="85">
        <f>IF(I96="","",I96)</f>
        <v>24</v>
      </c>
      <c r="J2328" s="88">
        <f>IF(J96="","",J96)</f>
        <v>0</v>
      </c>
      <c r="K2328" s="88">
        <f>IF(K96="","",K96)</f>
        <v>4999</v>
      </c>
      <c r="L2328" s="89">
        <f>IF(L96="","",L96)</f>
        <v>44901</v>
      </c>
      <c r="M2328" s="89" t="str">
        <f>IF(M96="","",M96)</f>
        <v/>
      </c>
      <c r="N2328" s="89">
        <f>IF(N96="","",N96)</f>
        <v>44901</v>
      </c>
      <c r="O2328" s="89" t="str">
        <f>IF(O96="","",O96)</f>
        <v/>
      </c>
      <c r="P2328" s="85" t="str">
        <f>IF(P96="","",P96)</f>
        <v>Monthly Fixed Direct Debit</v>
      </c>
      <c r="Q2328" s="90" t="str">
        <f>IF(Q96="","",Q96)</f>
        <v>For Business</v>
      </c>
      <c r="R2328" s="85" t="str">
        <f>IF(R96="","",R96)</f>
        <v>With S/C</v>
      </c>
      <c r="S2328" s="85" t="str">
        <f>IF(S96="","",S96)</f>
        <v>N</v>
      </c>
      <c r="T2328" s="85" t="str">
        <f>IF(T96="","",T96)</f>
        <v/>
      </c>
      <c r="U2328" s="85" t="str">
        <f>IF(U96="","",U96)</f>
        <v/>
      </c>
      <c r="V2328" s="85" t="str">
        <f>IF(V96="","",V96)</f>
        <v/>
      </c>
      <c r="W2328" s="91" t="str">
        <f>IF(W96="","",W96)</f>
        <v/>
      </c>
      <c r="X2328" s="92">
        <f>IF(X96="","",X96)</f>
        <v>80.39</v>
      </c>
      <c r="Y2328" s="92">
        <f>IF(Y96="","",Y96)</f>
        <v>54.85</v>
      </c>
      <c r="Z2328" s="92" t="str">
        <f>IF(Z96="","",Z96)</f>
        <v/>
      </c>
      <c r="AA2328" s="92">
        <f>IF(AA96="","",AA96)</f>
        <v>43.37</v>
      </c>
      <c r="AB2328" s="95" t="str">
        <f>IF(AB96="","",AB96)</f>
        <v/>
      </c>
      <c r="AC2328" s="94">
        <f>IF(AC96="","",AC96)</f>
        <v>45747</v>
      </c>
      <c r="AD2328" s="96" t="str">
        <f>IF(AD96="","",AD96)</f>
        <v>U4</v>
      </c>
      <c r="AE2328" s="96" t="str">
        <f>IF(AE96="","",AE96)</f>
        <v>EBC_FORBUSPF_C25F</v>
      </c>
      <c r="AF2328" s="96" t="str">
        <f>IF(AF96="","",AF96)</f>
        <v>For Business vU4 Mar 2025</v>
      </c>
      <c r="AG2328" s="96" t="str">
        <f>IF(AG96="","",AG96)</f>
        <v>Elec For Bus Pre vU4 2yr BKF Mar 2025</v>
      </c>
      <c r="AH2328" s="85" t="str">
        <f>IF(AH96="","",AH96)</f>
        <v>C25F</v>
      </c>
    </row>
    <row r="2329" spans="1:34" s="34" customFormat="1" x14ac:dyDescent="0.25">
      <c r="A2329" s="85"/>
      <c r="B2329" s="86" t="str">
        <f>IF(B97="","",B97)</f>
        <v>Electricity</v>
      </c>
      <c r="C2329" s="85">
        <f>IF(C97="","",C97)</f>
        <v>16</v>
      </c>
      <c r="D2329" s="87">
        <v>4</v>
      </c>
      <c r="E2329" s="85" t="str">
        <f>IF(E97="","",E97)</f>
        <v>EveningAndWeekend</v>
      </c>
      <c r="F2329" s="85" t="str">
        <f>IF(F97="","",F97)</f>
        <v/>
      </c>
      <c r="G2329" s="85" t="str">
        <f>IF(G97="","",G97)</f>
        <v/>
      </c>
      <c r="H2329" s="85" t="str">
        <f>IF(H97="","",H97)</f>
        <v>Renewal</v>
      </c>
      <c r="I2329" s="85">
        <f>IF(I97="","",I97)</f>
        <v>24</v>
      </c>
      <c r="J2329" s="88">
        <f>IF(J97="","",J97)</f>
        <v>0</v>
      </c>
      <c r="K2329" s="88">
        <f>IF(K97="","",K97)</f>
        <v>4999</v>
      </c>
      <c r="L2329" s="89">
        <f>IF(L97="","",L97)</f>
        <v>44901</v>
      </c>
      <c r="M2329" s="89" t="str">
        <f>IF(M97="","",M97)</f>
        <v/>
      </c>
      <c r="N2329" s="89">
        <f>IF(N97="","",N97)</f>
        <v>44901</v>
      </c>
      <c r="O2329" s="89" t="str">
        <f>IF(O97="","",O97)</f>
        <v/>
      </c>
      <c r="P2329" s="85" t="str">
        <f>IF(P97="","",P97)</f>
        <v>Monthly Fixed Direct Debit</v>
      </c>
      <c r="Q2329" s="90" t="str">
        <f>IF(Q97="","",Q97)</f>
        <v>For Business</v>
      </c>
      <c r="R2329" s="85" t="str">
        <f>IF(R97="","",R97)</f>
        <v>With S/C</v>
      </c>
      <c r="S2329" s="85" t="str">
        <f>IF(S97="","",S97)</f>
        <v>N</v>
      </c>
      <c r="T2329" s="85" t="str">
        <f>IF(T97="","",T97)</f>
        <v/>
      </c>
      <c r="U2329" s="85" t="str">
        <f>IF(U97="","",U97)</f>
        <v/>
      </c>
      <c r="V2329" s="85" t="str">
        <f>IF(V97="","",V97)</f>
        <v/>
      </c>
      <c r="W2329" s="91" t="str">
        <f>IF(W97="","",W97)</f>
        <v/>
      </c>
      <c r="X2329" s="92">
        <f>IF(X97="","",X97)</f>
        <v>46.06</v>
      </c>
      <c r="Y2329" s="92">
        <f>IF(Y97="","",Y97)</f>
        <v>55.54</v>
      </c>
      <c r="Z2329" s="92" t="str">
        <f>IF(Z97="","",Z97)</f>
        <v/>
      </c>
      <c r="AA2329" s="92">
        <f>IF(AA97="","",AA97)</f>
        <v>44.15</v>
      </c>
      <c r="AB2329" s="95" t="str">
        <f>IF(AB97="","",AB97)</f>
        <v/>
      </c>
      <c r="AC2329" s="94">
        <f>IF(AC97="","",AC97)</f>
        <v>45747</v>
      </c>
      <c r="AD2329" s="96" t="str">
        <f>IF(AD97="","",AD97)</f>
        <v>U4</v>
      </c>
      <c r="AE2329" s="96" t="str">
        <f>IF(AE97="","",AE97)</f>
        <v>EBC_FORBUSPF_C25F</v>
      </c>
      <c r="AF2329" s="96" t="str">
        <f>IF(AF97="","",AF97)</f>
        <v>For Business vU4 Mar 2025</v>
      </c>
      <c r="AG2329" s="96" t="str">
        <f>IF(AG97="","",AG97)</f>
        <v>Elec For Bus Pre vU4 2yr BKF Mar 2025</v>
      </c>
      <c r="AH2329" s="85" t="str">
        <f>IF(AH97="","",AH97)</f>
        <v>C25F</v>
      </c>
    </row>
    <row r="2330" spans="1:34" s="34" customFormat="1" x14ac:dyDescent="0.25">
      <c r="A2330" s="85"/>
      <c r="B2330" s="86" t="str">
        <f>IF(B98="","",B98)</f>
        <v>Electricity</v>
      </c>
      <c r="C2330" s="85">
        <f>IF(C98="","",C98)</f>
        <v>17</v>
      </c>
      <c r="D2330" s="87">
        <v>4</v>
      </c>
      <c r="E2330" s="85" t="str">
        <f>IF(E98="","",E98)</f>
        <v>EveningAndWeekend</v>
      </c>
      <c r="F2330" s="85" t="str">
        <f>IF(F98="","",F98)</f>
        <v/>
      </c>
      <c r="G2330" s="85" t="str">
        <f>IF(G98="","",G98)</f>
        <v/>
      </c>
      <c r="H2330" s="85" t="str">
        <f>IF(H98="","",H98)</f>
        <v>Renewal</v>
      </c>
      <c r="I2330" s="85">
        <f>IF(I98="","",I98)</f>
        <v>24</v>
      </c>
      <c r="J2330" s="88">
        <f>IF(J98="","",J98)</f>
        <v>0</v>
      </c>
      <c r="K2330" s="88">
        <f>IF(K98="","",K98)</f>
        <v>4999</v>
      </c>
      <c r="L2330" s="89">
        <f>IF(L98="","",L98)</f>
        <v>44901</v>
      </c>
      <c r="M2330" s="89" t="str">
        <f>IF(M98="","",M98)</f>
        <v/>
      </c>
      <c r="N2330" s="89">
        <f>IF(N98="","",N98)</f>
        <v>44901</v>
      </c>
      <c r="O2330" s="89" t="str">
        <f>IF(O98="","",O98)</f>
        <v/>
      </c>
      <c r="P2330" s="85" t="str">
        <f>IF(P98="","",P98)</f>
        <v>Monthly Fixed Direct Debit</v>
      </c>
      <c r="Q2330" s="90" t="str">
        <f>IF(Q98="","",Q98)</f>
        <v>For Business</v>
      </c>
      <c r="R2330" s="85" t="str">
        <f>IF(R98="","",R98)</f>
        <v>With S/C</v>
      </c>
      <c r="S2330" s="85" t="str">
        <f>IF(S98="","",S98)</f>
        <v>N</v>
      </c>
      <c r="T2330" s="85" t="str">
        <f>IF(T98="","",T98)</f>
        <v/>
      </c>
      <c r="U2330" s="85" t="str">
        <f>IF(U98="","",U98)</f>
        <v/>
      </c>
      <c r="V2330" s="85" t="str">
        <f>IF(V98="","",V98)</f>
        <v/>
      </c>
      <c r="W2330" s="91" t="str">
        <f>IF(W98="","",W98)</f>
        <v/>
      </c>
      <c r="X2330" s="92">
        <f>IF(X98="","",X98)</f>
        <v>58.95</v>
      </c>
      <c r="Y2330" s="92">
        <f>IF(Y98="","",Y98)</f>
        <v>55.72</v>
      </c>
      <c r="Z2330" s="92" t="str">
        <f>IF(Z98="","",Z98)</f>
        <v/>
      </c>
      <c r="AA2330" s="92">
        <f>IF(AA98="","",AA98)</f>
        <v>44.4</v>
      </c>
      <c r="AB2330" s="95" t="str">
        <f>IF(AB98="","",AB98)</f>
        <v/>
      </c>
      <c r="AC2330" s="94">
        <f>IF(AC98="","",AC98)</f>
        <v>45747</v>
      </c>
      <c r="AD2330" s="96" t="str">
        <f>IF(AD98="","",AD98)</f>
        <v>U4</v>
      </c>
      <c r="AE2330" s="96" t="str">
        <f>IF(AE98="","",AE98)</f>
        <v>EBC_FORBUSPF_C25F</v>
      </c>
      <c r="AF2330" s="96" t="str">
        <f>IF(AF98="","",AF98)</f>
        <v>For Business vU4 Mar 2025</v>
      </c>
      <c r="AG2330" s="96" t="str">
        <f>IF(AG98="","",AG98)</f>
        <v>Elec For Bus Pre vU4 2yr BKF Mar 2025</v>
      </c>
      <c r="AH2330" s="85" t="str">
        <f>IF(AH98="","",AH98)</f>
        <v>C25F</v>
      </c>
    </row>
    <row r="2331" spans="1:34" s="34" customFormat="1" x14ac:dyDescent="0.25">
      <c r="A2331" s="85"/>
      <c r="B2331" s="86" t="str">
        <f>IF(B99="","",B99)</f>
        <v>Electricity</v>
      </c>
      <c r="C2331" s="85">
        <f>IF(C99="","",C99)</f>
        <v>18</v>
      </c>
      <c r="D2331" s="87">
        <v>4</v>
      </c>
      <c r="E2331" s="85" t="str">
        <f>IF(E99="","",E99)</f>
        <v>EveningAndWeekend</v>
      </c>
      <c r="F2331" s="85" t="str">
        <f>IF(F99="","",F99)</f>
        <v/>
      </c>
      <c r="G2331" s="85" t="str">
        <f>IF(G99="","",G99)</f>
        <v/>
      </c>
      <c r="H2331" s="85" t="str">
        <f>IF(H99="","",H99)</f>
        <v>Renewal</v>
      </c>
      <c r="I2331" s="85">
        <f>IF(I99="","",I99)</f>
        <v>24</v>
      </c>
      <c r="J2331" s="88">
        <f>IF(J99="","",J99)</f>
        <v>0</v>
      </c>
      <c r="K2331" s="88">
        <f>IF(K99="","",K99)</f>
        <v>4999</v>
      </c>
      <c r="L2331" s="89">
        <f>IF(L99="","",L99)</f>
        <v>44901</v>
      </c>
      <c r="M2331" s="89" t="str">
        <f>IF(M99="","",M99)</f>
        <v/>
      </c>
      <c r="N2331" s="89">
        <f>IF(N99="","",N99)</f>
        <v>44901</v>
      </c>
      <c r="O2331" s="89" t="str">
        <f>IF(O99="","",O99)</f>
        <v/>
      </c>
      <c r="P2331" s="85" t="str">
        <f>IF(P99="","",P99)</f>
        <v>Monthly Fixed Direct Debit</v>
      </c>
      <c r="Q2331" s="90" t="str">
        <f>IF(Q99="","",Q99)</f>
        <v>For Business</v>
      </c>
      <c r="R2331" s="85" t="str">
        <f>IF(R99="","",R99)</f>
        <v>With S/C</v>
      </c>
      <c r="S2331" s="85" t="str">
        <f>IF(S99="","",S99)</f>
        <v>N</v>
      </c>
      <c r="T2331" s="85" t="str">
        <f>IF(T99="","",T99)</f>
        <v/>
      </c>
      <c r="U2331" s="85" t="str">
        <f>IF(U99="","",U99)</f>
        <v/>
      </c>
      <c r="V2331" s="85" t="str">
        <f>IF(V99="","",V99)</f>
        <v/>
      </c>
      <c r="W2331" s="91" t="str">
        <f>IF(W99="","",W99)</f>
        <v/>
      </c>
      <c r="X2331" s="92">
        <f>IF(X99="","",X99)</f>
        <v>72.97</v>
      </c>
      <c r="Y2331" s="92">
        <f>IF(Y99="","",Y99)</f>
        <v>55.13</v>
      </c>
      <c r="Z2331" s="92" t="str">
        <f>IF(Z99="","",Z99)</f>
        <v/>
      </c>
      <c r="AA2331" s="92">
        <f>IF(AA99="","",AA99)</f>
        <v>43.6</v>
      </c>
      <c r="AB2331" s="95" t="str">
        <f>IF(AB99="","",AB99)</f>
        <v/>
      </c>
      <c r="AC2331" s="94">
        <f>IF(AC99="","",AC99)</f>
        <v>45747</v>
      </c>
      <c r="AD2331" s="96" t="str">
        <f>IF(AD99="","",AD99)</f>
        <v>U4</v>
      </c>
      <c r="AE2331" s="96" t="str">
        <f>IF(AE99="","",AE99)</f>
        <v>EBC_FORBUSPF_C25F</v>
      </c>
      <c r="AF2331" s="96" t="str">
        <f>IF(AF99="","",AF99)</f>
        <v>For Business vU4 Mar 2025</v>
      </c>
      <c r="AG2331" s="96" t="str">
        <f>IF(AG99="","",AG99)</f>
        <v>Elec For Bus Pre vU4 2yr BKF Mar 2025</v>
      </c>
      <c r="AH2331" s="85" t="str">
        <f>IF(AH99="","",AH99)</f>
        <v>C25F</v>
      </c>
    </row>
    <row r="2332" spans="1:34" s="34" customFormat="1" x14ac:dyDescent="0.25">
      <c r="A2332" s="85"/>
      <c r="B2332" s="86" t="str">
        <f>IF(B100="","",B100)</f>
        <v>Electricity</v>
      </c>
      <c r="C2332" s="85">
        <f>IF(C100="","",C100)</f>
        <v>20</v>
      </c>
      <c r="D2332" s="87">
        <v>4</v>
      </c>
      <c r="E2332" s="85" t="str">
        <f>IF(E100="","",E100)</f>
        <v>EveningAndWeekend</v>
      </c>
      <c r="F2332" s="85" t="str">
        <f>IF(F100="","",F100)</f>
        <v/>
      </c>
      <c r="G2332" s="85" t="str">
        <f>IF(G100="","",G100)</f>
        <v/>
      </c>
      <c r="H2332" s="85" t="str">
        <f>IF(H100="","",H100)</f>
        <v>Renewal</v>
      </c>
      <c r="I2332" s="85">
        <f>IF(I100="","",I100)</f>
        <v>24</v>
      </c>
      <c r="J2332" s="88">
        <f>IF(J100="","",J100)</f>
        <v>0</v>
      </c>
      <c r="K2332" s="88">
        <f>IF(K100="","",K100)</f>
        <v>4999</v>
      </c>
      <c r="L2332" s="89">
        <f>IF(L100="","",L100)</f>
        <v>44901</v>
      </c>
      <c r="M2332" s="89" t="str">
        <f>IF(M100="","",M100)</f>
        <v/>
      </c>
      <c r="N2332" s="89">
        <f>IF(N100="","",N100)</f>
        <v>44901</v>
      </c>
      <c r="O2332" s="89" t="str">
        <f>IF(O100="","",O100)</f>
        <v/>
      </c>
      <c r="P2332" s="85" t="str">
        <f>IF(P100="","",P100)</f>
        <v>Monthly Fixed Direct Debit</v>
      </c>
      <c r="Q2332" s="90" t="str">
        <f>IF(Q100="","",Q100)</f>
        <v>For Business</v>
      </c>
      <c r="R2332" s="85" t="str">
        <f>IF(R100="","",R100)</f>
        <v>With S/C</v>
      </c>
      <c r="S2332" s="85" t="str">
        <f>IF(S100="","",S100)</f>
        <v>N</v>
      </c>
      <c r="T2332" s="85" t="str">
        <f>IF(T100="","",T100)</f>
        <v/>
      </c>
      <c r="U2332" s="85" t="str">
        <f>IF(U100="","",U100)</f>
        <v/>
      </c>
      <c r="V2332" s="85" t="str">
        <f>IF(V100="","",V100)</f>
        <v/>
      </c>
      <c r="W2332" s="91" t="str">
        <f>IF(W100="","",W100)</f>
        <v/>
      </c>
      <c r="X2332" s="92">
        <f>IF(X100="","",X100)</f>
        <v>51.44</v>
      </c>
      <c r="Y2332" s="92">
        <f>IF(Y100="","",Y100)</f>
        <v>54.86</v>
      </c>
      <c r="Z2332" s="92" t="str">
        <f>IF(Z100="","",Z100)</f>
        <v/>
      </c>
      <c r="AA2332" s="92">
        <f>IF(AA100="","",AA100)</f>
        <v>44.02</v>
      </c>
      <c r="AB2332" s="95" t="str">
        <f>IF(AB100="","",AB100)</f>
        <v/>
      </c>
      <c r="AC2332" s="94">
        <f>IF(AC100="","",AC100)</f>
        <v>45747</v>
      </c>
      <c r="AD2332" s="96" t="str">
        <f>IF(AD100="","",AD100)</f>
        <v>U4</v>
      </c>
      <c r="AE2332" s="96" t="str">
        <f>IF(AE100="","",AE100)</f>
        <v>EBC_FORBUSPF_C25F</v>
      </c>
      <c r="AF2332" s="96" t="str">
        <f>IF(AF100="","",AF100)</f>
        <v>For Business vU4 Mar 2025</v>
      </c>
      <c r="AG2332" s="96" t="str">
        <f>IF(AG100="","",AG100)</f>
        <v>Elec For Bus Pre vU4 2yr BKF Mar 2025</v>
      </c>
      <c r="AH2332" s="85" t="str">
        <f>IF(AH100="","",AH100)</f>
        <v>C25F</v>
      </c>
    </row>
    <row r="2333" spans="1:34" s="34" customFormat="1" x14ac:dyDescent="0.25">
      <c r="A2333" s="85"/>
      <c r="B2333" s="86" t="str">
        <f>IF(B101="","",B101)</f>
        <v>Electricity</v>
      </c>
      <c r="C2333" s="85">
        <f>IF(C101="","",C101)</f>
        <v>21</v>
      </c>
      <c r="D2333" s="87">
        <v>4</v>
      </c>
      <c r="E2333" s="85" t="str">
        <f>IF(E101="","",E101)</f>
        <v>EveningAndWeekend</v>
      </c>
      <c r="F2333" s="85" t="str">
        <f>IF(F101="","",F101)</f>
        <v/>
      </c>
      <c r="G2333" s="85" t="str">
        <f>IF(G101="","",G101)</f>
        <v/>
      </c>
      <c r="H2333" s="85" t="str">
        <f>IF(H101="","",H101)</f>
        <v>Renewal</v>
      </c>
      <c r="I2333" s="85">
        <f>IF(I101="","",I101)</f>
        <v>24</v>
      </c>
      <c r="J2333" s="88">
        <f>IF(J101="","",J101)</f>
        <v>0</v>
      </c>
      <c r="K2333" s="88">
        <f>IF(K101="","",K101)</f>
        <v>4999</v>
      </c>
      <c r="L2333" s="89">
        <f>IF(L101="","",L101)</f>
        <v>44901</v>
      </c>
      <c r="M2333" s="89" t="str">
        <f>IF(M101="","",M101)</f>
        <v/>
      </c>
      <c r="N2333" s="89">
        <f>IF(N101="","",N101)</f>
        <v>44901</v>
      </c>
      <c r="O2333" s="89" t="str">
        <f>IF(O101="","",O101)</f>
        <v/>
      </c>
      <c r="P2333" s="85" t="str">
        <f>IF(P101="","",P101)</f>
        <v>Monthly Fixed Direct Debit</v>
      </c>
      <c r="Q2333" s="90" t="str">
        <f>IF(Q101="","",Q101)</f>
        <v>For Business</v>
      </c>
      <c r="R2333" s="85" t="str">
        <f>IF(R101="","",R101)</f>
        <v>With S/C</v>
      </c>
      <c r="S2333" s="85" t="str">
        <f>IF(S101="","",S101)</f>
        <v>N</v>
      </c>
      <c r="T2333" s="85" t="str">
        <f>IF(T101="","",T101)</f>
        <v/>
      </c>
      <c r="U2333" s="85" t="str">
        <f>IF(U101="","",U101)</f>
        <v/>
      </c>
      <c r="V2333" s="85" t="str">
        <f>IF(V101="","",V101)</f>
        <v/>
      </c>
      <c r="W2333" s="91" t="str">
        <f>IF(W101="","",W101)</f>
        <v/>
      </c>
      <c r="X2333" s="92">
        <f>IF(X101="","",X101)</f>
        <v>80.98</v>
      </c>
      <c r="Y2333" s="92">
        <f>IF(Y101="","",Y101)</f>
        <v>54.68</v>
      </c>
      <c r="Z2333" s="92" t="str">
        <f>IF(Z101="","",Z101)</f>
        <v/>
      </c>
      <c r="AA2333" s="92">
        <f>IF(AA101="","",AA101)</f>
        <v>43.47</v>
      </c>
      <c r="AB2333" s="95" t="str">
        <f>IF(AB101="","",AB101)</f>
        <v/>
      </c>
      <c r="AC2333" s="94">
        <f>IF(AC101="","",AC101)</f>
        <v>45747</v>
      </c>
      <c r="AD2333" s="96" t="str">
        <f>IF(AD101="","",AD101)</f>
        <v>U4</v>
      </c>
      <c r="AE2333" s="96" t="str">
        <f>IF(AE101="","",AE101)</f>
        <v>EBC_FORBUSPF_C25F</v>
      </c>
      <c r="AF2333" s="96" t="str">
        <f>IF(AF101="","",AF101)</f>
        <v>For Business vU4 Mar 2025</v>
      </c>
      <c r="AG2333" s="96" t="str">
        <f>IF(AG101="","",AG101)</f>
        <v>Elec For Bus Pre vU4 2yr BKF Mar 2025</v>
      </c>
      <c r="AH2333" s="85" t="str">
        <f>IF(AH101="","",AH101)</f>
        <v>C25F</v>
      </c>
    </row>
    <row r="2334" spans="1:34" s="34" customFormat="1" x14ac:dyDescent="0.25">
      <c r="A2334" s="85"/>
      <c r="B2334" s="86" t="str">
        <f>IF(B102="","",B102)</f>
        <v>Electricity</v>
      </c>
      <c r="C2334" s="85">
        <f>IF(C102="","",C102)</f>
        <v>22</v>
      </c>
      <c r="D2334" s="87">
        <v>4</v>
      </c>
      <c r="E2334" s="85" t="str">
        <f>IF(E102="","",E102)</f>
        <v>EveningAndWeekend</v>
      </c>
      <c r="F2334" s="85" t="str">
        <f>IF(F102="","",F102)</f>
        <v/>
      </c>
      <c r="G2334" s="85" t="str">
        <f>IF(G102="","",G102)</f>
        <v/>
      </c>
      <c r="H2334" s="85" t="str">
        <f>IF(H102="","",H102)</f>
        <v>Renewal</v>
      </c>
      <c r="I2334" s="85">
        <f>IF(I102="","",I102)</f>
        <v>24</v>
      </c>
      <c r="J2334" s="88">
        <f>IF(J102="","",J102)</f>
        <v>0</v>
      </c>
      <c r="K2334" s="88">
        <f>IF(K102="","",K102)</f>
        <v>4999</v>
      </c>
      <c r="L2334" s="89">
        <f>IF(L102="","",L102)</f>
        <v>44901</v>
      </c>
      <c r="M2334" s="89" t="str">
        <f>IF(M102="","",M102)</f>
        <v/>
      </c>
      <c r="N2334" s="89">
        <f>IF(N102="","",N102)</f>
        <v>44901</v>
      </c>
      <c r="O2334" s="89" t="str">
        <f>IF(O102="","",O102)</f>
        <v/>
      </c>
      <c r="P2334" s="85" t="str">
        <f>IF(P102="","",P102)</f>
        <v>Monthly Fixed Direct Debit</v>
      </c>
      <c r="Q2334" s="90" t="str">
        <f>IF(Q102="","",Q102)</f>
        <v>For Business</v>
      </c>
      <c r="R2334" s="85" t="str">
        <f>IF(R102="","",R102)</f>
        <v>With S/C</v>
      </c>
      <c r="S2334" s="85" t="str">
        <f>IF(S102="","",S102)</f>
        <v>N</v>
      </c>
      <c r="T2334" s="85" t="str">
        <f>IF(T102="","",T102)</f>
        <v/>
      </c>
      <c r="U2334" s="85" t="str">
        <f>IF(U102="","",U102)</f>
        <v/>
      </c>
      <c r="V2334" s="85" t="str">
        <f>IF(V102="","",V102)</f>
        <v/>
      </c>
      <c r="W2334" s="91" t="str">
        <f>IF(W102="","",W102)</f>
        <v/>
      </c>
      <c r="X2334" s="92">
        <f>IF(X102="","",X102)</f>
        <v>80.98</v>
      </c>
      <c r="Y2334" s="92">
        <f>IF(Y102="","",Y102)</f>
        <v>54.68</v>
      </c>
      <c r="Z2334" s="92" t="str">
        <f>IF(Z102="","",Z102)</f>
        <v/>
      </c>
      <c r="AA2334" s="92">
        <f>IF(AA102="","",AA102)</f>
        <v>43.47</v>
      </c>
      <c r="AB2334" s="95" t="str">
        <f>IF(AB102="","",AB102)</f>
        <v/>
      </c>
      <c r="AC2334" s="94">
        <f>IF(AC102="","",AC102)</f>
        <v>45747</v>
      </c>
      <c r="AD2334" s="96" t="str">
        <f>IF(AD102="","",AD102)</f>
        <v>U4</v>
      </c>
      <c r="AE2334" s="96" t="str">
        <f>IF(AE102="","",AE102)</f>
        <v>EBC_FORBUSPF_C25F</v>
      </c>
      <c r="AF2334" s="96" t="str">
        <f>IF(AF102="","",AF102)</f>
        <v>For Business vU4 Mar 2025</v>
      </c>
      <c r="AG2334" s="96" t="str">
        <f>IF(AG102="","",AG102)</f>
        <v>Elec For Bus Pre vU4 2yr BKF Mar 2025</v>
      </c>
      <c r="AH2334" s="85" t="str">
        <f>IF(AH102="","",AH102)</f>
        <v>C25F</v>
      </c>
    </row>
    <row r="2335" spans="1:34" s="34" customFormat="1" x14ac:dyDescent="0.25">
      <c r="A2335" s="85"/>
      <c r="B2335" s="86" t="str">
        <f>IF(B103="","",B103)</f>
        <v>Electricity</v>
      </c>
      <c r="C2335" s="85">
        <f>IF(C103="","",C103)</f>
        <v>23</v>
      </c>
      <c r="D2335" s="87">
        <v>4</v>
      </c>
      <c r="E2335" s="85" t="str">
        <f>IF(E103="","",E103)</f>
        <v>EveningAndWeekend</v>
      </c>
      <c r="F2335" s="85" t="str">
        <f>IF(F103="","",F103)</f>
        <v/>
      </c>
      <c r="G2335" s="85" t="str">
        <f>IF(G103="","",G103)</f>
        <v/>
      </c>
      <c r="H2335" s="85" t="str">
        <f>IF(H103="","",H103)</f>
        <v>Renewal</v>
      </c>
      <c r="I2335" s="85">
        <f>IF(I103="","",I103)</f>
        <v>24</v>
      </c>
      <c r="J2335" s="88">
        <f>IF(J103="","",J103)</f>
        <v>0</v>
      </c>
      <c r="K2335" s="88">
        <f>IF(K103="","",K103)</f>
        <v>4999</v>
      </c>
      <c r="L2335" s="89">
        <f>IF(L103="","",L103)</f>
        <v>44901</v>
      </c>
      <c r="M2335" s="89" t="str">
        <f>IF(M103="","",M103)</f>
        <v/>
      </c>
      <c r="N2335" s="89">
        <f>IF(N103="","",N103)</f>
        <v>44901</v>
      </c>
      <c r="O2335" s="89" t="str">
        <f>IF(O103="","",O103)</f>
        <v/>
      </c>
      <c r="P2335" s="85" t="str">
        <f>IF(P103="","",P103)</f>
        <v>Monthly Fixed Direct Debit</v>
      </c>
      <c r="Q2335" s="90" t="str">
        <f>IF(Q103="","",Q103)</f>
        <v>For Business</v>
      </c>
      <c r="R2335" s="85" t="str">
        <f>IF(R103="","",R103)</f>
        <v>With S/C</v>
      </c>
      <c r="S2335" s="85" t="str">
        <f>IF(S103="","",S103)</f>
        <v>N</v>
      </c>
      <c r="T2335" s="85" t="str">
        <f>IF(T103="","",T103)</f>
        <v/>
      </c>
      <c r="U2335" s="85" t="str">
        <f>IF(U103="","",U103)</f>
        <v/>
      </c>
      <c r="V2335" s="85" t="str">
        <f>IF(V103="","",V103)</f>
        <v/>
      </c>
      <c r="W2335" s="91" t="str">
        <f>IF(W103="","",W103)</f>
        <v/>
      </c>
      <c r="X2335" s="92">
        <f>IF(X103="","",X103)</f>
        <v>70.98</v>
      </c>
      <c r="Y2335" s="92">
        <f>IF(Y103="","",Y103)</f>
        <v>55.16</v>
      </c>
      <c r="Z2335" s="92" t="str">
        <f>IF(Z103="","",Z103)</f>
        <v/>
      </c>
      <c r="AA2335" s="92">
        <f>IF(AA103="","",AA103)</f>
        <v>43.77</v>
      </c>
      <c r="AB2335" s="95" t="str">
        <f>IF(AB103="","",AB103)</f>
        <v/>
      </c>
      <c r="AC2335" s="94">
        <f>IF(AC103="","",AC103)</f>
        <v>45747</v>
      </c>
      <c r="AD2335" s="96" t="str">
        <f>IF(AD103="","",AD103)</f>
        <v>U4</v>
      </c>
      <c r="AE2335" s="96" t="str">
        <f>IF(AE103="","",AE103)</f>
        <v>EBC_FORBUSPF_C25F</v>
      </c>
      <c r="AF2335" s="96" t="str">
        <f>IF(AF103="","",AF103)</f>
        <v>For Business vU4 Mar 2025</v>
      </c>
      <c r="AG2335" s="96" t="str">
        <f>IF(AG103="","",AG103)</f>
        <v>Elec For Bus Pre vU4 2yr BKF Mar 2025</v>
      </c>
      <c r="AH2335" s="85" t="str">
        <f>IF(AH103="","",AH103)</f>
        <v>C25F</v>
      </c>
    </row>
    <row r="2336" spans="1:34" s="34" customFormat="1" x14ac:dyDescent="0.25">
      <c r="A2336" s="85"/>
      <c r="B2336" s="86" t="str">
        <f>IF(B104="","",B104)</f>
        <v>Electricity</v>
      </c>
      <c r="C2336" s="85">
        <f>IF(C104="","",C104)</f>
        <v>10</v>
      </c>
      <c r="D2336" s="87">
        <v>4</v>
      </c>
      <c r="E2336" s="85" t="str">
        <f>IF(E104="","",E104)</f>
        <v>EveningWeekendAndNight</v>
      </c>
      <c r="F2336" s="85" t="str">
        <f>IF(F104="","",F104)</f>
        <v/>
      </c>
      <c r="G2336" s="85" t="str">
        <f>IF(G104="","",G104)</f>
        <v/>
      </c>
      <c r="H2336" s="85" t="str">
        <f>IF(H104="","",H104)</f>
        <v>Renewal</v>
      </c>
      <c r="I2336" s="85">
        <f>IF(I104="","",I104)</f>
        <v>24</v>
      </c>
      <c r="J2336" s="88">
        <f>IF(J104="","",J104)</f>
        <v>0</v>
      </c>
      <c r="K2336" s="88">
        <f>IF(K104="","",K104)</f>
        <v>4999</v>
      </c>
      <c r="L2336" s="89">
        <f>IF(L104="","",L104)</f>
        <v>44901</v>
      </c>
      <c r="M2336" s="89" t="str">
        <f>IF(M104="","",M104)</f>
        <v/>
      </c>
      <c r="N2336" s="89">
        <f>IF(N104="","",N104)</f>
        <v>44901</v>
      </c>
      <c r="O2336" s="89" t="str">
        <f>IF(O104="","",O104)</f>
        <v/>
      </c>
      <c r="P2336" s="85" t="str">
        <f>IF(P104="","",P104)</f>
        <v>Monthly Fixed Direct Debit</v>
      </c>
      <c r="Q2336" s="90" t="str">
        <f>IF(Q104="","",Q104)</f>
        <v>For Business</v>
      </c>
      <c r="R2336" s="85" t="str">
        <f>IF(R104="","",R104)</f>
        <v>With S/C</v>
      </c>
      <c r="S2336" s="85" t="str">
        <f>IF(S104="","",S104)</f>
        <v>N</v>
      </c>
      <c r="T2336" s="85" t="str">
        <f>IF(T104="","",T104)</f>
        <v/>
      </c>
      <c r="U2336" s="85" t="str">
        <f>IF(U104="","",U104)</f>
        <v/>
      </c>
      <c r="V2336" s="85" t="str">
        <f>IF(V104="","",V104)</f>
        <v/>
      </c>
      <c r="W2336" s="91" t="str">
        <f>IF(W104="","",W104)</f>
        <v/>
      </c>
      <c r="X2336" s="92">
        <f>IF(X104="","",X104)</f>
        <v>35.75</v>
      </c>
      <c r="Y2336" s="92">
        <f>IF(Y104="","",Y104)</f>
        <v>56.72</v>
      </c>
      <c r="Z2336" s="92">
        <f>IF(Z104="","",Z104)</f>
        <v>39.65</v>
      </c>
      <c r="AA2336" s="92">
        <f>IF(AA104="","",AA104)</f>
        <v>46.02</v>
      </c>
      <c r="AB2336" s="95" t="str">
        <f>IF(AB104="","",AB104)</f>
        <v/>
      </c>
      <c r="AC2336" s="94">
        <f>IF(AC104="","",AC104)</f>
        <v>45747</v>
      </c>
      <c r="AD2336" s="96" t="str">
        <f>IF(AD104="","",AD104)</f>
        <v>U4</v>
      </c>
      <c r="AE2336" s="96" t="str">
        <f>IF(AE104="","",AE104)</f>
        <v>EBC_FORBUSPF_C25F</v>
      </c>
      <c r="AF2336" s="96" t="str">
        <f>IF(AF104="","",AF104)</f>
        <v>For Business vU4 Mar 2025</v>
      </c>
      <c r="AG2336" s="96" t="str">
        <f>IF(AG104="","",AG104)</f>
        <v>Elec For Bus Pre vU4 2yr BKF Mar 2025</v>
      </c>
      <c r="AH2336" s="85" t="str">
        <f>IF(AH104="","",AH104)</f>
        <v>C25F</v>
      </c>
    </row>
    <row r="2337" spans="1:34" s="34" customFormat="1" x14ac:dyDescent="0.25">
      <c r="A2337" s="85"/>
      <c r="B2337" s="86" t="str">
        <f>IF(B105="","",B105)</f>
        <v>Electricity</v>
      </c>
      <c r="C2337" s="85">
        <f>IF(C105="","",C105)</f>
        <v>11</v>
      </c>
      <c r="D2337" s="87">
        <v>4</v>
      </c>
      <c r="E2337" s="85" t="str">
        <f>IF(E105="","",E105)</f>
        <v>EveningWeekendAndNight</v>
      </c>
      <c r="F2337" s="85" t="str">
        <f>IF(F105="","",F105)</f>
        <v/>
      </c>
      <c r="G2337" s="85" t="str">
        <f>IF(G105="","",G105)</f>
        <v/>
      </c>
      <c r="H2337" s="85" t="str">
        <f>IF(H105="","",H105)</f>
        <v>Renewal</v>
      </c>
      <c r="I2337" s="85">
        <f>IF(I105="","",I105)</f>
        <v>24</v>
      </c>
      <c r="J2337" s="88">
        <f>IF(J105="","",J105)</f>
        <v>0</v>
      </c>
      <c r="K2337" s="88">
        <f>IF(K105="","",K105)</f>
        <v>4999</v>
      </c>
      <c r="L2337" s="89">
        <f>IF(L105="","",L105)</f>
        <v>44901</v>
      </c>
      <c r="M2337" s="89" t="str">
        <f>IF(M105="","",M105)</f>
        <v/>
      </c>
      <c r="N2337" s="89">
        <f>IF(N105="","",N105)</f>
        <v>44901</v>
      </c>
      <c r="O2337" s="89" t="str">
        <f>IF(O105="","",O105)</f>
        <v/>
      </c>
      <c r="P2337" s="85" t="str">
        <f>IF(P105="","",P105)</f>
        <v>Monthly Fixed Direct Debit</v>
      </c>
      <c r="Q2337" s="90" t="str">
        <f>IF(Q105="","",Q105)</f>
        <v>For Business</v>
      </c>
      <c r="R2337" s="85" t="str">
        <f>IF(R105="","",R105)</f>
        <v>With S/C</v>
      </c>
      <c r="S2337" s="85" t="str">
        <f>IF(S105="","",S105)</f>
        <v>N</v>
      </c>
      <c r="T2337" s="85" t="str">
        <f>IF(T105="","",T105)</f>
        <v/>
      </c>
      <c r="U2337" s="85" t="str">
        <f>IF(U105="","",U105)</f>
        <v/>
      </c>
      <c r="V2337" s="85" t="str">
        <f>IF(V105="","",V105)</f>
        <v/>
      </c>
      <c r="W2337" s="91" t="str">
        <f>IF(W105="","",W105)</f>
        <v/>
      </c>
      <c r="X2337" s="92">
        <f>IF(X105="","",X105)</f>
        <v>63.78</v>
      </c>
      <c r="Y2337" s="92">
        <f>IF(Y105="","",Y105)</f>
        <v>55.16</v>
      </c>
      <c r="Z2337" s="92">
        <f>IF(Z105="","",Z105)</f>
        <v>39.840000000000003</v>
      </c>
      <c r="AA2337" s="92">
        <f>IF(AA105="","",AA105)</f>
        <v>45.12</v>
      </c>
      <c r="AB2337" s="95" t="str">
        <f>IF(AB105="","",AB105)</f>
        <v/>
      </c>
      <c r="AC2337" s="94">
        <f>IF(AC105="","",AC105)</f>
        <v>45747</v>
      </c>
      <c r="AD2337" s="96" t="str">
        <f>IF(AD105="","",AD105)</f>
        <v>U4</v>
      </c>
      <c r="AE2337" s="96" t="str">
        <f>IF(AE105="","",AE105)</f>
        <v>EBC_FORBUSPF_C25F</v>
      </c>
      <c r="AF2337" s="96" t="str">
        <f>IF(AF105="","",AF105)</f>
        <v>For Business vU4 Mar 2025</v>
      </c>
      <c r="AG2337" s="96" t="str">
        <f>IF(AG105="","",AG105)</f>
        <v>Elec For Bus Pre vU4 2yr BKF Mar 2025</v>
      </c>
      <c r="AH2337" s="85" t="str">
        <f>IF(AH105="","",AH105)</f>
        <v>C25F</v>
      </c>
    </row>
    <row r="2338" spans="1:34" s="34" customFormat="1" x14ac:dyDescent="0.25">
      <c r="A2338" s="85"/>
      <c r="B2338" s="86" t="str">
        <f>IF(B106="","",B106)</f>
        <v>Electricity</v>
      </c>
      <c r="C2338" s="85">
        <f>IF(C106="","",C106)</f>
        <v>13</v>
      </c>
      <c r="D2338" s="87">
        <v>4</v>
      </c>
      <c r="E2338" s="85" t="str">
        <f>IF(E106="","",E106)</f>
        <v>EveningWeekendAndNight</v>
      </c>
      <c r="F2338" s="85" t="str">
        <f>IF(F106="","",F106)</f>
        <v/>
      </c>
      <c r="G2338" s="85" t="str">
        <f>IF(G106="","",G106)</f>
        <v/>
      </c>
      <c r="H2338" s="85" t="str">
        <f>IF(H106="","",H106)</f>
        <v>Renewal</v>
      </c>
      <c r="I2338" s="85">
        <f>IF(I106="","",I106)</f>
        <v>24</v>
      </c>
      <c r="J2338" s="88">
        <f>IF(J106="","",J106)</f>
        <v>0</v>
      </c>
      <c r="K2338" s="88">
        <f>IF(K106="","",K106)</f>
        <v>4999</v>
      </c>
      <c r="L2338" s="89">
        <f>IF(L106="","",L106)</f>
        <v>44901</v>
      </c>
      <c r="M2338" s="89" t="str">
        <f>IF(M106="","",M106)</f>
        <v/>
      </c>
      <c r="N2338" s="89">
        <f>IF(N106="","",N106)</f>
        <v>44901</v>
      </c>
      <c r="O2338" s="89" t="str">
        <f>IF(O106="","",O106)</f>
        <v/>
      </c>
      <c r="P2338" s="85" t="str">
        <f>IF(P106="","",P106)</f>
        <v>Monthly Fixed Direct Debit</v>
      </c>
      <c r="Q2338" s="90" t="str">
        <f>IF(Q106="","",Q106)</f>
        <v>For Business</v>
      </c>
      <c r="R2338" s="85" t="str">
        <f>IF(R106="","",R106)</f>
        <v>With S/C</v>
      </c>
      <c r="S2338" s="85" t="str">
        <f>IF(S106="","",S106)</f>
        <v>N</v>
      </c>
      <c r="T2338" s="85" t="str">
        <f>IF(T106="","",T106)</f>
        <v/>
      </c>
      <c r="U2338" s="85" t="str">
        <f>IF(U106="","",U106)</f>
        <v/>
      </c>
      <c r="V2338" s="85" t="str">
        <f>IF(V106="","",V106)</f>
        <v/>
      </c>
      <c r="W2338" s="91" t="str">
        <f>IF(W106="","",W106)</f>
        <v/>
      </c>
      <c r="X2338" s="92">
        <f>IF(X106="","",X106)</f>
        <v>63.5</v>
      </c>
      <c r="Y2338" s="92">
        <f>IF(Y106="","",Y106)</f>
        <v>57.61</v>
      </c>
      <c r="Z2338" s="92">
        <f>IF(Z106="","",Z106)</f>
        <v>39.659999999999997</v>
      </c>
      <c r="AA2338" s="92">
        <f>IF(AA106="","",AA106)</f>
        <v>46.73</v>
      </c>
      <c r="AB2338" s="95" t="str">
        <f>IF(AB106="","",AB106)</f>
        <v/>
      </c>
      <c r="AC2338" s="94">
        <f>IF(AC106="","",AC106)</f>
        <v>45747</v>
      </c>
      <c r="AD2338" s="96" t="str">
        <f>IF(AD106="","",AD106)</f>
        <v>U4</v>
      </c>
      <c r="AE2338" s="96" t="str">
        <f>IF(AE106="","",AE106)</f>
        <v>EBC_FORBUSPF_C25F</v>
      </c>
      <c r="AF2338" s="96" t="str">
        <f>IF(AF106="","",AF106)</f>
        <v>For Business vU4 Mar 2025</v>
      </c>
      <c r="AG2338" s="96" t="str">
        <f>IF(AG106="","",AG106)</f>
        <v>Elec For Bus Pre vU4 2yr BKF Mar 2025</v>
      </c>
      <c r="AH2338" s="85" t="str">
        <f>IF(AH106="","",AH106)</f>
        <v>C25F</v>
      </c>
    </row>
    <row r="2339" spans="1:34" s="34" customFormat="1" x14ac:dyDescent="0.25">
      <c r="A2339" s="85"/>
      <c r="B2339" s="86" t="str">
        <f>IF(B107="","",B107)</f>
        <v>Electricity</v>
      </c>
      <c r="C2339" s="85">
        <f>IF(C107="","",C107)</f>
        <v>16</v>
      </c>
      <c r="D2339" s="87">
        <v>4</v>
      </c>
      <c r="E2339" s="85" t="str">
        <f>IF(E107="","",E107)</f>
        <v>EveningWeekendAndNight</v>
      </c>
      <c r="F2339" s="85" t="str">
        <f>IF(F107="","",F107)</f>
        <v/>
      </c>
      <c r="G2339" s="85" t="str">
        <f>IF(G107="","",G107)</f>
        <v/>
      </c>
      <c r="H2339" s="85" t="str">
        <f>IF(H107="","",H107)</f>
        <v>Renewal</v>
      </c>
      <c r="I2339" s="85">
        <f>IF(I107="","",I107)</f>
        <v>24</v>
      </c>
      <c r="J2339" s="88">
        <f>IF(J107="","",J107)</f>
        <v>0</v>
      </c>
      <c r="K2339" s="88">
        <f>IF(K107="","",K107)</f>
        <v>4999</v>
      </c>
      <c r="L2339" s="89">
        <f>IF(L107="","",L107)</f>
        <v>44901</v>
      </c>
      <c r="M2339" s="89" t="str">
        <f>IF(M107="","",M107)</f>
        <v/>
      </c>
      <c r="N2339" s="89">
        <f>IF(N107="","",N107)</f>
        <v>44901</v>
      </c>
      <c r="O2339" s="89" t="str">
        <f>IF(O107="","",O107)</f>
        <v/>
      </c>
      <c r="P2339" s="85" t="str">
        <f>IF(P107="","",P107)</f>
        <v>Monthly Fixed Direct Debit</v>
      </c>
      <c r="Q2339" s="90" t="str">
        <f>IF(Q107="","",Q107)</f>
        <v>For Business</v>
      </c>
      <c r="R2339" s="85" t="str">
        <f>IF(R107="","",R107)</f>
        <v>With S/C</v>
      </c>
      <c r="S2339" s="85" t="str">
        <f>IF(S107="","",S107)</f>
        <v>N</v>
      </c>
      <c r="T2339" s="85" t="str">
        <f>IF(T107="","",T107)</f>
        <v/>
      </c>
      <c r="U2339" s="85" t="str">
        <f>IF(U107="","",U107)</f>
        <v/>
      </c>
      <c r="V2339" s="85" t="str">
        <f>IF(V107="","",V107)</f>
        <v/>
      </c>
      <c r="W2339" s="91" t="str">
        <f>IF(W107="","",W107)</f>
        <v/>
      </c>
      <c r="X2339" s="92">
        <f>IF(X107="","",X107)</f>
        <v>46.06</v>
      </c>
      <c r="Y2339" s="92">
        <f>IF(Y107="","",Y107)</f>
        <v>56.58</v>
      </c>
      <c r="Z2339" s="92">
        <f>IF(Z107="","",Z107)</f>
        <v>39.67</v>
      </c>
      <c r="AA2339" s="92">
        <f>IF(AA107="","",AA107)</f>
        <v>46.96</v>
      </c>
      <c r="AB2339" s="95" t="str">
        <f>IF(AB107="","",AB107)</f>
        <v/>
      </c>
      <c r="AC2339" s="94">
        <f>IF(AC107="","",AC107)</f>
        <v>45747</v>
      </c>
      <c r="AD2339" s="96" t="str">
        <f>IF(AD107="","",AD107)</f>
        <v>U4</v>
      </c>
      <c r="AE2339" s="96" t="str">
        <f>IF(AE107="","",AE107)</f>
        <v>EBC_FORBUSPF_C25F</v>
      </c>
      <c r="AF2339" s="96" t="str">
        <f>IF(AF107="","",AF107)</f>
        <v>For Business vU4 Mar 2025</v>
      </c>
      <c r="AG2339" s="96" t="str">
        <f>IF(AG107="","",AG107)</f>
        <v>Elec For Bus Pre vU4 2yr BKF Mar 2025</v>
      </c>
      <c r="AH2339" s="85" t="str">
        <f>IF(AH107="","",AH107)</f>
        <v>C25F</v>
      </c>
    </row>
    <row r="2340" spans="1:34" s="34" customFormat="1" x14ac:dyDescent="0.25">
      <c r="A2340" s="85"/>
      <c r="B2340" s="86" t="str">
        <f>IF(B108="","",B108)</f>
        <v>Electricity</v>
      </c>
      <c r="C2340" s="85">
        <f>IF(C108="","",C108)</f>
        <v>19</v>
      </c>
      <c r="D2340" s="87">
        <v>4</v>
      </c>
      <c r="E2340" s="85" t="str">
        <f>IF(E108="","",E108)</f>
        <v>EveningWeekendAndNight</v>
      </c>
      <c r="F2340" s="85" t="str">
        <f>IF(F108="","",F108)</f>
        <v/>
      </c>
      <c r="G2340" s="85" t="str">
        <f>IF(G108="","",G108)</f>
        <v/>
      </c>
      <c r="H2340" s="85" t="str">
        <f>IF(H108="","",H108)</f>
        <v>Renewal</v>
      </c>
      <c r="I2340" s="85">
        <f>IF(I108="","",I108)</f>
        <v>24</v>
      </c>
      <c r="J2340" s="88">
        <f>IF(J108="","",J108)</f>
        <v>0</v>
      </c>
      <c r="K2340" s="88">
        <f>IF(K108="","",K108)</f>
        <v>4999</v>
      </c>
      <c r="L2340" s="89">
        <f>IF(L108="","",L108)</f>
        <v>44901</v>
      </c>
      <c r="M2340" s="89" t="str">
        <f>IF(M108="","",M108)</f>
        <v/>
      </c>
      <c r="N2340" s="89">
        <f>IF(N108="","",N108)</f>
        <v>44901</v>
      </c>
      <c r="O2340" s="89" t="str">
        <f>IF(O108="","",O108)</f>
        <v/>
      </c>
      <c r="P2340" s="85" t="str">
        <f>IF(P108="","",P108)</f>
        <v>Monthly Fixed Direct Debit</v>
      </c>
      <c r="Q2340" s="90" t="str">
        <f>IF(Q108="","",Q108)</f>
        <v>For Business</v>
      </c>
      <c r="R2340" s="85" t="str">
        <f>IF(R108="","",R108)</f>
        <v>With S/C</v>
      </c>
      <c r="S2340" s="85" t="str">
        <f>IF(S108="","",S108)</f>
        <v>N</v>
      </c>
      <c r="T2340" s="85" t="str">
        <f>IF(T108="","",T108)</f>
        <v/>
      </c>
      <c r="U2340" s="85" t="str">
        <f>IF(U108="","",U108)</f>
        <v/>
      </c>
      <c r="V2340" s="85" t="str">
        <f>IF(V108="","",V108)</f>
        <v/>
      </c>
      <c r="W2340" s="91" t="str">
        <f>IF(W108="","",W108)</f>
        <v/>
      </c>
      <c r="X2340" s="92">
        <f>IF(X108="","",X108)</f>
        <v>44.57</v>
      </c>
      <c r="Y2340" s="92">
        <f>IF(Y108="","",Y108)</f>
        <v>55.55</v>
      </c>
      <c r="Z2340" s="92">
        <f>IF(Z108="","",Z108)</f>
        <v>39.31</v>
      </c>
      <c r="AA2340" s="92">
        <f>IF(AA108="","",AA108)</f>
        <v>46.57</v>
      </c>
      <c r="AB2340" s="95" t="str">
        <f>IF(AB108="","",AB108)</f>
        <v/>
      </c>
      <c r="AC2340" s="94">
        <f>IF(AC108="","",AC108)</f>
        <v>45747</v>
      </c>
      <c r="AD2340" s="96" t="str">
        <f>IF(AD108="","",AD108)</f>
        <v>U4</v>
      </c>
      <c r="AE2340" s="96" t="str">
        <f>IF(AE108="","",AE108)</f>
        <v>EBC_FORBUSPF_C25F</v>
      </c>
      <c r="AF2340" s="96" t="str">
        <f>IF(AF108="","",AF108)</f>
        <v>For Business vU4 Mar 2025</v>
      </c>
      <c r="AG2340" s="96" t="str">
        <f>IF(AG108="","",AG108)</f>
        <v>Elec For Bus Pre vU4 2yr BKF Mar 2025</v>
      </c>
      <c r="AH2340" s="85" t="str">
        <f>IF(AH108="","",AH108)</f>
        <v>C25F</v>
      </c>
    </row>
    <row r="2341" spans="1:34" s="34" customFormat="1" x14ac:dyDescent="0.25">
      <c r="A2341" s="85"/>
      <c r="B2341" s="86" t="str">
        <f>IF(B109="","",B109)</f>
        <v>Electricity</v>
      </c>
      <c r="C2341" s="85">
        <f>IF(C109="","",C109)</f>
        <v>20</v>
      </c>
      <c r="D2341" s="87">
        <v>4</v>
      </c>
      <c r="E2341" s="85" t="str">
        <f>IF(E109="","",E109)</f>
        <v>EveningWeekendAndNight</v>
      </c>
      <c r="F2341" s="85" t="str">
        <f>IF(F109="","",F109)</f>
        <v/>
      </c>
      <c r="G2341" s="85" t="str">
        <f>IF(G109="","",G109)</f>
        <v/>
      </c>
      <c r="H2341" s="85" t="str">
        <f>IF(H109="","",H109)</f>
        <v>Renewal</v>
      </c>
      <c r="I2341" s="85">
        <f>IF(I109="","",I109)</f>
        <v>24</v>
      </c>
      <c r="J2341" s="88">
        <f>IF(J109="","",J109)</f>
        <v>0</v>
      </c>
      <c r="K2341" s="88">
        <f>IF(K109="","",K109)</f>
        <v>4999</v>
      </c>
      <c r="L2341" s="89">
        <f>IF(L109="","",L109)</f>
        <v>44901</v>
      </c>
      <c r="M2341" s="89" t="str">
        <f>IF(M109="","",M109)</f>
        <v/>
      </c>
      <c r="N2341" s="89">
        <f>IF(N109="","",N109)</f>
        <v>44901</v>
      </c>
      <c r="O2341" s="89" t="str">
        <f>IF(O109="","",O109)</f>
        <v/>
      </c>
      <c r="P2341" s="85" t="str">
        <f>IF(P109="","",P109)</f>
        <v>Monthly Fixed Direct Debit</v>
      </c>
      <c r="Q2341" s="90" t="str">
        <f>IF(Q109="","",Q109)</f>
        <v>For Business</v>
      </c>
      <c r="R2341" s="85" t="str">
        <f>IF(R109="","",R109)</f>
        <v>With S/C</v>
      </c>
      <c r="S2341" s="85" t="str">
        <f>IF(S109="","",S109)</f>
        <v>N</v>
      </c>
      <c r="T2341" s="85" t="str">
        <f>IF(T109="","",T109)</f>
        <v/>
      </c>
      <c r="U2341" s="85" t="str">
        <f>IF(U109="","",U109)</f>
        <v/>
      </c>
      <c r="V2341" s="85" t="str">
        <f>IF(V109="","",V109)</f>
        <v/>
      </c>
      <c r="W2341" s="91" t="str">
        <f>IF(W109="","",W109)</f>
        <v/>
      </c>
      <c r="X2341" s="92">
        <f>IF(X109="","",X109)</f>
        <v>51.44</v>
      </c>
      <c r="Y2341" s="92">
        <f>IF(Y109="","",Y109)</f>
        <v>55.59</v>
      </c>
      <c r="Z2341" s="92">
        <f>IF(Z109="","",Z109)</f>
        <v>39.35</v>
      </c>
      <c r="AA2341" s="92">
        <f>IF(AA109="","",AA109)</f>
        <v>46.24</v>
      </c>
      <c r="AB2341" s="95" t="str">
        <f>IF(AB109="","",AB109)</f>
        <v/>
      </c>
      <c r="AC2341" s="94">
        <f>IF(AC109="","",AC109)</f>
        <v>45747</v>
      </c>
      <c r="AD2341" s="96" t="str">
        <f>IF(AD109="","",AD109)</f>
        <v>U4</v>
      </c>
      <c r="AE2341" s="96" t="str">
        <f>IF(AE109="","",AE109)</f>
        <v>EBC_FORBUSPF_C25F</v>
      </c>
      <c r="AF2341" s="96" t="str">
        <f>IF(AF109="","",AF109)</f>
        <v>For Business vU4 Mar 2025</v>
      </c>
      <c r="AG2341" s="96" t="str">
        <f>IF(AG109="","",AG109)</f>
        <v>Elec For Bus Pre vU4 2yr BKF Mar 2025</v>
      </c>
      <c r="AH2341" s="85" t="str">
        <f>IF(AH109="","",AH109)</f>
        <v>C25F</v>
      </c>
    </row>
    <row r="2342" spans="1:34" s="34" customFormat="1" x14ac:dyDescent="0.25">
      <c r="A2342" s="85"/>
      <c r="B2342" s="86" t="str">
        <f>IF(B110="","",B110)</f>
        <v>Electricity</v>
      </c>
      <c r="C2342" s="85">
        <f>IF(C110="","",C110)</f>
        <v>22</v>
      </c>
      <c r="D2342" s="87">
        <v>4</v>
      </c>
      <c r="E2342" s="85" t="str">
        <f>IF(E110="","",E110)</f>
        <v>EveningWeekendAndNight</v>
      </c>
      <c r="F2342" s="85" t="str">
        <f>IF(F110="","",F110)</f>
        <v/>
      </c>
      <c r="G2342" s="85" t="str">
        <f>IF(G110="","",G110)</f>
        <v/>
      </c>
      <c r="H2342" s="85" t="str">
        <f>IF(H110="","",H110)</f>
        <v>Renewal</v>
      </c>
      <c r="I2342" s="85">
        <f>IF(I110="","",I110)</f>
        <v>24</v>
      </c>
      <c r="J2342" s="88">
        <f>IF(J110="","",J110)</f>
        <v>0</v>
      </c>
      <c r="K2342" s="88">
        <f>IF(K110="","",K110)</f>
        <v>4999</v>
      </c>
      <c r="L2342" s="89">
        <f>IF(L110="","",L110)</f>
        <v>44901</v>
      </c>
      <c r="M2342" s="89" t="str">
        <f>IF(M110="","",M110)</f>
        <v/>
      </c>
      <c r="N2342" s="89">
        <f>IF(N110="","",N110)</f>
        <v>44901</v>
      </c>
      <c r="O2342" s="89" t="str">
        <f>IF(O110="","",O110)</f>
        <v/>
      </c>
      <c r="P2342" s="85" t="str">
        <f>IF(P110="","",P110)</f>
        <v>Monthly Fixed Direct Debit</v>
      </c>
      <c r="Q2342" s="90" t="str">
        <f>IF(Q110="","",Q110)</f>
        <v>For Business</v>
      </c>
      <c r="R2342" s="85" t="str">
        <f>IF(R110="","",R110)</f>
        <v>With S/C</v>
      </c>
      <c r="S2342" s="85" t="str">
        <f>IF(S110="","",S110)</f>
        <v>N</v>
      </c>
      <c r="T2342" s="85" t="str">
        <f>IF(T110="","",T110)</f>
        <v/>
      </c>
      <c r="U2342" s="85" t="str">
        <f>IF(U110="","",U110)</f>
        <v/>
      </c>
      <c r="V2342" s="85" t="str">
        <f>IF(V110="","",V110)</f>
        <v/>
      </c>
      <c r="W2342" s="91" t="str">
        <f>IF(W110="","",W110)</f>
        <v/>
      </c>
      <c r="X2342" s="92">
        <f>IF(X110="","",X110)</f>
        <v>88.17</v>
      </c>
      <c r="Y2342" s="92">
        <f>IF(Y110="","",Y110)</f>
        <v>54.58</v>
      </c>
      <c r="Z2342" s="92">
        <f>IF(Z110="","",Z110)</f>
        <v>39.299999999999997</v>
      </c>
      <c r="AA2342" s="92">
        <f>IF(AA110="","",AA110)</f>
        <v>45.03</v>
      </c>
      <c r="AB2342" s="95" t="str">
        <f>IF(AB110="","",AB110)</f>
        <v/>
      </c>
      <c r="AC2342" s="94">
        <f>IF(AC110="","",AC110)</f>
        <v>45747</v>
      </c>
      <c r="AD2342" s="96" t="str">
        <f>IF(AD110="","",AD110)</f>
        <v>U4</v>
      </c>
      <c r="AE2342" s="96" t="str">
        <f>IF(AE110="","",AE110)</f>
        <v>EBC_FORBUSPF_C25F</v>
      </c>
      <c r="AF2342" s="96" t="str">
        <f>IF(AF110="","",AF110)</f>
        <v>For Business vU4 Mar 2025</v>
      </c>
      <c r="AG2342" s="96" t="str">
        <f>IF(AG110="","",AG110)</f>
        <v>Elec For Bus Pre vU4 2yr BKF Mar 2025</v>
      </c>
      <c r="AH2342" s="85" t="str">
        <f>IF(AH110="","",AH110)</f>
        <v>C25F</v>
      </c>
    </row>
    <row r="2343" spans="1:34" s="34" customFormat="1" x14ac:dyDescent="0.25">
      <c r="A2343" s="85"/>
      <c r="B2343" s="86" t="str">
        <f>IF(B111="","",B111)</f>
        <v>Electricity</v>
      </c>
      <c r="C2343" s="85">
        <f>IF(C111="","",C111)</f>
        <v>23</v>
      </c>
      <c r="D2343" s="87">
        <v>4</v>
      </c>
      <c r="E2343" s="85" t="str">
        <f>IF(E111="","",E111)</f>
        <v>EveningWeekendAndNight</v>
      </c>
      <c r="F2343" s="85" t="str">
        <f>IF(F111="","",F111)</f>
        <v/>
      </c>
      <c r="G2343" s="85" t="str">
        <f>IF(G111="","",G111)</f>
        <v/>
      </c>
      <c r="H2343" s="85" t="str">
        <f>IF(H111="","",H111)</f>
        <v>Renewal</v>
      </c>
      <c r="I2343" s="85">
        <f>IF(I111="","",I111)</f>
        <v>24</v>
      </c>
      <c r="J2343" s="88">
        <f>IF(J111="","",J111)</f>
        <v>0</v>
      </c>
      <c r="K2343" s="88">
        <f>IF(K111="","",K111)</f>
        <v>4999</v>
      </c>
      <c r="L2343" s="89">
        <f>IF(L111="","",L111)</f>
        <v>44901</v>
      </c>
      <c r="M2343" s="89" t="str">
        <f>IF(M111="","",M111)</f>
        <v/>
      </c>
      <c r="N2343" s="89">
        <f>IF(N111="","",N111)</f>
        <v>44901</v>
      </c>
      <c r="O2343" s="89" t="str">
        <f>IF(O111="","",O111)</f>
        <v/>
      </c>
      <c r="P2343" s="85" t="str">
        <f>IF(P111="","",P111)</f>
        <v>Monthly Fixed Direct Debit</v>
      </c>
      <c r="Q2343" s="90" t="str">
        <f>IF(Q111="","",Q111)</f>
        <v>For Business</v>
      </c>
      <c r="R2343" s="85" t="str">
        <f>IF(R111="","",R111)</f>
        <v>With S/C</v>
      </c>
      <c r="S2343" s="85" t="str">
        <f>IF(S111="","",S111)</f>
        <v>N</v>
      </c>
      <c r="T2343" s="85" t="str">
        <f>IF(T111="","",T111)</f>
        <v/>
      </c>
      <c r="U2343" s="85" t="str">
        <f>IF(U111="","",U111)</f>
        <v/>
      </c>
      <c r="V2343" s="85" t="str">
        <f>IF(V111="","",V111)</f>
        <v/>
      </c>
      <c r="W2343" s="91" t="str">
        <f>IF(W111="","",W111)</f>
        <v/>
      </c>
      <c r="X2343" s="92">
        <f>IF(X111="","",X111)</f>
        <v>70.98</v>
      </c>
      <c r="Y2343" s="92">
        <f>IF(Y111="","",Y111)</f>
        <v>55.85</v>
      </c>
      <c r="Z2343" s="92">
        <f>IF(Z111="","",Z111)</f>
        <v>39.479999999999997</v>
      </c>
      <c r="AA2343" s="92">
        <f>IF(AA111="","",AA111)</f>
        <v>46.2</v>
      </c>
      <c r="AB2343" s="95" t="str">
        <f>IF(AB111="","",AB111)</f>
        <v/>
      </c>
      <c r="AC2343" s="94">
        <f>IF(AC111="","",AC111)</f>
        <v>45747</v>
      </c>
      <c r="AD2343" s="96" t="str">
        <f>IF(AD111="","",AD111)</f>
        <v>U4</v>
      </c>
      <c r="AE2343" s="96" t="str">
        <f>IF(AE111="","",AE111)</f>
        <v>EBC_FORBUSPF_C25F</v>
      </c>
      <c r="AF2343" s="96" t="str">
        <f>IF(AF111="","",AF111)</f>
        <v>For Business vU4 Mar 2025</v>
      </c>
      <c r="AG2343" s="96" t="str">
        <f>IF(AG111="","",AG111)</f>
        <v>Elec For Bus Pre vU4 2yr BKF Mar 2025</v>
      </c>
      <c r="AH2343" s="85" t="str">
        <f>IF(AH111="","",AH111)</f>
        <v>C25F</v>
      </c>
    </row>
    <row r="2344" spans="1:34" s="34" customFormat="1" x14ac:dyDescent="0.25">
      <c r="A2344" s="85"/>
      <c r="B2344" s="86" t="str">
        <f>IF(B112="","",B112)</f>
        <v>Electricity</v>
      </c>
      <c r="C2344" s="85">
        <f>IF(C112="","",C112)</f>
        <v>10</v>
      </c>
      <c r="D2344" s="87">
        <v>4</v>
      </c>
      <c r="E2344" s="85" t="str">
        <f>IF(E112="","",E112)</f>
        <v>OffPeak</v>
      </c>
      <c r="F2344" s="85" t="str">
        <f>IF(F112="","",F112)</f>
        <v/>
      </c>
      <c r="G2344" s="85" t="str">
        <f>IF(G112="","",G112)</f>
        <v/>
      </c>
      <c r="H2344" s="85" t="str">
        <f>IF(H112="","",H112)</f>
        <v>Renewal</v>
      </c>
      <c r="I2344" s="85">
        <f>IF(I112="","",I112)</f>
        <v>24</v>
      </c>
      <c r="J2344" s="88">
        <f>IF(J112="","",J112)</f>
        <v>0</v>
      </c>
      <c r="K2344" s="88">
        <f>IF(K112="","",K112)</f>
        <v>4999</v>
      </c>
      <c r="L2344" s="89">
        <f>IF(L112="","",L112)</f>
        <v>44901</v>
      </c>
      <c r="M2344" s="89" t="str">
        <f>IF(M112="","",M112)</f>
        <v/>
      </c>
      <c r="N2344" s="89">
        <f>IF(N112="","",N112)</f>
        <v>44901</v>
      </c>
      <c r="O2344" s="89" t="str">
        <f>IF(O112="","",O112)</f>
        <v/>
      </c>
      <c r="P2344" s="85" t="str">
        <f>IF(P112="","",P112)</f>
        <v>Monthly Fixed Direct Debit</v>
      </c>
      <c r="Q2344" s="90" t="str">
        <f>IF(Q112="","",Q112)</f>
        <v>For Business</v>
      </c>
      <c r="R2344" s="85" t="str">
        <f>IF(R112="","",R112)</f>
        <v>With S/C</v>
      </c>
      <c r="S2344" s="85" t="str">
        <f>IF(S112="","",S112)</f>
        <v>N</v>
      </c>
      <c r="T2344" s="85" t="str">
        <f>IF(T112="","",T112)</f>
        <v/>
      </c>
      <c r="U2344" s="85" t="str">
        <f>IF(U112="","",U112)</f>
        <v/>
      </c>
      <c r="V2344" s="85" t="str">
        <f>IF(V112="","",V112)</f>
        <v/>
      </c>
      <c r="W2344" s="91" t="str">
        <f>IF(W112="","",W112)</f>
        <v/>
      </c>
      <c r="X2344" s="92">
        <f>IF(X112="","",X112)</f>
        <v>10</v>
      </c>
      <c r="Y2344" s="92" t="str">
        <f>IF(Y112="","",Y112)</f>
        <v/>
      </c>
      <c r="Z2344" s="92">
        <f>IF(Z112="","",Z112)</f>
        <v>42.77</v>
      </c>
      <c r="AA2344" s="92" t="str">
        <f>IF(AA112="","",AA112)</f>
        <v/>
      </c>
      <c r="AB2344" s="95" t="str">
        <f>IF(AB112="","",AB112)</f>
        <v/>
      </c>
      <c r="AC2344" s="94">
        <f>IF(AC112="","",AC112)</f>
        <v>45747</v>
      </c>
      <c r="AD2344" s="96" t="str">
        <f>IF(AD112="","",AD112)</f>
        <v>U4</v>
      </c>
      <c r="AE2344" s="96" t="str">
        <f>IF(AE112="","",AE112)</f>
        <v>EBC_FORBUSPF_C25F</v>
      </c>
      <c r="AF2344" s="96" t="str">
        <f>IF(AF112="","",AF112)</f>
        <v>For Business vU4 Mar 2025</v>
      </c>
      <c r="AG2344" s="96" t="str">
        <f>IF(AG112="","",AG112)</f>
        <v>Elec For Bus Pre vU4 2yr BKF Mar 2025</v>
      </c>
      <c r="AH2344" s="85" t="str">
        <f>IF(AH112="","",AH112)</f>
        <v>C25F</v>
      </c>
    </row>
    <row r="2345" spans="1:34" s="34" customFormat="1" x14ac:dyDescent="0.25">
      <c r="A2345" s="85"/>
      <c r="B2345" s="86" t="str">
        <f>IF(B113="","",B113)</f>
        <v>Electricity</v>
      </c>
      <c r="C2345" s="85">
        <f>IF(C113="","",C113)</f>
        <v>11</v>
      </c>
      <c r="D2345" s="87">
        <v>4</v>
      </c>
      <c r="E2345" s="85" t="str">
        <f>IF(E113="","",E113)</f>
        <v>OffPeak</v>
      </c>
      <c r="F2345" s="85" t="str">
        <f>IF(F113="","",F113)</f>
        <v/>
      </c>
      <c r="G2345" s="85" t="str">
        <f>IF(G113="","",G113)</f>
        <v/>
      </c>
      <c r="H2345" s="85" t="str">
        <f>IF(H113="","",H113)</f>
        <v>Renewal</v>
      </c>
      <c r="I2345" s="85">
        <f>IF(I113="","",I113)</f>
        <v>24</v>
      </c>
      <c r="J2345" s="88">
        <f>IF(J113="","",J113)</f>
        <v>0</v>
      </c>
      <c r="K2345" s="88">
        <f>IF(K113="","",K113)</f>
        <v>4999</v>
      </c>
      <c r="L2345" s="89">
        <f>IF(L113="","",L113)</f>
        <v>44901</v>
      </c>
      <c r="M2345" s="89" t="str">
        <f>IF(M113="","",M113)</f>
        <v/>
      </c>
      <c r="N2345" s="89">
        <f>IF(N113="","",N113)</f>
        <v>44901</v>
      </c>
      <c r="O2345" s="89" t="str">
        <f>IF(O113="","",O113)</f>
        <v/>
      </c>
      <c r="P2345" s="85" t="str">
        <f>IF(P113="","",P113)</f>
        <v>Monthly Fixed Direct Debit</v>
      </c>
      <c r="Q2345" s="90" t="str">
        <f>IF(Q113="","",Q113)</f>
        <v>For Business</v>
      </c>
      <c r="R2345" s="85" t="str">
        <f>IF(R113="","",R113)</f>
        <v>With S/C</v>
      </c>
      <c r="S2345" s="85" t="str">
        <f>IF(S113="","",S113)</f>
        <v>N</v>
      </c>
      <c r="T2345" s="85" t="str">
        <f>IF(T113="","",T113)</f>
        <v/>
      </c>
      <c r="U2345" s="85" t="str">
        <f>IF(U113="","",U113)</f>
        <v/>
      </c>
      <c r="V2345" s="85" t="str">
        <f>IF(V113="","",V113)</f>
        <v/>
      </c>
      <c r="W2345" s="91" t="str">
        <f>IF(W113="","",W113)</f>
        <v/>
      </c>
      <c r="X2345" s="92">
        <f>IF(X113="","",X113)</f>
        <v>10</v>
      </c>
      <c r="Y2345" s="92" t="str">
        <f>IF(Y113="","",Y113)</f>
        <v/>
      </c>
      <c r="Z2345" s="92">
        <f>IF(Z113="","",Z113)</f>
        <v>41.97</v>
      </c>
      <c r="AA2345" s="92" t="str">
        <f>IF(AA113="","",AA113)</f>
        <v/>
      </c>
      <c r="AB2345" s="95" t="str">
        <f>IF(AB113="","",AB113)</f>
        <v/>
      </c>
      <c r="AC2345" s="94">
        <f>IF(AC113="","",AC113)</f>
        <v>45747</v>
      </c>
      <c r="AD2345" s="96" t="str">
        <f>IF(AD113="","",AD113)</f>
        <v>U4</v>
      </c>
      <c r="AE2345" s="96" t="str">
        <f>IF(AE113="","",AE113)</f>
        <v>EBC_FORBUSPF_C25F</v>
      </c>
      <c r="AF2345" s="96" t="str">
        <f>IF(AF113="","",AF113)</f>
        <v>For Business vU4 Mar 2025</v>
      </c>
      <c r="AG2345" s="96" t="str">
        <f>IF(AG113="","",AG113)</f>
        <v>Elec For Bus Pre vU4 2yr BKF Mar 2025</v>
      </c>
      <c r="AH2345" s="85" t="str">
        <f>IF(AH113="","",AH113)</f>
        <v>C25F</v>
      </c>
    </row>
    <row r="2346" spans="1:34" s="34" customFormat="1" x14ac:dyDescent="0.25">
      <c r="A2346" s="85"/>
      <c r="B2346" s="86" t="str">
        <f>IF(B114="","",B114)</f>
        <v>Electricity</v>
      </c>
      <c r="C2346" s="85">
        <f>IF(C114="","",C114)</f>
        <v>12</v>
      </c>
      <c r="D2346" s="87">
        <v>4</v>
      </c>
      <c r="E2346" s="85" t="str">
        <f>IF(E114="","",E114)</f>
        <v>OffPeak</v>
      </c>
      <c r="F2346" s="85" t="str">
        <f>IF(F114="","",F114)</f>
        <v/>
      </c>
      <c r="G2346" s="85" t="str">
        <f>IF(G114="","",G114)</f>
        <v/>
      </c>
      <c r="H2346" s="85" t="str">
        <f>IF(H114="","",H114)</f>
        <v>Renewal</v>
      </c>
      <c r="I2346" s="85">
        <f>IF(I114="","",I114)</f>
        <v>24</v>
      </c>
      <c r="J2346" s="88">
        <f>IF(J114="","",J114)</f>
        <v>0</v>
      </c>
      <c r="K2346" s="88">
        <f>IF(K114="","",K114)</f>
        <v>4999</v>
      </c>
      <c r="L2346" s="89">
        <f>IF(L114="","",L114)</f>
        <v>44901</v>
      </c>
      <c r="M2346" s="89" t="str">
        <f>IF(M114="","",M114)</f>
        <v/>
      </c>
      <c r="N2346" s="89">
        <f>IF(N114="","",N114)</f>
        <v>44901</v>
      </c>
      <c r="O2346" s="89" t="str">
        <f>IF(O114="","",O114)</f>
        <v/>
      </c>
      <c r="P2346" s="85" t="str">
        <f>IF(P114="","",P114)</f>
        <v>Monthly Fixed Direct Debit</v>
      </c>
      <c r="Q2346" s="90" t="str">
        <f>IF(Q114="","",Q114)</f>
        <v>For Business</v>
      </c>
      <c r="R2346" s="85" t="str">
        <f>IF(R114="","",R114)</f>
        <v>With S/C</v>
      </c>
      <c r="S2346" s="85" t="str">
        <f>IF(S114="","",S114)</f>
        <v>N</v>
      </c>
      <c r="T2346" s="85" t="str">
        <f>IF(T114="","",T114)</f>
        <v/>
      </c>
      <c r="U2346" s="85" t="str">
        <f>IF(U114="","",U114)</f>
        <v/>
      </c>
      <c r="V2346" s="85" t="str">
        <f>IF(V114="","",V114)</f>
        <v/>
      </c>
      <c r="W2346" s="91" t="str">
        <f>IF(W114="","",W114)</f>
        <v/>
      </c>
      <c r="X2346" s="92">
        <f>IF(X114="","",X114)</f>
        <v>10</v>
      </c>
      <c r="Y2346" s="92" t="str">
        <f>IF(Y114="","",Y114)</f>
        <v/>
      </c>
      <c r="Z2346" s="92">
        <f>IF(Z114="","",Z114)</f>
        <v>40.869999999999997</v>
      </c>
      <c r="AA2346" s="92" t="str">
        <f>IF(AA114="","",AA114)</f>
        <v/>
      </c>
      <c r="AB2346" s="95" t="str">
        <f>IF(AB114="","",AB114)</f>
        <v/>
      </c>
      <c r="AC2346" s="94">
        <f>IF(AC114="","",AC114)</f>
        <v>45747</v>
      </c>
      <c r="AD2346" s="96" t="str">
        <f>IF(AD114="","",AD114)</f>
        <v>U4</v>
      </c>
      <c r="AE2346" s="96" t="str">
        <f>IF(AE114="","",AE114)</f>
        <v>EBC_FORBUSPF_C25F</v>
      </c>
      <c r="AF2346" s="96" t="str">
        <f>IF(AF114="","",AF114)</f>
        <v>For Business vU4 Mar 2025</v>
      </c>
      <c r="AG2346" s="96" t="str">
        <f>IF(AG114="","",AG114)</f>
        <v>Elec For Bus Pre vU4 2yr BKF Mar 2025</v>
      </c>
      <c r="AH2346" s="85" t="str">
        <f>IF(AH114="","",AH114)</f>
        <v>C25F</v>
      </c>
    </row>
    <row r="2347" spans="1:34" s="34" customFormat="1" x14ac:dyDescent="0.25">
      <c r="A2347" s="85"/>
      <c r="B2347" s="86" t="str">
        <f>IF(B115="","",B115)</f>
        <v>Electricity</v>
      </c>
      <c r="C2347" s="85">
        <f>IF(C115="","",C115)</f>
        <v>13</v>
      </c>
      <c r="D2347" s="87">
        <v>4</v>
      </c>
      <c r="E2347" s="85" t="str">
        <f>IF(E115="","",E115)</f>
        <v>OffPeak</v>
      </c>
      <c r="F2347" s="85" t="str">
        <f>IF(F115="","",F115)</f>
        <v/>
      </c>
      <c r="G2347" s="85" t="str">
        <f>IF(G115="","",G115)</f>
        <v/>
      </c>
      <c r="H2347" s="85" t="str">
        <f>IF(H115="","",H115)</f>
        <v>Renewal</v>
      </c>
      <c r="I2347" s="85">
        <f>IF(I115="","",I115)</f>
        <v>24</v>
      </c>
      <c r="J2347" s="88">
        <f>IF(J115="","",J115)</f>
        <v>0</v>
      </c>
      <c r="K2347" s="88">
        <f>IF(K115="","",K115)</f>
        <v>4999</v>
      </c>
      <c r="L2347" s="89">
        <f>IF(L115="","",L115)</f>
        <v>44901</v>
      </c>
      <c r="M2347" s="89" t="str">
        <f>IF(M115="","",M115)</f>
        <v/>
      </c>
      <c r="N2347" s="89">
        <f>IF(N115="","",N115)</f>
        <v>44901</v>
      </c>
      <c r="O2347" s="89" t="str">
        <f>IF(O115="","",O115)</f>
        <v/>
      </c>
      <c r="P2347" s="85" t="str">
        <f>IF(P115="","",P115)</f>
        <v>Monthly Fixed Direct Debit</v>
      </c>
      <c r="Q2347" s="90" t="str">
        <f>IF(Q115="","",Q115)</f>
        <v>For Business</v>
      </c>
      <c r="R2347" s="85" t="str">
        <f>IF(R115="","",R115)</f>
        <v>With S/C</v>
      </c>
      <c r="S2347" s="85" t="str">
        <f>IF(S115="","",S115)</f>
        <v>N</v>
      </c>
      <c r="T2347" s="85" t="str">
        <f>IF(T115="","",T115)</f>
        <v/>
      </c>
      <c r="U2347" s="85" t="str">
        <f>IF(U115="","",U115)</f>
        <v/>
      </c>
      <c r="V2347" s="85" t="str">
        <f>IF(V115="","",V115)</f>
        <v/>
      </c>
      <c r="W2347" s="91" t="str">
        <f>IF(W115="","",W115)</f>
        <v/>
      </c>
      <c r="X2347" s="92">
        <f>IF(X115="","",X115)</f>
        <v>10</v>
      </c>
      <c r="Y2347" s="92" t="str">
        <f>IF(Y115="","",Y115)</f>
        <v/>
      </c>
      <c r="Z2347" s="92">
        <f>IF(Z115="","",Z115)</f>
        <v>40.86</v>
      </c>
      <c r="AA2347" s="92" t="str">
        <f>IF(AA115="","",AA115)</f>
        <v/>
      </c>
      <c r="AB2347" s="95" t="str">
        <f>IF(AB115="","",AB115)</f>
        <v/>
      </c>
      <c r="AC2347" s="94">
        <f>IF(AC115="","",AC115)</f>
        <v>45747</v>
      </c>
      <c r="AD2347" s="96" t="str">
        <f>IF(AD115="","",AD115)</f>
        <v>U4</v>
      </c>
      <c r="AE2347" s="96" t="str">
        <f>IF(AE115="","",AE115)</f>
        <v>EBC_FORBUSPF_C25F</v>
      </c>
      <c r="AF2347" s="96" t="str">
        <f>IF(AF115="","",AF115)</f>
        <v>For Business vU4 Mar 2025</v>
      </c>
      <c r="AG2347" s="96" t="str">
        <f>IF(AG115="","",AG115)</f>
        <v>Elec For Bus Pre vU4 2yr BKF Mar 2025</v>
      </c>
      <c r="AH2347" s="85" t="str">
        <f>IF(AH115="","",AH115)</f>
        <v>C25F</v>
      </c>
    </row>
    <row r="2348" spans="1:34" s="34" customFormat="1" x14ac:dyDescent="0.25">
      <c r="A2348" s="85"/>
      <c r="B2348" s="86" t="str">
        <f>IF(B116="","",B116)</f>
        <v>Electricity</v>
      </c>
      <c r="C2348" s="85">
        <f>IF(C116="","",C116)</f>
        <v>14</v>
      </c>
      <c r="D2348" s="87">
        <v>4</v>
      </c>
      <c r="E2348" s="85" t="str">
        <f>IF(E116="","",E116)</f>
        <v>OffPeak</v>
      </c>
      <c r="F2348" s="85" t="str">
        <f>IF(F116="","",F116)</f>
        <v/>
      </c>
      <c r="G2348" s="85" t="str">
        <f>IF(G116="","",G116)</f>
        <v/>
      </c>
      <c r="H2348" s="85" t="str">
        <f>IF(H116="","",H116)</f>
        <v>Renewal</v>
      </c>
      <c r="I2348" s="85">
        <f>IF(I116="","",I116)</f>
        <v>24</v>
      </c>
      <c r="J2348" s="88">
        <f>IF(J116="","",J116)</f>
        <v>0</v>
      </c>
      <c r="K2348" s="88">
        <f>IF(K116="","",K116)</f>
        <v>4999</v>
      </c>
      <c r="L2348" s="89">
        <f>IF(L116="","",L116)</f>
        <v>44901</v>
      </c>
      <c r="M2348" s="89" t="str">
        <f>IF(M116="","",M116)</f>
        <v/>
      </c>
      <c r="N2348" s="89">
        <f>IF(N116="","",N116)</f>
        <v>44901</v>
      </c>
      <c r="O2348" s="89" t="str">
        <f>IF(O116="","",O116)</f>
        <v/>
      </c>
      <c r="P2348" s="85" t="str">
        <f>IF(P116="","",P116)</f>
        <v>Monthly Fixed Direct Debit</v>
      </c>
      <c r="Q2348" s="90" t="str">
        <f>IF(Q116="","",Q116)</f>
        <v>For Business</v>
      </c>
      <c r="R2348" s="85" t="str">
        <f>IF(R116="","",R116)</f>
        <v>With S/C</v>
      </c>
      <c r="S2348" s="85" t="str">
        <f>IF(S116="","",S116)</f>
        <v>N</v>
      </c>
      <c r="T2348" s="85" t="str">
        <f>IF(T116="","",T116)</f>
        <v/>
      </c>
      <c r="U2348" s="85" t="str">
        <f>IF(U116="","",U116)</f>
        <v/>
      </c>
      <c r="V2348" s="85" t="str">
        <f>IF(V116="","",V116)</f>
        <v/>
      </c>
      <c r="W2348" s="91" t="str">
        <f>IF(W116="","",W116)</f>
        <v/>
      </c>
      <c r="X2348" s="92">
        <f>IF(X116="","",X116)</f>
        <v>10</v>
      </c>
      <c r="Y2348" s="92" t="str">
        <f>IF(Y116="","",Y116)</f>
        <v/>
      </c>
      <c r="Z2348" s="92">
        <f>IF(Z116="","",Z116)</f>
        <v>44.31</v>
      </c>
      <c r="AA2348" s="92" t="str">
        <f>IF(AA116="","",AA116)</f>
        <v/>
      </c>
      <c r="AB2348" s="95" t="str">
        <f>IF(AB116="","",AB116)</f>
        <v/>
      </c>
      <c r="AC2348" s="94">
        <f>IF(AC116="","",AC116)</f>
        <v>45747</v>
      </c>
      <c r="AD2348" s="96" t="str">
        <f>IF(AD116="","",AD116)</f>
        <v>U4</v>
      </c>
      <c r="AE2348" s="96" t="str">
        <f>IF(AE116="","",AE116)</f>
        <v>EBC_FORBUSPF_C25F</v>
      </c>
      <c r="AF2348" s="96" t="str">
        <f>IF(AF116="","",AF116)</f>
        <v>For Business vU4 Mar 2025</v>
      </c>
      <c r="AG2348" s="96" t="str">
        <f>IF(AG116="","",AG116)</f>
        <v>Elec For Bus Pre vU4 2yr BKF Mar 2025</v>
      </c>
      <c r="AH2348" s="85" t="str">
        <f>IF(AH116="","",AH116)</f>
        <v>C25F</v>
      </c>
    </row>
    <row r="2349" spans="1:34" s="34" customFormat="1" x14ac:dyDescent="0.25">
      <c r="A2349" s="85"/>
      <c r="B2349" s="86" t="str">
        <f>IF(B117="","",B117)</f>
        <v>Electricity</v>
      </c>
      <c r="C2349" s="85">
        <f>IF(C117="","",C117)</f>
        <v>15</v>
      </c>
      <c r="D2349" s="87">
        <v>4</v>
      </c>
      <c r="E2349" s="85" t="str">
        <f>IF(E117="","",E117)</f>
        <v>OffPeak</v>
      </c>
      <c r="F2349" s="85" t="str">
        <f>IF(F117="","",F117)</f>
        <v/>
      </c>
      <c r="G2349" s="85" t="str">
        <f>IF(G117="","",G117)</f>
        <v/>
      </c>
      <c r="H2349" s="85" t="str">
        <f>IF(H117="","",H117)</f>
        <v>Renewal</v>
      </c>
      <c r="I2349" s="85">
        <f>IF(I117="","",I117)</f>
        <v>24</v>
      </c>
      <c r="J2349" s="88">
        <f>IF(J117="","",J117)</f>
        <v>0</v>
      </c>
      <c r="K2349" s="88">
        <f>IF(K117="","",K117)</f>
        <v>4999</v>
      </c>
      <c r="L2349" s="89">
        <f>IF(L117="","",L117)</f>
        <v>44901</v>
      </c>
      <c r="M2349" s="89" t="str">
        <f>IF(M117="","",M117)</f>
        <v/>
      </c>
      <c r="N2349" s="89">
        <f>IF(N117="","",N117)</f>
        <v>44901</v>
      </c>
      <c r="O2349" s="89" t="str">
        <f>IF(O117="","",O117)</f>
        <v/>
      </c>
      <c r="P2349" s="85" t="str">
        <f>IF(P117="","",P117)</f>
        <v>Monthly Fixed Direct Debit</v>
      </c>
      <c r="Q2349" s="90" t="str">
        <f>IF(Q117="","",Q117)</f>
        <v>For Business</v>
      </c>
      <c r="R2349" s="85" t="str">
        <f>IF(R117="","",R117)</f>
        <v>With S/C</v>
      </c>
      <c r="S2349" s="85" t="str">
        <f>IF(S117="","",S117)</f>
        <v>N</v>
      </c>
      <c r="T2349" s="85" t="str">
        <f>IF(T117="","",T117)</f>
        <v/>
      </c>
      <c r="U2349" s="85" t="str">
        <f>IF(U117="","",U117)</f>
        <v/>
      </c>
      <c r="V2349" s="85" t="str">
        <f>IF(V117="","",V117)</f>
        <v/>
      </c>
      <c r="W2349" s="91" t="str">
        <f>IF(W117="","",W117)</f>
        <v/>
      </c>
      <c r="X2349" s="92">
        <f>IF(X117="","",X117)</f>
        <v>10</v>
      </c>
      <c r="Y2349" s="92" t="str">
        <f>IF(Y117="","",Y117)</f>
        <v/>
      </c>
      <c r="Z2349" s="92">
        <f>IF(Z117="","",Z117)</f>
        <v>41.72</v>
      </c>
      <c r="AA2349" s="92" t="str">
        <f>IF(AA117="","",AA117)</f>
        <v/>
      </c>
      <c r="AB2349" s="95" t="str">
        <f>IF(AB117="","",AB117)</f>
        <v/>
      </c>
      <c r="AC2349" s="94">
        <f>IF(AC117="","",AC117)</f>
        <v>45747</v>
      </c>
      <c r="AD2349" s="96" t="str">
        <f>IF(AD117="","",AD117)</f>
        <v>U4</v>
      </c>
      <c r="AE2349" s="96" t="str">
        <f>IF(AE117="","",AE117)</f>
        <v>EBC_FORBUSPF_C25F</v>
      </c>
      <c r="AF2349" s="96" t="str">
        <f>IF(AF117="","",AF117)</f>
        <v>For Business vU4 Mar 2025</v>
      </c>
      <c r="AG2349" s="96" t="str">
        <f>IF(AG117="","",AG117)</f>
        <v>Elec For Bus Pre vU4 2yr BKF Mar 2025</v>
      </c>
      <c r="AH2349" s="85" t="str">
        <f>IF(AH117="","",AH117)</f>
        <v>C25F</v>
      </c>
    </row>
    <row r="2350" spans="1:34" s="34" customFormat="1" x14ac:dyDescent="0.25">
      <c r="A2350" s="85"/>
      <c r="B2350" s="86" t="str">
        <f>IF(B118="","",B118)</f>
        <v>Electricity</v>
      </c>
      <c r="C2350" s="85">
        <f>IF(C118="","",C118)</f>
        <v>16</v>
      </c>
      <c r="D2350" s="87">
        <v>4</v>
      </c>
      <c r="E2350" s="85" t="str">
        <f>IF(E118="","",E118)</f>
        <v>OffPeak</v>
      </c>
      <c r="F2350" s="85" t="str">
        <f>IF(F118="","",F118)</f>
        <v/>
      </c>
      <c r="G2350" s="85" t="str">
        <f>IF(G118="","",G118)</f>
        <v/>
      </c>
      <c r="H2350" s="85" t="str">
        <f>IF(H118="","",H118)</f>
        <v>Renewal</v>
      </c>
      <c r="I2350" s="85">
        <f>IF(I118="","",I118)</f>
        <v>24</v>
      </c>
      <c r="J2350" s="88">
        <f>IF(J118="","",J118)</f>
        <v>0</v>
      </c>
      <c r="K2350" s="88">
        <f>IF(K118="","",K118)</f>
        <v>4999</v>
      </c>
      <c r="L2350" s="89">
        <f>IF(L118="","",L118)</f>
        <v>44901</v>
      </c>
      <c r="M2350" s="89" t="str">
        <f>IF(M118="","",M118)</f>
        <v/>
      </c>
      <c r="N2350" s="89">
        <f>IF(N118="","",N118)</f>
        <v>44901</v>
      </c>
      <c r="O2350" s="89" t="str">
        <f>IF(O118="","",O118)</f>
        <v/>
      </c>
      <c r="P2350" s="85" t="str">
        <f>IF(P118="","",P118)</f>
        <v>Monthly Fixed Direct Debit</v>
      </c>
      <c r="Q2350" s="90" t="str">
        <f>IF(Q118="","",Q118)</f>
        <v>For Business</v>
      </c>
      <c r="R2350" s="85" t="str">
        <f>IF(R118="","",R118)</f>
        <v>With S/C</v>
      </c>
      <c r="S2350" s="85" t="str">
        <f>IF(S118="","",S118)</f>
        <v>N</v>
      </c>
      <c r="T2350" s="85" t="str">
        <f>IF(T118="","",T118)</f>
        <v/>
      </c>
      <c r="U2350" s="85" t="str">
        <f>IF(U118="","",U118)</f>
        <v/>
      </c>
      <c r="V2350" s="85" t="str">
        <f>IF(V118="","",V118)</f>
        <v/>
      </c>
      <c r="W2350" s="91" t="str">
        <f>IF(W118="","",W118)</f>
        <v/>
      </c>
      <c r="X2350" s="92">
        <f>IF(X118="","",X118)</f>
        <v>10</v>
      </c>
      <c r="Y2350" s="92" t="str">
        <f>IF(Y118="","",Y118)</f>
        <v/>
      </c>
      <c r="Z2350" s="92">
        <f>IF(Z118="","",Z118)</f>
        <v>43.28</v>
      </c>
      <c r="AA2350" s="92" t="str">
        <f>IF(AA118="","",AA118)</f>
        <v/>
      </c>
      <c r="AB2350" s="95" t="str">
        <f>IF(AB118="","",AB118)</f>
        <v/>
      </c>
      <c r="AC2350" s="94">
        <f>IF(AC118="","",AC118)</f>
        <v>45747</v>
      </c>
      <c r="AD2350" s="96" t="str">
        <f>IF(AD118="","",AD118)</f>
        <v>U4</v>
      </c>
      <c r="AE2350" s="96" t="str">
        <f>IF(AE118="","",AE118)</f>
        <v>EBC_FORBUSPF_C25F</v>
      </c>
      <c r="AF2350" s="96" t="str">
        <f>IF(AF118="","",AF118)</f>
        <v>For Business vU4 Mar 2025</v>
      </c>
      <c r="AG2350" s="96" t="str">
        <f>IF(AG118="","",AG118)</f>
        <v>Elec For Bus Pre vU4 2yr BKF Mar 2025</v>
      </c>
      <c r="AH2350" s="85" t="str">
        <f>IF(AH118="","",AH118)</f>
        <v>C25F</v>
      </c>
    </row>
    <row r="2351" spans="1:34" s="34" customFormat="1" x14ac:dyDescent="0.25">
      <c r="A2351" s="85"/>
      <c r="B2351" s="86" t="str">
        <f>IF(B119="","",B119)</f>
        <v>Electricity</v>
      </c>
      <c r="C2351" s="85">
        <f>IF(C119="","",C119)</f>
        <v>17</v>
      </c>
      <c r="D2351" s="87">
        <v>4</v>
      </c>
      <c r="E2351" s="85" t="str">
        <f>IF(E119="","",E119)</f>
        <v>OffPeak</v>
      </c>
      <c r="F2351" s="85" t="str">
        <f>IF(F119="","",F119)</f>
        <v/>
      </c>
      <c r="G2351" s="85" t="str">
        <f>IF(G119="","",G119)</f>
        <v/>
      </c>
      <c r="H2351" s="85" t="str">
        <f>IF(H119="","",H119)</f>
        <v>Renewal</v>
      </c>
      <c r="I2351" s="85">
        <f>IF(I119="","",I119)</f>
        <v>24</v>
      </c>
      <c r="J2351" s="88">
        <f>IF(J119="","",J119)</f>
        <v>0</v>
      </c>
      <c r="K2351" s="88">
        <f>IF(K119="","",K119)</f>
        <v>4999</v>
      </c>
      <c r="L2351" s="89">
        <f>IF(L119="","",L119)</f>
        <v>44901</v>
      </c>
      <c r="M2351" s="89" t="str">
        <f>IF(M119="","",M119)</f>
        <v/>
      </c>
      <c r="N2351" s="89">
        <f>IF(N119="","",N119)</f>
        <v>44901</v>
      </c>
      <c r="O2351" s="89" t="str">
        <f>IF(O119="","",O119)</f>
        <v/>
      </c>
      <c r="P2351" s="85" t="str">
        <f>IF(P119="","",P119)</f>
        <v>Monthly Fixed Direct Debit</v>
      </c>
      <c r="Q2351" s="90" t="str">
        <f>IF(Q119="","",Q119)</f>
        <v>For Business</v>
      </c>
      <c r="R2351" s="85" t="str">
        <f>IF(R119="","",R119)</f>
        <v>With S/C</v>
      </c>
      <c r="S2351" s="85" t="str">
        <f>IF(S119="","",S119)</f>
        <v>N</v>
      </c>
      <c r="T2351" s="85" t="str">
        <f>IF(T119="","",T119)</f>
        <v/>
      </c>
      <c r="U2351" s="85" t="str">
        <f>IF(U119="","",U119)</f>
        <v/>
      </c>
      <c r="V2351" s="85" t="str">
        <f>IF(V119="","",V119)</f>
        <v/>
      </c>
      <c r="W2351" s="91" t="str">
        <f>IF(W119="","",W119)</f>
        <v/>
      </c>
      <c r="X2351" s="92">
        <f>IF(X119="","",X119)</f>
        <v>10</v>
      </c>
      <c r="Y2351" s="92" t="str">
        <f>IF(Y119="","",Y119)</f>
        <v/>
      </c>
      <c r="Z2351" s="92">
        <f>IF(Z119="","",Z119)</f>
        <v>42.04</v>
      </c>
      <c r="AA2351" s="92" t="str">
        <f>IF(AA119="","",AA119)</f>
        <v/>
      </c>
      <c r="AB2351" s="95" t="str">
        <f>IF(AB119="","",AB119)</f>
        <v/>
      </c>
      <c r="AC2351" s="94">
        <f>IF(AC119="","",AC119)</f>
        <v>45747</v>
      </c>
      <c r="AD2351" s="96" t="str">
        <f>IF(AD119="","",AD119)</f>
        <v>U4</v>
      </c>
      <c r="AE2351" s="96" t="str">
        <f>IF(AE119="","",AE119)</f>
        <v>EBC_FORBUSPF_C25F</v>
      </c>
      <c r="AF2351" s="96" t="str">
        <f>IF(AF119="","",AF119)</f>
        <v>For Business vU4 Mar 2025</v>
      </c>
      <c r="AG2351" s="96" t="str">
        <f>IF(AG119="","",AG119)</f>
        <v>Elec For Bus Pre vU4 2yr BKF Mar 2025</v>
      </c>
      <c r="AH2351" s="85" t="str">
        <f>IF(AH119="","",AH119)</f>
        <v>C25F</v>
      </c>
    </row>
    <row r="2352" spans="1:34" s="34" customFormat="1" x14ac:dyDescent="0.25">
      <c r="A2352" s="85"/>
      <c r="B2352" s="86" t="str">
        <f>IF(B120="","",B120)</f>
        <v>Electricity</v>
      </c>
      <c r="C2352" s="85">
        <f>IF(C120="","",C120)</f>
        <v>18</v>
      </c>
      <c r="D2352" s="87">
        <v>4</v>
      </c>
      <c r="E2352" s="85" t="str">
        <f>IF(E120="","",E120)</f>
        <v>OffPeak</v>
      </c>
      <c r="F2352" s="85" t="str">
        <f>IF(F120="","",F120)</f>
        <v/>
      </c>
      <c r="G2352" s="85" t="str">
        <f>IF(G120="","",G120)</f>
        <v/>
      </c>
      <c r="H2352" s="85" t="str">
        <f>IF(H120="","",H120)</f>
        <v>Renewal</v>
      </c>
      <c r="I2352" s="85">
        <f>IF(I120="","",I120)</f>
        <v>24</v>
      </c>
      <c r="J2352" s="88">
        <f>IF(J120="","",J120)</f>
        <v>0</v>
      </c>
      <c r="K2352" s="88">
        <f>IF(K120="","",K120)</f>
        <v>4999</v>
      </c>
      <c r="L2352" s="89">
        <f>IF(L120="","",L120)</f>
        <v>44901</v>
      </c>
      <c r="M2352" s="89" t="str">
        <f>IF(M120="","",M120)</f>
        <v/>
      </c>
      <c r="N2352" s="89">
        <f>IF(N120="","",N120)</f>
        <v>44901</v>
      </c>
      <c r="O2352" s="89" t="str">
        <f>IF(O120="","",O120)</f>
        <v/>
      </c>
      <c r="P2352" s="85" t="str">
        <f>IF(P120="","",P120)</f>
        <v>Monthly Fixed Direct Debit</v>
      </c>
      <c r="Q2352" s="90" t="str">
        <f>IF(Q120="","",Q120)</f>
        <v>For Business</v>
      </c>
      <c r="R2352" s="85" t="str">
        <f>IF(R120="","",R120)</f>
        <v>With S/C</v>
      </c>
      <c r="S2352" s="85" t="str">
        <f>IF(S120="","",S120)</f>
        <v>N</v>
      </c>
      <c r="T2352" s="85" t="str">
        <f>IF(T120="","",T120)</f>
        <v/>
      </c>
      <c r="U2352" s="85" t="str">
        <f>IF(U120="","",U120)</f>
        <v/>
      </c>
      <c r="V2352" s="85" t="str">
        <f>IF(V120="","",V120)</f>
        <v/>
      </c>
      <c r="W2352" s="91" t="str">
        <f>IF(W120="","",W120)</f>
        <v/>
      </c>
      <c r="X2352" s="92">
        <f>IF(X120="","",X120)</f>
        <v>10</v>
      </c>
      <c r="Y2352" s="92" t="str">
        <f>IF(Y120="","",Y120)</f>
        <v/>
      </c>
      <c r="Z2352" s="92">
        <f>IF(Z120="","",Z120)</f>
        <v>41.05</v>
      </c>
      <c r="AA2352" s="92" t="str">
        <f>IF(AA120="","",AA120)</f>
        <v/>
      </c>
      <c r="AB2352" s="95" t="str">
        <f>IF(AB120="","",AB120)</f>
        <v/>
      </c>
      <c r="AC2352" s="94">
        <f>IF(AC120="","",AC120)</f>
        <v>45747</v>
      </c>
      <c r="AD2352" s="96" t="str">
        <f>IF(AD120="","",AD120)</f>
        <v>U4</v>
      </c>
      <c r="AE2352" s="96" t="str">
        <f>IF(AE120="","",AE120)</f>
        <v>EBC_FORBUSPF_C25F</v>
      </c>
      <c r="AF2352" s="96" t="str">
        <f>IF(AF120="","",AF120)</f>
        <v>For Business vU4 Mar 2025</v>
      </c>
      <c r="AG2352" s="96" t="str">
        <f>IF(AG120="","",AG120)</f>
        <v>Elec For Bus Pre vU4 2yr BKF Mar 2025</v>
      </c>
      <c r="AH2352" s="85" t="str">
        <f>IF(AH120="","",AH120)</f>
        <v>C25F</v>
      </c>
    </row>
    <row r="2353" spans="1:34" s="34" customFormat="1" x14ac:dyDescent="0.25">
      <c r="A2353" s="85"/>
      <c r="B2353" s="86" t="str">
        <f>IF(B121="","",B121)</f>
        <v>Electricity</v>
      </c>
      <c r="C2353" s="85">
        <f>IF(C121="","",C121)</f>
        <v>19</v>
      </c>
      <c r="D2353" s="87">
        <v>4</v>
      </c>
      <c r="E2353" s="85" t="str">
        <f>IF(E121="","",E121)</f>
        <v>OffPeak</v>
      </c>
      <c r="F2353" s="85" t="str">
        <f>IF(F121="","",F121)</f>
        <v/>
      </c>
      <c r="G2353" s="85" t="str">
        <f>IF(G121="","",G121)</f>
        <v/>
      </c>
      <c r="H2353" s="85" t="str">
        <f>IF(H121="","",H121)</f>
        <v>Renewal</v>
      </c>
      <c r="I2353" s="85">
        <f>IF(I121="","",I121)</f>
        <v>24</v>
      </c>
      <c r="J2353" s="88">
        <f>IF(J121="","",J121)</f>
        <v>0</v>
      </c>
      <c r="K2353" s="88">
        <f>IF(K121="","",K121)</f>
        <v>4999</v>
      </c>
      <c r="L2353" s="89">
        <f>IF(L121="","",L121)</f>
        <v>44901</v>
      </c>
      <c r="M2353" s="89" t="str">
        <f>IF(M121="","",M121)</f>
        <v/>
      </c>
      <c r="N2353" s="89">
        <f>IF(N121="","",N121)</f>
        <v>44901</v>
      </c>
      <c r="O2353" s="89" t="str">
        <f>IF(O121="","",O121)</f>
        <v/>
      </c>
      <c r="P2353" s="85" t="str">
        <f>IF(P121="","",P121)</f>
        <v>Monthly Fixed Direct Debit</v>
      </c>
      <c r="Q2353" s="90" t="str">
        <f>IF(Q121="","",Q121)</f>
        <v>For Business</v>
      </c>
      <c r="R2353" s="85" t="str">
        <f>IF(R121="","",R121)</f>
        <v>With S/C</v>
      </c>
      <c r="S2353" s="85" t="str">
        <f>IF(S121="","",S121)</f>
        <v>N</v>
      </c>
      <c r="T2353" s="85" t="str">
        <f>IF(T121="","",T121)</f>
        <v/>
      </c>
      <c r="U2353" s="85" t="str">
        <f>IF(U121="","",U121)</f>
        <v/>
      </c>
      <c r="V2353" s="85" t="str">
        <f>IF(V121="","",V121)</f>
        <v/>
      </c>
      <c r="W2353" s="91" t="str">
        <f>IF(W121="","",W121)</f>
        <v/>
      </c>
      <c r="X2353" s="92">
        <f>IF(X121="","",X121)</f>
        <v>10</v>
      </c>
      <c r="Y2353" s="92" t="str">
        <f>IF(Y121="","",Y121)</f>
        <v/>
      </c>
      <c r="Z2353" s="92">
        <f>IF(Z121="","",Z121)</f>
        <v>43.29</v>
      </c>
      <c r="AA2353" s="92" t="str">
        <f>IF(AA121="","",AA121)</f>
        <v/>
      </c>
      <c r="AB2353" s="95" t="str">
        <f>IF(AB121="","",AB121)</f>
        <v/>
      </c>
      <c r="AC2353" s="94">
        <f>IF(AC121="","",AC121)</f>
        <v>45747</v>
      </c>
      <c r="AD2353" s="96" t="str">
        <f>IF(AD121="","",AD121)</f>
        <v>U4</v>
      </c>
      <c r="AE2353" s="96" t="str">
        <f>IF(AE121="","",AE121)</f>
        <v>EBC_FORBUSPF_C25F</v>
      </c>
      <c r="AF2353" s="96" t="str">
        <f>IF(AF121="","",AF121)</f>
        <v>For Business vU4 Mar 2025</v>
      </c>
      <c r="AG2353" s="96" t="str">
        <f>IF(AG121="","",AG121)</f>
        <v>Elec For Bus Pre vU4 2yr BKF Mar 2025</v>
      </c>
      <c r="AH2353" s="85" t="str">
        <f>IF(AH121="","",AH121)</f>
        <v>C25F</v>
      </c>
    </row>
    <row r="2354" spans="1:34" s="34" customFormat="1" x14ac:dyDescent="0.25">
      <c r="A2354" s="85"/>
      <c r="B2354" s="86" t="str">
        <f>IF(B122="","",B122)</f>
        <v>Electricity</v>
      </c>
      <c r="C2354" s="85">
        <f>IF(C122="","",C122)</f>
        <v>20</v>
      </c>
      <c r="D2354" s="87">
        <v>4</v>
      </c>
      <c r="E2354" s="85" t="str">
        <f>IF(E122="","",E122)</f>
        <v>OffPeak</v>
      </c>
      <c r="F2354" s="85" t="str">
        <f>IF(F122="","",F122)</f>
        <v/>
      </c>
      <c r="G2354" s="85" t="str">
        <f>IF(G122="","",G122)</f>
        <v/>
      </c>
      <c r="H2354" s="85" t="str">
        <f>IF(H122="","",H122)</f>
        <v>Renewal</v>
      </c>
      <c r="I2354" s="85">
        <f>IF(I122="","",I122)</f>
        <v>24</v>
      </c>
      <c r="J2354" s="88">
        <f>IF(J122="","",J122)</f>
        <v>0</v>
      </c>
      <c r="K2354" s="88">
        <f>IF(K122="","",K122)</f>
        <v>4999</v>
      </c>
      <c r="L2354" s="89">
        <f>IF(L122="","",L122)</f>
        <v>44901</v>
      </c>
      <c r="M2354" s="89" t="str">
        <f>IF(M122="","",M122)</f>
        <v/>
      </c>
      <c r="N2354" s="89">
        <f>IF(N122="","",N122)</f>
        <v>44901</v>
      </c>
      <c r="O2354" s="89" t="str">
        <f>IF(O122="","",O122)</f>
        <v/>
      </c>
      <c r="P2354" s="85" t="str">
        <f>IF(P122="","",P122)</f>
        <v>Monthly Fixed Direct Debit</v>
      </c>
      <c r="Q2354" s="90" t="str">
        <f>IF(Q122="","",Q122)</f>
        <v>For Business</v>
      </c>
      <c r="R2354" s="85" t="str">
        <f>IF(R122="","",R122)</f>
        <v>With S/C</v>
      </c>
      <c r="S2354" s="85" t="str">
        <f>IF(S122="","",S122)</f>
        <v>N</v>
      </c>
      <c r="T2354" s="85" t="str">
        <f>IF(T122="","",T122)</f>
        <v/>
      </c>
      <c r="U2354" s="85" t="str">
        <f>IF(U122="","",U122)</f>
        <v/>
      </c>
      <c r="V2354" s="85" t="str">
        <f>IF(V122="","",V122)</f>
        <v/>
      </c>
      <c r="W2354" s="91" t="str">
        <f>IF(W122="","",W122)</f>
        <v/>
      </c>
      <c r="X2354" s="92">
        <f>IF(X122="","",X122)</f>
        <v>10</v>
      </c>
      <c r="Y2354" s="92" t="str">
        <f>IF(Y122="","",Y122)</f>
        <v/>
      </c>
      <c r="Z2354" s="92">
        <f>IF(Z122="","",Z122)</f>
        <v>40.549999999999997</v>
      </c>
      <c r="AA2354" s="92" t="str">
        <f>IF(AA122="","",AA122)</f>
        <v/>
      </c>
      <c r="AB2354" s="95" t="str">
        <f>IF(AB122="","",AB122)</f>
        <v/>
      </c>
      <c r="AC2354" s="94">
        <f>IF(AC122="","",AC122)</f>
        <v>45747</v>
      </c>
      <c r="AD2354" s="96" t="str">
        <f>IF(AD122="","",AD122)</f>
        <v>U4</v>
      </c>
      <c r="AE2354" s="96" t="str">
        <f>IF(AE122="","",AE122)</f>
        <v>EBC_FORBUSPF_C25F</v>
      </c>
      <c r="AF2354" s="96" t="str">
        <f>IF(AF122="","",AF122)</f>
        <v>For Business vU4 Mar 2025</v>
      </c>
      <c r="AG2354" s="96" t="str">
        <f>IF(AG122="","",AG122)</f>
        <v>Elec For Bus Pre vU4 2yr BKF Mar 2025</v>
      </c>
      <c r="AH2354" s="85" t="str">
        <f>IF(AH122="","",AH122)</f>
        <v>C25F</v>
      </c>
    </row>
    <row r="2355" spans="1:34" s="34" customFormat="1" x14ac:dyDescent="0.25">
      <c r="A2355" s="85"/>
      <c r="B2355" s="86" t="str">
        <f>IF(B123="","",B123)</f>
        <v>Electricity</v>
      </c>
      <c r="C2355" s="85">
        <f>IF(C123="","",C123)</f>
        <v>21</v>
      </c>
      <c r="D2355" s="87">
        <v>4</v>
      </c>
      <c r="E2355" s="85" t="str">
        <f>IF(E123="","",E123)</f>
        <v>OffPeak</v>
      </c>
      <c r="F2355" s="85" t="str">
        <f>IF(F123="","",F123)</f>
        <v/>
      </c>
      <c r="G2355" s="85" t="str">
        <f>IF(G123="","",G123)</f>
        <v/>
      </c>
      <c r="H2355" s="85" t="str">
        <f>IF(H123="","",H123)</f>
        <v>Renewal</v>
      </c>
      <c r="I2355" s="85">
        <f>IF(I123="","",I123)</f>
        <v>24</v>
      </c>
      <c r="J2355" s="88">
        <f>IF(J123="","",J123)</f>
        <v>0</v>
      </c>
      <c r="K2355" s="88">
        <f>IF(K123="","",K123)</f>
        <v>4999</v>
      </c>
      <c r="L2355" s="89">
        <f>IF(L123="","",L123)</f>
        <v>44901</v>
      </c>
      <c r="M2355" s="89" t="str">
        <f>IF(M123="","",M123)</f>
        <v/>
      </c>
      <c r="N2355" s="89">
        <f>IF(N123="","",N123)</f>
        <v>44901</v>
      </c>
      <c r="O2355" s="89" t="str">
        <f>IF(O123="","",O123)</f>
        <v/>
      </c>
      <c r="P2355" s="85" t="str">
        <f>IF(P123="","",P123)</f>
        <v>Monthly Fixed Direct Debit</v>
      </c>
      <c r="Q2355" s="90" t="str">
        <f>IF(Q123="","",Q123)</f>
        <v>For Business</v>
      </c>
      <c r="R2355" s="85" t="str">
        <f>IF(R123="","",R123)</f>
        <v>With S/C</v>
      </c>
      <c r="S2355" s="85" t="str">
        <f>IF(S123="","",S123)</f>
        <v>N</v>
      </c>
      <c r="T2355" s="85" t="str">
        <f>IF(T123="","",T123)</f>
        <v/>
      </c>
      <c r="U2355" s="85" t="str">
        <f>IF(U123="","",U123)</f>
        <v/>
      </c>
      <c r="V2355" s="85" t="str">
        <f>IF(V123="","",V123)</f>
        <v/>
      </c>
      <c r="W2355" s="91" t="str">
        <f>IF(W123="","",W123)</f>
        <v/>
      </c>
      <c r="X2355" s="92">
        <f>IF(X123="","",X123)</f>
        <v>10</v>
      </c>
      <c r="Y2355" s="92" t="str">
        <f>IF(Y123="","",Y123)</f>
        <v/>
      </c>
      <c r="Z2355" s="92">
        <f>IF(Z123="","",Z123)</f>
        <v>42.52</v>
      </c>
      <c r="AA2355" s="92" t="str">
        <f>IF(AA123="","",AA123)</f>
        <v/>
      </c>
      <c r="AB2355" s="95" t="str">
        <f>IF(AB123="","",AB123)</f>
        <v/>
      </c>
      <c r="AC2355" s="94">
        <f>IF(AC123="","",AC123)</f>
        <v>45747</v>
      </c>
      <c r="AD2355" s="96" t="str">
        <f>IF(AD123="","",AD123)</f>
        <v>U4</v>
      </c>
      <c r="AE2355" s="96" t="str">
        <f>IF(AE123="","",AE123)</f>
        <v>EBC_FORBUSPF_C25F</v>
      </c>
      <c r="AF2355" s="96" t="str">
        <f>IF(AF123="","",AF123)</f>
        <v>For Business vU4 Mar 2025</v>
      </c>
      <c r="AG2355" s="96" t="str">
        <f>IF(AG123="","",AG123)</f>
        <v>Elec For Bus Pre vU4 2yr BKF Mar 2025</v>
      </c>
      <c r="AH2355" s="85" t="str">
        <f>IF(AH123="","",AH123)</f>
        <v>C25F</v>
      </c>
    </row>
    <row r="2356" spans="1:34" s="34" customFormat="1" x14ac:dyDescent="0.25">
      <c r="A2356" s="85"/>
      <c r="B2356" s="86" t="str">
        <f>IF(B124="","",B124)</f>
        <v>Electricity</v>
      </c>
      <c r="C2356" s="85">
        <f>IF(C124="","",C124)</f>
        <v>22</v>
      </c>
      <c r="D2356" s="87">
        <v>4</v>
      </c>
      <c r="E2356" s="85" t="str">
        <f>IF(E124="","",E124)</f>
        <v>OffPeak</v>
      </c>
      <c r="F2356" s="85" t="str">
        <f>IF(F124="","",F124)</f>
        <v/>
      </c>
      <c r="G2356" s="85" t="str">
        <f>IF(G124="","",G124)</f>
        <v/>
      </c>
      <c r="H2356" s="85" t="str">
        <f>IF(H124="","",H124)</f>
        <v>Renewal</v>
      </c>
      <c r="I2356" s="85">
        <f>IF(I124="","",I124)</f>
        <v>24</v>
      </c>
      <c r="J2356" s="88">
        <f>IF(J124="","",J124)</f>
        <v>0</v>
      </c>
      <c r="K2356" s="88">
        <f>IF(K124="","",K124)</f>
        <v>4999</v>
      </c>
      <c r="L2356" s="89">
        <f>IF(L124="","",L124)</f>
        <v>44901</v>
      </c>
      <c r="M2356" s="89" t="str">
        <f>IF(M124="","",M124)</f>
        <v/>
      </c>
      <c r="N2356" s="89">
        <f>IF(N124="","",N124)</f>
        <v>44901</v>
      </c>
      <c r="O2356" s="89" t="str">
        <f>IF(O124="","",O124)</f>
        <v/>
      </c>
      <c r="P2356" s="85" t="str">
        <f>IF(P124="","",P124)</f>
        <v>Monthly Fixed Direct Debit</v>
      </c>
      <c r="Q2356" s="90" t="str">
        <f>IF(Q124="","",Q124)</f>
        <v>For Business</v>
      </c>
      <c r="R2356" s="85" t="str">
        <f>IF(R124="","",R124)</f>
        <v>With S/C</v>
      </c>
      <c r="S2356" s="85" t="str">
        <f>IF(S124="","",S124)</f>
        <v>N</v>
      </c>
      <c r="T2356" s="85" t="str">
        <f>IF(T124="","",T124)</f>
        <v/>
      </c>
      <c r="U2356" s="85" t="str">
        <f>IF(U124="","",U124)</f>
        <v/>
      </c>
      <c r="V2356" s="85" t="str">
        <f>IF(V124="","",V124)</f>
        <v/>
      </c>
      <c r="W2356" s="91" t="str">
        <f>IF(W124="","",W124)</f>
        <v/>
      </c>
      <c r="X2356" s="92">
        <f>IF(X124="","",X124)</f>
        <v>10</v>
      </c>
      <c r="Y2356" s="92" t="str">
        <f>IF(Y124="","",Y124)</f>
        <v/>
      </c>
      <c r="Z2356" s="92">
        <f>IF(Z124="","",Z124)</f>
        <v>39.840000000000003</v>
      </c>
      <c r="AA2356" s="92" t="str">
        <f>IF(AA124="","",AA124)</f>
        <v/>
      </c>
      <c r="AB2356" s="95" t="str">
        <f>IF(AB124="","",AB124)</f>
        <v/>
      </c>
      <c r="AC2356" s="94">
        <f>IF(AC124="","",AC124)</f>
        <v>45747</v>
      </c>
      <c r="AD2356" s="96" t="str">
        <f>IF(AD124="","",AD124)</f>
        <v>U4</v>
      </c>
      <c r="AE2356" s="96" t="str">
        <f>IF(AE124="","",AE124)</f>
        <v>EBC_FORBUSPF_C25F</v>
      </c>
      <c r="AF2356" s="96" t="str">
        <f>IF(AF124="","",AF124)</f>
        <v>For Business vU4 Mar 2025</v>
      </c>
      <c r="AG2356" s="96" t="str">
        <f>IF(AG124="","",AG124)</f>
        <v>Elec For Bus Pre vU4 2yr BKF Mar 2025</v>
      </c>
      <c r="AH2356" s="85" t="str">
        <f>IF(AH124="","",AH124)</f>
        <v>C25F</v>
      </c>
    </row>
    <row r="2357" spans="1:34" s="34" customFormat="1" x14ac:dyDescent="0.25">
      <c r="A2357" s="85"/>
      <c r="B2357" s="86" t="str">
        <f>IF(B125="","",B125)</f>
        <v>Electricity</v>
      </c>
      <c r="C2357" s="85">
        <f>IF(C125="","",C125)</f>
        <v>23</v>
      </c>
      <c r="D2357" s="87">
        <v>4</v>
      </c>
      <c r="E2357" s="85" t="str">
        <f>IF(E125="","",E125)</f>
        <v>OffPeak</v>
      </c>
      <c r="F2357" s="85" t="str">
        <f>IF(F125="","",F125)</f>
        <v/>
      </c>
      <c r="G2357" s="85" t="str">
        <f>IF(G125="","",G125)</f>
        <v/>
      </c>
      <c r="H2357" s="85" t="str">
        <f>IF(H125="","",H125)</f>
        <v>Renewal</v>
      </c>
      <c r="I2357" s="85">
        <f>IF(I125="","",I125)</f>
        <v>24</v>
      </c>
      <c r="J2357" s="88">
        <f>IF(J125="","",J125)</f>
        <v>0</v>
      </c>
      <c r="K2357" s="88">
        <f>IF(K125="","",K125)</f>
        <v>4999</v>
      </c>
      <c r="L2357" s="89">
        <f>IF(L125="","",L125)</f>
        <v>44901</v>
      </c>
      <c r="M2357" s="89" t="str">
        <f>IF(M125="","",M125)</f>
        <v/>
      </c>
      <c r="N2357" s="89">
        <f>IF(N125="","",N125)</f>
        <v>44901</v>
      </c>
      <c r="O2357" s="89" t="str">
        <f>IF(O125="","",O125)</f>
        <v/>
      </c>
      <c r="P2357" s="85" t="str">
        <f>IF(P125="","",P125)</f>
        <v>Monthly Fixed Direct Debit</v>
      </c>
      <c r="Q2357" s="90" t="str">
        <f>IF(Q125="","",Q125)</f>
        <v>For Business</v>
      </c>
      <c r="R2357" s="85" t="str">
        <f>IF(R125="","",R125)</f>
        <v>With S/C</v>
      </c>
      <c r="S2357" s="85" t="str">
        <f>IF(S125="","",S125)</f>
        <v>N</v>
      </c>
      <c r="T2357" s="85" t="str">
        <f>IF(T125="","",T125)</f>
        <v/>
      </c>
      <c r="U2357" s="85" t="str">
        <f>IF(U125="","",U125)</f>
        <v/>
      </c>
      <c r="V2357" s="85" t="str">
        <f>IF(V125="","",V125)</f>
        <v/>
      </c>
      <c r="W2357" s="91" t="str">
        <f>IF(W125="","",W125)</f>
        <v/>
      </c>
      <c r="X2357" s="92">
        <f>IF(X125="","",X125)</f>
        <v>10</v>
      </c>
      <c r="Y2357" s="92" t="str">
        <f>IF(Y125="","",Y125)</f>
        <v/>
      </c>
      <c r="Z2357" s="92">
        <f>IF(Z125="","",Z125)</f>
        <v>39.15</v>
      </c>
      <c r="AA2357" s="92" t="str">
        <f>IF(AA125="","",AA125)</f>
        <v/>
      </c>
      <c r="AB2357" s="95" t="str">
        <f>IF(AB125="","",AB125)</f>
        <v/>
      </c>
      <c r="AC2357" s="94">
        <f>IF(AC125="","",AC125)</f>
        <v>45747</v>
      </c>
      <c r="AD2357" s="96" t="str">
        <f>IF(AD125="","",AD125)</f>
        <v>U4</v>
      </c>
      <c r="AE2357" s="96" t="str">
        <f>IF(AE125="","",AE125)</f>
        <v>EBC_FORBUSPF_C25F</v>
      </c>
      <c r="AF2357" s="96" t="str">
        <f>IF(AF125="","",AF125)</f>
        <v>For Business vU4 Mar 2025</v>
      </c>
      <c r="AG2357" s="96" t="str">
        <f>IF(AG125="","",AG125)</f>
        <v>Elec For Bus Pre vU4 2yr BKF Mar 2025</v>
      </c>
      <c r="AH2357" s="85" t="str">
        <f>IF(AH125="","",AH125)</f>
        <v>C25F</v>
      </c>
    </row>
    <row r="2358" spans="1:34" s="34" customFormat="1" x14ac:dyDescent="0.25">
      <c r="A2358" s="85"/>
      <c r="B2358" s="86" t="str">
        <f>IF(B126="","",B126)</f>
        <v>Electricity</v>
      </c>
      <c r="C2358" s="85">
        <f>IF(C126="","",C126)</f>
        <v>10</v>
      </c>
      <c r="D2358" s="87">
        <v>4</v>
      </c>
      <c r="E2358" s="85" t="str">
        <f>IF(E126="","",E126)</f>
        <v>Standard</v>
      </c>
      <c r="F2358" s="85" t="str">
        <f>IF(F126="","",F126)</f>
        <v/>
      </c>
      <c r="G2358" s="85" t="str">
        <f>IF(G126="","",G126)</f>
        <v/>
      </c>
      <c r="H2358" s="85" t="str">
        <f>IF(H126="","",H126)</f>
        <v>Renewal</v>
      </c>
      <c r="I2358" s="85">
        <f>IF(I126="","",I126)</f>
        <v>12</v>
      </c>
      <c r="J2358" s="88">
        <f>IF(J126="","",J126)</f>
        <v>5000</v>
      </c>
      <c r="K2358" s="88">
        <f>IF(K126="","",K126)</f>
        <v>9999</v>
      </c>
      <c r="L2358" s="89">
        <f>IF(L126="","",L126)</f>
        <v>44901</v>
      </c>
      <c r="M2358" s="89" t="str">
        <f>IF(M126="","",M126)</f>
        <v/>
      </c>
      <c r="N2358" s="89">
        <f>IF(N126="","",N126)</f>
        <v>44901</v>
      </c>
      <c r="O2358" s="89" t="str">
        <f>IF(O126="","",O126)</f>
        <v/>
      </c>
      <c r="P2358" s="85" t="str">
        <f>IF(P126="","",P126)</f>
        <v>Monthly Fixed Direct Debit</v>
      </c>
      <c r="Q2358" s="90" t="str">
        <f>IF(Q126="","",Q126)</f>
        <v>For Business</v>
      </c>
      <c r="R2358" s="85" t="str">
        <f>IF(R126="","",R126)</f>
        <v>With S/C</v>
      </c>
      <c r="S2358" s="85" t="str">
        <f>IF(S126="","",S126)</f>
        <v>N</v>
      </c>
      <c r="T2358" s="85" t="str">
        <f>IF(T126="","",T126)</f>
        <v/>
      </c>
      <c r="U2358" s="85" t="str">
        <f>IF(U126="","",U126)</f>
        <v/>
      </c>
      <c r="V2358" s="85" t="str">
        <f>IF(V126="","",V126)</f>
        <v/>
      </c>
      <c r="W2358" s="91" t="str">
        <f>IF(W126="","",W126)</f>
        <v/>
      </c>
      <c r="X2358" s="92">
        <f>IF(X126="","",X126)</f>
        <v>35.75</v>
      </c>
      <c r="Y2358" s="92">
        <f>IF(Y126="","",Y126)</f>
        <v>51</v>
      </c>
      <c r="Z2358" s="92" t="str">
        <f>IF(Z126="","",Z126)</f>
        <v/>
      </c>
      <c r="AA2358" s="92" t="str">
        <f>IF(AA126="","",AA126)</f>
        <v/>
      </c>
      <c r="AB2358" s="95" t="str">
        <f>IF(AB126="","",AB126)</f>
        <v/>
      </c>
      <c r="AC2358" s="94">
        <f>IF(AC126="","",AC126)</f>
        <v>45382</v>
      </c>
      <c r="AD2358" s="96" t="str">
        <f>IF(AD126="","",AD126)</f>
        <v>U4</v>
      </c>
      <c r="AE2358" s="96" t="str">
        <f>IF(AE126="","",AE126)</f>
        <v>EBC_FORBUSPF_C24F</v>
      </c>
      <c r="AF2358" s="96" t="str">
        <f>IF(AF126="","",AF126)</f>
        <v>For Business vU4 Mar 2024</v>
      </c>
      <c r="AG2358" s="96" t="str">
        <f>IF(AG126="","",AG126)</f>
        <v>Elec For Bus Pre vU4 1yr BKF Mar 2024</v>
      </c>
      <c r="AH2358" s="85" t="str">
        <f>IF(AH126="","",AH126)</f>
        <v>C24F</v>
      </c>
    </row>
    <row r="2359" spans="1:34" s="34" customFormat="1" x14ac:dyDescent="0.25">
      <c r="A2359" s="85"/>
      <c r="B2359" s="86" t="str">
        <f>IF(B127="","",B127)</f>
        <v>Electricity</v>
      </c>
      <c r="C2359" s="85">
        <f>IF(C127="","",C127)</f>
        <v>11</v>
      </c>
      <c r="D2359" s="87">
        <v>4</v>
      </c>
      <c r="E2359" s="85" t="str">
        <f>IF(E127="","",E127)</f>
        <v>Standard</v>
      </c>
      <c r="F2359" s="85" t="str">
        <f>IF(F127="","",F127)</f>
        <v/>
      </c>
      <c r="G2359" s="85" t="str">
        <f>IF(G127="","",G127)</f>
        <v/>
      </c>
      <c r="H2359" s="85" t="str">
        <f>IF(H127="","",H127)</f>
        <v>Renewal</v>
      </c>
      <c r="I2359" s="85">
        <f>IF(I127="","",I127)</f>
        <v>12</v>
      </c>
      <c r="J2359" s="88">
        <f>IF(J127="","",J127)</f>
        <v>5000</v>
      </c>
      <c r="K2359" s="88">
        <f>IF(K127="","",K127)</f>
        <v>9999</v>
      </c>
      <c r="L2359" s="89">
        <f>IF(L127="","",L127)</f>
        <v>44901</v>
      </c>
      <c r="M2359" s="89" t="str">
        <f>IF(M127="","",M127)</f>
        <v/>
      </c>
      <c r="N2359" s="89">
        <f>IF(N127="","",N127)</f>
        <v>44901</v>
      </c>
      <c r="O2359" s="89" t="str">
        <f>IF(O127="","",O127)</f>
        <v/>
      </c>
      <c r="P2359" s="85" t="str">
        <f>IF(P127="","",P127)</f>
        <v>Monthly Fixed Direct Debit</v>
      </c>
      <c r="Q2359" s="90" t="str">
        <f>IF(Q127="","",Q127)</f>
        <v>For Business</v>
      </c>
      <c r="R2359" s="85" t="str">
        <f>IF(R127="","",R127)</f>
        <v>With S/C</v>
      </c>
      <c r="S2359" s="85" t="str">
        <f>IF(S127="","",S127)</f>
        <v>N</v>
      </c>
      <c r="T2359" s="85" t="str">
        <f>IF(T127="","",T127)</f>
        <v/>
      </c>
      <c r="U2359" s="85" t="str">
        <f>IF(U127="","",U127)</f>
        <v/>
      </c>
      <c r="V2359" s="85" t="str">
        <f>IF(V127="","",V127)</f>
        <v/>
      </c>
      <c r="W2359" s="91" t="str">
        <f>IF(W127="","",W127)</f>
        <v/>
      </c>
      <c r="X2359" s="92">
        <f>IF(X127="","",X127)</f>
        <v>63.78</v>
      </c>
      <c r="Y2359" s="92">
        <f>IF(Y127="","",Y127)</f>
        <v>49.65</v>
      </c>
      <c r="Z2359" s="92" t="str">
        <f>IF(Z127="","",Z127)</f>
        <v/>
      </c>
      <c r="AA2359" s="92" t="str">
        <f>IF(AA127="","",AA127)</f>
        <v/>
      </c>
      <c r="AB2359" s="95" t="str">
        <f>IF(AB127="","",AB127)</f>
        <v/>
      </c>
      <c r="AC2359" s="94">
        <f>IF(AC127="","",AC127)</f>
        <v>45382</v>
      </c>
      <c r="AD2359" s="96" t="str">
        <f>IF(AD127="","",AD127)</f>
        <v>U4</v>
      </c>
      <c r="AE2359" s="96" t="str">
        <f>IF(AE127="","",AE127)</f>
        <v>EBC_FORBUSPF_C24F</v>
      </c>
      <c r="AF2359" s="96" t="str">
        <f>IF(AF127="","",AF127)</f>
        <v>For Business vU4 Mar 2024</v>
      </c>
      <c r="AG2359" s="96" t="str">
        <f>IF(AG127="","",AG127)</f>
        <v>Elec For Bus Pre vU4 1yr BKF Mar 2024</v>
      </c>
      <c r="AH2359" s="85" t="str">
        <f>IF(AH127="","",AH127)</f>
        <v>C24F</v>
      </c>
    </row>
    <row r="2360" spans="1:34" s="34" customFormat="1" x14ac:dyDescent="0.25">
      <c r="A2360" s="85"/>
      <c r="B2360" s="86" t="str">
        <f>IF(B128="","",B128)</f>
        <v>Electricity</v>
      </c>
      <c r="C2360" s="85">
        <f>IF(C128="","",C128)</f>
        <v>12</v>
      </c>
      <c r="D2360" s="87">
        <v>4</v>
      </c>
      <c r="E2360" s="85" t="str">
        <f>IF(E128="","",E128)</f>
        <v>Standard</v>
      </c>
      <c r="F2360" s="85" t="str">
        <f>IF(F128="","",F128)</f>
        <v/>
      </c>
      <c r="G2360" s="85" t="str">
        <f>IF(G128="","",G128)</f>
        <v/>
      </c>
      <c r="H2360" s="85" t="str">
        <f>IF(H128="","",H128)</f>
        <v>Renewal</v>
      </c>
      <c r="I2360" s="85">
        <f>IF(I128="","",I128)</f>
        <v>12</v>
      </c>
      <c r="J2360" s="88">
        <f>IF(J128="","",J128)</f>
        <v>5000</v>
      </c>
      <c r="K2360" s="88">
        <f>IF(K128="","",K128)</f>
        <v>9999</v>
      </c>
      <c r="L2360" s="89">
        <f>IF(L128="","",L128)</f>
        <v>44901</v>
      </c>
      <c r="M2360" s="89" t="str">
        <f>IF(M128="","",M128)</f>
        <v/>
      </c>
      <c r="N2360" s="89">
        <f>IF(N128="","",N128)</f>
        <v>44901</v>
      </c>
      <c r="O2360" s="89" t="str">
        <f>IF(O128="","",O128)</f>
        <v/>
      </c>
      <c r="P2360" s="85" t="str">
        <f>IF(P128="","",P128)</f>
        <v>Monthly Fixed Direct Debit</v>
      </c>
      <c r="Q2360" s="90" t="str">
        <f>IF(Q128="","",Q128)</f>
        <v>For Business</v>
      </c>
      <c r="R2360" s="85" t="str">
        <f>IF(R128="","",R128)</f>
        <v>With S/C</v>
      </c>
      <c r="S2360" s="85" t="str">
        <f>IF(S128="","",S128)</f>
        <v>N</v>
      </c>
      <c r="T2360" s="85" t="str">
        <f>IF(T128="","",T128)</f>
        <v/>
      </c>
      <c r="U2360" s="85" t="str">
        <f>IF(U128="","",U128)</f>
        <v/>
      </c>
      <c r="V2360" s="85" t="str">
        <f>IF(V128="","",V128)</f>
        <v/>
      </c>
      <c r="W2360" s="91" t="str">
        <f>IF(W128="","",W128)</f>
        <v/>
      </c>
      <c r="X2360" s="92">
        <f>IF(X128="","",X128)</f>
        <v>17.899999999999999</v>
      </c>
      <c r="Y2360" s="92">
        <f>IF(Y128="","",Y128)</f>
        <v>50.42</v>
      </c>
      <c r="Z2360" s="92" t="str">
        <f>IF(Z128="","",Z128)</f>
        <v/>
      </c>
      <c r="AA2360" s="92" t="str">
        <f>IF(AA128="","",AA128)</f>
        <v/>
      </c>
      <c r="AB2360" s="95" t="str">
        <f>IF(AB128="","",AB128)</f>
        <v/>
      </c>
      <c r="AC2360" s="94">
        <f>IF(AC128="","",AC128)</f>
        <v>45382</v>
      </c>
      <c r="AD2360" s="96" t="str">
        <f>IF(AD128="","",AD128)</f>
        <v>U4</v>
      </c>
      <c r="AE2360" s="96" t="str">
        <f>IF(AE128="","",AE128)</f>
        <v>EBC_FORBUSPF_C24F</v>
      </c>
      <c r="AF2360" s="96" t="str">
        <f>IF(AF128="","",AF128)</f>
        <v>For Business vU4 Mar 2024</v>
      </c>
      <c r="AG2360" s="96" t="str">
        <f>IF(AG128="","",AG128)</f>
        <v>Elec For Bus Pre vU4 1yr BKF Mar 2024</v>
      </c>
      <c r="AH2360" s="85" t="str">
        <f>IF(AH128="","",AH128)</f>
        <v>C24F</v>
      </c>
    </row>
    <row r="2361" spans="1:34" s="34" customFormat="1" x14ac:dyDescent="0.25">
      <c r="A2361" s="85"/>
      <c r="B2361" s="86" t="str">
        <f>IF(B129="","",B129)</f>
        <v>Electricity</v>
      </c>
      <c r="C2361" s="85">
        <f>IF(C129="","",C129)</f>
        <v>13</v>
      </c>
      <c r="D2361" s="87">
        <v>4</v>
      </c>
      <c r="E2361" s="85" t="str">
        <f>IF(E129="","",E129)</f>
        <v>Standard</v>
      </c>
      <c r="F2361" s="85" t="str">
        <f>IF(F129="","",F129)</f>
        <v/>
      </c>
      <c r="G2361" s="85" t="str">
        <f>IF(G129="","",G129)</f>
        <v/>
      </c>
      <c r="H2361" s="85" t="str">
        <f>IF(H129="","",H129)</f>
        <v>Renewal</v>
      </c>
      <c r="I2361" s="85">
        <f>IF(I129="","",I129)</f>
        <v>12</v>
      </c>
      <c r="J2361" s="88">
        <f>IF(J129="","",J129)</f>
        <v>5000</v>
      </c>
      <c r="K2361" s="88">
        <f>IF(K129="","",K129)</f>
        <v>9999</v>
      </c>
      <c r="L2361" s="89">
        <f>IF(L129="","",L129)</f>
        <v>44901</v>
      </c>
      <c r="M2361" s="89" t="str">
        <f>IF(M129="","",M129)</f>
        <v/>
      </c>
      <c r="N2361" s="89">
        <f>IF(N129="","",N129)</f>
        <v>44901</v>
      </c>
      <c r="O2361" s="89" t="str">
        <f>IF(O129="","",O129)</f>
        <v/>
      </c>
      <c r="P2361" s="85" t="str">
        <f>IF(P129="","",P129)</f>
        <v>Monthly Fixed Direct Debit</v>
      </c>
      <c r="Q2361" s="90" t="str">
        <f>IF(Q129="","",Q129)</f>
        <v>For Business</v>
      </c>
      <c r="R2361" s="85" t="str">
        <f>IF(R129="","",R129)</f>
        <v>With S/C</v>
      </c>
      <c r="S2361" s="85" t="str">
        <f>IF(S129="","",S129)</f>
        <v>N</v>
      </c>
      <c r="T2361" s="85" t="str">
        <f>IF(T129="","",T129)</f>
        <v/>
      </c>
      <c r="U2361" s="85" t="str">
        <f>IF(U129="","",U129)</f>
        <v/>
      </c>
      <c r="V2361" s="85" t="str">
        <f>IF(V129="","",V129)</f>
        <v/>
      </c>
      <c r="W2361" s="91" t="str">
        <f>IF(W129="","",W129)</f>
        <v/>
      </c>
      <c r="X2361" s="92">
        <f>IF(X129="","",X129)</f>
        <v>63.5</v>
      </c>
      <c r="Y2361" s="92">
        <f>IF(Y129="","",Y129)</f>
        <v>51.61</v>
      </c>
      <c r="Z2361" s="92" t="str">
        <f>IF(Z129="","",Z129)</f>
        <v/>
      </c>
      <c r="AA2361" s="92" t="str">
        <f>IF(AA129="","",AA129)</f>
        <v/>
      </c>
      <c r="AB2361" s="95" t="str">
        <f>IF(AB129="","",AB129)</f>
        <v/>
      </c>
      <c r="AC2361" s="94">
        <f>IF(AC129="","",AC129)</f>
        <v>45382</v>
      </c>
      <c r="AD2361" s="96" t="str">
        <f>IF(AD129="","",AD129)</f>
        <v>U4</v>
      </c>
      <c r="AE2361" s="96" t="str">
        <f>IF(AE129="","",AE129)</f>
        <v>EBC_FORBUSPF_C24F</v>
      </c>
      <c r="AF2361" s="96" t="str">
        <f>IF(AF129="","",AF129)</f>
        <v>For Business vU4 Mar 2024</v>
      </c>
      <c r="AG2361" s="96" t="str">
        <f>IF(AG129="","",AG129)</f>
        <v>Elec For Bus Pre vU4 1yr BKF Mar 2024</v>
      </c>
      <c r="AH2361" s="85" t="str">
        <f>IF(AH129="","",AH129)</f>
        <v>C24F</v>
      </c>
    </row>
    <row r="2362" spans="1:34" s="34" customFormat="1" x14ac:dyDescent="0.25">
      <c r="A2362" s="85"/>
      <c r="B2362" s="86" t="str">
        <f>IF(B130="","",B130)</f>
        <v>Electricity</v>
      </c>
      <c r="C2362" s="85">
        <f>IF(C130="","",C130)</f>
        <v>14</v>
      </c>
      <c r="D2362" s="87">
        <v>4</v>
      </c>
      <c r="E2362" s="85" t="str">
        <f>IF(E130="","",E130)</f>
        <v>Standard</v>
      </c>
      <c r="F2362" s="85" t="str">
        <f>IF(F130="","",F130)</f>
        <v/>
      </c>
      <c r="G2362" s="85" t="str">
        <f>IF(G130="","",G130)</f>
        <v/>
      </c>
      <c r="H2362" s="85" t="str">
        <f>IF(H130="","",H130)</f>
        <v>Renewal</v>
      </c>
      <c r="I2362" s="85">
        <f>IF(I130="","",I130)</f>
        <v>12</v>
      </c>
      <c r="J2362" s="88">
        <f>IF(J130="","",J130)</f>
        <v>5000</v>
      </c>
      <c r="K2362" s="88">
        <f>IF(K130="","",K130)</f>
        <v>9999</v>
      </c>
      <c r="L2362" s="89">
        <f>IF(L130="","",L130)</f>
        <v>44901</v>
      </c>
      <c r="M2362" s="89" t="str">
        <f>IF(M130="","",M130)</f>
        <v/>
      </c>
      <c r="N2362" s="89">
        <f>IF(N130="","",N130)</f>
        <v>44901</v>
      </c>
      <c r="O2362" s="89" t="str">
        <f>IF(O130="","",O130)</f>
        <v/>
      </c>
      <c r="P2362" s="85" t="str">
        <f>IF(P130="","",P130)</f>
        <v>Monthly Fixed Direct Debit</v>
      </c>
      <c r="Q2362" s="90" t="str">
        <f>IF(Q130="","",Q130)</f>
        <v>For Business</v>
      </c>
      <c r="R2362" s="85" t="str">
        <f>IF(R130="","",R130)</f>
        <v>With S/C</v>
      </c>
      <c r="S2362" s="85" t="str">
        <f>IF(S130="","",S130)</f>
        <v>N</v>
      </c>
      <c r="T2362" s="85" t="str">
        <f>IF(T130="","",T130)</f>
        <v/>
      </c>
      <c r="U2362" s="85" t="str">
        <f>IF(U130="","",U130)</f>
        <v/>
      </c>
      <c r="V2362" s="85" t="str">
        <f>IF(V130="","",V130)</f>
        <v/>
      </c>
      <c r="W2362" s="91" t="str">
        <f>IF(W130="","",W130)</f>
        <v/>
      </c>
      <c r="X2362" s="92">
        <f>IF(X130="","",X130)</f>
        <v>73.099999999999994</v>
      </c>
      <c r="Y2362" s="92">
        <f>IF(Y130="","",Y130)</f>
        <v>49.72</v>
      </c>
      <c r="Z2362" s="92" t="str">
        <f>IF(Z130="","",Z130)</f>
        <v/>
      </c>
      <c r="AA2362" s="92" t="str">
        <f>IF(AA130="","",AA130)</f>
        <v/>
      </c>
      <c r="AB2362" s="95" t="str">
        <f>IF(AB130="","",AB130)</f>
        <v/>
      </c>
      <c r="AC2362" s="94">
        <f>IF(AC130="","",AC130)</f>
        <v>45382</v>
      </c>
      <c r="AD2362" s="96" t="str">
        <f>IF(AD130="","",AD130)</f>
        <v>U4</v>
      </c>
      <c r="AE2362" s="96" t="str">
        <f>IF(AE130="","",AE130)</f>
        <v>EBC_FORBUSPF_C24F</v>
      </c>
      <c r="AF2362" s="96" t="str">
        <f>IF(AF130="","",AF130)</f>
        <v>For Business vU4 Mar 2024</v>
      </c>
      <c r="AG2362" s="96" t="str">
        <f>IF(AG130="","",AG130)</f>
        <v>Elec For Bus Pre vU4 1yr BKF Mar 2024</v>
      </c>
      <c r="AH2362" s="85" t="str">
        <f>IF(AH130="","",AH130)</f>
        <v>C24F</v>
      </c>
    </row>
    <row r="2363" spans="1:34" s="34" customFormat="1" x14ac:dyDescent="0.25">
      <c r="A2363" s="85"/>
      <c r="B2363" s="86" t="str">
        <f>IF(B131="","",B131)</f>
        <v>Electricity</v>
      </c>
      <c r="C2363" s="85">
        <f>IF(C131="","",C131)</f>
        <v>15</v>
      </c>
      <c r="D2363" s="87">
        <v>4</v>
      </c>
      <c r="E2363" s="85" t="str">
        <f>IF(E131="","",E131)</f>
        <v>Standard</v>
      </c>
      <c r="F2363" s="85" t="str">
        <f>IF(F131="","",F131)</f>
        <v/>
      </c>
      <c r="G2363" s="85" t="str">
        <f>IF(G131="","",G131)</f>
        <v/>
      </c>
      <c r="H2363" s="85" t="str">
        <f>IF(H131="","",H131)</f>
        <v>Renewal</v>
      </c>
      <c r="I2363" s="85">
        <f>IF(I131="","",I131)</f>
        <v>12</v>
      </c>
      <c r="J2363" s="88">
        <f>IF(J131="","",J131)</f>
        <v>5000</v>
      </c>
      <c r="K2363" s="88">
        <f>IF(K131="","",K131)</f>
        <v>9999</v>
      </c>
      <c r="L2363" s="89">
        <f>IF(L131="","",L131)</f>
        <v>44901</v>
      </c>
      <c r="M2363" s="89" t="str">
        <f>IF(M131="","",M131)</f>
        <v/>
      </c>
      <c r="N2363" s="89">
        <f>IF(N131="","",N131)</f>
        <v>44901</v>
      </c>
      <c r="O2363" s="89" t="str">
        <f>IF(O131="","",O131)</f>
        <v/>
      </c>
      <c r="P2363" s="85" t="str">
        <f>IF(P131="","",P131)</f>
        <v>Monthly Fixed Direct Debit</v>
      </c>
      <c r="Q2363" s="90" t="str">
        <f>IF(Q131="","",Q131)</f>
        <v>For Business</v>
      </c>
      <c r="R2363" s="85" t="str">
        <f>IF(R131="","",R131)</f>
        <v>With S/C</v>
      </c>
      <c r="S2363" s="85" t="str">
        <f>IF(S131="","",S131)</f>
        <v>N</v>
      </c>
      <c r="T2363" s="85" t="str">
        <f>IF(T131="","",T131)</f>
        <v/>
      </c>
      <c r="U2363" s="85" t="str">
        <f>IF(U131="","",U131)</f>
        <v/>
      </c>
      <c r="V2363" s="85" t="str">
        <f>IF(V131="","",V131)</f>
        <v/>
      </c>
      <c r="W2363" s="91" t="str">
        <f>IF(W131="","",W131)</f>
        <v/>
      </c>
      <c r="X2363" s="92">
        <f>IF(X131="","",X131)</f>
        <v>80.39</v>
      </c>
      <c r="Y2363" s="92">
        <f>IF(Y131="","",Y131)</f>
        <v>49.87</v>
      </c>
      <c r="Z2363" s="92" t="str">
        <f>IF(Z131="","",Z131)</f>
        <v/>
      </c>
      <c r="AA2363" s="92" t="str">
        <f>IF(AA131="","",AA131)</f>
        <v/>
      </c>
      <c r="AB2363" s="95" t="str">
        <f>IF(AB131="","",AB131)</f>
        <v/>
      </c>
      <c r="AC2363" s="94">
        <f>IF(AC131="","",AC131)</f>
        <v>45382</v>
      </c>
      <c r="AD2363" s="96" t="str">
        <f>IF(AD131="","",AD131)</f>
        <v>U4</v>
      </c>
      <c r="AE2363" s="96" t="str">
        <f>IF(AE131="","",AE131)</f>
        <v>EBC_FORBUSPF_C24F</v>
      </c>
      <c r="AF2363" s="96" t="str">
        <f>IF(AF131="","",AF131)</f>
        <v>For Business vU4 Mar 2024</v>
      </c>
      <c r="AG2363" s="96" t="str">
        <f>IF(AG131="","",AG131)</f>
        <v>Elec For Bus Pre vU4 1yr BKF Mar 2024</v>
      </c>
      <c r="AH2363" s="85" t="str">
        <f>IF(AH131="","",AH131)</f>
        <v>C24F</v>
      </c>
    </row>
    <row r="2364" spans="1:34" s="34" customFormat="1" x14ac:dyDescent="0.25">
      <c r="A2364" s="85"/>
      <c r="B2364" s="86" t="str">
        <f>IF(B132="","",B132)</f>
        <v>Electricity</v>
      </c>
      <c r="C2364" s="85">
        <f>IF(C132="","",C132)</f>
        <v>16</v>
      </c>
      <c r="D2364" s="87">
        <v>4</v>
      </c>
      <c r="E2364" s="85" t="str">
        <f>IF(E132="","",E132)</f>
        <v>Standard</v>
      </c>
      <c r="F2364" s="85" t="str">
        <f>IF(F132="","",F132)</f>
        <v/>
      </c>
      <c r="G2364" s="85" t="str">
        <f>IF(G132="","",G132)</f>
        <v/>
      </c>
      <c r="H2364" s="85" t="str">
        <f>IF(H132="","",H132)</f>
        <v>Renewal</v>
      </c>
      <c r="I2364" s="85">
        <f>IF(I132="","",I132)</f>
        <v>12</v>
      </c>
      <c r="J2364" s="88">
        <f>IF(J132="","",J132)</f>
        <v>5000</v>
      </c>
      <c r="K2364" s="88">
        <f>IF(K132="","",K132)</f>
        <v>9999</v>
      </c>
      <c r="L2364" s="89">
        <f>IF(L132="","",L132)</f>
        <v>44901</v>
      </c>
      <c r="M2364" s="89" t="str">
        <f>IF(M132="","",M132)</f>
        <v/>
      </c>
      <c r="N2364" s="89">
        <f>IF(N132="","",N132)</f>
        <v>44901</v>
      </c>
      <c r="O2364" s="89" t="str">
        <f>IF(O132="","",O132)</f>
        <v/>
      </c>
      <c r="P2364" s="85" t="str">
        <f>IF(P132="","",P132)</f>
        <v>Monthly Fixed Direct Debit</v>
      </c>
      <c r="Q2364" s="90" t="str">
        <f>IF(Q132="","",Q132)</f>
        <v>For Business</v>
      </c>
      <c r="R2364" s="85" t="str">
        <f>IF(R132="","",R132)</f>
        <v>With S/C</v>
      </c>
      <c r="S2364" s="85" t="str">
        <f>IF(S132="","",S132)</f>
        <v>N</v>
      </c>
      <c r="T2364" s="85" t="str">
        <f>IF(T132="","",T132)</f>
        <v/>
      </c>
      <c r="U2364" s="85" t="str">
        <f>IF(U132="","",U132)</f>
        <v/>
      </c>
      <c r="V2364" s="85" t="str">
        <f>IF(V132="","",V132)</f>
        <v/>
      </c>
      <c r="W2364" s="91" t="str">
        <f>IF(W132="","",W132)</f>
        <v/>
      </c>
      <c r="X2364" s="92">
        <f>IF(X132="","",X132)</f>
        <v>46.06</v>
      </c>
      <c r="Y2364" s="92">
        <f>IF(Y132="","",Y132)</f>
        <v>50.68</v>
      </c>
      <c r="Z2364" s="92" t="str">
        <f>IF(Z132="","",Z132)</f>
        <v/>
      </c>
      <c r="AA2364" s="92" t="str">
        <f>IF(AA132="","",AA132)</f>
        <v/>
      </c>
      <c r="AB2364" s="95" t="str">
        <f>IF(AB132="","",AB132)</f>
        <v/>
      </c>
      <c r="AC2364" s="94">
        <f>IF(AC132="","",AC132)</f>
        <v>45382</v>
      </c>
      <c r="AD2364" s="96" t="str">
        <f>IF(AD132="","",AD132)</f>
        <v>U4</v>
      </c>
      <c r="AE2364" s="96" t="str">
        <f>IF(AE132="","",AE132)</f>
        <v>EBC_FORBUSPF_C24F</v>
      </c>
      <c r="AF2364" s="96" t="str">
        <f>IF(AF132="","",AF132)</f>
        <v>For Business vU4 Mar 2024</v>
      </c>
      <c r="AG2364" s="96" t="str">
        <f>IF(AG132="","",AG132)</f>
        <v>Elec For Bus Pre vU4 1yr BKF Mar 2024</v>
      </c>
      <c r="AH2364" s="85" t="str">
        <f>IF(AH132="","",AH132)</f>
        <v>C24F</v>
      </c>
    </row>
    <row r="2365" spans="1:34" s="34" customFormat="1" x14ac:dyDescent="0.25">
      <c r="A2365" s="85"/>
      <c r="B2365" s="86" t="str">
        <f>IF(B133="","",B133)</f>
        <v>Electricity</v>
      </c>
      <c r="C2365" s="85">
        <f>IF(C133="","",C133)</f>
        <v>17</v>
      </c>
      <c r="D2365" s="87">
        <v>4</v>
      </c>
      <c r="E2365" s="85" t="str">
        <f>IF(E133="","",E133)</f>
        <v>Standard</v>
      </c>
      <c r="F2365" s="85" t="str">
        <f>IF(F133="","",F133)</f>
        <v/>
      </c>
      <c r="G2365" s="85" t="str">
        <f>IF(G133="","",G133)</f>
        <v/>
      </c>
      <c r="H2365" s="85" t="str">
        <f>IF(H133="","",H133)</f>
        <v>Renewal</v>
      </c>
      <c r="I2365" s="85">
        <f>IF(I133="","",I133)</f>
        <v>12</v>
      </c>
      <c r="J2365" s="88">
        <f>IF(J133="","",J133)</f>
        <v>5000</v>
      </c>
      <c r="K2365" s="88">
        <f>IF(K133="","",K133)</f>
        <v>9999</v>
      </c>
      <c r="L2365" s="89">
        <f>IF(L133="","",L133)</f>
        <v>44901</v>
      </c>
      <c r="M2365" s="89" t="str">
        <f>IF(M133="","",M133)</f>
        <v/>
      </c>
      <c r="N2365" s="89">
        <f>IF(N133="","",N133)</f>
        <v>44901</v>
      </c>
      <c r="O2365" s="89" t="str">
        <f>IF(O133="","",O133)</f>
        <v/>
      </c>
      <c r="P2365" s="85" t="str">
        <f>IF(P133="","",P133)</f>
        <v>Monthly Fixed Direct Debit</v>
      </c>
      <c r="Q2365" s="90" t="str">
        <f>IF(Q133="","",Q133)</f>
        <v>For Business</v>
      </c>
      <c r="R2365" s="85" t="str">
        <f>IF(R133="","",R133)</f>
        <v>With S/C</v>
      </c>
      <c r="S2365" s="85" t="str">
        <f>IF(S133="","",S133)</f>
        <v>N</v>
      </c>
      <c r="T2365" s="85" t="str">
        <f>IF(T133="","",T133)</f>
        <v/>
      </c>
      <c r="U2365" s="85" t="str">
        <f>IF(U133="","",U133)</f>
        <v/>
      </c>
      <c r="V2365" s="85" t="str">
        <f>IF(V133="","",V133)</f>
        <v/>
      </c>
      <c r="W2365" s="91" t="str">
        <f>IF(W133="","",W133)</f>
        <v/>
      </c>
      <c r="X2365" s="92">
        <f>IF(X133="","",X133)</f>
        <v>58.95</v>
      </c>
      <c r="Y2365" s="92">
        <f>IF(Y133="","",Y133)</f>
        <v>50.81</v>
      </c>
      <c r="Z2365" s="92" t="str">
        <f>IF(Z133="","",Z133)</f>
        <v/>
      </c>
      <c r="AA2365" s="92" t="str">
        <f>IF(AA133="","",AA133)</f>
        <v/>
      </c>
      <c r="AB2365" s="95" t="str">
        <f>IF(AB133="","",AB133)</f>
        <v/>
      </c>
      <c r="AC2365" s="94">
        <f>IF(AC133="","",AC133)</f>
        <v>45382</v>
      </c>
      <c r="AD2365" s="96" t="str">
        <f>IF(AD133="","",AD133)</f>
        <v>U4</v>
      </c>
      <c r="AE2365" s="96" t="str">
        <f>IF(AE133="","",AE133)</f>
        <v>EBC_FORBUSPF_C24F</v>
      </c>
      <c r="AF2365" s="96" t="str">
        <f>IF(AF133="","",AF133)</f>
        <v>For Business vU4 Mar 2024</v>
      </c>
      <c r="AG2365" s="96" t="str">
        <f>IF(AG133="","",AG133)</f>
        <v>Elec For Bus Pre vU4 1yr BKF Mar 2024</v>
      </c>
      <c r="AH2365" s="85" t="str">
        <f>IF(AH133="","",AH133)</f>
        <v>C24F</v>
      </c>
    </row>
    <row r="2366" spans="1:34" s="34" customFormat="1" x14ac:dyDescent="0.25">
      <c r="A2366" s="85"/>
      <c r="B2366" s="86" t="str">
        <f>IF(B134="","",B134)</f>
        <v>Electricity</v>
      </c>
      <c r="C2366" s="85">
        <f>IF(C134="","",C134)</f>
        <v>18</v>
      </c>
      <c r="D2366" s="87">
        <v>4</v>
      </c>
      <c r="E2366" s="85" t="str">
        <f>IF(E134="","",E134)</f>
        <v>Standard</v>
      </c>
      <c r="F2366" s="85" t="str">
        <f>IF(F134="","",F134)</f>
        <v/>
      </c>
      <c r="G2366" s="85" t="str">
        <f>IF(G134="","",G134)</f>
        <v/>
      </c>
      <c r="H2366" s="85" t="str">
        <f>IF(H134="","",H134)</f>
        <v>Renewal</v>
      </c>
      <c r="I2366" s="85">
        <f>IF(I134="","",I134)</f>
        <v>12</v>
      </c>
      <c r="J2366" s="88">
        <f>IF(J134="","",J134)</f>
        <v>5000</v>
      </c>
      <c r="K2366" s="88">
        <f>IF(K134="","",K134)</f>
        <v>9999</v>
      </c>
      <c r="L2366" s="89">
        <f>IF(L134="","",L134)</f>
        <v>44901</v>
      </c>
      <c r="M2366" s="89" t="str">
        <f>IF(M134="","",M134)</f>
        <v/>
      </c>
      <c r="N2366" s="89">
        <f>IF(N134="","",N134)</f>
        <v>44901</v>
      </c>
      <c r="O2366" s="89" t="str">
        <f>IF(O134="","",O134)</f>
        <v/>
      </c>
      <c r="P2366" s="85" t="str">
        <f>IF(P134="","",P134)</f>
        <v>Monthly Fixed Direct Debit</v>
      </c>
      <c r="Q2366" s="90" t="str">
        <f>IF(Q134="","",Q134)</f>
        <v>For Business</v>
      </c>
      <c r="R2366" s="85" t="str">
        <f>IF(R134="","",R134)</f>
        <v>With S/C</v>
      </c>
      <c r="S2366" s="85" t="str">
        <f>IF(S134="","",S134)</f>
        <v>N</v>
      </c>
      <c r="T2366" s="85" t="str">
        <f>IF(T134="","",T134)</f>
        <v/>
      </c>
      <c r="U2366" s="85" t="str">
        <f>IF(U134="","",U134)</f>
        <v/>
      </c>
      <c r="V2366" s="85" t="str">
        <f>IF(V134="","",V134)</f>
        <v/>
      </c>
      <c r="W2366" s="91" t="str">
        <f>IF(W134="","",W134)</f>
        <v/>
      </c>
      <c r="X2366" s="92">
        <f>IF(X134="","",X134)</f>
        <v>72.97</v>
      </c>
      <c r="Y2366" s="92">
        <f>IF(Y134="","",Y134)</f>
        <v>50.09</v>
      </c>
      <c r="Z2366" s="92" t="str">
        <f>IF(Z134="","",Z134)</f>
        <v/>
      </c>
      <c r="AA2366" s="92" t="str">
        <f>IF(AA134="","",AA134)</f>
        <v/>
      </c>
      <c r="AB2366" s="95" t="str">
        <f>IF(AB134="","",AB134)</f>
        <v/>
      </c>
      <c r="AC2366" s="94">
        <f>IF(AC134="","",AC134)</f>
        <v>45382</v>
      </c>
      <c r="AD2366" s="96" t="str">
        <f>IF(AD134="","",AD134)</f>
        <v>U4</v>
      </c>
      <c r="AE2366" s="96" t="str">
        <f>IF(AE134="","",AE134)</f>
        <v>EBC_FORBUSPF_C24F</v>
      </c>
      <c r="AF2366" s="96" t="str">
        <f>IF(AF134="","",AF134)</f>
        <v>For Business vU4 Mar 2024</v>
      </c>
      <c r="AG2366" s="96" t="str">
        <f>IF(AG134="","",AG134)</f>
        <v>Elec For Bus Pre vU4 1yr BKF Mar 2024</v>
      </c>
      <c r="AH2366" s="85" t="str">
        <f>IF(AH134="","",AH134)</f>
        <v>C24F</v>
      </c>
    </row>
    <row r="2367" spans="1:34" s="34" customFormat="1" x14ac:dyDescent="0.25">
      <c r="A2367" s="85"/>
      <c r="B2367" s="86" t="str">
        <f>IF(B135="","",B135)</f>
        <v>Electricity</v>
      </c>
      <c r="C2367" s="85">
        <f>IF(C135="","",C135)</f>
        <v>19</v>
      </c>
      <c r="D2367" s="87">
        <v>4</v>
      </c>
      <c r="E2367" s="85" t="str">
        <f>IF(E135="","",E135)</f>
        <v>Standard</v>
      </c>
      <c r="F2367" s="85" t="str">
        <f>IF(F135="","",F135)</f>
        <v/>
      </c>
      <c r="G2367" s="85" t="str">
        <f>IF(G135="","",G135)</f>
        <v/>
      </c>
      <c r="H2367" s="85" t="str">
        <f>IF(H135="","",H135)</f>
        <v>Renewal</v>
      </c>
      <c r="I2367" s="85">
        <f>IF(I135="","",I135)</f>
        <v>12</v>
      </c>
      <c r="J2367" s="88">
        <f>IF(J135="","",J135)</f>
        <v>5000</v>
      </c>
      <c r="K2367" s="88">
        <f>IF(K135="","",K135)</f>
        <v>9999</v>
      </c>
      <c r="L2367" s="89">
        <f>IF(L135="","",L135)</f>
        <v>44901</v>
      </c>
      <c r="M2367" s="89" t="str">
        <f>IF(M135="","",M135)</f>
        <v/>
      </c>
      <c r="N2367" s="89">
        <f>IF(N135="","",N135)</f>
        <v>44901</v>
      </c>
      <c r="O2367" s="89" t="str">
        <f>IF(O135="","",O135)</f>
        <v/>
      </c>
      <c r="P2367" s="85" t="str">
        <f>IF(P135="","",P135)</f>
        <v>Monthly Fixed Direct Debit</v>
      </c>
      <c r="Q2367" s="90" t="str">
        <f>IF(Q135="","",Q135)</f>
        <v>For Business</v>
      </c>
      <c r="R2367" s="85" t="str">
        <f>IF(R135="","",R135)</f>
        <v>With S/C</v>
      </c>
      <c r="S2367" s="85" t="str">
        <f>IF(S135="","",S135)</f>
        <v>N</v>
      </c>
      <c r="T2367" s="85" t="str">
        <f>IF(T135="","",T135)</f>
        <v/>
      </c>
      <c r="U2367" s="85" t="str">
        <f>IF(U135="","",U135)</f>
        <v/>
      </c>
      <c r="V2367" s="85" t="str">
        <f>IF(V135="","",V135)</f>
        <v/>
      </c>
      <c r="W2367" s="91" t="str">
        <f>IF(W135="","",W135)</f>
        <v/>
      </c>
      <c r="X2367" s="92">
        <f>IF(X135="","",X135)</f>
        <v>44.57</v>
      </c>
      <c r="Y2367" s="92">
        <f>IF(Y135="","",Y135)</f>
        <v>50.42</v>
      </c>
      <c r="Z2367" s="92" t="str">
        <f>IF(Z135="","",Z135)</f>
        <v/>
      </c>
      <c r="AA2367" s="92" t="str">
        <f>IF(AA135="","",AA135)</f>
        <v/>
      </c>
      <c r="AB2367" s="95" t="str">
        <f>IF(AB135="","",AB135)</f>
        <v/>
      </c>
      <c r="AC2367" s="94">
        <f>IF(AC135="","",AC135)</f>
        <v>45382</v>
      </c>
      <c r="AD2367" s="96" t="str">
        <f>IF(AD135="","",AD135)</f>
        <v>U4</v>
      </c>
      <c r="AE2367" s="96" t="str">
        <f>IF(AE135="","",AE135)</f>
        <v>EBC_FORBUSPF_C24F</v>
      </c>
      <c r="AF2367" s="96" t="str">
        <f>IF(AF135="","",AF135)</f>
        <v>For Business vU4 Mar 2024</v>
      </c>
      <c r="AG2367" s="96" t="str">
        <f>IF(AG135="","",AG135)</f>
        <v>Elec For Bus Pre vU4 1yr BKF Mar 2024</v>
      </c>
      <c r="AH2367" s="85" t="str">
        <f>IF(AH135="","",AH135)</f>
        <v>C24F</v>
      </c>
    </row>
    <row r="2368" spans="1:34" s="34" customFormat="1" x14ac:dyDescent="0.25">
      <c r="A2368" s="85"/>
      <c r="B2368" s="86" t="str">
        <f>IF(B136="","",B136)</f>
        <v>Electricity</v>
      </c>
      <c r="C2368" s="85">
        <f>IF(C136="","",C136)</f>
        <v>20</v>
      </c>
      <c r="D2368" s="87">
        <v>4</v>
      </c>
      <c r="E2368" s="85" t="str">
        <f>IF(E136="","",E136)</f>
        <v>Standard</v>
      </c>
      <c r="F2368" s="85" t="str">
        <f>IF(F136="","",F136)</f>
        <v/>
      </c>
      <c r="G2368" s="85" t="str">
        <f>IF(G136="","",G136)</f>
        <v/>
      </c>
      <c r="H2368" s="85" t="str">
        <f>IF(H136="","",H136)</f>
        <v>Renewal</v>
      </c>
      <c r="I2368" s="85">
        <f>IF(I136="","",I136)</f>
        <v>12</v>
      </c>
      <c r="J2368" s="88">
        <f>IF(J136="","",J136)</f>
        <v>5000</v>
      </c>
      <c r="K2368" s="88">
        <f>IF(K136="","",K136)</f>
        <v>9999</v>
      </c>
      <c r="L2368" s="89">
        <f>IF(L136="","",L136)</f>
        <v>44901</v>
      </c>
      <c r="M2368" s="89" t="str">
        <f>IF(M136="","",M136)</f>
        <v/>
      </c>
      <c r="N2368" s="89">
        <f>IF(N136="","",N136)</f>
        <v>44901</v>
      </c>
      <c r="O2368" s="89" t="str">
        <f>IF(O136="","",O136)</f>
        <v/>
      </c>
      <c r="P2368" s="85" t="str">
        <f>IF(P136="","",P136)</f>
        <v>Monthly Fixed Direct Debit</v>
      </c>
      <c r="Q2368" s="90" t="str">
        <f>IF(Q136="","",Q136)</f>
        <v>For Business</v>
      </c>
      <c r="R2368" s="85" t="str">
        <f>IF(R136="","",R136)</f>
        <v>With S/C</v>
      </c>
      <c r="S2368" s="85" t="str">
        <f>IF(S136="","",S136)</f>
        <v>N</v>
      </c>
      <c r="T2368" s="85" t="str">
        <f>IF(T136="","",T136)</f>
        <v/>
      </c>
      <c r="U2368" s="85" t="str">
        <f>IF(U136="","",U136)</f>
        <v/>
      </c>
      <c r="V2368" s="85" t="str">
        <f>IF(V136="","",V136)</f>
        <v/>
      </c>
      <c r="W2368" s="91" t="str">
        <f>IF(W136="","",W136)</f>
        <v/>
      </c>
      <c r="X2368" s="92">
        <f>IF(X136="","",X136)</f>
        <v>51.44</v>
      </c>
      <c r="Y2368" s="92">
        <f>IF(Y136="","",Y136)</f>
        <v>49.93</v>
      </c>
      <c r="Z2368" s="92" t="str">
        <f>IF(Z136="","",Z136)</f>
        <v/>
      </c>
      <c r="AA2368" s="92" t="str">
        <f>IF(AA136="","",AA136)</f>
        <v/>
      </c>
      <c r="AB2368" s="95" t="str">
        <f>IF(AB136="","",AB136)</f>
        <v/>
      </c>
      <c r="AC2368" s="94">
        <f>IF(AC136="","",AC136)</f>
        <v>45382</v>
      </c>
      <c r="AD2368" s="96" t="str">
        <f>IF(AD136="","",AD136)</f>
        <v>U4</v>
      </c>
      <c r="AE2368" s="96" t="str">
        <f>IF(AE136="","",AE136)</f>
        <v>EBC_FORBUSPF_C24F</v>
      </c>
      <c r="AF2368" s="96" t="str">
        <f>IF(AF136="","",AF136)</f>
        <v>For Business vU4 Mar 2024</v>
      </c>
      <c r="AG2368" s="96" t="str">
        <f>IF(AG136="","",AG136)</f>
        <v>Elec For Bus Pre vU4 1yr BKF Mar 2024</v>
      </c>
      <c r="AH2368" s="85" t="str">
        <f>IF(AH136="","",AH136)</f>
        <v>C24F</v>
      </c>
    </row>
    <row r="2369" spans="1:34" s="34" customFormat="1" x14ac:dyDescent="0.25">
      <c r="A2369" s="85"/>
      <c r="B2369" s="86" t="str">
        <f>IF(B137="","",B137)</f>
        <v>Electricity</v>
      </c>
      <c r="C2369" s="85">
        <f>IF(C137="","",C137)</f>
        <v>21</v>
      </c>
      <c r="D2369" s="87">
        <v>4</v>
      </c>
      <c r="E2369" s="85" t="str">
        <f>IF(E137="","",E137)</f>
        <v>Standard</v>
      </c>
      <c r="F2369" s="85" t="str">
        <f>IF(F137="","",F137)</f>
        <v/>
      </c>
      <c r="G2369" s="85" t="str">
        <f>IF(G137="","",G137)</f>
        <v/>
      </c>
      <c r="H2369" s="85" t="str">
        <f>IF(H137="","",H137)</f>
        <v>Renewal</v>
      </c>
      <c r="I2369" s="85">
        <f>IF(I137="","",I137)</f>
        <v>12</v>
      </c>
      <c r="J2369" s="88">
        <f>IF(J137="","",J137)</f>
        <v>5000</v>
      </c>
      <c r="K2369" s="88">
        <f>IF(K137="","",K137)</f>
        <v>9999</v>
      </c>
      <c r="L2369" s="89">
        <f>IF(L137="","",L137)</f>
        <v>44901</v>
      </c>
      <c r="M2369" s="89" t="str">
        <f>IF(M137="","",M137)</f>
        <v/>
      </c>
      <c r="N2369" s="89">
        <f>IF(N137="","",N137)</f>
        <v>44901</v>
      </c>
      <c r="O2369" s="89" t="str">
        <f>IF(O137="","",O137)</f>
        <v/>
      </c>
      <c r="P2369" s="85" t="str">
        <f>IF(P137="","",P137)</f>
        <v>Monthly Fixed Direct Debit</v>
      </c>
      <c r="Q2369" s="90" t="str">
        <f>IF(Q137="","",Q137)</f>
        <v>For Business</v>
      </c>
      <c r="R2369" s="85" t="str">
        <f>IF(R137="","",R137)</f>
        <v>With S/C</v>
      </c>
      <c r="S2369" s="85" t="str">
        <f>IF(S137="","",S137)</f>
        <v>N</v>
      </c>
      <c r="T2369" s="85" t="str">
        <f>IF(T137="","",T137)</f>
        <v/>
      </c>
      <c r="U2369" s="85" t="str">
        <f>IF(U137="","",U137)</f>
        <v/>
      </c>
      <c r="V2369" s="85" t="str">
        <f>IF(V137="","",V137)</f>
        <v/>
      </c>
      <c r="W2369" s="91" t="str">
        <f>IF(W137="","",W137)</f>
        <v/>
      </c>
      <c r="X2369" s="92">
        <f>IF(X137="","",X137)</f>
        <v>80.98</v>
      </c>
      <c r="Y2369" s="92">
        <f>IF(Y137="","",Y137)</f>
        <v>49.77</v>
      </c>
      <c r="Z2369" s="92" t="str">
        <f>IF(Z137="","",Z137)</f>
        <v/>
      </c>
      <c r="AA2369" s="92" t="str">
        <f>IF(AA137="","",AA137)</f>
        <v/>
      </c>
      <c r="AB2369" s="95" t="str">
        <f>IF(AB137="","",AB137)</f>
        <v/>
      </c>
      <c r="AC2369" s="94">
        <f>IF(AC137="","",AC137)</f>
        <v>45382</v>
      </c>
      <c r="AD2369" s="96" t="str">
        <f>IF(AD137="","",AD137)</f>
        <v>U4</v>
      </c>
      <c r="AE2369" s="96" t="str">
        <f>IF(AE137="","",AE137)</f>
        <v>EBC_FORBUSPF_C24F</v>
      </c>
      <c r="AF2369" s="96" t="str">
        <f>IF(AF137="","",AF137)</f>
        <v>For Business vU4 Mar 2024</v>
      </c>
      <c r="AG2369" s="96" t="str">
        <f>IF(AG137="","",AG137)</f>
        <v>Elec For Bus Pre vU4 1yr BKF Mar 2024</v>
      </c>
      <c r="AH2369" s="85" t="str">
        <f>IF(AH137="","",AH137)</f>
        <v>C24F</v>
      </c>
    </row>
    <row r="2370" spans="1:34" s="34" customFormat="1" x14ac:dyDescent="0.25">
      <c r="A2370" s="85"/>
      <c r="B2370" s="86" t="str">
        <f>IF(B138="","",B138)</f>
        <v>Electricity</v>
      </c>
      <c r="C2370" s="85">
        <f>IF(C138="","",C138)</f>
        <v>22</v>
      </c>
      <c r="D2370" s="87">
        <v>4</v>
      </c>
      <c r="E2370" s="85" t="str">
        <f>IF(E138="","",E138)</f>
        <v>Standard</v>
      </c>
      <c r="F2370" s="85" t="str">
        <f>IF(F138="","",F138)</f>
        <v/>
      </c>
      <c r="G2370" s="85" t="str">
        <f>IF(G138="","",G138)</f>
        <v/>
      </c>
      <c r="H2370" s="85" t="str">
        <f>IF(H138="","",H138)</f>
        <v>Renewal</v>
      </c>
      <c r="I2370" s="85">
        <f>IF(I138="","",I138)</f>
        <v>12</v>
      </c>
      <c r="J2370" s="88">
        <f>IF(J138="","",J138)</f>
        <v>5000</v>
      </c>
      <c r="K2370" s="88">
        <f>IF(K138="","",K138)</f>
        <v>9999</v>
      </c>
      <c r="L2370" s="89">
        <f>IF(L138="","",L138)</f>
        <v>44901</v>
      </c>
      <c r="M2370" s="89" t="str">
        <f>IF(M138="","",M138)</f>
        <v/>
      </c>
      <c r="N2370" s="89">
        <f>IF(N138="","",N138)</f>
        <v>44901</v>
      </c>
      <c r="O2370" s="89" t="str">
        <f>IF(O138="","",O138)</f>
        <v/>
      </c>
      <c r="P2370" s="85" t="str">
        <f>IF(P138="","",P138)</f>
        <v>Monthly Fixed Direct Debit</v>
      </c>
      <c r="Q2370" s="90" t="str">
        <f>IF(Q138="","",Q138)</f>
        <v>For Business</v>
      </c>
      <c r="R2370" s="85" t="str">
        <f>IF(R138="","",R138)</f>
        <v>With S/C</v>
      </c>
      <c r="S2370" s="85" t="str">
        <f>IF(S138="","",S138)</f>
        <v>N</v>
      </c>
      <c r="T2370" s="85" t="str">
        <f>IF(T138="","",T138)</f>
        <v/>
      </c>
      <c r="U2370" s="85" t="str">
        <f>IF(U138="","",U138)</f>
        <v/>
      </c>
      <c r="V2370" s="85" t="str">
        <f>IF(V138="","",V138)</f>
        <v/>
      </c>
      <c r="W2370" s="91" t="str">
        <f>IF(W138="","",W138)</f>
        <v/>
      </c>
      <c r="X2370" s="92">
        <f>IF(X138="","",X138)</f>
        <v>88.17</v>
      </c>
      <c r="Y2370" s="92">
        <f>IF(Y138="","",Y138)</f>
        <v>49.46</v>
      </c>
      <c r="Z2370" s="92" t="str">
        <f>IF(Z138="","",Z138)</f>
        <v/>
      </c>
      <c r="AA2370" s="92" t="str">
        <f>IF(AA138="","",AA138)</f>
        <v/>
      </c>
      <c r="AB2370" s="95" t="str">
        <f>IF(AB138="","",AB138)</f>
        <v/>
      </c>
      <c r="AC2370" s="94">
        <f>IF(AC138="","",AC138)</f>
        <v>45382</v>
      </c>
      <c r="AD2370" s="96" t="str">
        <f>IF(AD138="","",AD138)</f>
        <v>U4</v>
      </c>
      <c r="AE2370" s="96" t="str">
        <f>IF(AE138="","",AE138)</f>
        <v>EBC_FORBUSPF_C24F</v>
      </c>
      <c r="AF2370" s="96" t="str">
        <f>IF(AF138="","",AF138)</f>
        <v>For Business vU4 Mar 2024</v>
      </c>
      <c r="AG2370" s="96" t="str">
        <f>IF(AG138="","",AG138)</f>
        <v>Elec For Bus Pre vU4 1yr BKF Mar 2024</v>
      </c>
      <c r="AH2370" s="85" t="str">
        <f>IF(AH138="","",AH138)</f>
        <v>C24F</v>
      </c>
    </row>
    <row r="2371" spans="1:34" s="34" customFormat="1" x14ac:dyDescent="0.25">
      <c r="A2371" s="85"/>
      <c r="B2371" s="86" t="str">
        <f>IF(B139="","",B139)</f>
        <v>Electricity</v>
      </c>
      <c r="C2371" s="85">
        <f>IF(C139="","",C139)</f>
        <v>23</v>
      </c>
      <c r="D2371" s="87">
        <v>4</v>
      </c>
      <c r="E2371" s="85" t="str">
        <f>IF(E139="","",E139)</f>
        <v>Standard</v>
      </c>
      <c r="F2371" s="85" t="str">
        <f>IF(F139="","",F139)</f>
        <v/>
      </c>
      <c r="G2371" s="85" t="str">
        <f>IF(G139="","",G139)</f>
        <v/>
      </c>
      <c r="H2371" s="85" t="str">
        <f>IF(H139="","",H139)</f>
        <v>Renewal</v>
      </c>
      <c r="I2371" s="85">
        <f>IF(I139="","",I139)</f>
        <v>12</v>
      </c>
      <c r="J2371" s="88">
        <f>IF(J139="","",J139)</f>
        <v>5000</v>
      </c>
      <c r="K2371" s="88">
        <f>IF(K139="","",K139)</f>
        <v>9999</v>
      </c>
      <c r="L2371" s="89">
        <f>IF(L139="","",L139)</f>
        <v>44901</v>
      </c>
      <c r="M2371" s="89" t="str">
        <f>IF(M139="","",M139)</f>
        <v/>
      </c>
      <c r="N2371" s="89">
        <f>IF(N139="","",N139)</f>
        <v>44901</v>
      </c>
      <c r="O2371" s="89" t="str">
        <f>IF(O139="","",O139)</f>
        <v/>
      </c>
      <c r="P2371" s="85" t="str">
        <f>IF(P139="","",P139)</f>
        <v>Monthly Fixed Direct Debit</v>
      </c>
      <c r="Q2371" s="90" t="str">
        <f>IF(Q139="","",Q139)</f>
        <v>For Business</v>
      </c>
      <c r="R2371" s="85" t="str">
        <f>IF(R139="","",R139)</f>
        <v>With S/C</v>
      </c>
      <c r="S2371" s="85" t="str">
        <f>IF(S139="","",S139)</f>
        <v>N</v>
      </c>
      <c r="T2371" s="85" t="str">
        <f>IF(T139="","",T139)</f>
        <v/>
      </c>
      <c r="U2371" s="85" t="str">
        <f>IF(U139="","",U139)</f>
        <v/>
      </c>
      <c r="V2371" s="85" t="str">
        <f>IF(V139="","",V139)</f>
        <v/>
      </c>
      <c r="W2371" s="91" t="str">
        <f>IF(W139="","",W139)</f>
        <v/>
      </c>
      <c r="X2371" s="92">
        <f>IF(X139="","",X139)</f>
        <v>70.98</v>
      </c>
      <c r="Y2371" s="92">
        <f>IF(Y139="","",Y139)</f>
        <v>50.14</v>
      </c>
      <c r="Z2371" s="92" t="str">
        <f>IF(Z139="","",Z139)</f>
        <v/>
      </c>
      <c r="AA2371" s="92" t="str">
        <f>IF(AA139="","",AA139)</f>
        <v/>
      </c>
      <c r="AB2371" s="95" t="str">
        <f>IF(AB139="","",AB139)</f>
        <v/>
      </c>
      <c r="AC2371" s="94">
        <f>IF(AC139="","",AC139)</f>
        <v>45382</v>
      </c>
      <c r="AD2371" s="96" t="str">
        <f>IF(AD139="","",AD139)</f>
        <v>U4</v>
      </c>
      <c r="AE2371" s="96" t="str">
        <f>IF(AE139="","",AE139)</f>
        <v>EBC_FORBUSPF_C24F</v>
      </c>
      <c r="AF2371" s="96" t="str">
        <f>IF(AF139="","",AF139)</f>
        <v>For Business vU4 Mar 2024</v>
      </c>
      <c r="AG2371" s="96" t="str">
        <f>IF(AG139="","",AG139)</f>
        <v>Elec For Bus Pre vU4 1yr BKF Mar 2024</v>
      </c>
      <c r="AH2371" s="85" t="str">
        <f>IF(AH139="","",AH139)</f>
        <v>C24F</v>
      </c>
    </row>
    <row r="2372" spans="1:34" s="34" customFormat="1" x14ac:dyDescent="0.25">
      <c r="A2372" s="85"/>
      <c r="B2372" s="86" t="str">
        <f>IF(B140="","",B140)</f>
        <v>Electricity</v>
      </c>
      <c r="C2372" s="85">
        <f>IF(C140="","",C140)</f>
        <v>10</v>
      </c>
      <c r="D2372" s="87">
        <v>4</v>
      </c>
      <c r="E2372" s="85" t="str">
        <f>IF(E140="","",E140)</f>
        <v>Economy7</v>
      </c>
      <c r="F2372" s="85" t="str">
        <f>IF(F140="","",F140)</f>
        <v/>
      </c>
      <c r="G2372" s="85" t="str">
        <f>IF(G140="","",G140)</f>
        <v/>
      </c>
      <c r="H2372" s="85" t="str">
        <f>IF(H140="","",H140)</f>
        <v>Renewal</v>
      </c>
      <c r="I2372" s="85">
        <f>IF(I140="","",I140)</f>
        <v>12</v>
      </c>
      <c r="J2372" s="88">
        <f>IF(J140="","",J140)</f>
        <v>5000</v>
      </c>
      <c r="K2372" s="88">
        <f>IF(K140="","",K140)</f>
        <v>9999</v>
      </c>
      <c r="L2372" s="89">
        <f>IF(L140="","",L140)</f>
        <v>44901</v>
      </c>
      <c r="M2372" s="89" t="str">
        <f>IF(M140="","",M140)</f>
        <v/>
      </c>
      <c r="N2372" s="89">
        <f>IF(N140="","",N140)</f>
        <v>44901</v>
      </c>
      <c r="O2372" s="89" t="str">
        <f>IF(O140="","",O140)</f>
        <v/>
      </c>
      <c r="P2372" s="85" t="str">
        <f>IF(P140="","",P140)</f>
        <v>Monthly Fixed Direct Debit</v>
      </c>
      <c r="Q2372" s="90" t="str">
        <f>IF(Q140="","",Q140)</f>
        <v>For Business</v>
      </c>
      <c r="R2372" s="85" t="str">
        <f>IF(R140="","",R140)</f>
        <v>With S/C</v>
      </c>
      <c r="S2372" s="85" t="str">
        <f>IF(S140="","",S140)</f>
        <v>N</v>
      </c>
      <c r="T2372" s="85" t="str">
        <f>IF(T140="","",T140)</f>
        <v/>
      </c>
      <c r="U2372" s="85" t="str">
        <f>IF(U140="","",U140)</f>
        <v/>
      </c>
      <c r="V2372" s="85" t="str">
        <f>IF(V140="","",V140)</f>
        <v/>
      </c>
      <c r="W2372" s="91" t="str">
        <f>IF(W140="","",W140)</f>
        <v/>
      </c>
      <c r="X2372" s="92">
        <f>IF(X140="","",X140)</f>
        <v>35.75</v>
      </c>
      <c r="Y2372" s="92">
        <f>IF(Y140="","",Y140)</f>
        <v>52.48</v>
      </c>
      <c r="Z2372" s="92">
        <f>IF(Z140="","",Z140)</f>
        <v>38.31</v>
      </c>
      <c r="AA2372" s="92" t="str">
        <f>IF(AA140="","",AA140)</f>
        <v/>
      </c>
      <c r="AB2372" s="95" t="str">
        <f>IF(AB140="","",AB140)</f>
        <v/>
      </c>
      <c r="AC2372" s="94">
        <f>IF(AC140="","",AC140)</f>
        <v>45382</v>
      </c>
      <c r="AD2372" s="96" t="str">
        <f>IF(AD140="","",AD140)</f>
        <v>U4</v>
      </c>
      <c r="AE2372" s="96" t="str">
        <f>IF(AE140="","",AE140)</f>
        <v>EBC_FORBUSPF_C24F</v>
      </c>
      <c r="AF2372" s="96" t="str">
        <f>IF(AF140="","",AF140)</f>
        <v>For Business vU4 Mar 2024</v>
      </c>
      <c r="AG2372" s="96" t="str">
        <f>IF(AG140="","",AG140)</f>
        <v>Elec For Bus Pre vU4 1yr BKF Mar 2024</v>
      </c>
      <c r="AH2372" s="85" t="str">
        <f>IF(AH140="","",AH140)</f>
        <v>C24F</v>
      </c>
    </row>
    <row r="2373" spans="1:34" s="34" customFormat="1" x14ac:dyDescent="0.25">
      <c r="A2373" s="85"/>
      <c r="B2373" s="86" t="str">
        <f>IF(B141="","",B141)</f>
        <v>Electricity</v>
      </c>
      <c r="C2373" s="85">
        <f>IF(C141="","",C141)</f>
        <v>11</v>
      </c>
      <c r="D2373" s="87">
        <v>4</v>
      </c>
      <c r="E2373" s="85" t="str">
        <f>IF(E141="","",E141)</f>
        <v>Economy7</v>
      </c>
      <c r="F2373" s="85" t="str">
        <f>IF(F141="","",F141)</f>
        <v/>
      </c>
      <c r="G2373" s="85" t="str">
        <f>IF(G141="","",G141)</f>
        <v/>
      </c>
      <c r="H2373" s="85" t="str">
        <f>IF(H141="","",H141)</f>
        <v>Renewal</v>
      </c>
      <c r="I2373" s="85">
        <f>IF(I141="","",I141)</f>
        <v>12</v>
      </c>
      <c r="J2373" s="88">
        <f>IF(J141="","",J141)</f>
        <v>5000</v>
      </c>
      <c r="K2373" s="88">
        <f>IF(K141="","",K141)</f>
        <v>9999</v>
      </c>
      <c r="L2373" s="89">
        <f>IF(L141="","",L141)</f>
        <v>44901</v>
      </c>
      <c r="M2373" s="89" t="str">
        <f>IF(M141="","",M141)</f>
        <v/>
      </c>
      <c r="N2373" s="89">
        <f>IF(N141="","",N141)</f>
        <v>44901</v>
      </c>
      <c r="O2373" s="89" t="str">
        <f>IF(O141="","",O141)</f>
        <v/>
      </c>
      <c r="P2373" s="85" t="str">
        <f>IF(P141="","",P141)</f>
        <v>Monthly Fixed Direct Debit</v>
      </c>
      <c r="Q2373" s="90" t="str">
        <f>IF(Q141="","",Q141)</f>
        <v>For Business</v>
      </c>
      <c r="R2373" s="85" t="str">
        <f>IF(R141="","",R141)</f>
        <v>With S/C</v>
      </c>
      <c r="S2373" s="85" t="str">
        <f>IF(S141="","",S141)</f>
        <v>N</v>
      </c>
      <c r="T2373" s="85" t="str">
        <f>IF(T141="","",T141)</f>
        <v/>
      </c>
      <c r="U2373" s="85" t="str">
        <f>IF(U141="","",U141)</f>
        <v/>
      </c>
      <c r="V2373" s="85" t="str">
        <f>IF(V141="","",V141)</f>
        <v/>
      </c>
      <c r="W2373" s="91" t="str">
        <f>IF(W141="","",W141)</f>
        <v/>
      </c>
      <c r="X2373" s="92">
        <f>IF(X141="","",X141)</f>
        <v>63.78</v>
      </c>
      <c r="Y2373" s="92">
        <f>IF(Y141="","",Y141)</f>
        <v>50.89</v>
      </c>
      <c r="Z2373" s="92">
        <f>IF(Z141="","",Z141)</f>
        <v>38.520000000000003</v>
      </c>
      <c r="AA2373" s="92" t="str">
        <f>IF(AA141="","",AA141)</f>
        <v/>
      </c>
      <c r="AB2373" s="95" t="str">
        <f>IF(AB141="","",AB141)</f>
        <v/>
      </c>
      <c r="AC2373" s="94">
        <f>IF(AC141="","",AC141)</f>
        <v>45382</v>
      </c>
      <c r="AD2373" s="96" t="str">
        <f>IF(AD141="","",AD141)</f>
        <v>U4</v>
      </c>
      <c r="AE2373" s="96" t="str">
        <f>IF(AE141="","",AE141)</f>
        <v>EBC_FORBUSPF_C24F</v>
      </c>
      <c r="AF2373" s="96" t="str">
        <f>IF(AF141="","",AF141)</f>
        <v>For Business vU4 Mar 2024</v>
      </c>
      <c r="AG2373" s="96" t="str">
        <f>IF(AG141="","",AG141)</f>
        <v>Elec For Bus Pre vU4 1yr BKF Mar 2024</v>
      </c>
      <c r="AH2373" s="85" t="str">
        <f>IF(AH141="","",AH141)</f>
        <v>C24F</v>
      </c>
    </row>
    <row r="2374" spans="1:34" s="34" customFormat="1" x14ac:dyDescent="0.25">
      <c r="A2374" s="85"/>
      <c r="B2374" s="86" t="str">
        <f>IF(B142="","",B142)</f>
        <v>Electricity</v>
      </c>
      <c r="C2374" s="85">
        <f>IF(C142="","",C142)</f>
        <v>12</v>
      </c>
      <c r="D2374" s="87">
        <v>4</v>
      </c>
      <c r="E2374" s="85" t="str">
        <f>IF(E142="","",E142)</f>
        <v>Economy7</v>
      </c>
      <c r="F2374" s="85" t="str">
        <f>IF(F142="","",F142)</f>
        <v/>
      </c>
      <c r="G2374" s="85" t="str">
        <f>IF(G142="","",G142)</f>
        <v/>
      </c>
      <c r="H2374" s="85" t="str">
        <f>IF(H142="","",H142)</f>
        <v>Renewal</v>
      </c>
      <c r="I2374" s="85">
        <f>IF(I142="","",I142)</f>
        <v>12</v>
      </c>
      <c r="J2374" s="88">
        <f>IF(J142="","",J142)</f>
        <v>5000</v>
      </c>
      <c r="K2374" s="88">
        <f>IF(K142="","",K142)</f>
        <v>9999</v>
      </c>
      <c r="L2374" s="89">
        <f>IF(L142="","",L142)</f>
        <v>44901</v>
      </c>
      <c r="M2374" s="89" t="str">
        <f>IF(M142="","",M142)</f>
        <v/>
      </c>
      <c r="N2374" s="89">
        <f>IF(N142="","",N142)</f>
        <v>44901</v>
      </c>
      <c r="O2374" s="89" t="str">
        <f>IF(O142="","",O142)</f>
        <v/>
      </c>
      <c r="P2374" s="85" t="str">
        <f>IF(P142="","",P142)</f>
        <v>Monthly Fixed Direct Debit</v>
      </c>
      <c r="Q2374" s="90" t="str">
        <f>IF(Q142="","",Q142)</f>
        <v>For Business</v>
      </c>
      <c r="R2374" s="85" t="str">
        <f>IF(R142="","",R142)</f>
        <v>With S/C</v>
      </c>
      <c r="S2374" s="85" t="str">
        <f>IF(S142="","",S142)</f>
        <v>N</v>
      </c>
      <c r="T2374" s="85" t="str">
        <f>IF(T142="","",T142)</f>
        <v/>
      </c>
      <c r="U2374" s="85" t="str">
        <f>IF(U142="","",U142)</f>
        <v/>
      </c>
      <c r="V2374" s="85" t="str">
        <f>IF(V142="","",V142)</f>
        <v/>
      </c>
      <c r="W2374" s="91" t="str">
        <f>IF(W142="","",W142)</f>
        <v/>
      </c>
      <c r="X2374" s="92">
        <f>IF(X142="","",X142)</f>
        <v>17.899999999999999</v>
      </c>
      <c r="Y2374" s="92">
        <f>IF(Y142="","",Y142)</f>
        <v>51.47</v>
      </c>
      <c r="Z2374" s="92">
        <f>IF(Z142="","",Z142)</f>
        <v>37.76</v>
      </c>
      <c r="AA2374" s="92" t="str">
        <f>IF(AA142="","",AA142)</f>
        <v/>
      </c>
      <c r="AB2374" s="95" t="str">
        <f>IF(AB142="","",AB142)</f>
        <v/>
      </c>
      <c r="AC2374" s="94">
        <f>IF(AC142="","",AC142)</f>
        <v>45382</v>
      </c>
      <c r="AD2374" s="96" t="str">
        <f>IF(AD142="","",AD142)</f>
        <v>U4</v>
      </c>
      <c r="AE2374" s="96" t="str">
        <f>IF(AE142="","",AE142)</f>
        <v>EBC_FORBUSPF_C24F</v>
      </c>
      <c r="AF2374" s="96" t="str">
        <f>IF(AF142="","",AF142)</f>
        <v>For Business vU4 Mar 2024</v>
      </c>
      <c r="AG2374" s="96" t="str">
        <f>IF(AG142="","",AG142)</f>
        <v>Elec For Bus Pre vU4 1yr BKF Mar 2024</v>
      </c>
      <c r="AH2374" s="85" t="str">
        <f>IF(AH142="","",AH142)</f>
        <v>C24F</v>
      </c>
    </row>
    <row r="2375" spans="1:34" s="34" customFormat="1" x14ac:dyDescent="0.25">
      <c r="A2375" s="85"/>
      <c r="B2375" s="86" t="str">
        <f>IF(B143="","",B143)</f>
        <v>Electricity</v>
      </c>
      <c r="C2375" s="85">
        <f>IF(C143="","",C143)</f>
        <v>13</v>
      </c>
      <c r="D2375" s="87">
        <v>4</v>
      </c>
      <c r="E2375" s="85" t="str">
        <f>IF(E143="","",E143)</f>
        <v>Economy7</v>
      </c>
      <c r="F2375" s="85" t="str">
        <f>IF(F143="","",F143)</f>
        <v/>
      </c>
      <c r="G2375" s="85" t="str">
        <f>IF(G143="","",G143)</f>
        <v/>
      </c>
      <c r="H2375" s="85" t="str">
        <f>IF(H143="","",H143)</f>
        <v>Renewal</v>
      </c>
      <c r="I2375" s="85">
        <f>IF(I143="","",I143)</f>
        <v>12</v>
      </c>
      <c r="J2375" s="88">
        <f>IF(J143="","",J143)</f>
        <v>5000</v>
      </c>
      <c r="K2375" s="88">
        <f>IF(K143="","",K143)</f>
        <v>9999</v>
      </c>
      <c r="L2375" s="89">
        <f>IF(L143="","",L143)</f>
        <v>44901</v>
      </c>
      <c r="M2375" s="89" t="str">
        <f>IF(M143="","",M143)</f>
        <v/>
      </c>
      <c r="N2375" s="89">
        <f>IF(N143="","",N143)</f>
        <v>44901</v>
      </c>
      <c r="O2375" s="89" t="str">
        <f>IF(O143="","",O143)</f>
        <v/>
      </c>
      <c r="P2375" s="85" t="str">
        <f>IF(P143="","",P143)</f>
        <v>Monthly Fixed Direct Debit</v>
      </c>
      <c r="Q2375" s="90" t="str">
        <f>IF(Q143="","",Q143)</f>
        <v>For Business</v>
      </c>
      <c r="R2375" s="85" t="str">
        <f>IF(R143="","",R143)</f>
        <v>With S/C</v>
      </c>
      <c r="S2375" s="85" t="str">
        <f>IF(S143="","",S143)</f>
        <v>N</v>
      </c>
      <c r="T2375" s="85" t="str">
        <f>IF(T143="","",T143)</f>
        <v/>
      </c>
      <c r="U2375" s="85" t="str">
        <f>IF(U143="","",U143)</f>
        <v/>
      </c>
      <c r="V2375" s="85" t="str">
        <f>IF(V143="","",V143)</f>
        <v/>
      </c>
      <c r="W2375" s="91" t="str">
        <f>IF(W143="","",W143)</f>
        <v/>
      </c>
      <c r="X2375" s="92">
        <f>IF(X143="","",X143)</f>
        <v>63.5</v>
      </c>
      <c r="Y2375" s="92">
        <f>IF(Y143="","",Y143)</f>
        <v>53.65</v>
      </c>
      <c r="Z2375" s="92">
        <f>IF(Z143="","",Z143)</f>
        <v>38.33</v>
      </c>
      <c r="AA2375" s="92" t="str">
        <f>IF(AA143="","",AA143)</f>
        <v/>
      </c>
      <c r="AB2375" s="95" t="str">
        <f>IF(AB143="","",AB143)</f>
        <v/>
      </c>
      <c r="AC2375" s="94">
        <f>IF(AC143="","",AC143)</f>
        <v>45382</v>
      </c>
      <c r="AD2375" s="96" t="str">
        <f>IF(AD143="","",AD143)</f>
        <v>U4</v>
      </c>
      <c r="AE2375" s="96" t="str">
        <f>IF(AE143="","",AE143)</f>
        <v>EBC_FORBUSPF_C24F</v>
      </c>
      <c r="AF2375" s="96" t="str">
        <f>IF(AF143="","",AF143)</f>
        <v>For Business vU4 Mar 2024</v>
      </c>
      <c r="AG2375" s="96" t="str">
        <f>IF(AG143="","",AG143)</f>
        <v>Elec For Bus Pre vU4 1yr BKF Mar 2024</v>
      </c>
      <c r="AH2375" s="85" t="str">
        <f>IF(AH143="","",AH143)</f>
        <v>C24F</v>
      </c>
    </row>
    <row r="2376" spans="1:34" s="34" customFormat="1" x14ac:dyDescent="0.25">
      <c r="A2376" s="85"/>
      <c r="B2376" s="86" t="str">
        <f>IF(B144="","",B144)</f>
        <v>Electricity</v>
      </c>
      <c r="C2376" s="85">
        <f>IF(C144="","",C144)</f>
        <v>14</v>
      </c>
      <c r="D2376" s="87">
        <v>4</v>
      </c>
      <c r="E2376" s="85" t="str">
        <f>IF(E144="","",E144)</f>
        <v>Economy7</v>
      </c>
      <c r="F2376" s="85" t="str">
        <f>IF(F144="","",F144)</f>
        <v/>
      </c>
      <c r="G2376" s="85" t="str">
        <f>IF(G144="","",G144)</f>
        <v/>
      </c>
      <c r="H2376" s="85" t="str">
        <f>IF(H144="","",H144)</f>
        <v>Renewal</v>
      </c>
      <c r="I2376" s="85">
        <f>IF(I144="","",I144)</f>
        <v>12</v>
      </c>
      <c r="J2376" s="88">
        <f>IF(J144="","",J144)</f>
        <v>5000</v>
      </c>
      <c r="K2376" s="88">
        <f>IF(K144="","",K144)</f>
        <v>9999</v>
      </c>
      <c r="L2376" s="89">
        <f>IF(L144="","",L144)</f>
        <v>44901</v>
      </c>
      <c r="M2376" s="89" t="str">
        <f>IF(M144="","",M144)</f>
        <v/>
      </c>
      <c r="N2376" s="89">
        <f>IF(N144="","",N144)</f>
        <v>44901</v>
      </c>
      <c r="O2376" s="89" t="str">
        <f>IF(O144="","",O144)</f>
        <v/>
      </c>
      <c r="P2376" s="85" t="str">
        <f>IF(P144="","",P144)</f>
        <v>Monthly Fixed Direct Debit</v>
      </c>
      <c r="Q2376" s="90" t="str">
        <f>IF(Q144="","",Q144)</f>
        <v>For Business</v>
      </c>
      <c r="R2376" s="85" t="str">
        <f>IF(R144="","",R144)</f>
        <v>With S/C</v>
      </c>
      <c r="S2376" s="85" t="str">
        <f>IF(S144="","",S144)</f>
        <v>N</v>
      </c>
      <c r="T2376" s="85" t="str">
        <f>IF(T144="","",T144)</f>
        <v/>
      </c>
      <c r="U2376" s="85" t="str">
        <f>IF(U144="","",U144)</f>
        <v/>
      </c>
      <c r="V2376" s="85" t="str">
        <f>IF(V144="","",V144)</f>
        <v/>
      </c>
      <c r="W2376" s="91" t="str">
        <f>IF(W144="","",W144)</f>
        <v/>
      </c>
      <c r="X2376" s="92">
        <f>IF(X144="","",X144)</f>
        <v>73.099999999999994</v>
      </c>
      <c r="Y2376" s="92">
        <f>IF(Y144="","",Y144)</f>
        <v>51.3</v>
      </c>
      <c r="Z2376" s="92">
        <f>IF(Z144="","",Z144)</f>
        <v>37.99</v>
      </c>
      <c r="AA2376" s="92" t="str">
        <f>IF(AA144="","",AA144)</f>
        <v/>
      </c>
      <c r="AB2376" s="95" t="str">
        <f>IF(AB144="","",AB144)</f>
        <v/>
      </c>
      <c r="AC2376" s="94">
        <f>IF(AC144="","",AC144)</f>
        <v>45382</v>
      </c>
      <c r="AD2376" s="96" t="str">
        <f>IF(AD144="","",AD144)</f>
        <v>U4</v>
      </c>
      <c r="AE2376" s="96" t="str">
        <f>IF(AE144="","",AE144)</f>
        <v>EBC_FORBUSPF_C24F</v>
      </c>
      <c r="AF2376" s="96" t="str">
        <f>IF(AF144="","",AF144)</f>
        <v>For Business vU4 Mar 2024</v>
      </c>
      <c r="AG2376" s="96" t="str">
        <f>IF(AG144="","",AG144)</f>
        <v>Elec For Bus Pre vU4 1yr BKF Mar 2024</v>
      </c>
      <c r="AH2376" s="85" t="str">
        <f>IF(AH144="","",AH144)</f>
        <v>C24F</v>
      </c>
    </row>
    <row r="2377" spans="1:34" s="34" customFormat="1" x14ac:dyDescent="0.25">
      <c r="A2377" s="85"/>
      <c r="B2377" s="86" t="str">
        <f>IF(B145="","",B145)</f>
        <v>Electricity</v>
      </c>
      <c r="C2377" s="85">
        <f>IF(C145="","",C145)</f>
        <v>15</v>
      </c>
      <c r="D2377" s="87">
        <v>4</v>
      </c>
      <c r="E2377" s="85" t="str">
        <f>IF(E145="","",E145)</f>
        <v>Economy7</v>
      </c>
      <c r="F2377" s="85" t="str">
        <f>IF(F145="","",F145)</f>
        <v/>
      </c>
      <c r="G2377" s="85" t="str">
        <f>IF(G145="","",G145)</f>
        <v/>
      </c>
      <c r="H2377" s="85" t="str">
        <f>IF(H145="","",H145)</f>
        <v>Renewal</v>
      </c>
      <c r="I2377" s="85">
        <f>IF(I145="","",I145)</f>
        <v>12</v>
      </c>
      <c r="J2377" s="88">
        <f>IF(J145="","",J145)</f>
        <v>5000</v>
      </c>
      <c r="K2377" s="88">
        <f>IF(K145="","",K145)</f>
        <v>9999</v>
      </c>
      <c r="L2377" s="89">
        <f>IF(L145="","",L145)</f>
        <v>44901</v>
      </c>
      <c r="M2377" s="89" t="str">
        <f>IF(M145="","",M145)</f>
        <v/>
      </c>
      <c r="N2377" s="89">
        <f>IF(N145="","",N145)</f>
        <v>44901</v>
      </c>
      <c r="O2377" s="89" t="str">
        <f>IF(O145="","",O145)</f>
        <v/>
      </c>
      <c r="P2377" s="85" t="str">
        <f>IF(P145="","",P145)</f>
        <v>Monthly Fixed Direct Debit</v>
      </c>
      <c r="Q2377" s="90" t="str">
        <f>IF(Q145="","",Q145)</f>
        <v>For Business</v>
      </c>
      <c r="R2377" s="85" t="str">
        <f>IF(R145="","",R145)</f>
        <v>With S/C</v>
      </c>
      <c r="S2377" s="85" t="str">
        <f>IF(S145="","",S145)</f>
        <v>N</v>
      </c>
      <c r="T2377" s="85" t="str">
        <f>IF(T145="","",T145)</f>
        <v/>
      </c>
      <c r="U2377" s="85" t="str">
        <f>IF(U145="","",U145)</f>
        <v/>
      </c>
      <c r="V2377" s="85" t="str">
        <f>IF(V145="","",V145)</f>
        <v/>
      </c>
      <c r="W2377" s="91" t="str">
        <f>IF(W145="","",W145)</f>
        <v/>
      </c>
      <c r="X2377" s="92">
        <f>IF(X145="","",X145)</f>
        <v>80.39</v>
      </c>
      <c r="Y2377" s="92">
        <f>IF(Y145="","",Y145)</f>
        <v>51.67</v>
      </c>
      <c r="Z2377" s="92">
        <f>IF(Z145="","",Z145)</f>
        <v>37.82</v>
      </c>
      <c r="AA2377" s="92" t="str">
        <f>IF(AA145="","",AA145)</f>
        <v/>
      </c>
      <c r="AB2377" s="95" t="str">
        <f>IF(AB145="","",AB145)</f>
        <v/>
      </c>
      <c r="AC2377" s="94">
        <f>IF(AC145="","",AC145)</f>
        <v>45382</v>
      </c>
      <c r="AD2377" s="96" t="str">
        <f>IF(AD145="","",AD145)</f>
        <v>U4</v>
      </c>
      <c r="AE2377" s="96" t="str">
        <f>IF(AE145="","",AE145)</f>
        <v>EBC_FORBUSPF_C24F</v>
      </c>
      <c r="AF2377" s="96" t="str">
        <f>IF(AF145="","",AF145)</f>
        <v>For Business vU4 Mar 2024</v>
      </c>
      <c r="AG2377" s="96" t="str">
        <f>IF(AG145="","",AG145)</f>
        <v>Elec For Bus Pre vU4 1yr BKF Mar 2024</v>
      </c>
      <c r="AH2377" s="85" t="str">
        <f>IF(AH145="","",AH145)</f>
        <v>C24F</v>
      </c>
    </row>
    <row r="2378" spans="1:34" s="34" customFormat="1" x14ac:dyDescent="0.25">
      <c r="A2378" s="85"/>
      <c r="B2378" s="86" t="str">
        <f>IF(B146="","",B146)</f>
        <v>Electricity</v>
      </c>
      <c r="C2378" s="85">
        <f>IF(C146="","",C146)</f>
        <v>16</v>
      </c>
      <c r="D2378" s="87">
        <v>4</v>
      </c>
      <c r="E2378" s="85" t="str">
        <f>IF(E146="","",E146)</f>
        <v>Economy7</v>
      </c>
      <c r="F2378" s="85" t="str">
        <f>IF(F146="","",F146)</f>
        <v/>
      </c>
      <c r="G2378" s="85" t="str">
        <f>IF(G146="","",G146)</f>
        <v/>
      </c>
      <c r="H2378" s="85" t="str">
        <f>IF(H146="","",H146)</f>
        <v>Renewal</v>
      </c>
      <c r="I2378" s="85">
        <f>IF(I146="","",I146)</f>
        <v>12</v>
      </c>
      <c r="J2378" s="88">
        <f>IF(J146="","",J146)</f>
        <v>5000</v>
      </c>
      <c r="K2378" s="88">
        <f>IF(K146="","",K146)</f>
        <v>9999</v>
      </c>
      <c r="L2378" s="89">
        <f>IF(L146="","",L146)</f>
        <v>44901</v>
      </c>
      <c r="M2378" s="89" t="str">
        <f>IF(M146="","",M146)</f>
        <v/>
      </c>
      <c r="N2378" s="89">
        <f>IF(N146="","",N146)</f>
        <v>44901</v>
      </c>
      <c r="O2378" s="89" t="str">
        <f>IF(O146="","",O146)</f>
        <v/>
      </c>
      <c r="P2378" s="85" t="str">
        <f>IF(P146="","",P146)</f>
        <v>Monthly Fixed Direct Debit</v>
      </c>
      <c r="Q2378" s="90" t="str">
        <f>IF(Q146="","",Q146)</f>
        <v>For Business</v>
      </c>
      <c r="R2378" s="85" t="str">
        <f>IF(R146="","",R146)</f>
        <v>With S/C</v>
      </c>
      <c r="S2378" s="85" t="str">
        <f>IF(S146="","",S146)</f>
        <v>N</v>
      </c>
      <c r="T2378" s="85" t="str">
        <f>IF(T146="","",T146)</f>
        <v/>
      </c>
      <c r="U2378" s="85" t="str">
        <f>IF(U146="","",U146)</f>
        <v/>
      </c>
      <c r="V2378" s="85" t="str">
        <f>IF(V146="","",V146)</f>
        <v/>
      </c>
      <c r="W2378" s="91" t="str">
        <f>IF(W146="","",W146)</f>
        <v/>
      </c>
      <c r="X2378" s="92">
        <f>IF(X146="","",X146)</f>
        <v>46.06</v>
      </c>
      <c r="Y2378" s="92">
        <f>IF(Y146="","",Y146)</f>
        <v>52.44</v>
      </c>
      <c r="Z2378" s="92">
        <f>IF(Z146="","",Z146)</f>
        <v>38.33</v>
      </c>
      <c r="AA2378" s="92" t="str">
        <f>IF(AA146="","",AA146)</f>
        <v/>
      </c>
      <c r="AB2378" s="95" t="str">
        <f>IF(AB146="","",AB146)</f>
        <v/>
      </c>
      <c r="AC2378" s="94">
        <f>IF(AC146="","",AC146)</f>
        <v>45382</v>
      </c>
      <c r="AD2378" s="96" t="str">
        <f>IF(AD146="","",AD146)</f>
        <v>U4</v>
      </c>
      <c r="AE2378" s="96" t="str">
        <f>IF(AE146="","",AE146)</f>
        <v>EBC_FORBUSPF_C24F</v>
      </c>
      <c r="AF2378" s="96" t="str">
        <f>IF(AF146="","",AF146)</f>
        <v>For Business vU4 Mar 2024</v>
      </c>
      <c r="AG2378" s="96" t="str">
        <f>IF(AG146="","",AG146)</f>
        <v>Elec For Bus Pre vU4 1yr BKF Mar 2024</v>
      </c>
      <c r="AH2378" s="85" t="str">
        <f>IF(AH146="","",AH146)</f>
        <v>C24F</v>
      </c>
    </row>
    <row r="2379" spans="1:34" s="34" customFormat="1" x14ac:dyDescent="0.25">
      <c r="A2379" s="85"/>
      <c r="B2379" s="86" t="str">
        <f>IF(B147="","",B147)</f>
        <v>Electricity</v>
      </c>
      <c r="C2379" s="85">
        <f>IF(C147="","",C147)</f>
        <v>17</v>
      </c>
      <c r="D2379" s="87">
        <v>4</v>
      </c>
      <c r="E2379" s="85" t="str">
        <f>IF(E147="","",E147)</f>
        <v>Economy7</v>
      </c>
      <c r="F2379" s="85" t="str">
        <f>IF(F147="","",F147)</f>
        <v/>
      </c>
      <c r="G2379" s="85" t="str">
        <f>IF(G147="","",G147)</f>
        <v/>
      </c>
      <c r="H2379" s="85" t="str">
        <f>IF(H147="","",H147)</f>
        <v>Renewal</v>
      </c>
      <c r="I2379" s="85">
        <f>IF(I147="","",I147)</f>
        <v>12</v>
      </c>
      <c r="J2379" s="88">
        <f>IF(J147="","",J147)</f>
        <v>5000</v>
      </c>
      <c r="K2379" s="88">
        <f>IF(K147="","",K147)</f>
        <v>9999</v>
      </c>
      <c r="L2379" s="89">
        <f>IF(L147="","",L147)</f>
        <v>44901</v>
      </c>
      <c r="M2379" s="89" t="str">
        <f>IF(M147="","",M147)</f>
        <v/>
      </c>
      <c r="N2379" s="89">
        <f>IF(N147="","",N147)</f>
        <v>44901</v>
      </c>
      <c r="O2379" s="89" t="str">
        <f>IF(O147="","",O147)</f>
        <v/>
      </c>
      <c r="P2379" s="85" t="str">
        <f>IF(P147="","",P147)</f>
        <v>Monthly Fixed Direct Debit</v>
      </c>
      <c r="Q2379" s="90" t="str">
        <f>IF(Q147="","",Q147)</f>
        <v>For Business</v>
      </c>
      <c r="R2379" s="85" t="str">
        <f>IF(R147="","",R147)</f>
        <v>With S/C</v>
      </c>
      <c r="S2379" s="85" t="str">
        <f>IF(S147="","",S147)</f>
        <v>N</v>
      </c>
      <c r="T2379" s="85" t="str">
        <f>IF(T147="","",T147)</f>
        <v/>
      </c>
      <c r="U2379" s="85" t="str">
        <f>IF(U147="","",U147)</f>
        <v/>
      </c>
      <c r="V2379" s="85" t="str">
        <f>IF(V147="","",V147)</f>
        <v/>
      </c>
      <c r="W2379" s="91" t="str">
        <f>IF(W147="","",W147)</f>
        <v/>
      </c>
      <c r="X2379" s="92">
        <f>IF(X147="","",X147)</f>
        <v>58.95</v>
      </c>
      <c r="Y2379" s="92">
        <f>IF(Y147="","",Y147)</f>
        <v>53.1</v>
      </c>
      <c r="Z2379" s="92">
        <f>IF(Z147="","",Z147)</f>
        <v>39.090000000000003</v>
      </c>
      <c r="AA2379" s="92" t="str">
        <f>IF(AA147="","",AA147)</f>
        <v/>
      </c>
      <c r="AB2379" s="95" t="str">
        <f>IF(AB147="","",AB147)</f>
        <v/>
      </c>
      <c r="AC2379" s="94">
        <f>IF(AC147="","",AC147)</f>
        <v>45382</v>
      </c>
      <c r="AD2379" s="96" t="str">
        <f>IF(AD147="","",AD147)</f>
        <v>U4</v>
      </c>
      <c r="AE2379" s="96" t="str">
        <f>IF(AE147="","",AE147)</f>
        <v>EBC_FORBUSPF_C24F</v>
      </c>
      <c r="AF2379" s="96" t="str">
        <f>IF(AF147="","",AF147)</f>
        <v>For Business vU4 Mar 2024</v>
      </c>
      <c r="AG2379" s="96" t="str">
        <f>IF(AG147="","",AG147)</f>
        <v>Elec For Bus Pre vU4 1yr BKF Mar 2024</v>
      </c>
      <c r="AH2379" s="85" t="str">
        <f>IF(AH147="","",AH147)</f>
        <v>C24F</v>
      </c>
    </row>
    <row r="2380" spans="1:34" s="34" customFormat="1" x14ac:dyDescent="0.25">
      <c r="A2380" s="85"/>
      <c r="B2380" s="86" t="str">
        <f>IF(B148="","",B148)</f>
        <v>Electricity</v>
      </c>
      <c r="C2380" s="85">
        <f>IF(C148="","",C148)</f>
        <v>18</v>
      </c>
      <c r="D2380" s="87">
        <v>4</v>
      </c>
      <c r="E2380" s="85" t="str">
        <f>IF(E148="","",E148)</f>
        <v>Economy7</v>
      </c>
      <c r="F2380" s="85" t="str">
        <f>IF(F148="","",F148)</f>
        <v/>
      </c>
      <c r="G2380" s="85" t="str">
        <f>IF(G148="","",G148)</f>
        <v/>
      </c>
      <c r="H2380" s="85" t="str">
        <f>IF(H148="","",H148)</f>
        <v>Renewal</v>
      </c>
      <c r="I2380" s="85">
        <f>IF(I148="","",I148)</f>
        <v>12</v>
      </c>
      <c r="J2380" s="88">
        <f>IF(J148="","",J148)</f>
        <v>5000</v>
      </c>
      <c r="K2380" s="88">
        <f>IF(K148="","",K148)</f>
        <v>9999</v>
      </c>
      <c r="L2380" s="89">
        <f>IF(L148="","",L148)</f>
        <v>44901</v>
      </c>
      <c r="M2380" s="89" t="str">
        <f>IF(M148="","",M148)</f>
        <v/>
      </c>
      <c r="N2380" s="89">
        <f>IF(N148="","",N148)</f>
        <v>44901</v>
      </c>
      <c r="O2380" s="89" t="str">
        <f>IF(O148="","",O148)</f>
        <v/>
      </c>
      <c r="P2380" s="85" t="str">
        <f>IF(P148="","",P148)</f>
        <v>Monthly Fixed Direct Debit</v>
      </c>
      <c r="Q2380" s="90" t="str">
        <f>IF(Q148="","",Q148)</f>
        <v>For Business</v>
      </c>
      <c r="R2380" s="85" t="str">
        <f>IF(R148="","",R148)</f>
        <v>With S/C</v>
      </c>
      <c r="S2380" s="85" t="str">
        <f>IF(S148="","",S148)</f>
        <v>N</v>
      </c>
      <c r="T2380" s="85" t="str">
        <f>IF(T148="","",T148)</f>
        <v/>
      </c>
      <c r="U2380" s="85" t="str">
        <f>IF(U148="","",U148)</f>
        <v/>
      </c>
      <c r="V2380" s="85" t="str">
        <f>IF(V148="","",V148)</f>
        <v/>
      </c>
      <c r="W2380" s="91" t="str">
        <f>IF(W148="","",W148)</f>
        <v/>
      </c>
      <c r="X2380" s="92">
        <f>IF(X148="","",X148)</f>
        <v>72.97</v>
      </c>
      <c r="Y2380" s="92">
        <f>IF(Y148="","",Y148)</f>
        <v>52.71</v>
      </c>
      <c r="Z2380" s="92">
        <f>IF(Z148="","",Z148)</f>
        <v>38.229999999999997</v>
      </c>
      <c r="AA2380" s="92" t="str">
        <f>IF(AA148="","",AA148)</f>
        <v/>
      </c>
      <c r="AB2380" s="95" t="str">
        <f>IF(AB148="","",AB148)</f>
        <v/>
      </c>
      <c r="AC2380" s="94">
        <f>IF(AC148="","",AC148)</f>
        <v>45382</v>
      </c>
      <c r="AD2380" s="96" t="str">
        <f>IF(AD148="","",AD148)</f>
        <v>U4</v>
      </c>
      <c r="AE2380" s="96" t="str">
        <f>IF(AE148="","",AE148)</f>
        <v>EBC_FORBUSPF_C24F</v>
      </c>
      <c r="AF2380" s="96" t="str">
        <f>IF(AF148="","",AF148)</f>
        <v>For Business vU4 Mar 2024</v>
      </c>
      <c r="AG2380" s="96" t="str">
        <f>IF(AG148="","",AG148)</f>
        <v>Elec For Bus Pre vU4 1yr BKF Mar 2024</v>
      </c>
      <c r="AH2380" s="85" t="str">
        <f>IF(AH148="","",AH148)</f>
        <v>C24F</v>
      </c>
    </row>
    <row r="2381" spans="1:34" s="34" customFormat="1" x14ac:dyDescent="0.25">
      <c r="A2381" s="85"/>
      <c r="B2381" s="86" t="str">
        <f>IF(B149="","",B149)</f>
        <v>Electricity</v>
      </c>
      <c r="C2381" s="85">
        <f>IF(C149="","",C149)</f>
        <v>19</v>
      </c>
      <c r="D2381" s="87">
        <v>4</v>
      </c>
      <c r="E2381" s="85" t="str">
        <f>IF(E149="","",E149)</f>
        <v>Economy7</v>
      </c>
      <c r="F2381" s="85" t="str">
        <f>IF(F149="","",F149)</f>
        <v/>
      </c>
      <c r="G2381" s="85" t="str">
        <f>IF(G149="","",G149)</f>
        <v/>
      </c>
      <c r="H2381" s="85" t="str">
        <f>IF(H149="","",H149)</f>
        <v>Renewal</v>
      </c>
      <c r="I2381" s="85">
        <f>IF(I149="","",I149)</f>
        <v>12</v>
      </c>
      <c r="J2381" s="88">
        <f>IF(J149="","",J149)</f>
        <v>5000</v>
      </c>
      <c r="K2381" s="88">
        <f>IF(K149="","",K149)</f>
        <v>9999</v>
      </c>
      <c r="L2381" s="89">
        <f>IF(L149="","",L149)</f>
        <v>44901</v>
      </c>
      <c r="M2381" s="89" t="str">
        <f>IF(M149="","",M149)</f>
        <v/>
      </c>
      <c r="N2381" s="89">
        <f>IF(N149="","",N149)</f>
        <v>44901</v>
      </c>
      <c r="O2381" s="89" t="str">
        <f>IF(O149="","",O149)</f>
        <v/>
      </c>
      <c r="P2381" s="85" t="str">
        <f>IF(P149="","",P149)</f>
        <v>Monthly Fixed Direct Debit</v>
      </c>
      <c r="Q2381" s="90" t="str">
        <f>IF(Q149="","",Q149)</f>
        <v>For Business</v>
      </c>
      <c r="R2381" s="85" t="str">
        <f>IF(R149="","",R149)</f>
        <v>With S/C</v>
      </c>
      <c r="S2381" s="85" t="str">
        <f>IF(S149="","",S149)</f>
        <v>N</v>
      </c>
      <c r="T2381" s="85" t="str">
        <f>IF(T149="","",T149)</f>
        <v/>
      </c>
      <c r="U2381" s="85" t="str">
        <f>IF(U149="","",U149)</f>
        <v/>
      </c>
      <c r="V2381" s="85" t="str">
        <f>IF(V149="","",V149)</f>
        <v/>
      </c>
      <c r="W2381" s="91" t="str">
        <f>IF(W149="","",W149)</f>
        <v/>
      </c>
      <c r="X2381" s="92">
        <f>IF(X149="","",X149)</f>
        <v>44.57</v>
      </c>
      <c r="Y2381" s="92">
        <f>IF(Y149="","",Y149)</f>
        <v>52.27</v>
      </c>
      <c r="Z2381" s="92">
        <f>IF(Z149="","",Z149)</f>
        <v>37.93</v>
      </c>
      <c r="AA2381" s="92" t="str">
        <f>IF(AA149="","",AA149)</f>
        <v/>
      </c>
      <c r="AB2381" s="95" t="str">
        <f>IF(AB149="","",AB149)</f>
        <v/>
      </c>
      <c r="AC2381" s="94">
        <f>IF(AC149="","",AC149)</f>
        <v>45382</v>
      </c>
      <c r="AD2381" s="96" t="str">
        <f>IF(AD149="","",AD149)</f>
        <v>U4</v>
      </c>
      <c r="AE2381" s="96" t="str">
        <f>IF(AE149="","",AE149)</f>
        <v>EBC_FORBUSPF_C24F</v>
      </c>
      <c r="AF2381" s="96" t="str">
        <f>IF(AF149="","",AF149)</f>
        <v>For Business vU4 Mar 2024</v>
      </c>
      <c r="AG2381" s="96" t="str">
        <f>IF(AG149="","",AG149)</f>
        <v>Elec For Bus Pre vU4 1yr BKF Mar 2024</v>
      </c>
      <c r="AH2381" s="85" t="str">
        <f>IF(AH149="","",AH149)</f>
        <v>C24F</v>
      </c>
    </row>
    <row r="2382" spans="1:34" s="34" customFormat="1" x14ac:dyDescent="0.25">
      <c r="A2382" s="85"/>
      <c r="B2382" s="86" t="str">
        <f>IF(B150="","",B150)</f>
        <v>Electricity</v>
      </c>
      <c r="C2382" s="85">
        <f>IF(C150="","",C150)</f>
        <v>20</v>
      </c>
      <c r="D2382" s="87">
        <v>4</v>
      </c>
      <c r="E2382" s="85" t="str">
        <f>IF(E150="","",E150)</f>
        <v>Economy7</v>
      </c>
      <c r="F2382" s="85" t="str">
        <f>IF(F150="","",F150)</f>
        <v/>
      </c>
      <c r="G2382" s="85" t="str">
        <f>IF(G150="","",G150)</f>
        <v/>
      </c>
      <c r="H2382" s="85" t="str">
        <f>IF(H150="","",H150)</f>
        <v>Renewal</v>
      </c>
      <c r="I2382" s="85">
        <f>IF(I150="","",I150)</f>
        <v>12</v>
      </c>
      <c r="J2382" s="88">
        <f>IF(J150="","",J150)</f>
        <v>5000</v>
      </c>
      <c r="K2382" s="88">
        <f>IF(K150="","",K150)</f>
        <v>9999</v>
      </c>
      <c r="L2382" s="89">
        <f>IF(L150="","",L150)</f>
        <v>44901</v>
      </c>
      <c r="M2382" s="89" t="str">
        <f>IF(M150="","",M150)</f>
        <v/>
      </c>
      <c r="N2382" s="89">
        <f>IF(N150="","",N150)</f>
        <v>44901</v>
      </c>
      <c r="O2382" s="89" t="str">
        <f>IF(O150="","",O150)</f>
        <v/>
      </c>
      <c r="P2382" s="85" t="str">
        <f>IF(P150="","",P150)</f>
        <v>Monthly Fixed Direct Debit</v>
      </c>
      <c r="Q2382" s="90" t="str">
        <f>IF(Q150="","",Q150)</f>
        <v>For Business</v>
      </c>
      <c r="R2382" s="85" t="str">
        <f>IF(R150="","",R150)</f>
        <v>With S/C</v>
      </c>
      <c r="S2382" s="85" t="str">
        <f>IF(S150="","",S150)</f>
        <v>N</v>
      </c>
      <c r="T2382" s="85" t="str">
        <f>IF(T150="","",T150)</f>
        <v/>
      </c>
      <c r="U2382" s="85" t="str">
        <f>IF(U150="","",U150)</f>
        <v/>
      </c>
      <c r="V2382" s="85" t="str">
        <f>IF(V150="","",V150)</f>
        <v/>
      </c>
      <c r="W2382" s="91" t="str">
        <f>IF(W150="","",W150)</f>
        <v/>
      </c>
      <c r="X2382" s="92">
        <f>IF(X150="","",X150)</f>
        <v>51.44</v>
      </c>
      <c r="Y2382" s="92">
        <f>IF(Y150="","",Y150)</f>
        <v>51.69</v>
      </c>
      <c r="Z2382" s="92">
        <f>IF(Z150="","",Z150)</f>
        <v>37.979999999999997</v>
      </c>
      <c r="AA2382" s="92" t="str">
        <f>IF(AA150="","",AA150)</f>
        <v/>
      </c>
      <c r="AB2382" s="95" t="str">
        <f>IF(AB150="","",AB150)</f>
        <v/>
      </c>
      <c r="AC2382" s="94">
        <f>IF(AC150="","",AC150)</f>
        <v>45382</v>
      </c>
      <c r="AD2382" s="96" t="str">
        <f>IF(AD150="","",AD150)</f>
        <v>U4</v>
      </c>
      <c r="AE2382" s="96" t="str">
        <f>IF(AE150="","",AE150)</f>
        <v>EBC_FORBUSPF_C24F</v>
      </c>
      <c r="AF2382" s="96" t="str">
        <f>IF(AF150="","",AF150)</f>
        <v>For Business vU4 Mar 2024</v>
      </c>
      <c r="AG2382" s="96" t="str">
        <f>IF(AG150="","",AG150)</f>
        <v>Elec For Bus Pre vU4 1yr BKF Mar 2024</v>
      </c>
      <c r="AH2382" s="85" t="str">
        <f>IF(AH150="","",AH150)</f>
        <v>C24F</v>
      </c>
    </row>
    <row r="2383" spans="1:34" s="34" customFormat="1" x14ac:dyDescent="0.25">
      <c r="A2383" s="85"/>
      <c r="B2383" s="86" t="str">
        <f>IF(B151="","",B151)</f>
        <v>Electricity</v>
      </c>
      <c r="C2383" s="85">
        <f>IF(C151="","",C151)</f>
        <v>21</v>
      </c>
      <c r="D2383" s="87">
        <v>4</v>
      </c>
      <c r="E2383" s="85" t="str">
        <f>IF(E151="","",E151)</f>
        <v>Economy7</v>
      </c>
      <c r="F2383" s="85" t="str">
        <f>IF(F151="","",F151)</f>
        <v/>
      </c>
      <c r="G2383" s="85" t="str">
        <f>IF(G151="","",G151)</f>
        <v/>
      </c>
      <c r="H2383" s="85" t="str">
        <f>IF(H151="","",H151)</f>
        <v>Renewal</v>
      </c>
      <c r="I2383" s="85">
        <f>IF(I151="","",I151)</f>
        <v>12</v>
      </c>
      <c r="J2383" s="88">
        <f>IF(J151="","",J151)</f>
        <v>5000</v>
      </c>
      <c r="K2383" s="88">
        <f>IF(K151="","",K151)</f>
        <v>9999</v>
      </c>
      <c r="L2383" s="89">
        <f>IF(L151="","",L151)</f>
        <v>44901</v>
      </c>
      <c r="M2383" s="89" t="str">
        <f>IF(M151="","",M151)</f>
        <v/>
      </c>
      <c r="N2383" s="89">
        <f>IF(N151="","",N151)</f>
        <v>44901</v>
      </c>
      <c r="O2383" s="89" t="str">
        <f>IF(O151="","",O151)</f>
        <v/>
      </c>
      <c r="P2383" s="85" t="str">
        <f>IF(P151="","",P151)</f>
        <v>Monthly Fixed Direct Debit</v>
      </c>
      <c r="Q2383" s="90" t="str">
        <f>IF(Q151="","",Q151)</f>
        <v>For Business</v>
      </c>
      <c r="R2383" s="85" t="str">
        <f>IF(R151="","",R151)</f>
        <v>With S/C</v>
      </c>
      <c r="S2383" s="85" t="str">
        <f>IF(S151="","",S151)</f>
        <v>N</v>
      </c>
      <c r="T2383" s="85" t="str">
        <f>IF(T151="","",T151)</f>
        <v/>
      </c>
      <c r="U2383" s="85" t="str">
        <f>IF(U151="","",U151)</f>
        <v/>
      </c>
      <c r="V2383" s="85" t="str">
        <f>IF(V151="","",V151)</f>
        <v/>
      </c>
      <c r="W2383" s="91" t="str">
        <f>IF(W151="","",W151)</f>
        <v/>
      </c>
      <c r="X2383" s="92">
        <f>IF(X151="","",X151)</f>
        <v>80.98</v>
      </c>
      <c r="Y2383" s="92">
        <f>IF(Y151="","",Y151)</f>
        <v>51.56</v>
      </c>
      <c r="Z2383" s="92">
        <f>IF(Z151="","",Z151)</f>
        <v>38</v>
      </c>
      <c r="AA2383" s="92" t="str">
        <f>IF(AA151="","",AA151)</f>
        <v/>
      </c>
      <c r="AB2383" s="95" t="str">
        <f>IF(AB151="","",AB151)</f>
        <v/>
      </c>
      <c r="AC2383" s="94">
        <f>IF(AC151="","",AC151)</f>
        <v>45382</v>
      </c>
      <c r="AD2383" s="96" t="str">
        <f>IF(AD151="","",AD151)</f>
        <v>U4</v>
      </c>
      <c r="AE2383" s="96" t="str">
        <f>IF(AE151="","",AE151)</f>
        <v>EBC_FORBUSPF_C24F</v>
      </c>
      <c r="AF2383" s="96" t="str">
        <f>IF(AF151="","",AF151)</f>
        <v>For Business vU4 Mar 2024</v>
      </c>
      <c r="AG2383" s="96" t="str">
        <f>IF(AG151="","",AG151)</f>
        <v>Elec For Bus Pre vU4 1yr BKF Mar 2024</v>
      </c>
      <c r="AH2383" s="85" t="str">
        <f>IF(AH151="","",AH151)</f>
        <v>C24F</v>
      </c>
    </row>
    <row r="2384" spans="1:34" s="34" customFormat="1" x14ac:dyDescent="0.25">
      <c r="A2384" s="85"/>
      <c r="B2384" s="86" t="str">
        <f>IF(B152="","",B152)</f>
        <v>Electricity</v>
      </c>
      <c r="C2384" s="85">
        <f>IF(C152="","",C152)</f>
        <v>22</v>
      </c>
      <c r="D2384" s="87">
        <v>4</v>
      </c>
      <c r="E2384" s="85" t="str">
        <f>IF(E152="","",E152)</f>
        <v>Economy7</v>
      </c>
      <c r="F2384" s="85" t="str">
        <f>IF(F152="","",F152)</f>
        <v/>
      </c>
      <c r="G2384" s="85" t="str">
        <f>IF(G152="","",G152)</f>
        <v/>
      </c>
      <c r="H2384" s="85" t="str">
        <f>IF(H152="","",H152)</f>
        <v>Renewal</v>
      </c>
      <c r="I2384" s="85">
        <f>IF(I152="","",I152)</f>
        <v>12</v>
      </c>
      <c r="J2384" s="88">
        <f>IF(J152="","",J152)</f>
        <v>5000</v>
      </c>
      <c r="K2384" s="88">
        <f>IF(K152="","",K152)</f>
        <v>9999</v>
      </c>
      <c r="L2384" s="89">
        <f>IF(L152="","",L152)</f>
        <v>44901</v>
      </c>
      <c r="M2384" s="89" t="str">
        <f>IF(M152="","",M152)</f>
        <v/>
      </c>
      <c r="N2384" s="89">
        <f>IF(N152="","",N152)</f>
        <v>44901</v>
      </c>
      <c r="O2384" s="89" t="str">
        <f>IF(O152="","",O152)</f>
        <v/>
      </c>
      <c r="P2384" s="85" t="str">
        <f>IF(P152="","",P152)</f>
        <v>Monthly Fixed Direct Debit</v>
      </c>
      <c r="Q2384" s="90" t="str">
        <f>IF(Q152="","",Q152)</f>
        <v>For Business</v>
      </c>
      <c r="R2384" s="85" t="str">
        <f>IF(R152="","",R152)</f>
        <v>With S/C</v>
      </c>
      <c r="S2384" s="85" t="str">
        <f>IF(S152="","",S152)</f>
        <v>N</v>
      </c>
      <c r="T2384" s="85" t="str">
        <f>IF(T152="","",T152)</f>
        <v/>
      </c>
      <c r="U2384" s="85" t="str">
        <f>IF(U152="","",U152)</f>
        <v/>
      </c>
      <c r="V2384" s="85" t="str">
        <f>IF(V152="","",V152)</f>
        <v/>
      </c>
      <c r="W2384" s="91" t="str">
        <f>IF(W152="","",W152)</f>
        <v/>
      </c>
      <c r="X2384" s="92">
        <f>IF(X152="","",X152)</f>
        <v>88.17</v>
      </c>
      <c r="Y2384" s="92">
        <f>IF(Y152="","",Y152)</f>
        <v>51.22</v>
      </c>
      <c r="Z2384" s="92">
        <f>IF(Z152="","",Z152)</f>
        <v>37.909999999999997</v>
      </c>
      <c r="AA2384" s="92" t="str">
        <f>IF(AA152="","",AA152)</f>
        <v/>
      </c>
      <c r="AB2384" s="95" t="str">
        <f>IF(AB152="","",AB152)</f>
        <v/>
      </c>
      <c r="AC2384" s="94">
        <f>IF(AC152="","",AC152)</f>
        <v>45382</v>
      </c>
      <c r="AD2384" s="96" t="str">
        <f>IF(AD152="","",AD152)</f>
        <v>U4</v>
      </c>
      <c r="AE2384" s="96" t="str">
        <f>IF(AE152="","",AE152)</f>
        <v>EBC_FORBUSPF_C24F</v>
      </c>
      <c r="AF2384" s="96" t="str">
        <f>IF(AF152="","",AF152)</f>
        <v>For Business vU4 Mar 2024</v>
      </c>
      <c r="AG2384" s="96" t="str">
        <f>IF(AG152="","",AG152)</f>
        <v>Elec For Bus Pre vU4 1yr BKF Mar 2024</v>
      </c>
      <c r="AH2384" s="85" t="str">
        <f>IF(AH152="","",AH152)</f>
        <v>C24F</v>
      </c>
    </row>
    <row r="2385" spans="1:34" s="34" customFormat="1" x14ac:dyDescent="0.25">
      <c r="A2385" s="85"/>
      <c r="B2385" s="86" t="str">
        <f>IF(B153="","",B153)</f>
        <v>Electricity</v>
      </c>
      <c r="C2385" s="85">
        <f>IF(C153="","",C153)</f>
        <v>23</v>
      </c>
      <c r="D2385" s="87">
        <v>4</v>
      </c>
      <c r="E2385" s="85" t="str">
        <f>IF(E153="","",E153)</f>
        <v>Economy7</v>
      </c>
      <c r="F2385" s="85" t="str">
        <f>IF(F153="","",F153)</f>
        <v/>
      </c>
      <c r="G2385" s="85" t="str">
        <f>IF(G153="","",G153)</f>
        <v/>
      </c>
      <c r="H2385" s="85" t="str">
        <f>IF(H153="","",H153)</f>
        <v>Renewal</v>
      </c>
      <c r="I2385" s="85">
        <f>IF(I153="","",I153)</f>
        <v>12</v>
      </c>
      <c r="J2385" s="88">
        <f>IF(J153="","",J153)</f>
        <v>5000</v>
      </c>
      <c r="K2385" s="88">
        <f>IF(K153="","",K153)</f>
        <v>9999</v>
      </c>
      <c r="L2385" s="89">
        <f>IF(L153="","",L153)</f>
        <v>44901</v>
      </c>
      <c r="M2385" s="89" t="str">
        <f>IF(M153="","",M153)</f>
        <v/>
      </c>
      <c r="N2385" s="89">
        <f>IF(N153="","",N153)</f>
        <v>44901</v>
      </c>
      <c r="O2385" s="89" t="str">
        <f>IF(O153="","",O153)</f>
        <v/>
      </c>
      <c r="P2385" s="85" t="str">
        <f>IF(P153="","",P153)</f>
        <v>Monthly Fixed Direct Debit</v>
      </c>
      <c r="Q2385" s="90" t="str">
        <f>IF(Q153="","",Q153)</f>
        <v>For Business</v>
      </c>
      <c r="R2385" s="85" t="str">
        <f>IF(R153="","",R153)</f>
        <v>With S/C</v>
      </c>
      <c r="S2385" s="85" t="str">
        <f>IF(S153="","",S153)</f>
        <v>N</v>
      </c>
      <c r="T2385" s="85" t="str">
        <f>IF(T153="","",T153)</f>
        <v/>
      </c>
      <c r="U2385" s="85" t="str">
        <f>IF(U153="","",U153)</f>
        <v/>
      </c>
      <c r="V2385" s="85" t="str">
        <f>IF(V153="","",V153)</f>
        <v/>
      </c>
      <c r="W2385" s="91" t="str">
        <f>IF(W153="","",W153)</f>
        <v/>
      </c>
      <c r="X2385" s="92">
        <f>IF(X153="","",X153)</f>
        <v>70.98</v>
      </c>
      <c r="Y2385" s="92">
        <f>IF(Y153="","",Y153)</f>
        <v>51.88</v>
      </c>
      <c r="Z2385" s="92">
        <f>IF(Z153="","",Z153)</f>
        <v>38.14</v>
      </c>
      <c r="AA2385" s="92" t="str">
        <f>IF(AA153="","",AA153)</f>
        <v/>
      </c>
      <c r="AB2385" s="95" t="str">
        <f>IF(AB153="","",AB153)</f>
        <v/>
      </c>
      <c r="AC2385" s="94">
        <f>IF(AC153="","",AC153)</f>
        <v>45382</v>
      </c>
      <c r="AD2385" s="96" t="str">
        <f>IF(AD153="","",AD153)</f>
        <v>U4</v>
      </c>
      <c r="AE2385" s="96" t="str">
        <f>IF(AE153="","",AE153)</f>
        <v>EBC_FORBUSPF_C24F</v>
      </c>
      <c r="AF2385" s="96" t="str">
        <f>IF(AF153="","",AF153)</f>
        <v>For Business vU4 Mar 2024</v>
      </c>
      <c r="AG2385" s="96" t="str">
        <f>IF(AG153="","",AG153)</f>
        <v>Elec For Bus Pre vU4 1yr BKF Mar 2024</v>
      </c>
      <c r="AH2385" s="85" t="str">
        <f>IF(AH153="","",AH153)</f>
        <v>C24F</v>
      </c>
    </row>
    <row r="2386" spans="1:34" s="34" customFormat="1" x14ac:dyDescent="0.25">
      <c r="A2386" s="85"/>
      <c r="B2386" s="86" t="str">
        <f>IF(B154="","",B154)</f>
        <v>Electricity</v>
      </c>
      <c r="C2386" s="85">
        <f>IF(C154="","",C154)</f>
        <v>10</v>
      </c>
      <c r="D2386" s="87">
        <v>4</v>
      </c>
      <c r="E2386" s="85" t="str">
        <f>IF(E154="","",E154)</f>
        <v>EveningAndWeekend</v>
      </c>
      <c r="F2386" s="85" t="str">
        <f>IF(F154="","",F154)</f>
        <v/>
      </c>
      <c r="G2386" s="85" t="str">
        <f>IF(G154="","",G154)</f>
        <v/>
      </c>
      <c r="H2386" s="85" t="str">
        <f>IF(H154="","",H154)</f>
        <v>Renewal</v>
      </c>
      <c r="I2386" s="85">
        <f>IF(I154="","",I154)</f>
        <v>12</v>
      </c>
      <c r="J2386" s="88">
        <f>IF(J154="","",J154)</f>
        <v>5000</v>
      </c>
      <c r="K2386" s="88">
        <f>IF(K154="","",K154)</f>
        <v>9999</v>
      </c>
      <c r="L2386" s="89">
        <f>IF(L154="","",L154)</f>
        <v>44901</v>
      </c>
      <c r="M2386" s="89" t="str">
        <f>IF(M154="","",M154)</f>
        <v/>
      </c>
      <c r="N2386" s="89">
        <f>IF(N154="","",N154)</f>
        <v>44901</v>
      </c>
      <c r="O2386" s="89" t="str">
        <f>IF(O154="","",O154)</f>
        <v/>
      </c>
      <c r="P2386" s="85" t="str">
        <f>IF(P154="","",P154)</f>
        <v>Monthly Fixed Direct Debit</v>
      </c>
      <c r="Q2386" s="90" t="str">
        <f>IF(Q154="","",Q154)</f>
        <v>For Business</v>
      </c>
      <c r="R2386" s="85" t="str">
        <f>IF(R154="","",R154)</f>
        <v>With S/C</v>
      </c>
      <c r="S2386" s="85" t="str">
        <f>IF(S154="","",S154)</f>
        <v>N</v>
      </c>
      <c r="T2386" s="85" t="str">
        <f>IF(T154="","",T154)</f>
        <v/>
      </c>
      <c r="U2386" s="85" t="str">
        <f>IF(U154="","",U154)</f>
        <v/>
      </c>
      <c r="V2386" s="85" t="str">
        <f>IF(V154="","",V154)</f>
        <v/>
      </c>
      <c r="W2386" s="91" t="str">
        <f>IF(W154="","",W154)</f>
        <v/>
      </c>
      <c r="X2386" s="92">
        <f>IF(X154="","",X154)</f>
        <v>35.75</v>
      </c>
      <c r="Y2386" s="92">
        <f>IF(Y154="","",Y154)</f>
        <v>55.81</v>
      </c>
      <c r="Z2386" s="92" t="str">
        <f>IF(Z154="","",Z154)</f>
        <v/>
      </c>
      <c r="AA2386" s="92">
        <f>IF(AA154="","",AA154)</f>
        <v>43.17</v>
      </c>
      <c r="AB2386" s="95" t="str">
        <f>IF(AB154="","",AB154)</f>
        <v/>
      </c>
      <c r="AC2386" s="94">
        <f>IF(AC154="","",AC154)</f>
        <v>45382</v>
      </c>
      <c r="AD2386" s="96" t="str">
        <f>IF(AD154="","",AD154)</f>
        <v>U4</v>
      </c>
      <c r="AE2386" s="96" t="str">
        <f>IF(AE154="","",AE154)</f>
        <v>EBC_FORBUSPF_C24F</v>
      </c>
      <c r="AF2386" s="96" t="str">
        <f>IF(AF154="","",AF154)</f>
        <v>For Business vU4 Mar 2024</v>
      </c>
      <c r="AG2386" s="96" t="str">
        <f>IF(AG154="","",AG154)</f>
        <v>Elec For Bus Pre vU4 1yr BKF Mar 2024</v>
      </c>
      <c r="AH2386" s="85" t="str">
        <f>IF(AH154="","",AH154)</f>
        <v>C24F</v>
      </c>
    </row>
    <row r="2387" spans="1:34" s="34" customFormat="1" x14ac:dyDescent="0.25">
      <c r="A2387" s="85"/>
      <c r="B2387" s="86" t="str">
        <f>IF(B155="","",B155)</f>
        <v>Electricity</v>
      </c>
      <c r="C2387" s="85">
        <f>IF(C155="","",C155)</f>
        <v>11</v>
      </c>
      <c r="D2387" s="87">
        <v>4</v>
      </c>
      <c r="E2387" s="85" t="str">
        <f>IF(E155="","",E155)</f>
        <v>EveningAndWeekend</v>
      </c>
      <c r="F2387" s="85" t="str">
        <f>IF(F155="","",F155)</f>
        <v/>
      </c>
      <c r="G2387" s="85" t="str">
        <f>IF(G155="","",G155)</f>
        <v/>
      </c>
      <c r="H2387" s="85" t="str">
        <f>IF(H155="","",H155)</f>
        <v>Renewal</v>
      </c>
      <c r="I2387" s="85">
        <f>IF(I155="","",I155)</f>
        <v>12</v>
      </c>
      <c r="J2387" s="88">
        <f>IF(J155="","",J155)</f>
        <v>5000</v>
      </c>
      <c r="K2387" s="88">
        <f>IF(K155="","",K155)</f>
        <v>9999</v>
      </c>
      <c r="L2387" s="89">
        <f>IF(L155="","",L155)</f>
        <v>44901</v>
      </c>
      <c r="M2387" s="89" t="str">
        <f>IF(M155="","",M155)</f>
        <v/>
      </c>
      <c r="N2387" s="89">
        <f>IF(N155="","",N155)</f>
        <v>44901</v>
      </c>
      <c r="O2387" s="89" t="str">
        <f>IF(O155="","",O155)</f>
        <v/>
      </c>
      <c r="P2387" s="85" t="str">
        <f>IF(P155="","",P155)</f>
        <v>Monthly Fixed Direct Debit</v>
      </c>
      <c r="Q2387" s="90" t="str">
        <f>IF(Q155="","",Q155)</f>
        <v>For Business</v>
      </c>
      <c r="R2387" s="85" t="str">
        <f>IF(R155="","",R155)</f>
        <v>With S/C</v>
      </c>
      <c r="S2387" s="85" t="str">
        <f>IF(S155="","",S155)</f>
        <v>N</v>
      </c>
      <c r="T2387" s="85" t="str">
        <f>IF(T155="","",T155)</f>
        <v/>
      </c>
      <c r="U2387" s="85" t="str">
        <f>IF(U155="","",U155)</f>
        <v/>
      </c>
      <c r="V2387" s="85" t="str">
        <f>IF(V155="","",V155)</f>
        <v/>
      </c>
      <c r="W2387" s="91" t="str">
        <f>IF(W155="","",W155)</f>
        <v/>
      </c>
      <c r="X2387" s="92">
        <f>IF(X155="","",X155)</f>
        <v>63.78</v>
      </c>
      <c r="Y2387" s="92">
        <f>IF(Y155="","",Y155)</f>
        <v>54.49</v>
      </c>
      <c r="Z2387" s="92" t="str">
        <f>IF(Z155="","",Z155)</f>
        <v/>
      </c>
      <c r="AA2387" s="92">
        <f>IF(AA155="","",AA155)</f>
        <v>42.62</v>
      </c>
      <c r="AB2387" s="95" t="str">
        <f>IF(AB155="","",AB155)</f>
        <v/>
      </c>
      <c r="AC2387" s="94">
        <f>IF(AC155="","",AC155)</f>
        <v>45382</v>
      </c>
      <c r="AD2387" s="96" t="str">
        <f>IF(AD155="","",AD155)</f>
        <v>U4</v>
      </c>
      <c r="AE2387" s="96" t="str">
        <f>IF(AE155="","",AE155)</f>
        <v>EBC_FORBUSPF_C24F</v>
      </c>
      <c r="AF2387" s="96" t="str">
        <f>IF(AF155="","",AF155)</f>
        <v>For Business vU4 Mar 2024</v>
      </c>
      <c r="AG2387" s="96" t="str">
        <f>IF(AG155="","",AG155)</f>
        <v>Elec For Bus Pre vU4 1yr BKF Mar 2024</v>
      </c>
      <c r="AH2387" s="85" t="str">
        <f>IF(AH155="","",AH155)</f>
        <v>C24F</v>
      </c>
    </row>
    <row r="2388" spans="1:34" s="34" customFormat="1" x14ac:dyDescent="0.25">
      <c r="A2388" s="85"/>
      <c r="B2388" s="86" t="str">
        <f>IF(B156="","",B156)</f>
        <v>Electricity</v>
      </c>
      <c r="C2388" s="85">
        <f>IF(C156="","",C156)</f>
        <v>12</v>
      </c>
      <c r="D2388" s="87">
        <v>4</v>
      </c>
      <c r="E2388" s="85" t="str">
        <f>IF(E156="","",E156)</f>
        <v>EveningAndWeekend</v>
      </c>
      <c r="F2388" s="85" t="str">
        <f>IF(F156="","",F156)</f>
        <v/>
      </c>
      <c r="G2388" s="85" t="str">
        <f>IF(G156="","",G156)</f>
        <v/>
      </c>
      <c r="H2388" s="85" t="str">
        <f>IF(H156="","",H156)</f>
        <v>Renewal</v>
      </c>
      <c r="I2388" s="85">
        <f>IF(I156="","",I156)</f>
        <v>12</v>
      </c>
      <c r="J2388" s="88">
        <f>IF(J156="","",J156)</f>
        <v>5000</v>
      </c>
      <c r="K2388" s="88">
        <f>IF(K156="","",K156)</f>
        <v>9999</v>
      </c>
      <c r="L2388" s="89">
        <f>IF(L156="","",L156)</f>
        <v>44901</v>
      </c>
      <c r="M2388" s="89" t="str">
        <f>IF(M156="","",M156)</f>
        <v/>
      </c>
      <c r="N2388" s="89">
        <f>IF(N156="","",N156)</f>
        <v>44901</v>
      </c>
      <c r="O2388" s="89" t="str">
        <f>IF(O156="","",O156)</f>
        <v/>
      </c>
      <c r="P2388" s="85" t="str">
        <f>IF(P156="","",P156)</f>
        <v>Monthly Fixed Direct Debit</v>
      </c>
      <c r="Q2388" s="90" t="str">
        <f>IF(Q156="","",Q156)</f>
        <v>For Business</v>
      </c>
      <c r="R2388" s="85" t="str">
        <f>IF(R156="","",R156)</f>
        <v>With S/C</v>
      </c>
      <c r="S2388" s="85" t="str">
        <f>IF(S156="","",S156)</f>
        <v>N</v>
      </c>
      <c r="T2388" s="85" t="str">
        <f>IF(T156="","",T156)</f>
        <v/>
      </c>
      <c r="U2388" s="85" t="str">
        <f>IF(U156="","",U156)</f>
        <v/>
      </c>
      <c r="V2388" s="85" t="str">
        <f>IF(V156="","",V156)</f>
        <v/>
      </c>
      <c r="W2388" s="91" t="str">
        <f>IF(W156="","",W156)</f>
        <v/>
      </c>
      <c r="X2388" s="92">
        <f>IF(X156="","",X156)</f>
        <v>17.899999999999999</v>
      </c>
      <c r="Y2388" s="92">
        <f>IF(Y156="","",Y156)</f>
        <v>55.28</v>
      </c>
      <c r="Z2388" s="92" t="str">
        <f>IF(Z156="","",Z156)</f>
        <v/>
      </c>
      <c r="AA2388" s="92">
        <f>IF(AA156="","",AA156)</f>
        <v>42.46</v>
      </c>
      <c r="AB2388" s="95" t="str">
        <f>IF(AB156="","",AB156)</f>
        <v/>
      </c>
      <c r="AC2388" s="94">
        <f>IF(AC156="","",AC156)</f>
        <v>45382</v>
      </c>
      <c r="AD2388" s="96" t="str">
        <f>IF(AD156="","",AD156)</f>
        <v>U4</v>
      </c>
      <c r="AE2388" s="96" t="str">
        <f>IF(AE156="","",AE156)</f>
        <v>EBC_FORBUSPF_C24F</v>
      </c>
      <c r="AF2388" s="96" t="str">
        <f>IF(AF156="","",AF156)</f>
        <v>For Business vU4 Mar 2024</v>
      </c>
      <c r="AG2388" s="96" t="str">
        <f>IF(AG156="","",AG156)</f>
        <v>Elec For Bus Pre vU4 1yr BKF Mar 2024</v>
      </c>
      <c r="AH2388" s="85" t="str">
        <f>IF(AH156="","",AH156)</f>
        <v>C24F</v>
      </c>
    </row>
    <row r="2389" spans="1:34" s="34" customFormat="1" x14ac:dyDescent="0.25">
      <c r="A2389" s="85"/>
      <c r="B2389" s="86" t="str">
        <f>IF(B157="","",B157)</f>
        <v>Electricity</v>
      </c>
      <c r="C2389" s="85">
        <f>IF(C157="","",C157)</f>
        <v>14</v>
      </c>
      <c r="D2389" s="87">
        <v>4</v>
      </c>
      <c r="E2389" s="85" t="str">
        <f>IF(E157="","",E157)</f>
        <v>EveningAndWeekend</v>
      </c>
      <c r="F2389" s="85" t="str">
        <f>IF(F157="","",F157)</f>
        <v/>
      </c>
      <c r="G2389" s="85" t="str">
        <f>IF(G157="","",G157)</f>
        <v/>
      </c>
      <c r="H2389" s="85" t="str">
        <f>IF(H157="","",H157)</f>
        <v>Renewal</v>
      </c>
      <c r="I2389" s="85">
        <f>IF(I157="","",I157)</f>
        <v>12</v>
      </c>
      <c r="J2389" s="88">
        <f>IF(J157="","",J157)</f>
        <v>5000</v>
      </c>
      <c r="K2389" s="88">
        <f>IF(K157="","",K157)</f>
        <v>9999</v>
      </c>
      <c r="L2389" s="89">
        <f>IF(L157="","",L157)</f>
        <v>44901</v>
      </c>
      <c r="M2389" s="89" t="str">
        <f>IF(M157="","",M157)</f>
        <v/>
      </c>
      <c r="N2389" s="89">
        <f>IF(N157="","",N157)</f>
        <v>44901</v>
      </c>
      <c r="O2389" s="89" t="str">
        <f>IF(O157="","",O157)</f>
        <v/>
      </c>
      <c r="P2389" s="85" t="str">
        <f>IF(P157="","",P157)</f>
        <v>Monthly Fixed Direct Debit</v>
      </c>
      <c r="Q2389" s="90" t="str">
        <f>IF(Q157="","",Q157)</f>
        <v>For Business</v>
      </c>
      <c r="R2389" s="85" t="str">
        <f>IF(R157="","",R157)</f>
        <v>With S/C</v>
      </c>
      <c r="S2389" s="85" t="str">
        <f>IF(S157="","",S157)</f>
        <v>N</v>
      </c>
      <c r="T2389" s="85" t="str">
        <f>IF(T157="","",T157)</f>
        <v/>
      </c>
      <c r="U2389" s="85" t="str">
        <f>IF(U157="","",U157)</f>
        <v/>
      </c>
      <c r="V2389" s="85" t="str">
        <f>IF(V157="","",V157)</f>
        <v/>
      </c>
      <c r="W2389" s="91" t="str">
        <f>IF(W157="","",W157)</f>
        <v/>
      </c>
      <c r="X2389" s="92">
        <f>IF(X157="","",X157)</f>
        <v>73.099999999999994</v>
      </c>
      <c r="Y2389" s="92">
        <f>IF(Y157="","",Y157)</f>
        <v>54.48</v>
      </c>
      <c r="Z2389" s="92" t="str">
        <f>IF(Z157="","",Z157)</f>
        <v/>
      </c>
      <c r="AA2389" s="92">
        <f>IF(AA157="","",AA157)</f>
        <v>42.5</v>
      </c>
      <c r="AB2389" s="95" t="str">
        <f>IF(AB157="","",AB157)</f>
        <v/>
      </c>
      <c r="AC2389" s="94">
        <f>IF(AC157="","",AC157)</f>
        <v>45382</v>
      </c>
      <c r="AD2389" s="96" t="str">
        <f>IF(AD157="","",AD157)</f>
        <v>U4</v>
      </c>
      <c r="AE2389" s="96" t="str">
        <f>IF(AE157="","",AE157)</f>
        <v>EBC_FORBUSPF_C24F</v>
      </c>
      <c r="AF2389" s="96" t="str">
        <f>IF(AF157="","",AF157)</f>
        <v>For Business vU4 Mar 2024</v>
      </c>
      <c r="AG2389" s="96" t="str">
        <f>IF(AG157="","",AG157)</f>
        <v>Elec For Bus Pre vU4 1yr BKF Mar 2024</v>
      </c>
      <c r="AH2389" s="85" t="str">
        <f>IF(AH157="","",AH157)</f>
        <v>C24F</v>
      </c>
    </row>
    <row r="2390" spans="1:34" s="34" customFormat="1" x14ac:dyDescent="0.25">
      <c r="A2390" s="85"/>
      <c r="B2390" s="86" t="str">
        <f>IF(B158="","",B158)</f>
        <v>Electricity</v>
      </c>
      <c r="C2390" s="85">
        <f>IF(C158="","",C158)</f>
        <v>15</v>
      </c>
      <c r="D2390" s="87">
        <v>4</v>
      </c>
      <c r="E2390" s="85" t="str">
        <f>IF(E158="","",E158)</f>
        <v>EveningAndWeekend</v>
      </c>
      <c r="F2390" s="85" t="str">
        <f>IF(F158="","",F158)</f>
        <v/>
      </c>
      <c r="G2390" s="85" t="str">
        <f>IF(G158="","",G158)</f>
        <v/>
      </c>
      <c r="H2390" s="85" t="str">
        <f>IF(H158="","",H158)</f>
        <v>Renewal</v>
      </c>
      <c r="I2390" s="85">
        <f>IF(I158="","",I158)</f>
        <v>12</v>
      </c>
      <c r="J2390" s="88">
        <f>IF(J158="","",J158)</f>
        <v>5000</v>
      </c>
      <c r="K2390" s="88">
        <f>IF(K158="","",K158)</f>
        <v>9999</v>
      </c>
      <c r="L2390" s="89">
        <f>IF(L158="","",L158)</f>
        <v>44901</v>
      </c>
      <c r="M2390" s="89" t="str">
        <f>IF(M158="","",M158)</f>
        <v/>
      </c>
      <c r="N2390" s="89">
        <f>IF(N158="","",N158)</f>
        <v>44901</v>
      </c>
      <c r="O2390" s="89" t="str">
        <f>IF(O158="","",O158)</f>
        <v/>
      </c>
      <c r="P2390" s="85" t="str">
        <f>IF(P158="","",P158)</f>
        <v>Monthly Fixed Direct Debit</v>
      </c>
      <c r="Q2390" s="90" t="str">
        <f>IF(Q158="","",Q158)</f>
        <v>For Business</v>
      </c>
      <c r="R2390" s="85" t="str">
        <f>IF(R158="","",R158)</f>
        <v>With S/C</v>
      </c>
      <c r="S2390" s="85" t="str">
        <f>IF(S158="","",S158)</f>
        <v>N</v>
      </c>
      <c r="T2390" s="85" t="str">
        <f>IF(T158="","",T158)</f>
        <v/>
      </c>
      <c r="U2390" s="85" t="str">
        <f>IF(U158="","",U158)</f>
        <v/>
      </c>
      <c r="V2390" s="85" t="str">
        <f>IF(V158="","",V158)</f>
        <v/>
      </c>
      <c r="W2390" s="91" t="str">
        <f>IF(W158="","",W158)</f>
        <v/>
      </c>
      <c r="X2390" s="92">
        <f>IF(X158="","",X158)</f>
        <v>80.39</v>
      </c>
      <c r="Y2390" s="92">
        <f>IF(Y158="","",Y158)</f>
        <v>54.75</v>
      </c>
      <c r="Z2390" s="92" t="str">
        <f>IF(Z158="","",Z158)</f>
        <v/>
      </c>
      <c r="AA2390" s="92">
        <f>IF(AA158="","",AA158)</f>
        <v>42.47</v>
      </c>
      <c r="AB2390" s="95" t="str">
        <f>IF(AB158="","",AB158)</f>
        <v/>
      </c>
      <c r="AC2390" s="94">
        <f>IF(AC158="","",AC158)</f>
        <v>45382</v>
      </c>
      <c r="AD2390" s="96" t="str">
        <f>IF(AD158="","",AD158)</f>
        <v>U4</v>
      </c>
      <c r="AE2390" s="96" t="str">
        <f>IF(AE158="","",AE158)</f>
        <v>EBC_FORBUSPF_C24F</v>
      </c>
      <c r="AF2390" s="96" t="str">
        <f>IF(AF158="","",AF158)</f>
        <v>For Business vU4 Mar 2024</v>
      </c>
      <c r="AG2390" s="96" t="str">
        <f>IF(AG158="","",AG158)</f>
        <v>Elec For Bus Pre vU4 1yr BKF Mar 2024</v>
      </c>
      <c r="AH2390" s="85" t="str">
        <f>IF(AH158="","",AH158)</f>
        <v>C24F</v>
      </c>
    </row>
    <row r="2391" spans="1:34" s="34" customFormat="1" x14ac:dyDescent="0.25">
      <c r="A2391" s="85"/>
      <c r="B2391" s="86" t="str">
        <f>IF(B159="","",B159)</f>
        <v>Electricity</v>
      </c>
      <c r="C2391" s="85">
        <f>IF(C159="","",C159)</f>
        <v>16</v>
      </c>
      <c r="D2391" s="87">
        <v>4</v>
      </c>
      <c r="E2391" s="85" t="str">
        <f>IF(E159="","",E159)</f>
        <v>EveningAndWeekend</v>
      </c>
      <c r="F2391" s="85" t="str">
        <f>IF(F159="","",F159)</f>
        <v/>
      </c>
      <c r="G2391" s="85" t="str">
        <f>IF(G159="","",G159)</f>
        <v/>
      </c>
      <c r="H2391" s="85" t="str">
        <f>IF(H159="","",H159)</f>
        <v>Renewal</v>
      </c>
      <c r="I2391" s="85">
        <f>IF(I159="","",I159)</f>
        <v>12</v>
      </c>
      <c r="J2391" s="88">
        <f>IF(J159="","",J159)</f>
        <v>5000</v>
      </c>
      <c r="K2391" s="88">
        <f>IF(K159="","",K159)</f>
        <v>9999</v>
      </c>
      <c r="L2391" s="89">
        <f>IF(L159="","",L159)</f>
        <v>44901</v>
      </c>
      <c r="M2391" s="89" t="str">
        <f>IF(M159="","",M159)</f>
        <v/>
      </c>
      <c r="N2391" s="89">
        <f>IF(N159="","",N159)</f>
        <v>44901</v>
      </c>
      <c r="O2391" s="89" t="str">
        <f>IF(O159="","",O159)</f>
        <v/>
      </c>
      <c r="P2391" s="85" t="str">
        <f>IF(P159="","",P159)</f>
        <v>Monthly Fixed Direct Debit</v>
      </c>
      <c r="Q2391" s="90" t="str">
        <f>IF(Q159="","",Q159)</f>
        <v>For Business</v>
      </c>
      <c r="R2391" s="85" t="str">
        <f>IF(R159="","",R159)</f>
        <v>With S/C</v>
      </c>
      <c r="S2391" s="85" t="str">
        <f>IF(S159="","",S159)</f>
        <v>N</v>
      </c>
      <c r="T2391" s="85" t="str">
        <f>IF(T159="","",T159)</f>
        <v/>
      </c>
      <c r="U2391" s="85" t="str">
        <f>IF(U159="","",U159)</f>
        <v/>
      </c>
      <c r="V2391" s="85" t="str">
        <f>IF(V159="","",V159)</f>
        <v/>
      </c>
      <c r="W2391" s="91" t="str">
        <f>IF(W159="","",W159)</f>
        <v/>
      </c>
      <c r="X2391" s="92">
        <f>IF(X159="","",X159)</f>
        <v>46.06</v>
      </c>
      <c r="Y2391" s="92">
        <f>IF(Y159="","",Y159)</f>
        <v>55.45</v>
      </c>
      <c r="Z2391" s="92" t="str">
        <f>IF(Z159="","",Z159)</f>
        <v/>
      </c>
      <c r="AA2391" s="92">
        <f>IF(AA159="","",AA159)</f>
        <v>43.27</v>
      </c>
      <c r="AB2391" s="95" t="str">
        <f>IF(AB159="","",AB159)</f>
        <v/>
      </c>
      <c r="AC2391" s="94">
        <f>IF(AC159="","",AC159)</f>
        <v>45382</v>
      </c>
      <c r="AD2391" s="96" t="str">
        <f>IF(AD159="","",AD159)</f>
        <v>U4</v>
      </c>
      <c r="AE2391" s="96" t="str">
        <f>IF(AE159="","",AE159)</f>
        <v>EBC_FORBUSPF_C24F</v>
      </c>
      <c r="AF2391" s="96" t="str">
        <f>IF(AF159="","",AF159)</f>
        <v>For Business vU4 Mar 2024</v>
      </c>
      <c r="AG2391" s="96" t="str">
        <f>IF(AG159="","",AG159)</f>
        <v>Elec For Bus Pre vU4 1yr BKF Mar 2024</v>
      </c>
      <c r="AH2391" s="85" t="str">
        <f>IF(AH159="","",AH159)</f>
        <v>C24F</v>
      </c>
    </row>
    <row r="2392" spans="1:34" s="34" customFormat="1" x14ac:dyDescent="0.25">
      <c r="A2392" s="85"/>
      <c r="B2392" s="86" t="str">
        <f>IF(B160="","",B160)</f>
        <v>Electricity</v>
      </c>
      <c r="C2392" s="85">
        <f>IF(C160="","",C160)</f>
        <v>17</v>
      </c>
      <c r="D2392" s="87">
        <v>4</v>
      </c>
      <c r="E2392" s="85" t="str">
        <f>IF(E160="","",E160)</f>
        <v>EveningAndWeekend</v>
      </c>
      <c r="F2392" s="85" t="str">
        <f>IF(F160="","",F160)</f>
        <v/>
      </c>
      <c r="G2392" s="85" t="str">
        <f>IF(G160="","",G160)</f>
        <v/>
      </c>
      <c r="H2392" s="85" t="str">
        <f>IF(H160="","",H160)</f>
        <v>Renewal</v>
      </c>
      <c r="I2392" s="85">
        <f>IF(I160="","",I160)</f>
        <v>12</v>
      </c>
      <c r="J2392" s="88">
        <f>IF(J160="","",J160)</f>
        <v>5000</v>
      </c>
      <c r="K2392" s="88">
        <f>IF(K160="","",K160)</f>
        <v>9999</v>
      </c>
      <c r="L2392" s="89">
        <f>IF(L160="","",L160)</f>
        <v>44901</v>
      </c>
      <c r="M2392" s="89" t="str">
        <f>IF(M160="","",M160)</f>
        <v/>
      </c>
      <c r="N2392" s="89">
        <f>IF(N160="","",N160)</f>
        <v>44901</v>
      </c>
      <c r="O2392" s="89" t="str">
        <f>IF(O160="","",O160)</f>
        <v/>
      </c>
      <c r="P2392" s="85" t="str">
        <f>IF(P160="","",P160)</f>
        <v>Monthly Fixed Direct Debit</v>
      </c>
      <c r="Q2392" s="90" t="str">
        <f>IF(Q160="","",Q160)</f>
        <v>For Business</v>
      </c>
      <c r="R2392" s="85" t="str">
        <f>IF(R160="","",R160)</f>
        <v>With S/C</v>
      </c>
      <c r="S2392" s="85" t="str">
        <f>IF(S160="","",S160)</f>
        <v>N</v>
      </c>
      <c r="T2392" s="85" t="str">
        <f>IF(T160="","",T160)</f>
        <v/>
      </c>
      <c r="U2392" s="85" t="str">
        <f>IF(U160="","",U160)</f>
        <v/>
      </c>
      <c r="V2392" s="85" t="str">
        <f>IF(V160="","",V160)</f>
        <v/>
      </c>
      <c r="W2392" s="91" t="str">
        <f>IF(W160="","",W160)</f>
        <v/>
      </c>
      <c r="X2392" s="92">
        <f>IF(X160="","",X160)</f>
        <v>58.95</v>
      </c>
      <c r="Y2392" s="92">
        <f>IF(Y160="","",Y160)</f>
        <v>55.63</v>
      </c>
      <c r="Z2392" s="92" t="str">
        <f>IF(Z160="","",Z160)</f>
        <v/>
      </c>
      <c r="AA2392" s="92">
        <f>IF(AA160="","",AA160)</f>
        <v>43.51</v>
      </c>
      <c r="AB2392" s="95" t="str">
        <f>IF(AB160="","",AB160)</f>
        <v/>
      </c>
      <c r="AC2392" s="94">
        <f>IF(AC160="","",AC160)</f>
        <v>45382</v>
      </c>
      <c r="AD2392" s="96" t="str">
        <f>IF(AD160="","",AD160)</f>
        <v>U4</v>
      </c>
      <c r="AE2392" s="96" t="str">
        <f>IF(AE160="","",AE160)</f>
        <v>EBC_FORBUSPF_C24F</v>
      </c>
      <c r="AF2392" s="96" t="str">
        <f>IF(AF160="","",AF160)</f>
        <v>For Business vU4 Mar 2024</v>
      </c>
      <c r="AG2392" s="96" t="str">
        <f>IF(AG160="","",AG160)</f>
        <v>Elec For Bus Pre vU4 1yr BKF Mar 2024</v>
      </c>
      <c r="AH2392" s="85" t="str">
        <f>IF(AH160="","",AH160)</f>
        <v>C24F</v>
      </c>
    </row>
    <row r="2393" spans="1:34" s="34" customFormat="1" x14ac:dyDescent="0.25">
      <c r="A2393" s="85"/>
      <c r="B2393" s="86" t="str">
        <f>IF(B161="","",B161)</f>
        <v>Electricity</v>
      </c>
      <c r="C2393" s="85">
        <f>IF(C161="","",C161)</f>
        <v>18</v>
      </c>
      <c r="D2393" s="87">
        <v>4</v>
      </c>
      <c r="E2393" s="85" t="str">
        <f>IF(E161="","",E161)</f>
        <v>EveningAndWeekend</v>
      </c>
      <c r="F2393" s="85" t="str">
        <f>IF(F161="","",F161)</f>
        <v/>
      </c>
      <c r="G2393" s="85" t="str">
        <f>IF(G161="","",G161)</f>
        <v/>
      </c>
      <c r="H2393" s="85" t="str">
        <f>IF(H161="","",H161)</f>
        <v>Renewal</v>
      </c>
      <c r="I2393" s="85">
        <f>IF(I161="","",I161)</f>
        <v>12</v>
      </c>
      <c r="J2393" s="88">
        <f>IF(J161="","",J161)</f>
        <v>5000</v>
      </c>
      <c r="K2393" s="88">
        <f>IF(K161="","",K161)</f>
        <v>9999</v>
      </c>
      <c r="L2393" s="89">
        <f>IF(L161="","",L161)</f>
        <v>44901</v>
      </c>
      <c r="M2393" s="89" t="str">
        <f>IF(M161="","",M161)</f>
        <v/>
      </c>
      <c r="N2393" s="89">
        <f>IF(N161="","",N161)</f>
        <v>44901</v>
      </c>
      <c r="O2393" s="89" t="str">
        <f>IF(O161="","",O161)</f>
        <v/>
      </c>
      <c r="P2393" s="85" t="str">
        <f>IF(P161="","",P161)</f>
        <v>Monthly Fixed Direct Debit</v>
      </c>
      <c r="Q2393" s="90" t="str">
        <f>IF(Q161="","",Q161)</f>
        <v>For Business</v>
      </c>
      <c r="R2393" s="85" t="str">
        <f>IF(R161="","",R161)</f>
        <v>With S/C</v>
      </c>
      <c r="S2393" s="85" t="str">
        <f>IF(S161="","",S161)</f>
        <v>N</v>
      </c>
      <c r="T2393" s="85" t="str">
        <f>IF(T161="","",T161)</f>
        <v/>
      </c>
      <c r="U2393" s="85" t="str">
        <f>IF(U161="","",U161)</f>
        <v/>
      </c>
      <c r="V2393" s="85" t="str">
        <f>IF(V161="","",V161)</f>
        <v/>
      </c>
      <c r="W2393" s="91" t="str">
        <f>IF(W161="","",W161)</f>
        <v/>
      </c>
      <c r="X2393" s="92">
        <f>IF(X161="","",X161)</f>
        <v>72.97</v>
      </c>
      <c r="Y2393" s="92">
        <f>IF(Y161="","",Y161)</f>
        <v>55.06</v>
      </c>
      <c r="Z2393" s="92" t="str">
        <f>IF(Z161="","",Z161)</f>
        <v/>
      </c>
      <c r="AA2393" s="92">
        <f>IF(AA161="","",AA161)</f>
        <v>42.71</v>
      </c>
      <c r="AB2393" s="95" t="str">
        <f>IF(AB161="","",AB161)</f>
        <v/>
      </c>
      <c r="AC2393" s="94">
        <f>IF(AC161="","",AC161)</f>
        <v>45382</v>
      </c>
      <c r="AD2393" s="96" t="str">
        <f>IF(AD161="","",AD161)</f>
        <v>U4</v>
      </c>
      <c r="AE2393" s="96" t="str">
        <f>IF(AE161="","",AE161)</f>
        <v>EBC_FORBUSPF_C24F</v>
      </c>
      <c r="AF2393" s="96" t="str">
        <f>IF(AF161="","",AF161)</f>
        <v>For Business vU4 Mar 2024</v>
      </c>
      <c r="AG2393" s="96" t="str">
        <f>IF(AG161="","",AG161)</f>
        <v>Elec For Bus Pre vU4 1yr BKF Mar 2024</v>
      </c>
      <c r="AH2393" s="85" t="str">
        <f>IF(AH161="","",AH161)</f>
        <v>C24F</v>
      </c>
    </row>
    <row r="2394" spans="1:34" s="34" customFormat="1" x14ac:dyDescent="0.25">
      <c r="A2394" s="85"/>
      <c r="B2394" s="86" t="str">
        <f>IF(B162="","",B162)</f>
        <v>Electricity</v>
      </c>
      <c r="C2394" s="85">
        <f>IF(C162="","",C162)</f>
        <v>20</v>
      </c>
      <c r="D2394" s="87">
        <v>4</v>
      </c>
      <c r="E2394" s="85" t="str">
        <f>IF(E162="","",E162)</f>
        <v>EveningAndWeekend</v>
      </c>
      <c r="F2394" s="85" t="str">
        <f>IF(F162="","",F162)</f>
        <v/>
      </c>
      <c r="G2394" s="85" t="str">
        <f>IF(G162="","",G162)</f>
        <v/>
      </c>
      <c r="H2394" s="85" t="str">
        <f>IF(H162="","",H162)</f>
        <v>Renewal</v>
      </c>
      <c r="I2394" s="85">
        <f>IF(I162="","",I162)</f>
        <v>12</v>
      </c>
      <c r="J2394" s="88">
        <f>IF(J162="","",J162)</f>
        <v>5000</v>
      </c>
      <c r="K2394" s="88">
        <f>IF(K162="","",K162)</f>
        <v>9999</v>
      </c>
      <c r="L2394" s="89">
        <f>IF(L162="","",L162)</f>
        <v>44901</v>
      </c>
      <c r="M2394" s="89" t="str">
        <f>IF(M162="","",M162)</f>
        <v/>
      </c>
      <c r="N2394" s="89">
        <f>IF(N162="","",N162)</f>
        <v>44901</v>
      </c>
      <c r="O2394" s="89" t="str">
        <f>IF(O162="","",O162)</f>
        <v/>
      </c>
      <c r="P2394" s="85" t="str">
        <f>IF(P162="","",P162)</f>
        <v>Monthly Fixed Direct Debit</v>
      </c>
      <c r="Q2394" s="90" t="str">
        <f>IF(Q162="","",Q162)</f>
        <v>For Business</v>
      </c>
      <c r="R2394" s="85" t="str">
        <f>IF(R162="","",R162)</f>
        <v>With S/C</v>
      </c>
      <c r="S2394" s="85" t="str">
        <f>IF(S162="","",S162)</f>
        <v>N</v>
      </c>
      <c r="T2394" s="85" t="str">
        <f>IF(T162="","",T162)</f>
        <v/>
      </c>
      <c r="U2394" s="85" t="str">
        <f>IF(U162="","",U162)</f>
        <v/>
      </c>
      <c r="V2394" s="85" t="str">
        <f>IF(V162="","",V162)</f>
        <v/>
      </c>
      <c r="W2394" s="91" t="str">
        <f>IF(W162="","",W162)</f>
        <v/>
      </c>
      <c r="X2394" s="92">
        <f>IF(X162="","",X162)</f>
        <v>51.44</v>
      </c>
      <c r="Y2394" s="92">
        <f>IF(Y162="","",Y162)</f>
        <v>54.72</v>
      </c>
      <c r="Z2394" s="92" t="str">
        <f>IF(Z162="","",Z162)</f>
        <v/>
      </c>
      <c r="AA2394" s="92">
        <f>IF(AA162="","",AA162)</f>
        <v>43.09</v>
      </c>
      <c r="AB2394" s="95" t="str">
        <f>IF(AB162="","",AB162)</f>
        <v/>
      </c>
      <c r="AC2394" s="94">
        <f>IF(AC162="","",AC162)</f>
        <v>45382</v>
      </c>
      <c r="AD2394" s="96" t="str">
        <f>IF(AD162="","",AD162)</f>
        <v>U4</v>
      </c>
      <c r="AE2394" s="96" t="str">
        <f>IF(AE162="","",AE162)</f>
        <v>EBC_FORBUSPF_C24F</v>
      </c>
      <c r="AF2394" s="96" t="str">
        <f>IF(AF162="","",AF162)</f>
        <v>For Business vU4 Mar 2024</v>
      </c>
      <c r="AG2394" s="96" t="str">
        <f>IF(AG162="","",AG162)</f>
        <v>Elec For Bus Pre vU4 1yr BKF Mar 2024</v>
      </c>
      <c r="AH2394" s="85" t="str">
        <f>IF(AH162="","",AH162)</f>
        <v>C24F</v>
      </c>
    </row>
    <row r="2395" spans="1:34" s="34" customFormat="1" x14ac:dyDescent="0.25">
      <c r="A2395" s="85"/>
      <c r="B2395" s="86" t="str">
        <f>IF(B163="","",B163)</f>
        <v>Electricity</v>
      </c>
      <c r="C2395" s="85">
        <f>IF(C163="","",C163)</f>
        <v>21</v>
      </c>
      <c r="D2395" s="87">
        <v>4</v>
      </c>
      <c r="E2395" s="85" t="str">
        <f>IF(E163="","",E163)</f>
        <v>EveningAndWeekend</v>
      </c>
      <c r="F2395" s="85" t="str">
        <f>IF(F163="","",F163)</f>
        <v/>
      </c>
      <c r="G2395" s="85" t="str">
        <f>IF(G163="","",G163)</f>
        <v/>
      </c>
      <c r="H2395" s="85" t="str">
        <f>IF(H163="","",H163)</f>
        <v>Renewal</v>
      </c>
      <c r="I2395" s="85">
        <f>IF(I163="","",I163)</f>
        <v>12</v>
      </c>
      <c r="J2395" s="88">
        <f>IF(J163="","",J163)</f>
        <v>5000</v>
      </c>
      <c r="K2395" s="88">
        <f>IF(K163="","",K163)</f>
        <v>9999</v>
      </c>
      <c r="L2395" s="89">
        <f>IF(L163="","",L163)</f>
        <v>44901</v>
      </c>
      <c r="M2395" s="89" t="str">
        <f>IF(M163="","",M163)</f>
        <v/>
      </c>
      <c r="N2395" s="89">
        <f>IF(N163="","",N163)</f>
        <v>44901</v>
      </c>
      <c r="O2395" s="89" t="str">
        <f>IF(O163="","",O163)</f>
        <v/>
      </c>
      <c r="P2395" s="85" t="str">
        <f>IF(P163="","",P163)</f>
        <v>Monthly Fixed Direct Debit</v>
      </c>
      <c r="Q2395" s="90" t="str">
        <f>IF(Q163="","",Q163)</f>
        <v>For Business</v>
      </c>
      <c r="R2395" s="85" t="str">
        <f>IF(R163="","",R163)</f>
        <v>With S/C</v>
      </c>
      <c r="S2395" s="85" t="str">
        <f>IF(S163="","",S163)</f>
        <v>N</v>
      </c>
      <c r="T2395" s="85" t="str">
        <f>IF(T163="","",T163)</f>
        <v/>
      </c>
      <c r="U2395" s="85" t="str">
        <f>IF(U163="","",U163)</f>
        <v/>
      </c>
      <c r="V2395" s="85" t="str">
        <f>IF(V163="","",V163)</f>
        <v/>
      </c>
      <c r="W2395" s="91" t="str">
        <f>IF(W163="","",W163)</f>
        <v/>
      </c>
      <c r="X2395" s="92">
        <f>IF(X163="","",X163)</f>
        <v>80.98</v>
      </c>
      <c r="Y2395" s="92">
        <f>IF(Y163="","",Y163)</f>
        <v>54.55</v>
      </c>
      <c r="Z2395" s="92" t="str">
        <f>IF(Z163="","",Z163)</f>
        <v/>
      </c>
      <c r="AA2395" s="92">
        <f>IF(AA163="","",AA163)</f>
        <v>42.55</v>
      </c>
      <c r="AB2395" s="95" t="str">
        <f>IF(AB163="","",AB163)</f>
        <v/>
      </c>
      <c r="AC2395" s="94">
        <f>IF(AC163="","",AC163)</f>
        <v>45382</v>
      </c>
      <c r="AD2395" s="96" t="str">
        <f>IF(AD163="","",AD163)</f>
        <v>U4</v>
      </c>
      <c r="AE2395" s="96" t="str">
        <f>IF(AE163="","",AE163)</f>
        <v>EBC_FORBUSPF_C24F</v>
      </c>
      <c r="AF2395" s="96" t="str">
        <f>IF(AF163="","",AF163)</f>
        <v>For Business vU4 Mar 2024</v>
      </c>
      <c r="AG2395" s="96" t="str">
        <f>IF(AG163="","",AG163)</f>
        <v>Elec For Bus Pre vU4 1yr BKF Mar 2024</v>
      </c>
      <c r="AH2395" s="85" t="str">
        <f>IF(AH163="","",AH163)</f>
        <v>C24F</v>
      </c>
    </row>
    <row r="2396" spans="1:34" s="34" customFormat="1" x14ac:dyDescent="0.25">
      <c r="A2396" s="85"/>
      <c r="B2396" s="86" t="str">
        <f>IF(B164="","",B164)</f>
        <v>Electricity</v>
      </c>
      <c r="C2396" s="85">
        <f>IF(C164="","",C164)</f>
        <v>22</v>
      </c>
      <c r="D2396" s="87">
        <v>4</v>
      </c>
      <c r="E2396" s="85" t="str">
        <f>IF(E164="","",E164)</f>
        <v>EveningAndWeekend</v>
      </c>
      <c r="F2396" s="85" t="str">
        <f>IF(F164="","",F164)</f>
        <v/>
      </c>
      <c r="G2396" s="85" t="str">
        <f>IF(G164="","",G164)</f>
        <v/>
      </c>
      <c r="H2396" s="85" t="str">
        <f>IF(H164="","",H164)</f>
        <v>Renewal</v>
      </c>
      <c r="I2396" s="85">
        <f>IF(I164="","",I164)</f>
        <v>12</v>
      </c>
      <c r="J2396" s="88">
        <f>IF(J164="","",J164)</f>
        <v>5000</v>
      </c>
      <c r="K2396" s="88">
        <f>IF(K164="","",K164)</f>
        <v>9999</v>
      </c>
      <c r="L2396" s="89">
        <f>IF(L164="","",L164)</f>
        <v>44901</v>
      </c>
      <c r="M2396" s="89" t="str">
        <f>IF(M164="","",M164)</f>
        <v/>
      </c>
      <c r="N2396" s="89">
        <f>IF(N164="","",N164)</f>
        <v>44901</v>
      </c>
      <c r="O2396" s="89" t="str">
        <f>IF(O164="","",O164)</f>
        <v/>
      </c>
      <c r="P2396" s="85" t="str">
        <f>IF(P164="","",P164)</f>
        <v>Monthly Fixed Direct Debit</v>
      </c>
      <c r="Q2396" s="90" t="str">
        <f>IF(Q164="","",Q164)</f>
        <v>For Business</v>
      </c>
      <c r="R2396" s="85" t="str">
        <f>IF(R164="","",R164)</f>
        <v>With S/C</v>
      </c>
      <c r="S2396" s="85" t="str">
        <f>IF(S164="","",S164)</f>
        <v>N</v>
      </c>
      <c r="T2396" s="85" t="str">
        <f>IF(T164="","",T164)</f>
        <v/>
      </c>
      <c r="U2396" s="85" t="str">
        <f>IF(U164="","",U164)</f>
        <v/>
      </c>
      <c r="V2396" s="85" t="str">
        <f>IF(V164="","",V164)</f>
        <v/>
      </c>
      <c r="W2396" s="91" t="str">
        <f>IF(W164="","",W164)</f>
        <v/>
      </c>
      <c r="X2396" s="92">
        <f>IF(X164="","",X164)</f>
        <v>80.98</v>
      </c>
      <c r="Y2396" s="92">
        <f>IF(Y164="","",Y164)</f>
        <v>54.55</v>
      </c>
      <c r="Z2396" s="92" t="str">
        <f>IF(Z164="","",Z164)</f>
        <v/>
      </c>
      <c r="AA2396" s="92">
        <f>IF(AA164="","",AA164)</f>
        <v>42.55</v>
      </c>
      <c r="AB2396" s="95" t="str">
        <f>IF(AB164="","",AB164)</f>
        <v/>
      </c>
      <c r="AC2396" s="94">
        <f>IF(AC164="","",AC164)</f>
        <v>45382</v>
      </c>
      <c r="AD2396" s="96" t="str">
        <f>IF(AD164="","",AD164)</f>
        <v>U4</v>
      </c>
      <c r="AE2396" s="96" t="str">
        <f>IF(AE164="","",AE164)</f>
        <v>EBC_FORBUSPF_C24F</v>
      </c>
      <c r="AF2396" s="96" t="str">
        <f>IF(AF164="","",AF164)</f>
        <v>For Business vU4 Mar 2024</v>
      </c>
      <c r="AG2396" s="96" t="str">
        <f>IF(AG164="","",AG164)</f>
        <v>Elec For Bus Pre vU4 1yr BKF Mar 2024</v>
      </c>
      <c r="AH2396" s="85" t="str">
        <f>IF(AH164="","",AH164)</f>
        <v>C24F</v>
      </c>
    </row>
    <row r="2397" spans="1:34" s="34" customFormat="1" x14ac:dyDescent="0.25">
      <c r="A2397" s="85"/>
      <c r="B2397" s="86" t="str">
        <f>IF(B165="","",B165)</f>
        <v>Electricity</v>
      </c>
      <c r="C2397" s="85">
        <f>IF(C165="","",C165)</f>
        <v>23</v>
      </c>
      <c r="D2397" s="87">
        <v>4</v>
      </c>
      <c r="E2397" s="85" t="str">
        <f>IF(E165="","",E165)</f>
        <v>EveningAndWeekend</v>
      </c>
      <c r="F2397" s="85" t="str">
        <f>IF(F165="","",F165)</f>
        <v/>
      </c>
      <c r="G2397" s="85" t="str">
        <f>IF(G165="","",G165)</f>
        <v/>
      </c>
      <c r="H2397" s="85" t="str">
        <f>IF(H165="","",H165)</f>
        <v>Renewal</v>
      </c>
      <c r="I2397" s="85">
        <f>IF(I165="","",I165)</f>
        <v>12</v>
      </c>
      <c r="J2397" s="88">
        <f>IF(J165="","",J165)</f>
        <v>5000</v>
      </c>
      <c r="K2397" s="88">
        <f>IF(K165="","",K165)</f>
        <v>9999</v>
      </c>
      <c r="L2397" s="89">
        <f>IF(L165="","",L165)</f>
        <v>44901</v>
      </c>
      <c r="M2397" s="89" t="str">
        <f>IF(M165="","",M165)</f>
        <v/>
      </c>
      <c r="N2397" s="89">
        <f>IF(N165="","",N165)</f>
        <v>44901</v>
      </c>
      <c r="O2397" s="89" t="str">
        <f>IF(O165="","",O165)</f>
        <v/>
      </c>
      <c r="P2397" s="85" t="str">
        <f>IF(P165="","",P165)</f>
        <v>Monthly Fixed Direct Debit</v>
      </c>
      <c r="Q2397" s="90" t="str">
        <f>IF(Q165="","",Q165)</f>
        <v>For Business</v>
      </c>
      <c r="R2397" s="85" t="str">
        <f>IF(R165="","",R165)</f>
        <v>With S/C</v>
      </c>
      <c r="S2397" s="85" t="str">
        <f>IF(S165="","",S165)</f>
        <v>N</v>
      </c>
      <c r="T2397" s="85" t="str">
        <f>IF(T165="","",T165)</f>
        <v/>
      </c>
      <c r="U2397" s="85" t="str">
        <f>IF(U165="","",U165)</f>
        <v/>
      </c>
      <c r="V2397" s="85" t="str">
        <f>IF(V165="","",V165)</f>
        <v/>
      </c>
      <c r="W2397" s="91" t="str">
        <f>IF(W165="","",W165)</f>
        <v/>
      </c>
      <c r="X2397" s="92">
        <f>IF(X165="","",X165)</f>
        <v>70.98</v>
      </c>
      <c r="Y2397" s="92">
        <f>IF(Y165="","",Y165)</f>
        <v>55.1</v>
      </c>
      <c r="Z2397" s="92" t="str">
        <f>IF(Z165="","",Z165)</f>
        <v/>
      </c>
      <c r="AA2397" s="92">
        <f>IF(AA165="","",AA165)</f>
        <v>42.89</v>
      </c>
      <c r="AB2397" s="95" t="str">
        <f>IF(AB165="","",AB165)</f>
        <v/>
      </c>
      <c r="AC2397" s="94">
        <f>IF(AC165="","",AC165)</f>
        <v>45382</v>
      </c>
      <c r="AD2397" s="96" t="str">
        <f>IF(AD165="","",AD165)</f>
        <v>U4</v>
      </c>
      <c r="AE2397" s="96" t="str">
        <f>IF(AE165="","",AE165)</f>
        <v>EBC_FORBUSPF_C24F</v>
      </c>
      <c r="AF2397" s="96" t="str">
        <f>IF(AF165="","",AF165)</f>
        <v>For Business vU4 Mar 2024</v>
      </c>
      <c r="AG2397" s="96" t="str">
        <f>IF(AG165="","",AG165)</f>
        <v>Elec For Bus Pre vU4 1yr BKF Mar 2024</v>
      </c>
      <c r="AH2397" s="85" t="str">
        <f>IF(AH165="","",AH165)</f>
        <v>C24F</v>
      </c>
    </row>
    <row r="2398" spans="1:34" s="34" customFormat="1" x14ac:dyDescent="0.25">
      <c r="A2398" s="85"/>
      <c r="B2398" s="86" t="str">
        <f>IF(B166="","",B166)</f>
        <v>Electricity</v>
      </c>
      <c r="C2398" s="85">
        <f>IF(C166="","",C166)</f>
        <v>10</v>
      </c>
      <c r="D2398" s="87">
        <v>4</v>
      </c>
      <c r="E2398" s="85" t="str">
        <f>IF(E166="","",E166)</f>
        <v>EveningWeekendAndNight</v>
      </c>
      <c r="F2398" s="85" t="str">
        <f>IF(F166="","",F166)</f>
        <v/>
      </c>
      <c r="G2398" s="85" t="str">
        <f>IF(G166="","",G166)</f>
        <v/>
      </c>
      <c r="H2398" s="85" t="str">
        <f>IF(H166="","",H166)</f>
        <v>Renewal</v>
      </c>
      <c r="I2398" s="85">
        <f>IF(I166="","",I166)</f>
        <v>12</v>
      </c>
      <c r="J2398" s="88">
        <f>IF(J166="","",J166)</f>
        <v>5000</v>
      </c>
      <c r="K2398" s="88">
        <f>IF(K166="","",K166)</f>
        <v>9999</v>
      </c>
      <c r="L2398" s="89">
        <f>IF(L166="","",L166)</f>
        <v>44901</v>
      </c>
      <c r="M2398" s="89" t="str">
        <f>IF(M166="","",M166)</f>
        <v/>
      </c>
      <c r="N2398" s="89">
        <f>IF(N166="","",N166)</f>
        <v>44901</v>
      </c>
      <c r="O2398" s="89" t="str">
        <f>IF(O166="","",O166)</f>
        <v/>
      </c>
      <c r="P2398" s="85" t="str">
        <f>IF(P166="","",P166)</f>
        <v>Monthly Fixed Direct Debit</v>
      </c>
      <c r="Q2398" s="90" t="str">
        <f>IF(Q166="","",Q166)</f>
        <v>For Business</v>
      </c>
      <c r="R2398" s="85" t="str">
        <f>IF(R166="","",R166)</f>
        <v>With S/C</v>
      </c>
      <c r="S2398" s="85" t="str">
        <f>IF(S166="","",S166)</f>
        <v>N</v>
      </c>
      <c r="T2398" s="85" t="str">
        <f>IF(T166="","",T166)</f>
        <v/>
      </c>
      <c r="U2398" s="85" t="str">
        <f>IF(U166="","",U166)</f>
        <v/>
      </c>
      <c r="V2398" s="85" t="str">
        <f>IF(V166="","",V166)</f>
        <v/>
      </c>
      <c r="W2398" s="91" t="str">
        <f>IF(W166="","",W166)</f>
        <v/>
      </c>
      <c r="X2398" s="92">
        <f>IF(X166="","",X166)</f>
        <v>35.75</v>
      </c>
      <c r="Y2398" s="92">
        <f>IF(Y166="","",Y166)</f>
        <v>56.7</v>
      </c>
      <c r="Z2398" s="92">
        <f>IF(Z166="","",Z166)</f>
        <v>38.31</v>
      </c>
      <c r="AA2398" s="92">
        <f>IF(AA166="","",AA166)</f>
        <v>45.35</v>
      </c>
      <c r="AB2398" s="95" t="str">
        <f>IF(AB166="","",AB166)</f>
        <v/>
      </c>
      <c r="AC2398" s="94">
        <f>IF(AC166="","",AC166)</f>
        <v>45382</v>
      </c>
      <c r="AD2398" s="96" t="str">
        <f>IF(AD166="","",AD166)</f>
        <v>U4</v>
      </c>
      <c r="AE2398" s="96" t="str">
        <f>IF(AE166="","",AE166)</f>
        <v>EBC_FORBUSPF_C24F</v>
      </c>
      <c r="AF2398" s="96" t="str">
        <f>IF(AF166="","",AF166)</f>
        <v>For Business vU4 Mar 2024</v>
      </c>
      <c r="AG2398" s="96" t="str">
        <f>IF(AG166="","",AG166)</f>
        <v>Elec For Bus Pre vU4 1yr BKF Mar 2024</v>
      </c>
      <c r="AH2398" s="85" t="str">
        <f>IF(AH166="","",AH166)</f>
        <v>C24F</v>
      </c>
    </row>
    <row r="2399" spans="1:34" s="34" customFormat="1" x14ac:dyDescent="0.25">
      <c r="A2399" s="85"/>
      <c r="B2399" s="86" t="str">
        <f>IF(B167="","",B167)</f>
        <v>Electricity</v>
      </c>
      <c r="C2399" s="85">
        <f>IF(C167="","",C167)</f>
        <v>11</v>
      </c>
      <c r="D2399" s="87">
        <v>4</v>
      </c>
      <c r="E2399" s="85" t="str">
        <f>IF(E167="","",E167)</f>
        <v>EveningWeekendAndNight</v>
      </c>
      <c r="F2399" s="85" t="str">
        <f>IF(F167="","",F167)</f>
        <v/>
      </c>
      <c r="G2399" s="85" t="str">
        <f>IF(G167="","",G167)</f>
        <v/>
      </c>
      <c r="H2399" s="85" t="str">
        <f>IF(H167="","",H167)</f>
        <v>Renewal</v>
      </c>
      <c r="I2399" s="85">
        <f>IF(I167="","",I167)</f>
        <v>12</v>
      </c>
      <c r="J2399" s="88">
        <f>IF(J167="","",J167)</f>
        <v>5000</v>
      </c>
      <c r="K2399" s="88">
        <f>IF(K167="","",K167)</f>
        <v>9999</v>
      </c>
      <c r="L2399" s="89">
        <f>IF(L167="","",L167)</f>
        <v>44901</v>
      </c>
      <c r="M2399" s="89" t="str">
        <f>IF(M167="","",M167)</f>
        <v/>
      </c>
      <c r="N2399" s="89">
        <f>IF(N167="","",N167)</f>
        <v>44901</v>
      </c>
      <c r="O2399" s="89" t="str">
        <f>IF(O167="","",O167)</f>
        <v/>
      </c>
      <c r="P2399" s="85" t="str">
        <f>IF(P167="","",P167)</f>
        <v>Monthly Fixed Direct Debit</v>
      </c>
      <c r="Q2399" s="90" t="str">
        <f>IF(Q167="","",Q167)</f>
        <v>For Business</v>
      </c>
      <c r="R2399" s="85" t="str">
        <f>IF(R167="","",R167)</f>
        <v>With S/C</v>
      </c>
      <c r="S2399" s="85" t="str">
        <f>IF(S167="","",S167)</f>
        <v>N</v>
      </c>
      <c r="T2399" s="85" t="str">
        <f>IF(T167="","",T167)</f>
        <v/>
      </c>
      <c r="U2399" s="85" t="str">
        <f>IF(U167="","",U167)</f>
        <v/>
      </c>
      <c r="V2399" s="85" t="str">
        <f>IF(V167="","",V167)</f>
        <v/>
      </c>
      <c r="W2399" s="91" t="str">
        <f>IF(W167="","",W167)</f>
        <v/>
      </c>
      <c r="X2399" s="92">
        <f>IF(X167="","",X167)</f>
        <v>63.78</v>
      </c>
      <c r="Y2399" s="92">
        <f>IF(Y167="","",Y167)</f>
        <v>55.11</v>
      </c>
      <c r="Z2399" s="92">
        <f>IF(Z167="","",Z167)</f>
        <v>38.520000000000003</v>
      </c>
      <c r="AA2399" s="92">
        <f>IF(AA167="","",AA167)</f>
        <v>44.38</v>
      </c>
      <c r="AB2399" s="95" t="str">
        <f>IF(AB167="","",AB167)</f>
        <v/>
      </c>
      <c r="AC2399" s="94">
        <f>IF(AC167="","",AC167)</f>
        <v>45382</v>
      </c>
      <c r="AD2399" s="96" t="str">
        <f>IF(AD167="","",AD167)</f>
        <v>U4</v>
      </c>
      <c r="AE2399" s="96" t="str">
        <f>IF(AE167="","",AE167)</f>
        <v>EBC_FORBUSPF_C24F</v>
      </c>
      <c r="AF2399" s="96" t="str">
        <f>IF(AF167="","",AF167)</f>
        <v>For Business vU4 Mar 2024</v>
      </c>
      <c r="AG2399" s="96" t="str">
        <f>IF(AG167="","",AG167)</f>
        <v>Elec For Bus Pre vU4 1yr BKF Mar 2024</v>
      </c>
      <c r="AH2399" s="85" t="str">
        <f>IF(AH167="","",AH167)</f>
        <v>C24F</v>
      </c>
    </row>
    <row r="2400" spans="1:34" s="34" customFormat="1" x14ac:dyDescent="0.25">
      <c r="A2400" s="85"/>
      <c r="B2400" s="86" t="str">
        <f>IF(B168="","",B168)</f>
        <v>Electricity</v>
      </c>
      <c r="C2400" s="85">
        <f>IF(C168="","",C168)</f>
        <v>13</v>
      </c>
      <c r="D2400" s="87">
        <v>4</v>
      </c>
      <c r="E2400" s="85" t="str">
        <f>IF(E168="","",E168)</f>
        <v>EveningWeekendAndNight</v>
      </c>
      <c r="F2400" s="85" t="str">
        <f>IF(F168="","",F168)</f>
        <v/>
      </c>
      <c r="G2400" s="85" t="str">
        <f>IF(G168="","",G168)</f>
        <v/>
      </c>
      <c r="H2400" s="85" t="str">
        <f>IF(H168="","",H168)</f>
        <v>Renewal</v>
      </c>
      <c r="I2400" s="85">
        <f>IF(I168="","",I168)</f>
        <v>12</v>
      </c>
      <c r="J2400" s="88">
        <f>IF(J168="","",J168)</f>
        <v>5000</v>
      </c>
      <c r="K2400" s="88">
        <f>IF(K168="","",K168)</f>
        <v>9999</v>
      </c>
      <c r="L2400" s="89">
        <f>IF(L168="","",L168)</f>
        <v>44901</v>
      </c>
      <c r="M2400" s="89" t="str">
        <f>IF(M168="","",M168)</f>
        <v/>
      </c>
      <c r="N2400" s="89">
        <f>IF(N168="","",N168)</f>
        <v>44901</v>
      </c>
      <c r="O2400" s="89" t="str">
        <f>IF(O168="","",O168)</f>
        <v/>
      </c>
      <c r="P2400" s="85" t="str">
        <f>IF(P168="","",P168)</f>
        <v>Monthly Fixed Direct Debit</v>
      </c>
      <c r="Q2400" s="90" t="str">
        <f>IF(Q168="","",Q168)</f>
        <v>For Business</v>
      </c>
      <c r="R2400" s="85" t="str">
        <f>IF(R168="","",R168)</f>
        <v>With S/C</v>
      </c>
      <c r="S2400" s="85" t="str">
        <f>IF(S168="","",S168)</f>
        <v>N</v>
      </c>
      <c r="T2400" s="85" t="str">
        <f>IF(T168="","",T168)</f>
        <v/>
      </c>
      <c r="U2400" s="85" t="str">
        <f>IF(U168="","",U168)</f>
        <v/>
      </c>
      <c r="V2400" s="85" t="str">
        <f>IF(V168="","",V168)</f>
        <v/>
      </c>
      <c r="W2400" s="91" t="str">
        <f>IF(W168="","",W168)</f>
        <v/>
      </c>
      <c r="X2400" s="92">
        <f>IF(X168="","",X168)</f>
        <v>63.5</v>
      </c>
      <c r="Y2400" s="92">
        <f>IF(Y168="","",Y168)</f>
        <v>57.63</v>
      </c>
      <c r="Z2400" s="92">
        <f>IF(Z168="","",Z168)</f>
        <v>38.33</v>
      </c>
      <c r="AA2400" s="92">
        <f>IF(AA168="","",AA168)</f>
        <v>46.11</v>
      </c>
      <c r="AB2400" s="95" t="str">
        <f>IF(AB168="","",AB168)</f>
        <v/>
      </c>
      <c r="AC2400" s="94">
        <f>IF(AC168="","",AC168)</f>
        <v>45382</v>
      </c>
      <c r="AD2400" s="96" t="str">
        <f>IF(AD168="","",AD168)</f>
        <v>U4</v>
      </c>
      <c r="AE2400" s="96" t="str">
        <f>IF(AE168="","",AE168)</f>
        <v>EBC_FORBUSPF_C24F</v>
      </c>
      <c r="AF2400" s="96" t="str">
        <f>IF(AF168="","",AF168)</f>
        <v>For Business vU4 Mar 2024</v>
      </c>
      <c r="AG2400" s="96" t="str">
        <f>IF(AG168="","",AG168)</f>
        <v>Elec For Bus Pre vU4 1yr BKF Mar 2024</v>
      </c>
      <c r="AH2400" s="85" t="str">
        <f>IF(AH168="","",AH168)</f>
        <v>C24F</v>
      </c>
    </row>
    <row r="2401" spans="1:34" s="34" customFormat="1" x14ac:dyDescent="0.25">
      <c r="A2401" s="85"/>
      <c r="B2401" s="86" t="str">
        <f>IF(B169="","",B169)</f>
        <v>Electricity</v>
      </c>
      <c r="C2401" s="85">
        <f>IF(C169="","",C169)</f>
        <v>16</v>
      </c>
      <c r="D2401" s="87">
        <v>4</v>
      </c>
      <c r="E2401" s="85" t="str">
        <f>IF(E169="","",E169)</f>
        <v>EveningWeekendAndNight</v>
      </c>
      <c r="F2401" s="85" t="str">
        <f>IF(F169="","",F169)</f>
        <v/>
      </c>
      <c r="G2401" s="85" t="str">
        <f>IF(G169="","",G169)</f>
        <v/>
      </c>
      <c r="H2401" s="85" t="str">
        <f>IF(H169="","",H169)</f>
        <v>Renewal</v>
      </c>
      <c r="I2401" s="85">
        <f>IF(I169="","",I169)</f>
        <v>12</v>
      </c>
      <c r="J2401" s="88">
        <f>IF(J169="","",J169)</f>
        <v>5000</v>
      </c>
      <c r="K2401" s="88">
        <f>IF(K169="","",K169)</f>
        <v>9999</v>
      </c>
      <c r="L2401" s="89">
        <f>IF(L169="","",L169)</f>
        <v>44901</v>
      </c>
      <c r="M2401" s="89" t="str">
        <f>IF(M169="","",M169)</f>
        <v/>
      </c>
      <c r="N2401" s="89">
        <f>IF(N169="","",N169)</f>
        <v>44901</v>
      </c>
      <c r="O2401" s="89" t="str">
        <f>IF(O169="","",O169)</f>
        <v/>
      </c>
      <c r="P2401" s="85" t="str">
        <f>IF(P169="","",P169)</f>
        <v>Monthly Fixed Direct Debit</v>
      </c>
      <c r="Q2401" s="90" t="str">
        <f>IF(Q169="","",Q169)</f>
        <v>For Business</v>
      </c>
      <c r="R2401" s="85" t="str">
        <f>IF(R169="","",R169)</f>
        <v>With S/C</v>
      </c>
      <c r="S2401" s="85" t="str">
        <f>IF(S169="","",S169)</f>
        <v>N</v>
      </c>
      <c r="T2401" s="85" t="str">
        <f>IF(T169="","",T169)</f>
        <v/>
      </c>
      <c r="U2401" s="85" t="str">
        <f>IF(U169="","",U169)</f>
        <v/>
      </c>
      <c r="V2401" s="85" t="str">
        <f>IF(V169="","",V169)</f>
        <v/>
      </c>
      <c r="W2401" s="91" t="str">
        <f>IF(W169="","",W169)</f>
        <v/>
      </c>
      <c r="X2401" s="92">
        <f>IF(X169="","",X169)</f>
        <v>46.06</v>
      </c>
      <c r="Y2401" s="92">
        <f>IF(Y169="","",Y169)</f>
        <v>56.58</v>
      </c>
      <c r="Z2401" s="92">
        <f>IF(Z169="","",Z169)</f>
        <v>38.33</v>
      </c>
      <c r="AA2401" s="92">
        <f>IF(AA169="","",AA169)</f>
        <v>46.35</v>
      </c>
      <c r="AB2401" s="95" t="str">
        <f>IF(AB169="","",AB169)</f>
        <v/>
      </c>
      <c r="AC2401" s="94">
        <f>IF(AC169="","",AC169)</f>
        <v>45382</v>
      </c>
      <c r="AD2401" s="96" t="str">
        <f>IF(AD169="","",AD169)</f>
        <v>U4</v>
      </c>
      <c r="AE2401" s="96" t="str">
        <f>IF(AE169="","",AE169)</f>
        <v>EBC_FORBUSPF_C24F</v>
      </c>
      <c r="AF2401" s="96" t="str">
        <f>IF(AF169="","",AF169)</f>
        <v>For Business vU4 Mar 2024</v>
      </c>
      <c r="AG2401" s="96" t="str">
        <f>IF(AG169="","",AG169)</f>
        <v>Elec For Bus Pre vU4 1yr BKF Mar 2024</v>
      </c>
      <c r="AH2401" s="85" t="str">
        <f>IF(AH169="","",AH169)</f>
        <v>C24F</v>
      </c>
    </row>
    <row r="2402" spans="1:34" s="34" customFormat="1" x14ac:dyDescent="0.25">
      <c r="A2402" s="85"/>
      <c r="B2402" s="86" t="str">
        <f>IF(B170="","",B170)</f>
        <v>Electricity</v>
      </c>
      <c r="C2402" s="85">
        <f>IF(C170="","",C170)</f>
        <v>19</v>
      </c>
      <c r="D2402" s="87">
        <v>4</v>
      </c>
      <c r="E2402" s="85" t="str">
        <f>IF(E170="","",E170)</f>
        <v>EveningWeekendAndNight</v>
      </c>
      <c r="F2402" s="85" t="str">
        <f>IF(F170="","",F170)</f>
        <v/>
      </c>
      <c r="G2402" s="85" t="str">
        <f>IF(G170="","",G170)</f>
        <v/>
      </c>
      <c r="H2402" s="85" t="str">
        <f>IF(H170="","",H170)</f>
        <v>Renewal</v>
      </c>
      <c r="I2402" s="85">
        <f>IF(I170="","",I170)</f>
        <v>12</v>
      </c>
      <c r="J2402" s="88">
        <f>IF(J170="","",J170)</f>
        <v>5000</v>
      </c>
      <c r="K2402" s="88">
        <f>IF(K170="","",K170)</f>
        <v>9999</v>
      </c>
      <c r="L2402" s="89">
        <f>IF(L170="","",L170)</f>
        <v>44901</v>
      </c>
      <c r="M2402" s="89" t="str">
        <f>IF(M170="","",M170)</f>
        <v/>
      </c>
      <c r="N2402" s="89">
        <f>IF(N170="","",N170)</f>
        <v>44901</v>
      </c>
      <c r="O2402" s="89" t="str">
        <f>IF(O170="","",O170)</f>
        <v/>
      </c>
      <c r="P2402" s="85" t="str">
        <f>IF(P170="","",P170)</f>
        <v>Monthly Fixed Direct Debit</v>
      </c>
      <c r="Q2402" s="90" t="str">
        <f>IF(Q170="","",Q170)</f>
        <v>For Business</v>
      </c>
      <c r="R2402" s="85" t="str">
        <f>IF(R170="","",R170)</f>
        <v>With S/C</v>
      </c>
      <c r="S2402" s="85" t="str">
        <f>IF(S170="","",S170)</f>
        <v>N</v>
      </c>
      <c r="T2402" s="85" t="str">
        <f>IF(T170="","",T170)</f>
        <v/>
      </c>
      <c r="U2402" s="85" t="str">
        <f>IF(U170="","",U170)</f>
        <v/>
      </c>
      <c r="V2402" s="85" t="str">
        <f>IF(V170="","",V170)</f>
        <v/>
      </c>
      <c r="W2402" s="91" t="str">
        <f>IF(W170="","",W170)</f>
        <v/>
      </c>
      <c r="X2402" s="92">
        <f>IF(X170="","",X170)</f>
        <v>44.57</v>
      </c>
      <c r="Y2402" s="92">
        <f>IF(Y170="","",Y170)</f>
        <v>55.45</v>
      </c>
      <c r="Z2402" s="92">
        <f>IF(Z170="","",Z170)</f>
        <v>37.93</v>
      </c>
      <c r="AA2402" s="92">
        <f>IF(AA170="","",AA170)</f>
        <v>45.95</v>
      </c>
      <c r="AB2402" s="95" t="str">
        <f>IF(AB170="","",AB170)</f>
        <v/>
      </c>
      <c r="AC2402" s="94">
        <f>IF(AC170="","",AC170)</f>
        <v>45382</v>
      </c>
      <c r="AD2402" s="96" t="str">
        <f>IF(AD170="","",AD170)</f>
        <v>U4</v>
      </c>
      <c r="AE2402" s="96" t="str">
        <f>IF(AE170="","",AE170)</f>
        <v>EBC_FORBUSPF_C24F</v>
      </c>
      <c r="AF2402" s="96" t="str">
        <f>IF(AF170="","",AF170)</f>
        <v>For Business vU4 Mar 2024</v>
      </c>
      <c r="AG2402" s="96" t="str">
        <f>IF(AG170="","",AG170)</f>
        <v>Elec For Bus Pre vU4 1yr BKF Mar 2024</v>
      </c>
      <c r="AH2402" s="85" t="str">
        <f>IF(AH170="","",AH170)</f>
        <v>C24F</v>
      </c>
    </row>
    <row r="2403" spans="1:34" s="34" customFormat="1" x14ac:dyDescent="0.25">
      <c r="A2403" s="85"/>
      <c r="B2403" s="86" t="str">
        <f>IF(B171="","",B171)</f>
        <v>Electricity</v>
      </c>
      <c r="C2403" s="85">
        <f>IF(C171="","",C171)</f>
        <v>20</v>
      </c>
      <c r="D2403" s="87">
        <v>4</v>
      </c>
      <c r="E2403" s="85" t="str">
        <f>IF(E171="","",E171)</f>
        <v>EveningWeekendAndNight</v>
      </c>
      <c r="F2403" s="85" t="str">
        <f>IF(F171="","",F171)</f>
        <v/>
      </c>
      <c r="G2403" s="85" t="str">
        <f>IF(G171="","",G171)</f>
        <v/>
      </c>
      <c r="H2403" s="85" t="str">
        <f>IF(H171="","",H171)</f>
        <v>Renewal</v>
      </c>
      <c r="I2403" s="85">
        <f>IF(I171="","",I171)</f>
        <v>12</v>
      </c>
      <c r="J2403" s="88">
        <f>IF(J171="","",J171)</f>
        <v>5000</v>
      </c>
      <c r="K2403" s="88">
        <f>IF(K171="","",K171)</f>
        <v>9999</v>
      </c>
      <c r="L2403" s="89">
        <f>IF(L171="","",L171)</f>
        <v>44901</v>
      </c>
      <c r="M2403" s="89" t="str">
        <f>IF(M171="","",M171)</f>
        <v/>
      </c>
      <c r="N2403" s="89">
        <f>IF(N171="","",N171)</f>
        <v>44901</v>
      </c>
      <c r="O2403" s="89" t="str">
        <f>IF(O171="","",O171)</f>
        <v/>
      </c>
      <c r="P2403" s="85" t="str">
        <f>IF(P171="","",P171)</f>
        <v>Monthly Fixed Direct Debit</v>
      </c>
      <c r="Q2403" s="90" t="str">
        <f>IF(Q171="","",Q171)</f>
        <v>For Business</v>
      </c>
      <c r="R2403" s="85" t="str">
        <f>IF(R171="","",R171)</f>
        <v>With S/C</v>
      </c>
      <c r="S2403" s="85" t="str">
        <f>IF(S171="","",S171)</f>
        <v>N</v>
      </c>
      <c r="T2403" s="85" t="str">
        <f>IF(T171="","",T171)</f>
        <v/>
      </c>
      <c r="U2403" s="85" t="str">
        <f>IF(U171="","",U171)</f>
        <v/>
      </c>
      <c r="V2403" s="85" t="str">
        <f>IF(V171="","",V171)</f>
        <v/>
      </c>
      <c r="W2403" s="91" t="str">
        <f>IF(W171="","",W171)</f>
        <v/>
      </c>
      <c r="X2403" s="92">
        <f>IF(X171="","",X171)</f>
        <v>51.44</v>
      </c>
      <c r="Y2403" s="92">
        <f>IF(Y171="","",Y171)</f>
        <v>55.51</v>
      </c>
      <c r="Z2403" s="92">
        <f>IF(Z171="","",Z171)</f>
        <v>37.979999999999997</v>
      </c>
      <c r="AA2403" s="92">
        <f>IF(AA171="","",AA171)</f>
        <v>45.54</v>
      </c>
      <c r="AB2403" s="95" t="str">
        <f>IF(AB171="","",AB171)</f>
        <v/>
      </c>
      <c r="AC2403" s="94">
        <f>IF(AC171="","",AC171)</f>
        <v>45382</v>
      </c>
      <c r="AD2403" s="96" t="str">
        <f>IF(AD171="","",AD171)</f>
        <v>U4</v>
      </c>
      <c r="AE2403" s="96" t="str">
        <f>IF(AE171="","",AE171)</f>
        <v>EBC_FORBUSPF_C24F</v>
      </c>
      <c r="AF2403" s="96" t="str">
        <f>IF(AF171="","",AF171)</f>
        <v>For Business vU4 Mar 2024</v>
      </c>
      <c r="AG2403" s="96" t="str">
        <f>IF(AG171="","",AG171)</f>
        <v>Elec For Bus Pre vU4 1yr BKF Mar 2024</v>
      </c>
      <c r="AH2403" s="85" t="str">
        <f>IF(AH171="","",AH171)</f>
        <v>C24F</v>
      </c>
    </row>
    <row r="2404" spans="1:34" s="34" customFormat="1" x14ac:dyDescent="0.25">
      <c r="A2404" s="85"/>
      <c r="B2404" s="86" t="str">
        <f>IF(B172="","",B172)</f>
        <v>Electricity</v>
      </c>
      <c r="C2404" s="85">
        <f>IF(C172="","",C172)</f>
        <v>22</v>
      </c>
      <c r="D2404" s="87">
        <v>4</v>
      </c>
      <c r="E2404" s="85" t="str">
        <f>IF(E172="","",E172)</f>
        <v>EveningWeekendAndNight</v>
      </c>
      <c r="F2404" s="85" t="str">
        <f>IF(F172="","",F172)</f>
        <v/>
      </c>
      <c r="G2404" s="85" t="str">
        <f>IF(G172="","",G172)</f>
        <v/>
      </c>
      <c r="H2404" s="85" t="str">
        <f>IF(H172="","",H172)</f>
        <v>Renewal</v>
      </c>
      <c r="I2404" s="85">
        <f>IF(I172="","",I172)</f>
        <v>12</v>
      </c>
      <c r="J2404" s="88">
        <f>IF(J172="","",J172)</f>
        <v>5000</v>
      </c>
      <c r="K2404" s="88">
        <f>IF(K172="","",K172)</f>
        <v>9999</v>
      </c>
      <c r="L2404" s="89">
        <f>IF(L172="","",L172)</f>
        <v>44901</v>
      </c>
      <c r="M2404" s="89" t="str">
        <f>IF(M172="","",M172)</f>
        <v/>
      </c>
      <c r="N2404" s="89">
        <f>IF(N172="","",N172)</f>
        <v>44901</v>
      </c>
      <c r="O2404" s="89" t="str">
        <f>IF(O172="","",O172)</f>
        <v/>
      </c>
      <c r="P2404" s="85" t="str">
        <f>IF(P172="","",P172)</f>
        <v>Monthly Fixed Direct Debit</v>
      </c>
      <c r="Q2404" s="90" t="str">
        <f>IF(Q172="","",Q172)</f>
        <v>For Business</v>
      </c>
      <c r="R2404" s="85" t="str">
        <f>IF(R172="","",R172)</f>
        <v>With S/C</v>
      </c>
      <c r="S2404" s="85" t="str">
        <f>IF(S172="","",S172)</f>
        <v>N</v>
      </c>
      <c r="T2404" s="85" t="str">
        <f>IF(T172="","",T172)</f>
        <v/>
      </c>
      <c r="U2404" s="85" t="str">
        <f>IF(U172="","",U172)</f>
        <v/>
      </c>
      <c r="V2404" s="85" t="str">
        <f>IF(V172="","",V172)</f>
        <v/>
      </c>
      <c r="W2404" s="91" t="str">
        <f>IF(W172="","",W172)</f>
        <v/>
      </c>
      <c r="X2404" s="92">
        <f>IF(X172="","",X172)</f>
        <v>88.17</v>
      </c>
      <c r="Y2404" s="92">
        <f>IF(Y172="","",Y172)</f>
        <v>54.43</v>
      </c>
      <c r="Z2404" s="92">
        <f>IF(Z172="","",Z172)</f>
        <v>37.909999999999997</v>
      </c>
      <c r="AA2404" s="92">
        <f>IF(AA172="","",AA172)</f>
        <v>44.25</v>
      </c>
      <c r="AB2404" s="95" t="str">
        <f>IF(AB172="","",AB172)</f>
        <v/>
      </c>
      <c r="AC2404" s="94">
        <f>IF(AC172="","",AC172)</f>
        <v>45382</v>
      </c>
      <c r="AD2404" s="96" t="str">
        <f>IF(AD172="","",AD172)</f>
        <v>U4</v>
      </c>
      <c r="AE2404" s="96" t="str">
        <f>IF(AE172="","",AE172)</f>
        <v>EBC_FORBUSPF_C24F</v>
      </c>
      <c r="AF2404" s="96" t="str">
        <f>IF(AF172="","",AF172)</f>
        <v>For Business vU4 Mar 2024</v>
      </c>
      <c r="AG2404" s="96" t="str">
        <f>IF(AG172="","",AG172)</f>
        <v>Elec For Bus Pre vU4 1yr BKF Mar 2024</v>
      </c>
      <c r="AH2404" s="85" t="str">
        <f>IF(AH172="","",AH172)</f>
        <v>C24F</v>
      </c>
    </row>
    <row r="2405" spans="1:34" s="34" customFormat="1" x14ac:dyDescent="0.25">
      <c r="A2405" s="85"/>
      <c r="B2405" s="86" t="str">
        <f>IF(B173="","",B173)</f>
        <v>Electricity</v>
      </c>
      <c r="C2405" s="85">
        <f>IF(C173="","",C173)</f>
        <v>23</v>
      </c>
      <c r="D2405" s="87">
        <v>4</v>
      </c>
      <c r="E2405" s="85" t="str">
        <f>IF(E173="","",E173)</f>
        <v>EveningWeekendAndNight</v>
      </c>
      <c r="F2405" s="85" t="str">
        <f>IF(F173="","",F173)</f>
        <v/>
      </c>
      <c r="G2405" s="85" t="str">
        <f>IF(G173="","",G173)</f>
        <v/>
      </c>
      <c r="H2405" s="85" t="str">
        <f>IF(H173="","",H173)</f>
        <v>Renewal</v>
      </c>
      <c r="I2405" s="85">
        <f>IF(I173="","",I173)</f>
        <v>12</v>
      </c>
      <c r="J2405" s="88">
        <f>IF(J173="","",J173)</f>
        <v>5000</v>
      </c>
      <c r="K2405" s="88">
        <f>IF(K173="","",K173)</f>
        <v>9999</v>
      </c>
      <c r="L2405" s="89">
        <f>IF(L173="","",L173)</f>
        <v>44901</v>
      </c>
      <c r="M2405" s="89" t="str">
        <f>IF(M173="","",M173)</f>
        <v/>
      </c>
      <c r="N2405" s="89">
        <f>IF(N173="","",N173)</f>
        <v>44901</v>
      </c>
      <c r="O2405" s="89" t="str">
        <f>IF(O173="","",O173)</f>
        <v/>
      </c>
      <c r="P2405" s="85" t="str">
        <f>IF(P173="","",P173)</f>
        <v>Monthly Fixed Direct Debit</v>
      </c>
      <c r="Q2405" s="90" t="str">
        <f>IF(Q173="","",Q173)</f>
        <v>For Business</v>
      </c>
      <c r="R2405" s="85" t="str">
        <f>IF(R173="","",R173)</f>
        <v>With S/C</v>
      </c>
      <c r="S2405" s="85" t="str">
        <f>IF(S173="","",S173)</f>
        <v>N</v>
      </c>
      <c r="T2405" s="85" t="str">
        <f>IF(T173="","",T173)</f>
        <v/>
      </c>
      <c r="U2405" s="85" t="str">
        <f>IF(U173="","",U173)</f>
        <v/>
      </c>
      <c r="V2405" s="85" t="str">
        <f>IF(V173="","",V173)</f>
        <v/>
      </c>
      <c r="W2405" s="91" t="str">
        <f>IF(W173="","",W173)</f>
        <v/>
      </c>
      <c r="X2405" s="92">
        <f>IF(X173="","",X173)</f>
        <v>70.98</v>
      </c>
      <c r="Y2405" s="92">
        <f>IF(Y173="","",Y173)</f>
        <v>55.86</v>
      </c>
      <c r="Z2405" s="92">
        <f>IF(Z173="","",Z173)</f>
        <v>38.14</v>
      </c>
      <c r="AA2405" s="92">
        <f>IF(AA173="","",AA173)</f>
        <v>45.57</v>
      </c>
      <c r="AB2405" s="95" t="str">
        <f>IF(AB173="","",AB173)</f>
        <v/>
      </c>
      <c r="AC2405" s="94">
        <f>IF(AC173="","",AC173)</f>
        <v>45382</v>
      </c>
      <c r="AD2405" s="96" t="str">
        <f>IF(AD173="","",AD173)</f>
        <v>U4</v>
      </c>
      <c r="AE2405" s="96" t="str">
        <f>IF(AE173="","",AE173)</f>
        <v>EBC_FORBUSPF_C24F</v>
      </c>
      <c r="AF2405" s="96" t="str">
        <f>IF(AF173="","",AF173)</f>
        <v>For Business vU4 Mar 2024</v>
      </c>
      <c r="AG2405" s="96" t="str">
        <f>IF(AG173="","",AG173)</f>
        <v>Elec For Bus Pre vU4 1yr BKF Mar 2024</v>
      </c>
      <c r="AH2405" s="85" t="str">
        <f>IF(AH173="","",AH173)</f>
        <v>C24F</v>
      </c>
    </row>
    <row r="2406" spans="1:34" s="34" customFormat="1" x14ac:dyDescent="0.25">
      <c r="A2406" s="85"/>
      <c r="B2406" s="86" t="str">
        <f>IF(B174="","",B174)</f>
        <v>Electricity</v>
      </c>
      <c r="C2406" s="85">
        <f>IF(C174="","",C174)</f>
        <v>10</v>
      </c>
      <c r="D2406" s="87">
        <v>4</v>
      </c>
      <c r="E2406" s="85" t="str">
        <f>IF(E174="","",E174)</f>
        <v>OffPeak</v>
      </c>
      <c r="F2406" s="85" t="str">
        <f>IF(F174="","",F174)</f>
        <v/>
      </c>
      <c r="G2406" s="85" t="str">
        <f>IF(G174="","",G174)</f>
        <v/>
      </c>
      <c r="H2406" s="85" t="str">
        <f>IF(H174="","",H174)</f>
        <v>Renewal</v>
      </c>
      <c r="I2406" s="85">
        <f>IF(I174="","",I174)</f>
        <v>12</v>
      </c>
      <c r="J2406" s="88">
        <f>IF(J174="","",J174)</f>
        <v>5000</v>
      </c>
      <c r="K2406" s="88">
        <f>IF(K174="","",K174)</f>
        <v>9999</v>
      </c>
      <c r="L2406" s="89">
        <f>IF(L174="","",L174)</f>
        <v>44901</v>
      </c>
      <c r="M2406" s="89" t="str">
        <f>IF(M174="","",M174)</f>
        <v/>
      </c>
      <c r="N2406" s="89">
        <f>IF(N174="","",N174)</f>
        <v>44901</v>
      </c>
      <c r="O2406" s="89" t="str">
        <f>IF(O174="","",O174)</f>
        <v/>
      </c>
      <c r="P2406" s="85" t="str">
        <f>IF(P174="","",P174)</f>
        <v>Monthly Fixed Direct Debit</v>
      </c>
      <c r="Q2406" s="90" t="str">
        <f>IF(Q174="","",Q174)</f>
        <v>For Business</v>
      </c>
      <c r="R2406" s="85" t="str">
        <f>IF(R174="","",R174)</f>
        <v>With S/C</v>
      </c>
      <c r="S2406" s="85" t="str">
        <f>IF(S174="","",S174)</f>
        <v>N</v>
      </c>
      <c r="T2406" s="85" t="str">
        <f>IF(T174="","",T174)</f>
        <v/>
      </c>
      <c r="U2406" s="85" t="str">
        <f>IF(U174="","",U174)</f>
        <v/>
      </c>
      <c r="V2406" s="85" t="str">
        <f>IF(V174="","",V174)</f>
        <v/>
      </c>
      <c r="W2406" s="91" t="str">
        <f>IF(W174="","",W174)</f>
        <v/>
      </c>
      <c r="X2406" s="92">
        <f>IF(X174="","",X174)</f>
        <v>10</v>
      </c>
      <c r="Y2406" s="92" t="str">
        <f>IF(Y174="","",Y174)</f>
        <v/>
      </c>
      <c r="Z2406" s="92">
        <f>IF(Z174="","",Z174)</f>
        <v>41.81</v>
      </c>
      <c r="AA2406" s="92" t="str">
        <f>IF(AA174="","",AA174)</f>
        <v/>
      </c>
      <c r="AB2406" s="95" t="str">
        <f>IF(AB174="","",AB174)</f>
        <v/>
      </c>
      <c r="AC2406" s="94">
        <f>IF(AC174="","",AC174)</f>
        <v>45382</v>
      </c>
      <c r="AD2406" s="96" t="str">
        <f>IF(AD174="","",AD174)</f>
        <v>U4</v>
      </c>
      <c r="AE2406" s="96" t="str">
        <f>IF(AE174="","",AE174)</f>
        <v>EBC_FORBUSPF_C24F</v>
      </c>
      <c r="AF2406" s="96" t="str">
        <f>IF(AF174="","",AF174)</f>
        <v>For Business vU4 Mar 2024</v>
      </c>
      <c r="AG2406" s="96" t="str">
        <f>IF(AG174="","",AG174)</f>
        <v>Elec For Bus Pre vU4 1yr BKF Mar 2024</v>
      </c>
      <c r="AH2406" s="85" t="str">
        <f>IF(AH174="","",AH174)</f>
        <v>C24F</v>
      </c>
    </row>
    <row r="2407" spans="1:34" s="34" customFormat="1" x14ac:dyDescent="0.25">
      <c r="A2407" s="85"/>
      <c r="B2407" s="86" t="str">
        <f>IF(B175="","",B175)</f>
        <v>Electricity</v>
      </c>
      <c r="C2407" s="85">
        <f>IF(C175="","",C175)</f>
        <v>11</v>
      </c>
      <c r="D2407" s="87">
        <v>4</v>
      </c>
      <c r="E2407" s="85" t="str">
        <f>IF(E175="","",E175)</f>
        <v>OffPeak</v>
      </c>
      <c r="F2407" s="85" t="str">
        <f>IF(F175="","",F175)</f>
        <v/>
      </c>
      <c r="G2407" s="85" t="str">
        <f>IF(G175="","",G175)</f>
        <v/>
      </c>
      <c r="H2407" s="85" t="str">
        <f>IF(H175="","",H175)</f>
        <v>Renewal</v>
      </c>
      <c r="I2407" s="85">
        <f>IF(I175="","",I175)</f>
        <v>12</v>
      </c>
      <c r="J2407" s="88">
        <f>IF(J175="","",J175)</f>
        <v>5000</v>
      </c>
      <c r="K2407" s="88">
        <f>IF(K175="","",K175)</f>
        <v>9999</v>
      </c>
      <c r="L2407" s="89">
        <f>IF(L175="","",L175)</f>
        <v>44901</v>
      </c>
      <c r="M2407" s="89" t="str">
        <f>IF(M175="","",M175)</f>
        <v/>
      </c>
      <c r="N2407" s="89">
        <f>IF(N175="","",N175)</f>
        <v>44901</v>
      </c>
      <c r="O2407" s="89" t="str">
        <f>IF(O175="","",O175)</f>
        <v/>
      </c>
      <c r="P2407" s="85" t="str">
        <f>IF(P175="","",P175)</f>
        <v>Monthly Fixed Direct Debit</v>
      </c>
      <c r="Q2407" s="90" t="str">
        <f>IF(Q175="","",Q175)</f>
        <v>For Business</v>
      </c>
      <c r="R2407" s="85" t="str">
        <f>IF(R175="","",R175)</f>
        <v>With S/C</v>
      </c>
      <c r="S2407" s="85" t="str">
        <f>IF(S175="","",S175)</f>
        <v>N</v>
      </c>
      <c r="T2407" s="85" t="str">
        <f>IF(T175="","",T175)</f>
        <v/>
      </c>
      <c r="U2407" s="85" t="str">
        <f>IF(U175="","",U175)</f>
        <v/>
      </c>
      <c r="V2407" s="85" t="str">
        <f>IF(V175="","",V175)</f>
        <v/>
      </c>
      <c r="W2407" s="91" t="str">
        <f>IF(W175="","",W175)</f>
        <v/>
      </c>
      <c r="X2407" s="92">
        <f>IF(X175="","",X175)</f>
        <v>10</v>
      </c>
      <c r="Y2407" s="92" t="str">
        <f>IF(Y175="","",Y175)</f>
        <v/>
      </c>
      <c r="Z2407" s="92">
        <f>IF(Z175="","",Z175)</f>
        <v>40.92</v>
      </c>
      <c r="AA2407" s="92" t="str">
        <f>IF(AA175="","",AA175)</f>
        <v/>
      </c>
      <c r="AB2407" s="95" t="str">
        <f>IF(AB175="","",AB175)</f>
        <v/>
      </c>
      <c r="AC2407" s="94">
        <f>IF(AC175="","",AC175)</f>
        <v>45382</v>
      </c>
      <c r="AD2407" s="96" t="str">
        <f>IF(AD175="","",AD175)</f>
        <v>U4</v>
      </c>
      <c r="AE2407" s="96" t="str">
        <f>IF(AE175="","",AE175)</f>
        <v>EBC_FORBUSPF_C24F</v>
      </c>
      <c r="AF2407" s="96" t="str">
        <f>IF(AF175="","",AF175)</f>
        <v>For Business vU4 Mar 2024</v>
      </c>
      <c r="AG2407" s="96" t="str">
        <f>IF(AG175="","",AG175)</f>
        <v>Elec For Bus Pre vU4 1yr BKF Mar 2024</v>
      </c>
      <c r="AH2407" s="85" t="str">
        <f>IF(AH175="","",AH175)</f>
        <v>C24F</v>
      </c>
    </row>
    <row r="2408" spans="1:34" s="34" customFormat="1" x14ac:dyDescent="0.25">
      <c r="A2408" s="85"/>
      <c r="B2408" s="86" t="str">
        <f>IF(B176="","",B176)</f>
        <v>Electricity</v>
      </c>
      <c r="C2408" s="85">
        <f>IF(C176="","",C176)</f>
        <v>12</v>
      </c>
      <c r="D2408" s="87">
        <v>4</v>
      </c>
      <c r="E2408" s="85" t="str">
        <f>IF(E176="","",E176)</f>
        <v>OffPeak</v>
      </c>
      <c r="F2408" s="85" t="str">
        <f>IF(F176="","",F176)</f>
        <v/>
      </c>
      <c r="G2408" s="85" t="str">
        <f>IF(G176="","",G176)</f>
        <v/>
      </c>
      <c r="H2408" s="85" t="str">
        <f>IF(H176="","",H176)</f>
        <v>Renewal</v>
      </c>
      <c r="I2408" s="85">
        <f>IF(I176="","",I176)</f>
        <v>12</v>
      </c>
      <c r="J2408" s="88">
        <f>IF(J176="","",J176)</f>
        <v>5000</v>
      </c>
      <c r="K2408" s="88">
        <f>IF(K176="","",K176)</f>
        <v>9999</v>
      </c>
      <c r="L2408" s="89">
        <f>IF(L176="","",L176)</f>
        <v>44901</v>
      </c>
      <c r="M2408" s="89" t="str">
        <f>IF(M176="","",M176)</f>
        <v/>
      </c>
      <c r="N2408" s="89">
        <f>IF(N176="","",N176)</f>
        <v>44901</v>
      </c>
      <c r="O2408" s="89" t="str">
        <f>IF(O176="","",O176)</f>
        <v/>
      </c>
      <c r="P2408" s="85" t="str">
        <f>IF(P176="","",P176)</f>
        <v>Monthly Fixed Direct Debit</v>
      </c>
      <c r="Q2408" s="90" t="str">
        <f>IF(Q176="","",Q176)</f>
        <v>For Business</v>
      </c>
      <c r="R2408" s="85" t="str">
        <f>IF(R176="","",R176)</f>
        <v>With S/C</v>
      </c>
      <c r="S2408" s="85" t="str">
        <f>IF(S176="","",S176)</f>
        <v>N</v>
      </c>
      <c r="T2408" s="85" t="str">
        <f>IF(T176="","",T176)</f>
        <v/>
      </c>
      <c r="U2408" s="85" t="str">
        <f>IF(U176="","",U176)</f>
        <v/>
      </c>
      <c r="V2408" s="85" t="str">
        <f>IF(V176="","",V176)</f>
        <v/>
      </c>
      <c r="W2408" s="91" t="str">
        <f>IF(W176="","",W176)</f>
        <v/>
      </c>
      <c r="X2408" s="92">
        <f>IF(X176="","",X176)</f>
        <v>10</v>
      </c>
      <c r="Y2408" s="92" t="str">
        <f>IF(Y176="","",Y176)</f>
        <v/>
      </c>
      <c r="Z2408" s="92">
        <f>IF(Z176="","",Z176)</f>
        <v>39.78</v>
      </c>
      <c r="AA2408" s="92" t="str">
        <f>IF(AA176="","",AA176)</f>
        <v/>
      </c>
      <c r="AB2408" s="95" t="str">
        <f>IF(AB176="","",AB176)</f>
        <v/>
      </c>
      <c r="AC2408" s="94">
        <f>IF(AC176="","",AC176)</f>
        <v>45382</v>
      </c>
      <c r="AD2408" s="96" t="str">
        <f>IF(AD176="","",AD176)</f>
        <v>U4</v>
      </c>
      <c r="AE2408" s="96" t="str">
        <f>IF(AE176="","",AE176)</f>
        <v>EBC_FORBUSPF_C24F</v>
      </c>
      <c r="AF2408" s="96" t="str">
        <f>IF(AF176="","",AF176)</f>
        <v>For Business vU4 Mar 2024</v>
      </c>
      <c r="AG2408" s="96" t="str">
        <f>IF(AG176="","",AG176)</f>
        <v>Elec For Bus Pre vU4 1yr BKF Mar 2024</v>
      </c>
      <c r="AH2408" s="85" t="str">
        <f>IF(AH176="","",AH176)</f>
        <v>C24F</v>
      </c>
    </row>
    <row r="2409" spans="1:34" s="34" customFormat="1" x14ac:dyDescent="0.25">
      <c r="A2409" s="85"/>
      <c r="B2409" s="86" t="str">
        <f>IF(B177="","",B177)</f>
        <v>Electricity</v>
      </c>
      <c r="C2409" s="85">
        <f>IF(C177="","",C177)</f>
        <v>13</v>
      </c>
      <c r="D2409" s="87">
        <v>4</v>
      </c>
      <c r="E2409" s="85" t="str">
        <f>IF(E177="","",E177)</f>
        <v>OffPeak</v>
      </c>
      <c r="F2409" s="85" t="str">
        <f>IF(F177="","",F177)</f>
        <v/>
      </c>
      <c r="G2409" s="85" t="str">
        <f>IF(G177="","",G177)</f>
        <v/>
      </c>
      <c r="H2409" s="85" t="str">
        <f>IF(H177="","",H177)</f>
        <v>Renewal</v>
      </c>
      <c r="I2409" s="85">
        <f>IF(I177="","",I177)</f>
        <v>12</v>
      </c>
      <c r="J2409" s="88">
        <f>IF(J177="","",J177)</f>
        <v>5000</v>
      </c>
      <c r="K2409" s="88">
        <f>IF(K177="","",K177)</f>
        <v>9999</v>
      </c>
      <c r="L2409" s="89">
        <f>IF(L177="","",L177)</f>
        <v>44901</v>
      </c>
      <c r="M2409" s="89" t="str">
        <f>IF(M177="","",M177)</f>
        <v/>
      </c>
      <c r="N2409" s="89">
        <f>IF(N177="","",N177)</f>
        <v>44901</v>
      </c>
      <c r="O2409" s="89" t="str">
        <f>IF(O177="","",O177)</f>
        <v/>
      </c>
      <c r="P2409" s="85" t="str">
        <f>IF(P177="","",P177)</f>
        <v>Monthly Fixed Direct Debit</v>
      </c>
      <c r="Q2409" s="90" t="str">
        <f>IF(Q177="","",Q177)</f>
        <v>For Business</v>
      </c>
      <c r="R2409" s="85" t="str">
        <f>IF(R177="","",R177)</f>
        <v>With S/C</v>
      </c>
      <c r="S2409" s="85" t="str">
        <f>IF(S177="","",S177)</f>
        <v>N</v>
      </c>
      <c r="T2409" s="85" t="str">
        <f>IF(T177="","",T177)</f>
        <v/>
      </c>
      <c r="U2409" s="85" t="str">
        <f>IF(U177="","",U177)</f>
        <v/>
      </c>
      <c r="V2409" s="85" t="str">
        <f>IF(V177="","",V177)</f>
        <v/>
      </c>
      <c r="W2409" s="91" t="str">
        <f>IF(W177="","",W177)</f>
        <v/>
      </c>
      <c r="X2409" s="92">
        <f>IF(X177="","",X177)</f>
        <v>10</v>
      </c>
      <c r="Y2409" s="92" t="str">
        <f>IF(Y177="","",Y177)</f>
        <v/>
      </c>
      <c r="Z2409" s="92">
        <f>IF(Z177="","",Z177)</f>
        <v>38.020000000000003</v>
      </c>
      <c r="AA2409" s="92" t="str">
        <f>IF(AA177="","",AA177)</f>
        <v/>
      </c>
      <c r="AB2409" s="95" t="str">
        <f>IF(AB177="","",AB177)</f>
        <v/>
      </c>
      <c r="AC2409" s="94">
        <f>IF(AC177="","",AC177)</f>
        <v>45382</v>
      </c>
      <c r="AD2409" s="96" t="str">
        <f>IF(AD177="","",AD177)</f>
        <v>U4</v>
      </c>
      <c r="AE2409" s="96" t="str">
        <f>IF(AE177="","",AE177)</f>
        <v>EBC_FORBUSPF_C24F</v>
      </c>
      <c r="AF2409" s="96" t="str">
        <f>IF(AF177="","",AF177)</f>
        <v>For Business vU4 Mar 2024</v>
      </c>
      <c r="AG2409" s="96" t="str">
        <f>IF(AG177="","",AG177)</f>
        <v>Elec For Bus Pre vU4 1yr BKF Mar 2024</v>
      </c>
      <c r="AH2409" s="85" t="str">
        <f>IF(AH177="","",AH177)</f>
        <v>C24F</v>
      </c>
    </row>
    <row r="2410" spans="1:34" s="34" customFormat="1" x14ac:dyDescent="0.25">
      <c r="A2410" s="85"/>
      <c r="B2410" s="86" t="str">
        <f>IF(B178="","",B178)</f>
        <v>Electricity</v>
      </c>
      <c r="C2410" s="85">
        <f>IF(C178="","",C178)</f>
        <v>14</v>
      </c>
      <c r="D2410" s="87">
        <v>4</v>
      </c>
      <c r="E2410" s="85" t="str">
        <f>IF(E178="","",E178)</f>
        <v>OffPeak</v>
      </c>
      <c r="F2410" s="85" t="str">
        <f>IF(F178="","",F178)</f>
        <v/>
      </c>
      <c r="G2410" s="85" t="str">
        <f>IF(G178="","",G178)</f>
        <v/>
      </c>
      <c r="H2410" s="85" t="str">
        <f>IF(H178="","",H178)</f>
        <v>Renewal</v>
      </c>
      <c r="I2410" s="85">
        <f>IF(I178="","",I178)</f>
        <v>12</v>
      </c>
      <c r="J2410" s="88">
        <f>IF(J178="","",J178)</f>
        <v>5000</v>
      </c>
      <c r="K2410" s="88">
        <f>IF(K178="","",K178)</f>
        <v>9999</v>
      </c>
      <c r="L2410" s="89">
        <f>IF(L178="","",L178)</f>
        <v>44901</v>
      </c>
      <c r="M2410" s="89" t="str">
        <f>IF(M178="","",M178)</f>
        <v/>
      </c>
      <c r="N2410" s="89">
        <f>IF(N178="","",N178)</f>
        <v>44901</v>
      </c>
      <c r="O2410" s="89" t="str">
        <f>IF(O178="","",O178)</f>
        <v/>
      </c>
      <c r="P2410" s="85" t="str">
        <f>IF(P178="","",P178)</f>
        <v>Monthly Fixed Direct Debit</v>
      </c>
      <c r="Q2410" s="90" t="str">
        <f>IF(Q178="","",Q178)</f>
        <v>For Business</v>
      </c>
      <c r="R2410" s="85" t="str">
        <f>IF(R178="","",R178)</f>
        <v>With S/C</v>
      </c>
      <c r="S2410" s="85" t="str">
        <f>IF(S178="","",S178)</f>
        <v>N</v>
      </c>
      <c r="T2410" s="85" t="str">
        <f>IF(T178="","",T178)</f>
        <v/>
      </c>
      <c r="U2410" s="85" t="str">
        <f>IF(U178="","",U178)</f>
        <v/>
      </c>
      <c r="V2410" s="85" t="str">
        <f>IF(V178="","",V178)</f>
        <v/>
      </c>
      <c r="W2410" s="91" t="str">
        <f>IF(W178="","",W178)</f>
        <v/>
      </c>
      <c r="X2410" s="92">
        <f>IF(X178="","",X178)</f>
        <v>10</v>
      </c>
      <c r="Y2410" s="92" t="str">
        <f>IF(Y178="","",Y178)</f>
        <v/>
      </c>
      <c r="Z2410" s="92">
        <f>IF(Z178="","",Z178)</f>
        <v>43.47</v>
      </c>
      <c r="AA2410" s="92" t="str">
        <f>IF(AA178="","",AA178)</f>
        <v/>
      </c>
      <c r="AB2410" s="95" t="str">
        <f>IF(AB178="","",AB178)</f>
        <v/>
      </c>
      <c r="AC2410" s="94">
        <f>IF(AC178="","",AC178)</f>
        <v>45382</v>
      </c>
      <c r="AD2410" s="96" t="str">
        <f>IF(AD178="","",AD178)</f>
        <v>U4</v>
      </c>
      <c r="AE2410" s="96" t="str">
        <f>IF(AE178="","",AE178)</f>
        <v>EBC_FORBUSPF_C24F</v>
      </c>
      <c r="AF2410" s="96" t="str">
        <f>IF(AF178="","",AF178)</f>
        <v>For Business vU4 Mar 2024</v>
      </c>
      <c r="AG2410" s="96" t="str">
        <f>IF(AG178="","",AG178)</f>
        <v>Elec For Bus Pre vU4 1yr BKF Mar 2024</v>
      </c>
      <c r="AH2410" s="85" t="str">
        <f>IF(AH178="","",AH178)</f>
        <v>C24F</v>
      </c>
    </row>
    <row r="2411" spans="1:34" s="34" customFormat="1" x14ac:dyDescent="0.25">
      <c r="A2411" s="85"/>
      <c r="B2411" s="86" t="str">
        <f>IF(B179="","",B179)</f>
        <v>Electricity</v>
      </c>
      <c r="C2411" s="85">
        <f>IF(C179="","",C179)</f>
        <v>15</v>
      </c>
      <c r="D2411" s="87">
        <v>4</v>
      </c>
      <c r="E2411" s="85" t="str">
        <f>IF(E179="","",E179)</f>
        <v>OffPeak</v>
      </c>
      <c r="F2411" s="85" t="str">
        <f>IF(F179="","",F179)</f>
        <v/>
      </c>
      <c r="G2411" s="85" t="str">
        <f>IF(G179="","",G179)</f>
        <v/>
      </c>
      <c r="H2411" s="85" t="str">
        <f>IF(H179="","",H179)</f>
        <v>Renewal</v>
      </c>
      <c r="I2411" s="85">
        <f>IF(I179="","",I179)</f>
        <v>12</v>
      </c>
      <c r="J2411" s="88">
        <f>IF(J179="","",J179)</f>
        <v>5000</v>
      </c>
      <c r="K2411" s="88">
        <f>IF(K179="","",K179)</f>
        <v>9999</v>
      </c>
      <c r="L2411" s="89">
        <f>IF(L179="","",L179)</f>
        <v>44901</v>
      </c>
      <c r="M2411" s="89" t="str">
        <f>IF(M179="","",M179)</f>
        <v/>
      </c>
      <c r="N2411" s="89">
        <f>IF(N179="","",N179)</f>
        <v>44901</v>
      </c>
      <c r="O2411" s="89" t="str">
        <f>IF(O179="","",O179)</f>
        <v/>
      </c>
      <c r="P2411" s="85" t="str">
        <f>IF(P179="","",P179)</f>
        <v>Monthly Fixed Direct Debit</v>
      </c>
      <c r="Q2411" s="90" t="str">
        <f>IF(Q179="","",Q179)</f>
        <v>For Business</v>
      </c>
      <c r="R2411" s="85" t="str">
        <f>IF(R179="","",R179)</f>
        <v>With S/C</v>
      </c>
      <c r="S2411" s="85" t="str">
        <f>IF(S179="","",S179)</f>
        <v>N</v>
      </c>
      <c r="T2411" s="85" t="str">
        <f>IF(T179="","",T179)</f>
        <v/>
      </c>
      <c r="U2411" s="85" t="str">
        <f>IF(U179="","",U179)</f>
        <v/>
      </c>
      <c r="V2411" s="85" t="str">
        <f>IF(V179="","",V179)</f>
        <v/>
      </c>
      <c r="W2411" s="91" t="str">
        <f>IF(W179="","",W179)</f>
        <v/>
      </c>
      <c r="X2411" s="92">
        <f>IF(X179="","",X179)</f>
        <v>10</v>
      </c>
      <c r="Y2411" s="92" t="str">
        <f>IF(Y179="","",Y179)</f>
        <v/>
      </c>
      <c r="Z2411" s="92">
        <f>IF(Z179="","",Z179)</f>
        <v>40.65</v>
      </c>
      <c r="AA2411" s="92" t="str">
        <f>IF(AA179="","",AA179)</f>
        <v/>
      </c>
      <c r="AB2411" s="95" t="str">
        <f>IF(AB179="","",AB179)</f>
        <v/>
      </c>
      <c r="AC2411" s="94">
        <f>IF(AC179="","",AC179)</f>
        <v>45382</v>
      </c>
      <c r="AD2411" s="96" t="str">
        <f>IF(AD179="","",AD179)</f>
        <v>U4</v>
      </c>
      <c r="AE2411" s="96" t="str">
        <f>IF(AE179="","",AE179)</f>
        <v>EBC_FORBUSPF_C24F</v>
      </c>
      <c r="AF2411" s="96" t="str">
        <f>IF(AF179="","",AF179)</f>
        <v>For Business vU4 Mar 2024</v>
      </c>
      <c r="AG2411" s="96" t="str">
        <f>IF(AG179="","",AG179)</f>
        <v>Elec For Bus Pre vU4 1yr BKF Mar 2024</v>
      </c>
      <c r="AH2411" s="85" t="str">
        <f>IF(AH179="","",AH179)</f>
        <v>C24F</v>
      </c>
    </row>
    <row r="2412" spans="1:34" s="34" customFormat="1" x14ac:dyDescent="0.25">
      <c r="A2412" s="85"/>
      <c r="B2412" s="86" t="str">
        <f>IF(B180="","",B180)</f>
        <v>Electricity</v>
      </c>
      <c r="C2412" s="85">
        <f>IF(C180="","",C180)</f>
        <v>16</v>
      </c>
      <c r="D2412" s="87">
        <v>4</v>
      </c>
      <c r="E2412" s="85" t="str">
        <f>IF(E180="","",E180)</f>
        <v>OffPeak</v>
      </c>
      <c r="F2412" s="85" t="str">
        <f>IF(F180="","",F180)</f>
        <v/>
      </c>
      <c r="G2412" s="85" t="str">
        <f>IF(G180="","",G180)</f>
        <v/>
      </c>
      <c r="H2412" s="85" t="str">
        <f>IF(H180="","",H180)</f>
        <v>Renewal</v>
      </c>
      <c r="I2412" s="85">
        <f>IF(I180="","",I180)</f>
        <v>12</v>
      </c>
      <c r="J2412" s="88">
        <f>IF(J180="","",J180)</f>
        <v>5000</v>
      </c>
      <c r="K2412" s="88">
        <f>IF(K180="","",K180)</f>
        <v>9999</v>
      </c>
      <c r="L2412" s="89">
        <f>IF(L180="","",L180)</f>
        <v>44901</v>
      </c>
      <c r="M2412" s="89" t="str">
        <f>IF(M180="","",M180)</f>
        <v/>
      </c>
      <c r="N2412" s="89">
        <f>IF(N180="","",N180)</f>
        <v>44901</v>
      </c>
      <c r="O2412" s="89" t="str">
        <f>IF(O180="","",O180)</f>
        <v/>
      </c>
      <c r="P2412" s="85" t="str">
        <f>IF(P180="","",P180)</f>
        <v>Monthly Fixed Direct Debit</v>
      </c>
      <c r="Q2412" s="90" t="str">
        <f>IF(Q180="","",Q180)</f>
        <v>For Business</v>
      </c>
      <c r="R2412" s="85" t="str">
        <f>IF(R180="","",R180)</f>
        <v>With S/C</v>
      </c>
      <c r="S2412" s="85" t="str">
        <f>IF(S180="","",S180)</f>
        <v>N</v>
      </c>
      <c r="T2412" s="85" t="str">
        <f>IF(T180="","",T180)</f>
        <v/>
      </c>
      <c r="U2412" s="85" t="str">
        <f>IF(U180="","",U180)</f>
        <v/>
      </c>
      <c r="V2412" s="85" t="str">
        <f>IF(V180="","",V180)</f>
        <v/>
      </c>
      <c r="W2412" s="91" t="str">
        <f>IF(W180="","",W180)</f>
        <v/>
      </c>
      <c r="X2412" s="92">
        <f>IF(X180="","",X180)</f>
        <v>10</v>
      </c>
      <c r="Y2412" s="92" t="str">
        <f>IF(Y180="","",Y180)</f>
        <v/>
      </c>
      <c r="Z2412" s="92">
        <f>IF(Z180="","",Z180)</f>
        <v>42.37</v>
      </c>
      <c r="AA2412" s="92" t="str">
        <f>IF(AA180="","",AA180)</f>
        <v/>
      </c>
      <c r="AB2412" s="95" t="str">
        <f>IF(AB180="","",AB180)</f>
        <v/>
      </c>
      <c r="AC2412" s="94">
        <f>IF(AC180="","",AC180)</f>
        <v>45382</v>
      </c>
      <c r="AD2412" s="96" t="str">
        <f>IF(AD180="","",AD180)</f>
        <v>U4</v>
      </c>
      <c r="AE2412" s="96" t="str">
        <f>IF(AE180="","",AE180)</f>
        <v>EBC_FORBUSPF_C24F</v>
      </c>
      <c r="AF2412" s="96" t="str">
        <f>IF(AF180="","",AF180)</f>
        <v>For Business vU4 Mar 2024</v>
      </c>
      <c r="AG2412" s="96" t="str">
        <f>IF(AG180="","",AG180)</f>
        <v>Elec For Bus Pre vU4 1yr BKF Mar 2024</v>
      </c>
      <c r="AH2412" s="85" t="str">
        <f>IF(AH180="","",AH180)</f>
        <v>C24F</v>
      </c>
    </row>
    <row r="2413" spans="1:34" s="34" customFormat="1" x14ac:dyDescent="0.25">
      <c r="A2413" s="85"/>
      <c r="B2413" s="86" t="str">
        <f>IF(B181="","",B181)</f>
        <v>Electricity</v>
      </c>
      <c r="C2413" s="85">
        <f>IF(C181="","",C181)</f>
        <v>17</v>
      </c>
      <c r="D2413" s="87">
        <v>4</v>
      </c>
      <c r="E2413" s="85" t="str">
        <f>IF(E181="","",E181)</f>
        <v>OffPeak</v>
      </c>
      <c r="F2413" s="85" t="str">
        <f>IF(F181="","",F181)</f>
        <v/>
      </c>
      <c r="G2413" s="85" t="str">
        <f>IF(G181="","",G181)</f>
        <v/>
      </c>
      <c r="H2413" s="85" t="str">
        <f>IF(H181="","",H181)</f>
        <v>Renewal</v>
      </c>
      <c r="I2413" s="85">
        <f>IF(I181="","",I181)</f>
        <v>12</v>
      </c>
      <c r="J2413" s="88">
        <f>IF(J181="","",J181)</f>
        <v>5000</v>
      </c>
      <c r="K2413" s="88">
        <f>IF(K181="","",K181)</f>
        <v>9999</v>
      </c>
      <c r="L2413" s="89">
        <f>IF(L181="","",L181)</f>
        <v>44901</v>
      </c>
      <c r="M2413" s="89" t="str">
        <f>IF(M181="","",M181)</f>
        <v/>
      </c>
      <c r="N2413" s="89">
        <f>IF(N181="","",N181)</f>
        <v>44901</v>
      </c>
      <c r="O2413" s="89" t="str">
        <f>IF(O181="","",O181)</f>
        <v/>
      </c>
      <c r="P2413" s="85" t="str">
        <f>IF(P181="","",P181)</f>
        <v>Monthly Fixed Direct Debit</v>
      </c>
      <c r="Q2413" s="90" t="str">
        <f>IF(Q181="","",Q181)</f>
        <v>For Business</v>
      </c>
      <c r="R2413" s="85" t="str">
        <f>IF(R181="","",R181)</f>
        <v>With S/C</v>
      </c>
      <c r="S2413" s="85" t="str">
        <f>IF(S181="","",S181)</f>
        <v>N</v>
      </c>
      <c r="T2413" s="85" t="str">
        <f>IF(T181="","",T181)</f>
        <v/>
      </c>
      <c r="U2413" s="85" t="str">
        <f>IF(U181="","",U181)</f>
        <v/>
      </c>
      <c r="V2413" s="85" t="str">
        <f>IF(V181="","",V181)</f>
        <v/>
      </c>
      <c r="W2413" s="91" t="str">
        <f>IF(W181="","",W181)</f>
        <v/>
      </c>
      <c r="X2413" s="92">
        <f>IF(X181="","",X181)</f>
        <v>10</v>
      </c>
      <c r="Y2413" s="92" t="str">
        <f>IF(Y181="","",Y181)</f>
        <v/>
      </c>
      <c r="Z2413" s="92">
        <f>IF(Z181="","",Z181)</f>
        <v>40.93</v>
      </c>
      <c r="AA2413" s="92" t="str">
        <f>IF(AA181="","",AA181)</f>
        <v/>
      </c>
      <c r="AB2413" s="95" t="str">
        <f>IF(AB181="","",AB181)</f>
        <v/>
      </c>
      <c r="AC2413" s="94">
        <f>IF(AC181="","",AC181)</f>
        <v>45382</v>
      </c>
      <c r="AD2413" s="96" t="str">
        <f>IF(AD181="","",AD181)</f>
        <v>U4</v>
      </c>
      <c r="AE2413" s="96" t="str">
        <f>IF(AE181="","",AE181)</f>
        <v>EBC_FORBUSPF_C24F</v>
      </c>
      <c r="AF2413" s="96" t="str">
        <f>IF(AF181="","",AF181)</f>
        <v>For Business vU4 Mar 2024</v>
      </c>
      <c r="AG2413" s="96" t="str">
        <f>IF(AG181="","",AG181)</f>
        <v>Elec For Bus Pre vU4 1yr BKF Mar 2024</v>
      </c>
      <c r="AH2413" s="85" t="str">
        <f>IF(AH181="","",AH181)</f>
        <v>C24F</v>
      </c>
    </row>
    <row r="2414" spans="1:34" s="34" customFormat="1" x14ac:dyDescent="0.25">
      <c r="A2414" s="85"/>
      <c r="B2414" s="86" t="str">
        <f>IF(B182="","",B182)</f>
        <v>Electricity</v>
      </c>
      <c r="C2414" s="85">
        <f>IF(C182="","",C182)</f>
        <v>18</v>
      </c>
      <c r="D2414" s="87">
        <v>4</v>
      </c>
      <c r="E2414" s="85" t="str">
        <f>IF(E182="","",E182)</f>
        <v>OffPeak</v>
      </c>
      <c r="F2414" s="85" t="str">
        <f>IF(F182="","",F182)</f>
        <v/>
      </c>
      <c r="G2414" s="85" t="str">
        <f>IF(G182="","",G182)</f>
        <v/>
      </c>
      <c r="H2414" s="85" t="str">
        <f>IF(H182="","",H182)</f>
        <v>Renewal</v>
      </c>
      <c r="I2414" s="85">
        <f>IF(I182="","",I182)</f>
        <v>12</v>
      </c>
      <c r="J2414" s="88">
        <f>IF(J182="","",J182)</f>
        <v>5000</v>
      </c>
      <c r="K2414" s="88">
        <f>IF(K182="","",K182)</f>
        <v>9999</v>
      </c>
      <c r="L2414" s="89">
        <f>IF(L182="","",L182)</f>
        <v>44901</v>
      </c>
      <c r="M2414" s="89" t="str">
        <f>IF(M182="","",M182)</f>
        <v/>
      </c>
      <c r="N2414" s="89">
        <f>IF(N182="","",N182)</f>
        <v>44901</v>
      </c>
      <c r="O2414" s="89" t="str">
        <f>IF(O182="","",O182)</f>
        <v/>
      </c>
      <c r="P2414" s="85" t="str">
        <f>IF(P182="","",P182)</f>
        <v>Monthly Fixed Direct Debit</v>
      </c>
      <c r="Q2414" s="90" t="str">
        <f>IF(Q182="","",Q182)</f>
        <v>For Business</v>
      </c>
      <c r="R2414" s="85" t="str">
        <f>IF(R182="","",R182)</f>
        <v>With S/C</v>
      </c>
      <c r="S2414" s="85" t="str">
        <f>IF(S182="","",S182)</f>
        <v>N</v>
      </c>
      <c r="T2414" s="85" t="str">
        <f>IF(T182="","",T182)</f>
        <v/>
      </c>
      <c r="U2414" s="85" t="str">
        <f>IF(U182="","",U182)</f>
        <v/>
      </c>
      <c r="V2414" s="85" t="str">
        <f>IF(V182="","",V182)</f>
        <v/>
      </c>
      <c r="W2414" s="91" t="str">
        <f>IF(W182="","",W182)</f>
        <v/>
      </c>
      <c r="X2414" s="92">
        <f>IF(X182="","",X182)</f>
        <v>10</v>
      </c>
      <c r="Y2414" s="92" t="str">
        <f>IF(Y182="","",Y182)</f>
        <v/>
      </c>
      <c r="Z2414" s="92">
        <f>IF(Z182="","",Z182)</f>
        <v>39.97</v>
      </c>
      <c r="AA2414" s="92" t="str">
        <f>IF(AA182="","",AA182)</f>
        <v/>
      </c>
      <c r="AB2414" s="95" t="str">
        <f>IF(AB182="","",AB182)</f>
        <v/>
      </c>
      <c r="AC2414" s="94">
        <f>IF(AC182="","",AC182)</f>
        <v>45382</v>
      </c>
      <c r="AD2414" s="96" t="str">
        <f>IF(AD182="","",AD182)</f>
        <v>U4</v>
      </c>
      <c r="AE2414" s="96" t="str">
        <f>IF(AE182="","",AE182)</f>
        <v>EBC_FORBUSPF_C24F</v>
      </c>
      <c r="AF2414" s="96" t="str">
        <f>IF(AF182="","",AF182)</f>
        <v>For Business vU4 Mar 2024</v>
      </c>
      <c r="AG2414" s="96" t="str">
        <f>IF(AG182="","",AG182)</f>
        <v>Elec For Bus Pre vU4 1yr BKF Mar 2024</v>
      </c>
      <c r="AH2414" s="85" t="str">
        <f>IF(AH182="","",AH182)</f>
        <v>C24F</v>
      </c>
    </row>
    <row r="2415" spans="1:34" s="34" customFormat="1" x14ac:dyDescent="0.25">
      <c r="A2415" s="85"/>
      <c r="B2415" s="86" t="str">
        <f>IF(B183="","",B183)</f>
        <v>Electricity</v>
      </c>
      <c r="C2415" s="85">
        <f>IF(C183="","",C183)</f>
        <v>19</v>
      </c>
      <c r="D2415" s="87">
        <v>4</v>
      </c>
      <c r="E2415" s="85" t="str">
        <f>IF(E183="","",E183)</f>
        <v>OffPeak</v>
      </c>
      <c r="F2415" s="85" t="str">
        <f>IF(F183="","",F183)</f>
        <v/>
      </c>
      <c r="G2415" s="85" t="str">
        <f>IF(G183="","",G183)</f>
        <v/>
      </c>
      <c r="H2415" s="85" t="str">
        <f>IF(H183="","",H183)</f>
        <v>Renewal</v>
      </c>
      <c r="I2415" s="85">
        <f>IF(I183="","",I183)</f>
        <v>12</v>
      </c>
      <c r="J2415" s="88">
        <f>IF(J183="","",J183)</f>
        <v>5000</v>
      </c>
      <c r="K2415" s="88">
        <f>IF(K183="","",K183)</f>
        <v>9999</v>
      </c>
      <c r="L2415" s="89">
        <f>IF(L183="","",L183)</f>
        <v>44901</v>
      </c>
      <c r="M2415" s="89" t="str">
        <f>IF(M183="","",M183)</f>
        <v/>
      </c>
      <c r="N2415" s="89">
        <f>IF(N183="","",N183)</f>
        <v>44901</v>
      </c>
      <c r="O2415" s="89" t="str">
        <f>IF(O183="","",O183)</f>
        <v/>
      </c>
      <c r="P2415" s="85" t="str">
        <f>IF(P183="","",P183)</f>
        <v>Monthly Fixed Direct Debit</v>
      </c>
      <c r="Q2415" s="90" t="str">
        <f>IF(Q183="","",Q183)</f>
        <v>For Business</v>
      </c>
      <c r="R2415" s="85" t="str">
        <f>IF(R183="","",R183)</f>
        <v>With S/C</v>
      </c>
      <c r="S2415" s="85" t="str">
        <f>IF(S183="","",S183)</f>
        <v>N</v>
      </c>
      <c r="T2415" s="85" t="str">
        <f>IF(T183="","",T183)</f>
        <v/>
      </c>
      <c r="U2415" s="85" t="str">
        <f>IF(U183="","",U183)</f>
        <v/>
      </c>
      <c r="V2415" s="85" t="str">
        <f>IF(V183="","",V183)</f>
        <v/>
      </c>
      <c r="W2415" s="91" t="str">
        <f>IF(W183="","",W183)</f>
        <v/>
      </c>
      <c r="X2415" s="92">
        <f>IF(X183="","",X183)</f>
        <v>10</v>
      </c>
      <c r="Y2415" s="92" t="str">
        <f>IF(Y183="","",Y183)</f>
        <v/>
      </c>
      <c r="Z2415" s="92">
        <f>IF(Z183="","",Z183)</f>
        <v>42.38</v>
      </c>
      <c r="AA2415" s="92" t="str">
        <f>IF(AA183="","",AA183)</f>
        <v/>
      </c>
      <c r="AB2415" s="95" t="str">
        <f>IF(AB183="","",AB183)</f>
        <v/>
      </c>
      <c r="AC2415" s="94">
        <f>IF(AC183="","",AC183)</f>
        <v>45382</v>
      </c>
      <c r="AD2415" s="96" t="str">
        <f>IF(AD183="","",AD183)</f>
        <v>U4</v>
      </c>
      <c r="AE2415" s="96" t="str">
        <f>IF(AE183="","",AE183)</f>
        <v>EBC_FORBUSPF_C24F</v>
      </c>
      <c r="AF2415" s="96" t="str">
        <f>IF(AF183="","",AF183)</f>
        <v>For Business vU4 Mar 2024</v>
      </c>
      <c r="AG2415" s="96" t="str">
        <f>IF(AG183="","",AG183)</f>
        <v>Elec For Bus Pre vU4 1yr BKF Mar 2024</v>
      </c>
      <c r="AH2415" s="85" t="str">
        <f>IF(AH183="","",AH183)</f>
        <v>C24F</v>
      </c>
    </row>
    <row r="2416" spans="1:34" s="34" customFormat="1" x14ac:dyDescent="0.25">
      <c r="A2416" s="85"/>
      <c r="B2416" s="86" t="str">
        <f>IF(B184="","",B184)</f>
        <v>Electricity</v>
      </c>
      <c r="C2416" s="85">
        <f>IF(C184="","",C184)</f>
        <v>20</v>
      </c>
      <c r="D2416" s="87">
        <v>4</v>
      </c>
      <c r="E2416" s="85" t="str">
        <f>IF(E184="","",E184)</f>
        <v>OffPeak</v>
      </c>
      <c r="F2416" s="85" t="str">
        <f>IF(F184="","",F184)</f>
        <v/>
      </c>
      <c r="G2416" s="85" t="str">
        <f>IF(G184="","",G184)</f>
        <v/>
      </c>
      <c r="H2416" s="85" t="str">
        <f>IF(H184="","",H184)</f>
        <v>Renewal</v>
      </c>
      <c r="I2416" s="85">
        <f>IF(I184="","",I184)</f>
        <v>12</v>
      </c>
      <c r="J2416" s="88">
        <f>IF(J184="","",J184)</f>
        <v>5000</v>
      </c>
      <c r="K2416" s="88">
        <f>IF(K184="","",K184)</f>
        <v>9999</v>
      </c>
      <c r="L2416" s="89">
        <f>IF(L184="","",L184)</f>
        <v>44901</v>
      </c>
      <c r="M2416" s="89" t="str">
        <f>IF(M184="","",M184)</f>
        <v/>
      </c>
      <c r="N2416" s="89">
        <f>IF(N184="","",N184)</f>
        <v>44901</v>
      </c>
      <c r="O2416" s="89" t="str">
        <f>IF(O184="","",O184)</f>
        <v/>
      </c>
      <c r="P2416" s="85" t="str">
        <f>IF(P184="","",P184)</f>
        <v>Monthly Fixed Direct Debit</v>
      </c>
      <c r="Q2416" s="90" t="str">
        <f>IF(Q184="","",Q184)</f>
        <v>For Business</v>
      </c>
      <c r="R2416" s="85" t="str">
        <f>IF(R184="","",R184)</f>
        <v>With S/C</v>
      </c>
      <c r="S2416" s="85" t="str">
        <f>IF(S184="","",S184)</f>
        <v>N</v>
      </c>
      <c r="T2416" s="85" t="str">
        <f>IF(T184="","",T184)</f>
        <v/>
      </c>
      <c r="U2416" s="85" t="str">
        <f>IF(U184="","",U184)</f>
        <v/>
      </c>
      <c r="V2416" s="85" t="str">
        <f>IF(V184="","",V184)</f>
        <v/>
      </c>
      <c r="W2416" s="91" t="str">
        <f>IF(W184="","",W184)</f>
        <v/>
      </c>
      <c r="X2416" s="92">
        <f>IF(X184="","",X184)</f>
        <v>10</v>
      </c>
      <c r="Y2416" s="92" t="str">
        <f>IF(Y184="","",Y184)</f>
        <v/>
      </c>
      <c r="Z2416" s="92">
        <f>IF(Z184="","",Z184)</f>
        <v>39.369999999999997</v>
      </c>
      <c r="AA2416" s="92" t="str">
        <f>IF(AA184="","",AA184)</f>
        <v/>
      </c>
      <c r="AB2416" s="95" t="str">
        <f>IF(AB184="","",AB184)</f>
        <v/>
      </c>
      <c r="AC2416" s="94">
        <f>IF(AC184="","",AC184)</f>
        <v>45382</v>
      </c>
      <c r="AD2416" s="96" t="str">
        <f>IF(AD184="","",AD184)</f>
        <v>U4</v>
      </c>
      <c r="AE2416" s="96" t="str">
        <f>IF(AE184="","",AE184)</f>
        <v>EBC_FORBUSPF_C24F</v>
      </c>
      <c r="AF2416" s="96" t="str">
        <f>IF(AF184="","",AF184)</f>
        <v>For Business vU4 Mar 2024</v>
      </c>
      <c r="AG2416" s="96" t="str">
        <f>IF(AG184="","",AG184)</f>
        <v>Elec For Bus Pre vU4 1yr BKF Mar 2024</v>
      </c>
      <c r="AH2416" s="85" t="str">
        <f>IF(AH184="","",AH184)</f>
        <v>C24F</v>
      </c>
    </row>
    <row r="2417" spans="1:34" s="34" customFormat="1" x14ac:dyDescent="0.25">
      <c r="A2417" s="85"/>
      <c r="B2417" s="86" t="str">
        <f>IF(B185="","",B185)</f>
        <v>Electricity</v>
      </c>
      <c r="C2417" s="85">
        <f>IF(C185="","",C185)</f>
        <v>21</v>
      </c>
      <c r="D2417" s="87">
        <v>4</v>
      </c>
      <c r="E2417" s="85" t="str">
        <f>IF(E185="","",E185)</f>
        <v>OffPeak</v>
      </c>
      <c r="F2417" s="85" t="str">
        <f>IF(F185="","",F185)</f>
        <v/>
      </c>
      <c r="G2417" s="85" t="str">
        <f>IF(G185="","",G185)</f>
        <v/>
      </c>
      <c r="H2417" s="85" t="str">
        <f>IF(H185="","",H185)</f>
        <v>Renewal</v>
      </c>
      <c r="I2417" s="85">
        <f>IF(I185="","",I185)</f>
        <v>12</v>
      </c>
      <c r="J2417" s="88">
        <f>IF(J185="","",J185)</f>
        <v>5000</v>
      </c>
      <c r="K2417" s="88">
        <f>IF(K185="","",K185)</f>
        <v>9999</v>
      </c>
      <c r="L2417" s="89">
        <f>IF(L185="","",L185)</f>
        <v>44901</v>
      </c>
      <c r="M2417" s="89" t="str">
        <f>IF(M185="","",M185)</f>
        <v/>
      </c>
      <c r="N2417" s="89">
        <f>IF(N185="","",N185)</f>
        <v>44901</v>
      </c>
      <c r="O2417" s="89" t="str">
        <f>IF(O185="","",O185)</f>
        <v/>
      </c>
      <c r="P2417" s="85" t="str">
        <f>IF(P185="","",P185)</f>
        <v>Monthly Fixed Direct Debit</v>
      </c>
      <c r="Q2417" s="90" t="str">
        <f>IF(Q185="","",Q185)</f>
        <v>For Business</v>
      </c>
      <c r="R2417" s="85" t="str">
        <f>IF(R185="","",R185)</f>
        <v>With S/C</v>
      </c>
      <c r="S2417" s="85" t="str">
        <f>IF(S185="","",S185)</f>
        <v>N</v>
      </c>
      <c r="T2417" s="85" t="str">
        <f>IF(T185="","",T185)</f>
        <v/>
      </c>
      <c r="U2417" s="85" t="str">
        <f>IF(U185="","",U185)</f>
        <v/>
      </c>
      <c r="V2417" s="85" t="str">
        <f>IF(V185="","",V185)</f>
        <v/>
      </c>
      <c r="W2417" s="91" t="str">
        <f>IF(W185="","",W185)</f>
        <v/>
      </c>
      <c r="X2417" s="92">
        <f>IF(X185="","",X185)</f>
        <v>10</v>
      </c>
      <c r="Y2417" s="92" t="str">
        <f>IF(Y185="","",Y185)</f>
        <v/>
      </c>
      <c r="Z2417" s="92">
        <f>IF(Z185="","",Z185)</f>
        <v>41.52</v>
      </c>
      <c r="AA2417" s="92" t="str">
        <f>IF(AA185="","",AA185)</f>
        <v/>
      </c>
      <c r="AB2417" s="95" t="str">
        <f>IF(AB185="","",AB185)</f>
        <v/>
      </c>
      <c r="AC2417" s="94">
        <f>IF(AC185="","",AC185)</f>
        <v>45382</v>
      </c>
      <c r="AD2417" s="96" t="str">
        <f>IF(AD185="","",AD185)</f>
        <v>U4</v>
      </c>
      <c r="AE2417" s="96" t="str">
        <f>IF(AE185="","",AE185)</f>
        <v>EBC_FORBUSPF_C24F</v>
      </c>
      <c r="AF2417" s="96" t="str">
        <f>IF(AF185="","",AF185)</f>
        <v>For Business vU4 Mar 2024</v>
      </c>
      <c r="AG2417" s="96" t="str">
        <f>IF(AG185="","",AG185)</f>
        <v>Elec For Bus Pre vU4 1yr BKF Mar 2024</v>
      </c>
      <c r="AH2417" s="85" t="str">
        <f>IF(AH185="","",AH185)</f>
        <v>C24F</v>
      </c>
    </row>
    <row r="2418" spans="1:34" s="34" customFormat="1" x14ac:dyDescent="0.25">
      <c r="A2418" s="85"/>
      <c r="B2418" s="86" t="str">
        <f>IF(B186="","",B186)</f>
        <v>Electricity</v>
      </c>
      <c r="C2418" s="85">
        <f>IF(C186="","",C186)</f>
        <v>22</v>
      </c>
      <c r="D2418" s="87">
        <v>4</v>
      </c>
      <c r="E2418" s="85" t="str">
        <f>IF(E186="","",E186)</f>
        <v>OffPeak</v>
      </c>
      <c r="F2418" s="85" t="str">
        <f>IF(F186="","",F186)</f>
        <v/>
      </c>
      <c r="G2418" s="85" t="str">
        <f>IF(G186="","",G186)</f>
        <v/>
      </c>
      <c r="H2418" s="85" t="str">
        <f>IF(H186="","",H186)</f>
        <v>Renewal</v>
      </c>
      <c r="I2418" s="85">
        <f>IF(I186="","",I186)</f>
        <v>12</v>
      </c>
      <c r="J2418" s="88">
        <f>IF(J186="","",J186)</f>
        <v>5000</v>
      </c>
      <c r="K2418" s="88">
        <f>IF(K186="","",K186)</f>
        <v>9999</v>
      </c>
      <c r="L2418" s="89">
        <f>IF(L186="","",L186)</f>
        <v>44901</v>
      </c>
      <c r="M2418" s="89" t="str">
        <f>IF(M186="","",M186)</f>
        <v/>
      </c>
      <c r="N2418" s="89">
        <f>IF(N186="","",N186)</f>
        <v>44901</v>
      </c>
      <c r="O2418" s="89" t="str">
        <f>IF(O186="","",O186)</f>
        <v/>
      </c>
      <c r="P2418" s="85" t="str">
        <f>IF(P186="","",P186)</f>
        <v>Monthly Fixed Direct Debit</v>
      </c>
      <c r="Q2418" s="90" t="str">
        <f>IF(Q186="","",Q186)</f>
        <v>For Business</v>
      </c>
      <c r="R2418" s="85" t="str">
        <f>IF(R186="","",R186)</f>
        <v>With S/C</v>
      </c>
      <c r="S2418" s="85" t="str">
        <f>IF(S186="","",S186)</f>
        <v>N</v>
      </c>
      <c r="T2418" s="85" t="str">
        <f>IF(T186="","",T186)</f>
        <v/>
      </c>
      <c r="U2418" s="85" t="str">
        <f>IF(U186="","",U186)</f>
        <v/>
      </c>
      <c r="V2418" s="85" t="str">
        <f>IF(V186="","",V186)</f>
        <v/>
      </c>
      <c r="W2418" s="91" t="str">
        <f>IF(W186="","",W186)</f>
        <v/>
      </c>
      <c r="X2418" s="92">
        <f>IF(X186="","",X186)</f>
        <v>10</v>
      </c>
      <c r="Y2418" s="92" t="str">
        <f>IF(Y186="","",Y186)</f>
        <v/>
      </c>
      <c r="Z2418" s="92">
        <f>IF(Z186="","",Z186)</f>
        <v>38.630000000000003</v>
      </c>
      <c r="AA2418" s="92" t="str">
        <f>IF(AA186="","",AA186)</f>
        <v/>
      </c>
      <c r="AB2418" s="95" t="str">
        <f>IF(AB186="","",AB186)</f>
        <v/>
      </c>
      <c r="AC2418" s="94">
        <f>IF(AC186="","",AC186)</f>
        <v>45382</v>
      </c>
      <c r="AD2418" s="96" t="str">
        <f>IF(AD186="","",AD186)</f>
        <v>U4</v>
      </c>
      <c r="AE2418" s="96" t="str">
        <f>IF(AE186="","",AE186)</f>
        <v>EBC_FORBUSPF_C24F</v>
      </c>
      <c r="AF2418" s="96" t="str">
        <f>IF(AF186="","",AF186)</f>
        <v>For Business vU4 Mar 2024</v>
      </c>
      <c r="AG2418" s="96" t="str">
        <f>IF(AG186="","",AG186)</f>
        <v>Elec For Bus Pre vU4 1yr BKF Mar 2024</v>
      </c>
      <c r="AH2418" s="85" t="str">
        <f>IF(AH186="","",AH186)</f>
        <v>C24F</v>
      </c>
    </row>
    <row r="2419" spans="1:34" s="34" customFormat="1" x14ac:dyDescent="0.25">
      <c r="A2419" s="85"/>
      <c r="B2419" s="86" t="str">
        <f>IF(B187="","",B187)</f>
        <v>Electricity</v>
      </c>
      <c r="C2419" s="85">
        <f>IF(C187="","",C187)</f>
        <v>23</v>
      </c>
      <c r="D2419" s="87">
        <v>4</v>
      </c>
      <c r="E2419" s="85" t="str">
        <f>IF(E187="","",E187)</f>
        <v>OffPeak</v>
      </c>
      <c r="F2419" s="85" t="str">
        <f>IF(F187="","",F187)</f>
        <v/>
      </c>
      <c r="G2419" s="85" t="str">
        <f>IF(G187="","",G187)</f>
        <v/>
      </c>
      <c r="H2419" s="85" t="str">
        <f>IF(H187="","",H187)</f>
        <v>Renewal</v>
      </c>
      <c r="I2419" s="85">
        <f>IF(I187="","",I187)</f>
        <v>12</v>
      </c>
      <c r="J2419" s="88">
        <f>IF(J187="","",J187)</f>
        <v>5000</v>
      </c>
      <c r="K2419" s="88">
        <f>IF(K187="","",K187)</f>
        <v>9999</v>
      </c>
      <c r="L2419" s="89">
        <f>IF(L187="","",L187)</f>
        <v>44901</v>
      </c>
      <c r="M2419" s="89" t="str">
        <f>IF(M187="","",M187)</f>
        <v/>
      </c>
      <c r="N2419" s="89">
        <f>IF(N187="","",N187)</f>
        <v>44901</v>
      </c>
      <c r="O2419" s="89" t="str">
        <f>IF(O187="","",O187)</f>
        <v/>
      </c>
      <c r="P2419" s="85" t="str">
        <f>IF(P187="","",P187)</f>
        <v>Monthly Fixed Direct Debit</v>
      </c>
      <c r="Q2419" s="90" t="str">
        <f>IF(Q187="","",Q187)</f>
        <v>For Business</v>
      </c>
      <c r="R2419" s="85" t="str">
        <f>IF(R187="","",R187)</f>
        <v>With S/C</v>
      </c>
      <c r="S2419" s="85" t="str">
        <f>IF(S187="","",S187)</f>
        <v>N</v>
      </c>
      <c r="T2419" s="85" t="str">
        <f>IF(T187="","",T187)</f>
        <v/>
      </c>
      <c r="U2419" s="85" t="str">
        <f>IF(U187="","",U187)</f>
        <v/>
      </c>
      <c r="V2419" s="85" t="str">
        <f>IF(V187="","",V187)</f>
        <v/>
      </c>
      <c r="W2419" s="91" t="str">
        <f>IF(W187="","",W187)</f>
        <v/>
      </c>
      <c r="X2419" s="92">
        <f>IF(X187="","",X187)</f>
        <v>10</v>
      </c>
      <c r="Y2419" s="92" t="str">
        <f>IF(Y187="","",Y187)</f>
        <v/>
      </c>
      <c r="Z2419" s="92">
        <f>IF(Z187="","",Z187)</f>
        <v>37.86</v>
      </c>
      <c r="AA2419" s="92" t="str">
        <f>IF(AA187="","",AA187)</f>
        <v/>
      </c>
      <c r="AB2419" s="95" t="str">
        <f>IF(AB187="","",AB187)</f>
        <v/>
      </c>
      <c r="AC2419" s="94">
        <f>IF(AC187="","",AC187)</f>
        <v>45382</v>
      </c>
      <c r="AD2419" s="96" t="str">
        <f>IF(AD187="","",AD187)</f>
        <v>U4</v>
      </c>
      <c r="AE2419" s="96" t="str">
        <f>IF(AE187="","",AE187)</f>
        <v>EBC_FORBUSPF_C24F</v>
      </c>
      <c r="AF2419" s="96" t="str">
        <f>IF(AF187="","",AF187)</f>
        <v>For Business vU4 Mar 2024</v>
      </c>
      <c r="AG2419" s="96" t="str">
        <f>IF(AG187="","",AG187)</f>
        <v>Elec For Bus Pre vU4 1yr BKF Mar 2024</v>
      </c>
      <c r="AH2419" s="85" t="str">
        <f>IF(AH187="","",AH187)</f>
        <v>C24F</v>
      </c>
    </row>
    <row r="2420" spans="1:34" s="34" customFormat="1" x14ac:dyDescent="0.25">
      <c r="A2420" s="85"/>
      <c r="B2420" s="86" t="str">
        <f>IF(B188="","",B188)</f>
        <v>Electricity</v>
      </c>
      <c r="C2420" s="85">
        <f>IF(C188="","",C188)</f>
        <v>10</v>
      </c>
      <c r="D2420" s="87">
        <v>4</v>
      </c>
      <c r="E2420" s="85" t="str">
        <f>IF(E188="","",E188)</f>
        <v>Standard</v>
      </c>
      <c r="F2420" s="85" t="str">
        <f>IF(F188="","",F188)</f>
        <v/>
      </c>
      <c r="G2420" s="85" t="str">
        <f>IF(G188="","",G188)</f>
        <v/>
      </c>
      <c r="H2420" s="85" t="str">
        <f>IF(H188="","",H188)</f>
        <v>Renewal</v>
      </c>
      <c r="I2420" s="85">
        <f>IF(I188="","",I188)</f>
        <v>24</v>
      </c>
      <c r="J2420" s="88">
        <f>IF(J188="","",J188)</f>
        <v>5000</v>
      </c>
      <c r="K2420" s="88">
        <f>IF(K188="","",K188)</f>
        <v>9999</v>
      </c>
      <c r="L2420" s="89">
        <f>IF(L188="","",L188)</f>
        <v>44901</v>
      </c>
      <c r="M2420" s="89" t="str">
        <f>IF(M188="","",M188)</f>
        <v/>
      </c>
      <c r="N2420" s="89">
        <f>IF(N188="","",N188)</f>
        <v>44901</v>
      </c>
      <c r="O2420" s="89" t="str">
        <f>IF(O188="","",O188)</f>
        <v/>
      </c>
      <c r="P2420" s="85" t="str">
        <f>IF(P188="","",P188)</f>
        <v>Monthly Fixed Direct Debit</v>
      </c>
      <c r="Q2420" s="90" t="str">
        <f>IF(Q188="","",Q188)</f>
        <v>For Business</v>
      </c>
      <c r="R2420" s="85" t="str">
        <f>IF(R188="","",R188)</f>
        <v>With S/C</v>
      </c>
      <c r="S2420" s="85" t="str">
        <f>IF(S188="","",S188)</f>
        <v>N</v>
      </c>
      <c r="T2420" s="85" t="str">
        <f>IF(T188="","",T188)</f>
        <v/>
      </c>
      <c r="U2420" s="85" t="str">
        <f>IF(U188="","",U188)</f>
        <v/>
      </c>
      <c r="V2420" s="85" t="str">
        <f>IF(V188="","",V188)</f>
        <v/>
      </c>
      <c r="W2420" s="91" t="str">
        <f>IF(W188="","",W188)</f>
        <v/>
      </c>
      <c r="X2420" s="92">
        <f>IF(X188="","",X188)</f>
        <v>35.75</v>
      </c>
      <c r="Y2420" s="92">
        <f>IF(Y188="","",Y188)</f>
        <v>51.45</v>
      </c>
      <c r="Z2420" s="92" t="str">
        <f>IF(Z188="","",Z188)</f>
        <v/>
      </c>
      <c r="AA2420" s="92" t="str">
        <f>IF(AA188="","",AA188)</f>
        <v/>
      </c>
      <c r="AB2420" s="95" t="str">
        <f>IF(AB188="","",AB188)</f>
        <v/>
      </c>
      <c r="AC2420" s="94">
        <f>IF(AC188="","",AC188)</f>
        <v>45747</v>
      </c>
      <c r="AD2420" s="96" t="str">
        <f>IF(AD188="","",AD188)</f>
        <v>U4</v>
      </c>
      <c r="AE2420" s="96" t="str">
        <f>IF(AE188="","",AE188)</f>
        <v>EBC_FORBUSPF_C25F</v>
      </c>
      <c r="AF2420" s="96" t="str">
        <f>IF(AF188="","",AF188)</f>
        <v>For Business vU4 Mar 2025</v>
      </c>
      <c r="AG2420" s="96" t="str">
        <f>IF(AG188="","",AG188)</f>
        <v>Elec For Bus Pre vU4 2yr BKF Mar 2025</v>
      </c>
      <c r="AH2420" s="85" t="str">
        <f>IF(AH188="","",AH188)</f>
        <v>C25F</v>
      </c>
    </row>
    <row r="2421" spans="1:34" s="34" customFormat="1" x14ac:dyDescent="0.25">
      <c r="A2421" s="85"/>
      <c r="B2421" s="86" t="str">
        <f>IF(B189="","",B189)</f>
        <v>Electricity</v>
      </c>
      <c r="C2421" s="85">
        <f>IF(C189="","",C189)</f>
        <v>11</v>
      </c>
      <c r="D2421" s="87">
        <v>4</v>
      </c>
      <c r="E2421" s="85" t="str">
        <f>IF(E189="","",E189)</f>
        <v>Standard</v>
      </c>
      <c r="F2421" s="85" t="str">
        <f>IF(F189="","",F189)</f>
        <v/>
      </c>
      <c r="G2421" s="85" t="str">
        <f>IF(G189="","",G189)</f>
        <v/>
      </c>
      <c r="H2421" s="85" t="str">
        <f>IF(H189="","",H189)</f>
        <v>Renewal</v>
      </c>
      <c r="I2421" s="85">
        <f>IF(I189="","",I189)</f>
        <v>24</v>
      </c>
      <c r="J2421" s="88">
        <f>IF(J189="","",J189)</f>
        <v>5000</v>
      </c>
      <c r="K2421" s="88">
        <f>IF(K189="","",K189)</f>
        <v>9999</v>
      </c>
      <c r="L2421" s="89">
        <f>IF(L189="","",L189)</f>
        <v>44901</v>
      </c>
      <c r="M2421" s="89" t="str">
        <f>IF(M189="","",M189)</f>
        <v/>
      </c>
      <c r="N2421" s="89">
        <f>IF(N189="","",N189)</f>
        <v>44901</v>
      </c>
      <c r="O2421" s="89" t="str">
        <f>IF(O189="","",O189)</f>
        <v/>
      </c>
      <c r="P2421" s="85" t="str">
        <f>IF(P189="","",P189)</f>
        <v>Monthly Fixed Direct Debit</v>
      </c>
      <c r="Q2421" s="90" t="str">
        <f>IF(Q189="","",Q189)</f>
        <v>For Business</v>
      </c>
      <c r="R2421" s="85" t="str">
        <f>IF(R189="","",R189)</f>
        <v>With S/C</v>
      </c>
      <c r="S2421" s="85" t="str">
        <f>IF(S189="","",S189)</f>
        <v>N</v>
      </c>
      <c r="T2421" s="85" t="str">
        <f>IF(T189="","",T189)</f>
        <v/>
      </c>
      <c r="U2421" s="85" t="str">
        <f>IF(U189="","",U189)</f>
        <v/>
      </c>
      <c r="V2421" s="85" t="str">
        <f>IF(V189="","",V189)</f>
        <v/>
      </c>
      <c r="W2421" s="91" t="str">
        <f>IF(W189="","",W189)</f>
        <v/>
      </c>
      <c r="X2421" s="92">
        <f>IF(X189="","",X189)</f>
        <v>63.78</v>
      </c>
      <c r="Y2421" s="92">
        <f>IF(Y189="","",Y189)</f>
        <v>50.14</v>
      </c>
      <c r="Z2421" s="92" t="str">
        <f>IF(Z189="","",Z189)</f>
        <v/>
      </c>
      <c r="AA2421" s="92" t="str">
        <f>IF(AA189="","",AA189)</f>
        <v/>
      </c>
      <c r="AB2421" s="95" t="str">
        <f>IF(AB189="","",AB189)</f>
        <v/>
      </c>
      <c r="AC2421" s="94">
        <f>IF(AC189="","",AC189)</f>
        <v>45747</v>
      </c>
      <c r="AD2421" s="96" t="str">
        <f>IF(AD189="","",AD189)</f>
        <v>U4</v>
      </c>
      <c r="AE2421" s="96" t="str">
        <f>IF(AE189="","",AE189)</f>
        <v>EBC_FORBUSPF_C25F</v>
      </c>
      <c r="AF2421" s="96" t="str">
        <f>IF(AF189="","",AF189)</f>
        <v>For Business vU4 Mar 2025</v>
      </c>
      <c r="AG2421" s="96" t="str">
        <f>IF(AG189="","",AG189)</f>
        <v>Elec For Bus Pre vU4 2yr BKF Mar 2025</v>
      </c>
      <c r="AH2421" s="85" t="str">
        <f>IF(AH189="","",AH189)</f>
        <v>C25F</v>
      </c>
    </row>
    <row r="2422" spans="1:34" s="34" customFormat="1" x14ac:dyDescent="0.25">
      <c r="A2422" s="85"/>
      <c r="B2422" s="86" t="str">
        <f>IF(B190="","",B190)</f>
        <v>Electricity</v>
      </c>
      <c r="C2422" s="85">
        <f>IF(C190="","",C190)</f>
        <v>12</v>
      </c>
      <c r="D2422" s="87">
        <v>4</v>
      </c>
      <c r="E2422" s="85" t="str">
        <f>IF(E190="","",E190)</f>
        <v>Standard</v>
      </c>
      <c r="F2422" s="85" t="str">
        <f>IF(F190="","",F190)</f>
        <v/>
      </c>
      <c r="G2422" s="85" t="str">
        <f>IF(G190="","",G190)</f>
        <v/>
      </c>
      <c r="H2422" s="85" t="str">
        <f>IF(H190="","",H190)</f>
        <v>Renewal</v>
      </c>
      <c r="I2422" s="85">
        <f>IF(I190="","",I190)</f>
        <v>24</v>
      </c>
      <c r="J2422" s="88">
        <f>IF(J190="","",J190)</f>
        <v>5000</v>
      </c>
      <c r="K2422" s="88">
        <f>IF(K190="","",K190)</f>
        <v>9999</v>
      </c>
      <c r="L2422" s="89">
        <f>IF(L190="","",L190)</f>
        <v>44901</v>
      </c>
      <c r="M2422" s="89" t="str">
        <f>IF(M190="","",M190)</f>
        <v/>
      </c>
      <c r="N2422" s="89">
        <f>IF(N190="","",N190)</f>
        <v>44901</v>
      </c>
      <c r="O2422" s="89" t="str">
        <f>IF(O190="","",O190)</f>
        <v/>
      </c>
      <c r="P2422" s="85" t="str">
        <f>IF(P190="","",P190)</f>
        <v>Monthly Fixed Direct Debit</v>
      </c>
      <c r="Q2422" s="90" t="str">
        <f>IF(Q190="","",Q190)</f>
        <v>For Business</v>
      </c>
      <c r="R2422" s="85" t="str">
        <f>IF(R190="","",R190)</f>
        <v>With S/C</v>
      </c>
      <c r="S2422" s="85" t="str">
        <f>IF(S190="","",S190)</f>
        <v>N</v>
      </c>
      <c r="T2422" s="85" t="str">
        <f>IF(T190="","",T190)</f>
        <v/>
      </c>
      <c r="U2422" s="85" t="str">
        <f>IF(U190="","",U190)</f>
        <v/>
      </c>
      <c r="V2422" s="85" t="str">
        <f>IF(V190="","",V190)</f>
        <v/>
      </c>
      <c r="W2422" s="91" t="str">
        <f>IF(W190="","",W190)</f>
        <v/>
      </c>
      <c r="X2422" s="92">
        <f>IF(X190="","",X190)</f>
        <v>17.899999999999999</v>
      </c>
      <c r="Y2422" s="92">
        <f>IF(Y190="","",Y190)</f>
        <v>50.89</v>
      </c>
      <c r="Z2422" s="92" t="str">
        <f>IF(Z190="","",Z190)</f>
        <v/>
      </c>
      <c r="AA2422" s="92" t="str">
        <f>IF(AA190="","",AA190)</f>
        <v/>
      </c>
      <c r="AB2422" s="95" t="str">
        <f>IF(AB190="","",AB190)</f>
        <v/>
      </c>
      <c r="AC2422" s="94">
        <f>IF(AC190="","",AC190)</f>
        <v>45747</v>
      </c>
      <c r="AD2422" s="96" t="str">
        <f>IF(AD190="","",AD190)</f>
        <v>U4</v>
      </c>
      <c r="AE2422" s="96" t="str">
        <f>IF(AE190="","",AE190)</f>
        <v>EBC_FORBUSPF_C25F</v>
      </c>
      <c r="AF2422" s="96" t="str">
        <f>IF(AF190="","",AF190)</f>
        <v>For Business vU4 Mar 2025</v>
      </c>
      <c r="AG2422" s="96" t="str">
        <f>IF(AG190="","",AG190)</f>
        <v>Elec For Bus Pre vU4 2yr BKF Mar 2025</v>
      </c>
      <c r="AH2422" s="85" t="str">
        <f>IF(AH190="","",AH190)</f>
        <v>C25F</v>
      </c>
    </row>
    <row r="2423" spans="1:34" s="34" customFormat="1" x14ac:dyDescent="0.25">
      <c r="A2423" s="85"/>
      <c r="B2423" s="86" t="str">
        <f>IF(B191="","",B191)</f>
        <v>Electricity</v>
      </c>
      <c r="C2423" s="85">
        <f>IF(C191="","",C191)</f>
        <v>13</v>
      </c>
      <c r="D2423" s="87">
        <v>4</v>
      </c>
      <c r="E2423" s="85" t="str">
        <f>IF(E191="","",E191)</f>
        <v>Standard</v>
      </c>
      <c r="F2423" s="85" t="str">
        <f>IF(F191="","",F191)</f>
        <v/>
      </c>
      <c r="G2423" s="85" t="str">
        <f>IF(G191="","",G191)</f>
        <v/>
      </c>
      <c r="H2423" s="85" t="str">
        <f>IF(H191="","",H191)</f>
        <v>Renewal</v>
      </c>
      <c r="I2423" s="85">
        <f>IF(I191="","",I191)</f>
        <v>24</v>
      </c>
      <c r="J2423" s="88">
        <f>IF(J191="","",J191)</f>
        <v>5000</v>
      </c>
      <c r="K2423" s="88">
        <f>IF(K191="","",K191)</f>
        <v>9999</v>
      </c>
      <c r="L2423" s="89">
        <f>IF(L191="","",L191)</f>
        <v>44901</v>
      </c>
      <c r="M2423" s="89" t="str">
        <f>IF(M191="","",M191)</f>
        <v/>
      </c>
      <c r="N2423" s="89">
        <f>IF(N191="","",N191)</f>
        <v>44901</v>
      </c>
      <c r="O2423" s="89" t="str">
        <f>IF(O191="","",O191)</f>
        <v/>
      </c>
      <c r="P2423" s="85" t="str">
        <f>IF(P191="","",P191)</f>
        <v>Monthly Fixed Direct Debit</v>
      </c>
      <c r="Q2423" s="90" t="str">
        <f>IF(Q191="","",Q191)</f>
        <v>For Business</v>
      </c>
      <c r="R2423" s="85" t="str">
        <f>IF(R191="","",R191)</f>
        <v>With S/C</v>
      </c>
      <c r="S2423" s="85" t="str">
        <f>IF(S191="","",S191)</f>
        <v>N</v>
      </c>
      <c r="T2423" s="85" t="str">
        <f>IF(T191="","",T191)</f>
        <v/>
      </c>
      <c r="U2423" s="85" t="str">
        <f>IF(U191="","",U191)</f>
        <v/>
      </c>
      <c r="V2423" s="85" t="str">
        <f>IF(V191="","",V191)</f>
        <v/>
      </c>
      <c r="W2423" s="91" t="str">
        <f>IF(W191="","",W191)</f>
        <v/>
      </c>
      <c r="X2423" s="92">
        <f>IF(X191="","",X191)</f>
        <v>63.5</v>
      </c>
      <c r="Y2423" s="92">
        <f>IF(Y191="","",Y191)</f>
        <v>52.03</v>
      </c>
      <c r="Z2423" s="92" t="str">
        <f>IF(Z191="","",Z191)</f>
        <v/>
      </c>
      <c r="AA2423" s="92" t="str">
        <f>IF(AA191="","",AA191)</f>
        <v/>
      </c>
      <c r="AB2423" s="95" t="str">
        <f>IF(AB191="","",AB191)</f>
        <v/>
      </c>
      <c r="AC2423" s="94">
        <f>IF(AC191="","",AC191)</f>
        <v>45747</v>
      </c>
      <c r="AD2423" s="96" t="str">
        <f>IF(AD191="","",AD191)</f>
        <v>U4</v>
      </c>
      <c r="AE2423" s="96" t="str">
        <f>IF(AE191="","",AE191)</f>
        <v>EBC_FORBUSPF_C25F</v>
      </c>
      <c r="AF2423" s="96" t="str">
        <f>IF(AF191="","",AF191)</f>
        <v>For Business vU4 Mar 2025</v>
      </c>
      <c r="AG2423" s="96" t="str">
        <f>IF(AG191="","",AG191)</f>
        <v>Elec For Bus Pre vU4 2yr BKF Mar 2025</v>
      </c>
      <c r="AH2423" s="85" t="str">
        <f>IF(AH191="","",AH191)</f>
        <v>C25F</v>
      </c>
    </row>
    <row r="2424" spans="1:34" s="34" customFormat="1" x14ac:dyDescent="0.25">
      <c r="A2424" s="85"/>
      <c r="B2424" s="86" t="str">
        <f>IF(B192="","",B192)</f>
        <v>Electricity</v>
      </c>
      <c r="C2424" s="85">
        <f>IF(C192="","",C192)</f>
        <v>14</v>
      </c>
      <c r="D2424" s="87">
        <v>4</v>
      </c>
      <c r="E2424" s="85" t="str">
        <f>IF(E192="","",E192)</f>
        <v>Standard</v>
      </c>
      <c r="F2424" s="85" t="str">
        <f>IF(F192="","",F192)</f>
        <v/>
      </c>
      <c r="G2424" s="85" t="str">
        <f>IF(G192="","",G192)</f>
        <v/>
      </c>
      <c r="H2424" s="85" t="str">
        <f>IF(H192="","",H192)</f>
        <v>Renewal</v>
      </c>
      <c r="I2424" s="85">
        <f>IF(I192="","",I192)</f>
        <v>24</v>
      </c>
      <c r="J2424" s="88">
        <f>IF(J192="","",J192)</f>
        <v>5000</v>
      </c>
      <c r="K2424" s="88">
        <f>IF(K192="","",K192)</f>
        <v>9999</v>
      </c>
      <c r="L2424" s="89">
        <f>IF(L192="","",L192)</f>
        <v>44901</v>
      </c>
      <c r="M2424" s="89" t="str">
        <f>IF(M192="","",M192)</f>
        <v/>
      </c>
      <c r="N2424" s="89">
        <f>IF(N192="","",N192)</f>
        <v>44901</v>
      </c>
      <c r="O2424" s="89" t="str">
        <f>IF(O192="","",O192)</f>
        <v/>
      </c>
      <c r="P2424" s="85" t="str">
        <f>IF(P192="","",P192)</f>
        <v>Monthly Fixed Direct Debit</v>
      </c>
      <c r="Q2424" s="90" t="str">
        <f>IF(Q192="","",Q192)</f>
        <v>For Business</v>
      </c>
      <c r="R2424" s="85" t="str">
        <f>IF(R192="","",R192)</f>
        <v>With S/C</v>
      </c>
      <c r="S2424" s="85" t="str">
        <f>IF(S192="","",S192)</f>
        <v>N</v>
      </c>
      <c r="T2424" s="85" t="str">
        <f>IF(T192="","",T192)</f>
        <v/>
      </c>
      <c r="U2424" s="85" t="str">
        <f>IF(U192="","",U192)</f>
        <v/>
      </c>
      <c r="V2424" s="85" t="str">
        <f>IF(V192="","",V192)</f>
        <v/>
      </c>
      <c r="W2424" s="91" t="str">
        <f>IF(W192="","",W192)</f>
        <v/>
      </c>
      <c r="X2424" s="92">
        <f>IF(X192="","",X192)</f>
        <v>73.099999999999994</v>
      </c>
      <c r="Y2424" s="92">
        <f>IF(Y192="","",Y192)</f>
        <v>50.22</v>
      </c>
      <c r="Z2424" s="92" t="str">
        <f>IF(Z192="","",Z192)</f>
        <v/>
      </c>
      <c r="AA2424" s="92" t="str">
        <f>IF(AA192="","",AA192)</f>
        <v/>
      </c>
      <c r="AB2424" s="95" t="str">
        <f>IF(AB192="","",AB192)</f>
        <v/>
      </c>
      <c r="AC2424" s="94">
        <f>IF(AC192="","",AC192)</f>
        <v>45747</v>
      </c>
      <c r="AD2424" s="96" t="str">
        <f>IF(AD192="","",AD192)</f>
        <v>U4</v>
      </c>
      <c r="AE2424" s="96" t="str">
        <f>IF(AE192="","",AE192)</f>
        <v>EBC_FORBUSPF_C25F</v>
      </c>
      <c r="AF2424" s="96" t="str">
        <f>IF(AF192="","",AF192)</f>
        <v>For Business vU4 Mar 2025</v>
      </c>
      <c r="AG2424" s="96" t="str">
        <f>IF(AG192="","",AG192)</f>
        <v>Elec For Bus Pre vU4 2yr BKF Mar 2025</v>
      </c>
      <c r="AH2424" s="85" t="str">
        <f>IF(AH192="","",AH192)</f>
        <v>C25F</v>
      </c>
    </row>
    <row r="2425" spans="1:34" s="34" customFormat="1" x14ac:dyDescent="0.25">
      <c r="A2425" s="85"/>
      <c r="B2425" s="86" t="str">
        <f>IF(B193="","",B193)</f>
        <v>Electricity</v>
      </c>
      <c r="C2425" s="85">
        <f>IF(C193="","",C193)</f>
        <v>15</v>
      </c>
      <c r="D2425" s="87">
        <v>4</v>
      </c>
      <c r="E2425" s="85" t="str">
        <f>IF(E193="","",E193)</f>
        <v>Standard</v>
      </c>
      <c r="F2425" s="85" t="str">
        <f>IF(F193="","",F193)</f>
        <v/>
      </c>
      <c r="G2425" s="85" t="str">
        <f>IF(G193="","",G193)</f>
        <v/>
      </c>
      <c r="H2425" s="85" t="str">
        <f>IF(H193="","",H193)</f>
        <v>Renewal</v>
      </c>
      <c r="I2425" s="85">
        <f>IF(I193="","",I193)</f>
        <v>24</v>
      </c>
      <c r="J2425" s="88">
        <f>IF(J193="","",J193)</f>
        <v>5000</v>
      </c>
      <c r="K2425" s="88">
        <f>IF(K193="","",K193)</f>
        <v>9999</v>
      </c>
      <c r="L2425" s="89">
        <f>IF(L193="","",L193)</f>
        <v>44901</v>
      </c>
      <c r="M2425" s="89" t="str">
        <f>IF(M193="","",M193)</f>
        <v/>
      </c>
      <c r="N2425" s="89">
        <f>IF(N193="","",N193)</f>
        <v>44901</v>
      </c>
      <c r="O2425" s="89" t="str">
        <f>IF(O193="","",O193)</f>
        <v/>
      </c>
      <c r="P2425" s="85" t="str">
        <f>IF(P193="","",P193)</f>
        <v>Monthly Fixed Direct Debit</v>
      </c>
      <c r="Q2425" s="90" t="str">
        <f>IF(Q193="","",Q193)</f>
        <v>For Business</v>
      </c>
      <c r="R2425" s="85" t="str">
        <f>IF(R193="","",R193)</f>
        <v>With S/C</v>
      </c>
      <c r="S2425" s="85" t="str">
        <f>IF(S193="","",S193)</f>
        <v>N</v>
      </c>
      <c r="T2425" s="85" t="str">
        <f>IF(T193="","",T193)</f>
        <v/>
      </c>
      <c r="U2425" s="85" t="str">
        <f>IF(U193="","",U193)</f>
        <v/>
      </c>
      <c r="V2425" s="85" t="str">
        <f>IF(V193="","",V193)</f>
        <v/>
      </c>
      <c r="W2425" s="91" t="str">
        <f>IF(W193="","",W193)</f>
        <v/>
      </c>
      <c r="X2425" s="92">
        <f>IF(X193="","",X193)</f>
        <v>80.39</v>
      </c>
      <c r="Y2425" s="92">
        <f>IF(Y193="","",Y193)</f>
        <v>50.34</v>
      </c>
      <c r="Z2425" s="92" t="str">
        <f>IF(Z193="","",Z193)</f>
        <v/>
      </c>
      <c r="AA2425" s="92" t="str">
        <f>IF(AA193="","",AA193)</f>
        <v/>
      </c>
      <c r="AB2425" s="95" t="str">
        <f>IF(AB193="","",AB193)</f>
        <v/>
      </c>
      <c r="AC2425" s="94">
        <f>IF(AC193="","",AC193)</f>
        <v>45747</v>
      </c>
      <c r="AD2425" s="96" t="str">
        <f>IF(AD193="","",AD193)</f>
        <v>U4</v>
      </c>
      <c r="AE2425" s="96" t="str">
        <f>IF(AE193="","",AE193)</f>
        <v>EBC_FORBUSPF_C25F</v>
      </c>
      <c r="AF2425" s="96" t="str">
        <f>IF(AF193="","",AF193)</f>
        <v>For Business vU4 Mar 2025</v>
      </c>
      <c r="AG2425" s="96" t="str">
        <f>IF(AG193="","",AG193)</f>
        <v>Elec For Bus Pre vU4 2yr BKF Mar 2025</v>
      </c>
      <c r="AH2425" s="85" t="str">
        <f>IF(AH193="","",AH193)</f>
        <v>C25F</v>
      </c>
    </row>
    <row r="2426" spans="1:34" s="34" customFormat="1" x14ac:dyDescent="0.25">
      <c r="A2426" s="85"/>
      <c r="B2426" s="86" t="str">
        <f>IF(B194="","",B194)</f>
        <v>Electricity</v>
      </c>
      <c r="C2426" s="85">
        <f>IF(C194="","",C194)</f>
        <v>16</v>
      </c>
      <c r="D2426" s="87">
        <v>4</v>
      </c>
      <c r="E2426" s="85" t="str">
        <f>IF(E194="","",E194)</f>
        <v>Standard</v>
      </c>
      <c r="F2426" s="85" t="str">
        <f>IF(F194="","",F194)</f>
        <v/>
      </c>
      <c r="G2426" s="85" t="str">
        <f>IF(G194="","",G194)</f>
        <v/>
      </c>
      <c r="H2426" s="85" t="str">
        <f>IF(H194="","",H194)</f>
        <v>Renewal</v>
      </c>
      <c r="I2426" s="85">
        <f>IF(I194="","",I194)</f>
        <v>24</v>
      </c>
      <c r="J2426" s="88">
        <f>IF(J194="","",J194)</f>
        <v>5000</v>
      </c>
      <c r="K2426" s="88">
        <f>IF(K194="","",K194)</f>
        <v>9999</v>
      </c>
      <c r="L2426" s="89">
        <f>IF(L194="","",L194)</f>
        <v>44901</v>
      </c>
      <c r="M2426" s="89" t="str">
        <f>IF(M194="","",M194)</f>
        <v/>
      </c>
      <c r="N2426" s="89">
        <f>IF(N194="","",N194)</f>
        <v>44901</v>
      </c>
      <c r="O2426" s="89" t="str">
        <f>IF(O194="","",O194)</f>
        <v/>
      </c>
      <c r="P2426" s="85" t="str">
        <f>IF(P194="","",P194)</f>
        <v>Monthly Fixed Direct Debit</v>
      </c>
      <c r="Q2426" s="90" t="str">
        <f>IF(Q194="","",Q194)</f>
        <v>For Business</v>
      </c>
      <c r="R2426" s="85" t="str">
        <f>IF(R194="","",R194)</f>
        <v>With S/C</v>
      </c>
      <c r="S2426" s="85" t="str">
        <f>IF(S194="","",S194)</f>
        <v>N</v>
      </c>
      <c r="T2426" s="85" t="str">
        <f>IF(T194="","",T194)</f>
        <v/>
      </c>
      <c r="U2426" s="85" t="str">
        <f>IF(U194="","",U194)</f>
        <v/>
      </c>
      <c r="V2426" s="85" t="str">
        <f>IF(V194="","",V194)</f>
        <v/>
      </c>
      <c r="W2426" s="91" t="str">
        <f>IF(W194="","",W194)</f>
        <v/>
      </c>
      <c r="X2426" s="92">
        <f>IF(X194="","",X194)</f>
        <v>46.06</v>
      </c>
      <c r="Y2426" s="92">
        <f>IF(Y194="","",Y194)</f>
        <v>51.13</v>
      </c>
      <c r="Z2426" s="92" t="str">
        <f>IF(Z194="","",Z194)</f>
        <v/>
      </c>
      <c r="AA2426" s="92" t="str">
        <f>IF(AA194="","",AA194)</f>
        <v/>
      </c>
      <c r="AB2426" s="95" t="str">
        <f>IF(AB194="","",AB194)</f>
        <v/>
      </c>
      <c r="AC2426" s="94">
        <f>IF(AC194="","",AC194)</f>
        <v>45747</v>
      </c>
      <c r="AD2426" s="96" t="str">
        <f>IF(AD194="","",AD194)</f>
        <v>U4</v>
      </c>
      <c r="AE2426" s="96" t="str">
        <f>IF(AE194="","",AE194)</f>
        <v>EBC_FORBUSPF_C25F</v>
      </c>
      <c r="AF2426" s="96" t="str">
        <f>IF(AF194="","",AF194)</f>
        <v>For Business vU4 Mar 2025</v>
      </c>
      <c r="AG2426" s="96" t="str">
        <f>IF(AG194="","",AG194)</f>
        <v>Elec For Bus Pre vU4 2yr BKF Mar 2025</v>
      </c>
      <c r="AH2426" s="85" t="str">
        <f>IF(AH194="","",AH194)</f>
        <v>C25F</v>
      </c>
    </row>
    <row r="2427" spans="1:34" s="34" customFormat="1" x14ac:dyDescent="0.25">
      <c r="A2427" s="85"/>
      <c r="B2427" s="86" t="str">
        <f>IF(B195="","",B195)</f>
        <v>Electricity</v>
      </c>
      <c r="C2427" s="85">
        <f>IF(C195="","",C195)</f>
        <v>17</v>
      </c>
      <c r="D2427" s="87">
        <v>4</v>
      </c>
      <c r="E2427" s="85" t="str">
        <f>IF(E195="","",E195)</f>
        <v>Standard</v>
      </c>
      <c r="F2427" s="85" t="str">
        <f>IF(F195="","",F195)</f>
        <v/>
      </c>
      <c r="G2427" s="85" t="str">
        <f>IF(G195="","",G195)</f>
        <v/>
      </c>
      <c r="H2427" s="85" t="str">
        <f>IF(H195="","",H195)</f>
        <v>Renewal</v>
      </c>
      <c r="I2427" s="85">
        <f>IF(I195="","",I195)</f>
        <v>24</v>
      </c>
      <c r="J2427" s="88">
        <f>IF(J195="","",J195)</f>
        <v>5000</v>
      </c>
      <c r="K2427" s="88">
        <f>IF(K195="","",K195)</f>
        <v>9999</v>
      </c>
      <c r="L2427" s="89">
        <f>IF(L195="","",L195)</f>
        <v>44901</v>
      </c>
      <c r="M2427" s="89" t="str">
        <f>IF(M195="","",M195)</f>
        <v/>
      </c>
      <c r="N2427" s="89">
        <f>IF(N195="","",N195)</f>
        <v>44901</v>
      </c>
      <c r="O2427" s="89" t="str">
        <f>IF(O195="","",O195)</f>
        <v/>
      </c>
      <c r="P2427" s="85" t="str">
        <f>IF(P195="","",P195)</f>
        <v>Monthly Fixed Direct Debit</v>
      </c>
      <c r="Q2427" s="90" t="str">
        <f>IF(Q195="","",Q195)</f>
        <v>For Business</v>
      </c>
      <c r="R2427" s="85" t="str">
        <f>IF(R195="","",R195)</f>
        <v>With S/C</v>
      </c>
      <c r="S2427" s="85" t="str">
        <f>IF(S195="","",S195)</f>
        <v>N</v>
      </c>
      <c r="T2427" s="85" t="str">
        <f>IF(T195="","",T195)</f>
        <v/>
      </c>
      <c r="U2427" s="85" t="str">
        <f>IF(U195="","",U195)</f>
        <v/>
      </c>
      <c r="V2427" s="85" t="str">
        <f>IF(V195="","",V195)</f>
        <v/>
      </c>
      <c r="W2427" s="91" t="str">
        <f>IF(W195="","",W195)</f>
        <v/>
      </c>
      <c r="X2427" s="92">
        <f>IF(X195="","",X195)</f>
        <v>58.95</v>
      </c>
      <c r="Y2427" s="92">
        <f>IF(Y195="","",Y195)</f>
        <v>51.26</v>
      </c>
      <c r="Z2427" s="92" t="str">
        <f>IF(Z195="","",Z195)</f>
        <v/>
      </c>
      <c r="AA2427" s="92" t="str">
        <f>IF(AA195="","",AA195)</f>
        <v/>
      </c>
      <c r="AB2427" s="95" t="str">
        <f>IF(AB195="","",AB195)</f>
        <v/>
      </c>
      <c r="AC2427" s="94">
        <f>IF(AC195="","",AC195)</f>
        <v>45747</v>
      </c>
      <c r="AD2427" s="96" t="str">
        <f>IF(AD195="","",AD195)</f>
        <v>U4</v>
      </c>
      <c r="AE2427" s="96" t="str">
        <f>IF(AE195="","",AE195)</f>
        <v>EBC_FORBUSPF_C25F</v>
      </c>
      <c r="AF2427" s="96" t="str">
        <f>IF(AF195="","",AF195)</f>
        <v>For Business vU4 Mar 2025</v>
      </c>
      <c r="AG2427" s="96" t="str">
        <f>IF(AG195="","",AG195)</f>
        <v>Elec For Bus Pre vU4 2yr BKF Mar 2025</v>
      </c>
      <c r="AH2427" s="85" t="str">
        <f>IF(AH195="","",AH195)</f>
        <v>C25F</v>
      </c>
    </row>
    <row r="2428" spans="1:34" s="34" customFormat="1" x14ac:dyDescent="0.25">
      <c r="A2428" s="85"/>
      <c r="B2428" s="86" t="str">
        <f>IF(B196="","",B196)</f>
        <v>Electricity</v>
      </c>
      <c r="C2428" s="85">
        <f>IF(C196="","",C196)</f>
        <v>18</v>
      </c>
      <c r="D2428" s="87">
        <v>4</v>
      </c>
      <c r="E2428" s="85" t="str">
        <f>IF(E196="","",E196)</f>
        <v>Standard</v>
      </c>
      <c r="F2428" s="85" t="str">
        <f>IF(F196="","",F196)</f>
        <v/>
      </c>
      <c r="G2428" s="85" t="str">
        <f>IF(G196="","",G196)</f>
        <v/>
      </c>
      <c r="H2428" s="85" t="str">
        <f>IF(H196="","",H196)</f>
        <v>Renewal</v>
      </c>
      <c r="I2428" s="85">
        <f>IF(I196="","",I196)</f>
        <v>24</v>
      </c>
      <c r="J2428" s="88">
        <f>IF(J196="","",J196)</f>
        <v>5000</v>
      </c>
      <c r="K2428" s="88">
        <f>IF(K196="","",K196)</f>
        <v>9999</v>
      </c>
      <c r="L2428" s="89">
        <f>IF(L196="","",L196)</f>
        <v>44901</v>
      </c>
      <c r="M2428" s="89" t="str">
        <f>IF(M196="","",M196)</f>
        <v/>
      </c>
      <c r="N2428" s="89">
        <f>IF(N196="","",N196)</f>
        <v>44901</v>
      </c>
      <c r="O2428" s="89" t="str">
        <f>IF(O196="","",O196)</f>
        <v/>
      </c>
      <c r="P2428" s="85" t="str">
        <f>IF(P196="","",P196)</f>
        <v>Monthly Fixed Direct Debit</v>
      </c>
      <c r="Q2428" s="90" t="str">
        <f>IF(Q196="","",Q196)</f>
        <v>For Business</v>
      </c>
      <c r="R2428" s="85" t="str">
        <f>IF(R196="","",R196)</f>
        <v>With S/C</v>
      </c>
      <c r="S2428" s="85" t="str">
        <f>IF(S196="","",S196)</f>
        <v>N</v>
      </c>
      <c r="T2428" s="85" t="str">
        <f>IF(T196="","",T196)</f>
        <v/>
      </c>
      <c r="U2428" s="85" t="str">
        <f>IF(U196="","",U196)</f>
        <v/>
      </c>
      <c r="V2428" s="85" t="str">
        <f>IF(V196="","",V196)</f>
        <v/>
      </c>
      <c r="W2428" s="91" t="str">
        <f>IF(W196="","",W196)</f>
        <v/>
      </c>
      <c r="X2428" s="92">
        <f>IF(X196="","",X196)</f>
        <v>72.97</v>
      </c>
      <c r="Y2428" s="92">
        <f>IF(Y196="","",Y196)</f>
        <v>50.53</v>
      </c>
      <c r="Z2428" s="92" t="str">
        <f>IF(Z196="","",Z196)</f>
        <v/>
      </c>
      <c r="AA2428" s="92" t="str">
        <f>IF(AA196="","",AA196)</f>
        <v/>
      </c>
      <c r="AB2428" s="95" t="str">
        <f>IF(AB196="","",AB196)</f>
        <v/>
      </c>
      <c r="AC2428" s="94">
        <f>IF(AC196="","",AC196)</f>
        <v>45747</v>
      </c>
      <c r="AD2428" s="96" t="str">
        <f>IF(AD196="","",AD196)</f>
        <v>U4</v>
      </c>
      <c r="AE2428" s="96" t="str">
        <f>IF(AE196="","",AE196)</f>
        <v>EBC_FORBUSPF_C25F</v>
      </c>
      <c r="AF2428" s="96" t="str">
        <f>IF(AF196="","",AF196)</f>
        <v>For Business vU4 Mar 2025</v>
      </c>
      <c r="AG2428" s="96" t="str">
        <f>IF(AG196="","",AG196)</f>
        <v>Elec For Bus Pre vU4 2yr BKF Mar 2025</v>
      </c>
      <c r="AH2428" s="85" t="str">
        <f>IF(AH196="","",AH196)</f>
        <v>C25F</v>
      </c>
    </row>
    <row r="2429" spans="1:34" s="34" customFormat="1" x14ac:dyDescent="0.25">
      <c r="A2429" s="85"/>
      <c r="B2429" s="86" t="str">
        <f>IF(B197="","",B197)</f>
        <v>Electricity</v>
      </c>
      <c r="C2429" s="85">
        <f>IF(C197="","",C197)</f>
        <v>19</v>
      </c>
      <c r="D2429" s="87">
        <v>4</v>
      </c>
      <c r="E2429" s="85" t="str">
        <f>IF(E197="","",E197)</f>
        <v>Standard</v>
      </c>
      <c r="F2429" s="85" t="str">
        <f>IF(F197="","",F197)</f>
        <v/>
      </c>
      <c r="G2429" s="85" t="str">
        <f>IF(G197="","",G197)</f>
        <v/>
      </c>
      <c r="H2429" s="85" t="str">
        <f>IF(H197="","",H197)</f>
        <v>Renewal</v>
      </c>
      <c r="I2429" s="85">
        <f>IF(I197="","",I197)</f>
        <v>24</v>
      </c>
      <c r="J2429" s="88">
        <f>IF(J197="","",J197)</f>
        <v>5000</v>
      </c>
      <c r="K2429" s="88">
        <f>IF(K197="","",K197)</f>
        <v>9999</v>
      </c>
      <c r="L2429" s="89">
        <f>IF(L197="","",L197)</f>
        <v>44901</v>
      </c>
      <c r="M2429" s="89" t="str">
        <f>IF(M197="","",M197)</f>
        <v/>
      </c>
      <c r="N2429" s="89">
        <f>IF(N197="","",N197)</f>
        <v>44901</v>
      </c>
      <c r="O2429" s="89" t="str">
        <f>IF(O197="","",O197)</f>
        <v/>
      </c>
      <c r="P2429" s="85" t="str">
        <f>IF(P197="","",P197)</f>
        <v>Monthly Fixed Direct Debit</v>
      </c>
      <c r="Q2429" s="90" t="str">
        <f>IF(Q197="","",Q197)</f>
        <v>For Business</v>
      </c>
      <c r="R2429" s="85" t="str">
        <f>IF(R197="","",R197)</f>
        <v>With S/C</v>
      </c>
      <c r="S2429" s="85" t="str">
        <f>IF(S197="","",S197)</f>
        <v>N</v>
      </c>
      <c r="T2429" s="85" t="str">
        <f>IF(T197="","",T197)</f>
        <v/>
      </c>
      <c r="U2429" s="85" t="str">
        <f>IF(U197="","",U197)</f>
        <v/>
      </c>
      <c r="V2429" s="85" t="str">
        <f>IF(V197="","",V197)</f>
        <v/>
      </c>
      <c r="W2429" s="91" t="str">
        <f>IF(W197="","",W197)</f>
        <v/>
      </c>
      <c r="X2429" s="92">
        <f>IF(X197="","",X197)</f>
        <v>44.57</v>
      </c>
      <c r="Y2429" s="92">
        <f>IF(Y197="","",Y197)</f>
        <v>50.9</v>
      </c>
      <c r="Z2429" s="92" t="str">
        <f>IF(Z197="","",Z197)</f>
        <v/>
      </c>
      <c r="AA2429" s="92" t="str">
        <f>IF(AA197="","",AA197)</f>
        <v/>
      </c>
      <c r="AB2429" s="95" t="str">
        <f>IF(AB197="","",AB197)</f>
        <v/>
      </c>
      <c r="AC2429" s="94">
        <f>IF(AC197="","",AC197)</f>
        <v>45747</v>
      </c>
      <c r="AD2429" s="96" t="str">
        <f>IF(AD197="","",AD197)</f>
        <v>U4</v>
      </c>
      <c r="AE2429" s="96" t="str">
        <f>IF(AE197="","",AE197)</f>
        <v>EBC_FORBUSPF_C25F</v>
      </c>
      <c r="AF2429" s="96" t="str">
        <f>IF(AF197="","",AF197)</f>
        <v>For Business vU4 Mar 2025</v>
      </c>
      <c r="AG2429" s="96" t="str">
        <f>IF(AG197="","",AG197)</f>
        <v>Elec For Bus Pre vU4 2yr BKF Mar 2025</v>
      </c>
      <c r="AH2429" s="85" t="str">
        <f>IF(AH197="","",AH197)</f>
        <v>C25F</v>
      </c>
    </row>
    <row r="2430" spans="1:34" s="34" customFormat="1" x14ac:dyDescent="0.25">
      <c r="A2430" s="85"/>
      <c r="B2430" s="86" t="str">
        <f>IF(B198="","",B198)</f>
        <v>Electricity</v>
      </c>
      <c r="C2430" s="85">
        <f>IF(C198="","",C198)</f>
        <v>20</v>
      </c>
      <c r="D2430" s="87">
        <v>4</v>
      </c>
      <c r="E2430" s="85" t="str">
        <f>IF(E198="","",E198)</f>
        <v>Standard</v>
      </c>
      <c r="F2430" s="85" t="str">
        <f>IF(F198="","",F198)</f>
        <v/>
      </c>
      <c r="G2430" s="85" t="str">
        <f>IF(G198="","",G198)</f>
        <v/>
      </c>
      <c r="H2430" s="85" t="str">
        <f>IF(H198="","",H198)</f>
        <v>Renewal</v>
      </c>
      <c r="I2430" s="85">
        <f>IF(I198="","",I198)</f>
        <v>24</v>
      </c>
      <c r="J2430" s="88">
        <f>IF(J198="","",J198)</f>
        <v>5000</v>
      </c>
      <c r="K2430" s="88">
        <f>IF(K198="","",K198)</f>
        <v>9999</v>
      </c>
      <c r="L2430" s="89">
        <f>IF(L198="","",L198)</f>
        <v>44901</v>
      </c>
      <c r="M2430" s="89" t="str">
        <f>IF(M198="","",M198)</f>
        <v/>
      </c>
      <c r="N2430" s="89">
        <f>IF(N198="","",N198)</f>
        <v>44901</v>
      </c>
      <c r="O2430" s="89" t="str">
        <f>IF(O198="","",O198)</f>
        <v/>
      </c>
      <c r="P2430" s="85" t="str">
        <f>IF(P198="","",P198)</f>
        <v>Monthly Fixed Direct Debit</v>
      </c>
      <c r="Q2430" s="90" t="str">
        <f>IF(Q198="","",Q198)</f>
        <v>For Business</v>
      </c>
      <c r="R2430" s="85" t="str">
        <f>IF(R198="","",R198)</f>
        <v>With S/C</v>
      </c>
      <c r="S2430" s="85" t="str">
        <f>IF(S198="","",S198)</f>
        <v>N</v>
      </c>
      <c r="T2430" s="85" t="str">
        <f>IF(T198="","",T198)</f>
        <v/>
      </c>
      <c r="U2430" s="85" t="str">
        <f>IF(U198="","",U198)</f>
        <v/>
      </c>
      <c r="V2430" s="85" t="str">
        <f>IF(V198="","",V198)</f>
        <v/>
      </c>
      <c r="W2430" s="91" t="str">
        <f>IF(W198="","",W198)</f>
        <v/>
      </c>
      <c r="X2430" s="92">
        <f>IF(X198="","",X198)</f>
        <v>51.44</v>
      </c>
      <c r="Y2430" s="92">
        <f>IF(Y198="","",Y198)</f>
        <v>50.44</v>
      </c>
      <c r="Z2430" s="92" t="str">
        <f>IF(Z198="","",Z198)</f>
        <v/>
      </c>
      <c r="AA2430" s="92" t="str">
        <f>IF(AA198="","",AA198)</f>
        <v/>
      </c>
      <c r="AB2430" s="95" t="str">
        <f>IF(AB198="","",AB198)</f>
        <v/>
      </c>
      <c r="AC2430" s="94">
        <f>IF(AC198="","",AC198)</f>
        <v>45747</v>
      </c>
      <c r="AD2430" s="96" t="str">
        <f>IF(AD198="","",AD198)</f>
        <v>U4</v>
      </c>
      <c r="AE2430" s="96" t="str">
        <f>IF(AE198="","",AE198)</f>
        <v>EBC_FORBUSPF_C25F</v>
      </c>
      <c r="AF2430" s="96" t="str">
        <f>IF(AF198="","",AF198)</f>
        <v>For Business vU4 Mar 2025</v>
      </c>
      <c r="AG2430" s="96" t="str">
        <f>IF(AG198="","",AG198)</f>
        <v>Elec For Bus Pre vU4 2yr BKF Mar 2025</v>
      </c>
      <c r="AH2430" s="85" t="str">
        <f>IF(AH198="","",AH198)</f>
        <v>C25F</v>
      </c>
    </row>
    <row r="2431" spans="1:34" s="34" customFormat="1" x14ac:dyDescent="0.25">
      <c r="A2431" s="85"/>
      <c r="B2431" s="86" t="str">
        <f>IF(B199="","",B199)</f>
        <v>Electricity</v>
      </c>
      <c r="C2431" s="85">
        <f>IF(C199="","",C199)</f>
        <v>21</v>
      </c>
      <c r="D2431" s="87">
        <v>4</v>
      </c>
      <c r="E2431" s="85" t="str">
        <f>IF(E199="","",E199)</f>
        <v>Standard</v>
      </c>
      <c r="F2431" s="85" t="str">
        <f>IF(F199="","",F199)</f>
        <v/>
      </c>
      <c r="G2431" s="85" t="str">
        <f>IF(G199="","",G199)</f>
        <v/>
      </c>
      <c r="H2431" s="85" t="str">
        <f>IF(H199="","",H199)</f>
        <v>Renewal</v>
      </c>
      <c r="I2431" s="85">
        <f>IF(I199="","",I199)</f>
        <v>24</v>
      </c>
      <c r="J2431" s="88">
        <f>IF(J199="","",J199)</f>
        <v>5000</v>
      </c>
      <c r="K2431" s="88">
        <f>IF(K199="","",K199)</f>
        <v>9999</v>
      </c>
      <c r="L2431" s="89">
        <f>IF(L199="","",L199)</f>
        <v>44901</v>
      </c>
      <c r="M2431" s="89" t="str">
        <f>IF(M199="","",M199)</f>
        <v/>
      </c>
      <c r="N2431" s="89">
        <f>IF(N199="","",N199)</f>
        <v>44901</v>
      </c>
      <c r="O2431" s="89" t="str">
        <f>IF(O199="","",O199)</f>
        <v/>
      </c>
      <c r="P2431" s="85" t="str">
        <f>IF(P199="","",P199)</f>
        <v>Monthly Fixed Direct Debit</v>
      </c>
      <c r="Q2431" s="90" t="str">
        <f>IF(Q199="","",Q199)</f>
        <v>For Business</v>
      </c>
      <c r="R2431" s="85" t="str">
        <f>IF(R199="","",R199)</f>
        <v>With S/C</v>
      </c>
      <c r="S2431" s="85" t="str">
        <f>IF(S199="","",S199)</f>
        <v>N</v>
      </c>
      <c r="T2431" s="85" t="str">
        <f>IF(T199="","",T199)</f>
        <v/>
      </c>
      <c r="U2431" s="85" t="str">
        <f>IF(U199="","",U199)</f>
        <v/>
      </c>
      <c r="V2431" s="85" t="str">
        <f>IF(V199="","",V199)</f>
        <v/>
      </c>
      <c r="W2431" s="91" t="str">
        <f>IF(W199="","",W199)</f>
        <v/>
      </c>
      <c r="X2431" s="92">
        <f>IF(X199="","",X199)</f>
        <v>80.98</v>
      </c>
      <c r="Y2431" s="92">
        <f>IF(Y199="","",Y199)</f>
        <v>50.26</v>
      </c>
      <c r="Z2431" s="92" t="str">
        <f>IF(Z199="","",Z199)</f>
        <v/>
      </c>
      <c r="AA2431" s="92" t="str">
        <f>IF(AA199="","",AA199)</f>
        <v/>
      </c>
      <c r="AB2431" s="95" t="str">
        <f>IF(AB199="","",AB199)</f>
        <v/>
      </c>
      <c r="AC2431" s="94">
        <f>IF(AC199="","",AC199)</f>
        <v>45747</v>
      </c>
      <c r="AD2431" s="96" t="str">
        <f>IF(AD199="","",AD199)</f>
        <v>U4</v>
      </c>
      <c r="AE2431" s="96" t="str">
        <f>IF(AE199="","",AE199)</f>
        <v>EBC_FORBUSPF_C25F</v>
      </c>
      <c r="AF2431" s="96" t="str">
        <f>IF(AF199="","",AF199)</f>
        <v>For Business vU4 Mar 2025</v>
      </c>
      <c r="AG2431" s="96" t="str">
        <f>IF(AG199="","",AG199)</f>
        <v>Elec For Bus Pre vU4 2yr BKF Mar 2025</v>
      </c>
      <c r="AH2431" s="85" t="str">
        <f>IF(AH199="","",AH199)</f>
        <v>C25F</v>
      </c>
    </row>
    <row r="2432" spans="1:34" s="34" customFormat="1" x14ac:dyDescent="0.25">
      <c r="A2432" s="85"/>
      <c r="B2432" s="86" t="str">
        <f>IF(B200="","",B200)</f>
        <v>Electricity</v>
      </c>
      <c r="C2432" s="85">
        <f>IF(C200="","",C200)</f>
        <v>22</v>
      </c>
      <c r="D2432" s="87">
        <v>4</v>
      </c>
      <c r="E2432" s="85" t="str">
        <f>IF(E200="","",E200)</f>
        <v>Standard</v>
      </c>
      <c r="F2432" s="85" t="str">
        <f>IF(F200="","",F200)</f>
        <v/>
      </c>
      <c r="G2432" s="85" t="str">
        <f>IF(G200="","",G200)</f>
        <v/>
      </c>
      <c r="H2432" s="85" t="str">
        <f>IF(H200="","",H200)</f>
        <v>Renewal</v>
      </c>
      <c r="I2432" s="85">
        <f>IF(I200="","",I200)</f>
        <v>24</v>
      </c>
      <c r="J2432" s="88">
        <f>IF(J200="","",J200)</f>
        <v>5000</v>
      </c>
      <c r="K2432" s="88">
        <f>IF(K200="","",K200)</f>
        <v>9999</v>
      </c>
      <c r="L2432" s="89">
        <f>IF(L200="","",L200)</f>
        <v>44901</v>
      </c>
      <c r="M2432" s="89" t="str">
        <f>IF(M200="","",M200)</f>
        <v/>
      </c>
      <c r="N2432" s="89">
        <f>IF(N200="","",N200)</f>
        <v>44901</v>
      </c>
      <c r="O2432" s="89" t="str">
        <f>IF(O200="","",O200)</f>
        <v/>
      </c>
      <c r="P2432" s="85" t="str">
        <f>IF(P200="","",P200)</f>
        <v>Monthly Fixed Direct Debit</v>
      </c>
      <c r="Q2432" s="90" t="str">
        <f>IF(Q200="","",Q200)</f>
        <v>For Business</v>
      </c>
      <c r="R2432" s="85" t="str">
        <f>IF(R200="","",R200)</f>
        <v>With S/C</v>
      </c>
      <c r="S2432" s="85" t="str">
        <f>IF(S200="","",S200)</f>
        <v>N</v>
      </c>
      <c r="T2432" s="85" t="str">
        <f>IF(T200="","",T200)</f>
        <v/>
      </c>
      <c r="U2432" s="85" t="str">
        <f>IF(U200="","",U200)</f>
        <v/>
      </c>
      <c r="V2432" s="85" t="str">
        <f>IF(V200="","",V200)</f>
        <v/>
      </c>
      <c r="W2432" s="91" t="str">
        <f>IF(W200="","",W200)</f>
        <v/>
      </c>
      <c r="X2432" s="92">
        <f>IF(X200="","",X200)</f>
        <v>88.17</v>
      </c>
      <c r="Y2432" s="92">
        <f>IF(Y200="","",Y200)</f>
        <v>50</v>
      </c>
      <c r="Z2432" s="92" t="str">
        <f>IF(Z200="","",Z200)</f>
        <v/>
      </c>
      <c r="AA2432" s="92" t="str">
        <f>IF(AA200="","",AA200)</f>
        <v/>
      </c>
      <c r="AB2432" s="95" t="str">
        <f>IF(AB200="","",AB200)</f>
        <v/>
      </c>
      <c r="AC2432" s="94">
        <f>IF(AC200="","",AC200)</f>
        <v>45747</v>
      </c>
      <c r="AD2432" s="96" t="str">
        <f>IF(AD200="","",AD200)</f>
        <v>U4</v>
      </c>
      <c r="AE2432" s="96" t="str">
        <f>IF(AE200="","",AE200)</f>
        <v>EBC_FORBUSPF_C25F</v>
      </c>
      <c r="AF2432" s="96" t="str">
        <f>IF(AF200="","",AF200)</f>
        <v>For Business vU4 Mar 2025</v>
      </c>
      <c r="AG2432" s="96" t="str">
        <f>IF(AG200="","",AG200)</f>
        <v>Elec For Bus Pre vU4 2yr BKF Mar 2025</v>
      </c>
      <c r="AH2432" s="85" t="str">
        <f>IF(AH200="","",AH200)</f>
        <v>C25F</v>
      </c>
    </row>
    <row r="2433" spans="1:34" s="34" customFormat="1" x14ac:dyDescent="0.25">
      <c r="A2433" s="85"/>
      <c r="B2433" s="86" t="str">
        <f>IF(B201="","",B201)</f>
        <v>Electricity</v>
      </c>
      <c r="C2433" s="85">
        <f>IF(C201="","",C201)</f>
        <v>23</v>
      </c>
      <c r="D2433" s="87">
        <v>4</v>
      </c>
      <c r="E2433" s="85" t="str">
        <f>IF(E201="","",E201)</f>
        <v>Standard</v>
      </c>
      <c r="F2433" s="85" t="str">
        <f>IF(F201="","",F201)</f>
        <v/>
      </c>
      <c r="G2433" s="85" t="str">
        <f>IF(G201="","",G201)</f>
        <v/>
      </c>
      <c r="H2433" s="85" t="str">
        <f>IF(H201="","",H201)</f>
        <v>Renewal</v>
      </c>
      <c r="I2433" s="85">
        <f>IF(I201="","",I201)</f>
        <v>24</v>
      </c>
      <c r="J2433" s="88">
        <f>IF(J201="","",J201)</f>
        <v>5000</v>
      </c>
      <c r="K2433" s="88">
        <f>IF(K201="","",K201)</f>
        <v>9999</v>
      </c>
      <c r="L2433" s="89">
        <f>IF(L201="","",L201)</f>
        <v>44901</v>
      </c>
      <c r="M2433" s="89" t="str">
        <f>IF(M201="","",M201)</f>
        <v/>
      </c>
      <c r="N2433" s="89">
        <f>IF(N201="","",N201)</f>
        <v>44901</v>
      </c>
      <c r="O2433" s="89" t="str">
        <f>IF(O201="","",O201)</f>
        <v/>
      </c>
      <c r="P2433" s="85" t="str">
        <f>IF(P201="","",P201)</f>
        <v>Monthly Fixed Direct Debit</v>
      </c>
      <c r="Q2433" s="90" t="str">
        <f>IF(Q201="","",Q201)</f>
        <v>For Business</v>
      </c>
      <c r="R2433" s="85" t="str">
        <f>IF(R201="","",R201)</f>
        <v>With S/C</v>
      </c>
      <c r="S2433" s="85" t="str">
        <f>IF(S201="","",S201)</f>
        <v>N</v>
      </c>
      <c r="T2433" s="85" t="str">
        <f>IF(T201="","",T201)</f>
        <v/>
      </c>
      <c r="U2433" s="85" t="str">
        <f>IF(U201="","",U201)</f>
        <v/>
      </c>
      <c r="V2433" s="85" t="str">
        <f>IF(V201="","",V201)</f>
        <v/>
      </c>
      <c r="W2433" s="91" t="str">
        <f>IF(W201="","",W201)</f>
        <v/>
      </c>
      <c r="X2433" s="92">
        <f>IF(X201="","",X201)</f>
        <v>70.98</v>
      </c>
      <c r="Y2433" s="92">
        <f>IF(Y201="","",Y201)</f>
        <v>50.57</v>
      </c>
      <c r="Z2433" s="92" t="str">
        <f>IF(Z201="","",Z201)</f>
        <v/>
      </c>
      <c r="AA2433" s="92" t="str">
        <f>IF(AA201="","",AA201)</f>
        <v/>
      </c>
      <c r="AB2433" s="95" t="str">
        <f>IF(AB201="","",AB201)</f>
        <v/>
      </c>
      <c r="AC2433" s="94">
        <f>IF(AC201="","",AC201)</f>
        <v>45747</v>
      </c>
      <c r="AD2433" s="96" t="str">
        <f>IF(AD201="","",AD201)</f>
        <v>U4</v>
      </c>
      <c r="AE2433" s="96" t="str">
        <f>IF(AE201="","",AE201)</f>
        <v>EBC_FORBUSPF_C25F</v>
      </c>
      <c r="AF2433" s="96" t="str">
        <f>IF(AF201="","",AF201)</f>
        <v>For Business vU4 Mar 2025</v>
      </c>
      <c r="AG2433" s="96" t="str">
        <f>IF(AG201="","",AG201)</f>
        <v>Elec For Bus Pre vU4 2yr BKF Mar 2025</v>
      </c>
      <c r="AH2433" s="85" t="str">
        <f>IF(AH201="","",AH201)</f>
        <v>C25F</v>
      </c>
    </row>
    <row r="2434" spans="1:34" s="34" customFormat="1" x14ac:dyDescent="0.25">
      <c r="A2434" s="85"/>
      <c r="B2434" s="86" t="str">
        <f>IF(B202="","",B202)</f>
        <v>Electricity</v>
      </c>
      <c r="C2434" s="85">
        <f>IF(C202="","",C202)</f>
        <v>10</v>
      </c>
      <c r="D2434" s="87">
        <v>4</v>
      </c>
      <c r="E2434" s="85" t="str">
        <f>IF(E202="","",E202)</f>
        <v>Economy7</v>
      </c>
      <c r="F2434" s="85" t="str">
        <f>IF(F202="","",F202)</f>
        <v/>
      </c>
      <c r="G2434" s="85" t="str">
        <f>IF(G202="","",G202)</f>
        <v/>
      </c>
      <c r="H2434" s="85" t="str">
        <f>IF(H202="","",H202)</f>
        <v>Renewal</v>
      </c>
      <c r="I2434" s="85">
        <f>IF(I202="","",I202)</f>
        <v>24</v>
      </c>
      <c r="J2434" s="88">
        <f>IF(J202="","",J202)</f>
        <v>5000</v>
      </c>
      <c r="K2434" s="88">
        <f>IF(K202="","",K202)</f>
        <v>9999</v>
      </c>
      <c r="L2434" s="89">
        <f>IF(L202="","",L202)</f>
        <v>44901</v>
      </c>
      <c r="M2434" s="89" t="str">
        <f>IF(M202="","",M202)</f>
        <v/>
      </c>
      <c r="N2434" s="89">
        <f>IF(N202="","",N202)</f>
        <v>44901</v>
      </c>
      <c r="O2434" s="89" t="str">
        <f>IF(O202="","",O202)</f>
        <v/>
      </c>
      <c r="P2434" s="85" t="str">
        <f>IF(P202="","",P202)</f>
        <v>Monthly Fixed Direct Debit</v>
      </c>
      <c r="Q2434" s="90" t="str">
        <f>IF(Q202="","",Q202)</f>
        <v>For Business</v>
      </c>
      <c r="R2434" s="85" t="str">
        <f>IF(R202="","",R202)</f>
        <v>With S/C</v>
      </c>
      <c r="S2434" s="85" t="str">
        <f>IF(S202="","",S202)</f>
        <v>N</v>
      </c>
      <c r="T2434" s="85" t="str">
        <f>IF(T202="","",T202)</f>
        <v/>
      </c>
      <c r="U2434" s="85" t="str">
        <f>IF(U202="","",U202)</f>
        <v/>
      </c>
      <c r="V2434" s="85" t="str">
        <f>IF(V202="","",V202)</f>
        <v/>
      </c>
      <c r="W2434" s="91" t="str">
        <f>IF(W202="","",W202)</f>
        <v/>
      </c>
      <c r="X2434" s="92">
        <f>IF(X202="","",X202)</f>
        <v>35.75</v>
      </c>
      <c r="Y2434" s="92">
        <f>IF(Y202="","",Y202)</f>
        <v>52.81</v>
      </c>
      <c r="Z2434" s="92">
        <f>IF(Z202="","",Z202)</f>
        <v>39.65</v>
      </c>
      <c r="AA2434" s="92" t="str">
        <f>IF(AA202="","",AA202)</f>
        <v/>
      </c>
      <c r="AB2434" s="95" t="str">
        <f>IF(AB202="","",AB202)</f>
        <v/>
      </c>
      <c r="AC2434" s="94">
        <f>IF(AC202="","",AC202)</f>
        <v>45747</v>
      </c>
      <c r="AD2434" s="96" t="str">
        <f>IF(AD202="","",AD202)</f>
        <v>U4</v>
      </c>
      <c r="AE2434" s="96" t="str">
        <f>IF(AE202="","",AE202)</f>
        <v>EBC_FORBUSPF_C25F</v>
      </c>
      <c r="AF2434" s="96" t="str">
        <f>IF(AF202="","",AF202)</f>
        <v>For Business vU4 Mar 2025</v>
      </c>
      <c r="AG2434" s="96" t="str">
        <f>IF(AG202="","",AG202)</f>
        <v>Elec For Bus Pre vU4 2yr BKF Mar 2025</v>
      </c>
      <c r="AH2434" s="85" t="str">
        <f>IF(AH202="","",AH202)</f>
        <v>C25F</v>
      </c>
    </row>
    <row r="2435" spans="1:34" s="34" customFormat="1" x14ac:dyDescent="0.25">
      <c r="A2435" s="85"/>
      <c r="B2435" s="86" t="str">
        <f>IF(B203="","",B203)</f>
        <v>Electricity</v>
      </c>
      <c r="C2435" s="85">
        <f>IF(C203="","",C203)</f>
        <v>11</v>
      </c>
      <c r="D2435" s="87">
        <v>4</v>
      </c>
      <c r="E2435" s="85" t="str">
        <f>IF(E203="","",E203)</f>
        <v>Economy7</v>
      </c>
      <c r="F2435" s="85" t="str">
        <f>IF(F203="","",F203)</f>
        <v/>
      </c>
      <c r="G2435" s="85" t="str">
        <f>IF(G203="","",G203)</f>
        <v/>
      </c>
      <c r="H2435" s="85" t="str">
        <f>IF(H203="","",H203)</f>
        <v>Renewal</v>
      </c>
      <c r="I2435" s="85">
        <f>IF(I203="","",I203)</f>
        <v>24</v>
      </c>
      <c r="J2435" s="88">
        <f>IF(J203="","",J203)</f>
        <v>5000</v>
      </c>
      <c r="K2435" s="88">
        <f>IF(K203="","",K203)</f>
        <v>9999</v>
      </c>
      <c r="L2435" s="89">
        <f>IF(L203="","",L203)</f>
        <v>44901</v>
      </c>
      <c r="M2435" s="89" t="str">
        <f>IF(M203="","",M203)</f>
        <v/>
      </c>
      <c r="N2435" s="89">
        <f>IF(N203="","",N203)</f>
        <v>44901</v>
      </c>
      <c r="O2435" s="89" t="str">
        <f>IF(O203="","",O203)</f>
        <v/>
      </c>
      <c r="P2435" s="85" t="str">
        <f>IF(P203="","",P203)</f>
        <v>Monthly Fixed Direct Debit</v>
      </c>
      <c r="Q2435" s="90" t="str">
        <f>IF(Q203="","",Q203)</f>
        <v>For Business</v>
      </c>
      <c r="R2435" s="85" t="str">
        <f>IF(R203="","",R203)</f>
        <v>With S/C</v>
      </c>
      <c r="S2435" s="85" t="str">
        <f>IF(S203="","",S203)</f>
        <v>N</v>
      </c>
      <c r="T2435" s="85" t="str">
        <f>IF(T203="","",T203)</f>
        <v/>
      </c>
      <c r="U2435" s="85" t="str">
        <f>IF(U203="","",U203)</f>
        <v/>
      </c>
      <c r="V2435" s="85" t="str">
        <f>IF(V203="","",V203)</f>
        <v/>
      </c>
      <c r="W2435" s="91" t="str">
        <f>IF(W203="","",W203)</f>
        <v/>
      </c>
      <c r="X2435" s="92">
        <f>IF(X203="","",X203)</f>
        <v>63.78</v>
      </c>
      <c r="Y2435" s="92">
        <f>IF(Y203="","",Y203)</f>
        <v>51.26</v>
      </c>
      <c r="Z2435" s="92">
        <f>IF(Z203="","",Z203)</f>
        <v>39.840000000000003</v>
      </c>
      <c r="AA2435" s="92" t="str">
        <f>IF(AA203="","",AA203)</f>
        <v/>
      </c>
      <c r="AB2435" s="95" t="str">
        <f>IF(AB203="","",AB203)</f>
        <v/>
      </c>
      <c r="AC2435" s="94">
        <f>IF(AC203="","",AC203)</f>
        <v>45747</v>
      </c>
      <c r="AD2435" s="96" t="str">
        <f>IF(AD203="","",AD203)</f>
        <v>U4</v>
      </c>
      <c r="AE2435" s="96" t="str">
        <f>IF(AE203="","",AE203)</f>
        <v>EBC_FORBUSPF_C25F</v>
      </c>
      <c r="AF2435" s="96" t="str">
        <f>IF(AF203="","",AF203)</f>
        <v>For Business vU4 Mar 2025</v>
      </c>
      <c r="AG2435" s="96" t="str">
        <f>IF(AG203="","",AG203)</f>
        <v>Elec For Bus Pre vU4 2yr BKF Mar 2025</v>
      </c>
      <c r="AH2435" s="85" t="str">
        <f>IF(AH203="","",AH203)</f>
        <v>C25F</v>
      </c>
    </row>
    <row r="2436" spans="1:34" s="34" customFormat="1" x14ac:dyDescent="0.25">
      <c r="A2436" s="85"/>
      <c r="B2436" s="86" t="str">
        <f>IF(B204="","",B204)</f>
        <v>Electricity</v>
      </c>
      <c r="C2436" s="85">
        <f>IF(C204="","",C204)</f>
        <v>12</v>
      </c>
      <c r="D2436" s="87">
        <v>4</v>
      </c>
      <c r="E2436" s="85" t="str">
        <f>IF(E204="","",E204)</f>
        <v>Economy7</v>
      </c>
      <c r="F2436" s="85" t="str">
        <f>IF(F204="","",F204)</f>
        <v/>
      </c>
      <c r="G2436" s="85" t="str">
        <f>IF(G204="","",G204)</f>
        <v/>
      </c>
      <c r="H2436" s="85" t="str">
        <f>IF(H204="","",H204)</f>
        <v>Renewal</v>
      </c>
      <c r="I2436" s="85">
        <f>IF(I204="","",I204)</f>
        <v>24</v>
      </c>
      <c r="J2436" s="88">
        <f>IF(J204="","",J204)</f>
        <v>5000</v>
      </c>
      <c r="K2436" s="88">
        <f>IF(K204="","",K204)</f>
        <v>9999</v>
      </c>
      <c r="L2436" s="89">
        <f>IF(L204="","",L204)</f>
        <v>44901</v>
      </c>
      <c r="M2436" s="89" t="str">
        <f>IF(M204="","",M204)</f>
        <v/>
      </c>
      <c r="N2436" s="89">
        <f>IF(N204="","",N204)</f>
        <v>44901</v>
      </c>
      <c r="O2436" s="89" t="str">
        <f>IF(O204="","",O204)</f>
        <v/>
      </c>
      <c r="P2436" s="85" t="str">
        <f>IF(P204="","",P204)</f>
        <v>Monthly Fixed Direct Debit</v>
      </c>
      <c r="Q2436" s="90" t="str">
        <f>IF(Q204="","",Q204)</f>
        <v>For Business</v>
      </c>
      <c r="R2436" s="85" t="str">
        <f>IF(R204="","",R204)</f>
        <v>With S/C</v>
      </c>
      <c r="S2436" s="85" t="str">
        <f>IF(S204="","",S204)</f>
        <v>N</v>
      </c>
      <c r="T2436" s="85" t="str">
        <f>IF(T204="","",T204)</f>
        <v/>
      </c>
      <c r="U2436" s="85" t="str">
        <f>IF(U204="","",U204)</f>
        <v/>
      </c>
      <c r="V2436" s="85" t="str">
        <f>IF(V204="","",V204)</f>
        <v/>
      </c>
      <c r="W2436" s="91" t="str">
        <f>IF(W204="","",W204)</f>
        <v/>
      </c>
      <c r="X2436" s="92">
        <f>IF(X204="","",X204)</f>
        <v>17.899999999999999</v>
      </c>
      <c r="Y2436" s="92">
        <f>IF(Y204="","",Y204)</f>
        <v>51.82</v>
      </c>
      <c r="Z2436" s="92">
        <f>IF(Z204="","",Z204)</f>
        <v>39.130000000000003</v>
      </c>
      <c r="AA2436" s="92" t="str">
        <f>IF(AA204="","",AA204)</f>
        <v/>
      </c>
      <c r="AB2436" s="95" t="str">
        <f>IF(AB204="","",AB204)</f>
        <v/>
      </c>
      <c r="AC2436" s="94">
        <f>IF(AC204="","",AC204)</f>
        <v>45747</v>
      </c>
      <c r="AD2436" s="96" t="str">
        <f>IF(AD204="","",AD204)</f>
        <v>U4</v>
      </c>
      <c r="AE2436" s="96" t="str">
        <f>IF(AE204="","",AE204)</f>
        <v>EBC_FORBUSPF_C25F</v>
      </c>
      <c r="AF2436" s="96" t="str">
        <f>IF(AF204="","",AF204)</f>
        <v>For Business vU4 Mar 2025</v>
      </c>
      <c r="AG2436" s="96" t="str">
        <f>IF(AG204="","",AG204)</f>
        <v>Elec For Bus Pre vU4 2yr BKF Mar 2025</v>
      </c>
      <c r="AH2436" s="85" t="str">
        <f>IF(AH204="","",AH204)</f>
        <v>C25F</v>
      </c>
    </row>
    <row r="2437" spans="1:34" s="34" customFormat="1" x14ac:dyDescent="0.25">
      <c r="A2437" s="85"/>
      <c r="B2437" s="86" t="str">
        <f>IF(B205="","",B205)</f>
        <v>Electricity</v>
      </c>
      <c r="C2437" s="85">
        <f>IF(C205="","",C205)</f>
        <v>13</v>
      </c>
      <c r="D2437" s="87">
        <v>4</v>
      </c>
      <c r="E2437" s="85" t="str">
        <f>IF(E205="","",E205)</f>
        <v>Economy7</v>
      </c>
      <c r="F2437" s="85" t="str">
        <f>IF(F205="","",F205)</f>
        <v/>
      </c>
      <c r="G2437" s="85" t="str">
        <f>IF(G205="","",G205)</f>
        <v/>
      </c>
      <c r="H2437" s="85" t="str">
        <f>IF(H205="","",H205)</f>
        <v>Renewal</v>
      </c>
      <c r="I2437" s="85">
        <f>IF(I205="","",I205)</f>
        <v>24</v>
      </c>
      <c r="J2437" s="88">
        <f>IF(J205="","",J205)</f>
        <v>5000</v>
      </c>
      <c r="K2437" s="88">
        <f>IF(K205="","",K205)</f>
        <v>9999</v>
      </c>
      <c r="L2437" s="89">
        <f>IF(L205="","",L205)</f>
        <v>44901</v>
      </c>
      <c r="M2437" s="89" t="str">
        <f>IF(M205="","",M205)</f>
        <v/>
      </c>
      <c r="N2437" s="89">
        <f>IF(N205="","",N205)</f>
        <v>44901</v>
      </c>
      <c r="O2437" s="89" t="str">
        <f>IF(O205="","",O205)</f>
        <v/>
      </c>
      <c r="P2437" s="85" t="str">
        <f>IF(P205="","",P205)</f>
        <v>Monthly Fixed Direct Debit</v>
      </c>
      <c r="Q2437" s="90" t="str">
        <f>IF(Q205="","",Q205)</f>
        <v>For Business</v>
      </c>
      <c r="R2437" s="85" t="str">
        <f>IF(R205="","",R205)</f>
        <v>With S/C</v>
      </c>
      <c r="S2437" s="85" t="str">
        <f>IF(S205="","",S205)</f>
        <v>N</v>
      </c>
      <c r="T2437" s="85" t="str">
        <f>IF(T205="","",T205)</f>
        <v/>
      </c>
      <c r="U2437" s="85" t="str">
        <f>IF(U205="","",U205)</f>
        <v/>
      </c>
      <c r="V2437" s="85" t="str">
        <f>IF(V205="","",V205)</f>
        <v/>
      </c>
      <c r="W2437" s="91" t="str">
        <f>IF(W205="","",W205)</f>
        <v/>
      </c>
      <c r="X2437" s="92">
        <f>IF(X205="","",X205)</f>
        <v>63.5</v>
      </c>
      <c r="Y2437" s="92">
        <f>IF(Y205="","",Y205)</f>
        <v>53.92</v>
      </c>
      <c r="Z2437" s="92">
        <f>IF(Z205="","",Z205)</f>
        <v>39.659999999999997</v>
      </c>
      <c r="AA2437" s="92" t="str">
        <f>IF(AA205="","",AA205)</f>
        <v/>
      </c>
      <c r="AB2437" s="95" t="str">
        <f>IF(AB205="","",AB205)</f>
        <v/>
      </c>
      <c r="AC2437" s="94">
        <f>IF(AC205="","",AC205)</f>
        <v>45747</v>
      </c>
      <c r="AD2437" s="96" t="str">
        <f>IF(AD205="","",AD205)</f>
        <v>U4</v>
      </c>
      <c r="AE2437" s="96" t="str">
        <f>IF(AE205="","",AE205)</f>
        <v>EBC_FORBUSPF_C25F</v>
      </c>
      <c r="AF2437" s="96" t="str">
        <f>IF(AF205="","",AF205)</f>
        <v>For Business vU4 Mar 2025</v>
      </c>
      <c r="AG2437" s="96" t="str">
        <f>IF(AG205="","",AG205)</f>
        <v>Elec For Bus Pre vU4 2yr BKF Mar 2025</v>
      </c>
      <c r="AH2437" s="85" t="str">
        <f>IF(AH205="","",AH205)</f>
        <v>C25F</v>
      </c>
    </row>
    <row r="2438" spans="1:34" s="34" customFormat="1" x14ac:dyDescent="0.25">
      <c r="A2438" s="85"/>
      <c r="B2438" s="86" t="str">
        <f>IF(B206="","",B206)</f>
        <v>Electricity</v>
      </c>
      <c r="C2438" s="85">
        <f>IF(C206="","",C206)</f>
        <v>14</v>
      </c>
      <c r="D2438" s="87">
        <v>4</v>
      </c>
      <c r="E2438" s="85" t="str">
        <f>IF(E206="","",E206)</f>
        <v>Economy7</v>
      </c>
      <c r="F2438" s="85" t="str">
        <f>IF(F206="","",F206)</f>
        <v/>
      </c>
      <c r="G2438" s="85" t="str">
        <f>IF(G206="","",G206)</f>
        <v/>
      </c>
      <c r="H2438" s="85" t="str">
        <f>IF(H206="","",H206)</f>
        <v>Renewal</v>
      </c>
      <c r="I2438" s="85">
        <f>IF(I206="","",I206)</f>
        <v>24</v>
      </c>
      <c r="J2438" s="88">
        <f>IF(J206="","",J206)</f>
        <v>5000</v>
      </c>
      <c r="K2438" s="88">
        <f>IF(K206="","",K206)</f>
        <v>9999</v>
      </c>
      <c r="L2438" s="89">
        <f>IF(L206="","",L206)</f>
        <v>44901</v>
      </c>
      <c r="M2438" s="89" t="str">
        <f>IF(M206="","",M206)</f>
        <v/>
      </c>
      <c r="N2438" s="89">
        <f>IF(N206="","",N206)</f>
        <v>44901</v>
      </c>
      <c r="O2438" s="89" t="str">
        <f>IF(O206="","",O206)</f>
        <v/>
      </c>
      <c r="P2438" s="85" t="str">
        <f>IF(P206="","",P206)</f>
        <v>Monthly Fixed Direct Debit</v>
      </c>
      <c r="Q2438" s="90" t="str">
        <f>IF(Q206="","",Q206)</f>
        <v>For Business</v>
      </c>
      <c r="R2438" s="85" t="str">
        <f>IF(R206="","",R206)</f>
        <v>With S/C</v>
      </c>
      <c r="S2438" s="85" t="str">
        <f>IF(S206="","",S206)</f>
        <v>N</v>
      </c>
      <c r="T2438" s="85" t="str">
        <f>IF(T206="","",T206)</f>
        <v/>
      </c>
      <c r="U2438" s="85" t="str">
        <f>IF(U206="","",U206)</f>
        <v/>
      </c>
      <c r="V2438" s="85" t="str">
        <f>IF(V206="","",V206)</f>
        <v/>
      </c>
      <c r="W2438" s="91" t="str">
        <f>IF(W206="","",W206)</f>
        <v/>
      </c>
      <c r="X2438" s="92">
        <f>IF(X206="","",X206)</f>
        <v>73.099999999999994</v>
      </c>
      <c r="Y2438" s="92">
        <f>IF(Y206="","",Y206)</f>
        <v>51.65</v>
      </c>
      <c r="Z2438" s="92">
        <f>IF(Z206="","",Z206)</f>
        <v>39.35</v>
      </c>
      <c r="AA2438" s="92" t="str">
        <f>IF(AA206="","",AA206)</f>
        <v/>
      </c>
      <c r="AB2438" s="95" t="str">
        <f>IF(AB206="","",AB206)</f>
        <v/>
      </c>
      <c r="AC2438" s="94">
        <f>IF(AC206="","",AC206)</f>
        <v>45747</v>
      </c>
      <c r="AD2438" s="96" t="str">
        <f>IF(AD206="","",AD206)</f>
        <v>U4</v>
      </c>
      <c r="AE2438" s="96" t="str">
        <f>IF(AE206="","",AE206)</f>
        <v>EBC_FORBUSPF_C25F</v>
      </c>
      <c r="AF2438" s="96" t="str">
        <f>IF(AF206="","",AF206)</f>
        <v>For Business vU4 Mar 2025</v>
      </c>
      <c r="AG2438" s="96" t="str">
        <f>IF(AG206="","",AG206)</f>
        <v>Elec For Bus Pre vU4 2yr BKF Mar 2025</v>
      </c>
      <c r="AH2438" s="85" t="str">
        <f>IF(AH206="","",AH206)</f>
        <v>C25F</v>
      </c>
    </row>
    <row r="2439" spans="1:34" s="34" customFormat="1" x14ac:dyDescent="0.25">
      <c r="A2439" s="85"/>
      <c r="B2439" s="86" t="str">
        <f>IF(B207="","",B207)</f>
        <v>Electricity</v>
      </c>
      <c r="C2439" s="85">
        <f>IF(C207="","",C207)</f>
        <v>15</v>
      </c>
      <c r="D2439" s="87">
        <v>4</v>
      </c>
      <c r="E2439" s="85" t="str">
        <f>IF(E207="","",E207)</f>
        <v>Economy7</v>
      </c>
      <c r="F2439" s="85" t="str">
        <f>IF(F207="","",F207)</f>
        <v/>
      </c>
      <c r="G2439" s="85" t="str">
        <f>IF(G207="","",G207)</f>
        <v/>
      </c>
      <c r="H2439" s="85" t="str">
        <f>IF(H207="","",H207)</f>
        <v>Renewal</v>
      </c>
      <c r="I2439" s="85">
        <f>IF(I207="","",I207)</f>
        <v>24</v>
      </c>
      <c r="J2439" s="88">
        <f>IF(J207="","",J207)</f>
        <v>5000</v>
      </c>
      <c r="K2439" s="88">
        <f>IF(K207="","",K207)</f>
        <v>9999</v>
      </c>
      <c r="L2439" s="89">
        <f>IF(L207="","",L207)</f>
        <v>44901</v>
      </c>
      <c r="M2439" s="89" t="str">
        <f>IF(M207="","",M207)</f>
        <v/>
      </c>
      <c r="N2439" s="89">
        <f>IF(N207="","",N207)</f>
        <v>44901</v>
      </c>
      <c r="O2439" s="89" t="str">
        <f>IF(O207="","",O207)</f>
        <v/>
      </c>
      <c r="P2439" s="85" t="str">
        <f>IF(P207="","",P207)</f>
        <v>Monthly Fixed Direct Debit</v>
      </c>
      <c r="Q2439" s="90" t="str">
        <f>IF(Q207="","",Q207)</f>
        <v>For Business</v>
      </c>
      <c r="R2439" s="85" t="str">
        <f>IF(R207="","",R207)</f>
        <v>With S/C</v>
      </c>
      <c r="S2439" s="85" t="str">
        <f>IF(S207="","",S207)</f>
        <v>N</v>
      </c>
      <c r="T2439" s="85" t="str">
        <f>IF(T207="","",T207)</f>
        <v/>
      </c>
      <c r="U2439" s="85" t="str">
        <f>IF(U207="","",U207)</f>
        <v/>
      </c>
      <c r="V2439" s="85" t="str">
        <f>IF(V207="","",V207)</f>
        <v/>
      </c>
      <c r="W2439" s="91" t="str">
        <f>IF(W207="","",W207)</f>
        <v/>
      </c>
      <c r="X2439" s="92">
        <f>IF(X207="","",X207)</f>
        <v>80.39</v>
      </c>
      <c r="Y2439" s="92">
        <f>IF(Y207="","",Y207)</f>
        <v>51.98</v>
      </c>
      <c r="Z2439" s="92">
        <f>IF(Z207="","",Z207)</f>
        <v>39.18</v>
      </c>
      <c r="AA2439" s="92" t="str">
        <f>IF(AA207="","",AA207)</f>
        <v/>
      </c>
      <c r="AB2439" s="95" t="str">
        <f>IF(AB207="","",AB207)</f>
        <v/>
      </c>
      <c r="AC2439" s="94">
        <f>IF(AC207="","",AC207)</f>
        <v>45747</v>
      </c>
      <c r="AD2439" s="96" t="str">
        <f>IF(AD207="","",AD207)</f>
        <v>U4</v>
      </c>
      <c r="AE2439" s="96" t="str">
        <f>IF(AE207="","",AE207)</f>
        <v>EBC_FORBUSPF_C25F</v>
      </c>
      <c r="AF2439" s="96" t="str">
        <f>IF(AF207="","",AF207)</f>
        <v>For Business vU4 Mar 2025</v>
      </c>
      <c r="AG2439" s="96" t="str">
        <f>IF(AG207="","",AG207)</f>
        <v>Elec For Bus Pre vU4 2yr BKF Mar 2025</v>
      </c>
      <c r="AH2439" s="85" t="str">
        <f>IF(AH207="","",AH207)</f>
        <v>C25F</v>
      </c>
    </row>
    <row r="2440" spans="1:34" s="34" customFormat="1" x14ac:dyDescent="0.25">
      <c r="A2440" s="85"/>
      <c r="B2440" s="86" t="str">
        <f>IF(B208="","",B208)</f>
        <v>Electricity</v>
      </c>
      <c r="C2440" s="85">
        <f>IF(C208="","",C208)</f>
        <v>16</v>
      </c>
      <c r="D2440" s="87">
        <v>4</v>
      </c>
      <c r="E2440" s="85" t="str">
        <f>IF(E208="","",E208)</f>
        <v>Economy7</v>
      </c>
      <c r="F2440" s="85" t="str">
        <f>IF(F208="","",F208)</f>
        <v/>
      </c>
      <c r="G2440" s="85" t="str">
        <f>IF(G208="","",G208)</f>
        <v/>
      </c>
      <c r="H2440" s="85" t="str">
        <f>IF(H208="","",H208)</f>
        <v>Renewal</v>
      </c>
      <c r="I2440" s="85">
        <f>IF(I208="","",I208)</f>
        <v>24</v>
      </c>
      <c r="J2440" s="88">
        <f>IF(J208="","",J208)</f>
        <v>5000</v>
      </c>
      <c r="K2440" s="88">
        <f>IF(K208="","",K208)</f>
        <v>9999</v>
      </c>
      <c r="L2440" s="89">
        <f>IF(L208="","",L208)</f>
        <v>44901</v>
      </c>
      <c r="M2440" s="89" t="str">
        <f>IF(M208="","",M208)</f>
        <v/>
      </c>
      <c r="N2440" s="89">
        <f>IF(N208="","",N208)</f>
        <v>44901</v>
      </c>
      <c r="O2440" s="89" t="str">
        <f>IF(O208="","",O208)</f>
        <v/>
      </c>
      <c r="P2440" s="85" t="str">
        <f>IF(P208="","",P208)</f>
        <v>Monthly Fixed Direct Debit</v>
      </c>
      <c r="Q2440" s="90" t="str">
        <f>IF(Q208="","",Q208)</f>
        <v>For Business</v>
      </c>
      <c r="R2440" s="85" t="str">
        <f>IF(R208="","",R208)</f>
        <v>With S/C</v>
      </c>
      <c r="S2440" s="85" t="str">
        <f>IF(S208="","",S208)</f>
        <v>N</v>
      </c>
      <c r="T2440" s="85" t="str">
        <f>IF(T208="","",T208)</f>
        <v/>
      </c>
      <c r="U2440" s="85" t="str">
        <f>IF(U208="","",U208)</f>
        <v/>
      </c>
      <c r="V2440" s="85" t="str">
        <f>IF(V208="","",V208)</f>
        <v/>
      </c>
      <c r="W2440" s="91" t="str">
        <f>IF(W208="","",W208)</f>
        <v/>
      </c>
      <c r="X2440" s="92">
        <f>IF(X208="","",X208)</f>
        <v>46.06</v>
      </c>
      <c r="Y2440" s="92">
        <f>IF(Y208="","",Y208)</f>
        <v>52.74</v>
      </c>
      <c r="Z2440" s="92">
        <f>IF(Z208="","",Z208)</f>
        <v>39.67</v>
      </c>
      <c r="AA2440" s="92" t="str">
        <f>IF(AA208="","",AA208)</f>
        <v/>
      </c>
      <c r="AB2440" s="95" t="str">
        <f>IF(AB208="","",AB208)</f>
        <v/>
      </c>
      <c r="AC2440" s="94">
        <f>IF(AC208="","",AC208)</f>
        <v>45747</v>
      </c>
      <c r="AD2440" s="96" t="str">
        <f>IF(AD208="","",AD208)</f>
        <v>U4</v>
      </c>
      <c r="AE2440" s="96" t="str">
        <f>IF(AE208="","",AE208)</f>
        <v>EBC_FORBUSPF_C25F</v>
      </c>
      <c r="AF2440" s="96" t="str">
        <f>IF(AF208="","",AF208)</f>
        <v>For Business vU4 Mar 2025</v>
      </c>
      <c r="AG2440" s="96" t="str">
        <f>IF(AG208="","",AG208)</f>
        <v>Elec For Bus Pre vU4 2yr BKF Mar 2025</v>
      </c>
      <c r="AH2440" s="85" t="str">
        <f>IF(AH208="","",AH208)</f>
        <v>C25F</v>
      </c>
    </row>
    <row r="2441" spans="1:34" s="34" customFormat="1" x14ac:dyDescent="0.25">
      <c r="A2441" s="85"/>
      <c r="B2441" s="86" t="str">
        <f>IF(B209="","",B209)</f>
        <v>Electricity</v>
      </c>
      <c r="C2441" s="85">
        <f>IF(C209="","",C209)</f>
        <v>17</v>
      </c>
      <c r="D2441" s="87">
        <v>4</v>
      </c>
      <c r="E2441" s="85" t="str">
        <f>IF(E209="","",E209)</f>
        <v>Economy7</v>
      </c>
      <c r="F2441" s="85" t="str">
        <f>IF(F209="","",F209)</f>
        <v/>
      </c>
      <c r="G2441" s="85" t="str">
        <f>IF(G209="","",G209)</f>
        <v/>
      </c>
      <c r="H2441" s="85" t="str">
        <f>IF(H209="","",H209)</f>
        <v>Renewal</v>
      </c>
      <c r="I2441" s="85">
        <f>IF(I209="","",I209)</f>
        <v>24</v>
      </c>
      <c r="J2441" s="88">
        <f>IF(J209="","",J209)</f>
        <v>5000</v>
      </c>
      <c r="K2441" s="88">
        <f>IF(K209="","",K209)</f>
        <v>9999</v>
      </c>
      <c r="L2441" s="89">
        <f>IF(L209="","",L209)</f>
        <v>44901</v>
      </c>
      <c r="M2441" s="89" t="str">
        <f>IF(M209="","",M209)</f>
        <v/>
      </c>
      <c r="N2441" s="89">
        <f>IF(N209="","",N209)</f>
        <v>44901</v>
      </c>
      <c r="O2441" s="89" t="str">
        <f>IF(O209="","",O209)</f>
        <v/>
      </c>
      <c r="P2441" s="85" t="str">
        <f>IF(P209="","",P209)</f>
        <v>Monthly Fixed Direct Debit</v>
      </c>
      <c r="Q2441" s="90" t="str">
        <f>IF(Q209="","",Q209)</f>
        <v>For Business</v>
      </c>
      <c r="R2441" s="85" t="str">
        <f>IF(R209="","",R209)</f>
        <v>With S/C</v>
      </c>
      <c r="S2441" s="85" t="str">
        <f>IF(S209="","",S209)</f>
        <v>N</v>
      </c>
      <c r="T2441" s="85" t="str">
        <f>IF(T209="","",T209)</f>
        <v/>
      </c>
      <c r="U2441" s="85" t="str">
        <f>IF(U209="","",U209)</f>
        <v/>
      </c>
      <c r="V2441" s="85" t="str">
        <f>IF(V209="","",V209)</f>
        <v/>
      </c>
      <c r="W2441" s="91" t="str">
        <f>IF(W209="","",W209)</f>
        <v/>
      </c>
      <c r="X2441" s="92">
        <f>IF(X209="","",X209)</f>
        <v>58.95</v>
      </c>
      <c r="Y2441" s="92">
        <f>IF(Y209="","",Y209)</f>
        <v>53.37</v>
      </c>
      <c r="Z2441" s="92">
        <f>IF(Z209="","",Z209)</f>
        <v>40.369999999999997</v>
      </c>
      <c r="AA2441" s="92" t="str">
        <f>IF(AA209="","",AA209)</f>
        <v/>
      </c>
      <c r="AB2441" s="95" t="str">
        <f>IF(AB209="","",AB209)</f>
        <v/>
      </c>
      <c r="AC2441" s="94">
        <f>IF(AC209="","",AC209)</f>
        <v>45747</v>
      </c>
      <c r="AD2441" s="96" t="str">
        <f>IF(AD209="","",AD209)</f>
        <v>U4</v>
      </c>
      <c r="AE2441" s="96" t="str">
        <f>IF(AE209="","",AE209)</f>
        <v>EBC_FORBUSPF_C25F</v>
      </c>
      <c r="AF2441" s="96" t="str">
        <f>IF(AF209="","",AF209)</f>
        <v>For Business vU4 Mar 2025</v>
      </c>
      <c r="AG2441" s="96" t="str">
        <f>IF(AG209="","",AG209)</f>
        <v>Elec For Bus Pre vU4 2yr BKF Mar 2025</v>
      </c>
      <c r="AH2441" s="85" t="str">
        <f>IF(AH209="","",AH209)</f>
        <v>C25F</v>
      </c>
    </row>
    <row r="2442" spans="1:34" s="34" customFormat="1" x14ac:dyDescent="0.25">
      <c r="A2442" s="85"/>
      <c r="B2442" s="86" t="str">
        <f>IF(B210="","",B210)</f>
        <v>Electricity</v>
      </c>
      <c r="C2442" s="85">
        <f>IF(C210="","",C210)</f>
        <v>18</v>
      </c>
      <c r="D2442" s="87">
        <v>4</v>
      </c>
      <c r="E2442" s="85" t="str">
        <f>IF(E210="","",E210)</f>
        <v>Economy7</v>
      </c>
      <c r="F2442" s="85" t="str">
        <f>IF(F210="","",F210)</f>
        <v/>
      </c>
      <c r="G2442" s="85" t="str">
        <f>IF(G210="","",G210)</f>
        <v/>
      </c>
      <c r="H2442" s="85" t="str">
        <f>IF(H210="","",H210)</f>
        <v>Renewal</v>
      </c>
      <c r="I2442" s="85">
        <f>IF(I210="","",I210)</f>
        <v>24</v>
      </c>
      <c r="J2442" s="88">
        <f>IF(J210="","",J210)</f>
        <v>5000</v>
      </c>
      <c r="K2442" s="88">
        <f>IF(K210="","",K210)</f>
        <v>9999</v>
      </c>
      <c r="L2442" s="89">
        <f>IF(L210="","",L210)</f>
        <v>44901</v>
      </c>
      <c r="M2442" s="89" t="str">
        <f>IF(M210="","",M210)</f>
        <v/>
      </c>
      <c r="N2442" s="89">
        <f>IF(N210="","",N210)</f>
        <v>44901</v>
      </c>
      <c r="O2442" s="89" t="str">
        <f>IF(O210="","",O210)</f>
        <v/>
      </c>
      <c r="P2442" s="85" t="str">
        <f>IF(P210="","",P210)</f>
        <v>Monthly Fixed Direct Debit</v>
      </c>
      <c r="Q2442" s="90" t="str">
        <f>IF(Q210="","",Q210)</f>
        <v>For Business</v>
      </c>
      <c r="R2442" s="85" t="str">
        <f>IF(R210="","",R210)</f>
        <v>With S/C</v>
      </c>
      <c r="S2442" s="85" t="str">
        <f>IF(S210="","",S210)</f>
        <v>N</v>
      </c>
      <c r="T2442" s="85" t="str">
        <f>IF(T210="","",T210)</f>
        <v/>
      </c>
      <c r="U2442" s="85" t="str">
        <f>IF(U210="","",U210)</f>
        <v/>
      </c>
      <c r="V2442" s="85" t="str">
        <f>IF(V210="","",V210)</f>
        <v/>
      </c>
      <c r="W2442" s="91" t="str">
        <f>IF(W210="","",W210)</f>
        <v/>
      </c>
      <c r="X2442" s="92">
        <f>IF(X210="","",X210)</f>
        <v>72.97</v>
      </c>
      <c r="Y2442" s="92">
        <f>IF(Y210="","",Y210)</f>
        <v>52.96</v>
      </c>
      <c r="Z2442" s="92">
        <f>IF(Z210="","",Z210)</f>
        <v>39.53</v>
      </c>
      <c r="AA2442" s="92" t="str">
        <f>IF(AA210="","",AA210)</f>
        <v/>
      </c>
      <c r="AB2442" s="95" t="str">
        <f>IF(AB210="","",AB210)</f>
        <v/>
      </c>
      <c r="AC2442" s="94">
        <f>IF(AC210="","",AC210)</f>
        <v>45747</v>
      </c>
      <c r="AD2442" s="96" t="str">
        <f>IF(AD210="","",AD210)</f>
        <v>U4</v>
      </c>
      <c r="AE2442" s="96" t="str">
        <f>IF(AE210="","",AE210)</f>
        <v>EBC_FORBUSPF_C25F</v>
      </c>
      <c r="AF2442" s="96" t="str">
        <f>IF(AF210="","",AF210)</f>
        <v>For Business vU4 Mar 2025</v>
      </c>
      <c r="AG2442" s="96" t="str">
        <f>IF(AG210="","",AG210)</f>
        <v>Elec For Bus Pre vU4 2yr BKF Mar 2025</v>
      </c>
      <c r="AH2442" s="85" t="str">
        <f>IF(AH210="","",AH210)</f>
        <v>C25F</v>
      </c>
    </row>
    <row r="2443" spans="1:34" s="34" customFormat="1" x14ac:dyDescent="0.25">
      <c r="A2443" s="85"/>
      <c r="B2443" s="86" t="str">
        <f>IF(B211="","",B211)</f>
        <v>Electricity</v>
      </c>
      <c r="C2443" s="85">
        <f>IF(C211="","",C211)</f>
        <v>19</v>
      </c>
      <c r="D2443" s="87">
        <v>4</v>
      </c>
      <c r="E2443" s="85" t="str">
        <f>IF(E211="","",E211)</f>
        <v>Economy7</v>
      </c>
      <c r="F2443" s="85" t="str">
        <f>IF(F211="","",F211)</f>
        <v/>
      </c>
      <c r="G2443" s="85" t="str">
        <f>IF(G211="","",G211)</f>
        <v/>
      </c>
      <c r="H2443" s="85" t="str">
        <f>IF(H211="","",H211)</f>
        <v>Renewal</v>
      </c>
      <c r="I2443" s="85">
        <f>IF(I211="","",I211)</f>
        <v>24</v>
      </c>
      <c r="J2443" s="88">
        <f>IF(J211="","",J211)</f>
        <v>5000</v>
      </c>
      <c r="K2443" s="88">
        <f>IF(K211="","",K211)</f>
        <v>9999</v>
      </c>
      <c r="L2443" s="89">
        <f>IF(L211="","",L211)</f>
        <v>44901</v>
      </c>
      <c r="M2443" s="89" t="str">
        <f>IF(M211="","",M211)</f>
        <v/>
      </c>
      <c r="N2443" s="89">
        <f>IF(N211="","",N211)</f>
        <v>44901</v>
      </c>
      <c r="O2443" s="89" t="str">
        <f>IF(O211="","",O211)</f>
        <v/>
      </c>
      <c r="P2443" s="85" t="str">
        <f>IF(P211="","",P211)</f>
        <v>Monthly Fixed Direct Debit</v>
      </c>
      <c r="Q2443" s="90" t="str">
        <f>IF(Q211="","",Q211)</f>
        <v>For Business</v>
      </c>
      <c r="R2443" s="85" t="str">
        <f>IF(R211="","",R211)</f>
        <v>With S/C</v>
      </c>
      <c r="S2443" s="85" t="str">
        <f>IF(S211="","",S211)</f>
        <v>N</v>
      </c>
      <c r="T2443" s="85" t="str">
        <f>IF(T211="","",T211)</f>
        <v/>
      </c>
      <c r="U2443" s="85" t="str">
        <f>IF(U211="","",U211)</f>
        <v/>
      </c>
      <c r="V2443" s="85" t="str">
        <f>IF(V211="","",V211)</f>
        <v/>
      </c>
      <c r="W2443" s="91" t="str">
        <f>IF(W211="","",W211)</f>
        <v/>
      </c>
      <c r="X2443" s="92">
        <f>IF(X211="","",X211)</f>
        <v>44.57</v>
      </c>
      <c r="Y2443" s="92">
        <f>IF(Y211="","",Y211)</f>
        <v>52.59</v>
      </c>
      <c r="Z2443" s="92">
        <f>IF(Z211="","",Z211)</f>
        <v>39.31</v>
      </c>
      <c r="AA2443" s="92" t="str">
        <f>IF(AA211="","",AA211)</f>
        <v/>
      </c>
      <c r="AB2443" s="95" t="str">
        <f>IF(AB211="","",AB211)</f>
        <v/>
      </c>
      <c r="AC2443" s="94">
        <f>IF(AC211="","",AC211)</f>
        <v>45747</v>
      </c>
      <c r="AD2443" s="96" t="str">
        <f>IF(AD211="","",AD211)</f>
        <v>U4</v>
      </c>
      <c r="AE2443" s="96" t="str">
        <f>IF(AE211="","",AE211)</f>
        <v>EBC_FORBUSPF_C25F</v>
      </c>
      <c r="AF2443" s="96" t="str">
        <f>IF(AF211="","",AF211)</f>
        <v>For Business vU4 Mar 2025</v>
      </c>
      <c r="AG2443" s="96" t="str">
        <f>IF(AG211="","",AG211)</f>
        <v>Elec For Bus Pre vU4 2yr BKF Mar 2025</v>
      </c>
      <c r="AH2443" s="85" t="str">
        <f>IF(AH211="","",AH211)</f>
        <v>C25F</v>
      </c>
    </row>
    <row r="2444" spans="1:34" s="34" customFormat="1" x14ac:dyDescent="0.25">
      <c r="A2444" s="85"/>
      <c r="B2444" s="86" t="str">
        <f>IF(B212="","",B212)</f>
        <v>Electricity</v>
      </c>
      <c r="C2444" s="85">
        <f>IF(C212="","",C212)</f>
        <v>20</v>
      </c>
      <c r="D2444" s="87">
        <v>4</v>
      </c>
      <c r="E2444" s="85" t="str">
        <f>IF(E212="","",E212)</f>
        <v>Economy7</v>
      </c>
      <c r="F2444" s="85" t="str">
        <f>IF(F212="","",F212)</f>
        <v/>
      </c>
      <c r="G2444" s="85" t="str">
        <f>IF(G212="","",G212)</f>
        <v/>
      </c>
      <c r="H2444" s="85" t="str">
        <f>IF(H212="","",H212)</f>
        <v>Renewal</v>
      </c>
      <c r="I2444" s="85">
        <f>IF(I212="","",I212)</f>
        <v>24</v>
      </c>
      <c r="J2444" s="88">
        <f>IF(J212="","",J212)</f>
        <v>5000</v>
      </c>
      <c r="K2444" s="88">
        <f>IF(K212="","",K212)</f>
        <v>9999</v>
      </c>
      <c r="L2444" s="89">
        <f>IF(L212="","",L212)</f>
        <v>44901</v>
      </c>
      <c r="M2444" s="89" t="str">
        <f>IF(M212="","",M212)</f>
        <v/>
      </c>
      <c r="N2444" s="89">
        <f>IF(N212="","",N212)</f>
        <v>44901</v>
      </c>
      <c r="O2444" s="89" t="str">
        <f>IF(O212="","",O212)</f>
        <v/>
      </c>
      <c r="P2444" s="85" t="str">
        <f>IF(P212="","",P212)</f>
        <v>Monthly Fixed Direct Debit</v>
      </c>
      <c r="Q2444" s="90" t="str">
        <f>IF(Q212="","",Q212)</f>
        <v>For Business</v>
      </c>
      <c r="R2444" s="85" t="str">
        <f>IF(R212="","",R212)</f>
        <v>With S/C</v>
      </c>
      <c r="S2444" s="85" t="str">
        <f>IF(S212="","",S212)</f>
        <v>N</v>
      </c>
      <c r="T2444" s="85" t="str">
        <f>IF(T212="","",T212)</f>
        <v/>
      </c>
      <c r="U2444" s="85" t="str">
        <f>IF(U212="","",U212)</f>
        <v/>
      </c>
      <c r="V2444" s="85" t="str">
        <f>IF(V212="","",V212)</f>
        <v/>
      </c>
      <c r="W2444" s="91" t="str">
        <f>IF(W212="","",W212)</f>
        <v/>
      </c>
      <c r="X2444" s="92">
        <f>IF(X212="","",X212)</f>
        <v>51.44</v>
      </c>
      <c r="Y2444" s="92">
        <f>IF(Y212="","",Y212)</f>
        <v>52.05</v>
      </c>
      <c r="Z2444" s="92">
        <f>IF(Z212="","",Z212)</f>
        <v>39.35</v>
      </c>
      <c r="AA2444" s="92" t="str">
        <f>IF(AA212="","",AA212)</f>
        <v/>
      </c>
      <c r="AB2444" s="95" t="str">
        <f>IF(AB212="","",AB212)</f>
        <v/>
      </c>
      <c r="AC2444" s="94">
        <f>IF(AC212="","",AC212)</f>
        <v>45747</v>
      </c>
      <c r="AD2444" s="96" t="str">
        <f>IF(AD212="","",AD212)</f>
        <v>U4</v>
      </c>
      <c r="AE2444" s="96" t="str">
        <f>IF(AE212="","",AE212)</f>
        <v>EBC_FORBUSPF_C25F</v>
      </c>
      <c r="AF2444" s="96" t="str">
        <f>IF(AF212="","",AF212)</f>
        <v>For Business vU4 Mar 2025</v>
      </c>
      <c r="AG2444" s="96" t="str">
        <f>IF(AG212="","",AG212)</f>
        <v>Elec For Bus Pre vU4 2yr BKF Mar 2025</v>
      </c>
      <c r="AH2444" s="85" t="str">
        <f>IF(AH212="","",AH212)</f>
        <v>C25F</v>
      </c>
    </row>
    <row r="2445" spans="1:34" s="34" customFormat="1" x14ac:dyDescent="0.25">
      <c r="A2445" s="85"/>
      <c r="B2445" s="86" t="str">
        <f>IF(B213="","",B213)</f>
        <v>Electricity</v>
      </c>
      <c r="C2445" s="85">
        <f>IF(C213="","",C213)</f>
        <v>21</v>
      </c>
      <c r="D2445" s="87">
        <v>4</v>
      </c>
      <c r="E2445" s="85" t="str">
        <f>IF(E213="","",E213)</f>
        <v>Economy7</v>
      </c>
      <c r="F2445" s="85" t="str">
        <f>IF(F213="","",F213)</f>
        <v/>
      </c>
      <c r="G2445" s="85" t="str">
        <f>IF(G213="","",G213)</f>
        <v/>
      </c>
      <c r="H2445" s="85" t="str">
        <f>IF(H213="","",H213)</f>
        <v>Renewal</v>
      </c>
      <c r="I2445" s="85">
        <f>IF(I213="","",I213)</f>
        <v>24</v>
      </c>
      <c r="J2445" s="88">
        <f>IF(J213="","",J213)</f>
        <v>5000</v>
      </c>
      <c r="K2445" s="88">
        <f>IF(K213="","",K213)</f>
        <v>9999</v>
      </c>
      <c r="L2445" s="89">
        <f>IF(L213="","",L213)</f>
        <v>44901</v>
      </c>
      <c r="M2445" s="89" t="str">
        <f>IF(M213="","",M213)</f>
        <v/>
      </c>
      <c r="N2445" s="89">
        <f>IF(N213="","",N213)</f>
        <v>44901</v>
      </c>
      <c r="O2445" s="89" t="str">
        <f>IF(O213="","",O213)</f>
        <v/>
      </c>
      <c r="P2445" s="85" t="str">
        <f>IF(P213="","",P213)</f>
        <v>Monthly Fixed Direct Debit</v>
      </c>
      <c r="Q2445" s="90" t="str">
        <f>IF(Q213="","",Q213)</f>
        <v>For Business</v>
      </c>
      <c r="R2445" s="85" t="str">
        <f>IF(R213="","",R213)</f>
        <v>With S/C</v>
      </c>
      <c r="S2445" s="85" t="str">
        <f>IF(S213="","",S213)</f>
        <v>N</v>
      </c>
      <c r="T2445" s="85" t="str">
        <f>IF(T213="","",T213)</f>
        <v/>
      </c>
      <c r="U2445" s="85" t="str">
        <f>IF(U213="","",U213)</f>
        <v/>
      </c>
      <c r="V2445" s="85" t="str">
        <f>IF(V213="","",V213)</f>
        <v/>
      </c>
      <c r="W2445" s="91" t="str">
        <f>IF(W213="","",W213)</f>
        <v/>
      </c>
      <c r="X2445" s="92">
        <f>IF(X213="","",X213)</f>
        <v>80.98</v>
      </c>
      <c r="Y2445" s="92">
        <f>IF(Y213="","",Y213)</f>
        <v>51.9</v>
      </c>
      <c r="Z2445" s="92">
        <f>IF(Z213="","",Z213)</f>
        <v>39.36</v>
      </c>
      <c r="AA2445" s="92" t="str">
        <f>IF(AA213="","",AA213)</f>
        <v/>
      </c>
      <c r="AB2445" s="95" t="str">
        <f>IF(AB213="","",AB213)</f>
        <v/>
      </c>
      <c r="AC2445" s="94">
        <f>IF(AC213="","",AC213)</f>
        <v>45747</v>
      </c>
      <c r="AD2445" s="96" t="str">
        <f>IF(AD213="","",AD213)</f>
        <v>U4</v>
      </c>
      <c r="AE2445" s="96" t="str">
        <f>IF(AE213="","",AE213)</f>
        <v>EBC_FORBUSPF_C25F</v>
      </c>
      <c r="AF2445" s="96" t="str">
        <f>IF(AF213="","",AF213)</f>
        <v>For Business vU4 Mar 2025</v>
      </c>
      <c r="AG2445" s="96" t="str">
        <f>IF(AG213="","",AG213)</f>
        <v>Elec For Bus Pre vU4 2yr BKF Mar 2025</v>
      </c>
      <c r="AH2445" s="85" t="str">
        <f>IF(AH213="","",AH213)</f>
        <v>C25F</v>
      </c>
    </row>
    <row r="2446" spans="1:34" s="34" customFormat="1" x14ac:dyDescent="0.25">
      <c r="A2446" s="85"/>
      <c r="B2446" s="86" t="str">
        <f>IF(B214="","",B214)</f>
        <v>Electricity</v>
      </c>
      <c r="C2446" s="85">
        <f>IF(C214="","",C214)</f>
        <v>22</v>
      </c>
      <c r="D2446" s="87">
        <v>4</v>
      </c>
      <c r="E2446" s="85" t="str">
        <f>IF(E214="","",E214)</f>
        <v>Economy7</v>
      </c>
      <c r="F2446" s="85" t="str">
        <f>IF(F214="","",F214)</f>
        <v/>
      </c>
      <c r="G2446" s="85" t="str">
        <f>IF(G214="","",G214)</f>
        <v/>
      </c>
      <c r="H2446" s="85" t="str">
        <f>IF(H214="","",H214)</f>
        <v>Renewal</v>
      </c>
      <c r="I2446" s="85">
        <f>IF(I214="","",I214)</f>
        <v>24</v>
      </c>
      <c r="J2446" s="88">
        <f>IF(J214="","",J214)</f>
        <v>5000</v>
      </c>
      <c r="K2446" s="88">
        <f>IF(K214="","",K214)</f>
        <v>9999</v>
      </c>
      <c r="L2446" s="89">
        <f>IF(L214="","",L214)</f>
        <v>44901</v>
      </c>
      <c r="M2446" s="89" t="str">
        <f>IF(M214="","",M214)</f>
        <v/>
      </c>
      <c r="N2446" s="89">
        <f>IF(N214="","",N214)</f>
        <v>44901</v>
      </c>
      <c r="O2446" s="89" t="str">
        <f>IF(O214="","",O214)</f>
        <v/>
      </c>
      <c r="P2446" s="85" t="str">
        <f>IF(P214="","",P214)</f>
        <v>Monthly Fixed Direct Debit</v>
      </c>
      <c r="Q2446" s="90" t="str">
        <f>IF(Q214="","",Q214)</f>
        <v>For Business</v>
      </c>
      <c r="R2446" s="85" t="str">
        <f>IF(R214="","",R214)</f>
        <v>With S/C</v>
      </c>
      <c r="S2446" s="85" t="str">
        <f>IF(S214="","",S214)</f>
        <v>N</v>
      </c>
      <c r="T2446" s="85" t="str">
        <f>IF(T214="","",T214)</f>
        <v/>
      </c>
      <c r="U2446" s="85" t="str">
        <f>IF(U214="","",U214)</f>
        <v/>
      </c>
      <c r="V2446" s="85" t="str">
        <f>IF(V214="","",V214)</f>
        <v/>
      </c>
      <c r="W2446" s="91" t="str">
        <f>IF(W214="","",W214)</f>
        <v/>
      </c>
      <c r="X2446" s="92">
        <f>IF(X214="","",X214)</f>
        <v>88.17</v>
      </c>
      <c r="Y2446" s="92">
        <f>IF(Y214="","",Y214)</f>
        <v>51.61</v>
      </c>
      <c r="Z2446" s="92">
        <f>IF(Z214="","",Z214)</f>
        <v>39.299999999999997</v>
      </c>
      <c r="AA2446" s="92" t="str">
        <f>IF(AA214="","",AA214)</f>
        <v/>
      </c>
      <c r="AB2446" s="95" t="str">
        <f>IF(AB214="","",AB214)</f>
        <v/>
      </c>
      <c r="AC2446" s="94">
        <f>IF(AC214="","",AC214)</f>
        <v>45747</v>
      </c>
      <c r="AD2446" s="96" t="str">
        <f>IF(AD214="","",AD214)</f>
        <v>U4</v>
      </c>
      <c r="AE2446" s="96" t="str">
        <f>IF(AE214="","",AE214)</f>
        <v>EBC_FORBUSPF_C25F</v>
      </c>
      <c r="AF2446" s="96" t="str">
        <f>IF(AF214="","",AF214)</f>
        <v>For Business vU4 Mar 2025</v>
      </c>
      <c r="AG2446" s="96" t="str">
        <f>IF(AG214="","",AG214)</f>
        <v>Elec For Bus Pre vU4 2yr BKF Mar 2025</v>
      </c>
      <c r="AH2446" s="85" t="str">
        <f>IF(AH214="","",AH214)</f>
        <v>C25F</v>
      </c>
    </row>
    <row r="2447" spans="1:34" s="34" customFormat="1" x14ac:dyDescent="0.25">
      <c r="A2447" s="85"/>
      <c r="B2447" s="86" t="str">
        <f>IF(B215="","",B215)</f>
        <v>Electricity</v>
      </c>
      <c r="C2447" s="85">
        <f>IF(C215="","",C215)</f>
        <v>23</v>
      </c>
      <c r="D2447" s="87">
        <v>4</v>
      </c>
      <c r="E2447" s="85" t="str">
        <f>IF(E215="","",E215)</f>
        <v>Economy7</v>
      </c>
      <c r="F2447" s="85" t="str">
        <f>IF(F215="","",F215)</f>
        <v/>
      </c>
      <c r="G2447" s="85" t="str">
        <f>IF(G215="","",G215)</f>
        <v/>
      </c>
      <c r="H2447" s="85" t="str">
        <f>IF(H215="","",H215)</f>
        <v>Renewal</v>
      </c>
      <c r="I2447" s="85">
        <f>IF(I215="","",I215)</f>
        <v>24</v>
      </c>
      <c r="J2447" s="88">
        <f>IF(J215="","",J215)</f>
        <v>5000</v>
      </c>
      <c r="K2447" s="88">
        <f>IF(K215="","",K215)</f>
        <v>9999</v>
      </c>
      <c r="L2447" s="89">
        <f>IF(L215="","",L215)</f>
        <v>44901</v>
      </c>
      <c r="M2447" s="89" t="str">
        <f>IF(M215="","",M215)</f>
        <v/>
      </c>
      <c r="N2447" s="89">
        <f>IF(N215="","",N215)</f>
        <v>44901</v>
      </c>
      <c r="O2447" s="89" t="str">
        <f>IF(O215="","",O215)</f>
        <v/>
      </c>
      <c r="P2447" s="85" t="str">
        <f>IF(P215="","",P215)</f>
        <v>Monthly Fixed Direct Debit</v>
      </c>
      <c r="Q2447" s="90" t="str">
        <f>IF(Q215="","",Q215)</f>
        <v>For Business</v>
      </c>
      <c r="R2447" s="85" t="str">
        <f>IF(R215="","",R215)</f>
        <v>With S/C</v>
      </c>
      <c r="S2447" s="85" t="str">
        <f>IF(S215="","",S215)</f>
        <v>N</v>
      </c>
      <c r="T2447" s="85" t="str">
        <f>IF(T215="","",T215)</f>
        <v/>
      </c>
      <c r="U2447" s="85" t="str">
        <f>IF(U215="","",U215)</f>
        <v/>
      </c>
      <c r="V2447" s="85" t="str">
        <f>IF(V215="","",V215)</f>
        <v/>
      </c>
      <c r="W2447" s="91" t="str">
        <f>IF(W215="","",W215)</f>
        <v/>
      </c>
      <c r="X2447" s="92">
        <f>IF(X215="","",X215)</f>
        <v>70.98</v>
      </c>
      <c r="Y2447" s="92">
        <f>IF(Y215="","",Y215)</f>
        <v>52.15</v>
      </c>
      <c r="Z2447" s="92">
        <f>IF(Z215="","",Z215)</f>
        <v>39.479999999999997</v>
      </c>
      <c r="AA2447" s="92" t="str">
        <f>IF(AA215="","",AA215)</f>
        <v/>
      </c>
      <c r="AB2447" s="95" t="str">
        <f>IF(AB215="","",AB215)</f>
        <v/>
      </c>
      <c r="AC2447" s="94">
        <f>IF(AC215="","",AC215)</f>
        <v>45747</v>
      </c>
      <c r="AD2447" s="96" t="str">
        <f>IF(AD215="","",AD215)</f>
        <v>U4</v>
      </c>
      <c r="AE2447" s="96" t="str">
        <f>IF(AE215="","",AE215)</f>
        <v>EBC_FORBUSPF_C25F</v>
      </c>
      <c r="AF2447" s="96" t="str">
        <f>IF(AF215="","",AF215)</f>
        <v>For Business vU4 Mar 2025</v>
      </c>
      <c r="AG2447" s="96" t="str">
        <f>IF(AG215="","",AG215)</f>
        <v>Elec For Bus Pre vU4 2yr BKF Mar 2025</v>
      </c>
      <c r="AH2447" s="85" t="str">
        <f>IF(AH215="","",AH215)</f>
        <v>C25F</v>
      </c>
    </row>
    <row r="2448" spans="1:34" s="34" customFormat="1" x14ac:dyDescent="0.25">
      <c r="A2448" s="85"/>
      <c r="B2448" s="86" t="str">
        <f>IF(B216="","",B216)</f>
        <v>Electricity</v>
      </c>
      <c r="C2448" s="85">
        <f>IF(C216="","",C216)</f>
        <v>10</v>
      </c>
      <c r="D2448" s="87">
        <v>4</v>
      </c>
      <c r="E2448" s="85" t="str">
        <f>IF(E216="","",E216)</f>
        <v>EveningAndWeekend</v>
      </c>
      <c r="F2448" s="85" t="str">
        <f>IF(F216="","",F216)</f>
        <v/>
      </c>
      <c r="G2448" s="85" t="str">
        <f>IF(G216="","",G216)</f>
        <v/>
      </c>
      <c r="H2448" s="85" t="str">
        <f>IF(H216="","",H216)</f>
        <v>Renewal</v>
      </c>
      <c r="I2448" s="85">
        <f>IF(I216="","",I216)</f>
        <v>24</v>
      </c>
      <c r="J2448" s="88">
        <f>IF(J216="","",J216)</f>
        <v>5000</v>
      </c>
      <c r="K2448" s="88">
        <f>IF(K216="","",K216)</f>
        <v>9999</v>
      </c>
      <c r="L2448" s="89">
        <f>IF(L216="","",L216)</f>
        <v>44901</v>
      </c>
      <c r="M2448" s="89" t="str">
        <f>IF(M216="","",M216)</f>
        <v/>
      </c>
      <c r="N2448" s="89">
        <f>IF(N216="","",N216)</f>
        <v>44901</v>
      </c>
      <c r="O2448" s="89" t="str">
        <f>IF(O216="","",O216)</f>
        <v/>
      </c>
      <c r="P2448" s="85" t="str">
        <f>IF(P216="","",P216)</f>
        <v>Monthly Fixed Direct Debit</v>
      </c>
      <c r="Q2448" s="90" t="str">
        <f>IF(Q216="","",Q216)</f>
        <v>For Business</v>
      </c>
      <c r="R2448" s="85" t="str">
        <f>IF(R216="","",R216)</f>
        <v>With S/C</v>
      </c>
      <c r="S2448" s="85" t="str">
        <f>IF(S216="","",S216)</f>
        <v>N</v>
      </c>
      <c r="T2448" s="85" t="str">
        <f>IF(T216="","",T216)</f>
        <v/>
      </c>
      <c r="U2448" s="85" t="str">
        <f>IF(U216="","",U216)</f>
        <v/>
      </c>
      <c r="V2448" s="85" t="str">
        <f>IF(V216="","",V216)</f>
        <v/>
      </c>
      <c r="W2448" s="91" t="str">
        <f>IF(W216="","",W216)</f>
        <v/>
      </c>
      <c r="X2448" s="92">
        <f>IF(X216="","",X216)</f>
        <v>35.75</v>
      </c>
      <c r="Y2448" s="92">
        <f>IF(Y216="","",Y216)</f>
        <v>55.9</v>
      </c>
      <c r="Z2448" s="92" t="str">
        <f>IF(Z216="","",Z216)</f>
        <v/>
      </c>
      <c r="AA2448" s="92">
        <f>IF(AA216="","",AA216)</f>
        <v>44.05</v>
      </c>
      <c r="AB2448" s="95" t="str">
        <f>IF(AB216="","",AB216)</f>
        <v/>
      </c>
      <c r="AC2448" s="94">
        <f>IF(AC216="","",AC216)</f>
        <v>45747</v>
      </c>
      <c r="AD2448" s="96" t="str">
        <f>IF(AD216="","",AD216)</f>
        <v>U4</v>
      </c>
      <c r="AE2448" s="96" t="str">
        <f>IF(AE216="","",AE216)</f>
        <v>EBC_FORBUSPF_C25F</v>
      </c>
      <c r="AF2448" s="96" t="str">
        <f>IF(AF216="","",AF216)</f>
        <v>For Business vU4 Mar 2025</v>
      </c>
      <c r="AG2448" s="96" t="str">
        <f>IF(AG216="","",AG216)</f>
        <v>Elec For Bus Pre vU4 2yr BKF Mar 2025</v>
      </c>
      <c r="AH2448" s="85" t="str">
        <f>IF(AH216="","",AH216)</f>
        <v>C25F</v>
      </c>
    </row>
    <row r="2449" spans="1:34" s="34" customFormat="1" x14ac:dyDescent="0.25">
      <c r="A2449" s="85"/>
      <c r="B2449" s="86" t="str">
        <f>IF(B217="","",B217)</f>
        <v>Electricity</v>
      </c>
      <c r="C2449" s="85">
        <f>IF(C217="","",C217)</f>
        <v>11</v>
      </c>
      <c r="D2449" s="87">
        <v>4</v>
      </c>
      <c r="E2449" s="85" t="str">
        <f>IF(E217="","",E217)</f>
        <v>EveningAndWeekend</v>
      </c>
      <c r="F2449" s="85" t="str">
        <f>IF(F217="","",F217)</f>
        <v/>
      </c>
      <c r="G2449" s="85" t="str">
        <f>IF(G217="","",G217)</f>
        <v/>
      </c>
      <c r="H2449" s="85" t="str">
        <f>IF(H217="","",H217)</f>
        <v>Renewal</v>
      </c>
      <c r="I2449" s="85">
        <f>IF(I217="","",I217)</f>
        <v>24</v>
      </c>
      <c r="J2449" s="88">
        <f>IF(J217="","",J217)</f>
        <v>5000</v>
      </c>
      <c r="K2449" s="88">
        <f>IF(K217="","",K217)</f>
        <v>9999</v>
      </c>
      <c r="L2449" s="89">
        <f>IF(L217="","",L217)</f>
        <v>44901</v>
      </c>
      <c r="M2449" s="89" t="str">
        <f>IF(M217="","",M217)</f>
        <v/>
      </c>
      <c r="N2449" s="89">
        <f>IF(N217="","",N217)</f>
        <v>44901</v>
      </c>
      <c r="O2449" s="89" t="str">
        <f>IF(O217="","",O217)</f>
        <v/>
      </c>
      <c r="P2449" s="85" t="str">
        <f>IF(P217="","",P217)</f>
        <v>Monthly Fixed Direct Debit</v>
      </c>
      <c r="Q2449" s="90" t="str">
        <f>IF(Q217="","",Q217)</f>
        <v>For Business</v>
      </c>
      <c r="R2449" s="85" t="str">
        <f>IF(R217="","",R217)</f>
        <v>With S/C</v>
      </c>
      <c r="S2449" s="85" t="str">
        <f>IF(S217="","",S217)</f>
        <v>N</v>
      </c>
      <c r="T2449" s="85" t="str">
        <f>IF(T217="","",T217)</f>
        <v/>
      </c>
      <c r="U2449" s="85" t="str">
        <f>IF(U217="","",U217)</f>
        <v/>
      </c>
      <c r="V2449" s="85" t="str">
        <f>IF(V217="","",V217)</f>
        <v/>
      </c>
      <c r="W2449" s="91" t="str">
        <f>IF(W217="","",W217)</f>
        <v/>
      </c>
      <c r="X2449" s="92">
        <f>IF(X217="","",X217)</f>
        <v>63.78</v>
      </c>
      <c r="Y2449" s="92">
        <f>IF(Y217="","",Y217)</f>
        <v>54.61</v>
      </c>
      <c r="Z2449" s="92" t="str">
        <f>IF(Z217="","",Z217)</f>
        <v/>
      </c>
      <c r="AA2449" s="92">
        <f>IF(AA217="","",AA217)</f>
        <v>43.54</v>
      </c>
      <c r="AB2449" s="95" t="str">
        <f>IF(AB217="","",AB217)</f>
        <v/>
      </c>
      <c r="AC2449" s="94">
        <f>IF(AC217="","",AC217)</f>
        <v>45747</v>
      </c>
      <c r="AD2449" s="96" t="str">
        <f>IF(AD217="","",AD217)</f>
        <v>U4</v>
      </c>
      <c r="AE2449" s="96" t="str">
        <f>IF(AE217="","",AE217)</f>
        <v>EBC_FORBUSPF_C25F</v>
      </c>
      <c r="AF2449" s="96" t="str">
        <f>IF(AF217="","",AF217)</f>
        <v>For Business vU4 Mar 2025</v>
      </c>
      <c r="AG2449" s="96" t="str">
        <f>IF(AG217="","",AG217)</f>
        <v>Elec For Bus Pre vU4 2yr BKF Mar 2025</v>
      </c>
      <c r="AH2449" s="85" t="str">
        <f>IF(AH217="","",AH217)</f>
        <v>C25F</v>
      </c>
    </row>
    <row r="2450" spans="1:34" s="34" customFormat="1" x14ac:dyDescent="0.25">
      <c r="A2450" s="85"/>
      <c r="B2450" s="86" t="str">
        <f>IF(B218="","",B218)</f>
        <v>Electricity</v>
      </c>
      <c r="C2450" s="85">
        <f>IF(C218="","",C218)</f>
        <v>12</v>
      </c>
      <c r="D2450" s="87">
        <v>4</v>
      </c>
      <c r="E2450" s="85" t="str">
        <f>IF(E218="","",E218)</f>
        <v>EveningAndWeekend</v>
      </c>
      <c r="F2450" s="85" t="str">
        <f>IF(F218="","",F218)</f>
        <v/>
      </c>
      <c r="G2450" s="85" t="str">
        <f>IF(G218="","",G218)</f>
        <v/>
      </c>
      <c r="H2450" s="85" t="str">
        <f>IF(H218="","",H218)</f>
        <v>Renewal</v>
      </c>
      <c r="I2450" s="85">
        <f>IF(I218="","",I218)</f>
        <v>24</v>
      </c>
      <c r="J2450" s="88">
        <f>IF(J218="","",J218)</f>
        <v>5000</v>
      </c>
      <c r="K2450" s="88">
        <f>IF(K218="","",K218)</f>
        <v>9999</v>
      </c>
      <c r="L2450" s="89">
        <f>IF(L218="","",L218)</f>
        <v>44901</v>
      </c>
      <c r="M2450" s="89" t="str">
        <f>IF(M218="","",M218)</f>
        <v/>
      </c>
      <c r="N2450" s="89">
        <f>IF(N218="","",N218)</f>
        <v>44901</v>
      </c>
      <c r="O2450" s="89" t="str">
        <f>IF(O218="","",O218)</f>
        <v/>
      </c>
      <c r="P2450" s="85" t="str">
        <f>IF(P218="","",P218)</f>
        <v>Monthly Fixed Direct Debit</v>
      </c>
      <c r="Q2450" s="90" t="str">
        <f>IF(Q218="","",Q218)</f>
        <v>For Business</v>
      </c>
      <c r="R2450" s="85" t="str">
        <f>IF(R218="","",R218)</f>
        <v>With S/C</v>
      </c>
      <c r="S2450" s="85" t="str">
        <f>IF(S218="","",S218)</f>
        <v>N</v>
      </c>
      <c r="T2450" s="85" t="str">
        <f>IF(T218="","",T218)</f>
        <v/>
      </c>
      <c r="U2450" s="85" t="str">
        <f>IF(U218="","",U218)</f>
        <v/>
      </c>
      <c r="V2450" s="85" t="str">
        <f>IF(V218="","",V218)</f>
        <v/>
      </c>
      <c r="W2450" s="91" t="str">
        <f>IF(W218="","",W218)</f>
        <v/>
      </c>
      <c r="X2450" s="92">
        <f>IF(X218="","",X218)</f>
        <v>17.899999999999999</v>
      </c>
      <c r="Y2450" s="92">
        <f>IF(Y218="","",Y218)</f>
        <v>55.37</v>
      </c>
      <c r="Z2450" s="92" t="str">
        <f>IF(Z218="","",Z218)</f>
        <v/>
      </c>
      <c r="AA2450" s="92">
        <f>IF(AA218="","",AA218)</f>
        <v>43.38</v>
      </c>
      <c r="AB2450" s="95" t="str">
        <f>IF(AB218="","",AB218)</f>
        <v/>
      </c>
      <c r="AC2450" s="94">
        <f>IF(AC218="","",AC218)</f>
        <v>45747</v>
      </c>
      <c r="AD2450" s="96" t="str">
        <f>IF(AD218="","",AD218)</f>
        <v>U4</v>
      </c>
      <c r="AE2450" s="96" t="str">
        <f>IF(AE218="","",AE218)</f>
        <v>EBC_FORBUSPF_C25F</v>
      </c>
      <c r="AF2450" s="96" t="str">
        <f>IF(AF218="","",AF218)</f>
        <v>For Business vU4 Mar 2025</v>
      </c>
      <c r="AG2450" s="96" t="str">
        <f>IF(AG218="","",AG218)</f>
        <v>Elec For Bus Pre vU4 2yr BKF Mar 2025</v>
      </c>
      <c r="AH2450" s="85" t="str">
        <f>IF(AH218="","",AH218)</f>
        <v>C25F</v>
      </c>
    </row>
    <row r="2451" spans="1:34" s="34" customFormat="1" x14ac:dyDescent="0.25">
      <c r="A2451" s="85"/>
      <c r="B2451" s="86" t="str">
        <f>IF(B219="","",B219)</f>
        <v>Electricity</v>
      </c>
      <c r="C2451" s="85">
        <f>IF(C219="","",C219)</f>
        <v>14</v>
      </c>
      <c r="D2451" s="87">
        <v>4</v>
      </c>
      <c r="E2451" s="85" t="str">
        <f>IF(E219="","",E219)</f>
        <v>EveningAndWeekend</v>
      </c>
      <c r="F2451" s="85" t="str">
        <f>IF(F219="","",F219)</f>
        <v/>
      </c>
      <c r="G2451" s="85" t="str">
        <f>IF(G219="","",G219)</f>
        <v/>
      </c>
      <c r="H2451" s="85" t="str">
        <f>IF(H219="","",H219)</f>
        <v>Renewal</v>
      </c>
      <c r="I2451" s="85">
        <f>IF(I219="","",I219)</f>
        <v>24</v>
      </c>
      <c r="J2451" s="88">
        <f>IF(J219="","",J219)</f>
        <v>5000</v>
      </c>
      <c r="K2451" s="88">
        <f>IF(K219="","",K219)</f>
        <v>9999</v>
      </c>
      <c r="L2451" s="89">
        <f>IF(L219="","",L219)</f>
        <v>44901</v>
      </c>
      <c r="M2451" s="89" t="str">
        <f>IF(M219="","",M219)</f>
        <v/>
      </c>
      <c r="N2451" s="89">
        <f>IF(N219="","",N219)</f>
        <v>44901</v>
      </c>
      <c r="O2451" s="89" t="str">
        <f>IF(O219="","",O219)</f>
        <v/>
      </c>
      <c r="P2451" s="85" t="str">
        <f>IF(P219="","",P219)</f>
        <v>Monthly Fixed Direct Debit</v>
      </c>
      <c r="Q2451" s="90" t="str">
        <f>IF(Q219="","",Q219)</f>
        <v>For Business</v>
      </c>
      <c r="R2451" s="85" t="str">
        <f>IF(R219="","",R219)</f>
        <v>With S/C</v>
      </c>
      <c r="S2451" s="85" t="str">
        <f>IF(S219="","",S219)</f>
        <v>N</v>
      </c>
      <c r="T2451" s="85" t="str">
        <f>IF(T219="","",T219)</f>
        <v/>
      </c>
      <c r="U2451" s="85" t="str">
        <f>IF(U219="","",U219)</f>
        <v/>
      </c>
      <c r="V2451" s="85" t="str">
        <f>IF(V219="","",V219)</f>
        <v/>
      </c>
      <c r="W2451" s="91" t="str">
        <f>IF(W219="","",W219)</f>
        <v/>
      </c>
      <c r="X2451" s="92">
        <f>IF(X219="","",X219)</f>
        <v>73.099999999999994</v>
      </c>
      <c r="Y2451" s="92">
        <f>IF(Y219="","",Y219)</f>
        <v>54.62</v>
      </c>
      <c r="Z2451" s="92" t="str">
        <f>IF(Z219="","",Z219)</f>
        <v/>
      </c>
      <c r="AA2451" s="92">
        <f>IF(AA219="","",AA219)</f>
        <v>43.43</v>
      </c>
      <c r="AB2451" s="95" t="str">
        <f>IF(AB219="","",AB219)</f>
        <v/>
      </c>
      <c r="AC2451" s="94">
        <f>IF(AC219="","",AC219)</f>
        <v>45747</v>
      </c>
      <c r="AD2451" s="96" t="str">
        <f>IF(AD219="","",AD219)</f>
        <v>U4</v>
      </c>
      <c r="AE2451" s="96" t="str">
        <f>IF(AE219="","",AE219)</f>
        <v>EBC_FORBUSPF_C25F</v>
      </c>
      <c r="AF2451" s="96" t="str">
        <f>IF(AF219="","",AF219)</f>
        <v>For Business vU4 Mar 2025</v>
      </c>
      <c r="AG2451" s="96" t="str">
        <f>IF(AG219="","",AG219)</f>
        <v>Elec For Bus Pre vU4 2yr BKF Mar 2025</v>
      </c>
      <c r="AH2451" s="85" t="str">
        <f>IF(AH219="","",AH219)</f>
        <v>C25F</v>
      </c>
    </row>
    <row r="2452" spans="1:34" s="34" customFormat="1" x14ac:dyDescent="0.25">
      <c r="A2452" s="85"/>
      <c r="B2452" s="86" t="str">
        <f>IF(B220="","",B220)</f>
        <v>Electricity</v>
      </c>
      <c r="C2452" s="85">
        <f>IF(C220="","",C220)</f>
        <v>15</v>
      </c>
      <c r="D2452" s="87">
        <v>4</v>
      </c>
      <c r="E2452" s="85" t="str">
        <f>IF(E220="","",E220)</f>
        <v>EveningAndWeekend</v>
      </c>
      <c r="F2452" s="85" t="str">
        <f>IF(F220="","",F220)</f>
        <v/>
      </c>
      <c r="G2452" s="85" t="str">
        <f>IF(G220="","",G220)</f>
        <v/>
      </c>
      <c r="H2452" s="85" t="str">
        <f>IF(H220="","",H220)</f>
        <v>Renewal</v>
      </c>
      <c r="I2452" s="85">
        <f>IF(I220="","",I220)</f>
        <v>24</v>
      </c>
      <c r="J2452" s="88">
        <f>IF(J220="","",J220)</f>
        <v>5000</v>
      </c>
      <c r="K2452" s="88">
        <f>IF(K220="","",K220)</f>
        <v>9999</v>
      </c>
      <c r="L2452" s="89">
        <f>IF(L220="","",L220)</f>
        <v>44901</v>
      </c>
      <c r="M2452" s="89" t="str">
        <f>IF(M220="","",M220)</f>
        <v/>
      </c>
      <c r="N2452" s="89">
        <f>IF(N220="","",N220)</f>
        <v>44901</v>
      </c>
      <c r="O2452" s="89" t="str">
        <f>IF(O220="","",O220)</f>
        <v/>
      </c>
      <c r="P2452" s="85" t="str">
        <f>IF(P220="","",P220)</f>
        <v>Monthly Fixed Direct Debit</v>
      </c>
      <c r="Q2452" s="90" t="str">
        <f>IF(Q220="","",Q220)</f>
        <v>For Business</v>
      </c>
      <c r="R2452" s="85" t="str">
        <f>IF(R220="","",R220)</f>
        <v>With S/C</v>
      </c>
      <c r="S2452" s="85" t="str">
        <f>IF(S220="","",S220)</f>
        <v>N</v>
      </c>
      <c r="T2452" s="85" t="str">
        <f>IF(T220="","",T220)</f>
        <v/>
      </c>
      <c r="U2452" s="85" t="str">
        <f>IF(U220="","",U220)</f>
        <v/>
      </c>
      <c r="V2452" s="85" t="str">
        <f>IF(V220="","",V220)</f>
        <v/>
      </c>
      <c r="W2452" s="91" t="str">
        <f>IF(W220="","",W220)</f>
        <v/>
      </c>
      <c r="X2452" s="92">
        <f>IF(X220="","",X220)</f>
        <v>80.39</v>
      </c>
      <c r="Y2452" s="92">
        <f>IF(Y220="","",Y220)</f>
        <v>54.85</v>
      </c>
      <c r="Z2452" s="92" t="str">
        <f>IF(Z220="","",Z220)</f>
        <v/>
      </c>
      <c r="AA2452" s="92">
        <f>IF(AA220="","",AA220)</f>
        <v>43.37</v>
      </c>
      <c r="AB2452" s="95" t="str">
        <f>IF(AB220="","",AB220)</f>
        <v/>
      </c>
      <c r="AC2452" s="94">
        <f>IF(AC220="","",AC220)</f>
        <v>45747</v>
      </c>
      <c r="AD2452" s="96" t="str">
        <f>IF(AD220="","",AD220)</f>
        <v>U4</v>
      </c>
      <c r="AE2452" s="96" t="str">
        <f>IF(AE220="","",AE220)</f>
        <v>EBC_FORBUSPF_C25F</v>
      </c>
      <c r="AF2452" s="96" t="str">
        <f>IF(AF220="","",AF220)</f>
        <v>For Business vU4 Mar 2025</v>
      </c>
      <c r="AG2452" s="96" t="str">
        <f>IF(AG220="","",AG220)</f>
        <v>Elec For Bus Pre vU4 2yr BKF Mar 2025</v>
      </c>
      <c r="AH2452" s="85" t="str">
        <f>IF(AH220="","",AH220)</f>
        <v>C25F</v>
      </c>
    </row>
    <row r="2453" spans="1:34" s="34" customFormat="1" x14ac:dyDescent="0.25">
      <c r="A2453" s="85"/>
      <c r="B2453" s="86" t="str">
        <f>IF(B221="","",B221)</f>
        <v>Electricity</v>
      </c>
      <c r="C2453" s="85">
        <f>IF(C221="","",C221)</f>
        <v>16</v>
      </c>
      <c r="D2453" s="87">
        <v>4</v>
      </c>
      <c r="E2453" s="85" t="str">
        <f>IF(E221="","",E221)</f>
        <v>EveningAndWeekend</v>
      </c>
      <c r="F2453" s="85" t="str">
        <f>IF(F221="","",F221)</f>
        <v/>
      </c>
      <c r="G2453" s="85" t="str">
        <f>IF(G221="","",G221)</f>
        <v/>
      </c>
      <c r="H2453" s="85" t="str">
        <f>IF(H221="","",H221)</f>
        <v>Renewal</v>
      </c>
      <c r="I2453" s="85">
        <f>IF(I221="","",I221)</f>
        <v>24</v>
      </c>
      <c r="J2453" s="88">
        <f>IF(J221="","",J221)</f>
        <v>5000</v>
      </c>
      <c r="K2453" s="88">
        <f>IF(K221="","",K221)</f>
        <v>9999</v>
      </c>
      <c r="L2453" s="89">
        <f>IF(L221="","",L221)</f>
        <v>44901</v>
      </c>
      <c r="M2453" s="89" t="str">
        <f>IF(M221="","",M221)</f>
        <v/>
      </c>
      <c r="N2453" s="89">
        <f>IF(N221="","",N221)</f>
        <v>44901</v>
      </c>
      <c r="O2453" s="89" t="str">
        <f>IF(O221="","",O221)</f>
        <v/>
      </c>
      <c r="P2453" s="85" t="str">
        <f>IF(P221="","",P221)</f>
        <v>Monthly Fixed Direct Debit</v>
      </c>
      <c r="Q2453" s="90" t="str">
        <f>IF(Q221="","",Q221)</f>
        <v>For Business</v>
      </c>
      <c r="R2453" s="85" t="str">
        <f>IF(R221="","",R221)</f>
        <v>With S/C</v>
      </c>
      <c r="S2453" s="85" t="str">
        <f>IF(S221="","",S221)</f>
        <v>N</v>
      </c>
      <c r="T2453" s="85" t="str">
        <f>IF(T221="","",T221)</f>
        <v/>
      </c>
      <c r="U2453" s="85" t="str">
        <f>IF(U221="","",U221)</f>
        <v/>
      </c>
      <c r="V2453" s="85" t="str">
        <f>IF(V221="","",V221)</f>
        <v/>
      </c>
      <c r="W2453" s="91" t="str">
        <f>IF(W221="","",W221)</f>
        <v/>
      </c>
      <c r="X2453" s="92">
        <f>IF(X221="","",X221)</f>
        <v>46.06</v>
      </c>
      <c r="Y2453" s="92">
        <f>IF(Y221="","",Y221)</f>
        <v>55.54</v>
      </c>
      <c r="Z2453" s="92" t="str">
        <f>IF(Z221="","",Z221)</f>
        <v/>
      </c>
      <c r="AA2453" s="92">
        <f>IF(AA221="","",AA221)</f>
        <v>44.15</v>
      </c>
      <c r="AB2453" s="95" t="str">
        <f>IF(AB221="","",AB221)</f>
        <v/>
      </c>
      <c r="AC2453" s="94">
        <f>IF(AC221="","",AC221)</f>
        <v>45747</v>
      </c>
      <c r="AD2453" s="96" t="str">
        <f>IF(AD221="","",AD221)</f>
        <v>U4</v>
      </c>
      <c r="AE2453" s="96" t="str">
        <f>IF(AE221="","",AE221)</f>
        <v>EBC_FORBUSPF_C25F</v>
      </c>
      <c r="AF2453" s="96" t="str">
        <f>IF(AF221="","",AF221)</f>
        <v>For Business vU4 Mar 2025</v>
      </c>
      <c r="AG2453" s="96" t="str">
        <f>IF(AG221="","",AG221)</f>
        <v>Elec For Bus Pre vU4 2yr BKF Mar 2025</v>
      </c>
      <c r="AH2453" s="85" t="str">
        <f>IF(AH221="","",AH221)</f>
        <v>C25F</v>
      </c>
    </row>
    <row r="2454" spans="1:34" s="34" customFormat="1" x14ac:dyDescent="0.25">
      <c r="A2454" s="85"/>
      <c r="B2454" s="86" t="str">
        <f>IF(B222="","",B222)</f>
        <v>Electricity</v>
      </c>
      <c r="C2454" s="85">
        <f>IF(C222="","",C222)</f>
        <v>17</v>
      </c>
      <c r="D2454" s="87">
        <v>4</v>
      </c>
      <c r="E2454" s="85" t="str">
        <f>IF(E222="","",E222)</f>
        <v>EveningAndWeekend</v>
      </c>
      <c r="F2454" s="85" t="str">
        <f>IF(F222="","",F222)</f>
        <v/>
      </c>
      <c r="G2454" s="85" t="str">
        <f>IF(G222="","",G222)</f>
        <v/>
      </c>
      <c r="H2454" s="85" t="str">
        <f>IF(H222="","",H222)</f>
        <v>Renewal</v>
      </c>
      <c r="I2454" s="85">
        <f>IF(I222="","",I222)</f>
        <v>24</v>
      </c>
      <c r="J2454" s="88">
        <f>IF(J222="","",J222)</f>
        <v>5000</v>
      </c>
      <c r="K2454" s="88">
        <f>IF(K222="","",K222)</f>
        <v>9999</v>
      </c>
      <c r="L2454" s="89">
        <f>IF(L222="","",L222)</f>
        <v>44901</v>
      </c>
      <c r="M2454" s="89" t="str">
        <f>IF(M222="","",M222)</f>
        <v/>
      </c>
      <c r="N2454" s="89">
        <f>IF(N222="","",N222)</f>
        <v>44901</v>
      </c>
      <c r="O2454" s="89" t="str">
        <f>IF(O222="","",O222)</f>
        <v/>
      </c>
      <c r="P2454" s="85" t="str">
        <f>IF(P222="","",P222)</f>
        <v>Monthly Fixed Direct Debit</v>
      </c>
      <c r="Q2454" s="90" t="str">
        <f>IF(Q222="","",Q222)</f>
        <v>For Business</v>
      </c>
      <c r="R2454" s="85" t="str">
        <f>IF(R222="","",R222)</f>
        <v>With S/C</v>
      </c>
      <c r="S2454" s="85" t="str">
        <f>IF(S222="","",S222)</f>
        <v>N</v>
      </c>
      <c r="T2454" s="85" t="str">
        <f>IF(T222="","",T222)</f>
        <v/>
      </c>
      <c r="U2454" s="85" t="str">
        <f>IF(U222="","",U222)</f>
        <v/>
      </c>
      <c r="V2454" s="85" t="str">
        <f>IF(V222="","",V222)</f>
        <v/>
      </c>
      <c r="W2454" s="91" t="str">
        <f>IF(W222="","",W222)</f>
        <v/>
      </c>
      <c r="X2454" s="92">
        <f>IF(X222="","",X222)</f>
        <v>58.95</v>
      </c>
      <c r="Y2454" s="92">
        <f>IF(Y222="","",Y222)</f>
        <v>55.72</v>
      </c>
      <c r="Z2454" s="92" t="str">
        <f>IF(Z222="","",Z222)</f>
        <v/>
      </c>
      <c r="AA2454" s="92">
        <f>IF(AA222="","",AA222)</f>
        <v>44.4</v>
      </c>
      <c r="AB2454" s="95" t="str">
        <f>IF(AB222="","",AB222)</f>
        <v/>
      </c>
      <c r="AC2454" s="94">
        <f>IF(AC222="","",AC222)</f>
        <v>45747</v>
      </c>
      <c r="AD2454" s="96" t="str">
        <f>IF(AD222="","",AD222)</f>
        <v>U4</v>
      </c>
      <c r="AE2454" s="96" t="str">
        <f>IF(AE222="","",AE222)</f>
        <v>EBC_FORBUSPF_C25F</v>
      </c>
      <c r="AF2454" s="96" t="str">
        <f>IF(AF222="","",AF222)</f>
        <v>For Business vU4 Mar 2025</v>
      </c>
      <c r="AG2454" s="96" t="str">
        <f>IF(AG222="","",AG222)</f>
        <v>Elec For Bus Pre vU4 2yr BKF Mar 2025</v>
      </c>
      <c r="AH2454" s="85" t="str">
        <f>IF(AH222="","",AH222)</f>
        <v>C25F</v>
      </c>
    </row>
    <row r="2455" spans="1:34" s="34" customFormat="1" x14ac:dyDescent="0.25">
      <c r="A2455" s="85"/>
      <c r="B2455" s="86" t="str">
        <f>IF(B223="","",B223)</f>
        <v>Electricity</v>
      </c>
      <c r="C2455" s="85">
        <f>IF(C223="","",C223)</f>
        <v>18</v>
      </c>
      <c r="D2455" s="87">
        <v>4</v>
      </c>
      <c r="E2455" s="85" t="str">
        <f>IF(E223="","",E223)</f>
        <v>EveningAndWeekend</v>
      </c>
      <c r="F2455" s="85" t="str">
        <f>IF(F223="","",F223)</f>
        <v/>
      </c>
      <c r="G2455" s="85" t="str">
        <f>IF(G223="","",G223)</f>
        <v/>
      </c>
      <c r="H2455" s="85" t="str">
        <f>IF(H223="","",H223)</f>
        <v>Renewal</v>
      </c>
      <c r="I2455" s="85">
        <f>IF(I223="","",I223)</f>
        <v>24</v>
      </c>
      <c r="J2455" s="88">
        <f>IF(J223="","",J223)</f>
        <v>5000</v>
      </c>
      <c r="K2455" s="88">
        <f>IF(K223="","",K223)</f>
        <v>9999</v>
      </c>
      <c r="L2455" s="89">
        <f>IF(L223="","",L223)</f>
        <v>44901</v>
      </c>
      <c r="M2455" s="89" t="str">
        <f>IF(M223="","",M223)</f>
        <v/>
      </c>
      <c r="N2455" s="89">
        <f>IF(N223="","",N223)</f>
        <v>44901</v>
      </c>
      <c r="O2455" s="89" t="str">
        <f>IF(O223="","",O223)</f>
        <v/>
      </c>
      <c r="P2455" s="85" t="str">
        <f>IF(P223="","",P223)</f>
        <v>Monthly Fixed Direct Debit</v>
      </c>
      <c r="Q2455" s="90" t="str">
        <f>IF(Q223="","",Q223)</f>
        <v>For Business</v>
      </c>
      <c r="R2455" s="85" t="str">
        <f>IF(R223="","",R223)</f>
        <v>With S/C</v>
      </c>
      <c r="S2455" s="85" t="str">
        <f>IF(S223="","",S223)</f>
        <v>N</v>
      </c>
      <c r="T2455" s="85" t="str">
        <f>IF(T223="","",T223)</f>
        <v/>
      </c>
      <c r="U2455" s="85" t="str">
        <f>IF(U223="","",U223)</f>
        <v/>
      </c>
      <c r="V2455" s="85" t="str">
        <f>IF(V223="","",V223)</f>
        <v/>
      </c>
      <c r="W2455" s="91" t="str">
        <f>IF(W223="","",W223)</f>
        <v/>
      </c>
      <c r="X2455" s="92">
        <f>IF(X223="","",X223)</f>
        <v>72.97</v>
      </c>
      <c r="Y2455" s="92">
        <f>IF(Y223="","",Y223)</f>
        <v>55.13</v>
      </c>
      <c r="Z2455" s="92" t="str">
        <f>IF(Z223="","",Z223)</f>
        <v/>
      </c>
      <c r="AA2455" s="92">
        <f>IF(AA223="","",AA223)</f>
        <v>43.6</v>
      </c>
      <c r="AB2455" s="95" t="str">
        <f>IF(AB223="","",AB223)</f>
        <v/>
      </c>
      <c r="AC2455" s="94">
        <f>IF(AC223="","",AC223)</f>
        <v>45747</v>
      </c>
      <c r="AD2455" s="96" t="str">
        <f>IF(AD223="","",AD223)</f>
        <v>U4</v>
      </c>
      <c r="AE2455" s="96" t="str">
        <f>IF(AE223="","",AE223)</f>
        <v>EBC_FORBUSPF_C25F</v>
      </c>
      <c r="AF2455" s="96" t="str">
        <f>IF(AF223="","",AF223)</f>
        <v>For Business vU4 Mar 2025</v>
      </c>
      <c r="AG2455" s="96" t="str">
        <f>IF(AG223="","",AG223)</f>
        <v>Elec For Bus Pre vU4 2yr BKF Mar 2025</v>
      </c>
      <c r="AH2455" s="85" t="str">
        <f>IF(AH223="","",AH223)</f>
        <v>C25F</v>
      </c>
    </row>
    <row r="2456" spans="1:34" s="34" customFormat="1" x14ac:dyDescent="0.25">
      <c r="A2456" s="85"/>
      <c r="B2456" s="86" t="str">
        <f>IF(B224="","",B224)</f>
        <v>Electricity</v>
      </c>
      <c r="C2456" s="85">
        <f>IF(C224="","",C224)</f>
        <v>20</v>
      </c>
      <c r="D2456" s="87">
        <v>4</v>
      </c>
      <c r="E2456" s="85" t="str">
        <f>IF(E224="","",E224)</f>
        <v>EveningAndWeekend</v>
      </c>
      <c r="F2456" s="85" t="str">
        <f>IF(F224="","",F224)</f>
        <v/>
      </c>
      <c r="G2456" s="85" t="str">
        <f>IF(G224="","",G224)</f>
        <v/>
      </c>
      <c r="H2456" s="85" t="str">
        <f>IF(H224="","",H224)</f>
        <v>Renewal</v>
      </c>
      <c r="I2456" s="85">
        <f>IF(I224="","",I224)</f>
        <v>24</v>
      </c>
      <c r="J2456" s="88">
        <f>IF(J224="","",J224)</f>
        <v>5000</v>
      </c>
      <c r="K2456" s="88">
        <f>IF(K224="","",K224)</f>
        <v>9999</v>
      </c>
      <c r="L2456" s="89">
        <f>IF(L224="","",L224)</f>
        <v>44901</v>
      </c>
      <c r="M2456" s="89" t="str">
        <f>IF(M224="","",M224)</f>
        <v/>
      </c>
      <c r="N2456" s="89">
        <f>IF(N224="","",N224)</f>
        <v>44901</v>
      </c>
      <c r="O2456" s="89" t="str">
        <f>IF(O224="","",O224)</f>
        <v/>
      </c>
      <c r="P2456" s="85" t="str">
        <f>IF(P224="","",P224)</f>
        <v>Monthly Fixed Direct Debit</v>
      </c>
      <c r="Q2456" s="90" t="str">
        <f>IF(Q224="","",Q224)</f>
        <v>For Business</v>
      </c>
      <c r="R2456" s="85" t="str">
        <f>IF(R224="","",R224)</f>
        <v>With S/C</v>
      </c>
      <c r="S2456" s="85" t="str">
        <f>IF(S224="","",S224)</f>
        <v>N</v>
      </c>
      <c r="T2456" s="85" t="str">
        <f>IF(T224="","",T224)</f>
        <v/>
      </c>
      <c r="U2456" s="85" t="str">
        <f>IF(U224="","",U224)</f>
        <v/>
      </c>
      <c r="V2456" s="85" t="str">
        <f>IF(V224="","",V224)</f>
        <v/>
      </c>
      <c r="W2456" s="91" t="str">
        <f>IF(W224="","",W224)</f>
        <v/>
      </c>
      <c r="X2456" s="92">
        <f>IF(X224="","",X224)</f>
        <v>51.44</v>
      </c>
      <c r="Y2456" s="92">
        <f>IF(Y224="","",Y224)</f>
        <v>54.86</v>
      </c>
      <c r="Z2456" s="92" t="str">
        <f>IF(Z224="","",Z224)</f>
        <v/>
      </c>
      <c r="AA2456" s="92">
        <f>IF(AA224="","",AA224)</f>
        <v>44.02</v>
      </c>
      <c r="AB2456" s="95" t="str">
        <f>IF(AB224="","",AB224)</f>
        <v/>
      </c>
      <c r="AC2456" s="94">
        <f>IF(AC224="","",AC224)</f>
        <v>45747</v>
      </c>
      <c r="AD2456" s="96" t="str">
        <f>IF(AD224="","",AD224)</f>
        <v>U4</v>
      </c>
      <c r="AE2456" s="96" t="str">
        <f>IF(AE224="","",AE224)</f>
        <v>EBC_FORBUSPF_C25F</v>
      </c>
      <c r="AF2456" s="96" t="str">
        <f>IF(AF224="","",AF224)</f>
        <v>For Business vU4 Mar 2025</v>
      </c>
      <c r="AG2456" s="96" t="str">
        <f>IF(AG224="","",AG224)</f>
        <v>Elec For Bus Pre vU4 2yr BKF Mar 2025</v>
      </c>
      <c r="AH2456" s="85" t="str">
        <f>IF(AH224="","",AH224)</f>
        <v>C25F</v>
      </c>
    </row>
    <row r="2457" spans="1:34" s="34" customFormat="1" x14ac:dyDescent="0.25">
      <c r="A2457" s="85"/>
      <c r="B2457" s="86" t="str">
        <f>IF(B225="","",B225)</f>
        <v>Electricity</v>
      </c>
      <c r="C2457" s="85">
        <f>IF(C225="","",C225)</f>
        <v>21</v>
      </c>
      <c r="D2457" s="87">
        <v>4</v>
      </c>
      <c r="E2457" s="85" t="str">
        <f>IF(E225="","",E225)</f>
        <v>EveningAndWeekend</v>
      </c>
      <c r="F2457" s="85" t="str">
        <f>IF(F225="","",F225)</f>
        <v/>
      </c>
      <c r="G2457" s="85" t="str">
        <f>IF(G225="","",G225)</f>
        <v/>
      </c>
      <c r="H2457" s="85" t="str">
        <f>IF(H225="","",H225)</f>
        <v>Renewal</v>
      </c>
      <c r="I2457" s="85">
        <f>IF(I225="","",I225)</f>
        <v>24</v>
      </c>
      <c r="J2457" s="88">
        <f>IF(J225="","",J225)</f>
        <v>5000</v>
      </c>
      <c r="K2457" s="88">
        <f>IF(K225="","",K225)</f>
        <v>9999</v>
      </c>
      <c r="L2457" s="89">
        <f>IF(L225="","",L225)</f>
        <v>44901</v>
      </c>
      <c r="M2457" s="89" t="str">
        <f>IF(M225="","",M225)</f>
        <v/>
      </c>
      <c r="N2457" s="89">
        <f>IF(N225="","",N225)</f>
        <v>44901</v>
      </c>
      <c r="O2457" s="89" t="str">
        <f>IF(O225="","",O225)</f>
        <v/>
      </c>
      <c r="P2457" s="85" t="str">
        <f>IF(P225="","",P225)</f>
        <v>Monthly Fixed Direct Debit</v>
      </c>
      <c r="Q2457" s="90" t="str">
        <f>IF(Q225="","",Q225)</f>
        <v>For Business</v>
      </c>
      <c r="R2457" s="85" t="str">
        <f>IF(R225="","",R225)</f>
        <v>With S/C</v>
      </c>
      <c r="S2457" s="85" t="str">
        <f>IF(S225="","",S225)</f>
        <v>N</v>
      </c>
      <c r="T2457" s="85" t="str">
        <f>IF(T225="","",T225)</f>
        <v/>
      </c>
      <c r="U2457" s="85" t="str">
        <f>IF(U225="","",U225)</f>
        <v/>
      </c>
      <c r="V2457" s="85" t="str">
        <f>IF(V225="","",V225)</f>
        <v/>
      </c>
      <c r="W2457" s="91" t="str">
        <f>IF(W225="","",W225)</f>
        <v/>
      </c>
      <c r="X2457" s="92">
        <f>IF(X225="","",X225)</f>
        <v>80.98</v>
      </c>
      <c r="Y2457" s="92">
        <f>IF(Y225="","",Y225)</f>
        <v>54.68</v>
      </c>
      <c r="Z2457" s="92" t="str">
        <f>IF(Z225="","",Z225)</f>
        <v/>
      </c>
      <c r="AA2457" s="92">
        <f>IF(AA225="","",AA225)</f>
        <v>43.47</v>
      </c>
      <c r="AB2457" s="95" t="str">
        <f>IF(AB225="","",AB225)</f>
        <v/>
      </c>
      <c r="AC2457" s="94">
        <f>IF(AC225="","",AC225)</f>
        <v>45747</v>
      </c>
      <c r="AD2457" s="96" t="str">
        <f>IF(AD225="","",AD225)</f>
        <v>U4</v>
      </c>
      <c r="AE2457" s="96" t="str">
        <f>IF(AE225="","",AE225)</f>
        <v>EBC_FORBUSPF_C25F</v>
      </c>
      <c r="AF2457" s="96" t="str">
        <f>IF(AF225="","",AF225)</f>
        <v>For Business vU4 Mar 2025</v>
      </c>
      <c r="AG2457" s="96" t="str">
        <f>IF(AG225="","",AG225)</f>
        <v>Elec For Bus Pre vU4 2yr BKF Mar 2025</v>
      </c>
      <c r="AH2457" s="85" t="str">
        <f>IF(AH225="","",AH225)</f>
        <v>C25F</v>
      </c>
    </row>
    <row r="2458" spans="1:34" s="34" customFormat="1" x14ac:dyDescent="0.25">
      <c r="A2458" s="85"/>
      <c r="B2458" s="86" t="str">
        <f>IF(B226="","",B226)</f>
        <v>Electricity</v>
      </c>
      <c r="C2458" s="85">
        <f>IF(C226="","",C226)</f>
        <v>22</v>
      </c>
      <c r="D2458" s="87">
        <v>4</v>
      </c>
      <c r="E2458" s="85" t="str">
        <f>IF(E226="","",E226)</f>
        <v>EveningAndWeekend</v>
      </c>
      <c r="F2458" s="85" t="str">
        <f>IF(F226="","",F226)</f>
        <v/>
      </c>
      <c r="G2458" s="85" t="str">
        <f>IF(G226="","",G226)</f>
        <v/>
      </c>
      <c r="H2458" s="85" t="str">
        <f>IF(H226="","",H226)</f>
        <v>Renewal</v>
      </c>
      <c r="I2458" s="85">
        <f>IF(I226="","",I226)</f>
        <v>24</v>
      </c>
      <c r="J2458" s="88">
        <f>IF(J226="","",J226)</f>
        <v>5000</v>
      </c>
      <c r="K2458" s="88">
        <f>IF(K226="","",K226)</f>
        <v>9999</v>
      </c>
      <c r="L2458" s="89">
        <f>IF(L226="","",L226)</f>
        <v>44901</v>
      </c>
      <c r="M2458" s="89" t="str">
        <f>IF(M226="","",M226)</f>
        <v/>
      </c>
      <c r="N2458" s="89">
        <f>IF(N226="","",N226)</f>
        <v>44901</v>
      </c>
      <c r="O2458" s="89" t="str">
        <f>IF(O226="","",O226)</f>
        <v/>
      </c>
      <c r="P2458" s="85" t="str">
        <f>IF(P226="","",P226)</f>
        <v>Monthly Fixed Direct Debit</v>
      </c>
      <c r="Q2458" s="90" t="str">
        <f>IF(Q226="","",Q226)</f>
        <v>For Business</v>
      </c>
      <c r="R2458" s="85" t="str">
        <f>IF(R226="","",R226)</f>
        <v>With S/C</v>
      </c>
      <c r="S2458" s="85" t="str">
        <f>IF(S226="","",S226)</f>
        <v>N</v>
      </c>
      <c r="T2458" s="85" t="str">
        <f>IF(T226="","",T226)</f>
        <v/>
      </c>
      <c r="U2458" s="85" t="str">
        <f>IF(U226="","",U226)</f>
        <v/>
      </c>
      <c r="V2458" s="85" t="str">
        <f>IF(V226="","",V226)</f>
        <v/>
      </c>
      <c r="W2458" s="91" t="str">
        <f>IF(W226="","",W226)</f>
        <v/>
      </c>
      <c r="X2458" s="92">
        <f>IF(X226="","",X226)</f>
        <v>80.98</v>
      </c>
      <c r="Y2458" s="92">
        <f>IF(Y226="","",Y226)</f>
        <v>54.68</v>
      </c>
      <c r="Z2458" s="92" t="str">
        <f>IF(Z226="","",Z226)</f>
        <v/>
      </c>
      <c r="AA2458" s="92">
        <f>IF(AA226="","",AA226)</f>
        <v>43.47</v>
      </c>
      <c r="AB2458" s="95" t="str">
        <f>IF(AB226="","",AB226)</f>
        <v/>
      </c>
      <c r="AC2458" s="94">
        <f>IF(AC226="","",AC226)</f>
        <v>45747</v>
      </c>
      <c r="AD2458" s="96" t="str">
        <f>IF(AD226="","",AD226)</f>
        <v>U4</v>
      </c>
      <c r="AE2458" s="96" t="str">
        <f>IF(AE226="","",AE226)</f>
        <v>EBC_FORBUSPF_C25F</v>
      </c>
      <c r="AF2458" s="96" t="str">
        <f>IF(AF226="","",AF226)</f>
        <v>For Business vU4 Mar 2025</v>
      </c>
      <c r="AG2458" s="96" t="str">
        <f>IF(AG226="","",AG226)</f>
        <v>Elec For Bus Pre vU4 2yr BKF Mar 2025</v>
      </c>
      <c r="AH2458" s="85" t="str">
        <f>IF(AH226="","",AH226)</f>
        <v>C25F</v>
      </c>
    </row>
    <row r="2459" spans="1:34" s="34" customFormat="1" x14ac:dyDescent="0.25">
      <c r="A2459" s="85"/>
      <c r="B2459" s="86" t="str">
        <f>IF(B227="","",B227)</f>
        <v>Electricity</v>
      </c>
      <c r="C2459" s="85">
        <f>IF(C227="","",C227)</f>
        <v>23</v>
      </c>
      <c r="D2459" s="87">
        <v>4</v>
      </c>
      <c r="E2459" s="85" t="str">
        <f>IF(E227="","",E227)</f>
        <v>EveningAndWeekend</v>
      </c>
      <c r="F2459" s="85" t="str">
        <f>IF(F227="","",F227)</f>
        <v/>
      </c>
      <c r="G2459" s="85" t="str">
        <f>IF(G227="","",G227)</f>
        <v/>
      </c>
      <c r="H2459" s="85" t="str">
        <f>IF(H227="","",H227)</f>
        <v>Renewal</v>
      </c>
      <c r="I2459" s="85">
        <f>IF(I227="","",I227)</f>
        <v>24</v>
      </c>
      <c r="J2459" s="88">
        <f>IF(J227="","",J227)</f>
        <v>5000</v>
      </c>
      <c r="K2459" s="88">
        <f>IF(K227="","",K227)</f>
        <v>9999</v>
      </c>
      <c r="L2459" s="89">
        <f>IF(L227="","",L227)</f>
        <v>44901</v>
      </c>
      <c r="M2459" s="89" t="str">
        <f>IF(M227="","",M227)</f>
        <v/>
      </c>
      <c r="N2459" s="89">
        <f>IF(N227="","",N227)</f>
        <v>44901</v>
      </c>
      <c r="O2459" s="89" t="str">
        <f>IF(O227="","",O227)</f>
        <v/>
      </c>
      <c r="P2459" s="85" t="str">
        <f>IF(P227="","",P227)</f>
        <v>Monthly Fixed Direct Debit</v>
      </c>
      <c r="Q2459" s="90" t="str">
        <f>IF(Q227="","",Q227)</f>
        <v>For Business</v>
      </c>
      <c r="R2459" s="85" t="str">
        <f>IF(R227="","",R227)</f>
        <v>With S/C</v>
      </c>
      <c r="S2459" s="85" t="str">
        <f>IF(S227="","",S227)</f>
        <v>N</v>
      </c>
      <c r="T2459" s="85" t="str">
        <f>IF(T227="","",T227)</f>
        <v/>
      </c>
      <c r="U2459" s="85" t="str">
        <f>IF(U227="","",U227)</f>
        <v/>
      </c>
      <c r="V2459" s="85" t="str">
        <f>IF(V227="","",V227)</f>
        <v/>
      </c>
      <c r="W2459" s="91" t="str">
        <f>IF(W227="","",W227)</f>
        <v/>
      </c>
      <c r="X2459" s="92">
        <f>IF(X227="","",X227)</f>
        <v>70.98</v>
      </c>
      <c r="Y2459" s="92">
        <f>IF(Y227="","",Y227)</f>
        <v>55.16</v>
      </c>
      <c r="Z2459" s="92" t="str">
        <f>IF(Z227="","",Z227)</f>
        <v/>
      </c>
      <c r="AA2459" s="92">
        <f>IF(AA227="","",AA227)</f>
        <v>43.77</v>
      </c>
      <c r="AB2459" s="95" t="str">
        <f>IF(AB227="","",AB227)</f>
        <v/>
      </c>
      <c r="AC2459" s="94">
        <f>IF(AC227="","",AC227)</f>
        <v>45747</v>
      </c>
      <c r="AD2459" s="96" t="str">
        <f>IF(AD227="","",AD227)</f>
        <v>U4</v>
      </c>
      <c r="AE2459" s="96" t="str">
        <f>IF(AE227="","",AE227)</f>
        <v>EBC_FORBUSPF_C25F</v>
      </c>
      <c r="AF2459" s="96" t="str">
        <f>IF(AF227="","",AF227)</f>
        <v>For Business vU4 Mar 2025</v>
      </c>
      <c r="AG2459" s="96" t="str">
        <f>IF(AG227="","",AG227)</f>
        <v>Elec For Bus Pre vU4 2yr BKF Mar 2025</v>
      </c>
      <c r="AH2459" s="85" t="str">
        <f>IF(AH227="","",AH227)</f>
        <v>C25F</v>
      </c>
    </row>
    <row r="2460" spans="1:34" s="34" customFormat="1" x14ac:dyDescent="0.25">
      <c r="A2460" s="85"/>
      <c r="B2460" s="86" t="str">
        <f>IF(B228="","",B228)</f>
        <v>Electricity</v>
      </c>
      <c r="C2460" s="85">
        <f>IF(C228="","",C228)</f>
        <v>10</v>
      </c>
      <c r="D2460" s="87">
        <v>4</v>
      </c>
      <c r="E2460" s="85" t="str">
        <f>IF(E228="","",E228)</f>
        <v>EveningWeekendAndNight</v>
      </c>
      <c r="F2460" s="85" t="str">
        <f>IF(F228="","",F228)</f>
        <v/>
      </c>
      <c r="G2460" s="85" t="str">
        <f>IF(G228="","",G228)</f>
        <v/>
      </c>
      <c r="H2460" s="85" t="str">
        <f>IF(H228="","",H228)</f>
        <v>Renewal</v>
      </c>
      <c r="I2460" s="85">
        <f>IF(I228="","",I228)</f>
        <v>24</v>
      </c>
      <c r="J2460" s="88">
        <f>IF(J228="","",J228)</f>
        <v>5000</v>
      </c>
      <c r="K2460" s="88">
        <f>IF(K228="","",K228)</f>
        <v>9999</v>
      </c>
      <c r="L2460" s="89">
        <f>IF(L228="","",L228)</f>
        <v>44901</v>
      </c>
      <c r="M2460" s="89" t="str">
        <f>IF(M228="","",M228)</f>
        <v/>
      </c>
      <c r="N2460" s="89">
        <f>IF(N228="","",N228)</f>
        <v>44901</v>
      </c>
      <c r="O2460" s="89" t="str">
        <f>IF(O228="","",O228)</f>
        <v/>
      </c>
      <c r="P2460" s="85" t="str">
        <f>IF(P228="","",P228)</f>
        <v>Monthly Fixed Direct Debit</v>
      </c>
      <c r="Q2460" s="90" t="str">
        <f>IF(Q228="","",Q228)</f>
        <v>For Business</v>
      </c>
      <c r="R2460" s="85" t="str">
        <f>IF(R228="","",R228)</f>
        <v>With S/C</v>
      </c>
      <c r="S2460" s="85" t="str">
        <f>IF(S228="","",S228)</f>
        <v>N</v>
      </c>
      <c r="T2460" s="85" t="str">
        <f>IF(T228="","",T228)</f>
        <v/>
      </c>
      <c r="U2460" s="85" t="str">
        <f>IF(U228="","",U228)</f>
        <v/>
      </c>
      <c r="V2460" s="85" t="str">
        <f>IF(V228="","",V228)</f>
        <v/>
      </c>
      <c r="W2460" s="91" t="str">
        <f>IF(W228="","",W228)</f>
        <v/>
      </c>
      <c r="X2460" s="92">
        <f>IF(X228="","",X228)</f>
        <v>35.75</v>
      </c>
      <c r="Y2460" s="92">
        <f>IF(Y228="","",Y228)</f>
        <v>56.72</v>
      </c>
      <c r="Z2460" s="92">
        <f>IF(Z228="","",Z228)</f>
        <v>39.65</v>
      </c>
      <c r="AA2460" s="92">
        <f>IF(AA228="","",AA228)</f>
        <v>46.02</v>
      </c>
      <c r="AB2460" s="95" t="str">
        <f>IF(AB228="","",AB228)</f>
        <v/>
      </c>
      <c r="AC2460" s="94">
        <f>IF(AC228="","",AC228)</f>
        <v>45747</v>
      </c>
      <c r="AD2460" s="96" t="str">
        <f>IF(AD228="","",AD228)</f>
        <v>U4</v>
      </c>
      <c r="AE2460" s="96" t="str">
        <f>IF(AE228="","",AE228)</f>
        <v>EBC_FORBUSPF_C25F</v>
      </c>
      <c r="AF2460" s="96" t="str">
        <f>IF(AF228="","",AF228)</f>
        <v>For Business vU4 Mar 2025</v>
      </c>
      <c r="AG2460" s="96" t="str">
        <f>IF(AG228="","",AG228)</f>
        <v>Elec For Bus Pre vU4 2yr BKF Mar 2025</v>
      </c>
      <c r="AH2460" s="85" t="str">
        <f>IF(AH228="","",AH228)</f>
        <v>C25F</v>
      </c>
    </row>
    <row r="2461" spans="1:34" s="34" customFormat="1" x14ac:dyDescent="0.25">
      <c r="A2461" s="85"/>
      <c r="B2461" s="86" t="str">
        <f>IF(B229="","",B229)</f>
        <v>Electricity</v>
      </c>
      <c r="C2461" s="85">
        <f>IF(C229="","",C229)</f>
        <v>11</v>
      </c>
      <c r="D2461" s="87">
        <v>4</v>
      </c>
      <c r="E2461" s="85" t="str">
        <f>IF(E229="","",E229)</f>
        <v>EveningWeekendAndNight</v>
      </c>
      <c r="F2461" s="85" t="str">
        <f>IF(F229="","",F229)</f>
        <v/>
      </c>
      <c r="G2461" s="85" t="str">
        <f>IF(G229="","",G229)</f>
        <v/>
      </c>
      <c r="H2461" s="85" t="str">
        <f>IF(H229="","",H229)</f>
        <v>Renewal</v>
      </c>
      <c r="I2461" s="85">
        <f>IF(I229="","",I229)</f>
        <v>24</v>
      </c>
      <c r="J2461" s="88">
        <f>IF(J229="","",J229)</f>
        <v>5000</v>
      </c>
      <c r="K2461" s="88">
        <f>IF(K229="","",K229)</f>
        <v>9999</v>
      </c>
      <c r="L2461" s="89">
        <f>IF(L229="","",L229)</f>
        <v>44901</v>
      </c>
      <c r="M2461" s="89" t="str">
        <f>IF(M229="","",M229)</f>
        <v/>
      </c>
      <c r="N2461" s="89">
        <f>IF(N229="","",N229)</f>
        <v>44901</v>
      </c>
      <c r="O2461" s="89" t="str">
        <f>IF(O229="","",O229)</f>
        <v/>
      </c>
      <c r="P2461" s="85" t="str">
        <f>IF(P229="","",P229)</f>
        <v>Monthly Fixed Direct Debit</v>
      </c>
      <c r="Q2461" s="90" t="str">
        <f>IF(Q229="","",Q229)</f>
        <v>For Business</v>
      </c>
      <c r="R2461" s="85" t="str">
        <f>IF(R229="","",R229)</f>
        <v>With S/C</v>
      </c>
      <c r="S2461" s="85" t="str">
        <f>IF(S229="","",S229)</f>
        <v>N</v>
      </c>
      <c r="T2461" s="85" t="str">
        <f>IF(T229="","",T229)</f>
        <v/>
      </c>
      <c r="U2461" s="85" t="str">
        <f>IF(U229="","",U229)</f>
        <v/>
      </c>
      <c r="V2461" s="85" t="str">
        <f>IF(V229="","",V229)</f>
        <v/>
      </c>
      <c r="W2461" s="91" t="str">
        <f>IF(W229="","",W229)</f>
        <v/>
      </c>
      <c r="X2461" s="92">
        <f>IF(X229="","",X229)</f>
        <v>63.78</v>
      </c>
      <c r="Y2461" s="92">
        <f>IF(Y229="","",Y229)</f>
        <v>55.16</v>
      </c>
      <c r="Z2461" s="92">
        <f>IF(Z229="","",Z229)</f>
        <v>39.840000000000003</v>
      </c>
      <c r="AA2461" s="92">
        <f>IF(AA229="","",AA229)</f>
        <v>45.12</v>
      </c>
      <c r="AB2461" s="95" t="str">
        <f>IF(AB229="","",AB229)</f>
        <v/>
      </c>
      <c r="AC2461" s="94">
        <f>IF(AC229="","",AC229)</f>
        <v>45747</v>
      </c>
      <c r="AD2461" s="96" t="str">
        <f>IF(AD229="","",AD229)</f>
        <v>U4</v>
      </c>
      <c r="AE2461" s="96" t="str">
        <f>IF(AE229="","",AE229)</f>
        <v>EBC_FORBUSPF_C25F</v>
      </c>
      <c r="AF2461" s="96" t="str">
        <f>IF(AF229="","",AF229)</f>
        <v>For Business vU4 Mar 2025</v>
      </c>
      <c r="AG2461" s="96" t="str">
        <f>IF(AG229="","",AG229)</f>
        <v>Elec For Bus Pre vU4 2yr BKF Mar 2025</v>
      </c>
      <c r="AH2461" s="85" t="str">
        <f>IF(AH229="","",AH229)</f>
        <v>C25F</v>
      </c>
    </row>
    <row r="2462" spans="1:34" s="34" customFormat="1" x14ac:dyDescent="0.25">
      <c r="A2462" s="85"/>
      <c r="B2462" s="86" t="str">
        <f>IF(B230="","",B230)</f>
        <v>Electricity</v>
      </c>
      <c r="C2462" s="85">
        <f>IF(C230="","",C230)</f>
        <v>13</v>
      </c>
      <c r="D2462" s="87">
        <v>4</v>
      </c>
      <c r="E2462" s="85" t="str">
        <f>IF(E230="","",E230)</f>
        <v>EveningWeekendAndNight</v>
      </c>
      <c r="F2462" s="85" t="str">
        <f>IF(F230="","",F230)</f>
        <v/>
      </c>
      <c r="G2462" s="85" t="str">
        <f>IF(G230="","",G230)</f>
        <v/>
      </c>
      <c r="H2462" s="85" t="str">
        <f>IF(H230="","",H230)</f>
        <v>Renewal</v>
      </c>
      <c r="I2462" s="85">
        <f>IF(I230="","",I230)</f>
        <v>24</v>
      </c>
      <c r="J2462" s="88">
        <f>IF(J230="","",J230)</f>
        <v>5000</v>
      </c>
      <c r="K2462" s="88">
        <f>IF(K230="","",K230)</f>
        <v>9999</v>
      </c>
      <c r="L2462" s="89">
        <f>IF(L230="","",L230)</f>
        <v>44901</v>
      </c>
      <c r="M2462" s="89" t="str">
        <f>IF(M230="","",M230)</f>
        <v/>
      </c>
      <c r="N2462" s="89">
        <f>IF(N230="","",N230)</f>
        <v>44901</v>
      </c>
      <c r="O2462" s="89" t="str">
        <f>IF(O230="","",O230)</f>
        <v/>
      </c>
      <c r="P2462" s="85" t="str">
        <f>IF(P230="","",P230)</f>
        <v>Monthly Fixed Direct Debit</v>
      </c>
      <c r="Q2462" s="90" t="str">
        <f>IF(Q230="","",Q230)</f>
        <v>For Business</v>
      </c>
      <c r="R2462" s="85" t="str">
        <f>IF(R230="","",R230)</f>
        <v>With S/C</v>
      </c>
      <c r="S2462" s="85" t="str">
        <f>IF(S230="","",S230)</f>
        <v>N</v>
      </c>
      <c r="T2462" s="85" t="str">
        <f>IF(T230="","",T230)</f>
        <v/>
      </c>
      <c r="U2462" s="85" t="str">
        <f>IF(U230="","",U230)</f>
        <v/>
      </c>
      <c r="V2462" s="85" t="str">
        <f>IF(V230="","",V230)</f>
        <v/>
      </c>
      <c r="W2462" s="91" t="str">
        <f>IF(W230="","",W230)</f>
        <v/>
      </c>
      <c r="X2462" s="92">
        <f>IF(X230="","",X230)</f>
        <v>63.5</v>
      </c>
      <c r="Y2462" s="92">
        <f>IF(Y230="","",Y230)</f>
        <v>57.61</v>
      </c>
      <c r="Z2462" s="92">
        <f>IF(Z230="","",Z230)</f>
        <v>39.659999999999997</v>
      </c>
      <c r="AA2462" s="92">
        <f>IF(AA230="","",AA230)</f>
        <v>46.73</v>
      </c>
      <c r="AB2462" s="95" t="str">
        <f>IF(AB230="","",AB230)</f>
        <v/>
      </c>
      <c r="AC2462" s="94">
        <f>IF(AC230="","",AC230)</f>
        <v>45747</v>
      </c>
      <c r="AD2462" s="96" t="str">
        <f>IF(AD230="","",AD230)</f>
        <v>U4</v>
      </c>
      <c r="AE2462" s="96" t="str">
        <f>IF(AE230="","",AE230)</f>
        <v>EBC_FORBUSPF_C25F</v>
      </c>
      <c r="AF2462" s="96" t="str">
        <f>IF(AF230="","",AF230)</f>
        <v>For Business vU4 Mar 2025</v>
      </c>
      <c r="AG2462" s="96" t="str">
        <f>IF(AG230="","",AG230)</f>
        <v>Elec For Bus Pre vU4 2yr BKF Mar 2025</v>
      </c>
      <c r="AH2462" s="85" t="str">
        <f>IF(AH230="","",AH230)</f>
        <v>C25F</v>
      </c>
    </row>
    <row r="2463" spans="1:34" s="34" customFormat="1" x14ac:dyDescent="0.25">
      <c r="A2463" s="85"/>
      <c r="B2463" s="86" t="str">
        <f>IF(B231="","",B231)</f>
        <v>Electricity</v>
      </c>
      <c r="C2463" s="85">
        <f>IF(C231="","",C231)</f>
        <v>16</v>
      </c>
      <c r="D2463" s="87">
        <v>4</v>
      </c>
      <c r="E2463" s="85" t="str">
        <f>IF(E231="","",E231)</f>
        <v>EveningWeekendAndNight</v>
      </c>
      <c r="F2463" s="85" t="str">
        <f>IF(F231="","",F231)</f>
        <v/>
      </c>
      <c r="G2463" s="85" t="str">
        <f>IF(G231="","",G231)</f>
        <v/>
      </c>
      <c r="H2463" s="85" t="str">
        <f>IF(H231="","",H231)</f>
        <v>Renewal</v>
      </c>
      <c r="I2463" s="85">
        <f>IF(I231="","",I231)</f>
        <v>24</v>
      </c>
      <c r="J2463" s="88">
        <f>IF(J231="","",J231)</f>
        <v>5000</v>
      </c>
      <c r="K2463" s="88">
        <f>IF(K231="","",K231)</f>
        <v>9999</v>
      </c>
      <c r="L2463" s="89">
        <f>IF(L231="","",L231)</f>
        <v>44901</v>
      </c>
      <c r="M2463" s="89" t="str">
        <f>IF(M231="","",M231)</f>
        <v/>
      </c>
      <c r="N2463" s="89">
        <f>IF(N231="","",N231)</f>
        <v>44901</v>
      </c>
      <c r="O2463" s="89" t="str">
        <f>IF(O231="","",O231)</f>
        <v/>
      </c>
      <c r="P2463" s="85" t="str">
        <f>IF(P231="","",P231)</f>
        <v>Monthly Fixed Direct Debit</v>
      </c>
      <c r="Q2463" s="90" t="str">
        <f>IF(Q231="","",Q231)</f>
        <v>For Business</v>
      </c>
      <c r="R2463" s="85" t="str">
        <f>IF(R231="","",R231)</f>
        <v>With S/C</v>
      </c>
      <c r="S2463" s="85" t="str">
        <f>IF(S231="","",S231)</f>
        <v>N</v>
      </c>
      <c r="T2463" s="85" t="str">
        <f>IF(T231="","",T231)</f>
        <v/>
      </c>
      <c r="U2463" s="85" t="str">
        <f>IF(U231="","",U231)</f>
        <v/>
      </c>
      <c r="V2463" s="85" t="str">
        <f>IF(V231="","",V231)</f>
        <v/>
      </c>
      <c r="W2463" s="91" t="str">
        <f>IF(W231="","",W231)</f>
        <v/>
      </c>
      <c r="X2463" s="92">
        <f>IF(X231="","",X231)</f>
        <v>46.06</v>
      </c>
      <c r="Y2463" s="92">
        <f>IF(Y231="","",Y231)</f>
        <v>56.58</v>
      </c>
      <c r="Z2463" s="92">
        <f>IF(Z231="","",Z231)</f>
        <v>39.67</v>
      </c>
      <c r="AA2463" s="92">
        <f>IF(AA231="","",AA231)</f>
        <v>46.96</v>
      </c>
      <c r="AB2463" s="95" t="str">
        <f>IF(AB231="","",AB231)</f>
        <v/>
      </c>
      <c r="AC2463" s="94">
        <f>IF(AC231="","",AC231)</f>
        <v>45747</v>
      </c>
      <c r="AD2463" s="96" t="str">
        <f>IF(AD231="","",AD231)</f>
        <v>U4</v>
      </c>
      <c r="AE2463" s="96" t="str">
        <f>IF(AE231="","",AE231)</f>
        <v>EBC_FORBUSPF_C25F</v>
      </c>
      <c r="AF2463" s="96" t="str">
        <f>IF(AF231="","",AF231)</f>
        <v>For Business vU4 Mar 2025</v>
      </c>
      <c r="AG2463" s="96" t="str">
        <f>IF(AG231="","",AG231)</f>
        <v>Elec For Bus Pre vU4 2yr BKF Mar 2025</v>
      </c>
      <c r="AH2463" s="85" t="str">
        <f>IF(AH231="","",AH231)</f>
        <v>C25F</v>
      </c>
    </row>
    <row r="2464" spans="1:34" s="34" customFormat="1" x14ac:dyDescent="0.25">
      <c r="A2464" s="85"/>
      <c r="B2464" s="86" t="str">
        <f>IF(B232="","",B232)</f>
        <v>Electricity</v>
      </c>
      <c r="C2464" s="85">
        <f>IF(C232="","",C232)</f>
        <v>19</v>
      </c>
      <c r="D2464" s="87">
        <v>4</v>
      </c>
      <c r="E2464" s="85" t="str">
        <f>IF(E232="","",E232)</f>
        <v>EveningWeekendAndNight</v>
      </c>
      <c r="F2464" s="85" t="str">
        <f>IF(F232="","",F232)</f>
        <v/>
      </c>
      <c r="G2464" s="85" t="str">
        <f>IF(G232="","",G232)</f>
        <v/>
      </c>
      <c r="H2464" s="85" t="str">
        <f>IF(H232="","",H232)</f>
        <v>Renewal</v>
      </c>
      <c r="I2464" s="85">
        <f>IF(I232="","",I232)</f>
        <v>24</v>
      </c>
      <c r="J2464" s="88">
        <f>IF(J232="","",J232)</f>
        <v>5000</v>
      </c>
      <c r="K2464" s="88">
        <f>IF(K232="","",K232)</f>
        <v>9999</v>
      </c>
      <c r="L2464" s="89">
        <f>IF(L232="","",L232)</f>
        <v>44901</v>
      </c>
      <c r="M2464" s="89" t="str">
        <f>IF(M232="","",M232)</f>
        <v/>
      </c>
      <c r="N2464" s="89">
        <f>IF(N232="","",N232)</f>
        <v>44901</v>
      </c>
      <c r="O2464" s="89" t="str">
        <f>IF(O232="","",O232)</f>
        <v/>
      </c>
      <c r="P2464" s="85" t="str">
        <f>IF(P232="","",P232)</f>
        <v>Monthly Fixed Direct Debit</v>
      </c>
      <c r="Q2464" s="90" t="str">
        <f>IF(Q232="","",Q232)</f>
        <v>For Business</v>
      </c>
      <c r="R2464" s="85" t="str">
        <f>IF(R232="","",R232)</f>
        <v>With S/C</v>
      </c>
      <c r="S2464" s="85" t="str">
        <f>IF(S232="","",S232)</f>
        <v>N</v>
      </c>
      <c r="T2464" s="85" t="str">
        <f>IF(T232="","",T232)</f>
        <v/>
      </c>
      <c r="U2464" s="85" t="str">
        <f>IF(U232="","",U232)</f>
        <v/>
      </c>
      <c r="V2464" s="85" t="str">
        <f>IF(V232="","",V232)</f>
        <v/>
      </c>
      <c r="W2464" s="91" t="str">
        <f>IF(W232="","",W232)</f>
        <v/>
      </c>
      <c r="X2464" s="92">
        <f>IF(X232="","",X232)</f>
        <v>44.57</v>
      </c>
      <c r="Y2464" s="92">
        <f>IF(Y232="","",Y232)</f>
        <v>55.55</v>
      </c>
      <c r="Z2464" s="92">
        <f>IF(Z232="","",Z232)</f>
        <v>39.31</v>
      </c>
      <c r="AA2464" s="92">
        <f>IF(AA232="","",AA232)</f>
        <v>46.57</v>
      </c>
      <c r="AB2464" s="95" t="str">
        <f>IF(AB232="","",AB232)</f>
        <v/>
      </c>
      <c r="AC2464" s="94">
        <f>IF(AC232="","",AC232)</f>
        <v>45747</v>
      </c>
      <c r="AD2464" s="96" t="str">
        <f>IF(AD232="","",AD232)</f>
        <v>U4</v>
      </c>
      <c r="AE2464" s="96" t="str">
        <f>IF(AE232="","",AE232)</f>
        <v>EBC_FORBUSPF_C25F</v>
      </c>
      <c r="AF2464" s="96" t="str">
        <f>IF(AF232="","",AF232)</f>
        <v>For Business vU4 Mar 2025</v>
      </c>
      <c r="AG2464" s="96" t="str">
        <f>IF(AG232="","",AG232)</f>
        <v>Elec For Bus Pre vU4 2yr BKF Mar 2025</v>
      </c>
      <c r="AH2464" s="85" t="str">
        <f>IF(AH232="","",AH232)</f>
        <v>C25F</v>
      </c>
    </row>
    <row r="2465" spans="1:34" s="34" customFormat="1" x14ac:dyDescent="0.25">
      <c r="A2465" s="85"/>
      <c r="B2465" s="86" t="str">
        <f>IF(B233="","",B233)</f>
        <v>Electricity</v>
      </c>
      <c r="C2465" s="85">
        <f>IF(C233="","",C233)</f>
        <v>20</v>
      </c>
      <c r="D2465" s="87">
        <v>4</v>
      </c>
      <c r="E2465" s="85" t="str">
        <f>IF(E233="","",E233)</f>
        <v>EveningWeekendAndNight</v>
      </c>
      <c r="F2465" s="85" t="str">
        <f>IF(F233="","",F233)</f>
        <v/>
      </c>
      <c r="G2465" s="85" t="str">
        <f>IF(G233="","",G233)</f>
        <v/>
      </c>
      <c r="H2465" s="85" t="str">
        <f>IF(H233="","",H233)</f>
        <v>Renewal</v>
      </c>
      <c r="I2465" s="85">
        <f>IF(I233="","",I233)</f>
        <v>24</v>
      </c>
      <c r="J2465" s="88">
        <f>IF(J233="","",J233)</f>
        <v>5000</v>
      </c>
      <c r="K2465" s="88">
        <f>IF(K233="","",K233)</f>
        <v>9999</v>
      </c>
      <c r="L2465" s="89">
        <f>IF(L233="","",L233)</f>
        <v>44901</v>
      </c>
      <c r="M2465" s="89" t="str">
        <f>IF(M233="","",M233)</f>
        <v/>
      </c>
      <c r="N2465" s="89">
        <f>IF(N233="","",N233)</f>
        <v>44901</v>
      </c>
      <c r="O2465" s="89" t="str">
        <f>IF(O233="","",O233)</f>
        <v/>
      </c>
      <c r="P2465" s="85" t="str">
        <f>IF(P233="","",P233)</f>
        <v>Monthly Fixed Direct Debit</v>
      </c>
      <c r="Q2465" s="90" t="str">
        <f>IF(Q233="","",Q233)</f>
        <v>For Business</v>
      </c>
      <c r="R2465" s="85" t="str">
        <f>IF(R233="","",R233)</f>
        <v>With S/C</v>
      </c>
      <c r="S2465" s="85" t="str">
        <f>IF(S233="","",S233)</f>
        <v>N</v>
      </c>
      <c r="T2465" s="85" t="str">
        <f>IF(T233="","",T233)</f>
        <v/>
      </c>
      <c r="U2465" s="85" t="str">
        <f>IF(U233="","",U233)</f>
        <v/>
      </c>
      <c r="V2465" s="85" t="str">
        <f>IF(V233="","",V233)</f>
        <v/>
      </c>
      <c r="W2465" s="91" t="str">
        <f>IF(W233="","",W233)</f>
        <v/>
      </c>
      <c r="X2465" s="92">
        <f>IF(X233="","",X233)</f>
        <v>51.44</v>
      </c>
      <c r="Y2465" s="92">
        <f>IF(Y233="","",Y233)</f>
        <v>55.59</v>
      </c>
      <c r="Z2465" s="92">
        <f>IF(Z233="","",Z233)</f>
        <v>39.35</v>
      </c>
      <c r="AA2465" s="92">
        <f>IF(AA233="","",AA233)</f>
        <v>46.24</v>
      </c>
      <c r="AB2465" s="95" t="str">
        <f>IF(AB233="","",AB233)</f>
        <v/>
      </c>
      <c r="AC2465" s="94">
        <f>IF(AC233="","",AC233)</f>
        <v>45747</v>
      </c>
      <c r="AD2465" s="96" t="str">
        <f>IF(AD233="","",AD233)</f>
        <v>U4</v>
      </c>
      <c r="AE2465" s="96" t="str">
        <f>IF(AE233="","",AE233)</f>
        <v>EBC_FORBUSPF_C25F</v>
      </c>
      <c r="AF2465" s="96" t="str">
        <f>IF(AF233="","",AF233)</f>
        <v>For Business vU4 Mar 2025</v>
      </c>
      <c r="AG2465" s="96" t="str">
        <f>IF(AG233="","",AG233)</f>
        <v>Elec For Bus Pre vU4 2yr BKF Mar 2025</v>
      </c>
      <c r="AH2465" s="85" t="str">
        <f>IF(AH233="","",AH233)</f>
        <v>C25F</v>
      </c>
    </row>
    <row r="2466" spans="1:34" s="34" customFormat="1" x14ac:dyDescent="0.25">
      <c r="A2466" s="85"/>
      <c r="B2466" s="86" t="str">
        <f>IF(B234="","",B234)</f>
        <v>Electricity</v>
      </c>
      <c r="C2466" s="85">
        <f>IF(C234="","",C234)</f>
        <v>22</v>
      </c>
      <c r="D2466" s="87">
        <v>4</v>
      </c>
      <c r="E2466" s="85" t="str">
        <f>IF(E234="","",E234)</f>
        <v>EveningWeekendAndNight</v>
      </c>
      <c r="F2466" s="85" t="str">
        <f>IF(F234="","",F234)</f>
        <v/>
      </c>
      <c r="G2466" s="85" t="str">
        <f>IF(G234="","",G234)</f>
        <v/>
      </c>
      <c r="H2466" s="85" t="str">
        <f>IF(H234="","",H234)</f>
        <v>Renewal</v>
      </c>
      <c r="I2466" s="85">
        <f>IF(I234="","",I234)</f>
        <v>24</v>
      </c>
      <c r="J2466" s="88">
        <f>IF(J234="","",J234)</f>
        <v>5000</v>
      </c>
      <c r="K2466" s="88">
        <f>IF(K234="","",K234)</f>
        <v>9999</v>
      </c>
      <c r="L2466" s="89">
        <f>IF(L234="","",L234)</f>
        <v>44901</v>
      </c>
      <c r="M2466" s="89" t="str">
        <f>IF(M234="","",M234)</f>
        <v/>
      </c>
      <c r="N2466" s="89">
        <f>IF(N234="","",N234)</f>
        <v>44901</v>
      </c>
      <c r="O2466" s="89" t="str">
        <f>IF(O234="","",O234)</f>
        <v/>
      </c>
      <c r="P2466" s="85" t="str">
        <f>IF(P234="","",P234)</f>
        <v>Monthly Fixed Direct Debit</v>
      </c>
      <c r="Q2466" s="90" t="str">
        <f>IF(Q234="","",Q234)</f>
        <v>For Business</v>
      </c>
      <c r="R2466" s="85" t="str">
        <f>IF(R234="","",R234)</f>
        <v>With S/C</v>
      </c>
      <c r="S2466" s="85" t="str">
        <f>IF(S234="","",S234)</f>
        <v>N</v>
      </c>
      <c r="T2466" s="85" t="str">
        <f>IF(T234="","",T234)</f>
        <v/>
      </c>
      <c r="U2466" s="85" t="str">
        <f>IF(U234="","",U234)</f>
        <v/>
      </c>
      <c r="V2466" s="85" t="str">
        <f>IF(V234="","",V234)</f>
        <v/>
      </c>
      <c r="W2466" s="91" t="str">
        <f>IF(W234="","",W234)</f>
        <v/>
      </c>
      <c r="X2466" s="92">
        <f>IF(X234="","",X234)</f>
        <v>88.17</v>
      </c>
      <c r="Y2466" s="92">
        <f>IF(Y234="","",Y234)</f>
        <v>54.58</v>
      </c>
      <c r="Z2466" s="92">
        <f>IF(Z234="","",Z234)</f>
        <v>39.299999999999997</v>
      </c>
      <c r="AA2466" s="92">
        <f>IF(AA234="","",AA234)</f>
        <v>45.03</v>
      </c>
      <c r="AB2466" s="95" t="str">
        <f>IF(AB234="","",AB234)</f>
        <v/>
      </c>
      <c r="AC2466" s="94">
        <f>IF(AC234="","",AC234)</f>
        <v>45747</v>
      </c>
      <c r="AD2466" s="96" t="str">
        <f>IF(AD234="","",AD234)</f>
        <v>U4</v>
      </c>
      <c r="AE2466" s="96" t="str">
        <f>IF(AE234="","",AE234)</f>
        <v>EBC_FORBUSPF_C25F</v>
      </c>
      <c r="AF2466" s="96" t="str">
        <f>IF(AF234="","",AF234)</f>
        <v>For Business vU4 Mar 2025</v>
      </c>
      <c r="AG2466" s="96" t="str">
        <f>IF(AG234="","",AG234)</f>
        <v>Elec For Bus Pre vU4 2yr BKF Mar 2025</v>
      </c>
      <c r="AH2466" s="85" t="str">
        <f>IF(AH234="","",AH234)</f>
        <v>C25F</v>
      </c>
    </row>
    <row r="2467" spans="1:34" s="34" customFormat="1" x14ac:dyDescent="0.25">
      <c r="A2467" s="85"/>
      <c r="B2467" s="86" t="str">
        <f>IF(B235="","",B235)</f>
        <v>Electricity</v>
      </c>
      <c r="C2467" s="85">
        <f>IF(C235="","",C235)</f>
        <v>23</v>
      </c>
      <c r="D2467" s="87">
        <v>4</v>
      </c>
      <c r="E2467" s="85" t="str">
        <f>IF(E235="","",E235)</f>
        <v>EveningWeekendAndNight</v>
      </c>
      <c r="F2467" s="85" t="str">
        <f>IF(F235="","",F235)</f>
        <v/>
      </c>
      <c r="G2467" s="85" t="str">
        <f>IF(G235="","",G235)</f>
        <v/>
      </c>
      <c r="H2467" s="85" t="str">
        <f>IF(H235="","",H235)</f>
        <v>Renewal</v>
      </c>
      <c r="I2467" s="85">
        <f>IF(I235="","",I235)</f>
        <v>24</v>
      </c>
      <c r="J2467" s="88">
        <f>IF(J235="","",J235)</f>
        <v>5000</v>
      </c>
      <c r="K2467" s="88">
        <f>IF(K235="","",K235)</f>
        <v>9999</v>
      </c>
      <c r="L2467" s="89">
        <f>IF(L235="","",L235)</f>
        <v>44901</v>
      </c>
      <c r="M2467" s="89" t="str">
        <f>IF(M235="","",M235)</f>
        <v/>
      </c>
      <c r="N2467" s="89">
        <f>IF(N235="","",N235)</f>
        <v>44901</v>
      </c>
      <c r="O2467" s="89" t="str">
        <f>IF(O235="","",O235)</f>
        <v/>
      </c>
      <c r="P2467" s="85" t="str">
        <f>IF(P235="","",P235)</f>
        <v>Monthly Fixed Direct Debit</v>
      </c>
      <c r="Q2467" s="90" t="str">
        <f>IF(Q235="","",Q235)</f>
        <v>For Business</v>
      </c>
      <c r="R2467" s="85" t="str">
        <f>IF(R235="","",R235)</f>
        <v>With S/C</v>
      </c>
      <c r="S2467" s="85" t="str">
        <f>IF(S235="","",S235)</f>
        <v>N</v>
      </c>
      <c r="T2467" s="85" t="str">
        <f>IF(T235="","",T235)</f>
        <v/>
      </c>
      <c r="U2467" s="85" t="str">
        <f>IF(U235="","",U235)</f>
        <v/>
      </c>
      <c r="V2467" s="85" t="str">
        <f>IF(V235="","",V235)</f>
        <v/>
      </c>
      <c r="W2467" s="91" t="str">
        <f>IF(W235="","",W235)</f>
        <v/>
      </c>
      <c r="X2467" s="92">
        <f>IF(X235="","",X235)</f>
        <v>70.98</v>
      </c>
      <c r="Y2467" s="92">
        <f>IF(Y235="","",Y235)</f>
        <v>55.85</v>
      </c>
      <c r="Z2467" s="92">
        <f>IF(Z235="","",Z235)</f>
        <v>39.479999999999997</v>
      </c>
      <c r="AA2467" s="92">
        <f>IF(AA235="","",AA235)</f>
        <v>46.2</v>
      </c>
      <c r="AB2467" s="95" t="str">
        <f>IF(AB235="","",AB235)</f>
        <v/>
      </c>
      <c r="AC2467" s="94">
        <f>IF(AC235="","",AC235)</f>
        <v>45747</v>
      </c>
      <c r="AD2467" s="96" t="str">
        <f>IF(AD235="","",AD235)</f>
        <v>U4</v>
      </c>
      <c r="AE2467" s="96" t="str">
        <f>IF(AE235="","",AE235)</f>
        <v>EBC_FORBUSPF_C25F</v>
      </c>
      <c r="AF2467" s="96" t="str">
        <f>IF(AF235="","",AF235)</f>
        <v>For Business vU4 Mar 2025</v>
      </c>
      <c r="AG2467" s="96" t="str">
        <f>IF(AG235="","",AG235)</f>
        <v>Elec For Bus Pre vU4 2yr BKF Mar 2025</v>
      </c>
      <c r="AH2467" s="85" t="str">
        <f>IF(AH235="","",AH235)</f>
        <v>C25F</v>
      </c>
    </row>
    <row r="2468" spans="1:34" s="34" customFormat="1" x14ac:dyDescent="0.25">
      <c r="A2468" s="85"/>
      <c r="B2468" s="86" t="str">
        <f>IF(B236="","",B236)</f>
        <v>Electricity</v>
      </c>
      <c r="C2468" s="85">
        <f>IF(C236="","",C236)</f>
        <v>10</v>
      </c>
      <c r="D2468" s="87">
        <v>4</v>
      </c>
      <c r="E2468" s="85" t="str">
        <f>IF(E236="","",E236)</f>
        <v>OffPeak</v>
      </c>
      <c r="F2468" s="85" t="str">
        <f>IF(F236="","",F236)</f>
        <v/>
      </c>
      <c r="G2468" s="85" t="str">
        <f>IF(G236="","",G236)</f>
        <v/>
      </c>
      <c r="H2468" s="85" t="str">
        <f>IF(H236="","",H236)</f>
        <v>Renewal</v>
      </c>
      <c r="I2468" s="85">
        <f>IF(I236="","",I236)</f>
        <v>24</v>
      </c>
      <c r="J2468" s="88">
        <f>IF(J236="","",J236)</f>
        <v>5000</v>
      </c>
      <c r="K2468" s="88">
        <f>IF(K236="","",K236)</f>
        <v>9999</v>
      </c>
      <c r="L2468" s="89">
        <f>IF(L236="","",L236)</f>
        <v>44901</v>
      </c>
      <c r="M2468" s="89" t="str">
        <f>IF(M236="","",M236)</f>
        <v/>
      </c>
      <c r="N2468" s="89">
        <f>IF(N236="","",N236)</f>
        <v>44901</v>
      </c>
      <c r="O2468" s="89" t="str">
        <f>IF(O236="","",O236)</f>
        <v/>
      </c>
      <c r="P2468" s="85" t="str">
        <f>IF(P236="","",P236)</f>
        <v>Monthly Fixed Direct Debit</v>
      </c>
      <c r="Q2468" s="90" t="str">
        <f>IF(Q236="","",Q236)</f>
        <v>For Business</v>
      </c>
      <c r="R2468" s="85" t="str">
        <f>IF(R236="","",R236)</f>
        <v>With S/C</v>
      </c>
      <c r="S2468" s="85" t="str">
        <f>IF(S236="","",S236)</f>
        <v>N</v>
      </c>
      <c r="T2468" s="85" t="str">
        <f>IF(T236="","",T236)</f>
        <v/>
      </c>
      <c r="U2468" s="85" t="str">
        <f>IF(U236="","",U236)</f>
        <v/>
      </c>
      <c r="V2468" s="85" t="str">
        <f>IF(V236="","",V236)</f>
        <v/>
      </c>
      <c r="W2468" s="91" t="str">
        <f>IF(W236="","",W236)</f>
        <v/>
      </c>
      <c r="X2468" s="92">
        <f>IF(X236="","",X236)</f>
        <v>10</v>
      </c>
      <c r="Y2468" s="92" t="str">
        <f>IF(Y236="","",Y236)</f>
        <v/>
      </c>
      <c r="Z2468" s="92">
        <f>IF(Z236="","",Z236)</f>
        <v>42.77</v>
      </c>
      <c r="AA2468" s="92" t="str">
        <f>IF(AA236="","",AA236)</f>
        <v/>
      </c>
      <c r="AB2468" s="95" t="str">
        <f>IF(AB236="","",AB236)</f>
        <v/>
      </c>
      <c r="AC2468" s="94">
        <f>IF(AC236="","",AC236)</f>
        <v>45747</v>
      </c>
      <c r="AD2468" s="96" t="str">
        <f>IF(AD236="","",AD236)</f>
        <v>U4</v>
      </c>
      <c r="AE2468" s="96" t="str">
        <f>IF(AE236="","",AE236)</f>
        <v>EBC_FORBUSPF_C25F</v>
      </c>
      <c r="AF2468" s="96" t="str">
        <f>IF(AF236="","",AF236)</f>
        <v>For Business vU4 Mar 2025</v>
      </c>
      <c r="AG2468" s="96" t="str">
        <f>IF(AG236="","",AG236)</f>
        <v>Elec For Bus Pre vU4 2yr BKF Mar 2025</v>
      </c>
      <c r="AH2468" s="85" t="str">
        <f>IF(AH236="","",AH236)</f>
        <v>C25F</v>
      </c>
    </row>
    <row r="2469" spans="1:34" s="34" customFormat="1" x14ac:dyDescent="0.25">
      <c r="A2469" s="85"/>
      <c r="B2469" s="86" t="str">
        <f>IF(B237="","",B237)</f>
        <v>Electricity</v>
      </c>
      <c r="C2469" s="85">
        <f>IF(C237="","",C237)</f>
        <v>11</v>
      </c>
      <c r="D2469" s="87">
        <v>4</v>
      </c>
      <c r="E2469" s="85" t="str">
        <f>IF(E237="","",E237)</f>
        <v>OffPeak</v>
      </c>
      <c r="F2469" s="85" t="str">
        <f>IF(F237="","",F237)</f>
        <v/>
      </c>
      <c r="G2469" s="85" t="str">
        <f>IF(G237="","",G237)</f>
        <v/>
      </c>
      <c r="H2469" s="85" t="str">
        <f>IF(H237="","",H237)</f>
        <v>Renewal</v>
      </c>
      <c r="I2469" s="85">
        <f>IF(I237="","",I237)</f>
        <v>24</v>
      </c>
      <c r="J2469" s="88">
        <f>IF(J237="","",J237)</f>
        <v>5000</v>
      </c>
      <c r="K2469" s="88">
        <f>IF(K237="","",K237)</f>
        <v>9999</v>
      </c>
      <c r="L2469" s="89">
        <f>IF(L237="","",L237)</f>
        <v>44901</v>
      </c>
      <c r="M2469" s="89" t="str">
        <f>IF(M237="","",M237)</f>
        <v/>
      </c>
      <c r="N2469" s="89">
        <f>IF(N237="","",N237)</f>
        <v>44901</v>
      </c>
      <c r="O2469" s="89" t="str">
        <f>IF(O237="","",O237)</f>
        <v/>
      </c>
      <c r="P2469" s="85" t="str">
        <f>IF(P237="","",P237)</f>
        <v>Monthly Fixed Direct Debit</v>
      </c>
      <c r="Q2469" s="90" t="str">
        <f>IF(Q237="","",Q237)</f>
        <v>For Business</v>
      </c>
      <c r="R2469" s="85" t="str">
        <f>IF(R237="","",R237)</f>
        <v>With S/C</v>
      </c>
      <c r="S2469" s="85" t="str">
        <f>IF(S237="","",S237)</f>
        <v>N</v>
      </c>
      <c r="T2469" s="85" t="str">
        <f>IF(T237="","",T237)</f>
        <v/>
      </c>
      <c r="U2469" s="85" t="str">
        <f>IF(U237="","",U237)</f>
        <v/>
      </c>
      <c r="V2469" s="85" t="str">
        <f>IF(V237="","",V237)</f>
        <v/>
      </c>
      <c r="W2469" s="91" t="str">
        <f>IF(W237="","",W237)</f>
        <v/>
      </c>
      <c r="X2469" s="92">
        <f>IF(X237="","",X237)</f>
        <v>10</v>
      </c>
      <c r="Y2469" s="92" t="str">
        <f>IF(Y237="","",Y237)</f>
        <v/>
      </c>
      <c r="Z2469" s="92">
        <f>IF(Z237="","",Z237)</f>
        <v>41.97</v>
      </c>
      <c r="AA2469" s="92" t="str">
        <f>IF(AA237="","",AA237)</f>
        <v/>
      </c>
      <c r="AB2469" s="95" t="str">
        <f>IF(AB237="","",AB237)</f>
        <v/>
      </c>
      <c r="AC2469" s="94">
        <f>IF(AC237="","",AC237)</f>
        <v>45747</v>
      </c>
      <c r="AD2469" s="96" t="str">
        <f>IF(AD237="","",AD237)</f>
        <v>U4</v>
      </c>
      <c r="AE2469" s="96" t="str">
        <f>IF(AE237="","",AE237)</f>
        <v>EBC_FORBUSPF_C25F</v>
      </c>
      <c r="AF2469" s="96" t="str">
        <f>IF(AF237="","",AF237)</f>
        <v>For Business vU4 Mar 2025</v>
      </c>
      <c r="AG2469" s="96" t="str">
        <f>IF(AG237="","",AG237)</f>
        <v>Elec For Bus Pre vU4 2yr BKF Mar 2025</v>
      </c>
      <c r="AH2469" s="85" t="str">
        <f>IF(AH237="","",AH237)</f>
        <v>C25F</v>
      </c>
    </row>
    <row r="2470" spans="1:34" s="34" customFormat="1" x14ac:dyDescent="0.25">
      <c r="A2470" s="85"/>
      <c r="B2470" s="86" t="str">
        <f>IF(B238="","",B238)</f>
        <v>Electricity</v>
      </c>
      <c r="C2470" s="85">
        <f>IF(C238="","",C238)</f>
        <v>12</v>
      </c>
      <c r="D2470" s="87">
        <v>4</v>
      </c>
      <c r="E2470" s="85" t="str">
        <f>IF(E238="","",E238)</f>
        <v>OffPeak</v>
      </c>
      <c r="F2470" s="85" t="str">
        <f>IF(F238="","",F238)</f>
        <v/>
      </c>
      <c r="G2470" s="85" t="str">
        <f>IF(G238="","",G238)</f>
        <v/>
      </c>
      <c r="H2470" s="85" t="str">
        <f>IF(H238="","",H238)</f>
        <v>Renewal</v>
      </c>
      <c r="I2470" s="85">
        <f>IF(I238="","",I238)</f>
        <v>24</v>
      </c>
      <c r="J2470" s="88">
        <f>IF(J238="","",J238)</f>
        <v>5000</v>
      </c>
      <c r="K2470" s="88">
        <f>IF(K238="","",K238)</f>
        <v>9999</v>
      </c>
      <c r="L2470" s="89">
        <f>IF(L238="","",L238)</f>
        <v>44901</v>
      </c>
      <c r="M2470" s="89" t="str">
        <f>IF(M238="","",M238)</f>
        <v/>
      </c>
      <c r="N2470" s="89">
        <f>IF(N238="","",N238)</f>
        <v>44901</v>
      </c>
      <c r="O2470" s="89" t="str">
        <f>IF(O238="","",O238)</f>
        <v/>
      </c>
      <c r="P2470" s="85" t="str">
        <f>IF(P238="","",P238)</f>
        <v>Monthly Fixed Direct Debit</v>
      </c>
      <c r="Q2470" s="90" t="str">
        <f>IF(Q238="","",Q238)</f>
        <v>For Business</v>
      </c>
      <c r="R2470" s="85" t="str">
        <f>IF(R238="","",R238)</f>
        <v>With S/C</v>
      </c>
      <c r="S2470" s="85" t="str">
        <f>IF(S238="","",S238)</f>
        <v>N</v>
      </c>
      <c r="T2470" s="85" t="str">
        <f>IF(T238="","",T238)</f>
        <v/>
      </c>
      <c r="U2470" s="85" t="str">
        <f>IF(U238="","",U238)</f>
        <v/>
      </c>
      <c r="V2470" s="85" t="str">
        <f>IF(V238="","",V238)</f>
        <v/>
      </c>
      <c r="W2470" s="91" t="str">
        <f>IF(W238="","",W238)</f>
        <v/>
      </c>
      <c r="X2470" s="92">
        <f>IF(X238="","",X238)</f>
        <v>10</v>
      </c>
      <c r="Y2470" s="92" t="str">
        <f>IF(Y238="","",Y238)</f>
        <v/>
      </c>
      <c r="Z2470" s="92">
        <f>IF(Z238="","",Z238)</f>
        <v>40.869999999999997</v>
      </c>
      <c r="AA2470" s="92" t="str">
        <f>IF(AA238="","",AA238)</f>
        <v/>
      </c>
      <c r="AB2470" s="95" t="str">
        <f>IF(AB238="","",AB238)</f>
        <v/>
      </c>
      <c r="AC2470" s="94">
        <f>IF(AC238="","",AC238)</f>
        <v>45747</v>
      </c>
      <c r="AD2470" s="96" t="str">
        <f>IF(AD238="","",AD238)</f>
        <v>U4</v>
      </c>
      <c r="AE2470" s="96" t="str">
        <f>IF(AE238="","",AE238)</f>
        <v>EBC_FORBUSPF_C25F</v>
      </c>
      <c r="AF2470" s="96" t="str">
        <f>IF(AF238="","",AF238)</f>
        <v>For Business vU4 Mar 2025</v>
      </c>
      <c r="AG2470" s="96" t="str">
        <f>IF(AG238="","",AG238)</f>
        <v>Elec For Bus Pre vU4 2yr BKF Mar 2025</v>
      </c>
      <c r="AH2470" s="85" t="str">
        <f>IF(AH238="","",AH238)</f>
        <v>C25F</v>
      </c>
    </row>
    <row r="2471" spans="1:34" s="34" customFormat="1" x14ac:dyDescent="0.25">
      <c r="A2471" s="85"/>
      <c r="B2471" s="86" t="str">
        <f>IF(B239="","",B239)</f>
        <v>Electricity</v>
      </c>
      <c r="C2471" s="85">
        <f>IF(C239="","",C239)</f>
        <v>13</v>
      </c>
      <c r="D2471" s="87">
        <v>4</v>
      </c>
      <c r="E2471" s="85" t="str">
        <f>IF(E239="","",E239)</f>
        <v>OffPeak</v>
      </c>
      <c r="F2471" s="85" t="str">
        <f>IF(F239="","",F239)</f>
        <v/>
      </c>
      <c r="G2471" s="85" t="str">
        <f>IF(G239="","",G239)</f>
        <v/>
      </c>
      <c r="H2471" s="85" t="str">
        <f>IF(H239="","",H239)</f>
        <v>Renewal</v>
      </c>
      <c r="I2471" s="85">
        <f>IF(I239="","",I239)</f>
        <v>24</v>
      </c>
      <c r="J2471" s="88">
        <f>IF(J239="","",J239)</f>
        <v>5000</v>
      </c>
      <c r="K2471" s="88">
        <f>IF(K239="","",K239)</f>
        <v>9999</v>
      </c>
      <c r="L2471" s="89">
        <f>IF(L239="","",L239)</f>
        <v>44901</v>
      </c>
      <c r="M2471" s="89" t="str">
        <f>IF(M239="","",M239)</f>
        <v/>
      </c>
      <c r="N2471" s="89">
        <f>IF(N239="","",N239)</f>
        <v>44901</v>
      </c>
      <c r="O2471" s="89" t="str">
        <f>IF(O239="","",O239)</f>
        <v/>
      </c>
      <c r="P2471" s="85" t="str">
        <f>IF(P239="","",P239)</f>
        <v>Monthly Fixed Direct Debit</v>
      </c>
      <c r="Q2471" s="90" t="str">
        <f>IF(Q239="","",Q239)</f>
        <v>For Business</v>
      </c>
      <c r="R2471" s="85" t="str">
        <f>IF(R239="","",R239)</f>
        <v>With S/C</v>
      </c>
      <c r="S2471" s="85" t="str">
        <f>IF(S239="","",S239)</f>
        <v>N</v>
      </c>
      <c r="T2471" s="85" t="str">
        <f>IF(T239="","",T239)</f>
        <v/>
      </c>
      <c r="U2471" s="85" t="str">
        <f>IF(U239="","",U239)</f>
        <v/>
      </c>
      <c r="V2471" s="85" t="str">
        <f>IF(V239="","",V239)</f>
        <v/>
      </c>
      <c r="W2471" s="91" t="str">
        <f>IF(W239="","",W239)</f>
        <v/>
      </c>
      <c r="X2471" s="92">
        <f>IF(X239="","",X239)</f>
        <v>10</v>
      </c>
      <c r="Y2471" s="92" t="str">
        <f>IF(Y239="","",Y239)</f>
        <v/>
      </c>
      <c r="Z2471" s="92">
        <f>IF(Z239="","",Z239)</f>
        <v>40.86</v>
      </c>
      <c r="AA2471" s="92" t="str">
        <f>IF(AA239="","",AA239)</f>
        <v/>
      </c>
      <c r="AB2471" s="95" t="str">
        <f>IF(AB239="","",AB239)</f>
        <v/>
      </c>
      <c r="AC2471" s="94">
        <f>IF(AC239="","",AC239)</f>
        <v>45747</v>
      </c>
      <c r="AD2471" s="96" t="str">
        <f>IF(AD239="","",AD239)</f>
        <v>U4</v>
      </c>
      <c r="AE2471" s="96" t="str">
        <f>IF(AE239="","",AE239)</f>
        <v>EBC_FORBUSPF_C25F</v>
      </c>
      <c r="AF2471" s="96" t="str">
        <f>IF(AF239="","",AF239)</f>
        <v>For Business vU4 Mar 2025</v>
      </c>
      <c r="AG2471" s="96" t="str">
        <f>IF(AG239="","",AG239)</f>
        <v>Elec For Bus Pre vU4 2yr BKF Mar 2025</v>
      </c>
      <c r="AH2471" s="85" t="str">
        <f>IF(AH239="","",AH239)</f>
        <v>C25F</v>
      </c>
    </row>
    <row r="2472" spans="1:34" s="34" customFormat="1" x14ac:dyDescent="0.25">
      <c r="A2472" s="85"/>
      <c r="B2472" s="86" t="str">
        <f>IF(B240="","",B240)</f>
        <v>Electricity</v>
      </c>
      <c r="C2472" s="85">
        <f>IF(C240="","",C240)</f>
        <v>14</v>
      </c>
      <c r="D2472" s="87">
        <v>4</v>
      </c>
      <c r="E2472" s="85" t="str">
        <f>IF(E240="","",E240)</f>
        <v>OffPeak</v>
      </c>
      <c r="F2472" s="85" t="str">
        <f>IF(F240="","",F240)</f>
        <v/>
      </c>
      <c r="G2472" s="85" t="str">
        <f>IF(G240="","",G240)</f>
        <v/>
      </c>
      <c r="H2472" s="85" t="str">
        <f>IF(H240="","",H240)</f>
        <v>Renewal</v>
      </c>
      <c r="I2472" s="85">
        <f>IF(I240="","",I240)</f>
        <v>24</v>
      </c>
      <c r="J2472" s="88">
        <f>IF(J240="","",J240)</f>
        <v>5000</v>
      </c>
      <c r="K2472" s="88">
        <f>IF(K240="","",K240)</f>
        <v>9999</v>
      </c>
      <c r="L2472" s="89">
        <f>IF(L240="","",L240)</f>
        <v>44901</v>
      </c>
      <c r="M2472" s="89" t="str">
        <f>IF(M240="","",M240)</f>
        <v/>
      </c>
      <c r="N2472" s="89">
        <f>IF(N240="","",N240)</f>
        <v>44901</v>
      </c>
      <c r="O2472" s="89" t="str">
        <f>IF(O240="","",O240)</f>
        <v/>
      </c>
      <c r="P2472" s="85" t="str">
        <f>IF(P240="","",P240)</f>
        <v>Monthly Fixed Direct Debit</v>
      </c>
      <c r="Q2472" s="90" t="str">
        <f>IF(Q240="","",Q240)</f>
        <v>For Business</v>
      </c>
      <c r="R2472" s="85" t="str">
        <f>IF(R240="","",R240)</f>
        <v>With S/C</v>
      </c>
      <c r="S2472" s="85" t="str">
        <f>IF(S240="","",S240)</f>
        <v>N</v>
      </c>
      <c r="T2472" s="85" t="str">
        <f>IF(T240="","",T240)</f>
        <v/>
      </c>
      <c r="U2472" s="85" t="str">
        <f>IF(U240="","",U240)</f>
        <v/>
      </c>
      <c r="V2472" s="85" t="str">
        <f>IF(V240="","",V240)</f>
        <v/>
      </c>
      <c r="W2472" s="91" t="str">
        <f>IF(W240="","",W240)</f>
        <v/>
      </c>
      <c r="X2472" s="92">
        <f>IF(X240="","",X240)</f>
        <v>10</v>
      </c>
      <c r="Y2472" s="92" t="str">
        <f>IF(Y240="","",Y240)</f>
        <v/>
      </c>
      <c r="Z2472" s="92">
        <f>IF(Z240="","",Z240)</f>
        <v>44.31</v>
      </c>
      <c r="AA2472" s="92" t="str">
        <f>IF(AA240="","",AA240)</f>
        <v/>
      </c>
      <c r="AB2472" s="95" t="str">
        <f>IF(AB240="","",AB240)</f>
        <v/>
      </c>
      <c r="AC2472" s="94">
        <f>IF(AC240="","",AC240)</f>
        <v>45747</v>
      </c>
      <c r="AD2472" s="96" t="str">
        <f>IF(AD240="","",AD240)</f>
        <v>U4</v>
      </c>
      <c r="AE2472" s="96" t="str">
        <f>IF(AE240="","",AE240)</f>
        <v>EBC_FORBUSPF_C25F</v>
      </c>
      <c r="AF2472" s="96" t="str">
        <f>IF(AF240="","",AF240)</f>
        <v>For Business vU4 Mar 2025</v>
      </c>
      <c r="AG2472" s="96" t="str">
        <f>IF(AG240="","",AG240)</f>
        <v>Elec For Bus Pre vU4 2yr BKF Mar 2025</v>
      </c>
      <c r="AH2472" s="85" t="str">
        <f>IF(AH240="","",AH240)</f>
        <v>C25F</v>
      </c>
    </row>
    <row r="2473" spans="1:34" s="34" customFormat="1" x14ac:dyDescent="0.25">
      <c r="A2473" s="85"/>
      <c r="B2473" s="86" t="str">
        <f>IF(B241="","",B241)</f>
        <v>Electricity</v>
      </c>
      <c r="C2473" s="85">
        <f>IF(C241="","",C241)</f>
        <v>15</v>
      </c>
      <c r="D2473" s="87">
        <v>4</v>
      </c>
      <c r="E2473" s="85" t="str">
        <f>IF(E241="","",E241)</f>
        <v>OffPeak</v>
      </c>
      <c r="F2473" s="85" t="str">
        <f>IF(F241="","",F241)</f>
        <v/>
      </c>
      <c r="G2473" s="85" t="str">
        <f>IF(G241="","",G241)</f>
        <v/>
      </c>
      <c r="H2473" s="85" t="str">
        <f>IF(H241="","",H241)</f>
        <v>Renewal</v>
      </c>
      <c r="I2473" s="85">
        <f>IF(I241="","",I241)</f>
        <v>24</v>
      </c>
      <c r="J2473" s="88">
        <f>IF(J241="","",J241)</f>
        <v>5000</v>
      </c>
      <c r="K2473" s="88">
        <f>IF(K241="","",K241)</f>
        <v>9999</v>
      </c>
      <c r="L2473" s="89">
        <f>IF(L241="","",L241)</f>
        <v>44901</v>
      </c>
      <c r="M2473" s="89" t="str">
        <f>IF(M241="","",M241)</f>
        <v/>
      </c>
      <c r="N2473" s="89">
        <f>IF(N241="","",N241)</f>
        <v>44901</v>
      </c>
      <c r="O2473" s="89" t="str">
        <f>IF(O241="","",O241)</f>
        <v/>
      </c>
      <c r="P2473" s="85" t="str">
        <f>IF(P241="","",P241)</f>
        <v>Monthly Fixed Direct Debit</v>
      </c>
      <c r="Q2473" s="90" t="str">
        <f>IF(Q241="","",Q241)</f>
        <v>For Business</v>
      </c>
      <c r="R2473" s="85" t="str">
        <f>IF(R241="","",R241)</f>
        <v>With S/C</v>
      </c>
      <c r="S2473" s="85" t="str">
        <f>IF(S241="","",S241)</f>
        <v>N</v>
      </c>
      <c r="T2473" s="85" t="str">
        <f>IF(T241="","",T241)</f>
        <v/>
      </c>
      <c r="U2473" s="85" t="str">
        <f>IF(U241="","",U241)</f>
        <v/>
      </c>
      <c r="V2473" s="85" t="str">
        <f>IF(V241="","",V241)</f>
        <v/>
      </c>
      <c r="W2473" s="91" t="str">
        <f>IF(W241="","",W241)</f>
        <v/>
      </c>
      <c r="X2473" s="92">
        <f>IF(X241="","",X241)</f>
        <v>10</v>
      </c>
      <c r="Y2473" s="92" t="str">
        <f>IF(Y241="","",Y241)</f>
        <v/>
      </c>
      <c r="Z2473" s="92">
        <f>IF(Z241="","",Z241)</f>
        <v>41.72</v>
      </c>
      <c r="AA2473" s="92" t="str">
        <f>IF(AA241="","",AA241)</f>
        <v/>
      </c>
      <c r="AB2473" s="95" t="str">
        <f>IF(AB241="","",AB241)</f>
        <v/>
      </c>
      <c r="AC2473" s="94">
        <f>IF(AC241="","",AC241)</f>
        <v>45747</v>
      </c>
      <c r="AD2473" s="96" t="str">
        <f>IF(AD241="","",AD241)</f>
        <v>U4</v>
      </c>
      <c r="AE2473" s="96" t="str">
        <f>IF(AE241="","",AE241)</f>
        <v>EBC_FORBUSPF_C25F</v>
      </c>
      <c r="AF2473" s="96" t="str">
        <f>IF(AF241="","",AF241)</f>
        <v>For Business vU4 Mar 2025</v>
      </c>
      <c r="AG2473" s="96" t="str">
        <f>IF(AG241="","",AG241)</f>
        <v>Elec For Bus Pre vU4 2yr BKF Mar 2025</v>
      </c>
      <c r="AH2473" s="85" t="str">
        <f>IF(AH241="","",AH241)</f>
        <v>C25F</v>
      </c>
    </row>
    <row r="2474" spans="1:34" s="34" customFormat="1" x14ac:dyDescent="0.25">
      <c r="A2474" s="85"/>
      <c r="B2474" s="86" t="str">
        <f>IF(B242="","",B242)</f>
        <v>Electricity</v>
      </c>
      <c r="C2474" s="85">
        <f>IF(C242="","",C242)</f>
        <v>16</v>
      </c>
      <c r="D2474" s="87">
        <v>4</v>
      </c>
      <c r="E2474" s="85" t="str">
        <f>IF(E242="","",E242)</f>
        <v>OffPeak</v>
      </c>
      <c r="F2474" s="85" t="str">
        <f>IF(F242="","",F242)</f>
        <v/>
      </c>
      <c r="G2474" s="85" t="str">
        <f>IF(G242="","",G242)</f>
        <v/>
      </c>
      <c r="H2474" s="85" t="str">
        <f>IF(H242="","",H242)</f>
        <v>Renewal</v>
      </c>
      <c r="I2474" s="85">
        <f>IF(I242="","",I242)</f>
        <v>24</v>
      </c>
      <c r="J2474" s="88">
        <f>IF(J242="","",J242)</f>
        <v>5000</v>
      </c>
      <c r="K2474" s="88">
        <f>IF(K242="","",K242)</f>
        <v>9999</v>
      </c>
      <c r="L2474" s="89">
        <f>IF(L242="","",L242)</f>
        <v>44901</v>
      </c>
      <c r="M2474" s="89" t="str">
        <f>IF(M242="","",M242)</f>
        <v/>
      </c>
      <c r="N2474" s="89">
        <f>IF(N242="","",N242)</f>
        <v>44901</v>
      </c>
      <c r="O2474" s="89" t="str">
        <f>IF(O242="","",O242)</f>
        <v/>
      </c>
      <c r="P2474" s="85" t="str">
        <f>IF(P242="","",P242)</f>
        <v>Monthly Fixed Direct Debit</v>
      </c>
      <c r="Q2474" s="90" t="str">
        <f>IF(Q242="","",Q242)</f>
        <v>For Business</v>
      </c>
      <c r="R2474" s="85" t="str">
        <f>IF(R242="","",R242)</f>
        <v>With S/C</v>
      </c>
      <c r="S2474" s="85" t="str">
        <f>IF(S242="","",S242)</f>
        <v>N</v>
      </c>
      <c r="T2474" s="85" t="str">
        <f>IF(T242="","",T242)</f>
        <v/>
      </c>
      <c r="U2474" s="85" t="str">
        <f>IF(U242="","",U242)</f>
        <v/>
      </c>
      <c r="V2474" s="85" t="str">
        <f>IF(V242="","",V242)</f>
        <v/>
      </c>
      <c r="W2474" s="91" t="str">
        <f>IF(W242="","",W242)</f>
        <v/>
      </c>
      <c r="X2474" s="92">
        <f>IF(X242="","",X242)</f>
        <v>10</v>
      </c>
      <c r="Y2474" s="92" t="str">
        <f>IF(Y242="","",Y242)</f>
        <v/>
      </c>
      <c r="Z2474" s="92">
        <f>IF(Z242="","",Z242)</f>
        <v>43.28</v>
      </c>
      <c r="AA2474" s="92" t="str">
        <f>IF(AA242="","",AA242)</f>
        <v/>
      </c>
      <c r="AB2474" s="95" t="str">
        <f>IF(AB242="","",AB242)</f>
        <v/>
      </c>
      <c r="AC2474" s="94">
        <f>IF(AC242="","",AC242)</f>
        <v>45747</v>
      </c>
      <c r="AD2474" s="96" t="str">
        <f>IF(AD242="","",AD242)</f>
        <v>U4</v>
      </c>
      <c r="AE2474" s="96" t="str">
        <f>IF(AE242="","",AE242)</f>
        <v>EBC_FORBUSPF_C25F</v>
      </c>
      <c r="AF2474" s="96" t="str">
        <f>IF(AF242="","",AF242)</f>
        <v>For Business vU4 Mar 2025</v>
      </c>
      <c r="AG2474" s="96" t="str">
        <f>IF(AG242="","",AG242)</f>
        <v>Elec For Bus Pre vU4 2yr BKF Mar 2025</v>
      </c>
      <c r="AH2474" s="85" t="str">
        <f>IF(AH242="","",AH242)</f>
        <v>C25F</v>
      </c>
    </row>
    <row r="2475" spans="1:34" s="34" customFormat="1" x14ac:dyDescent="0.25">
      <c r="A2475" s="85"/>
      <c r="B2475" s="86" t="str">
        <f>IF(B243="","",B243)</f>
        <v>Electricity</v>
      </c>
      <c r="C2475" s="85">
        <f>IF(C243="","",C243)</f>
        <v>17</v>
      </c>
      <c r="D2475" s="87">
        <v>4</v>
      </c>
      <c r="E2475" s="85" t="str">
        <f>IF(E243="","",E243)</f>
        <v>OffPeak</v>
      </c>
      <c r="F2475" s="85" t="str">
        <f>IF(F243="","",F243)</f>
        <v/>
      </c>
      <c r="G2475" s="85" t="str">
        <f>IF(G243="","",G243)</f>
        <v/>
      </c>
      <c r="H2475" s="85" t="str">
        <f>IF(H243="","",H243)</f>
        <v>Renewal</v>
      </c>
      <c r="I2475" s="85">
        <f>IF(I243="","",I243)</f>
        <v>24</v>
      </c>
      <c r="J2475" s="88">
        <f>IF(J243="","",J243)</f>
        <v>5000</v>
      </c>
      <c r="K2475" s="88">
        <f>IF(K243="","",K243)</f>
        <v>9999</v>
      </c>
      <c r="L2475" s="89">
        <f>IF(L243="","",L243)</f>
        <v>44901</v>
      </c>
      <c r="M2475" s="89" t="str">
        <f>IF(M243="","",M243)</f>
        <v/>
      </c>
      <c r="N2475" s="89">
        <f>IF(N243="","",N243)</f>
        <v>44901</v>
      </c>
      <c r="O2475" s="89" t="str">
        <f>IF(O243="","",O243)</f>
        <v/>
      </c>
      <c r="P2475" s="85" t="str">
        <f>IF(P243="","",P243)</f>
        <v>Monthly Fixed Direct Debit</v>
      </c>
      <c r="Q2475" s="90" t="str">
        <f>IF(Q243="","",Q243)</f>
        <v>For Business</v>
      </c>
      <c r="R2475" s="85" t="str">
        <f>IF(R243="","",R243)</f>
        <v>With S/C</v>
      </c>
      <c r="S2475" s="85" t="str">
        <f>IF(S243="","",S243)</f>
        <v>N</v>
      </c>
      <c r="T2475" s="85" t="str">
        <f>IF(T243="","",T243)</f>
        <v/>
      </c>
      <c r="U2475" s="85" t="str">
        <f>IF(U243="","",U243)</f>
        <v/>
      </c>
      <c r="V2475" s="85" t="str">
        <f>IF(V243="","",V243)</f>
        <v/>
      </c>
      <c r="W2475" s="91" t="str">
        <f>IF(W243="","",W243)</f>
        <v/>
      </c>
      <c r="X2475" s="92">
        <f>IF(X243="","",X243)</f>
        <v>10</v>
      </c>
      <c r="Y2475" s="92" t="str">
        <f>IF(Y243="","",Y243)</f>
        <v/>
      </c>
      <c r="Z2475" s="92">
        <f>IF(Z243="","",Z243)</f>
        <v>42.04</v>
      </c>
      <c r="AA2475" s="92" t="str">
        <f>IF(AA243="","",AA243)</f>
        <v/>
      </c>
      <c r="AB2475" s="95" t="str">
        <f>IF(AB243="","",AB243)</f>
        <v/>
      </c>
      <c r="AC2475" s="94">
        <f>IF(AC243="","",AC243)</f>
        <v>45747</v>
      </c>
      <c r="AD2475" s="96" t="str">
        <f>IF(AD243="","",AD243)</f>
        <v>U4</v>
      </c>
      <c r="AE2475" s="96" t="str">
        <f>IF(AE243="","",AE243)</f>
        <v>EBC_FORBUSPF_C25F</v>
      </c>
      <c r="AF2475" s="96" t="str">
        <f>IF(AF243="","",AF243)</f>
        <v>For Business vU4 Mar 2025</v>
      </c>
      <c r="AG2475" s="96" t="str">
        <f>IF(AG243="","",AG243)</f>
        <v>Elec For Bus Pre vU4 2yr BKF Mar 2025</v>
      </c>
      <c r="AH2475" s="85" t="str">
        <f>IF(AH243="","",AH243)</f>
        <v>C25F</v>
      </c>
    </row>
    <row r="2476" spans="1:34" s="34" customFormat="1" x14ac:dyDescent="0.25">
      <c r="A2476" s="85"/>
      <c r="B2476" s="86" t="str">
        <f>IF(B244="","",B244)</f>
        <v>Electricity</v>
      </c>
      <c r="C2476" s="85">
        <f>IF(C244="","",C244)</f>
        <v>18</v>
      </c>
      <c r="D2476" s="87">
        <v>4</v>
      </c>
      <c r="E2476" s="85" t="str">
        <f>IF(E244="","",E244)</f>
        <v>OffPeak</v>
      </c>
      <c r="F2476" s="85" t="str">
        <f>IF(F244="","",F244)</f>
        <v/>
      </c>
      <c r="G2476" s="85" t="str">
        <f>IF(G244="","",G244)</f>
        <v/>
      </c>
      <c r="H2476" s="85" t="str">
        <f>IF(H244="","",H244)</f>
        <v>Renewal</v>
      </c>
      <c r="I2476" s="85">
        <f>IF(I244="","",I244)</f>
        <v>24</v>
      </c>
      <c r="J2476" s="88">
        <f>IF(J244="","",J244)</f>
        <v>5000</v>
      </c>
      <c r="K2476" s="88">
        <f>IF(K244="","",K244)</f>
        <v>9999</v>
      </c>
      <c r="L2476" s="89">
        <f>IF(L244="","",L244)</f>
        <v>44901</v>
      </c>
      <c r="M2476" s="89" t="str">
        <f>IF(M244="","",M244)</f>
        <v/>
      </c>
      <c r="N2476" s="89">
        <f>IF(N244="","",N244)</f>
        <v>44901</v>
      </c>
      <c r="O2476" s="89" t="str">
        <f>IF(O244="","",O244)</f>
        <v/>
      </c>
      <c r="P2476" s="85" t="str">
        <f>IF(P244="","",P244)</f>
        <v>Monthly Fixed Direct Debit</v>
      </c>
      <c r="Q2476" s="90" t="str">
        <f>IF(Q244="","",Q244)</f>
        <v>For Business</v>
      </c>
      <c r="R2476" s="85" t="str">
        <f>IF(R244="","",R244)</f>
        <v>With S/C</v>
      </c>
      <c r="S2476" s="85" t="str">
        <f>IF(S244="","",S244)</f>
        <v>N</v>
      </c>
      <c r="T2476" s="85" t="str">
        <f>IF(T244="","",T244)</f>
        <v/>
      </c>
      <c r="U2476" s="85" t="str">
        <f>IF(U244="","",U244)</f>
        <v/>
      </c>
      <c r="V2476" s="85" t="str">
        <f>IF(V244="","",V244)</f>
        <v/>
      </c>
      <c r="W2476" s="91" t="str">
        <f>IF(W244="","",W244)</f>
        <v/>
      </c>
      <c r="X2476" s="92">
        <f>IF(X244="","",X244)</f>
        <v>10</v>
      </c>
      <c r="Y2476" s="92" t="str">
        <f>IF(Y244="","",Y244)</f>
        <v/>
      </c>
      <c r="Z2476" s="92">
        <f>IF(Z244="","",Z244)</f>
        <v>41.05</v>
      </c>
      <c r="AA2476" s="92" t="str">
        <f>IF(AA244="","",AA244)</f>
        <v/>
      </c>
      <c r="AB2476" s="95" t="str">
        <f>IF(AB244="","",AB244)</f>
        <v/>
      </c>
      <c r="AC2476" s="94">
        <f>IF(AC244="","",AC244)</f>
        <v>45747</v>
      </c>
      <c r="AD2476" s="96" t="str">
        <f>IF(AD244="","",AD244)</f>
        <v>U4</v>
      </c>
      <c r="AE2476" s="96" t="str">
        <f>IF(AE244="","",AE244)</f>
        <v>EBC_FORBUSPF_C25F</v>
      </c>
      <c r="AF2476" s="96" t="str">
        <f>IF(AF244="","",AF244)</f>
        <v>For Business vU4 Mar 2025</v>
      </c>
      <c r="AG2476" s="96" t="str">
        <f>IF(AG244="","",AG244)</f>
        <v>Elec For Bus Pre vU4 2yr BKF Mar 2025</v>
      </c>
      <c r="AH2476" s="85" t="str">
        <f>IF(AH244="","",AH244)</f>
        <v>C25F</v>
      </c>
    </row>
    <row r="2477" spans="1:34" s="34" customFormat="1" x14ac:dyDescent="0.25">
      <c r="A2477" s="85"/>
      <c r="B2477" s="86" t="str">
        <f>IF(B245="","",B245)</f>
        <v>Electricity</v>
      </c>
      <c r="C2477" s="85">
        <f>IF(C245="","",C245)</f>
        <v>19</v>
      </c>
      <c r="D2477" s="87">
        <v>4</v>
      </c>
      <c r="E2477" s="85" t="str">
        <f>IF(E245="","",E245)</f>
        <v>OffPeak</v>
      </c>
      <c r="F2477" s="85" t="str">
        <f>IF(F245="","",F245)</f>
        <v/>
      </c>
      <c r="G2477" s="85" t="str">
        <f>IF(G245="","",G245)</f>
        <v/>
      </c>
      <c r="H2477" s="85" t="str">
        <f>IF(H245="","",H245)</f>
        <v>Renewal</v>
      </c>
      <c r="I2477" s="85">
        <f>IF(I245="","",I245)</f>
        <v>24</v>
      </c>
      <c r="J2477" s="88">
        <f>IF(J245="","",J245)</f>
        <v>5000</v>
      </c>
      <c r="K2477" s="88">
        <f>IF(K245="","",K245)</f>
        <v>9999</v>
      </c>
      <c r="L2477" s="89">
        <f>IF(L245="","",L245)</f>
        <v>44901</v>
      </c>
      <c r="M2477" s="89" t="str">
        <f>IF(M245="","",M245)</f>
        <v/>
      </c>
      <c r="N2477" s="89">
        <f>IF(N245="","",N245)</f>
        <v>44901</v>
      </c>
      <c r="O2477" s="89" t="str">
        <f>IF(O245="","",O245)</f>
        <v/>
      </c>
      <c r="P2477" s="85" t="str">
        <f>IF(P245="","",P245)</f>
        <v>Monthly Fixed Direct Debit</v>
      </c>
      <c r="Q2477" s="90" t="str">
        <f>IF(Q245="","",Q245)</f>
        <v>For Business</v>
      </c>
      <c r="R2477" s="85" t="str">
        <f>IF(R245="","",R245)</f>
        <v>With S/C</v>
      </c>
      <c r="S2477" s="85" t="str">
        <f>IF(S245="","",S245)</f>
        <v>N</v>
      </c>
      <c r="T2477" s="85" t="str">
        <f>IF(T245="","",T245)</f>
        <v/>
      </c>
      <c r="U2477" s="85" t="str">
        <f>IF(U245="","",U245)</f>
        <v/>
      </c>
      <c r="V2477" s="85" t="str">
        <f>IF(V245="","",V245)</f>
        <v/>
      </c>
      <c r="W2477" s="91" t="str">
        <f>IF(W245="","",W245)</f>
        <v/>
      </c>
      <c r="X2477" s="92">
        <f>IF(X245="","",X245)</f>
        <v>10</v>
      </c>
      <c r="Y2477" s="92" t="str">
        <f>IF(Y245="","",Y245)</f>
        <v/>
      </c>
      <c r="Z2477" s="92">
        <f>IF(Z245="","",Z245)</f>
        <v>43.29</v>
      </c>
      <c r="AA2477" s="92" t="str">
        <f>IF(AA245="","",AA245)</f>
        <v/>
      </c>
      <c r="AB2477" s="95" t="str">
        <f>IF(AB245="","",AB245)</f>
        <v/>
      </c>
      <c r="AC2477" s="94">
        <f>IF(AC245="","",AC245)</f>
        <v>45747</v>
      </c>
      <c r="AD2477" s="96" t="str">
        <f>IF(AD245="","",AD245)</f>
        <v>U4</v>
      </c>
      <c r="AE2477" s="96" t="str">
        <f>IF(AE245="","",AE245)</f>
        <v>EBC_FORBUSPF_C25F</v>
      </c>
      <c r="AF2477" s="96" t="str">
        <f>IF(AF245="","",AF245)</f>
        <v>For Business vU4 Mar 2025</v>
      </c>
      <c r="AG2477" s="96" t="str">
        <f>IF(AG245="","",AG245)</f>
        <v>Elec For Bus Pre vU4 2yr BKF Mar 2025</v>
      </c>
      <c r="AH2477" s="85" t="str">
        <f>IF(AH245="","",AH245)</f>
        <v>C25F</v>
      </c>
    </row>
    <row r="2478" spans="1:34" s="34" customFormat="1" x14ac:dyDescent="0.25">
      <c r="A2478" s="85"/>
      <c r="B2478" s="86" t="str">
        <f>IF(B246="","",B246)</f>
        <v>Electricity</v>
      </c>
      <c r="C2478" s="85">
        <f>IF(C246="","",C246)</f>
        <v>20</v>
      </c>
      <c r="D2478" s="87">
        <v>4</v>
      </c>
      <c r="E2478" s="85" t="str">
        <f>IF(E246="","",E246)</f>
        <v>OffPeak</v>
      </c>
      <c r="F2478" s="85" t="str">
        <f>IF(F246="","",F246)</f>
        <v/>
      </c>
      <c r="G2478" s="85" t="str">
        <f>IF(G246="","",G246)</f>
        <v/>
      </c>
      <c r="H2478" s="85" t="str">
        <f>IF(H246="","",H246)</f>
        <v>Renewal</v>
      </c>
      <c r="I2478" s="85">
        <f>IF(I246="","",I246)</f>
        <v>24</v>
      </c>
      <c r="J2478" s="88">
        <f>IF(J246="","",J246)</f>
        <v>5000</v>
      </c>
      <c r="K2478" s="88">
        <f>IF(K246="","",K246)</f>
        <v>9999</v>
      </c>
      <c r="L2478" s="89">
        <f>IF(L246="","",L246)</f>
        <v>44901</v>
      </c>
      <c r="M2478" s="89" t="str">
        <f>IF(M246="","",M246)</f>
        <v/>
      </c>
      <c r="N2478" s="89">
        <f>IF(N246="","",N246)</f>
        <v>44901</v>
      </c>
      <c r="O2478" s="89" t="str">
        <f>IF(O246="","",O246)</f>
        <v/>
      </c>
      <c r="P2478" s="85" t="str">
        <f>IF(P246="","",P246)</f>
        <v>Monthly Fixed Direct Debit</v>
      </c>
      <c r="Q2478" s="90" t="str">
        <f>IF(Q246="","",Q246)</f>
        <v>For Business</v>
      </c>
      <c r="R2478" s="85" t="str">
        <f>IF(R246="","",R246)</f>
        <v>With S/C</v>
      </c>
      <c r="S2478" s="85" t="str">
        <f>IF(S246="","",S246)</f>
        <v>N</v>
      </c>
      <c r="T2478" s="85" t="str">
        <f>IF(T246="","",T246)</f>
        <v/>
      </c>
      <c r="U2478" s="85" t="str">
        <f>IF(U246="","",U246)</f>
        <v/>
      </c>
      <c r="V2478" s="85" t="str">
        <f>IF(V246="","",V246)</f>
        <v/>
      </c>
      <c r="W2478" s="91" t="str">
        <f>IF(W246="","",W246)</f>
        <v/>
      </c>
      <c r="X2478" s="92">
        <f>IF(X246="","",X246)</f>
        <v>10</v>
      </c>
      <c r="Y2478" s="92" t="str">
        <f>IF(Y246="","",Y246)</f>
        <v/>
      </c>
      <c r="Z2478" s="92">
        <f>IF(Z246="","",Z246)</f>
        <v>40.549999999999997</v>
      </c>
      <c r="AA2478" s="92" t="str">
        <f>IF(AA246="","",AA246)</f>
        <v/>
      </c>
      <c r="AB2478" s="95" t="str">
        <f>IF(AB246="","",AB246)</f>
        <v/>
      </c>
      <c r="AC2478" s="94">
        <f>IF(AC246="","",AC246)</f>
        <v>45747</v>
      </c>
      <c r="AD2478" s="96" t="str">
        <f>IF(AD246="","",AD246)</f>
        <v>U4</v>
      </c>
      <c r="AE2478" s="96" t="str">
        <f>IF(AE246="","",AE246)</f>
        <v>EBC_FORBUSPF_C25F</v>
      </c>
      <c r="AF2478" s="96" t="str">
        <f>IF(AF246="","",AF246)</f>
        <v>For Business vU4 Mar 2025</v>
      </c>
      <c r="AG2478" s="96" t="str">
        <f>IF(AG246="","",AG246)</f>
        <v>Elec For Bus Pre vU4 2yr BKF Mar 2025</v>
      </c>
      <c r="AH2478" s="85" t="str">
        <f>IF(AH246="","",AH246)</f>
        <v>C25F</v>
      </c>
    </row>
    <row r="2479" spans="1:34" s="34" customFormat="1" x14ac:dyDescent="0.25">
      <c r="A2479" s="85"/>
      <c r="B2479" s="86" t="str">
        <f>IF(B247="","",B247)</f>
        <v>Electricity</v>
      </c>
      <c r="C2479" s="85">
        <f>IF(C247="","",C247)</f>
        <v>21</v>
      </c>
      <c r="D2479" s="87">
        <v>4</v>
      </c>
      <c r="E2479" s="85" t="str">
        <f>IF(E247="","",E247)</f>
        <v>OffPeak</v>
      </c>
      <c r="F2479" s="85" t="str">
        <f>IF(F247="","",F247)</f>
        <v/>
      </c>
      <c r="G2479" s="85" t="str">
        <f>IF(G247="","",G247)</f>
        <v/>
      </c>
      <c r="H2479" s="85" t="str">
        <f>IF(H247="","",H247)</f>
        <v>Renewal</v>
      </c>
      <c r="I2479" s="85">
        <f>IF(I247="","",I247)</f>
        <v>24</v>
      </c>
      <c r="J2479" s="88">
        <f>IF(J247="","",J247)</f>
        <v>5000</v>
      </c>
      <c r="K2479" s="88">
        <f>IF(K247="","",K247)</f>
        <v>9999</v>
      </c>
      <c r="L2479" s="89">
        <f>IF(L247="","",L247)</f>
        <v>44901</v>
      </c>
      <c r="M2479" s="89" t="str">
        <f>IF(M247="","",M247)</f>
        <v/>
      </c>
      <c r="N2479" s="89">
        <f>IF(N247="","",N247)</f>
        <v>44901</v>
      </c>
      <c r="O2479" s="89" t="str">
        <f>IF(O247="","",O247)</f>
        <v/>
      </c>
      <c r="P2479" s="85" t="str">
        <f>IF(P247="","",P247)</f>
        <v>Monthly Fixed Direct Debit</v>
      </c>
      <c r="Q2479" s="90" t="str">
        <f>IF(Q247="","",Q247)</f>
        <v>For Business</v>
      </c>
      <c r="R2479" s="85" t="str">
        <f>IF(R247="","",R247)</f>
        <v>With S/C</v>
      </c>
      <c r="S2479" s="85" t="str">
        <f>IF(S247="","",S247)</f>
        <v>N</v>
      </c>
      <c r="T2479" s="85" t="str">
        <f>IF(T247="","",T247)</f>
        <v/>
      </c>
      <c r="U2479" s="85" t="str">
        <f>IF(U247="","",U247)</f>
        <v/>
      </c>
      <c r="V2479" s="85" t="str">
        <f>IF(V247="","",V247)</f>
        <v/>
      </c>
      <c r="W2479" s="91" t="str">
        <f>IF(W247="","",W247)</f>
        <v/>
      </c>
      <c r="X2479" s="92">
        <f>IF(X247="","",X247)</f>
        <v>10</v>
      </c>
      <c r="Y2479" s="92" t="str">
        <f>IF(Y247="","",Y247)</f>
        <v/>
      </c>
      <c r="Z2479" s="92">
        <f>IF(Z247="","",Z247)</f>
        <v>42.52</v>
      </c>
      <c r="AA2479" s="92" t="str">
        <f>IF(AA247="","",AA247)</f>
        <v/>
      </c>
      <c r="AB2479" s="95" t="str">
        <f>IF(AB247="","",AB247)</f>
        <v/>
      </c>
      <c r="AC2479" s="94">
        <f>IF(AC247="","",AC247)</f>
        <v>45747</v>
      </c>
      <c r="AD2479" s="96" t="str">
        <f>IF(AD247="","",AD247)</f>
        <v>U4</v>
      </c>
      <c r="AE2479" s="96" t="str">
        <f>IF(AE247="","",AE247)</f>
        <v>EBC_FORBUSPF_C25F</v>
      </c>
      <c r="AF2479" s="96" t="str">
        <f>IF(AF247="","",AF247)</f>
        <v>For Business vU4 Mar 2025</v>
      </c>
      <c r="AG2479" s="96" t="str">
        <f>IF(AG247="","",AG247)</f>
        <v>Elec For Bus Pre vU4 2yr BKF Mar 2025</v>
      </c>
      <c r="AH2479" s="85" t="str">
        <f>IF(AH247="","",AH247)</f>
        <v>C25F</v>
      </c>
    </row>
    <row r="2480" spans="1:34" s="34" customFormat="1" x14ac:dyDescent="0.25">
      <c r="A2480" s="85"/>
      <c r="B2480" s="86" t="str">
        <f>IF(B248="","",B248)</f>
        <v>Electricity</v>
      </c>
      <c r="C2480" s="85">
        <f>IF(C248="","",C248)</f>
        <v>22</v>
      </c>
      <c r="D2480" s="87">
        <v>4</v>
      </c>
      <c r="E2480" s="85" t="str">
        <f>IF(E248="","",E248)</f>
        <v>OffPeak</v>
      </c>
      <c r="F2480" s="85" t="str">
        <f>IF(F248="","",F248)</f>
        <v/>
      </c>
      <c r="G2480" s="85" t="str">
        <f>IF(G248="","",G248)</f>
        <v/>
      </c>
      <c r="H2480" s="85" t="str">
        <f>IF(H248="","",H248)</f>
        <v>Renewal</v>
      </c>
      <c r="I2480" s="85">
        <f>IF(I248="","",I248)</f>
        <v>24</v>
      </c>
      <c r="J2480" s="88">
        <f>IF(J248="","",J248)</f>
        <v>5000</v>
      </c>
      <c r="K2480" s="88">
        <f>IF(K248="","",K248)</f>
        <v>9999</v>
      </c>
      <c r="L2480" s="89">
        <f>IF(L248="","",L248)</f>
        <v>44901</v>
      </c>
      <c r="M2480" s="89" t="str">
        <f>IF(M248="","",M248)</f>
        <v/>
      </c>
      <c r="N2480" s="89">
        <f>IF(N248="","",N248)</f>
        <v>44901</v>
      </c>
      <c r="O2480" s="89" t="str">
        <f>IF(O248="","",O248)</f>
        <v/>
      </c>
      <c r="P2480" s="85" t="str">
        <f>IF(P248="","",P248)</f>
        <v>Monthly Fixed Direct Debit</v>
      </c>
      <c r="Q2480" s="90" t="str">
        <f>IF(Q248="","",Q248)</f>
        <v>For Business</v>
      </c>
      <c r="R2480" s="85" t="str">
        <f>IF(R248="","",R248)</f>
        <v>With S/C</v>
      </c>
      <c r="S2480" s="85" t="str">
        <f>IF(S248="","",S248)</f>
        <v>N</v>
      </c>
      <c r="T2480" s="85" t="str">
        <f>IF(T248="","",T248)</f>
        <v/>
      </c>
      <c r="U2480" s="85" t="str">
        <f>IF(U248="","",U248)</f>
        <v/>
      </c>
      <c r="V2480" s="85" t="str">
        <f>IF(V248="","",V248)</f>
        <v/>
      </c>
      <c r="W2480" s="91" t="str">
        <f>IF(W248="","",W248)</f>
        <v/>
      </c>
      <c r="X2480" s="92">
        <f>IF(X248="","",X248)</f>
        <v>10</v>
      </c>
      <c r="Y2480" s="92" t="str">
        <f>IF(Y248="","",Y248)</f>
        <v/>
      </c>
      <c r="Z2480" s="92">
        <f>IF(Z248="","",Z248)</f>
        <v>39.840000000000003</v>
      </c>
      <c r="AA2480" s="92" t="str">
        <f>IF(AA248="","",AA248)</f>
        <v/>
      </c>
      <c r="AB2480" s="95" t="str">
        <f>IF(AB248="","",AB248)</f>
        <v/>
      </c>
      <c r="AC2480" s="94">
        <f>IF(AC248="","",AC248)</f>
        <v>45747</v>
      </c>
      <c r="AD2480" s="96" t="str">
        <f>IF(AD248="","",AD248)</f>
        <v>U4</v>
      </c>
      <c r="AE2480" s="96" t="str">
        <f>IF(AE248="","",AE248)</f>
        <v>EBC_FORBUSPF_C25F</v>
      </c>
      <c r="AF2480" s="96" t="str">
        <f>IF(AF248="","",AF248)</f>
        <v>For Business vU4 Mar 2025</v>
      </c>
      <c r="AG2480" s="96" t="str">
        <f>IF(AG248="","",AG248)</f>
        <v>Elec For Bus Pre vU4 2yr BKF Mar 2025</v>
      </c>
      <c r="AH2480" s="85" t="str">
        <f>IF(AH248="","",AH248)</f>
        <v>C25F</v>
      </c>
    </row>
    <row r="2481" spans="1:34" s="34" customFormat="1" x14ac:dyDescent="0.25">
      <c r="A2481" s="85"/>
      <c r="B2481" s="86" t="str">
        <f>IF(B249="","",B249)</f>
        <v>Electricity</v>
      </c>
      <c r="C2481" s="85">
        <f>IF(C249="","",C249)</f>
        <v>23</v>
      </c>
      <c r="D2481" s="87">
        <v>4</v>
      </c>
      <c r="E2481" s="85" t="str">
        <f>IF(E249="","",E249)</f>
        <v>OffPeak</v>
      </c>
      <c r="F2481" s="85" t="str">
        <f>IF(F249="","",F249)</f>
        <v/>
      </c>
      <c r="G2481" s="85" t="str">
        <f>IF(G249="","",G249)</f>
        <v/>
      </c>
      <c r="H2481" s="85" t="str">
        <f>IF(H249="","",H249)</f>
        <v>Renewal</v>
      </c>
      <c r="I2481" s="85">
        <f>IF(I249="","",I249)</f>
        <v>24</v>
      </c>
      <c r="J2481" s="88">
        <f>IF(J249="","",J249)</f>
        <v>5000</v>
      </c>
      <c r="K2481" s="88">
        <f>IF(K249="","",K249)</f>
        <v>9999</v>
      </c>
      <c r="L2481" s="89">
        <f>IF(L249="","",L249)</f>
        <v>44901</v>
      </c>
      <c r="M2481" s="89" t="str">
        <f>IF(M249="","",M249)</f>
        <v/>
      </c>
      <c r="N2481" s="89">
        <f>IF(N249="","",N249)</f>
        <v>44901</v>
      </c>
      <c r="O2481" s="89" t="str">
        <f>IF(O249="","",O249)</f>
        <v/>
      </c>
      <c r="P2481" s="85" t="str">
        <f>IF(P249="","",P249)</f>
        <v>Monthly Fixed Direct Debit</v>
      </c>
      <c r="Q2481" s="90" t="str">
        <f>IF(Q249="","",Q249)</f>
        <v>For Business</v>
      </c>
      <c r="R2481" s="85" t="str">
        <f>IF(R249="","",R249)</f>
        <v>With S/C</v>
      </c>
      <c r="S2481" s="85" t="str">
        <f>IF(S249="","",S249)</f>
        <v>N</v>
      </c>
      <c r="T2481" s="85" t="str">
        <f>IF(T249="","",T249)</f>
        <v/>
      </c>
      <c r="U2481" s="85" t="str">
        <f>IF(U249="","",U249)</f>
        <v/>
      </c>
      <c r="V2481" s="85" t="str">
        <f>IF(V249="","",V249)</f>
        <v/>
      </c>
      <c r="W2481" s="91" t="str">
        <f>IF(W249="","",W249)</f>
        <v/>
      </c>
      <c r="X2481" s="92">
        <f>IF(X249="","",X249)</f>
        <v>10</v>
      </c>
      <c r="Y2481" s="92" t="str">
        <f>IF(Y249="","",Y249)</f>
        <v/>
      </c>
      <c r="Z2481" s="92">
        <f>IF(Z249="","",Z249)</f>
        <v>39.15</v>
      </c>
      <c r="AA2481" s="92" t="str">
        <f>IF(AA249="","",AA249)</f>
        <v/>
      </c>
      <c r="AB2481" s="95" t="str">
        <f>IF(AB249="","",AB249)</f>
        <v/>
      </c>
      <c r="AC2481" s="94">
        <f>IF(AC249="","",AC249)</f>
        <v>45747</v>
      </c>
      <c r="AD2481" s="96" t="str">
        <f>IF(AD249="","",AD249)</f>
        <v>U4</v>
      </c>
      <c r="AE2481" s="96" t="str">
        <f>IF(AE249="","",AE249)</f>
        <v>EBC_FORBUSPF_C25F</v>
      </c>
      <c r="AF2481" s="96" t="str">
        <f>IF(AF249="","",AF249)</f>
        <v>For Business vU4 Mar 2025</v>
      </c>
      <c r="AG2481" s="96" t="str">
        <f>IF(AG249="","",AG249)</f>
        <v>Elec For Bus Pre vU4 2yr BKF Mar 2025</v>
      </c>
      <c r="AH2481" s="85" t="str">
        <f>IF(AH249="","",AH249)</f>
        <v>C25F</v>
      </c>
    </row>
    <row r="2482" spans="1:34" s="34" customFormat="1" x14ac:dyDescent="0.25">
      <c r="A2482" s="85"/>
      <c r="B2482" s="86" t="str">
        <f>IF(B250="","",B250)</f>
        <v>Electricity</v>
      </c>
      <c r="C2482" s="85">
        <f>IF(C250="","",C250)</f>
        <v>10</v>
      </c>
      <c r="D2482" s="87">
        <v>4</v>
      </c>
      <c r="E2482" s="85" t="str">
        <f>IF(E250="","",E250)</f>
        <v>Standard</v>
      </c>
      <c r="F2482" s="85" t="str">
        <f>IF(F250="","",F250)</f>
        <v/>
      </c>
      <c r="G2482" s="85" t="str">
        <f>IF(G250="","",G250)</f>
        <v/>
      </c>
      <c r="H2482" s="85" t="str">
        <f>IF(H250="","",H250)</f>
        <v>Renewal</v>
      </c>
      <c r="I2482" s="85">
        <f>IF(I250="","",I250)</f>
        <v>12</v>
      </c>
      <c r="J2482" s="88">
        <f>IF(J250="","",J250)</f>
        <v>10000</v>
      </c>
      <c r="K2482" s="88">
        <f>IF(K250="","",K250)</f>
        <v>29999</v>
      </c>
      <c r="L2482" s="89">
        <f>IF(L250="","",L250)</f>
        <v>44901</v>
      </c>
      <c r="M2482" s="89" t="str">
        <f>IF(M250="","",M250)</f>
        <v/>
      </c>
      <c r="N2482" s="89">
        <f>IF(N250="","",N250)</f>
        <v>44901</v>
      </c>
      <c r="O2482" s="89" t="str">
        <f>IF(O250="","",O250)</f>
        <v/>
      </c>
      <c r="P2482" s="85" t="str">
        <f>IF(P250="","",P250)</f>
        <v>Monthly Fixed Direct Debit</v>
      </c>
      <c r="Q2482" s="90" t="str">
        <f>IF(Q250="","",Q250)</f>
        <v>For Business</v>
      </c>
      <c r="R2482" s="85" t="str">
        <f>IF(R250="","",R250)</f>
        <v>With S/C</v>
      </c>
      <c r="S2482" s="85" t="str">
        <f>IF(S250="","",S250)</f>
        <v>N</v>
      </c>
      <c r="T2482" s="85" t="str">
        <f>IF(T250="","",T250)</f>
        <v/>
      </c>
      <c r="U2482" s="85" t="str">
        <f>IF(U250="","",U250)</f>
        <v/>
      </c>
      <c r="V2482" s="85" t="str">
        <f>IF(V250="","",V250)</f>
        <v/>
      </c>
      <c r="W2482" s="91" t="str">
        <f>IF(W250="","",W250)</f>
        <v/>
      </c>
      <c r="X2482" s="92">
        <f>IF(X250="","",X250)</f>
        <v>43.97</v>
      </c>
      <c r="Y2482" s="92">
        <f>IF(Y250="","",Y250)</f>
        <v>50.95</v>
      </c>
      <c r="Z2482" s="92" t="str">
        <f>IF(Z250="","",Z250)</f>
        <v/>
      </c>
      <c r="AA2482" s="92" t="str">
        <f>IF(AA250="","",AA250)</f>
        <v/>
      </c>
      <c r="AB2482" s="95" t="str">
        <f>IF(AB250="","",AB250)</f>
        <v/>
      </c>
      <c r="AC2482" s="94">
        <f>IF(AC250="","",AC250)</f>
        <v>45382</v>
      </c>
      <c r="AD2482" s="96" t="str">
        <f>IF(AD250="","",AD250)</f>
        <v>U4</v>
      </c>
      <c r="AE2482" s="96" t="str">
        <f>IF(AE250="","",AE250)</f>
        <v>EBC_FORBUSPF_C24F</v>
      </c>
      <c r="AF2482" s="96" t="str">
        <f>IF(AF250="","",AF250)</f>
        <v>For Business vU4 Mar 2024</v>
      </c>
      <c r="AG2482" s="96" t="str">
        <f>IF(AG250="","",AG250)</f>
        <v>Elec For Bus Pre vU4 1yr BKF Mar 2024</v>
      </c>
      <c r="AH2482" s="85" t="str">
        <f>IF(AH250="","",AH250)</f>
        <v>C24F</v>
      </c>
    </row>
    <row r="2483" spans="1:34" s="34" customFormat="1" x14ac:dyDescent="0.25">
      <c r="A2483" s="85"/>
      <c r="B2483" s="86" t="str">
        <f>IF(B251="","",B251)</f>
        <v>Electricity</v>
      </c>
      <c r="C2483" s="85">
        <f>IF(C251="","",C251)</f>
        <v>11</v>
      </c>
      <c r="D2483" s="87">
        <v>4</v>
      </c>
      <c r="E2483" s="85" t="str">
        <f>IF(E251="","",E251)</f>
        <v>Standard</v>
      </c>
      <c r="F2483" s="85" t="str">
        <f>IF(F251="","",F251)</f>
        <v/>
      </c>
      <c r="G2483" s="85" t="str">
        <f>IF(G251="","",G251)</f>
        <v/>
      </c>
      <c r="H2483" s="85" t="str">
        <f>IF(H251="","",H251)</f>
        <v>Renewal</v>
      </c>
      <c r="I2483" s="85">
        <f>IF(I251="","",I251)</f>
        <v>12</v>
      </c>
      <c r="J2483" s="88">
        <f>IF(J251="","",J251)</f>
        <v>10000</v>
      </c>
      <c r="K2483" s="88">
        <f>IF(K251="","",K251)</f>
        <v>29999</v>
      </c>
      <c r="L2483" s="89">
        <f>IF(L251="","",L251)</f>
        <v>44901</v>
      </c>
      <c r="M2483" s="89" t="str">
        <f>IF(M251="","",M251)</f>
        <v/>
      </c>
      <c r="N2483" s="89">
        <f>IF(N251="","",N251)</f>
        <v>44901</v>
      </c>
      <c r="O2483" s="89" t="str">
        <f>IF(O251="","",O251)</f>
        <v/>
      </c>
      <c r="P2483" s="85" t="str">
        <f>IF(P251="","",P251)</f>
        <v>Monthly Fixed Direct Debit</v>
      </c>
      <c r="Q2483" s="90" t="str">
        <f>IF(Q251="","",Q251)</f>
        <v>For Business</v>
      </c>
      <c r="R2483" s="85" t="str">
        <f>IF(R251="","",R251)</f>
        <v>With S/C</v>
      </c>
      <c r="S2483" s="85" t="str">
        <f>IF(S251="","",S251)</f>
        <v>N</v>
      </c>
      <c r="T2483" s="85" t="str">
        <f>IF(T251="","",T251)</f>
        <v/>
      </c>
      <c r="U2483" s="85" t="str">
        <f>IF(U251="","",U251)</f>
        <v/>
      </c>
      <c r="V2483" s="85" t="str">
        <f>IF(V251="","",V251)</f>
        <v/>
      </c>
      <c r="W2483" s="91" t="str">
        <f>IF(W251="","",W251)</f>
        <v/>
      </c>
      <c r="X2483" s="92">
        <f>IF(X251="","",X251)</f>
        <v>72</v>
      </c>
      <c r="Y2483" s="92">
        <f>IF(Y251="","",Y251)</f>
        <v>49.6</v>
      </c>
      <c r="Z2483" s="92" t="str">
        <f>IF(Z251="","",Z251)</f>
        <v/>
      </c>
      <c r="AA2483" s="92" t="str">
        <f>IF(AA251="","",AA251)</f>
        <v/>
      </c>
      <c r="AB2483" s="95" t="str">
        <f>IF(AB251="","",AB251)</f>
        <v/>
      </c>
      <c r="AC2483" s="94">
        <f>IF(AC251="","",AC251)</f>
        <v>45382</v>
      </c>
      <c r="AD2483" s="96" t="str">
        <f>IF(AD251="","",AD251)</f>
        <v>U4</v>
      </c>
      <c r="AE2483" s="96" t="str">
        <f>IF(AE251="","",AE251)</f>
        <v>EBC_FORBUSPF_C24F</v>
      </c>
      <c r="AF2483" s="96" t="str">
        <f>IF(AF251="","",AF251)</f>
        <v>For Business vU4 Mar 2024</v>
      </c>
      <c r="AG2483" s="96" t="str">
        <f>IF(AG251="","",AG251)</f>
        <v>Elec For Bus Pre vU4 1yr BKF Mar 2024</v>
      </c>
      <c r="AH2483" s="85" t="str">
        <f>IF(AH251="","",AH251)</f>
        <v>C24F</v>
      </c>
    </row>
    <row r="2484" spans="1:34" s="34" customFormat="1" x14ac:dyDescent="0.25">
      <c r="A2484" s="85"/>
      <c r="B2484" s="86" t="str">
        <f>IF(B252="","",B252)</f>
        <v>Electricity</v>
      </c>
      <c r="C2484" s="85">
        <f>IF(C252="","",C252)</f>
        <v>12</v>
      </c>
      <c r="D2484" s="87">
        <v>4</v>
      </c>
      <c r="E2484" s="85" t="str">
        <f>IF(E252="","",E252)</f>
        <v>Standard</v>
      </c>
      <c r="F2484" s="85" t="str">
        <f>IF(F252="","",F252)</f>
        <v/>
      </c>
      <c r="G2484" s="85" t="str">
        <f>IF(G252="","",G252)</f>
        <v/>
      </c>
      <c r="H2484" s="85" t="str">
        <f>IF(H252="","",H252)</f>
        <v>Renewal</v>
      </c>
      <c r="I2484" s="85">
        <f>IF(I252="","",I252)</f>
        <v>12</v>
      </c>
      <c r="J2484" s="88">
        <f>IF(J252="","",J252)</f>
        <v>10000</v>
      </c>
      <c r="K2484" s="88">
        <f>IF(K252="","",K252)</f>
        <v>29999</v>
      </c>
      <c r="L2484" s="89">
        <f>IF(L252="","",L252)</f>
        <v>44901</v>
      </c>
      <c r="M2484" s="89" t="str">
        <f>IF(M252="","",M252)</f>
        <v/>
      </c>
      <c r="N2484" s="89">
        <f>IF(N252="","",N252)</f>
        <v>44901</v>
      </c>
      <c r="O2484" s="89" t="str">
        <f>IF(O252="","",O252)</f>
        <v/>
      </c>
      <c r="P2484" s="85" t="str">
        <f>IF(P252="","",P252)</f>
        <v>Monthly Fixed Direct Debit</v>
      </c>
      <c r="Q2484" s="90" t="str">
        <f>IF(Q252="","",Q252)</f>
        <v>For Business</v>
      </c>
      <c r="R2484" s="85" t="str">
        <f>IF(R252="","",R252)</f>
        <v>With S/C</v>
      </c>
      <c r="S2484" s="85" t="str">
        <f>IF(S252="","",S252)</f>
        <v>N</v>
      </c>
      <c r="T2484" s="85" t="str">
        <f>IF(T252="","",T252)</f>
        <v/>
      </c>
      <c r="U2484" s="85" t="str">
        <f>IF(U252="","",U252)</f>
        <v/>
      </c>
      <c r="V2484" s="85" t="str">
        <f>IF(V252="","",V252)</f>
        <v/>
      </c>
      <c r="W2484" s="91" t="str">
        <f>IF(W252="","",W252)</f>
        <v/>
      </c>
      <c r="X2484" s="92">
        <f>IF(X252="","",X252)</f>
        <v>26.12</v>
      </c>
      <c r="Y2484" s="92">
        <f>IF(Y252="","",Y252)</f>
        <v>50.37</v>
      </c>
      <c r="Z2484" s="92" t="str">
        <f>IF(Z252="","",Z252)</f>
        <v/>
      </c>
      <c r="AA2484" s="92" t="str">
        <f>IF(AA252="","",AA252)</f>
        <v/>
      </c>
      <c r="AB2484" s="95" t="str">
        <f>IF(AB252="","",AB252)</f>
        <v/>
      </c>
      <c r="AC2484" s="94">
        <f>IF(AC252="","",AC252)</f>
        <v>45382</v>
      </c>
      <c r="AD2484" s="96" t="str">
        <f>IF(AD252="","",AD252)</f>
        <v>U4</v>
      </c>
      <c r="AE2484" s="96" t="str">
        <f>IF(AE252="","",AE252)</f>
        <v>EBC_FORBUSPF_C24F</v>
      </c>
      <c r="AF2484" s="96" t="str">
        <f>IF(AF252="","",AF252)</f>
        <v>For Business vU4 Mar 2024</v>
      </c>
      <c r="AG2484" s="96" t="str">
        <f>IF(AG252="","",AG252)</f>
        <v>Elec For Bus Pre vU4 1yr BKF Mar 2024</v>
      </c>
      <c r="AH2484" s="85" t="str">
        <f>IF(AH252="","",AH252)</f>
        <v>C24F</v>
      </c>
    </row>
    <row r="2485" spans="1:34" s="34" customFormat="1" x14ac:dyDescent="0.25">
      <c r="A2485" s="85"/>
      <c r="B2485" s="86" t="str">
        <f>IF(B253="","",B253)</f>
        <v>Electricity</v>
      </c>
      <c r="C2485" s="85">
        <f>IF(C253="","",C253)</f>
        <v>13</v>
      </c>
      <c r="D2485" s="87">
        <v>4</v>
      </c>
      <c r="E2485" s="85" t="str">
        <f>IF(E253="","",E253)</f>
        <v>Standard</v>
      </c>
      <c r="F2485" s="85" t="str">
        <f>IF(F253="","",F253)</f>
        <v/>
      </c>
      <c r="G2485" s="85" t="str">
        <f>IF(G253="","",G253)</f>
        <v/>
      </c>
      <c r="H2485" s="85" t="str">
        <f>IF(H253="","",H253)</f>
        <v>Renewal</v>
      </c>
      <c r="I2485" s="85">
        <f>IF(I253="","",I253)</f>
        <v>12</v>
      </c>
      <c r="J2485" s="88">
        <f>IF(J253="","",J253)</f>
        <v>10000</v>
      </c>
      <c r="K2485" s="88">
        <f>IF(K253="","",K253)</f>
        <v>29999</v>
      </c>
      <c r="L2485" s="89">
        <f>IF(L253="","",L253)</f>
        <v>44901</v>
      </c>
      <c r="M2485" s="89" t="str">
        <f>IF(M253="","",M253)</f>
        <v/>
      </c>
      <c r="N2485" s="89">
        <f>IF(N253="","",N253)</f>
        <v>44901</v>
      </c>
      <c r="O2485" s="89" t="str">
        <f>IF(O253="","",O253)</f>
        <v/>
      </c>
      <c r="P2485" s="85" t="str">
        <f>IF(P253="","",P253)</f>
        <v>Monthly Fixed Direct Debit</v>
      </c>
      <c r="Q2485" s="90" t="str">
        <f>IF(Q253="","",Q253)</f>
        <v>For Business</v>
      </c>
      <c r="R2485" s="85" t="str">
        <f>IF(R253="","",R253)</f>
        <v>With S/C</v>
      </c>
      <c r="S2485" s="85" t="str">
        <f>IF(S253="","",S253)</f>
        <v>N</v>
      </c>
      <c r="T2485" s="85" t="str">
        <f>IF(T253="","",T253)</f>
        <v/>
      </c>
      <c r="U2485" s="85" t="str">
        <f>IF(U253="","",U253)</f>
        <v/>
      </c>
      <c r="V2485" s="85" t="str">
        <f>IF(V253="","",V253)</f>
        <v/>
      </c>
      <c r="W2485" s="91" t="str">
        <f>IF(W253="","",W253)</f>
        <v/>
      </c>
      <c r="X2485" s="92">
        <f>IF(X253="","",X253)</f>
        <v>71.72</v>
      </c>
      <c r="Y2485" s="92">
        <f>IF(Y253="","",Y253)</f>
        <v>51.56</v>
      </c>
      <c r="Z2485" s="92" t="str">
        <f>IF(Z253="","",Z253)</f>
        <v/>
      </c>
      <c r="AA2485" s="92" t="str">
        <f>IF(AA253="","",AA253)</f>
        <v/>
      </c>
      <c r="AB2485" s="95" t="str">
        <f>IF(AB253="","",AB253)</f>
        <v/>
      </c>
      <c r="AC2485" s="94">
        <f>IF(AC253="","",AC253)</f>
        <v>45382</v>
      </c>
      <c r="AD2485" s="96" t="str">
        <f>IF(AD253="","",AD253)</f>
        <v>U4</v>
      </c>
      <c r="AE2485" s="96" t="str">
        <f>IF(AE253="","",AE253)</f>
        <v>EBC_FORBUSPF_C24F</v>
      </c>
      <c r="AF2485" s="96" t="str">
        <f>IF(AF253="","",AF253)</f>
        <v>For Business vU4 Mar 2024</v>
      </c>
      <c r="AG2485" s="96" t="str">
        <f>IF(AG253="","",AG253)</f>
        <v>Elec For Bus Pre vU4 1yr BKF Mar 2024</v>
      </c>
      <c r="AH2485" s="85" t="str">
        <f>IF(AH253="","",AH253)</f>
        <v>C24F</v>
      </c>
    </row>
    <row r="2486" spans="1:34" s="34" customFormat="1" x14ac:dyDescent="0.25">
      <c r="A2486" s="85"/>
      <c r="B2486" s="86" t="str">
        <f>IF(B254="","",B254)</f>
        <v>Electricity</v>
      </c>
      <c r="C2486" s="85">
        <f>IF(C254="","",C254)</f>
        <v>14</v>
      </c>
      <c r="D2486" s="87">
        <v>4</v>
      </c>
      <c r="E2486" s="85" t="str">
        <f>IF(E254="","",E254)</f>
        <v>Standard</v>
      </c>
      <c r="F2486" s="85" t="str">
        <f>IF(F254="","",F254)</f>
        <v/>
      </c>
      <c r="G2486" s="85" t="str">
        <f>IF(G254="","",G254)</f>
        <v/>
      </c>
      <c r="H2486" s="85" t="str">
        <f>IF(H254="","",H254)</f>
        <v>Renewal</v>
      </c>
      <c r="I2486" s="85">
        <f>IF(I254="","",I254)</f>
        <v>12</v>
      </c>
      <c r="J2486" s="88">
        <f>IF(J254="","",J254)</f>
        <v>10000</v>
      </c>
      <c r="K2486" s="88">
        <f>IF(K254="","",K254)</f>
        <v>29999</v>
      </c>
      <c r="L2486" s="89">
        <f>IF(L254="","",L254)</f>
        <v>44901</v>
      </c>
      <c r="M2486" s="89" t="str">
        <f>IF(M254="","",M254)</f>
        <v/>
      </c>
      <c r="N2486" s="89">
        <f>IF(N254="","",N254)</f>
        <v>44901</v>
      </c>
      <c r="O2486" s="89" t="str">
        <f>IF(O254="","",O254)</f>
        <v/>
      </c>
      <c r="P2486" s="85" t="str">
        <f>IF(P254="","",P254)</f>
        <v>Monthly Fixed Direct Debit</v>
      </c>
      <c r="Q2486" s="90" t="str">
        <f>IF(Q254="","",Q254)</f>
        <v>For Business</v>
      </c>
      <c r="R2486" s="85" t="str">
        <f>IF(R254="","",R254)</f>
        <v>With S/C</v>
      </c>
      <c r="S2486" s="85" t="str">
        <f>IF(S254="","",S254)</f>
        <v>N</v>
      </c>
      <c r="T2486" s="85" t="str">
        <f>IF(T254="","",T254)</f>
        <v/>
      </c>
      <c r="U2486" s="85" t="str">
        <f>IF(U254="","",U254)</f>
        <v/>
      </c>
      <c r="V2486" s="85" t="str">
        <f>IF(V254="","",V254)</f>
        <v/>
      </c>
      <c r="W2486" s="91" t="str">
        <f>IF(W254="","",W254)</f>
        <v/>
      </c>
      <c r="X2486" s="92">
        <f>IF(X254="","",X254)</f>
        <v>81.319999999999993</v>
      </c>
      <c r="Y2486" s="92">
        <f>IF(Y254="","",Y254)</f>
        <v>49.67</v>
      </c>
      <c r="Z2486" s="92" t="str">
        <f>IF(Z254="","",Z254)</f>
        <v/>
      </c>
      <c r="AA2486" s="92" t="str">
        <f>IF(AA254="","",AA254)</f>
        <v/>
      </c>
      <c r="AB2486" s="95" t="str">
        <f>IF(AB254="","",AB254)</f>
        <v/>
      </c>
      <c r="AC2486" s="94">
        <f>IF(AC254="","",AC254)</f>
        <v>45382</v>
      </c>
      <c r="AD2486" s="96" t="str">
        <f>IF(AD254="","",AD254)</f>
        <v>U4</v>
      </c>
      <c r="AE2486" s="96" t="str">
        <f>IF(AE254="","",AE254)</f>
        <v>EBC_FORBUSPF_C24F</v>
      </c>
      <c r="AF2486" s="96" t="str">
        <f>IF(AF254="","",AF254)</f>
        <v>For Business vU4 Mar 2024</v>
      </c>
      <c r="AG2486" s="96" t="str">
        <f>IF(AG254="","",AG254)</f>
        <v>Elec For Bus Pre vU4 1yr BKF Mar 2024</v>
      </c>
      <c r="AH2486" s="85" t="str">
        <f>IF(AH254="","",AH254)</f>
        <v>C24F</v>
      </c>
    </row>
    <row r="2487" spans="1:34" s="34" customFormat="1" x14ac:dyDescent="0.25">
      <c r="A2487" s="85"/>
      <c r="B2487" s="86" t="str">
        <f>IF(B255="","",B255)</f>
        <v>Electricity</v>
      </c>
      <c r="C2487" s="85">
        <f>IF(C255="","",C255)</f>
        <v>15</v>
      </c>
      <c r="D2487" s="87">
        <v>4</v>
      </c>
      <c r="E2487" s="85" t="str">
        <f>IF(E255="","",E255)</f>
        <v>Standard</v>
      </c>
      <c r="F2487" s="85" t="str">
        <f>IF(F255="","",F255)</f>
        <v/>
      </c>
      <c r="G2487" s="85" t="str">
        <f>IF(G255="","",G255)</f>
        <v/>
      </c>
      <c r="H2487" s="85" t="str">
        <f>IF(H255="","",H255)</f>
        <v>Renewal</v>
      </c>
      <c r="I2487" s="85">
        <f>IF(I255="","",I255)</f>
        <v>12</v>
      </c>
      <c r="J2487" s="88">
        <f>IF(J255="","",J255)</f>
        <v>10000</v>
      </c>
      <c r="K2487" s="88">
        <f>IF(K255="","",K255)</f>
        <v>29999</v>
      </c>
      <c r="L2487" s="89">
        <f>IF(L255="","",L255)</f>
        <v>44901</v>
      </c>
      <c r="M2487" s="89" t="str">
        <f>IF(M255="","",M255)</f>
        <v/>
      </c>
      <c r="N2487" s="89">
        <f>IF(N255="","",N255)</f>
        <v>44901</v>
      </c>
      <c r="O2487" s="89" t="str">
        <f>IF(O255="","",O255)</f>
        <v/>
      </c>
      <c r="P2487" s="85" t="str">
        <f>IF(P255="","",P255)</f>
        <v>Monthly Fixed Direct Debit</v>
      </c>
      <c r="Q2487" s="90" t="str">
        <f>IF(Q255="","",Q255)</f>
        <v>For Business</v>
      </c>
      <c r="R2487" s="85" t="str">
        <f>IF(R255="","",R255)</f>
        <v>With S/C</v>
      </c>
      <c r="S2487" s="85" t="str">
        <f>IF(S255="","",S255)</f>
        <v>N</v>
      </c>
      <c r="T2487" s="85" t="str">
        <f>IF(T255="","",T255)</f>
        <v/>
      </c>
      <c r="U2487" s="85" t="str">
        <f>IF(U255="","",U255)</f>
        <v/>
      </c>
      <c r="V2487" s="85" t="str">
        <f>IF(V255="","",V255)</f>
        <v/>
      </c>
      <c r="W2487" s="91" t="str">
        <f>IF(W255="","",W255)</f>
        <v/>
      </c>
      <c r="X2487" s="92">
        <f>IF(X255="","",X255)</f>
        <v>88.61</v>
      </c>
      <c r="Y2487" s="92">
        <f>IF(Y255="","",Y255)</f>
        <v>49.82</v>
      </c>
      <c r="Z2487" s="92" t="str">
        <f>IF(Z255="","",Z255)</f>
        <v/>
      </c>
      <c r="AA2487" s="92" t="str">
        <f>IF(AA255="","",AA255)</f>
        <v/>
      </c>
      <c r="AB2487" s="95" t="str">
        <f>IF(AB255="","",AB255)</f>
        <v/>
      </c>
      <c r="AC2487" s="94">
        <f>IF(AC255="","",AC255)</f>
        <v>45382</v>
      </c>
      <c r="AD2487" s="96" t="str">
        <f>IF(AD255="","",AD255)</f>
        <v>U4</v>
      </c>
      <c r="AE2487" s="96" t="str">
        <f>IF(AE255="","",AE255)</f>
        <v>EBC_FORBUSPF_C24F</v>
      </c>
      <c r="AF2487" s="96" t="str">
        <f>IF(AF255="","",AF255)</f>
        <v>For Business vU4 Mar 2024</v>
      </c>
      <c r="AG2487" s="96" t="str">
        <f>IF(AG255="","",AG255)</f>
        <v>Elec For Bus Pre vU4 1yr BKF Mar 2024</v>
      </c>
      <c r="AH2487" s="85" t="str">
        <f>IF(AH255="","",AH255)</f>
        <v>C24F</v>
      </c>
    </row>
    <row r="2488" spans="1:34" s="34" customFormat="1" x14ac:dyDescent="0.25">
      <c r="A2488" s="85"/>
      <c r="B2488" s="86" t="str">
        <f>IF(B256="","",B256)</f>
        <v>Electricity</v>
      </c>
      <c r="C2488" s="85">
        <f>IF(C256="","",C256)</f>
        <v>16</v>
      </c>
      <c r="D2488" s="87">
        <v>4</v>
      </c>
      <c r="E2488" s="85" t="str">
        <f>IF(E256="","",E256)</f>
        <v>Standard</v>
      </c>
      <c r="F2488" s="85" t="str">
        <f>IF(F256="","",F256)</f>
        <v/>
      </c>
      <c r="G2488" s="85" t="str">
        <f>IF(G256="","",G256)</f>
        <v/>
      </c>
      <c r="H2488" s="85" t="str">
        <f>IF(H256="","",H256)</f>
        <v>Renewal</v>
      </c>
      <c r="I2488" s="85">
        <f>IF(I256="","",I256)</f>
        <v>12</v>
      </c>
      <c r="J2488" s="88">
        <f>IF(J256="","",J256)</f>
        <v>10000</v>
      </c>
      <c r="K2488" s="88">
        <f>IF(K256="","",K256)</f>
        <v>29999</v>
      </c>
      <c r="L2488" s="89">
        <f>IF(L256="","",L256)</f>
        <v>44901</v>
      </c>
      <c r="M2488" s="89" t="str">
        <f>IF(M256="","",M256)</f>
        <v/>
      </c>
      <c r="N2488" s="89">
        <f>IF(N256="","",N256)</f>
        <v>44901</v>
      </c>
      <c r="O2488" s="89" t="str">
        <f>IF(O256="","",O256)</f>
        <v/>
      </c>
      <c r="P2488" s="85" t="str">
        <f>IF(P256="","",P256)</f>
        <v>Monthly Fixed Direct Debit</v>
      </c>
      <c r="Q2488" s="90" t="str">
        <f>IF(Q256="","",Q256)</f>
        <v>For Business</v>
      </c>
      <c r="R2488" s="85" t="str">
        <f>IF(R256="","",R256)</f>
        <v>With S/C</v>
      </c>
      <c r="S2488" s="85" t="str">
        <f>IF(S256="","",S256)</f>
        <v>N</v>
      </c>
      <c r="T2488" s="85" t="str">
        <f>IF(T256="","",T256)</f>
        <v/>
      </c>
      <c r="U2488" s="85" t="str">
        <f>IF(U256="","",U256)</f>
        <v/>
      </c>
      <c r="V2488" s="85" t="str">
        <f>IF(V256="","",V256)</f>
        <v/>
      </c>
      <c r="W2488" s="91" t="str">
        <f>IF(W256="","",W256)</f>
        <v/>
      </c>
      <c r="X2488" s="92">
        <f>IF(X256="","",X256)</f>
        <v>54.28</v>
      </c>
      <c r="Y2488" s="92">
        <f>IF(Y256="","",Y256)</f>
        <v>50.63</v>
      </c>
      <c r="Z2488" s="92" t="str">
        <f>IF(Z256="","",Z256)</f>
        <v/>
      </c>
      <c r="AA2488" s="92" t="str">
        <f>IF(AA256="","",AA256)</f>
        <v/>
      </c>
      <c r="AB2488" s="95" t="str">
        <f>IF(AB256="","",AB256)</f>
        <v/>
      </c>
      <c r="AC2488" s="94">
        <f>IF(AC256="","",AC256)</f>
        <v>45382</v>
      </c>
      <c r="AD2488" s="96" t="str">
        <f>IF(AD256="","",AD256)</f>
        <v>U4</v>
      </c>
      <c r="AE2488" s="96" t="str">
        <f>IF(AE256="","",AE256)</f>
        <v>EBC_FORBUSPF_C24F</v>
      </c>
      <c r="AF2488" s="96" t="str">
        <f>IF(AF256="","",AF256)</f>
        <v>For Business vU4 Mar 2024</v>
      </c>
      <c r="AG2488" s="96" t="str">
        <f>IF(AG256="","",AG256)</f>
        <v>Elec For Bus Pre vU4 1yr BKF Mar 2024</v>
      </c>
      <c r="AH2488" s="85" t="str">
        <f>IF(AH256="","",AH256)</f>
        <v>C24F</v>
      </c>
    </row>
    <row r="2489" spans="1:34" s="34" customFormat="1" x14ac:dyDescent="0.25">
      <c r="A2489" s="85"/>
      <c r="B2489" s="86" t="str">
        <f>IF(B257="","",B257)</f>
        <v>Electricity</v>
      </c>
      <c r="C2489" s="85">
        <f>IF(C257="","",C257)</f>
        <v>17</v>
      </c>
      <c r="D2489" s="87">
        <v>4</v>
      </c>
      <c r="E2489" s="85" t="str">
        <f>IF(E257="","",E257)</f>
        <v>Standard</v>
      </c>
      <c r="F2489" s="85" t="str">
        <f>IF(F257="","",F257)</f>
        <v/>
      </c>
      <c r="G2489" s="85" t="str">
        <f>IF(G257="","",G257)</f>
        <v/>
      </c>
      <c r="H2489" s="85" t="str">
        <f>IF(H257="","",H257)</f>
        <v>Renewal</v>
      </c>
      <c r="I2489" s="85">
        <f>IF(I257="","",I257)</f>
        <v>12</v>
      </c>
      <c r="J2489" s="88">
        <f>IF(J257="","",J257)</f>
        <v>10000</v>
      </c>
      <c r="K2489" s="88">
        <f>IF(K257="","",K257)</f>
        <v>29999</v>
      </c>
      <c r="L2489" s="89">
        <f>IF(L257="","",L257)</f>
        <v>44901</v>
      </c>
      <c r="M2489" s="89" t="str">
        <f>IF(M257="","",M257)</f>
        <v/>
      </c>
      <c r="N2489" s="89">
        <f>IF(N257="","",N257)</f>
        <v>44901</v>
      </c>
      <c r="O2489" s="89" t="str">
        <f>IF(O257="","",O257)</f>
        <v/>
      </c>
      <c r="P2489" s="85" t="str">
        <f>IF(P257="","",P257)</f>
        <v>Monthly Fixed Direct Debit</v>
      </c>
      <c r="Q2489" s="90" t="str">
        <f>IF(Q257="","",Q257)</f>
        <v>For Business</v>
      </c>
      <c r="R2489" s="85" t="str">
        <f>IF(R257="","",R257)</f>
        <v>With S/C</v>
      </c>
      <c r="S2489" s="85" t="str">
        <f>IF(S257="","",S257)</f>
        <v>N</v>
      </c>
      <c r="T2489" s="85" t="str">
        <f>IF(T257="","",T257)</f>
        <v/>
      </c>
      <c r="U2489" s="85" t="str">
        <f>IF(U257="","",U257)</f>
        <v/>
      </c>
      <c r="V2489" s="85" t="str">
        <f>IF(V257="","",V257)</f>
        <v/>
      </c>
      <c r="W2489" s="91" t="str">
        <f>IF(W257="","",W257)</f>
        <v/>
      </c>
      <c r="X2489" s="92">
        <f>IF(X257="","",X257)</f>
        <v>67.17</v>
      </c>
      <c r="Y2489" s="92">
        <f>IF(Y257="","",Y257)</f>
        <v>50.76</v>
      </c>
      <c r="Z2489" s="92" t="str">
        <f>IF(Z257="","",Z257)</f>
        <v/>
      </c>
      <c r="AA2489" s="92" t="str">
        <f>IF(AA257="","",AA257)</f>
        <v/>
      </c>
      <c r="AB2489" s="95" t="str">
        <f>IF(AB257="","",AB257)</f>
        <v/>
      </c>
      <c r="AC2489" s="94">
        <f>IF(AC257="","",AC257)</f>
        <v>45382</v>
      </c>
      <c r="AD2489" s="96" t="str">
        <f>IF(AD257="","",AD257)</f>
        <v>U4</v>
      </c>
      <c r="AE2489" s="96" t="str">
        <f>IF(AE257="","",AE257)</f>
        <v>EBC_FORBUSPF_C24F</v>
      </c>
      <c r="AF2489" s="96" t="str">
        <f>IF(AF257="","",AF257)</f>
        <v>For Business vU4 Mar 2024</v>
      </c>
      <c r="AG2489" s="96" t="str">
        <f>IF(AG257="","",AG257)</f>
        <v>Elec For Bus Pre vU4 1yr BKF Mar 2024</v>
      </c>
      <c r="AH2489" s="85" t="str">
        <f>IF(AH257="","",AH257)</f>
        <v>C24F</v>
      </c>
    </row>
    <row r="2490" spans="1:34" s="34" customFormat="1" x14ac:dyDescent="0.25">
      <c r="A2490" s="85"/>
      <c r="B2490" s="86" t="str">
        <f>IF(B258="","",B258)</f>
        <v>Electricity</v>
      </c>
      <c r="C2490" s="85">
        <f>IF(C258="","",C258)</f>
        <v>18</v>
      </c>
      <c r="D2490" s="87">
        <v>4</v>
      </c>
      <c r="E2490" s="85" t="str">
        <f>IF(E258="","",E258)</f>
        <v>Standard</v>
      </c>
      <c r="F2490" s="85" t="str">
        <f>IF(F258="","",F258)</f>
        <v/>
      </c>
      <c r="G2490" s="85" t="str">
        <f>IF(G258="","",G258)</f>
        <v/>
      </c>
      <c r="H2490" s="85" t="str">
        <f>IF(H258="","",H258)</f>
        <v>Renewal</v>
      </c>
      <c r="I2490" s="85">
        <f>IF(I258="","",I258)</f>
        <v>12</v>
      </c>
      <c r="J2490" s="88">
        <f>IF(J258="","",J258)</f>
        <v>10000</v>
      </c>
      <c r="K2490" s="88">
        <f>IF(K258="","",K258)</f>
        <v>29999</v>
      </c>
      <c r="L2490" s="89">
        <f>IF(L258="","",L258)</f>
        <v>44901</v>
      </c>
      <c r="M2490" s="89" t="str">
        <f>IF(M258="","",M258)</f>
        <v/>
      </c>
      <c r="N2490" s="89">
        <f>IF(N258="","",N258)</f>
        <v>44901</v>
      </c>
      <c r="O2490" s="89" t="str">
        <f>IF(O258="","",O258)</f>
        <v/>
      </c>
      <c r="P2490" s="85" t="str">
        <f>IF(P258="","",P258)</f>
        <v>Monthly Fixed Direct Debit</v>
      </c>
      <c r="Q2490" s="90" t="str">
        <f>IF(Q258="","",Q258)</f>
        <v>For Business</v>
      </c>
      <c r="R2490" s="85" t="str">
        <f>IF(R258="","",R258)</f>
        <v>With S/C</v>
      </c>
      <c r="S2490" s="85" t="str">
        <f>IF(S258="","",S258)</f>
        <v>N</v>
      </c>
      <c r="T2490" s="85" t="str">
        <f>IF(T258="","",T258)</f>
        <v/>
      </c>
      <c r="U2490" s="85" t="str">
        <f>IF(U258="","",U258)</f>
        <v/>
      </c>
      <c r="V2490" s="85" t="str">
        <f>IF(V258="","",V258)</f>
        <v/>
      </c>
      <c r="W2490" s="91" t="str">
        <f>IF(W258="","",W258)</f>
        <v/>
      </c>
      <c r="X2490" s="92">
        <f>IF(X258="","",X258)</f>
        <v>81.19</v>
      </c>
      <c r="Y2490" s="92">
        <f>IF(Y258="","",Y258)</f>
        <v>50.04</v>
      </c>
      <c r="Z2490" s="92" t="str">
        <f>IF(Z258="","",Z258)</f>
        <v/>
      </c>
      <c r="AA2490" s="92" t="str">
        <f>IF(AA258="","",AA258)</f>
        <v/>
      </c>
      <c r="AB2490" s="95" t="str">
        <f>IF(AB258="","",AB258)</f>
        <v/>
      </c>
      <c r="AC2490" s="94">
        <f>IF(AC258="","",AC258)</f>
        <v>45382</v>
      </c>
      <c r="AD2490" s="96" t="str">
        <f>IF(AD258="","",AD258)</f>
        <v>U4</v>
      </c>
      <c r="AE2490" s="96" t="str">
        <f>IF(AE258="","",AE258)</f>
        <v>EBC_FORBUSPF_C24F</v>
      </c>
      <c r="AF2490" s="96" t="str">
        <f>IF(AF258="","",AF258)</f>
        <v>For Business vU4 Mar 2024</v>
      </c>
      <c r="AG2490" s="96" t="str">
        <f>IF(AG258="","",AG258)</f>
        <v>Elec For Bus Pre vU4 1yr BKF Mar 2024</v>
      </c>
      <c r="AH2490" s="85" t="str">
        <f>IF(AH258="","",AH258)</f>
        <v>C24F</v>
      </c>
    </row>
    <row r="2491" spans="1:34" s="34" customFormat="1" x14ac:dyDescent="0.25">
      <c r="A2491" s="85"/>
      <c r="B2491" s="86" t="str">
        <f>IF(B259="","",B259)</f>
        <v>Electricity</v>
      </c>
      <c r="C2491" s="85">
        <f>IF(C259="","",C259)</f>
        <v>19</v>
      </c>
      <c r="D2491" s="87">
        <v>4</v>
      </c>
      <c r="E2491" s="85" t="str">
        <f>IF(E259="","",E259)</f>
        <v>Standard</v>
      </c>
      <c r="F2491" s="85" t="str">
        <f>IF(F259="","",F259)</f>
        <v/>
      </c>
      <c r="G2491" s="85" t="str">
        <f>IF(G259="","",G259)</f>
        <v/>
      </c>
      <c r="H2491" s="85" t="str">
        <f>IF(H259="","",H259)</f>
        <v>Renewal</v>
      </c>
      <c r="I2491" s="85">
        <f>IF(I259="","",I259)</f>
        <v>12</v>
      </c>
      <c r="J2491" s="88">
        <f>IF(J259="","",J259)</f>
        <v>10000</v>
      </c>
      <c r="K2491" s="88">
        <f>IF(K259="","",K259)</f>
        <v>29999</v>
      </c>
      <c r="L2491" s="89">
        <f>IF(L259="","",L259)</f>
        <v>44901</v>
      </c>
      <c r="M2491" s="89" t="str">
        <f>IF(M259="","",M259)</f>
        <v/>
      </c>
      <c r="N2491" s="89">
        <f>IF(N259="","",N259)</f>
        <v>44901</v>
      </c>
      <c r="O2491" s="89" t="str">
        <f>IF(O259="","",O259)</f>
        <v/>
      </c>
      <c r="P2491" s="85" t="str">
        <f>IF(P259="","",P259)</f>
        <v>Monthly Fixed Direct Debit</v>
      </c>
      <c r="Q2491" s="90" t="str">
        <f>IF(Q259="","",Q259)</f>
        <v>For Business</v>
      </c>
      <c r="R2491" s="85" t="str">
        <f>IF(R259="","",R259)</f>
        <v>With S/C</v>
      </c>
      <c r="S2491" s="85" t="str">
        <f>IF(S259="","",S259)</f>
        <v>N</v>
      </c>
      <c r="T2491" s="85" t="str">
        <f>IF(T259="","",T259)</f>
        <v/>
      </c>
      <c r="U2491" s="85" t="str">
        <f>IF(U259="","",U259)</f>
        <v/>
      </c>
      <c r="V2491" s="85" t="str">
        <f>IF(V259="","",V259)</f>
        <v/>
      </c>
      <c r="W2491" s="91" t="str">
        <f>IF(W259="","",W259)</f>
        <v/>
      </c>
      <c r="X2491" s="92">
        <f>IF(X259="","",X259)</f>
        <v>52.79</v>
      </c>
      <c r="Y2491" s="92">
        <f>IF(Y259="","",Y259)</f>
        <v>50.37</v>
      </c>
      <c r="Z2491" s="92" t="str">
        <f>IF(Z259="","",Z259)</f>
        <v/>
      </c>
      <c r="AA2491" s="92" t="str">
        <f>IF(AA259="","",AA259)</f>
        <v/>
      </c>
      <c r="AB2491" s="95" t="str">
        <f>IF(AB259="","",AB259)</f>
        <v/>
      </c>
      <c r="AC2491" s="94">
        <f>IF(AC259="","",AC259)</f>
        <v>45382</v>
      </c>
      <c r="AD2491" s="96" t="str">
        <f>IF(AD259="","",AD259)</f>
        <v>U4</v>
      </c>
      <c r="AE2491" s="96" t="str">
        <f>IF(AE259="","",AE259)</f>
        <v>EBC_FORBUSPF_C24F</v>
      </c>
      <c r="AF2491" s="96" t="str">
        <f>IF(AF259="","",AF259)</f>
        <v>For Business vU4 Mar 2024</v>
      </c>
      <c r="AG2491" s="96" t="str">
        <f>IF(AG259="","",AG259)</f>
        <v>Elec For Bus Pre vU4 1yr BKF Mar 2024</v>
      </c>
      <c r="AH2491" s="85" t="str">
        <f>IF(AH259="","",AH259)</f>
        <v>C24F</v>
      </c>
    </row>
    <row r="2492" spans="1:34" s="34" customFormat="1" x14ac:dyDescent="0.25">
      <c r="A2492" s="85"/>
      <c r="B2492" s="86" t="str">
        <f>IF(B260="","",B260)</f>
        <v>Electricity</v>
      </c>
      <c r="C2492" s="85">
        <f>IF(C260="","",C260)</f>
        <v>20</v>
      </c>
      <c r="D2492" s="87">
        <v>4</v>
      </c>
      <c r="E2492" s="85" t="str">
        <f>IF(E260="","",E260)</f>
        <v>Standard</v>
      </c>
      <c r="F2492" s="85" t="str">
        <f>IF(F260="","",F260)</f>
        <v/>
      </c>
      <c r="G2492" s="85" t="str">
        <f>IF(G260="","",G260)</f>
        <v/>
      </c>
      <c r="H2492" s="85" t="str">
        <f>IF(H260="","",H260)</f>
        <v>Renewal</v>
      </c>
      <c r="I2492" s="85">
        <f>IF(I260="","",I260)</f>
        <v>12</v>
      </c>
      <c r="J2492" s="88">
        <f>IF(J260="","",J260)</f>
        <v>10000</v>
      </c>
      <c r="K2492" s="88">
        <f>IF(K260="","",K260)</f>
        <v>29999</v>
      </c>
      <c r="L2492" s="89">
        <f>IF(L260="","",L260)</f>
        <v>44901</v>
      </c>
      <c r="M2492" s="89" t="str">
        <f>IF(M260="","",M260)</f>
        <v/>
      </c>
      <c r="N2492" s="89">
        <f>IF(N260="","",N260)</f>
        <v>44901</v>
      </c>
      <c r="O2492" s="89" t="str">
        <f>IF(O260="","",O260)</f>
        <v/>
      </c>
      <c r="P2492" s="85" t="str">
        <f>IF(P260="","",P260)</f>
        <v>Monthly Fixed Direct Debit</v>
      </c>
      <c r="Q2492" s="90" t="str">
        <f>IF(Q260="","",Q260)</f>
        <v>For Business</v>
      </c>
      <c r="R2492" s="85" t="str">
        <f>IF(R260="","",R260)</f>
        <v>With S/C</v>
      </c>
      <c r="S2492" s="85" t="str">
        <f>IF(S260="","",S260)</f>
        <v>N</v>
      </c>
      <c r="T2492" s="85" t="str">
        <f>IF(T260="","",T260)</f>
        <v/>
      </c>
      <c r="U2492" s="85" t="str">
        <f>IF(U260="","",U260)</f>
        <v/>
      </c>
      <c r="V2492" s="85" t="str">
        <f>IF(V260="","",V260)</f>
        <v/>
      </c>
      <c r="W2492" s="91" t="str">
        <f>IF(W260="","",W260)</f>
        <v/>
      </c>
      <c r="X2492" s="92">
        <f>IF(X260="","",X260)</f>
        <v>59.66</v>
      </c>
      <c r="Y2492" s="92">
        <f>IF(Y260="","",Y260)</f>
        <v>49.88</v>
      </c>
      <c r="Z2492" s="92" t="str">
        <f>IF(Z260="","",Z260)</f>
        <v/>
      </c>
      <c r="AA2492" s="92" t="str">
        <f>IF(AA260="","",AA260)</f>
        <v/>
      </c>
      <c r="AB2492" s="95" t="str">
        <f>IF(AB260="","",AB260)</f>
        <v/>
      </c>
      <c r="AC2492" s="94">
        <f>IF(AC260="","",AC260)</f>
        <v>45382</v>
      </c>
      <c r="AD2492" s="96" t="str">
        <f>IF(AD260="","",AD260)</f>
        <v>U4</v>
      </c>
      <c r="AE2492" s="96" t="str">
        <f>IF(AE260="","",AE260)</f>
        <v>EBC_FORBUSPF_C24F</v>
      </c>
      <c r="AF2492" s="96" t="str">
        <f>IF(AF260="","",AF260)</f>
        <v>For Business vU4 Mar 2024</v>
      </c>
      <c r="AG2492" s="96" t="str">
        <f>IF(AG260="","",AG260)</f>
        <v>Elec For Bus Pre vU4 1yr BKF Mar 2024</v>
      </c>
      <c r="AH2492" s="85" t="str">
        <f>IF(AH260="","",AH260)</f>
        <v>C24F</v>
      </c>
    </row>
    <row r="2493" spans="1:34" s="34" customFormat="1" x14ac:dyDescent="0.25">
      <c r="A2493" s="85"/>
      <c r="B2493" s="86" t="str">
        <f>IF(B261="","",B261)</f>
        <v>Electricity</v>
      </c>
      <c r="C2493" s="85">
        <f>IF(C261="","",C261)</f>
        <v>21</v>
      </c>
      <c r="D2493" s="87">
        <v>4</v>
      </c>
      <c r="E2493" s="85" t="str">
        <f>IF(E261="","",E261)</f>
        <v>Standard</v>
      </c>
      <c r="F2493" s="85" t="str">
        <f>IF(F261="","",F261)</f>
        <v/>
      </c>
      <c r="G2493" s="85" t="str">
        <f>IF(G261="","",G261)</f>
        <v/>
      </c>
      <c r="H2493" s="85" t="str">
        <f>IF(H261="","",H261)</f>
        <v>Renewal</v>
      </c>
      <c r="I2493" s="85">
        <f>IF(I261="","",I261)</f>
        <v>12</v>
      </c>
      <c r="J2493" s="88">
        <f>IF(J261="","",J261)</f>
        <v>10000</v>
      </c>
      <c r="K2493" s="88">
        <f>IF(K261="","",K261)</f>
        <v>29999</v>
      </c>
      <c r="L2493" s="89">
        <f>IF(L261="","",L261)</f>
        <v>44901</v>
      </c>
      <c r="M2493" s="89" t="str">
        <f>IF(M261="","",M261)</f>
        <v/>
      </c>
      <c r="N2493" s="89">
        <f>IF(N261="","",N261)</f>
        <v>44901</v>
      </c>
      <c r="O2493" s="89" t="str">
        <f>IF(O261="","",O261)</f>
        <v/>
      </c>
      <c r="P2493" s="85" t="str">
        <f>IF(P261="","",P261)</f>
        <v>Monthly Fixed Direct Debit</v>
      </c>
      <c r="Q2493" s="90" t="str">
        <f>IF(Q261="","",Q261)</f>
        <v>For Business</v>
      </c>
      <c r="R2493" s="85" t="str">
        <f>IF(R261="","",R261)</f>
        <v>With S/C</v>
      </c>
      <c r="S2493" s="85" t="str">
        <f>IF(S261="","",S261)</f>
        <v>N</v>
      </c>
      <c r="T2493" s="85" t="str">
        <f>IF(T261="","",T261)</f>
        <v/>
      </c>
      <c r="U2493" s="85" t="str">
        <f>IF(U261="","",U261)</f>
        <v/>
      </c>
      <c r="V2493" s="85" t="str">
        <f>IF(V261="","",V261)</f>
        <v/>
      </c>
      <c r="W2493" s="91" t="str">
        <f>IF(W261="","",W261)</f>
        <v/>
      </c>
      <c r="X2493" s="92">
        <f>IF(X261="","",X261)</f>
        <v>89.2</v>
      </c>
      <c r="Y2493" s="92">
        <f>IF(Y261="","",Y261)</f>
        <v>49.72</v>
      </c>
      <c r="Z2493" s="92" t="str">
        <f>IF(Z261="","",Z261)</f>
        <v/>
      </c>
      <c r="AA2493" s="92" t="str">
        <f>IF(AA261="","",AA261)</f>
        <v/>
      </c>
      <c r="AB2493" s="95" t="str">
        <f>IF(AB261="","",AB261)</f>
        <v/>
      </c>
      <c r="AC2493" s="94">
        <f>IF(AC261="","",AC261)</f>
        <v>45382</v>
      </c>
      <c r="AD2493" s="96" t="str">
        <f>IF(AD261="","",AD261)</f>
        <v>U4</v>
      </c>
      <c r="AE2493" s="96" t="str">
        <f>IF(AE261="","",AE261)</f>
        <v>EBC_FORBUSPF_C24F</v>
      </c>
      <c r="AF2493" s="96" t="str">
        <f>IF(AF261="","",AF261)</f>
        <v>For Business vU4 Mar 2024</v>
      </c>
      <c r="AG2493" s="96" t="str">
        <f>IF(AG261="","",AG261)</f>
        <v>Elec For Bus Pre vU4 1yr BKF Mar 2024</v>
      </c>
      <c r="AH2493" s="85" t="str">
        <f>IF(AH261="","",AH261)</f>
        <v>C24F</v>
      </c>
    </row>
    <row r="2494" spans="1:34" s="34" customFormat="1" x14ac:dyDescent="0.25">
      <c r="A2494" s="85"/>
      <c r="B2494" s="86" t="str">
        <f>IF(B262="","",B262)</f>
        <v>Electricity</v>
      </c>
      <c r="C2494" s="85">
        <f>IF(C262="","",C262)</f>
        <v>22</v>
      </c>
      <c r="D2494" s="87">
        <v>4</v>
      </c>
      <c r="E2494" s="85" t="str">
        <f>IF(E262="","",E262)</f>
        <v>Standard</v>
      </c>
      <c r="F2494" s="85" t="str">
        <f>IF(F262="","",F262)</f>
        <v/>
      </c>
      <c r="G2494" s="85" t="str">
        <f>IF(G262="","",G262)</f>
        <v/>
      </c>
      <c r="H2494" s="85" t="str">
        <f>IF(H262="","",H262)</f>
        <v>Renewal</v>
      </c>
      <c r="I2494" s="85">
        <f>IF(I262="","",I262)</f>
        <v>12</v>
      </c>
      <c r="J2494" s="88">
        <f>IF(J262="","",J262)</f>
        <v>10000</v>
      </c>
      <c r="K2494" s="88">
        <f>IF(K262="","",K262)</f>
        <v>29999</v>
      </c>
      <c r="L2494" s="89">
        <f>IF(L262="","",L262)</f>
        <v>44901</v>
      </c>
      <c r="M2494" s="89" t="str">
        <f>IF(M262="","",M262)</f>
        <v/>
      </c>
      <c r="N2494" s="89">
        <f>IF(N262="","",N262)</f>
        <v>44901</v>
      </c>
      <c r="O2494" s="89" t="str">
        <f>IF(O262="","",O262)</f>
        <v/>
      </c>
      <c r="P2494" s="85" t="str">
        <f>IF(P262="","",P262)</f>
        <v>Monthly Fixed Direct Debit</v>
      </c>
      <c r="Q2494" s="90" t="str">
        <f>IF(Q262="","",Q262)</f>
        <v>For Business</v>
      </c>
      <c r="R2494" s="85" t="str">
        <f>IF(R262="","",R262)</f>
        <v>With S/C</v>
      </c>
      <c r="S2494" s="85" t="str">
        <f>IF(S262="","",S262)</f>
        <v>N</v>
      </c>
      <c r="T2494" s="85" t="str">
        <f>IF(T262="","",T262)</f>
        <v/>
      </c>
      <c r="U2494" s="85" t="str">
        <f>IF(U262="","",U262)</f>
        <v/>
      </c>
      <c r="V2494" s="85" t="str">
        <f>IF(V262="","",V262)</f>
        <v/>
      </c>
      <c r="W2494" s="91" t="str">
        <f>IF(W262="","",W262)</f>
        <v/>
      </c>
      <c r="X2494" s="92">
        <f>IF(X262="","",X262)</f>
        <v>96.39</v>
      </c>
      <c r="Y2494" s="92">
        <f>IF(Y262="","",Y262)</f>
        <v>49.41</v>
      </c>
      <c r="Z2494" s="92" t="str">
        <f>IF(Z262="","",Z262)</f>
        <v/>
      </c>
      <c r="AA2494" s="92" t="str">
        <f>IF(AA262="","",AA262)</f>
        <v/>
      </c>
      <c r="AB2494" s="95" t="str">
        <f>IF(AB262="","",AB262)</f>
        <v/>
      </c>
      <c r="AC2494" s="94">
        <f>IF(AC262="","",AC262)</f>
        <v>45382</v>
      </c>
      <c r="AD2494" s="96" t="str">
        <f>IF(AD262="","",AD262)</f>
        <v>U4</v>
      </c>
      <c r="AE2494" s="96" t="str">
        <f>IF(AE262="","",AE262)</f>
        <v>EBC_FORBUSPF_C24F</v>
      </c>
      <c r="AF2494" s="96" t="str">
        <f>IF(AF262="","",AF262)</f>
        <v>For Business vU4 Mar 2024</v>
      </c>
      <c r="AG2494" s="96" t="str">
        <f>IF(AG262="","",AG262)</f>
        <v>Elec For Bus Pre vU4 1yr BKF Mar 2024</v>
      </c>
      <c r="AH2494" s="85" t="str">
        <f>IF(AH262="","",AH262)</f>
        <v>C24F</v>
      </c>
    </row>
    <row r="2495" spans="1:34" s="34" customFormat="1" x14ac:dyDescent="0.25">
      <c r="A2495" s="85"/>
      <c r="B2495" s="86" t="str">
        <f>IF(B263="","",B263)</f>
        <v>Electricity</v>
      </c>
      <c r="C2495" s="85">
        <f>IF(C263="","",C263)</f>
        <v>23</v>
      </c>
      <c r="D2495" s="87">
        <v>4</v>
      </c>
      <c r="E2495" s="85" t="str">
        <f>IF(E263="","",E263)</f>
        <v>Standard</v>
      </c>
      <c r="F2495" s="85" t="str">
        <f>IF(F263="","",F263)</f>
        <v/>
      </c>
      <c r="G2495" s="85" t="str">
        <f>IF(G263="","",G263)</f>
        <v/>
      </c>
      <c r="H2495" s="85" t="str">
        <f>IF(H263="","",H263)</f>
        <v>Renewal</v>
      </c>
      <c r="I2495" s="85">
        <f>IF(I263="","",I263)</f>
        <v>12</v>
      </c>
      <c r="J2495" s="88">
        <f>IF(J263="","",J263)</f>
        <v>10000</v>
      </c>
      <c r="K2495" s="88">
        <f>IF(K263="","",K263)</f>
        <v>29999</v>
      </c>
      <c r="L2495" s="89">
        <f>IF(L263="","",L263)</f>
        <v>44901</v>
      </c>
      <c r="M2495" s="89" t="str">
        <f>IF(M263="","",M263)</f>
        <v/>
      </c>
      <c r="N2495" s="89">
        <f>IF(N263="","",N263)</f>
        <v>44901</v>
      </c>
      <c r="O2495" s="89" t="str">
        <f>IF(O263="","",O263)</f>
        <v/>
      </c>
      <c r="P2495" s="85" t="str">
        <f>IF(P263="","",P263)</f>
        <v>Monthly Fixed Direct Debit</v>
      </c>
      <c r="Q2495" s="90" t="str">
        <f>IF(Q263="","",Q263)</f>
        <v>For Business</v>
      </c>
      <c r="R2495" s="85" t="str">
        <f>IF(R263="","",R263)</f>
        <v>With S/C</v>
      </c>
      <c r="S2495" s="85" t="str">
        <f>IF(S263="","",S263)</f>
        <v>N</v>
      </c>
      <c r="T2495" s="85" t="str">
        <f>IF(T263="","",T263)</f>
        <v/>
      </c>
      <c r="U2495" s="85" t="str">
        <f>IF(U263="","",U263)</f>
        <v/>
      </c>
      <c r="V2495" s="85" t="str">
        <f>IF(V263="","",V263)</f>
        <v/>
      </c>
      <c r="W2495" s="91" t="str">
        <f>IF(W263="","",W263)</f>
        <v/>
      </c>
      <c r="X2495" s="92">
        <f>IF(X263="","",X263)</f>
        <v>79.2</v>
      </c>
      <c r="Y2495" s="92">
        <f>IF(Y263="","",Y263)</f>
        <v>50.09</v>
      </c>
      <c r="Z2495" s="92" t="str">
        <f>IF(Z263="","",Z263)</f>
        <v/>
      </c>
      <c r="AA2495" s="92" t="str">
        <f>IF(AA263="","",AA263)</f>
        <v/>
      </c>
      <c r="AB2495" s="95" t="str">
        <f>IF(AB263="","",AB263)</f>
        <v/>
      </c>
      <c r="AC2495" s="94">
        <f>IF(AC263="","",AC263)</f>
        <v>45382</v>
      </c>
      <c r="AD2495" s="96" t="str">
        <f>IF(AD263="","",AD263)</f>
        <v>U4</v>
      </c>
      <c r="AE2495" s="96" t="str">
        <f>IF(AE263="","",AE263)</f>
        <v>EBC_FORBUSPF_C24F</v>
      </c>
      <c r="AF2495" s="96" t="str">
        <f>IF(AF263="","",AF263)</f>
        <v>For Business vU4 Mar 2024</v>
      </c>
      <c r="AG2495" s="96" t="str">
        <f>IF(AG263="","",AG263)</f>
        <v>Elec For Bus Pre vU4 1yr BKF Mar 2024</v>
      </c>
      <c r="AH2495" s="85" t="str">
        <f>IF(AH263="","",AH263)</f>
        <v>C24F</v>
      </c>
    </row>
    <row r="2496" spans="1:34" s="34" customFormat="1" x14ac:dyDescent="0.25">
      <c r="A2496" s="85"/>
      <c r="B2496" s="86" t="str">
        <f>IF(B264="","",B264)</f>
        <v>Electricity</v>
      </c>
      <c r="C2496" s="85">
        <f>IF(C264="","",C264)</f>
        <v>10</v>
      </c>
      <c r="D2496" s="87">
        <v>4</v>
      </c>
      <c r="E2496" s="85" t="str">
        <f>IF(E264="","",E264)</f>
        <v>Economy7</v>
      </c>
      <c r="F2496" s="85" t="str">
        <f>IF(F264="","",F264)</f>
        <v/>
      </c>
      <c r="G2496" s="85" t="str">
        <f>IF(G264="","",G264)</f>
        <v/>
      </c>
      <c r="H2496" s="85" t="str">
        <f>IF(H264="","",H264)</f>
        <v>Renewal</v>
      </c>
      <c r="I2496" s="85">
        <f>IF(I264="","",I264)</f>
        <v>12</v>
      </c>
      <c r="J2496" s="88">
        <f>IF(J264="","",J264)</f>
        <v>10000</v>
      </c>
      <c r="K2496" s="88">
        <f>IF(K264="","",K264)</f>
        <v>29999</v>
      </c>
      <c r="L2496" s="89">
        <f>IF(L264="","",L264)</f>
        <v>44901</v>
      </c>
      <c r="M2496" s="89" t="str">
        <f>IF(M264="","",M264)</f>
        <v/>
      </c>
      <c r="N2496" s="89">
        <f>IF(N264="","",N264)</f>
        <v>44901</v>
      </c>
      <c r="O2496" s="89" t="str">
        <f>IF(O264="","",O264)</f>
        <v/>
      </c>
      <c r="P2496" s="85" t="str">
        <f>IF(P264="","",P264)</f>
        <v>Monthly Fixed Direct Debit</v>
      </c>
      <c r="Q2496" s="90" t="str">
        <f>IF(Q264="","",Q264)</f>
        <v>For Business</v>
      </c>
      <c r="R2496" s="85" t="str">
        <f>IF(R264="","",R264)</f>
        <v>With S/C</v>
      </c>
      <c r="S2496" s="85" t="str">
        <f>IF(S264="","",S264)</f>
        <v>N</v>
      </c>
      <c r="T2496" s="85" t="str">
        <f>IF(T264="","",T264)</f>
        <v/>
      </c>
      <c r="U2496" s="85" t="str">
        <f>IF(U264="","",U264)</f>
        <v/>
      </c>
      <c r="V2496" s="85" t="str">
        <f>IF(V264="","",V264)</f>
        <v/>
      </c>
      <c r="W2496" s="91" t="str">
        <f>IF(W264="","",W264)</f>
        <v/>
      </c>
      <c r="X2496" s="92">
        <f>IF(X264="","",X264)</f>
        <v>43.97</v>
      </c>
      <c r="Y2496" s="92">
        <f>IF(Y264="","",Y264)</f>
        <v>52.43</v>
      </c>
      <c r="Z2496" s="92">
        <f>IF(Z264="","",Z264)</f>
        <v>38.26</v>
      </c>
      <c r="AA2496" s="92" t="str">
        <f>IF(AA264="","",AA264)</f>
        <v/>
      </c>
      <c r="AB2496" s="95" t="str">
        <f>IF(AB264="","",AB264)</f>
        <v/>
      </c>
      <c r="AC2496" s="94">
        <f>IF(AC264="","",AC264)</f>
        <v>45382</v>
      </c>
      <c r="AD2496" s="96" t="str">
        <f>IF(AD264="","",AD264)</f>
        <v>U4</v>
      </c>
      <c r="AE2496" s="96" t="str">
        <f>IF(AE264="","",AE264)</f>
        <v>EBC_FORBUSPF_C24F</v>
      </c>
      <c r="AF2496" s="96" t="str">
        <f>IF(AF264="","",AF264)</f>
        <v>For Business vU4 Mar 2024</v>
      </c>
      <c r="AG2496" s="96" t="str">
        <f>IF(AG264="","",AG264)</f>
        <v>Elec For Bus Pre vU4 1yr BKF Mar 2024</v>
      </c>
      <c r="AH2496" s="85" t="str">
        <f>IF(AH264="","",AH264)</f>
        <v>C24F</v>
      </c>
    </row>
    <row r="2497" spans="1:34" s="34" customFormat="1" x14ac:dyDescent="0.25">
      <c r="A2497" s="85"/>
      <c r="B2497" s="86" t="str">
        <f>IF(B265="","",B265)</f>
        <v>Electricity</v>
      </c>
      <c r="C2497" s="85">
        <f>IF(C265="","",C265)</f>
        <v>11</v>
      </c>
      <c r="D2497" s="87">
        <v>4</v>
      </c>
      <c r="E2497" s="85" t="str">
        <f>IF(E265="","",E265)</f>
        <v>Economy7</v>
      </c>
      <c r="F2497" s="85" t="str">
        <f>IF(F265="","",F265)</f>
        <v/>
      </c>
      <c r="G2497" s="85" t="str">
        <f>IF(G265="","",G265)</f>
        <v/>
      </c>
      <c r="H2497" s="85" t="str">
        <f>IF(H265="","",H265)</f>
        <v>Renewal</v>
      </c>
      <c r="I2497" s="85">
        <f>IF(I265="","",I265)</f>
        <v>12</v>
      </c>
      <c r="J2497" s="88">
        <f>IF(J265="","",J265)</f>
        <v>10000</v>
      </c>
      <c r="K2497" s="88">
        <f>IF(K265="","",K265)</f>
        <v>29999</v>
      </c>
      <c r="L2497" s="89">
        <f>IF(L265="","",L265)</f>
        <v>44901</v>
      </c>
      <c r="M2497" s="89" t="str">
        <f>IF(M265="","",M265)</f>
        <v/>
      </c>
      <c r="N2497" s="89">
        <f>IF(N265="","",N265)</f>
        <v>44901</v>
      </c>
      <c r="O2497" s="89" t="str">
        <f>IF(O265="","",O265)</f>
        <v/>
      </c>
      <c r="P2497" s="85" t="str">
        <f>IF(P265="","",P265)</f>
        <v>Monthly Fixed Direct Debit</v>
      </c>
      <c r="Q2497" s="90" t="str">
        <f>IF(Q265="","",Q265)</f>
        <v>For Business</v>
      </c>
      <c r="R2497" s="85" t="str">
        <f>IF(R265="","",R265)</f>
        <v>With S/C</v>
      </c>
      <c r="S2497" s="85" t="str">
        <f>IF(S265="","",S265)</f>
        <v>N</v>
      </c>
      <c r="T2497" s="85" t="str">
        <f>IF(T265="","",T265)</f>
        <v/>
      </c>
      <c r="U2497" s="85" t="str">
        <f>IF(U265="","",U265)</f>
        <v/>
      </c>
      <c r="V2497" s="85" t="str">
        <f>IF(V265="","",V265)</f>
        <v/>
      </c>
      <c r="W2497" s="91" t="str">
        <f>IF(W265="","",W265)</f>
        <v/>
      </c>
      <c r="X2497" s="92">
        <f>IF(X265="","",X265)</f>
        <v>72</v>
      </c>
      <c r="Y2497" s="92">
        <f>IF(Y265="","",Y265)</f>
        <v>50.84</v>
      </c>
      <c r="Z2497" s="92">
        <f>IF(Z265="","",Z265)</f>
        <v>38.47</v>
      </c>
      <c r="AA2497" s="92" t="str">
        <f>IF(AA265="","",AA265)</f>
        <v/>
      </c>
      <c r="AB2497" s="95" t="str">
        <f>IF(AB265="","",AB265)</f>
        <v/>
      </c>
      <c r="AC2497" s="94">
        <f>IF(AC265="","",AC265)</f>
        <v>45382</v>
      </c>
      <c r="AD2497" s="96" t="str">
        <f>IF(AD265="","",AD265)</f>
        <v>U4</v>
      </c>
      <c r="AE2497" s="96" t="str">
        <f>IF(AE265="","",AE265)</f>
        <v>EBC_FORBUSPF_C24F</v>
      </c>
      <c r="AF2497" s="96" t="str">
        <f>IF(AF265="","",AF265)</f>
        <v>For Business vU4 Mar 2024</v>
      </c>
      <c r="AG2497" s="96" t="str">
        <f>IF(AG265="","",AG265)</f>
        <v>Elec For Bus Pre vU4 1yr BKF Mar 2024</v>
      </c>
      <c r="AH2497" s="85" t="str">
        <f>IF(AH265="","",AH265)</f>
        <v>C24F</v>
      </c>
    </row>
    <row r="2498" spans="1:34" s="34" customFormat="1" x14ac:dyDescent="0.25">
      <c r="A2498" s="85"/>
      <c r="B2498" s="86" t="str">
        <f>IF(B266="","",B266)</f>
        <v>Electricity</v>
      </c>
      <c r="C2498" s="85">
        <f>IF(C266="","",C266)</f>
        <v>12</v>
      </c>
      <c r="D2498" s="87">
        <v>4</v>
      </c>
      <c r="E2498" s="85" t="str">
        <f>IF(E266="","",E266)</f>
        <v>Economy7</v>
      </c>
      <c r="F2498" s="85" t="str">
        <f>IF(F266="","",F266)</f>
        <v/>
      </c>
      <c r="G2498" s="85" t="str">
        <f>IF(G266="","",G266)</f>
        <v/>
      </c>
      <c r="H2498" s="85" t="str">
        <f>IF(H266="","",H266)</f>
        <v>Renewal</v>
      </c>
      <c r="I2498" s="85">
        <f>IF(I266="","",I266)</f>
        <v>12</v>
      </c>
      <c r="J2498" s="88">
        <f>IF(J266="","",J266)</f>
        <v>10000</v>
      </c>
      <c r="K2498" s="88">
        <f>IF(K266="","",K266)</f>
        <v>29999</v>
      </c>
      <c r="L2498" s="89">
        <f>IF(L266="","",L266)</f>
        <v>44901</v>
      </c>
      <c r="M2498" s="89" t="str">
        <f>IF(M266="","",M266)</f>
        <v/>
      </c>
      <c r="N2498" s="89">
        <f>IF(N266="","",N266)</f>
        <v>44901</v>
      </c>
      <c r="O2498" s="89" t="str">
        <f>IF(O266="","",O266)</f>
        <v/>
      </c>
      <c r="P2498" s="85" t="str">
        <f>IF(P266="","",P266)</f>
        <v>Monthly Fixed Direct Debit</v>
      </c>
      <c r="Q2498" s="90" t="str">
        <f>IF(Q266="","",Q266)</f>
        <v>For Business</v>
      </c>
      <c r="R2498" s="85" t="str">
        <f>IF(R266="","",R266)</f>
        <v>With S/C</v>
      </c>
      <c r="S2498" s="85" t="str">
        <f>IF(S266="","",S266)</f>
        <v>N</v>
      </c>
      <c r="T2498" s="85" t="str">
        <f>IF(T266="","",T266)</f>
        <v/>
      </c>
      <c r="U2498" s="85" t="str">
        <f>IF(U266="","",U266)</f>
        <v/>
      </c>
      <c r="V2498" s="85" t="str">
        <f>IF(V266="","",V266)</f>
        <v/>
      </c>
      <c r="W2498" s="91" t="str">
        <f>IF(W266="","",W266)</f>
        <v/>
      </c>
      <c r="X2498" s="92">
        <f>IF(X266="","",X266)</f>
        <v>26.12</v>
      </c>
      <c r="Y2498" s="92">
        <f>IF(Y266="","",Y266)</f>
        <v>51.42</v>
      </c>
      <c r="Z2498" s="92">
        <f>IF(Z266="","",Z266)</f>
        <v>37.71</v>
      </c>
      <c r="AA2498" s="92" t="str">
        <f>IF(AA266="","",AA266)</f>
        <v/>
      </c>
      <c r="AB2498" s="95" t="str">
        <f>IF(AB266="","",AB266)</f>
        <v/>
      </c>
      <c r="AC2498" s="94">
        <f>IF(AC266="","",AC266)</f>
        <v>45382</v>
      </c>
      <c r="AD2498" s="96" t="str">
        <f>IF(AD266="","",AD266)</f>
        <v>U4</v>
      </c>
      <c r="AE2498" s="96" t="str">
        <f>IF(AE266="","",AE266)</f>
        <v>EBC_FORBUSPF_C24F</v>
      </c>
      <c r="AF2498" s="96" t="str">
        <f>IF(AF266="","",AF266)</f>
        <v>For Business vU4 Mar 2024</v>
      </c>
      <c r="AG2498" s="96" t="str">
        <f>IF(AG266="","",AG266)</f>
        <v>Elec For Bus Pre vU4 1yr BKF Mar 2024</v>
      </c>
      <c r="AH2498" s="85" t="str">
        <f>IF(AH266="","",AH266)</f>
        <v>C24F</v>
      </c>
    </row>
    <row r="2499" spans="1:34" s="34" customFormat="1" x14ac:dyDescent="0.25">
      <c r="A2499" s="85"/>
      <c r="B2499" s="86" t="str">
        <f>IF(B267="","",B267)</f>
        <v>Electricity</v>
      </c>
      <c r="C2499" s="85">
        <f>IF(C267="","",C267)</f>
        <v>13</v>
      </c>
      <c r="D2499" s="87">
        <v>4</v>
      </c>
      <c r="E2499" s="85" t="str">
        <f>IF(E267="","",E267)</f>
        <v>Economy7</v>
      </c>
      <c r="F2499" s="85" t="str">
        <f>IF(F267="","",F267)</f>
        <v/>
      </c>
      <c r="G2499" s="85" t="str">
        <f>IF(G267="","",G267)</f>
        <v/>
      </c>
      <c r="H2499" s="85" t="str">
        <f>IF(H267="","",H267)</f>
        <v>Renewal</v>
      </c>
      <c r="I2499" s="85">
        <f>IF(I267="","",I267)</f>
        <v>12</v>
      </c>
      <c r="J2499" s="88">
        <f>IF(J267="","",J267)</f>
        <v>10000</v>
      </c>
      <c r="K2499" s="88">
        <f>IF(K267="","",K267)</f>
        <v>29999</v>
      </c>
      <c r="L2499" s="89">
        <f>IF(L267="","",L267)</f>
        <v>44901</v>
      </c>
      <c r="M2499" s="89" t="str">
        <f>IF(M267="","",M267)</f>
        <v/>
      </c>
      <c r="N2499" s="89">
        <f>IF(N267="","",N267)</f>
        <v>44901</v>
      </c>
      <c r="O2499" s="89" t="str">
        <f>IF(O267="","",O267)</f>
        <v/>
      </c>
      <c r="P2499" s="85" t="str">
        <f>IF(P267="","",P267)</f>
        <v>Monthly Fixed Direct Debit</v>
      </c>
      <c r="Q2499" s="90" t="str">
        <f>IF(Q267="","",Q267)</f>
        <v>For Business</v>
      </c>
      <c r="R2499" s="85" t="str">
        <f>IF(R267="","",R267)</f>
        <v>With S/C</v>
      </c>
      <c r="S2499" s="85" t="str">
        <f>IF(S267="","",S267)</f>
        <v>N</v>
      </c>
      <c r="T2499" s="85" t="str">
        <f>IF(T267="","",T267)</f>
        <v/>
      </c>
      <c r="U2499" s="85" t="str">
        <f>IF(U267="","",U267)</f>
        <v/>
      </c>
      <c r="V2499" s="85" t="str">
        <f>IF(V267="","",V267)</f>
        <v/>
      </c>
      <c r="W2499" s="91" t="str">
        <f>IF(W267="","",W267)</f>
        <v/>
      </c>
      <c r="X2499" s="92">
        <f>IF(X267="","",X267)</f>
        <v>71.72</v>
      </c>
      <c r="Y2499" s="92">
        <f>IF(Y267="","",Y267)</f>
        <v>53.6</v>
      </c>
      <c r="Z2499" s="92">
        <f>IF(Z267="","",Z267)</f>
        <v>38.28</v>
      </c>
      <c r="AA2499" s="92" t="str">
        <f>IF(AA267="","",AA267)</f>
        <v/>
      </c>
      <c r="AB2499" s="95" t="str">
        <f>IF(AB267="","",AB267)</f>
        <v/>
      </c>
      <c r="AC2499" s="94">
        <f>IF(AC267="","",AC267)</f>
        <v>45382</v>
      </c>
      <c r="AD2499" s="96" t="str">
        <f>IF(AD267="","",AD267)</f>
        <v>U4</v>
      </c>
      <c r="AE2499" s="96" t="str">
        <f>IF(AE267="","",AE267)</f>
        <v>EBC_FORBUSPF_C24F</v>
      </c>
      <c r="AF2499" s="96" t="str">
        <f>IF(AF267="","",AF267)</f>
        <v>For Business vU4 Mar 2024</v>
      </c>
      <c r="AG2499" s="96" t="str">
        <f>IF(AG267="","",AG267)</f>
        <v>Elec For Bus Pre vU4 1yr BKF Mar 2024</v>
      </c>
      <c r="AH2499" s="85" t="str">
        <f>IF(AH267="","",AH267)</f>
        <v>C24F</v>
      </c>
    </row>
    <row r="2500" spans="1:34" s="34" customFormat="1" x14ac:dyDescent="0.25">
      <c r="A2500" s="85"/>
      <c r="B2500" s="86" t="str">
        <f>IF(B268="","",B268)</f>
        <v>Electricity</v>
      </c>
      <c r="C2500" s="85">
        <f>IF(C268="","",C268)</f>
        <v>14</v>
      </c>
      <c r="D2500" s="87">
        <v>4</v>
      </c>
      <c r="E2500" s="85" t="str">
        <f>IF(E268="","",E268)</f>
        <v>Economy7</v>
      </c>
      <c r="F2500" s="85" t="str">
        <f>IF(F268="","",F268)</f>
        <v/>
      </c>
      <c r="G2500" s="85" t="str">
        <f>IF(G268="","",G268)</f>
        <v/>
      </c>
      <c r="H2500" s="85" t="str">
        <f>IF(H268="","",H268)</f>
        <v>Renewal</v>
      </c>
      <c r="I2500" s="85">
        <f>IF(I268="","",I268)</f>
        <v>12</v>
      </c>
      <c r="J2500" s="88">
        <f>IF(J268="","",J268)</f>
        <v>10000</v>
      </c>
      <c r="K2500" s="88">
        <f>IF(K268="","",K268)</f>
        <v>29999</v>
      </c>
      <c r="L2500" s="89">
        <f>IF(L268="","",L268)</f>
        <v>44901</v>
      </c>
      <c r="M2500" s="89" t="str">
        <f>IF(M268="","",M268)</f>
        <v/>
      </c>
      <c r="N2500" s="89">
        <f>IF(N268="","",N268)</f>
        <v>44901</v>
      </c>
      <c r="O2500" s="89" t="str">
        <f>IF(O268="","",O268)</f>
        <v/>
      </c>
      <c r="P2500" s="85" t="str">
        <f>IF(P268="","",P268)</f>
        <v>Monthly Fixed Direct Debit</v>
      </c>
      <c r="Q2500" s="90" t="str">
        <f>IF(Q268="","",Q268)</f>
        <v>For Business</v>
      </c>
      <c r="R2500" s="85" t="str">
        <f>IF(R268="","",R268)</f>
        <v>With S/C</v>
      </c>
      <c r="S2500" s="85" t="str">
        <f>IF(S268="","",S268)</f>
        <v>N</v>
      </c>
      <c r="T2500" s="85" t="str">
        <f>IF(T268="","",T268)</f>
        <v/>
      </c>
      <c r="U2500" s="85" t="str">
        <f>IF(U268="","",U268)</f>
        <v/>
      </c>
      <c r="V2500" s="85" t="str">
        <f>IF(V268="","",V268)</f>
        <v/>
      </c>
      <c r="W2500" s="91" t="str">
        <f>IF(W268="","",W268)</f>
        <v/>
      </c>
      <c r="X2500" s="92">
        <f>IF(X268="","",X268)</f>
        <v>81.319999999999993</v>
      </c>
      <c r="Y2500" s="92">
        <f>IF(Y268="","",Y268)</f>
        <v>51.25</v>
      </c>
      <c r="Z2500" s="92">
        <f>IF(Z268="","",Z268)</f>
        <v>37.94</v>
      </c>
      <c r="AA2500" s="92" t="str">
        <f>IF(AA268="","",AA268)</f>
        <v/>
      </c>
      <c r="AB2500" s="95" t="str">
        <f>IF(AB268="","",AB268)</f>
        <v/>
      </c>
      <c r="AC2500" s="94">
        <f>IF(AC268="","",AC268)</f>
        <v>45382</v>
      </c>
      <c r="AD2500" s="96" t="str">
        <f>IF(AD268="","",AD268)</f>
        <v>U4</v>
      </c>
      <c r="AE2500" s="96" t="str">
        <f>IF(AE268="","",AE268)</f>
        <v>EBC_FORBUSPF_C24F</v>
      </c>
      <c r="AF2500" s="96" t="str">
        <f>IF(AF268="","",AF268)</f>
        <v>For Business vU4 Mar 2024</v>
      </c>
      <c r="AG2500" s="96" t="str">
        <f>IF(AG268="","",AG268)</f>
        <v>Elec For Bus Pre vU4 1yr BKF Mar 2024</v>
      </c>
      <c r="AH2500" s="85" t="str">
        <f>IF(AH268="","",AH268)</f>
        <v>C24F</v>
      </c>
    </row>
    <row r="2501" spans="1:34" s="34" customFormat="1" x14ac:dyDescent="0.25">
      <c r="A2501" s="85"/>
      <c r="B2501" s="86" t="str">
        <f>IF(B269="","",B269)</f>
        <v>Electricity</v>
      </c>
      <c r="C2501" s="85">
        <f>IF(C269="","",C269)</f>
        <v>15</v>
      </c>
      <c r="D2501" s="87">
        <v>4</v>
      </c>
      <c r="E2501" s="85" t="str">
        <f>IF(E269="","",E269)</f>
        <v>Economy7</v>
      </c>
      <c r="F2501" s="85" t="str">
        <f>IF(F269="","",F269)</f>
        <v/>
      </c>
      <c r="G2501" s="85" t="str">
        <f>IF(G269="","",G269)</f>
        <v/>
      </c>
      <c r="H2501" s="85" t="str">
        <f>IF(H269="","",H269)</f>
        <v>Renewal</v>
      </c>
      <c r="I2501" s="85">
        <f>IF(I269="","",I269)</f>
        <v>12</v>
      </c>
      <c r="J2501" s="88">
        <f>IF(J269="","",J269)</f>
        <v>10000</v>
      </c>
      <c r="K2501" s="88">
        <f>IF(K269="","",K269)</f>
        <v>29999</v>
      </c>
      <c r="L2501" s="89">
        <f>IF(L269="","",L269)</f>
        <v>44901</v>
      </c>
      <c r="M2501" s="89" t="str">
        <f>IF(M269="","",M269)</f>
        <v/>
      </c>
      <c r="N2501" s="89">
        <f>IF(N269="","",N269)</f>
        <v>44901</v>
      </c>
      <c r="O2501" s="89" t="str">
        <f>IF(O269="","",O269)</f>
        <v/>
      </c>
      <c r="P2501" s="85" t="str">
        <f>IF(P269="","",P269)</f>
        <v>Monthly Fixed Direct Debit</v>
      </c>
      <c r="Q2501" s="90" t="str">
        <f>IF(Q269="","",Q269)</f>
        <v>For Business</v>
      </c>
      <c r="R2501" s="85" t="str">
        <f>IF(R269="","",R269)</f>
        <v>With S/C</v>
      </c>
      <c r="S2501" s="85" t="str">
        <f>IF(S269="","",S269)</f>
        <v>N</v>
      </c>
      <c r="T2501" s="85" t="str">
        <f>IF(T269="","",T269)</f>
        <v/>
      </c>
      <c r="U2501" s="85" t="str">
        <f>IF(U269="","",U269)</f>
        <v/>
      </c>
      <c r="V2501" s="85" t="str">
        <f>IF(V269="","",V269)</f>
        <v/>
      </c>
      <c r="W2501" s="91" t="str">
        <f>IF(W269="","",W269)</f>
        <v/>
      </c>
      <c r="X2501" s="92">
        <f>IF(X269="","",X269)</f>
        <v>88.61</v>
      </c>
      <c r="Y2501" s="92">
        <f>IF(Y269="","",Y269)</f>
        <v>51.62</v>
      </c>
      <c r="Z2501" s="92">
        <f>IF(Z269="","",Z269)</f>
        <v>37.770000000000003</v>
      </c>
      <c r="AA2501" s="92" t="str">
        <f>IF(AA269="","",AA269)</f>
        <v/>
      </c>
      <c r="AB2501" s="95" t="str">
        <f>IF(AB269="","",AB269)</f>
        <v/>
      </c>
      <c r="AC2501" s="94">
        <f>IF(AC269="","",AC269)</f>
        <v>45382</v>
      </c>
      <c r="AD2501" s="96" t="str">
        <f>IF(AD269="","",AD269)</f>
        <v>U4</v>
      </c>
      <c r="AE2501" s="96" t="str">
        <f>IF(AE269="","",AE269)</f>
        <v>EBC_FORBUSPF_C24F</v>
      </c>
      <c r="AF2501" s="96" t="str">
        <f>IF(AF269="","",AF269)</f>
        <v>For Business vU4 Mar 2024</v>
      </c>
      <c r="AG2501" s="96" t="str">
        <f>IF(AG269="","",AG269)</f>
        <v>Elec For Bus Pre vU4 1yr BKF Mar 2024</v>
      </c>
      <c r="AH2501" s="85" t="str">
        <f>IF(AH269="","",AH269)</f>
        <v>C24F</v>
      </c>
    </row>
    <row r="2502" spans="1:34" s="34" customFormat="1" x14ac:dyDescent="0.25">
      <c r="A2502" s="85"/>
      <c r="B2502" s="86" t="str">
        <f>IF(B270="","",B270)</f>
        <v>Electricity</v>
      </c>
      <c r="C2502" s="85">
        <f>IF(C270="","",C270)</f>
        <v>16</v>
      </c>
      <c r="D2502" s="87">
        <v>4</v>
      </c>
      <c r="E2502" s="85" t="str">
        <f>IF(E270="","",E270)</f>
        <v>Economy7</v>
      </c>
      <c r="F2502" s="85" t="str">
        <f>IF(F270="","",F270)</f>
        <v/>
      </c>
      <c r="G2502" s="85" t="str">
        <f>IF(G270="","",G270)</f>
        <v/>
      </c>
      <c r="H2502" s="85" t="str">
        <f>IF(H270="","",H270)</f>
        <v>Renewal</v>
      </c>
      <c r="I2502" s="85">
        <f>IF(I270="","",I270)</f>
        <v>12</v>
      </c>
      <c r="J2502" s="88">
        <f>IF(J270="","",J270)</f>
        <v>10000</v>
      </c>
      <c r="K2502" s="88">
        <f>IF(K270="","",K270)</f>
        <v>29999</v>
      </c>
      <c r="L2502" s="89">
        <f>IF(L270="","",L270)</f>
        <v>44901</v>
      </c>
      <c r="M2502" s="89" t="str">
        <f>IF(M270="","",M270)</f>
        <v/>
      </c>
      <c r="N2502" s="89">
        <f>IF(N270="","",N270)</f>
        <v>44901</v>
      </c>
      <c r="O2502" s="89" t="str">
        <f>IF(O270="","",O270)</f>
        <v/>
      </c>
      <c r="P2502" s="85" t="str">
        <f>IF(P270="","",P270)</f>
        <v>Monthly Fixed Direct Debit</v>
      </c>
      <c r="Q2502" s="90" t="str">
        <f>IF(Q270="","",Q270)</f>
        <v>For Business</v>
      </c>
      <c r="R2502" s="85" t="str">
        <f>IF(R270="","",R270)</f>
        <v>With S/C</v>
      </c>
      <c r="S2502" s="85" t="str">
        <f>IF(S270="","",S270)</f>
        <v>N</v>
      </c>
      <c r="T2502" s="85" t="str">
        <f>IF(T270="","",T270)</f>
        <v/>
      </c>
      <c r="U2502" s="85" t="str">
        <f>IF(U270="","",U270)</f>
        <v/>
      </c>
      <c r="V2502" s="85" t="str">
        <f>IF(V270="","",V270)</f>
        <v/>
      </c>
      <c r="W2502" s="91" t="str">
        <f>IF(W270="","",W270)</f>
        <v/>
      </c>
      <c r="X2502" s="92">
        <f>IF(X270="","",X270)</f>
        <v>54.28</v>
      </c>
      <c r="Y2502" s="92">
        <f>IF(Y270="","",Y270)</f>
        <v>52.39</v>
      </c>
      <c r="Z2502" s="92">
        <f>IF(Z270="","",Z270)</f>
        <v>38.28</v>
      </c>
      <c r="AA2502" s="92" t="str">
        <f>IF(AA270="","",AA270)</f>
        <v/>
      </c>
      <c r="AB2502" s="95" t="str">
        <f>IF(AB270="","",AB270)</f>
        <v/>
      </c>
      <c r="AC2502" s="94">
        <f>IF(AC270="","",AC270)</f>
        <v>45382</v>
      </c>
      <c r="AD2502" s="96" t="str">
        <f>IF(AD270="","",AD270)</f>
        <v>U4</v>
      </c>
      <c r="AE2502" s="96" t="str">
        <f>IF(AE270="","",AE270)</f>
        <v>EBC_FORBUSPF_C24F</v>
      </c>
      <c r="AF2502" s="96" t="str">
        <f>IF(AF270="","",AF270)</f>
        <v>For Business vU4 Mar 2024</v>
      </c>
      <c r="AG2502" s="96" t="str">
        <f>IF(AG270="","",AG270)</f>
        <v>Elec For Bus Pre vU4 1yr BKF Mar 2024</v>
      </c>
      <c r="AH2502" s="85" t="str">
        <f>IF(AH270="","",AH270)</f>
        <v>C24F</v>
      </c>
    </row>
    <row r="2503" spans="1:34" s="34" customFormat="1" x14ac:dyDescent="0.25">
      <c r="A2503" s="85"/>
      <c r="B2503" s="86" t="str">
        <f>IF(B271="","",B271)</f>
        <v>Electricity</v>
      </c>
      <c r="C2503" s="85">
        <f>IF(C271="","",C271)</f>
        <v>17</v>
      </c>
      <c r="D2503" s="87">
        <v>4</v>
      </c>
      <c r="E2503" s="85" t="str">
        <f>IF(E271="","",E271)</f>
        <v>Economy7</v>
      </c>
      <c r="F2503" s="85" t="str">
        <f>IF(F271="","",F271)</f>
        <v/>
      </c>
      <c r="G2503" s="85" t="str">
        <f>IF(G271="","",G271)</f>
        <v/>
      </c>
      <c r="H2503" s="85" t="str">
        <f>IF(H271="","",H271)</f>
        <v>Renewal</v>
      </c>
      <c r="I2503" s="85">
        <f>IF(I271="","",I271)</f>
        <v>12</v>
      </c>
      <c r="J2503" s="88">
        <f>IF(J271="","",J271)</f>
        <v>10000</v>
      </c>
      <c r="K2503" s="88">
        <f>IF(K271="","",K271)</f>
        <v>29999</v>
      </c>
      <c r="L2503" s="89">
        <f>IF(L271="","",L271)</f>
        <v>44901</v>
      </c>
      <c r="M2503" s="89" t="str">
        <f>IF(M271="","",M271)</f>
        <v/>
      </c>
      <c r="N2503" s="89">
        <f>IF(N271="","",N271)</f>
        <v>44901</v>
      </c>
      <c r="O2503" s="89" t="str">
        <f>IF(O271="","",O271)</f>
        <v/>
      </c>
      <c r="P2503" s="85" t="str">
        <f>IF(P271="","",P271)</f>
        <v>Monthly Fixed Direct Debit</v>
      </c>
      <c r="Q2503" s="90" t="str">
        <f>IF(Q271="","",Q271)</f>
        <v>For Business</v>
      </c>
      <c r="R2503" s="85" t="str">
        <f>IF(R271="","",R271)</f>
        <v>With S/C</v>
      </c>
      <c r="S2503" s="85" t="str">
        <f>IF(S271="","",S271)</f>
        <v>N</v>
      </c>
      <c r="T2503" s="85" t="str">
        <f>IF(T271="","",T271)</f>
        <v/>
      </c>
      <c r="U2503" s="85" t="str">
        <f>IF(U271="","",U271)</f>
        <v/>
      </c>
      <c r="V2503" s="85" t="str">
        <f>IF(V271="","",V271)</f>
        <v/>
      </c>
      <c r="W2503" s="91" t="str">
        <f>IF(W271="","",W271)</f>
        <v/>
      </c>
      <c r="X2503" s="92">
        <f>IF(X271="","",X271)</f>
        <v>67.17</v>
      </c>
      <c r="Y2503" s="92">
        <f>IF(Y271="","",Y271)</f>
        <v>53.05</v>
      </c>
      <c r="Z2503" s="92">
        <f>IF(Z271="","",Z271)</f>
        <v>39.04</v>
      </c>
      <c r="AA2503" s="92" t="str">
        <f>IF(AA271="","",AA271)</f>
        <v/>
      </c>
      <c r="AB2503" s="95" t="str">
        <f>IF(AB271="","",AB271)</f>
        <v/>
      </c>
      <c r="AC2503" s="94">
        <f>IF(AC271="","",AC271)</f>
        <v>45382</v>
      </c>
      <c r="AD2503" s="96" t="str">
        <f>IF(AD271="","",AD271)</f>
        <v>U4</v>
      </c>
      <c r="AE2503" s="96" t="str">
        <f>IF(AE271="","",AE271)</f>
        <v>EBC_FORBUSPF_C24F</v>
      </c>
      <c r="AF2503" s="96" t="str">
        <f>IF(AF271="","",AF271)</f>
        <v>For Business vU4 Mar 2024</v>
      </c>
      <c r="AG2503" s="96" t="str">
        <f>IF(AG271="","",AG271)</f>
        <v>Elec For Bus Pre vU4 1yr BKF Mar 2024</v>
      </c>
      <c r="AH2503" s="85" t="str">
        <f>IF(AH271="","",AH271)</f>
        <v>C24F</v>
      </c>
    </row>
    <row r="2504" spans="1:34" s="34" customFormat="1" x14ac:dyDescent="0.25">
      <c r="A2504" s="85"/>
      <c r="B2504" s="86" t="str">
        <f>IF(B272="","",B272)</f>
        <v>Electricity</v>
      </c>
      <c r="C2504" s="85">
        <f>IF(C272="","",C272)</f>
        <v>18</v>
      </c>
      <c r="D2504" s="87">
        <v>4</v>
      </c>
      <c r="E2504" s="85" t="str">
        <f>IF(E272="","",E272)</f>
        <v>Economy7</v>
      </c>
      <c r="F2504" s="85" t="str">
        <f>IF(F272="","",F272)</f>
        <v/>
      </c>
      <c r="G2504" s="85" t="str">
        <f>IF(G272="","",G272)</f>
        <v/>
      </c>
      <c r="H2504" s="85" t="str">
        <f>IF(H272="","",H272)</f>
        <v>Renewal</v>
      </c>
      <c r="I2504" s="85">
        <f>IF(I272="","",I272)</f>
        <v>12</v>
      </c>
      <c r="J2504" s="88">
        <f>IF(J272="","",J272)</f>
        <v>10000</v>
      </c>
      <c r="K2504" s="88">
        <f>IF(K272="","",K272)</f>
        <v>29999</v>
      </c>
      <c r="L2504" s="89">
        <f>IF(L272="","",L272)</f>
        <v>44901</v>
      </c>
      <c r="M2504" s="89" t="str">
        <f>IF(M272="","",M272)</f>
        <v/>
      </c>
      <c r="N2504" s="89">
        <f>IF(N272="","",N272)</f>
        <v>44901</v>
      </c>
      <c r="O2504" s="89" t="str">
        <f>IF(O272="","",O272)</f>
        <v/>
      </c>
      <c r="P2504" s="85" t="str">
        <f>IF(P272="","",P272)</f>
        <v>Monthly Fixed Direct Debit</v>
      </c>
      <c r="Q2504" s="90" t="str">
        <f>IF(Q272="","",Q272)</f>
        <v>For Business</v>
      </c>
      <c r="R2504" s="85" t="str">
        <f>IF(R272="","",R272)</f>
        <v>With S/C</v>
      </c>
      <c r="S2504" s="85" t="str">
        <f>IF(S272="","",S272)</f>
        <v>N</v>
      </c>
      <c r="T2504" s="85" t="str">
        <f>IF(T272="","",T272)</f>
        <v/>
      </c>
      <c r="U2504" s="85" t="str">
        <f>IF(U272="","",U272)</f>
        <v/>
      </c>
      <c r="V2504" s="85" t="str">
        <f>IF(V272="","",V272)</f>
        <v/>
      </c>
      <c r="W2504" s="91" t="str">
        <f>IF(W272="","",W272)</f>
        <v/>
      </c>
      <c r="X2504" s="92">
        <f>IF(X272="","",X272)</f>
        <v>81.19</v>
      </c>
      <c r="Y2504" s="92">
        <f>IF(Y272="","",Y272)</f>
        <v>52.66</v>
      </c>
      <c r="Z2504" s="92">
        <f>IF(Z272="","",Z272)</f>
        <v>38.18</v>
      </c>
      <c r="AA2504" s="92" t="str">
        <f>IF(AA272="","",AA272)</f>
        <v/>
      </c>
      <c r="AB2504" s="95" t="str">
        <f>IF(AB272="","",AB272)</f>
        <v/>
      </c>
      <c r="AC2504" s="94">
        <f>IF(AC272="","",AC272)</f>
        <v>45382</v>
      </c>
      <c r="AD2504" s="96" t="str">
        <f>IF(AD272="","",AD272)</f>
        <v>U4</v>
      </c>
      <c r="AE2504" s="96" t="str">
        <f>IF(AE272="","",AE272)</f>
        <v>EBC_FORBUSPF_C24F</v>
      </c>
      <c r="AF2504" s="96" t="str">
        <f>IF(AF272="","",AF272)</f>
        <v>For Business vU4 Mar 2024</v>
      </c>
      <c r="AG2504" s="96" t="str">
        <f>IF(AG272="","",AG272)</f>
        <v>Elec For Bus Pre vU4 1yr BKF Mar 2024</v>
      </c>
      <c r="AH2504" s="85" t="str">
        <f>IF(AH272="","",AH272)</f>
        <v>C24F</v>
      </c>
    </row>
    <row r="2505" spans="1:34" s="34" customFormat="1" x14ac:dyDescent="0.25">
      <c r="A2505" s="85"/>
      <c r="B2505" s="86" t="str">
        <f>IF(B273="","",B273)</f>
        <v>Electricity</v>
      </c>
      <c r="C2505" s="85">
        <f>IF(C273="","",C273)</f>
        <v>19</v>
      </c>
      <c r="D2505" s="87">
        <v>4</v>
      </c>
      <c r="E2505" s="85" t="str">
        <f>IF(E273="","",E273)</f>
        <v>Economy7</v>
      </c>
      <c r="F2505" s="85" t="str">
        <f>IF(F273="","",F273)</f>
        <v/>
      </c>
      <c r="G2505" s="85" t="str">
        <f>IF(G273="","",G273)</f>
        <v/>
      </c>
      <c r="H2505" s="85" t="str">
        <f>IF(H273="","",H273)</f>
        <v>Renewal</v>
      </c>
      <c r="I2505" s="85">
        <f>IF(I273="","",I273)</f>
        <v>12</v>
      </c>
      <c r="J2505" s="88">
        <f>IF(J273="","",J273)</f>
        <v>10000</v>
      </c>
      <c r="K2505" s="88">
        <f>IF(K273="","",K273)</f>
        <v>29999</v>
      </c>
      <c r="L2505" s="89">
        <f>IF(L273="","",L273)</f>
        <v>44901</v>
      </c>
      <c r="M2505" s="89" t="str">
        <f>IF(M273="","",M273)</f>
        <v/>
      </c>
      <c r="N2505" s="89">
        <f>IF(N273="","",N273)</f>
        <v>44901</v>
      </c>
      <c r="O2505" s="89" t="str">
        <f>IF(O273="","",O273)</f>
        <v/>
      </c>
      <c r="P2505" s="85" t="str">
        <f>IF(P273="","",P273)</f>
        <v>Monthly Fixed Direct Debit</v>
      </c>
      <c r="Q2505" s="90" t="str">
        <f>IF(Q273="","",Q273)</f>
        <v>For Business</v>
      </c>
      <c r="R2505" s="85" t="str">
        <f>IF(R273="","",R273)</f>
        <v>With S/C</v>
      </c>
      <c r="S2505" s="85" t="str">
        <f>IF(S273="","",S273)</f>
        <v>N</v>
      </c>
      <c r="T2505" s="85" t="str">
        <f>IF(T273="","",T273)</f>
        <v/>
      </c>
      <c r="U2505" s="85" t="str">
        <f>IF(U273="","",U273)</f>
        <v/>
      </c>
      <c r="V2505" s="85" t="str">
        <f>IF(V273="","",V273)</f>
        <v/>
      </c>
      <c r="W2505" s="91" t="str">
        <f>IF(W273="","",W273)</f>
        <v/>
      </c>
      <c r="X2505" s="92">
        <f>IF(X273="","",X273)</f>
        <v>52.79</v>
      </c>
      <c r="Y2505" s="92">
        <f>IF(Y273="","",Y273)</f>
        <v>52.22</v>
      </c>
      <c r="Z2505" s="92">
        <f>IF(Z273="","",Z273)</f>
        <v>37.880000000000003</v>
      </c>
      <c r="AA2505" s="92" t="str">
        <f>IF(AA273="","",AA273)</f>
        <v/>
      </c>
      <c r="AB2505" s="95" t="str">
        <f>IF(AB273="","",AB273)</f>
        <v/>
      </c>
      <c r="AC2505" s="94">
        <f>IF(AC273="","",AC273)</f>
        <v>45382</v>
      </c>
      <c r="AD2505" s="96" t="str">
        <f>IF(AD273="","",AD273)</f>
        <v>U4</v>
      </c>
      <c r="AE2505" s="96" t="str">
        <f>IF(AE273="","",AE273)</f>
        <v>EBC_FORBUSPF_C24F</v>
      </c>
      <c r="AF2505" s="96" t="str">
        <f>IF(AF273="","",AF273)</f>
        <v>For Business vU4 Mar 2024</v>
      </c>
      <c r="AG2505" s="96" t="str">
        <f>IF(AG273="","",AG273)</f>
        <v>Elec For Bus Pre vU4 1yr BKF Mar 2024</v>
      </c>
      <c r="AH2505" s="85" t="str">
        <f>IF(AH273="","",AH273)</f>
        <v>C24F</v>
      </c>
    </row>
    <row r="2506" spans="1:34" s="34" customFormat="1" x14ac:dyDescent="0.25">
      <c r="A2506" s="85"/>
      <c r="B2506" s="86" t="str">
        <f>IF(B274="","",B274)</f>
        <v>Electricity</v>
      </c>
      <c r="C2506" s="85">
        <f>IF(C274="","",C274)</f>
        <v>20</v>
      </c>
      <c r="D2506" s="87">
        <v>4</v>
      </c>
      <c r="E2506" s="85" t="str">
        <f>IF(E274="","",E274)</f>
        <v>Economy7</v>
      </c>
      <c r="F2506" s="85" t="str">
        <f>IF(F274="","",F274)</f>
        <v/>
      </c>
      <c r="G2506" s="85" t="str">
        <f>IF(G274="","",G274)</f>
        <v/>
      </c>
      <c r="H2506" s="85" t="str">
        <f>IF(H274="","",H274)</f>
        <v>Renewal</v>
      </c>
      <c r="I2506" s="85">
        <f>IF(I274="","",I274)</f>
        <v>12</v>
      </c>
      <c r="J2506" s="88">
        <f>IF(J274="","",J274)</f>
        <v>10000</v>
      </c>
      <c r="K2506" s="88">
        <f>IF(K274="","",K274)</f>
        <v>29999</v>
      </c>
      <c r="L2506" s="89">
        <f>IF(L274="","",L274)</f>
        <v>44901</v>
      </c>
      <c r="M2506" s="89" t="str">
        <f>IF(M274="","",M274)</f>
        <v/>
      </c>
      <c r="N2506" s="89">
        <f>IF(N274="","",N274)</f>
        <v>44901</v>
      </c>
      <c r="O2506" s="89" t="str">
        <f>IF(O274="","",O274)</f>
        <v/>
      </c>
      <c r="P2506" s="85" t="str">
        <f>IF(P274="","",P274)</f>
        <v>Monthly Fixed Direct Debit</v>
      </c>
      <c r="Q2506" s="90" t="str">
        <f>IF(Q274="","",Q274)</f>
        <v>For Business</v>
      </c>
      <c r="R2506" s="85" t="str">
        <f>IF(R274="","",R274)</f>
        <v>With S/C</v>
      </c>
      <c r="S2506" s="85" t="str">
        <f>IF(S274="","",S274)</f>
        <v>N</v>
      </c>
      <c r="T2506" s="85" t="str">
        <f>IF(T274="","",T274)</f>
        <v/>
      </c>
      <c r="U2506" s="85" t="str">
        <f>IF(U274="","",U274)</f>
        <v/>
      </c>
      <c r="V2506" s="85" t="str">
        <f>IF(V274="","",V274)</f>
        <v/>
      </c>
      <c r="W2506" s="91" t="str">
        <f>IF(W274="","",W274)</f>
        <v/>
      </c>
      <c r="X2506" s="92">
        <f>IF(X274="","",X274)</f>
        <v>59.66</v>
      </c>
      <c r="Y2506" s="92">
        <f>IF(Y274="","",Y274)</f>
        <v>51.64</v>
      </c>
      <c r="Z2506" s="92">
        <f>IF(Z274="","",Z274)</f>
        <v>37.93</v>
      </c>
      <c r="AA2506" s="92" t="str">
        <f>IF(AA274="","",AA274)</f>
        <v/>
      </c>
      <c r="AB2506" s="95" t="str">
        <f>IF(AB274="","",AB274)</f>
        <v/>
      </c>
      <c r="AC2506" s="94">
        <f>IF(AC274="","",AC274)</f>
        <v>45382</v>
      </c>
      <c r="AD2506" s="96" t="str">
        <f>IF(AD274="","",AD274)</f>
        <v>U4</v>
      </c>
      <c r="AE2506" s="96" t="str">
        <f>IF(AE274="","",AE274)</f>
        <v>EBC_FORBUSPF_C24F</v>
      </c>
      <c r="AF2506" s="96" t="str">
        <f>IF(AF274="","",AF274)</f>
        <v>For Business vU4 Mar 2024</v>
      </c>
      <c r="AG2506" s="96" t="str">
        <f>IF(AG274="","",AG274)</f>
        <v>Elec For Bus Pre vU4 1yr BKF Mar 2024</v>
      </c>
      <c r="AH2506" s="85" t="str">
        <f>IF(AH274="","",AH274)</f>
        <v>C24F</v>
      </c>
    </row>
    <row r="2507" spans="1:34" s="34" customFormat="1" x14ac:dyDescent="0.25">
      <c r="A2507" s="85"/>
      <c r="B2507" s="86" t="str">
        <f>IF(B275="","",B275)</f>
        <v>Electricity</v>
      </c>
      <c r="C2507" s="85">
        <f>IF(C275="","",C275)</f>
        <v>21</v>
      </c>
      <c r="D2507" s="87">
        <v>4</v>
      </c>
      <c r="E2507" s="85" t="str">
        <f>IF(E275="","",E275)</f>
        <v>Economy7</v>
      </c>
      <c r="F2507" s="85" t="str">
        <f>IF(F275="","",F275)</f>
        <v/>
      </c>
      <c r="G2507" s="85" t="str">
        <f>IF(G275="","",G275)</f>
        <v/>
      </c>
      <c r="H2507" s="85" t="str">
        <f>IF(H275="","",H275)</f>
        <v>Renewal</v>
      </c>
      <c r="I2507" s="85">
        <f>IF(I275="","",I275)</f>
        <v>12</v>
      </c>
      <c r="J2507" s="88">
        <f>IF(J275="","",J275)</f>
        <v>10000</v>
      </c>
      <c r="K2507" s="88">
        <f>IF(K275="","",K275)</f>
        <v>29999</v>
      </c>
      <c r="L2507" s="89">
        <f>IF(L275="","",L275)</f>
        <v>44901</v>
      </c>
      <c r="M2507" s="89" t="str">
        <f>IF(M275="","",M275)</f>
        <v/>
      </c>
      <c r="N2507" s="89">
        <f>IF(N275="","",N275)</f>
        <v>44901</v>
      </c>
      <c r="O2507" s="89" t="str">
        <f>IF(O275="","",O275)</f>
        <v/>
      </c>
      <c r="P2507" s="85" t="str">
        <f>IF(P275="","",P275)</f>
        <v>Monthly Fixed Direct Debit</v>
      </c>
      <c r="Q2507" s="90" t="str">
        <f>IF(Q275="","",Q275)</f>
        <v>For Business</v>
      </c>
      <c r="R2507" s="85" t="str">
        <f>IF(R275="","",R275)</f>
        <v>With S/C</v>
      </c>
      <c r="S2507" s="85" t="str">
        <f>IF(S275="","",S275)</f>
        <v>N</v>
      </c>
      <c r="T2507" s="85" t="str">
        <f>IF(T275="","",T275)</f>
        <v/>
      </c>
      <c r="U2507" s="85" t="str">
        <f>IF(U275="","",U275)</f>
        <v/>
      </c>
      <c r="V2507" s="85" t="str">
        <f>IF(V275="","",V275)</f>
        <v/>
      </c>
      <c r="W2507" s="91" t="str">
        <f>IF(W275="","",W275)</f>
        <v/>
      </c>
      <c r="X2507" s="92">
        <f>IF(X275="","",X275)</f>
        <v>89.2</v>
      </c>
      <c r="Y2507" s="92">
        <f>IF(Y275="","",Y275)</f>
        <v>51.51</v>
      </c>
      <c r="Z2507" s="92">
        <f>IF(Z275="","",Z275)</f>
        <v>37.950000000000003</v>
      </c>
      <c r="AA2507" s="92" t="str">
        <f>IF(AA275="","",AA275)</f>
        <v/>
      </c>
      <c r="AB2507" s="95" t="str">
        <f>IF(AB275="","",AB275)</f>
        <v/>
      </c>
      <c r="AC2507" s="94">
        <f>IF(AC275="","",AC275)</f>
        <v>45382</v>
      </c>
      <c r="AD2507" s="96" t="str">
        <f>IF(AD275="","",AD275)</f>
        <v>U4</v>
      </c>
      <c r="AE2507" s="96" t="str">
        <f>IF(AE275="","",AE275)</f>
        <v>EBC_FORBUSPF_C24F</v>
      </c>
      <c r="AF2507" s="96" t="str">
        <f>IF(AF275="","",AF275)</f>
        <v>For Business vU4 Mar 2024</v>
      </c>
      <c r="AG2507" s="96" t="str">
        <f>IF(AG275="","",AG275)</f>
        <v>Elec For Bus Pre vU4 1yr BKF Mar 2024</v>
      </c>
      <c r="AH2507" s="85" t="str">
        <f>IF(AH275="","",AH275)</f>
        <v>C24F</v>
      </c>
    </row>
    <row r="2508" spans="1:34" s="34" customFormat="1" x14ac:dyDescent="0.25">
      <c r="A2508" s="85"/>
      <c r="B2508" s="86" t="str">
        <f>IF(B276="","",B276)</f>
        <v>Electricity</v>
      </c>
      <c r="C2508" s="85">
        <f>IF(C276="","",C276)</f>
        <v>22</v>
      </c>
      <c r="D2508" s="87">
        <v>4</v>
      </c>
      <c r="E2508" s="85" t="str">
        <f>IF(E276="","",E276)</f>
        <v>Economy7</v>
      </c>
      <c r="F2508" s="85" t="str">
        <f>IF(F276="","",F276)</f>
        <v/>
      </c>
      <c r="G2508" s="85" t="str">
        <f>IF(G276="","",G276)</f>
        <v/>
      </c>
      <c r="H2508" s="85" t="str">
        <f>IF(H276="","",H276)</f>
        <v>Renewal</v>
      </c>
      <c r="I2508" s="85">
        <f>IF(I276="","",I276)</f>
        <v>12</v>
      </c>
      <c r="J2508" s="88">
        <f>IF(J276="","",J276)</f>
        <v>10000</v>
      </c>
      <c r="K2508" s="88">
        <f>IF(K276="","",K276)</f>
        <v>29999</v>
      </c>
      <c r="L2508" s="89">
        <f>IF(L276="","",L276)</f>
        <v>44901</v>
      </c>
      <c r="M2508" s="89" t="str">
        <f>IF(M276="","",M276)</f>
        <v/>
      </c>
      <c r="N2508" s="89">
        <f>IF(N276="","",N276)</f>
        <v>44901</v>
      </c>
      <c r="O2508" s="89" t="str">
        <f>IF(O276="","",O276)</f>
        <v/>
      </c>
      <c r="P2508" s="85" t="str">
        <f>IF(P276="","",P276)</f>
        <v>Monthly Fixed Direct Debit</v>
      </c>
      <c r="Q2508" s="90" t="str">
        <f>IF(Q276="","",Q276)</f>
        <v>For Business</v>
      </c>
      <c r="R2508" s="85" t="str">
        <f>IF(R276="","",R276)</f>
        <v>With S/C</v>
      </c>
      <c r="S2508" s="85" t="str">
        <f>IF(S276="","",S276)</f>
        <v>N</v>
      </c>
      <c r="T2508" s="85" t="str">
        <f>IF(T276="","",T276)</f>
        <v/>
      </c>
      <c r="U2508" s="85" t="str">
        <f>IF(U276="","",U276)</f>
        <v/>
      </c>
      <c r="V2508" s="85" t="str">
        <f>IF(V276="","",V276)</f>
        <v/>
      </c>
      <c r="W2508" s="91" t="str">
        <f>IF(W276="","",W276)</f>
        <v/>
      </c>
      <c r="X2508" s="92">
        <f>IF(X276="","",X276)</f>
        <v>96.39</v>
      </c>
      <c r="Y2508" s="92">
        <f>IF(Y276="","",Y276)</f>
        <v>51.17</v>
      </c>
      <c r="Z2508" s="92">
        <f>IF(Z276="","",Z276)</f>
        <v>37.86</v>
      </c>
      <c r="AA2508" s="92" t="str">
        <f>IF(AA276="","",AA276)</f>
        <v/>
      </c>
      <c r="AB2508" s="95" t="str">
        <f>IF(AB276="","",AB276)</f>
        <v/>
      </c>
      <c r="AC2508" s="94">
        <f>IF(AC276="","",AC276)</f>
        <v>45382</v>
      </c>
      <c r="AD2508" s="96" t="str">
        <f>IF(AD276="","",AD276)</f>
        <v>U4</v>
      </c>
      <c r="AE2508" s="96" t="str">
        <f>IF(AE276="","",AE276)</f>
        <v>EBC_FORBUSPF_C24F</v>
      </c>
      <c r="AF2508" s="96" t="str">
        <f>IF(AF276="","",AF276)</f>
        <v>For Business vU4 Mar 2024</v>
      </c>
      <c r="AG2508" s="96" t="str">
        <f>IF(AG276="","",AG276)</f>
        <v>Elec For Bus Pre vU4 1yr BKF Mar 2024</v>
      </c>
      <c r="AH2508" s="85" t="str">
        <f>IF(AH276="","",AH276)</f>
        <v>C24F</v>
      </c>
    </row>
    <row r="2509" spans="1:34" s="34" customFormat="1" x14ac:dyDescent="0.25">
      <c r="A2509" s="85"/>
      <c r="B2509" s="86" t="str">
        <f>IF(B277="","",B277)</f>
        <v>Electricity</v>
      </c>
      <c r="C2509" s="85">
        <f>IF(C277="","",C277)</f>
        <v>23</v>
      </c>
      <c r="D2509" s="87">
        <v>4</v>
      </c>
      <c r="E2509" s="85" t="str">
        <f>IF(E277="","",E277)</f>
        <v>Economy7</v>
      </c>
      <c r="F2509" s="85" t="str">
        <f>IF(F277="","",F277)</f>
        <v/>
      </c>
      <c r="G2509" s="85" t="str">
        <f>IF(G277="","",G277)</f>
        <v/>
      </c>
      <c r="H2509" s="85" t="str">
        <f>IF(H277="","",H277)</f>
        <v>Renewal</v>
      </c>
      <c r="I2509" s="85">
        <f>IF(I277="","",I277)</f>
        <v>12</v>
      </c>
      <c r="J2509" s="88">
        <f>IF(J277="","",J277)</f>
        <v>10000</v>
      </c>
      <c r="K2509" s="88">
        <f>IF(K277="","",K277)</f>
        <v>29999</v>
      </c>
      <c r="L2509" s="89">
        <f>IF(L277="","",L277)</f>
        <v>44901</v>
      </c>
      <c r="M2509" s="89" t="str">
        <f>IF(M277="","",M277)</f>
        <v/>
      </c>
      <c r="N2509" s="89">
        <f>IF(N277="","",N277)</f>
        <v>44901</v>
      </c>
      <c r="O2509" s="89" t="str">
        <f>IF(O277="","",O277)</f>
        <v/>
      </c>
      <c r="P2509" s="85" t="str">
        <f>IF(P277="","",P277)</f>
        <v>Monthly Fixed Direct Debit</v>
      </c>
      <c r="Q2509" s="90" t="str">
        <f>IF(Q277="","",Q277)</f>
        <v>For Business</v>
      </c>
      <c r="R2509" s="85" t="str">
        <f>IF(R277="","",R277)</f>
        <v>With S/C</v>
      </c>
      <c r="S2509" s="85" t="str">
        <f>IF(S277="","",S277)</f>
        <v>N</v>
      </c>
      <c r="T2509" s="85" t="str">
        <f>IF(T277="","",T277)</f>
        <v/>
      </c>
      <c r="U2509" s="85" t="str">
        <f>IF(U277="","",U277)</f>
        <v/>
      </c>
      <c r="V2509" s="85" t="str">
        <f>IF(V277="","",V277)</f>
        <v/>
      </c>
      <c r="W2509" s="91" t="str">
        <f>IF(W277="","",W277)</f>
        <v/>
      </c>
      <c r="X2509" s="92">
        <f>IF(X277="","",X277)</f>
        <v>79.2</v>
      </c>
      <c r="Y2509" s="92">
        <f>IF(Y277="","",Y277)</f>
        <v>51.83</v>
      </c>
      <c r="Z2509" s="92">
        <f>IF(Z277="","",Z277)</f>
        <v>38.090000000000003</v>
      </c>
      <c r="AA2509" s="92" t="str">
        <f>IF(AA277="","",AA277)</f>
        <v/>
      </c>
      <c r="AB2509" s="95" t="str">
        <f>IF(AB277="","",AB277)</f>
        <v/>
      </c>
      <c r="AC2509" s="94">
        <f>IF(AC277="","",AC277)</f>
        <v>45382</v>
      </c>
      <c r="AD2509" s="96" t="str">
        <f>IF(AD277="","",AD277)</f>
        <v>U4</v>
      </c>
      <c r="AE2509" s="96" t="str">
        <f>IF(AE277="","",AE277)</f>
        <v>EBC_FORBUSPF_C24F</v>
      </c>
      <c r="AF2509" s="96" t="str">
        <f>IF(AF277="","",AF277)</f>
        <v>For Business vU4 Mar 2024</v>
      </c>
      <c r="AG2509" s="96" t="str">
        <f>IF(AG277="","",AG277)</f>
        <v>Elec For Bus Pre vU4 1yr BKF Mar 2024</v>
      </c>
      <c r="AH2509" s="85" t="str">
        <f>IF(AH277="","",AH277)</f>
        <v>C24F</v>
      </c>
    </row>
    <row r="2510" spans="1:34" s="34" customFormat="1" x14ac:dyDescent="0.25">
      <c r="A2510" s="85"/>
      <c r="B2510" s="86" t="str">
        <f>IF(B278="","",B278)</f>
        <v>Electricity</v>
      </c>
      <c r="C2510" s="85">
        <f>IF(C278="","",C278)</f>
        <v>10</v>
      </c>
      <c r="D2510" s="87">
        <v>4</v>
      </c>
      <c r="E2510" s="85" t="str">
        <f>IF(E278="","",E278)</f>
        <v>EveningAndWeekend</v>
      </c>
      <c r="F2510" s="85" t="str">
        <f>IF(F278="","",F278)</f>
        <v/>
      </c>
      <c r="G2510" s="85" t="str">
        <f>IF(G278="","",G278)</f>
        <v/>
      </c>
      <c r="H2510" s="85" t="str">
        <f>IF(H278="","",H278)</f>
        <v>Renewal</v>
      </c>
      <c r="I2510" s="85">
        <f>IF(I278="","",I278)</f>
        <v>12</v>
      </c>
      <c r="J2510" s="88">
        <f>IF(J278="","",J278)</f>
        <v>10000</v>
      </c>
      <c r="K2510" s="88">
        <f>IF(K278="","",K278)</f>
        <v>29999</v>
      </c>
      <c r="L2510" s="89">
        <f>IF(L278="","",L278)</f>
        <v>44901</v>
      </c>
      <c r="M2510" s="89" t="str">
        <f>IF(M278="","",M278)</f>
        <v/>
      </c>
      <c r="N2510" s="89">
        <f>IF(N278="","",N278)</f>
        <v>44901</v>
      </c>
      <c r="O2510" s="89" t="str">
        <f>IF(O278="","",O278)</f>
        <v/>
      </c>
      <c r="P2510" s="85" t="str">
        <f>IF(P278="","",P278)</f>
        <v>Monthly Fixed Direct Debit</v>
      </c>
      <c r="Q2510" s="90" t="str">
        <f>IF(Q278="","",Q278)</f>
        <v>For Business</v>
      </c>
      <c r="R2510" s="85" t="str">
        <f>IF(R278="","",R278)</f>
        <v>With S/C</v>
      </c>
      <c r="S2510" s="85" t="str">
        <f>IF(S278="","",S278)</f>
        <v>N</v>
      </c>
      <c r="T2510" s="85" t="str">
        <f>IF(T278="","",T278)</f>
        <v/>
      </c>
      <c r="U2510" s="85" t="str">
        <f>IF(U278="","",U278)</f>
        <v/>
      </c>
      <c r="V2510" s="85" t="str">
        <f>IF(V278="","",V278)</f>
        <v/>
      </c>
      <c r="W2510" s="91" t="str">
        <f>IF(W278="","",W278)</f>
        <v/>
      </c>
      <c r="X2510" s="92">
        <f>IF(X278="","",X278)</f>
        <v>43.97</v>
      </c>
      <c r="Y2510" s="92">
        <f>IF(Y278="","",Y278)</f>
        <v>55.76</v>
      </c>
      <c r="Z2510" s="92" t="str">
        <f>IF(Z278="","",Z278)</f>
        <v/>
      </c>
      <c r="AA2510" s="92">
        <f>IF(AA278="","",AA278)</f>
        <v>43.12</v>
      </c>
      <c r="AB2510" s="95" t="str">
        <f>IF(AB278="","",AB278)</f>
        <v/>
      </c>
      <c r="AC2510" s="94">
        <f>IF(AC278="","",AC278)</f>
        <v>45382</v>
      </c>
      <c r="AD2510" s="96" t="str">
        <f>IF(AD278="","",AD278)</f>
        <v>U4</v>
      </c>
      <c r="AE2510" s="96" t="str">
        <f>IF(AE278="","",AE278)</f>
        <v>EBC_FORBUSPF_C24F</v>
      </c>
      <c r="AF2510" s="96" t="str">
        <f>IF(AF278="","",AF278)</f>
        <v>For Business vU4 Mar 2024</v>
      </c>
      <c r="AG2510" s="96" t="str">
        <f>IF(AG278="","",AG278)</f>
        <v>Elec For Bus Pre vU4 1yr BKF Mar 2024</v>
      </c>
      <c r="AH2510" s="85" t="str">
        <f>IF(AH278="","",AH278)</f>
        <v>C24F</v>
      </c>
    </row>
    <row r="2511" spans="1:34" s="34" customFormat="1" x14ac:dyDescent="0.25">
      <c r="A2511" s="85"/>
      <c r="B2511" s="86" t="str">
        <f>IF(B279="","",B279)</f>
        <v>Electricity</v>
      </c>
      <c r="C2511" s="85">
        <f>IF(C279="","",C279)</f>
        <v>11</v>
      </c>
      <c r="D2511" s="87">
        <v>4</v>
      </c>
      <c r="E2511" s="85" t="str">
        <f>IF(E279="","",E279)</f>
        <v>EveningAndWeekend</v>
      </c>
      <c r="F2511" s="85" t="str">
        <f>IF(F279="","",F279)</f>
        <v/>
      </c>
      <c r="G2511" s="85" t="str">
        <f>IF(G279="","",G279)</f>
        <v/>
      </c>
      <c r="H2511" s="85" t="str">
        <f>IF(H279="","",H279)</f>
        <v>Renewal</v>
      </c>
      <c r="I2511" s="85">
        <f>IF(I279="","",I279)</f>
        <v>12</v>
      </c>
      <c r="J2511" s="88">
        <f>IF(J279="","",J279)</f>
        <v>10000</v>
      </c>
      <c r="K2511" s="88">
        <f>IF(K279="","",K279)</f>
        <v>29999</v>
      </c>
      <c r="L2511" s="89">
        <f>IF(L279="","",L279)</f>
        <v>44901</v>
      </c>
      <c r="M2511" s="89" t="str">
        <f>IF(M279="","",M279)</f>
        <v/>
      </c>
      <c r="N2511" s="89">
        <f>IF(N279="","",N279)</f>
        <v>44901</v>
      </c>
      <c r="O2511" s="89" t="str">
        <f>IF(O279="","",O279)</f>
        <v/>
      </c>
      <c r="P2511" s="85" t="str">
        <f>IF(P279="","",P279)</f>
        <v>Monthly Fixed Direct Debit</v>
      </c>
      <c r="Q2511" s="90" t="str">
        <f>IF(Q279="","",Q279)</f>
        <v>For Business</v>
      </c>
      <c r="R2511" s="85" t="str">
        <f>IF(R279="","",R279)</f>
        <v>With S/C</v>
      </c>
      <c r="S2511" s="85" t="str">
        <f>IF(S279="","",S279)</f>
        <v>N</v>
      </c>
      <c r="T2511" s="85" t="str">
        <f>IF(T279="","",T279)</f>
        <v/>
      </c>
      <c r="U2511" s="85" t="str">
        <f>IF(U279="","",U279)</f>
        <v/>
      </c>
      <c r="V2511" s="85" t="str">
        <f>IF(V279="","",V279)</f>
        <v/>
      </c>
      <c r="W2511" s="91" t="str">
        <f>IF(W279="","",W279)</f>
        <v/>
      </c>
      <c r="X2511" s="92">
        <f>IF(X279="","",X279)</f>
        <v>72</v>
      </c>
      <c r="Y2511" s="92">
        <f>IF(Y279="","",Y279)</f>
        <v>54.44</v>
      </c>
      <c r="Z2511" s="92" t="str">
        <f>IF(Z279="","",Z279)</f>
        <v/>
      </c>
      <c r="AA2511" s="92">
        <f>IF(AA279="","",AA279)</f>
        <v>42.57</v>
      </c>
      <c r="AB2511" s="95" t="str">
        <f>IF(AB279="","",AB279)</f>
        <v/>
      </c>
      <c r="AC2511" s="94">
        <f>IF(AC279="","",AC279)</f>
        <v>45382</v>
      </c>
      <c r="AD2511" s="96" t="str">
        <f>IF(AD279="","",AD279)</f>
        <v>U4</v>
      </c>
      <c r="AE2511" s="96" t="str">
        <f>IF(AE279="","",AE279)</f>
        <v>EBC_FORBUSPF_C24F</v>
      </c>
      <c r="AF2511" s="96" t="str">
        <f>IF(AF279="","",AF279)</f>
        <v>For Business vU4 Mar 2024</v>
      </c>
      <c r="AG2511" s="96" t="str">
        <f>IF(AG279="","",AG279)</f>
        <v>Elec For Bus Pre vU4 1yr BKF Mar 2024</v>
      </c>
      <c r="AH2511" s="85" t="str">
        <f>IF(AH279="","",AH279)</f>
        <v>C24F</v>
      </c>
    </row>
    <row r="2512" spans="1:34" s="34" customFormat="1" x14ac:dyDescent="0.25">
      <c r="A2512" s="85"/>
      <c r="B2512" s="86" t="str">
        <f>IF(B280="","",B280)</f>
        <v>Electricity</v>
      </c>
      <c r="C2512" s="85">
        <f>IF(C280="","",C280)</f>
        <v>12</v>
      </c>
      <c r="D2512" s="87">
        <v>4</v>
      </c>
      <c r="E2512" s="85" t="str">
        <f>IF(E280="","",E280)</f>
        <v>EveningAndWeekend</v>
      </c>
      <c r="F2512" s="85" t="str">
        <f>IF(F280="","",F280)</f>
        <v/>
      </c>
      <c r="G2512" s="85" t="str">
        <f>IF(G280="","",G280)</f>
        <v/>
      </c>
      <c r="H2512" s="85" t="str">
        <f>IF(H280="","",H280)</f>
        <v>Renewal</v>
      </c>
      <c r="I2512" s="85">
        <f>IF(I280="","",I280)</f>
        <v>12</v>
      </c>
      <c r="J2512" s="88">
        <f>IF(J280="","",J280)</f>
        <v>10000</v>
      </c>
      <c r="K2512" s="88">
        <f>IF(K280="","",K280)</f>
        <v>29999</v>
      </c>
      <c r="L2512" s="89">
        <f>IF(L280="","",L280)</f>
        <v>44901</v>
      </c>
      <c r="M2512" s="89" t="str">
        <f>IF(M280="","",M280)</f>
        <v/>
      </c>
      <c r="N2512" s="89">
        <f>IF(N280="","",N280)</f>
        <v>44901</v>
      </c>
      <c r="O2512" s="89" t="str">
        <f>IF(O280="","",O280)</f>
        <v/>
      </c>
      <c r="P2512" s="85" t="str">
        <f>IF(P280="","",P280)</f>
        <v>Monthly Fixed Direct Debit</v>
      </c>
      <c r="Q2512" s="90" t="str">
        <f>IF(Q280="","",Q280)</f>
        <v>For Business</v>
      </c>
      <c r="R2512" s="85" t="str">
        <f>IF(R280="","",R280)</f>
        <v>With S/C</v>
      </c>
      <c r="S2512" s="85" t="str">
        <f>IF(S280="","",S280)</f>
        <v>N</v>
      </c>
      <c r="T2512" s="85" t="str">
        <f>IF(T280="","",T280)</f>
        <v/>
      </c>
      <c r="U2512" s="85" t="str">
        <f>IF(U280="","",U280)</f>
        <v/>
      </c>
      <c r="V2512" s="85" t="str">
        <f>IF(V280="","",V280)</f>
        <v/>
      </c>
      <c r="W2512" s="91" t="str">
        <f>IF(W280="","",W280)</f>
        <v/>
      </c>
      <c r="X2512" s="92">
        <f>IF(X280="","",X280)</f>
        <v>26.12</v>
      </c>
      <c r="Y2512" s="92">
        <f>IF(Y280="","",Y280)</f>
        <v>55.23</v>
      </c>
      <c r="Z2512" s="92" t="str">
        <f>IF(Z280="","",Z280)</f>
        <v/>
      </c>
      <c r="AA2512" s="92">
        <f>IF(AA280="","",AA280)</f>
        <v>42.41</v>
      </c>
      <c r="AB2512" s="95" t="str">
        <f>IF(AB280="","",AB280)</f>
        <v/>
      </c>
      <c r="AC2512" s="94">
        <f>IF(AC280="","",AC280)</f>
        <v>45382</v>
      </c>
      <c r="AD2512" s="96" t="str">
        <f>IF(AD280="","",AD280)</f>
        <v>U4</v>
      </c>
      <c r="AE2512" s="96" t="str">
        <f>IF(AE280="","",AE280)</f>
        <v>EBC_FORBUSPF_C24F</v>
      </c>
      <c r="AF2512" s="96" t="str">
        <f>IF(AF280="","",AF280)</f>
        <v>For Business vU4 Mar 2024</v>
      </c>
      <c r="AG2512" s="96" t="str">
        <f>IF(AG280="","",AG280)</f>
        <v>Elec For Bus Pre vU4 1yr BKF Mar 2024</v>
      </c>
      <c r="AH2512" s="85" t="str">
        <f>IF(AH280="","",AH280)</f>
        <v>C24F</v>
      </c>
    </row>
    <row r="2513" spans="1:34" s="34" customFormat="1" x14ac:dyDescent="0.25">
      <c r="A2513" s="85"/>
      <c r="B2513" s="86" t="str">
        <f>IF(B281="","",B281)</f>
        <v>Electricity</v>
      </c>
      <c r="C2513" s="85">
        <f>IF(C281="","",C281)</f>
        <v>14</v>
      </c>
      <c r="D2513" s="87">
        <v>4</v>
      </c>
      <c r="E2513" s="85" t="str">
        <f>IF(E281="","",E281)</f>
        <v>EveningAndWeekend</v>
      </c>
      <c r="F2513" s="85" t="str">
        <f>IF(F281="","",F281)</f>
        <v/>
      </c>
      <c r="G2513" s="85" t="str">
        <f>IF(G281="","",G281)</f>
        <v/>
      </c>
      <c r="H2513" s="85" t="str">
        <f>IF(H281="","",H281)</f>
        <v>Renewal</v>
      </c>
      <c r="I2513" s="85">
        <f>IF(I281="","",I281)</f>
        <v>12</v>
      </c>
      <c r="J2513" s="88">
        <f>IF(J281="","",J281)</f>
        <v>10000</v>
      </c>
      <c r="K2513" s="88">
        <f>IF(K281="","",K281)</f>
        <v>29999</v>
      </c>
      <c r="L2513" s="89">
        <f>IF(L281="","",L281)</f>
        <v>44901</v>
      </c>
      <c r="M2513" s="89" t="str">
        <f>IF(M281="","",M281)</f>
        <v/>
      </c>
      <c r="N2513" s="89">
        <f>IF(N281="","",N281)</f>
        <v>44901</v>
      </c>
      <c r="O2513" s="89" t="str">
        <f>IF(O281="","",O281)</f>
        <v/>
      </c>
      <c r="P2513" s="85" t="str">
        <f>IF(P281="","",P281)</f>
        <v>Monthly Fixed Direct Debit</v>
      </c>
      <c r="Q2513" s="90" t="str">
        <f>IF(Q281="","",Q281)</f>
        <v>For Business</v>
      </c>
      <c r="R2513" s="85" t="str">
        <f>IF(R281="","",R281)</f>
        <v>With S/C</v>
      </c>
      <c r="S2513" s="85" t="str">
        <f>IF(S281="","",S281)</f>
        <v>N</v>
      </c>
      <c r="T2513" s="85" t="str">
        <f>IF(T281="","",T281)</f>
        <v/>
      </c>
      <c r="U2513" s="85" t="str">
        <f>IF(U281="","",U281)</f>
        <v/>
      </c>
      <c r="V2513" s="85" t="str">
        <f>IF(V281="","",V281)</f>
        <v/>
      </c>
      <c r="W2513" s="91" t="str">
        <f>IF(W281="","",W281)</f>
        <v/>
      </c>
      <c r="X2513" s="92">
        <f>IF(X281="","",X281)</f>
        <v>81.319999999999993</v>
      </c>
      <c r="Y2513" s="92">
        <f>IF(Y281="","",Y281)</f>
        <v>54.43</v>
      </c>
      <c r="Z2513" s="92" t="str">
        <f>IF(Z281="","",Z281)</f>
        <v/>
      </c>
      <c r="AA2513" s="92">
        <f>IF(AA281="","",AA281)</f>
        <v>42.45</v>
      </c>
      <c r="AB2513" s="95" t="str">
        <f>IF(AB281="","",AB281)</f>
        <v/>
      </c>
      <c r="AC2513" s="94">
        <f>IF(AC281="","",AC281)</f>
        <v>45382</v>
      </c>
      <c r="AD2513" s="96" t="str">
        <f>IF(AD281="","",AD281)</f>
        <v>U4</v>
      </c>
      <c r="AE2513" s="96" t="str">
        <f>IF(AE281="","",AE281)</f>
        <v>EBC_FORBUSPF_C24F</v>
      </c>
      <c r="AF2513" s="96" t="str">
        <f>IF(AF281="","",AF281)</f>
        <v>For Business vU4 Mar 2024</v>
      </c>
      <c r="AG2513" s="96" t="str">
        <f>IF(AG281="","",AG281)</f>
        <v>Elec For Bus Pre vU4 1yr BKF Mar 2024</v>
      </c>
      <c r="AH2513" s="85" t="str">
        <f>IF(AH281="","",AH281)</f>
        <v>C24F</v>
      </c>
    </row>
    <row r="2514" spans="1:34" s="34" customFormat="1" x14ac:dyDescent="0.25">
      <c r="A2514" s="85"/>
      <c r="B2514" s="86" t="str">
        <f>IF(B282="","",B282)</f>
        <v>Electricity</v>
      </c>
      <c r="C2514" s="85">
        <f>IF(C282="","",C282)</f>
        <v>15</v>
      </c>
      <c r="D2514" s="87">
        <v>4</v>
      </c>
      <c r="E2514" s="85" t="str">
        <f>IF(E282="","",E282)</f>
        <v>EveningAndWeekend</v>
      </c>
      <c r="F2514" s="85" t="str">
        <f>IF(F282="","",F282)</f>
        <v/>
      </c>
      <c r="G2514" s="85" t="str">
        <f>IF(G282="","",G282)</f>
        <v/>
      </c>
      <c r="H2514" s="85" t="str">
        <f>IF(H282="","",H282)</f>
        <v>Renewal</v>
      </c>
      <c r="I2514" s="85">
        <f>IF(I282="","",I282)</f>
        <v>12</v>
      </c>
      <c r="J2514" s="88">
        <f>IF(J282="","",J282)</f>
        <v>10000</v>
      </c>
      <c r="K2514" s="88">
        <f>IF(K282="","",K282)</f>
        <v>29999</v>
      </c>
      <c r="L2514" s="89">
        <f>IF(L282="","",L282)</f>
        <v>44901</v>
      </c>
      <c r="M2514" s="89" t="str">
        <f>IF(M282="","",M282)</f>
        <v/>
      </c>
      <c r="N2514" s="89">
        <f>IF(N282="","",N282)</f>
        <v>44901</v>
      </c>
      <c r="O2514" s="89" t="str">
        <f>IF(O282="","",O282)</f>
        <v/>
      </c>
      <c r="P2514" s="85" t="str">
        <f>IF(P282="","",P282)</f>
        <v>Monthly Fixed Direct Debit</v>
      </c>
      <c r="Q2514" s="90" t="str">
        <f>IF(Q282="","",Q282)</f>
        <v>For Business</v>
      </c>
      <c r="R2514" s="85" t="str">
        <f>IF(R282="","",R282)</f>
        <v>With S/C</v>
      </c>
      <c r="S2514" s="85" t="str">
        <f>IF(S282="","",S282)</f>
        <v>N</v>
      </c>
      <c r="T2514" s="85" t="str">
        <f>IF(T282="","",T282)</f>
        <v/>
      </c>
      <c r="U2514" s="85" t="str">
        <f>IF(U282="","",U282)</f>
        <v/>
      </c>
      <c r="V2514" s="85" t="str">
        <f>IF(V282="","",V282)</f>
        <v/>
      </c>
      <c r="W2514" s="91" t="str">
        <f>IF(W282="","",W282)</f>
        <v/>
      </c>
      <c r="X2514" s="92">
        <f>IF(X282="","",X282)</f>
        <v>88.61</v>
      </c>
      <c r="Y2514" s="92">
        <f>IF(Y282="","",Y282)</f>
        <v>54.7</v>
      </c>
      <c r="Z2514" s="92" t="str">
        <f>IF(Z282="","",Z282)</f>
        <v/>
      </c>
      <c r="AA2514" s="92">
        <f>IF(AA282="","",AA282)</f>
        <v>42.42</v>
      </c>
      <c r="AB2514" s="95" t="str">
        <f>IF(AB282="","",AB282)</f>
        <v/>
      </c>
      <c r="AC2514" s="94">
        <f>IF(AC282="","",AC282)</f>
        <v>45382</v>
      </c>
      <c r="AD2514" s="96" t="str">
        <f>IF(AD282="","",AD282)</f>
        <v>U4</v>
      </c>
      <c r="AE2514" s="96" t="str">
        <f>IF(AE282="","",AE282)</f>
        <v>EBC_FORBUSPF_C24F</v>
      </c>
      <c r="AF2514" s="96" t="str">
        <f>IF(AF282="","",AF282)</f>
        <v>For Business vU4 Mar 2024</v>
      </c>
      <c r="AG2514" s="96" t="str">
        <f>IF(AG282="","",AG282)</f>
        <v>Elec For Bus Pre vU4 1yr BKF Mar 2024</v>
      </c>
      <c r="AH2514" s="85" t="str">
        <f>IF(AH282="","",AH282)</f>
        <v>C24F</v>
      </c>
    </row>
    <row r="2515" spans="1:34" s="34" customFormat="1" x14ac:dyDescent="0.25">
      <c r="A2515" s="85"/>
      <c r="B2515" s="86" t="str">
        <f>IF(B283="","",B283)</f>
        <v>Electricity</v>
      </c>
      <c r="C2515" s="85">
        <f>IF(C283="","",C283)</f>
        <v>16</v>
      </c>
      <c r="D2515" s="87">
        <v>4</v>
      </c>
      <c r="E2515" s="85" t="str">
        <f>IF(E283="","",E283)</f>
        <v>EveningAndWeekend</v>
      </c>
      <c r="F2515" s="85" t="str">
        <f>IF(F283="","",F283)</f>
        <v/>
      </c>
      <c r="G2515" s="85" t="str">
        <f>IF(G283="","",G283)</f>
        <v/>
      </c>
      <c r="H2515" s="85" t="str">
        <f>IF(H283="","",H283)</f>
        <v>Renewal</v>
      </c>
      <c r="I2515" s="85">
        <f>IF(I283="","",I283)</f>
        <v>12</v>
      </c>
      <c r="J2515" s="88">
        <f>IF(J283="","",J283)</f>
        <v>10000</v>
      </c>
      <c r="K2515" s="88">
        <f>IF(K283="","",K283)</f>
        <v>29999</v>
      </c>
      <c r="L2515" s="89">
        <f>IF(L283="","",L283)</f>
        <v>44901</v>
      </c>
      <c r="M2515" s="89" t="str">
        <f>IF(M283="","",M283)</f>
        <v/>
      </c>
      <c r="N2515" s="89">
        <f>IF(N283="","",N283)</f>
        <v>44901</v>
      </c>
      <c r="O2515" s="89" t="str">
        <f>IF(O283="","",O283)</f>
        <v/>
      </c>
      <c r="P2515" s="85" t="str">
        <f>IF(P283="","",P283)</f>
        <v>Monthly Fixed Direct Debit</v>
      </c>
      <c r="Q2515" s="90" t="str">
        <f>IF(Q283="","",Q283)</f>
        <v>For Business</v>
      </c>
      <c r="R2515" s="85" t="str">
        <f>IF(R283="","",R283)</f>
        <v>With S/C</v>
      </c>
      <c r="S2515" s="85" t="str">
        <f>IF(S283="","",S283)</f>
        <v>N</v>
      </c>
      <c r="T2515" s="85" t="str">
        <f>IF(T283="","",T283)</f>
        <v/>
      </c>
      <c r="U2515" s="85" t="str">
        <f>IF(U283="","",U283)</f>
        <v/>
      </c>
      <c r="V2515" s="85" t="str">
        <f>IF(V283="","",V283)</f>
        <v/>
      </c>
      <c r="W2515" s="91" t="str">
        <f>IF(W283="","",W283)</f>
        <v/>
      </c>
      <c r="X2515" s="92">
        <f>IF(X283="","",X283)</f>
        <v>54.28</v>
      </c>
      <c r="Y2515" s="92">
        <f>IF(Y283="","",Y283)</f>
        <v>55.4</v>
      </c>
      <c r="Z2515" s="92" t="str">
        <f>IF(Z283="","",Z283)</f>
        <v/>
      </c>
      <c r="AA2515" s="92">
        <f>IF(AA283="","",AA283)</f>
        <v>43.22</v>
      </c>
      <c r="AB2515" s="95" t="str">
        <f>IF(AB283="","",AB283)</f>
        <v/>
      </c>
      <c r="AC2515" s="94">
        <f>IF(AC283="","",AC283)</f>
        <v>45382</v>
      </c>
      <c r="AD2515" s="96" t="str">
        <f>IF(AD283="","",AD283)</f>
        <v>U4</v>
      </c>
      <c r="AE2515" s="96" t="str">
        <f>IF(AE283="","",AE283)</f>
        <v>EBC_FORBUSPF_C24F</v>
      </c>
      <c r="AF2515" s="96" t="str">
        <f>IF(AF283="","",AF283)</f>
        <v>For Business vU4 Mar 2024</v>
      </c>
      <c r="AG2515" s="96" t="str">
        <f>IF(AG283="","",AG283)</f>
        <v>Elec For Bus Pre vU4 1yr BKF Mar 2024</v>
      </c>
      <c r="AH2515" s="85" t="str">
        <f>IF(AH283="","",AH283)</f>
        <v>C24F</v>
      </c>
    </row>
    <row r="2516" spans="1:34" s="34" customFormat="1" x14ac:dyDescent="0.25">
      <c r="A2516" s="85"/>
      <c r="B2516" s="86" t="str">
        <f>IF(B284="","",B284)</f>
        <v>Electricity</v>
      </c>
      <c r="C2516" s="85">
        <f>IF(C284="","",C284)</f>
        <v>17</v>
      </c>
      <c r="D2516" s="87">
        <v>4</v>
      </c>
      <c r="E2516" s="85" t="str">
        <f>IF(E284="","",E284)</f>
        <v>EveningAndWeekend</v>
      </c>
      <c r="F2516" s="85" t="str">
        <f>IF(F284="","",F284)</f>
        <v/>
      </c>
      <c r="G2516" s="85" t="str">
        <f>IF(G284="","",G284)</f>
        <v/>
      </c>
      <c r="H2516" s="85" t="str">
        <f>IF(H284="","",H284)</f>
        <v>Renewal</v>
      </c>
      <c r="I2516" s="85">
        <f>IF(I284="","",I284)</f>
        <v>12</v>
      </c>
      <c r="J2516" s="88">
        <f>IF(J284="","",J284)</f>
        <v>10000</v>
      </c>
      <c r="K2516" s="88">
        <f>IF(K284="","",K284)</f>
        <v>29999</v>
      </c>
      <c r="L2516" s="89">
        <f>IF(L284="","",L284)</f>
        <v>44901</v>
      </c>
      <c r="M2516" s="89" t="str">
        <f>IF(M284="","",M284)</f>
        <v/>
      </c>
      <c r="N2516" s="89">
        <f>IF(N284="","",N284)</f>
        <v>44901</v>
      </c>
      <c r="O2516" s="89" t="str">
        <f>IF(O284="","",O284)</f>
        <v/>
      </c>
      <c r="P2516" s="85" t="str">
        <f>IF(P284="","",P284)</f>
        <v>Monthly Fixed Direct Debit</v>
      </c>
      <c r="Q2516" s="90" t="str">
        <f>IF(Q284="","",Q284)</f>
        <v>For Business</v>
      </c>
      <c r="R2516" s="85" t="str">
        <f>IF(R284="","",R284)</f>
        <v>With S/C</v>
      </c>
      <c r="S2516" s="85" t="str">
        <f>IF(S284="","",S284)</f>
        <v>N</v>
      </c>
      <c r="T2516" s="85" t="str">
        <f>IF(T284="","",T284)</f>
        <v/>
      </c>
      <c r="U2516" s="85" t="str">
        <f>IF(U284="","",U284)</f>
        <v/>
      </c>
      <c r="V2516" s="85" t="str">
        <f>IF(V284="","",V284)</f>
        <v/>
      </c>
      <c r="W2516" s="91" t="str">
        <f>IF(W284="","",W284)</f>
        <v/>
      </c>
      <c r="X2516" s="92">
        <f>IF(X284="","",X284)</f>
        <v>67.17</v>
      </c>
      <c r="Y2516" s="92">
        <f>IF(Y284="","",Y284)</f>
        <v>55.58</v>
      </c>
      <c r="Z2516" s="92" t="str">
        <f>IF(Z284="","",Z284)</f>
        <v/>
      </c>
      <c r="AA2516" s="92">
        <f>IF(AA284="","",AA284)</f>
        <v>43.46</v>
      </c>
      <c r="AB2516" s="95" t="str">
        <f>IF(AB284="","",AB284)</f>
        <v/>
      </c>
      <c r="AC2516" s="94">
        <f>IF(AC284="","",AC284)</f>
        <v>45382</v>
      </c>
      <c r="AD2516" s="96" t="str">
        <f>IF(AD284="","",AD284)</f>
        <v>U4</v>
      </c>
      <c r="AE2516" s="96" t="str">
        <f>IF(AE284="","",AE284)</f>
        <v>EBC_FORBUSPF_C24F</v>
      </c>
      <c r="AF2516" s="96" t="str">
        <f>IF(AF284="","",AF284)</f>
        <v>For Business vU4 Mar 2024</v>
      </c>
      <c r="AG2516" s="96" t="str">
        <f>IF(AG284="","",AG284)</f>
        <v>Elec For Bus Pre vU4 1yr BKF Mar 2024</v>
      </c>
      <c r="AH2516" s="85" t="str">
        <f>IF(AH284="","",AH284)</f>
        <v>C24F</v>
      </c>
    </row>
    <row r="2517" spans="1:34" s="34" customFormat="1" x14ac:dyDescent="0.25">
      <c r="A2517" s="85"/>
      <c r="B2517" s="86" t="str">
        <f>IF(B285="","",B285)</f>
        <v>Electricity</v>
      </c>
      <c r="C2517" s="85">
        <f>IF(C285="","",C285)</f>
        <v>18</v>
      </c>
      <c r="D2517" s="87">
        <v>4</v>
      </c>
      <c r="E2517" s="85" t="str">
        <f>IF(E285="","",E285)</f>
        <v>EveningAndWeekend</v>
      </c>
      <c r="F2517" s="85" t="str">
        <f>IF(F285="","",F285)</f>
        <v/>
      </c>
      <c r="G2517" s="85" t="str">
        <f>IF(G285="","",G285)</f>
        <v/>
      </c>
      <c r="H2517" s="85" t="str">
        <f>IF(H285="","",H285)</f>
        <v>Renewal</v>
      </c>
      <c r="I2517" s="85">
        <f>IF(I285="","",I285)</f>
        <v>12</v>
      </c>
      <c r="J2517" s="88">
        <f>IF(J285="","",J285)</f>
        <v>10000</v>
      </c>
      <c r="K2517" s="88">
        <f>IF(K285="","",K285)</f>
        <v>29999</v>
      </c>
      <c r="L2517" s="89">
        <f>IF(L285="","",L285)</f>
        <v>44901</v>
      </c>
      <c r="M2517" s="89" t="str">
        <f>IF(M285="","",M285)</f>
        <v/>
      </c>
      <c r="N2517" s="89">
        <f>IF(N285="","",N285)</f>
        <v>44901</v>
      </c>
      <c r="O2517" s="89" t="str">
        <f>IF(O285="","",O285)</f>
        <v/>
      </c>
      <c r="P2517" s="85" t="str">
        <f>IF(P285="","",P285)</f>
        <v>Monthly Fixed Direct Debit</v>
      </c>
      <c r="Q2517" s="90" t="str">
        <f>IF(Q285="","",Q285)</f>
        <v>For Business</v>
      </c>
      <c r="R2517" s="85" t="str">
        <f>IF(R285="","",R285)</f>
        <v>With S/C</v>
      </c>
      <c r="S2517" s="85" t="str">
        <f>IF(S285="","",S285)</f>
        <v>N</v>
      </c>
      <c r="T2517" s="85" t="str">
        <f>IF(T285="","",T285)</f>
        <v/>
      </c>
      <c r="U2517" s="85" t="str">
        <f>IF(U285="","",U285)</f>
        <v/>
      </c>
      <c r="V2517" s="85" t="str">
        <f>IF(V285="","",V285)</f>
        <v/>
      </c>
      <c r="W2517" s="91" t="str">
        <f>IF(W285="","",W285)</f>
        <v/>
      </c>
      <c r="X2517" s="92">
        <f>IF(X285="","",X285)</f>
        <v>81.19</v>
      </c>
      <c r="Y2517" s="92">
        <f>IF(Y285="","",Y285)</f>
        <v>55.01</v>
      </c>
      <c r="Z2517" s="92" t="str">
        <f>IF(Z285="","",Z285)</f>
        <v/>
      </c>
      <c r="AA2517" s="92">
        <f>IF(AA285="","",AA285)</f>
        <v>42.66</v>
      </c>
      <c r="AB2517" s="95" t="str">
        <f>IF(AB285="","",AB285)</f>
        <v/>
      </c>
      <c r="AC2517" s="94">
        <f>IF(AC285="","",AC285)</f>
        <v>45382</v>
      </c>
      <c r="AD2517" s="96" t="str">
        <f>IF(AD285="","",AD285)</f>
        <v>U4</v>
      </c>
      <c r="AE2517" s="96" t="str">
        <f>IF(AE285="","",AE285)</f>
        <v>EBC_FORBUSPF_C24F</v>
      </c>
      <c r="AF2517" s="96" t="str">
        <f>IF(AF285="","",AF285)</f>
        <v>For Business vU4 Mar 2024</v>
      </c>
      <c r="AG2517" s="96" t="str">
        <f>IF(AG285="","",AG285)</f>
        <v>Elec For Bus Pre vU4 1yr BKF Mar 2024</v>
      </c>
      <c r="AH2517" s="85" t="str">
        <f>IF(AH285="","",AH285)</f>
        <v>C24F</v>
      </c>
    </row>
    <row r="2518" spans="1:34" s="34" customFormat="1" x14ac:dyDescent="0.25">
      <c r="A2518" s="85"/>
      <c r="B2518" s="86" t="str">
        <f>IF(B286="","",B286)</f>
        <v>Electricity</v>
      </c>
      <c r="C2518" s="85">
        <f>IF(C286="","",C286)</f>
        <v>20</v>
      </c>
      <c r="D2518" s="87">
        <v>4</v>
      </c>
      <c r="E2518" s="85" t="str">
        <f>IF(E286="","",E286)</f>
        <v>EveningAndWeekend</v>
      </c>
      <c r="F2518" s="85" t="str">
        <f>IF(F286="","",F286)</f>
        <v/>
      </c>
      <c r="G2518" s="85" t="str">
        <f>IF(G286="","",G286)</f>
        <v/>
      </c>
      <c r="H2518" s="85" t="str">
        <f>IF(H286="","",H286)</f>
        <v>Renewal</v>
      </c>
      <c r="I2518" s="85">
        <f>IF(I286="","",I286)</f>
        <v>12</v>
      </c>
      <c r="J2518" s="88">
        <f>IF(J286="","",J286)</f>
        <v>10000</v>
      </c>
      <c r="K2518" s="88">
        <f>IF(K286="","",K286)</f>
        <v>29999</v>
      </c>
      <c r="L2518" s="89">
        <f>IF(L286="","",L286)</f>
        <v>44901</v>
      </c>
      <c r="M2518" s="89" t="str">
        <f>IF(M286="","",M286)</f>
        <v/>
      </c>
      <c r="N2518" s="89">
        <f>IF(N286="","",N286)</f>
        <v>44901</v>
      </c>
      <c r="O2518" s="89" t="str">
        <f>IF(O286="","",O286)</f>
        <v/>
      </c>
      <c r="P2518" s="85" t="str">
        <f>IF(P286="","",P286)</f>
        <v>Monthly Fixed Direct Debit</v>
      </c>
      <c r="Q2518" s="90" t="str">
        <f>IF(Q286="","",Q286)</f>
        <v>For Business</v>
      </c>
      <c r="R2518" s="85" t="str">
        <f>IF(R286="","",R286)</f>
        <v>With S/C</v>
      </c>
      <c r="S2518" s="85" t="str">
        <f>IF(S286="","",S286)</f>
        <v>N</v>
      </c>
      <c r="T2518" s="85" t="str">
        <f>IF(T286="","",T286)</f>
        <v/>
      </c>
      <c r="U2518" s="85" t="str">
        <f>IF(U286="","",U286)</f>
        <v/>
      </c>
      <c r="V2518" s="85" t="str">
        <f>IF(V286="","",V286)</f>
        <v/>
      </c>
      <c r="W2518" s="91" t="str">
        <f>IF(W286="","",W286)</f>
        <v/>
      </c>
      <c r="X2518" s="92">
        <f>IF(X286="","",X286)</f>
        <v>59.66</v>
      </c>
      <c r="Y2518" s="92">
        <f>IF(Y286="","",Y286)</f>
        <v>54.67</v>
      </c>
      <c r="Z2518" s="92" t="str">
        <f>IF(Z286="","",Z286)</f>
        <v/>
      </c>
      <c r="AA2518" s="92">
        <f>IF(AA286="","",AA286)</f>
        <v>43.04</v>
      </c>
      <c r="AB2518" s="95" t="str">
        <f>IF(AB286="","",AB286)</f>
        <v/>
      </c>
      <c r="AC2518" s="94">
        <f>IF(AC286="","",AC286)</f>
        <v>45382</v>
      </c>
      <c r="AD2518" s="96" t="str">
        <f>IF(AD286="","",AD286)</f>
        <v>U4</v>
      </c>
      <c r="AE2518" s="96" t="str">
        <f>IF(AE286="","",AE286)</f>
        <v>EBC_FORBUSPF_C24F</v>
      </c>
      <c r="AF2518" s="96" t="str">
        <f>IF(AF286="","",AF286)</f>
        <v>For Business vU4 Mar 2024</v>
      </c>
      <c r="AG2518" s="96" t="str">
        <f>IF(AG286="","",AG286)</f>
        <v>Elec For Bus Pre vU4 1yr BKF Mar 2024</v>
      </c>
      <c r="AH2518" s="85" t="str">
        <f>IF(AH286="","",AH286)</f>
        <v>C24F</v>
      </c>
    </row>
    <row r="2519" spans="1:34" s="34" customFormat="1" x14ac:dyDescent="0.25">
      <c r="A2519" s="85"/>
      <c r="B2519" s="86" t="str">
        <f>IF(B287="","",B287)</f>
        <v>Electricity</v>
      </c>
      <c r="C2519" s="85">
        <f>IF(C287="","",C287)</f>
        <v>21</v>
      </c>
      <c r="D2519" s="87">
        <v>4</v>
      </c>
      <c r="E2519" s="85" t="str">
        <f>IF(E287="","",E287)</f>
        <v>EveningAndWeekend</v>
      </c>
      <c r="F2519" s="85" t="str">
        <f>IF(F287="","",F287)</f>
        <v/>
      </c>
      <c r="G2519" s="85" t="str">
        <f>IF(G287="","",G287)</f>
        <v/>
      </c>
      <c r="H2519" s="85" t="str">
        <f>IF(H287="","",H287)</f>
        <v>Renewal</v>
      </c>
      <c r="I2519" s="85">
        <f>IF(I287="","",I287)</f>
        <v>12</v>
      </c>
      <c r="J2519" s="88">
        <f>IF(J287="","",J287)</f>
        <v>10000</v>
      </c>
      <c r="K2519" s="88">
        <f>IF(K287="","",K287)</f>
        <v>29999</v>
      </c>
      <c r="L2519" s="89">
        <f>IF(L287="","",L287)</f>
        <v>44901</v>
      </c>
      <c r="M2519" s="89" t="str">
        <f>IF(M287="","",M287)</f>
        <v/>
      </c>
      <c r="N2519" s="89">
        <f>IF(N287="","",N287)</f>
        <v>44901</v>
      </c>
      <c r="O2519" s="89" t="str">
        <f>IF(O287="","",O287)</f>
        <v/>
      </c>
      <c r="P2519" s="85" t="str">
        <f>IF(P287="","",P287)</f>
        <v>Monthly Fixed Direct Debit</v>
      </c>
      <c r="Q2519" s="90" t="str">
        <f>IF(Q287="","",Q287)</f>
        <v>For Business</v>
      </c>
      <c r="R2519" s="85" t="str">
        <f>IF(R287="","",R287)</f>
        <v>With S/C</v>
      </c>
      <c r="S2519" s="85" t="str">
        <f>IF(S287="","",S287)</f>
        <v>N</v>
      </c>
      <c r="T2519" s="85" t="str">
        <f>IF(T287="","",T287)</f>
        <v/>
      </c>
      <c r="U2519" s="85" t="str">
        <f>IF(U287="","",U287)</f>
        <v/>
      </c>
      <c r="V2519" s="85" t="str">
        <f>IF(V287="","",V287)</f>
        <v/>
      </c>
      <c r="W2519" s="91" t="str">
        <f>IF(W287="","",W287)</f>
        <v/>
      </c>
      <c r="X2519" s="92">
        <f>IF(X287="","",X287)</f>
        <v>89.2</v>
      </c>
      <c r="Y2519" s="92">
        <f>IF(Y287="","",Y287)</f>
        <v>54.5</v>
      </c>
      <c r="Z2519" s="92" t="str">
        <f>IF(Z287="","",Z287)</f>
        <v/>
      </c>
      <c r="AA2519" s="92">
        <f>IF(AA287="","",AA287)</f>
        <v>42.5</v>
      </c>
      <c r="AB2519" s="95" t="str">
        <f>IF(AB287="","",AB287)</f>
        <v/>
      </c>
      <c r="AC2519" s="94">
        <f>IF(AC287="","",AC287)</f>
        <v>45382</v>
      </c>
      <c r="AD2519" s="96" t="str">
        <f>IF(AD287="","",AD287)</f>
        <v>U4</v>
      </c>
      <c r="AE2519" s="96" t="str">
        <f>IF(AE287="","",AE287)</f>
        <v>EBC_FORBUSPF_C24F</v>
      </c>
      <c r="AF2519" s="96" t="str">
        <f>IF(AF287="","",AF287)</f>
        <v>For Business vU4 Mar 2024</v>
      </c>
      <c r="AG2519" s="96" t="str">
        <f>IF(AG287="","",AG287)</f>
        <v>Elec For Bus Pre vU4 1yr BKF Mar 2024</v>
      </c>
      <c r="AH2519" s="85" t="str">
        <f>IF(AH287="","",AH287)</f>
        <v>C24F</v>
      </c>
    </row>
    <row r="2520" spans="1:34" s="34" customFormat="1" x14ac:dyDescent="0.25">
      <c r="A2520" s="85"/>
      <c r="B2520" s="86" t="str">
        <f>IF(B288="","",B288)</f>
        <v>Electricity</v>
      </c>
      <c r="C2520" s="85">
        <f>IF(C288="","",C288)</f>
        <v>22</v>
      </c>
      <c r="D2520" s="87">
        <v>4</v>
      </c>
      <c r="E2520" s="85" t="str">
        <f>IF(E288="","",E288)</f>
        <v>EveningAndWeekend</v>
      </c>
      <c r="F2520" s="85" t="str">
        <f>IF(F288="","",F288)</f>
        <v/>
      </c>
      <c r="G2520" s="85" t="str">
        <f>IF(G288="","",G288)</f>
        <v/>
      </c>
      <c r="H2520" s="85" t="str">
        <f>IF(H288="","",H288)</f>
        <v>Renewal</v>
      </c>
      <c r="I2520" s="85">
        <f>IF(I288="","",I288)</f>
        <v>12</v>
      </c>
      <c r="J2520" s="88">
        <f>IF(J288="","",J288)</f>
        <v>10000</v>
      </c>
      <c r="K2520" s="88">
        <f>IF(K288="","",K288)</f>
        <v>29999</v>
      </c>
      <c r="L2520" s="89">
        <f>IF(L288="","",L288)</f>
        <v>44901</v>
      </c>
      <c r="M2520" s="89" t="str">
        <f>IF(M288="","",M288)</f>
        <v/>
      </c>
      <c r="N2520" s="89">
        <f>IF(N288="","",N288)</f>
        <v>44901</v>
      </c>
      <c r="O2520" s="89" t="str">
        <f>IF(O288="","",O288)</f>
        <v/>
      </c>
      <c r="P2520" s="85" t="str">
        <f>IF(P288="","",P288)</f>
        <v>Monthly Fixed Direct Debit</v>
      </c>
      <c r="Q2520" s="90" t="str">
        <f>IF(Q288="","",Q288)</f>
        <v>For Business</v>
      </c>
      <c r="R2520" s="85" t="str">
        <f>IF(R288="","",R288)</f>
        <v>With S/C</v>
      </c>
      <c r="S2520" s="85" t="str">
        <f>IF(S288="","",S288)</f>
        <v>N</v>
      </c>
      <c r="T2520" s="85" t="str">
        <f>IF(T288="","",T288)</f>
        <v/>
      </c>
      <c r="U2520" s="85" t="str">
        <f>IF(U288="","",U288)</f>
        <v/>
      </c>
      <c r="V2520" s="85" t="str">
        <f>IF(V288="","",V288)</f>
        <v/>
      </c>
      <c r="W2520" s="91" t="str">
        <f>IF(W288="","",W288)</f>
        <v/>
      </c>
      <c r="X2520" s="92">
        <f>IF(X288="","",X288)</f>
        <v>89.2</v>
      </c>
      <c r="Y2520" s="92">
        <f>IF(Y288="","",Y288)</f>
        <v>54.5</v>
      </c>
      <c r="Z2520" s="92" t="str">
        <f>IF(Z288="","",Z288)</f>
        <v/>
      </c>
      <c r="AA2520" s="92">
        <f>IF(AA288="","",AA288)</f>
        <v>42.5</v>
      </c>
      <c r="AB2520" s="95" t="str">
        <f>IF(AB288="","",AB288)</f>
        <v/>
      </c>
      <c r="AC2520" s="94">
        <f>IF(AC288="","",AC288)</f>
        <v>45382</v>
      </c>
      <c r="AD2520" s="96" t="str">
        <f>IF(AD288="","",AD288)</f>
        <v>U4</v>
      </c>
      <c r="AE2520" s="96" t="str">
        <f>IF(AE288="","",AE288)</f>
        <v>EBC_FORBUSPF_C24F</v>
      </c>
      <c r="AF2520" s="96" t="str">
        <f>IF(AF288="","",AF288)</f>
        <v>For Business vU4 Mar 2024</v>
      </c>
      <c r="AG2520" s="96" t="str">
        <f>IF(AG288="","",AG288)</f>
        <v>Elec For Bus Pre vU4 1yr BKF Mar 2024</v>
      </c>
      <c r="AH2520" s="85" t="str">
        <f>IF(AH288="","",AH288)</f>
        <v>C24F</v>
      </c>
    </row>
    <row r="2521" spans="1:34" s="34" customFormat="1" x14ac:dyDescent="0.25">
      <c r="A2521" s="85"/>
      <c r="B2521" s="86" t="str">
        <f>IF(B289="","",B289)</f>
        <v>Electricity</v>
      </c>
      <c r="C2521" s="85">
        <f>IF(C289="","",C289)</f>
        <v>23</v>
      </c>
      <c r="D2521" s="87">
        <v>4</v>
      </c>
      <c r="E2521" s="85" t="str">
        <f>IF(E289="","",E289)</f>
        <v>EveningAndWeekend</v>
      </c>
      <c r="F2521" s="85" t="str">
        <f>IF(F289="","",F289)</f>
        <v/>
      </c>
      <c r="G2521" s="85" t="str">
        <f>IF(G289="","",G289)</f>
        <v/>
      </c>
      <c r="H2521" s="85" t="str">
        <f>IF(H289="","",H289)</f>
        <v>Renewal</v>
      </c>
      <c r="I2521" s="85">
        <f>IF(I289="","",I289)</f>
        <v>12</v>
      </c>
      <c r="J2521" s="88">
        <f>IF(J289="","",J289)</f>
        <v>10000</v>
      </c>
      <c r="K2521" s="88">
        <f>IF(K289="","",K289)</f>
        <v>29999</v>
      </c>
      <c r="L2521" s="89">
        <f>IF(L289="","",L289)</f>
        <v>44901</v>
      </c>
      <c r="M2521" s="89" t="str">
        <f>IF(M289="","",M289)</f>
        <v/>
      </c>
      <c r="N2521" s="89">
        <f>IF(N289="","",N289)</f>
        <v>44901</v>
      </c>
      <c r="O2521" s="89" t="str">
        <f>IF(O289="","",O289)</f>
        <v/>
      </c>
      <c r="P2521" s="85" t="str">
        <f>IF(P289="","",P289)</f>
        <v>Monthly Fixed Direct Debit</v>
      </c>
      <c r="Q2521" s="90" t="str">
        <f>IF(Q289="","",Q289)</f>
        <v>For Business</v>
      </c>
      <c r="R2521" s="85" t="str">
        <f>IF(R289="","",R289)</f>
        <v>With S/C</v>
      </c>
      <c r="S2521" s="85" t="str">
        <f>IF(S289="","",S289)</f>
        <v>N</v>
      </c>
      <c r="T2521" s="85" t="str">
        <f>IF(T289="","",T289)</f>
        <v/>
      </c>
      <c r="U2521" s="85" t="str">
        <f>IF(U289="","",U289)</f>
        <v/>
      </c>
      <c r="V2521" s="85" t="str">
        <f>IF(V289="","",V289)</f>
        <v/>
      </c>
      <c r="W2521" s="91" t="str">
        <f>IF(W289="","",W289)</f>
        <v/>
      </c>
      <c r="X2521" s="92">
        <f>IF(X289="","",X289)</f>
        <v>79.2</v>
      </c>
      <c r="Y2521" s="92">
        <f>IF(Y289="","",Y289)</f>
        <v>55.05</v>
      </c>
      <c r="Z2521" s="92" t="str">
        <f>IF(Z289="","",Z289)</f>
        <v/>
      </c>
      <c r="AA2521" s="92">
        <f>IF(AA289="","",AA289)</f>
        <v>42.84</v>
      </c>
      <c r="AB2521" s="95" t="str">
        <f>IF(AB289="","",AB289)</f>
        <v/>
      </c>
      <c r="AC2521" s="94">
        <f>IF(AC289="","",AC289)</f>
        <v>45382</v>
      </c>
      <c r="AD2521" s="96" t="str">
        <f>IF(AD289="","",AD289)</f>
        <v>U4</v>
      </c>
      <c r="AE2521" s="96" t="str">
        <f>IF(AE289="","",AE289)</f>
        <v>EBC_FORBUSPF_C24F</v>
      </c>
      <c r="AF2521" s="96" t="str">
        <f>IF(AF289="","",AF289)</f>
        <v>For Business vU4 Mar 2024</v>
      </c>
      <c r="AG2521" s="96" t="str">
        <f>IF(AG289="","",AG289)</f>
        <v>Elec For Bus Pre vU4 1yr BKF Mar 2024</v>
      </c>
      <c r="AH2521" s="85" t="str">
        <f>IF(AH289="","",AH289)</f>
        <v>C24F</v>
      </c>
    </row>
    <row r="2522" spans="1:34" s="34" customFormat="1" x14ac:dyDescent="0.25">
      <c r="A2522" s="85"/>
      <c r="B2522" s="86" t="str">
        <f>IF(B290="","",B290)</f>
        <v>Electricity</v>
      </c>
      <c r="C2522" s="85">
        <f>IF(C290="","",C290)</f>
        <v>10</v>
      </c>
      <c r="D2522" s="87">
        <v>4</v>
      </c>
      <c r="E2522" s="85" t="str">
        <f>IF(E290="","",E290)</f>
        <v>EveningWeekendAndNight</v>
      </c>
      <c r="F2522" s="85" t="str">
        <f>IF(F290="","",F290)</f>
        <v/>
      </c>
      <c r="G2522" s="85" t="str">
        <f>IF(G290="","",G290)</f>
        <v/>
      </c>
      <c r="H2522" s="85" t="str">
        <f>IF(H290="","",H290)</f>
        <v>Renewal</v>
      </c>
      <c r="I2522" s="85">
        <f>IF(I290="","",I290)</f>
        <v>12</v>
      </c>
      <c r="J2522" s="88">
        <f>IF(J290="","",J290)</f>
        <v>10000</v>
      </c>
      <c r="K2522" s="88">
        <f>IF(K290="","",K290)</f>
        <v>29999</v>
      </c>
      <c r="L2522" s="89">
        <f>IF(L290="","",L290)</f>
        <v>44901</v>
      </c>
      <c r="M2522" s="89" t="str">
        <f>IF(M290="","",M290)</f>
        <v/>
      </c>
      <c r="N2522" s="89">
        <f>IF(N290="","",N290)</f>
        <v>44901</v>
      </c>
      <c r="O2522" s="89" t="str">
        <f>IF(O290="","",O290)</f>
        <v/>
      </c>
      <c r="P2522" s="85" t="str">
        <f>IF(P290="","",P290)</f>
        <v>Monthly Fixed Direct Debit</v>
      </c>
      <c r="Q2522" s="90" t="str">
        <f>IF(Q290="","",Q290)</f>
        <v>For Business</v>
      </c>
      <c r="R2522" s="85" t="str">
        <f>IF(R290="","",R290)</f>
        <v>With S/C</v>
      </c>
      <c r="S2522" s="85" t="str">
        <f>IF(S290="","",S290)</f>
        <v>N</v>
      </c>
      <c r="T2522" s="85" t="str">
        <f>IF(T290="","",T290)</f>
        <v/>
      </c>
      <c r="U2522" s="85" t="str">
        <f>IF(U290="","",U290)</f>
        <v/>
      </c>
      <c r="V2522" s="85" t="str">
        <f>IF(V290="","",V290)</f>
        <v/>
      </c>
      <c r="W2522" s="91" t="str">
        <f>IF(W290="","",W290)</f>
        <v/>
      </c>
      <c r="X2522" s="92">
        <f>IF(X290="","",X290)</f>
        <v>43.97</v>
      </c>
      <c r="Y2522" s="92">
        <f>IF(Y290="","",Y290)</f>
        <v>56.65</v>
      </c>
      <c r="Z2522" s="92">
        <f>IF(Z290="","",Z290)</f>
        <v>38.26</v>
      </c>
      <c r="AA2522" s="92">
        <f>IF(AA290="","",AA290)</f>
        <v>45.3</v>
      </c>
      <c r="AB2522" s="95" t="str">
        <f>IF(AB290="","",AB290)</f>
        <v/>
      </c>
      <c r="AC2522" s="94">
        <f>IF(AC290="","",AC290)</f>
        <v>45382</v>
      </c>
      <c r="AD2522" s="96" t="str">
        <f>IF(AD290="","",AD290)</f>
        <v>U4</v>
      </c>
      <c r="AE2522" s="96" t="str">
        <f>IF(AE290="","",AE290)</f>
        <v>EBC_FORBUSPF_C24F</v>
      </c>
      <c r="AF2522" s="96" t="str">
        <f>IF(AF290="","",AF290)</f>
        <v>For Business vU4 Mar 2024</v>
      </c>
      <c r="AG2522" s="96" t="str">
        <f>IF(AG290="","",AG290)</f>
        <v>Elec For Bus Pre vU4 1yr BKF Mar 2024</v>
      </c>
      <c r="AH2522" s="85" t="str">
        <f>IF(AH290="","",AH290)</f>
        <v>C24F</v>
      </c>
    </row>
    <row r="2523" spans="1:34" s="34" customFormat="1" x14ac:dyDescent="0.25">
      <c r="A2523" s="85"/>
      <c r="B2523" s="86" t="str">
        <f>IF(B291="","",B291)</f>
        <v>Electricity</v>
      </c>
      <c r="C2523" s="85">
        <f>IF(C291="","",C291)</f>
        <v>11</v>
      </c>
      <c r="D2523" s="87">
        <v>4</v>
      </c>
      <c r="E2523" s="85" t="str">
        <f>IF(E291="","",E291)</f>
        <v>EveningWeekendAndNight</v>
      </c>
      <c r="F2523" s="85" t="str">
        <f>IF(F291="","",F291)</f>
        <v/>
      </c>
      <c r="G2523" s="85" t="str">
        <f>IF(G291="","",G291)</f>
        <v/>
      </c>
      <c r="H2523" s="85" t="str">
        <f>IF(H291="","",H291)</f>
        <v>Renewal</v>
      </c>
      <c r="I2523" s="85">
        <f>IF(I291="","",I291)</f>
        <v>12</v>
      </c>
      <c r="J2523" s="88">
        <f>IF(J291="","",J291)</f>
        <v>10000</v>
      </c>
      <c r="K2523" s="88">
        <f>IF(K291="","",K291)</f>
        <v>29999</v>
      </c>
      <c r="L2523" s="89">
        <f>IF(L291="","",L291)</f>
        <v>44901</v>
      </c>
      <c r="M2523" s="89" t="str">
        <f>IF(M291="","",M291)</f>
        <v/>
      </c>
      <c r="N2523" s="89">
        <f>IF(N291="","",N291)</f>
        <v>44901</v>
      </c>
      <c r="O2523" s="89" t="str">
        <f>IF(O291="","",O291)</f>
        <v/>
      </c>
      <c r="P2523" s="85" t="str">
        <f>IF(P291="","",P291)</f>
        <v>Monthly Fixed Direct Debit</v>
      </c>
      <c r="Q2523" s="90" t="str">
        <f>IF(Q291="","",Q291)</f>
        <v>For Business</v>
      </c>
      <c r="R2523" s="85" t="str">
        <f>IF(R291="","",R291)</f>
        <v>With S/C</v>
      </c>
      <c r="S2523" s="85" t="str">
        <f>IF(S291="","",S291)</f>
        <v>N</v>
      </c>
      <c r="T2523" s="85" t="str">
        <f>IF(T291="","",T291)</f>
        <v/>
      </c>
      <c r="U2523" s="85" t="str">
        <f>IF(U291="","",U291)</f>
        <v/>
      </c>
      <c r="V2523" s="85" t="str">
        <f>IF(V291="","",V291)</f>
        <v/>
      </c>
      <c r="W2523" s="91" t="str">
        <f>IF(W291="","",W291)</f>
        <v/>
      </c>
      <c r="X2523" s="92">
        <f>IF(X291="","",X291)</f>
        <v>72</v>
      </c>
      <c r="Y2523" s="92">
        <f>IF(Y291="","",Y291)</f>
        <v>55.06</v>
      </c>
      <c r="Z2523" s="92">
        <f>IF(Z291="","",Z291)</f>
        <v>38.47</v>
      </c>
      <c r="AA2523" s="92">
        <f>IF(AA291="","",AA291)</f>
        <v>44.33</v>
      </c>
      <c r="AB2523" s="95" t="str">
        <f>IF(AB291="","",AB291)</f>
        <v/>
      </c>
      <c r="AC2523" s="94">
        <f>IF(AC291="","",AC291)</f>
        <v>45382</v>
      </c>
      <c r="AD2523" s="96" t="str">
        <f>IF(AD291="","",AD291)</f>
        <v>U4</v>
      </c>
      <c r="AE2523" s="96" t="str">
        <f>IF(AE291="","",AE291)</f>
        <v>EBC_FORBUSPF_C24F</v>
      </c>
      <c r="AF2523" s="96" t="str">
        <f>IF(AF291="","",AF291)</f>
        <v>For Business vU4 Mar 2024</v>
      </c>
      <c r="AG2523" s="96" t="str">
        <f>IF(AG291="","",AG291)</f>
        <v>Elec For Bus Pre vU4 1yr BKF Mar 2024</v>
      </c>
      <c r="AH2523" s="85" t="str">
        <f>IF(AH291="","",AH291)</f>
        <v>C24F</v>
      </c>
    </row>
    <row r="2524" spans="1:34" s="34" customFormat="1" x14ac:dyDescent="0.25">
      <c r="A2524" s="85"/>
      <c r="B2524" s="86" t="str">
        <f>IF(B292="","",B292)</f>
        <v>Electricity</v>
      </c>
      <c r="C2524" s="85">
        <f>IF(C292="","",C292)</f>
        <v>13</v>
      </c>
      <c r="D2524" s="87">
        <v>4</v>
      </c>
      <c r="E2524" s="85" t="str">
        <f>IF(E292="","",E292)</f>
        <v>EveningWeekendAndNight</v>
      </c>
      <c r="F2524" s="85" t="str">
        <f>IF(F292="","",F292)</f>
        <v/>
      </c>
      <c r="G2524" s="85" t="str">
        <f>IF(G292="","",G292)</f>
        <v/>
      </c>
      <c r="H2524" s="85" t="str">
        <f>IF(H292="","",H292)</f>
        <v>Renewal</v>
      </c>
      <c r="I2524" s="85">
        <f>IF(I292="","",I292)</f>
        <v>12</v>
      </c>
      <c r="J2524" s="88">
        <f>IF(J292="","",J292)</f>
        <v>10000</v>
      </c>
      <c r="K2524" s="88">
        <f>IF(K292="","",K292)</f>
        <v>29999</v>
      </c>
      <c r="L2524" s="89">
        <f>IF(L292="","",L292)</f>
        <v>44901</v>
      </c>
      <c r="M2524" s="89" t="str">
        <f>IF(M292="","",M292)</f>
        <v/>
      </c>
      <c r="N2524" s="89">
        <f>IF(N292="","",N292)</f>
        <v>44901</v>
      </c>
      <c r="O2524" s="89" t="str">
        <f>IF(O292="","",O292)</f>
        <v/>
      </c>
      <c r="P2524" s="85" t="str">
        <f>IF(P292="","",P292)</f>
        <v>Monthly Fixed Direct Debit</v>
      </c>
      <c r="Q2524" s="90" t="str">
        <f>IF(Q292="","",Q292)</f>
        <v>For Business</v>
      </c>
      <c r="R2524" s="85" t="str">
        <f>IF(R292="","",R292)</f>
        <v>With S/C</v>
      </c>
      <c r="S2524" s="85" t="str">
        <f>IF(S292="","",S292)</f>
        <v>N</v>
      </c>
      <c r="T2524" s="85" t="str">
        <f>IF(T292="","",T292)</f>
        <v/>
      </c>
      <c r="U2524" s="85" t="str">
        <f>IF(U292="","",U292)</f>
        <v/>
      </c>
      <c r="V2524" s="85" t="str">
        <f>IF(V292="","",V292)</f>
        <v/>
      </c>
      <c r="W2524" s="91" t="str">
        <f>IF(W292="","",W292)</f>
        <v/>
      </c>
      <c r="X2524" s="92">
        <f>IF(X292="","",X292)</f>
        <v>71.72</v>
      </c>
      <c r="Y2524" s="92">
        <f>IF(Y292="","",Y292)</f>
        <v>57.58</v>
      </c>
      <c r="Z2524" s="92">
        <f>IF(Z292="","",Z292)</f>
        <v>38.28</v>
      </c>
      <c r="AA2524" s="92">
        <f>IF(AA292="","",AA292)</f>
        <v>46.06</v>
      </c>
      <c r="AB2524" s="95" t="str">
        <f>IF(AB292="","",AB292)</f>
        <v/>
      </c>
      <c r="AC2524" s="94">
        <f>IF(AC292="","",AC292)</f>
        <v>45382</v>
      </c>
      <c r="AD2524" s="96" t="str">
        <f>IF(AD292="","",AD292)</f>
        <v>U4</v>
      </c>
      <c r="AE2524" s="96" t="str">
        <f>IF(AE292="","",AE292)</f>
        <v>EBC_FORBUSPF_C24F</v>
      </c>
      <c r="AF2524" s="96" t="str">
        <f>IF(AF292="","",AF292)</f>
        <v>For Business vU4 Mar 2024</v>
      </c>
      <c r="AG2524" s="96" t="str">
        <f>IF(AG292="","",AG292)</f>
        <v>Elec For Bus Pre vU4 1yr BKF Mar 2024</v>
      </c>
      <c r="AH2524" s="85" t="str">
        <f>IF(AH292="","",AH292)</f>
        <v>C24F</v>
      </c>
    </row>
    <row r="2525" spans="1:34" s="34" customFormat="1" x14ac:dyDescent="0.25">
      <c r="A2525" s="85"/>
      <c r="B2525" s="86" t="str">
        <f>IF(B293="","",B293)</f>
        <v>Electricity</v>
      </c>
      <c r="C2525" s="85">
        <f>IF(C293="","",C293)</f>
        <v>16</v>
      </c>
      <c r="D2525" s="87">
        <v>4</v>
      </c>
      <c r="E2525" s="85" t="str">
        <f>IF(E293="","",E293)</f>
        <v>EveningWeekendAndNight</v>
      </c>
      <c r="F2525" s="85" t="str">
        <f>IF(F293="","",F293)</f>
        <v/>
      </c>
      <c r="G2525" s="85" t="str">
        <f>IF(G293="","",G293)</f>
        <v/>
      </c>
      <c r="H2525" s="85" t="str">
        <f>IF(H293="","",H293)</f>
        <v>Renewal</v>
      </c>
      <c r="I2525" s="85">
        <f>IF(I293="","",I293)</f>
        <v>12</v>
      </c>
      <c r="J2525" s="88">
        <f>IF(J293="","",J293)</f>
        <v>10000</v>
      </c>
      <c r="K2525" s="88">
        <f>IF(K293="","",K293)</f>
        <v>29999</v>
      </c>
      <c r="L2525" s="89">
        <f>IF(L293="","",L293)</f>
        <v>44901</v>
      </c>
      <c r="M2525" s="89" t="str">
        <f>IF(M293="","",M293)</f>
        <v/>
      </c>
      <c r="N2525" s="89">
        <f>IF(N293="","",N293)</f>
        <v>44901</v>
      </c>
      <c r="O2525" s="89" t="str">
        <f>IF(O293="","",O293)</f>
        <v/>
      </c>
      <c r="P2525" s="85" t="str">
        <f>IF(P293="","",P293)</f>
        <v>Monthly Fixed Direct Debit</v>
      </c>
      <c r="Q2525" s="90" t="str">
        <f>IF(Q293="","",Q293)</f>
        <v>For Business</v>
      </c>
      <c r="R2525" s="85" t="str">
        <f>IF(R293="","",R293)</f>
        <v>With S/C</v>
      </c>
      <c r="S2525" s="85" t="str">
        <f>IF(S293="","",S293)</f>
        <v>N</v>
      </c>
      <c r="T2525" s="85" t="str">
        <f>IF(T293="","",T293)</f>
        <v/>
      </c>
      <c r="U2525" s="85" t="str">
        <f>IF(U293="","",U293)</f>
        <v/>
      </c>
      <c r="V2525" s="85" t="str">
        <f>IF(V293="","",V293)</f>
        <v/>
      </c>
      <c r="W2525" s="91" t="str">
        <f>IF(W293="","",W293)</f>
        <v/>
      </c>
      <c r="X2525" s="92">
        <f>IF(X293="","",X293)</f>
        <v>54.28</v>
      </c>
      <c r="Y2525" s="92">
        <f>IF(Y293="","",Y293)</f>
        <v>56.53</v>
      </c>
      <c r="Z2525" s="92">
        <f>IF(Z293="","",Z293)</f>
        <v>38.28</v>
      </c>
      <c r="AA2525" s="92">
        <f>IF(AA293="","",AA293)</f>
        <v>46.3</v>
      </c>
      <c r="AB2525" s="95" t="str">
        <f>IF(AB293="","",AB293)</f>
        <v/>
      </c>
      <c r="AC2525" s="94">
        <f>IF(AC293="","",AC293)</f>
        <v>45382</v>
      </c>
      <c r="AD2525" s="96" t="str">
        <f>IF(AD293="","",AD293)</f>
        <v>U4</v>
      </c>
      <c r="AE2525" s="96" t="str">
        <f>IF(AE293="","",AE293)</f>
        <v>EBC_FORBUSPF_C24F</v>
      </c>
      <c r="AF2525" s="96" t="str">
        <f>IF(AF293="","",AF293)</f>
        <v>For Business vU4 Mar 2024</v>
      </c>
      <c r="AG2525" s="96" t="str">
        <f>IF(AG293="","",AG293)</f>
        <v>Elec For Bus Pre vU4 1yr BKF Mar 2024</v>
      </c>
      <c r="AH2525" s="85" t="str">
        <f>IF(AH293="","",AH293)</f>
        <v>C24F</v>
      </c>
    </row>
    <row r="2526" spans="1:34" s="34" customFormat="1" x14ac:dyDescent="0.25">
      <c r="A2526" s="85"/>
      <c r="B2526" s="86" t="str">
        <f>IF(B294="","",B294)</f>
        <v>Electricity</v>
      </c>
      <c r="C2526" s="85">
        <f>IF(C294="","",C294)</f>
        <v>19</v>
      </c>
      <c r="D2526" s="87">
        <v>4</v>
      </c>
      <c r="E2526" s="85" t="str">
        <f>IF(E294="","",E294)</f>
        <v>EveningWeekendAndNight</v>
      </c>
      <c r="F2526" s="85" t="str">
        <f>IF(F294="","",F294)</f>
        <v/>
      </c>
      <c r="G2526" s="85" t="str">
        <f>IF(G294="","",G294)</f>
        <v/>
      </c>
      <c r="H2526" s="85" t="str">
        <f>IF(H294="","",H294)</f>
        <v>Renewal</v>
      </c>
      <c r="I2526" s="85">
        <f>IF(I294="","",I294)</f>
        <v>12</v>
      </c>
      <c r="J2526" s="88">
        <f>IF(J294="","",J294)</f>
        <v>10000</v>
      </c>
      <c r="K2526" s="88">
        <f>IF(K294="","",K294)</f>
        <v>29999</v>
      </c>
      <c r="L2526" s="89">
        <f>IF(L294="","",L294)</f>
        <v>44901</v>
      </c>
      <c r="M2526" s="89" t="str">
        <f>IF(M294="","",M294)</f>
        <v/>
      </c>
      <c r="N2526" s="89">
        <f>IF(N294="","",N294)</f>
        <v>44901</v>
      </c>
      <c r="O2526" s="89" t="str">
        <f>IF(O294="","",O294)</f>
        <v/>
      </c>
      <c r="P2526" s="85" t="str">
        <f>IF(P294="","",P294)</f>
        <v>Monthly Fixed Direct Debit</v>
      </c>
      <c r="Q2526" s="90" t="str">
        <f>IF(Q294="","",Q294)</f>
        <v>For Business</v>
      </c>
      <c r="R2526" s="85" t="str">
        <f>IF(R294="","",R294)</f>
        <v>With S/C</v>
      </c>
      <c r="S2526" s="85" t="str">
        <f>IF(S294="","",S294)</f>
        <v>N</v>
      </c>
      <c r="T2526" s="85" t="str">
        <f>IF(T294="","",T294)</f>
        <v/>
      </c>
      <c r="U2526" s="85" t="str">
        <f>IF(U294="","",U294)</f>
        <v/>
      </c>
      <c r="V2526" s="85" t="str">
        <f>IF(V294="","",V294)</f>
        <v/>
      </c>
      <c r="W2526" s="91" t="str">
        <f>IF(W294="","",W294)</f>
        <v/>
      </c>
      <c r="X2526" s="92">
        <f>IF(X294="","",X294)</f>
        <v>52.79</v>
      </c>
      <c r="Y2526" s="92">
        <f>IF(Y294="","",Y294)</f>
        <v>55.4</v>
      </c>
      <c r="Z2526" s="92">
        <f>IF(Z294="","",Z294)</f>
        <v>37.880000000000003</v>
      </c>
      <c r="AA2526" s="92">
        <f>IF(AA294="","",AA294)</f>
        <v>45.9</v>
      </c>
      <c r="AB2526" s="95" t="str">
        <f>IF(AB294="","",AB294)</f>
        <v/>
      </c>
      <c r="AC2526" s="94">
        <f>IF(AC294="","",AC294)</f>
        <v>45382</v>
      </c>
      <c r="AD2526" s="96" t="str">
        <f>IF(AD294="","",AD294)</f>
        <v>U4</v>
      </c>
      <c r="AE2526" s="96" t="str">
        <f>IF(AE294="","",AE294)</f>
        <v>EBC_FORBUSPF_C24F</v>
      </c>
      <c r="AF2526" s="96" t="str">
        <f>IF(AF294="","",AF294)</f>
        <v>For Business vU4 Mar 2024</v>
      </c>
      <c r="AG2526" s="96" t="str">
        <f>IF(AG294="","",AG294)</f>
        <v>Elec For Bus Pre vU4 1yr BKF Mar 2024</v>
      </c>
      <c r="AH2526" s="85" t="str">
        <f>IF(AH294="","",AH294)</f>
        <v>C24F</v>
      </c>
    </row>
    <row r="2527" spans="1:34" s="34" customFormat="1" x14ac:dyDescent="0.25">
      <c r="A2527" s="85"/>
      <c r="B2527" s="86" t="str">
        <f>IF(B295="","",B295)</f>
        <v>Electricity</v>
      </c>
      <c r="C2527" s="85">
        <f>IF(C295="","",C295)</f>
        <v>20</v>
      </c>
      <c r="D2527" s="87">
        <v>4</v>
      </c>
      <c r="E2527" s="85" t="str">
        <f>IF(E295="","",E295)</f>
        <v>EveningWeekendAndNight</v>
      </c>
      <c r="F2527" s="85" t="str">
        <f>IF(F295="","",F295)</f>
        <v/>
      </c>
      <c r="G2527" s="85" t="str">
        <f>IF(G295="","",G295)</f>
        <v/>
      </c>
      <c r="H2527" s="85" t="str">
        <f>IF(H295="","",H295)</f>
        <v>Renewal</v>
      </c>
      <c r="I2527" s="85">
        <f>IF(I295="","",I295)</f>
        <v>12</v>
      </c>
      <c r="J2527" s="88">
        <f>IF(J295="","",J295)</f>
        <v>10000</v>
      </c>
      <c r="K2527" s="88">
        <f>IF(K295="","",K295)</f>
        <v>29999</v>
      </c>
      <c r="L2527" s="89">
        <f>IF(L295="","",L295)</f>
        <v>44901</v>
      </c>
      <c r="M2527" s="89" t="str">
        <f>IF(M295="","",M295)</f>
        <v/>
      </c>
      <c r="N2527" s="89">
        <f>IF(N295="","",N295)</f>
        <v>44901</v>
      </c>
      <c r="O2527" s="89" t="str">
        <f>IF(O295="","",O295)</f>
        <v/>
      </c>
      <c r="P2527" s="85" t="str">
        <f>IF(P295="","",P295)</f>
        <v>Monthly Fixed Direct Debit</v>
      </c>
      <c r="Q2527" s="90" t="str">
        <f>IF(Q295="","",Q295)</f>
        <v>For Business</v>
      </c>
      <c r="R2527" s="85" t="str">
        <f>IF(R295="","",R295)</f>
        <v>With S/C</v>
      </c>
      <c r="S2527" s="85" t="str">
        <f>IF(S295="","",S295)</f>
        <v>N</v>
      </c>
      <c r="T2527" s="85" t="str">
        <f>IF(T295="","",T295)</f>
        <v/>
      </c>
      <c r="U2527" s="85" t="str">
        <f>IF(U295="","",U295)</f>
        <v/>
      </c>
      <c r="V2527" s="85" t="str">
        <f>IF(V295="","",V295)</f>
        <v/>
      </c>
      <c r="W2527" s="91" t="str">
        <f>IF(W295="","",W295)</f>
        <v/>
      </c>
      <c r="X2527" s="92">
        <f>IF(X295="","",X295)</f>
        <v>59.66</v>
      </c>
      <c r="Y2527" s="92">
        <f>IF(Y295="","",Y295)</f>
        <v>55.46</v>
      </c>
      <c r="Z2527" s="92">
        <f>IF(Z295="","",Z295)</f>
        <v>37.93</v>
      </c>
      <c r="AA2527" s="92">
        <f>IF(AA295="","",AA295)</f>
        <v>45.49</v>
      </c>
      <c r="AB2527" s="95" t="str">
        <f>IF(AB295="","",AB295)</f>
        <v/>
      </c>
      <c r="AC2527" s="94">
        <f>IF(AC295="","",AC295)</f>
        <v>45382</v>
      </c>
      <c r="AD2527" s="96" t="str">
        <f>IF(AD295="","",AD295)</f>
        <v>U4</v>
      </c>
      <c r="AE2527" s="96" t="str">
        <f>IF(AE295="","",AE295)</f>
        <v>EBC_FORBUSPF_C24F</v>
      </c>
      <c r="AF2527" s="96" t="str">
        <f>IF(AF295="","",AF295)</f>
        <v>For Business vU4 Mar 2024</v>
      </c>
      <c r="AG2527" s="96" t="str">
        <f>IF(AG295="","",AG295)</f>
        <v>Elec For Bus Pre vU4 1yr BKF Mar 2024</v>
      </c>
      <c r="AH2527" s="85" t="str">
        <f>IF(AH295="","",AH295)</f>
        <v>C24F</v>
      </c>
    </row>
    <row r="2528" spans="1:34" s="34" customFormat="1" x14ac:dyDescent="0.25">
      <c r="A2528" s="85"/>
      <c r="B2528" s="86" t="str">
        <f>IF(B296="","",B296)</f>
        <v>Electricity</v>
      </c>
      <c r="C2528" s="85">
        <f>IF(C296="","",C296)</f>
        <v>22</v>
      </c>
      <c r="D2528" s="87">
        <v>4</v>
      </c>
      <c r="E2528" s="85" t="str">
        <f>IF(E296="","",E296)</f>
        <v>EveningWeekendAndNight</v>
      </c>
      <c r="F2528" s="85" t="str">
        <f>IF(F296="","",F296)</f>
        <v/>
      </c>
      <c r="G2528" s="85" t="str">
        <f>IF(G296="","",G296)</f>
        <v/>
      </c>
      <c r="H2528" s="85" t="str">
        <f>IF(H296="","",H296)</f>
        <v>Renewal</v>
      </c>
      <c r="I2528" s="85">
        <f>IF(I296="","",I296)</f>
        <v>12</v>
      </c>
      <c r="J2528" s="88">
        <f>IF(J296="","",J296)</f>
        <v>10000</v>
      </c>
      <c r="K2528" s="88">
        <f>IF(K296="","",K296)</f>
        <v>29999</v>
      </c>
      <c r="L2528" s="89">
        <f>IF(L296="","",L296)</f>
        <v>44901</v>
      </c>
      <c r="M2528" s="89" t="str">
        <f>IF(M296="","",M296)</f>
        <v/>
      </c>
      <c r="N2528" s="89">
        <f>IF(N296="","",N296)</f>
        <v>44901</v>
      </c>
      <c r="O2528" s="89" t="str">
        <f>IF(O296="","",O296)</f>
        <v/>
      </c>
      <c r="P2528" s="85" t="str">
        <f>IF(P296="","",P296)</f>
        <v>Monthly Fixed Direct Debit</v>
      </c>
      <c r="Q2528" s="90" t="str">
        <f>IF(Q296="","",Q296)</f>
        <v>For Business</v>
      </c>
      <c r="R2528" s="85" t="str">
        <f>IF(R296="","",R296)</f>
        <v>With S/C</v>
      </c>
      <c r="S2528" s="85" t="str">
        <f>IF(S296="","",S296)</f>
        <v>N</v>
      </c>
      <c r="T2528" s="85" t="str">
        <f>IF(T296="","",T296)</f>
        <v/>
      </c>
      <c r="U2528" s="85" t="str">
        <f>IF(U296="","",U296)</f>
        <v/>
      </c>
      <c r="V2528" s="85" t="str">
        <f>IF(V296="","",V296)</f>
        <v/>
      </c>
      <c r="W2528" s="91" t="str">
        <f>IF(W296="","",W296)</f>
        <v/>
      </c>
      <c r="X2528" s="92">
        <f>IF(X296="","",X296)</f>
        <v>96.39</v>
      </c>
      <c r="Y2528" s="92">
        <f>IF(Y296="","",Y296)</f>
        <v>54.38</v>
      </c>
      <c r="Z2528" s="92">
        <f>IF(Z296="","",Z296)</f>
        <v>37.86</v>
      </c>
      <c r="AA2528" s="92">
        <f>IF(AA296="","",AA296)</f>
        <v>44.2</v>
      </c>
      <c r="AB2528" s="95" t="str">
        <f>IF(AB296="","",AB296)</f>
        <v/>
      </c>
      <c r="AC2528" s="94">
        <f>IF(AC296="","",AC296)</f>
        <v>45382</v>
      </c>
      <c r="AD2528" s="96" t="str">
        <f>IF(AD296="","",AD296)</f>
        <v>U4</v>
      </c>
      <c r="AE2528" s="96" t="str">
        <f>IF(AE296="","",AE296)</f>
        <v>EBC_FORBUSPF_C24F</v>
      </c>
      <c r="AF2528" s="96" t="str">
        <f>IF(AF296="","",AF296)</f>
        <v>For Business vU4 Mar 2024</v>
      </c>
      <c r="AG2528" s="96" t="str">
        <f>IF(AG296="","",AG296)</f>
        <v>Elec For Bus Pre vU4 1yr BKF Mar 2024</v>
      </c>
      <c r="AH2528" s="85" t="str">
        <f>IF(AH296="","",AH296)</f>
        <v>C24F</v>
      </c>
    </row>
    <row r="2529" spans="1:34" s="34" customFormat="1" x14ac:dyDescent="0.25">
      <c r="A2529" s="85"/>
      <c r="B2529" s="86" t="str">
        <f>IF(B297="","",B297)</f>
        <v>Electricity</v>
      </c>
      <c r="C2529" s="85">
        <f>IF(C297="","",C297)</f>
        <v>23</v>
      </c>
      <c r="D2529" s="87">
        <v>4</v>
      </c>
      <c r="E2529" s="85" t="str">
        <f>IF(E297="","",E297)</f>
        <v>EveningWeekendAndNight</v>
      </c>
      <c r="F2529" s="85" t="str">
        <f>IF(F297="","",F297)</f>
        <v/>
      </c>
      <c r="G2529" s="85" t="str">
        <f>IF(G297="","",G297)</f>
        <v/>
      </c>
      <c r="H2529" s="85" t="str">
        <f>IF(H297="","",H297)</f>
        <v>Renewal</v>
      </c>
      <c r="I2529" s="85">
        <f>IF(I297="","",I297)</f>
        <v>12</v>
      </c>
      <c r="J2529" s="88">
        <f>IF(J297="","",J297)</f>
        <v>10000</v>
      </c>
      <c r="K2529" s="88">
        <f>IF(K297="","",K297)</f>
        <v>29999</v>
      </c>
      <c r="L2529" s="89">
        <f>IF(L297="","",L297)</f>
        <v>44901</v>
      </c>
      <c r="M2529" s="89" t="str">
        <f>IF(M297="","",M297)</f>
        <v/>
      </c>
      <c r="N2529" s="89">
        <f>IF(N297="","",N297)</f>
        <v>44901</v>
      </c>
      <c r="O2529" s="89" t="str">
        <f>IF(O297="","",O297)</f>
        <v/>
      </c>
      <c r="P2529" s="85" t="str">
        <f>IF(P297="","",P297)</f>
        <v>Monthly Fixed Direct Debit</v>
      </c>
      <c r="Q2529" s="90" t="str">
        <f>IF(Q297="","",Q297)</f>
        <v>For Business</v>
      </c>
      <c r="R2529" s="85" t="str">
        <f>IF(R297="","",R297)</f>
        <v>With S/C</v>
      </c>
      <c r="S2529" s="85" t="str">
        <f>IF(S297="","",S297)</f>
        <v>N</v>
      </c>
      <c r="T2529" s="85" t="str">
        <f>IF(T297="","",T297)</f>
        <v/>
      </c>
      <c r="U2529" s="85" t="str">
        <f>IF(U297="","",U297)</f>
        <v/>
      </c>
      <c r="V2529" s="85" t="str">
        <f>IF(V297="","",V297)</f>
        <v/>
      </c>
      <c r="W2529" s="91" t="str">
        <f>IF(W297="","",W297)</f>
        <v/>
      </c>
      <c r="X2529" s="92">
        <f>IF(X297="","",X297)</f>
        <v>79.2</v>
      </c>
      <c r="Y2529" s="92">
        <f>IF(Y297="","",Y297)</f>
        <v>55.81</v>
      </c>
      <c r="Z2529" s="92">
        <f>IF(Z297="","",Z297)</f>
        <v>38.090000000000003</v>
      </c>
      <c r="AA2529" s="92">
        <f>IF(AA297="","",AA297)</f>
        <v>45.52</v>
      </c>
      <c r="AB2529" s="95" t="str">
        <f>IF(AB297="","",AB297)</f>
        <v/>
      </c>
      <c r="AC2529" s="94">
        <f>IF(AC297="","",AC297)</f>
        <v>45382</v>
      </c>
      <c r="AD2529" s="96" t="str">
        <f>IF(AD297="","",AD297)</f>
        <v>U4</v>
      </c>
      <c r="AE2529" s="96" t="str">
        <f>IF(AE297="","",AE297)</f>
        <v>EBC_FORBUSPF_C24F</v>
      </c>
      <c r="AF2529" s="96" t="str">
        <f>IF(AF297="","",AF297)</f>
        <v>For Business vU4 Mar 2024</v>
      </c>
      <c r="AG2529" s="96" t="str">
        <f>IF(AG297="","",AG297)</f>
        <v>Elec For Bus Pre vU4 1yr BKF Mar 2024</v>
      </c>
      <c r="AH2529" s="85" t="str">
        <f>IF(AH297="","",AH297)</f>
        <v>C24F</v>
      </c>
    </row>
    <row r="2530" spans="1:34" s="34" customFormat="1" x14ac:dyDescent="0.25">
      <c r="A2530" s="85"/>
      <c r="B2530" s="86" t="str">
        <f>IF(B298="","",B298)</f>
        <v>Electricity</v>
      </c>
      <c r="C2530" s="85">
        <f>IF(C298="","",C298)</f>
        <v>10</v>
      </c>
      <c r="D2530" s="87">
        <v>4</v>
      </c>
      <c r="E2530" s="85" t="str">
        <f>IF(E298="","",E298)</f>
        <v>OffPeak</v>
      </c>
      <c r="F2530" s="85" t="str">
        <f>IF(F298="","",F298)</f>
        <v/>
      </c>
      <c r="G2530" s="85" t="str">
        <f>IF(G298="","",G298)</f>
        <v/>
      </c>
      <c r="H2530" s="85" t="str">
        <f>IF(H298="","",H298)</f>
        <v>Renewal</v>
      </c>
      <c r="I2530" s="85">
        <f>IF(I298="","",I298)</f>
        <v>12</v>
      </c>
      <c r="J2530" s="88">
        <f>IF(J298="","",J298)</f>
        <v>10000</v>
      </c>
      <c r="K2530" s="88">
        <f>IF(K298="","",K298)</f>
        <v>29999</v>
      </c>
      <c r="L2530" s="89">
        <f>IF(L298="","",L298)</f>
        <v>44901</v>
      </c>
      <c r="M2530" s="89" t="str">
        <f>IF(M298="","",M298)</f>
        <v/>
      </c>
      <c r="N2530" s="89">
        <f>IF(N298="","",N298)</f>
        <v>44901</v>
      </c>
      <c r="O2530" s="89" t="str">
        <f>IF(O298="","",O298)</f>
        <v/>
      </c>
      <c r="P2530" s="85" t="str">
        <f>IF(P298="","",P298)</f>
        <v>Monthly Fixed Direct Debit</v>
      </c>
      <c r="Q2530" s="90" t="str">
        <f>IF(Q298="","",Q298)</f>
        <v>For Business</v>
      </c>
      <c r="R2530" s="85" t="str">
        <f>IF(R298="","",R298)</f>
        <v>With S/C</v>
      </c>
      <c r="S2530" s="85" t="str">
        <f>IF(S298="","",S298)</f>
        <v>N</v>
      </c>
      <c r="T2530" s="85" t="str">
        <f>IF(T298="","",T298)</f>
        <v/>
      </c>
      <c r="U2530" s="85" t="str">
        <f>IF(U298="","",U298)</f>
        <v/>
      </c>
      <c r="V2530" s="85" t="str">
        <f>IF(V298="","",V298)</f>
        <v/>
      </c>
      <c r="W2530" s="91" t="str">
        <f>IF(W298="","",W298)</f>
        <v/>
      </c>
      <c r="X2530" s="92">
        <f>IF(X298="","",X298)</f>
        <v>10</v>
      </c>
      <c r="Y2530" s="92" t="str">
        <f>IF(Y298="","",Y298)</f>
        <v/>
      </c>
      <c r="Z2530" s="92">
        <f>IF(Z298="","",Z298)</f>
        <v>41.76</v>
      </c>
      <c r="AA2530" s="92" t="str">
        <f>IF(AA298="","",AA298)</f>
        <v/>
      </c>
      <c r="AB2530" s="95" t="str">
        <f>IF(AB298="","",AB298)</f>
        <v/>
      </c>
      <c r="AC2530" s="94">
        <f>IF(AC298="","",AC298)</f>
        <v>45382</v>
      </c>
      <c r="AD2530" s="96" t="str">
        <f>IF(AD298="","",AD298)</f>
        <v>U4</v>
      </c>
      <c r="AE2530" s="96" t="str">
        <f>IF(AE298="","",AE298)</f>
        <v>EBC_FORBUSPF_C24F</v>
      </c>
      <c r="AF2530" s="96" t="str">
        <f>IF(AF298="","",AF298)</f>
        <v>For Business vU4 Mar 2024</v>
      </c>
      <c r="AG2530" s="96" t="str">
        <f>IF(AG298="","",AG298)</f>
        <v>Elec For Bus Pre vU4 1yr BKF Mar 2024</v>
      </c>
      <c r="AH2530" s="85" t="str">
        <f>IF(AH298="","",AH298)</f>
        <v>C24F</v>
      </c>
    </row>
    <row r="2531" spans="1:34" s="34" customFormat="1" x14ac:dyDescent="0.25">
      <c r="A2531" s="85"/>
      <c r="B2531" s="86" t="str">
        <f>IF(B299="","",B299)</f>
        <v>Electricity</v>
      </c>
      <c r="C2531" s="85">
        <f>IF(C299="","",C299)</f>
        <v>11</v>
      </c>
      <c r="D2531" s="87">
        <v>4</v>
      </c>
      <c r="E2531" s="85" t="str">
        <f>IF(E299="","",E299)</f>
        <v>OffPeak</v>
      </c>
      <c r="F2531" s="85" t="str">
        <f>IF(F299="","",F299)</f>
        <v/>
      </c>
      <c r="G2531" s="85" t="str">
        <f>IF(G299="","",G299)</f>
        <v/>
      </c>
      <c r="H2531" s="85" t="str">
        <f>IF(H299="","",H299)</f>
        <v>Renewal</v>
      </c>
      <c r="I2531" s="85">
        <f>IF(I299="","",I299)</f>
        <v>12</v>
      </c>
      <c r="J2531" s="88">
        <f>IF(J299="","",J299)</f>
        <v>10000</v>
      </c>
      <c r="K2531" s="88">
        <f>IF(K299="","",K299)</f>
        <v>29999</v>
      </c>
      <c r="L2531" s="89">
        <f>IF(L299="","",L299)</f>
        <v>44901</v>
      </c>
      <c r="M2531" s="89" t="str">
        <f>IF(M299="","",M299)</f>
        <v/>
      </c>
      <c r="N2531" s="89">
        <f>IF(N299="","",N299)</f>
        <v>44901</v>
      </c>
      <c r="O2531" s="89" t="str">
        <f>IF(O299="","",O299)</f>
        <v/>
      </c>
      <c r="P2531" s="85" t="str">
        <f>IF(P299="","",P299)</f>
        <v>Monthly Fixed Direct Debit</v>
      </c>
      <c r="Q2531" s="90" t="str">
        <f>IF(Q299="","",Q299)</f>
        <v>For Business</v>
      </c>
      <c r="R2531" s="85" t="str">
        <f>IF(R299="","",R299)</f>
        <v>With S/C</v>
      </c>
      <c r="S2531" s="85" t="str">
        <f>IF(S299="","",S299)</f>
        <v>N</v>
      </c>
      <c r="T2531" s="85" t="str">
        <f>IF(T299="","",T299)</f>
        <v/>
      </c>
      <c r="U2531" s="85" t="str">
        <f>IF(U299="","",U299)</f>
        <v/>
      </c>
      <c r="V2531" s="85" t="str">
        <f>IF(V299="","",V299)</f>
        <v/>
      </c>
      <c r="W2531" s="91" t="str">
        <f>IF(W299="","",W299)</f>
        <v/>
      </c>
      <c r="X2531" s="92">
        <f>IF(X299="","",X299)</f>
        <v>10</v>
      </c>
      <c r="Y2531" s="92" t="str">
        <f>IF(Y299="","",Y299)</f>
        <v/>
      </c>
      <c r="Z2531" s="92">
        <f>IF(Z299="","",Z299)</f>
        <v>40.869999999999997</v>
      </c>
      <c r="AA2531" s="92" t="str">
        <f>IF(AA299="","",AA299)</f>
        <v/>
      </c>
      <c r="AB2531" s="95" t="str">
        <f>IF(AB299="","",AB299)</f>
        <v/>
      </c>
      <c r="AC2531" s="94">
        <f>IF(AC299="","",AC299)</f>
        <v>45382</v>
      </c>
      <c r="AD2531" s="96" t="str">
        <f>IF(AD299="","",AD299)</f>
        <v>U4</v>
      </c>
      <c r="AE2531" s="96" t="str">
        <f>IF(AE299="","",AE299)</f>
        <v>EBC_FORBUSPF_C24F</v>
      </c>
      <c r="AF2531" s="96" t="str">
        <f>IF(AF299="","",AF299)</f>
        <v>For Business vU4 Mar 2024</v>
      </c>
      <c r="AG2531" s="96" t="str">
        <f>IF(AG299="","",AG299)</f>
        <v>Elec For Bus Pre vU4 1yr BKF Mar 2024</v>
      </c>
      <c r="AH2531" s="85" t="str">
        <f>IF(AH299="","",AH299)</f>
        <v>C24F</v>
      </c>
    </row>
    <row r="2532" spans="1:34" s="34" customFormat="1" x14ac:dyDescent="0.25">
      <c r="A2532" s="85"/>
      <c r="B2532" s="86" t="str">
        <f>IF(B300="","",B300)</f>
        <v>Electricity</v>
      </c>
      <c r="C2532" s="85">
        <f>IF(C300="","",C300)</f>
        <v>12</v>
      </c>
      <c r="D2532" s="87">
        <v>4</v>
      </c>
      <c r="E2532" s="85" t="str">
        <f>IF(E300="","",E300)</f>
        <v>OffPeak</v>
      </c>
      <c r="F2532" s="85" t="str">
        <f>IF(F300="","",F300)</f>
        <v/>
      </c>
      <c r="G2532" s="85" t="str">
        <f>IF(G300="","",G300)</f>
        <v/>
      </c>
      <c r="H2532" s="85" t="str">
        <f>IF(H300="","",H300)</f>
        <v>Renewal</v>
      </c>
      <c r="I2532" s="85">
        <f>IF(I300="","",I300)</f>
        <v>12</v>
      </c>
      <c r="J2532" s="88">
        <f>IF(J300="","",J300)</f>
        <v>10000</v>
      </c>
      <c r="K2532" s="88">
        <f>IF(K300="","",K300)</f>
        <v>29999</v>
      </c>
      <c r="L2532" s="89">
        <f>IF(L300="","",L300)</f>
        <v>44901</v>
      </c>
      <c r="M2532" s="89" t="str">
        <f>IF(M300="","",M300)</f>
        <v/>
      </c>
      <c r="N2532" s="89">
        <f>IF(N300="","",N300)</f>
        <v>44901</v>
      </c>
      <c r="O2532" s="89" t="str">
        <f>IF(O300="","",O300)</f>
        <v/>
      </c>
      <c r="P2532" s="85" t="str">
        <f>IF(P300="","",P300)</f>
        <v>Monthly Fixed Direct Debit</v>
      </c>
      <c r="Q2532" s="90" t="str">
        <f>IF(Q300="","",Q300)</f>
        <v>For Business</v>
      </c>
      <c r="R2532" s="85" t="str">
        <f>IF(R300="","",R300)</f>
        <v>With S/C</v>
      </c>
      <c r="S2532" s="85" t="str">
        <f>IF(S300="","",S300)</f>
        <v>N</v>
      </c>
      <c r="T2532" s="85" t="str">
        <f>IF(T300="","",T300)</f>
        <v/>
      </c>
      <c r="U2532" s="85" t="str">
        <f>IF(U300="","",U300)</f>
        <v/>
      </c>
      <c r="V2532" s="85" t="str">
        <f>IF(V300="","",V300)</f>
        <v/>
      </c>
      <c r="W2532" s="91" t="str">
        <f>IF(W300="","",W300)</f>
        <v/>
      </c>
      <c r="X2532" s="92">
        <f>IF(X300="","",X300)</f>
        <v>10</v>
      </c>
      <c r="Y2532" s="92" t="str">
        <f>IF(Y300="","",Y300)</f>
        <v/>
      </c>
      <c r="Z2532" s="92">
        <f>IF(Z300="","",Z300)</f>
        <v>39.729999999999997</v>
      </c>
      <c r="AA2532" s="92" t="str">
        <f>IF(AA300="","",AA300)</f>
        <v/>
      </c>
      <c r="AB2532" s="95" t="str">
        <f>IF(AB300="","",AB300)</f>
        <v/>
      </c>
      <c r="AC2532" s="94">
        <f>IF(AC300="","",AC300)</f>
        <v>45382</v>
      </c>
      <c r="AD2532" s="96" t="str">
        <f>IF(AD300="","",AD300)</f>
        <v>U4</v>
      </c>
      <c r="AE2532" s="96" t="str">
        <f>IF(AE300="","",AE300)</f>
        <v>EBC_FORBUSPF_C24F</v>
      </c>
      <c r="AF2532" s="96" t="str">
        <f>IF(AF300="","",AF300)</f>
        <v>For Business vU4 Mar 2024</v>
      </c>
      <c r="AG2532" s="96" t="str">
        <f>IF(AG300="","",AG300)</f>
        <v>Elec For Bus Pre vU4 1yr BKF Mar 2024</v>
      </c>
      <c r="AH2532" s="85" t="str">
        <f>IF(AH300="","",AH300)</f>
        <v>C24F</v>
      </c>
    </row>
    <row r="2533" spans="1:34" s="34" customFormat="1" x14ac:dyDescent="0.25">
      <c r="A2533" s="85"/>
      <c r="B2533" s="86" t="str">
        <f>IF(B301="","",B301)</f>
        <v>Electricity</v>
      </c>
      <c r="C2533" s="85">
        <f>IF(C301="","",C301)</f>
        <v>13</v>
      </c>
      <c r="D2533" s="87">
        <v>4</v>
      </c>
      <c r="E2533" s="85" t="str">
        <f>IF(E301="","",E301)</f>
        <v>OffPeak</v>
      </c>
      <c r="F2533" s="85" t="str">
        <f>IF(F301="","",F301)</f>
        <v/>
      </c>
      <c r="G2533" s="85" t="str">
        <f>IF(G301="","",G301)</f>
        <v/>
      </c>
      <c r="H2533" s="85" t="str">
        <f>IF(H301="","",H301)</f>
        <v>Renewal</v>
      </c>
      <c r="I2533" s="85">
        <f>IF(I301="","",I301)</f>
        <v>12</v>
      </c>
      <c r="J2533" s="88">
        <f>IF(J301="","",J301)</f>
        <v>10000</v>
      </c>
      <c r="K2533" s="88">
        <f>IF(K301="","",K301)</f>
        <v>29999</v>
      </c>
      <c r="L2533" s="89">
        <f>IF(L301="","",L301)</f>
        <v>44901</v>
      </c>
      <c r="M2533" s="89" t="str">
        <f>IF(M301="","",M301)</f>
        <v/>
      </c>
      <c r="N2533" s="89">
        <f>IF(N301="","",N301)</f>
        <v>44901</v>
      </c>
      <c r="O2533" s="89" t="str">
        <f>IF(O301="","",O301)</f>
        <v/>
      </c>
      <c r="P2533" s="85" t="str">
        <f>IF(P301="","",P301)</f>
        <v>Monthly Fixed Direct Debit</v>
      </c>
      <c r="Q2533" s="90" t="str">
        <f>IF(Q301="","",Q301)</f>
        <v>For Business</v>
      </c>
      <c r="R2533" s="85" t="str">
        <f>IF(R301="","",R301)</f>
        <v>With S/C</v>
      </c>
      <c r="S2533" s="85" t="str">
        <f>IF(S301="","",S301)</f>
        <v>N</v>
      </c>
      <c r="T2533" s="85" t="str">
        <f>IF(T301="","",T301)</f>
        <v/>
      </c>
      <c r="U2533" s="85" t="str">
        <f>IF(U301="","",U301)</f>
        <v/>
      </c>
      <c r="V2533" s="85" t="str">
        <f>IF(V301="","",V301)</f>
        <v/>
      </c>
      <c r="W2533" s="91" t="str">
        <f>IF(W301="","",W301)</f>
        <v/>
      </c>
      <c r="X2533" s="92">
        <f>IF(X301="","",X301)</f>
        <v>10</v>
      </c>
      <c r="Y2533" s="92" t="str">
        <f>IF(Y301="","",Y301)</f>
        <v/>
      </c>
      <c r="Z2533" s="92">
        <f>IF(Z301="","",Z301)</f>
        <v>37.97</v>
      </c>
      <c r="AA2533" s="92" t="str">
        <f>IF(AA301="","",AA301)</f>
        <v/>
      </c>
      <c r="AB2533" s="95" t="str">
        <f>IF(AB301="","",AB301)</f>
        <v/>
      </c>
      <c r="AC2533" s="94">
        <f>IF(AC301="","",AC301)</f>
        <v>45382</v>
      </c>
      <c r="AD2533" s="96" t="str">
        <f>IF(AD301="","",AD301)</f>
        <v>U4</v>
      </c>
      <c r="AE2533" s="96" t="str">
        <f>IF(AE301="","",AE301)</f>
        <v>EBC_FORBUSPF_C24F</v>
      </c>
      <c r="AF2533" s="96" t="str">
        <f>IF(AF301="","",AF301)</f>
        <v>For Business vU4 Mar 2024</v>
      </c>
      <c r="AG2533" s="96" t="str">
        <f>IF(AG301="","",AG301)</f>
        <v>Elec For Bus Pre vU4 1yr BKF Mar 2024</v>
      </c>
      <c r="AH2533" s="85" t="str">
        <f>IF(AH301="","",AH301)</f>
        <v>C24F</v>
      </c>
    </row>
    <row r="2534" spans="1:34" s="34" customFormat="1" x14ac:dyDescent="0.25">
      <c r="A2534" s="85"/>
      <c r="B2534" s="86" t="str">
        <f>IF(B302="","",B302)</f>
        <v>Electricity</v>
      </c>
      <c r="C2534" s="85">
        <f>IF(C302="","",C302)</f>
        <v>14</v>
      </c>
      <c r="D2534" s="87">
        <v>4</v>
      </c>
      <c r="E2534" s="85" t="str">
        <f>IF(E302="","",E302)</f>
        <v>OffPeak</v>
      </c>
      <c r="F2534" s="85" t="str">
        <f>IF(F302="","",F302)</f>
        <v/>
      </c>
      <c r="G2534" s="85" t="str">
        <f>IF(G302="","",G302)</f>
        <v/>
      </c>
      <c r="H2534" s="85" t="str">
        <f>IF(H302="","",H302)</f>
        <v>Renewal</v>
      </c>
      <c r="I2534" s="85">
        <f>IF(I302="","",I302)</f>
        <v>12</v>
      </c>
      <c r="J2534" s="88">
        <f>IF(J302="","",J302)</f>
        <v>10000</v>
      </c>
      <c r="K2534" s="88">
        <f>IF(K302="","",K302)</f>
        <v>29999</v>
      </c>
      <c r="L2534" s="89">
        <f>IF(L302="","",L302)</f>
        <v>44901</v>
      </c>
      <c r="M2534" s="89" t="str">
        <f>IF(M302="","",M302)</f>
        <v/>
      </c>
      <c r="N2534" s="89">
        <f>IF(N302="","",N302)</f>
        <v>44901</v>
      </c>
      <c r="O2534" s="89" t="str">
        <f>IF(O302="","",O302)</f>
        <v/>
      </c>
      <c r="P2534" s="85" t="str">
        <f>IF(P302="","",P302)</f>
        <v>Monthly Fixed Direct Debit</v>
      </c>
      <c r="Q2534" s="90" t="str">
        <f>IF(Q302="","",Q302)</f>
        <v>For Business</v>
      </c>
      <c r="R2534" s="85" t="str">
        <f>IF(R302="","",R302)</f>
        <v>With S/C</v>
      </c>
      <c r="S2534" s="85" t="str">
        <f>IF(S302="","",S302)</f>
        <v>N</v>
      </c>
      <c r="T2534" s="85" t="str">
        <f>IF(T302="","",T302)</f>
        <v/>
      </c>
      <c r="U2534" s="85" t="str">
        <f>IF(U302="","",U302)</f>
        <v/>
      </c>
      <c r="V2534" s="85" t="str">
        <f>IF(V302="","",V302)</f>
        <v/>
      </c>
      <c r="W2534" s="91" t="str">
        <f>IF(W302="","",W302)</f>
        <v/>
      </c>
      <c r="X2534" s="92">
        <f>IF(X302="","",X302)</f>
        <v>10</v>
      </c>
      <c r="Y2534" s="92" t="str">
        <f>IF(Y302="","",Y302)</f>
        <v/>
      </c>
      <c r="Z2534" s="92">
        <f>IF(Z302="","",Z302)</f>
        <v>43.42</v>
      </c>
      <c r="AA2534" s="92" t="str">
        <f>IF(AA302="","",AA302)</f>
        <v/>
      </c>
      <c r="AB2534" s="95" t="str">
        <f>IF(AB302="","",AB302)</f>
        <v/>
      </c>
      <c r="AC2534" s="94">
        <f>IF(AC302="","",AC302)</f>
        <v>45382</v>
      </c>
      <c r="AD2534" s="96" t="str">
        <f>IF(AD302="","",AD302)</f>
        <v>U4</v>
      </c>
      <c r="AE2534" s="96" t="str">
        <f>IF(AE302="","",AE302)</f>
        <v>EBC_FORBUSPF_C24F</v>
      </c>
      <c r="AF2534" s="96" t="str">
        <f>IF(AF302="","",AF302)</f>
        <v>For Business vU4 Mar 2024</v>
      </c>
      <c r="AG2534" s="96" t="str">
        <f>IF(AG302="","",AG302)</f>
        <v>Elec For Bus Pre vU4 1yr BKF Mar 2024</v>
      </c>
      <c r="AH2534" s="85" t="str">
        <f>IF(AH302="","",AH302)</f>
        <v>C24F</v>
      </c>
    </row>
    <row r="2535" spans="1:34" s="34" customFormat="1" x14ac:dyDescent="0.25">
      <c r="A2535" s="85"/>
      <c r="B2535" s="86" t="str">
        <f>IF(B303="","",B303)</f>
        <v>Electricity</v>
      </c>
      <c r="C2535" s="85">
        <f>IF(C303="","",C303)</f>
        <v>15</v>
      </c>
      <c r="D2535" s="87">
        <v>4</v>
      </c>
      <c r="E2535" s="85" t="str">
        <f>IF(E303="","",E303)</f>
        <v>OffPeak</v>
      </c>
      <c r="F2535" s="85" t="str">
        <f>IF(F303="","",F303)</f>
        <v/>
      </c>
      <c r="G2535" s="85" t="str">
        <f>IF(G303="","",G303)</f>
        <v/>
      </c>
      <c r="H2535" s="85" t="str">
        <f>IF(H303="","",H303)</f>
        <v>Renewal</v>
      </c>
      <c r="I2535" s="85">
        <f>IF(I303="","",I303)</f>
        <v>12</v>
      </c>
      <c r="J2535" s="88">
        <f>IF(J303="","",J303)</f>
        <v>10000</v>
      </c>
      <c r="K2535" s="88">
        <f>IF(K303="","",K303)</f>
        <v>29999</v>
      </c>
      <c r="L2535" s="89">
        <f>IF(L303="","",L303)</f>
        <v>44901</v>
      </c>
      <c r="M2535" s="89" t="str">
        <f>IF(M303="","",M303)</f>
        <v/>
      </c>
      <c r="N2535" s="89">
        <f>IF(N303="","",N303)</f>
        <v>44901</v>
      </c>
      <c r="O2535" s="89" t="str">
        <f>IF(O303="","",O303)</f>
        <v/>
      </c>
      <c r="P2535" s="85" t="str">
        <f>IF(P303="","",P303)</f>
        <v>Monthly Fixed Direct Debit</v>
      </c>
      <c r="Q2535" s="90" t="str">
        <f>IF(Q303="","",Q303)</f>
        <v>For Business</v>
      </c>
      <c r="R2535" s="85" t="str">
        <f>IF(R303="","",R303)</f>
        <v>With S/C</v>
      </c>
      <c r="S2535" s="85" t="str">
        <f>IF(S303="","",S303)</f>
        <v>N</v>
      </c>
      <c r="T2535" s="85" t="str">
        <f>IF(T303="","",T303)</f>
        <v/>
      </c>
      <c r="U2535" s="85" t="str">
        <f>IF(U303="","",U303)</f>
        <v/>
      </c>
      <c r="V2535" s="85" t="str">
        <f>IF(V303="","",V303)</f>
        <v/>
      </c>
      <c r="W2535" s="91" t="str">
        <f>IF(W303="","",W303)</f>
        <v/>
      </c>
      <c r="X2535" s="92">
        <f>IF(X303="","",X303)</f>
        <v>10</v>
      </c>
      <c r="Y2535" s="92" t="str">
        <f>IF(Y303="","",Y303)</f>
        <v/>
      </c>
      <c r="Z2535" s="92">
        <f>IF(Z303="","",Z303)</f>
        <v>40.6</v>
      </c>
      <c r="AA2535" s="92" t="str">
        <f>IF(AA303="","",AA303)</f>
        <v/>
      </c>
      <c r="AB2535" s="95" t="str">
        <f>IF(AB303="","",AB303)</f>
        <v/>
      </c>
      <c r="AC2535" s="94">
        <f>IF(AC303="","",AC303)</f>
        <v>45382</v>
      </c>
      <c r="AD2535" s="96" t="str">
        <f>IF(AD303="","",AD303)</f>
        <v>U4</v>
      </c>
      <c r="AE2535" s="96" t="str">
        <f>IF(AE303="","",AE303)</f>
        <v>EBC_FORBUSPF_C24F</v>
      </c>
      <c r="AF2535" s="96" t="str">
        <f>IF(AF303="","",AF303)</f>
        <v>For Business vU4 Mar 2024</v>
      </c>
      <c r="AG2535" s="96" t="str">
        <f>IF(AG303="","",AG303)</f>
        <v>Elec For Bus Pre vU4 1yr BKF Mar 2024</v>
      </c>
      <c r="AH2535" s="85" t="str">
        <f>IF(AH303="","",AH303)</f>
        <v>C24F</v>
      </c>
    </row>
    <row r="2536" spans="1:34" s="34" customFormat="1" x14ac:dyDescent="0.25">
      <c r="A2536" s="85"/>
      <c r="B2536" s="86" t="str">
        <f>IF(B304="","",B304)</f>
        <v>Electricity</v>
      </c>
      <c r="C2536" s="85">
        <f>IF(C304="","",C304)</f>
        <v>16</v>
      </c>
      <c r="D2536" s="87">
        <v>4</v>
      </c>
      <c r="E2536" s="85" t="str">
        <f>IF(E304="","",E304)</f>
        <v>OffPeak</v>
      </c>
      <c r="F2536" s="85" t="str">
        <f>IF(F304="","",F304)</f>
        <v/>
      </c>
      <c r="G2536" s="85" t="str">
        <f>IF(G304="","",G304)</f>
        <v/>
      </c>
      <c r="H2536" s="85" t="str">
        <f>IF(H304="","",H304)</f>
        <v>Renewal</v>
      </c>
      <c r="I2536" s="85">
        <f>IF(I304="","",I304)</f>
        <v>12</v>
      </c>
      <c r="J2536" s="88">
        <f>IF(J304="","",J304)</f>
        <v>10000</v>
      </c>
      <c r="K2536" s="88">
        <f>IF(K304="","",K304)</f>
        <v>29999</v>
      </c>
      <c r="L2536" s="89">
        <f>IF(L304="","",L304)</f>
        <v>44901</v>
      </c>
      <c r="M2536" s="89" t="str">
        <f>IF(M304="","",M304)</f>
        <v/>
      </c>
      <c r="N2536" s="89">
        <f>IF(N304="","",N304)</f>
        <v>44901</v>
      </c>
      <c r="O2536" s="89" t="str">
        <f>IF(O304="","",O304)</f>
        <v/>
      </c>
      <c r="P2536" s="85" t="str">
        <f>IF(P304="","",P304)</f>
        <v>Monthly Fixed Direct Debit</v>
      </c>
      <c r="Q2536" s="90" t="str">
        <f>IF(Q304="","",Q304)</f>
        <v>For Business</v>
      </c>
      <c r="R2536" s="85" t="str">
        <f>IF(R304="","",R304)</f>
        <v>With S/C</v>
      </c>
      <c r="S2536" s="85" t="str">
        <f>IF(S304="","",S304)</f>
        <v>N</v>
      </c>
      <c r="T2536" s="85" t="str">
        <f>IF(T304="","",T304)</f>
        <v/>
      </c>
      <c r="U2536" s="85" t="str">
        <f>IF(U304="","",U304)</f>
        <v/>
      </c>
      <c r="V2536" s="85" t="str">
        <f>IF(V304="","",V304)</f>
        <v/>
      </c>
      <c r="W2536" s="91" t="str">
        <f>IF(W304="","",W304)</f>
        <v/>
      </c>
      <c r="X2536" s="92">
        <f>IF(X304="","",X304)</f>
        <v>10</v>
      </c>
      <c r="Y2536" s="92" t="str">
        <f>IF(Y304="","",Y304)</f>
        <v/>
      </c>
      <c r="Z2536" s="92">
        <f>IF(Z304="","",Z304)</f>
        <v>42.32</v>
      </c>
      <c r="AA2536" s="92" t="str">
        <f>IF(AA304="","",AA304)</f>
        <v/>
      </c>
      <c r="AB2536" s="95" t="str">
        <f>IF(AB304="","",AB304)</f>
        <v/>
      </c>
      <c r="AC2536" s="94">
        <f>IF(AC304="","",AC304)</f>
        <v>45382</v>
      </c>
      <c r="AD2536" s="96" t="str">
        <f>IF(AD304="","",AD304)</f>
        <v>U4</v>
      </c>
      <c r="AE2536" s="96" t="str">
        <f>IF(AE304="","",AE304)</f>
        <v>EBC_FORBUSPF_C24F</v>
      </c>
      <c r="AF2536" s="96" t="str">
        <f>IF(AF304="","",AF304)</f>
        <v>For Business vU4 Mar 2024</v>
      </c>
      <c r="AG2536" s="96" t="str">
        <f>IF(AG304="","",AG304)</f>
        <v>Elec For Bus Pre vU4 1yr BKF Mar 2024</v>
      </c>
      <c r="AH2536" s="85" t="str">
        <f>IF(AH304="","",AH304)</f>
        <v>C24F</v>
      </c>
    </row>
    <row r="2537" spans="1:34" s="34" customFormat="1" x14ac:dyDescent="0.25">
      <c r="A2537" s="85"/>
      <c r="B2537" s="86" t="str">
        <f>IF(B305="","",B305)</f>
        <v>Electricity</v>
      </c>
      <c r="C2537" s="85">
        <f>IF(C305="","",C305)</f>
        <v>17</v>
      </c>
      <c r="D2537" s="87">
        <v>4</v>
      </c>
      <c r="E2537" s="85" t="str">
        <f>IF(E305="","",E305)</f>
        <v>OffPeak</v>
      </c>
      <c r="F2537" s="85" t="str">
        <f>IF(F305="","",F305)</f>
        <v/>
      </c>
      <c r="G2537" s="85" t="str">
        <f>IF(G305="","",G305)</f>
        <v/>
      </c>
      <c r="H2537" s="85" t="str">
        <f>IF(H305="","",H305)</f>
        <v>Renewal</v>
      </c>
      <c r="I2537" s="85">
        <f>IF(I305="","",I305)</f>
        <v>12</v>
      </c>
      <c r="J2537" s="88">
        <f>IF(J305="","",J305)</f>
        <v>10000</v>
      </c>
      <c r="K2537" s="88">
        <f>IF(K305="","",K305)</f>
        <v>29999</v>
      </c>
      <c r="L2537" s="89">
        <f>IF(L305="","",L305)</f>
        <v>44901</v>
      </c>
      <c r="M2537" s="89" t="str">
        <f>IF(M305="","",M305)</f>
        <v/>
      </c>
      <c r="N2537" s="89">
        <f>IF(N305="","",N305)</f>
        <v>44901</v>
      </c>
      <c r="O2537" s="89" t="str">
        <f>IF(O305="","",O305)</f>
        <v/>
      </c>
      <c r="P2537" s="85" t="str">
        <f>IF(P305="","",P305)</f>
        <v>Monthly Fixed Direct Debit</v>
      </c>
      <c r="Q2537" s="90" t="str">
        <f>IF(Q305="","",Q305)</f>
        <v>For Business</v>
      </c>
      <c r="R2537" s="85" t="str">
        <f>IF(R305="","",R305)</f>
        <v>With S/C</v>
      </c>
      <c r="S2537" s="85" t="str">
        <f>IF(S305="","",S305)</f>
        <v>N</v>
      </c>
      <c r="T2537" s="85" t="str">
        <f>IF(T305="","",T305)</f>
        <v/>
      </c>
      <c r="U2537" s="85" t="str">
        <f>IF(U305="","",U305)</f>
        <v/>
      </c>
      <c r="V2537" s="85" t="str">
        <f>IF(V305="","",V305)</f>
        <v/>
      </c>
      <c r="W2537" s="91" t="str">
        <f>IF(W305="","",W305)</f>
        <v/>
      </c>
      <c r="X2537" s="92">
        <f>IF(X305="","",X305)</f>
        <v>10</v>
      </c>
      <c r="Y2537" s="92" t="str">
        <f>IF(Y305="","",Y305)</f>
        <v/>
      </c>
      <c r="Z2537" s="92">
        <f>IF(Z305="","",Z305)</f>
        <v>40.880000000000003</v>
      </c>
      <c r="AA2537" s="92" t="str">
        <f>IF(AA305="","",AA305)</f>
        <v/>
      </c>
      <c r="AB2537" s="95" t="str">
        <f>IF(AB305="","",AB305)</f>
        <v/>
      </c>
      <c r="AC2537" s="94">
        <f>IF(AC305="","",AC305)</f>
        <v>45382</v>
      </c>
      <c r="AD2537" s="96" t="str">
        <f>IF(AD305="","",AD305)</f>
        <v>U4</v>
      </c>
      <c r="AE2537" s="96" t="str">
        <f>IF(AE305="","",AE305)</f>
        <v>EBC_FORBUSPF_C24F</v>
      </c>
      <c r="AF2537" s="96" t="str">
        <f>IF(AF305="","",AF305)</f>
        <v>For Business vU4 Mar 2024</v>
      </c>
      <c r="AG2537" s="96" t="str">
        <f>IF(AG305="","",AG305)</f>
        <v>Elec For Bus Pre vU4 1yr BKF Mar 2024</v>
      </c>
      <c r="AH2537" s="85" t="str">
        <f>IF(AH305="","",AH305)</f>
        <v>C24F</v>
      </c>
    </row>
    <row r="2538" spans="1:34" s="34" customFormat="1" x14ac:dyDescent="0.25">
      <c r="A2538" s="85"/>
      <c r="B2538" s="86" t="str">
        <f>IF(B306="","",B306)</f>
        <v>Electricity</v>
      </c>
      <c r="C2538" s="85">
        <f>IF(C306="","",C306)</f>
        <v>18</v>
      </c>
      <c r="D2538" s="87">
        <v>4</v>
      </c>
      <c r="E2538" s="85" t="str">
        <f>IF(E306="","",E306)</f>
        <v>OffPeak</v>
      </c>
      <c r="F2538" s="85" t="str">
        <f>IF(F306="","",F306)</f>
        <v/>
      </c>
      <c r="G2538" s="85" t="str">
        <f>IF(G306="","",G306)</f>
        <v/>
      </c>
      <c r="H2538" s="85" t="str">
        <f>IF(H306="","",H306)</f>
        <v>Renewal</v>
      </c>
      <c r="I2538" s="85">
        <f>IF(I306="","",I306)</f>
        <v>12</v>
      </c>
      <c r="J2538" s="88">
        <f>IF(J306="","",J306)</f>
        <v>10000</v>
      </c>
      <c r="K2538" s="88">
        <f>IF(K306="","",K306)</f>
        <v>29999</v>
      </c>
      <c r="L2538" s="89">
        <f>IF(L306="","",L306)</f>
        <v>44901</v>
      </c>
      <c r="M2538" s="89" t="str">
        <f>IF(M306="","",M306)</f>
        <v/>
      </c>
      <c r="N2538" s="89">
        <f>IF(N306="","",N306)</f>
        <v>44901</v>
      </c>
      <c r="O2538" s="89" t="str">
        <f>IF(O306="","",O306)</f>
        <v/>
      </c>
      <c r="P2538" s="85" t="str">
        <f>IF(P306="","",P306)</f>
        <v>Monthly Fixed Direct Debit</v>
      </c>
      <c r="Q2538" s="90" t="str">
        <f>IF(Q306="","",Q306)</f>
        <v>For Business</v>
      </c>
      <c r="R2538" s="85" t="str">
        <f>IF(R306="","",R306)</f>
        <v>With S/C</v>
      </c>
      <c r="S2538" s="85" t="str">
        <f>IF(S306="","",S306)</f>
        <v>N</v>
      </c>
      <c r="T2538" s="85" t="str">
        <f>IF(T306="","",T306)</f>
        <v/>
      </c>
      <c r="U2538" s="85" t="str">
        <f>IF(U306="","",U306)</f>
        <v/>
      </c>
      <c r="V2538" s="85" t="str">
        <f>IF(V306="","",V306)</f>
        <v/>
      </c>
      <c r="W2538" s="91" t="str">
        <f>IF(W306="","",W306)</f>
        <v/>
      </c>
      <c r="X2538" s="92">
        <f>IF(X306="","",X306)</f>
        <v>10</v>
      </c>
      <c r="Y2538" s="92" t="str">
        <f>IF(Y306="","",Y306)</f>
        <v/>
      </c>
      <c r="Z2538" s="92">
        <f>IF(Z306="","",Z306)</f>
        <v>39.92</v>
      </c>
      <c r="AA2538" s="92" t="str">
        <f>IF(AA306="","",AA306)</f>
        <v/>
      </c>
      <c r="AB2538" s="95" t="str">
        <f>IF(AB306="","",AB306)</f>
        <v/>
      </c>
      <c r="AC2538" s="94">
        <f>IF(AC306="","",AC306)</f>
        <v>45382</v>
      </c>
      <c r="AD2538" s="96" t="str">
        <f>IF(AD306="","",AD306)</f>
        <v>U4</v>
      </c>
      <c r="AE2538" s="96" t="str">
        <f>IF(AE306="","",AE306)</f>
        <v>EBC_FORBUSPF_C24F</v>
      </c>
      <c r="AF2538" s="96" t="str">
        <f>IF(AF306="","",AF306)</f>
        <v>For Business vU4 Mar 2024</v>
      </c>
      <c r="AG2538" s="96" t="str">
        <f>IF(AG306="","",AG306)</f>
        <v>Elec For Bus Pre vU4 1yr BKF Mar 2024</v>
      </c>
      <c r="AH2538" s="85" t="str">
        <f>IF(AH306="","",AH306)</f>
        <v>C24F</v>
      </c>
    </row>
    <row r="2539" spans="1:34" s="34" customFormat="1" x14ac:dyDescent="0.25">
      <c r="A2539" s="85"/>
      <c r="B2539" s="86" t="str">
        <f>IF(B307="","",B307)</f>
        <v>Electricity</v>
      </c>
      <c r="C2539" s="85">
        <f>IF(C307="","",C307)</f>
        <v>19</v>
      </c>
      <c r="D2539" s="87">
        <v>4</v>
      </c>
      <c r="E2539" s="85" t="str">
        <f>IF(E307="","",E307)</f>
        <v>OffPeak</v>
      </c>
      <c r="F2539" s="85" t="str">
        <f>IF(F307="","",F307)</f>
        <v/>
      </c>
      <c r="G2539" s="85" t="str">
        <f>IF(G307="","",G307)</f>
        <v/>
      </c>
      <c r="H2539" s="85" t="str">
        <f>IF(H307="","",H307)</f>
        <v>Renewal</v>
      </c>
      <c r="I2539" s="85">
        <f>IF(I307="","",I307)</f>
        <v>12</v>
      </c>
      <c r="J2539" s="88">
        <f>IF(J307="","",J307)</f>
        <v>10000</v>
      </c>
      <c r="K2539" s="88">
        <f>IF(K307="","",K307)</f>
        <v>29999</v>
      </c>
      <c r="L2539" s="89">
        <f>IF(L307="","",L307)</f>
        <v>44901</v>
      </c>
      <c r="M2539" s="89" t="str">
        <f>IF(M307="","",M307)</f>
        <v/>
      </c>
      <c r="N2539" s="89">
        <f>IF(N307="","",N307)</f>
        <v>44901</v>
      </c>
      <c r="O2539" s="89" t="str">
        <f>IF(O307="","",O307)</f>
        <v/>
      </c>
      <c r="P2539" s="85" t="str">
        <f>IF(P307="","",P307)</f>
        <v>Monthly Fixed Direct Debit</v>
      </c>
      <c r="Q2539" s="90" t="str">
        <f>IF(Q307="","",Q307)</f>
        <v>For Business</v>
      </c>
      <c r="R2539" s="85" t="str">
        <f>IF(R307="","",R307)</f>
        <v>With S/C</v>
      </c>
      <c r="S2539" s="85" t="str">
        <f>IF(S307="","",S307)</f>
        <v>N</v>
      </c>
      <c r="T2539" s="85" t="str">
        <f>IF(T307="","",T307)</f>
        <v/>
      </c>
      <c r="U2539" s="85" t="str">
        <f>IF(U307="","",U307)</f>
        <v/>
      </c>
      <c r="V2539" s="85" t="str">
        <f>IF(V307="","",V307)</f>
        <v/>
      </c>
      <c r="W2539" s="91" t="str">
        <f>IF(W307="","",W307)</f>
        <v/>
      </c>
      <c r="X2539" s="92">
        <f>IF(X307="","",X307)</f>
        <v>10</v>
      </c>
      <c r="Y2539" s="92" t="str">
        <f>IF(Y307="","",Y307)</f>
        <v/>
      </c>
      <c r="Z2539" s="92">
        <f>IF(Z307="","",Z307)</f>
        <v>42.33</v>
      </c>
      <c r="AA2539" s="92" t="str">
        <f>IF(AA307="","",AA307)</f>
        <v/>
      </c>
      <c r="AB2539" s="95" t="str">
        <f>IF(AB307="","",AB307)</f>
        <v/>
      </c>
      <c r="AC2539" s="94">
        <f>IF(AC307="","",AC307)</f>
        <v>45382</v>
      </c>
      <c r="AD2539" s="96" t="str">
        <f>IF(AD307="","",AD307)</f>
        <v>U4</v>
      </c>
      <c r="AE2539" s="96" t="str">
        <f>IF(AE307="","",AE307)</f>
        <v>EBC_FORBUSPF_C24F</v>
      </c>
      <c r="AF2539" s="96" t="str">
        <f>IF(AF307="","",AF307)</f>
        <v>For Business vU4 Mar 2024</v>
      </c>
      <c r="AG2539" s="96" t="str">
        <f>IF(AG307="","",AG307)</f>
        <v>Elec For Bus Pre vU4 1yr BKF Mar 2024</v>
      </c>
      <c r="AH2539" s="85" t="str">
        <f>IF(AH307="","",AH307)</f>
        <v>C24F</v>
      </c>
    </row>
    <row r="2540" spans="1:34" s="34" customFormat="1" x14ac:dyDescent="0.25">
      <c r="A2540" s="85"/>
      <c r="B2540" s="86" t="str">
        <f>IF(B308="","",B308)</f>
        <v>Electricity</v>
      </c>
      <c r="C2540" s="85">
        <f>IF(C308="","",C308)</f>
        <v>20</v>
      </c>
      <c r="D2540" s="87">
        <v>4</v>
      </c>
      <c r="E2540" s="85" t="str">
        <f>IF(E308="","",E308)</f>
        <v>OffPeak</v>
      </c>
      <c r="F2540" s="85" t="str">
        <f>IF(F308="","",F308)</f>
        <v/>
      </c>
      <c r="G2540" s="85" t="str">
        <f>IF(G308="","",G308)</f>
        <v/>
      </c>
      <c r="H2540" s="85" t="str">
        <f>IF(H308="","",H308)</f>
        <v>Renewal</v>
      </c>
      <c r="I2540" s="85">
        <f>IF(I308="","",I308)</f>
        <v>12</v>
      </c>
      <c r="J2540" s="88">
        <f>IF(J308="","",J308)</f>
        <v>10000</v>
      </c>
      <c r="K2540" s="88">
        <f>IF(K308="","",K308)</f>
        <v>29999</v>
      </c>
      <c r="L2540" s="89">
        <f>IF(L308="","",L308)</f>
        <v>44901</v>
      </c>
      <c r="M2540" s="89" t="str">
        <f>IF(M308="","",M308)</f>
        <v/>
      </c>
      <c r="N2540" s="89">
        <f>IF(N308="","",N308)</f>
        <v>44901</v>
      </c>
      <c r="O2540" s="89" t="str">
        <f>IF(O308="","",O308)</f>
        <v/>
      </c>
      <c r="P2540" s="85" t="str">
        <f>IF(P308="","",P308)</f>
        <v>Monthly Fixed Direct Debit</v>
      </c>
      <c r="Q2540" s="90" t="str">
        <f>IF(Q308="","",Q308)</f>
        <v>For Business</v>
      </c>
      <c r="R2540" s="85" t="str">
        <f>IF(R308="","",R308)</f>
        <v>With S/C</v>
      </c>
      <c r="S2540" s="85" t="str">
        <f>IF(S308="","",S308)</f>
        <v>N</v>
      </c>
      <c r="T2540" s="85" t="str">
        <f>IF(T308="","",T308)</f>
        <v/>
      </c>
      <c r="U2540" s="85" t="str">
        <f>IF(U308="","",U308)</f>
        <v/>
      </c>
      <c r="V2540" s="85" t="str">
        <f>IF(V308="","",V308)</f>
        <v/>
      </c>
      <c r="W2540" s="91" t="str">
        <f>IF(W308="","",W308)</f>
        <v/>
      </c>
      <c r="X2540" s="92">
        <f>IF(X308="","",X308)</f>
        <v>10</v>
      </c>
      <c r="Y2540" s="92" t="str">
        <f>IF(Y308="","",Y308)</f>
        <v/>
      </c>
      <c r="Z2540" s="92">
        <f>IF(Z308="","",Z308)</f>
        <v>39.32</v>
      </c>
      <c r="AA2540" s="92" t="str">
        <f>IF(AA308="","",AA308)</f>
        <v/>
      </c>
      <c r="AB2540" s="95" t="str">
        <f>IF(AB308="","",AB308)</f>
        <v/>
      </c>
      <c r="AC2540" s="94">
        <f>IF(AC308="","",AC308)</f>
        <v>45382</v>
      </c>
      <c r="AD2540" s="96" t="str">
        <f>IF(AD308="","",AD308)</f>
        <v>U4</v>
      </c>
      <c r="AE2540" s="96" t="str">
        <f>IF(AE308="","",AE308)</f>
        <v>EBC_FORBUSPF_C24F</v>
      </c>
      <c r="AF2540" s="96" t="str">
        <f>IF(AF308="","",AF308)</f>
        <v>For Business vU4 Mar 2024</v>
      </c>
      <c r="AG2540" s="96" t="str">
        <f>IF(AG308="","",AG308)</f>
        <v>Elec For Bus Pre vU4 1yr BKF Mar 2024</v>
      </c>
      <c r="AH2540" s="85" t="str">
        <f>IF(AH308="","",AH308)</f>
        <v>C24F</v>
      </c>
    </row>
    <row r="2541" spans="1:34" s="34" customFormat="1" x14ac:dyDescent="0.25">
      <c r="A2541" s="85"/>
      <c r="B2541" s="86" t="str">
        <f>IF(B309="","",B309)</f>
        <v>Electricity</v>
      </c>
      <c r="C2541" s="85">
        <f>IF(C309="","",C309)</f>
        <v>21</v>
      </c>
      <c r="D2541" s="87">
        <v>4</v>
      </c>
      <c r="E2541" s="85" t="str">
        <f>IF(E309="","",E309)</f>
        <v>OffPeak</v>
      </c>
      <c r="F2541" s="85" t="str">
        <f>IF(F309="","",F309)</f>
        <v/>
      </c>
      <c r="G2541" s="85" t="str">
        <f>IF(G309="","",G309)</f>
        <v/>
      </c>
      <c r="H2541" s="85" t="str">
        <f>IF(H309="","",H309)</f>
        <v>Renewal</v>
      </c>
      <c r="I2541" s="85">
        <f>IF(I309="","",I309)</f>
        <v>12</v>
      </c>
      <c r="J2541" s="88">
        <f>IF(J309="","",J309)</f>
        <v>10000</v>
      </c>
      <c r="K2541" s="88">
        <f>IF(K309="","",K309)</f>
        <v>29999</v>
      </c>
      <c r="L2541" s="89">
        <f>IF(L309="","",L309)</f>
        <v>44901</v>
      </c>
      <c r="M2541" s="89" t="str">
        <f>IF(M309="","",M309)</f>
        <v/>
      </c>
      <c r="N2541" s="89">
        <f>IF(N309="","",N309)</f>
        <v>44901</v>
      </c>
      <c r="O2541" s="89" t="str">
        <f>IF(O309="","",O309)</f>
        <v/>
      </c>
      <c r="P2541" s="85" t="str">
        <f>IF(P309="","",P309)</f>
        <v>Monthly Fixed Direct Debit</v>
      </c>
      <c r="Q2541" s="90" t="str">
        <f>IF(Q309="","",Q309)</f>
        <v>For Business</v>
      </c>
      <c r="R2541" s="85" t="str">
        <f>IF(R309="","",R309)</f>
        <v>With S/C</v>
      </c>
      <c r="S2541" s="85" t="str">
        <f>IF(S309="","",S309)</f>
        <v>N</v>
      </c>
      <c r="T2541" s="85" t="str">
        <f>IF(T309="","",T309)</f>
        <v/>
      </c>
      <c r="U2541" s="85" t="str">
        <f>IF(U309="","",U309)</f>
        <v/>
      </c>
      <c r="V2541" s="85" t="str">
        <f>IF(V309="","",V309)</f>
        <v/>
      </c>
      <c r="W2541" s="91" t="str">
        <f>IF(W309="","",W309)</f>
        <v/>
      </c>
      <c r="X2541" s="92">
        <f>IF(X309="","",X309)</f>
        <v>10</v>
      </c>
      <c r="Y2541" s="92" t="str">
        <f>IF(Y309="","",Y309)</f>
        <v/>
      </c>
      <c r="Z2541" s="92">
        <f>IF(Z309="","",Z309)</f>
        <v>41.47</v>
      </c>
      <c r="AA2541" s="92" t="str">
        <f>IF(AA309="","",AA309)</f>
        <v/>
      </c>
      <c r="AB2541" s="95" t="str">
        <f>IF(AB309="","",AB309)</f>
        <v/>
      </c>
      <c r="AC2541" s="94">
        <f>IF(AC309="","",AC309)</f>
        <v>45382</v>
      </c>
      <c r="AD2541" s="96" t="str">
        <f>IF(AD309="","",AD309)</f>
        <v>U4</v>
      </c>
      <c r="AE2541" s="96" t="str">
        <f>IF(AE309="","",AE309)</f>
        <v>EBC_FORBUSPF_C24F</v>
      </c>
      <c r="AF2541" s="96" t="str">
        <f>IF(AF309="","",AF309)</f>
        <v>For Business vU4 Mar 2024</v>
      </c>
      <c r="AG2541" s="96" t="str">
        <f>IF(AG309="","",AG309)</f>
        <v>Elec For Bus Pre vU4 1yr BKF Mar 2024</v>
      </c>
      <c r="AH2541" s="85" t="str">
        <f>IF(AH309="","",AH309)</f>
        <v>C24F</v>
      </c>
    </row>
    <row r="2542" spans="1:34" s="34" customFormat="1" x14ac:dyDescent="0.25">
      <c r="A2542" s="85"/>
      <c r="B2542" s="86" t="str">
        <f>IF(B310="","",B310)</f>
        <v>Electricity</v>
      </c>
      <c r="C2542" s="85">
        <f>IF(C310="","",C310)</f>
        <v>22</v>
      </c>
      <c r="D2542" s="87">
        <v>4</v>
      </c>
      <c r="E2542" s="85" t="str">
        <f>IF(E310="","",E310)</f>
        <v>OffPeak</v>
      </c>
      <c r="F2542" s="85" t="str">
        <f>IF(F310="","",F310)</f>
        <v/>
      </c>
      <c r="G2542" s="85" t="str">
        <f>IF(G310="","",G310)</f>
        <v/>
      </c>
      <c r="H2542" s="85" t="str">
        <f>IF(H310="","",H310)</f>
        <v>Renewal</v>
      </c>
      <c r="I2542" s="85">
        <f>IF(I310="","",I310)</f>
        <v>12</v>
      </c>
      <c r="J2542" s="88">
        <f>IF(J310="","",J310)</f>
        <v>10000</v>
      </c>
      <c r="K2542" s="88">
        <f>IF(K310="","",K310)</f>
        <v>29999</v>
      </c>
      <c r="L2542" s="89">
        <f>IF(L310="","",L310)</f>
        <v>44901</v>
      </c>
      <c r="M2542" s="89" t="str">
        <f>IF(M310="","",M310)</f>
        <v/>
      </c>
      <c r="N2542" s="89">
        <f>IF(N310="","",N310)</f>
        <v>44901</v>
      </c>
      <c r="O2542" s="89" t="str">
        <f>IF(O310="","",O310)</f>
        <v/>
      </c>
      <c r="P2542" s="85" t="str">
        <f>IF(P310="","",P310)</f>
        <v>Monthly Fixed Direct Debit</v>
      </c>
      <c r="Q2542" s="90" t="str">
        <f>IF(Q310="","",Q310)</f>
        <v>For Business</v>
      </c>
      <c r="R2542" s="85" t="str">
        <f>IF(R310="","",R310)</f>
        <v>With S/C</v>
      </c>
      <c r="S2542" s="85" t="str">
        <f>IF(S310="","",S310)</f>
        <v>N</v>
      </c>
      <c r="T2542" s="85" t="str">
        <f>IF(T310="","",T310)</f>
        <v/>
      </c>
      <c r="U2542" s="85" t="str">
        <f>IF(U310="","",U310)</f>
        <v/>
      </c>
      <c r="V2542" s="85" t="str">
        <f>IF(V310="","",V310)</f>
        <v/>
      </c>
      <c r="W2542" s="91" t="str">
        <f>IF(W310="","",W310)</f>
        <v/>
      </c>
      <c r="X2542" s="92">
        <f>IF(X310="","",X310)</f>
        <v>10</v>
      </c>
      <c r="Y2542" s="92" t="str">
        <f>IF(Y310="","",Y310)</f>
        <v/>
      </c>
      <c r="Z2542" s="92">
        <f>IF(Z310="","",Z310)</f>
        <v>38.58</v>
      </c>
      <c r="AA2542" s="92" t="str">
        <f>IF(AA310="","",AA310)</f>
        <v/>
      </c>
      <c r="AB2542" s="95" t="str">
        <f>IF(AB310="","",AB310)</f>
        <v/>
      </c>
      <c r="AC2542" s="94">
        <f>IF(AC310="","",AC310)</f>
        <v>45382</v>
      </c>
      <c r="AD2542" s="96" t="str">
        <f>IF(AD310="","",AD310)</f>
        <v>U4</v>
      </c>
      <c r="AE2542" s="96" t="str">
        <f>IF(AE310="","",AE310)</f>
        <v>EBC_FORBUSPF_C24F</v>
      </c>
      <c r="AF2542" s="96" t="str">
        <f>IF(AF310="","",AF310)</f>
        <v>For Business vU4 Mar 2024</v>
      </c>
      <c r="AG2542" s="96" t="str">
        <f>IF(AG310="","",AG310)</f>
        <v>Elec For Bus Pre vU4 1yr BKF Mar 2024</v>
      </c>
      <c r="AH2542" s="85" t="str">
        <f>IF(AH310="","",AH310)</f>
        <v>C24F</v>
      </c>
    </row>
    <row r="2543" spans="1:34" s="34" customFormat="1" x14ac:dyDescent="0.25">
      <c r="A2543" s="85"/>
      <c r="B2543" s="86" t="str">
        <f>IF(B311="","",B311)</f>
        <v>Electricity</v>
      </c>
      <c r="C2543" s="85">
        <f>IF(C311="","",C311)</f>
        <v>23</v>
      </c>
      <c r="D2543" s="87">
        <v>4</v>
      </c>
      <c r="E2543" s="85" t="str">
        <f>IF(E311="","",E311)</f>
        <v>OffPeak</v>
      </c>
      <c r="F2543" s="85" t="str">
        <f>IF(F311="","",F311)</f>
        <v/>
      </c>
      <c r="G2543" s="85" t="str">
        <f>IF(G311="","",G311)</f>
        <v/>
      </c>
      <c r="H2543" s="85" t="str">
        <f>IF(H311="","",H311)</f>
        <v>Renewal</v>
      </c>
      <c r="I2543" s="85">
        <f>IF(I311="","",I311)</f>
        <v>12</v>
      </c>
      <c r="J2543" s="88">
        <f>IF(J311="","",J311)</f>
        <v>10000</v>
      </c>
      <c r="K2543" s="88">
        <f>IF(K311="","",K311)</f>
        <v>29999</v>
      </c>
      <c r="L2543" s="89">
        <f>IF(L311="","",L311)</f>
        <v>44901</v>
      </c>
      <c r="M2543" s="89" t="str">
        <f>IF(M311="","",M311)</f>
        <v/>
      </c>
      <c r="N2543" s="89">
        <f>IF(N311="","",N311)</f>
        <v>44901</v>
      </c>
      <c r="O2543" s="89" t="str">
        <f>IF(O311="","",O311)</f>
        <v/>
      </c>
      <c r="P2543" s="85" t="str">
        <f>IF(P311="","",P311)</f>
        <v>Monthly Fixed Direct Debit</v>
      </c>
      <c r="Q2543" s="90" t="str">
        <f>IF(Q311="","",Q311)</f>
        <v>For Business</v>
      </c>
      <c r="R2543" s="85" t="str">
        <f>IF(R311="","",R311)</f>
        <v>With S/C</v>
      </c>
      <c r="S2543" s="85" t="str">
        <f>IF(S311="","",S311)</f>
        <v>N</v>
      </c>
      <c r="T2543" s="85" t="str">
        <f>IF(T311="","",T311)</f>
        <v/>
      </c>
      <c r="U2543" s="85" t="str">
        <f>IF(U311="","",U311)</f>
        <v/>
      </c>
      <c r="V2543" s="85" t="str">
        <f>IF(V311="","",V311)</f>
        <v/>
      </c>
      <c r="W2543" s="91" t="str">
        <f>IF(W311="","",W311)</f>
        <v/>
      </c>
      <c r="X2543" s="92">
        <f>IF(X311="","",X311)</f>
        <v>10</v>
      </c>
      <c r="Y2543" s="92" t="str">
        <f>IF(Y311="","",Y311)</f>
        <v/>
      </c>
      <c r="Z2543" s="92">
        <f>IF(Z311="","",Z311)</f>
        <v>37.81</v>
      </c>
      <c r="AA2543" s="92" t="str">
        <f>IF(AA311="","",AA311)</f>
        <v/>
      </c>
      <c r="AB2543" s="95" t="str">
        <f>IF(AB311="","",AB311)</f>
        <v/>
      </c>
      <c r="AC2543" s="94">
        <f>IF(AC311="","",AC311)</f>
        <v>45382</v>
      </c>
      <c r="AD2543" s="96" t="str">
        <f>IF(AD311="","",AD311)</f>
        <v>U4</v>
      </c>
      <c r="AE2543" s="96" t="str">
        <f>IF(AE311="","",AE311)</f>
        <v>EBC_FORBUSPF_C24F</v>
      </c>
      <c r="AF2543" s="96" t="str">
        <f>IF(AF311="","",AF311)</f>
        <v>For Business vU4 Mar 2024</v>
      </c>
      <c r="AG2543" s="96" t="str">
        <f>IF(AG311="","",AG311)</f>
        <v>Elec For Bus Pre vU4 1yr BKF Mar 2024</v>
      </c>
      <c r="AH2543" s="85" t="str">
        <f>IF(AH311="","",AH311)</f>
        <v>C24F</v>
      </c>
    </row>
    <row r="2544" spans="1:34" s="34" customFormat="1" x14ac:dyDescent="0.25">
      <c r="A2544" s="85"/>
      <c r="B2544" s="86" t="str">
        <f>IF(B312="","",B312)</f>
        <v>Electricity</v>
      </c>
      <c r="C2544" s="85">
        <f>IF(C312="","",C312)</f>
        <v>10</v>
      </c>
      <c r="D2544" s="87">
        <v>4</v>
      </c>
      <c r="E2544" s="85" t="str">
        <f>IF(E312="","",E312)</f>
        <v>Standard</v>
      </c>
      <c r="F2544" s="85" t="str">
        <f>IF(F312="","",F312)</f>
        <v/>
      </c>
      <c r="G2544" s="85" t="str">
        <f>IF(G312="","",G312)</f>
        <v/>
      </c>
      <c r="H2544" s="85" t="str">
        <f>IF(H312="","",H312)</f>
        <v>Renewal</v>
      </c>
      <c r="I2544" s="85">
        <f>IF(I312="","",I312)</f>
        <v>24</v>
      </c>
      <c r="J2544" s="88">
        <f>IF(J312="","",J312)</f>
        <v>10000</v>
      </c>
      <c r="K2544" s="88">
        <f>IF(K312="","",K312)</f>
        <v>29999</v>
      </c>
      <c r="L2544" s="89">
        <f>IF(L312="","",L312)</f>
        <v>44901</v>
      </c>
      <c r="M2544" s="89" t="str">
        <f>IF(M312="","",M312)</f>
        <v/>
      </c>
      <c r="N2544" s="89">
        <f>IF(N312="","",N312)</f>
        <v>44901</v>
      </c>
      <c r="O2544" s="89" t="str">
        <f>IF(O312="","",O312)</f>
        <v/>
      </c>
      <c r="P2544" s="85" t="str">
        <f>IF(P312="","",P312)</f>
        <v>Monthly Fixed Direct Debit</v>
      </c>
      <c r="Q2544" s="90" t="str">
        <f>IF(Q312="","",Q312)</f>
        <v>For Business</v>
      </c>
      <c r="R2544" s="85" t="str">
        <f>IF(R312="","",R312)</f>
        <v>With S/C</v>
      </c>
      <c r="S2544" s="85" t="str">
        <f>IF(S312="","",S312)</f>
        <v>N</v>
      </c>
      <c r="T2544" s="85" t="str">
        <f>IF(T312="","",T312)</f>
        <v/>
      </c>
      <c r="U2544" s="85" t="str">
        <f>IF(U312="","",U312)</f>
        <v/>
      </c>
      <c r="V2544" s="85" t="str">
        <f>IF(V312="","",V312)</f>
        <v/>
      </c>
      <c r="W2544" s="91" t="str">
        <f>IF(W312="","",W312)</f>
        <v/>
      </c>
      <c r="X2544" s="92">
        <f>IF(X312="","",X312)</f>
        <v>43.97</v>
      </c>
      <c r="Y2544" s="92">
        <f>IF(Y312="","",Y312)</f>
        <v>51.4</v>
      </c>
      <c r="Z2544" s="92" t="str">
        <f>IF(Z312="","",Z312)</f>
        <v/>
      </c>
      <c r="AA2544" s="92" t="str">
        <f>IF(AA312="","",AA312)</f>
        <v/>
      </c>
      <c r="AB2544" s="95" t="str">
        <f>IF(AB312="","",AB312)</f>
        <v/>
      </c>
      <c r="AC2544" s="94">
        <f>IF(AC312="","",AC312)</f>
        <v>45747</v>
      </c>
      <c r="AD2544" s="96" t="str">
        <f>IF(AD312="","",AD312)</f>
        <v>U4</v>
      </c>
      <c r="AE2544" s="96" t="str">
        <f>IF(AE312="","",AE312)</f>
        <v>EBC_FORBUSPF_C25F</v>
      </c>
      <c r="AF2544" s="96" t="str">
        <f>IF(AF312="","",AF312)</f>
        <v>For Business vU4 Mar 2025</v>
      </c>
      <c r="AG2544" s="96" t="str">
        <f>IF(AG312="","",AG312)</f>
        <v>Elec For Bus Pre vU4 2yr BKF Mar 2025</v>
      </c>
      <c r="AH2544" s="85" t="str">
        <f>IF(AH312="","",AH312)</f>
        <v>C25F</v>
      </c>
    </row>
    <row r="2545" spans="1:34" s="34" customFormat="1" x14ac:dyDescent="0.25">
      <c r="A2545" s="85"/>
      <c r="B2545" s="86" t="str">
        <f>IF(B313="","",B313)</f>
        <v>Electricity</v>
      </c>
      <c r="C2545" s="85">
        <f>IF(C313="","",C313)</f>
        <v>11</v>
      </c>
      <c r="D2545" s="87">
        <v>4</v>
      </c>
      <c r="E2545" s="85" t="str">
        <f>IF(E313="","",E313)</f>
        <v>Standard</v>
      </c>
      <c r="F2545" s="85" t="str">
        <f>IF(F313="","",F313)</f>
        <v/>
      </c>
      <c r="G2545" s="85" t="str">
        <f>IF(G313="","",G313)</f>
        <v/>
      </c>
      <c r="H2545" s="85" t="str">
        <f>IF(H313="","",H313)</f>
        <v>Renewal</v>
      </c>
      <c r="I2545" s="85">
        <f>IF(I313="","",I313)</f>
        <v>24</v>
      </c>
      <c r="J2545" s="88">
        <f>IF(J313="","",J313)</f>
        <v>10000</v>
      </c>
      <c r="K2545" s="88">
        <f>IF(K313="","",K313)</f>
        <v>29999</v>
      </c>
      <c r="L2545" s="89">
        <f>IF(L313="","",L313)</f>
        <v>44901</v>
      </c>
      <c r="M2545" s="89" t="str">
        <f>IF(M313="","",M313)</f>
        <v/>
      </c>
      <c r="N2545" s="89">
        <f>IF(N313="","",N313)</f>
        <v>44901</v>
      </c>
      <c r="O2545" s="89" t="str">
        <f>IF(O313="","",O313)</f>
        <v/>
      </c>
      <c r="P2545" s="85" t="str">
        <f>IF(P313="","",P313)</f>
        <v>Monthly Fixed Direct Debit</v>
      </c>
      <c r="Q2545" s="90" t="str">
        <f>IF(Q313="","",Q313)</f>
        <v>For Business</v>
      </c>
      <c r="R2545" s="85" t="str">
        <f>IF(R313="","",R313)</f>
        <v>With S/C</v>
      </c>
      <c r="S2545" s="85" t="str">
        <f>IF(S313="","",S313)</f>
        <v>N</v>
      </c>
      <c r="T2545" s="85" t="str">
        <f>IF(T313="","",T313)</f>
        <v/>
      </c>
      <c r="U2545" s="85" t="str">
        <f>IF(U313="","",U313)</f>
        <v/>
      </c>
      <c r="V2545" s="85" t="str">
        <f>IF(V313="","",V313)</f>
        <v/>
      </c>
      <c r="W2545" s="91" t="str">
        <f>IF(W313="","",W313)</f>
        <v/>
      </c>
      <c r="X2545" s="92">
        <f>IF(X313="","",X313)</f>
        <v>72</v>
      </c>
      <c r="Y2545" s="92">
        <f>IF(Y313="","",Y313)</f>
        <v>50.09</v>
      </c>
      <c r="Z2545" s="92" t="str">
        <f>IF(Z313="","",Z313)</f>
        <v/>
      </c>
      <c r="AA2545" s="92" t="str">
        <f>IF(AA313="","",AA313)</f>
        <v/>
      </c>
      <c r="AB2545" s="95" t="str">
        <f>IF(AB313="","",AB313)</f>
        <v/>
      </c>
      <c r="AC2545" s="94">
        <f>IF(AC313="","",AC313)</f>
        <v>45747</v>
      </c>
      <c r="AD2545" s="96" t="str">
        <f>IF(AD313="","",AD313)</f>
        <v>U4</v>
      </c>
      <c r="AE2545" s="96" t="str">
        <f>IF(AE313="","",AE313)</f>
        <v>EBC_FORBUSPF_C25F</v>
      </c>
      <c r="AF2545" s="96" t="str">
        <f>IF(AF313="","",AF313)</f>
        <v>For Business vU4 Mar 2025</v>
      </c>
      <c r="AG2545" s="96" t="str">
        <f>IF(AG313="","",AG313)</f>
        <v>Elec For Bus Pre vU4 2yr BKF Mar 2025</v>
      </c>
      <c r="AH2545" s="85" t="str">
        <f>IF(AH313="","",AH313)</f>
        <v>C25F</v>
      </c>
    </row>
    <row r="2546" spans="1:34" s="34" customFormat="1" x14ac:dyDescent="0.25">
      <c r="A2546" s="85"/>
      <c r="B2546" s="86" t="str">
        <f>IF(B314="","",B314)</f>
        <v>Electricity</v>
      </c>
      <c r="C2546" s="85">
        <f>IF(C314="","",C314)</f>
        <v>12</v>
      </c>
      <c r="D2546" s="87">
        <v>4</v>
      </c>
      <c r="E2546" s="85" t="str">
        <f>IF(E314="","",E314)</f>
        <v>Standard</v>
      </c>
      <c r="F2546" s="85" t="str">
        <f>IF(F314="","",F314)</f>
        <v/>
      </c>
      <c r="G2546" s="85" t="str">
        <f>IF(G314="","",G314)</f>
        <v/>
      </c>
      <c r="H2546" s="85" t="str">
        <f>IF(H314="","",H314)</f>
        <v>Renewal</v>
      </c>
      <c r="I2546" s="85">
        <f>IF(I314="","",I314)</f>
        <v>24</v>
      </c>
      <c r="J2546" s="88">
        <f>IF(J314="","",J314)</f>
        <v>10000</v>
      </c>
      <c r="K2546" s="88">
        <f>IF(K314="","",K314)</f>
        <v>29999</v>
      </c>
      <c r="L2546" s="89">
        <f>IF(L314="","",L314)</f>
        <v>44901</v>
      </c>
      <c r="M2546" s="89" t="str">
        <f>IF(M314="","",M314)</f>
        <v/>
      </c>
      <c r="N2546" s="89">
        <f>IF(N314="","",N314)</f>
        <v>44901</v>
      </c>
      <c r="O2546" s="89" t="str">
        <f>IF(O314="","",O314)</f>
        <v/>
      </c>
      <c r="P2546" s="85" t="str">
        <f>IF(P314="","",P314)</f>
        <v>Monthly Fixed Direct Debit</v>
      </c>
      <c r="Q2546" s="90" t="str">
        <f>IF(Q314="","",Q314)</f>
        <v>For Business</v>
      </c>
      <c r="R2546" s="85" t="str">
        <f>IF(R314="","",R314)</f>
        <v>With S/C</v>
      </c>
      <c r="S2546" s="85" t="str">
        <f>IF(S314="","",S314)</f>
        <v>N</v>
      </c>
      <c r="T2546" s="85" t="str">
        <f>IF(T314="","",T314)</f>
        <v/>
      </c>
      <c r="U2546" s="85" t="str">
        <f>IF(U314="","",U314)</f>
        <v/>
      </c>
      <c r="V2546" s="85" t="str">
        <f>IF(V314="","",V314)</f>
        <v/>
      </c>
      <c r="W2546" s="91" t="str">
        <f>IF(W314="","",W314)</f>
        <v/>
      </c>
      <c r="X2546" s="92">
        <f>IF(X314="","",X314)</f>
        <v>26.12</v>
      </c>
      <c r="Y2546" s="92">
        <f>IF(Y314="","",Y314)</f>
        <v>50.84</v>
      </c>
      <c r="Z2546" s="92" t="str">
        <f>IF(Z314="","",Z314)</f>
        <v/>
      </c>
      <c r="AA2546" s="92" t="str">
        <f>IF(AA314="","",AA314)</f>
        <v/>
      </c>
      <c r="AB2546" s="95" t="str">
        <f>IF(AB314="","",AB314)</f>
        <v/>
      </c>
      <c r="AC2546" s="94">
        <f>IF(AC314="","",AC314)</f>
        <v>45747</v>
      </c>
      <c r="AD2546" s="96" t="str">
        <f>IF(AD314="","",AD314)</f>
        <v>U4</v>
      </c>
      <c r="AE2546" s="96" t="str">
        <f>IF(AE314="","",AE314)</f>
        <v>EBC_FORBUSPF_C25F</v>
      </c>
      <c r="AF2546" s="96" t="str">
        <f>IF(AF314="","",AF314)</f>
        <v>For Business vU4 Mar 2025</v>
      </c>
      <c r="AG2546" s="96" t="str">
        <f>IF(AG314="","",AG314)</f>
        <v>Elec For Bus Pre vU4 2yr BKF Mar 2025</v>
      </c>
      <c r="AH2546" s="85" t="str">
        <f>IF(AH314="","",AH314)</f>
        <v>C25F</v>
      </c>
    </row>
    <row r="2547" spans="1:34" s="34" customFormat="1" x14ac:dyDescent="0.25">
      <c r="A2547" s="85"/>
      <c r="B2547" s="86" t="str">
        <f>IF(B315="","",B315)</f>
        <v>Electricity</v>
      </c>
      <c r="C2547" s="85">
        <f>IF(C315="","",C315)</f>
        <v>13</v>
      </c>
      <c r="D2547" s="87">
        <v>4</v>
      </c>
      <c r="E2547" s="85" t="str">
        <f>IF(E315="","",E315)</f>
        <v>Standard</v>
      </c>
      <c r="F2547" s="85" t="str">
        <f>IF(F315="","",F315)</f>
        <v/>
      </c>
      <c r="G2547" s="85" t="str">
        <f>IF(G315="","",G315)</f>
        <v/>
      </c>
      <c r="H2547" s="85" t="str">
        <f>IF(H315="","",H315)</f>
        <v>Renewal</v>
      </c>
      <c r="I2547" s="85">
        <f>IF(I315="","",I315)</f>
        <v>24</v>
      </c>
      <c r="J2547" s="88">
        <f>IF(J315="","",J315)</f>
        <v>10000</v>
      </c>
      <c r="K2547" s="88">
        <f>IF(K315="","",K315)</f>
        <v>29999</v>
      </c>
      <c r="L2547" s="89">
        <f>IF(L315="","",L315)</f>
        <v>44901</v>
      </c>
      <c r="M2547" s="89" t="str">
        <f>IF(M315="","",M315)</f>
        <v/>
      </c>
      <c r="N2547" s="89">
        <f>IF(N315="","",N315)</f>
        <v>44901</v>
      </c>
      <c r="O2547" s="89" t="str">
        <f>IF(O315="","",O315)</f>
        <v/>
      </c>
      <c r="P2547" s="85" t="str">
        <f>IF(P315="","",P315)</f>
        <v>Monthly Fixed Direct Debit</v>
      </c>
      <c r="Q2547" s="90" t="str">
        <f>IF(Q315="","",Q315)</f>
        <v>For Business</v>
      </c>
      <c r="R2547" s="85" t="str">
        <f>IF(R315="","",R315)</f>
        <v>With S/C</v>
      </c>
      <c r="S2547" s="85" t="str">
        <f>IF(S315="","",S315)</f>
        <v>N</v>
      </c>
      <c r="T2547" s="85" t="str">
        <f>IF(T315="","",T315)</f>
        <v/>
      </c>
      <c r="U2547" s="85" t="str">
        <f>IF(U315="","",U315)</f>
        <v/>
      </c>
      <c r="V2547" s="85" t="str">
        <f>IF(V315="","",V315)</f>
        <v/>
      </c>
      <c r="W2547" s="91" t="str">
        <f>IF(W315="","",W315)</f>
        <v/>
      </c>
      <c r="X2547" s="92">
        <f>IF(X315="","",X315)</f>
        <v>71.72</v>
      </c>
      <c r="Y2547" s="92">
        <f>IF(Y315="","",Y315)</f>
        <v>51.98</v>
      </c>
      <c r="Z2547" s="92" t="str">
        <f>IF(Z315="","",Z315)</f>
        <v/>
      </c>
      <c r="AA2547" s="92" t="str">
        <f>IF(AA315="","",AA315)</f>
        <v/>
      </c>
      <c r="AB2547" s="95" t="str">
        <f>IF(AB315="","",AB315)</f>
        <v/>
      </c>
      <c r="AC2547" s="94">
        <f>IF(AC315="","",AC315)</f>
        <v>45747</v>
      </c>
      <c r="AD2547" s="96" t="str">
        <f>IF(AD315="","",AD315)</f>
        <v>U4</v>
      </c>
      <c r="AE2547" s="96" t="str">
        <f>IF(AE315="","",AE315)</f>
        <v>EBC_FORBUSPF_C25F</v>
      </c>
      <c r="AF2547" s="96" t="str">
        <f>IF(AF315="","",AF315)</f>
        <v>For Business vU4 Mar 2025</v>
      </c>
      <c r="AG2547" s="96" t="str">
        <f>IF(AG315="","",AG315)</f>
        <v>Elec For Bus Pre vU4 2yr BKF Mar 2025</v>
      </c>
      <c r="AH2547" s="85" t="str">
        <f>IF(AH315="","",AH315)</f>
        <v>C25F</v>
      </c>
    </row>
    <row r="2548" spans="1:34" s="34" customFormat="1" x14ac:dyDescent="0.25">
      <c r="A2548" s="85"/>
      <c r="B2548" s="86" t="str">
        <f>IF(B316="","",B316)</f>
        <v>Electricity</v>
      </c>
      <c r="C2548" s="85">
        <f>IF(C316="","",C316)</f>
        <v>14</v>
      </c>
      <c r="D2548" s="87">
        <v>4</v>
      </c>
      <c r="E2548" s="85" t="str">
        <f>IF(E316="","",E316)</f>
        <v>Standard</v>
      </c>
      <c r="F2548" s="85" t="str">
        <f>IF(F316="","",F316)</f>
        <v/>
      </c>
      <c r="G2548" s="85" t="str">
        <f>IF(G316="","",G316)</f>
        <v/>
      </c>
      <c r="H2548" s="85" t="str">
        <f>IF(H316="","",H316)</f>
        <v>Renewal</v>
      </c>
      <c r="I2548" s="85">
        <f>IF(I316="","",I316)</f>
        <v>24</v>
      </c>
      <c r="J2548" s="88">
        <f>IF(J316="","",J316)</f>
        <v>10000</v>
      </c>
      <c r="K2548" s="88">
        <f>IF(K316="","",K316)</f>
        <v>29999</v>
      </c>
      <c r="L2548" s="89">
        <f>IF(L316="","",L316)</f>
        <v>44901</v>
      </c>
      <c r="M2548" s="89" t="str">
        <f>IF(M316="","",M316)</f>
        <v/>
      </c>
      <c r="N2548" s="89">
        <f>IF(N316="","",N316)</f>
        <v>44901</v>
      </c>
      <c r="O2548" s="89" t="str">
        <f>IF(O316="","",O316)</f>
        <v/>
      </c>
      <c r="P2548" s="85" t="str">
        <f>IF(P316="","",P316)</f>
        <v>Monthly Fixed Direct Debit</v>
      </c>
      <c r="Q2548" s="90" t="str">
        <f>IF(Q316="","",Q316)</f>
        <v>For Business</v>
      </c>
      <c r="R2548" s="85" t="str">
        <f>IF(R316="","",R316)</f>
        <v>With S/C</v>
      </c>
      <c r="S2548" s="85" t="str">
        <f>IF(S316="","",S316)</f>
        <v>N</v>
      </c>
      <c r="T2548" s="85" t="str">
        <f>IF(T316="","",T316)</f>
        <v/>
      </c>
      <c r="U2548" s="85" t="str">
        <f>IF(U316="","",U316)</f>
        <v/>
      </c>
      <c r="V2548" s="85" t="str">
        <f>IF(V316="","",V316)</f>
        <v/>
      </c>
      <c r="W2548" s="91" t="str">
        <f>IF(W316="","",W316)</f>
        <v/>
      </c>
      <c r="X2548" s="92">
        <f>IF(X316="","",X316)</f>
        <v>81.319999999999993</v>
      </c>
      <c r="Y2548" s="92">
        <f>IF(Y316="","",Y316)</f>
        <v>50.17</v>
      </c>
      <c r="Z2548" s="92" t="str">
        <f>IF(Z316="","",Z316)</f>
        <v/>
      </c>
      <c r="AA2548" s="92" t="str">
        <f>IF(AA316="","",AA316)</f>
        <v/>
      </c>
      <c r="AB2548" s="95" t="str">
        <f>IF(AB316="","",AB316)</f>
        <v/>
      </c>
      <c r="AC2548" s="94">
        <f>IF(AC316="","",AC316)</f>
        <v>45747</v>
      </c>
      <c r="AD2548" s="96" t="str">
        <f>IF(AD316="","",AD316)</f>
        <v>U4</v>
      </c>
      <c r="AE2548" s="96" t="str">
        <f>IF(AE316="","",AE316)</f>
        <v>EBC_FORBUSPF_C25F</v>
      </c>
      <c r="AF2548" s="96" t="str">
        <f>IF(AF316="","",AF316)</f>
        <v>For Business vU4 Mar 2025</v>
      </c>
      <c r="AG2548" s="96" t="str">
        <f>IF(AG316="","",AG316)</f>
        <v>Elec For Bus Pre vU4 2yr BKF Mar 2025</v>
      </c>
      <c r="AH2548" s="85" t="str">
        <f>IF(AH316="","",AH316)</f>
        <v>C25F</v>
      </c>
    </row>
    <row r="2549" spans="1:34" s="34" customFormat="1" x14ac:dyDescent="0.25">
      <c r="A2549" s="85"/>
      <c r="B2549" s="86" t="str">
        <f>IF(B317="","",B317)</f>
        <v>Electricity</v>
      </c>
      <c r="C2549" s="85">
        <f>IF(C317="","",C317)</f>
        <v>15</v>
      </c>
      <c r="D2549" s="87">
        <v>4</v>
      </c>
      <c r="E2549" s="85" t="str">
        <f>IF(E317="","",E317)</f>
        <v>Standard</v>
      </c>
      <c r="F2549" s="85" t="str">
        <f>IF(F317="","",F317)</f>
        <v/>
      </c>
      <c r="G2549" s="85" t="str">
        <f>IF(G317="","",G317)</f>
        <v/>
      </c>
      <c r="H2549" s="85" t="str">
        <f>IF(H317="","",H317)</f>
        <v>Renewal</v>
      </c>
      <c r="I2549" s="85">
        <f>IF(I317="","",I317)</f>
        <v>24</v>
      </c>
      <c r="J2549" s="88">
        <f>IF(J317="","",J317)</f>
        <v>10000</v>
      </c>
      <c r="K2549" s="88">
        <f>IF(K317="","",K317)</f>
        <v>29999</v>
      </c>
      <c r="L2549" s="89">
        <f>IF(L317="","",L317)</f>
        <v>44901</v>
      </c>
      <c r="M2549" s="89" t="str">
        <f>IF(M317="","",M317)</f>
        <v/>
      </c>
      <c r="N2549" s="89">
        <f>IF(N317="","",N317)</f>
        <v>44901</v>
      </c>
      <c r="O2549" s="89" t="str">
        <f>IF(O317="","",O317)</f>
        <v/>
      </c>
      <c r="P2549" s="85" t="str">
        <f>IF(P317="","",P317)</f>
        <v>Monthly Fixed Direct Debit</v>
      </c>
      <c r="Q2549" s="90" t="str">
        <f>IF(Q317="","",Q317)</f>
        <v>For Business</v>
      </c>
      <c r="R2549" s="85" t="str">
        <f>IF(R317="","",R317)</f>
        <v>With S/C</v>
      </c>
      <c r="S2549" s="85" t="str">
        <f>IF(S317="","",S317)</f>
        <v>N</v>
      </c>
      <c r="T2549" s="85" t="str">
        <f>IF(T317="","",T317)</f>
        <v/>
      </c>
      <c r="U2549" s="85" t="str">
        <f>IF(U317="","",U317)</f>
        <v/>
      </c>
      <c r="V2549" s="85" t="str">
        <f>IF(V317="","",V317)</f>
        <v/>
      </c>
      <c r="W2549" s="91" t="str">
        <f>IF(W317="","",W317)</f>
        <v/>
      </c>
      <c r="X2549" s="92">
        <f>IF(X317="","",X317)</f>
        <v>88.61</v>
      </c>
      <c r="Y2549" s="92">
        <f>IF(Y317="","",Y317)</f>
        <v>50.29</v>
      </c>
      <c r="Z2549" s="92" t="str">
        <f>IF(Z317="","",Z317)</f>
        <v/>
      </c>
      <c r="AA2549" s="92" t="str">
        <f>IF(AA317="","",AA317)</f>
        <v/>
      </c>
      <c r="AB2549" s="95" t="str">
        <f>IF(AB317="","",AB317)</f>
        <v/>
      </c>
      <c r="AC2549" s="94">
        <f>IF(AC317="","",AC317)</f>
        <v>45747</v>
      </c>
      <c r="AD2549" s="96" t="str">
        <f>IF(AD317="","",AD317)</f>
        <v>U4</v>
      </c>
      <c r="AE2549" s="96" t="str">
        <f>IF(AE317="","",AE317)</f>
        <v>EBC_FORBUSPF_C25F</v>
      </c>
      <c r="AF2549" s="96" t="str">
        <f>IF(AF317="","",AF317)</f>
        <v>For Business vU4 Mar 2025</v>
      </c>
      <c r="AG2549" s="96" t="str">
        <f>IF(AG317="","",AG317)</f>
        <v>Elec For Bus Pre vU4 2yr BKF Mar 2025</v>
      </c>
      <c r="AH2549" s="85" t="str">
        <f>IF(AH317="","",AH317)</f>
        <v>C25F</v>
      </c>
    </row>
    <row r="2550" spans="1:34" s="34" customFormat="1" x14ac:dyDescent="0.25">
      <c r="A2550" s="85"/>
      <c r="B2550" s="86" t="str">
        <f>IF(B318="","",B318)</f>
        <v>Electricity</v>
      </c>
      <c r="C2550" s="85">
        <f>IF(C318="","",C318)</f>
        <v>16</v>
      </c>
      <c r="D2550" s="87">
        <v>4</v>
      </c>
      <c r="E2550" s="85" t="str">
        <f>IF(E318="","",E318)</f>
        <v>Standard</v>
      </c>
      <c r="F2550" s="85" t="str">
        <f>IF(F318="","",F318)</f>
        <v/>
      </c>
      <c r="G2550" s="85" t="str">
        <f>IF(G318="","",G318)</f>
        <v/>
      </c>
      <c r="H2550" s="85" t="str">
        <f>IF(H318="","",H318)</f>
        <v>Renewal</v>
      </c>
      <c r="I2550" s="85">
        <f>IF(I318="","",I318)</f>
        <v>24</v>
      </c>
      <c r="J2550" s="88">
        <f>IF(J318="","",J318)</f>
        <v>10000</v>
      </c>
      <c r="K2550" s="88">
        <f>IF(K318="","",K318)</f>
        <v>29999</v>
      </c>
      <c r="L2550" s="89">
        <f>IF(L318="","",L318)</f>
        <v>44901</v>
      </c>
      <c r="M2550" s="89" t="str">
        <f>IF(M318="","",M318)</f>
        <v/>
      </c>
      <c r="N2550" s="89">
        <f>IF(N318="","",N318)</f>
        <v>44901</v>
      </c>
      <c r="O2550" s="89" t="str">
        <f>IF(O318="","",O318)</f>
        <v/>
      </c>
      <c r="P2550" s="85" t="str">
        <f>IF(P318="","",P318)</f>
        <v>Monthly Fixed Direct Debit</v>
      </c>
      <c r="Q2550" s="90" t="str">
        <f>IF(Q318="","",Q318)</f>
        <v>For Business</v>
      </c>
      <c r="R2550" s="85" t="str">
        <f>IF(R318="","",R318)</f>
        <v>With S/C</v>
      </c>
      <c r="S2550" s="85" t="str">
        <f>IF(S318="","",S318)</f>
        <v>N</v>
      </c>
      <c r="T2550" s="85" t="str">
        <f>IF(T318="","",T318)</f>
        <v/>
      </c>
      <c r="U2550" s="85" t="str">
        <f>IF(U318="","",U318)</f>
        <v/>
      </c>
      <c r="V2550" s="85" t="str">
        <f>IF(V318="","",V318)</f>
        <v/>
      </c>
      <c r="W2550" s="91" t="str">
        <f>IF(W318="","",W318)</f>
        <v/>
      </c>
      <c r="X2550" s="92">
        <f>IF(X318="","",X318)</f>
        <v>54.28</v>
      </c>
      <c r="Y2550" s="92">
        <f>IF(Y318="","",Y318)</f>
        <v>51.08</v>
      </c>
      <c r="Z2550" s="92" t="str">
        <f>IF(Z318="","",Z318)</f>
        <v/>
      </c>
      <c r="AA2550" s="92" t="str">
        <f>IF(AA318="","",AA318)</f>
        <v/>
      </c>
      <c r="AB2550" s="95" t="str">
        <f>IF(AB318="","",AB318)</f>
        <v/>
      </c>
      <c r="AC2550" s="94">
        <f>IF(AC318="","",AC318)</f>
        <v>45747</v>
      </c>
      <c r="AD2550" s="96" t="str">
        <f>IF(AD318="","",AD318)</f>
        <v>U4</v>
      </c>
      <c r="AE2550" s="96" t="str">
        <f>IF(AE318="","",AE318)</f>
        <v>EBC_FORBUSPF_C25F</v>
      </c>
      <c r="AF2550" s="96" t="str">
        <f>IF(AF318="","",AF318)</f>
        <v>For Business vU4 Mar 2025</v>
      </c>
      <c r="AG2550" s="96" t="str">
        <f>IF(AG318="","",AG318)</f>
        <v>Elec For Bus Pre vU4 2yr BKF Mar 2025</v>
      </c>
      <c r="AH2550" s="85" t="str">
        <f>IF(AH318="","",AH318)</f>
        <v>C25F</v>
      </c>
    </row>
    <row r="2551" spans="1:34" s="34" customFormat="1" x14ac:dyDescent="0.25">
      <c r="A2551" s="85"/>
      <c r="B2551" s="86" t="str">
        <f>IF(B319="","",B319)</f>
        <v>Electricity</v>
      </c>
      <c r="C2551" s="85">
        <f>IF(C319="","",C319)</f>
        <v>17</v>
      </c>
      <c r="D2551" s="87">
        <v>4</v>
      </c>
      <c r="E2551" s="85" t="str">
        <f>IF(E319="","",E319)</f>
        <v>Standard</v>
      </c>
      <c r="F2551" s="85" t="str">
        <f>IF(F319="","",F319)</f>
        <v/>
      </c>
      <c r="G2551" s="85" t="str">
        <f>IF(G319="","",G319)</f>
        <v/>
      </c>
      <c r="H2551" s="85" t="str">
        <f>IF(H319="","",H319)</f>
        <v>Renewal</v>
      </c>
      <c r="I2551" s="85">
        <f>IF(I319="","",I319)</f>
        <v>24</v>
      </c>
      <c r="J2551" s="88">
        <f>IF(J319="","",J319)</f>
        <v>10000</v>
      </c>
      <c r="K2551" s="88">
        <f>IF(K319="","",K319)</f>
        <v>29999</v>
      </c>
      <c r="L2551" s="89">
        <f>IF(L319="","",L319)</f>
        <v>44901</v>
      </c>
      <c r="M2551" s="89" t="str">
        <f>IF(M319="","",M319)</f>
        <v/>
      </c>
      <c r="N2551" s="89">
        <f>IF(N319="","",N319)</f>
        <v>44901</v>
      </c>
      <c r="O2551" s="89" t="str">
        <f>IF(O319="","",O319)</f>
        <v/>
      </c>
      <c r="P2551" s="85" t="str">
        <f>IF(P319="","",P319)</f>
        <v>Monthly Fixed Direct Debit</v>
      </c>
      <c r="Q2551" s="90" t="str">
        <f>IF(Q319="","",Q319)</f>
        <v>For Business</v>
      </c>
      <c r="R2551" s="85" t="str">
        <f>IF(R319="","",R319)</f>
        <v>With S/C</v>
      </c>
      <c r="S2551" s="85" t="str">
        <f>IF(S319="","",S319)</f>
        <v>N</v>
      </c>
      <c r="T2551" s="85" t="str">
        <f>IF(T319="","",T319)</f>
        <v/>
      </c>
      <c r="U2551" s="85" t="str">
        <f>IF(U319="","",U319)</f>
        <v/>
      </c>
      <c r="V2551" s="85" t="str">
        <f>IF(V319="","",V319)</f>
        <v/>
      </c>
      <c r="W2551" s="91" t="str">
        <f>IF(W319="","",W319)</f>
        <v/>
      </c>
      <c r="X2551" s="92">
        <f>IF(X319="","",X319)</f>
        <v>67.17</v>
      </c>
      <c r="Y2551" s="92">
        <f>IF(Y319="","",Y319)</f>
        <v>51.21</v>
      </c>
      <c r="Z2551" s="92" t="str">
        <f>IF(Z319="","",Z319)</f>
        <v/>
      </c>
      <c r="AA2551" s="92" t="str">
        <f>IF(AA319="","",AA319)</f>
        <v/>
      </c>
      <c r="AB2551" s="95" t="str">
        <f>IF(AB319="","",AB319)</f>
        <v/>
      </c>
      <c r="AC2551" s="94">
        <f>IF(AC319="","",AC319)</f>
        <v>45747</v>
      </c>
      <c r="AD2551" s="96" t="str">
        <f>IF(AD319="","",AD319)</f>
        <v>U4</v>
      </c>
      <c r="AE2551" s="96" t="str">
        <f>IF(AE319="","",AE319)</f>
        <v>EBC_FORBUSPF_C25F</v>
      </c>
      <c r="AF2551" s="96" t="str">
        <f>IF(AF319="","",AF319)</f>
        <v>For Business vU4 Mar 2025</v>
      </c>
      <c r="AG2551" s="96" t="str">
        <f>IF(AG319="","",AG319)</f>
        <v>Elec For Bus Pre vU4 2yr BKF Mar 2025</v>
      </c>
      <c r="AH2551" s="85" t="str">
        <f>IF(AH319="","",AH319)</f>
        <v>C25F</v>
      </c>
    </row>
    <row r="2552" spans="1:34" s="34" customFormat="1" x14ac:dyDescent="0.25">
      <c r="A2552" s="85"/>
      <c r="B2552" s="86" t="str">
        <f>IF(B320="","",B320)</f>
        <v>Electricity</v>
      </c>
      <c r="C2552" s="85">
        <f>IF(C320="","",C320)</f>
        <v>18</v>
      </c>
      <c r="D2552" s="87">
        <v>4</v>
      </c>
      <c r="E2552" s="85" t="str">
        <f>IF(E320="","",E320)</f>
        <v>Standard</v>
      </c>
      <c r="F2552" s="85" t="str">
        <f>IF(F320="","",F320)</f>
        <v/>
      </c>
      <c r="G2552" s="85" t="str">
        <f>IF(G320="","",G320)</f>
        <v/>
      </c>
      <c r="H2552" s="85" t="str">
        <f>IF(H320="","",H320)</f>
        <v>Renewal</v>
      </c>
      <c r="I2552" s="85">
        <f>IF(I320="","",I320)</f>
        <v>24</v>
      </c>
      <c r="J2552" s="88">
        <f>IF(J320="","",J320)</f>
        <v>10000</v>
      </c>
      <c r="K2552" s="88">
        <f>IF(K320="","",K320)</f>
        <v>29999</v>
      </c>
      <c r="L2552" s="89">
        <f>IF(L320="","",L320)</f>
        <v>44901</v>
      </c>
      <c r="M2552" s="89" t="str">
        <f>IF(M320="","",M320)</f>
        <v/>
      </c>
      <c r="N2552" s="89">
        <f>IF(N320="","",N320)</f>
        <v>44901</v>
      </c>
      <c r="O2552" s="89" t="str">
        <f>IF(O320="","",O320)</f>
        <v/>
      </c>
      <c r="P2552" s="85" t="str">
        <f>IF(P320="","",P320)</f>
        <v>Monthly Fixed Direct Debit</v>
      </c>
      <c r="Q2552" s="90" t="str">
        <f>IF(Q320="","",Q320)</f>
        <v>For Business</v>
      </c>
      <c r="R2552" s="85" t="str">
        <f>IF(R320="","",R320)</f>
        <v>With S/C</v>
      </c>
      <c r="S2552" s="85" t="str">
        <f>IF(S320="","",S320)</f>
        <v>N</v>
      </c>
      <c r="T2552" s="85" t="str">
        <f>IF(T320="","",T320)</f>
        <v/>
      </c>
      <c r="U2552" s="85" t="str">
        <f>IF(U320="","",U320)</f>
        <v/>
      </c>
      <c r="V2552" s="85" t="str">
        <f>IF(V320="","",V320)</f>
        <v/>
      </c>
      <c r="W2552" s="91" t="str">
        <f>IF(W320="","",W320)</f>
        <v/>
      </c>
      <c r="X2552" s="92">
        <f>IF(X320="","",X320)</f>
        <v>81.19</v>
      </c>
      <c r="Y2552" s="92">
        <f>IF(Y320="","",Y320)</f>
        <v>50.48</v>
      </c>
      <c r="Z2552" s="92" t="str">
        <f>IF(Z320="","",Z320)</f>
        <v/>
      </c>
      <c r="AA2552" s="92" t="str">
        <f>IF(AA320="","",AA320)</f>
        <v/>
      </c>
      <c r="AB2552" s="95" t="str">
        <f>IF(AB320="","",AB320)</f>
        <v/>
      </c>
      <c r="AC2552" s="94">
        <f>IF(AC320="","",AC320)</f>
        <v>45747</v>
      </c>
      <c r="AD2552" s="96" t="str">
        <f>IF(AD320="","",AD320)</f>
        <v>U4</v>
      </c>
      <c r="AE2552" s="96" t="str">
        <f>IF(AE320="","",AE320)</f>
        <v>EBC_FORBUSPF_C25F</v>
      </c>
      <c r="AF2552" s="96" t="str">
        <f>IF(AF320="","",AF320)</f>
        <v>For Business vU4 Mar 2025</v>
      </c>
      <c r="AG2552" s="96" t="str">
        <f>IF(AG320="","",AG320)</f>
        <v>Elec For Bus Pre vU4 2yr BKF Mar 2025</v>
      </c>
      <c r="AH2552" s="85" t="str">
        <f>IF(AH320="","",AH320)</f>
        <v>C25F</v>
      </c>
    </row>
    <row r="2553" spans="1:34" s="34" customFormat="1" x14ac:dyDescent="0.25">
      <c r="A2553" s="85"/>
      <c r="B2553" s="86" t="str">
        <f>IF(B321="","",B321)</f>
        <v>Electricity</v>
      </c>
      <c r="C2553" s="85">
        <f>IF(C321="","",C321)</f>
        <v>19</v>
      </c>
      <c r="D2553" s="87">
        <v>4</v>
      </c>
      <c r="E2553" s="85" t="str">
        <f>IF(E321="","",E321)</f>
        <v>Standard</v>
      </c>
      <c r="F2553" s="85" t="str">
        <f>IF(F321="","",F321)</f>
        <v/>
      </c>
      <c r="G2553" s="85" t="str">
        <f>IF(G321="","",G321)</f>
        <v/>
      </c>
      <c r="H2553" s="85" t="str">
        <f>IF(H321="","",H321)</f>
        <v>Renewal</v>
      </c>
      <c r="I2553" s="85">
        <f>IF(I321="","",I321)</f>
        <v>24</v>
      </c>
      <c r="J2553" s="88">
        <f>IF(J321="","",J321)</f>
        <v>10000</v>
      </c>
      <c r="K2553" s="88">
        <f>IF(K321="","",K321)</f>
        <v>29999</v>
      </c>
      <c r="L2553" s="89">
        <f>IF(L321="","",L321)</f>
        <v>44901</v>
      </c>
      <c r="M2553" s="89" t="str">
        <f>IF(M321="","",M321)</f>
        <v/>
      </c>
      <c r="N2553" s="89">
        <f>IF(N321="","",N321)</f>
        <v>44901</v>
      </c>
      <c r="O2553" s="89" t="str">
        <f>IF(O321="","",O321)</f>
        <v/>
      </c>
      <c r="P2553" s="85" t="str">
        <f>IF(P321="","",P321)</f>
        <v>Monthly Fixed Direct Debit</v>
      </c>
      <c r="Q2553" s="90" t="str">
        <f>IF(Q321="","",Q321)</f>
        <v>For Business</v>
      </c>
      <c r="R2553" s="85" t="str">
        <f>IF(R321="","",R321)</f>
        <v>With S/C</v>
      </c>
      <c r="S2553" s="85" t="str">
        <f>IF(S321="","",S321)</f>
        <v>N</v>
      </c>
      <c r="T2553" s="85" t="str">
        <f>IF(T321="","",T321)</f>
        <v/>
      </c>
      <c r="U2553" s="85" t="str">
        <f>IF(U321="","",U321)</f>
        <v/>
      </c>
      <c r="V2553" s="85" t="str">
        <f>IF(V321="","",V321)</f>
        <v/>
      </c>
      <c r="W2553" s="91" t="str">
        <f>IF(W321="","",W321)</f>
        <v/>
      </c>
      <c r="X2553" s="92">
        <f>IF(X321="","",X321)</f>
        <v>52.79</v>
      </c>
      <c r="Y2553" s="92">
        <f>IF(Y321="","",Y321)</f>
        <v>50.85</v>
      </c>
      <c r="Z2553" s="92" t="str">
        <f>IF(Z321="","",Z321)</f>
        <v/>
      </c>
      <c r="AA2553" s="92" t="str">
        <f>IF(AA321="","",AA321)</f>
        <v/>
      </c>
      <c r="AB2553" s="95" t="str">
        <f>IF(AB321="","",AB321)</f>
        <v/>
      </c>
      <c r="AC2553" s="94">
        <f>IF(AC321="","",AC321)</f>
        <v>45747</v>
      </c>
      <c r="AD2553" s="96" t="str">
        <f>IF(AD321="","",AD321)</f>
        <v>U4</v>
      </c>
      <c r="AE2553" s="96" t="str">
        <f>IF(AE321="","",AE321)</f>
        <v>EBC_FORBUSPF_C25F</v>
      </c>
      <c r="AF2553" s="96" t="str">
        <f>IF(AF321="","",AF321)</f>
        <v>For Business vU4 Mar 2025</v>
      </c>
      <c r="AG2553" s="96" t="str">
        <f>IF(AG321="","",AG321)</f>
        <v>Elec For Bus Pre vU4 2yr BKF Mar 2025</v>
      </c>
      <c r="AH2553" s="85" t="str">
        <f>IF(AH321="","",AH321)</f>
        <v>C25F</v>
      </c>
    </row>
    <row r="2554" spans="1:34" s="34" customFormat="1" x14ac:dyDescent="0.25">
      <c r="A2554" s="85"/>
      <c r="B2554" s="86" t="str">
        <f>IF(B322="","",B322)</f>
        <v>Electricity</v>
      </c>
      <c r="C2554" s="85">
        <f>IF(C322="","",C322)</f>
        <v>20</v>
      </c>
      <c r="D2554" s="87">
        <v>4</v>
      </c>
      <c r="E2554" s="85" t="str">
        <f>IF(E322="","",E322)</f>
        <v>Standard</v>
      </c>
      <c r="F2554" s="85" t="str">
        <f>IF(F322="","",F322)</f>
        <v/>
      </c>
      <c r="G2554" s="85" t="str">
        <f>IF(G322="","",G322)</f>
        <v/>
      </c>
      <c r="H2554" s="85" t="str">
        <f>IF(H322="","",H322)</f>
        <v>Renewal</v>
      </c>
      <c r="I2554" s="85">
        <f>IF(I322="","",I322)</f>
        <v>24</v>
      </c>
      <c r="J2554" s="88">
        <f>IF(J322="","",J322)</f>
        <v>10000</v>
      </c>
      <c r="K2554" s="88">
        <f>IF(K322="","",K322)</f>
        <v>29999</v>
      </c>
      <c r="L2554" s="89">
        <f>IF(L322="","",L322)</f>
        <v>44901</v>
      </c>
      <c r="M2554" s="89" t="str">
        <f>IF(M322="","",M322)</f>
        <v/>
      </c>
      <c r="N2554" s="89">
        <f>IF(N322="","",N322)</f>
        <v>44901</v>
      </c>
      <c r="O2554" s="89" t="str">
        <f>IF(O322="","",O322)</f>
        <v/>
      </c>
      <c r="P2554" s="85" t="str">
        <f>IF(P322="","",P322)</f>
        <v>Monthly Fixed Direct Debit</v>
      </c>
      <c r="Q2554" s="90" t="str">
        <f>IF(Q322="","",Q322)</f>
        <v>For Business</v>
      </c>
      <c r="R2554" s="85" t="str">
        <f>IF(R322="","",R322)</f>
        <v>With S/C</v>
      </c>
      <c r="S2554" s="85" t="str">
        <f>IF(S322="","",S322)</f>
        <v>N</v>
      </c>
      <c r="T2554" s="85" t="str">
        <f>IF(T322="","",T322)</f>
        <v/>
      </c>
      <c r="U2554" s="85" t="str">
        <f>IF(U322="","",U322)</f>
        <v/>
      </c>
      <c r="V2554" s="85" t="str">
        <f>IF(V322="","",V322)</f>
        <v/>
      </c>
      <c r="W2554" s="91" t="str">
        <f>IF(W322="","",W322)</f>
        <v/>
      </c>
      <c r="X2554" s="92">
        <f>IF(X322="","",X322)</f>
        <v>59.66</v>
      </c>
      <c r="Y2554" s="92">
        <f>IF(Y322="","",Y322)</f>
        <v>50.39</v>
      </c>
      <c r="Z2554" s="92" t="str">
        <f>IF(Z322="","",Z322)</f>
        <v/>
      </c>
      <c r="AA2554" s="92" t="str">
        <f>IF(AA322="","",AA322)</f>
        <v/>
      </c>
      <c r="AB2554" s="95" t="str">
        <f>IF(AB322="","",AB322)</f>
        <v/>
      </c>
      <c r="AC2554" s="94">
        <f>IF(AC322="","",AC322)</f>
        <v>45747</v>
      </c>
      <c r="AD2554" s="96" t="str">
        <f>IF(AD322="","",AD322)</f>
        <v>U4</v>
      </c>
      <c r="AE2554" s="96" t="str">
        <f>IF(AE322="","",AE322)</f>
        <v>EBC_FORBUSPF_C25F</v>
      </c>
      <c r="AF2554" s="96" t="str">
        <f>IF(AF322="","",AF322)</f>
        <v>For Business vU4 Mar 2025</v>
      </c>
      <c r="AG2554" s="96" t="str">
        <f>IF(AG322="","",AG322)</f>
        <v>Elec For Bus Pre vU4 2yr BKF Mar 2025</v>
      </c>
      <c r="AH2554" s="85" t="str">
        <f>IF(AH322="","",AH322)</f>
        <v>C25F</v>
      </c>
    </row>
    <row r="2555" spans="1:34" s="34" customFormat="1" x14ac:dyDescent="0.25">
      <c r="A2555" s="85"/>
      <c r="B2555" s="86" t="str">
        <f>IF(B323="","",B323)</f>
        <v>Electricity</v>
      </c>
      <c r="C2555" s="85">
        <f>IF(C323="","",C323)</f>
        <v>21</v>
      </c>
      <c r="D2555" s="87">
        <v>4</v>
      </c>
      <c r="E2555" s="85" t="str">
        <f>IF(E323="","",E323)</f>
        <v>Standard</v>
      </c>
      <c r="F2555" s="85" t="str">
        <f>IF(F323="","",F323)</f>
        <v/>
      </c>
      <c r="G2555" s="85" t="str">
        <f>IF(G323="","",G323)</f>
        <v/>
      </c>
      <c r="H2555" s="85" t="str">
        <f>IF(H323="","",H323)</f>
        <v>Renewal</v>
      </c>
      <c r="I2555" s="85">
        <f>IF(I323="","",I323)</f>
        <v>24</v>
      </c>
      <c r="J2555" s="88">
        <f>IF(J323="","",J323)</f>
        <v>10000</v>
      </c>
      <c r="K2555" s="88">
        <f>IF(K323="","",K323)</f>
        <v>29999</v>
      </c>
      <c r="L2555" s="89">
        <f>IF(L323="","",L323)</f>
        <v>44901</v>
      </c>
      <c r="M2555" s="89" t="str">
        <f>IF(M323="","",M323)</f>
        <v/>
      </c>
      <c r="N2555" s="89">
        <f>IF(N323="","",N323)</f>
        <v>44901</v>
      </c>
      <c r="O2555" s="89" t="str">
        <f>IF(O323="","",O323)</f>
        <v/>
      </c>
      <c r="P2555" s="85" t="str">
        <f>IF(P323="","",P323)</f>
        <v>Monthly Fixed Direct Debit</v>
      </c>
      <c r="Q2555" s="90" t="str">
        <f>IF(Q323="","",Q323)</f>
        <v>For Business</v>
      </c>
      <c r="R2555" s="85" t="str">
        <f>IF(R323="","",R323)</f>
        <v>With S/C</v>
      </c>
      <c r="S2555" s="85" t="str">
        <f>IF(S323="","",S323)</f>
        <v>N</v>
      </c>
      <c r="T2555" s="85" t="str">
        <f>IF(T323="","",T323)</f>
        <v/>
      </c>
      <c r="U2555" s="85" t="str">
        <f>IF(U323="","",U323)</f>
        <v/>
      </c>
      <c r="V2555" s="85" t="str">
        <f>IF(V323="","",V323)</f>
        <v/>
      </c>
      <c r="W2555" s="91" t="str">
        <f>IF(W323="","",W323)</f>
        <v/>
      </c>
      <c r="X2555" s="92">
        <f>IF(X323="","",X323)</f>
        <v>89.2</v>
      </c>
      <c r="Y2555" s="92">
        <f>IF(Y323="","",Y323)</f>
        <v>50.21</v>
      </c>
      <c r="Z2555" s="92" t="str">
        <f>IF(Z323="","",Z323)</f>
        <v/>
      </c>
      <c r="AA2555" s="92" t="str">
        <f>IF(AA323="","",AA323)</f>
        <v/>
      </c>
      <c r="AB2555" s="95" t="str">
        <f>IF(AB323="","",AB323)</f>
        <v/>
      </c>
      <c r="AC2555" s="94">
        <f>IF(AC323="","",AC323)</f>
        <v>45747</v>
      </c>
      <c r="AD2555" s="96" t="str">
        <f>IF(AD323="","",AD323)</f>
        <v>U4</v>
      </c>
      <c r="AE2555" s="96" t="str">
        <f>IF(AE323="","",AE323)</f>
        <v>EBC_FORBUSPF_C25F</v>
      </c>
      <c r="AF2555" s="96" t="str">
        <f>IF(AF323="","",AF323)</f>
        <v>For Business vU4 Mar 2025</v>
      </c>
      <c r="AG2555" s="96" t="str">
        <f>IF(AG323="","",AG323)</f>
        <v>Elec For Bus Pre vU4 2yr BKF Mar 2025</v>
      </c>
      <c r="AH2555" s="85" t="str">
        <f>IF(AH323="","",AH323)</f>
        <v>C25F</v>
      </c>
    </row>
    <row r="2556" spans="1:34" s="34" customFormat="1" x14ac:dyDescent="0.25">
      <c r="A2556" s="85"/>
      <c r="B2556" s="86" t="str">
        <f>IF(B324="","",B324)</f>
        <v>Electricity</v>
      </c>
      <c r="C2556" s="85">
        <f>IF(C324="","",C324)</f>
        <v>22</v>
      </c>
      <c r="D2556" s="87">
        <v>4</v>
      </c>
      <c r="E2556" s="85" t="str">
        <f>IF(E324="","",E324)</f>
        <v>Standard</v>
      </c>
      <c r="F2556" s="85" t="str">
        <f>IF(F324="","",F324)</f>
        <v/>
      </c>
      <c r="G2556" s="85" t="str">
        <f>IF(G324="","",G324)</f>
        <v/>
      </c>
      <c r="H2556" s="85" t="str">
        <f>IF(H324="","",H324)</f>
        <v>Renewal</v>
      </c>
      <c r="I2556" s="85">
        <f>IF(I324="","",I324)</f>
        <v>24</v>
      </c>
      <c r="J2556" s="88">
        <f>IF(J324="","",J324)</f>
        <v>10000</v>
      </c>
      <c r="K2556" s="88">
        <f>IF(K324="","",K324)</f>
        <v>29999</v>
      </c>
      <c r="L2556" s="89">
        <f>IF(L324="","",L324)</f>
        <v>44901</v>
      </c>
      <c r="M2556" s="89" t="str">
        <f>IF(M324="","",M324)</f>
        <v/>
      </c>
      <c r="N2556" s="89">
        <f>IF(N324="","",N324)</f>
        <v>44901</v>
      </c>
      <c r="O2556" s="89" t="str">
        <f>IF(O324="","",O324)</f>
        <v/>
      </c>
      <c r="P2556" s="85" t="str">
        <f>IF(P324="","",P324)</f>
        <v>Monthly Fixed Direct Debit</v>
      </c>
      <c r="Q2556" s="90" t="str">
        <f>IF(Q324="","",Q324)</f>
        <v>For Business</v>
      </c>
      <c r="R2556" s="85" t="str">
        <f>IF(R324="","",R324)</f>
        <v>With S/C</v>
      </c>
      <c r="S2556" s="85" t="str">
        <f>IF(S324="","",S324)</f>
        <v>N</v>
      </c>
      <c r="T2556" s="85" t="str">
        <f>IF(T324="","",T324)</f>
        <v/>
      </c>
      <c r="U2556" s="85" t="str">
        <f>IF(U324="","",U324)</f>
        <v/>
      </c>
      <c r="V2556" s="85" t="str">
        <f>IF(V324="","",V324)</f>
        <v/>
      </c>
      <c r="W2556" s="91" t="str">
        <f>IF(W324="","",W324)</f>
        <v/>
      </c>
      <c r="X2556" s="92">
        <f>IF(X324="","",X324)</f>
        <v>96.39</v>
      </c>
      <c r="Y2556" s="92">
        <f>IF(Y324="","",Y324)</f>
        <v>49.95</v>
      </c>
      <c r="Z2556" s="92" t="str">
        <f>IF(Z324="","",Z324)</f>
        <v/>
      </c>
      <c r="AA2556" s="92" t="str">
        <f>IF(AA324="","",AA324)</f>
        <v/>
      </c>
      <c r="AB2556" s="95" t="str">
        <f>IF(AB324="","",AB324)</f>
        <v/>
      </c>
      <c r="AC2556" s="94">
        <f>IF(AC324="","",AC324)</f>
        <v>45747</v>
      </c>
      <c r="AD2556" s="96" t="str">
        <f>IF(AD324="","",AD324)</f>
        <v>U4</v>
      </c>
      <c r="AE2556" s="96" t="str">
        <f>IF(AE324="","",AE324)</f>
        <v>EBC_FORBUSPF_C25F</v>
      </c>
      <c r="AF2556" s="96" t="str">
        <f>IF(AF324="","",AF324)</f>
        <v>For Business vU4 Mar 2025</v>
      </c>
      <c r="AG2556" s="96" t="str">
        <f>IF(AG324="","",AG324)</f>
        <v>Elec For Bus Pre vU4 2yr BKF Mar 2025</v>
      </c>
      <c r="AH2556" s="85" t="str">
        <f>IF(AH324="","",AH324)</f>
        <v>C25F</v>
      </c>
    </row>
    <row r="2557" spans="1:34" s="34" customFormat="1" x14ac:dyDescent="0.25">
      <c r="A2557" s="85"/>
      <c r="B2557" s="86" t="str">
        <f>IF(B325="","",B325)</f>
        <v>Electricity</v>
      </c>
      <c r="C2557" s="85">
        <f>IF(C325="","",C325)</f>
        <v>23</v>
      </c>
      <c r="D2557" s="87">
        <v>4</v>
      </c>
      <c r="E2557" s="85" t="str">
        <f>IF(E325="","",E325)</f>
        <v>Standard</v>
      </c>
      <c r="F2557" s="85" t="str">
        <f>IF(F325="","",F325)</f>
        <v/>
      </c>
      <c r="G2557" s="85" t="str">
        <f>IF(G325="","",G325)</f>
        <v/>
      </c>
      <c r="H2557" s="85" t="str">
        <f>IF(H325="","",H325)</f>
        <v>Renewal</v>
      </c>
      <c r="I2557" s="85">
        <f>IF(I325="","",I325)</f>
        <v>24</v>
      </c>
      <c r="J2557" s="88">
        <f>IF(J325="","",J325)</f>
        <v>10000</v>
      </c>
      <c r="K2557" s="88">
        <f>IF(K325="","",K325)</f>
        <v>29999</v>
      </c>
      <c r="L2557" s="89">
        <f>IF(L325="","",L325)</f>
        <v>44901</v>
      </c>
      <c r="M2557" s="89" t="str">
        <f>IF(M325="","",M325)</f>
        <v/>
      </c>
      <c r="N2557" s="89">
        <f>IF(N325="","",N325)</f>
        <v>44901</v>
      </c>
      <c r="O2557" s="89" t="str">
        <f>IF(O325="","",O325)</f>
        <v/>
      </c>
      <c r="P2557" s="85" t="str">
        <f>IF(P325="","",P325)</f>
        <v>Monthly Fixed Direct Debit</v>
      </c>
      <c r="Q2557" s="90" t="str">
        <f>IF(Q325="","",Q325)</f>
        <v>For Business</v>
      </c>
      <c r="R2557" s="85" t="str">
        <f>IF(R325="","",R325)</f>
        <v>With S/C</v>
      </c>
      <c r="S2557" s="85" t="str">
        <f>IF(S325="","",S325)</f>
        <v>N</v>
      </c>
      <c r="T2557" s="85" t="str">
        <f>IF(T325="","",T325)</f>
        <v/>
      </c>
      <c r="U2557" s="85" t="str">
        <f>IF(U325="","",U325)</f>
        <v/>
      </c>
      <c r="V2557" s="85" t="str">
        <f>IF(V325="","",V325)</f>
        <v/>
      </c>
      <c r="W2557" s="91" t="str">
        <f>IF(W325="","",W325)</f>
        <v/>
      </c>
      <c r="X2557" s="92">
        <f>IF(X325="","",X325)</f>
        <v>79.2</v>
      </c>
      <c r="Y2557" s="92">
        <f>IF(Y325="","",Y325)</f>
        <v>50.52</v>
      </c>
      <c r="Z2557" s="92" t="str">
        <f>IF(Z325="","",Z325)</f>
        <v/>
      </c>
      <c r="AA2557" s="92" t="str">
        <f>IF(AA325="","",AA325)</f>
        <v/>
      </c>
      <c r="AB2557" s="95" t="str">
        <f>IF(AB325="","",AB325)</f>
        <v/>
      </c>
      <c r="AC2557" s="94">
        <f>IF(AC325="","",AC325)</f>
        <v>45747</v>
      </c>
      <c r="AD2557" s="96" t="str">
        <f>IF(AD325="","",AD325)</f>
        <v>U4</v>
      </c>
      <c r="AE2557" s="96" t="str">
        <f>IF(AE325="","",AE325)</f>
        <v>EBC_FORBUSPF_C25F</v>
      </c>
      <c r="AF2557" s="96" t="str">
        <f>IF(AF325="","",AF325)</f>
        <v>For Business vU4 Mar 2025</v>
      </c>
      <c r="AG2557" s="96" t="str">
        <f>IF(AG325="","",AG325)</f>
        <v>Elec For Bus Pre vU4 2yr BKF Mar 2025</v>
      </c>
      <c r="AH2557" s="85" t="str">
        <f>IF(AH325="","",AH325)</f>
        <v>C25F</v>
      </c>
    </row>
    <row r="2558" spans="1:34" s="34" customFormat="1" x14ac:dyDescent="0.25">
      <c r="A2558" s="85"/>
      <c r="B2558" s="86" t="str">
        <f>IF(B326="","",B326)</f>
        <v>Electricity</v>
      </c>
      <c r="C2558" s="85">
        <f>IF(C326="","",C326)</f>
        <v>10</v>
      </c>
      <c r="D2558" s="87">
        <v>4</v>
      </c>
      <c r="E2558" s="85" t="str">
        <f>IF(E326="","",E326)</f>
        <v>Economy7</v>
      </c>
      <c r="F2558" s="85" t="str">
        <f>IF(F326="","",F326)</f>
        <v/>
      </c>
      <c r="G2558" s="85" t="str">
        <f>IF(G326="","",G326)</f>
        <v/>
      </c>
      <c r="H2558" s="85" t="str">
        <f>IF(H326="","",H326)</f>
        <v>Renewal</v>
      </c>
      <c r="I2558" s="85">
        <f>IF(I326="","",I326)</f>
        <v>24</v>
      </c>
      <c r="J2558" s="88">
        <f>IF(J326="","",J326)</f>
        <v>10000</v>
      </c>
      <c r="K2558" s="88">
        <f>IF(K326="","",K326)</f>
        <v>29999</v>
      </c>
      <c r="L2558" s="89">
        <f>IF(L326="","",L326)</f>
        <v>44901</v>
      </c>
      <c r="M2558" s="89" t="str">
        <f>IF(M326="","",M326)</f>
        <v/>
      </c>
      <c r="N2558" s="89">
        <f>IF(N326="","",N326)</f>
        <v>44901</v>
      </c>
      <c r="O2558" s="89" t="str">
        <f>IF(O326="","",O326)</f>
        <v/>
      </c>
      <c r="P2558" s="85" t="str">
        <f>IF(P326="","",P326)</f>
        <v>Monthly Fixed Direct Debit</v>
      </c>
      <c r="Q2558" s="90" t="str">
        <f>IF(Q326="","",Q326)</f>
        <v>For Business</v>
      </c>
      <c r="R2558" s="85" t="str">
        <f>IF(R326="","",R326)</f>
        <v>With S/C</v>
      </c>
      <c r="S2558" s="85" t="str">
        <f>IF(S326="","",S326)</f>
        <v>N</v>
      </c>
      <c r="T2558" s="85" t="str">
        <f>IF(T326="","",T326)</f>
        <v/>
      </c>
      <c r="U2558" s="85" t="str">
        <f>IF(U326="","",U326)</f>
        <v/>
      </c>
      <c r="V2558" s="85" t="str">
        <f>IF(V326="","",V326)</f>
        <v/>
      </c>
      <c r="W2558" s="91" t="str">
        <f>IF(W326="","",W326)</f>
        <v/>
      </c>
      <c r="X2558" s="92">
        <f>IF(X326="","",X326)</f>
        <v>43.97</v>
      </c>
      <c r="Y2558" s="92">
        <f>IF(Y326="","",Y326)</f>
        <v>52.76</v>
      </c>
      <c r="Z2558" s="92">
        <f>IF(Z326="","",Z326)</f>
        <v>39.6</v>
      </c>
      <c r="AA2558" s="92" t="str">
        <f>IF(AA326="","",AA326)</f>
        <v/>
      </c>
      <c r="AB2558" s="95" t="str">
        <f>IF(AB326="","",AB326)</f>
        <v/>
      </c>
      <c r="AC2558" s="94">
        <f>IF(AC326="","",AC326)</f>
        <v>45747</v>
      </c>
      <c r="AD2558" s="96" t="str">
        <f>IF(AD326="","",AD326)</f>
        <v>U4</v>
      </c>
      <c r="AE2558" s="96" t="str">
        <f>IF(AE326="","",AE326)</f>
        <v>EBC_FORBUSPF_C25F</v>
      </c>
      <c r="AF2558" s="96" t="str">
        <f>IF(AF326="","",AF326)</f>
        <v>For Business vU4 Mar 2025</v>
      </c>
      <c r="AG2558" s="96" t="str">
        <f>IF(AG326="","",AG326)</f>
        <v>Elec For Bus Pre vU4 2yr BKF Mar 2025</v>
      </c>
      <c r="AH2558" s="85" t="str">
        <f>IF(AH326="","",AH326)</f>
        <v>C25F</v>
      </c>
    </row>
    <row r="2559" spans="1:34" s="34" customFormat="1" x14ac:dyDescent="0.25">
      <c r="A2559" s="85"/>
      <c r="B2559" s="86" t="str">
        <f>IF(B327="","",B327)</f>
        <v>Electricity</v>
      </c>
      <c r="C2559" s="85">
        <f>IF(C327="","",C327)</f>
        <v>11</v>
      </c>
      <c r="D2559" s="87">
        <v>4</v>
      </c>
      <c r="E2559" s="85" t="str">
        <f>IF(E327="","",E327)</f>
        <v>Economy7</v>
      </c>
      <c r="F2559" s="85" t="str">
        <f>IF(F327="","",F327)</f>
        <v/>
      </c>
      <c r="G2559" s="85" t="str">
        <f>IF(G327="","",G327)</f>
        <v/>
      </c>
      <c r="H2559" s="85" t="str">
        <f>IF(H327="","",H327)</f>
        <v>Renewal</v>
      </c>
      <c r="I2559" s="85">
        <f>IF(I327="","",I327)</f>
        <v>24</v>
      </c>
      <c r="J2559" s="88">
        <f>IF(J327="","",J327)</f>
        <v>10000</v>
      </c>
      <c r="K2559" s="88">
        <f>IF(K327="","",K327)</f>
        <v>29999</v>
      </c>
      <c r="L2559" s="89">
        <f>IF(L327="","",L327)</f>
        <v>44901</v>
      </c>
      <c r="M2559" s="89" t="str">
        <f>IF(M327="","",M327)</f>
        <v/>
      </c>
      <c r="N2559" s="89">
        <f>IF(N327="","",N327)</f>
        <v>44901</v>
      </c>
      <c r="O2559" s="89" t="str">
        <f>IF(O327="","",O327)</f>
        <v/>
      </c>
      <c r="P2559" s="85" t="str">
        <f>IF(P327="","",P327)</f>
        <v>Monthly Fixed Direct Debit</v>
      </c>
      <c r="Q2559" s="90" t="str">
        <f>IF(Q327="","",Q327)</f>
        <v>For Business</v>
      </c>
      <c r="R2559" s="85" t="str">
        <f>IF(R327="","",R327)</f>
        <v>With S/C</v>
      </c>
      <c r="S2559" s="85" t="str">
        <f>IF(S327="","",S327)</f>
        <v>N</v>
      </c>
      <c r="T2559" s="85" t="str">
        <f>IF(T327="","",T327)</f>
        <v/>
      </c>
      <c r="U2559" s="85" t="str">
        <f>IF(U327="","",U327)</f>
        <v/>
      </c>
      <c r="V2559" s="85" t="str">
        <f>IF(V327="","",V327)</f>
        <v/>
      </c>
      <c r="W2559" s="91" t="str">
        <f>IF(W327="","",W327)</f>
        <v/>
      </c>
      <c r="X2559" s="92">
        <f>IF(X327="","",X327)</f>
        <v>72</v>
      </c>
      <c r="Y2559" s="92">
        <f>IF(Y327="","",Y327)</f>
        <v>51.21</v>
      </c>
      <c r="Z2559" s="92">
        <f>IF(Z327="","",Z327)</f>
        <v>39.79</v>
      </c>
      <c r="AA2559" s="92" t="str">
        <f>IF(AA327="","",AA327)</f>
        <v/>
      </c>
      <c r="AB2559" s="95" t="str">
        <f>IF(AB327="","",AB327)</f>
        <v/>
      </c>
      <c r="AC2559" s="94">
        <f>IF(AC327="","",AC327)</f>
        <v>45747</v>
      </c>
      <c r="AD2559" s="96" t="str">
        <f>IF(AD327="","",AD327)</f>
        <v>U4</v>
      </c>
      <c r="AE2559" s="96" t="str">
        <f>IF(AE327="","",AE327)</f>
        <v>EBC_FORBUSPF_C25F</v>
      </c>
      <c r="AF2559" s="96" t="str">
        <f>IF(AF327="","",AF327)</f>
        <v>For Business vU4 Mar 2025</v>
      </c>
      <c r="AG2559" s="96" t="str">
        <f>IF(AG327="","",AG327)</f>
        <v>Elec For Bus Pre vU4 2yr BKF Mar 2025</v>
      </c>
      <c r="AH2559" s="85" t="str">
        <f>IF(AH327="","",AH327)</f>
        <v>C25F</v>
      </c>
    </row>
    <row r="2560" spans="1:34" s="34" customFormat="1" x14ac:dyDescent="0.25">
      <c r="A2560" s="85"/>
      <c r="B2560" s="86" t="str">
        <f>IF(B328="","",B328)</f>
        <v>Electricity</v>
      </c>
      <c r="C2560" s="85">
        <f>IF(C328="","",C328)</f>
        <v>12</v>
      </c>
      <c r="D2560" s="87">
        <v>4</v>
      </c>
      <c r="E2560" s="85" t="str">
        <f>IF(E328="","",E328)</f>
        <v>Economy7</v>
      </c>
      <c r="F2560" s="85" t="str">
        <f>IF(F328="","",F328)</f>
        <v/>
      </c>
      <c r="G2560" s="85" t="str">
        <f>IF(G328="","",G328)</f>
        <v/>
      </c>
      <c r="H2560" s="85" t="str">
        <f>IF(H328="","",H328)</f>
        <v>Renewal</v>
      </c>
      <c r="I2560" s="85">
        <f>IF(I328="","",I328)</f>
        <v>24</v>
      </c>
      <c r="J2560" s="88">
        <f>IF(J328="","",J328)</f>
        <v>10000</v>
      </c>
      <c r="K2560" s="88">
        <f>IF(K328="","",K328)</f>
        <v>29999</v>
      </c>
      <c r="L2560" s="89">
        <f>IF(L328="","",L328)</f>
        <v>44901</v>
      </c>
      <c r="M2560" s="89" t="str">
        <f>IF(M328="","",M328)</f>
        <v/>
      </c>
      <c r="N2560" s="89">
        <f>IF(N328="","",N328)</f>
        <v>44901</v>
      </c>
      <c r="O2560" s="89" t="str">
        <f>IF(O328="","",O328)</f>
        <v/>
      </c>
      <c r="P2560" s="85" t="str">
        <f>IF(P328="","",P328)</f>
        <v>Monthly Fixed Direct Debit</v>
      </c>
      <c r="Q2560" s="90" t="str">
        <f>IF(Q328="","",Q328)</f>
        <v>For Business</v>
      </c>
      <c r="R2560" s="85" t="str">
        <f>IF(R328="","",R328)</f>
        <v>With S/C</v>
      </c>
      <c r="S2560" s="85" t="str">
        <f>IF(S328="","",S328)</f>
        <v>N</v>
      </c>
      <c r="T2560" s="85" t="str">
        <f>IF(T328="","",T328)</f>
        <v/>
      </c>
      <c r="U2560" s="85" t="str">
        <f>IF(U328="","",U328)</f>
        <v/>
      </c>
      <c r="V2560" s="85" t="str">
        <f>IF(V328="","",V328)</f>
        <v/>
      </c>
      <c r="W2560" s="91" t="str">
        <f>IF(W328="","",W328)</f>
        <v/>
      </c>
      <c r="X2560" s="92">
        <f>IF(X328="","",X328)</f>
        <v>26.12</v>
      </c>
      <c r="Y2560" s="92">
        <f>IF(Y328="","",Y328)</f>
        <v>51.77</v>
      </c>
      <c r="Z2560" s="92">
        <f>IF(Z328="","",Z328)</f>
        <v>39.08</v>
      </c>
      <c r="AA2560" s="92" t="str">
        <f>IF(AA328="","",AA328)</f>
        <v/>
      </c>
      <c r="AB2560" s="95" t="str">
        <f>IF(AB328="","",AB328)</f>
        <v/>
      </c>
      <c r="AC2560" s="94">
        <f>IF(AC328="","",AC328)</f>
        <v>45747</v>
      </c>
      <c r="AD2560" s="96" t="str">
        <f>IF(AD328="","",AD328)</f>
        <v>U4</v>
      </c>
      <c r="AE2560" s="96" t="str">
        <f>IF(AE328="","",AE328)</f>
        <v>EBC_FORBUSPF_C25F</v>
      </c>
      <c r="AF2560" s="96" t="str">
        <f>IF(AF328="","",AF328)</f>
        <v>For Business vU4 Mar 2025</v>
      </c>
      <c r="AG2560" s="96" t="str">
        <f>IF(AG328="","",AG328)</f>
        <v>Elec For Bus Pre vU4 2yr BKF Mar 2025</v>
      </c>
      <c r="AH2560" s="85" t="str">
        <f>IF(AH328="","",AH328)</f>
        <v>C25F</v>
      </c>
    </row>
    <row r="2561" spans="1:34" s="34" customFormat="1" x14ac:dyDescent="0.25">
      <c r="A2561" s="85"/>
      <c r="B2561" s="86" t="str">
        <f>IF(B329="","",B329)</f>
        <v>Electricity</v>
      </c>
      <c r="C2561" s="85">
        <f>IF(C329="","",C329)</f>
        <v>13</v>
      </c>
      <c r="D2561" s="87">
        <v>4</v>
      </c>
      <c r="E2561" s="85" t="str">
        <f>IF(E329="","",E329)</f>
        <v>Economy7</v>
      </c>
      <c r="F2561" s="85" t="str">
        <f>IF(F329="","",F329)</f>
        <v/>
      </c>
      <c r="G2561" s="85" t="str">
        <f>IF(G329="","",G329)</f>
        <v/>
      </c>
      <c r="H2561" s="85" t="str">
        <f>IF(H329="","",H329)</f>
        <v>Renewal</v>
      </c>
      <c r="I2561" s="85">
        <f>IF(I329="","",I329)</f>
        <v>24</v>
      </c>
      <c r="J2561" s="88">
        <f>IF(J329="","",J329)</f>
        <v>10000</v>
      </c>
      <c r="K2561" s="88">
        <f>IF(K329="","",K329)</f>
        <v>29999</v>
      </c>
      <c r="L2561" s="89">
        <f>IF(L329="","",L329)</f>
        <v>44901</v>
      </c>
      <c r="M2561" s="89" t="str">
        <f>IF(M329="","",M329)</f>
        <v/>
      </c>
      <c r="N2561" s="89">
        <f>IF(N329="","",N329)</f>
        <v>44901</v>
      </c>
      <c r="O2561" s="89" t="str">
        <f>IF(O329="","",O329)</f>
        <v/>
      </c>
      <c r="P2561" s="85" t="str">
        <f>IF(P329="","",P329)</f>
        <v>Monthly Fixed Direct Debit</v>
      </c>
      <c r="Q2561" s="90" t="str">
        <f>IF(Q329="","",Q329)</f>
        <v>For Business</v>
      </c>
      <c r="R2561" s="85" t="str">
        <f>IF(R329="","",R329)</f>
        <v>With S/C</v>
      </c>
      <c r="S2561" s="85" t="str">
        <f>IF(S329="","",S329)</f>
        <v>N</v>
      </c>
      <c r="T2561" s="85" t="str">
        <f>IF(T329="","",T329)</f>
        <v/>
      </c>
      <c r="U2561" s="85" t="str">
        <f>IF(U329="","",U329)</f>
        <v/>
      </c>
      <c r="V2561" s="85" t="str">
        <f>IF(V329="","",V329)</f>
        <v/>
      </c>
      <c r="W2561" s="91" t="str">
        <f>IF(W329="","",W329)</f>
        <v/>
      </c>
      <c r="X2561" s="92">
        <f>IF(X329="","",X329)</f>
        <v>71.72</v>
      </c>
      <c r="Y2561" s="92">
        <f>IF(Y329="","",Y329)</f>
        <v>53.87</v>
      </c>
      <c r="Z2561" s="92">
        <f>IF(Z329="","",Z329)</f>
        <v>39.61</v>
      </c>
      <c r="AA2561" s="92" t="str">
        <f>IF(AA329="","",AA329)</f>
        <v/>
      </c>
      <c r="AB2561" s="95" t="str">
        <f>IF(AB329="","",AB329)</f>
        <v/>
      </c>
      <c r="AC2561" s="94">
        <f>IF(AC329="","",AC329)</f>
        <v>45747</v>
      </c>
      <c r="AD2561" s="96" t="str">
        <f>IF(AD329="","",AD329)</f>
        <v>U4</v>
      </c>
      <c r="AE2561" s="96" t="str">
        <f>IF(AE329="","",AE329)</f>
        <v>EBC_FORBUSPF_C25F</v>
      </c>
      <c r="AF2561" s="96" t="str">
        <f>IF(AF329="","",AF329)</f>
        <v>For Business vU4 Mar 2025</v>
      </c>
      <c r="AG2561" s="96" t="str">
        <f>IF(AG329="","",AG329)</f>
        <v>Elec For Bus Pre vU4 2yr BKF Mar 2025</v>
      </c>
      <c r="AH2561" s="85" t="str">
        <f>IF(AH329="","",AH329)</f>
        <v>C25F</v>
      </c>
    </row>
    <row r="2562" spans="1:34" s="34" customFormat="1" x14ac:dyDescent="0.25">
      <c r="A2562" s="85"/>
      <c r="B2562" s="86" t="str">
        <f>IF(B330="","",B330)</f>
        <v>Electricity</v>
      </c>
      <c r="C2562" s="85">
        <f>IF(C330="","",C330)</f>
        <v>14</v>
      </c>
      <c r="D2562" s="87">
        <v>4</v>
      </c>
      <c r="E2562" s="85" t="str">
        <f>IF(E330="","",E330)</f>
        <v>Economy7</v>
      </c>
      <c r="F2562" s="85" t="str">
        <f>IF(F330="","",F330)</f>
        <v/>
      </c>
      <c r="G2562" s="85" t="str">
        <f>IF(G330="","",G330)</f>
        <v/>
      </c>
      <c r="H2562" s="85" t="str">
        <f>IF(H330="","",H330)</f>
        <v>Renewal</v>
      </c>
      <c r="I2562" s="85">
        <f>IF(I330="","",I330)</f>
        <v>24</v>
      </c>
      <c r="J2562" s="88">
        <f>IF(J330="","",J330)</f>
        <v>10000</v>
      </c>
      <c r="K2562" s="88">
        <f>IF(K330="","",K330)</f>
        <v>29999</v>
      </c>
      <c r="L2562" s="89">
        <f>IF(L330="","",L330)</f>
        <v>44901</v>
      </c>
      <c r="M2562" s="89" t="str">
        <f>IF(M330="","",M330)</f>
        <v/>
      </c>
      <c r="N2562" s="89">
        <f>IF(N330="","",N330)</f>
        <v>44901</v>
      </c>
      <c r="O2562" s="89" t="str">
        <f>IF(O330="","",O330)</f>
        <v/>
      </c>
      <c r="P2562" s="85" t="str">
        <f>IF(P330="","",P330)</f>
        <v>Monthly Fixed Direct Debit</v>
      </c>
      <c r="Q2562" s="90" t="str">
        <f>IF(Q330="","",Q330)</f>
        <v>For Business</v>
      </c>
      <c r="R2562" s="85" t="str">
        <f>IF(R330="","",R330)</f>
        <v>With S/C</v>
      </c>
      <c r="S2562" s="85" t="str">
        <f>IF(S330="","",S330)</f>
        <v>N</v>
      </c>
      <c r="T2562" s="85" t="str">
        <f>IF(T330="","",T330)</f>
        <v/>
      </c>
      <c r="U2562" s="85" t="str">
        <f>IF(U330="","",U330)</f>
        <v/>
      </c>
      <c r="V2562" s="85" t="str">
        <f>IF(V330="","",V330)</f>
        <v/>
      </c>
      <c r="W2562" s="91" t="str">
        <f>IF(W330="","",W330)</f>
        <v/>
      </c>
      <c r="X2562" s="92">
        <f>IF(X330="","",X330)</f>
        <v>81.319999999999993</v>
      </c>
      <c r="Y2562" s="92">
        <f>IF(Y330="","",Y330)</f>
        <v>51.6</v>
      </c>
      <c r="Z2562" s="92">
        <f>IF(Z330="","",Z330)</f>
        <v>39.299999999999997</v>
      </c>
      <c r="AA2562" s="92" t="str">
        <f>IF(AA330="","",AA330)</f>
        <v/>
      </c>
      <c r="AB2562" s="95" t="str">
        <f>IF(AB330="","",AB330)</f>
        <v/>
      </c>
      <c r="AC2562" s="94">
        <f>IF(AC330="","",AC330)</f>
        <v>45747</v>
      </c>
      <c r="AD2562" s="96" t="str">
        <f>IF(AD330="","",AD330)</f>
        <v>U4</v>
      </c>
      <c r="AE2562" s="96" t="str">
        <f>IF(AE330="","",AE330)</f>
        <v>EBC_FORBUSPF_C25F</v>
      </c>
      <c r="AF2562" s="96" t="str">
        <f>IF(AF330="","",AF330)</f>
        <v>For Business vU4 Mar 2025</v>
      </c>
      <c r="AG2562" s="96" t="str">
        <f>IF(AG330="","",AG330)</f>
        <v>Elec For Bus Pre vU4 2yr BKF Mar 2025</v>
      </c>
      <c r="AH2562" s="85" t="str">
        <f>IF(AH330="","",AH330)</f>
        <v>C25F</v>
      </c>
    </row>
    <row r="2563" spans="1:34" s="34" customFormat="1" x14ac:dyDescent="0.25">
      <c r="A2563" s="85"/>
      <c r="B2563" s="86" t="str">
        <f>IF(B331="","",B331)</f>
        <v>Electricity</v>
      </c>
      <c r="C2563" s="85">
        <f>IF(C331="","",C331)</f>
        <v>15</v>
      </c>
      <c r="D2563" s="87">
        <v>4</v>
      </c>
      <c r="E2563" s="85" t="str">
        <f>IF(E331="","",E331)</f>
        <v>Economy7</v>
      </c>
      <c r="F2563" s="85" t="str">
        <f>IF(F331="","",F331)</f>
        <v/>
      </c>
      <c r="G2563" s="85" t="str">
        <f>IF(G331="","",G331)</f>
        <v/>
      </c>
      <c r="H2563" s="85" t="str">
        <f>IF(H331="","",H331)</f>
        <v>Renewal</v>
      </c>
      <c r="I2563" s="85">
        <f>IF(I331="","",I331)</f>
        <v>24</v>
      </c>
      <c r="J2563" s="88">
        <f>IF(J331="","",J331)</f>
        <v>10000</v>
      </c>
      <c r="K2563" s="88">
        <f>IF(K331="","",K331)</f>
        <v>29999</v>
      </c>
      <c r="L2563" s="89">
        <f>IF(L331="","",L331)</f>
        <v>44901</v>
      </c>
      <c r="M2563" s="89" t="str">
        <f>IF(M331="","",M331)</f>
        <v/>
      </c>
      <c r="N2563" s="89">
        <f>IF(N331="","",N331)</f>
        <v>44901</v>
      </c>
      <c r="O2563" s="89" t="str">
        <f>IF(O331="","",O331)</f>
        <v/>
      </c>
      <c r="P2563" s="85" t="str">
        <f>IF(P331="","",P331)</f>
        <v>Monthly Fixed Direct Debit</v>
      </c>
      <c r="Q2563" s="90" t="str">
        <f>IF(Q331="","",Q331)</f>
        <v>For Business</v>
      </c>
      <c r="R2563" s="85" t="str">
        <f>IF(R331="","",R331)</f>
        <v>With S/C</v>
      </c>
      <c r="S2563" s="85" t="str">
        <f>IF(S331="","",S331)</f>
        <v>N</v>
      </c>
      <c r="T2563" s="85" t="str">
        <f>IF(T331="","",T331)</f>
        <v/>
      </c>
      <c r="U2563" s="85" t="str">
        <f>IF(U331="","",U331)</f>
        <v/>
      </c>
      <c r="V2563" s="85" t="str">
        <f>IF(V331="","",V331)</f>
        <v/>
      </c>
      <c r="W2563" s="91" t="str">
        <f>IF(W331="","",W331)</f>
        <v/>
      </c>
      <c r="X2563" s="92">
        <f>IF(X331="","",X331)</f>
        <v>88.61</v>
      </c>
      <c r="Y2563" s="92">
        <f>IF(Y331="","",Y331)</f>
        <v>51.93</v>
      </c>
      <c r="Z2563" s="92">
        <f>IF(Z331="","",Z331)</f>
        <v>39.130000000000003</v>
      </c>
      <c r="AA2563" s="92" t="str">
        <f>IF(AA331="","",AA331)</f>
        <v/>
      </c>
      <c r="AB2563" s="95" t="str">
        <f>IF(AB331="","",AB331)</f>
        <v/>
      </c>
      <c r="AC2563" s="94">
        <f>IF(AC331="","",AC331)</f>
        <v>45747</v>
      </c>
      <c r="AD2563" s="96" t="str">
        <f>IF(AD331="","",AD331)</f>
        <v>U4</v>
      </c>
      <c r="AE2563" s="96" t="str">
        <f>IF(AE331="","",AE331)</f>
        <v>EBC_FORBUSPF_C25F</v>
      </c>
      <c r="AF2563" s="96" t="str">
        <f>IF(AF331="","",AF331)</f>
        <v>For Business vU4 Mar 2025</v>
      </c>
      <c r="AG2563" s="96" t="str">
        <f>IF(AG331="","",AG331)</f>
        <v>Elec For Bus Pre vU4 2yr BKF Mar 2025</v>
      </c>
      <c r="AH2563" s="85" t="str">
        <f>IF(AH331="","",AH331)</f>
        <v>C25F</v>
      </c>
    </row>
    <row r="2564" spans="1:34" s="34" customFormat="1" x14ac:dyDescent="0.25">
      <c r="A2564" s="85"/>
      <c r="B2564" s="86" t="str">
        <f>IF(B332="","",B332)</f>
        <v>Electricity</v>
      </c>
      <c r="C2564" s="85">
        <f>IF(C332="","",C332)</f>
        <v>16</v>
      </c>
      <c r="D2564" s="87">
        <v>4</v>
      </c>
      <c r="E2564" s="85" t="str">
        <f>IF(E332="","",E332)</f>
        <v>Economy7</v>
      </c>
      <c r="F2564" s="85" t="str">
        <f>IF(F332="","",F332)</f>
        <v/>
      </c>
      <c r="G2564" s="85" t="str">
        <f>IF(G332="","",G332)</f>
        <v/>
      </c>
      <c r="H2564" s="85" t="str">
        <f>IF(H332="","",H332)</f>
        <v>Renewal</v>
      </c>
      <c r="I2564" s="85">
        <f>IF(I332="","",I332)</f>
        <v>24</v>
      </c>
      <c r="J2564" s="88">
        <f>IF(J332="","",J332)</f>
        <v>10000</v>
      </c>
      <c r="K2564" s="88">
        <f>IF(K332="","",K332)</f>
        <v>29999</v>
      </c>
      <c r="L2564" s="89">
        <f>IF(L332="","",L332)</f>
        <v>44901</v>
      </c>
      <c r="M2564" s="89" t="str">
        <f>IF(M332="","",M332)</f>
        <v/>
      </c>
      <c r="N2564" s="89">
        <f>IF(N332="","",N332)</f>
        <v>44901</v>
      </c>
      <c r="O2564" s="89" t="str">
        <f>IF(O332="","",O332)</f>
        <v/>
      </c>
      <c r="P2564" s="85" t="str">
        <f>IF(P332="","",P332)</f>
        <v>Monthly Fixed Direct Debit</v>
      </c>
      <c r="Q2564" s="90" t="str">
        <f>IF(Q332="","",Q332)</f>
        <v>For Business</v>
      </c>
      <c r="R2564" s="85" t="str">
        <f>IF(R332="","",R332)</f>
        <v>With S/C</v>
      </c>
      <c r="S2564" s="85" t="str">
        <f>IF(S332="","",S332)</f>
        <v>N</v>
      </c>
      <c r="T2564" s="85" t="str">
        <f>IF(T332="","",T332)</f>
        <v/>
      </c>
      <c r="U2564" s="85" t="str">
        <f>IF(U332="","",U332)</f>
        <v/>
      </c>
      <c r="V2564" s="85" t="str">
        <f>IF(V332="","",V332)</f>
        <v/>
      </c>
      <c r="W2564" s="91" t="str">
        <f>IF(W332="","",W332)</f>
        <v/>
      </c>
      <c r="X2564" s="92">
        <f>IF(X332="","",X332)</f>
        <v>54.28</v>
      </c>
      <c r="Y2564" s="92">
        <f>IF(Y332="","",Y332)</f>
        <v>52.69</v>
      </c>
      <c r="Z2564" s="92">
        <f>IF(Z332="","",Z332)</f>
        <v>39.619999999999997</v>
      </c>
      <c r="AA2564" s="92" t="str">
        <f>IF(AA332="","",AA332)</f>
        <v/>
      </c>
      <c r="AB2564" s="95" t="str">
        <f>IF(AB332="","",AB332)</f>
        <v/>
      </c>
      <c r="AC2564" s="94">
        <f>IF(AC332="","",AC332)</f>
        <v>45747</v>
      </c>
      <c r="AD2564" s="96" t="str">
        <f>IF(AD332="","",AD332)</f>
        <v>U4</v>
      </c>
      <c r="AE2564" s="96" t="str">
        <f>IF(AE332="","",AE332)</f>
        <v>EBC_FORBUSPF_C25F</v>
      </c>
      <c r="AF2564" s="96" t="str">
        <f>IF(AF332="","",AF332)</f>
        <v>For Business vU4 Mar 2025</v>
      </c>
      <c r="AG2564" s="96" t="str">
        <f>IF(AG332="","",AG332)</f>
        <v>Elec For Bus Pre vU4 2yr BKF Mar 2025</v>
      </c>
      <c r="AH2564" s="85" t="str">
        <f>IF(AH332="","",AH332)</f>
        <v>C25F</v>
      </c>
    </row>
    <row r="2565" spans="1:34" s="34" customFormat="1" x14ac:dyDescent="0.25">
      <c r="A2565" s="85"/>
      <c r="B2565" s="86" t="str">
        <f>IF(B333="","",B333)</f>
        <v>Electricity</v>
      </c>
      <c r="C2565" s="85">
        <f>IF(C333="","",C333)</f>
        <v>17</v>
      </c>
      <c r="D2565" s="87">
        <v>4</v>
      </c>
      <c r="E2565" s="85" t="str">
        <f>IF(E333="","",E333)</f>
        <v>Economy7</v>
      </c>
      <c r="F2565" s="85" t="str">
        <f>IF(F333="","",F333)</f>
        <v/>
      </c>
      <c r="G2565" s="85" t="str">
        <f>IF(G333="","",G333)</f>
        <v/>
      </c>
      <c r="H2565" s="85" t="str">
        <f>IF(H333="","",H333)</f>
        <v>Renewal</v>
      </c>
      <c r="I2565" s="85">
        <f>IF(I333="","",I333)</f>
        <v>24</v>
      </c>
      <c r="J2565" s="88">
        <f>IF(J333="","",J333)</f>
        <v>10000</v>
      </c>
      <c r="K2565" s="88">
        <f>IF(K333="","",K333)</f>
        <v>29999</v>
      </c>
      <c r="L2565" s="89">
        <f>IF(L333="","",L333)</f>
        <v>44901</v>
      </c>
      <c r="M2565" s="89" t="str">
        <f>IF(M333="","",M333)</f>
        <v/>
      </c>
      <c r="N2565" s="89">
        <f>IF(N333="","",N333)</f>
        <v>44901</v>
      </c>
      <c r="O2565" s="89" t="str">
        <f>IF(O333="","",O333)</f>
        <v/>
      </c>
      <c r="P2565" s="85" t="str">
        <f>IF(P333="","",P333)</f>
        <v>Monthly Fixed Direct Debit</v>
      </c>
      <c r="Q2565" s="90" t="str">
        <f>IF(Q333="","",Q333)</f>
        <v>For Business</v>
      </c>
      <c r="R2565" s="85" t="str">
        <f>IF(R333="","",R333)</f>
        <v>With S/C</v>
      </c>
      <c r="S2565" s="85" t="str">
        <f>IF(S333="","",S333)</f>
        <v>N</v>
      </c>
      <c r="T2565" s="85" t="str">
        <f>IF(T333="","",T333)</f>
        <v/>
      </c>
      <c r="U2565" s="85" t="str">
        <f>IF(U333="","",U333)</f>
        <v/>
      </c>
      <c r="V2565" s="85" t="str">
        <f>IF(V333="","",V333)</f>
        <v/>
      </c>
      <c r="W2565" s="91" t="str">
        <f>IF(W333="","",W333)</f>
        <v/>
      </c>
      <c r="X2565" s="92">
        <f>IF(X333="","",X333)</f>
        <v>67.17</v>
      </c>
      <c r="Y2565" s="92">
        <f>IF(Y333="","",Y333)</f>
        <v>53.32</v>
      </c>
      <c r="Z2565" s="92">
        <f>IF(Z333="","",Z333)</f>
        <v>40.32</v>
      </c>
      <c r="AA2565" s="92" t="str">
        <f>IF(AA333="","",AA333)</f>
        <v/>
      </c>
      <c r="AB2565" s="95" t="str">
        <f>IF(AB333="","",AB333)</f>
        <v/>
      </c>
      <c r="AC2565" s="94">
        <f>IF(AC333="","",AC333)</f>
        <v>45747</v>
      </c>
      <c r="AD2565" s="96" t="str">
        <f>IF(AD333="","",AD333)</f>
        <v>U4</v>
      </c>
      <c r="AE2565" s="96" t="str">
        <f>IF(AE333="","",AE333)</f>
        <v>EBC_FORBUSPF_C25F</v>
      </c>
      <c r="AF2565" s="96" t="str">
        <f>IF(AF333="","",AF333)</f>
        <v>For Business vU4 Mar 2025</v>
      </c>
      <c r="AG2565" s="96" t="str">
        <f>IF(AG333="","",AG333)</f>
        <v>Elec For Bus Pre vU4 2yr BKF Mar 2025</v>
      </c>
      <c r="AH2565" s="85" t="str">
        <f>IF(AH333="","",AH333)</f>
        <v>C25F</v>
      </c>
    </row>
    <row r="2566" spans="1:34" s="34" customFormat="1" x14ac:dyDescent="0.25">
      <c r="A2566" s="85"/>
      <c r="B2566" s="86" t="str">
        <f>IF(B334="","",B334)</f>
        <v>Electricity</v>
      </c>
      <c r="C2566" s="85">
        <f>IF(C334="","",C334)</f>
        <v>18</v>
      </c>
      <c r="D2566" s="87">
        <v>4</v>
      </c>
      <c r="E2566" s="85" t="str">
        <f>IF(E334="","",E334)</f>
        <v>Economy7</v>
      </c>
      <c r="F2566" s="85" t="str">
        <f>IF(F334="","",F334)</f>
        <v/>
      </c>
      <c r="G2566" s="85" t="str">
        <f>IF(G334="","",G334)</f>
        <v/>
      </c>
      <c r="H2566" s="85" t="str">
        <f>IF(H334="","",H334)</f>
        <v>Renewal</v>
      </c>
      <c r="I2566" s="85">
        <f>IF(I334="","",I334)</f>
        <v>24</v>
      </c>
      <c r="J2566" s="88">
        <f>IF(J334="","",J334)</f>
        <v>10000</v>
      </c>
      <c r="K2566" s="88">
        <f>IF(K334="","",K334)</f>
        <v>29999</v>
      </c>
      <c r="L2566" s="89">
        <f>IF(L334="","",L334)</f>
        <v>44901</v>
      </c>
      <c r="M2566" s="89" t="str">
        <f>IF(M334="","",M334)</f>
        <v/>
      </c>
      <c r="N2566" s="89">
        <f>IF(N334="","",N334)</f>
        <v>44901</v>
      </c>
      <c r="O2566" s="89" t="str">
        <f>IF(O334="","",O334)</f>
        <v/>
      </c>
      <c r="P2566" s="85" t="str">
        <f>IF(P334="","",P334)</f>
        <v>Monthly Fixed Direct Debit</v>
      </c>
      <c r="Q2566" s="90" t="str">
        <f>IF(Q334="","",Q334)</f>
        <v>For Business</v>
      </c>
      <c r="R2566" s="85" t="str">
        <f>IF(R334="","",R334)</f>
        <v>With S/C</v>
      </c>
      <c r="S2566" s="85" t="str">
        <f>IF(S334="","",S334)</f>
        <v>N</v>
      </c>
      <c r="T2566" s="85" t="str">
        <f>IF(T334="","",T334)</f>
        <v/>
      </c>
      <c r="U2566" s="85" t="str">
        <f>IF(U334="","",U334)</f>
        <v/>
      </c>
      <c r="V2566" s="85" t="str">
        <f>IF(V334="","",V334)</f>
        <v/>
      </c>
      <c r="W2566" s="91" t="str">
        <f>IF(W334="","",W334)</f>
        <v/>
      </c>
      <c r="X2566" s="92">
        <f>IF(X334="","",X334)</f>
        <v>81.19</v>
      </c>
      <c r="Y2566" s="92">
        <f>IF(Y334="","",Y334)</f>
        <v>52.91</v>
      </c>
      <c r="Z2566" s="92">
        <f>IF(Z334="","",Z334)</f>
        <v>39.479999999999997</v>
      </c>
      <c r="AA2566" s="92" t="str">
        <f>IF(AA334="","",AA334)</f>
        <v/>
      </c>
      <c r="AB2566" s="95" t="str">
        <f>IF(AB334="","",AB334)</f>
        <v/>
      </c>
      <c r="AC2566" s="94">
        <f>IF(AC334="","",AC334)</f>
        <v>45747</v>
      </c>
      <c r="AD2566" s="96" t="str">
        <f>IF(AD334="","",AD334)</f>
        <v>U4</v>
      </c>
      <c r="AE2566" s="96" t="str">
        <f>IF(AE334="","",AE334)</f>
        <v>EBC_FORBUSPF_C25F</v>
      </c>
      <c r="AF2566" s="96" t="str">
        <f>IF(AF334="","",AF334)</f>
        <v>For Business vU4 Mar 2025</v>
      </c>
      <c r="AG2566" s="96" t="str">
        <f>IF(AG334="","",AG334)</f>
        <v>Elec For Bus Pre vU4 2yr BKF Mar 2025</v>
      </c>
      <c r="AH2566" s="85" t="str">
        <f>IF(AH334="","",AH334)</f>
        <v>C25F</v>
      </c>
    </row>
    <row r="2567" spans="1:34" s="34" customFormat="1" x14ac:dyDescent="0.25">
      <c r="A2567" s="85"/>
      <c r="B2567" s="86" t="str">
        <f>IF(B335="","",B335)</f>
        <v>Electricity</v>
      </c>
      <c r="C2567" s="85">
        <f>IF(C335="","",C335)</f>
        <v>19</v>
      </c>
      <c r="D2567" s="87">
        <v>4</v>
      </c>
      <c r="E2567" s="85" t="str">
        <f>IF(E335="","",E335)</f>
        <v>Economy7</v>
      </c>
      <c r="F2567" s="85" t="str">
        <f>IF(F335="","",F335)</f>
        <v/>
      </c>
      <c r="G2567" s="85" t="str">
        <f>IF(G335="","",G335)</f>
        <v/>
      </c>
      <c r="H2567" s="85" t="str">
        <f>IF(H335="","",H335)</f>
        <v>Renewal</v>
      </c>
      <c r="I2567" s="85">
        <f>IF(I335="","",I335)</f>
        <v>24</v>
      </c>
      <c r="J2567" s="88">
        <f>IF(J335="","",J335)</f>
        <v>10000</v>
      </c>
      <c r="K2567" s="88">
        <f>IF(K335="","",K335)</f>
        <v>29999</v>
      </c>
      <c r="L2567" s="89">
        <f>IF(L335="","",L335)</f>
        <v>44901</v>
      </c>
      <c r="M2567" s="89" t="str">
        <f>IF(M335="","",M335)</f>
        <v/>
      </c>
      <c r="N2567" s="89">
        <f>IF(N335="","",N335)</f>
        <v>44901</v>
      </c>
      <c r="O2567" s="89" t="str">
        <f>IF(O335="","",O335)</f>
        <v/>
      </c>
      <c r="P2567" s="85" t="str">
        <f>IF(P335="","",P335)</f>
        <v>Monthly Fixed Direct Debit</v>
      </c>
      <c r="Q2567" s="90" t="str">
        <f>IF(Q335="","",Q335)</f>
        <v>For Business</v>
      </c>
      <c r="R2567" s="85" t="str">
        <f>IF(R335="","",R335)</f>
        <v>With S/C</v>
      </c>
      <c r="S2567" s="85" t="str">
        <f>IF(S335="","",S335)</f>
        <v>N</v>
      </c>
      <c r="T2567" s="85" t="str">
        <f>IF(T335="","",T335)</f>
        <v/>
      </c>
      <c r="U2567" s="85" t="str">
        <f>IF(U335="","",U335)</f>
        <v/>
      </c>
      <c r="V2567" s="85" t="str">
        <f>IF(V335="","",V335)</f>
        <v/>
      </c>
      <c r="W2567" s="91" t="str">
        <f>IF(W335="","",W335)</f>
        <v/>
      </c>
      <c r="X2567" s="92">
        <f>IF(X335="","",X335)</f>
        <v>52.79</v>
      </c>
      <c r="Y2567" s="92">
        <f>IF(Y335="","",Y335)</f>
        <v>52.54</v>
      </c>
      <c r="Z2567" s="92">
        <f>IF(Z335="","",Z335)</f>
        <v>39.26</v>
      </c>
      <c r="AA2567" s="92" t="str">
        <f>IF(AA335="","",AA335)</f>
        <v/>
      </c>
      <c r="AB2567" s="95" t="str">
        <f>IF(AB335="","",AB335)</f>
        <v/>
      </c>
      <c r="AC2567" s="94">
        <f>IF(AC335="","",AC335)</f>
        <v>45747</v>
      </c>
      <c r="AD2567" s="96" t="str">
        <f>IF(AD335="","",AD335)</f>
        <v>U4</v>
      </c>
      <c r="AE2567" s="96" t="str">
        <f>IF(AE335="","",AE335)</f>
        <v>EBC_FORBUSPF_C25F</v>
      </c>
      <c r="AF2567" s="96" t="str">
        <f>IF(AF335="","",AF335)</f>
        <v>For Business vU4 Mar 2025</v>
      </c>
      <c r="AG2567" s="96" t="str">
        <f>IF(AG335="","",AG335)</f>
        <v>Elec For Bus Pre vU4 2yr BKF Mar 2025</v>
      </c>
      <c r="AH2567" s="85" t="str">
        <f>IF(AH335="","",AH335)</f>
        <v>C25F</v>
      </c>
    </row>
    <row r="2568" spans="1:34" s="34" customFormat="1" x14ac:dyDescent="0.25">
      <c r="A2568" s="85"/>
      <c r="B2568" s="86" t="str">
        <f>IF(B336="","",B336)</f>
        <v>Electricity</v>
      </c>
      <c r="C2568" s="85">
        <f>IF(C336="","",C336)</f>
        <v>20</v>
      </c>
      <c r="D2568" s="87">
        <v>4</v>
      </c>
      <c r="E2568" s="85" t="str">
        <f>IF(E336="","",E336)</f>
        <v>Economy7</v>
      </c>
      <c r="F2568" s="85" t="str">
        <f>IF(F336="","",F336)</f>
        <v/>
      </c>
      <c r="G2568" s="85" t="str">
        <f>IF(G336="","",G336)</f>
        <v/>
      </c>
      <c r="H2568" s="85" t="str">
        <f>IF(H336="","",H336)</f>
        <v>Renewal</v>
      </c>
      <c r="I2568" s="85">
        <f>IF(I336="","",I336)</f>
        <v>24</v>
      </c>
      <c r="J2568" s="88">
        <f>IF(J336="","",J336)</f>
        <v>10000</v>
      </c>
      <c r="K2568" s="88">
        <f>IF(K336="","",K336)</f>
        <v>29999</v>
      </c>
      <c r="L2568" s="89">
        <f>IF(L336="","",L336)</f>
        <v>44901</v>
      </c>
      <c r="M2568" s="89" t="str">
        <f>IF(M336="","",M336)</f>
        <v/>
      </c>
      <c r="N2568" s="89">
        <f>IF(N336="","",N336)</f>
        <v>44901</v>
      </c>
      <c r="O2568" s="89" t="str">
        <f>IF(O336="","",O336)</f>
        <v/>
      </c>
      <c r="P2568" s="85" t="str">
        <f>IF(P336="","",P336)</f>
        <v>Monthly Fixed Direct Debit</v>
      </c>
      <c r="Q2568" s="90" t="str">
        <f>IF(Q336="","",Q336)</f>
        <v>For Business</v>
      </c>
      <c r="R2568" s="85" t="str">
        <f>IF(R336="","",R336)</f>
        <v>With S/C</v>
      </c>
      <c r="S2568" s="85" t="str">
        <f>IF(S336="","",S336)</f>
        <v>N</v>
      </c>
      <c r="T2568" s="85" t="str">
        <f>IF(T336="","",T336)</f>
        <v/>
      </c>
      <c r="U2568" s="85" t="str">
        <f>IF(U336="","",U336)</f>
        <v/>
      </c>
      <c r="V2568" s="85" t="str">
        <f>IF(V336="","",V336)</f>
        <v/>
      </c>
      <c r="W2568" s="91" t="str">
        <f>IF(W336="","",W336)</f>
        <v/>
      </c>
      <c r="X2568" s="92">
        <f>IF(X336="","",X336)</f>
        <v>59.66</v>
      </c>
      <c r="Y2568" s="92">
        <f>IF(Y336="","",Y336)</f>
        <v>52</v>
      </c>
      <c r="Z2568" s="92">
        <f>IF(Z336="","",Z336)</f>
        <v>39.299999999999997</v>
      </c>
      <c r="AA2568" s="92" t="str">
        <f>IF(AA336="","",AA336)</f>
        <v/>
      </c>
      <c r="AB2568" s="95" t="str">
        <f>IF(AB336="","",AB336)</f>
        <v/>
      </c>
      <c r="AC2568" s="94">
        <f>IF(AC336="","",AC336)</f>
        <v>45747</v>
      </c>
      <c r="AD2568" s="96" t="str">
        <f>IF(AD336="","",AD336)</f>
        <v>U4</v>
      </c>
      <c r="AE2568" s="96" t="str">
        <f>IF(AE336="","",AE336)</f>
        <v>EBC_FORBUSPF_C25F</v>
      </c>
      <c r="AF2568" s="96" t="str">
        <f>IF(AF336="","",AF336)</f>
        <v>For Business vU4 Mar 2025</v>
      </c>
      <c r="AG2568" s="96" t="str">
        <f>IF(AG336="","",AG336)</f>
        <v>Elec For Bus Pre vU4 2yr BKF Mar 2025</v>
      </c>
      <c r="AH2568" s="85" t="str">
        <f>IF(AH336="","",AH336)</f>
        <v>C25F</v>
      </c>
    </row>
    <row r="2569" spans="1:34" s="34" customFormat="1" x14ac:dyDescent="0.25">
      <c r="A2569" s="85"/>
      <c r="B2569" s="86" t="str">
        <f>IF(B337="","",B337)</f>
        <v>Electricity</v>
      </c>
      <c r="C2569" s="85">
        <f>IF(C337="","",C337)</f>
        <v>21</v>
      </c>
      <c r="D2569" s="87">
        <v>4</v>
      </c>
      <c r="E2569" s="85" t="str">
        <f>IF(E337="","",E337)</f>
        <v>Economy7</v>
      </c>
      <c r="F2569" s="85" t="str">
        <f>IF(F337="","",F337)</f>
        <v/>
      </c>
      <c r="G2569" s="85" t="str">
        <f>IF(G337="","",G337)</f>
        <v/>
      </c>
      <c r="H2569" s="85" t="str">
        <f>IF(H337="","",H337)</f>
        <v>Renewal</v>
      </c>
      <c r="I2569" s="85">
        <f>IF(I337="","",I337)</f>
        <v>24</v>
      </c>
      <c r="J2569" s="88">
        <f>IF(J337="","",J337)</f>
        <v>10000</v>
      </c>
      <c r="K2569" s="88">
        <f>IF(K337="","",K337)</f>
        <v>29999</v>
      </c>
      <c r="L2569" s="89">
        <f>IF(L337="","",L337)</f>
        <v>44901</v>
      </c>
      <c r="M2569" s="89" t="str">
        <f>IF(M337="","",M337)</f>
        <v/>
      </c>
      <c r="N2569" s="89">
        <f>IF(N337="","",N337)</f>
        <v>44901</v>
      </c>
      <c r="O2569" s="89" t="str">
        <f>IF(O337="","",O337)</f>
        <v/>
      </c>
      <c r="P2569" s="85" t="str">
        <f>IF(P337="","",P337)</f>
        <v>Monthly Fixed Direct Debit</v>
      </c>
      <c r="Q2569" s="90" t="str">
        <f>IF(Q337="","",Q337)</f>
        <v>For Business</v>
      </c>
      <c r="R2569" s="85" t="str">
        <f>IF(R337="","",R337)</f>
        <v>With S/C</v>
      </c>
      <c r="S2569" s="85" t="str">
        <f>IF(S337="","",S337)</f>
        <v>N</v>
      </c>
      <c r="T2569" s="85" t="str">
        <f>IF(T337="","",T337)</f>
        <v/>
      </c>
      <c r="U2569" s="85" t="str">
        <f>IF(U337="","",U337)</f>
        <v/>
      </c>
      <c r="V2569" s="85" t="str">
        <f>IF(V337="","",V337)</f>
        <v/>
      </c>
      <c r="W2569" s="91" t="str">
        <f>IF(W337="","",W337)</f>
        <v/>
      </c>
      <c r="X2569" s="92">
        <f>IF(X337="","",X337)</f>
        <v>89.2</v>
      </c>
      <c r="Y2569" s="92">
        <f>IF(Y337="","",Y337)</f>
        <v>51.85</v>
      </c>
      <c r="Z2569" s="92">
        <f>IF(Z337="","",Z337)</f>
        <v>39.31</v>
      </c>
      <c r="AA2569" s="92" t="str">
        <f>IF(AA337="","",AA337)</f>
        <v/>
      </c>
      <c r="AB2569" s="95" t="str">
        <f>IF(AB337="","",AB337)</f>
        <v/>
      </c>
      <c r="AC2569" s="94">
        <f>IF(AC337="","",AC337)</f>
        <v>45747</v>
      </c>
      <c r="AD2569" s="96" t="str">
        <f>IF(AD337="","",AD337)</f>
        <v>U4</v>
      </c>
      <c r="AE2569" s="96" t="str">
        <f>IF(AE337="","",AE337)</f>
        <v>EBC_FORBUSPF_C25F</v>
      </c>
      <c r="AF2569" s="96" t="str">
        <f>IF(AF337="","",AF337)</f>
        <v>For Business vU4 Mar 2025</v>
      </c>
      <c r="AG2569" s="96" t="str">
        <f>IF(AG337="","",AG337)</f>
        <v>Elec For Bus Pre vU4 2yr BKF Mar 2025</v>
      </c>
      <c r="AH2569" s="85" t="str">
        <f>IF(AH337="","",AH337)</f>
        <v>C25F</v>
      </c>
    </row>
    <row r="2570" spans="1:34" s="34" customFormat="1" x14ac:dyDescent="0.25">
      <c r="A2570" s="85"/>
      <c r="B2570" s="86" t="str">
        <f>IF(B338="","",B338)</f>
        <v>Electricity</v>
      </c>
      <c r="C2570" s="85">
        <f>IF(C338="","",C338)</f>
        <v>22</v>
      </c>
      <c r="D2570" s="87">
        <v>4</v>
      </c>
      <c r="E2570" s="85" t="str">
        <f>IF(E338="","",E338)</f>
        <v>Economy7</v>
      </c>
      <c r="F2570" s="85" t="str">
        <f>IF(F338="","",F338)</f>
        <v/>
      </c>
      <c r="G2570" s="85" t="str">
        <f>IF(G338="","",G338)</f>
        <v/>
      </c>
      <c r="H2570" s="85" t="str">
        <f>IF(H338="","",H338)</f>
        <v>Renewal</v>
      </c>
      <c r="I2570" s="85">
        <f>IF(I338="","",I338)</f>
        <v>24</v>
      </c>
      <c r="J2570" s="88">
        <f>IF(J338="","",J338)</f>
        <v>10000</v>
      </c>
      <c r="K2570" s="88">
        <f>IF(K338="","",K338)</f>
        <v>29999</v>
      </c>
      <c r="L2570" s="89">
        <f>IF(L338="","",L338)</f>
        <v>44901</v>
      </c>
      <c r="M2570" s="89" t="str">
        <f>IF(M338="","",M338)</f>
        <v/>
      </c>
      <c r="N2570" s="89">
        <f>IF(N338="","",N338)</f>
        <v>44901</v>
      </c>
      <c r="O2570" s="89" t="str">
        <f>IF(O338="","",O338)</f>
        <v/>
      </c>
      <c r="P2570" s="85" t="str">
        <f>IF(P338="","",P338)</f>
        <v>Monthly Fixed Direct Debit</v>
      </c>
      <c r="Q2570" s="90" t="str">
        <f>IF(Q338="","",Q338)</f>
        <v>For Business</v>
      </c>
      <c r="R2570" s="85" t="str">
        <f>IF(R338="","",R338)</f>
        <v>With S/C</v>
      </c>
      <c r="S2570" s="85" t="str">
        <f>IF(S338="","",S338)</f>
        <v>N</v>
      </c>
      <c r="T2570" s="85" t="str">
        <f>IF(T338="","",T338)</f>
        <v/>
      </c>
      <c r="U2570" s="85" t="str">
        <f>IF(U338="","",U338)</f>
        <v/>
      </c>
      <c r="V2570" s="85" t="str">
        <f>IF(V338="","",V338)</f>
        <v/>
      </c>
      <c r="W2570" s="91" t="str">
        <f>IF(W338="","",W338)</f>
        <v/>
      </c>
      <c r="X2570" s="92">
        <f>IF(X338="","",X338)</f>
        <v>96.39</v>
      </c>
      <c r="Y2570" s="92">
        <f>IF(Y338="","",Y338)</f>
        <v>51.56</v>
      </c>
      <c r="Z2570" s="92">
        <f>IF(Z338="","",Z338)</f>
        <v>39.25</v>
      </c>
      <c r="AA2570" s="92" t="str">
        <f>IF(AA338="","",AA338)</f>
        <v/>
      </c>
      <c r="AB2570" s="95" t="str">
        <f>IF(AB338="","",AB338)</f>
        <v/>
      </c>
      <c r="AC2570" s="94">
        <f>IF(AC338="","",AC338)</f>
        <v>45747</v>
      </c>
      <c r="AD2570" s="96" t="str">
        <f>IF(AD338="","",AD338)</f>
        <v>U4</v>
      </c>
      <c r="AE2570" s="96" t="str">
        <f>IF(AE338="","",AE338)</f>
        <v>EBC_FORBUSPF_C25F</v>
      </c>
      <c r="AF2570" s="96" t="str">
        <f>IF(AF338="","",AF338)</f>
        <v>For Business vU4 Mar 2025</v>
      </c>
      <c r="AG2570" s="96" t="str">
        <f>IF(AG338="","",AG338)</f>
        <v>Elec For Bus Pre vU4 2yr BKF Mar 2025</v>
      </c>
      <c r="AH2570" s="85" t="str">
        <f>IF(AH338="","",AH338)</f>
        <v>C25F</v>
      </c>
    </row>
    <row r="2571" spans="1:34" s="34" customFormat="1" x14ac:dyDescent="0.25">
      <c r="A2571" s="85"/>
      <c r="B2571" s="86" t="str">
        <f>IF(B339="","",B339)</f>
        <v>Electricity</v>
      </c>
      <c r="C2571" s="85">
        <f>IF(C339="","",C339)</f>
        <v>23</v>
      </c>
      <c r="D2571" s="87">
        <v>4</v>
      </c>
      <c r="E2571" s="85" t="str">
        <f>IF(E339="","",E339)</f>
        <v>Economy7</v>
      </c>
      <c r="F2571" s="85" t="str">
        <f>IF(F339="","",F339)</f>
        <v/>
      </c>
      <c r="G2571" s="85" t="str">
        <f>IF(G339="","",G339)</f>
        <v/>
      </c>
      <c r="H2571" s="85" t="str">
        <f>IF(H339="","",H339)</f>
        <v>Renewal</v>
      </c>
      <c r="I2571" s="85">
        <f>IF(I339="","",I339)</f>
        <v>24</v>
      </c>
      <c r="J2571" s="88">
        <f>IF(J339="","",J339)</f>
        <v>10000</v>
      </c>
      <c r="K2571" s="88">
        <f>IF(K339="","",K339)</f>
        <v>29999</v>
      </c>
      <c r="L2571" s="89">
        <f>IF(L339="","",L339)</f>
        <v>44901</v>
      </c>
      <c r="M2571" s="89" t="str">
        <f>IF(M339="","",M339)</f>
        <v/>
      </c>
      <c r="N2571" s="89">
        <f>IF(N339="","",N339)</f>
        <v>44901</v>
      </c>
      <c r="O2571" s="89" t="str">
        <f>IF(O339="","",O339)</f>
        <v/>
      </c>
      <c r="P2571" s="85" t="str">
        <f>IF(P339="","",P339)</f>
        <v>Monthly Fixed Direct Debit</v>
      </c>
      <c r="Q2571" s="90" t="str">
        <f>IF(Q339="","",Q339)</f>
        <v>For Business</v>
      </c>
      <c r="R2571" s="85" t="str">
        <f>IF(R339="","",R339)</f>
        <v>With S/C</v>
      </c>
      <c r="S2571" s="85" t="str">
        <f>IF(S339="","",S339)</f>
        <v>N</v>
      </c>
      <c r="T2571" s="85" t="str">
        <f>IF(T339="","",T339)</f>
        <v/>
      </c>
      <c r="U2571" s="85" t="str">
        <f>IF(U339="","",U339)</f>
        <v/>
      </c>
      <c r="V2571" s="85" t="str">
        <f>IF(V339="","",V339)</f>
        <v/>
      </c>
      <c r="W2571" s="91" t="str">
        <f>IF(W339="","",W339)</f>
        <v/>
      </c>
      <c r="X2571" s="92">
        <f>IF(X339="","",X339)</f>
        <v>79.2</v>
      </c>
      <c r="Y2571" s="92">
        <f>IF(Y339="","",Y339)</f>
        <v>52.1</v>
      </c>
      <c r="Z2571" s="92">
        <f>IF(Z339="","",Z339)</f>
        <v>39.43</v>
      </c>
      <c r="AA2571" s="92" t="str">
        <f>IF(AA339="","",AA339)</f>
        <v/>
      </c>
      <c r="AB2571" s="95" t="str">
        <f>IF(AB339="","",AB339)</f>
        <v/>
      </c>
      <c r="AC2571" s="94">
        <f>IF(AC339="","",AC339)</f>
        <v>45747</v>
      </c>
      <c r="AD2571" s="96" t="str">
        <f>IF(AD339="","",AD339)</f>
        <v>U4</v>
      </c>
      <c r="AE2571" s="96" t="str">
        <f>IF(AE339="","",AE339)</f>
        <v>EBC_FORBUSPF_C25F</v>
      </c>
      <c r="AF2571" s="96" t="str">
        <f>IF(AF339="","",AF339)</f>
        <v>For Business vU4 Mar 2025</v>
      </c>
      <c r="AG2571" s="96" t="str">
        <f>IF(AG339="","",AG339)</f>
        <v>Elec For Bus Pre vU4 2yr BKF Mar 2025</v>
      </c>
      <c r="AH2571" s="85" t="str">
        <f>IF(AH339="","",AH339)</f>
        <v>C25F</v>
      </c>
    </row>
    <row r="2572" spans="1:34" s="34" customFormat="1" x14ac:dyDescent="0.25">
      <c r="A2572" s="85"/>
      <c r="B2572" s="86" t="str">
        <f>IF(B340="","",B340)</f>
        <v>Electricity</v>
      </c>
      <c r="C2572" s="85">
        <f>IF(C340="","",C340)</f>
        <v>10</v>
      </c>
      <c r="D2572" s="87">
        <v>4</v>
      </c>
      <c r="E2572" s="85" t="str">
        <f>IF(E340="","",E340)</f>
        <v>EveningAndWeekend</v>
      </c>
      <c r="F2572" s="85" t="str">
        <f>IF(F340="","",F340)</f>
        <v/>
      </c>
      <c r="G2572" s="85" t="str">
        <f>IF(G340="","",G340)</f>
        <v/>
      </c>
      <c r="H2572" s="85" t="str">
        <f>IF(H340="","",H340)</f>
        <v>Renewal</v>
      </c>
      <c r="I2572" s="85">
        <f>IF(I340="","",I340)</f>
        <v>24</v>
      </c>
      <c r="J2572" s="88">
        <f>IF(J340="","",J340)</f>
        <v>10000</v>
      </c>
      <c r="K2572" s="88">
        <f>IF(K340="","",K340)</f>
        <v>29999</v>
      </c>
      <c r="L2572" s="89">
        <f>IF(L340="","",L340)</f>
        <v>44901</v>
      </c>
      <c r="M2572" s="89" t="str">
        <f>IF(M340="","",M340)</f>
        <v/>
      </c>
      <c r="N2572" s="89">
        <f>IF(N340="","",N340)</f>
        <v>44901</v>
      </c>
      <c r="O2572" s="89" t="str">
        <f>IF(O340="","",O340)</f>
        <v/>
      </c>
      <c r="P2572" s="85" t="str">
        <f>IF(P340="","",P340)</f>
        <v>Monthly Fixed Direct Debit</v>
      </c>
      <c r="Q2572" s="90" t="str">
        <f>IF(Q340="","",Q340)</f>
        <v>For Business</v>
      </c>
      <c r="R2572" s="85" t="str">
        <f>IF(R340="","",R340)</f>
        <v>With S/C</v>
      </c>
      <c r="S2572" s="85" t="str">
        <f>IF(S340="","",S340)</f>
        <v>N</v>
      </c>
      <c r="T2572" s="85" t="str">
        <f>IF(T340="","",T340)</f>
        <v/>
      </c>
      <c r="U2572" s="85" t="str">
        <f>IF(U340="","",U340)</f>
        <v/>
      </c>
      <c r="V2572" s="85" t="str">
        <f>IF(V340="","",V340)</f>
        <v/>
      </c>
      <c r="W2572" s="91" t="str">
        <f>IF(W340="","",W340)</f>
        <v/>
      </c>
      <c r="X2572" s="92">
        <f>IF(X340="","",X340)</f>
        <v>43.97</v>
      </c>
      <c r="Y2572" s="92">
        <f>IF(Y340="","",Y340)</f>
        <v>55.85</v>
      </c>
      <c r="Z2572" s="92" t="str">
        <f>IF(Z340="","",Z340)</f>
        <v/>
      </c>
      <c r="AA2572" s="92">
        <f>IF(AA340="","",AA340)</f>
        <v>44</v>
      </c>
      <c r="AB2572" s="95" t="str">
        <f>IF(AB340="","",AB340)</f>
        <v/>
      </c>
      <c r="AC2572" s="94">
        <f>IF(AC340="","",AC340)</f>
        <v>45747</v>
      </c>
      <c r="AD2572" s="96" t="str">
        <f>IF(AD340="","",AD340)</f>
        <v>U4</v>
      </c>
      <c r="AE2572" s="96" t="str">
        <f>IF(AE340="","",AE340)</f>
        <v>EBC_FORBUSPF_C25F</v>
      </c>
      <c r="AF2572" s="96" t="str">
        <f>IF(AF340="","",AF340)</f>
        <v>For Business vU4 Mar 2025</v>
      </c>
      <c r="AG2572" s="96" t="str">
        <f>IF(AG340="","",AG340)</f>
        <v>Elec For Bus Pre vU4 2yr BKF Mar 2025</v>
      </c>
      <c r="AH2572" s="85" t="str">
        <f>IF(AH340="","",AH340)</f>
        <v>C25F</v>
      </c>
    </row>
    <row r="2573" spans="1:34" s="34" customFormat="1" x14ac:dyDescent="0.25">
      <c r="A2573" s="85"/>
      <c r="B2573" s="86" t="str">
        <f>IF(B341="","",B341)</f>
        <v>Electricity</v>
      </c>
      <c r="C2573" s="85">
        <f>IF(C341="","",C341)</f>
        <v>11</v>
      </c>
      <c r="D2573" s="87">
        <v>4</v>
      </c>
      <c r="E2573" s="85" t="str">
        <f>IF(E341="","",E341)</f>
        <v>EveningAndWeekend</v>
      </c>
      <c r="F2573" s="85" t="str">
        <f>IF(F341="","",F341)</f>
        <v/>
      </c>
      <c r="G2573" s="85" t="str">
        <f>IF(G341="","",G341)</f>
        <v/>
      </c>
      <c r="H2573" s="85" t="str">
        <f>IF(H341="","",H341)</f>
        <v>Renewal</v>
      </c>
      <c r="I2573" s="85">
        <f>IF(I341="","",I341)</f>
        <v>24</v>
      </c>
      <c r="J2573" s="88">
        <f>IF(J341="","",J341)</f>
        <v>10000</v>
      </c>
      <c r="K2573" s="88">
        <f>IF(K341="","",K341)</f>
        <v>29999</v>
      </c>
      <c r="L2573" s="89">
        <f>IF(L341="","",L341)</f>
        <v>44901</v>
      </c>
      <c r="M2573" s="89" t="str">
        <f>IF(M341="","",M341)</f>
        <v/>
      </c>
      <c r="N2573" s="89">
        <f>IF(N341="","",N341)</f>
        <v>44901</v>
      </c>
      <c r="O2573" s="89" t="str">
        <f>IF(O341="","",O341)</f>
        <v/>
      </c>
      <c r="P2573" s="85" t="str">
        <f>IF(P341="","",P341)</f>
        <v>Monthly Fixed Direct Debit</v>
      </c>
      <c r="Q2573" s="90" t="str">
        <f>IF(Q341="","",Q341)</f>
        <v>For Business</v>
      </c>
      <c r="R2573" s="85" t="str">
        <f>IF(R341="","",R341)</f>
        <v>With S/C</v>
      </c>
      <c r="S2573" s="85" t="str">
        <f>IF(S341="","",S341)</f>
        <v>N</v>
      </c>
      <c r="T2573" s="85" t="str">
        <f>IF(T341="","",T341)</f>
        <v/>
      </c>
      <c r="U2573" s="85" t="str">
        <f>IF(U341="","",U341)</f>
        <v/>
      </c>
      <c r="V2573" s="85" t="str">
        <f>IF(V341="","",V341)</f>
        <v/>
      </c>
      <c r="W2573" s="91" t="str">
        <f>IF(W341="","",W341)</f>
        <v/>
      </c>
      <c r="X2573" s="92">
        <f>IF(X341="","",X341)</f>
        <v>72</v>
      </c>
      <c r="Y2573" s="92">
        <f>IF(Y341="","",Y341)</f>
        <v>54.56</v>
      </c>
      <c r="Z2573" s="92" t="str">
        <f>IF(Z341="","",Z341)</f>
        <v/>
      </c>
      <c r="AA2573" s="92">
        <f>IF(AA341="","",AA341)</f>
        <v>43.49</v>
      </c>
      <c r="AB2573" s="95" t="str">
        <f>IF(AB341="","",AB341)</f>
        <v/>
      </c>
      <c r="AC2573" s="94">
        <f>IF(AC341="","",AC341)</f>
        <v>45747</v>
      </c>
      <c r="AD2573" s="96" t="str">
        <f>IF(AD341="","",AD341)</f>
        <v>U4</v>
      </c>
      <c r="AE2573" s="96" t="str">
        <f>IF(AE341="","",AE341)</f>
        <v>EBC_FORBUSPF_C25F</v>
      </c>
      <c r="AF2573" s="96" t="str">
        <f>IF(AF341="","",AF341)</f>
        <v>For Business vU4 Mar 2025</v>
      </c>
      <c r="AG2573" s="96" t="str">
        <f>IF(AG341="","",AG341)</f>
        <v>Elec For Bus Pre vU4 2yr BKF Mar 2025</v>
      </c>
      <c r="AH2573" s="85" t="str">
        <f>IF(AH341="","",AH341)</f>
        <v>C25F</v>
      </c>
    </row>
    <row r="2574" spans="1:34" s="34" customFormat="1" x14ac:dyDescent="0.25">
      <c r="A2574" s="85"/>
      <c r="B2574" s="86" t="str">
        <f>IF(B342="","",B342)</f>
        <v>Electricity</v>
      </c>
      <c r="C2574" s="85">
        <f>IF(C342="","",C342)</f>
        <v>12</v>
      </c>
      <c r="D2574" s="87">
        <v>4</v>
      </c>
      <c r="E2574" s="85" t="str">
        <f>IF(E342="","",E342)</f>
        <v>EveningAndWeekend</v>
      </c>
      <c r="F2574" s="85" t="str">
        <f>IF(F342="","",F342)</f>
        <v/>
      </c>
      <c r="G2574" s="85" t="str">
        <f>IF(G342="","",G342)</f>
        <v/>
      </c>
      <c r="H2574" s="85" t="str">
        <f>IF(H342="","",H342)</f>
        <v>Renewal</v>
      </c>
      <c r="I2574" s="85">
        <f>IF(I342="","",I342)</f>
        <v>24</v>
      </c>
      <c r="J2574" s="88">
        <f>IF(J342="","",J342)</f>
        <v>10000</v>
      </c>
      <c r="K2574" s="88">
        <f>IF(K342="","",K342)</f>
        <v>29999</v>
      </c>
      <c r="L2574" s="89">
        <f>IF(L342="","",L342)</f>
        <v>44901</v>
      </c>
      <c r="M2574" s="89" t="str">
        <f>IF(M342="","",M342)</f>
        <v/>
      </c>
      <c r="N2574" s="89">
        <f>IF(N342="","",N342)</f>
        <v>44901</v>
      </c>
      <c r="O2574" s="89" t="str">
        <f>IF(O342="","",O342)</f>
        <v/>
      </c>
      <c r="P2574" s="85" t="str">
        <f>IF(P342="","",P342)</f>
        <v>Monthly Fixed Direct Debit</v>
      </c>
      <c r="Q2574" s="90" t="str">
        <f>IF(Q342="","",Q342)</f>
        <v>For Business</v>
      </c>
      <c r="R2574" s="85" t="str">
        <f>IF(R342="","",R342)</f>
        <v>With S/C</v>
      </c>
      <c r="S2574" s="85" t="str">
        <f>IF(S342="","",S342)</f>
        <v>N</v>
      </c>
      <c r="T2574" s="85" t="str">
        <f>IF(T342="","",T342)</f>
        <v/>
      </c>
      <c r="U2574" s="85" t="str">
        <f>IF(U342="","",U342)</f>
        <v/>
      </c>
      <c r="V2574" s="85" t="str">
        <f>IF(V342="","",V342)</f>
        <v/>
      </c>
      <c r="W2574" s="91" t="str">
        <f>IF(W342="","",W342)</f>
        <v/>
      </c>
      <c r="X2574" s="92">
        <f>IF(X342="","",X342)</f>
        <v>26.12</v>
      </c>
      <c r="Y2574" s="92">
        <f>IF(Y342="","",Y342)</f>
        <v>55.32</v>
      </c>
      <c r="Z2574" s="92" t="str">
        <f>IF(Z342="","",Z342)</f>
        <v/>
      </c>
      <c r="AA2574" s="92">
        <f>IF(AA342="","",AA342)</f>
        <v>43.33</v>
      </c>
      <c r="AB2574" s="95" t="str">
        <f>IF(AB342="","",AB342)</f>
        <v/>
      </c>
      <c r="AC2574" s="94">
        <f>IF(AC342="","",AC342)</f>
        <v>45747</v>
      </c>
      <c r="AD2574" s="96" t="str">
        <f>IF(AD342="","",AD342)</f>
        <v>U4</v>
      </c>
      <c r="AE2574" s="96" t="str">
        <f>IF(AE342="","",AE342)</f>
        <v>EBC_FORBUSPF_C25F</v>
      </c>
      <c r="AF2574" s="96" t="str">
        <f>IF(AF342="","",AF342)</f>
        <v>For Business vU4 Mar 2025</v>
      </c>
      <c r="AG2574" s="96" t="str">
        <f>IF(AG342="","",AG342)</f>
        <v>Elec For Bus Pre vU4 2yr BKF Mar 2025</v>
      </c>
      <c r="AH2574" s="85" t="str">
        <f>IF(AH342="","",AH342)</f>
        <v>C25F</v>
      </c>
    </row>
    <row r="2575" spans="1:34" s="34" customFormat="1" x14ac:dyDescent="0.25">
      <c r="A2575" s="85"/>
      <c r="B2575" s="86" t="str">
        <f>IF(B343="","",B343)</f>
        <v>Electricity</v>
      </c>
      <c r="C2575" s="85">
        <f>IF(C343="","",C343)</f>
        <v>14</v>
      </c>
      <c r="D2575" s="87">
        <v>4</v>
      </c>
      <c r="E2575" s="85" t="str">
        <f>IF(E343="","",E343)</f>
        <v>EveningAndWeekend</v>
      </c>
      <c r="F2575" s="85" t="str">
        <f>IF(F343="","",F343)</f>
        <v/>
      </c>
      <c r="G2575" s="85" t="str">
        <f>IF(G343="","",G343)</f>
        <v/>
      </c>
      <c r="H2575" s="85" t="str">
        <f>IF(H343="","",H343)</f>
        <v>Renewal</v>
      </c>
      <c r="I2575" s="85">
        <f>IF(I343="","",I343)</f>
        <v>24</v>
      </c>
      <c r="J2575" s="88">
        <f>IF(J343="","",J343)</f>
        <v>10000</v>
      </c>
      <c r="K2575" s="88">
        <f>IF(K343="","",K343)</f>
        <v>29999</v>
      </c>
      <c r="L2575" s="89">
        <f>IF(L343="","",L343)</f>
        <v>44901</v>
      </c>
      <c r="M2575" s="89" t="str">
        <f>IF(M343="","",M343)</f>
        <v/>
      </c>
      <c r="N2575" s="89">
        <f>IF(N343="","",N343)</f>
        <v>44901</v>
      </c>
      <c r="O2575" s="89" t="str">
        <f>IF(O343="","",O343)</f>
        <v/>
      </c>
      <c r="P2575" s="85" t="str">
        <f>IF(P343="","",P343)</f>
        <v>Monthly Fixed Direct Debit</v>
      </c>
      <c r="Q2575" s="90" t="str">
        <f>IF(Q343="","",Q343)</f>
        <v>For Business</v>
      </c>
      <c r="R2575" s="85" t="str">
        <f>IF(R343="","",R343)</f>
        <v>With S/C</v>
      </c>
      <c r="S2575" s="85" t="str">
        <f>IF(S343="","",S343)</f>
        <v>N</v>
      </c>
      <c r="T2575" s="85" t="str">
        <f>IF(T343="","",T343)</f>
        <v/>
      </c>
      <c r="U2575" s="85" t="str">
        <f>IF(U343="","",U343)</f>
        <v/>
      </c>
      <c r="V2575" s="85" t="str">
        <f>IF(V343="","",V343)</f>
        <v/>
      </c>
      <c r="W2575" s="91" t="str">
        <f>IF(W343="","",W343)</f>
        <v/>
      </c>
      <c r="X2575" s="92">
        <f>IF(X343="","",X343)</f>
        <v>81.319999999999993</v>
      </c>
      <c r="Y2575" s="92">
        <f>IF(Y343="","",Y343)</f>
        <v>54.57</v>
      </c>
      <c r="Z2575" s="92" t="str">
        <f>IF(Z343="","",Z343)</f>
        <v/>
      </c>
      <c r="AA2575" s="92">
        <f>IF(AA343="","",AA343)</f>
        <v>43.38</v>
      </c>
      <c r="AB2575" s="95" t="str">
        <f>IF(AB343="","",AB343)</f>
        <v/>
      </c>
      <c r="AC2575" s="94">
        <f>IF(AC343="","",AC343)</f>
        <v>45747</v>
      </c>
      <c r="AD2575" s="96" t="str">
        <f>IF(AD343="","",AD343)</f>
        <v>U4</v>
      </c>
      <c r="AE2575" s="96" t="str">
        <f>IF(AE343="","",AE343)</f>
        <v>EBC_FORBUSPF_C25F</v>
      </c>
      <c r="AF2575" s="96" t="str">
        <f>IF(AF343="","",AF343)</f>
        <v>For Business vU4 Mar 2025</v>
      </c>
      <c r="AG2575" s="96" t="str">
        <f>IF(AG343="","",AG343)</f>
        <v>Elec For Bus Pre vU4 2yr BKF Mar 2025</v>
      </c>
      <c r="AH2575" s="85" t="str">
        <f>IF(AH343="","",AH343)</f>
        <v>C25F</v>
      </c>
    </row>
    <row r="2576" spans="1:34" s="34" customFormat="1" x14ac:dyDescent="0.25">
      <c r="A2576" s="85"/>
      <c r="B2576" s="86" t="str">
        <f>IF(B344="","",B344)</f>
        <v>Electricity</v>
      </c>
      <c r="C2576" s="85">
        <f>IF(C344="","",C344)</f>
        <v>15</v>
      </c>
      <c r="D2576" s="87">
        <v>4</v>
      </c>
      <c r="E2576" s="85" t="str">
        <f>IF(E344="","",E344)</f>
        <v>EveningAndWeekend</v>
      </c>
      <c r="F2576" s="85" t="str">
        <f>IF(F344="","",F344)</f>
        <v/>
      </c>
      <c r="G2576" s="85" t="str">
        <f>IF(G344="","",G344)</f>
        <v/>
      </c>
      <c r="H2576" s="85" t="str">
        <f>IF(H344="","",H344)</f>
        <v>Renewal</v>
      </c>
      <c r="I2576" s="85">
        <f>IF(I344="","",I344)</f>
        <v>24</v>
      </c>
      <c r="J2576" s="88">
        <f>IF(J344="","",J344)</f>
        <v>10000</v>
      </c>
      <c r="K2576" s="88">
        <f>IF(K344="","",K344)</f>
        <v>29999</v>
      </c>
      <c r="L2576" s="89">
        <f>IF(L344="","",L344)</f>
        <v>44901</v>
      </c>
      <c r="M2576" s="89" t="str">
        <f>IF(M344="","",M344)</f>
        <v/>
      </c>
      <c r="N2576" s="89">
        <f>IF(N344="","",N344)</f>
        <v>44901</v>
      </c>
      <c r="O2576" s="89" t="str">
        <f>IF(O344="","",O344)</f>
        <v/>
      </c>
      <c r="P2576" s="85" t="str">
        <f>IF(P344="","",P344)</f>
        <v>Monthly Fixed Direct Debit</v>
      </c>
      <c r="Q2576" s="90" t="str">
        <f>IF(Q344="","",Q344)</f>
        <v>For Business</v>
      </c>
      <c r="R2576" s="85" t="str">
        <f>IF(R344="","",R344)</f>
        <v>With S/C</v>
      </c>
      <c r="S2576" s="85" t="str">
        <f>IF(S344="","",S344)</f>
        <v>N</v>
      </c>
      <c r="T2576" s="85" t="str">
        <f>IF(T344="","",T344)</f>
        <v/>
      </c>
      <c r="U2576" s="85" t="str">
        <f>IF(U344="","",U344)</f>
        <v/>
      </c>
      <c r="V2576" s="85" t="str">
        <f>IF(V344="","",V344)</f>
        <v/>
      </c>
      <c r="W2576" s="91" t="str">
        <f>IF(W344="","",W344)</f>
        <v/>
      </c>
      <c r="X2576" s="92">
        <f>IF(X344="","",X344)</f>
        <v>88.61</v>
      </c>
      <c r="Y2576" s="92">
        <f>IF(Y344="","",Y344)</f>
        <v>54.8</v>
      </c>
      <c r="Z2576" s="92" t="str">
        <f>IF(Z344="","",Z344)</f>
        <v/>
      </c>
      <c r="AA2576" s="92">
        <f>IF(AA344="","",AA344)</f>
        <v>43.32</v>
      </c>
      <c r="AB2576" s="95" t="str">
        <f>IF(AB344="","",AB344)</f>
        <v/>
      </c>
      <c r="AC2576" s="94">
        <f>IF(AC344="","",AC344)</f>
        <v>45747</v>
      </c>
      <c r="AD2576" s="96" t="str">
        <f>IF(AD344="","",AD344)</f>
        <v>U4</v>
      </c>
      <c r="AE2576" s="96" t="str">
        <f>IF(AE344="","",AE344)</f>
        <v>EBC_FORBUSPF_C25F</v>
      </c>
      <c r="AF2576" s="96" t="str">
        <f>IF(AF344="","",AF344)</f>
        <v>For Business vU4 Mar 2025</v>
      </c>
      <c r="AG2576" s="96" t="str">
        <f>IF(AG344="","",AG344)</f>
        <v>Elec For Bus Pre vU4 2yr BKF Mar 2025</v>
      </c>
      <c r="AH2576" s="85" t="str">
        <f>IF(AH344="","",AH344)</f>
        <v>C25F</v>
      </c>
    </row>
    <row r="2577" spans="1:34" s="34" customFormat="1" x14ac:dyDescent="0.25">
      <c r="A2577" s="85"/>
      <c r="B2577" s="86" t="str">
        <f>IF(B345="","",B345)</f>
        <v>Electricity</v>
      </c>
      <c r="C2577" s="85">
        <f>IF(C345="","",C345)</f>
        <v>16</v>
      </c>
      <c r="D2577" s="87">
        <v>4</v>
      </c>
      <c r="E2577" s="85" t="str">
        <f>IF(E345="","",E345)</f>
        <v>EveningAndWeekend</v>
      </c>
      <c r="F2577" s="85" t="str">
        <f>IF(F345="","",F345)</f>
        <v/>
      </c>
      <c r="G2577" s="85" t="str">
        <f>IF(G345="","",G345)</f>
        <v/>
      </c>
      <c r="H2577" s="85" t="str">
        <f>IF(H345="","",H345)</f>
        <v>Renewal</v>
      </c>
      <c r="I2577" s="85">
        <f>IF(I345="","",I345)</f>
        <v>24</v>
      </c>
      <c r="J2577" s="88">
        <f>IF(J345="","",J345)</f>
        <v>10000</v>
      </c>
      <c r="K2577" s="88">
        <f>IF(K345="","",K345)</f>
        <v>29999</v>
      </c>
      <c r="L2577" s="89">
        <f>IF(L345="","",L345)</f>
        <v>44901</v>
      </c>
      <c r="M2577" s="89" t="str">
        <f>IF(M345="","",M345)</f>
        <v/>
      </c>
      <c r="N2577" s="89">
        <f>IF(N345="","",N345)</f>
        <v>44901</v>
      </c>
      <c r="O2577" s="89" t="str">
        <f>IF(O345="","",O345)</f>
        <v/>
      </c>
      <c r="P2577" s="85" t="str">
        <f>IF(P345="","",P345)</f>
        <v>Monthly Fixed Direct Debit</v>
      </c>
      <c r="Q2577" s="90" t="str">
        <f>IF(Q345="","",Q345)</f>
        <v>For Business</v>
      </c>
      <c r="R2577" s="85" t="str">
        <f>IF(R345="","",R345)</f>
        <v>With S/C</v>
      </c>
      <c r="S2577" s="85" t="str">
        <f>IF(S345="","",S345)</f>
        <v>N</v>
      </c>
      <c r="T2577" s="85" t="str">
        <f>IF(T345="","",T345)</f>
        <v/>
      </c>
      <c r="U2577" s="85" t="str">
        <f>IF(U345="","",U345)</f>
        <v/>
      </c>
      <c r="V2577" s="85" t="str">
        <f>IF(V345="","",V345)</f>
        <v/>
      </c>
      <c r="W2577" s="91" t="str">
        <f>IF(W345="","",W345)</f>
        <v/>
      </c>
      <c r="X2577" s="92">
        <f>IF(X345="","",X345)</f>
        <v>54.28</v>
      </c>
      <c r="Y2577" s="92">
        <f>IF(Y345="","",Y345)</f>
        <v>55.49</v>
      </c>
      <c r="Z2577" s="92" t="str">
        <f>IF(Z345="","",Z345)</f>
        <v/>
      </c>
      <c r="AA2577" s="92">
        <f>IF(AA345="","",AA345)</f>
        <v>44.1</v>
      </c>
      <c r="AB2577" s="95" t="str">
        <f>IF(AB345="","",AB345)</f>
        <v/>
      </c>
      <c r="AC2577" s="94">
        <f>IF(AC345="","",AC345)</f>
        <v>45747</v>
      </c>
      <c r="AD2577" s="96" t="str">
        <f>IF(AD345="","",AD345)</f>
        <v>U4</v>
      </c>
      <c r="AE2577" s="96" t="str">
        <f>IF(AE345="","",AE345)</f>
        <v>EBC_FORBUSPF_C25F</v>
      </c>
      <c r="AF2577" s="96" t="str">
        <f>IF(AF345="","",AF345)</f>
        <v>For Business vU4 Mar 2025</v>
      </c>
      <c r="AG2577" s="96" t="str">
        <f>IF(AG345="","",AG345)</f>
        <v>Elec For Bus Pre vU4 2yr BKF Mar 2025</v>
      </c>
      <c r="AH2577" s="85" t="str">
        <f>IF(AH345="","",AH345)</f>
        <v>C25F</v>
      </c>
    </row>
    <row r="2578" spans="1:34" s="34" customFormat="1" x14ac:dyDescent="0.25">
      <c r="A2578" s="85"/>
      <c r="B2578" s="86" t="str">
        <f>IF(B346="","",B346)</f>
        <v>Electricity</v>
      </c>
      <c r="C2578" s="85">
        <f>IF(C346="","",C346)</f>
        <v>17</v>
      </c>
      <c r="D2578" s="87">
        <v>4</v>
      </c>
      <c r="E2578" s="85" t="str">
        <f>IF(E346="","",E346)</f>
        <v>EveningAndWeekend</v>
      </c>
      <c r="F2578" s="85" t="str">
        <f>IF(F346="","",F346)</f>
        <v/>
      </c>
      <c r="G2578" s="85" t="str">
        <f>IF(G346="","",G346)</f>
        <v/>
      </c>
      <c r="H2578" s="85" t="str">
        <f>IF(H346="","",H346)</f>
        <v>Renewal</v>
      </c>
      <c r="I2578" s="85">
        <f>IF(I346="","",I346)</f>
        <v>24</v>
      </c>
      <c r="J2578" s="88">
        <f>IF(J346="","",J346)</f>
        <v>10000</v>
      </c>
      <c r="K2578" s="88">
        <f>IF(K346="","",K346)</f>
        <v>29999</v>
      </c>
      <c r="L2578" s="89">
        <f>IF(L346="","",L346)</f>
        <v>44901</v>
      </c>
      <c r="M2578" s="89" t="str">
        <f>IF(M346="","",M346)</f>
        <v/>
      </c>
      <c r="N2578" s="89">
        <f>IF(N346="","",N346)</f>
        <v>44901</v>
      </c>
      <c r="O2578" s="89" t="str">
        <f>IF(O346="","",O346)</f>
        <v/>
      </c>
      <c r="P2578" s="85" t="str">
        <f>IF(P346="","",P346)</f>
        <v>Monthly Fixed Direct Debit</v>
      </c>
      <c r="Q2578" s="90" t="str">
        <f>IF(Q346="","",Q346)</f>
        <v>For Business</v>
      </c>
      <c r="R2578" s="85" t="str">
        <f>IF(R346="","",R346)</f>
        <v>With S/C</v>
      </c>
      <c r="S2578" s="85" t="str">
        <f>IF(S346="","",S346)</f>
        <v>N</v>
      </c>
      <c r="T2578" s="85" t="str">
        <f>IF(T346="","",T346)</f>
        <v/>
      </c>
      <c r="U2578" s="85" t="str">
        <f>IF(U346="","",U346)</f>
        <v/>
      </c>
      <c r="V2578" s="85" t="str">
        <f>IF(V346="","",V346)</f>
        <v/>
      </c>
      <c r="W2578" s="91" t="str">
        <f>IF(W346="","",W346)</f>
        <v/>
      </c>
      <c r="X2578" s="92">
        <f>IF(X346="","",X346)</f>
        <v>67.17</v>
      </c>
      <c r="Y2578" s="92">
        <f>IF(Y346="","",Y346)</f>
        <v>55.67</v>
      </c>
      <c r="Z2578" s="92" t="str">
        <f>IF(Z346="","",Z346)</f>
        <v/>
      </c>
      <c r="AA2578" s="92">
        <f>IF(AA346="","",AA346)</f>
        <v>44.35</v>
      </c>
      <c r="AB2578" s="95" t="str">
        <f>IF(AB346="","",AB346)</f>
        <v/>
      </c>
      <c r="AC2578" s="94">
        <f>IF(AC346="","",AC346)</f>
        <v>45747</v>
      </c>
      <c r="AD2578" s="96" t="str">
        <f>IF(AD346="","",AD346)</f>
        <v>U4</v>
      </c>
      <c r="AE2578" s="96" t="str">
        <f>IF(AE346="","",AE346)</f>
        <v>EBC_FORBUSPF_C25F</v>
      </c>
      <c r="AF2578" s="96" t="str">
        <f>IF(AF346="","",AF346)</f>
        <v>For Business vU4 Mar 2025</v>
      </c>
      <c r="AG2578" s="96" t="str">
        <f>IF(AG346="","",AG346)</f>
        <v>Elec For Bus Pre vU4 2yr BKF Mar 2025</v>
      </c>
      <c r="AH2578" s="85" t="str">
        <f>IF(AH346="","",AH346)</f>
        <v>C25F</v>
      </c>
    </row>
    <row r="2579" spans="1:34" s="34" customFormat="1" x14ac:dyDescent="0.25">
      <c r="A2579" s="85"/>
      <c r="B2579" s="86" t="str">
        <f>IF(B347="","",B347)</f>
        <v>Electricity</v>
      </c>
      <c r="C2579" s="85">
        <f>IF(C347="","",C347)</f>
        <v>18</v>
      </c>
      <c r="D2579" s="87">
        <v>4</v>
      </c>
      <c r="E2579" s="85" t="str">
        <f>IF(E347="","",E347)</f>
        <v>EveningAndWeekend</v>
      </c>
      <c r="F2579" s="85" t="str">
        <f>IF(F347="","",F347)</f>
        <v/>
      </c>
      <c r="G2579" s="85" t="str">
        <f>IF(G347="","",G347)</f>
        <v/>
      </c>
      <c r="H2579" s="85" t="str">
        <f>IF(H347="","",H347)</f>
        <v>Renewal</v>
      </c>
      <c r="I2579" s="85">
        <f>IF(I347="","",I347)</f>
        <v>24</v>
      </c>
      <c r="J2579" s="88">
        <f>IF(J347="","",J347)</f>
        <v>10000</v>
      </c>
      <c r="K2579" s="88">
        <f>IF(K347="","",K347)</f>
        <v>29999</v>
      </c>
      <c r="L2579" s="89">
        <f>IF(L347="","",L347)</f>
        <v>44901</v>
      </c>
      <c r="M2579" s="89" t="str">
        <f>IF(M347="","",M347)</f>
        <v/>
      </c>
      <c r="N2579" s="89">
        <f>IF(N347="","",N347)</f>
        <v>44901</v>
      </c>
      <c r="O2579" s="89" t="str">
        <f>IF(O347="","",O347)</f>
        <v/>
      </c>
      <c r="P2579" s="85" t="str">
        <f>IF(P347="","",P347)</f>
        <v>Monthly Fixed Direct Debit</v>
      </c>
      <c r="Q2579" s="90" t="str">
        <f>IF(Q347="","",Q347)</f>
        <v>For Business</v>
      </c>
      <c r="R2579" s="85" t="str">
        <f>IF(R347="","",R347)</f>
        <v>With S/C</v>
      </c>
      <c r="S2579" s="85" t="str">
        <f>IF(S347="","",S347)</f>
        <v>N</v>
      </c>
      <c r="T2579" s="85" t="str">
        <f>IF(T347="","",T347)</f>
        <v/>
      </c>
      <c r="U2579" s="85" t="str">
        <f>IF(U347="","",U347)</f>
        <v/>
      </c>
      <c r="V2579" s="85" t="str">
        <f>IF(V347="","",V347)</f>
        <v/>
      </c>
      <c r="W2579" s="91" t="str">
        <f>IF(W347="","",W347)</f>
        <v/>
      </c>
      <c r="X2579" s="92">
        <f>IF(X347="","",X347)</f>
        <v>81.19</v>
      </c>
      <c r="Y2579" s="92">
        <f>IF(Y347="","",Y347)</f>
        <v>55.08</v>
      </c>
      <c r="Z2579" s="92" t="str">
        <f>IF(Z347="","",Z347)</f>
        <v/>
      </c>
      <c r="AA2579" s="92">
        <f>IF(AA347="","",AA347)</f>
        <v>43.55</v>
      </c>
      <c r="AB2579" s="95" t="str">
        <f>IF(AB347="","",AB347)</f>
        <v/>
      </c>
      <c r="AC2579" s="94">
        <f>IF(AC347="","",AC347)</f>
        <v>45747</v>
      </c>
      <c r="AD2579" s="96" t="str">
        <f>IF(AD347="","",AD347)</f>
        <v>U4</v>
      </c>
      <c r="AE2579" s="96" t="str">
        <f>IF(AE347="","",AE347)</f>
        <v>EBC_FORBUSPF_C25F</v>
      </c>
      <c r="AF2579" s="96" t="str">
        <f>IF(AF347="","",AF347)</f>
        <v>For Business vU4 Mar 2025</v>
      </c>
      <c r="AG2579" s="96" t="str">
        <f>IF(AG347="","",AG347)</f>
        <v>Elec For Bus Pre vU4 2yr BKF Mar 2025</v>
      </c>
      <c r="AH2579" s="85" t="str">
        <f>IF(AH347="","",AH347)</f>
        <v>C25F</v>
      </c>
    </row>
    <row r="2580" spans="1:34" s="34" customFormat="1" x14ac:dyDescent="0.25">
      <c r="A2580" s="85"/>
      <c r="B2580" s="86" t="str">
        <f>IF(B348="","",B348)</f>
        <v>Electricity</v>
      </c>
      <c r="C2580" s="85">
        <f>IF(C348="","",C348)</f>
        <v>20</v>
      </c>
      <c r="D2580" s="87">
        <v>4</v>
      </c>
      <c r="E2580" s="85" t="str">
        <f>IF(E348="","",E348)</f>
        <v>EveningAndWeekend</v>
      </c>
      <c r="F2580" s="85" t="str">
        <f>IF(F348="","",F348)</f>
        <v/>
      </c>
      <c r="G2580" s="85" t="str">
        <f>IF(G348="","",G348)</f>
        <v/>
      </c>
      <c r="H2580" s="85" t="str">
        <f>IF(H348="","",H348)</f>
        <v>Renewal</v>
      </c>
      <c r="I2580" s="85">
        <f>IF(I348="","",I348)</f>
        <v>24</v>
      </c>
      <c r="J2580" s="88">
        <f>IF(J348="","",J348)</f>
        <v>10000</v>
      </c>
      <c r="K2580" s="88">
        <f>IF(K348="","",K348)</f>
        <v>29999</v>
      </c>
      <c r="L2580" s="89">
        <f>IF(L348="","",L348)</f>
        <v>44901</v>
      </c>
      <c r="M2580" s="89" t="str">
        <f>IF(M348="","",M348)</f>
        <v/>
      </c>
      <c r="N2580" s="89">
        <f>IF(N348="","",N348)</f>
        <v>44901</v>
      </c>
      <c r="O2580" s="89" t="str">
        <f>IF(O348="","",O348)</f>
        <v/>
      </c>
      <c r="P2580" s="85" t="str">
        <f>IF(P348="","",P348)</f>
        <v>Monthly Fixed Direct Debit</v>
      </c>
      <c r="Q2580" s="90" t="str">
        <f>IF(Q348="","",Q348)</f>
        <v>For Business</v>
      </c>
      <c r="R2580" s="85" t="str">
        <f>IF(R348="","",R348)</f>
        <v>With S/C</v>
      </c>
      <c r="S2580" s="85" t="str">
        <f>IF(S348="","",S348)</f>
        <v>N</v>
      </c>
      <c r="T2580" s="85" t="str">
        <f>IF(T348="","",T348)</f>
        <v/>
      </c>
      <c r="U2580" s="85" t="str">
        <f>IF(U348="","",U348)</f>
        <v/>
      </c>
      <c r="V2580" s="85" t="str">
        <f>IF(V348="","",V348)</f>
        <v/>
      </c>
      <c r="W2580" s="91" t="str">
        <f>IF(W348="","",W348)</f>
        <v/>
      </c>
      <c r="X2580" s="92">
        <f>IF(X348="","",X348)</f>
        <v>59.66</v>
      </c>
      <c r="Y2580" s="92">
        <f>IF(Y348="","",Y348)</f>
        <v>54.81</v>
      </c>
      <c r="Z2580" s="92" t="str">
        <f>IF(Z348="","",Z348)</f>
        <v/>
      </c>
      <c r="AA2580" s="92">
        <f>IF(AA348="","",AA348)</f>
        <v>43.97</v>
      </c>
      <c r="AB2580" s="95" t="str">
        <f>IF(AB348="","",AB348)</f>
        <v/>
      </c>
      <c r="AC2580" s="94">
        <f>IF(AC348="","",AC348)</f>
        <v>45747</v>
      </c>
      <c r="AD2580" s="96" t="str">
        <f>IF(AD348="","",AD348)</f>
        <v>U4</v>
      </c>
      <c r="AE2580" s="96" t="str">
        <f>IF(AE348="","",AE348)</f>
        <v>EBC_FORBUSPF_C25F</v>
      </c>
      <c r="AF2580" s="96" t="str">
        <f>IF(AF348="","",AF348)</f>
        <v>For Business vU4 Mar 2025</v>
      </c>
      <c r="AG2580" s="96" t="str">
        <f>IF(AG348="","",AG348)</f>
        <v>Elec For Bus Pre vU4 2yr BKF Mar 2025</v>
      </c>
      <c r="AH2580" s="85" t="str">
        <f>IF(AH348="","",AH348)</f>
        <v>C25F</v>
      </c>
    </row>
    <row r="2581" spans="1:34" s="34" customFormat="1" x14ac:dyDescent="0.25">
      <c r="A2581" s="85"/>
      <c r="B2581" s="86" t="str">
        <f>IF(B349="","",B349)</f>
        <v>Electricity</v>
      </c>
      <c r="C2581" s="85">
        <f>IF(C349="","",C349)</f>
        <v>21</v>
      </c>
      <c r="D2581" s="87">
        <v>4</v>
      </c>
      <c r="E2581" s="85" t="str">
        <f>IF(E349="","",E349)</f>
        <v>EveningAndWeekend</v>
      </c>
      <c r="F2581" s="85" t="str">
        <f>IF(F349="","",F349)</f>
        <v/>
      </c>
      <c r="G2581" s="85" t="str">
        <f>IF(G349="","",G349)</f>
        <v/>
      </c>
      <c r="H2581" s="85" t="str">
        <f>IF(H349="","",H349)</f>
        <v>Renewal</v>
      </c>
      <c r="I2581" s="85">
        <f>IF(I349="","",I349)</f>
        <v>24</v>
      </c>
      <c r="J2581" s="88">
        <f>IF(J349="","",J349)</f>
        <v>10000</v>
      </c>
      <c r="K2581" s="88">
        <f>IF(K349="","",K349)</f>
        <v>29999</v>
      </c>
      <c r="L2581" s="89">
        <f>IF(L349="","",L349)</f>
        <v>44901</v>
      </c>
      <c r="M2581" s="89" t="str">
        <f>IF(M349="","",M349)</f>
        <v/>
      </c>
      <c r="N2581" s="89">
        <f>IF(N349="","",N349)</f>
        <v>44901</v>
      </c>
      <c r="O2581" s="89" t="str">
        <f>IF(O349="","",O349)</f>
        <v/>
      </c>
      <c r="P2581" s="85" t="str">
        <f>IF(P349="","",P349)</f>
        <v>Monthly Fixed Direct Debit</v>
      </c>
      <c r="Q2581" s="90" t="str">
        <f>IF(Q349="","",Q349)</f>
        <v>For Business</v>
      </c>
      <c r="R2581" s="85" t="str">
        <f>IF(R349="","",R349)</f>
        <v>With S/C</v>
      </c>
      <c r="S2581" s="85" t="str">
        <f>IF(S349="","",S349)</f>
        <v>N</v>
      </c>
      <c r="T2581" s="85" t="str">
        <f>IF(T349="","",T349)</f>
        <v/>
      </c>
      <c r="U2581" s="85" t="str">
        <f>IF(U349="","",U349)</f>
        <v/>
      </c>
      <c r="V2581" s="85" t="str">
        <f>IF(V349="","",V349)</f>
        <v/>
      </c>
      <c r="W2581" s="91" t="str">
        <f>IF(W349="","",W349)</f>
        <v/>
      </c>
      <c r="X2581" s="92">
        <f>IF(X349="","",X349)</f>
        <v>89.2</v>
      </c>
      <c r="Y2581" s="92">
        <f>IF(Y349="","",Y349)</f>
        <v>54.63</v>
      </c>
      <c r="Z2581" s="92" t="str">
        <f>IF(Z349="","",Z349)</f>
        <v/>
      </c>
      <c r="AA2581" s="92">
        <f>IF(AA349="","",AA349)</f>
        <v>43.42</v>
      </c>
      <c r="AB2581" s="95" t="str">
        <f>IF(AB349="","",AB349)</f>
        <v/>
      </c>
      <c r="AC2581" s="94">
        <f>IF(AC349="","",AC349)</f>
        <v>45747</v>
      </c>
      <c r="AD2581" s="96" t="str">
        <f>IF(AD349="","",AD349)</f>
        <v>U4</v>
      </c>
      <c r="AE2581" s="96" t="str">
        <f>IF(AE349="","",AE349)</f>
        <v>EBC_FORBUSPF_C25F</v>
      </c>
      <c r="AF2581" s="96" t="str">
        <f>IF(AF349="","",AF349)</f>
        <v>For Business vU4 Mar 2025</v>
      </c>
      <c r="AG2581" s="96" t="str">
        <f>IF(AG349="","",AG349)</f>
        <v>Elec For Bus Pre vU4 2yr BKF Mar 2025</v>
      </c>
      <c r="AH2581" s="85" t="str">
        <f>IF(AH349="","",AH349)</f>
        <v>C25F</v>
      </c>
    </row>
    <row r="2582" spans="1:34" s="34" customFormat="1" x14ac:dyDescent="0.25">
      <c r="A2582" s="85"/>
      <c r="B2582" s="86" t="str">
        <f>IF(B350="","",B350)</f>
        <v>Electricity</v>
      </c>
      <c r="C2582" s="85">
        <f>IF(C350="","",C350)</f>
        <v>22</v>
      </c>
      <c r="D2582" s="87">
        <v>4</v>
      </c>
      <c r="E2582" s="85" t="str">
        <f>IF(E350="","",E350)</f>
        <v>EveningAndWeekend</v>
      </c>
      <c r="F2582" s="85" t="str">
        <f>IF(F350="","",F350)</f>
        <v/>
      </c>
      <c r="G2582" s="85" t="str">
        <f>IF(G350="","",G350)</f>
        <v/>
      </c>
      <c r="H2582" s="85" t="str">
        <f>IF(H350="","",H350)</f>
        <v>Renewal</v>
      </c>
      <c r="I2582" s="85">
        <f>IF(I350="","",I350)</f>
        <v>24</v>
      </c>
      <c r="J2582" s="88">
        <f>IF(J350="","",J350)</f>
        <v>10000</v>
      </c>
      <c r="K2582" s="88">
        <f>IF(K350="","",K350)</f>
        <v>29999</v>
      </c>
      <c r="L2582" s="89">
        <f>IF(L350="","",L350)</f>
        <v>44901</v>
      </c>
      <c r="M2582" s="89" t="str">
        <f>IF(M350="","",M350)</f>
        <v/>
      </c>
      <c r="N2582" s="89">
        <f>IF(N350="","",N350)</f>
        <v>44901</v>
      </c>
      <c r="O2582" s="89" t="str">
        <f>IF(O350="","",O350)</f>
        <v/>
      </c>
      <c r="P2582" s="85" t="str">
        <f>IF(P350="","",P350)</f>
        <v>Monthly Fixed Direct Debit</v>
      </c>
      <c r="Q2582" s="90" t="str">
        <f>IF(Q350="","",Q350)</f>
        <v>For Business</v>
      </c>
      <c r="R2582" s="85" t="str">
        <f>IF(R350="","",R350)</f>
        <v>With S/C</v>
      </c>
      <c r="S2582" s="85" t="str">
        <f>IF(S350="","",S350)</f>
        <v>N</v>
      </c>
      <c r="T2582" s="85" t="str">
        <f>IF(T350="","",T350)</f>
        <v/>
      </c>
      <c r="U2582" s="85" t="str">
        <f>IF(U350="","",U350)</f>
        <v/>
      </c>
      <c r="V2582" s="85" t="str">
        <f>IF(V350="","",V350)</f>
        <v/>
      </c>
      <c r="W2582" s="91" t="str">
        <f>IF(W350="","",W350)</f>
        <v/>
      </c>
      <c r="X2582" s="92">
        <f>IF(X350="","",X350)</f>
        <v>89.2</v>
      </c>
      <c r="Y2582" s="92">
        <f>IF(Y350="","",Y350)</f>
        <v>54.63</v>
      </c>
      <c r="Z2582" s="92" t="str">
        <f>IF(Z350="","",Z350)</f>
        <v/>
      </c>
      <c r="AA2582" s="92">
        <f>IF(AA350="","",AA350)</f>
        <v>43.42</v>
      </c>
      <c r="AB2582" s="95" t="str">
        <f>IF(AB350="","",AB350)</f>
        <v/>
      </c>
      <c r="AC2582" s="94">
        <f>IF(AC350="","",AC350)</f>
        <v>45747</v>
      </c>
      <c r="AD2582" s="96" t="str">
        <f>IF(AD350="","",AD350)</f>
        <v>U4</v>
      </c>
      <c r="AE2582" s="96" t="str">
        <f>IF(AE350="","",AE350)</f>
        <v>EBC_FORBUSPF_C25F</v>
      </c>
      <c r="AF2582" s="96" t="str">
        <f>IF(AF350="","",AF350)</f>
        <v>For Business vU4 Mar 2025</v>
      </c>
      <c r="AG2582" s="96" t="str">
        <f>IF(AG350="","",AG350)</f>
        <v>Elec For Bus Pre vU4 2yr BKF Mar 2025</v>
      </c>
      <c r="AH2582" s="85" t="str">
        <f>IF(AH350="","",AH350)</f>
        <v>C25F</v>
      </c>
    </row>
    <row r="2583" spans="1:34" s="34" customFormat="1" x14ac:dyDescent="0.25">
      <c r="A2583" s="85"/>
      <c r="B2583" s="86" t="str">
        <f>IF(B351="","",B351)</f>
        <v>Electricity</v>
      </c>
      <c r="C2583" s="85">
        <f>IF(C351="","",C351)</f>
        <v>23</v>
      </c>
      <c r="D2583" s="87">
        <v>4</v>
      </c>
      <c r="E2583" s="85" t="str">
        <f>IF(E351="","",E351)</f>
        <v>EveningAndWeekend</v>
      </c>
      <c r="F2583" s="85" t="str">
        <f>IF(F351="","",F351)</f>
        <v/>
      </c>
      <c r="G2583" s="85" t="str">
        <f>IF(G351="","",G351)</f>
        <v/>
      </c>
      <c r="H2583" s="85" t="str">
        <f>IF(H351="","",H351)</f>
        <v>Renewal</v>
      </c>
      <c r="I2583" s="85">
        <f>IF(I351="","",I351)</f>
        <v>24</v>
      </c>
      <c r="J2583" s="88">
        <f>IF(J351="","",J351)</f>
        <v>10000</v>
      </c>
      <c r="K2583" s="88">
        <f>IF(K351="","",K351)</f>
        <v>29999</v>
      </c>
      <c r="L2583" s="89">
        <f>IF(L351="","",L351)</f>
        <v>44901</v>
      </c>
      <c r="M2583" s="89" t="str">
        <f>IF(M351="","",M351)</f>
        <v/>
      </c>
      <c r="N2583" s="89">
        <f>IF(N351="","",N351)</f>
        <v>44901</v>
      </c>
      <c r="O2583" s="89" t="str">
        <f>IF(O351="","",O351)</f>
        <v/>
      </c>
      <c r="P2583" s="85" t="str">
        <f>IF(P351="","",P351)</f>
        <v>Monthly Fixed Direct Debit</v>
      </c>
      <c r="Q2583" s="90" t="str">
        <f>IF(Q351="","",Q351)</f>
        <v>For Business</v>
      </c>
      <c r="R2583" s="85" t="str">
        <f>IF(R351="","",R351)</f>
        <v>With S/C</v>
      </c>
      <c r="S2583" s="85" t="str">
        <f>IF(S351="","",S351)</f>
        <v>N</v>
      </c>
      <c r="T2583" s="85" t="str">
        <f>IF(T351="","",T351)</f>
        <v/>
      </c>
      <c r="U2583" s="85" t="str">
        <f>IF(U351="","",U351)</f>
        <v/>
      </c>
      <c r="V2583" s="85" t="str">
        <f>IF(V351="","",V351)</f>
        <v/>
      </c>
      <c r="W2583" s="91" t="str">
        <f>IF(W351="","",W351)</f>
        <v/>
      </c>
      <c r="X2583" s="92">
        <f>IF(X351="","",X351)</f>
        <v>79.2</v>
      </c>
      <c r="Y2583" s="92">
        <f>IF(Y351="","",Y351)</f>
        <v>55.11</v>
      </c>
      <c r="Z2583" s="92" t="str">
        <f>IF(Z351="","",Z351)</f>
        <v/>
      </c>
      <c r="AA2583" s="92">
        <f>IF(AA351="","",AA351)</f>
        <v>43.72</v>
      </c>
      <c r="AB2583" s="95" t="str">
        <f>IF(AB351="","",AB351)</f>
        <v/>
      </c>
      <c r="AC2583" s="94">
        <f>IF(AC351="","",AC351)</f>
        <v>45747</v>
      </c>
      <c r="AD2583" s="96" t="str">
        <f>IF(AD351="","",AD351)</f>
        <v>U4</v>
      </c>
      <c r="AE2583" s="96" t="str">
        <f>IF(AE351="","",AE351)</f>
        <v>EBC_FORBUSPF_C25F</v>
      </c>
      <c r="AF2583" s="96" t="str">
        <f>IF(AF351="","",AF351)</f>
        <v>For Business vU4 Mar 2025</v>
      </c>
      <c r="AG2583" s="96" t="str">
        <f>IF(AG351="","",AG351)</f>
        <v>Elec For Bus Pre vU4 2yr BKF Mar 2025</v>
      </c>
      <c r="AH2583" s="85" t="str">
        <f>IF(AH351="","",AH351)</f>
        <v>C25F</v>
      </c>
    </row>
    <row r="2584" spans="1:34" s="34" customFormat="1" x14ac:dyDescent="0.25">
      <c r="A2584" s="85"/>
      <c r="B2584" s="86" t="str">
        <f>IF(B352="","",B352)</f>
        <v>Electricity</v>
      </c>
      <c r="C2584" s="85">
        <f>IF(C352="","",C352)</f>
        <v>10</v>
      </c>
      <c r="D2584" s="87">
        <v>4</v>
      </c>
      <c r="E2584" s="85" t="str">
        <f>IF(E352="","",E352)</f>
        <v>EveningWeekendAndNight</v>
      </c>
      <c r="F2584" s="85" t="str">
        <f>IF(F352="","",F352)</f>
        <v/>
      </c>
      <c r="G2584" s="85" t="str">
        <f>IF(G352="","",G352)</f>
        <v/>
      </c>
      <c r="H2584" s="85" t="str">
        <f>IF(H352="","",H352)</f>
        <v>Renewal</v>
      </c>
      <c r="I2584" s="85">
        <f>IF(I352="","",I352)</f>
        <v>24</v>
      </c>
      <c r="J2584" s="88">
        <f>IF(J352="","",J352)</f>
        <v>10000</v>
      </c>
      <c r="K2584" s="88">
        <f>IF(K352="","",K352)</f>
        <v>29999</v>
      </c>
      <c r="L2584" s="89">
        <f>IF(L352="","",L352)</f>
        <v>44901</v>
      </c>
      <c r="M2584" s="89" t="str">
        <f>IF(M352="","",M352)</f>
        <v/>
      </c>
      <c r="N2584" s="89">
        <f>IF(N352="","",N352)</f>
        <v>44901</v>
      </c>
      <c r="O2584" s="89" t="str">
        <f>IF(O352="","",O352)</f>
        <v/>
      </c>
      <c r="P2584" s="85" t="str">
        <f>IF(P352="","",P352)</f>
        <v>Monthly Fixed Direct Debit</v>
      </c>
      <c r="Q2584" s="90" t="str">
        <f>IF(Q352="","",Q352)</f>
        <v>For Business</v>
      </c>
      <c r="R2584" s="85" t="str">
        <f>IF(R352="","",R352)</f>
        <v>With S/C</v>
      </c>
      <c r="S2584" s="85" t="str">
        <f>IF(S352="","",S352)</f>
        <v>N</v>
      </c>
      <c r="T2584" s="85" t="str">
        <f>IF(T352="","",T352)</f>
        <v/>
      </c>
      <c r="U2584" s="85" t="str">
        <f>IF(U352="","",U352)</f>
        <v/>
      </c>
      <c r="V2584" s="85" t="str">
        <f>IF(V352="","",V352)</f>
        <v/>
      </c>
      <c r="W2584" s="91" t="str">
        <f>IF(W352="","",W352)</f>
        <v/>
      </c>
      <c r="X2584" s="92">
        <f>IF(X352="","",X352)</f>
        <v>43.97</v>
      </c>
      <c r="Y2584" s="92">
        <f>IF(Y352="","",Y352)</f>
        <v>56.67</v>
      </c>
      <c r="Z2584" s="92">
        <f>IF(Z352="","",Z352)</f>
        <v>39.6</v>
      </c>
      <c r="AA2584" s="92">
        <f>IF(AA352="","",AA352)</f>
        <v>45.97</v>
      </c>
      <c r="AB2584" s="95" t="str">
        <f>IF(AB352="","",AB352)</f>
        <v/>
      </c>
      <c r="AC2584" s="94">
        <f>IF(AC352="","",AC352)</f>
        <v>45747</v>
      </c>
      <c r="AD2584" s="96" t="str">
        <f>IF(AD352="","",AD352)</f>
        <v>U4</v>
      </c>
      <c r="AE2584" s="96" t="str">
        <f>IF(AE352="","",AE352)</f>
        <v>EBC_FORBUSPF_C25F</v>
      </c>
      <c r="AF2584" s="96" t="str">
        <f>IF(AF352="","",AF352)</f>
        <v>For Business vU4 Mar 2025</v>
      </c>
      <c r="AG2584" s="96" t="str">
        <f>IF(AG352="","",AG352)</f>
        <v>Elec For Bus Pre vU4 2yr BKF Mar 2025</v>
      </c>
      <c r="AH2584" s="85" t="str">
        <f>IF(AH352="","",AH352)</f>
        <v>C25F</v>
      </c>
    </row>
    <row r="2585" spans="1:34" s="34" customFormat="1" x14ac:dyDescent="0.25">
      <c r="A2585" s="85"/>
      <c r="B2585" s="86" t="str">
        <f>IF(B353="","",B353)</f>
        <v>Electricity</v>
      </c>
      <c r="C2585" s="85">
        <f>IF(C353="","",C353)</f>
        <v>11</v>
      </c>
      <c r="D2585" s="87">
        <v>4</v>
      </c>
      <c r="E2585" s="85" t="str">
        <f>IF(E353="","",E353)</f>
        <v>EveningWeekendAndNight</v>
      </c>
      <c r="F2585" s="85" t="str">
        <f>IF(F353="","",F353)</f>
        <v/>
      </c>
      <c r="G2585" s="85" t="str">
        <f>IF(G353="","",G353)</f>
        <v/>
      </c>
      <c r="H2585" s="85" t="str">
        <f>IF(H353="","",H353)</f>
        <v>Renewal</v>
      </c>
      <c r="I2585" s="85">
        <f>IF(I353="","",I353)</f>
        <v>24</v>
      </c>
      <c r="J2585" s="88">
        <f>IF(J353="","",J353)</f>
        <v>10000</v>
      </c>
      <c r="K2585" s="88">
        <f>IF(K353="","",K353)</f>
        <v>29999</v>
      </c>
      <c r="L2585" s="89">
        <f>IF(L353="","",L353)</f>
        <v>44901</v>
      </c>
      <c r="M2585" s="89" t="str">
        <f>IF(M353="","",M353)</f>
        <v/>
      </c>
      <c r="N2585" s="89">
        <f>IF(N353="","",N353)</f>
        <v>44901</v>
      </c>
      <c r="O2585" s="89" t="str">
        <f>IF(O353="","",O353)</f>
        <v/>
      </c>
      <c r="P2585" s="85" t="str">
        <f>IF(P353="","",P353)</f>
        <v>Monthly Fixed Direct Debit</v>
      </c>
      <c r="Q2585" s="90" t="str">
        <f>IF(Q353="","",Q353)</f>
        <v>For Business</v>
      </c>
      <c r="R2585" s="85" t="str">
        <f>IF(R353="","",R353)</f>
        <v>With S/C</v>
      </c>
      <c r="S2585" s="85" t="str">
        <f>IF(S353="","",S353)</f>
        <v>N</v>
      </c>
      <c r="T2585" s="85" t="str">
        <f>IF(T353="","",T353)</f>
        <v/>
      </c>
      <c r="U2585" s="85" t="str">
        <f>IF(U353="","",U353)</f>
        <v/>
      </c>
      <c r="V2585" s="85" t="str">
        <f>IF(V353="","",V353)</f>
        <v/>
      </c>
      <c r="W2585" s="91" t="str">
        <f>IF(W353="","",W353)</f>
        <v/>
      </c>
      <c r="X2585" s="92">
        <f>IF(X353="","",X353)</f>
        <v>72</v>
      </c>
      <c r="Y2585" s="92">
        <f>IF(Y353="","",Y353)</f>
        <v>55.11</v>
      </c>
      <c r="Z2585" s="92">
        <f>IF(Z353="","",Z353)</f>
        <v>39.79</v>
      </c>
      <c r="AA2585" s="92">
        <f>IF(AA353="","",AA353)</f>
        <v>45.07</v>
      </c>
      <c r="AB2585" s="95" t="str">
        <f>IF(AB353="","",AB353)</f>
        <v/>
      </c>
      <c r="AC2585" s="94">
        <f>IF(AC353="","",AC353)</f>
        <v>45747</v>
      </c>
      <c r="AD2585" s="96" t="str">
        <f>IF(AD353="","",AD353)</f>
        <v>U4</v>
      </c>
      <c r="AE2585" s="96" t="str">
        <f>IF(AE353="","",AE353)</f>
        <v>EBC_FORBUSPF_C25F</v>
      </c>
      <c r="AF2585" s="96" t="str">
        <f>IF(AF353="","",AF353)</f>
        <v>For Business vU4 Mar 2025</v>
      </c>
      <c r="AG2585" s="96" t="str">
        <f>IF(AG353="","",AG353)</f>
        <v>Elec For Bus Pre vU4 2yr BKF Mar 2025</v>
      </c>
      <c r="AH2585" s="85" t="str">
        <f>IF(AH353="","",AH353)</f>
        <v>C25F</v>
      </c>
    </row>
    <row r="2586" spans="1:34" s="34" customFormat="1" x14ac:dyDescent="0.25">
      <c r="A2586" s="85"/>
      <c r="B2586" s="86" t="str">
        <f>IF(B354="","",B354)</f>
        <v>Electricity</v>
      </c>
      <c r="C2586" s="85">
        <f>IF(C354="","",C354)</f>
        <v>13</v>
      </c>
      <c r="D2586" s="87">
        <v>4</v>
      </c>
      <c r="E2586" s="85" t="str">
        <f>IF(E354="","",E354)</f>
        <v>EveningWeekendAndNight</v>
      </c>
      <c r="F2586" s="85" t="str">
        <f>IF(F354="","",F354)</f>
        <v/>
      </c>
      <c r="G2586" s="85" t="str">
        <f>IF(G354="","",G354)</f>
        <v/>
      </c>
      <c r="H2586" s="85" t="str">
        <f>IF(H354="","",H354)</f>
        <v>Renewal</v>
      </c>
      <c r="I2586" s="85">
        <f>IF(I354="","",I354)</f>
        <v>24</v>
      </c>
      <c r="J2586" s="88">
        <f>IF(J354="","",J354)</f>
        <v>10000</v>
      </c>
      <c r="K2586" s="88">
        <f>IF(K354="","",K354)</f>
        <v>29999</v>
      </c>
      <c r="L2586" s="89">
        <f>IF(L354="","",L354)</f>
        <v>44901</v>
      </c>
      <c r="M2586" s="89" t="str">
        <f>IF(M354="","",M354)</f>
        <v/>
      </c>
      <c r="N2586" s="89">
        <f>IF(N354="","",N354)</f>
        <v>44901</v>
      </c>
      <c r="O2586" s="89" t="str">
        <f>IF(O354="","",O354)</f>
        <v/>
      </c>
      <c r="P2586" s="85" t="str">
        <f>IF(P354="","",P354)</f>
        <v>Monthly Fixed Direct Debit</v>
      </c>
      <c r="Q2586" s="90" t="str">
        <f>IF(Q354="","",Q354)</f>
        <v>For Business</v>
      </c>
      <c r="R2586" s="85" t="str">
        <f>IF(R354="","",R354)</f>
        <v>With S/C</v>
      </c>
      <c r="S2586" s="85" t="str">
        <f>IF(S354="","",S354)</f>
        <v>N</v>
      </c>
      <c r="T2586" s="85" t="str">
        <f>IF(T354="","",T354)</f>
        <v/>
      </c>
      <c r="U2586" s="85" t="str">
        <f>IF(U354="","",U354)</f>
        <v/>
      </c>
      <c r="V2586" s="85" t="str">
        <f>IF(V354="","",V354)</f>
        <v/>
      </c>
      <c r="W2586" s="91" t="str">
        <f>IF(W354="","",W354)</f>
        <v/>
      </c>
      <c r="X2586" s="92">
        <f>IF(X354="","",X354)</f>
        <v>71.72</v>
      </c>
      <c r="Y2586" s="92">
        <f>IF(Y354="","",Y354)</f>
        <v>57.56</v>
      </c>
      <c r="Z2586" s="92">
        <f>IF(Z354="","",Z354)</f>
        <v>39.61</v>
      </c>
      <c r="AA2586" s="92">
        <f>IF(AA354="","",AA354)</f>
        <v>46.68</v>
      </c>
      <c r="AB2586" s="95" t="str">
        <f>IF(AB354="","",AB354)</f>
        <v/>
      </c>
      <c r="AC2586" s="94">
        <f>IF(AC354="","",AC354)</f>
        <v>45747</v>
      </c>
      <c r="AD2586" s="96" t="str">
        <f>IF(AD354="","",AD354)</f>
        <v>U4</v>
      </c>
      <c r="AE2586" s="96" t="str">
        <f>IF(AE354="","",AE354)</f>
        <v>EBC_FORBUSPF_C25F</v>
      </c>
      <c r="AF2586" s="96" t="str">
        <f>IF(AF354="","",AF354)</f>
        <v>For Business vU4 Mar 2025</v>
      </c>
      <c r="AG2586" s="96" t="str">
        <f>IF(AG354="","",AG354)</f>
        <v>Elec For Bus Pre vU4 2yr BKF Mar 2025</v>
      </c>
      <c r="AH2586" s="85" t="str">
        <f>IF(AH354="","",AH354)</f>
        <v>C25F</v>
      </c>
    </row>
    <row r="2587" spans="1:34" s="34" customFormat="1" x14ac:dyDescent="0.25">
      <c r="A2587" s="85"/>
      <c r="B2587" s="86" t="str">
        <f>IF(B355="","",B355)</f>
        <v>Electricity</v>
      </c>
      <c r="C2587" s="85">
        <f>IF(C355="","",C355)</f>
        <v>16</v>
      </c>
      <c r="D2587" s="87">
        <v>4</v>
      </c>
      <c r="E2587" s="85" t="str">
        <f>IF(E355="","",E355)</f>
        <v>EveningWeekendAndNight</v>
      </c>
      <c r="F2587" s="85" t="str">
        <f>IF(F355="","",F355)</f>
        <v/>
      </c>
      <c r="G2587" s="85" t="str">
        <f>IF(G355="","",G355)</f>
        <v/>
      </c>
      <c r="H2587" s="85" t="str">
        <f>IF(H355="","",H355)</f>
        <v>Renewal</v>
      </c>
      <c r="I2587" s="85">
        <f>IF(I355="","",I355)</f>
        <v>24</v>
      </c>
      <c r="J2587" s="88">
        <f>IF(J355="","",J355)</f>
        <v>10000</v>
      </c>
      <c r="K2587" s="88">
        <f>IF(K355="","",K355)</f>
        <v>29999</v>
      </c>
      <c r="L2587" s="89">
        <f>IF(L355="","",L355)</f>
        <v>44901</v>
      </c>
      <c r="M2587" s="89" t="str">
        <f>IF(M355="","",M355)</f>
        <v/>
      </c>
      <c r="N2587" s="89">
        <f>IF(N355="","",N355)</f>
        <v>44901</v>
      </c>
      <c r="O2587" s="89" t="str">
        <f>IF(O355="","",O355)</f>
        <v/>
      </c>
      <c r="P2587" s="85" t="str">
        <f>IF(P355="","",P355)</f>
        <v>Monthly Fixed Direct Debit</v>
      </c>
      <c r="Q2587" s="90" t="str">
        <f>IF(Q355="","",Q355)</f>
        <v>For Business</v>
      </c>
      <c r="R2587" s="85" t="str">
        <f>IF(R355="","",R355)</f>
        <v>With S/C</v>
      </c>
      <c r="S2587" s="85" t="str">
        <f>IF(S355="","",S355)</f>
        <v>N</v>
      </c>
      <c r="T2587" s="85" t="str">
        <f>IF(T355="","",T355)</f>
        <v/>
      </c>
      <c r="U2587" s="85" t="str">
        <f>IF(U355="","",U355)</f>
        <v/>
      </c>
      <c r="V2587" s="85" t="str">
        <f>IF(V355="","",V355)</f>
        <v/>
      </c>
      <c r="W2587" s="91" t="str">
        <f>IF(W355="","",W355)</f>
        <v/>
      </c>
      <c r="X2587" s="92">
        <f>IF(X355="","",X355)</f>
        <v>54.28</v>
      </c>
      <c r="Y2587" s="92">
        <f>IF(Y355="","",Y355)</f>
        <v>56.53</v>
      </c>
      <c r="Z2587" s="92">
        <f>IF(Z355="","",Z355)</f>
        <v>39.619999999999997</v>
      </c>
      <c r="AA2587" s="92">
        <f>IF(AA355="","",AA355)</f>
        <v>46.91</v>
      </c>
      <c r="AB2587" s="95" t="str">
        <f>IF(AB355="","",AB355)</f>
        <v/>
      </c>
      <c r="AC2587" s="94">
        <f>IF(AC355="","",AC355)</f>
        <v>45747</v>
      </c>
      <c r="AD2587" s="96" t="str">
        <f>IF(AD355="","",AD355)</f>
        <v>U4</v>
      </c>
      <c r="AE2587" s="96" t="str">
        <f>IF(AE355="","",AE355)</f>
        <v>EBC_FORBUSPF_C25F</v>
      </c>
      <c r="AF2587" s="96" t="str">
        <f>IF(AF355="","",AF355)</f>
        <v>For Business vU4 Mar 2025</v>
      </c>
      <c r="AG2587" s="96" t="str">
        <f>IF(AG355="","",AG355)</f>
        <v>Elec For Bus Pre vU4 2yr BKF Mar 2025</v>
      </c>
      <c r="AH2587" s="85" t="str">
        <f>IF(AH355="","",AH355)</f>
        <v>C25F</v>
      </c>
    </row>
    <row r="2588" spans="1:34" s="34" customFormat="1" x14ac:dyDescent="0.25">
      <c r="A2588" s="85"/>
      <c r="B2588" s="86" t="str">
        <f>IF(B356="","",B356)</f>
        <v>Electricity</v>
      </c>
      <c r="C2588" s="85">
        <f>IF(C356="","",C356)</f>
        <v>19</v>
      </c>
      <c r="D2588" s="87">
        <v>4</v>
      </c>
      <c r="E2588" s="85" t="str">
        <f>IF(E356="","",E356)</f>
        <v>EveningWeekendAndNight</v>
      </c>
      <c r="F2588" s="85" t="str">
        <f>IF(F356="","",F356)</f>
        <v/>
      </c>
      <c r="G2588" s="85" t="str">
        <f>IF(G356="","",G356)</f>
        <v/>
      </c>
      <c r="H2588" s="85" t="str">
        <f>IF(H356="","",H356)</f>
        <v>Renewal</v>
      </c>
      <c r="I2588" s="85">
        <f>IF(I356="","",I356)</f>
        <v>24</v>
      </c>
      <c r="J2588" s="88">
        <f>IF(J356="","",J356)</f>
        <v>10000</v>
      </c>
      <c r="K2588" s="88">
        <f>IF(K356="","",K356)</f>
        <v>29999</v>
      </c>
      <c r="L2588" s="89">
        <f>IF(L356="","",L356)</f>
        <v>44901</v>
      </c>
      <c r="M2588" s="89" t="str">
        <f>IF(M356="","",M356)</f>
        <v/>
      </c>
      <c r="N2588" s="89">
        <f>IF(N356="","",N356)</f>
        <v>44901</v>
      </c>
      <c r="O2588" s="89" t="str">
        <f>IF(O356="","",O356)</f>
        <v/>
      </c>
      <c r="P2588" s="85" t="str">
        <f>IF(P356="","",P356)</f>
        <v>Monthly Fixed Direct Debit</v>
      </c>
      <c r="Q2588" s="90" t="str">
        <f>IF(Q356="","",Q356)</f>
        <v>For Business</v>
      </c>
      <c r="R2588" s="85" t="str">
        <f>IF(R356="","",R356)</f>
        <v>With S/C</v>
      </c>
      <c r="S2588" s="85" t="str">
        <f>IF(S356="","",S356)</f>
        <v>N</v>
      </c>
      <c r="T2588" s="85" t="str">
        <f>IF(T356="","",T356)</f>
        <v/>
      </c>
      <c r="U2588" s="85" t="str">
        <f>IF(U356="","",U356)</f>
        <v/>
      </c>
      <c r="V2588" s="85" t="str">
        <f>IF(V356="","",V356)</f>
        <v/>
      </c>
      <c r="W2588" s="91" t="str">
        <f>IF(W356="","",W356)</f>
        <v/>
      </c>
      <c r="X2588" s="92">
        <f>IF(X356="","",X356)</f>
        <v>52.79</v>
      </c>
      <c r="Y2588" s="92">
        <f>IF(Y356="","",Y356)</f>
        <v>55.5</v>
      </c>
      <c r="Z2588" s="92">
        <f>IF(Z356="","",Z356)</f>
        <v>39.26</v>
      </c>
      <c r="AA2588" s="92">
        <f>IF(AA356="","",AA356)</f>
        <v>46.52</v>
      </c>
      <c r="AB2588" s="95" t="str">
        <f>IF(AB356="","",AB356)</f>
        <v/>
      </c>
      <c r="AC2588" s="94">
        <f>IF(AC356="","",AC356)</f>
        <v>45747</v>
      </c>
      <c r="AD2588" s="96" t="str">
        <f>IF(AD356="","",AD356)</f>
        <v>U4</v>
      </c>
      <c r="AE2588" s="96" t="str">
        <f>IF(AE356="","",AE356)</f>
        <v>EBC_FORBUSPF_C25F</v>
      </c>
      <c r="AF2588" s="96" t="str">
        <f>IF(AF356="","",AF356)</f>
        <v>For Business vU4 Mar 2025</v>
      </c>
      <c r="AG2588" s="96" t="str">
        <f>IF(AG356="","",AG356)</f>
        <v>Elec For Bus Pre vU4 2yr BKF Mar 2025</v>
      </c>
      <c r="AH2588" s="85" t="str">
        <f>IF(AH356="","",AH356)</f>
        <v>C25F</v>
      </c>
    </row>
    <row r="2589" spans="1:34" s="34" customFormat="1" x14ac:dyDescent="0.25">
      <c r="A2589" s="85"/>
      <c r="B2589" s="86" t="str">
        <f>IF(B357="","",B357)</f>
        <v>Electricity</v>
      </c>
      <c r="C2589" s="85">
        <f>IF(C357="","",C357)</f>
        <v>20</v>
      </c>
      <c r="D2589" s="87">
        <v>4</v>
      </c>
      <c r="E2589" s="85" t="str">
        <f>IF(E357="","",E357)</f>
        <v>EveningWeekendAndNight</v>
      </c>
      <c r="F2589" s="85" t="str">
        <f>IF(F357="","",F357)</f>
        <v/>
      </c>
      <c r="G2589" s="85" t="str">
        <f>IF(G357="","",G357)</f>
        <v/>
      </c>
      <c r="H2589" s="85" t="str">
        <f>IF(H357="","",H357)</f>
        <v>Renewal</v>
      </c>
      <c r="I2589" s="85">
        <f>IF(I357="","",I357)</f>
        <v>24</v>
      </c>
      <c r="J2589" s="88">
        <f>IF(J357="","",J357)</f>
        <v>10000</v>
      </c>
      <c r="K2589" s="88">
        <f>IF(K357="","",K357)</f>
        <v>29999</v>
      </c>
      <c r="L2589" s="89">
        <f>IF(L357="","",L357)</f>
        <v>44901</v>
      </c>
      <c r="M2589" s="89" t="str">
        <f>IF(M357="","",M357)</f>
        <v/>
      </c>
      <c r="N2589" s="89">
        <f>IF(N357="","",N357)</f>
        <v>44901</v>
      </c>
      <c r="O2589" s="89" t="str">
        <f>IF(O357="","",O357)</f>
        <v/>
      </c>
      <c r="P2589" s="85" t="str">
        <f>IF(P357="","",P357)</f>
        <v>Monthly Fixed Direct Debit</v>
      </c>
      <c r="Q2589" s="90" t="str">
        <f>IF(Q357="","",Q357)</f>
        <v>For Business</v>
      </c>
      <c r="R2589" s="85" t="str">
        <f>IF(R357="","",R357)</f>
        <v>With S/C</v>
      </c>
      <c r="S2589" s="85" t="str">
        <f>IF(S357="","",S357)</f>
        <v>N</v>
      </c>
      <c r="T2589" s="85" t="str">
        <f>IF(T357="","",T357)</f>
        <v/>
      </c>
      <c r="U2589" s="85" t="str">
        <f>IF(U357="","",U357)</f>
        <v/>
      </c>
      <c r="V2589" s="85" t="str">
        <f>IF(V357="","",V357)</f>
        <v/>
      </c>
      <c r="W2589" s="91" t="str">
        <f>IF(W357="","",W357)</f>
        <v/>
      </c>
      <c r="X2589" s="92">
        <f>IF(X357="","",X357)</f>
        <v>59.66</v>
      </c>
      <c r="Y2589" s="92">
        <f>IF(Y357="","",Y357)</f>
        <v>55.54</v>
      </c>
      <c r="Z2589" s="92">
        <f>IF(Z357="","",Z357)</f>
        <v>39.299999999999997</v>
      </c>
      <c r="AA2589" s="92">
        <f>IF(AA357="","",AA357)</f>
        <v>46.19</v>
      </c>
      <c r="AB2589" s="95" t="str">
        <f>IF(AB357="","",AB357)</f>
        <v/>
      </c>
      <c r="AC2589" s="94">
        <f>IF(AC357="","",AC357)</f>
        <v>45747</v>
      </c>
      <c r="AD2589" s="96" t="str">
        <f>IF(AD357="","",AD357)</f>
        <v>U4</v>
      </c>
      <c r="AE2589" s="96" t="str">
        <f>IF(AE357="","",AE357)</f>
        <v>EBC_FORBUSPF_C25F</v>
      </c>
      <c r="AF2589" s="96" t="str">
        <f>IF(AF357="","",AF357)</f>
        <v>For Business vU4 Mar 2025</v>
      </c>
      <c r="AG2589" s="96" t="str">
        <f>IF(AG357="","",AG357)</f>
        <v>Elec For Bus Pre vU4 2yr BKF Mar 2025</v>
      </c>
      <c r="AH2589" s="85" t="str">
        <f>IF(AH357="","",AH357)</f>
        <v>C25F</v>
      </c>
    </row>
    <row r="2590" spans="1:34" s="34" customFormat="1" x14ac:dyDescent="0.25">
      <c r="A2590" s="85"/>
      <c r="B2590" s="86" t="str">
        <f>IF(B358="","",B358)</f>
        <v>Electricity</v>
      </c>
      <c r="C2590" s="85">
        <f>IF(C358="","",C358)</f>
        <v>22</v>
      </c>
      <c r="D2590" s="87">
        <v>4</v>
      </c>
      <c r="E2590" s="85" t="str">
        <f>IF(E358="","",E358)</f>
        <v>EveningWeekendAndNight</v>
      </c>
      <c r="F2590" s="85" t="str">
        <f>IF(F358="","",F358)</f>
        <v/>
      </c>
      <c r="G2590" s="85" t="str">
        <f>IF(G358="","",G358)</f>
        <v/>
      </c>
      <c r="H2590" s="85" t="str">
        <f>IF(H358="","",H358)</f>
        <v>Renewal</v>
      </c>
      <c r="I2590" s="85">
        <f>IF(I358="","",I358)</f>
        <v>24</v>
      </c>
      <c r="J2590" s="88">
        <f>IF(J358="","",J358)</f>
        <v>10000</v>
      </c>
      <c r="K2590" s="88">
        <f>IF(K358="","",K358)</f>
        <v>29999</v>
      </c>
      <c r="L2590" s="89">
        <f>IF(L358="","",L358)</f>
        <v>44901</v>
      </c>
      <c r="M2590" s="89" t="str">
        <f>IF(M358="","",M358)</f>
        <v/>
      </c>
      <c r="N2590" s="89">
        <f>IF(N358="","",N358)</f>
        <v>44901</v>
      </c>
      <c r="O2590" s="89" t="str">
        <f>IF(O358="","",O358)</f>
        <v/>
      </c>
      <c r="P2590" s="85" t="str">
        <f>IF(P358="","",P358)</f>
        <v>Monthly Fixed Direct Debit</v>
      </c>
      <c r="Q2590" s="90" t="str">
        <f>IF(Q358="","",Q358)</f>
        <v>For Business</v>
      </c>
      <c r="R2590" s="85" t="str">
        <f>IF(R358="","",R358)</f>
        <v>With S/C</v>
      </c>
      <c r="S2590" s="85" t="str">
        <f>IF(S358="","",S358)</f>
        <v>N</v>
      </c>
      <c r="T2590" s="85" t="str">
        <f>IF(T358="","",T358)</f>
        <v/>
      </c>
      <c r="U2590" s="85" t="str">
        <f>IF(U358="","",U358)</f>
        <v/>
      </c>
      <c r="V2590" s="85" t="str">
        <f>IF(V358="","",V358)</f>
        <v/>
      </c>
      <c r="W2590" s="91" t="str">
        <f>IF(W358="","",W358)</f>
        <v/>
      </c>
      <c r="X2590" s="92">
        <f>IF(X358="","",X358)</f>
        <v>96.39</v>
      </c>
      <c r="Y2590" s="92">
        <f>IF(Y358="","",Y358)</f>
        <v>54.53</v>
      </c>
      <c r="Z2590" s="92">
        <f>IF(Z358="","",Z358)</f>
        <v>39.25</v>
      </c>
      <c r="AA2590" s="92">
        <f>IF(AA358="","",AA358)</f>
        <v>44.98</v>
      </c>
      <c r="AB2590" s="95" t="str">
        <f>IF(AB358="","",AB358)</f>
        <v/>
      </c>
      <c r="AC2590" s="94">
        <f>IF(AC358="","",AC358)</f>
        <v>45747</v>
      </c>
      <c r="AD2590" s="96" t="str">
        <f>IF(AD358="","",AD358)</f>
        <v>U4</v>
      </c>
      <c r="AE2590" s="96" t="str">
        <f>IF(AE358="","",AE358)</f>
        <v>EBC_FORBUSPF_C25F</v>
      </c>
      <c r="AF2590" s="96" t="str">
        <f>IF(AF358="","",AF358)</f>
        <v>For Business vU4 Mar 2025</v>
      </c>
      <c r="AG2590" s="96" t="str">
        <f>IF(AG358="","",AG358)</f>
        <v>Elec For Bus Pre vU4 2yr BKF Mar 2025</v>
      </c>
      <c r="AH2590" s="85" t="str">
        <f>IF(AH358="","",AH358)</f>
        <v>C25F</v>
      </c>
    </row>
    <row r="2591" spans="1:34" s="34" customFormat="1" x14ac:dyDescent="0.25">
      <c r="A2591" s="85"/>
      <c r="B2591" s="86" t="str">
        <f>IF(B359="","",B359)</f>
        <v>Electricity</v>
      </c>
      <c r="C2591" s="85">
        <f>IF(C359="","",C359)</f>
        <v>23</v>
      </c>
      <c r="D2591" s="87">
        <v>4</v>
      </c>
      <c r="E2591" s="85" t="str">
        <f>IF(E359="","",E359)</f>
        <v>EveningWeekendAndNight</v>
      </c>
      <c r="F2591" s="85" t="str">
        <f>IF(F359="","",F359)</f>
        <v/>
      </c>
      <c r="G2591" s="85" t="str">
        <f>IF(G359="","",G359)</f>
        <v/>
      </c>
      <c r="H2591" s="85" t="str">
        <f>IF(H359="","",H359)</f>
        <v>Renewal</v>
      </c>
      <c r="I2591" s="85">
        <f>IF(I359="","",I359)</f>
        <v>24</v>
      </c>
      <c r="J2591" s="88">
        <f>IF(J359="","",J359)</f>
        <v>10000</v>
      </c>
      <c r="K2591" s="88">
        <f>IF(K359="","",K359)</f>
        <v>29999</v>
      </c>
      <c r="L2591" s="89">
        <f>IF(L359="","",L359)</f>
        <v>44901</v>
      </c>
      <c r="M2591" s="89" t="str">
        <f>IF(M359="","",M359)</f>
        <v/>
      </c>
      <c r="N2591" s="89">
        <f>IF(N359="","",N359)</f>
        <v>44901</v>
      </c>
      <c r="O2591" s="89" t="str">
        <f>IF(O359="","",O359)</f>
        <v/>
      </c>
      <c r="P2591" s="85" t="str">
        <f>IF(P359="","",P359)</f>
        <v>Monthly Fixed Direct Debit</v>
      </c>
      <c r="Q2591" s="90" t="str">
        <f>IF(Q359="","",Q359)</f>
        <v>For Business</v>
      </c>
      <c r="R2591" s="85" t="str">
        <f>IF(R359="","",R359)</f>
        <v>With S/C</v>
      </c>
      <c r="S2591" s="85" t="str">
        <f>IF(S359="","",S359)</f>
        <v>N</v>
      </c>
      <c r="T2591" s="85" t="str">
        <f>IF(T359="","",T359)</f>
        <v/>
      </c>
      <c r="U2591" s="85" t="str">
        <f>IF(U359="","",U359)</f>
        <v/>
      </c>
      <c r="V2591" s="85" t="str">
        <f>IF(V359="","",V359)</f>
        <v/>
      </c>
      <c r="W2591" s="91" t="str">
        <f>IF(W359="","",W359)</f>
        <v/>
      </c>
      <c r="X2591" s="92">
        <f>IF(X359="","",X359)</f>
        <v>79.2</v>
      </c>
      <c r="Y2591" s="92">
        <f>IF(Y359="","",Y359)</f>
        <v>55.8</v>
      </c>
      <c r="Z2591" s="92">
        <f>IF(Z359="","",Z359)</f>
        <v>39.43</v>
      </c>
      <c r="AA2591" s="92">
        <f>IF(AA359="","",AA359)</f>
        <v>46.15</v>
      </c>
      <c r="AB2591" s="95" t="str">
        <f>IF(AB359="","",AB359)</f>
        <v/>
      </c>
      <c r="AC2591" s="94">
        <f>IF(AC359="","",AC359)</f>
        <v>45747</v>
      </c>
      <c r="AD2591" s="96" t="str">
        <f>IF(AD359="","",AD359)</f>
        <v>U4</v>
      </c>
      <c r="AE2591" s="96" t="str">
        <f>IF(AE359="","",AE359)</f>
        <v>EBC_FORBUSPF_C25F</v>
      </c>
      <c r="AF2591" s="96" t="str">
        <f>IF(AF359="","",AF359)</f>
        <v>For Business vU4 Mar 2025</v>
      </c>
      <c r="AG2591" s="96" t="str">
        <f>IF(AG359="","",AG359)</f>
        <v>Elec For Bus Pre vU4 2yr BKF Mar 2025</v>
      </c>
      <c r="AH2591" s="85" t="str">
        <f>IF(AH359="","",AH359)</f>
        <v>C25F</v>
      </c>
    </row>
    <row r="2592" spans="1:34" s="34" customFormat="1" x14ac:dyDescent="0.25">
      <c r="A2592" s="85"/>
      <c r="B2592" s="86" t="str">
        <f>IF(B360="","",B360)</f>
        <v>Electricity</v>
      </c>
      <c r="C2592" s="85">
        <f>IF(C360="","",C360)</f>
        <v>10</v>
      </c>
      <c r="D2592" s="87">
        <v>4</v>
      </c>
      <c r="E2592" s="85" t="str">
        <f>IF(E360="","",E360)</f>
        <v>OffPeak</v>
      </c>
      <c r="F2592" s="85" t="str">
        <f>IF(F360="","",F360)</f>
        <v/>
      </c>
      <c r="G2592" s="85" t="str">
        <f>IF(G360="","",G360)</f>
        <v/>
      </c>
      <c r="H2592" s="85" t="str">
        <f>IF(H360="","",H360)</f>
        <v>Renewal</v>
      </c>
      <c r="I2592" s="85">
        <f>IF(I360="","",I360)</f>
        <v>24</v>
      </c>
      <c r="J2592" s="88">
        <f>IF(J360="","",J360)</f>
        <v>10000</v>
      </c>
      <c r="K2592" s="88">
        <f>IF(K360="","",K360)</f>
        <v>29999</v>
      </c>
      <c r="L2592" s="89">
        <f>IF(L360="","",L360)</f>
        <v>44901</v>
      </c>
      <c r="M2592" s="89" t="str">
        <f>IF(M360="","",M360)</f>
        <v/>
      </c>
      <c r="N2592" s="89">
        <f>IF(N360="","",N360)</f>
        <v>44901</v>
      </c>
      <c r="O2592" s="89" t="str">
        <f>IF(O360="","",O360)</f>
        <v/>
      </c>
      <c r="P2592" s="85" t="str">
        <f>IF(P360="","",P360)</f>
        <v>Monthly Fixed Direct Debit</v>
      </c>
      <c r="Q2592" s="90" t="str">
        <f>IF(Q360="","",Q360)</f>
        <v>For Business</v>
      </c>
      <c r="R2592" s="85" t="str">
        <f>IF(R360="","",R360)</f>
        <v>With S/C</v>
      </c>
      <c r="S2592" s="85" t="str">
        <f>IF(S360="","",S360)</f>
        <v>N</v>
      </c>
      <c r="T2592" s="85" t="str">
        <f>IF(T360="","",T360)</f>
        <v/>
      </c>
      <c r="U2592" s="85" t="str">
        <f>IF(U360="","",U360)</f>
        <v/>
      </c>
      <c r="V2592" s="85" t="str">
        <f>IF(V360="","",V360)</f>
        <v/>
      </c>
      <c r="W2592" s="91" t="str">
        <f>IF(W360="","",W360)</f>
        <v/>
      </c>
      <c r="X2592" s="92">
        <f>IF(X360="","",X360)</f>
        <v>10</v>
      </c>
      <c r="Y2592" s="92" t="str">
        <f>IF(Y360="","",Y360)</f>
        <v/>
      </c>
      <c r="Z2592" s="92">
        <f>IF(Z360="","",Z360)</f>
        <v>42.72</v>
      </c>
      <c r="AA2592" s="92" t="str">
        <f>IF(AA360="","",AA360)</f>
        <v/>
      </c>
      <c r="AB2592" s="95" t="str">
        <f>IF(AB360="","",AB360)</f>
        <v/>
      </c>
      <c r="AC2592" s="94">
        <f>IF(AC360="","",AC360)</f>
        <v>45747</v>
      </c>
      <c r="AD2592" s="96" t="str">
        <f>IF(AD360="","",AD360)</f>
        <v>U4</v>
      </c>
      <c r="AE2592" s="96" t="str">
        <f>IF(AE360="","",AE360)</f>
        <v>EBC_FORBUSPF_C25F</v>
      </c>
      <c r="AF2592" s="96" t="str">
        <f>IF(AF360="","",AF360)</f>
        <v>For Business vU4 Mar 2025</v>
      </c>
      <c r="AG2592" s="96" t="str">
        <f>IF(AG360="","",AG360)</f>
        <v>Elec For Bus Pre vU4 2yr BKF Mar 2025</v>
      </c>
      <c r="AH2592" s="85" t="str">
        <f>IF(AH360="","",AH360)</f>
        <v>C25F</v>
      </c>
    </row>
    <row r="2593" spans="1:34" s="34" customFormat="1" x14ac:dyDescent="0.25">
      <c r="A2593" s="85"/>
      <c r="B2593" s="86" t="str">
        <f>IF(B361="","",B361)</f>
        <v>Electricity</v>
      </c>
      <c r="C2593" s="85">
        <f>IF(C361="","",C361)</f>
        <v>11</v>
      </c>
      <c r="D2593" s="87">
        <v>4</v>
      </c>
      <c r="E2593" s="85" t="str">
        <f>IF(E361="","",E361)</f>
        <v>OffPeak</v>
      </c>
      <c r="F2593" s="85" t="str">
        <f>IF(F361="","",F361)</f>
        <v/>
      </c>
      <c r="G2593" s="85" t="str">
        <f>IF(G361="","",G361)</f>
        <v/>
      </c>
      <c r="H2593" s="85" t="str">
        <f>IF(H361="","",H361)</f>
        <v>Renewal</v>
      </c>
      <c r="I2593" s="85">
        <f>IF(I361="","",I361)</f>
        <v>24</v>
      </c>
      <c r="J2593" s="88">
        <f>IF(J361="","",J361)</f>
        <v>10000</v>
      </c>
      <c r="K2593" s="88">
        <f>IF(K361="","",K361)</f>
        <v>29999</v>
      </c>
      <c r="L2593" s="89">
        <f>IF(L361="","",L361)</f>
        <v>44901</v>
      </c>
      <c r="M2593" s="89" t="str">
        <f>IF(M361="","",M361)</f>
        <v/>
      </c>
      <c r="N2593" s="89">
        <f>IF(N361="","",N361)</f>
        <v>44901</v>
      </c>
      <c r="O2593" s="89" t="str">
        <f>IF(O361="","",O361)</f>
        <v/>
      </c>
      <c r="P2593" s="85" t="str">
        <f>IF(P361="","",P361)</f>
        <v>Monthly Fixed Direct Debit</v>
      </c>
      <c r="Q2593" s="90" t="str">
        <f>IF(Q361="","",Q361)</f>
        <v>For Business</v>
      </c>
      <c r="R2593" s="85" t="str">
        <f>IF(R361="","",R361)</f>
        <v>With S/C</v>
      </c>
      <c r="S2593" s="85" t="str">
        <f>IF(S361="","",S361)</f>
        <v>N</v>
      </c>
      <c r="T2593" s="85" t="str">
        <f>IF(T361="","",T361)</f>
        <v/>
      </c>
      <c r="U2593" s="85" t="str">
        <f>IF(U361="","",U361)</f>
        <v/>
      </c>
      <c r="V2593" s="85" t="str">
        <f>IF(V361="","",V361)</f>
        <v/>
      </c>
      <c r="W2593" s="91" t="str">
        <f>IF(W361="","",W361)</f>
        <v/>
      </c>
      <c r="X2593" s="92">
        <f>IF(X361="","",X361)</f>
        <v>10</v>
      </c>
      <c r="Y2593" s="92" t="str">
        <f>IF(Y361="","",Y361)</f>
        <v/>
      </c>
      <c r="Z2593" s="92">
        <f>IF(Z361="","",Z361)</f>
        <v>41.92</v>
      </c>
      <c r="AA2593" s="92" t="str">
        <f>IF(AA361="","",AA361)</f>
        <v/>
      </c>
      <c r="AB2593" s="95" t="str">
        <f>IF(AB361="","",AB361)</f>
        <v/>
      </c>
      <c r="AC2593" s="94">
        <f>IF(AC361="","",AC361)</f>
        <v>45747</v>
      </c>
      <c r="AD2593" s="96" t="str">
        <f>IF(AD361="","",AD361)</f>
        <v>U4</v>
      </c>
      <c r="AE2593" s="96" t="str">
        <f>IF(AE361="","",AE361)</f>
        <v>EBC_FORBUSPF_C25F</v>
      </c>
      <c r="AF2593" s="96" t="str">
        <f>IF(AF361="","",AF361)</f>
        <v>For Business vU4 Mar 2025</v>
      </c>
      <c r="AG2593" s="96" t="str">
        <f>IF(AG361="","",AG361)</f>
        <v>Elec For Bus Pre vU4 2yr BKF Mar 2025</v>
      </c>
      <c r="AH2593" s="85" t="str">
        <f>IF(AH361="","",AH361)</f>
        <v>C25F</v>
      </c>
    </row>
    <row r="2594" spans="1:34" s="34" customFormat="1" x14ac:dyDescent="0.25">
      <c r="A2594" s="85"/>
      <c r="B2594" s="86" t="str">
        <f>IF(B362="","",B362)</f>
        <v>Electricity</v>
      </c>
      <c r="C2594" s="85">
        <f>IF(C362="","",C362)</f>
        <v>12</v>
      </c>
      <c r="D2594" s="87">
        <v>4</v>
      </c>
      <c r="E2594" s="85" t="str">
        <f>IF(E362="","",E362)</f>
        <v>OffPeak</v>
      </c>
      <c r="F2594" s="85" t="str">
        <f>IF(F362="","",F362)</f>
        <v/>
      </c>
      <c r="G2594" s="85" t="str">
        <f>IF(G362="","",G362)</f>
        <v/>
      </c>
      <c r="H2594" s="85" t="str">
        <f>IF(H362="","",H362)</f>
        <v>Renewal</v>
      </c>
      <c r="I2594" s="85">
        <f>IF(I362="","",I362)</f>
        <v>24</v>
      </c>
      <c r="J2594" s="88">
        <f>IF(J362="","",J362)</f>
        <v>10000</v>
      </c>
      <c r="K2594" s="88">
        <f>IF(K362="","",K362)</f>
        <v>29999</v>
      </c>
      <c r="L2594" s="89">
        <f>IF(L362="","",L362)</f>
        <v>44901</v>
      </c>
      <c r="M2594" s="89" t="str">
        <f>IF(M362="","",M362)</f>
        <v/>
      </c>
      <c r="N2594" s="89">
        <f>IF(N362="","",N362)</f>
        <v>44901</v>
      </c>
      <c r="O2594" s="89" t="str">
        <f>IF(O362="","",O362)</f>
        <v/>
      </c>
      <c r="P2594" s="85" t="str">
        <f>IF(P362="","",P362)</f>
        <v>Monthly Fixed Direct Debit</v>
      </c>
      <c r="Q2594" s="90" t="str">
        <f>IF(Q362="","",Q362)</f>
        <v>For Business</v>
      </c>
      <c r="R2594" s="85" t="str">
        <f>IF(R362="","",R362)</f>
        <v>With S/C</v>
      </c>
      <c r="S2594" s="85" t="str">
        <f>IF(S362="","",S362)</f>
        <v>N</v>
      </c>
      <c r="T2594" s="85" t="str">
        <f>IF(T362="","",T362)</f>
        <v/>
      </c>
      <c r="U2594" s="85" t="str">
        <f>IF(U362="","",U362)</f>
        <v/>
      </c>
      <c r="V2594" s="85" t="str">
        <f>IF(V362="","",V362)</f>
        <v/>
      </c>
      <c r="W2594" s="91" t="str">
        <f>IF(W362="","",W362)</f>
        <v/>
      </c>
      <c r="X2594" s="92">
        <f>IF(X362="","",X362)</f>
        <v>10</v>
      </c>
      <c r="Y2594" s="92" t="str">
        <f>IF(Y362="","",Y362)</f>
        <v/>
      </c>
      <c r="Z2594" s="92">
        <f>IF(Z362="","",Z362)</f>
        <v>40.82</v>
      </c>
      <c r="AA2594" s="92" t="str">
        <f>IF(AA362="","",AA362)</f>
        <v/>
      </c>
      <c r="AB2594" s="95" t="str">
        <f>IF(AB362="","",AB362)</f>
        <v/>
      </c>
      <c r="AC2594" s="94">
        <f>IF(AC362="","",AC362)</f>
        <v>45747</v>
      </c>
      <c r="AD2594" s="96" t="str">
        <f>IF(AD362="","",AD362)</f>
        <v>U4</v>
      </c>
      <c r="AE2594" s="96" t="str">
        <f>IF(AE362="","",AE362)</f>
        <v>EBC_FORBUSPF_C25F</v>
      </c>
      <c r="AF2594" s="96" t="str">
        <f>IF(AF362="","",AF362)</f>
        <v>For Business vU4 Mar 2025</v>
      </c>
      <c r="AG2594" s="96" t="str">
        <f>IF(AG362="","",AG362)</f>
        <v>Elec For Bus Pre vU4 2yr BKF Mar 2025</v>
      </c>
      <c r="AH2594" s="85" t="str">
        <f>IF(AH362="","",AH362)</f>
        <v>C25F</v>
      </c>
    </row>
    <row r="2595" spans="1:34" s="34" customFormat="1" x14ac:dyDescent="0.25">
      <c r="A2595" s="85"/>
      <c r="B2595" s="86" t="str">
        <f>IF(B363="","",B363)</f>
        <v>Electricity</v>
      </c>
      <c r="C2595" s="85">
        <f>IF(C363="","",C363)</f>
        <v>13</v>
      </c>
      <c r="D2595" s="87">
        <v>4</v>
      </c>
      <c r="E2595" s="85" t="str">
        <f>IF(E363="","",E363)</f>
        <v>OffPeak</v>
      </c>
      <c r="F2595" s="85" t="str">
        <f>IF(F363="","",F363)</f>
        <v/>
      </c>
      <c r="G2595" s="85" t="str">
        <f>IF(G363="","",G363)</f>
        <v/>
      </c>
      <c r="H2595" s="85" t="str">
        <f>IF(H363="","",H363)</f>
        <v>Renewal</v>
      </c>
      <c r="I2595" s="85">
        <f>IF(I363="","",I363)</f>
        <v>24</v>
      </c>
      <c r="J2595" s="88">
        <f>IF(J363="","",J363)</f>
        <v>10000</v>
      </c>
      <c r="K2595" s="88">
        <f>IF(K363="","",K363)</f>
        <v>29999</v>
      </c>
      <c r="L2595" s="89">
        <f>IF(L363="","",L363)</f>
        <v>44901</v>
      </c>
      <c r="M2595" s="89" t="str">
        <f>IF(M363="","",M363)</f>
        <v/>
      </c>
      <c r="N2595" s="89">
        <f>IF(N363="","",N363)</f>
        <v>44901</v>
      </c>
      <c r="O2595" s="89" t="str">
        <f>IF(O363="","",O363)</f>
        <v/>
      </c>
      <c r="P2595" s="85" t="str">
        <f>IF(P363="","",P363)</f>
        <v>Monthly Fixed Direct Debit</v>
      </c>
      <c r="Q2595" s="90" t="str">
        <f>IF(Q363="","",Q363)</f>
        <v>For Business</v>
      </c>
      <c r="R2595" s="85" t="str">
        <f>IF(R363="","",R363)</f>
        <v>With S/C</v>
      </c>
      <c r="S2595" s="85" t="str">
        <f>IF(S363="","",S363)</f>
        <v>N</v>
      </c>
      <c r="T2595" s="85" t="str">
        <f>IF(T363="","",T363)</f>
        <v/>
      </c>
      <c r="U2595" s="85" t="str">
        <f>IF(U363="","",U363)</f>
        <v/>
      </c>
      <c r="V2595" s="85" t="str">
        <f>IF(V363="","",V363)</f>
        <v/>
      </c>
      <c r="W2595" s="91" t="str">
        <f>IF(W363="","",W363)</f>
        <v/>
      </c>
      <c r="X2595" s="92">
        <f>IF(X363="","",X363)</f>
        <v>10</v>
      </c>
      <c r="Y2595" s="92" t="str">
        <f>IF(Y363="","",Y363)</f>
        <v/>
      </c>
      <c r="Z2595" s="92">
        <f>IF(Z363="","",Z363)</f>
        <v>40.81</v>
      </c>
      <c r="AA2595" s="92" t="str">
        <f>IF(AA363="","",AA363)</f>
        <v/>
      </c>
      <c r="AB2595" s="95" t="str">
        <f>IF(AB363="","",AB363)</f>
        <v/>
      </c>
      <c r="AC2595" s="94">
        <f>IF(AC363="","",AC363)</f>
        <v>45747</v>
      </c>
      <c r="AD2595" s="96" t="str">
        <f>IF(AD363="","",AD363)</f>
        <v>U4</v>
      </c>
      <c r="AE2595" s="96" t="str">
        <f>IF(AE363="","",AE363)</f>
        <v>EBC_FORBUSPF_C25F</v>
      </c>
      <c r="AF2595" s="96" t="str">
        <f>IF(AF363="","",AF363)</f>
        <v>For Business vU4 Mar 2025</v>
      </c>
      <c r="AG2595" s="96" t="str">
        <f>IF(AG363="","",AG363)</f>
        <v>Elec For Bus Pre vU4 2yr BKF Mar 2025</v>
      </c>
      <c r="AH2595" s="85" t="str">
        <f>IF(AH363="","",AH363)</f>
        <v>C25F</v>
      </c>
    </row>
    <row r="2596" spans="1:34" s="34" customFormat="1" x14ac:dyDescent="0.25">
      <c r="A2596" s="85"/>
      <c r="B2596" s="86" t="str">
        <f>IF(B364="","",B364)</f>
        <v>Electricity</v>
      </c>
      <c r="C2596" s="85">
        <f>IF(C364="","",C364)</f>
        <v>14</v>
      </c>
      <c r="D2596" s="87">
        <v>4</v>
      </c>
      <c r="E2596" s="85" t="str">
        <f>IF(E364="","",E364)</f>
        <v>OffPeak</v>
      </c>
      <c r="F2596" s="85" t="str">
        <f>IF(F364="","",F364)</f>
        <v/>
      </c>
      <c r="G2596" s="85" t="str">
        <f>IF(G364="","",G364)</f>
        <v/>
      </c>
      <c r="H2596" s="85" t="str">
        <f>IF(H364="","",H364)</f>
        <v>Renewal</v>
      </c>
      <c r="I2596" s="85">
        <f>IF(I364="","",I364)</f>
        <v>24</v>
      </c>
      <c r="J2596" s="88">
        <f>IF(J364="","",J364)</f>
        <v>10000</v>
      </c>
      <c r="K2596" s="88">
        <f>IF(K364="","",K364)</f>
        <v>29999</v>
      </c>
      <c r="L2596" s="89">
        <f>IF(L364="","",L364)</f>
        <v>44901</v>
      </c>
      <c r="M2596" s="89" t="str">
        <f>IF(M364="","",M364)</f>
        <v/>
      </c>
      <c r="N2596" s="89">
        <f>IF(N364="","",N364)</f>
        <v>44901</v>
      </c>
      <c r="O2596" s="89" t="str">
        <f>IF(O364="","",O364)</f>
        <v/>
      </c>
      <c r="P2596" s="85" t="str">
        <f>IF(P364="","",P364)</f>
        <v>Monthly Fixed Direct Debit</v>
      </c>
      <c r="Q2596" s="90" t="str">
        <f>IF(Q364="","",Q364)</f>
        <v>For Business</v>
      </c>
      <c r="R2596" s="85" t="str">
        <f>IF(R364="","",R364)</f>
        <v>With S/C</v>
      </c>
      <c r="S2596" s="85" t="str">
        <f>IF(S364="","",S364)</f>
        <v>N</v>
      </c>
      <c r="T2596" s="85" t="str">
        <f>IF(T364="","",T364)</f>
        <v/>
      </c>
      <c r="U2596" s="85" t="str">
        <f>IF(U364="","",U364)</f>
        <v/>
      </c>
      <c r="V2596" s="85" t="str">
        <f>IF(V364="","",V364)</f>
        <v/>
      </c>
      <c r="W2596" s="91" t="str">
        <f>IF(W364="","",W364)</f>
        <v/>
      </c>
      <c r="X2596" s="92">
        <f>IF(X364="","",X364)</f>
        <v>10</v>
      </c>
      <c r="Y2596" s="92" t="str">
        <f>IF(Y364="","",Y364)</f>
        <v/>
      </c>
      <c r="Z2596" s="92">
        <f>IF(Z364="","",Z364)</f>
        <v>44.26</v>
      </c>
      <c r="AA2596" s="92" t="str">
        <f>IF(AA364="","",AA364)</f>
        <v/>
      </c>
      <c r="AB2596" s="95" t="str">
        <f>IF(AB364="","",AB364)</f>
        <v/>
      </c>
      <c r="AC2596" s="94">
        <f>IF(AC364="","",AC364)</f>
        <v>45747</v>
      </c>
      <c r="AD2596" s="96" t="str">
        <f>IF(AD364="","",AD364)</f>
        <v>U4</v>
      </c>
      <c r="AE2596" s="96" t="str">
        <f>IF(AE364="","",AE364)</f>
        <v>EBC_FORBUSPF_C25F</v>
      </c>
      <c r="AF2596" s="96" t="str">
        <f>IF(AF364="","",AF364)</f>
        <v>For Business vU4 Mar 2025</v>
      </c>
      <c r="AG2596" s="96" t="str">
        <f>IF(AG364="","",AG364)</f>
        <v>Elec For Bus Pre vU4 2yr BKF Mar 2025</v>
      </c>
      <c r="AH2596" s="85" t="str">
        <f>IF(AH364="","",AH364)</f>
        <v>C25F</v>
      </c>
    </row>
    <row r="2597" spans="1:34" s="34" customFormat="1" x14ac:dyDescent="0.25">
      <c r="A2597" s="85"/>
      <c r="B2597" s="86" t="str">
        <f>IF(B365="","",B365)</f>
        <v>Electricity</v>
      </c>
      <c r="C2597" s="85">
        <f>IF(C365="","",C365)</f>
        <v>15</v>
      </c>
      <c r="D2597" s="87">
        <v>4</v>
      </c>
      <c r="E2597" s="85" t="str">
        <f>IF(E365="","",E365)</f>
        <v>OffPeak</v>
      </c>
      <c r="F2597" s="85" t="str">
        <f>IF(F365="","",F365)</f>
        <v/>
      </c>
      <c r="G2597" s="85" t="str">
        <f>IF(G365="","",G365)</f>
        <v/>
      </c>
      <c r="H2597" s="85" t="str">
        <f>IF(H365="","",H365)</f>
        <v>Renewal</v>
      </c>
      <c r="I2597" s="85">
        <f>IF(I365="","",I365)</f>
        <v>24</v>
      </c>
      <c r="J2597" s="88">
        <f>IF(J365="","",J365)</f>
        <v>10000</v>
      </c>
      <c r="K2597" s="88">
        <f>IF(K365="","",K365)</f>
        <v>29999</v>
      </c>
      <c r="L2597" s="89">
        <f>IF(L365="","",L365)</f>
        <v>44901</v>
      </c>
      <c r="M2597" s="89" t="str">
        <f>IF(M365="","",M365)</f>
        <v/>
      </c>
      <c r="N2597" s="89">
        <f>IF(N365="","",N365)</f>
        <v>44901</v>
      </c>
      <c r="O2597" s="89" t="str">
        <f>IF(O365="","",O365)</f>
        <v/>
      </c>
      <c r="P2597" s="85" t="str">
        <f>IF(P365="","",P365)</f>
        <v>Monthly Fixed Direct Debit</v>
      </c>
      <c r="Q2597" s="90" t="str">
        <f>IF(Q365="","",Q365)</f>
        <v>For Business</v>
      </c>
      <c r="R2597" s="85" t="str">
        <f>IF(R365="","",R365)</f>
        <v>With S/C</v>
      </c>
      <c r="S2597" s="85" t="str">
        <f>IF(S365="","",S365)</f>
        <v>N</v>
      </c>
      <c r="T2597" s="85" t="str">
        <f>IF(T365="","",T365)</f>
        <v/>
      </c>
      <c r="U2597" s="85" t="str">
        <f>IF(U365="","",U365)</f>
        <v/>
      </c>
      <c r="V2597" s="85" t="str">
        <f>IF(V365="","",V365)</f>
        <v/>
      </c>
      <c r="W2597" s="91" t="str">
        <f>IF(W365="","",W365)</f>
        <v/>
      </c>
      <c r="X2597" s="92">
        <f>IF(X365="","",X365)</f>
        <v>10</v>
      </c>
      <c r="Y2597" s="92" t="str">
        <f>IF(Y365="","",Y365)</f>
        <v/>
      </c>
      <c r="Z2597" s="92">
        <f>IF(Z365="","",Z365)</f>
        <v>41.67</v>
      </c>
      <c r="AA2597" s="92" t="str">
        <f>IF(AA365="","",AA365)</f>
        <v/>
      </c>
      <c r="AB2597" s="95" t="str">
        <f>IF(AB365="","",AB365)</f>
        <v/>
      </c>
      <c r="AC2597" s="94">
        <f>IF(AC365="","",AC365)</f>
        <v>45747</v>
      </c>
      <c r="AD2597" s="96" t="str">
        <f>IF(AD365="","",AD365)</f>
        <v>U4</v>
      </c>
      <c r="AE2597" s="96" t="str">
        <f>IF(AE365="","",AE365)</f>
        <v>EBC_FORBUSPF_C25F</v>
      </c>
      <c r="AF2597" s="96" t="str">
        <f>IF(AF365="","",AF365)</f>
        <v>For Business vU4 Mar 2025</v>
      </c>
      <c r="AG2597" s="96" t="str">
        <f>IF(AG365="","",AG365)</f>
        <v>Elec For Bus Pre vU4 2yr BKF Mar 2025</v>
      </c>
      <c r="AH2597" s="85" t="str">
        <f>IF(AH365="","",AH365)</f>
        <v>C25F</v>
      </c>
    </row>
    <row r="2598" spans="1:34" s="34" customFormat="1" x14ac:dyDescent="0.25">
      <c r="A2598" s="85"/>
      <c r="B2598" s="86" t="str">
        <f>IF(B366="","",B366)</f>
        <v>Electricity</v>
      </c>
      <c r="C2598" s="85">
        <f>IF(C366="","",C366)</f>
        <v>16</v>
      </c>
      <c r="D2598" s="87">
        <v>4</v>
      </c>
      <c r="E2598" s="85" t="str">
        <f>IF(E366="","",E366)</f>
        <v>OffPeak</v>
      </c>
      <c r="F2598" s="85" t="str">
        <f>IF(F366="","",F366)</f>
        <v/>
      </c>
      <c r="G2598" s="85" t="str">
        <f>IF(G366="","",G366)</f>
        <v/>
      </c>
      <c r="H2598" s="85" t="str">
        <f>IF(H366="","",H366)</f>
        <v>Renewal</v>
      </c>
      <c r="I2598" s="85">
        <f>IF(I366="","",I366)</f>
        <v>24</v>
      </c>
      <c r="J2598" s="88">
        <f>IF(J366="","",J366)</f>
        <v>10000</v>
      </c>
      <c r="K2598" s="88">
        <f>IF(K366="","",K366)</f>
        <v>29999</v>
      </c>
      <c r="L2598" s="89">
        <f>IF(L366="","",L366)</f>
        <v>44901</v>
      </c>
      <c r="M2598" s="89" t="str">
        <f>IF(M366="","",M366)</f>
        <v/>
      </c>
      <c r="N2598" s="89">
        <f>IF(N366="","",N366)</f>
        <v>44901</v>
      </c>
      <c r="O2598" s="89" t="str">
        <f>IF(O366="","",O366)</f>
        <v/>
      </c>
      <c r="P2598" s="85" t="str">
        <f>IF(P366="","",P366)</f>
        <v>Monthly Fixed Direct Debit</v>
      </c>
      <c r="Q2598" s="90" t="str">
        <f>IF(Q366="","",Q366)</f>
        <v>For Business</v>
      </c>
      <c r="R2598" s="85" t="str">
        <f>IF(R366="","",R366)</f>
        <v>With S/C</v>
      </c>
      <c r="S2598" s="85" t="str">
        <f>IF(S366="","",S366)</f>
        <v>N</v>
      </c>
      <c r="T2598" s="85" t="str">
        <f>IF(T366="","",T366)</f>
        <v/>
      </c>
      <c r="U2598" s="85" t="str">
        <f>IF(U366="","",U366)</f>
        <v/>
      </c>
      <c r="V2598" s="85" t="str">
        <f>IF(V366="","",V366)</f>
        <v/>
      </c>
      <c r="W2598" s="91" t="str">
        <f>IF(W366="","",W366)</f>
        <v/>
      </c>
      <c r="X2598" s="92">
        <f>IF(X366="","",X366)</f>
        <v>10</v>
      </c>
      <c r="Y2598" s="92" t="str">
        <f>IF(Y366="","",Y366)</f>
        <v/>
      </c>
      <c r="Z2598" s="92">
        <f>IF(Z366="","",Z366)</f>
        <v>43.23</v>
      </c>
      <c r="AA2598" s="92" t="str">
        <f>IF(AA366="","",AA366)</f>
        <v/>
      </c>
      <c r="AB2598" s="95" t="str">
        <f>IF(AB366="","",AB366)</f>
        <v/>
      </c>
      <c r="AC2598" s="94">
        <f>IF(AC366="","",AC366)</f>
        <v>45747</v>
      </c>
      <c r="AD2598" s="96" t="str">
        <f>IF(AD366="","",AD366)</f>
        <v>U4</v>
      </c>
      <c r="AE2598" s="96" t="str">
        <f>IF(AE366="","",AE366)</f>
        <v>EBC_FORBUSPF_C25F</v>
      </c>
      <c r="AF2598" s="96" t="str">
        <f>IF(AF366="","",AF366)</f>
        <v>For Business vU4 Mar 2025</v>
      </c>
      <c r="AG2598" s="96" t="str">
        <f>IF(AG366="","",AG366)</f>
        <v>Elec For Bus Pre vU4 2yr BKF Mar 2025</v>
      </c>
      <c r="AH2598" s="85" t="str">
        <f>IF(AH366="","",AH366)</f>
        <v>C25F</v>
      </c>
    </row>
    <row r="2599" spans="1:34" s="34" customFormat="1" x14ac:dyDescent="0.25">
      <c r="A2599" s="85"/>
      <c r="B2599" s="86" t="str">
        <f>IF(B367="","",B367)</f>
        <v>Electricity</v>
      </c>
      <c r="C2599" s="85">
        <f>IF(C367="","",C367)</f>
        <v>17</v>
      </c>
      <c r="D2599" s="87">
        <v>4</v>
      </c>
      <c r="E2599" s="85" t="str">
        <f>IF(E367="","",E367)</f>
        <v>OffPeak</v>
      </c>
      <c r="F2599" s="85" t="str">
        <f>IF(F367="","",F367)</f>
        <v/>
      </c>
      <c r="G2599" s="85" t="str">
        <f>IF(G367="","",G367)</f>
        <v/>
      </c>
      <c r="H2599" s="85" t="str">
        <f>IF(H367="","",H367)</f>
        <v>Renewal</v>
      </c>
      <c r="I2599" s="85">
        <f>IF(I367="","",I367)</f>
        <v>24</v>
      </c>
      <c r="J2599" s="88">
        <f>IF(J367="","",J367)</f>
        <v>10000</v>
      </c>
      <c r="K2599" s="88">
        <f>IF(K367="","",K367)</f>
        <v>29999</v>
      </c>
      <c r="L2599" s="89">
        <f>IF(L367="","",L367)</f>
        <v>44901</v>
      </c>
      <c r="M2599" s="89" t="str">
        <f>IF(M367="","",M367)</f>
        <v/>
      </c>
      <c r="N2599" s="89">
        <f>IF(N367="","",N367)</f>
        <v>44901</v>
      </c>
      <c r="O2599" s="89" t="str">
        <f>IF(O367="","",O367)</f>
        <v/>
      </c>
      <c r="P2599" s="85" t="str">
        <f>IF(P367="","",P367)</f>
        <v>Monthly Fixed Direct Debit</v>
      </c>
      <c r="Q2599" s="90" t="str">
        <f>IF(Q367="","",Q367)</f>
        <v>For Business</v>
      </c>
      <c r="R2599" s="85" t="str">
        <f>IF(R367="","",R367)</f>
        <v>With S/C</v>
      </c>
      <c r="S2599" s="85" t="str">
        <f>IF(S367="","",S367)</f>
        <v>N</v>
      </c>
      <c r="T2599" s="85" t="str">
        <f>IF(T367="","",T367)</f>
        <v/>
      </c>
      <c r="U2599" s="85" t="str">
        <f>IF(U367="","",U367)</f>
        <v/>
      </c>
      <c r="V2599" s="85" t="str">
        <f>IF(V367="","",V367)</f>
        <v/>
      </c>
      <c r="W2599" s="91" t="str">
        <f>IF(W367="","",W367)</f>
        <v/>
      </c>
      <c r="X2599" s="92">
        <f>IF(X367="","",X367)</f>
        <v>10</v>
      </c>
      <c r="Y2599" s="92" t="str">
        <f>IF(Y367="","",Y367)</f>
        <v/>
      </c>
      <c r="Z2599" s="92">
        <f>IF(Z367="","",Z367)</f>
        <v>41.99</v>
      </c>
      <c r="AA2599" s="92" t="str">
        <f>IF(AA367="","",AA367)</f>
        <v/>
      </c>
      <c r="AB2599" s="95" t="str">
        <f>IF(AB367="","",AB367)</f>
        <v/>
      </c>
      <c r="AC2599" s="94">
        <f>IF(AC367="","",AC367)</f>
        <v>45747</v>
      </c>
      <c r="AD2599" s="96" t="str">
        <f>IF(AD367="","",AD367)</f>
        <v>U4</v>
      </c>
      <c r="AE2599" s="96" t="str">
        <f>IF(AE367="","",AE367)</f>
        <v>EBC_FORBUSPF_C25F</v>
      </c>
      <c r="AF2599" s="96" t="str">
        <f>IF(AF367="","",AF367)</f>
        <v>For Business vU4 Mar 2025</v>
      </c>
      <c r="AG2599" s="96" t="str">
        <f>IF(AG367="","",AG367)</f>
        <v>Elec For Bus Pre vU4 2yr BKF Mar 2025</v>
      </c>
      <c r="AH2599" s="85" t="str">
        <f>IF(AH367="","",AH367)</f>
        <v>C25F</v>
      </c>
    </row>
    <row r="2600" spans="1:34" s="34" customFormat="1" x14ac:dyDescent="0.25">
      <c r="A2600" s="85"/>
      <c r="B2600" s="86" t="str">
        <f>IF(B368="","",B368)</f>
        <v>Electricity</v>
      </c>
      <c r="C2600" s="85">
        <f>IF(C368="","",C368)</f>
        <v>18</v>
      </c>
      <c r="D2600" s="87">
        <v>4</v>
      </c>
      <c r="E2600" s="85" t="str">
        <f>IF(E368="","",E368)</f>
        <v>OffPeak</v>
      </c>
      <c r="F2600" s="85" t="str">
        <f>IF(F368="","",F368)</f>
        <v/>
      </c>
      <c r="G2600" s="85" t="str">
        <f>IF(G368="","",G368)</f>
        <v/>
      </c>
      <c r="H2600" s="85" t="str">
        <f>IF(H368="","",H368)</f>
        <v>Renewal</v>
      </c>
      <c r="I2600" s="85">
        <f>IF(I368="","",I368)</f>
        <v>24</v>
      </c>
      <c r="J2600" s="88">
        <f>IF(J368="","",J368)</f>
        <v>10000</v>
      </c>
      <c r="K2600" s="88">
        <f>IF(K368="","",K368)</f>
        <v>29999</v>
      </c>
      <c r="L2600" s="89">
        <f>IF(L368="","",L368)</f>
        <v>44901</v>
      </c>
      <c r="M2600" s="89" t="str">
        <f>IF(M368="","",M368)</f>
        <v/>
      </c>
      <c r="N2600" s="89">
        <f>IF(N368="","",N368)</f>
        <v>44901</v>
      </c>
      <c r="O2600" s="89" t="str">
        <f>IF(O368="","",O368)</f>
        <v/>
      </c>
      <c r="P2600" s="85" t="str">
        <f>IF(P368="","",P368)</f>
        <v>Monthly Fixed Direct Debit</v>
      </c>
      <c r="Q2600" s="90" t="str">
        <f>IF(Q368="","",Q368)</f>
        <v>For Business</v>
      </c>
      <c r="R2600" s="85" t="str">
        <f>IF(R368="","",R368)</f>
        <v>With S/C</v>
      </c>
      <c r="S2600" s="85" t="str">
        <f>IF(S368="","",S368)</f>
        <v>N</v>
      </c>
      <c r="T2600" s="85" t="str">
        <f>IF(T368="","",T368)</f>
        <v/>
      </c>
      <c r="U2600" s="85" t="str">
        <f>IF(U368="","",U368)</f>
        <v/>
      </c>
      <c r="V2600" s="85" t="str">
        <f>IF(V368="","",V368)</f>
        <v/>
      </c>
      <c r="W2600" s="91" t="str">
        <f>IF(W368="","",W368)</f>
        <v/>
      </c>
      <c r="X2600" s="92">
        <f>IF(X368="","",X368)</f>
        <v>10</v>
      </c>
      <c r="Y2600" s="92" t="str">
        <f>IF(Y368="","",Y368)</f>
        <v/>
      </c>
      <c r="Z2600" s="92">
        <f>IF(Z368="","",Z368)</f>
        <v>41</v>
      </c>
      <c r="AA2600" s="92" t="str">
        <f>IF(AA368="","",AA368)</f>
        <v/>
      </c>
      <c r="AB2600" s="95" t="str">
        <f>IF(AB368="","",AB368)</f>
        <v/>
      </c>
      <c r="AC2600" s="94">
        <f>IF(AC368="","",AC368)</f>
        <v>45747</v>
      </c>
      <c r="AD2600" s="96" t="str">
        <f>IF(AD368="","",AD368)</f>
        <v>U4</v>
      </c>
      <c r="AE2600" s="96" t="str">
        <f>IF(AE368="","",AE368)</f>
        <v>EBC_FORBUSPF_C25F</v>
      </c>
      <c r="AF2600" s="96" t="str">
        <f>IF(AF368="","",AF368)</f>
        <v>For Business vU4 Mar 2025</v>
      </c>
      <c r="AG2600" s="96" t="str">
        <f>IF(AG368="","",AG368)</f>
        <v>Elec For Bus Pre vU4 2yr BKF Mar 2025</v>
      </c>
      <c r="AH2600" s="85" t="str">
        <f>IF(AH368="","",AH368)</f>
        <v>C25F</v>
      </c>
    </row>
    <row r="2601" spans="1:34" s="34" customFormat="1" x14ac:dyDescent="0.25">
      <c r="A2601" s="85"/>
      <c r="B2601" s="86" t="str">
        <f>IF(B369="","",B369)</f>
        <v>Electricity</v>
      </c>
      <c r="C2601" s="85">
        <f>IF(C369="","",C369)</f>
        <v>19</v>
      </c>
      <c r="D2601" s="87">
        <v>4</v>
      </c>
      <c r="E2601" s="85" t="str">
        <f>IF(E369="","",E369)</f>
        <v>OffPeak</v>
      </c>
      <c r="F2601" s="85" t="str">
        <f>IF(F369="","",F369)</f>
        <v/>
      </c>
      <c r="G2601" s="85" t="str">
        <f>IF(G369="","",G369)</f>
        <v/>
      </c>
      <c r="H2601" s="85" t="str">
        <f>IF(H369="","",H369)</f>
        <v>Renewal</v>
      </c>
      <c r="I2601" s="85">
        <f>IF(I369="","",I369)</f>
        <v>24</v>
      </c>
      <c r="J2601" s="88">
        <f>IF(J369="","",J369)</f>
        <v>10000</v>
      </c>
      <c r="K2601" s="88">
        <f>IF(K369="","",K369)</f>
        <v>29999</v>
      </c>
      <c r="L2601" s="89">
        <f>IF(L369="","",L369)</f>
        <v>44901</v>
      </c>
      <c r="M2601" s="89" t="str">
        <f>IF(M369="","",M369)</f>
        <v/>
      </c>
      <c r="N2601" s="89">
        <f>IF(N369="","",N369)</f>
        <v>44901</v>
      </c>
      <c r="O2601" s="89" t="str">
        <f>IF(O369="","",O369)</f>
        <v/>
      </c>
      <c r="P2601" s="85" t="str">
        <f>IF(P369="","",P369)</f>
        <v>Monthly Fixed Direct Debit</v>
      </c>
      <c r="Q2601" s="90" t="str">
        <f>IF(Q369="","",Q369)</f>
        <v>For Business</v>
      </c>
      <c r="R2601" s="85" t="str">
        <f>IF(R369="","",R369)</f>
        <v>With S/C</v>
      </c>
      <c r="S2601" s="85" t="str">
        <f>IF(S369="","",S369)</f>
        <v>N</v>
      </c>
      <c r="T2601" s="85" t="str">
        <f>IF(T369="","",T369)</f>
        <v/>
      </c>
      <c r="U2601" s="85" t="str">
        <f>IF(U369="","",U369)</f>
        <v/>
      </c>
      <c r="V2601" s="85" t="str">
        <f>IF(V369="","",V369)</f>
        <v/>
      </c>
      <c r="W2601" s="91" t="str">
        <f>IF(W369="","",W369)</f>
        <v/>
      </c>
      <c r="X2601" s="92">
        <f>IF(X369="","",X369)</f>
        <v>10</v>
      </c>
      <c r="Y2601" s="92" t="str">
        <f>IF(Y369="","",Y369)</f>
        <v/>
      </c>
      <c r="Z2601" s="92">
        <f>IF(Z369="","",Z369)</f>
        <v>43.24</v>
      </c>
      <c r="AA2601" s="92" t="str">
        <f>IF(AA369="","",AA369)</f>
        <v/>
      </c>
      <c r="AB2601" s="95" t="str">
        <f>IF(AB369="","",AB369)</f>
        <v/>
      </c>
      <c r="AC2601" s="94">
        <f>IF(AC369="","",AC369)</f>
        <v>45747</v>
      </c>
      <c r="AD2601" s="96" t="str">
        <f>IF(AD369="","",AD369)</f>
        <v>U4</v>
      </c>
      <c r="AE2601" s="96" t="str">
        <f>IF(AE369="","",AE369)</f>
        <v>EBC_FORBUSPF_C25F</v>
      </c>
      <c r="AF2601" s="96" t="str">
        <f>IF(AF369="","",AF369)</f>
        <v>For Business vU4 Mar 2025</v>
      </c>
      <c r="AG2601" s="96" t="str">
        <f>IF(AG369="","",AG369)</f>
        <v>Elec For Bus Pre vU4 2yr BKF Mar 2025</v>
      </c>
      <c r="AH2601" s="85" t="str">
        <f>IF(AH369="","",AH369)</f>
        <v>C25F</v>
      </c>
    </row>
    <row r="2602" spans="1:34" s="34" customFormat="1" x14ac:dyDescent="0.25">
      <c r="A2602" s="85"/>
      <c r="B2602" s="86" t="str">
        <f>IF(B370="","",B370)</f>
        <v>Electricity</v>
      </c>
      <c r="C2602" s="85">
        <f>IF(C370="","",C370)</f>
        <v>20</v>
      </c>
      <c r="D2602" s="87">
        <v>4</v>
      </c>
      <c r="E2602" s="85" t="str">
        <f>IF(E370="","",E370)</f>
        <v>OffPeak</v>
      </c>
      <c r="F2602" s="85" t="str">
        <f>IF(F370="","",F370)</f>
        <v/>
      </c>
      <c r="G2602" s="85" t="str">
        <f>IF(G370="","",G370)</f>
        <v/>
      </c>
      <c r="H2602" s="85" t="str">
        <f>IF(H370="","",H370)</f>
        <v>Renewal</v>
      </c>
      <c r="I2602" s="85">
        <f>IF(I370="","",I370)</f>
        <v>24</v>
      </c>
      <c r="J2602" s="88">
        <f>IF(J370="","",J370)</f>
        <v>10000</v>
      </c>
      <c r="K2602" s="88">
        <f>IF(K370="","",K370)</f>
        <v>29999</v>
      </c>
      <c r="L2602" s="89">
        <f>IF(L370="","",L370)</f>
        <v>44901</v>
      </c>
      <c r="M2602" s="89" t="str">
        <f>IF(M370="","",M370)</f>
        <v/>
      </c>
      <c r="N2602" s="89">
        <f>IF(N370="","",N370)</f>
        <v>44901</v>
      </c>
      <c r="O2602" s="89" t="str">
        <f>IF(O370="","",O370)</f>
        <v/>
      </c>
      <c r="P2602" s="85" t="str">
        <f>IF(P370="","",P370)</f>
        <v>Monthly Fixed Direct Debit</v>
      </c>
      <c r="Q2602" s="90" t="str">
        <f>IF(Q370="","",Q370)</f>
        <v>For Business</v>
      </c>
      <c r="R2602" s="85" t="str">
        <f>IF(R370="","",R370)</f>
        <v>With S/C</v>
      </c>
      <c r="S2602" s="85" t="str">
        <f>IF(S370="","",S370)</f>
        <v>N</v>
      </c>
      <c r="T2602" s="85" t="str">
        <f>IF(T370="","",T370)</f>
        <v/>
      </c>
      <c r="U2602" s="85" t="str">
        <f>IF(U370="","",U370)</f>
        <v/>
      </c>
      <c r="V2602" s="85" t="str">
        <f>IF(V370="","",V370)</f>
        <v/>
      </c>
      <c r="W2602" s="91" t="str">
        <f>IF(W370="","",W370)</f>
        <v/>
      </c>
      <c r="X2602" s="92">
        <f>IF(X370="","",X370)</f>
        <v>10</v>
      </c>
      <c r="Y2602" s="92" t="str">
        <f>IF(Y370="","",Y370)</f>
        <v/>
      </c>
      <c r="Z2602" s="92">
        <f>IF(Z370="","",Z370)</f>
        <v>40.5</v>
      </c>
      <c r="AA2602" s="92" t="str">
        <f>IF(AA370="","",AA370)</f>
        <v/>
      </c>
      <c r="AB2602" s="95" t="str">
        <f>IF(AB370="","",AB370)</f>
        <v/>
      </c>
      <c r="AC2602" s="94">
        <f>IF(AC370="","",AC370)</f>
        <v>45747</v>
      </c>
      <c r="AD2602" s="96" t="str">
        <f>IF(AD370="","",AD370)</f>
        <v>U4</v>
      </c>
      <c r="AE2602" s="96" t="str">
        <f>IF(AE370="","",AE370)</f>
        <v>EBC_FORBUSPF_C25F</v>
      </c>
      <c r="AF2602" s="96" t="str">
        <f>IF(AF370="","",AF370)</f>
        <v>For Business vU4 Mar 2025</v>
      </c>
      <c r="AG2602" s="96" t="str">
        <f>IF(AG370="","",AG370)</f>
        <v>Elec For Bus Pre vU4 2yr BKF Mar 2025</v>
      </c>
      <c r="AH2602" s="85" t="str">
        <f>IF(AH370="","",AH370)</f>
        <v>C25F</v>
      </c>
    </row>
    <row r="2603" spans="1:34" s="34" customFormat="1" x14ac:dyDescent="0.25">
      <c r="A2603" s="85"/>
      <c r="B2603" s="86" t="str">
        <f>IF(B371="","",B371)</f>
        <v>Electricity</v>
      </c>
      <c r="C2603" s="85">
        <f>IF(C371="","",C371)</f>
        <v>21</v>
      </c>
      <c r="D2603" s="87">
        <v>4</v>
      </c>
      <c r="E2603" s="85" t="str">
        <f>IF(E371="","",E371)</f>
        <v>OffPeak</v>
      </c>
      <c r="F2603" s="85" t="str">
        <f>IF(F371="","",F371)</f>
        <v/>
      </c>
      <c r="G2603" s="85" t="str">
        <f>IF(G371="","",G371)</f>
        <v/>
      </c>
      <c r="H2603" s="85" t="str">
        <f>IF(H371="","",H371)</f>
        <v>Renewal</v>
      </c>
      <c r="I2603" s="85">
        <f>IF(I371="","",I371)</f>
        <v>24</v>
      </c>
      <c r="J2603" s="88">
        <f>IF(J371="","",J371)</f>
        <v>10000</v>
      </c>
      <c r="K2603" s="88">
        <f>IF(K371="","",K371)</f>
        <v>29999</v>
      </c>
      <c r="L2603" s="89">
        <f>IF(L371="","",L371)</f>
        <v>44901</v>
      </c>
      <c r="M2603" s="89" t="str">
        <f>IF(M371="","",M371)</f>
        <v/>
      </c>
      <c r="N2603" s="89">
        <f>IF(N371="","",N371)</f>
        <v>44901</v>
      </c>
      <c r="O2603" s="89" t="str">
        <f>IF(O371="","",O371)</f>
        <v/>
      </c>
      <c r="P2603" s="85" t="str">
        <f>IF(P371="","",P371)</f>
        <v>Monthly Fixed Direct Debit</v>
      </c>
      <c r="Q2603" s="90" t="str">
        <f>IF(Q371="","",Q371)</f>
        <v>For Business</v>
      </c>
      <c r="R2603" s="85" t="str">
        <f>IF(R371="","",R371)</f>
        <v>With S/C</v>
      </c>
      <c r="S2603" s="85" t="str">
        <f>IF(S371="","",S371)</f>
        <v>N</v>
      </c>
      <c r="T2603" s="85" t="str">
        <f>IF(T371="","",T371)</f>
        <v/>
      </c>
      <c r="U2603" s="85" t="str">
        <f>IF(U371="","",U371)</f>
        <v/>
      </c>
      <c r="V2603" s="85" t="str">
        <f>IF(V371="","",V371)</f>
        <v/>
      </c>
      <c r="W2603" s="91" t="str">
        <f>IF(W371="","",W371)</f>
        <v/>
      </c>
      <c r="X2603" s="92">
        <f>IF(X371="","",X371)</f>
        <v>10</v>
      </c>
      <c r="Y2603" s="92" t="str">
        <f>IF(Y371="","",Y371)</f>
        <v/>
      </c>
      <c r="Z2603" s="92">
        <f>IF(Z371="","",Z371)</f>
        <v>42.47</v>
      </c>
      <c r="AA2603" s="92" t="str">
        <f>IF(AA371="","",AA371)</f>
        <v/>
      </c>
      <c r="AB2603" s="95" t="str">
        <f>IF(AB371="","",AB371)</f>
        <v/>
      </c>
      <c r="AC2603" s="94">
        <f>IF(AC371="","",AC371)</f>
        <v>45747</v>
      </c>
      <c r="AD2603" s="96" t="str">
        <f>IF(AD371="","",AD371)</f>
        <v>U4</v>
      </c>
      <c r="AE2603" s="96" t="str">
        <f>IF(AE371="","",AE371)</f>
        <v>EBC_FORBUSPF_C25F</v>
      </c>
      <c r="AF2603" s="96" t="str">
        <f>IF(AF371="","",AF371)</f>
        <v>For Business vU4 Mar 2025</v>
      </c>
      <c r="AG2603" s="96" t="str">
        <f>IF(AG371="","",AG371)</f>
        <v>Elec For Bus Pre vU4 2yr BKF Mar 2025</v>
      </c>
      <c r="AH2603" s="85" t="str">
        <f>IF(AH371="","",AH371)</f>
        <v>C25F</v>
      </c>
    </row>
    <row r="2604" spans="1:34" s="34" customFormat="1" x14ac:dyDescent="0.25">
      <c r="A2604" s="85"/>
      <c r="B2604" s="86" t="str">
        <f>IF(B372="","",B372)</f>
        <v>Electricity</v>
      </c>
      <c r="C2604" s="85">
        <f>IF(C372="","",C372)</f>
        <v>22</v>
      </c>
      <c r="D2604" s="87">
        <v>4</v>
      </c>
      <c r="E2604" s="85" t="str">
        <f>IF(E372="","",E372)</f>
        <v>OffPeak</v>
      </c>
      <c r="F2604" s="85" t="str">
        <f>IF(F372="","",F372)</f>
        <v/>
      </c>
      <c r="G2604" s="85" t="str">
        <f>IF(G372="","",G372)</f>
        <v/>
      </c>
      <c r="H2604" s="85" t="str">
        <f>IF(H372="","",H372)</f>
        <v>Renewal</v>
      </c>
      <c r="I2604" s="85">
        <f>IF(I372="","",I372)</f>
        <v>24</v>
      </c>
      <c r="J2604" s="88">
        <f>IF(J372="","",J372)</f>
        <v>10000</v>
      </c>
      <c r="K2604" s="88">
        <f>IF(K372="","",K372)</f>
        <v>29999</v>
      </c>
      <c r="L2604" s="89">
        <f>IF(L372="","",L372)</f>
        <v>44901</v>
      </c>
      <c r="M2604" s="89" t="str">
        <f>IF(M372="","",M372)</f>
        <v/>
      </c>
      <c r="N2604" s="89">
        <f>IF(N372="","",N372)</f>
        <v>44901</v>
      </c>
      <c r="O2604" s="89" t="str">
        <f>IF(O372="","",O372)</f>
        <v/>
      </c>
      <c r="P2604" s="85" t="str">
        <f>IF(P372="","",P372)</f>
        <v>Monthly Fixed Direct Debit</v>
      </c>
      <c r="Q2604" s="90" t="str">
        <f>IF(Q372="","",Q372)</f>
        <v>For Business</v>
      </c>
      <c r="R2604" s="85" t="str">
        <f>IF(R372="","",R372)</f>
        <v>With S/C</v>
      </c>
      <c r="S2604" s="85" t="str">
        <f>IF(S372="","",S372)</f>
        <v>N</v>
      </c>
      <c r="T2604" s="85" t="str">
        <f>IF(T372="","",T372)</f>
        <v/>
      </c>
      <c r="U2604" s="85" t="str">
        <f>IF(U372="","",U372)</f>
        <v/>
      </c>
      <c r="V2604" s="85" t="str">
        <f>IF(V372="","",V372)</f>
        <v/>
      </c>
      <c r="W2604" s="91" t="str">
        <f>IF(W372="","",W372)</f>
        <v/>
      </c>
      <c r="X2604" s="92">
        <f>IF(X372="","",X372)</f>
        <v>10</v>
      </c>
      <c r="Y2604" s="92" t="str">
        <f>IF(Y372="","",Y372)</f>
        <v/>
      </c>
      <c r="Z2604" s="92">
        <f>IF(Z372="","",Z372)</f>
        <v>39.79</v>
      </c>
      <c r="AA2604" s="92" t="str">
        <f>IF(AA372="","",AA372)</f>
        <v/>
      </c>
      <c r="AB2604" s="95" t="str">
        <f>IF(AB372="","",AB372)</f>
        <v/>
      </c>
      <c r="AC2604" s="94">
        <f>IF(AC372="","",AC372)</f>
        <v>45747</v>
      </c>
      <c r="AD2604" s="96" t="str">
        <f>IF(AD372="","",AD372)</f>
        <v>U4</v>
      </c>
      <c r="AE2604" s="96" t="str">
        <f>IF(AE372="","",AE372)</f>
        <v>EBC_FORBUSPF_C25F</v>
      </c>
      <c r="AF2604" s="96" t="str">
        <f>IF(AF372="","",AF372)</f>
        <v>For Business vU4 Mar 2025</v>
      </c>
      <c r="AG2604" s="96" t="str">
        <f>IF(AG372="","",AG372)</f>
        <v>Elec For Bus Pre vU4 2yr BKF Mar 2025</v>
      </c>
      <c r="AH2604" s="85" t="str">
        <f>IF(AH372="","",AH372)</f>
        <v>C25F</v>
      </c>
    </row>
    <row r="2605" spans="1:34" s="34" customFormat="1" x14ac:dyDescent="0.25">
      <c r="A2605" s="85"/>
      <c r="B2605" s="86" t="str">
        <f>IF(B373="","",B373)</f>
        <v>Electricity</v>
      </c>
      <c r="C2605" s="85">
        <f>IF(C373="","",C373)</f>
        <v>23</v>
      </c>
      <c r="D2605" s="87">
        <v>4</v>
      </c>
      <c r="E2605" s="85" t="str">
        <f>IF(E373="","",E373)</f>
        <v>OffPeak</v>
      </c>
      <c r="F2605" s="85" t="str">
        <f>IF(F373="","",F373)</f>
        <v/>
      </c>
      <c r="G2605" s="85" t="str">
        <f>IF(G373="","",G373)</f>
        <v/>
      </c>
      <c r="H2605" s="85" t="str">
        <f>IF(H373="","",H373)</f>
        <v>Renewal</v>
      </c>
      <c r="I2605" s="85">
        <f>IF(I373="","",I373)</f>
        <v>24</v>
      </c>
      <c r="J2605" s="88">
        <f>IF(J373="","",J373)</f>
        <v>10000</v>
      </c>
      <c r="K2605" s="88">
        <f>IF(K373="","",K373)</f>
        <v>29999</v>
      </c>
      <c r="L2605" s="89">
        <f>IF(L373="","",L373)</f>
        <v>44901</v>
      </c>
      <c r="M2605" s="89" t="str">
        <f>IF(M373="","",M373)</f>
        <v/>
      </c>
      <c r="N2605" s="89">
        <f>IF(N373="","",N373)</f>
        <v>44901</v>
      </c>
      <c r="O2605" s="89" t="str">
        <f>IF(O373="","",O373)</f>
        <v/>
      </c>
      <c r="P2605" s="85" t="str">
        <f>IF(P373="","",P373)</f>
        <v>Monthly Fixed Direct Debit</v>
      </c>
      <c r="Q2605" s="90" t="str">
        <f>IF(Q373="","",Q373)</f>
        <v>For Business</v>
      </c>
      <c r="R2605" s="85" t="str">
        <f>IF(R373="","",R373)</f>
        <v>With S/C</v>
      </c>
      <c r="S2605" s="85" t="str">
        <f>IF(S373="","",S373)</f>
        <v>N</v>
      </c>
      <c r="T2605" s="85" t="str">
        <f>IF(T373="","",T373)</f>
        <v/>
      </c>
      <c r="U2605" s="85" t="str">
        <f>IF(U373="","",U373)</f>
        <v/>
      </c>
      <c r="V2605" s="85" t="str">
        <f>IF(V373="","",V373)</f>
        <v/>
      </c>
      <c r="W2605" s="91" t="str">
        <f>IF(W373="","",W373)</f>
        <v/>
      </c>
      <c r="X2605" s="92">
        <f>IF(X373="","",X373)</f>
        <v>10</v>
      </c>
      <c r="Y2605" s="92" t="str">
        <f>IF(Y373="","",Y373)</f>
        <v/>
      </c>
      <c r="Z2605" s="92">
        <f>IF(Z373="","",Z373)</f>
        <v>39.1</v>
      </c>
      <c r="AA2605" s="92" t="str">
        <f>IF(AA373="","",AA373)</f>
        <v/>
      </c>
      <c r="AB2605" s="95" t="str">
        <f>IF(AB373="","",AB373)</f>
        <v/>
      </c>
      <c r="AC2605" s="94">
        <f>IF(AC373="","",AC373)</f>
        <v>45747</v>
      </c>
      <c r="AD2605" s="96" t="str">
        <f>IF(AD373="","",AD373)</f>
        <v>U4</v>
      </c>
      <c r="AE2605" s="96" t="str">
        <f>IF(AE373="","",AE373)</f>
        <v>EBC_FORBUSPF_C25F</v>
      </c>
      <c r="AF2605" s="96" t="str">
        <f>IF(AF373="","",AF373)</f>
        <v>For Business vU4 Mar 2025</v>
      </c>
      <c r="AG2605" s="96" t="str">
        <f>IF(AG373="","",AG373)</f>
        <v>Elec For Bus Pre vU4 2yr BKF Mar 2025</v>
      </c>
      <c r="AH2605" s="85" t="str">
        <f>IF(AH373="","",AH373)</f>
        <v>C25F</v>
      </c>
    </row>
    <row r="2606" spans="1:34" s="34" customFormat="1" x14ac:dyDescent="0.25">
      <c r="A2606" s="85"/>
      <c r="B2606" s="86" t="str">
        <f>IF(B374="","",B374)</f>
        <v>Electricity</v>
      </c>
      <c r="C2606" s="85">
        <f>IF(C374="","",C374)</f>
        <v>10</v>
      </c>
      <c r="D2606" s="87">
        <v>4</v>
      </c>
      <c r="E2606" s="85" t="str">
        <f>IF(E374="","",E374)</f>
        <v>Standard</v>
      </c>
      <c r="F2606" s="85" t="str">
        <f>IF(F374="","",F374)</f>
        <v/>
      </c>
      <c r="G2606" s="85" t="str">
        <f>IF(G374="","",G374)</f>
        <v/>
      </c>
      <c r="H2606" s="85" t="str">
        <f>IF(H374="","",H374)</f>
        <v>Renewal</v>
      </c>
      <c r="I2606" s="85">
        <f>IF(I374="","",I374)</f>
        <v>12</v>
      </c>
      <c r="J2606" s="88">
        <f>IF(J374="","",J374)</f>
        <v>30000</v>
      </c>
      <c r="K2606" s="88">
        <f>IF(K374="","",K374)</f>
        <v>49999</v>
      </c>
      <c r="L2606" s="89">
        <f>IF(L374="","",L374)</f>
        <v>44901</v>
      </c>
      <c r="M2606" s="89" t="str">
        <f>IF(M374="","",M374)</f>
        <v/>
      </c>
      <c r="N2606" s="89">
        <f>IF(N374="","",N374)</f>
        <v>44901</v>
      </c>
      <c r="O2606" s="89" t="str">
        <f>IF(O374="","",O374)</f>
        <v/>
      </c>
      <c r="P2606" s="85" t="str">
        <f>IF(P374="","",P374)</f>
        <v>Monthly Fixed Direct Debit</v>
      </c>
      <c r="Q2606" s="90" t="str">
        <f>IF(Q374="","",Q374)</f>
        <v>For Business</v>
      </c>
      <c r="R2606" s="85" t="str">
        <f>IF(R374="","",R374)</f>
        <v>With S/C</v>
      </c>
      <c r="S2606" s="85" t="str">
        <f>IF(S374="","",S374)</f>
        <v>N</v>
      </c>
      <c r="T2606" s="85" t="str">
        <f>IF(T374="","",T374)</f>
        <v/>
      </c>
      <c r="U2606" s="85" t="str">
        <f>IF(U374="","",U374)</f>
        <v/>
      </c>
      <c r="V2606" s="85" t="str">
        <f>IF(V374="","",V374)</f>
        <v/>
      </c>
      <c r="W2606" s="91" t="str">
        <f>IF(W374="","",W374)</f>
        <v/>
      </c>
      <c r="X2606" s="92">
        <f>IF(X374="","",X374)</f>
        <v>43.97</v>
      </c>
      <c r="Y2606" s="92">
        <f>IF(Y374="","",Y374)</f>
        <v>50.95</v>
      </c>
      <c r="Z2606" s="92" t="str">
        <f>IF(Z374="","",Z374)</f>
        <v/>
      </c>
      <c r="AA2606" s="92" t="str">
        <f>IF(AA374="","",AA374)</f>
        <v/>
      </c>
      <c r="AB2606" s="95" t="str">
        <f>IF(AB374="","",AB374)</f>
        <v/>
      </c>
      <c r="AC2606" s="94">
        <f>IF(AC374="","",AC374)</f>
        <v>45382</v>
      </c>
      <c r="AD2606" s="96" t="str">
        <f>IF(AD374="","",AD374)</f>
        <v>U4</v>
      </c>
      <c r="AE2606" s="96" t="str">
        <f>IF(AE374="","",AE374)</f>
        <v>EBC_FORBUSPF_C24F</v>
      </c>
      <c r="AF2606" s="96" t="str">
        <f>IF(AF374="","",AF374)</f>
        <v>For Business vU4 Mar 2024</v>
      </c>
      <c r="AG2606" s="96" t="str">
        <f>IF(AG374="","",AG374)</f>
        <v>Elec For Bus Pre vU4 1yr BKF Mar 2024</v>
      </c>
      <c r="AH2606" s="85" t="str">
        <f>IF(AH374="","",AH374)</f>
        <v>C24F</v>
      </c>
    </row>
    <row r="2607" spans="1:34" s="34" customFormat="1" x14ac:dyDescent="0.25">
      <c r="A2607" s="85"/>
      <c r="B2607" s="86" t="str">
        <f>IF(B375="","",B375)</f>
        <v>Electricity</v>
      </c>
      <c r="C2607" s="85">
        <f>IF(C375="","",C375)</f>
        <v>11</v>
      </c>
      <c r="D2607" s="87">
        <v>4</v>
      </c>
      <c r="E2607" s="85" t="str">
        <f>IF(E375="","",E375)</f>
        <v>Standard</v>
      </c>
      <c r="F2607" s="85" t="str">
        <f>IF(F375="","",F375)</f>
        <v/>
      </c>
      <c r="G2607" s="85" t="str">
        <f>IF(G375="","",G375)</f>
        <v/>
      </c>
      <c r="H2607" s="85" t="str">
        <f>IF(H375="","",H375)</f>
        <v>Renewal</v>
      </c>
      <c r="I2607" s="85">
        <f>IF(I375="","",I375)</f>
        <v>12</v>
      </c>
      <c r="J2607" s="88">
        <f>IF(J375="","",J375)</f>
        <v>30000</v>
      </c>
      <c r="K2607" s="88">
        <f>IF(K375="","",K375)</f>
        <v>49999</v>
      </c>
      <c r="L2607" s="89">
        <f>IF(L375="","",L375)</f>
        <v>44901</v>
      </c>
      <c r="M2607" s="89" t="str">
        <f>IF(M375="","",M375)</f>
        <v/>
      </c>
      <c r="N2607" s="89">
        <f>IF(N375="","",N375)</f>
        <v>44901</v>
      </c>
      <c r="O2607" s="89" t="str">
        <f>IF(O375="","",O375)</f>
        <v/>
      </c>
      <c r="P2607" s="85" t="str">
        <f>IF(P375="","",P375)</f>
        <v>Monthly Fixed Direct Debit</v>
      </c>
      <c r="Q2607" s="90" t="str">
        <f>IF(Q375="","",Q375)</f>
        <v>For Business</v>
      </c>
      <c r="R2607" s="85" t="str">
        <f>IF(R375="","",R375)</f>
        <v>With S/C</v>
      </c>
      <c r="S2607" s="85" t="str">
        <f>IF(S375="","",S375)</f>
        <v>N</v>
      </c>
      <c r="T2607" s="85" t="str">
        <f>IF(T375="","",T375)</f>
        <v/>
      </c>
      <c r="U2607" s="85" t="str">
        <f>IF(U375="","",U375)</f>
        <v/>
      </c>
      <c r="V2607" s="85" t="str">
        <f>IF(V375="","",V375)</f>
        <v/>
      </c>
      <c r="W2607" s="91" t="str">
        <f>IF(W375="","",W375)</f>
        <v/>
      </c>
      <c r="X2607" s="92">
        <f>IF(X375="","",X375)</f>
        <v>72</v>
      </c>
      <c r="Y2607" s="92">
        <f>IF(Y375="","",Y375)</f>
        <v>49.6</v>
      </c>
      <c r="Z2607" s="92" t="str">
        <f>IF(Z375="","",Z375)</f>
        <v/>
      </c>
      <c r="AA2607" s="92" t="str">
        <f>IF(AA375="","",AA375)</f>
        <v/>
      </c>
      <c r="AB2607" s="95" t="str">
        <f>IF(AB375="","",AB375)</f>
        <v/>
      </c>
      <c r="AC2607" s="94">
        <f>IF(AC375="","",AC375)</f>
        <v>45382</v>
      </c>
      <c r="AD2607" s="96" t="str">
        <f>IF(AD375="","",AD375)</f>
        <v>U4</v>
      </c>
      <c r="AE2607" s="96" t="str">
        <f>IF(AE375="","",AE375)</f>
        <v>EBC_FORBUSPF_C24F</v>
      </c>
      <c r="AF2607" s="96" t="str">
        <f>IF(AF375="","",AF375)</f>
        <v>For Business vU4 Mar 2024</v>
      </c>
      <c r="AG2607" s="96" t="str">
        <f>IF(AG375="","",AG375)</f>
        <v>Elec For Bus Pre vU4 1yr BKF Mar 2024</v>
      </c>
      <c r="AH2607" s="85" t="str">
        <f>IF(AH375="","",AH375)</f>
        <v>C24F</v>
      </c>
    </row>
    <row r="2608" spans="1:34" s="34" customFormat="1" x14ac:dyDescent="0.25">
      <c r="A2608" s="85"/>
      <c r="B2608" s="86" t="str">
        <f>IF(B376="","",B376)</f>
        <v>Electricity</v>
      </c>
      <c r="C2608" s="85">
        <f>IF(C376="","",C376)</f>
        <v>12</v>
      </c>
      <c r="D2608" s="87">
        <v>4</v>
      </c>
      <c r="E2608" s="85" t="str">
        <f>IF(E376="","",E376)</f>
        <v>Standard</v>
      </c>
      <c r="F2608" s="85" t="str">
        <f>IF(F376="","",F376)</f>
        <v/>
      </c>
      <c r="G2608" s="85" t="str">
        <f>IF(G376="","",G376)</f>
        <v/>
      </c>
      <c r="H2608" s="85" t="str">
        <f>IF(H376="","",H376)</f>
        <v>Renewal</v>
      </c>
      <c r="I2608" s="85">
        <f>IF(I376="","",I376)</f>
        <v>12</v>
      </c>
      <c r="J2608" s="88">
        <f>IF(J376="","",J376)</f>
        <v>30000</v>
      </c>
      <c r="K2608" s="88">
        <f>IF(K376="","",K376)</f>
        <v>49999</v>
      </c>
      <c r="L2608" s="89">
        <f>IF(L376="","",L376)</f>
        <v>44901</v>
      </c>
      <c r="M2608" s="89" t="str">
        <f>IF(M376="","",M376)</f>
        <v/>
      </c>
      <c r="N2608" s="89">
        <f>IF(N376="","",N376)</f>
        <v>44901</v>
      </c>
      <c r="O2608" s="89" t="str">
        <f>IF(O376="","",O376)</f>
        <v/>
      </c>
      <c r="P2608" s="85" t="str">
        <f>IF(P376="","",P376)</f>
        <v>Monthly Fixed Direct Debit</v>
      </c>
      <c r="Q2608" s="90" t="str">
        <f>IF(Q376="","",Q376)</f>
        <v>For Business</v>
      </c>
      <c r="R2608" s="85" t="str">
        <f>IF(R376="","",R376)</f>
        <v>With S/C</v>
      </c>
      <c r="S2608" s="85" t="str">
        <f>IF(S376="","",S376)</f>
        <v>N</v>
      </c>
      <c r="T2608" s="85" t="str">
        <f>IF(T376="","",T376)</f>
        <v/>
      </c>
      <c r="U2608" s="85" t="str">
        <f>IF(U376="","",U376)</f>
        <v/>
      </c>
      <c r="V2608" s="85" t="str">
        <f>IF(V376="","",V376)</f>
        <v/>
      </c>
      <c r="W2608" s="91" t="str">
        <f>IF(W376="","",W376)</f>
        <v/>
      </c>
      <c r="X2608" s="92">
        <f>IF(X376="","",X376)</f>
        <v>26.12</v>
      </c>
      <c r="Y2608" s="92">
        <f>IF(Y376="","",Y376)</f>
        <v>50.37</v>
      </c>
      <c r="Z2608" s="92" t="str">
        <f>IF(Z376="","",Z376)</f>
        <v/>
      </c>
      <c r="AA2608" s="92" t="str">
        <f>IF(AA376="","",AA376)</f>
        <v/>
      </c>
      <c r="AB2608" s="95" t="str">
        <f>IF(AB376="","",AB376)</f>
        <v/>
      </c>
      <c r="AC2608" s="94">
        <f>IF(AC376="","",AC376)</f>
        <v>45382</v>
      </c>
      <c r="AD2608" s="96" t="str">
        <f>IF(AD376="","",AD376)</f>
        <v>U4</v>
      </c>
      <c r="AE2608" s="96" t="str">
        <f>IF(AE376="","",AE376)</f>
        <v>EBC_FORBUSPF_C24F</v>
      </c>
      <c r="AF2608" s="96" t="str">
        <f>IF(AF376="","",AF376)</f>
        <v>For Business vU4 Mar 2024</v>
      </c>
      <c r="AG2608" s="96" t="str">
        <f>IF(AG376="","",AG376)</f>
        <v>Elec For Bus Pre vU4 1yr BKF Mar 2024</v>
      </c>
      <c r="AH2608" s="85" t="str">
        <f>IF(AH376="","",AH376)</f>
        <v>C24F</v>
      </c>
    </row>
    <row r="2609" spans="1:34" s="34" customFormat="1" x14ac:dyDescent="0.25">
      <c r="A2609" s="85"/>
      <c r="B2609" s="86" t="str">
        <f>IF(B377="","",B377)</f>
        <v>Electricity</v>
      </c>
      <c r="C2609" s="85">
        <f>IF(C377="","",C377)</f>
        <v>13</v>
      </c>
      <c r="D2609" s="87">
        <v>4</v>
      </c>
      <c r="E2609" s="85" t="str">
        <f>IF(E377="","",E377)</f>
        <v>Standard</v>
      </c>
      <c r="F2609" s="85" t="str">
        <f>IF(F377="","",F377)</f>
        <v/>
      </c>
      <c r="G2609" s="85" t="str">
        <f>IF(G377="","",G377)</f>
        <v/>
      </c>
      <c r="H2609" s="85" t="str">
        <f>IF(H377="","",H377)</f>
        <v>Renewal</v>
      </c>
      <c r="I2609" s="85">
        <f>IF(I377="","",I377)</f>
        <v>12</v>
      </c>
      <c r="J2609" s="88">
        <f>IF(J377="","",J377)</f>
        <v>30000</v>
      </c>
      <c r="K2609" s="88">
        <f>IF(K377="","",K377)</f>
        <v>49999</v>
      </c>
      <c r="L2609" s="89">
        <f>IF(L377="","",L377)</f>
        <v>44901</v>
      </c>
      <c r="M2609" s="89" t="str">
        <f>IF(M377="","",M377)</f>
        <v/>
      </c>
      <c r="N2609" s="89">
        <f>IF(N377="","",N377)</f>
        <v>44901</v>
      </c>
      <c r="O2609" s="89" t="str">
        <f>IF(O377="","",O377)</f>
        <v/>
      </c>
      <c r="P2609" s="85" t="str">
        <f>IF(P377="","",P377)</f>
        <v>Monthly Fixed Direct Debit</v>
      </c>
      <c r="Q2609" s="90" t="str">
        <f>IF(Q377="","",Q377)</f>
        <v>For Business</v>
      </c>
      <c r="R2609" s="85" t="str">
        <f>IF(R377="","",R377)</f>
        <v>With S/C</v>
      </c>
      <c r="S2609" s="85" t="str">
        <f>IF(S377="","",S377)</f>
        <v>N</v>
      </c>
      <c r="T2609" s="85" t="str">
        <f>IF(T377="","",T377)</f>
        <v/>
      </c>
      <c r="U2609" s="85" t="str">
        <f>IF(U377="","",U377)</f>
        <v/>
      </c>
      <c r="V2609" s="85" t="str">
        <f>IF(V377="","",V377)</f>
        <v/>
      </c>
      <c r="W2609" s="91" t="str">
        <f>IF(W377="","",W377)</f>
        <v/>
      </c>
      <c r="X2609" s="92">
        <f>IF(X377="","",X377)</f>
        <v>71.72</v>
      </c>
      <c r="Y2609" s="92">
        <f>IF(Y377="","",Y377)</f>
        <v>51.56</v>
      </c>
      <c r="Z2609" s="92" t="str">
        <f>IF(Z377="","",Z377)</f>
        <v/>
      </c>
      <c r="AA2609" s="92" t="str">
        <f>IF(AA377="","",AA377)</f>
        <v/>
      </c>
      <c r="AB2609" s="95" t="str">
        <f>IF(AB377="","",AB377)</f>
        <v/>
      </c>
      <c r="AC2609" s="94">
        <f>IF(AC377="","",AC377)</f>
        <v>45382</v>
      </c>
      <c r="AD2609" s="96" t="str">
        <f>IF(AD377="","",AD377)</f>
        <v>U4</v>
      </c>
      <c r="AE2609" s="96" t="str">
        <f>IF(AE377="","",AE377)</f>
        <v>EBC_FORBUSPF_C24F</v>
      </c>
      <c r="AF2609" s="96" t="str">
        <f>IF(AF377="","",AF377)</f>
        <v>For Business vU4 Mar 2024</v>
      </c>
      <c r="AG2609" s="96" t="str">
        <f>IF(AG377="","",AG377)</f>
        <v>Elec For Bus Pre vU4 1yr BKF Mar 2024</v>
      </c>
      <c r="AH2609" s="85" t="str">
        <f>IF(AH377="","",AH377)</f>
        <v>C24F</v>
      </c>
    </row>
    <row r="2610" spans="1:34" s="34" customFormat="1" x14ac:dyDescent="0.25">
      <c r="A2610" s="85"/>
      <c r="B2610" s="86" t="str">
        <f>IF(B378="","",B378)</f>
        <v>Electricity</v>
      </c>
      <c r="C2610" s="85">
        <f>IF(C378="","",C378)</f>
        <v>14</v>
      </c>
      <c r="D2610" s="87">
        <v>4</v>
      </c>
      <c r="E2610" s="85" t="str">
        <f>IF(E378="","",E378)</f>
        <v>Standard</v>
      </c>
      <c r="F2610" s="85" t="str">
        <f>IF(F378="","",F378)</f>
        <v/>
      </c>
      <c r="G2610" s="85" t="str">
        <f>IF(G378="","",G378)</f>
        <v/>
      </c>
      <c r="H2610" s="85" t="str">
        <f>IF(H378="","",H378)</f>
        <v>Renewal</v>
      </c>
      <c r="I2610" s="85">
        <f>IF(I378="","",I378)</f>
        <v>12</v>
      </c>
      <c r="J2610" s="88">
        <f>IF(J378="","",J378)</f>
        <v>30000</v>
      </c>
      <c r="K2610" s="88">
        <f>IF(K378="","",K378)</f>
        <v>49999</v>
      </c>
      <c r="L2610" s="89">
        <f>IF(L378="","",L378)</f>
        <v>44901</v>
      </c>
      <c r="M2610" s="89" t="str">
        <f>IF(M378="","",M378)</f>
        <v/>
      </c>
      <c r="N2610" s="89">
        <f>IF(N378="","",N378)</f>
        <v>44901</v>
      </c>
      <c r="O2610" s="89" t="str">
        <f>IF(O378="","",O378)</f>
        <v/>
      </c>
      <c r="P2610" s="85" t="str">
        <f>IF(P378="","",P378)</f>
        <v>Monthly Fixed Direct Debit</v>
      </c>
      <c r="Q2610" s="90" t="str">
        <f>IF(Q378="","",Q378)</f>
        <v>For Business</v>
      </c>
      <c r="R2610" s="85" t="str">
        <f>IF(R378="","",R378)</f>
        <v>With S/C</v>
      </c>
      <c r="S2610" s="85" t="str">
        <f>IF(S378="","",S378)</f>
        <v>N</v>
      </c>
      <c r="T2610" s="85" t="str">
        <f>IF(T378="","",T378)</f>
        <v/>
      </c>
      <c r="U2610" s="85" t="str">
        <f>IF(U378="","",U378)</f>
        <v/>
      </c>
      <c r="V2610" s="85" t="str">
        <f>IF(V378="","",V378)</f>
        <v/>
      </c>
      <c r="W2610" s="91" t="str">
        <f>IF(W378="","",W378)</f>
        <v/>
      </c>
      <c r="X2610" s="92">
        <f>IF(X378="","",X378)</f>
        <v>81.319999999999993</v>
      </c>
      <c r="Y2610" s="92">
        <f>IF(Y378="","",Y378)</f>
        <v>49.67</v>
      </c>
      <c r="Z2610" s="92" t="str">
        <f>IF(Z378="","",Z378)</f>
        <v/>
      </c>
      <c r="AA2610" s="92" t="str">
        <f>IF(AA378="","",AA378)</f>
        <v/>
      </c>
      <c r="AB2610" s="95" t="str">
        <f>IF(AB378="","",AB378)</f>
        <v/>
      </c>
      <c r="AC2610" s="94">
        <f>IF(AC378="","",AC378)</f>
        <v>45382</v>
      </c>
      <c r="AD2610" s="96" t="str">
        <f>IF(AD378="","",AD378)</f>
        <v>U4</v>
      </c>
      <c r="AE2610" s="96" t="str">
        <f>IF(AE378="","",AE378)</f>
        <v>EBC_FORBUSPF_C24F</v>
      </c>
      <c r="AF2610" s="96" t="str">
        <f>IF(AF378="","",AF378)</f>
        <v>For Business vU4 Mar 2024</v>
      </c>
      <c r="AG2610" s="96" t="str">
        <f>IF(AG378="","",AG378)</f>
        <v>Elec For Bus Pre vU4 1yr BKF Mar 2024</v>
      </c>
      <c r="AH2610" s="85" t="str">
        <f>IF(AH378="","",AH378)</f>
        <v>C24F</v>
      </c>
    </row>
    <row r="2611" spans="1:34" s="34" customFormat="1" x14ac:dyDescent="0.25">
      <c r="A2611" s="85"/>
      <c r="B2611" s="86" t="str">
        <f>IF(B379="","",B379)</f>
        <v>Electricity</v>
      </c>
      <c r="C2611" s="85">
        <f>IF(C379="","",C379)</f>
        <v>15</v>
      </c>
      <c r="D2611" s="87">
        <v>4</v>
      </c>
      <c r="E2611" s="85" t="str">
        <f>IF(E379="","",E379)</f>
        <v>Standard</v>
      </c>
      <c r="F2611" s="85" t="str">
        <f>IF(F379="","",F379)</f>
        <v/>
      </c>
      <c r="G2611" s="85" t="str">
        <f>IF(G379="","",G379)</f>
        <v/>
      </c>
      <c r="H2611" s="85" t="str">
        <f>IF(H379="","",H379)</f>
        <v>Renewal</v>
      </c>
      <c r="I2611" s="85">
        <f>IF(I379="","",I379)</f>
        <v>12</v>
      </c>
      <c r="J2611" s="88">
        <f>IF(J379="","",J379)</f>
        <v>30000</v>
      </c>
      <c r="K2611" s="88">
        <f>IF(K379="","",K379)</f>
        <v>49999</v>
      </c>
      <c r="L2611" s="89">
        <f>IF(L379="","",L379)</f>
        <v>44901</v>
      </c>
      <c r="M2611" s="89" t="str">
        <f>IF(M379="","",M379)</f>
        <v/>
      </c>
      <c r="N2611" s="89">
        <f>IF(N379="","",N379)</f>
        <v>44901</v>
      </c>
      <c r="O2611" s="89" t="str">
        <f>IF(O379="","",O379)</f>
        <v/>
      </c>
      <c r="P2611" s="85" t="str">
        <f>IF(P379="","",P379)</f>
        <v>Monthly Fixed Direct Debit</v>
      </c>
      <c r="Q2611" s="90" t="str">
        <f>IF(Q379="","",Q379)</f>
        <v>For Business</v>
      </c>
      <c r="R2611" s="85" t="str">
        <f>IF(R379="","",R379)</f>
        <v>With S/C</v>
      </c>
      <c r="S2611" s="85" t="str">
        <f>IF(S379="","",S379)</f>
        <v>N</v>
      </c>
      <c r="T2611" s="85" t="str">
        <f>IF(T379="","",T379)</f>
        <v/>
      </c>
      <c r="U2611" s="85" t="str">
        <f>IF(U379="","",U379)</f>
        <v/>
      </c>
      <c r="V2611" s="85" t="str">
        <f>IF(V379="","",V379)</f>
        <v/>
      </c>
      <c r="W2611" s="91" t="str">
        <f>IF(W379="","",W379)</f>
        <v/>
      </c>
      <c r="X2611" s="92">
        <f>IF(X379="","",X379)</f>
        <v>88.61</v>
      </c>
      <c r="Y2611" s="92">
        <f>IF(Y379="","",Y379)</f>
        <v>49.82</v>
      </c>
      <c r="Z2611" s="92" t="str">
        <f>IF(Z379="","",Z379)</f>
        <v/>
      </c>
      <c r="AA2611" s="92" t="str">
        <f>IF(AA379="","",AA379)</f>
        <v/>
      </c>
      <c r="AB2611" s="95" t="str">
        <f>IF(AB379="","",AB379)</f>
        <v/>
      </c>
      <c r="AC2611" s="94">
        <f>IF(AC379="","",AC379)</f>
        <v>45382</v>
      </c>
      <c r="AD2611" s="96" t="str">
        <f>IF(AD379="","",AD379)</f>
        <v>U4</v>
      </c>
      <c r="AE2611" s="96" t="str">
        <f>IF(AE379="","",AE379)</f>
        <v>EBC_FORBUSPF_C24F</v>
      </c>
      <c r="AF2611" s="96" t="str">
        <f>IF(AF379="","",AF379)</f>
        <v>For Business vU4 Mar 2024</v>
      </c>
      <c r="AG2611" s="96" t="str">
        <f>IF(AG379="","",AG379)</f>
        <v>Elec For Bus Pre vU4 1yr BKF Mar 2024</v>
      </c>
      <c r="AH2611" s="85" t="str">
        <f>IF(AH379="","",AH379)</f>
        <v>C24F</v>
      </c>
    </row>
    <row r="2612" spans="1:34" s="34" customFormat="1" x14ac:dyDescent="0.25">
      <c r="A2612" s="85"/>
      <c r="B2612" s="86" t="str">
        <f>IF(B380="","",B380)</f>
        <v>Electricity</v>
      </c>
      <c r="C2612" s="85">
        <f>IF(C380="","",C380)</f>
        <v>16</v>
      </c>
      <c r="D2612" s="87">
        <v>4</v>
      </c>
      <c r="E2612" s="85" t="str">
        <f>IF(E380="","",E380)</f>
        <v>Standard</v>
      </c>
      <c r="F2612" s="85" t="str">
        <f>IF(F380="","",F380)</f>
        <v/>
      </c>
      <c r="G2612" s="85" t="str">
        <f>IF(G380="","",G380)</f>
        <v/>
      </c>
      <c r="H2612" s="85" t="str">
        <f>IF(H380="","",H380)</f>
        <v>Renewal</v>
      </c>
      <c r="I2612" s="85">
        <f>IF(I380="","",I380)</f>
        <v>12</v>
      </c>
      <c r="J2612" s="88">
        <f>IF(J380="","",J380)</f>
        <v>30000</v>
      </c>
      <c r="K2612" s="88">
        <f>IF(K380="","",K380)</f>
        <v>49999</v>
      </c>
      <c r="L2612" s="89">
        <f>IF(L380="","",L380)</f>
        <v>44901</v>
      </c>
      <c r="M2612" s="89" t="str">
        <f>IF(M380="","",M380)</f>
        <v/>
      </c>
      <c r="N2612" s="89">
        <f>IF(N380="","",N380)</f>
        <v>44901</v>
      </c>
      <c r="O2612" s="89" t="str">
        <f>IF(O380="","",O380)</f>
        <v/>
      </c>
      <c r="P2612" s="85" t="str">
        <f>IF(P380="","",P380)</f>
        <v>Monthly Fixed Direct Debit</v>
      </c>
      <c r="Q2612" s="90" t="str">
        <f>IF(Q380="","",Q380)</f>
        <v>For Business</v>
      </c>
      <c r="R2612" s="85" t="str">
        <f>IF(R380="","",R380)</f>
        <v>With S/C</v>
      </c>
      <c r="S2612" s="85" t="str">
        <f>IF(S380="","",S380)</f>
        <v>N</v>
      </c>
      <c r="T2612" s="85" t="str">
        <f>IF(T380="","",T380)</f>
        <v/>
      </c>
      <c r="U2612" s="85" t="str">
        <f>IF(U380="","",U380)</f>
        <v/>
      </c>
      <c r="V2612" s="85" t="str">
        <f>IF(V380="","",V380)</f>
        <v/>
      </c>
      <c r="W2612" s="91" t="str">
        <f>IF(W380="","",W380)</f>
        <v/>
      </c>
      <c r="X2612" s="92">
        <f>IF(X380="","",X380)</f>
        <v>54.28</v>
      </c>
      <c r="Y2612" s="92">
        <f>IF(Y380="","",Y380)</f>
        <v>50.63</v>
      </c>
      <c r="Z2612" s="92" t="str">
        <f>IF(Z380="","",Z380)</f>
        <v/>
      </c>
      <c r="AA2612" s="92" t="str">
        <f>IF(AA380="","",AA380)</f>
        <v/>
      </c>
      <c r="AB2612" s="95" t="str">
        <f>IF(AB380="","",AB380)</f>
        <v/>
      </c>
      <c r="AC2612" s="94">
        <f>IF(AC380="","",AC380)</f>
        <v>45382</v>
      </c>
      <c r="AD2612" s="96" t="str">
        <f>IF(AD380="","",AD380)</f>
        <v>U4</v>
      </c>
      <c r="AE2612" s="96" t="str">
        <f>IF(AE380="","",AE380)</f>
        <v>EBC_FORBUSPF_C24F</v>
      </c>
      <c r="AF2612" s="96" t="str">
        <f>IF(AF380="","",AF380)</f>
        <v>For Business vU4 Mar 2024</v>
      </c>
      <c r="AG2612" s="96" t="str">
        <f>IF(AG380="","",AG380)</f>
        <v>Elec For Bus Pre vU4 1yr BKF Mar 2024</v>
      </c>
      <c r="AH2612" s="85" t="str">
        <f>IF(AH380="","",AH380)</f>
        <v>C24F</v>
      </c>
    </row>
    <row r="2613" spans="1:34" s="34" customFormat="1" x14ac:dyDescent="0.25">
      <c r="A2613" s="85"/>
      <c r="B2613" s="86" t="str">
        <f>IF(B381="","",B381)</f>
        <v>Electricity</v>
      </c>
      <c r="C2613" s="85">
        <f>IF(C381="","",C381)</f>
        <v>17</v>
      </c>
      <c r="D2613" s="87">
        <v>4</v>
      </c>
      <c r="E2613" s="85" t="str">
        <f>IF(E381="","",E381)</f>
        <v>Standard</v>
      </c>
      <c r="F2613" s="85" t="str">
        <f>IF(F381="","",F381)</f>
        <v/>
      </c>
      <c r="G2613" s="85" t="str">
        <f>IF(G381="","",G381)</f>
        <v/>
      </c>
      <c r="H2613" s="85" t="str">
        <f>IF(H381="","",H381)</f>
        <v>Renewal</v>
      </c>
      <c r="I2613" s="85">
        <f>IF(I381="","",I381)</f>
        <v>12</v>
      </c>
      <c r="J2613" s="88">
        <f>IF(J381="","",J381)</f>
        <v>30000</v>
      </c>
      <c r="K2613" s="88">
        <f>IF(K381="","",K381)</f>
        <v>49999</v>
      </c>
      <c r="L2613" s="89">
        <f>IF(L381="","",L381)</f>
        <v>44901</v>
      </c>
      <c r="M2613" s="89" t="str">
        <f>IF(M381="","",M381)</f>
        <v/>
      </c>
      <c r="N2613" s="89">
        <f>IF(N381="","",N381)</f>
        <v>44901</v>
      </c>
      <c r="O2613" s="89" t="str">
        <f>IF(O381="","",O381)</f>
        <v/>
      </c>
      <c r="P2613" s="85" t="str">
        <f>IF(P381="","",P381)</f>
        <v>Monthly Fixed Direct Debit</v>
      </c>
      <c r="Q2613" s="90" t="str">
        <f>IF(Q381="","",Q381)</f>
        <v>For Business</v>
      </c>
      <c r="R2613" s="85" t="str">
        <f>IF(R381="","",R381)</f>
        <v>With S/C</v>
      </c>
      <c r="S2613" s="85" t="str">
        <f>IF(S381="","",S381)</f>
        <v>N</v>
      </c>
      <c r="T2613" s="85" t="str">
        <f>IF(T381="","",T381)</f>
        <v/>
      </c>
      <c r="U2613" s="85" t="str">
        <f>IF(U381="","",U381)</f>
        <v/>
      </c>
      <c r="V2613" s="85" t="str">
        <f>IF(V381="","",V381)</f>
        <v/>
      </c>
      <c r="W2613" s="91" t="str">
        <f>IF(W381="","",W381)</f>
        <v/>
      </c>
      <c r="X2613" s="92">
        <f>IF(X381="","",X381)</f>
        <v>67.17</v>
      </c>
      <c r="Y2613" s="92">
        <f>IF(Y381="","",Y381)</f>
        <v>50.76</v>
      </c>
      <c r="Z2613" s="92" t="str">
        <f>IF(Z381="","",Z381)</f>
        <v/>
      </c>
      <c r="AA2613" s="92" t="str">
        <f>IF(AA381="","",AA381)</f>
        <v/>
      </c>
      <c r="AB2613" s="95" t="str">
        <f>IF(AB381="","",AB381)</f>
        <v/>
      </c>
      <c r="AC2613" s="94">
        <f>IF(AC381="","",AC381)</f>
        <v>45382</v>
      </c>
      <c r="AD2613" s="96" t="str">
        <f>IF(AD381="","",AD381)</f>
        <v>U4</v>
      </c>
      <c r="AE2613" s="96" t="str">
        <f>IF(AE381="","",AE381)</f>
        <v>EBC_FORBUSPF_C24F</v>
      </c>
      <c r="AF2613" s="96" t="str">
        <f>IF(AF381="","",AF381)</f>
        <v>For Business vU4 Mar 2024</v>
      </c>
      <c r="AG2613" s="96" t="str">
        <f>IF(AG381="","",AG381)</f>
        <v>Elec For Bus Pre vU4 1yr BKF Mar 2024</v>
      </c>
      <c r="AH2613" s="85" t="str">
        <f>IF(AH381="","",AH381)</f>
        <v>C24F</v>
      </c>
    </row>
    <row r="2614" spans="1:34" s="34" customFormat="1" x14ac:dyDescent="0.25">
      <c r="A2614" s="85"/>
      <c r="B2614" s="86" t="str">
        <f>IF(B382="","",B382)</f>
        <v>Electricity</v>
      </c>
      <c r="C2614" s="85">
        <f>IF(C382="","",C382)</f>
        <v>18</v>
      </c>
      <c r="D2614" s="87">
        <v>4</v>
      </c>
      <c r="E2614" s="85" t="str">
        <f>IF(E382="","",E382)</f>
        <v>Standard</v>
      </c>
      <c r="F2614" s="85" t="str">
        <f>IF(F382="","",F382)</f>
        <v/>
      </c>
      <c r="G2614" s="85" t="str">
        <f>IF(G382="","",G382)</f>
        <v/>
      </c>
      <c r="H2614" s="85" t="str">
        <f>IF(H382="","",H382)</f>
        <v>Renewal</v>
      </c>
      <c r="I2614" s="85">
        <f>IF(I382="","",I382)</f>
        <v>12</v>
      </c>
      <c r="J2614" s="88">
        <f>IF(J382="","",J382)</f>
        <v>30000</v>
      </c>
      <c r="K2614" s="88">
        <f>IF(K382="","",K382)</f>
        <v>49999</v>
      </c>
      <c r="L2614" s="89">
        <f>IF(L382="","",L382)</f>
        <v>44901</v>
      </c>
      <c r="M2614" s="89" t="str">
        <f>IF(M382="","",M382)</f>
        <v/>
      </c>
      <c r="N2614" s="89">
        <f>IF(N382="","",N382)</f>
        <v>44901</v>
      </c>
      <c r="O2614" s="89" t="str">
        <f>IF(O382="","",O382)</f>
        <v/>
      </c>
      <c r="P2614" s="85" t="str">
        <f>IF(P382="","",P382)</f>
        <v>Monthly Fixed Direct Debit</v>
      </c>
      <c r="Q2614" s="90" t="str">
        <f>IF(Q382="","",Q382)</f>
        <v>For Business</v>
      </c>
      <c r="R2614" s="85" t="str">
        <f>IF(R382="","",R382)</f>
        <v>With S/C</v>
      </c>
      <c r="S2614" s="85" t="str">
        <f>IF(S382="","",S382)</f>
        <v>N</v>
      </c>
      <c r="T2614" s="85" t="str">
        <f>IF(T382="","",T382)</f>
        <v/>
      </c>
      <c r="U2614" s="85" t="str">
        <f>IF(U382="","",U382)</f>
        <v/>
      </c>
      <c r="V2614" s="85" t="str">
        <f>IF(V382="","",V382)</f>
        <v/>
      </c>
      <c r="W2614" s="91" t="str">
        <f>IF(W382="","",W382)</f>
        <v/>
      </c>
      <c r="X2614" s="92">
        <f>IF(X382="","",X382)</f>
        <v>81.19</v>
      </c>
      <c r="Y2614" s="92">
        <f>IF(Y382="","",Y382)</f>
        <v>50.04</v>
      </c>
      <c r="Z2614" s="92" t="str">
        <f>IF(Z382="","",Z382)</f>
        <v/>
      </c>
      <c r="AA2614" s="92" t="str">
        <f>IF(AA382="","",AA382)</f>
        <v/>
      </c>
      <c r="AB2614" s="95" t="str">
        <f>IF(AB382="","",AB382)</f>
        <v/>
      </c>
      <c r="AC2614" s="94">
        <f>IF(AC382="","",AC382)</f>
        <v>45382</v>
      </c>
      <c r="AD2614" s="96" t="str">
        <f>IF(AD382="","",AD382)</f>
        <v>U4</v>
      </c>
      <c r="AE2614" s="96" t="str">
        <f>IF(AE382="","",AE382)</f>
        <v>EBC_FORBUSPF_C24F</v>
      </c>
      <c r="AF2614" s="96" t="str">
        <f>IF(AF382="","",AF382)</f>
        <v>For Business vU4 Mar 2024</v>
      </c>
      <c r="AG2614" s="96" t="str">
        <f>IF(AG382="","",AG382)</f>
        <v>Elec For Bus Pre vU4 1yr BKF Mar 2024</v>
      </c>
      <c r="AH2614" s="85" t="str">
        <f>IF(AH382="","",AH382)</f>
        <v>C24F</v>
      </c>
    </row>
    <row r="2615" spans="1:34" s="34" customFormat="1" x14ac:dyDescent="0.25">
      <c r="A2615" s="85"/>
      <c r="B2615" s="86" t="str">
        <f>IF(B383="","",B383)</f>
        <v>Electricity</v>
      </c>
      <c r="C2615" s="85">
        <f>IF(C383="","",C383)</f>
        <v>19</v>
      </c>
      <c r="D2615" s="87">
        <v>4</v>
      </c>
      <c r="E2615" s="85" t="str">
        <f>IF(E383="","",E383)</f>
        <v>Standard</v>
      </c>
      <c r="F2615" s="85" t="str">
        <f>IF(F383="","",F383)</f>
        <v/>
      </c>
      <c r="G2615" s="85" t="str">
        <f>IF(G383="","",G383)</f>
        <v/>
      </c>
      <c r="H2615" s="85" t="str">
        <f>IF(H383="","",H383)</f>
        <v>Renewal</v>
      </c>
      <c r="I2615" s="85">
        <f>IF(I383="","",I383)</f>
        <v>12</v>
      </c>
      <c r="J2615" s="88">
        <f>IF(J383="","",J383)</f>
        <v>30000</v>
      </c>
      <c r="K2615" s="88">
        <f>IF(K383="","",K383)</f>
        <v>49999</v>
      </c>
      <c r="L2615" s="89">
        <f>IF(L383="","",L383)</f>
        <v>44901</v>
      </c>
      <c r="M2615" s="89" t="str">
        <f>IF(M383="","",M383)</f>
        <v/>
      </c>
      <c r="N2615" s="89">
        <f>IF(N383="","",N383)</f>
        <v>44901</v>
      </c>
      <c r="O2615" s="89" t="str">
        <f>IF(O383="","",O383)</f>
        <v/>
      </c>
      <c r="P2615" s="85" t="str">
        <f>IF(P383="","",P383)</f>
        <v>Monthly Fixed Direct Debit</v>
      </c>
      <c r="Q2615" s="90" t="str">
        <f>IF(Q383="","",Q383)</f>
        <v>For Business</v>
      </c>
      <c r="R2615" s="85" t="str">
        <f>IF(R383="","",R383)</f>
        <v>With S/C</v>
      </c>
      <c r="S2615" s="85" t="str">
        <f>IF(S383="","",S383)</f>
        <v>N</v>
      </c>
      <c r="T2615" s="85" t="str">
        <f>IF(T383="","",T383)</f>
        <v/>
      </c>
      <c r="U2615" s="85" t="str">
        <f>IF(U383="","",U383)</f>
        <v/>
      </c>
      <c r="V2615" s="85" t="str">
        <f>IF(V383="","",V383)</f>
        <v/>
      </c>
      <c r="W2615" s="91" t="str">
        <f>IF(W383="","",W383)</f>
        <v/>
      </c>
      <c r="X2615" s="92">
        <f>IF(X383="","",X383)</f>
        <v>52.79</v>
      </c>
      <c r="Y2615" s="92">
        <f>IF(Y383="","",Y383)</f>
        <v>50.37</v>
      </c>
      <c r="Z2615" s="92" t="str">
        <f>IF(Z383="","",Z383)</f>
        <v/>
      </c>
      <c r="AA2615" s="92" t="str">
        <f>IF(AA383="","",AA383)</f>
        <v/>
      </c>
      <c r="AB2615" s="95" t="str">
        <f>IF(AB383="","",AB383)</f>
        <v/>
      </c>
      <c r="AC2615" s="94">
        <f>IF(AC383="","",AC383)</f>
        <v>45382</v>
      </c>
      <c r="AD2615" s="96" t="str">
        <f>IF(AD383="","",AD383)</f>
        <v>U4</v>
      </c>
      <c r="AE2615" s="96" t="str">
        <f>IF(AE383="","",AE383)</f>
        <v>EBC_FORBUSPF_C24F</v>
      </c>
      <c r="AF2615" s="96" t="str">
        <f>IF(AF383="","",AF383)</f>
        <v>For Business vU4 Mar 2024</v>
      </c>
      <c r="AG2615" s="96" t="str">
        <f>IF(AG383="","",AG383)</f>
        <v>Elec For Bus Pre vU4 1yr BKF Mar 2024</v>
      </c>
      <c r="AH2615" s="85" t="str">
        <f>IF(AH383="","",AH383)</f>
        <v>C24F</v>
      </c>
    </row>
    <row r="2616" spans="1:34" s="34" customFormat="1" x14ac:dyDescent="0.25">
      <c r="A2616" s="85"/>
      <c r="B2616" s="86" t="str">
        <f>IF(B384="","",B384)</f>
        <v>Electricity</v>
      </c>
      <c r="C2616" s="85">
        <f>IF(C384="","",C384)</f>
        <v>20</v>
      </c>
      <c r="D2616" s="87">
        <v>4</v>
      </c>
      <c r="E2616" s="85" t="str">
        <f>IF(E384="","",E384)</f>
        <v>Standard</v>
      </c>
      <c r="F2616" s="85" t="str">
        <f>IF(F384="","",F384)</f>
        <v/>
      </c>
      <c r="G2616" s="85" t="str">
        <f>IF(G384="","",G384)</f>
        <v/>
      </c>
      <c r="H2616" s="85" t="str">
        <f>IF(H384="","",H384)</f>
        <v>Renewal</v>
      </c>
      <c r="I2616" s="85">
        <f>IF(I384="","",I384)</f>
        <v>12</v>
      </c>
      <c r="J2616" s="88">
        <f>IF(J384="","",J384)</f>
        <v>30000</v>
      </c>
      <c r="K2616" s="88">
        <f>IF(K384="","",K384)</f>
        <v>49999</v>
      </c>
      <c r="L2616" s="89">
        <f>IF(L384="","",L384)</f>
        <v>44901</v>
      </c>
      <c r="M2616" s="89" t="str">
        <f>IF(M384="","",M384)</f>
        <v/>
      </c>
      <c r="N2616" s="89">
        <f>IF(N384="","",N384)</f>
        <v>44901</v>
      </c>
      <c r="O2616" s="89" t="str">
        <f>IF(O384="","",O384)</f>
        <v/>
      </c>
      <c r="P2616" s="85" t="str">
        <f>IF(P384="","",P384)</f>
        <v>Monthly Fixed Direct Debit</v>
      </c>
      <c r="Q2616" s="90" t="str">
        <f>IF(Q384="","",Q384)</f>
        <v>For Business</v>
      </c>
      <c r="R2616" s="85" t="str">
        <f>IF(R384="","",R384)</f>
        <v>With S/C</v>
      </c>
      <c r="S2616" s="85" t="str">
        <f>IF(S384="","",S384)</f>
        <v>N</v>
      </c>
      <c r="T2616" s="85" t="str">
        <f>IF(T384="","",T384)</f>
        <v/>
      </c>
      <c r="U2616" s="85" t="str">
        <f>IF(U384="","",U384)</f>
        <v/>
      </c>
      <c r="V2616" s="85" t="str">
        <f>IF(V384="","",V384)</f>
        <v/>
      </c>
      <c r="W2616" s="91" t="str">
        <f>IF(W384="","",W384)</f>
        <v/>
      </c>
      <c r="X2616" s="92">
        <f>IF(X384="","",X384)</f>
        <v>59.66</v>
      </c>
      <c r="Y2616" s="92">
        <f>IF(Y384="","",Y384)</f>
        <v>49.88</v>
      </c>
      <c r="Z2616" s="92" t="str">
        <f>IF(Z384="","",Z384)</f>
        <v/>
      </c>
      <c r="AA2616" s="92" t="str">
        <f>IF(AA384="","",AA384)</f>
        <v/>
      </c>
      <c r="AB2616" s="95" t="str">
        <f>IF(AB384="","",AB384)</f>
        <v/>
      </c>
      <c r="AC2616" s="94">
        <f>IF(AC384="","",AC384)</f>
        <v>45382</v>
      </c>
      <c r="AD2616" s="96" t="str">
        <f>IF(AD384="","",AD384)</f>
        <v>U4</v>
      </c>
      <c r="AE2616" s="96" t="str">
        <f>IF(AE384="","",AE384)</f>
        <v>EBC_FORBUSPF_C24F</v>
      </c>
      <c r="AF2616" s="96" t="str">
        <f>IF(AF384="","",AF384)</f>
        <v>For Business vU4 Mar 2024</v>
      </c>
      <c r="AG2616" s="96" t="str">
        <f>IF(AG384="","",AG384)</f>
        <v>Elec For Bus Pre vU4 1yr BKF Mar 2024</v>
      </c>
      <c r="AH2616" s="85" t="str">
        <f>IF(AH384="","",AH384)</f>
        <v>C24F</v>
      </c>
    </row>
    <row r="2617" spans="1:34" s="34" customFormat="1" x14ac:dyDescent="0.25">
      <c r="A2617" s="85"/>
      <c r="B2617" s="86" t="str">
        <f>IF(B385="","",B385)</f>
        <v>Electricity</v>
      </c>
      <c r="C2617" s="85">
        <f>IF(C385="","",C385)</f>
        <v>21</v>
      </c>
      <c r="D2617" s="87">
        <v>4</v>
      </c>
      <c r="E2617" s="85" t="str">
        <f>IF(E385="","",E385)</f>
        <v>Standard</v>
      </c>
      <c r="F2617" s="85" t="str">
        <f>IF(F385="","",F385)</f>
        <v/>
      </c>
      <c r="G2617" s="85" t="str">
        <f>IF(G385="","",G385)</f>
        <v/>
      </c>
      <c r="H2617" s="85" t="str">
        <f>IF(H385="","",H385)</f>
        <v>Renewal</v>
      </c>
      <c r="I2617" s="85">
        <f>IF(I385="","",I385)</f>
        <v>12</v>
      </c>
      <c r="J2617" s="88">
        <f>IF(J385="","",J385)</f>
        <v>30000</v>
      </c>
      <c r="K2617" s="88">
        <f>IF(K385="","",K385)</f>
        <v>49999</v>
      </c>
      <c r="L2617" s="89">
        <f>IF(L385="","",L385)</f>
        <v>44901</v>
      </c>
      <c r="M2617" s="89" t="str">
        <f>IF(M385="","",M385)</f>
        <v/>
      </c>
      <c r="N2617" s="89">
        <f>IF(N385="","",N385)</f>
        <v>44901</v>
      </c>
      <c r="O2617" s="89" t="str">
        <f>IF(O385="","",O385)</f>
        <v/>
      </c>
      <c r="P2617" s="85" t="str">
        <f>IF(P385="","",P385)</f>
        <v>Monthly Fixed Direct Debit</v>
      </c>
      <c r="Q2617" s="90" t="str">
        <f>IF(Q385="","",Q385)</f>
        <v>For Business</v>
      </c>
      <c r="R2617" s="85" t="str">
        <f>IF(R385="","",R385)</f>
        <v>With S/C</v>
      </c>
      <c r="S2617" s="85" t="str">
        <f>IF(S385="","",S385)</f>
        <v>N</v>
      </c>
      <c r="T2617" s="85" t="str">
        <f>IF(T385="","",T385)</f>
        <v/>
      </c>
      <c r="U2617" s="85" t="str">
        <f>IF(U385="","",U385)</f>
        <v/>
      </c>
      <c r="V2617" s="85" t="str">
        <f>IF(V385="","",V385)</f>
        <v/>
      </c>
      <c r="W2617" s="91" t="str">
        <f>IF(W385="","",W385)</f>
        <v/>
      </c>
      <c r="X2617" s="92">
        <f>IF(X385="","",X385)</f>
        <v>89.2</v>
      </c>
      <c r="Y2617" s="92">
        <f>IF(Y385="","",Y385)</f>
        <v>49.72</v>
      </c>
      <c r="Z2617" s="92" t="str">
        <f>IF(Z385="","",Z385)</f>
        <v/>
      </c>
      <c r="AA2617" s="92" t="str">
        <f>IF(AA385="","",AA385)</f>
        <v/>
      </c>
      <c r="AB2617" s="95" t="str">
        <f>IF(AB385="","",AB385)</f>
        <v/>
      </c>
      <c r="AC2617" s="94">
        <f>IF(AC385="","",AC385)</f>
        <v>45382</v>
      </c>
      <c r="AD2617" s="96" t="str">
        <f>IF(AD385="","",AD385)</f>
        <v>U4</v>
      </c>
      <c r="AE2617" s="96" t="str">
        <f>IF(AE385="","",AE385)</f>
        <v>EBC_FORBUSPF_C24F</v>
      </c>
      <c r="AF2617" s="96" t="str">
        <f>IF(AF385="","",AF385)</f>
        <v>For Business vU4 Mar 2024</v>
      </c>
      <c r="AG2617" s="96" t="str">
        <f>IF(AG385="","",AG385)</f>
        <v>Elec For Bus Pre vU4 1yr BKF Mar 2024</v>
      </c>
      <c r="AH2617" s="85" t="str">
        <f>IF(AH385="","",AH385)</f>
        <v>C24F</v>
      </c>
    </row>
    <row r="2618" spans="1:34" s="34" customFormat="1" x14ac:dyDescent="0.25">
      <c r="A2618" s="85"/>
      <c r="B2618" s="86" t="str">
        <f>IF(B386="","",B386)</f>
        <v>Electricity</v>
      </c>
      <c r="C2618" s="85">
        <f>IF(C386="","",C386)</f>
        <v>22</v>
      </c>
      <c r="D2618" s="87">
        <v>4</v>
      </c>
      <c r="E2618" s="85" t="str">
        <f>IF(E386="","",E386)</f>
        <v>Standard</v>
      </c>
      <c r="F2618" s="85" t="str">
        <f>IF(F386="","",F386)</f>
        <v/>
      </c>
      <c r="G2618" s="85" t="str">
        <f>IF(G386="","",G386)</f>
        <v/>
      </c>
      <c r="H2618" s="85" t="str">
        <f>IF(H386="","",H386)</f>
        <v>Renewal</v>
      </c>
      <c r="I2618" s="85">
        <f>IF(I386="","",I386)</f>
        <v>12</v>
      </c>
      <c r="J2618" s="88">
        <f>IF(J386="","",J386)</f>
        <v>30000</v>
      </c>
      <c r="K2618" s="88">
        <f>IF(K386="","",K386)</f>
        <v>49999</v>
      </c>
      <c r="L2618" s="89">
        <f>IF(L386="","",L386)</f>
        <v>44901</v>
      </c>
      <c r="M2618" s="89" t="str">
        <f>IF(M386="","",M386)</f>
        <v/>
      </c>
      <c r="N2618" s="89">
        <f>IF(N386="","",N386)</f>
        <v>44901</v>
      </c>
      <c r="O2618" s="89" t="str">
        <f>IF(O386="","",O386)</f>
        <v/>
      </c>
      <c r="P2618" s="85" t="str">
        <f>IF(P386="","",P386)</f>
        <v>Monthly Fixed Direct Debit</v>
      </c>
      <c r="Q2618" s="90" t="str">
        <f>IF(Q386="","",Q386)</f>
        <v>For Business</v>
      </c>
      <c r="R2618" s="85" t="str">
        <f>IF(R386="","",R386)</f>
        <v>With S/C</v>
      </c>
      <c r="S2618" s="85" t="str">
        <f>IF(S386="","",S386)</f>
        <v>N</v>
      </c>
      <c r="T2618" s="85" t="str">
        <f>IF(T386="","",T386)</f>
        <v/>
      </c>
      <c r="U2618" s="85" t="str">
        <f>IF(U386="","",U386)</f>
        <v/>
      </c>
      <c r="V2618" s="85" t="str">
        <f>IF(V386="","",V386)</f>
        <v/>
      </c>
      <c r="W2618" s="91" t="str">
        <f>IF(W386="","",W386)</f>
        <v/>
      </c>
      <c r="X2618" s="92">
        <f>IF(X386="","",X386)</f>
        <v>96.39</v>
      </c>
      <c r="Y2618" s="92">
        <f>IF(Y386="","",Y386)</f>
        <v>49.41</v>
      </c>
      <c r="Z2618" s="92" t="str">
        <f>IF(Z386="","",Z386)</f>
        <v/>
      </c>
      <c r="AA2618" s="92" t="str">
        <f>IF(AA386="","",AA386)</f>
        <v/>
      </c>
      <c r="AB2618" s="95" t="str">
        <f>IF(AB386="","",AB386)</f>
        <v/>
      </c>
      <c r="AC2618" s="94">
        <f>IF(AC386="","",AC386)</f>
        <v>45382</v>
      </c>
      <c r="AD2618" s="96" t="str">
        <f>IF(AD386="","",AD386)</f>
        <v>U4</v>
      </c>
      <c r="AE2618" s="96" t="str">
        <f>IF(AE386="","",AE386)</f>
        <v>EBC_FORBUSPF_C24F</v>
      </c>
      <c r="AF2618" s="96" t="str">
        <f>IF(AF386="","",AF386)</f>
        <v>For Business vU4 Mar 2024</v>
      </c>
      <c r="AG2618" s="96" t="str">
        <f>IF(AG386="","",AG386)</f>
        <v>Elec For Bus Pre vU4 1yr BKF Mar 2024</v>
      </c>
      <c r="AH2618" s="85" t="str">
        <f>IF(AH386="","",AH386)</f>
        <v>C24F</v>
      </c>
    </row>
    <row r="2619" spans="1:34" s="34" customFormat="1" x14ac:dyDescent="0.25">
      <c r="A2619" s="85"/>
      <c r="B2619" s="86" t="str">
        <f>IF(B387="","",B387)</f>
        <v>Electricity</v>
      </c>
      <c r="C2619" s="85">
        <f>IF(C387="","",C387)</f>
        <v>23</v>
      </c>
      <c r="D2619" s="87">
        <v>4</v>
      </c>
      <c r="E2619" s="85" t="str">
        <f>IF(E387="","",E387)</f>
        <v>Standard</v>
      </c>
      <c r="F2619" s="85" t="str">
        <f>IF(F387="","",F387)</f>
        <v/>
      </c>
      <c r="G2619" s="85" t="str">
        <f>IF(G387="","",G387)</f>
        <v/>
      </c>
      <c r="H2619" s="85" t="str">
        <f>IF(H387="","",H387)</f>
        <v>Renewal</v>
      </c>
      <c r="I2619" s="85">
        <f>IF(I387="","",I387)</f>
        <v>12</v>
      </c>
      <c r="J2619" s="88">
        <f>IF(J387="","",J387)</f>
        <v>30000</v>
      </c>
      <c r="K2619" s="88">
        <f>IF(K387="","",K387)</f>
        <v>49999</v>
      </c>
      <c r="L2619" s="89">
        <f>IF(L387="","",L387)</f>
        <v>44901</v>
      </c>
      <c r="M2619" s="89" t="str">
        <f>IF(M387="","",M387)</f>
        <v/>
      </c>
      <c r="N2619" s="89">
        <f>IF(N387="","",N387)</f>
        <v>44901</v>
      </c>
      <c r="O2619" s="89" t="str">
        <f>IF(O387="","",O387)</f>
        <v/>
      </c>
      <c r="P2619" s="85" t="str">
        <f>IF(P387="","",P387)</f>
        <v>Monthly Fixed Direct Debit</v>
      </c>
      <c r="Q2619" s="90" t="str">
        <f>IF(Q387="","",Q387)</f>
        <v>For Business</v>
      </c>
      <c r="R2619" s="85" t="str">
        <f>IF(R387="","",R387)</f>
        <v>With S/C</v>
      </c>
      <c r="S2619" s="85" t="str">
        <f>IF(S387="","",S387)</f>
        <v>N</v>
      </c>
      <c r="T2619" s="85" t="str">
        <f>IF(T387="","",T387)</f>
        <v/>
      </c>
      <c r="U2619" s="85" t="str">
        <f>IF(U387="","",U387)</f>
        <v/>
      </c>
      <c r="V2619" s="85" t="str">
        <f>IF(V387="","",V387)</f>
        <v/>
      </c>
      <c r="W2619" s="91" t="str">
        <f>IF(W387="","",W387)</f>
        <v/>
      </c>
      <c r="X2619" s="92">
        <f>IF(X387="","",X387)</f>
        <v>79.2</v>
      </c>
      <c r="Y2619" s="92">
        <f>IF(Y387="","",Y387)</f>
        <v>50.09</v>
      </c>
      <c r="Z2619" s="92" t="str">
        <f>IF(Z387="","",Z387)</f>
        <v/>
      </c>
      <c r="AA2619" s="92" t="str">
        <f>IF(AA387="","",AA387)</f>
        <v/>
      </c>
      <c r="AB2619" s="95" t="str">
        <f>IF(AB387="","",AB387)</f>
        <v/>
      </c>
      <c r="AC2619" s="94">
        <f>IF(AC387="","",AC387)</f>
        <v>45382</v>
      </c>
      <c r="AD2619" s="96" t="str">
        <f>IF(AD387="","",AD387)</f>
        <v>U4</v>
      </c>
      <c r="AE2619" s="96" t="str">
        <f>IF(AE387="","",AE387)</f>
        <v>EBC_FORBUSPF_C24F</v>
      </c>
      <c r="AF2619" s="96" t="str">
        <f>IF(AF387="","",AF387)</f>
        <v>For Business vU4 Mar 2024</v>
      </c>
      <c r="AG2619" s="96" t="str">
        <f>IF(AG387="","",AG387)</f>
        <v>Elec For Bus Pre vU4 1yr BKF Mar 2024</v>
      </c>
      <c r="AH2619" s="85" t="str">
        <f>IF(AH387="","",AH387)</f>
        <v>C24F</v>
      </c>
    </row>
    <row r="2620" spans="1:34" s="34" customFormat="1" x14ac:dyDescent="0.25">
      <c r="A2620" s="85"/>
      <c r="B2620" s="86" t="str">
        <f>IF(B388="","",B388)</f>
        <v>Electricity</v>
      </c>
      <c r="C2620" s="85">
        <f>IF(C388="","",C388)</f>
        <v>10</v>
      </c>
      <c r="D2620" s="87">
        <v>4</v>
      </c>
      <c r="E2620" s="85" t="str">
        <f>IF(E388="","",E388)</f>
        <v>Economy7</v>
      </c>
      <c r="F2620" s="85" t="str">
        <f>IF(F388="","",F388)</f>
        <v/>
      </c>
      <c r="G2620" s="85" t="str">
        <f>IF(G388="","",G388)</f>
        <v/>
      </c>
      <c r="H2620" s="85" t="str">
        <f>IF(H388="","",H388)</f>
        <v>Renewal</v>
      </c>
      <c r="I2620" s="85">
        <f>IF(I388="","",I388)</f>
        <v>12</v>
      </c>
      <c r="J2620" s="88">
        <f>IF(J388="","",J388)</f>
        <v>30000</v>
      </c>
      <c r="K2620" s="88">
        <f>IF(K388="","",K388)</f>
        <v>49999</v>
      </c>
      <c r="L2620" s="89">
        <f>IF(L388="","",L388)</f>
        <v>44901</v>
      </c>
      <c r="M2620" s="89" t="str">
        <f>IF(M388="","",M388)</f>
        <v/>
      </c>
      <c r="N2620" s="89">
        <f>IF(N388="","",N388)</f>
        <v>44901</v>
      </c>
      <c r="O2620" s="89" t="str">
        <f>IF(O388="","",O388)</f>
        <v/>
      </c>
      <c r="P2620" s="85" t="str">
        <f>IF(P388="","",P388)</f>
        <v>Monthly Fixed Direct Debit</v>
      </c>
      <c r="Q2620" s="90" t="str">
        <f>IF(Q388="","",Q388)</f>
        <v>For Business</v>
      </c>
      <c r="R2620" s="85" t="str">
        <f>IF(R388="","",R388)</f>
        <v>With S/C</v>
      </c>
      <c r="S2620" s="85" t="str">
        <f>IF(S388="","",S388)</f>
        <v>N</v>
      </c>
      <c r="T2620" s="85" t="str">
        <f>IF(T388="","",T388)</f>
        <v/>
      </c>
      <c r="U2620" s="85" t="str">
        <f>IF(U388="","",U388)</f>
        <v/>
      </c>
      <c r="V2620" s="85" t="str">
        <f>IF(V388="","",V388)</f>
        <v/>
      </c>
      <c r="W2620" s="91" t="str">
        <f>IF(W388="","",W388)</f>
        <v/>
      </c>
      <c r="X2620" s="92">
        <f>IF(X388="","",X388)</f>
        <v>43.97</v>
      </c>
      <c r="Y2620" s="92">
        <f>IF(Y388="","",Y388)</f>
        <v>52.43</v>
      </c>
      <c r="Z2620" s="92">
        <f>IF(Z388="","",Z388)</f>
        <v>38.26</v>
      </c>
      <c r="AA2620" s="92" t="str">
        <f>IF(AA388="","",AA388)</f>
        <v/>
      </c>
      <c r="AB2620" s="95" t="str">
        <f>IF(AB388="","",AB388)</f>
        <v/>
      </c>
      <c r="AC2620" s="94">
        <f>IF(AC388="","",AC388)</f>
        <v>45382</v>
      </c>
      <c r="AD2620" s="96" t="str">
        <f>IF(AD388="","",AD388)</f>
        <v>U4</v>
      </c>
      <c r="AE2620" s="96" t="str">
        <f>IF(AE388="","",AE388)</f>
        <v>EBC_FORBUSPF_C24F</v>
      </c>
      <c r="AF2620" s="96" t="str">
        <f>IF(AF388="","",AF388)</f>
        <v>For Business vU4 Mar 2024</v>
      </c>
      <c r="AG2620" s="96" t="str">
        <f>IF(AG388="","",AG388)</f>
        <v>Elec For Bus Pre vU4 1yr BKF Mar 2024</v>
      </c>
      <c r="AH2620" s="85" t="str">
        <f>IF(AH388="","",AH388)</f>
        <v>C24F</v>
      </c>
    </row>
    <row r="2621" spans="1:34" s="34" customFormat="1" x14ac:dyDescent="0.25">
      <c r="A2621" s="85"/>
      <c r="B2621" s="86" t="str">
        <f>IF(B389="","",B389)</f>
        <v>Electricity</v>
      </c>
      <c r="C2621" s="85">
        <f>IF(C389="","",C389)</f>
        <v>11</v>
      </c>
      <c r="D2621" s="87">
        <v>4</v>
      </c>
      <c r="E2621" s="85" t="str">
        <f>IF(E389="","",E389)</f>
        <v>Economy7</v>
      </c>
      <c r="F2621" s="85" t="str">
        <f>IF(F389="","",F389)</f>
        <v/>
      </c>
      <c r="G2621" s="85" t="str">
        <f>IF(G389="","",G389)</f>
        <v/>
      </c>
      <c r="H2621" s="85" t="str">
        <f>IF(H389="","",H389)</f>
        <v>Renewal</v>
      </c>
      <c r="I2621" s="85">
        <f>IF(I389="","",I389)</f>
        <v>12</v>
      </c>
      <c r="J2621" s="88">
        <f>IF(J389="","",J389)</f>
        <v>30000</v>
      </c>
      <c r="K2621" s="88">
        <f>IF(K389="","",K389)</f>
        <v>49999</v>
      </c>
      <c r="L2621" s="89">
        <f>IF(L389="","",L389)</f>
        <v>44901</v>
      </c>
      <c r="M2621" s="89" t="str">
        <f>IF(M389="","",M389)</f>
        <v/>
      </c>
      <c r="N2621" s="89">
        <f>IF(N389="","",N389)</f>
        <v>44901</v>
      </c>
      <c r="O2621" s="89" t="str">
        <f>IF(O389="","",O389)</f>
        <v/>
      </c>
      <c r="P2621" s="85" t="str">
        <f>IF(P389="","",P389)</f>
        <v>Monthly Fixed Direct Debit</v>
      </c>
      <c r="Q2621" s="90" t="str">
        <f>IF(Q389="","",Q389)</f>
        <v>For Business</v>
      </c>
      <c r="R2621" s="85" t="str">
        <f>IF(R389="","",R389)</f>
        <v>With S/C</v>
      </c>
      <c r="S2621" s="85" t="str">
        <f>IF(S389="","",S389)</f>
        <v>N</v>
      </c>
      <c r="T2621" s="85" t="str">
        <f>IF(T389="","",T389)</f>
        <v/>
      </c>
      <c r="U2621" s="85" t="str">
        <f>IF(U389="","",U389)</f>
        <v/>
      </c>
      <c r="V2621" s="85" t="str">
        <f>IF(V389="","",V389)</f>
        <v/>
      </c>
      <c r="W2621" s="91" t="str">
        <f>IF(W389="","",W389)</f>
        <v/>
      </c>
      <c r="X2621" s="92">
        <f>IF(X389="","",X389)</f>
        <v>72</v>
      </c>
      <c r="Y2621" s="92">
        <f>IF(Y389="","",Y389)</f>
        <v>50.84</v>
      </c>
      <c r="Z2621" s="92">
        <f>IF(Z389="","",Z389)</f>
        <v>38.47</v>
      </c>
      <c r="AA2621" s="92" t="str">
        <f>IF(AA389="","",AA389)</f>
        <v/>
      </c>
      <c r="AB2621" s="95" t="str">
        <f>IF(AB389="","",AB389)</f>
        <v/>
      </c>
      <c r="AC2621" s="94">
        <f>IF(AC389="","",AC389)</f>
        <v>45382</v>
      </c>
      <c r="AD2621" s="96" t="str">
        <f>IF(AD389="","",AD389)</f>
        <v>U4</v>
      </c>
      <c r="AE2621" s="96" t="str">
        <f>IF(AE389="","",AE389)</f>
        <v>EBC_FORBUSPF_C24F</v>
      </c>
      <c r="AF2621" s="96" t="str">
        <f>IF(AF389="","",AF389)</f>
        <v>For Business vU4 Mar 2024</v>
      </c>
      <c r="AG2621" s="96" t="str">
        <f>IF(AG389="","",AG389)</f>
        <v>Elec For Bus Pre vU4 1yr BKF Mar 2024</v>
      </c>
      <c r="AH2621" s="85" t="str">
        <f>IF(AH389="","",AH389)</f>
        <v>C24F</v>
      </c>
    </row>
    <row r="2622" spans="1:34" s="34" customFormat="1" x14ac:dyDescent="0.25">
      <c r="A2622" s="85"/>
      <c r="B2622" s="86" t="str">
        <f>IF(B390="","",B390)</f>
        <v>Electricity</v>
      </c>
      <c r="C2622" s="85">
        <f>IF(C390="","",C390)</f>
        <v>12</v>
      </c>
      <c r="D2622" s="87">
        <v>4</v>
      </c>
      <c r="E2622" s="85" t="str">
        <f>IF(E390="","",E390)</f>
        <v>Economy7</v>
      </c>
      <c r="F2622" s="85" t="str">
        <f>IF(F390="","",F390)</f>
        <v/>
      </c>
      <c r="G2622" s="85" t="str">
        <f>IF(G390="","",G390)</f>
        <v/>
      </c>
      <c r="H2622" s="85" t="str">
        <f>IF(H390="","",H390)</f>
        <v>Renewal</v>
      </c>
      <c r="I2622" s="85">
        <f>IF(I390="","",I390)</f>
        <v>12</v>
      </c>
      <c r="J2622" s="88">
        <f>IF(J390="","",J390)</f>
        <v>30000</v>
      </c>
      <c r="K2622" s="88">
        <f>IF(K390="","",K390)</f>
        <v>49999</v>
      </c>
      <c r="L2622" s="89">
        <f>IF(L390="","",L390)</f>
        <v>44901</v>
      </c>
      <c r="M2622" s="89" t="str">
        <f>IF(M390="","",M390)</f>
        <v/>
      </c>
      <c r="N2622" s="89">
        <f>IF(N390="","",N390)</f>
        <v>44901</v>
      </c>
      <c r="O2622" s="89" t="str">
        <f>IF(O390="","",O390)</f>
        <v/>
      </c>
      <c r="P2622" s="85" t="str">
        <f>IF(P390="","",P390)</f>
        <v>Monthly Fixed Direct Debit</v>
      </c>
      <c r="Q2622" s="90" t="str">
        <f>IF(Q390="","",Q390)</f>
        <v>For Business</v>
      </c>
      <c r="R2622" s="85" t="str">
        <f>IF(R390="","",R390)</f>
        <v>With S/C</v>
      </c>
      <c r="S2622" s="85" t="str">
        <f>IF(S390="","",S390)</f>
        <v>N</v>
      </c>
      <c r="T2622" s="85" t="str">
        <f>IF(T390="","",T390)</f>
        <v/>
      </c>
      <c r="U2622" s="85" t="str">
        <f>IF(U390="","",U390)</f>
        <v/>
      </c>
      <c r="V2622" s="85" t="str">
        <f>IF(V390="","",V390)</f>
        <v/>
      </c>
      <c r="W2622" s="91" t="str">
        <f>IF(W390="","",W390)</f>
        <v/>
      </c>
      <c r="X2622" s="92">
        <f>IF(X390="","",X390)</f>
        <v>26.12</v>
      </c>
      <c r="Y2622" s="92">
        <f>IF(Y390="","",Y390)</f>
        <v>51.42</v>
      </c>
      <c r="Z2622" s="92">
        <f>IF(Z390="","",Z390)</f>
        <v>37.71</v>
      </c>
      <c r="AA2622" s="92" t="str">
        <f>IF(AA390="","",AA390)</f>
        <v/>
      </c>
      <c r="AB2622" s="95" t="str">
        <f>IF(AB390="","",AB390)</f>
        <v/>
      </c>
      <c r="AC2622" s="94">
        <f>IF(AC390="","",AC390)</f>
        <v>45382</v>
      </c>
      <c r="AD2622" s="96" t="str">
        <f>IF(AD390="","",AD390)</f>
        <v>U4</v>
      </c>
      <c r="AE2622" s="96" t="str">
        <f>IF(AE390="","",AE390)</f>
        <v>EBC_FORBUSPF_C24F</v>
      </c>
      <c r="AF2622" s="96" t="str">
        <f>IF(AF390="","",AF390)</f>
        <v>For Business vU4 Mar 2024</v>
      </c>
      <c r="AG2622" s="96" t="str">
        <f>IF(AG390="","",AG390)</f>
        <v>Elec For Bus Pre vU4 1yr BKF Mar 2024</v>
      </c>
      <c r="AH2622" s="85" t="str">
        <f>IF(AH390="","",AH390)</f>
        <v>C24F</v>
      </c>
    </row>
    <row r="2623" spans="1:34" s="34" customFormat="1" x14ac:dyDescent="0.25">
      <c r="A2623" s="85"/>
      <c r="B2623" s="86" t="str">
        <f>IF(B391="","",B391)</f>
        <v>Electricity</v>
      </c>
      <c r="C2623" s="85">
        <f>IF(C391="","",C391)</f>
        <v>13</v>
      </c>
      <c r="D2623" s="87">
        <v>4</v>
      </c>
      <c r="E2623" s="85" t="str">
        <f>IF(E391="","",E391)</f>
        <v>Economy7</v>
      </c>
      <c r="F2623" s="85" t="str">
        <f>IF(F391="","",F391)</f>
        <v/>
      </c>
      <c r="G2623" s="85" t="str">
        <f>IF(G391="","",G391)</f>
        <v/>
      </c>
      <c r="H2623" s="85" t="str">
        <f>IF(H391="","",H391)</f>
        <v>Renewal</v>
      </c>
      <c r="I2623" s="85">
        <f>IF(I391="","",I391)</f>
        <v>12</v>
      </c>
      <c r="J2623" s="88">
        <f>IF(J391="","",J391)</f>
        <v>30000</v>
      </c>
      <c r="K2623" s="88">
        <f>IF(K391="","",K391)</f>
        <v>49999</v>
      </c>
      <c r="L2623" s="89">
        <f>IF(L391="","",L391)</f>
        <v>44901</v>
      </c>
      <c r="M2623" s="89" t="str">
        <f>IF(M391="","",M391)</f>
        <v/>
      </c>
      <c r="N2623" s="89">
        <f>IF(N391="","",N391)</f>
        <v>44901</v>
      </c>
      <c r="O2623" s="89" t="str">
        <f>IF(O391="","",O391)</f>
        <v/>
      </c>
      <c r="P2623" s="85" t="str">
        <f>IF(P391="","",P391)</f>
        <v>Monthly Fixed Direct Debit</v>
      </c>
      <c r="Q2623" s="90" t="str">
        <f>IF(Q391="","",Q391)</f>
        <v>For Business</v>
      </c>
      <c r="R2623" s="85" t="str">
        <f>IF(R391="","",R391)</f>
        <v>With S/C</v>
      </c>
      <c r="S2623" s="85" t="str">
        <f>IF(S391="","",S391)</f>
        <v>N</v>
      </c>
      <c r="T2623" s="85" t="str">
        <f>IF(T391="","",T391)</f>
        <v/>
      </c>
      <c r="U2623" s="85" t="str">
        <f>IF(U391="","",U391)</f>
        <v/>
      </c>
      <c r="V2623" s="85" t="str">
        <f>IF(V391="","",V391)</f>
        <v/>
      </c>
      <c r="W2623" s="91" t="str">
        <f>IF(W391="","",W391)</f>
        <v/>
      </c>
      <c r="X2623" s="92">
        <f>IF(X391="","",X391)</f>
        <v>71.72</v>
      </c>
      <c r="Y2623" s="92">
        <f>IF(Y391="","",Y391)</f>
        <v>53.6</v>
      </c>
      <c r="Z2623" s="92">
        <f>IF(Z391="","",Z391)</f>
        <v>38.28</v>
      </c>
      <c r="AA2623" s="92" t="str">
        <f>IF(AA391="","",AA391)</f>
        <v/>
      </c>
      <c r="AB2623" s="95" t="str">
        <f>IF(AB391="","",AB391)</f>
        <v/>
      </c>
      <c r="AC2623" s="94">
        <f>IF(AC391="","",AC391)</f>
        <v>45382</v>
      </c>
      <c r="AD2623" s="96" t="str">
        <f>IF(AD391="","",AD391)</f>
        <v>U4</v>
      </c>
      <c r="AE2623" s="96" t="str">
        <f>IF(AE391="","",AE391)</f>
        <v>EBC_FORBUSPF_C24F</v>
      </c>
      <c r="AF2623" s="96" t="str">
        <f>IF(AF391="","",AF391)</f>
        <v>For Business vU4 Mar 2024</v>
      </c>
      <c r="AG2623" s="96" t="str">
        <f>IF(AG391="","",AG391)</f>
        <v>Elec For Bus Pre vU4 1yr BKF Mar 2024</v>
      </c>
      <c r="AH2623" s="85" t="str">
        <f>IF(AH391="","",AH391)</f>
        <v>C24F</v>
      </c>
    </row>
    <row r="2624" spans="1:34" s="34" customFormat="1" x14ac:dyDescent="0.25">
      <c r="A2624" s="85"/>
      <c r="B2624" s="86" t="str">
        <f>IF(B392="","",B392)</f>
        <v>Electricity</v>
      </c>
      <c r="C2624" s="85">
        <f>IF(C392="","",C392)</f>
        <v>14</v>
      </c>
      <c r="D2624" s="87">
        <v>4</v>
      </c>
      <c r="E2624" s="85" t="str">
        <f>IF(E392="","",E392)</f>
        <v>Economy7</v>
      </c>
      <c r="F2624" s="85" t="str">
        <f>IF(F392="","",F392)</f>
        <v/>
      </c>
      <c r="G2624" s="85" t="str">
        <f>IF(G392="","",G392)</f>
        <v/>
      </c>
      <c r="H2624" s="85" t="str">
        <f>IF(H392="","",H392)</f>
        <v>Renewal</v>
      </c>
      <c r="I2624" s="85">
        <f>IF(I392="","",I392)</f>
        <v>12</v>
      </c>
      <c r="J2624" s="88">
        <f>IF(J392="","",J392)</f>
        <v>30000</v>
      </c>
      <c r="K2624" s="88">
        <f>IF(K392="","",K392)</f>
        <v>49999</v>
      </c>
      <c r="L2624" s="89">
        <f>IF(L392="","",L392)</f>
        <v>44901</v>
      </c>
      <c r="M2624" s="89" t="str">
        <f>IF(M392="","",M392)</f>
        <v/>
      </c>
      <c r="N2624" s="89">
        <f>IF(N392="","",N392)</f>
        <v>44901</v>
      </c>
      <c r="O2624" s="89" t="str">
        <f>IF(O392="","",O392)</f>
        <v/>
      </c>
      <c r="P2624" s="85" t="str">
        <f>IF(P392="","",P392)</f>
        <v>Monthly Fixed Direct Debit</v>
      </c>
      <c r="Q2624" s="90" t="str">
        <f>IF(Q392="","",Q392)</f>
        <v>For Business</v>
      </c>
      <c r="R2624" s="85" t="str">
        <f>IF(R392="","",R392)</f>
        <v>With S/C</v>
      </c>
      <c r="S2624" s="85" t="str">
        <f>IF(S392="","",S392)</f>
        <v>N</v>
      </c>
      <c r="T2624" s="85" t="str">
        <f>IF(T392="","",T392)</f>
        <v/>
      </c>
      <c r="U2624" s="85" t="str">
        <f>IF(U392="","",U392)</f>
        <v/>
      </c>
      <c r="V2624" s="85" t="str">
        <f>IF(V392="","",V392)</f>
        <v/>
      </c>
      <c r="W2624" s="91" t="str">
        <f>IF(W392="","",W392)</f>
        <v/>
      </c>
      <c r="X2624" s="92">
        <f>IF(X392="","",X392)</f>
        <v>81.319999999999993</v>
      </c>
      <c r="Y2624" s="92">
        <f>IF(Y392="","",Y392)</f>
        <v>51.25</v>
      </c>
      <c r="Z2624" s="92">
        <f>IF(Z392="","",Z392)</f>
        <v>37.94</v>
      </c>
      <c r="AA2624" s="92" t="str">
        <f>IF(AA392="","",AA392)</f>
        <v/>
      </c>
      <c r="AB2624" s="95" t="str">
        <f>IF(AB392="","",AB392)</f>
        <v/>
      </c>
      <c r="AC2624" s="94">
        <f>IF(AC392="","",AC392)</f>
        <v>45382</v>
      </c>
      <c r="AD2624" s="96" t="str">
        <f>IF(AD392="","",AD392)</f>
        <v>U4</v>
      </c>
      <c r="AE2624" s="96" t="str">
        <f>IF(AE392="","",AE392)</f>
        <v>EBC_FORBUSPF_C24F</v>
      </c>
      <c r="AF2624" s="96" t="str">
        <f>IF(AF392="","",AF392)</f>
        <v>For Business vU4 Mar 2024</v>
      </c>
      <c r="AG2624" s="96" t="str">
        <f>IF(AG392="","",AG392)</f>
        <v>Elec For Bus Pre vU4 1yr BKF Mar 2024</v>
      </c>
      <c r="AH2624" s="85" t="str">
        <f>IF(AH392="","",AH392)</f>
        <v>C24F</v>
      </c>
    </row>
    <row r="2625" spans="1:34" s="34" customFormat="1" x14ac:dyDescent="0.25">
      <c r="A2625" s="85"/>
      <c r="B2625" s="86" t="str">
        <f>IF(B393="","",B393)</f>
        <v>Electricity</v>
      </c>
      <c r="C2625" s="85">
        <f>IF(C393="","",C393)</f>
        <v>15</v>
      </c>
      <c r="D2625" s="87">
        <v>4</v>
      </c>
      <c r="E2625" s="85" t="str">
        <f>IF(E393="","",E393)</f>
        <v>Economy7</v>
      </c>
      <c r="F2625" s="85" t="str">
        <f>IF(F393="","",F393)</f>
        <v/>
      </c>
      <c r="G2625" s="85" t="str">
        <f>IF(G393="","",G393)</f>
        <v/>
      </c>
      <c r="H2625" s="85" t="str">
        <f>IF(H393="","",H393)</f>
        <v>Renewal</v>
      </c>
      <c r="I2625" s="85">
        <f>IF(I393="","",I393)</f>
        <v>12</v>
      </c>
      <c r="J2625" s="88">
        <f>IF(J393="","",J393)</f>
        <v>30000</v>
      </c>
      <c r="K2625" s="88">
        <f>IF(K393="","",K393)</f>
        <v>49999</v>
      </c>
      <c r="L2625" s="89">
        <f>IF(L393="","",L393)</f>
        <v>44901</v>
      </c>
      <c r="M2625" s="89" t="str">
        <f>IF(M393="","",M393)</f>
        <v/>
      </c>
      <c r="N2625" s="89">
        <f>IF(N393="","",N393)</f>
        <v>44901</v>
      </c>
      <c r="O2625" s="89" t="str">
        <f>IF(O393="","",O393)</f>
        <v/>
      </c>
      <c r="P2625" s="85" t="str">
        <f>IF(P393="","",P393)</f>
        <v>Monthly Fixed Direct Debit</v>
      </c>
      <c r="Q2625" s="90" t="str">
        <f>IF(Q393="","",Q393)</f>
        <v>For Business</v>
      </c>
      <c r="R2625" s="85" t="str">
        <f>IF(R393="","",R393)</f>
        <v>With S/C</v>
      </c>
      <c r="S2625" s="85" t="str">
        <f>IF(S393="","",S393)</f>
        <v>N</v>
      </c>
      <c r="T2625" s="85" t="str">
        <f>IF(T393="","",T393)</f>
        <v/>
      </c>
      <c r="U2625" s="85" t="str">
        <f>IF(U393="","",U393)</f>
        <v/>
      </c>
      <c r="V2625" s="85" t="str">
        <f>IF(V393="","",V393)</f>
        <v/>
      </c>
      <c r="W2625" s="91" t="str">
        <f>IF(W393="","",W393)</f>
        <v/>
      </c>
      <c r="X2625" s="92">
        <f>IF(X393="","",X393)</f>
        <v>88.61</v>
      </c>
      <c r="Y2625" s="92">
        <f>IF(Y393="","",Y393)</f>
        <v>51.62</v>
      </c>
      <c r="Z2625" s="92">
        <f>IF(Z393="","",Z393)</f>
        <v>37.770000000000003</v>
      </c>
      <c r="AA2625" s="92" t="str">
        <f>IF(AA393="","",AA393)</f>
        <v/>
      </c>
      <c r="AB2625" s="95" t="str">
        <f>IF(AB393="","",AB393)</f>
        <v/>
      </c>
      <c r="AC2625" s="94">
        <f>IF(AC393="","",AC393)</f>
        <v>45382</v>
      </c>
      <c r="AD2625" s="96" t="str">
        <f>IF(AD393="","",AD393)</f>
        <v>U4</v>
      </c>
      <c r="AE2625" s="96" t="str">
        <f>IF(AE393="","",AE393)</f>
        <v>EBC_FORBUSPF_C24F</v>
      </c>
      <c r="AF2625" s="96" t="str">
        <f>IF(AF393="","",AF393)</f>
        <v>For Business vU4 Mar 2024</v>
      </c>
      <c r="AG2625" s="96" t="str">
        <f>IF(AG393="","",AG393)</f>
        <v>Elec For Bus Pre vU4 1yr BKF Mar 2024</v>
      </c>
      <c r="AH2625" s="85" t="str">
        <f>IF(AH393="","",AH393)</f>
        <v>C24F</v>
      </c>
    </row>
    <row r="2626" spans="1:34" s="34" customFormat="1" x14ac:dyDescent="0.25">
      <c r="A2626" s="85"/>
      <c r="B2626" s="86" t="str">
        <f>IF(B394="","",B394)</f>
        <v>Electricity</v>
      </c>
      <c r="C2626" s="85">
        <f>IF(C394="","",C394)</f>
        <v>16</v>
      </c>
      <c r="D2626" s="87">
        <v>4</v>
      </c>
      <c r="E2626" s="85" t="str">
        <f>IF(E394="","",E394)</f>
        <v>Economy7</v>
      </c>
      <c r="F2626" s="85" t="str">
        <f>IF(F394="","",F394)</f>
        <v/>
      </c>
      <c r="G2626" s="85" t="str">
        <f>IF(G394="","",G394)</f>
        <v/>
      </c>
      <c r="H2626" s="85" t="str">
        <f>IF(H394="","",H394)</f>
        <v>Renewal</v>
      </c>
      <c r="I2626" s="85">
        <f>IF(I394="","",I394)</f>
        <v>12</v>
      </c>
      <c r="J2626" s="88">
        <f>IF(J394="","",J394)</f>
        <v>30000</v>
      </c>
      <c r="K2626" s="88">
        <f>IF(K394="","",K394)</f>
        <v>49999</v>
      </c>
      <c r="L2626" s="89">
        <f>IF(L394="","",L394)</f>
        <v>44901</v>
      </c>
      <c r="M2626" s="89" t="str">
        <f>IF(M394="","",M394)</f>
        <v/>
      </c>
      <c r="N2626" s="89">
        <f>IF(N394="","",N394)</f>
        <v>44901</v>
      </c>
      <c r="O2626" s="89" t="str">
        <f>IF(O394="","",O394)</f>
        <v/>
      </c>
      <c r="P2626" s="85" t="str">
        <f>IF(P394="","",P394)</f>
        <v>Monthly Fixed Direct Debit</v>
      </c>
      <c r="Q2626" s="90" t="str">
        <f>IF(Q394="","",Q394)</f>
        <v>For Business</v>
      </c>
      <c r="R2626" s="85" t="str">
        <f>IF(R394="","",R394)</f>
        <v>With S/C</v>
      </c>
      <c r="S2626" s="85" t="str">
        <f>IF(S394="","",S394)</f>
        <v>N</v>
      </c>
      <c r="T2626" s="85" t="str">
        <f>IF(T394="","",T394)</f>
        <v/>
      </c>
      <c r="U2626" s="85" t="str">
        <f>IF(U394="","",U394)</f>
        <v/>
      </c>
      <c r="V2626" s="85" t="str">
        <f>IF(V394="","",V394)</f>
        <v/>
      </c>
      <c r="W2626" s="91" t="str">
        <f>IF(W394="","",W394)</f>
        <v/>
      </c>
      <c r="X2626" s="92">
        <f>IF(X394="","",X394)</f>
        <v>54.28</v>
      </c>
      <c r="Y2626" s="92">
        <f>IF(Y394="","",Y394)</f>
        <v>52.39</v>
      </c>
      <c r="Z2626" s="92">
        <f>IF(Z394="","",Z394)</f>
        <v>38.28</v>
      </c>
      <c r="AA2626" s="92" t="str">
        <f>IF(AA394="","",AA394)</f>
        <v/>
      </c>
      <c r="AB2626" s="95" t="str">
        <f>IF(AB394="","",AB394)</f>
        <v/>
      </c>
      <c r="AC2626" s="94">
        <f>IF(AC394="","",AC394)</f>
        <v>45382</v>
      </c>
      <c r="AD2626" s="96" t="str">
        <f>IF(AD394="","",AD394)</f>
        <v>U4</v>
      </c>
      <c r="AE2626" s="96" t="str">
        <f>IF(AE394="","",AE394)</f>
        <v>EBC_FORBUSPF_C24F</v>
      </c>
      <c r="AF2626" s="96" t="str">
        <f>IF(AF394="","",AF394)</f>
        <v>For Business vU4 Mar 2024</v>
      </c>
      <c r="AG2626" s="96" t="str">
        <f>IF(AG394="","",AG394)</f>
        <v>Elec For Bus Pre vU4 1yr BKF Mar 2024</v>
      </c>
      <c r="AH2626" s="85" t="str">
        <f>IF(AH394="","",AH394)</f>
        <v>C24F</v>
      </c>
    </row>
    <row r="2627" spans="1:34" s="34" customFormat="1" x14ac:dyDescent="0.25">
      <c r="A2627" s="85"/>
      <c r="B2627" s="86" t="str">
        <f>IF(B395="","",B395)</f>
        <v>Electricity</v>
      </c>
      <c r="C2627" s="85">
        <f>IF(C395="","",C395)</f>
        <v>17</v>
      </c>
      <c r="D2627" s="87">
        <v>4</v>
      </c>
      <c r="E2627" s="85" t="str">
        <f>IF(E395="","",E395)</f>
        <v>Economy7</v>
      </c>
      <c r="F2627" s="85" t="str">
        <f>IF(F395="","",F395)</f>
        <v/>
      </c>
      <c r="G2627" s="85" t="str">
        <f>IF(G395="","",G395)</f>
        <v/>
      </c>
      <c r="H2627" s="85" t="str">
        <f>IF(H395="","",H395)</f>
        <v>Renewal</v>
      </c>
      <c r="I2627" s="85">
        <f>IF(I395="","",I395)</f>
        <v>12</v>
      </c>
      <c r="J2627" s="88">
        <f>IF(J395="","",J395)</f>
        <v>30000</v>
      </c>
      <c r="K2627" s="88">
        <f>IF(K395="","",K395)</f>
        <v>49999</v>
      </c>
      <c r="L2627" s="89">
        <f>IF(L395="","",L395)</f>
        <v>44901</v>
      </c>
      <c r="M2627" s="89" t="str">
        <f>IF(M395="","",M395)</f>
        <v/>
      </c>
      <c r="N2627" s="89">
        <f>IF(N395="","",N395)</f>
        <v>44901</v>
      </c>
      <c r="O2627" s="89" t="str">
        <f>IF(O395="","",O395)</f>
        <v/>
      </c>
      <c r="P2627" s="85" t="str">
        <f>IF(P395="","",P395)</f>
        <v>Monthly Fixed Direct Debit</v>
      </c>
      <c r="Q2627" s="90" t="str">
        <f>IF(Q395="","",Q395)</f>
        <v>For Business</v>
      </c>
      <c r="R2627" s="85" t="str">
        <f>IF(R395="","",R395)</f>
        <v>With S/C</v>
      </c>
      <c r="S2627" s="85" t="str">
        <f>IF(S395="","",S395)</f>
        <v>N</v>
      </c>
      <c r="T2627" s="85" t="str">
        <f>IF(T395="","",T395)</f>
        <v/>
      </c>
      <c r="U2627" s="85" t="str">
        <f>IF(U395="","",U395)</f>
        <v/>
      </c>
      <c r="V2627" s="85" t="str">
        <f>IF(V395="","",V395)</f>
        <v/>
      </c>
      <c r="W2627" s="91" t="str">
        <f>IF(W395="","",W395)</f>
        <v/>
      </c>
      <c r="X2627" s="92">
        <f>IF(X395="","",X395)</f>
        <v>67.17</v>
      </c>
      <c r="Y2627" s="92">
        <f>IF(Y395="","",Y395)</f>
        <v>53.05</v>
      </c>
      <c r="Z2627" s="92">
        <f>IF(Z395="","",Z395)</f>
        <v>39.04</v>
      </c>
      <c r="AA2627" s="92" t="str">
        <f>IF(AA395="","",AA395)</f>
        <v/>
      </c>
      <c r="AB2627" s="95" t="str">
        <f>IF(AB395="","",AB395)</f>
        <v/>
      </c>
      <c r="AC2627" s="94">
        <f>IF(AC395="","",AC395)</f>
        <v>45382</v>
      </c>
      <c r="AD2627" s="96" t="str">
        <f>IF(AD395="","",AD395)</f>
        <v>U4</v>
      </c>
      <c r="AE2627" s="96" t="str">
        <f>IF(AE395="","",AE395)</f>
        <v>EBC_FORBUSPF_C24F</v>
      </c>
      <c r="AF2627" s="96" t="str">
        <f>IF(AF395="","",AF395)</f>
        <v>For Business vU4 Mar 2024</v>
      </c>
      <c r="AG2627" s="96" t="str">
        <f>IF(AG395="","",AG395)</f>
        <v>Elec For Bus Pre vU4 1yr BKF Mar 2024</v>
      </c>
      <c r="AH2627" s="85" t="str">
        <f>IF(AH395="","",AH395)</f>
        <v>C24F</v>
      </c>
    </row>
    <row r="2628" spans="1:34" s="34" customFormat="1" x14ac:dyDescent="0.25">
      <c r="A2628" s="85"/>
      <c r="B2628" s="86" t="str">
        <f>IF(B396="","",B396)</f>
        <v>Electricity</v>
      </c>
      <c r="C2628" s="85">
        <f>IF(C396="","",C396)</f>
        <v>18</v>
      </c>
      <c r="D2628" s="87">
        <v>4</v>
      </c>
      <c r="E2628" s="85" t="str">
        <f>IF(E396="","",E396)</f>
        <v>Economy7</v>
      </c>
      <c r="F2628" s="85" t="str">
        <f>IF(F396="","",F396)</f>
        <v/>
      </c>
      <c r="G2628" s="85" t="str">
        <f>IF(G396="","",G396)</f>
        <v/>
      </c>
      <c r="H2628" s="85" t="str">
        <f>IF(H396="","",H396)</f>
        <v>Renewal</v>
      </c>
      <c r="I2628" s="85">
        <f>IF(I396="","",I396)</f>
        <v>12</v>
      </c>
      <c r="J2628" s="88">
        <f>IF(J396="","",J396)</f>
        <v>30000</v>
      </c>
      <c r="K2628" s="88">
        <f>IF(K396="","",K396)</f>
        <v>49999</v>
      </c>
      <c r="L2628" s="89">
        <f>IF(L396="","",L396)</f>
        <v>44901</v>
      </c>
      <c r="M2628" s="89" t="str">
        <f>IF(M396="","",M396)</f>
        <v/>
      </c>
      <c r="N2628" s="89">
        <f>IF(N396="","",N396)</f>
        <v>44901</v>
      </c>
      <c r="O2628" s="89" t="str">
        <f>IF(O396="","",O396)</f>
        <v/>
      </c>
      <c r="P2628" s="85" t="str">
        <f>IF(P396="","",P396)</f>
        <v>Monthly Fixed Direct Debit</v>
      </c>
      <c r="Q2628" s="90" t="str">
        <f>IF(Q396="","",Q396)</f>
        <v>For Business</v>
      </c>
      <c r="R2628" s="85" t="str">
        <f>IF(R396="","",R396)</f>
        <v>With S/C</v>
      </c>
      <c r="S2628" s="85" t="str">
        <f>IF(S396="","",S396)</f>
        <v>N</v>
      </c>
      <c r="T2628" s="85" t="str">
        <f>IF(T396="","",T396)</f>
        <v/>
      </c>
      <c r="U2628" s="85" t="str">
        <f>IF(U396="","",U396)</f>
        <v/>
      </c>
      <c r="V2628" s="85" t="str">
        <f>IF(V396="","",V396)</f>
        <v/>
      </c>
      <c r="W2628" s="91" t="str">
        <f>IF(W396="","",W396)</f>
        <v/>
      </c>
      <c r="X2628" s="92">
        <f>IF(X396="","",X396)</f>
        <v>81.19</v>
      </c>
      <c r="Y2628" s="92">
        <f>IF(Y396="","",Y396)</f>
        <v>52.66</v>
      </c>
      <c r="Z2628" s="92">
        <f>IF(Z396="","",Z396)</f>
        <v>38.18</v>
      </c>
      <c r="AA2628" s="92" t="str">
        <f>IF(AA396="","",AA396)</f>
        <v/>
      </c>
      <c r="AB2628" s="95" t="str">
        <f>IF(AB396="","",AB396)</f>
        <v/>
      </c>
      <c r="AC2628" s="94">
        <f>IF(AC396="","",AC396)</f>
        <v>45382</v>
      </c>
      <c r="AD2628" s="96" t="str">
        <f>IF(AD396="","",AD396)</f>
        <v>U4</v>
      </c>
      <c r="AE2628" s="96" t="str">
        <f>IF(AE396="","",AE396)</f>
        <v>EBC_FORBUSPF_C24F</v>
      </c>
      <c r="AF2628" s="96" t="str">
        <f>IF(AF396="","",AF396)</f>
        <v>For Business vU4 Mar 2024</v>
      </c>
      <c r="AG2628" s="96" t="str">
        <f>IF(AG396="","",AG396)</f>
        <v>Elec For Bus Pre vU4 1yr BKF Mar 2024</v>
      </c>
      <c r="AH2628" s="85" t="str">
        <f>IF(AH396="","",AH396)</f>
        <v>C24F</v>
      </c>
    </row>
    <row r="2629" spans="1:34" s="34" customFormat="1" x14ac:dyDescent="0.25">
      <c r="A2629" s="85"/>
      <c r="B2629" s="86" t="str">
        <f>IF(B397="","",B397)</f>
        <v>Electricity</v>
      </c>
      <c r="C2629" s="85">
        <f>IF(C397="","",C397)</f>
        <v>19</v>
      </c>
      <c r="D2629" s="87">
        <v>4</v>
      </c>
      <c r="E2629" s="85" t="str">
        <f>IF(E397="","",E397)</f>
        <v>Economy7</v>
      </c>
      <c r="F2629" s="85" t="str">
        <f>IF(F397="","",F397)</f>
        <v/>
      </c>
      <c r="G2629" s="85" t="str">
        <f>IF(G397="","",G397)</f>
        <v/>
      </c>
      <c r="H2629" s="85" t="str">
        <f>IF(H397="","",H397)</f>
        <v>Renewal</v>
      </c>
      <c r="I2629" s="85">
        <f>IF(I397="","",I397)</f>
        <v>12</v>
      </c>
      <c r="J2629" s="88">
        <f>IF(J397="","",J397)</f>
        <v>30000</v>
      </c>
      <c r="K2629" s="88">
        <f>IF(K397="","",K397)</f>
        <v>49999</v>
      </c>
      <c r="L2629" s="89">
        <f>IF(L397="","",L397)</f>
        <v>44901</v>
      </c>
      <c r="M2629" s="89" t="str">
        <f>IF(M397="","",M397)</f>
        <v/>
      </c>
      <c r="N2629" s="89">
        <f>IF(N397="","",N397)</f>
        <v>44901</v>
      </c>
      <c r="O2629" s="89" t="str">
        <f>IF(O397="","",O397)</f>
        <v/>
      </c>
      <c r="P2629" s="85" t="str">
        <f>IF(P397="","",P397)</f>
        <v>Monthly Fixed Direct Debit</v>
      </c>
      <c r="Q2629" s="90" t="str">
        <f>IF(Q397="","",Q397)</f>
        <v>For Business</v>
      </c>
      <c r="R2629" s="85" t="str">
        <f>IF(R397="","",R397)</f>
        <v>With S/C</v>
      </c>
      <c r="S2629" s="85" t="str">
        <f>IF(S397="","",S397)</f>
        <v>N</v>
      </c>
      <c r="T2629" s="85" t="str">
        <f>IF(T397="","",T397)</f>
        <v/>
      </c>
      <c r="U2629" s="85" t="str">
        <f>IF(U397="","",U397)</f>
        <v/>
      </c>
      <c r="V2629" s="85" t="str">
        <f>IF(V397="","",V397)</f>
        <v/>
      </c>
      <c r="W2629" s="91" t="str">
        <f>IF(W397="","",W397)</f>
        <v/>
      </c>
      <c r="X2629" s="92">
        <f>IF(X397="","",X397)</f>
        <v>52.79</v>
      </c>
      <c r="Y2629" s="92">
        <f>IF(Y397="","",Y397)</f>
        <v>52.22</v>
      </c>
      <c r="Z2629" s="92">
        <f>IF(Z397="","",Z397)</f>
        <v>37.880000000000003</v>
      </c>
      <c r="AA2629" s="92" t="str">
        <f>IF(AA397="","",AA397)</f>
        <v/>
      </c>
      <c r="AB2629" s="95" t="str">
        <f>IF(AB397="","",AB397)</f>
        <v/>
      </c>
      <c r="AC2629" s="94">
        <f>IF(AC397="","",AC397)</f>
        <v>45382</v>
      </c>
      <c r="AD2629" s="96" t="str">
        <f>IF(AD397="","",AD397)</f>
        <v>U4</v>
      </c>
      <c r="AE2629" s="96" t="str">
        <f>IF(AE397="","",AE397)</f>
        <v>EBC_FORBUSPF_C24F</v>
      </c>
      <c r="AF2629" s="96" t="str">
        <f>IF(AF397="","",AF397)</f>
        <v>For Business vU4 Mar 2024</v>
      </c>
      <c r="AG2629" s="96" t="str">
        <f>IF(AG397="","",AG397)</f>
        <v>Elec For Bus Pre vU4 1yr BKF Mar 2024</v>
      </c>
      <c r="AH2629" s="85" t="str">
        <f>IF(AH397="","",AH397)</f>
        <v>C24F</v>
      </c>
    </row>
    <row r="2630" spans="1:34" s="34" customFormat="1" x14ac:dyDescent="0.25">
      <c r="A2630" s="85"/>
      <c r="B2630" s="86" t="str">
        <f>IF(B398="","",B398)</f>
        <v>Electricity</v>
      </c>
      <c r="C2630" s="85">
        <f>IF(C398="","",C398)</f>
        <v>20</v>
      </c>
      <c r="D2630" s="87">
        <v>4</v>
      </c>
      <c r="E2630" s="85" t="str">
        <f>IF(E398="","",E398)</f>
        <v>Economy7</v>
      </c>
      <c r="F2630" s="85" t="str">
        <f>IF(F398="","",F398)</f>
        <v/>
      </c>
      <c r="G2630" s="85" t="str">
        <f>IF(G398="","",G398)</f>
        <v/>
      </c>
      <c r="H2630" s="85" t="str">
        <f>IF(H398="","",H398)</f>
        <v>Renewal</v>
      </c>
      <c r="I2630" s="85">
        <f>IF(I398="","",I398)</f>
        <v>12</v>
      </c>
      <c r="J2630" s="88">
        <f>IF(J398="","",J398)</f>
        <v>30000</v>
      </c>
      <c r="K2630" s="88">
        <f>IF(K398="","",K398)</f>
        <v>49999</v>
      </c>
      <c r="L2630" s="89">
        <f>IF(L398="","",L398)</f>
        <v>44901</v>
      </c>
      <c r="M2630" s="89" t="str">
        <f>IF(M398="","",M398)</f>
        <v/>
      </c>
      <c r="N2630" s="89">
        <f>IF(N398="","",N398)</f>
        <v>44901</v>
      </c>
      <c r="O2630" s="89" t="str">
        <f>IF(O398="","",O398)</f>
        <v/>
      </c>
      <c r="P2630" s="85" t="str">
        <f>IF(P398="","",P398)</f>
        <v>Monthly Fixed Direct Debit</v>
      </c>
      <c r="Q2630" s="90" t="str">
        <f>IF(Q398="","",Q398)</f>
        <v>For Business</v>
      </c>
      <c r="R2630" s="85" t="str">
        <f>IF(R398="","",R398)</f>
        <v>With S/C</v>
      </c>
      <c r="S2630" s="85" t="str">
        <f>IF(S398="","",S398)</f>
        <v>N</v>
      </c>
      <c r="T2630" s="85" t="str">
        <f>IF(T398="","",T398)</f>
        <v/>
      </c>
      <c r="U2630" s="85" t="str">
        <f>IF(U398="","",U398)</f>
        <v/>
      </c>
      <c r="V2630" s="85" t="str">
        <f>IF(V398="","",V398)</f>
        <v/>
      </c>
      <c r="W2630" s="91" t="str">
        <f>IF(W398="","",W398)</f>
        <v/>
      </c>
      <c r="X2630" s="92">
        <f>IF(X398="","",X398)</f>
        <v>59.66</v>
      </c>
      <c r="Y2630" s="92">
        <f>IF(Y398="","",Y398)</f>
        <v>51.64</v>
      </c>
      <c r="Z2630" s="92">
        <f>IF(Z398="","",Z398)</f>
        <v>37.93</v>
      </c>
      <c r="AA2630" s="92" t="str">
        <f>IF(AA398="","",AA398)</f>
        <v/>
      </c>
      <c r="AB2630" s="95" t="str">
        <f>IF(AB398="","",AB398)</f>
        <v/>
      </c>
      <c r="AC2630" s="94">
        <f>IF(AC398="","",AC398)</f>
        <v>45382</v>
      </c>
      <c r="AD2630" s="96" t="str">
        <f>IF(AD398="","",AD398)</f>
        <v>U4</v>
      </c>
      <c r="AE2630" s="96" t="str">
        <f>IF(AE398="","",AE398)</f>
        <v>EBC_FORBUSPF_C24F</v>
      </c>
      <c r="AF2630" s="96" t="str">
        <f>IF(AF398="","",AF398)</f>
        <v>For Business vU4 Mar 2024</v>
      </c>
      <c r="AG2630" s="96" t="str">
        <f>IF(AG398="","",AG398)</f>
        <v>Elec For Bus Pre vU4 1yr BKF Mar 2024</v>
      </c>
      <c r="AH2630" s="85" t="str">
        <f>IF(AH398="","",AH398)</f>
        <v>C24F</v>
      </c>
    </row>
    <row r="2631" spans="1:34" s="34" customFormat="1" x14ac:dyDescent="0.25">
      <c r="A2631" s="85"/>
      <c r="B2631" s="86" t="str">
        <f>IF(B399="","",B399)</f>
        <v>Electricity</v>
      </c>
      <c r="C2631" s="85">
        <f>IF(C399="","",C399)</f>
        <v>21</v>
      </c>
      <c r="D2631" s="87">
        <v>4</v>
      </c>
      <c r="E2631" s="85" t="str">
        <f>IF(E399="","",E399)</f>
        <v>Economy7</v>
      </c>
      <c r="F2631" s="85" t="str">
        <f>IF(F399="","",F399)</f>
        <v/>
      </c>
      <c r="G2631" s="85" t="str">
        <f>IF(G399="","",G399)</f>
        <v/>
      </c>
      <c r="H2631" s="85" t="str">
        <f>IF(H399="","",H399)</f>
        <v>Renewal</v>
      </c>
      <c r="I2631" s="85">
        <f>IF(I399="","",I399)</f>
        <v>12</v>
      </c>
      <c r="J2631" s="88">
        <f>IF(J399="","",J399)</f>
        <v>30000</v>
      </c>
      <c r="K2631" s="88">
        <f>IF(K399="","",K399)</f>
        <v>49999</v>
      </c>
      <c r="L2631" s="89">
        <f>IF(L399="","",L399)</f>
        <v>44901</v>
      </c>
      <c r="M2631" s="89" t="str">
        <f>IF(M399="","",M399)</f>
        <v/>
      </c>
      <c r="N2631" s="89">
        <f>IF(N399="","",N399)</f>
        <v>44901</v>
      </c>
      <c r="O2631" s="89" t="str">
        <f>IF(O399="","",O399)</f>
        <v/>
      </c>
      <c r="P2631" s="85" t="str">
        <f>IF(P399="","",P399)</f>
        <v>Monthly Fixed Direct Debit</v>
      </c>
      <c r="Q2631" s="90" t="str">
        <f>IF(Q399="","",Q399)</f>
        <v>For Business</v>
      </c>
      <c r="R2631" s="85" t="str">
        <f>IF(R399="","",R399)</f>
        <v>With S/C</v>
      </c>
      <c r="S2631" s="85" t="str">
        <f>IF(S399="","",S399)</f>
        <v>N</v>
      </c>
      <c r="T2631" s="85" t="str">
        <f>IF(T399="","",T399)</f>
        <v/>
      </c>
      <c r="U2631" s="85" t="str">
        <f>IF(U399="","",U399)</f>
        <v/>
      </c>
      <c r="V2631" s="85" t="str">
        <f>IF(V399="","",V399)</f>
        <v/>
      </c>
      <c r="W2631" s="91" t="str">
        <f>IF(W399="","",W399)</f>
        <v/>
      </c>
      <c r="X2631" s="92">
        <f>IF(X399="","",X399)</f>
        <v>89.2</v>
      </c>
      <c r="Y2631" s="92">
        <f>IF(Y399="","",Y399)</f>
        <v>51.51</v>
      </c>
      <c r="Z2631" s="92">
        <f>IF(Z399="","",Z399)</f>
        <v>37.950000000000003</v>
      </c>
      <c r="AA2631" s="92" t="str">
        <f>IF(AA399="","",AA399)</f>
        <v/>
      </c>
      <c r="AB2631" s="95" t="str">
        <f>IF(AB399="","",AB399)</f>
        <v/>
      </c>
      <c r="AC2631" s="94">
        <f>IF(AC399="","",AC399)</f>
        <v>45382</v>
      </c>
      <c r="AD2631" s="96" t="str">
        <f>IF(AD399="","",AD399)</f>
        <v>U4</v>
      </c>
      <c r="AE2631" s="96" t="str">
        <f>IF(AE399="","",AE399)</f>
        <v>EBC_FORBUSPF_C24F</v>
      </c>
      <c r="AF2631" s="96" t="str">
        <f>IF(AF399="","",AF399)</f>
        <v>For Business vU4 Mar 2024</v>
      </c>
      <c r="AG2631" s="96" t="str">
        <f>IF(AG399="","",AG399)</f>
        <v>Elec For Bus Pre vU4 1yr BKF Mar 2024</v>
      </c>
      <c r="AH2631" s="85" t="str">
        <f>IF(AH399="","",AH399)</f>
        <v>C24F</v>
      </c>
    </row>
    <row r="2632" spans="1:34" s="34" customFormat="1" x14ac:dyDescent="0.25">
      <c r="A2632" s="85"/>
      <c r="B2632" s="86" t="str">
        <f>IF(B400="","",B400)</f>
        <v>Electricity</v>
      </c>
      <c r="C2632" s="85">
        <f>IF(C400="","",C400)</f>
        <v>22</v>
      </c>
      <c r="D2632" s="87">
        <v>4</v>
      </c>
      <c r="E2632" s="85" t="str">
        <f>IF(E400="","",E400)</f>
        <v>Economy7</v>
      </c>
      <c r="F2632" s="85" t="str">
        <f>IF(F400="","",F400)</f>
        <v/>
      </c>
      <c r="G2632" s="85" t="str">
        <f>IF(G400="","",G400)</f>
        <v/>
      </c>
      <c r="H2632" s="85" t="str">
        <f>IF(H400="","",H400)</f>
        <v>Renewal</v>
      </c>
      <c r="I2632" s="85">
        <f>IF(I400="","",I400)</f>
        <v>12</v>
      </c>
      <c r="J2632" s="88">
        <f>IF(J400="","",J400)</f>
        <v>30000</v>
      </c>
      <c r="K2632" s="88">
        <f>IF(K400="","",K400)</f>
        <v>49999</v>
      </c>
      <c r="L2632" s="89">
        <f>IF(L400="","",L400)</f>
        <v>44901</v>
      </c>
      <c r="M2632" s="89" t="str">
        <f>IF(M400="","",M400)</f>
        <v/>
      </c>
      <c r="N2632" s="89">
        <f>IF(N400="","",N400)</f>
        <v>44901</v>
      </c>
      <c r="O2632" s="89" t="str">
        <f>IF(O400="","",O400)</f>
        <v/>
      </c>
      <c r="P2632" s="85" t="str">
        <f>IF(P400="","",P400)</f>
        <v>Monthly Fixed Direct Debit</v>
      </c>
      <c r="Q2632" s="90" t="str">
        <f>IF(Q400="","",Q400)</f>
        <v>For Business</v>
      </c>
      <c r="R2632" s="85" t="str">
        <f>IF(R400="","",R400)</f>
        <v>With S/C</v>
      </c>
      <c r="S2632" s="85" t="str">
        <f>IF(S400="","",S400)</f>
        <v>N</v>
      </c>
      <c r="T2632" s="85" t="str">
        <f>IF(T400="","",T400)</f>
        <v/>
      </c>
      <c r="U2632" s="85" t="str">
        <f>IF(U400="","",U400)</f>
        <v/>
      </c>
      <c r="V2632" s="85" t="str">
        <f>IF(V400="","",V400)</f>
        <v/>
      </c>
      <c r="W2632" s="91" t="str">
        <f>IF(W400="","",W400)</f>
        <v/>
      </c>
      <c r="X2632" s="92">
        <f>IF(X400="","",X400)</f>
        <v>96.39</v>
      </c>
      <c r="Y2632" s="92">
        <f>IF(Y400="","",Y400)</f>
        <v>51.17</v>
      </c>
      <c r="Z2632" s="92">
        <f>IF(Z400="","",Z400)</f>
        <v>37.86</v>
      </c>
      <c r="AA2632" s="92" t="str">
        <f>IF(AA400="","",AA400)</f>
        <v/>
      </c>
      <c r="AB2632" s="95" t="str">
        <f>IF(AB400="","",AB400)</f>
        <v/>
      </c>
      <c r="AC2632" s="94">
        <f>IF(AC400="","",AC400)</f>
        <v>45382</v>
      </c>
      <c r="AD2632" s="96" t="str">
        <f>IF(AD400="","",AD400)</f>
        <v>U4</v>
      </c>
      <c r="AE2632" s="96" t="str">
        <f>IF(AE400="","",AE400)</f>
        <v>EBC_FORBUSPF_C24F</v>
      </c>
      <c r="AF2632" s="96" t="str">
        <f>IF(AF400="","",AF400)</f>
        <v>For Business vU4 Mar 2024</v>
      </c>
      <c r="AG2632" s="96" t="str">
        <f>IF(AG400="","",AG400)</f>
        <v>Elec For Bus Pre vU4 1yr BKF Mar 2024</v>
      </c>
      <c r="AH2632" s="85" t="str">
        <f>IF(AH400="","",AH400)</f>
        <v>C24F</v>
      </c>
    </row>
    <row r="2633" spans="1:34" s="34" customFormat="1" x14ac:dyDescent="0.25">
      <c r="A2633" s="85"/>
      <c r="B2633" s="86" t="str">
        <f>IF(B401="","",B401)</f>
        <v>Electricity</v>
      </c>
      <c r="C2633" s="85">
        <f>IF(C401="","",C401)</f>
        <v>23</v>
      </c>
      <c r="D2633" s="87">
        <v>4</v>
      </c>
      <c r="E2633" s="85" t="str">
        <f>IF(E401="","",E401)</f>
        <v>Economy7</v>
      </c>
      <c r="F2633" s="85" t="str">
        <f>IF(F401="","",F401)</f>
        <v/>
      </c>
      <c r="G2633" s="85" t="str">
        <f>IF(G401="","",G401)</f>
        <v/>
      </c>
      <c r="H2633" s="85" t="str">
        <f>IF(H401="","",H401)</f>
        <v>Renewal</v>
      </c>
      <c r="I2633" s="85">
        <f>IF(I401="","",I401)</f>
        <v>12</v>
      </c>
      <c r="J2633" s="88">
        <f>IF(J401="","",J401)</f>
        <v>30000</v>
      </c>
      <c r="K2633" s="88">
        <f>IF(K401="","",K401)</f>
        <v>49999</v>
      </c>
      <c r="L2633" s="89">
        <f>IF(L401="","",L401)</f>
        <v>44901</v>
      </c>
      <c r="M2633" s="89" t="str">
        <f>IF(M401="","",M401)</f>
        <v/>
      </c>
      <c r="N2633" s="89">
        <f>IF(N401="","",N401)</f>
        <v>44901</v>
      </c>
      <c r="O2633" s="89" t="str">
        <f>IF(O401="","",O401)</f>
        <v/>
      </c>
      <c r="P2633" s="85" t="str">
        <f>IF(P401="","",P401)</f>
        <v>Monthly Fixed Direct Debit</v>
      </c>
      <c r="Q2633" s="90" t="str">
        <f>IF(Q401="","",Q401)</f>
        <v>For Business</v>
      </c>
      <c r="R2633" s="85" t="str">
        <f>IF(R401="","",R401)</f>
        <v>With S/C</v>
      </c>
      <c r="S2633" s="85" t="str">
        <f>IF(S401="","",S401)</f>
        <v>N</v>
      </c>
      <c r="T2633" s="85" t="str">
        <f>IF(T401="","",T401)</f>
        <v/>
      </c>
      <c r="U2633" s="85" t="str">
        <f>IF(U401="","",U401)</f>
        <v/>
      </c>
      <c r="V2633" s="85" t="str">
        <f>IF(V401="","",V401)</f>
        <v/>
      </c>
      <c r="W2633" s="91" t="str">
        <f>IF(W401="","",W401)</f>
        <v/>
      </c>
      <c r="X2633" s="92">
        <f>IF(X401="","",X401)</f>
        <v>79.2</v>
      </c>
      <c r="Y2633" s="92">
        <f>IF(Y401="","",Y401)</f>
        <v>51.83</v>
      </c>
      <c r="Z2633" s="92">
        <f>IF(Z401="","",Z401)</f>
        <v>38.090000000000003</v>
      </c>
      <c r="AA2633" s="92" t="str">
        <f>IF(AA401="","",AA401)</f>
        <v/>
      </c>
      <c r="AB2633" s="95" t="str">
        <f>IF(AB401="","",AB401)</f>
        <v/>
      </c>
      <c r="AC2633" s="94">
        <f>IF(AC401="","",AC401)</f>
        <v>45382</v>
      </c>
      <c r="AD2633" s="96" t="str">
        <f>IF(AD401="","",AD401)</f>
        <v>U4</v>
      </c>
      <c r="AE2633" s="96" t="str">
        <f>IF(AE401="","",AE401)</f>
        <v>EBC_FORBUSPF_C24F</v>
      </c>
      <c r="AF2633" s="96" t="str">
        <f>IF(AF401="","",AF401)</f>
        <v>For Business vU4 Mar 2024</v>
      </c>
      <c r="AG2633" s="96" t="str">
        <f>IF(AG401="","",AG401)</f>
        <v>Elec For Bus Pre vU4 1yr BKF Mar 2024</v>
      </c>
      <c r="AH2633" s="85" t="str">
        <f>IF(AH401="","",AH401)</f>
        <v>C24F</v>
      </c>
    </row>
    <row r="2634" spans="1:34" s="34" customFormat="1" x14ac:dyDescent="0.25">
      <c r="A2634" s="85"/>
      <c r="B2634" s="86" t="str">
        <f>IF(B402="","",B402)</f>
        <v>Electricity</v>
      </c>
      <c r="C2634" s="85">
        <f>IF(C402="","",C402)</f>
        <v>10</v>
      </c>
      <c r="D2634" s="87">
        <v>4</v>
      </c>
      <c r="E2634" s="85" t="str">
        <f>IF(E402="","",E402)</f>
        <v>EveningAndWeekend</v>
      </c>
      <c r="F2634" s="85" t="str">
        <f>IF(F402="","",F402)</f>
        <v/>
      </c>
      <c r="G2634" s="85" t="str">
        <f>IF(G402="","",G402)</f>
        <v/>
      </c>
      <c r="H2634" s="85" t="str">
        <f>IF(H402="","",H402)</f>
        <v>Renewal</v>
      </c>
      <c r="I2634" s="85">
        <f>IF(I402="","",I402)</f>
        <v>12</v>
      </c>
      <c r="J2634" s="88">
        <f>IF(J402="","",J402)</f>
        <v>30000</v>
      </c>
      <c r="K2634" s="88">
        <f>IF(K402="","",K402)</f>
        <v>49999</v>
      </c>
      <c r="L2634" s="89">
        <f>IF(L402="","",L402)</f>
        <v>44901</v>
      </c>
      <c r="M2634" s="89" t="str">
        <f>IF(M402="","",M402)</f>
        <v/>
      </c>
      <c r="N2634" s="89">
        <f>IF(N402="","",N402)</f>
        <v>44901</v>
      </c>
      <c r="O2634" s="89" t="str">
        <f>IF(O402="","",O402)</f>
        <v/>
      </c>
      <c r="P2634" s="85" t="str">
        <f>IF(P402="","",P402)</f>
        <v>Monthly Fixed Direct Debit</v>
      </c>
      <c r="Q2634" s="90" t="str">
        <f>IF(Q402="","",Q402)</f>
        <v>For Business</v>
      </c>
      <c r="R2634" s="85" t="str">
        <f>IF(R402="","",R402)</f>
        <v>With S/C</v>
      </c>
      <c r="S2634" s="85" t="str">
        <f>IF(S402="","",S402)</f>
        <v>N</v>
      </c>
      <c r="T2634" s="85" t="str">
        <f>IF(T402="","",T402)</f>
        <v/>
      </c>
      <c r="U2634" s="85" t="str">
        <f>IF(U402="","",U402)</f>
        <v/>
      </c>
      <c r="V2634" s="85" t="str">
        <f>IF(V402="","",V402)</f>
        <v/>
      </c>
      <c r="W2634" s="91" t="str">
        <f>IF(W402="","",W402)</f>
        <v/>
      </c>
      <c r="X2634" s="92">
        <f>IF(X402="","",X402)</f>
        <v>43.97</v>
      </c>
      <c r="Y2634" s="92">
        <f>IF(Y402="","",Y402)</f>
        <v>55.76</v>
      </c>
      <c r="Z2634" s="92" t="str">
        <f>IF(Z402="","",Z402)</f>
        <v/>
      </c>
      <c r="AA2634" s="92">
        <f>IF(AA402="","",AA402)</f>
        <v>43.12</v>
      </c>
      <c r="AB2634" s="95" t="str">
        <f>IF(AB402="","",AB402)</f>
        <v/>
      </c>
      <c r="AC2634" s="94">
        <f>IF(AC402="","",AC402)</f>
        <v>45382</v>
      </c>
      <c r="AD2634" s="96" t="str">
        <f>IF(AD402="","",AD402)</f>
        <v>U4</v>
      </c>
      <c r="AE2634" s="96" t="str">
        <f>IF(AE402="","",AE402)</f>
        <v>EBC_FORBUSPF_C24F</v>
      </c>
      <c r="AF2634" s="96" t="str">
        <f>IF(AF402="","",AF402)</f>
        <v>For Business vU4 Mar 2024</v>
      </c>
      <c r="AG2634" s="96" t="str">
        <f>IF(AG402="","",AG402)</f>
        <v>Elec For Bus Pre vU4 1yr BKF Mar 2024</v>
      </c>
      <c r="AH2634" s="85" t="str">
        <f>IF(AH402="","",AH402)</f>
        <v>C24F</v>
      </c>
    </row>
    <row r="2635" spans="1:34" s="34" customFormat="1" x14ac:dyDescent="0.25">
      <c r="A2635" s="85"/>
      <c r="B2635" s="86" t="str">
        <f>IF(B403="","",B403)</f>
        <v>Electricity</v>
      </c>
      <c r="C2635" s="85">
        <f>IF(C403="","",C403)</f>
        <v>11</v>
      </c>
      <c r="D2635" s="87">
        <v>4</v>
      </c>
      <c r="E2635" s="85" t="str">
        <f>IF(E403="","",E403)</f>
        <v>EveningAndWeekend</v>
      </c>
      <c r="F2635" s="85" t="str">
        <f>IF(F403="","",F403)</f>
        <v/>
      </c>
      <c r="G2635" s="85" t="str">
        <f>IF(G403="","",G403)</f>
        <v/>
      </c>
      <c r="H2635" s="85" t="str">
        <f>IF(H403="","",H403)</f>
        <v>Renewal</v>
      </c>
      <c r="I2635" s="85">
        <f>IF(I403="","",I403)</f>
        <v>12</v>
      </c>
      <c r="J2635" s="88">
        <f>IF(J403="","",J403)</f>
        <v>30000</v>
      </c>
      <c r="K2635" s="88">
        <f>IF(K403="","",K403)</f>
        <v>49999</v>
      </c>
      <c r="L2635" s="89">
        <f>IF(L403="","",L403)</f>
        <v>44901</v>
      </c>
      <c r="M2635" s="89" t="str">
        <f>IF(M403="","",M403)</f>
        <v/>
      </c>
      <c r="N2635" s="89">
        <f>IF(N403="","",N403)</f>
        <v>44901</v>
      </c>
      <c r="O2635" s="89" t="str">
        <f>IF(O403="","",O403)</f>
        <v/>
      </c>
      <c r="P2635" s="85" t="str">
        <f>IF(P403="","",P403)</f>
        <v>Monthly Fixed Direct Debit</v>
      </c>
      <c r="Q2635" s="90" t="str">
        <f>IF(Q403="","",Q403)</f>
        <v>For Business</v>
      </c>
      <c r="R2635" s="85" t="str">
        <f>IF(R403="","",R403)</f>
        <v>With S/C</v>
      </c>
      <c r="S2635" s="85" t="str">
        <f>IF(S403="","",S403)</f>
        <v>N</v>
      </c>
      <c r="T2635" s="85" t="str">
        <f>IF(T403="","",T403)</f>
        <v/>
      </c>
      <c r="U2635" s="85" t="str">
        <f>IF(U403="","",U403)</f>
        <v/>
      </c>
      <c r="V2635" s="85" t="str">
        <f>IF(V403="","",V403)</f>
        <v/>
      </c>
      <c r="W2635" s="91" t="str">
        <f>IF(W403="","",W403)</f>
        <v/>
      </c>
      <c r="X2635" s="92">
        <f>IF(X403="","",X403)</f>
        <v>72</v>
      </c>
      <c r="Y2635" s="92">
        <f>IF(Y403="","",Y403)</f>
        <v>54.44</v>
      </c>
      <c r="Z2635" s="92" t="str">
        <f>IF(Z403="","",Z403)</f>
        <v/>
      </c>
      <c r="AA2635" s="92">
        <f>IF(AA403="","",AA403)</f>
        <v>42.57</v>
      </c>
      <c r="AB2635" s="95" t="str">
        <f>IF(AB403="","",AB403)</f>
        <v/>
      </c>
      <c r="AC2635" s="94">
        <f>IF(AC403="","",AC403)</f>
        <v>45382</v>
      </c>
      <c r="AD2635" s="96" t="str">
        <f>IF(AD403="","",AD403)</f>
        <v>U4</v>
      </c>
      <c r="AE2635" s="96" t="str">
        <f>IF(AE403="","",AE403)</f>
        <v>EBC_FORBUSPF_C24F</v>
      </c>
      <c r="AF2635" s="96" t="str">
        <f>IF(AF403="","",AF403)</f>
        <v>For Business vU4 Mar 2024</v>
      </c>
      <c r="AG2635" s="96" t="str">
        <f>IF(AG403="","",AG403)</f>
        <v>Elec For Bus Pre vU4 1yr BKF Mar 2024</v>
      </c>
      <c r="AH2635" s="85" t="str">
        <f>IF(AH403="","",AH403)</f>
        <v>C24F</v>
      </c>
    </row>
    <row r="2636" spans="1:34" s="34" customFormat="1" x14ac:dyDescent="0.25">
      <c r="A2636" s="85"/>
      <c r="B2636" s="86" t="str">
        <f>IF(B404="","",B404)</f>
        <v>Electricity</v>
      </c>
      <c r="C2636" s="85">
        <f>IF(C404="","",C404)</f>
        <v>12</v>
      </c>
      <c r="D2636" s="87">
        <v>4</v>
      </c>
      <c r="E2636" s="85" t="str">
        <f>IF(E404="","",E404)</f>
        <v>EveningAndWeekend</v>
      </c>
      <c r="F2636" s="85" t="str">
        <f>IF(F404="","",F404)</f>
        <v/>
      </c>
      <c r="G2636" s="85" t="str">
        <f>IF(G404="","",G404)</f>
        <v/>
      </c>
      <c r="H2636" s="85" t="str">
        <f>IF(H404="","",H404)</f>
        <v>Renewal</v>
      </c>
      <c r="I2636" s="85">
        <f>IF(I404="","",I404)</f>
        <v>12</v>
      </c>
      <c r="J2636" s="88">
        <f>IF(J404="","",J404)</f>
        <v>30000</v>
      </c>
      <c r="K2636" s="88">
        <f>IF(K404="","",K404)</f>
        <v>49999</v>
      </c>
      <c r="L2636" s="89">
        <f>IF(L404="","",L404)</f>
        <v>44901</v>
      </c>
      <c r="M2636" s="89" t="str">
        <f>IF(M404="","",M404)</f>
        <v/>
      </c>
      <c r="N2636" s="89">
        <f>IF(N404="","",N404)</f>
        <v>44901</v>
      </c>
      <c r="O2636" s="89" t="str">
        <f>IF(O404="","",O404)</f>
        <v/>
      </c>
      <c r="P2636" s="85" t="str">
        <f>IF(P404="","",P404)</f>
        <v>Monthly Fixed Direct Debit</v>
      </c>
      <c r="Q2636" s="90" t="str">
        <f>IF(Q404="","",Q404)</f>
        <v>For Business</v>
      </c>
      <c r="R2636" s="85" t="str">
        <f>IF(R404="","",R404)</f>
        <v>With S/C</v>
      </c>
      <c r="S2636" s="85" t="str">
        <f>IF(S404="","",S404)</f>
        <v>N</v>
      </c>
      <c r="T2636" s="85" t="str">
        <f>IF(T404="","",T404)</f>
        <v/>
      </c>
      <c r="U2636" s="85" t="str">
        <f>IF(U404="","",U404)</f>
        <v/>
      </c>
      <c r="V2636" s="85" t="str">
        <f>IF(V404="","",V404)</f>
        <v/>
      </c>
      <c r="W2636" s="91" t="str">
        <f>IF(W404="","",W404)</f>
        <v/>
      </c>
      <c r="X2636" s="92">
        <f>IF(X404="","",X404)</f>
        <v>26.12</v>
      </c>
      <c r="Y2636" s="92">
        <f>IF(Y404="","",Y404)</f>
        <v>55.23</v>
      </c>
      <c r="Z2636" s="92" t="str">
        <f>IF(Z404="","",Z404)</f>
        <v/>
      </c>
      <c r="AA2636" s="92">
        <f>IF(AA404="","",AA404)</f>
        <v>42.41</v>
      </c>
      <c r="AB2636" s="95" t="str">
        <f>IF(AB404="","",AB404)</f>
        <v/>
      </c>
      <c r="AC2636" s="94">
        <f>IF(AC404="","",AC404)</f>
        <v>45382</v>
      </c>
      <c r="AD2636" s="96" t="str">
        <f>IF(AD404="","",AD404)</f>
        <v>U4</v>
      </c>
      <c r="AE2636" s="96" t="str">
        <f>IF(AE404="","",AE404)</f>
        <v>EBC_FORBUSPF_C24F</v>
      </c>
      <c r="AF2636" s="96" t="str">
        <f>IF(AF404="","",AF404)</f>
        <v>For Business vU4 Mar 2024</v>
      </c>
      <c r="AG2636" s="96" t="str">
        <f>IF(AG404="","",AG404)</f>
        <v>Elec For Bus Pre vU4 1yr BKF Mar 2024</v>
      </c>
      <c r="AH2636" s="85" t="str">
        <f>IF(AH404="","",AH404)</f>
        <v>C24F</v>
      </c>
    </row>
    <row r="2637" spans="1:34" s="34" customFormat="1" x14ac:dyDescent="0.25">
      <c r="A2637" s="85"/>
      <c r="B2637" s="86" t="str">
        <f>IF(B405="","",B405)</f>
        <v>Electricity</v>
      </c>
      <c r="C2637" s="85">
        <f>IF(C405="","",C405)</f>
        <v>14</v>
      </c>
      <c r="D2637" s="87">
        <v>4</v>
      </c>
      <c r="E2637" s="85" t="str">
        <f>IF(E405="","",E405)</f>
        <v>EveningAndWeekend</v>
      </c>
      <c r="F2637" s="85" t="str">
        <f>IF(F405="","",F405)</f>
        <v/>
      </c>
      <c r="G2637" s="85" t="str">
        <f>IF(G405="","",G405)</f>
        <v/>
      </c>
      <c r="H2637" s="85" t="str">
        <f>IF(H405="","",H405)</f>
        <v>Renewal</v>
      </c>
      <c r="I2637" s="85">
        <f>IF(I405="","",I405)</f>
        <v>12</v>
      </c>
      <c r="J2637" s="88">
        <f>IF(J405="","",J405)</f>
        <v>30000</v>
      </c>
      <c r="K2637" s="88">
        <f>IF(K405="","",K405)</f>
        <v>49999</v>
      </c>
      <c r="L2637" s="89">
        <f>IF(L405="","",L405)</f>
        <v>44901</v>
      </c>
      <c r="M2637" s="89" t="str">
        <f>IF(M405="","",M405)</f>
        <v/>
      </c>
      <c r="N2637" s="89">
        <f>IF(N405="","",N405)</f>
        <v>44901</v>
      </c>
      <c r="O2637" s="89" t="str">
        <f>IF(O405="","",O405)</f>
        <v/>
      </c>
      <c r="P2637" s="85" t="str">
        <f>IF(P405="","",P405)</f>
        <v>Monthly Fixed Direct Debit</v>
      </c>
      <c r="Q2637" s="90" t="str">
        <f>IF(Q405="","",Q405)</f>
        <v>For Business</v>
      </c>
      <c r="R2637" s="85" t="str">
        <f>IF(R405="","",R405)</f>
        <v>With S/C</v>
      </c>
      <c r="S2637" s="85" t="str">
        <f>IF(S405="","",S405)</f>
        <v>N</v>
      </c>
      <c r="T2637" s="85" t="str">
        <f>IF(T405="","",T405)</f>
        <v/>
      </c>
      <c r="U2637" s="85" t="str">
        <f>IF(U405="","",U405)</f>
        <v/>
      </c>
      <c r="V2637" s="85" t="str">
        <f>IF(V405="","",V405)</f>
        <v/>
      </c>
      <c r="W2637" s="91" t="str">
        <f>IF(W405="","",W405)</f>
        <v/>
      </c>
      <c r="X2637" s="92">
        <f>IF(X405="","",X405)</f>
        <v>81.319999999999993</v>
      </c>
      <c r="Y2637" s="92">
        <f>IF(Y405="","",Y405)</f>
        <v>54.43</v>
      </c>
      <c r="Z2637" s="92" t="str">
        <f>IF(Z405="","",Z405)</f>
        <v/>
      </c>
      <c r="AA2637" s="92">
        <f>IF(AA405="","",AA405)</f>
        <v>42.45</v>
      </c>
      <c r="AB2637" s="95" t="str">
        <f>IF(AB405="","",AB405)</f>
        <v/>
      </c>
      <c r="AC2637" s="94">
        <f>IF(AC405="","",AC405)</f>
        <v>45382</v>
      </c>
      <c r="AD2637" s="96" t="str">
        <f>IF(AD405="","",AD405)</f>
        <v>U4</v>
      </c>
      <c r="AE2637" s="96" t="str">
        <f>IF(AE405="","",AE405)</f>
        <v>EBC_FORBUSPF_C24F</v>
      </c>
      <c r="AF2637" s="96" t="str">
        <f>IF(AF405="","",AF405)</f>
        <v>For Business vU4 Mar 2024</v>
      </c>
      <c r="AG2637" s="96" t="str">
        <f>IF(AG405="","",AG405)</f>
        <v>Elec For Bus Pre vU4 1yr BKF Mar 2024</v>
      </c>
      <c r="AH2637" s="85" t="str">
        <f>IF(AH405="","",AH405)</f>
        <v>C24F</v>
      </c>
    </row>
    <row r="2638" spans="1:34" s="34" customFormat="1" x14ac:dyDescent="0.25">
      <c r="A2638" s="85"/>
      <c r="B2638" s="86" t="str">
        <f>IF(B406="","",B406)</f>
        <v>Electricity</v>
      </c>
      <c r="C2638" s="85">
        <f>IF(C406="","",C406)</f>
        <v>15</v>
      </c>
      <c r="D2638" s="87">
        <v>4</v>
      </c>
      <c r="E2638" s="85" t="str">
        <f>IF(E406="","",E406)</f>
        <v>EveningAndWeekend</v>
      </c>
      <c r="F2638" s="85" t="str">
        <f>IF(F406="","",F406)</f>
        <v/>
      </c>
      <c r="G2638" s="85" t="str">
        <f>IF(G406="","",G406)</f>
        <v/>
      </c>
      <c r="H2638" s="85" t="str">
        <f>IF(H406="","",H406)</f>
        <v>Renewal</v>
      </c>
      <c r="I2638" s="85">
        <f>IF(I406="","",I406)</f>
        <v>12</v>
      </c>
      <c r="J2638" s="88">
        <f>IF(J406="","",J406)</f>
        <v>30000</v>
      </c>
      <c r="K2638" s="88">
        <f>IF(K406="","",K406)</f>
        <v>49999</v>
      </c>
      <c r="L2638" s="89">
        <f>IF(L406="","",L406)</f>
        <v>44901</v>
      </c>
      <c r="M2638" s="89" t="str">
        <f>IF(M406="","",M406)</f>
        <v/>
      </c>
      <c r="N2638" s="89">
        <f>IF(N406="","",N406)</f>
        <v>44901</v>
      </c>
      <c r="O2638" s="89" t="str">
        <f>IF(O406="","",O406)</f>
        <v/>
      </c>
      <c r="P2638" s="85" t="str">
        <f>IF(P406="","",P406)</f>
        <v>Monthly Fixed Direct Debit</v>
      </c>
      <c r="Q2638" s="90" t="str">
        <f>IF(Q406="","",Q406)</f>
        <v>For Business</v>
      </c>
      <c r="R2638" s="85" t="str">
        <f>IF(R406="","",R406)</f>
        <v>With S/C</v>
      </c>
      <c r="S2638" s="85" t="str">
        <f>IF(S406="","",S406)</f>
        <v>N</v>
      </c>
      <c r="T2638" s="85" t="str">
        <f>IF(T406="","",T406)</f>
        <v/>
      </c>
      <c r="U2638" s="85" t="str">
        <f>IF(U406="","",U406)</f>
        <v/>
      </c>
      <c r="V2638" s="85" t="str">
        <f>IF(V406="","",V406)</f>
        <v/>
      </c>
      <c r="W2638" s="91" t="str">
        <f>IF(W406="","",W406)</f>
        <v/>
      </c>
      <c r="X2638" s="92">
        <f>IF(X406="","",X406)</f>
        <v>88.61</v>
      </c>
      <c r="Y2638" s="92">
        <f>IF(Y406="","",Y406)</f>
        <v>54.7</v>
      </c>
      <c r="Z2638" s="92" t="str">
        <f>IF(Z406="","",Z406)</f>
        <v/>
      </c>
      <c r="AA2638" s="92">
        <f>IF(AA406="","",AA406)</f>
        <v>42.42</v>
      </c>
      <c r="AB2638" s="95" t="str">
        <f>IF(AB406="","",AB406)</f>
        <v/>
      </c>
      <c r="AC2638" s="94">
        <f>IF(AC406="","",AC406)</f>
        <v>45382</v>
      </c>
      <c r="AD2638" s="96" t="str">
        <f>IF(AD406="","",AD406)</f>
        <v>U4</v>
      </c>
      <c r="AE2638" s="96" t="str">
        <f>IF(AE406="","",AE406)</f>
        <v>EBC_FORBUSPF_C24F</v>
      </c>
      <c r="AF2638" s="96" t="str">
        <f>IF(AF406="","",AF406)</f>
        <v>For Business vU4 Mar 2024</v>
      </c>
      <c r="AG2638" s="96" t="str">
        <f>IF(AG406="","",AG406)</f>
        <v>Elec For Bus Pre vU4 1yr BKF Mar 2024</v>
      </c>
      <c r="AH2638" s="85" t="str">
        <f>IF(AH406="","",AH406)</f>
        <v>C24F</v>
      </c>
    </row>
    <row r="2639" spans="1:34" s="34" customFormat="1" x14ac:dyDescent="0.25">
      <c r="A2639" s="85"/>
      <c r="B2639" s="86" t="str">
        <f>IF(B407="","",B407)</f>
        <v>Electricity</v>
      </c>
      <c r="C2639" s="85">
        <f>IF(C407="","",C407)</f>
        <v>16</v>
      </c>
      <c r="D2639" s="87">
        <v>4</v>
      </c>
      <c r="E2639" s="85" t="str">
        <f>IF(E407="","",E407)</f>
        <v>EveningAndWeekend</v>
      </c>
      <c r="F2639" s="85" t="str">
        <f>IF(F407="","",F407)</f>
        <v/>
      </c>
      <c r="G2639" s="85" t="str">
        <f>IF(G407="","",G407)</f>
        <v/>
      </c>
      <c r="H2639" s="85" t="str">
        <f>IF(H407="","",H407)</f>
        <v>Renewal</v>
      </c>
      <c r="I2639" s="85">
        <f>IF(I407="","",I407)</f>
        <v>12</v>
      </c>
      <c r="J2639" s="88">
        <f>IF(J407="","",J407)</f>
        <v>30000</v>
      </c>
      <c r="K2639" s="88">
        <f>IF(K407="","",K407)</f>
        <v>49999</v>
      </c>
      <c r="L2639" s="89">
        <f>IF(L407="","",L407)</f>
        <v>44901</v>
      </c>
      <c r="M2639" s="89" t="str">
        <f>IF(M407="","",M407)</f>
        <v/>
      </c>
      <c r="N2639" s="89">
        <f>IF(N407="","",N407)</f>
        <v>44901</v>
      </c>
      <c r="O2639" s="89" t="str">
        <f>IF(O407="","",O407)</f>
        <v/>
      </c>
      <c r="P2639" s="85" t="str">
        <f>IF(P407="","",P407)</f>
        <v>Monthly Fixed Direct Debit</v>
      </c>
      <c r="Q2639" s="90" t="str">
        <f>IF(Q407="","",Q407)</f>
        <v>For Business</v>
      </c>
      <c r="R2639" s="85" t="str">
        <f>IF(R407="","",R407)</f>
        <v>With S/C</v>
      </c>
      <c r="S2639" s="85" t="str">
        <f>IF(S407="","",S407)</f>
        <v>N</v>
      </c>
      <c r="T2639" s="85" t="str">
        <f>IF(T407="","",T407)</f>
        <v/>
      </c>
      <c r="U2639" s="85" t="str">
        <f>IF(U407="","",U407)</f>
        <v/>
      </c>
      <c r="V2639" s="85" t="str">
        <f>IF(V407="","",V407)</f>
        <v/>
      </c>
      <c r="W2639" s="91" t="str">
        <f>IF(W407="","",W407)</f>
        <v/>
      </c>
      <c r="X2639" s="92">
        <f>IF(X407="","",X407)</f>
        <v>54.28</v>
      </c>
      <c r="Y2639" s="92">
        <f>IF(Y407="","",Y407)</f>
        <v>55.4</v>
      </c>
      <c r="Z2639" s="92" t="str">
        <f>IF(Z407="","",Z407)</f>
        <v/>
      </c>
      <c r="AA2639" s="92">
        <f>IF(AA407="","",AA407)</f>
        <v>43.22</v>
      </c>
      <c r="AB2639" s="95" t="str">
        <f>IF(AB407="","",AB407)</f>
        <v/>
      </c>
      <c r="AC2639" s="94">
        <f>IF(AC407="","",AC407)</f>
        <v>45382</v>
      </c>
      <c r="AD2639" s="96" t="str">
        <f>IF(AD407="","",AD407)</f>
        <v>U4</v>
      </c>
      <c r="AE2639" s="96" t="str">
        <f>IF(AE407="","",AE407)</f>
        <v>EBC_FORBUSPF_C24F</v>
      </c>
      <c r="AF2639" s="96" t="str">
        <f>IF(AF407="","",AF407)</f>
        <v>For Business vU4 Mar 2024</v>
      </c>
      <c r="AG2639" s="96" t="str">
        <f>IF(AG407="","",AG407)</f>
        <v>Elec For Bus Pre vU4 1yr BKF Mar 2024</v>
      </c>
      <c r="AH2639" s="85" t="str">
        <f>IF(AH407="","",AH407)</f>
        <v>C24F</v>
      </c>
    </row>
    <row r="2640" spans="1:34" s="34" customFormat="1" x14ac:dyDescent="0.25">
      <c r="A2640" s="85"/>
      <c r="B2640" s="86" t="str">
        <f>IF(B408="","",B408)</f>
        <v>Electricity</v>
      </c>
      <c r="C2640" s="85">
        <f>IF(C408="","",C408)</f>
        <v>17</v>
      </c>
      <c r="D2640" s="87">
        <v>4</v>
      </c>
      <c r="E2640" s="85" t="str">
        <f>IF(E408="","",E408)</f>
        <v>EveningAndWeekend</v>
      </c>
      <c r="F2640" s="85" t="str">
        <f>IF(F408="","",F408)</f>
        <v/>
      </c>
      <c r="G2640" s="85" t="str">
        <f>IF(G408="","",G408)</f>
        <v/>
      </c>
      <c r="H2640" s="85" t="str">
        <f>IF(H408="","",H408)</f>
        <v>Renewal</v>
      </c>
      <c r="I2640" s="85">
        <f>IF(I408="","",I408)</f>
        <v>12</v>
      </c>
      <c r="J2640" s="88">
        <f>IF(J408="","",J408)</f>
        <v>30000</v>
      </c>
      <c r="K2640" s="88">
        <f>IF(K408="","",K408)</f>
        <v>49999</v>
      </c>
      <c r="L2640" s="89">
        <f>IF(L408="","",L408)</f>
        <v>44901</v>
      </c>
      <c r="M2640" s="89" t="str">
        <f>IF(M408="","",M408)</f>
        <v/>
      </c>
      <c r="N2640" s="89">
        <f>IF(N408="","",N408)</f>
        <v>44901</v>
      </c>
      <c r="O2640" s="89" t="str">
        <f>IF(O408="","",O408)</f>
        <v/>
      </c>
      <c r="P2640" s="85" t="str">
        <f>IF(P408="","",P408)</f>
        <v>Monthly Fixed Direct Debit</v>
      </c>
      <c r="Q2640" s="90" t="str">
        <f>IF(Q408="","",Q408)</f>
        <v>For Business</v>
      </c>
      <c r="R2640" s="85" t="str">
        <f>IF(R408="","",R408)</f>
        <v>With S/C</v>
      </c>
      <c r="S2640" s="85" t="str">
        <f>IF(S408="","",S408)</f>
        <v>N</v>
      </c>
      <c r="T2640" s="85" t="str">
        <f>IF(T408="","",T408)</f>
        <v/>
      </c>
      <c r="U2640" s="85" t="str">
        <f>IF(U408="","",U408)</f>
        <v/>
      </c>
      <c r="V2640" s="85" t="str">
        <f>IF(V408="","",V408)</f>
        <v/>
      </c>
      <c r="W2640" s="91" t="str">
        <f>IF(W408="","",W408)</f>
        <v/>
      </c>
      <c r="X2640" s="92">
        <f>IF(X408="","",X408)</f>
        <v>67.17</v>
      </c>
      <c r="Y2640" s="92">
        <f>IF(Y408="","",Y408)</f>
        <v>55.58</v>
      </c>
      <c r="Z2640" s="92" t="str">
        <f>IF(Z408="","",Z408)</f>
        <v/>
      </c>
      <c r="AA2640" s="92">
        <f>IF(AA408="","",AA408)</f>
        <v>43.46</v>
      </c>
      <c r="AB2640" s="95" t="str">
        <f>IF(AB408="","",AB408)</f>
        <v/>
      </c>
      <c r="AC2640" s="94">
        <f>IF(AC408="","",AC408)</f>
        <v>45382</v>
      </c>
      <c r="AD2640" s="96" t="str">
        <f>IF(AD408="","",AD408)</f>
        <v>U4</v>
      </c>
      <c r="AE2640" s="96" t="str">
        <f>IF(AE408="","",AE408)</f>
        <v>EBC_FORBUSPF_C24F</v>
      </c>
      <c r="AF2640" s="96" t="str">
        <f>IF(AF408="","",AF408)</f>
        <v>For Business vU4 Mar 2024</v>
      </c>
      <c r="AG2640" s="96" t="str">
        <f>IF(AG408="","",AG408)</f>
        <v>Elec For Bus Pre vU4 1yr BKF Mar 2024</v>
      </c>
      <c r="AH2640" s="85" t="str">
        <f>IF(AH408="","",AH408)</f>
        <v>C24F</v>
      </c>
    </row>
    <row r="2641" spans="1:34" s="34" customFormat="1" x14ac:dyDescent="0.25">
      <c r="A2641" s="85"/>
      <c r="B2641" s="86" t="str">
        <f>IF(B409="","",B409)</f>
        <v>Electricity</v>
      </c>
      <c r="C2641" s="85">
        <f>IF(C409="","",C409)</f>
        <v>18</v>
      </c>
      <c r="D2641" s="87">
        <v>4</v>
      </c>
      <c r="E2641" s="85" t="str">
        <f>IF(E409="","",E409)</f>
        <v>EveningAndWeekend</v>
      </c>
      <c r="F2641" s="85" t="str">
        <f>IF(F409="","",F409)</f>
        <v/>
      </c>
      <c r="G2641" s="85" t="str">
        <f>IF(G409="","",G409)</f>
        <v/>
      </c>
      <c r="H2641" s="85" t="str">
        <f>IF(H409="","",H409)</f>
        <v>Renewal</v>
      </c>
      <c r="I2641" s="85">
        <f>IF(I409="","",I409)</f>
        <v>12</v>
      </c>
      <c r="J2641" s="88">
        <f>IF(J409="","",J409)</f>
        <v>30000</v>
      </c>
      <c r="K2641" s="88">
        <f>IF(K409="","",K409)</f>
        <v>49999</v>
      </c>
      <c r="L2641" s="89">
        <f>IF(L409="","",L409)</f>
        <v>44901</v>
      </c>
      <c r="M2641" s="89" t="str">
        <f>IF(M409="","",M409)</f>
        <v/>
      </c>
      <c r="N2641" s="89">
        <f>IF(N409="","",N409)</f>
        <v>44901</v>
      </c>
      <c r="O2641" s="89" t="str">
        <f>IF(O409="","",O409)</f>
        <v/>
      </c>
      <c r="P2641" s="85" t="str">
        <f>IF(P409="","",P409)</f>
        <v>Monthly Fixed Direct Debit</v>
      </c>
      <c r="Q2641" s="90" t="str">
        <f>IF(Q409="","",Q409)</f>
        <v>For Business</v>
      </c>
      <c r="R2641" s="85" t="str">
        <f>IF(R409="","",R409)</f>
        <v>With S/C</v>
      </c>
      <c r="S2641" s="85" t="str">
        <f>IF(S409="","",S409)</f>
        <v>N</v>
      </c>
      <c r="T2641" s="85" t="str">
        <f>IF(T409="","",T409)</f>
        <v/>
      </c>
      <c r="U2641" s="85" t="str">
        <f>IF(U409="","",U409)</f>
        <v/>
      </c>
      <c r="V2641" s="85" t="str">
        <f>IF(V409="","",V409)</f>
        <v/>
      </c>
      <c r="W2641" s="91" t="str">
        <f>IF(W409="","",W409)</f>
        <v/>
      </c>
      <c r="X2641" s="92">
        <f>IF(X409="","",X409)</f>
        <v>81.19</v>
      </c>
      <c r="Y2641" s="92">
        <f>IF(Y409="","",Y409)</f>
        <v>55.01</v>
      </c>
      <c r="Z2641" s="92" t="str">
        <f>IF(Z409="","",Z409)</f>
        <v/>
      </c>
      <c r="AA2641" s="92">
        <f>IF(AA409="","",AA409)</f>
        <v>42.66</v>
      </c>
      <c r="AB2641" s="95" t="str">
        <f>IF(AB409="","",AB409)</f>
        <v/>
      </c>
      <c r="AC2641" s="94">
        <f>IF(AC409="","",AC409)</f>
        <v>45382</v>
      </c>
      <c r="AD2641" s="96" t="str">
        <f>IF(AD409="","",AD409)</f>
        <v>U4</v>
      </c>
      <c r="AE2641" s="96" t="str">
        <f>IF(AE409="","",AE409)</f>
        <v>EBC_FORBUSPF_C24F</v>
      </c>
      <c r="AF2641" s="96" t="str">
        <f>IF(AF409="","",AF409)</f>
        <v>For Business vU4 Mar 2024</v>
      </c>
      <c r="AG2641" s="96" t="str">
        <f>IF(AG409="","",AG409)</f>
        <v>Elec For Bus Pre vU4 1yr BKF Mar 2024</v>
      </c>
      <c r="AH2641" s="85" t="str">
        <f>IF(AH409="","",AH409)</f>
        <v>C24F</v>
      </c>
    </row>
    <row r="2642" spans="1:34" s="34" customFormat="1" x14ac:dyDescent="0.25">
      <c r="A2642" s="85"/>
      <c r="B2642" s="86" t="str">
        <f>IF(B410="","",B410)</f>
        <v>Electricity</v>
      </c>
      <c r="C2642" s="85">
        <f>IF(C410="","",C410)</f>
        <v>20</v>
      </c>
      <c r="D2642" s="87">
        <v>4</v>
      </c>
      <c r="E2642" s="85" t="str">
        <f>IF(E410="","",E410)</f>
        <v>EveningAndWeekend</v>
      </c>
      <c r="F2642" s="85" t="str">
        <f>IF(F410="","",F410)</f>
        <v/>
      </c>
      <c r="G2642" s="85" t="str">
        <f>IF(G410="","",G410)</f>
        <v/>
      </c>
      <c r="H2642" s="85" t="str">
        <f>IF(H410="","",H410)</f>
        <v>Renewal</v>
      </c>
      <c r="I2642" s="85">
        <f>IF(I410="","",I410)</f>
        <v>12</v>
      </c>
      <c r="J2642" s="88">
        <f>IF(J410="","",J410)</f>
        <v>30000</v>
      </c>
      <c r="K2642" s="88">
        <f>IF(K410="","",K410)</f>
        <v>49999</v>
      </c>
      <c r="L2642" s="89">
        <f>IF(L410="","",L410)</f>
        <v>44901</v>
      </c>
      <c r="M2642" s="89" t="str">
        <f>IF(M410="","",M410)</f>
        <v/>
      </c>
      <c r="N2642" s="89">
        <f>IF(N410="","",N410)</f>
        <v>44901</v>
      </c>
      <c r="O2642" s="89" t="str">
        <f>IF(O410="","",O410)</f>
        <v/>
      </c>
      <c r="P2642" s="85" t="str">
        <f>IF(P410="","",P410)</f>
        <v>Monthly Fixed Direct Debit</v>
      </c>
      <c r="Q2642" s="90" t="str">
        <f>IF(Q410="","",Q410)</f>
        <v>For Business</v>
      </c>
      <c r="R2642" s="85" t="str">
        <f>IF(R410="","",R410)</f>
        <v>With S/C</v>
      </c>
      <c r="S2642" s="85" t="str">
        <f>IF(S410="","",S410)</f>
        <v>N</v>
      </c>
      <c r="T2642" s="85" t="str">
        <f>IF(T410="","",T410)</f>
        <v/>
      </c>
      <c r="U2642" s="85" t="str">
        <f>IF(U410="","",U410)</f>
        <v/>
      </c>
      <c r="V2642" s="85" t="str">
        <f>IF(V410="","",V410)</f>
        <v/>
      </c>
      <c r="W2642" s="91" t="str">
        <f>IF(W410="","",W410)</f>
        <v/>
      </c>
      <c r="X2642" s="92">
        <f>IF(X410="","",X410)</f>
        <v>59.66</v>
      </c>
      <c r="Y2642" s="92">
        <f>IF(Y410="","",Y410)</f>
        <v>54.67</v>
      </c>
      <c r="Z2642" s="92" t="str">
        <f>IF(Z410="","",Z410)</f>
        <v/>
      </c>
      <c r="AA2642" s="92">
        <f>IF(AA410="","",AA410)</f>
        <v>43.04</v>
      </c>
      <c r="AB2642" s="95" t="str">
        <f>IF(AB410="","",AB410)</f>
        <v/>
      </c>
      <c r="AC2642" s="94">
        <f>IF(AC410="","",AC410)</f>
        <v>45382</v>
      </c>
      <c r="AD2642" s="96" t="str">
        <f>IF(AD410="","",AD410)</f>
        <v>U4</v>
      </c>
      <c r="AE2642" s="96" t="str">
        <f>IF(AE410="","",AE410)</f>
        <v>EBC_FORBUSPF_C24F</v>
      </c>
      <c r="AF2642" s="96" t="str">
        <f>IF(AF410="","",AF410)</f>
        <v>For Business vU4 Mar 2024</v>
      </c>
      <c r="AG2642" s="96" t="str">
        <f>IF(AG410="","",AG410)</f>
        <v>Elec For Bus Pre vU4 1yr BKF Mar 2024</v>
      </c>
      <c r="AH2642" s="85" t="str">
        <f>IF(AH410="","",AH410)</f>
        <v>C24F</v>
      </c>
    </row>
    <row r="2643" spans="1:34" s="34" customFormat="1" x14ac:dyDescent="0.25">
      <c r="A2643" s="85"/>
      <c r="B2643" s="86" t="str">
        <f>IF(B411="","",B411)</f>
        <v>Electricity</v>
      </c>
      <c r="C2643" s="85">
        <f>IF(C411="","",C411)</f>
        <v>21</v>
      </c>
      <c r="D2643" s="87">
        <v>4</v>
      </c>
      <c r="E2643" s="85" t="str">
        <f>IF(E411="","",E411)</f>
        <v>EveningAndWeekend</v>
      </c>
      <c r="F2643" s="85" t="str">
        <f>IF(F411="","",F411)</f>
        <v/>
      </c>
      <c r="G2643" s="85" t="str">
        <f>IF(G411="","",G411)</f>
        <v/>
      </c>
      <c r="H2643" s="85" t="str">
        <f>IF(H411="","",H411)</f>
        <v>Renewal</v>
      </c>
      <c r="I2643" s="85">
        <f>IF(I411="","",I411)</f>
        <v>12</v>
      </c>
      <c r="J2643" s="88">
        <f>IF(J411="","",J411)</f>
        <v>30000</v>
      </c>
      <c r="K2643" s="88">
        <f>IF(K411="","",K411)</f>
        <v>49999</v>
      </c>
      <c r="L2643" s="89">
        <f>IF(L411="","",L411)</f>
        <v>44901</v>
      </c>
      <c r="M2643" s="89" t="str">
        <f>IF(M411="","",M411)</f>
        <v/>
      </c>
      <c r="N2643" s="89">
        <f>IF(N411="","",N411)</f>
        <v>44901</v>
      </c>
      <c r="O2643" s="89" t="str">
        <f>IF(O411="","",O411)</f>
        <v/>
      </c>
      <c r="P2643" s="85" t="str">
        <f>IF(P411="","",P411)</f>
        <v>Monthly Fixed Direct Debit</v>
      </c>
      <c r="Q2643" s="90" t="str">
        <f>IF(Q411="","",Q411)</f>
        <v>For Business</v>
      </c>
      <c r="R2643" s="85" t="str">
        <f>IF(R411="","",R411)</f>
        <v>With S/C</v>
      </c>
      <c r="S2643" s="85" t="str">
        <f>IF(S411="","",S411)</f>
        <v>N</v>
      </c>
      <c r="T2643" s="85" t="str">
        <f>IF(T411="","",T411)</f>
        <v/>
      </c>
      <c r="U2643" s="85" t="str">
        <f>IF(U411="","",U411)</f>
        <v/>
      </c>
      <c r="V2643" s="85" t="str">
        <f>IF(V411="","",V411)</f>
        <v/>
      </c>
      <c r="W2643" s="91" t="str">
        <f>IF(W411="","",W411)</f>
        <v/>
      </c>
      <c r="X2643" s="92">
        <f>IF(X411="","",X411)</f>
        <v>89.2</v>
      </c>
      <c r="Y2643" s="92">
        <f>IF(Y411="","",Y411)</f>
        <v>54.5</v>
      </c>
      <c r="Z2643" s="92" t="str">
        <f>IF(Z411="","",Z411)</f>
        <v/>
      </c>
      <c r="AA2643" s="92">
        <f>IF(AA411="","",AA411)</f>
        <v>42.5</v>
      </c>
      <c r="AB2643" s="95" t="str">
        <f>IF(AB411="","",AB411)</f>
        <v/>
      </c>
      <c r="AC2643" s="94">
        <f>IF(AC411="","",AC411)</f>
        <v>45382</v>
      </c>
      <c r="AD2643" s="96" t="str">
        <f>IF(AD411="","",AD411)</f>
        <v>U4</v>
      </c>
      <c r="AE2643" s="96" t="str">
        <f>IF(AE411="","",AE411)</f>
        <v>EBC_FORBUSPF_C24F</v>
      </c>
      <c r="AF2643" s="96" t="str">
        <f>IF(AF411="","",AF411)</f>
        <v>For Business vU4 Mar 2024</v>
      </c>
      <c r="AG2643" s="96" t="str">
        <f>IF(AG411="","",AG411)</f>
        <v>Elec For Bus Pre vU4 1yr BKF Mar 2024</v>
      </c>
      <c r="AH2643" s="85" t="str">
        <f>IF(AH411="","",AH411)</f>
        <v>C24F</v>
      </c>
    </row>
    <row r="2644" spans="1:34" s="34" customFormat="1" x14ac:dyDescent="0.25">
      <c r="A2644" s="85"/>
      <c r="B2644" s="86" t="str">
        <f>IF(B412="","",B412)</f>
        <v>Electricity</v>
      </c>
      <c r="C2644" s="85">
        <f>IF(C412="","",C412)</f>
        <v>22</v>
      </c>
      <c r="D2644" s="87">
        <v>4</v>
      </c>
      <c r="E2644" s="85" t="str">
        <f>IF(E412="","",E412)</f>
        <v>EveningAndWeekend</v>
      </c>
      <c r="F2644" s="85" t="str">
        <f>IF(F412="","",F412)</f>
        <v/>
      </c>
      <c r="G2644" s="85" t="str">
        <f>IF(G412="","",G412)</f>
        <v/>
      </c>
      <c r="H2644" s="85" t="str">
        <f>IF(H412="","",H412)</f>
        <v>Renewal</v>
      </c>
      <c r="I2644" s="85">
        <f>IF(I412="","",I412)</f>
        <v>12</v>
      </c>
      <c r="J2644" s="88">
        <f>IF(J412="","",J412)</f>
        <v>30000</v>
      </c>
      <c r="K2644" s="88">
        <f>IF(K412="","",K412)</f>
        <v>49999</v>
      </c>
      <c r="L2644" s="89">
        <f>IF(L412="","",L412)</f>
        <v>44901</v>
      </c>
      <c r="M2644" s="89" t="str">
        <f>IF(M412="","",M412)</f>
        <v/>
      </c>
      <c r="N2644" s="89">
        <f>IF(N412="","",N412)</f>
        <v>44901</v>
      </c>
      <c r="O2644" s="89" t="str">
        <f>IF(O412="","",O412)</f>
        <v/>
      </c>
      <c r="P2644" s="85" t="str">
        <f>IF(P412="","",P412)</f>
        <v>Monthly Fixed Direct Debit</v>
      </c>
      <c r="Q2644" s="90" t="str">
        <f>IF(Q412="","",Q412)</f>
        <v>For Business</v>
      </c>
      <c r="R2644" s="85" t="str">
        <f>IF(R412="","",R412)</f>
        <v>With S/C</v>
      </c>
      <c r="S2644" s="85" t="str">
        <f>IF(S412="","",S412)</f>
        <v>N</v>
      </c>
      <c r="T2644" s="85" t="str">
        <f>IF(T412="","",T412)</f>
        <v/>
      </c>
      <c r="U2644" s="85" t="str">
        <f>IF(U412="","",U412)</f>
        <v/>
      </c>
      <c r="V2644" s="85" t="str">
        <f>IF(V412="","",V412)</f>
        <v/>
      </c>
      <c r="W2644" s="91" t="str">
        <f>IF(W412="","",W412)</f>
        <v/>
      </c>
      <c r="X2644" s="92">
        <f>IF(X412="","",X412)</f>
        <v>89.2</v>
      </c>
      <c r="Y2644" s="92">
        <f>IF(Y412="","",Y412)</f>
        <v>54.5</v>
      </c>
      <c r="Z2644" s="92" t="str">
        <f>IF(Z412="","",Z412)</f>
        <v/>
      </c>
      <c r="AA2644" s="92">
        <f>IF(AA412="","",AA412)</f>
        <v>42.5</v>
      </c>
      <c r="AB2644" s="95" t="str">
        <f>IF(AB412="","",AB412)</f>
        <v/>
      </c>
      <c r="AC2644" s="94">
        <f>IF(AC412="","",AC412)</f>
        <v>45382</v>
      </c>
      <c r="AD2644" s="96" t="str">
        <f>IF(AD412="","",AD412)</f>
        <v>U4</v>
      </c>
      <c r="AE2644" s="96" t="str">
        <f>IF(AE412="","",AE412)</f>
        <v>EBC_FORBUSPF_C24F</v>
      </c>
      <c r="AF2644" s="96" t="str">
        <f>IF(AF412="","",AF412)</f>
        <v>For Business vU4 Mar 2024</v>
      </c>
      <c r="AG2644" s="96" t="str">
        <f>IF(AG412="","",AG412)</f>
        <v>Elec For Bus Pre vU4 1yr BKF Mar 2024</v>
      </c>
      <c r="AH2644" s="85" t="str">
        <f>IF(AH412="","",AH412)</f>
        <v>C24F</v>
      </c>
    </row>
    <row r="2645" spans="1:34" s="34" customFormat="1" x14ac:dyDescent="0.25">
      <c r="A2645" s="85"/>
      <c r="B2645" s="86" t="str">
        <f>IF(B413="","",B413)</f>
        <v>Electricity</v>
      </c>
      <c r="C2645" s="85">
        <f>IF(C413="","",C413)</f>
        <v>23</v>
      </c>
      <c r="D2645" s="87">
        <v>4</v>
      </c>
      <c r="E2645" s="85" t="str">
        <f>IF(E413="","",E413)</f>
        <v>EveningAndWeekend</v>
      </c>
      <c r="F2645" s="85" t="str">
        <f>IF(F413="","",F413)</f>
        <v/>
      </c>
      <c r="G2645" s="85" t="str">
        <f>IF(G413="","",G413)</f>
        <v/>
      </c>
      <c r="H2645" s="85" t="str">
        <f>IF(H413="","",H413)</f>
        <v>Renewal</v>
      </c>
      <c r="I2645" s="85">
        <f>IF(I413="","",I413)</f>
        <v>12</v>
      </c>
      <c r="J2645" s="88">
        <f>IF(J413="","",J413)</f>
        <v>30000</v>
      </c>
      <c r="K2645" s="88">
        <f>IF(K413="","",K413)</f>
        <v>49999</v>
      </c>
      <c r="L2645" s="89">
        <f>IF(L413="","",L413)</f>
        <v>44901</v>
      </c>
      <c r="M2645" s="89" t="str">
        <f>IF(M413="","",M413)</f>
        <v/>
      </c>
      <c r="N2645" s="89">
        <f>IF(N413="","",N413)</f>
        <v>44901</v>
      </c>
      <c r="O2645" s="89" t="str">
        <f>IF(O413="","",O413)</f>
        <v/>
      </c>
      <c r="P2645" s="85" t="str">
        <f>IF(P413="","",P413)</f>
        <v>Monthly Fixed Direct Debit</v>
      </c>
      <c r="Q2645" s="90" t="str">
        <f>IF(Q413="","",Q413)</f>
        <v>For Business</v>
      </c>
      <c r="R2645" s="85" t="str">
        <f>IF(R413="","",R413)</f>
        <v>With S/C</v>
      </c>
      <c r="S2645" s="85" t="str">
        <f>IF(S413="","",S413)</f>
        <v>N</v>
      </c>
      <c r="T2645" s="85" t="str">
        <f>IF(T413="","",T413)</f>
        <v/>
      </c>
      <c r="U2645" s="85" t="str">
        <f>IF(U413="","",U413)</f>
        <v/>
      </c>
      <c r="V2645" s="85" t="str">
        <f>IF(V413="","",V413)</f>
        <v/>
      </c>
      <c r="W2645" s="91" t="str">
        <f>IF(W413="","",W413)</f>
        <v/>
      </c>
      <c r="X2645" s="92">
        <f>IF(X413="","",X413)</f>
        <v>79.2</v>
      </c>
      <c r="Y2645" s="92">
        <f>IF(Y413="","",Y413)</f>
        <v>55.05</v>
      </c>
      <c r="Z2645" s="92" t="str">
        <f>IF(Z413="","",Z413)</f>
        <v/>
      </c>
      <c r="AA2645" s="92">
        <f>IF(AA413="","",AA413)</f>
        <v>42.84</v>
      </c>
      <c r="AB2645" s="95" t="str">
        <f>IF(AB413="","",AB413)</f>
        <v/>
      </c>
      <c r="AC2645" s="94">
        <f>IF(AC413="","",AC413)</f>
        <v>45382</v>
      </c>
      <c r="AD2645" s="96" t="str">
        <f>IF(AD413="","",AD413)</f>
        <v>U4</v>
      </c>
      <c r="AE2645" s="96" t="str">
        <f>IF(AE413="","",AE413)</f>
        <v>EBC_FORBUSPF_C24F</v>
      </c>
      <c r="AF2645" s="96" t="str">
        <f>IF(AF413="","",AF413)</f>
        <v>For Business vU4 Mar 2024</v>
      </c>
      <c r="AG2645" s="96" t="str">
        <f>IF(AG413="","",AG413)</f>
        <v>Elec For Bus Pre vU4 1yr BKF Mar 2024</v>
      </c>
      <c r="AH2645" s="85" t="str">
        <f>IF(AH413="","",AH413)</f>
        <v>C24F</v>
      </c>
    </row>
    <row r="2646" spans="1:34" s="34" customFormat="1" x14ac:dyDescent="0.25">
      <c r="A2646" s="85"/>
      <c r="B2646" s="86" t="str">
        <f>IF(B414="","",B414)</f>
        <v>Electricity</v>
      </c>
      <c r="C2646" s="85">
        <f>IF(C414="","",C414)</f>
        <v>10</v>
      </c>
      <c r="D2646" s="87">
        <v>4</v>
      </c>
      <c r="E2646" s="85" t="str">
        <f>IF(E414="","",E414)</f>
        <v>EveningWeekendAndNight</v>
      </c>
      <c r="F2646" s="85" t="str">
        <f>IF(F414="","",F414)</f>
        <v/>
      </c>
      <c r="G2646" s="85" t="str">
        <f>IF(G414="","",G414)</f>
        <v/>
      </c>
      <c r="H2646" s="85" t="str">
        <f>IF(H414="","",H414)</f>
        <v>Renewal</v>
      </c>
      <c r="I2646" s="85">
        <f>IF(I414="","",I414)</f>
        <v>12</v>
      </c>
      <c r="J2646" s="88">
        <f>IF(J414="","",J414)</f>
        <v>30000</v>
      </c>
      <c r="K2646" s="88">
        <f>IF(K414="","",K414)</f>
        <v>49999</v>
      </c>
      <c r="L2646" s="89">
        <f>IF(L414="","",L414)</f>
        <v>44901</v>
      </c>
      <c r="M2646" s="89" t="str">
        <f>IF(M414="","",M414)</f>
        <v/>
      </c>
      <c r="N2646" s="89">
        <f>IF(N414="","",N414)</f>
        <v>44901</v>
      </c>
      <c r="O2646" s="89" t="str">
        <f>IF(O414="","",O414)</f>
        <v/>
      </c>
      <c r="P2646" s="85" t="str">
        <f>IF(P414="","",P414)</f>
        <v>Monthly Fixed Direct Debit</v>
      </c>
      <c r="Q2646" s="90" t="str">
        <f>IF(Q414="","",Q414)</f>
        <v>For Business</v>
      </c>
      <c r="R2646" s="85" t="str">
        <f>IF(R414="","",R414)</f>
        <v>With S/C</v>
      </c>
      <c r="S2646" s="85" t="str">
        <f>IF(S414="","",S414)</f>
        <v>N</v>
      </c>
      <c r="T2646" s="85" t="str">
        <f>IF(T414="","",T414)</f>
        <v/>
      </c>
      <c r="U2646" s="85" t="str">
        <f>IF(U414="","",U414)</f>
        <v/>
      </c>
      <c r="V2646" s="85" t="str">
        <f>IF(V414="","",V414)</f>
        <v/>
      </c>
      <c r="W2646" s="91" t="str">
        <f>IF(W414="","",W414)</f>
        <v/>
      </c>
      <c r="X2646" s="92">
        <f>IF(X414="","",X414)</f>
        <v>43.97</v>
      </c>
      <c r="Y2646" s="92">
        <f>IF(Y414="","",Y414)</f>
        <v>56.65</v>
      </c>
      <c r="Z2646" s="92">
        <f>IF(Z414="","",Z414)</f>
        <v>38.26</v>
      </c>
      <c r="AA2646" s="92">
        <f>IF(AA414="","",AA414)</f>
        <v>45.3</v>
      </c>
      <c r="AB2646" s="95" t="str">
        <f>IF(AB414="","",AB414)</f>
        <v/>
      </c>
      <c r="AC2646" s="94">
        <f>IF(AC414="","",AC414)</f>
        <v>45382</v>
      </c>
      <c r="AD2646" s="96" t="str">
        <f>IF(AD414="","",AD414)</f>
        <v>U4</v>
      </c>
      <c r="AE2646" s="96" t="str">
        <f>IF(AE414="","",AE414)</f>
        <v>EBC_FORBUSPF_C24F</v>
      </c>
      <c r="AF2646" s="96" t="str">
        <f>IF(AF414="","",AF414)</f>
        <v>For Business vU4 Mar 2024</v>
      </c>
      <c r="AG2646" s="96" t="str">
        <f>IF(AG414="","",AG414)</f>
        <v>Elec For Bus Pre vU4 1yr BKF Mar 2024</v>
      </c>
      <c r="AH2646" s="85" t="str">
        <f>IF(AH414="","",AH414)</f>
        <v>C24F</v>
      </c>
    </row>
    <row r="2647" spans="1:34" s="34" customFormat="1" x14ac:dyDescent="0.25">
      <c r="A2647" s="85"/>
      <c r="B2647" s="86" t="str">
        <f>IF(B415="","",B415)</f>
        <v>Electricity</v>
      </c>
      <c r="C2647" s="85">
        <f>IF(C415="","",C415)</f>
        <v>11</v>
      </c>
      <c r="D2647" s="87">
        <v>4</v>
      </c>
      <c r="E2647" s="85" t="str">
        <f>IF(E415="","",E415)</f>
        <v>EveningWeekendAndNight</v>
      </c>
      <c r="F2647" s="85" t="str">
        <f>IF(F415="","",F415)</f>
        <v/>
      </c>
      <c r="G2647" s="85" t="str">
        <f>IF(G415="","",G415)</f>
        <v/>
      </c>
      <c r="H2647" s="85" t="str">
        <f>IF(H415="","",H415)</f>
        <v>Renewal</v>
      </c>
      <c r="I2647" s="85">
        <f>IF(I415="","",I415)</f>
        <v>12</v>
      </c>
      <c r="J2647" s="88">
        <f>IF(J415="","",J415)</f>
        <v>30000</v>
      </c>
      <c r="K2647" s="88">
        <f>IF(K415="","",K415)</f>
        <v>49999</v>
      </c>
      <c r="L2647" s="89">
        <f>IF(L415="","",L415)</f>
        <v>44901</v>
      </c>
      <c r="M2647" s="89" t="str">
        <f>IF(M415="","",M415)</f>
        <v/>
      </c>
      <c r="N2647" s="89">
        <f>IF(N415="","",N415)</f>
        <v>44901</v>
      </c>
      <c r="O2647" s="89" t="str">
        <f>IF(O415="","",O415)</f>
        <v/>
      </c>
      <c r="P2647" s="85" t="str">
        <f>IF(P415="","",P415)</f>
        <v>Monthly Fixed Direct Debit</v>
      </c>
      <c r="Q2647" s="90" t="str">
        <f>IF(Q415="","",Q415)</f>
        <v>For Business</v>
      </c>
      <c r="R2647" s="85" t="str">
        <f>IF(R415="","",R415)</f>
        <v>With S/C</v>
      </c>
      <c r="S2647" s="85" t="str">
        <f>IF(S415="","",S415)</f>
        <v>N</v>
      </c>
      <c r="T2647" s="85" t="str">
        <f>IF(T415="","",T415)</f>
        <v/>
      </c>
      <c r="U2647" s="85" t="str">
        <f>IF(U415="","",U415)</f>
        <v/>
      </c>
      <c r="V2647" s="85" t="str">
        <f>IF(V415="","",V415)</f>
        <v/>
      </c>
      <c r="W2647" s="91" t="str">
        <f>IF(W415="","",W415)</f>
        <v/>
      </c>
      <c r="X2647" s="92">
        <f>IF(X415="","",X415)</f>
        <v>72</v>
      </c>
      <c r="Y2647" s="92">
        <f>IF(Y415="","",Y415)</f>
        <v>55.06</v>
      </c>
      <c r="Z2647" s="92">
        <f>IF(Z415="","",Z415)</f>
        <v>38.47</v>
      </c>
      <c r="AA2647" s="92">
        <f>IF(AA415="","",AA415)</f>
        <v>44.33</v>
      </c>
      <c r="AB2647" s="95" t="str">
        <f>IF(AB415="","",AB415)</f>
        <v/>
      </c>
      <c r="AC2647" s="94">
        <f>IF(AC415="","",AC415)</f>
        <v>45382</v>
      </c>
      <c r="AD2647" s="96" t="str">
        <f>IF(AD415="","",AD415)</f>
        <v>U4</v>
      </c>
      <c r="AE2647" s="96" t="str">
        <f>IF(AE415="","",AE415)</f>
        <v>EBC_FORBUSPF_C24F</v>
      </c>
      <c r="AF2647" s="96" t="str">
        <f>IF(AF415="","",AF415)</f>
        <v>For Business vU4 Mar 2024</v>
      </c>
      <c r="AG2647" s="96" t="str">
        <f>IF(AG415="","",AG415)</f>
        <v>Elec For Bus Pre vU4 1yr BKF Mar 2024</v>
      </c>
      <c r="AH2647" s="85" t="str">
        <f>IF(AH415="","",AH415)</f>
        <v>C24F</v>
      </c>
    </row>
    <row r="2648" spans="1:34" s="34" customFormat="1" x14ac:dyDescent="0.25">
      <c r="A2648" s="85"/>
      <c r="B2648" s="86" t="str">
        <f>IF(B416="","",B416)</f>
        <v>Electricity</v>
      </c>
      <c r="C2648" s="85">
        <f>IF(C416="","",C416)</f>
        <v>13</v>
      </c>
      <c r="D2648" s="87">
        <v>4</v>
      </c>
      <c r="E2648" s="85" t="str">
        <f>IF(E416="","",E416)</f>
        <v>EveningWeekendAndNight</v>
      </c>
      <c r="F2648" s="85" t="str">
        <f>IF(F416="","",F416)</f>
        <v/>
      </c>
      <c r="G2648" s="85" t="str">
        <f>IF(G416="","",G416)</f>
        <v/>
      </c>
      <c r="H2648" s="85" t="str">
        <f>IF(H416="","",H416)</f>
        <v>Renewal</v>
      </c>
      <c r="I2648" s="85">
        <f>IF(I416="","",I416)</f>
        <v>12</v>
      </c>
      <c r="J2648" s="88">
        <f>IF(J416="","",J416)</f>
        <v>30000</v>
      </c>
      <c r="K2648" s="88">
        <f>IF(K416="","",K416)</f>
        <v>49999</v>
      </c>
      <c r="L2648" s="89">
        <f>IF(L416="","",L416)</f>
        <v>44901</v>
      </c>
      <c r="M2648" s="89" t="str">
        <f>IF(M416="","",M416)</f>
        <v/>
      </c>
      <c r="N2648" s="89">
        <f>IF(N416="","",N416)</f>
        <v>44901</v>
      </c>
      <c r="O2648" s="89" t="str">
        <f>IF(O416="","",O416)</f>
        <v/>
      </c>
      <c r="P2648" s="85" t="str">
        <f>IF(P416="","",P416)</f>
        <v>Monthly Fixed Direct Debit</v>
      </c>
      <c r="Q2648" s="90" t="str">
        <f>IF(Q416="","",Q416)</f>
        <v>For Business</v>
      </c>
      <c r="R2648" s="85" t="str">
        <f>IF(R416="","",R416)</f>
        <v>With S/C</v>
      </c>
      <c r="S2648" s="85" t="str">
        <f>IF(S416="","",S416)</f>
        <v>N</v>
      </c>
      <c r="T2648" s="85" t="str">
        <f>IF(T416="","",T416)</f>
        <v/>
      </c>
      <c r="U2648" s="85" t="str">
        <f>IF(U416="","",U416)</f>
        <v/>
      </c>
      <c r="V2648" s="85" t="str">
        <f>IF(V416="","",V416)</f>
        <v/>
      </c>
      <c r="W2648" s="91" t="str">
        <f>IF(W416="","",W416)</f>
        <v/>
      </c>
      <c r="X2648" s="92">
        <f>IF(X416="","",X416)</f>
        <v>71.72</v>
      </c>
      <c r="Y2648" s="92">
        <f>IF(Y416="","",Y416)</f>
        <v>57.58</v>
      </c>
      <c r="Z2648" s="92">
        <f>IF(Z416="","",Z416)</f>
        <v>38.28</v>
      </c>
      <c r="AA2648" s="92">
        <f>IF(AA416="","",AA416)</f>
        <v>46.06</v>
      </c>
      <c r="AB2648" s="95" t="str">
        <f>IF(AB416="","",AB416)</f>
        <v/>
      </c>
      <c r="AC2648" s="94">
        <f>IF(AC416="","",AC416)</f>
        <v>45382</v>
      </c>
      <c r="AD2648" s="96" t="str">
        <f>IF(AD416="","",AD416)</f>
        <v>U4</v>
      </c>
      <c r="AE2648" s="96" t="str">
        <f>IF(AE416="","",AE416)</f>
        <v>EBC_FORBUSPF_C24F</v>
      </c>
      <c r="AF2648" s="96" t="str">
        <f>IF(AF416="","",AF416)</f>
        <v>For Business vU4 Mar 2024</v>
      </c>
      <c r="AG2648" s="96" t="str">
        <f>IF(AG416="","",AG416)</f>
        <v>Elec For Bus Pre vU4 1yr BKF Mar 2024</v>
      </c>
      <c r="AH2648" s="85" t="str">
        <f>IF(AH416="","",AH416)</f>
        <v>C24F</v>
      </c>
    </row>
    <row r="2649" spans="1:34" s="34" customFormat="1" x14ac:dyDescent="0.25">
      <c r="A2649" s="85"/>
      <c r="B2649" s="86" t="str">
        <f>IF(B417="","",B417)</f>
        <v>Electricity</v>
      </c>
      <c r="C2649" s="85">
        <f>IF(C417="","",C417)</f>
        <v>16</v>
      </c>
      <c r="D2649" s="87">
        <v>4</v>
      </c>
      <c r="E2649" s="85" t="str">
        <f>IF(E417="","",E417)</f>
        <v>EveningWeekendAndNight</v>
      </c>
      <c r="F2649" s="85" t="str">
        <f>IF(F417="","",F417)</f>
        <v/>
      </c>
      <c r="G2649" s="85" t="str">
        <f>IF(G417="","",G417)</f>
        <v/>
      </c>
      <c r="H2649" s="85" t="str">
        <f>IF(H417="","",H417)</f>
        <v>Renewal</v>
      </c>
      <c r="I2649" s="85">
        <f>IF(I417="","",I417)</f>
        <v>12</v>
      </c>
      <c r="J2649" s="88">
        <f>IF(J417="","",J417)</f>
        <v>30000</v>
      </c>
      <c r="K2649" s="88">
        <f>IF(K417="","",K417)</f>
        <v>49999</v>
      </c>
      <c r="L2649" s="89">
        <f>IF(L417="","",L417)</f>
        <v>44901</v>
      </c>
      <c r="M2649" s="89" t="str">
        <f>IF(M417="","",M417)</f>
        <v/>
      </c>
      <c r="N2649" s="89">
        <f>IF(N417="","",N417)</f>
        <v>44901</v>
      </c>
      <c r="O2649" s="89" t="str">
        <f>IF(O417="","",O417)</f>
        <v/>
      </c>
      <c r="P2649" s="85" t="str">
        <f>IF(P417="","",P417)</f>
        <v>Monthly Fixed Direct Debit</v>
      </c>
      <c r="Q2649" s="90" t="str">
        <f>IF(Q417="","",Q417)</f>
        <v>For Business</v>
      </c>
      <c r="R2649" s="85" t="str">
        <f>IF(R417="","",R417)</f>
        <v>With S/C</v>
      </c>
      <c r="S2649" s="85" t="str">
        <f>IF(S417="","",S417)</f>
        <v>N</v>
      </c>
      <c r="T2649" s="85" t="str">
        <f>IF(T417="","",T417)</f>
        <v/>
      </c>
      <c r="U2649" s="85" t="str">
        <f>IF(U417="","",U417)</f>
        <v/>
      </c>
      <c r="V2649" s="85" t="str">
        <f>IF(V417="","",V417)</f>
        <v/>
      </c>
      <c r="W2649" s="91" t="str">
        <f>IF(W417="","",W417)</f>
        <v/>
      </c>
      <c r="X2649" s="92">
        <f>IF(X417="","",X417)</f>
        <v>54.28</v>
      </c>
      <c r="Y2649" s="92">
        <f>IF(Y417="","",Y417)</f>
        <v>56.53</v>
      </c>
      <c r="Z2649" s="92">
        <f>IF(Z417="","",Z417)</f>
        <v>38.28</v>
      </c>
      <c r="AA2649" s="92">
        <f>IF(AA417="","",AA417)</f>
        <v>46.3</v>
      </c>
      <c r="AB2649" s="95" t="str">
        <f>IF(AB417="","",AB417)</f>
        <v/>
      </c>
      <c r="AC2649" s="94">
        <f>IF(AC417="","",AC417)</f>
        <v>45382</v>
      </c>
      <c r="AD2649" s="96" t="str">
        <f>IF(AD417="","",AD417)</f>
        <v>U4</v>
      </c>
      <c r="AE2649" s="96" t="str">
        <f>IF(AE417="","",AE417)</f>
        <v>EBC_FORBUSPF_C24F</v>
      </c>
      <c r="AF2649" s="96" t="str">
        <f>IF(AF417="","",AF417)</f>
        <v>For Business vU4 Mar 2024</v>
      </c>
      <c r="AG2649" s="96" t="str">
        <f>IF(AG417="","",AG417)</f>
        <v>Elec For Bus Pre vU4 1yr BKF Mar 2024</v>
      </c>
      <c r="AH2649" s="85" t="str">
        <f>IF(AH417="","",AH417)</f>
        <v>C24F</v>
      </c>
    </row>
    <row r="2650" spans="1:34" s="34" customFormat="1" x14ac:dyDescent="0.25">
      <c r="A2650" s="85"/>
      <c r="B2650" s="86" t="str">
        <f>IF(B418="","",B418)</f>
        <v>Electricity</v>
      </c>
      <c r="C2650" s="85">
        <f>IF(C418="","",C418)</f>
        <v>19</v>
      </c>
      <c r="D2650" s="87">
        <v>4</v>
      </c>
      <c r="E2650" s="85" t="str">
        <f>IF(E418="","",E418)</f>
        <v>EveningWeekendAndNight</v>
      </c>
      <c r="F2650" s="85" t="str">
        <f>IF(F418="","",F418)</f>
        <v/>
      </c>
      <c r="G2650" s="85" t="str">
        <f>IF(G418="","",G418)</f>
        <v/>
      </c>
      <c r="H2650" s="85" t="str">
        <f>IF(H418="","",H418)</f>
        <v>Renewal</v>
      </c>
      <c r="I2650" s="85">
        <f>IF(I418="","",I418)</f>
        <v>12</v>
      </c>
      <c r="J2650" s="88">
        <f>IF(J418="","",J418)</f>
        <v>30000</v>
      </c>
      <c r="K2650" s="88">
        <f>IF(K418="","",K418)</f>
        <v>49999</v>
      </c>
      <c r="L2650" s="89">
        <f>IF(L418="","",L418)</f>
        <v>44901</v>
      </c>
      <c r="M2650" s="89" t="str">
        <f>IF(M418="","",M418)</f>
        <v/>
      </c>
      <c r="N2650" s="89">
        <f>IF(N418="","",N418)</f>
        <v>44901</v>
      </c>
      <c r="O2650" s="89" t="str">
        <f>IF(O418="","",O418)</f>
        <v/>
      </c>
      <c r="P2650" s="85" t="str">
        <f>IF(P418="","",P418)</f>
        <v>Monthly Fixed Direct Debit</v>
      </c>
      <c r="Q2650" s="90" t="str">
        <f>IF(Q418="","",Q418)</f>
        <v>For Business</v>
      </c>
      <c r="R2650" s="85" t="str">
        <f>IF(R418="","",R418)</f>
        <v>With S/C</v>
      </c>
      <c r="S2650" s="85" t="str">
        <f>IF(S418="","",S418)</f>
        <v>N</v>
      </c>
      <c r="T2650" s="85" t="str">
        <f>IF(T418="","",T418)</f>
        <v/>
      </c>
      <c r="U2650" s="85" t="str">
        <f>IF(U418="","",U418)</f>
        <v/>
      </c>
      <c r="V2650" s="85" t="str">
        <f>IF(V418="","",V418)</f>
        <v/>
      </c>
      <c r="W2650" s="91" t="str">
        <f>IF(W418="","",W418)</f>
        <v/>
      </c>
      <c r="X2650" s="92">
        <f>IF(X418="","",X418)</f>
        <v>52.79</v>
      </c>
      <c r="Y2650" s="92">
        <f>IF(Y418="","",Y418)</f>
        <v>55.4</v>
      </c>
      <c r="Z2650" s="92">
        <f>IF(Z418="","",Z418)</f>
        <v>37.880000000000003</v>
      </c>
      <c r="AA2650" s="92">
        <f>IF(AA418="","",AA418)</f>
        <v>45.9</v>
      </c>
      <c r="AB2650" s="95" t="str">
        <f>IF(AB418="","",AB418)</f>
        <v/>
      </c>
      <c r="AC2650" s="94">
        <f>IF(AC418="","",AC418)</f>
        <v>45382</v>
      </c>
      <c r="AD2650" s="96" t="str">
        <f>IF(AD418="","",AD418)</f>
        <v>U4</v>
      </c>
      <c r="AE2650" s="96" t="str">
        <f>IF(AE418="","",AE418)</f>
        <v>EBC_FORBUSPF_C24F</v>
      </c>
      <c r="AF2650" s="96" t="str">
        <f>IF(AF418="","",AF418)</f>
        <v>For Business vU4 Mar 2024</v>
      </c>
      <c r="AG2650" s="96" t="str">
        <f>IF(AG418="","",AG418)</f>
        <v>Elec For Bus Pre vU4 1yr BKF Mar 2024</v>
      </c>
      <c r="AH2650" s="85" t="str">
        <f>IF(AH418="","",AH418)</f>
        <v>C24F</v>
      </c>
    </row>
    <row r="2651" spans="1:34" s="34" customFormat="1" x14ac:dyDescent="0.25">
      <c r="A2651" s="85"/>
      <c r="B2651" s="86" t="str">
        <f>IF(B419="","",B419)</f>
        <v>Electricity</v>
      </c>
      <c r="C2651" s="85">
        <f>IF(C419="","",C419)</f>
        <v>20</v>
      </c>
      <c r="D2651" s="87">
        <v>4</v>
      </c>
      <c r="E2651" s="85" t="str">
        <f>IF(E419="","",E419)</f>
        <v>EveningWeekendAndNight</v>
      </c>
      <c r="F2651" s="85" t="str">
        <f>IF(F419="","",F419)</f>
        <v/>
      </c>
      <c r="G2651" s="85" t="str">
        <f>IF(G419="","",G419)</f>
        <v/>
      </c>
      <c r="H2651" s="85" t="str">
        <f>IF(H419="","",H419)</f>
        <v>Renewal</v>
      </c>
      <c r="I2651" s="85">
        <f>IF(I419="","",I419)</f>
        <v>12</v>
      </c>
      <c r="J2651" s="88">
        <f>IF(J419="","",J419)</f>
        <v>30000</v>
      </c>
      <c r="K2651" s="88">
        <f>IF(K419="","",K419)</f>
        <v>49999</v>
      </c>
      <c r="L2651" s="89">
        <f>IF(L419="","",L419)</f>
        <v>44901</v>
      </c>
      <c r="M2651" s="89" t="str">
        <f>IF(M419="","",M419)</f>
        <v/>
      </c>
      <c r="N2651" s="89">
        <f>IF(N419="","",N419)</f>
        <v>44901</v>
      </c>
      <c r="O2651" s="89" t="str">
        <f>IF(O419="","",O419)</f>
        <v/>
      </c>
      <c r="P2651" s="85" t="str">
        <f>IF(P419="","",P419)</f>
        <v>Monthly Fixed Direct Debit</v>
      </c>
      <c r="Q2651" s="90" t="str">
        <f>IF(Q419="","",Q419)</f>
        <v>For Business</v>
      </c>
      <c r="R2651" s="85" t="str">
        <f>IF(R419="","",R419)</f>
        <v>With S/C</v>
      </c>
      <c r="S2651" s="85" t="str">
        <f>IF(S419="","",S419)</f>
        <v>N</v>
      </c>
      <c r="T2651" s="85" t="str">
        <f>IF(T419="","",T419)</f>
        <v/>
      </c>
      <c r="U2651" s="85" t="str">
        <f>IF(U419="","",U419)</f>
        <v/>
      </c>
      <c r="V2651" s="85" t="str">
        <f>IF(V419="","",V419)</f>
        <v/>
      </c>
      <c r="W2651" s="91" t="str">
        <f>IF(W419="","",W419)</f>
        <v/>
      </c>
      <c r="X2651" s="92">
        <f>IF(X419="","",X419)</f>
        <v>59.66</v>
      </c>
      <c r="Y2651" s="92">
        <f>IF(Y419="","",Y419)</f>
        <v>55.46</v>
      </c>
      <c r="Z2651" s="92">
        <f>IF(Z419="","",Z419)</f>
        <v>37.93</v>
      </c>
      <c r="AA2651" s="92">
        <f>IF(AA419="","",AA419)</f>
        <v>45.49</v>
      </c>
      <c r="AB2651" s="95" t="str">
        <f>IF(AB419="","",AB419)</f>
        <v/>
      </c>
      <c r="AC2651" s="94">
        <f>IF(AC419="","",AC419)</f>
        <v>45382</v>
      </c>
      <c r="AD2651" s="96" t="str">
        <f>IF(AD419="","",AD419)</f>
        <v>U4</v>
      </c>
      <c r="AE2651" s="96" t="str">
        <f>IF(AE419="","",AE419)</f>
        <v>EBC_FORBUSPF_C24F</v>
      </c>
      <c r="AF2651" s="96" t="str">
        <f>IF(AF419="","",AF419)</f>
        <v>For Business vU4 Mar 2024</v>
      </c>
      <c r="AG2651" s="96" t="str">
        <f>IF(AG419="","",AG419)</f>
        <v>Elec For Bus Pre vU4 1yr BKF Mar 2024</v>
      </c>
      <c r="AH2651" s="85" t="str">
        <f>IF(AH419="","",AH419)</f>
        <v>C24F</v>
      </c>
    </row>
    <row r="2652" spans="1:34" s="34" customFormat="1" x14ac:dyDescent="0.25">
      <c r="A2652" s="85"/>
      <c r="B2652" s="86" t="str">
        <f>IF(B420="","",B420)</f>
        <v>Electricity</v>
      </c>
      <c r="C2652" s="85">
        <f>IF(C420="","",C420)</f>
        <v>22</v>
      </c>
      <c r="D2652" s="87">
        <v>4</v>
      </c>
      <c r="E2652" s="85" t="str">
        <f>IF(E420="","",E420)</f>
        <v>EveningWeekendAndNight</v>
      </c>
      <c r="F2652" s="85" t="str">
        <f>IF(F420="","",F420)</f>
        <v/>
      </c>
      <c r="G2652" s="85" t="str">
        <f>IF(G420="","",G420)</f>
        <v/>
      </c>
      <c r="H2652" s="85" t="str">
        <f>IF(H420="","",H420)</f>
        <v>Renewal</v>
      </c>
      <c r="I2652" s="85">
        <f>IF(I420="","",I420)</f>
        <v>12</v>
      </c>
      <c r="J2652" s="88">
        <f>IF(J420="","",J420)</f>
        <v>30000</v>
      </c>
      <c r="K2652" s="88">
        <f>IF(K420="","",K420)</f>
        <v>49999</v>
      </c>
      <c r="L2652" s="89">
        <f>IF(L420="","",L420)</f>
        <v>44901</v>
      </c>
      <c r="M2652" s="89" t="str">
        <f>IF(M420="","",M420)</f>
        <v/>
      </c>
      <c r="N2652" s="89">
        <f>IF(N420="","",N420)</f>
        <v>44901</v>
      </c>
      <c r="O2652" s="89" t="str">
        <f>IF(O420="","",O420)</f>
        <v/>
      </c>
      <c r="P2652" s="85" t="str">
        <f>IF(P420="","",P420)</f>
        <v>Monthly Fixed Direct Debit</v>
      </c>
      <c r="Q2652" s="90" t="str">
        <f>IF(Q420="","",Q420)</f>
        <v>For Business</v>
      </c>
      <c r="R2652" s="85" t="str">
        <f>IF(R420="","",R420)</f>
        <v>With S/C</v>
      </c>
      <c r="S2652" s="85" t="str">
        <f>IF(S420="","",S420)</f>
        <v>N</v>
      </c>
      <c r="T2652" s="85" t="str">
        <f>IF(T420="","",T420)</f>
        <v/>
      </c>
      <c r="U2652" s="85" t="str">
        <f>IF(U420="","",U420)</f>
        <v/>
      </c>
      <c r="V2652" s="85" t="str">
        <f>IF(V420="","",V420)</f>
        <v/>
      </c>
      <c r="W2652" s="91" t="str">
        <f>IF(W420="","",W420)</f>
        <v/>
      </c>
      <c r="X2652" s="92">
        <f>IF(X420="","",X420)</f>
        <v>96.39</v>
      </c>
      <c r="Y2652" s="92">
        <f>IF(Y420="","",Y420)</f>
        <v>54.38</v>
      </c>
      <c r="Z2652" s="92">
        <f>IF(Z420="","",Z420)</f>
        <v>37.86</v>
      </c>
      <c r="AA2652" s="92">
        <f>IF(AA420="","",AA420)</f>
        <v>44.2</v>
      </c>
      <c r="AB2652" s="95" t="str">
        <f>IF(AB420="","",AB420)</f>
        <v/>
      </c>
      <c r="AC2652" s="94">
        <f>IF(AC420="","",AC420)</f>
        <v>45382</v>
      </c>
      <c r="AD2652" s="96" t="str">
        <f>IF(AD420="","",AD420)</f>
        <v>U4</v>
      </c>
      <c r="AE2652" s="96" t="str">
        <f>IF(AE420="","",AE420)</f>
        <v>EBC_FORBUSPF_C24F</v>
      </c>
      <c r="AF2652" s="96" t="str">
        <f>IF(AF420="","",AF420)</f>
        <v>For Business vU4 Mar 2024</v>
      </c>
      <c r="AG2652" s="96" t="str">
        <f>IF(AG420="","",AG420)</f>
        <v>Elec For Bus Pre vU4 1yr BKF Mar 2024</v>
      </c>
      <c r="AH2652" s="85" t="str">
        <f>IF(AH420="","",AH420)</f>
        <v>C24F</v>
      </c>
    </row>
    <row r="2653" spans="1:34" s="34" customFormat="1" x14ac:dyDescent="0.25">
      <c r="A2653" s="85"/>
      <c r="B2653" s="86" t="str">
        <f>IF(B421="","",B421)</f>
        <v>Electricity</v>
      </c>
      <c r="C2653" s="85">
        <f>IF(C421="","",C421)</f>
        <v>23</v>
      </c>
      <c r="D2653" s="87">
        <v>4</v>
      </c>
      <c r="E2653" s="85" t="str">
        <f>IF(E421="","",E421)</f>
        <v>EveningWeekendAndNight</v>
      </c>
      <c r="F2653" s="85" t="str">
        <f>IF(F421="","",F421)</f>
        <v/>
      </c>
      <c r="G2653" s="85" t="str">
        <f>IF(G421="","",G421)</f>
        <v/>
      </c>
      <c r="H2653" s="85" t="str">
        <f>IF(H421="","",H421)</f>
        <v>Renewal</v>
      </c>
      <c r="I2653" s="85">
        <f>IF(I421="","",I421)</f>
        <v>12</v>
      </c>
      <c r="J2653" s="88">
        <f>IF(J421="","",J421)</f>
        <v>30000</v>
      </c>
      <c r="K2653" s="88">
        <f>IF(K421="","",K421)</f>
        <v>49999</v>
      </c>
      <c r="L2653" s="89">
        <f>IF(L421="","",L421)</f>
        <v>44901</v>
      </c>
      <c r="M2653" s="89" t="str">
        <f>IF(M421="","",M421)</f>
        <v/>
      </c>
      <c r="N2653" s="89">
        <f>IF(N421="","",N421)</f>
        <v>44901</v>
      </c>
      <c r="O2653" s="89" t="str">
        <f>IF(O421="","",O421)</f>
        <v/>
      </c>
      <c r="P2653" s="85" t="str">
        <f>IF(P421="","",P421)</f>
        <v>Monthly Fixed Direct Debit</v>
      </c>
      <c r="Q2653" s="90" t="str">
        <f>IF(Q421="","",Q421)</f>
        <v>For Business</v>
      </c>
      <c r="R2653" s="85" t="str">
        <f>IF(R421="","",R421)</f>
        <v>With S/C</v>
      </c>
      <c r="S2653" s="85" t="str">
        <f>IF(S421="","",S421)</f>
        <v>N</v>
      </c>
      <c r="T2653" s="85" t="str">
        <f>IF(T421="","",T421)</f>
        <v/>
      </c>
      <c r="U2653" s="85" t="str">
        <f>IF(U421="","",U421)</f>
        <v/>
      </c>
      <c r="V2653" s="85" t="str">
        <f>IF(V421="","",V421)</f>
        <v/>
      </c>
      <c r="W2653" s="91" t="str">
        <f>IF(W421="","",W421)</f>
        <v/>
      </c>
      <c r="X2653" s="92">
        <f>IF(X421="","",X421)</f>
        <v>79.2</v>
      </c>
      <c r="Y2653" s="92">
        <f>IF(Y421="","",Y421)</f>
        <v>55.81</v>
      </c>
      <c r="Z2653" s="92">
        <f>IF(Z421="","",Z421)</f>
        <v>38.090000000000003</v>
      </c>
      <c r="AA2653" s="92">
        <f>IF(AA421="","",AA421)</f>
        <v>45.52</v>
      </c>
      <c r="AB2653" s="95" t="str">
        <f>IF(AB421="","",AB421)</f>
        <v/>
      </c>
      <c r="AC2653" s="94">
        <f>IF(AC421="","",AC421)</f>
        <v>45382</v>
      </c>
      <c r="AD2653" s="96" t="str">
        <f>IF(AD421="","",AD421)</f>
        <v>U4</v>
      </c>
      <c r="AE2653" s="96" t="str">
        <f>IF(AE421="","",AE421)</f>
        <v>EBC_FORBUSPF_C24F</v>
      </c>
      <c r="AF2653" s="96" t="str">
        <f>IF(AF421="","",AF421)</f>
        <v>For Business vU4 Mar 2024</v>
      </c>
      <c r="AG2653" s="96" t="str">
        <f>IF(AG421="","",AG421)</f>
        <v>Elec For Bus Pre vU4 1yr BKF Mar 2024</v>
      </c>
      <c r="AH2653" s="85" t="str">
        <f>IF(AH421="","",AH421)</f>
        <v>C24F</v>
      </c>
    </row>
    <row r="2654" spans="1:34" s="34" customFormat="1" x14ac:dyDescent="0.25">
      <c r="A2654" s="85"/>
      <c r="B2654" s="86" t="str">
        <f>IF(B422="","",B422)</f>
        <v>Electricity</v>
      </c>
      <c r="C2654" s="85">
        <f>IF(C422="","",C422)</f>
        <v>10</v>
      </c>
      <c r="D2654" s="87">
        <v>4</v>
      </c>
      <c r="E2654" s="85" t="str">
        <f>IF(E422="","",E422)</f>
        <v>OffPeak</v>
      </c>
      <c r="F2654" s="85" t="str">
        <f>IF(F422="","",F422)</f>
        <v/>
      </c>
      <c r="G2654" s="85" t="str">
        <f>IF(G422="","",G422)</f>
        <v/>
      </c>
      <c r="H2654" s="85" t="str">
        <f>IF(H422="","",H422)</f>
        <v>Renewal</v>
      </c>
      <c r="I2654" s="85">
        <f>IF(I422="","",I422)</f>
        <v>12</v>
      </c>
      <c r="J2654" s="88">
        <f>IF(J422="","",J422)</f>
        <v>30000</v>
      </c>
      <c r="K2654" s="88">
        <f>IF(K422="","",K422)</f>
        <v>49999</v>
      </c>
      <c r="L2654" s="89">
        <f>IF(L422="","",L422)</f>
        <v>44901</v>
      </c>
      <c r="M2654" s="89" t="str">
        <f>IF(M422="","",M422)</f>
        <v/>
      </c>
      <c r="N2654" s="89">
        <f>IF(N422="","",N422)</f>
        <v>44901</v>
      </c>
      <c r="O2654" s="89" t="str">
        <f>IF(O422="","",O422)</f>
        <v/>
      </c>
      <c r="P2654" s="85" t="str">
        <f>IF(P422="","",P422)</f>
        <v>Monthly Fixed Direct Debit</v>
      </c>
      <c r="Q2654" s="90" t="str">
        <f>IF(Q422="","",Q422)</f>
        <v>For Business</v>
      </c>
      <c r="R2654" s="85" t="str">
        <f>IF(R422="","",R422)</f>
        <v>With S/C</v>
      </c>
      <c r="S2654" s="85" t="str">
        <f>IF(S422="","",S422)</f>
        <v>N</v>
      </c>
      <c r="T2654" s="85" t="str">
        <f>IF(T422="","",T422)</f>
        <v/>
      </c>
      <c r="U2654" s="85" t="str">
        <f>IF(U422="","",U422)</f>
        <v/>
      </c>
      <c r="V2654" s="85" t="str">
        <f>IF(V422="","",V422)</f>
        <v/>
      </c>
      <c r="W2654" s="91" t="str">
        <f>IF(W422="","",W422)</f>
        <v/>
      </c>
      <c r="X2654" s="92">
        <f>IF(X422="","",X422)</f>
        <v>10</v>
      </c>
      <c r="Y2654" s="92" t="str">
        <f>IF(Y422="","",Y422)</f>
        <v/>
      </c>
      <c r="Z2654" s="92">
        <f>IF(Z422="","",Z422)</f>
        <v>41.76</v>
      </c>
      <c r="AA2654" s="92" t="str">
        <f>IF(AA422="","",AA422)</f>
        <v/>
      </c>
      <c r="AB2654" s="95" t="str">
        <f>IF(AB422="","",AB422)</f>
        <v/>
      </c>
      <c r="AC2654" s="94">
        <f>IF(AC422="","",AC422)</f>
        <v>45382</v>
      </c>
      <c r="AD2654" s="96" t="str">
        <f>IF(AD422="","",AD422)</f>
        <v>U4</v>
      </c>
      <c r="AE2654" s="96" t="str">
        <f>IF(AE422="","",AE422)</f>
        <v>EBC_FORBUSPF_C24F</v>
      </c>
      <c r="AF2654" s="96" t="str">
        <f>IF(AF422="","",AF422)</f>
        <v>For Business vU4 Mar 2024</v>
      </c>
      <c r="AG2654" s="96" t="str">
        <f>IF(AG422="","",AG422)</f>
        <v>Elec For Bus Pre vU4 1yr BKF Mar 2024</v>
      </c>
      <c r="AH2654" s="85" t="str">
        <f>IF(AH422="","",AH422)</f>
        <v>C24F</v>
      </c>
    </row>
    <row r="2655" spans="1:34" s="34" customFormat="1" x14ac:dyDescent="0.25">
      <c r="A2655" s="85"/>
      <c r="B2655" s="86" t="str">
        <f>IF(B423="","",B423)</f>
        <v>Electricity</v>
      </c>
      <c r="C2655" s="85">
        <f>IF(C423="","",C423)</f>
        <v>11</v>
      </c>
      <c r="D2655" s="87">
        <v>4</v>
      </c>
      <c r="E2655" s="85" t="str">
        <f>IF(E423="","",E423)</f>
        <v>OffPeak</v>
      </c>
      <c r="F2655" s="85" t="str">
        <f>IF(F423="","",F423)</f>
        <v/>
      </c>
      <c r="G2655" s="85" t="str">
        <f>IF(G423="","",G423)</f>
        <v/>
      </c>
      <c r="H2655" s="85" t="str">
        <f>IF(H423="","",H423)</f>
        <v>Renewal</v>
      </c>
      <c r="I2655" s="85">
        <f>IF(I423="","",I423)</f>
        <v>12</v>
      </c>
      <c r="J2655" s="88">
        <f>IF(J423="","",J423)</f>
        <v>30000</v>
      </c>
      <c r="K2655" s="88">
        <f>IF(K423="","",K423)</f>
        <v>49999</v>
      </c>
      <c r="L2655" s="89">
        <f>IF(L423="","",L423)</f>
        <v>44901</v>
      </c>
      <c r="M2655" s="89" t="str">
        <f>IF(M423="","",M423)</f>
        <v/>
      </c>
      <c r="N2655" s="89">
        <f>IF(N423="","",N423)</f>
        <v>44901</v>
      </c>
      <c r="O2655" s="89" t="str">
        <f>IF(O423="","",O423)</f>
        <v/>
      </c>
      <c r="P2655" s="85" t="str">
        <f>IF(P423="","",P423)</f>
        <v>Monthly Fixed Direct Debit</v>
      </c>
      <c r="Q2655" s="90" t="str">
        <f>IF(Q423="","",Q423)</f>
        <v>For Business</v>
      </c>
      <c r="R2655" s="85" t="str">
        <f>IF(R423="","",R423)</f>
        <v>With S/C</v>
      </c>
      <c r="S2655" s="85" t="str">
        <f>IF(S423="","",S423)</f>
        <v>N</v>
      </c>
      <c r="T2655" s="85" t="str">
        <f>IF(T423="","",T423)</f>
        <v/>
      </c>
      <c r="U2655" s="85" t="str">
        <f>IF(U423="","",U423)</f>
        <v/>
      </c>
      <c r="V2655" s="85" t="str">
        <f>IF(V423="","",V423)</f>
        <v/>
      </c>
      <c r="W2655" s="91" t="str">
        <f>IF(W423="","",W423)</f>
        <v/>
      </c>
      <c r="X2655" s="92">
        <f>IF(X423="","",X423)</f>
        <v>10</v>
      </c>
      <c r="Y2655" s="92" t="str">
        <f>IF(Y423="","",Y423)</f>
        <v/>
      </c>
      <c r="Z2655" s="92">
        <f>IF(Z423="","",Z423)</f>
        <v>40.869999999999997</v>
      </c>
      <c r="AA2655" s="92" t="str">
        <f>IF(AA423="","",AA423)</f>
        <v/>
      </c>
      <c r="AB2655" s="95" t="str">
        <f>IF(AB423="","",AB423)</f>
        <v/>
      </c>
      <c r="AC2655" s="94">
        <f>IF(AC423="","",AC423)</f>
        <v>45382</v>
      </c>
      <c r="AD2655" s="96" t="str">
        <f>IF(AD423="","",AD423)</f>
        <v>U4</v>
      </c>
      <c r="AE2655" s="96" t="str">
        <f>IF(AE423="","",AE423)</f>
        <v>EBC_FORBUSPF_C24F</v>
      </c>
      <c r="AF2655" s="96" t="str">
        <f>IF(AF423="","",AF423)</f>
        <v>For Business vU4 Mar 2024</v>
      </c>
      <c r="AG2655" s="96" t="str">
        <f>IF(AG423="","",AG423)</f>
        <v>Elec For Bus Pre vU4 1yr BKF Mar 2024</v>
      </c>
      <c r="AH2655" s="85" t="str">
        <f>IF(AH423="","",AH423)</f>
        <v>C24F</v>
      </c>
    </row>
    <row r="2656" spans="1:34" s="34" customFormat="1" x14ac:dyDescent="0.25">
      <c r="A2656" s="85"/>
      <c r="B2656" s="86" t="str">
        <f>IF(B424="","",B424)</f>
        <v>Electricity</v>
      </c>
      <c r="C2656" s="85">
        <f>IF(C424="","",C424)</f>
        <v>12</v>
      </c>
      <c r="D2656" s="87">
        <v>4</v>
      </c>
      <c r="E2656" s="85" t="str">
        <f>IF(E424="","",E424)</f>
        <v>OffPeak</v>
      </c>
      <c r="F2656" s="85" t="str">
        <f>IF(F424="","",F424)</f>
        <v/>
      </c>
      <c r="G2656" s="85" t="str">
        <f>IF(G424="","",G424)</f>
        <v/>
      </c>
      <c r="H2656" s="85" t="str">
        <f>IF(H424="","",H424)</f>
        <v>Renewal</v>
      </c>
      <c r="I2656" s="85">
        <f>IF(I424="","",I424)</f>
        <v>12</v>
      </c>
      <c r="J2656" s="88">
        <f>IF(J424="","",J424)</f>
        <v>30000</v>
      </c>
      <c r="K2656" s="88">
        <f>IF(K424="","",K424)</f>
        <v>49999</v>
      </c>
      <c r="L2656" s="89">
        <f>IF(L424="","",L424)</f>
        <v>44901</v>
      </c>
      <c r="M2656" s="89" t="str">
        <f>IF(M424="","",M424)</f>
        <v/>
      </c>
      <c r="N2656" s="89">
        <f>IF(N424="","",N424)</f>
        <v>44901</v>
      </c>
      <c r="O2656" s="89" t="str">
        <f>IF(O424="","",O424)</f>
        <v/>
      </c>
      <c r="P2656" s="85" t="str">
        <f>IF(P424="","",P424)</f>
        <v>Monthly Fixed Direct Debit</v>
      </c>
      <c r="Q2656" s="90" t="str">
        <f>IF(Q424="","",Q424)</f>
        <v>For Business</v>
      </c>
      <c r="R2656" s="85" t="str">
        <f>IF(R424="","",R424)</f>
        <v>With S/C</v>
      </c>
      <c r="S2656" s="85" t="str">
        <f>IF(S424="","",S424)</f>
        <v>N</v>
      </c>
      <c r="T2656" s="85" t="str">
        <f>IF(T424="","",T424)</f>
        <v/>
      </c>
      <c r="U2656" s="85" t="str">
        <f>IF(U424="","",U424)</f>
        <v/>
      </c>
      <c r="V2656" s="85" t="str">
        <f>IF(V424="","",V424)</f>
        <v/>
      </c>
      <c r="W2656" s="91" t="str">
        <f>IF(W424="","",W424)</f>
        <v/>
      </c>
      <c r="X2656" s="92">
        <f>IF(X424="","",X424)</f>
        <v>10</v>
      </c>
      <c r="Y2656" s="92" t="str">
        <f>IF(Y424="","",Y424)</f>
        <v/>
      </c>
      <c r="Z2656" s="92">
        <f>IF(Z424="","",Z424)</f>
        <v>39.729999999999997</v>
      </c>
      <c r="AA2656" s="92" t="str">
        <f>IF(AA424="","",AA424)</f>
        <v/>
      </c>
      <c r="AB2656" s="95" t="str">
        <f>IF(AB424="","",AB424)</f>
        <v/>
      </c>
      <c r="AC2656" s="94">
        <f>IF(AC424="","",AC424)</f>
        <v>45382</v>
      </c>
      <c r="AD2656" s="96" t="str">
        <f>IF(AD424="","",AD424)</f>
        <v>U4</v>
      </c>
      <c r="AE2656" s="96" t="str">
        <f>IF(AE424="","",AE424)</f>
        <v>EBC_FORBUSPF_C24F</v>
      </c>
      <c r="AF2656" s="96" t="str">
        <f>IF(AF424="","",AF424)</f>
        <v>For Business vU4 Mar 2024</v>
      </c>
      <c r="AG2656" s="96" t="str">
        <f>IF(AG424="","",AG424)</f>
        <v>Elec For Bus Pre vU4 1yr BKF Mar 2024</v>
      </c>
      <c r="AH2656" s="85" t="str">
        <f>IF(AH424="","",AH424)</f>
        <v>C24F</v>
      </c>
    </row>
    <row r="2657" spans="1:34" s="34" customFormat="1" x14ac:dyDescent="0.25">
      <c r="A2657" s="85"/>
      <c r="B2657" s="86" t="str">
        <f>IF(B425="","",B425)</f>
        <v>Electricity</v>
      </c>
      <c r="C2657" s="85">
        <f>IF(C425="","",C425)</f>
        <v>13</v>
      </c>
      <c r="D2657" s="87">
        <v>4</v>
      </c>
      <c r="E2657" s="85" t="str">
        <f>IF(E425="","",E425)</f>
        <v>OffPeak</v>
      </c>
      <c r="F2657" s="85" t="str">
        <f>IF(F425="","",F425)</f>
        <v/>
      </c>
      <c r="G2657" s="85" t="str">
        <f>IF(G425="","",G425)</f>
        <v/>
      </c>
      <c r="H2657" s="85" t="str">
        <f>IF(H425="","",H425)</f>
        <v>Renewal</v>
      </c>
      <c r="I2657" s="85">
        <f>IF(I425="","",I425)</f>
        <v>12</v>
      </c>
      <c r="J2657" s="88">
        <f>IF(J425="","",J425)</f>
        <v>30000</v>
      </c>
      <c r="K2657" s="88">
        <f>IF(K425="","",K425)</f>
        <v>49999</v>
      </c>
      <c r="L2657" s="89">
        <f>IF(L425="","",L425)</f>
        <v>44901</v>
      </c>
      <c r="M2657" s="89" t="str">
        <f>IF(M425="","",M425)</f>
        <v/>
      </c>
      <c r="N2657" s="89">
        <f>IF(N425="","",N425)</f>
        <v>44901</v>
      </c>
      <c r="O2657" s="89" t="str">
        <f>IF(O425="","",O425)</f>
        <v/>
      </c>
      <c r="P2657" s="85" t="str">
        <f>IF(P425="","",P425)</f>
        <v>Monthly Fixed Direct Debit</v>
      </c>
      <c r="Q2657" s="90" t="str">
        <f>IF(Q425="","",Q425)</f>
        <v>For Business</v>
      </c>
      <c r="R2657" s="85" t="str">
        <f>IF(R425="","",R425)</f>
        <v>With S/C</v>
      </c>
      <c r="S2657" s="85" t="str">
        <f>IF(S425="","",S425)</f>
        <v>N</v>
      </c>
      <c r="T2657" s="85" t="str">
        <f>IF(T425="","",T425)</f>
        <v/>
      </c>
      <c r="U2657" s="85" t="str">
        <f>IF(U425="","",U425)</f>
        <v/>
      </c>
      <c r="V2657" s="85" t="str">
        <f>IF(V425="","",V425)</f>
        <v/>
      </c>
      <c r="W2657" s="91" t="str">
        <f>IF(W425="","",W425)</f>
        <v/>
      </c>
      <c r="X2657" s="92">
        <f>IF(X425="","",X425)</f>
        <v>10</v>
      </c>
      <c r="Y2657" s="92" t="str">
        <f>IF(Y425="","",Y425)</f>
        <v/>
      </c>
      <c r="Z2657" s="92">
        <f>IF(Z425="","",Z425)</f>
        <v>37.97</v>
      </c>
      <c r="AA2657" s="92" t="str">
        <f>IF(AA425="","",AA425)</f>
        <v/>
      </c>
      <c r="AB2657" s="95" t="str">
        <f>IF(AB425="","",AB425)</f>
        <v/>
      </c>
      <c r="AC2657" s="94">
        <f>IF(AC425="","",AC425)</f>
        <v>45382</v>
      </c>
      <c r="AD2657" s="96" t="str">
        <f>IF(AD425="","",AD425)</f>
        <v>U4</v>
      </c>
      <c r="AE2657" s="96" t="str">
        <f>IF(AE425="","",AE425)</f>
        <v>EBC_FORBUSPF_C24F</v>
      </c>
      <c r="AF2657" s="96" t="str">
        <f>IF(AF425="","",AF425)</f>
        <v>For Business vU4 Mar 2024</v>
      </c>
      <c r="AG2657" s="96" t="str">
        <f>IF(AG425="","",AG425)</f>
        <v>Elec For Bus Pre vU4 1yr BKF Mar 2024</v>
      </c>
      <c r="AH2657" s="85" t="str">
        <f>IF(AH425="","",AH425)</f>
        <v>C24F</v>
      </c>
    </row>
    <row r="2658" spans="1:34" s="34" customFormat="1" x14ac:dyDescent="0.25">
      <c r="A2658" s="85"/>
      <c r="B2658" s="86" t="str">
        <f>IF(B426="","",B426)</f>
        <v>Electricity</v>
      </c>
      <c r="C2658" s="85">
        <f>IF(C426="","",C426)</f>
        <v>14</v>
      </c>
      <c r="D2658" s="87">
        <v>4</v>
      </c>
      <c r="E2658" s="85" t="str">
        <f>IF(E426="","",E426)</f>
        <v>OffPeak</v>
      </c>
      <c r="F2658" s="85" t="str">
        <f>IF(F426="","",F426)</f>
        <v/>
      </c>
      <c r="G2658" s="85" t="str">
        <f>IF(G426="","",G426)</f>
        <v/>
      </c>
      <c r="H2658" s="85" t="str">
        <f>IF(H426="","",H426)</f>
        <v>Renewal</v>
      </c>
      <c r="I2658" s="85">
        <f>IF(I426="","",I426)</f>
        <v>12</v>
      </c>
      <c r="J2658" s="88">
        <f>IF(J426="","",J426)</f>
        <v>30000</v>
      </c>
      <c r="K2658" s="88">
        <f>IF(K426="","",K426)</f>
        <v>49999</v>
      </c>
      <c r="L2658" s="89">
        <f>IF(L426="","",L426)</f>
        <v>44901</v>
      </c>
      <c r="M2658" s="89" t="str">
        <f>IF(M426="","",M426)</f>
        <v/>
      </c>
      <c r="N2658" s="89">
        <f>IF(N426="","",N426)</f>
        <v>44901</v>
      </c>
      <c r="O2658" s="89" t="str">
        <f>IF(O426="","",O426)</f>
        <v/>
      </c>
      <c r="P2658" s="85" t="str">
        <f>IF(P426="","",P426)</f>
        <v>Monthly Fixed Direct Debit</v>
      </c>
      <c r="Q2658" s="90" t="str">
        <f>IF(Q426="","",Q426)</f>
        <v>For Business</v>
      </c>
      <c r="R2658" s="85" t="str">
        <f>IF(R426="","",R426)</f>
        <v>With S/C</v>
      </c>
      <c r="S2658" s="85" t="str">
        <f>IF(S426="","",S426)</f>
        <v>N</v>
      </c>
      <c r="T2658" s="85" t="str">
        <f>IF(T426="","",T426)</f>
        <v/>
      </c>
      <c r="U2658" s="85" t="str">
        <f>IF(U426="","",U426)</f>
        <v/>
      </c>
      <c r="V2658" s="85" t="str">
        <f>IF(V426="","",V426)</f>
        <v/>
      </c>
      <c r="W2658" s="91" t="str">
        <f>IF(W426="","",W426)</f>
        <v/>
      </c>
      <c r="X2658" s="92">
        <f>IF(X426="","",X426)</f>
        <v>10</v>
      </c>
      <c r="Y2658" s="92" t="str">
        <f>IF(Y426="","",Y426)</f>
        <v/>
      </c>
      <c r="Z2658" s="92">
        <f>IF(Z426="","",Z426)</f>
        <v>43.42</v>
      </c>
      <c r="AA2658" s="92" t="str">
        <f>IF(AA426="","",AA426)</f>
        <v/>
      </c>
      <c r="AB2658" s="95" t="str">
        <f>IF(AB426="","",AB426)</f>
        <v/>
      </c>
      <c r="AC2658" s="94">
        <f>IF(AC426="","",AC426)</f>
        <v>45382</v>
      </c>
      <c r="AD2658" s="96" t="str">
        <f>IF(AD426="","",AD426)</f>
        <v>U4</v>
      </c>
      <c r="AE2658" s="96" t="str">
        <f>IF(AE426="","",AE426)</f>
        <v>EBC_FORBUSPF_C24F</v>
      </c>
      <c r="AF2658" s="96" t="str">
        <f>IF(AF426="","",AF426)</f>
        <v>For Business vU4 Mar 2024</v>
      </c>
      <c r="AG2658" s="96" t="str">
        <f>IF(AG426="","",AG426)</f>
        <v>Elec For Bus Pre vU4 1yr BKF Mar 2024</v>
      </c>
      <c r="AH2658" s="85" t="str">
        <f>IF(AH426="","",AH426)</f>
        <v>C24F</v>
      </c>
    </row>
    <row r="2659" spans="1:34" s="34" customFormat="1" x14ac:dyDescent="0.25">
      <c r="A2659" s="85"/>
      <c r="B2659" s="86" t="str">
        <f>IF(B427="","",B427)</f>
        <v>Electricity</v>
      </c>
      <c r="C2659" s="85">
        <f>IF(C427="","",C427)</f>
        <v>15</v>
      </c>
      <c r="D2659" s="87">
        <v>4</v>
      </c>
      <c r="E2659" s="85" t="str">
        <f>IF(E427="","",E427)</f>
        <v>OffPeak</v>
      </c>
      <c r="F2659" s="85" t="str">
        <f>IF(F427="","",F427)</f>
        <v/>
      </c>
      <c r="G2659" s="85" t="str">
        <f>IF(G427="","",G427)</f>
        <v/>
      </c>
      <c r="H2659" s="85" t="str">
        <f>IF(H427="","",H427)</f>
        <v>Renewal</v>
      </c>
      <c r="I2659" s="85">
        <f>IF(I427="","",I427)</f>
        <v>12</v>
      </c>
      <c r="J2659" s="88">
        <f>IF(J427="","",J427)</f>
        <v>30000</v>
      </c>
      <c r="K2659" s="88">
        <f>IF(K427="","",K427)</f>
        <v>49999</v>
      </c>
      <c r="L2659" s="89">
        <f>IF(L427="","",L427)</f>
        <v>44901</v>
      </c>
      <c r="M2659" s="89" t="str">
        <f>IF(M427="","",M427)</f>
        <v/>
      </c>
      <c r="N2659" s="89">
        <f>IF(N427="","",N427)</f>
        <v>44901</v>
      </c>
      <c r="O2659" s="89" t="str">
        <f>IF(O427="","",O427)</f>
        <v/>
      </c>
      <c r="P2659" s="85" t="str">
        <f>IF(P427="","",P427)</f>
        <v>Monthly Fixed Direct Debit</v>
      </c>
      <c r="Q2659" s="90" t="str">
        <f>IF(Q427="","",Q427)</f>
        <v>For Business</v>
      </c>
      <c r="R2659" s="85" t="str">
        <f>IF(R427="","",R427)</f>
        <v>With S/C</v>
      </c>
      <c r="S2659" s="85" t="str">
        <f>IF(S427="","",S427)</f>
        <v>N</v>
      </c>
      <c r="T2659" s="85" t="str">
        <f>IF(T427="","",T427)</f>
        <v/>
      </c>
      <c r="U2659" s="85" t="str">
        <f>IF(U427="","",U427)</f>
        <v/>
      </c>
      <c r="V2659" s="85" t="str">
        <f>IF(V427="","",V427)</f>
        <v/>
      </c>
      <c r="W2659" s="91" t="str">
        <f>IF(W427="","",W427)</f>
        <v/>
      </c>
      <c r="X2659" s="92">
        <f>IF(X427="","",X427)</f>
        <v>10</v>
      </c>
      <c r="Y2659" s="92" t="str">
        <f>IF(Y427="","",Y427)</f>
        <v/>
      </c>
      <c r="Z2659" s="92">
        <f>IF(Z427="","",Z427)</f>
        <v>40.6</v>
      </c>
      <c r="AA2659" s="92" t="str">
        <f>IF(AA427="","",AA427)</f>
        <v/>
      </c>
      <c r="AB2659" s="95" t="str">
        <f>IF(AB427="","",AB427)</f>
        <v/>
      </c>
      <c r="AC2659" s="94">
        <f>IF(AC427="","",AC427)</f>
        <v>45382</v>
      </c>
      <c r="AD2659" s="96" t="str">
        <f>IF(AD427="","",AD427)</f>
        <v>U4</v>
      </c>
      <c r="AE2659" s="96" t="str">
        <f>IF(AE427="","",AE427)</f>
        <v>EBC_FORBUSPF_C24F</v>
      </c>
      <c r="AF2659" s="96" t="str">
        <f>IF(AF427="","",AF427)</f>
        <v>For Business vU4 Mar 2024</v>
      </c>
      <c r="AG2659" s="96" t="str">
        <f>IF(AG427="","",AG427)</f>
        <v>Elec For Bus Pre vU4 1yr BKF Mar 2024</v>
      </c>
      <c r="AH2659" s="85" t="str">
        <f>IF(AH427="","",AH427)</f>
        <v>C24F</v>
      </c>
    </row>
    <row r="2660" spans="1:34" s="34" customFormat="1" x14ac:dyDescent="0.25">
      <c r="A2660" s="85"/>
      <c r="B2660" s="86" t="str">
        <f>IF(B428="","",B428)</f>
        <v>Electricity</v>
      </c>
      <c r="C2660" s="85">
        <f>IF(C428="","",C428)</f>
        <v>16</v>
      </c>
      <c r="D2660" s="87">
        <v>4</v>
      </c>
      <c r="E2660" s="85" t="str">
        <f>IF(E428="","",E428)</f>
        <v>OffPeak</v>
      </c>
      <c r="F2660" s="85" t="str">
        <f>IF(F428="","",F428)</f>
        <v/>
      </c>
      <c r="G2660" s="85" t="str">
        <f>IF(G428="","",G428)</f>
        <v/>
      </c>
      <c r="H2660" s="85" t="str">
        <f>IF(H428="","",H428)</f>
        <v>Renewal</v>
      </c>
      <c r="I2660" s="85">
        <f>IF(I428="","",I428)</f>
        <v>12</v>
      </c>
      <c r="J2660" s="88">
        <f>IF(J428="","",J428)</f>
        <v>30000</v>
      </c>
      <c r="K2660" s="88">
        <f>IF(K428="","",K428)</f>
        <v>49999</v>
      </c>
      <c r="L2660" s="89">
        <f>IF(L428="","",L428)</f>
        <v>44901</v>
      </c>
      <c r="M2660" s="89" t="str">
        <f>IF(M428="","",M428)</f>
        <v/>
      </c>
      <c r="N2660" s="89">
        <f>IF(N428="","",N428)</f>
        <v>44901</v>
      </c>
      <c r="O2660" s="89" t="str">
        <f>IF(O428="","",O428)</f>
        <v/>
      </c>
      <c r="P2660" s="85" t="str">
        <f>IF(P428="","",P428)</f>
        <v>Monthly Fixed Direct Debit</v>
      </c>
      <c r="Q2660" s="90" t="str">
        <f>IF(Q428="","",Q428)</f>
        <v>For Business</v>
      </c>
      <c r="R2660" s="85" t="str">
        <f>IF(R428="","",R428)</f>
        <v>With S/C</v>
      </c>
      <c r="S2660" s="85" t="str">
        <f>IF(S428="","",S428)</f>
        <v>N</v>
      </c>
      <c r="T2660" s="85" t="str">
        <f>IF(T428="","",T428)</f>
        <v/>
      </c>
      <c r="U2660" s="85" t="str">
        <f>IF(U428="","",U428)</f>
        <v/>
      </c>
      <c r="V2660" s="85" t="str">
        <f>IF(V428="","",V428)</f>
        <v/>
      </c>
      <c r="W2660" s="91" t="str">
        <f>IF(W428="","",W428)</f>
        <v/>
      </c>
      <c r="X2660" s="92">
        <f>IF(X428="","",X428)</f>
        <v>10</v>
      </c>
      <c r="Y2660" s="92" t="str">
        <f>IF(Y428="","",Y428)</f>
        <v/>
      </c>
      <c r="Z2660" s="92">
        <f>IF(Z428="","",Z428)</f>
        <v>42.32</v>
      </c>
      <c r="AA2660" s="92" t="str">
        <f>IF(AA428="","",AA428)</f>
        <v/>
      </c>
      <c r="AB2660" s="95" t="str">
        <f>IF(AB428="","",AB428)</f>
        <v/>
      </c>
      <c r="AC2660" s="94">
        <f>IF(AC428="","",AC428)</f>
        <v>45382</v>
      </c>
      <c r="AD2660" s="96" t="str">
        <f>IF(AD428="","",AD428)</f>
        <v>U4</v>
      </c>
      <c r="AE2660" s="96" t="str">
        <f>IF(AE428="","",AE428)</f>
        <v>EBC_FORBUSPF_C24F</v>
      </c>
      <c r="AF2660" s="96" t="str">
        <f>IF(AF428="","",AF428)</f>
        <v>For Business vU4 Mar 2024</v>
      </c>
      <c r="AG2660" s="96" t="str">
        <f>IF(AG428="","",AG428)</f>
        <v>Elec For Bus Pre vU4 1yr BKF Mar 2024</v>
      </c>
      <c r="AH2660" s="85" t="str">
        <f>IF(AH428="","",AH428)</f>
        <v>C24F</v>
      </c>
    </row>
    <row r="2661" spans="1:34" s="34" customFormat="1" x14ac:dyDescent="0.25">
      <c r="A2661" s="85"/>
      <c r="B2661" s="86" t="str">
        <f>IF(B429="","",B429)</f>
        <v>Electricity</v>
      </c>
      <c r="C2661" s="85">
        <f>IF(C429="","",C429)</f>
        <v>17</v>
      </c>
      <c r="D2661" s="87">
        <v>4</v>
      </c>
      <c r="E2661" s="85" t="str">
        <f>IF(E429="","",E429)</f>
        <v>OffPeak</v>
      </c>
      <c r="F2661" s="85" t="str">
        <f>IF(F429="","",F429)</f>
        <v/>
      </c>
      <c r="G2661" s="85" t="str">
        <f>IF(G429="","",G429)</f>
        <v/>
      </c>
      <c r="H2661" s="85" t="str">
        <f>IF(H429="","",H429)</f>
        <v>Renewal</v>
      </c>
      <c r="I2661" s="85">
        <f>IF(I429="","",I429)</f>
        <v>12</v>
      </c>
      <c r="J2661" s="88">
        <f>IF(J429="","",J429)</f>
        <v>30000</v>
      </c>
      <c r="K2661" s="88">
        <f>IF(K429="","",K429)</f>
        <v>49999</v>
      </c>
      <c r="L2661" s="89">
        <f>IF(L429="","",L429)</f>
        <v>44901</v>
      </c>
      <c r="M2661" s="89" t="str">
        <f>IF(M429="","",M429)</f>
        <v/>
      </c>
      <c r="N2661" s="89">
        <f>IF(N429="","",N429)</f>
        <v>44901</v>
      </c>
      <c r="O2661" s="89" t="str">
        <f>IF(O429="","",O429)</f>
        <v/>
      </c>
      <c r="P2661" s="85" t="str">
        <f>IF(P429="","",P429)</f>
        <v>Monthly Fixed Direct Debit</v>
      </c>
      <c r="Q2661" s="90" t="str">
        <f>IF(Q429="","",Q429)</f>
        <v>For Business</v>
      </c>
      <c r="R2661" s="85" t="str">
        <f>IF(R429="","",R429)</f>
        <v>With S/C</v>
      </c>
      <c r="S2661" s="85" t="str">
        <f>IF(S429="","",S429)</f>
        <v>N</v>
      </c>
      <c r="T2661" s="85" t="str">
        <f>IF(T429="","",T429)</f>
        <v/>
      </c>
      <c r="U2661" s="85" t="str">
        <f>IF(U429="","",U429)</f>
        <v/>
      </c>
      <c r="V2661" s="85" t="str">
        <f>IF(V429="","",V429)</f>
        <v/>
      </c>
      <c r="W2661" s="91" t="str">
        <f>IF(W429="","",W429)</f>
        <v/>
      </c>
      <c r="X2661" s="92">
        <f>IF(X429="","",X429)</f>
        <v>10</v>
      </c>
      <c r="Y2661" s="92" t="str">
        <f>IF(Y429="","",Y429)</f>
        <v/>
      </c>
      <c r="Z2661" s="92">
        <f>IF(Z429="","",Z429)</f>
        <v>40.880000000000003</v>
      </c>
      <c r="AA2661" s="92" t="str">
        <f>IF(AA429="","",AA429)</f>
        <v/>
      </c>
      <c r="AB2661" s="95" t="str">
        <f>IF(AB429="","",AB429)</f>
        <v/>
      </c>
      <c r="AC2661" s="94">
        <f>IF(AC429="","",AC429)</f>
        <v>45382</v>
      </c>
      <c r="AD2661" s="96" t="str">
        <f>IF(AD429="","",AD429)</f>
        <v>U4</v>
      </c>
      <c r="AE2661" s="96" t="str">
        <f>IF(AE429="","",AE429)</f>
        <v>EBC_FORBUSPF_C24F</v>
      </c>
      <c r="AF2661" s="96" t="str">
        <f>IF(AF429="","",AF429)</f>
        <v>For Business vU4 Mar 2024</v>
      </c>
      <c r="AG2661" s="96" t="str">
        <f>IF(AG429="","",AG429)</f>
        <v>Elec For Bus Pre vU4 1yr BKF Mar 2024</v>
      </c>
      <c r="AH2661" s="85" t="str">
        <f>IF(AH429="","",AH429)</f>
        <v>C24F</v>
      </c>
    </row>
    <row r="2662" spans="1:34" s="34" customFormat="1" x14ac:dyDescent="0.25">
      <c r="A2662" s="85"/>
      <c r="B2662" s="86" t="str">
        <f>IF(B430="","",B430)</f>
        <v>Electricity</v>
      </c>
      <c r="C2662" s="85">
        <f>IF(C430="","",C430)</f>
        <v>18</v>
      </c>
      <c r="D2662" s="87">
        <v>4</v>
      </c>
      <c r="E2662" s="85" t="str">
        <f>IF(E430="","",E430)</f>
        <v>OffPeak</v>
      </c>
      <c r="F2662" s="85" t="str">
        <f>IF(F430="","",F430)</f>
        <v/>
      </c>
      <c r="G2662" s="85" t="str">
        <f>IF(G430="","",G430)</f>
        <v/>
      </c>
      <c r="H2662" s="85" t="str">
        <f>IF(H430="","",H430)</f>
        <v>Renewal</v>
      </c>
      <c r="I2662" s="85">
        <f>IF(I430="","",I430)</f>
        <v>12</v>
      </c>
      <c r="J2662" s="88">
        <f>IF(J430="","",J430)</f>
        <v>30000</v>
      </c>
      <c r="K2662" s="88">
        <f>IF(K430="","",K430)</f>
        <v>49999</v>
      </c>
      <c r="L2662" s="89">
        <f>IF(L430="","",L430)</f>
        <v>44901</v>
      </c>
      <c r="M2662" s="89" t="str">
        <f>IF(M430="","",M430)</f>
        <v/>
      </c>
      <c r="N2662" s="89">
        <f>IF(N430="","",N430)</f>
        <v>44901</v>
      </c>
      <c r="O2662" s="89" t="str">
        <f>IF(O430="","",O430)</f>
        <v/>
      </c>
      <c r="P2662" s="85" t="str">
        <f>IF(P430="","",P430)</f>
        <v>Monthly Fixed Direct Debit</v>
      </c>
      <c r="Q2662" s="90" t="str">
        <f>IF(Q430="","",Q430)</f>
        <v>For Business</v>
      </c>
      <c r="R2662" s="85" t="str">
        <f>IF(R430="","",R430)</f>
        <v>With S/C</v>
      </c>
      <c r="S2662" s="85" t="str">
        <f>IF(S430="","",S430)</f>
        <v>N</v>
      </c>
      <c r="T2662" s="85" t="str">
        <f>IF(T430="","",T430)</f>
        <v/>
      </c>
      <c r="U2662" s="85" t="str">
        <f>IF(U430="","",U430)</f>
        <v/>
      </c>
      <c r="V2662" s="85" t="str">
        <f>IF(V430="","",V430)</f>
        <v/>
      </c>
      <c r="W2662" s="91" t="str">
        <f>IF(W430="","",W430)</f>
        <v/>
      </c>
      <c r="X2662" s="92">
        <f>IF(X430="","",X430)</f>
        <v>10</v>
      </c>
      <c r="Y2662" s="92" t="str">
        <f>IF(Y430="","",Y430)</f>
        <v/>
      </c>
      <c r="Z2662" s="92">
        <f>IF(Z430="","",Z430)</f>
        <v>39.92</v>
      </c>
      <c r="AA2662" s="92" t="str">
        <f>IF(AA430="","",AA430)</f>
        <v/>
      </c>
      <c r="AB2662" s="95" t="str">
        <f>IF(AB430="","",AB430)</f>
        <v/>
      </c>
      <c r="AC2662" s="94">
        <f>IF(AC430="","",AC430)</f>
        <v>45382</v>
      </c>
      <c r="AD2662" s="96" t="str">
        <f>IF(AD430="","",AD430)</f>
        <v>U4</v>
      </c>
      <c r="AE2662" s="96" t="str">
        <f>IF(AE430="","",AE430)</f>
        <v>EBC_FORBUSPF_C24F</v>
      </c>
      <c r="AF2662" s="96" t="str">
        <f>IF(AF430="","",AF430)</f>
        <v>For Business vU4 Mar 2024</v>
      </c>
      <c r="AG2662" s="96" t="str">
        <f>IF(AG430="","",AG430)</f>
        <v>Elec For Bus Pre vU4 1yr BKF Mar 2024</v>
      </c>
      <c r="AH2662" s="85" t="str">
        <f>IF(AH430="","",AH430)</f>
        <v>C24F</v>
      </c>
    </row>
    <row r="2663" spans="1:34" s="34" customFormat="1" x14ac:dyDescent="0.25">
      <c r="A2663" s="85"/>
      <c r="B2663" s="86" t="str">
        <f>IF(B431="","",B431)</f>
        <v>Electricity</v>
      </c>
      <c r="C2663" s="85">
        <f>IF(C431="","",C431)</f>
        <v>19</v>
      </c>
      <c r="D2663" s="87">
        <v>4</v>
      </c>
      <c r="E2663" s="85" t="str">
        <f>IF(E431="","",E431)</f>
        <v>OffPeak</v>
      </c>
      <c r="F2663" s="85" t="str">
        <f>IF(F431="","",F431)</f>
        <v/>
      </c>
      <c r="G2663" s="85" t="str">
        <f>IF(G431="","",G431)</f>
        <v/>
      </c>
      <c r="H2663" s="85" t="str">
        <f>IF(H431="","",H431)</f>
        <v>Renewal</v>
      </c>
      <c r="I2663" s="85">
        <f>IF(I431="","",I431)</f>
        <v>12</v>
      </c>
      <c r="J2663" s="88">
        <f>IF(J431="","",J431)</f>
        <v>30000</v>
      </c>
      <c r="K2663" s="88">
        <f>IF(K431="","",K431)</f>
        <v>49999</v>
      </c>
      <c r="L2663" s="89">
        <f>IF(L431="","",L431)</f>
        <v>44901</v>
      </c>
      <c r="M2663" s="89" t="str">
        <f>IF(M431="","",M431)</f>
        <v/>
      </c>
      <c r="N2663" s="89">
        <f>IF(N431="","",N431)</f>
        <v>44901</v>
      </c>
      <c r="O2663" s="89" t="str">
        <f>IF(O431="","",O431)</f>
        <v/>
      </c>
      <c r="P2663" s="85" t="str">
        <f>IF(P431="","",P431)</f>
        <v>Monthly Fixed Direct Debit</v>
      </c>
      <c r="Q2663" s="90" t="str">
        <f>IF(Q431="","",Q431)</f>
        <v>For Business</v>
      </c>
      <c r="R2663" s="85" t="str">
        <f>IF(R431="","",R431)</f>
        <v>With S/C</v>
      </c>
      <c r="S2663" s="85" t="str">
        <f>IF(S431="","",S431)</f>
        <v>N</v>
      </c>
      <c r="T2663" s="85" t="str">
        <f>IF(T431="","",T431)</f>
        <v/>
      </c>
      <c r="U2663" s="85" t="str">
        <f>IF(U431="","",U431)</f>
        <v/>
      </c>
      <c r="V2663" s="85" t="str">
        <f>IF(V431="","",V431)</f>
        <v/>
      </c>
      <c r="W2663" s="91" t="str">
        <f>IF(W431="","",W431)</f>
        <v/>
      </c>
      <c r="X2663" s="92">
        <f>IF(X431="","",X431)</f>
        <v>10</v>
      </c>
      <c r="Y2663" s="92" t="str">
        <f>IF(Y431="","",Y431)</f>
        <v/>
      </c>
      <c r="Z2663" s="92">
        <f>IF(Z431="","",Z431)</f>
        <v>42.33</v>
      </c>
      <c r="AA2663" s="92" t="str">
        <f>IF(AA431="","",AA431)</f>
        <v/>
      </c>
      <c r="AB2663" s="95" t="str">
        <f>IF(AB431="","",AB431)</f>
        <v/>
      </c>
      <c r="AC2663" s="94">
        <f>IF(AC431="","",AC431)</f>
        <v>45382</v>
      </c>
      <c r="AD2663" s="96" t="str">
        <f>IF(AD431="","",AD431)</f>
        <v>U4</v>
      </c>
      <c r="AE2663" s="96" t="str">
        <f>IF(AE431="","",AE431)</f>
        <v>EBC_FORBUSPF_C24F</v>
      </c>
      <c r="AF2663" s="96" t="str">
        <f>IF(AF431="","",AF431)</f>
        <v>For Business vU4 Mar 2024</v>
      </c>
      <c r="AG2663" s="96" t="str">
        <f>IF(AG431="","",AG431)</f>
        <v>Elec For Bus Pre vU4 1yr BKF Mar 2024</v>
      </c>
      <c r="AH2663" s="85" t="str">
        <f>IF(AH431="","",AH431)</f>
        <v>C24F</v>
      </c>
    </row>
    <row r="2664" spans="1:34" s="34" customFormat="1" x14ac:dyDescent="0.25">
      <c r="A2664" s="85"/>
      <c r="B2664" s="86" t="str">
        <f>IF(B432="","",B432)</f>
        <v>Electricity</v>
      </c>
      <c r="C2664" s="85">
        <f>IF(C432="","",C432)</f>
        <v>20</v>
      </c>
      <c r="D2664" s="87">
        <v>4</v>
      </c>
      <c r="E2664" s="85" t="str">
        <f>IF(E432="","",E432)</f>
        <v>OffPeak</v>
      </c>
      <c r="F2664" s="85" t="str">
        <f>IF(F432="","",F432)</f>
        <v/>
      </c>
      <c r="G2664" s="85" t="str">
        <f>IF(G432="","",G432)</f>
        <v/>
      </c>
      <c r="H2664" s="85" t="str">
        <f>IF(H432="","",H432)</f>
        <v>Renewal</v>
      </c>
      <c r="I2664" s="85">
        <f>IF(I432="","",I432)</f>
        <v>12</v>
      </c>
      <c r="J2664" s="88">
        <f>IF(J432="","",J432)</f>
        <v>30000</v>
      </c>
      <c r="K2664" s="88">
        <f>IF(K432="","",K432)</f>
        <v>49999</v>
      </c>
      <c r="L2664" s="89">
        <f>IF(L432="","",L432)</f>
        <v>44901</v>
      </c>
      <c r="M2664" s="89" t="str">
        <f>IF(M432="","",M432)</f>
        <v/>
      </c>
      <c r="N2664" s="89">
        <f>IF(N432="","",N432)</f>
        <v>44901</v>
      </c>
      <c r="O2664" s="89" t="str">
        <f>IF(O432="","",O432)</f>
        <v/>
      </c>
      <c r="P2664" s="85" t="str">
        <f>IF(P432="","",P432)</f>
        <v>Monthly Fixed Direct Debit</v>
      </c>
      <c r="Q2664" s="90" t="str">
        <f>IF(Q432="","",Q432)</f>
        <v>For Business</v>
      </c>
      <c r="R2664" s="85" t="str">
        <f>IF(R432="","",R432)</f>
        <v>With S/C</v>
      </c>
      <c r="S2664" s="85" t="str">
        <f>IF(S432="","",S432)</f>
        <v>N</v>
      </c>
      <c r="T2664" s="85" t="str">
        <f>IF(T432="","",T432)</f>
        <v/>
      </c>
      <c r="U2664" s="85" t="str">
        <f>IF(U432="","",U432)</f>
        <v/>
      </c>
      <c r="V2664" s="85" t="str">
        <f>IF(V432="","",V432)</f>
        <v/>
      </c>
      <c r="W2664" s="91" t="str">
        <f>IF(W432="","",W432)</f>
        <v/>
      </c>
      <c r="X2664" s="92">
        <f>IF(X432="","",X432)</f>
        <v>10</v>
      </c>
      <c r="Y2664" s="92" t="str">
        <f>IF(Y432="","",Y432)</f>
        <v/>
      </c>
      <c r="Z2664" s="92">
        <f>IF(Z432="","",Z432)</f>
        <v>39.32</v>
      </c>
      <c r="AA2664" s="92" t="str">
        <f>IF(AA432="","",AA432)</f>
        <v/>
      </c>
      <c r="AB2664" s="95" t="str">
        <f>IF(AB432="","",AB432)</f>
        <v/>
      </c>
      <c r="AC2664" s="94">
        <f>IF(AC432="","",AC432)</f>
        <v>45382</v>
      </c>
      <c r="AD2664" s="96" t="str">
        <f>IF(AD432="","",AD432)</f>
        <v>U4</v>
      </c>
      <c r="AE2664" s="96" t="str">
        <f>IF(AE432="","",AE432)</f>
        <v>EBC_FORBUSPF_C24F</v>
      </c>
      <c r="AF2664" s="96" t="str">
        <f>IF(AF432="","",AF432)</f>
        <v>For Business vU4 Mar 2024</v>
      </c>
      <c r="AG2664" s="96" t="str">
        <f>IF(AG432="","",AG432)</f>
        <v>Elec For Bus Pre vU4 1yr BKF Mar 2024</v>
      </c>
      <c r="AH2664" s="85" t="str">
        <f>IF(AH432="","",AH432)</f>
        <v>C24F</v>
      </c>
    </row>
    <row r="2665" spans="1:34" s="34" customFormat="1" x14ac:dyDescent="0.25">
      <c r="A2665" s="85"/>
      <c r="B2665" s="86" t="str">
        <f>IF(B433="","",B433)</f>
        <v>Electricity</v>
      </c>
      <c r="C2665" s="85">
        <f>IF(C433="","",C433)</f>
        <v>21</v>
      </c>
      <c r="D2665" s="87">
        <v>4</v>
      </c>
      <c r="E2665" s="85" t="str">
        <f>IF(E433="","",E433)</f>
        <v>OffPeak</v>
      </c>
      <c r="F2665" s="85" t="str">
        <f>IF(F433="","",F433)</f>
        <v/>
      </c>
      <c r="G2665" s="85" t="str">
        <f>IF(G433="","",G433)</f>
        <v/>
      </c>
      <c r="H2665" s="85" t="str">
        <f>IF(H433="","",H433)</f>
        <v>Renewal</v>
      </c>
      <c r="I2665" s="85">
        <f>IF(I433="","",I433)</f>
        <v>12</v>
      </c>
      <c r="J2665" s="88">
        <f>IF(J433="","",J433)</f>
        <v>30000</v>
      </c>
      <c r="K2665" s="88">
        <f>IF(K433="","",K433)</f>
        <v>49999</v>
      </c>
      <c r="L2665" s="89">
        <f>IF(L433="","",L433)</f>
        <v>44901</v>
      </c>
      <c r="M2665" s="89" t="str">
        <f>IF(M433="","",M433)</f>
        <v/>
      </c>
      <c r="N2665" s="89">
        <f>IF(N433="","",N433)</f>
        <v>44901</v>
      </c>
      <c r="O2665" s="89" t="str">
        <f>IF(O433="","",O433)</f>
        <v/>
      </c>
      <c r="P2665" s="85" t="str">
        <f>IF(P433="","",P433)</f>
        <v>Monthly Fixed Direct Debit</v>
      </c>
      <c r="Q2665" s="90" t="str">
        <f>IF(Q433="","",Q433)</f>
        <v>For Business</v>
      </c>
      <c r="R2665" s="85" t="str">
        <f>IF(R433="","",R433)</f>
        <v>With S/C</v>
      </c>
      <c r="S2665" s="85" t="str">
        <f>IF(S433="","",S433)</f>
        <v>N</v>
      </c>
      <c r="T2665" s="85" t="str">
        <f>IF(T433="","",T433)</f>
        <v/>
      </c>
      <c r="U2665" s="85" t="str">
        <f>IF(U433="","",U433)</f>
        <v/>
      </c>
      <c r="V2665" s="85" t="str">
        <f>IF(V433="","",V433)</f>
        <v/>
      </c>
      <c r="W2665" s="91" t="str">
        <f>IF(W433="","",W433)</f>
        <v/>
      </c>
      <c r="X2665" s="92">
        <f>IF(X433="","",X433)</f>
        <v>10</v>
      </c>
      <c r="Y2665" s="92" t="str">
        <f>IF(Y433="","",Y433)</f>
        <v/>
      </c>
      <c r="Z2665" s="92">
        <f>IF(Z433="","",Z433)</f>
        <v>41.47</v>
      </c>
      <c r="AA2665" s="92" t="str">
        <f>IF(AA433="","",AA433)</f>
        <v/>
      </c>
      <c r="AB2665" s="95" t="str">
        <f>IF(AB433="","",AB433)</f>
        <v/>
      </c>
      <c r="AC2665" s="94">
        <f>IF(AC433="","",AC433)</f>
        <v>45382</v>
      </c>
      <c r="AD2665" s="96" t="str">
        <f>IF(AD433="","",AD433)</f>
        <v>U4</v>
      </c>
      <c r="AE2665" s="96" t="str">
        <f>IF(AE433="","",AE433)</f>
        <v>EBC_FORBUSPF_C24F</v>
      </c>
      <c r="AF2665" s="96" t="str">
        <f>IF(AF433="","",AF433)</f>
        <v>For Business vU4 Mar 2024</v>
      </c>
      <c r="AG2665" s="96" t="str">
        <f>IF(AG433="","",AG433)</f>
        <v>Elec For Bus Pre vU4 1yr BKF Mar 2024</v>
      </c>
      <c r="AH2665" s="85" t="str">
        <f>IF(AH433="","",AH433)</f>
        <v>C24F</v>
      </c>
    </row>
    <row r="2666" spans="1:34" s="34" customFormat="1" x14ac:dyDescent="0.25">
      <c r="A2666" s="85"/>
      <c r="B2666" s="86" t="str">
        <f>IF(B434="","",B434)</f>
        <v>Electricity</v>
      </c>
      <c r="C2666" s="85">
        <f>IF(C434="","",C434)</f>
        <v>22</v>
      </c>
      <c r="D2666" s="87">
        <v>4</v>
      </c>
      <c r="E2666" s="85" t="str">
        <f>IF(E434="","",E434)</f>
        <v>OffPeak</v>
      </c>
      <c r="F2666" s="85" t="str">
        <f>IF(F434="","",F434)</f>
        <v/>
      </c>
      <c r="G2666" s="85" t="str">
        <f>IF(G434="","",G434)</f>
        <v/>
      </c>
      <c r="H2666" s="85" t="str">
        <f>IF(H434="","",H434)</f>
        <v>Renewal</v>
      </c>
      <c r="I2666" s="85">
        <f>IF(I434="","",I434)</f>
        <v>12</v>
      </c>
      <c r="J2666" s="88">
        <f>IF(J434="","",J434)</f>
        <v>30000</v>
      </c>
      <c r="K2666" s="88">
        <f>IF(K434="","",K434)</f>
        <v>49999</v>
      </c>
      <c r="L2666" s="89">
        <f>IF(L434="","",L434)</f>
        <v>44901</v>
      </c>
      <c r="M2666" s="89" t="str">
        <f>IF(M434="","",M434)</f>
        <v/>
      </c>
      <c r="N2666" s="89">
        <f>IF(N434="","",N434)</f>
        <v>44901</v>
      </c>
      <c r="O2666" s="89" t="str">
        <f>IF(O434="","",O434)</f>
        <v/>
      </c>
      <c r="P2666" s="85" t="str">
        <f>IF(P434="","",P434)</f>
        <v>Monthly Fixed Direct Debit</v>
      </c>
      <c r="Q2666" s="90" t="str">
        <f>IF(Q434="","",Q434)</f>
        <v>For Business</v>
      </c>
      <c r="R2666" s="85" t="str">
        <f>IF(R434="","",R434)</f>
        <v>With S/C</v>
      </c>
      <c r="S2666" s="85" t="str">
        <f>IF(S434="","",S434)</f>
        <v>N</v>
      </c>
      <c r="T2666" s="85" t="str">
        <f>IF(T434="","",T434)</f>
        <v/>
      </c>
      <c r="U2666" s="85" t="str">
        <f>IF(U434="","",U434)</f>
        <v/>
      </c>
      <c r="V2666" s="85" t="str">
        <f>IF(V434="","",V434)</f>
        <v/>
      </c>
      <c r="W2666" s="91" t="str">
        <f>IF(W434="","",W434)</f>
        <v/>
      </c>
      <c r="X2666" s="92">
        <f>IF(X434="","",X434)</f>
        <v>10</v>
      </c>
      <c r="Y2666" s="92" t="str">
        <f>IF(Y434="","",Y434)</f>
        <v/>
      </c>
      <c r="Z2666" s="92">
        <f>IF(Z434="","",Z434)</f>
        <v>38.58</v>
      </c>
      <c r="AA2666" s="92" t="str">
        <f>IF(AA434="","",AA434)</f>
        <v/>
      </c>
      <c r="AB2666" s="95" t="str">
        <f>IF(AB434="","",AB434)</f>
        <v/>
      </c>
      <c r="AC2666" s="94">
        <f>IF(AC434="","",AC434)</f>
        <v>45382</v>
      </c>
      <c r="AD2666" s="96" t="str">
        <f>IF(AD434="","",AD434)</f>
        <v>U4</v>
      </c>
      <c r="AE2666" s="96" t="str">
        <f>IF(AE434="","",AE434)</f>
        <v>EBC_FORBUSPF_C24F</v>
      </c>
      <c r="AF2666" s="96" t="str">
        <f>IF(AF434="","",AF434)</f>
        <v>For Business vU4 Mar 2024</v>
      </c>
      <c r="AG2666" s="96" t="str">
        <f>IF(AG434="","",AG434)</f>
        <v>Elec For Bus Pre vU4 1yr BKF Mar 2024</v>
      </c>
      <c r="AH2666" s="85" t="str">
        <f>IF(AH434="","",AH434)</f>
        <v>C24F</v>
      </c>
    </row>
    <row r="2667" spans="1:34" s="34" customFormat="1" x14ac:dyDescent="0.25">
      <c r="A2667" s="85"/>
      <c r="B2667" s="86" t="str">
        <f>IF(B435="","",B435)</f>
        <v>Electricity</v>
      </c>
      <c r="C2667" s="85">
        <f>IF(C435="","",C435)</f>
        <v>23</v>
      </c>
      <c r="D2667" s="87">
        <v>4</v>
      </c>
      <c r="E2667" s="85" t="str">
        <f>IF(E435="","",E435)</f>
        <v>OffPeak</v>
      </c>
      <c r="F2667" s="85" t="str">
        <f>IF(F435="","",F435)</f>
        <v/>
      </c>
      <c r="G2667" s="85" t="str">
        <f>IF(G435="","",G435)</f>
        <v/>
      </c>
      <c r="H2667" s="85" t="str">
        <f>IF(H435="","",H435)</f>
        <v>Renewal</v>
      </c>
      <c r="I2667" s="85">
        <f>IF(I435="","",I435)</f>
        <v>12</v>
      </c>
      <c r="J2667" s="88">
        <f>IF(J435="","",J435)</f>
        <v>30000</v>
      </c>
      <c r="K2667" s="88">
        <f>IF(K435="","",K435)</f>
        <v>49999</v>
      </c>
      <c r="L2667" s="89">
        <f>IF(L435="","",L435)</f>
        <v>44901</v>
      </c>
      <c r="M2667" s="89" t="str">
        <f>IF(M435="","",M435)</f>
        <v/>
      </c>
      <c r="N2667" s="89">
        <f>IF(N435="","",N435)</f>
        <v>44901</v>
      </c>
      <c r="O2667" s="89" t="str">
        <f>IF(O435="","",O435)</f>
        <v/>
      </c>
      <c r="P2667" s="85" t="str">
        <f>IF(P435="","",P435)</f>
        <v>Monthly Fixed Direct Debit</v>
      </c>
      <c r="Q2667" s="90" t="str">
        <f>IF(Q435="","",Q435)</f>
        <v>For Business</v>
      </c>
      <c r="R2667" s="85" t="str">
        <f>IF(R435="","",R435)</f>
        <v>With S/C</v>
      </c>
      <c r="S2667" s="85" t="str">
        <f>IF(S435="","",S435)</f>
        <v>N</v>
      </c>
      <c r="T2667" s="85" t="str">
        <f>IF(T435="","",T435)</f>
        <v/>
      </c>
      <c r="U2667" s="85" t="str">
        <f>IF(U435="","",U435)</f>
        <v/>
      </c>
      <c r="V2667" s="85" t="str">
        <f>IF(V435="","",V435)</f>
        <v/>
      </c>
      <c r="W2667" s="91" t="str">
        <f>IF(W435="","",W435)</f>
        <v/>
      </c>
      <c r="X2667" s="92">
        <f>IF(X435="","",X435)</f>
        <v>10</v>
      </c>
      <c r="Y2667" s="92" t="str">
        <f>IF(Y435="","",Y435)</f>
        <v/>
      </c>
      <c r="Z2667" s="92">
        <f>IF(Z435="","",Z435)</f>
        <v>37.81</v>
      </c>
      <c r="AA2667" s="92" t="str">
        <f>IF(AA435="","",AA435)</f>
        <v/>
      </c>
      <c r="AB2667" s="95" t="str">
        <f>IF(AB435="","",AB435)</f>
        <v/>
      </c>
      <c r="AC2667" s="94">
        <f>IF(AC435="","",AC435)</f>
        <v>45382</v>
      </c>
      <c r="AD2667" s="96" t="str">
        <f>IF(AD435="","",AD435)</f>
        <v>U4</v>
      </c>
      <c r="AE2667" s="96" t="str">
        <f>IF(AE435="","",AE435)</f>
        <v>EBC_FORBUSPF_C24F</v>
      </c>
      <c r="AF2667" s="96" t="str">
        <f>IF(AF435="","",AF435)</f>
        <v>For Business vU4 Mar 2024</v>
      </c>
      <c r="AG2667" s="96" t="str">
        <f>IF(AG435="","",AG435)</f>
        <v>Elec For Bus Pre vU4 1yr BKF Mar 2024</v>
      </c>
      <c r="AH2667" s="85" t="str">
        <f>IF(AH435="","",AH435)</f>
        <v>C24F</v>
      </c>
    </row>
    <row r="2668" spans="1:34" s="34" customFormat="1" x14ac:dyDescent="0.25">
      <c r="A2668" s="85"/>
      <c r="B2668" s="86" t="str">
        <f>IF(B436="","",B436)</f>
        <v>Electricity</v>
      </c>
      <c r="C2668" s="85">
        <f>IF(C436="","",C436)</f>
        <v>10</v>
      </c>
      <c r="D2668" s="87">
        <v>4</v>
      </c>
      <c r="E2668" s="85" t="str">
        <f>IF(E436="","",E436)</f>
        <v>Standard</v>
      </c>
      <c r="F2668" s="85" t="str">
        <f>IF(F436="","",F436)</f>
        <v/>
      </c>
      <c r="G2668" s="85" t="str">
        <f>IF(G436="","",G436)</f>
        <v/>
      </c>
      <c r="H2668" s="85" t="str">
        <f>IF(H436="","",H436)</f>
        <v>Renewal</v>
      </c>
      <c r="I2668" s="85">
        <f>IF(I436="","",I436)</f>
        <v>24</v>
      </c>
      <c r="J2668" s="88">
        <f>IF(J436="","",J436)</f>
        <v>30000</v>
      </c>
      <c r="K2668" s="88">
        <f>IF(K436="","",K436)</f>
        <v>49999</v>
      </c>
      <c r="L2668" s="89">
        <f>IF(L436="","",L436)</f>
        <v>44901</v>
      </c>
      <c r="M2668" s="89" t="str">
        <f>IF(M436="","",M436)</f>
        <v/>
      </c>
      <c r="N2668" s="89">
        <f>IF(N436="","",N436)</f>
        <v>44901</v>
      </c>
      <c r="O2668" s="89" t="str">
        <f>IF(O436="","",O436)</f>
        <v/>
      </c>
      <c r="P2668" s="85" t="str">
        <f>IF(P436="","",P436)</f>
        <v>Monthly Fixed Direct Debit</v>
      </c>
      <c r="Q2668" s="90" t="str">
        <f>IF(Q436="","",Q436)</f>
        <v>For Business</v>
      </c>
      <c r="R2668" s="85" t="str">
        <f>IF(R436="","",R436)</f>
        <v>With S/C</v>
      </c>
      <c r="S2668" s="85" t="str">
        <f>IF(S436="","",S436)</f>
        <v>N</v>
      </c>
      <c r="T2668" s="85" t="str">
        <f>IF(T436="","",T436)</f>
        <v/>
      </c>
      <c r="U2668" s="85" t="str">
        <f>IF(U436="","",U436)</f>
        <v/>
      </c>
      <c r="V2668" s="85" t="str">
        <f>IF(V436="","",V436)</f>
        <v/>
      </c>
      <c r="W2668" s="91" t="str">
        <f>IF(W436="","",W436)</f>
        <v/>
      </c>
      <c r="X2668" s="92">
        <f>IF(X436="","",X436)</f>
        <v>43.97</v>
      </c>
      <c r="Y2668" s="92">
        <f>IF(Y436="","",Y436)</f>
        <v>51.4</v>
      </c>
      <c r="Z2668" s="92" t="str">
        <f>IF(Z436="","",Z436)</f>
        <v/>
      </c>
      <c r="AA2668" s="92" t="str">
        <f>IF(AA436="","",AA436)</f>
        <v/>
      </c>
      <c r="AB2668" s="95" t="str">
        <f>IF(AB436="","",AB436)</f>
        <v/>
      </c>
      <c r="AC2668" s="94">
        <f>IF(AC436="","",AC436)</f>
        <v>45747</v>
      </c>
      <c r="AD2668" s="96" t="str">
        <f>IF(AD436="","",AD436)</f>
        <v>U4</v>
      </c>
      <c r="AE2668" s="96" t="str">
        <f>IF(AE436="","",AE436)</f>
        <v>EBC_FORBUSPF_C25F</v>
      </c>
      <c r="AF2668" s="96" t="str">
        <f>IF(AF436="","",AF436)</f>
        <v>For Business vU4 Mar 2025</v>
      </c>
      <c r="AG2668" s="96" t="str">
        <f>IF(AG436="","",AG436)</f>
        <v>Elec For Bus Pre vU4 2yr BKF Mar 2025</v>
      </c>
      <c r="AH2668" s="85" t="str">
        <f>IF(AH436="","",AH436)</f>
        <v>C25F</v>
      </c>
    </row>
    <row r="2669" spans="1:34" s="34" customFormat="1" x14ac:dyDescent="0.25">
      <c r="A2669" s="85"/>
      <c r="B2669" s="86" t="str">
        <f>IF(B437="","",B437)</f>
        <v>Electricity</v>
      </c>
      <c r="C2669" s="85">
        <f>IF(C437="","",C437)</f>
        <v>11</v>
      </c>
      <c r="D2669" s="87">
        <v>4</v>
      </c>
      <c r="E2669" s="85" t="str">
        <f>IF(E437="","",E437)</f>
        <v>Standard</v>
      </c>
      <c r="F2669" s="85" t="str">
        <f>IF(F437="","",F437)</f>
        <v/>
      </c>
      <c r="G2669" s="85" t="str">
        <f>IF(G437="","",G437)</f>
        <v/>
      </c>
      <c r="H2669" s="85" t="str">
        <f>IF(H437="","",H437)</f>
        <v>Renewal</v>
      </c>
      <c r="I2669" s="85">
        <f>IF(I437="","",I437)</f>
        <v>24</v>
      </c>
      <c r="J2669" s="88">
        <f>IF(J437="","",J437)</f>
        <v>30000</v>
      </c>
      <c r="K2669" s="88">
        <f>IF(K437="","",K437)</f>
        <v>49999</v>
      </c>
      <c r="L2669" s="89">
        <f>IF(L437="","",L437)</f>
        <v>44901</v>
      </c>
      <c r="M2669" s="89" t="str">
        <f>IF(M437="","",M437)</f>
        <v/>
      </c>
      <c r="N2669" s="89">
        <f>IF(N437="","",N437)</f>
        <v>44901</v>
      </c>
      <c r="O2669" s="89" t="str">
        <f>IF(O437="","",O437)</f>
        <v/>
      </c>
      <c r="P2669" s="85" t="str">
        <f>IF(P437="","",P437)</f>
        <v>Monthly Fixed Direct Debit</v>
      </c>
      <c r="Q2669" s="90" t="str">
        <f>IF(Q437="","",Q437)</f>
        <v>For Business</v>
      </c>
      <c r="R2669" s="85" t="str">
        <f>IF(R437="","",R437)</f>
        <v>With S/C</v>
      </c>
      <c r="S2669" s="85" t="str">
        <f>IF(S437="","",S437)</f>
        <v>N</v>
      </c>
      <c r="T2669" s="85" t="str">
        <f>IF(T437="","",T437)</f>
        <v/>
      </c>
      <c r="U2669" s="85" t="str">
        <f>IF(U437="","",U437)</f>
        <v/>
      </c>
      <c r="V2669" s="85" t="str">
        <f>IF(V437="","",V437)</f>
        <v/>
      </c>
      <c r="W2669" s="91" t="str">
        <f>IF(W437="","",W437)</f>
        <v/>
      </c>
      <c r="X2669" s="92">
        <f>IF(X437="","",X437)</f>
        <v>72</v>
      </c>
      <c r="Y2669" s="92">
        <f>IF(Y437="","",Y437)</f>
        <v>50.09</v>
      </c>
      <c r="Z2669" s="92" t="str">
        <f>IF(Z437="","",Z437)</f>
        <v/>
      </c>
      <c r="AA2669" s="92" t="str">
        <f>IF(AA437="","",AA437)</f>
        <v/>
      </c>
      <c r="AB2669" s="95" t="str">
        <f>IF(AB437="","",AB437)</f>
        <v/>
      </c>
      <c r="AC2669" s="94">
        <f>IF(AC437="","",AC437)</f>
        <v>45747</v>
      </c>
      <c r="AD2669" s="96" t="str">
        <f>IF(AD437="","",AD437)</f>
        <v>U4</v>
      </c>
      <c r="AE2669" s="96" t="str">
        <f>IF(AE437="","",AE437)</f>
        <v>EBC_FORBUSPF_C25F</v>
      </c>
      <c r="AF2669" s="96" t="str">
        <f>IF(AF437="","",AF437)</f>
        <v>For Business vU4 Mar 2025</v>
      </c>
      <c r="AG2669" s="96" t="str">
        <f>IF(AG437="","",AG437)</f>
        <v>Elec For Bus Pre vU4 2yr BKF Mar 2025</v>
      </c>
      <c r="AH2669" s="85" t="str">
        <f>IF(AH437="","",AH437)</f>
        <v>C25F</v>
      </c>
    </row>
    <row r="2670" spans="1:34" s="34" customFormat="1" x14ac:dyDescent="0.25">
      <c r="A2670" s="85"/>
      <c r="B2670" s="86" t="str">
        <f>IF(B438="","",B438)</f>
        <v>Electricity</v>
      </c>
      <c r="C2670" s="85">
        <f>IF(C438="","",C438)</f>
        <v>12</v>
      </c>
      <c r="D2670" s="87">
        <v>4</v>
      </c>
      <c r="E2670" s="85" t="str">
        <f>IF(E438="","",E438)</f>
        <v>Standard</v>
      </c>
      <c r="F2670" s="85" t="str">
        <f>IF(F438="","",F438)</f>
        <v/>
      </c>
      <c r="G2670" s="85" t="str">
        <f>IF(G438="","",G438)</f>
        <v/>
      </c>
      <c r="H2670" s="85" t="str">
        <f>IF(H438="","",H438)</f>
        <v>Renewal</v>
      </c>
      <c r="I2670" s="85">
        <f>IF(I438="","",I438)</f>
        <v>24</v>
      </c>
      <c r="J2670" s="88">
        <f>IF(J438="","",J438)</f>
        <v>30000</v>
      </c>
      <c r="K2670" s="88">
        <f>IF(K438="","",K438)</f>
        <v>49999</v>
      </c>
      <c r="L2670" s="89">
        <f>IF(L438="","",L438)</f>
        <v>44901</v>
      </c>
      <c r="M2670" s="89" t="str">
        <f>IF(M438="","",M438)</f>
        <v/>
      </c>
      <c r="N2670" s="89">
        <f>IF(N438="","",N438)</f>
        <v>44901</v>
      </c>
      <c r="O2670" s="89" t="str">
        <f>IF(O438="","",O438)</f>
        <v/>
      </c>
      <c r="P2670" s="85" t="str">
        <f>IF(P438="","",P438)</f>
        <v>Monthly Fixed Direct Debit</v>
      </c>
      <c r="Q2670" s="90" t="str">
        <f>IF(Q438="","",Q438)</f>
        <v>For Business</v>
      </c>
      <c r="R2670" s="85" t="str">
        <f>IF(R438="","",R438)</f>
        <v>With S/C</v>
      </c>
      <c r="S2670" s="85" t="str">
        <f>IF(S438="","",S438)</f>
        <v>N</v>
      </c>
      <c r="T2670" s="85" t="str">
        <f>IF(T438="","",T438)</f>
        <v/>
      </c>
      <c r="U2670" s="85" t="str">
        <f>IF(U438="","",U438)</f>
        <v/>
      </c>
      <c r="V2670" s="85" t="str">
        <f>IF(V438="","",V438)</f>
        <v/>
      </c>
      <c r="W2670" s="91" t="str">
        <f>IF(W438="","",W438)</f>
        <v/>
      </c>
      <c r="X2670" s="92">
        <f>IF(X438="","",X438)</f>
        <v>26.12</v>
      </c>
      <c r="Y2670" s="92">
        <f>IF(Y438="","",Y438)</f>
        <v>50.84</v>
      </c>
      <c r="Z2670" s="92" t="str">
        <f>IF(Z438="","",Z438)</f>
        <v/>
      </c>
      <c r="AA2670" s="92" t="str">
        <f>IF(AA438="","",AA438)</f>
        <v/>
      </c>
      <c r="AB2670" s="95" t="str">
        <f>IF(AB438="","",AB438)</f>
        <v/>
      </c>
      <c r="AC2670" s="94">
        <f>IF(AC438="","",AC438)</f>
        <v>45747</v>
      </c>
      <c r="AD2670" s="96" t="str">
        <f>IF(AD438="","",AD438)</f>
        <v>U4</v>
      </c>
      <c r="AE2670" s="96" t="str">
        <f>IF(AE438="","",AE438)</f>
        <v>EBC_FORBUSPF_C25F</v>
      </c>
      <c r="AF2670" s="96" t="str">
        <f>IF(AF438="","",AF438)</f>
        <v>For Business vU4 Mar 2025</v>
      </c>
      <c r="AG2670" s="96" t="str">
        <f>IF(AG438="","",AG438)</f>
        <v>Elec For Bus Pre vU4 2yr BKF Mar 2025</v>
      </c>
      <c r="AH2670" s="85" t="str">
        <f>IF(AH438="","",AH438)</f>
        <v>C25F</v>
      </c>
    </row>
    <row r="2671" spans="1:34" s="34" customFormat="1" x14ac:dyDescent="0.25">
      <c r="A2671" s="85"/>
      <c r="B2671" s="86" t="str">
        <f>IF(B439="","",B439)</f>
        <v>Electricity</v>
      </c>
      <c r="C2671" s="85">
        <f>IF(C439="","",C439)</f>
        <v>13</v>
      </c>
      <c r="D2671" s="87">
        <v>4</v>
      </c>
      <c r="E2671" s="85" t="str">
        <f>IF(E439="","",E439)</f>
        <v>Standard</v>
      </c>
      <c r="F2671" s="85" t="str">
        <f>IF(F439="","",F439)</f>
        <v/>
      </c>
      <c r="G2671" s="85" t="str">
        <f>IF(G439="","",G439)</f>
        <v/>
      </c>
      <c r="H2671" s="85" t="str">
        <f>IF(H439="","",H439)</f>
        <v>Renewal</v>
      </c>
      <c r="I2671" s="85">
        <f>IF(I439="","",I439)</f>
        <v>24</v>
      </c>
      <c r="J2671" s="88">
        <f>IF(J439="","",J439)</f>
        <v>30000</v>
      </c>
      <c r="K2671" s="88">
        <f>IF(K439="","",K439)</f>
        <v>49999</v>
      </c>
      <c r="L2671" s="89">
        <f>IF(L439="","",L439)</f>
        <v>44901</v>
      </c>
      <c r="M2671" s="89" t="str">
        <f>IF(M439="","",M439)</f>
        <v/>
      </c>
      <c r="N2671" s="89">
        <f>IF(N439="","",N439)</f>
        <v>44901</v>
      </c>
      <c r="O2671" s="89" t="str">
        <f>IF(O439="","",O439)</f>
        <v/>
      </c>
      <c r="P2671" s="85" t="str">
        <f>IF(P439="","",P439)</f>
        <v>Monthly Fixed Direct Debit</v>
      </c>
      <c r="Q2671" s="90" t="str">
        <f>IF(Q439="","",Q439)</f>
        <v>For Business</v>
      </c>
      <c r="R2671" s="85" t="str">
        <f>IF(R439="","",R439)</f>
        <v>With S/C</v>
      </c>
      <c r="S2671" s="85" t="str">
        <f>IF(S439="","",S439)</f>
        <v>N</v>
      </c>
      <c r="T2671" s="85" t="str">
        <f>IF(T439="","",T439)</f>
        <v/>
      </c>
      <c r="U2671" s="85" t="str">
        <f>IF(U439="","",U439)</f>
        <v/>
      </c>
      <c r="V2671" s="85" t="str">
        <f>IF(V439="","",V439)</f>
        <v/>
      </c>
      <c r="W2671" s="91" t="str">
        <f>IF(W439="","",W439)</f>
        <v/>
      </c>
      <c r="X2671" s="92">
        <f>IF(X439="","",X439)</f>
        <v>71.72</v>
      </c>
      <c r="Y2671" s="92">
        <f>IF(Y439="","",Y439)</f>
        <v>51.98</v>
      </c>
      <c r="Z2671" s="92" t="str">
        <f>IF(Z439="","",Z439)</f>
        <v/>
      </c>
      <c r="AA2671" s="92" t="str">
        <f>IF(AA439="","",AA439)</f>
        <v/>
      </c>
      <c r="AB2671" s="95" t="str">
        <f>IF(AB439="","",AB439)</f>
        <v/>
      </c>
      <c r="AC2671" s="94">
        <f>IF(AC439="","",AC439)</f>
        <v>45747</v>
      </c>
      <c r="AD2671" s="96" t="str">
        <f>IF(AD439="","",AD439)</f>
        <v>U4</v>
      </c>
      <c r="AE2671" s="96" t="str">
        <f>IF(AE439="","",AE439)</f>
        <v>EBC_FORBUSPF_C25F</v>
      </c>
      <c r="AF2671" s="96" t="str">
        <f>IF(AF439="","",AF439)</f>
        <v>For Business vU4 Mar 2025</v>
      </c>
      <c r="AG2671" s="96" t="str">
        <f>IF(AG439="","",AG439)</f>
        <v>Elec For Bus Pre vU4 2yr BKF Mar 2025</v>
      </c>
      <c r="AH2671" s="85" t="str">
        <f>IF(AH439="","",AH439)</f>
        <v>C25F</v>
      </c>
    </row>
    <row r="2672" spans="1:34" s="34" customFormat="1" x14ac:dyDescent="0.25">
      <c r="A2672" s="85"/>
      <c r="B2672" s="86" t="str">
        <f>IF(B440="","",B440)</f>
        <v>Electricity</v>
      </c>
      <c r="C2672" s="85">
        <f>IF(C440="","",C440)</f>
        <v>14</v>
      </c>
      <c r="D2672" s="87">
        <v>4</v>
      </c>
      <c r="E2672" s="85" t="str">
        <f>IF(E440="","",E440)</f>
        <v>Standard</v>
      </c>
      <c r="F2672" s="85" t="str">
        <f>IF(F440="","",F440)</f>
        <v/>
      </c>
      <c r="G2672" s="85" t="str">
        <f>IF(G440="","",G440)</f>
        <v/>
      </c>
      <c r="H2672" s="85" t="str">
        <f>IF(H440="","",H440)</f>
        <v>Renewal</v>
      </c>
      <c r="I2672" s="85">
        <f>IF(I440="","",I440)</f>
        <v>24</v>
      </c>
      <c r="J2672" s="88">
        <f>IF(J440="","",J440)</f>
        <v>30000</v>
      </c>
      <c r="K2672" s="88">
        <f>IF(K440="","",K440)</f>
        <v>49999</v>
      </c>
      <c r="L2672" s="89">
        <f>IF(L440="","",L440)</f>
        <v>44901</v>
      </c>
      <c r="M2672" s="89" t="str">
        <f>IF(M440="","",M440)</f>
        <v/>
      </c>
      <c r="N2672" s="89">
        <f>IF(N440="","",N440)</f>
        <v>44901</v>
      </c>
      <c r="O2672" s="89" t="str">
        <f>IF(O440="","",O440)</f>
        <v/>
      </c>
      <c r="P2672" s="85" t="str">
        <f>IF(P440="","",P440)</f>
        <v>Monthly Fixed Direct Debit</v>
      </c>
      <c r="Q2672" s="90" t="str">
        <f>IF(Q440="","",Q440)</f>
        <v>For Business</v>
      </c>
      <c r="R2672" s="85" t="str">
        <f>IF(R440="","",R440)</f>
        <v>With S/C</v>
      </c>
      <c r="S2672" s="85" t="str">
        <f>IF(S440="","",S440)</f>
        <v>N</v>
      </c>
      <c r="T2672" s="85" t="str">
        <f>IF(T440="","",T440)</f>
        <v/>
      </c>
      <c r="U2672" s="85" t="str">
        <f>IF(U440="","",U440)</f>
        <v/>
      </c>
      <c r="V2672" s="85" t="str">
        <f>IF(V440="","",V440)</f>
        <v/>
      </c>
      <c r="W2672" s="91" t="str">
        <f>IF(W440="","",W440)</f>
        <v/>
      </c>
      <c r="X2672" s="92">
        <f>IF(X440="","",X440)</f>
        <v>81.319999999999993</v>
      </c>
      <c r="Y2672" s="92">
        <f>IF(Y440="","",Y440)</f>
        <v>50.17</v>
      </c>
      <c r="Z2672" s="92" t="str">
        <f>IF(Z440="","",Z440)</f>
        <v/>
      </c>
      <c r="AA2672" s="92" t="str">
        <f>IF(AA440="","",AA440)</f>
        <v/>
      </c>
      <c r="AB2672" s="95" t="str">
        <f>IF(AB440="","",AB440)</f>
        <v/>
      </c>
      <c r="AC2672" s="94">
        <f>IF(AC440="","",AC440)</f>
        <v>45747</v>
      </c>
      <c r="AD2672" s="96" t="str">
        <f>IF(AD440="","",AD440)</f>
        <v>U4</v>
      </c>
      <c r="AE2672" s="96" t="str">
        <f>IF(AE440="","",AE440)</f>
        <v>EBC_FORBUSPF_C25F</v>
      </c>
      <c r="AF2672" s="96" t="str">
        <f>IF(AF440="","",AF440)</f>
        <v>For Business vU4 Mar 2025</v>
      </c>
      <c r="AG2672" s="96" t="str">
        <f>IF(AG440="","",AG440)</f>
        <v>Elec For Bus Pre vU4 2yr BKF Mar 2025</v>
      </c>
      <c r="AH2672" s="85" t="str">
        <f>IF(AH440="","",AH440)</f>
        <v>C25F</v>
      </c>
    </row>
    <row r="2673" spans="1:34" s="34" customFormat="1" x14ac:dyDescent="0.25">
      <c r="A2673" s="85"/>
      <c r="B2673" s="86" t="str">
        <f>IF(B441="","",B441)</f>
        <v>Electricity</v>
      </c>
      <c r="C2673" s="85">
        <f>IF(C441="","",C441)</f>
        <v>15</v>
      </c>
      <c r="D2673" s="87">
        <v>4</v>
      </c>
      <c r="E2673" s="85" t="str">
        <f>IF(E441="","",E441)</f>
        <v>Standard</v>
      </c>
      <c r="F2673" s="85" t="str">
        <f>IF(F441="","",F441)</f>
        <v/>
      </c>
      <c r="G2673" s="85" t="str">
        <f>IF(G441="","",G441)</f>
        <v/>
      </c>
      <c r="H2673" s="85" t="str">
        <f>IF(H441="","",H441)</f>
        <v>Renewal</v>
      </c>
      <c r="I2673" s="85">
        <f>IF(I441="","",I441)</f>
        <v>24</v>
      </c>
      <c r="J2673" s="88">
        <f>IF(J441="","",J441)</f>
        <v>30000</v>
      </c>
      <c r="K2673" s="88">
        <f>IF(K441="","",K441)</f>
        <v>49999</v>
      </c>
      <c r="L2673" s="89">
        <f>IF(L441="","",L441)</f>
        <v>44901</v>
      </c>
      <c r="M2673" s="89" t="str">
        <f>IF(M441="","",M441)</f>
        <v/>
      </c>
      <c r="N2673" s="89">
        <f>IF(N441="","",N441)</f>
        <v>44901</v>
      </c>
      <c r="O2673" s="89" t="str">
        <f>IF(O441="","",O441)</f>
        <v/>
      </c>
      <c r="P2673" s="85" t="str">
        <f>IF(P441="","",P441)</f>
        <v>Monthly Fixed Direct Debit</v>
      </c>
      <c r="Q2673" s="90" t="str">
        <f>IF(Q441="","",Q441)</f>
        <v>For Business</v>
      </c>
      <c r="R2673" s="85" t="str">
        <f>IF(R441="","",R441)</f>
        <v>With S/C</v>
      </c>
      <c r="S2673" s="85" t="str">
        <f>IF(S441="","",S441)</f>
        <v>N</v>
      </c>
      <c r="T2673" s="85" t="str">
        <f>IF(T441="","",T441)</f>
        <v/>
      </c>
      <c r="U2673" s="85" t="str">
        <f>IF(U441="","",U441)</f>
        <v/>
      </c>
      <c r="V2673" s="85" t="str">
        <f>IF(V441="","",V441)</f>
        <v/>
      </c>
      <c r="W2673" s="91" t="str">
        <f>IF(W441="","",W441)</f>
        <v/>
      </c>
      <c r="X2673" s="92">
        <f>IF(X441="","",X441)</f>
        <v>88.61</v>
      </c>
      <c r="Y2673" s="92">
        <f>IF(Y441="","",Y441)</f>
        <v>50.29</v>
      </c>
      <c r="Z2673" s="92" t="str">
        <f>IF(Z441="","",Z441)</f>
        <v/>
      </c>
      <c r="AA2673" s="92" t="str">
        <f>IF(AA441="","",AA441)</f>
        <v/>
      </c>
      <c r="AB2673" s="95" t="str">
        <f>IF(AB441="","",AB441)</f>
        <v/>
      </c>
      <c r="AC2673" s="94">
        <f>IF(AC441="","",AC441)</f>
        <v>45747</v>
      </c>
      <c r="AD2673" s="96" t="str">
        <f>IF(AD441="","",AD441)</f>
        <v>U4</v>
      </c>
      <c r="AE2673" s="96" t="str">
        <f>IF(AE441="","",AE441)</f>
        <v>EBC_FORBUSPF_C25F</v>
      </c>
      <c r="AF2673" s="96" t="str">
        <f>IF(AF441="","",AF441)</f>
        <v>For Business vU4 Mar 2025</v>
      </c>
      <c r="AG2673" s="96" t="str">
        <f>IF(AG441="","",AG441)</f>
        <v>Elec For Bus Pre vU4 2yr BKF Mar 2025</v>
      </c>
      <c r="AH2673" s="85" t="str">
        <f>IF(AH441="","",AH441)</f>
        <v>C25F</v>
      </c>
    </row>
    <row r="2674" spans="1:34" s="34" customFormat="1" x14ac:dyDescent="0.25">
      <c r="A2674" s="85"/>
      <c r="B2674" s="86" t="str">
        <f>IF(B442="","",B442)</f>
        <v>Electricity</v>
      </c>
      <c r="C2674" s="85">
        <f>IF(C442="","",C442)</f>
        <v>16</v>
      </c>
      <c r="D2674" s="87">
        <v>4</v>
      </c>
      <c r="E2674" s="85" t="str">
        <f>IF(E442="","",E442)</f>
        <v>Standard</v>
      </c>
      <c r="F2674" s="85" t="str">
        <f>IF(F442="","",F442)</f>
        <v/>
      </c>
      <c r="G2674" s="85" t="str">
        <f>IF(G442="","",G442)</f>
        <v/>
      </c>
      <c r="H2674" s="85" t="str">
        <f>IF(H442="","",H442)</f>
        <v>Renewal</v>
      </c>
      <c r="I2674" s="85">
        <f>IF(I442="","",I442)</f>
        <v>24</v>
      </c>
      <c r="J2674" s="88">
        <f>IF(J442="","",J442)</f>
        <v>30000</v>
      </c>
      <c r="K2674" s="88">
        <f>IF(K442="","",K442)</f>
        <v>49999</v>
      </c>
      <c r="L2674" s="89">
        <f>IF(L442="","",L442)</f>
        <v>44901</v>
      </c>
      <c r="M2674" s="89" t="str">
        <f>IF(M442="","",M442)</f>
        <v/>
      </c>
      <c r="N2674" s="89">
        <f>IF(N442="","",N442)</f>
        <v>44901</v>
      </c>
      <c r="O2674" s="89" t="str">
        <f>IF(O442="","",O442)</f>
        <v/>
      </c>
      <c r="P2674" s="85" t="str">
        <f>IF(P442="","",P442)</f>
        <v>Monthly Fixed Direct Debit</v>
      </c>
      <c r="Q2674" s="90" t="str">
        <f>IF(Q442="","",Q442)</f>
        <v>For Business</v>
      </c>
      <c r="R2674" s="85" t="str">
        <f>IF(R442="","",R442)</f>
        <v>With S/C</v>
      </c>
      <c r="S2674" s="85" t="str">
        <f>IF(S442="","",S442)</f>
        <v>N</v>
      </c>
      <c r="T2674" s="85" t="str">
        <f>IF(T442="","",T442)</f>
        <v/>
      </c>
      <c r="U2674" s="85" t="str">
        <f>IF(U442="","",U442)</f>
        <v/>
      </c>
      <c r="V2674" s="85" t="str">
        <f>IF(V442="","",V442)</f>
        <v/>
      </c>
      <c r="W2674" s="91" t="str">
        <f>IF(W442="","",W442)</f>
        <v/>
      </c>
      <c r="X2674" s="92">
        <f>IF(X442="","",X442)</f>
        <v>54.28</v>
      </c>
      <c r="Y2674" s="92">
        <f>IF(Y442="","",Y442)</f>
        <v>51.08</v>
      </c>
      <c r="Z2674" s="92" t="str">
        <f>IF(Z442="","",Z442)</f>
        <v/>
      </c>
      <c r="AA2674" s="92" t="str">
        <f>IF(AA442="","",AA442)</f>
        <v/>
      </c>
      <c r="AB2674" s="95" t="str">
        <f>IF(AB442="","",AB442)</f>
        <v/>
      </c>
      <c r="AC2674" s="94">
        <f>IF(AC442="","",AC442)</f>
        <v>45747</v>
      </c>
      <c r="AD2674" s="96" t="str">
        <f>IF(AD442="","",AD442)</f>
        <v>U4</v>
      </c>
      <c r="AE2674" s="96" t="str">
        <f>IF(AE442="","",AE442)</f>
        <v>EBC_FORBUSPF_C25F</v>
      </c>
      <c r="AF2674" s="96" t="str">
        <f>IF(AF442="","",AF442)</f>
        <v>For Business vU4 Mar 2025</v>
      </c>
      <c r="AG2674" s="96" t="str">
        <f>IF(AG442="","",AG442)</f>
        <v>Elec For Bus Pre vU4 2yr BKF Mar 2025</v>
      </c>
      <c r="AH2674" s="85" t="str">
        <f>IF(AH442="","",AH442)</f>
        <v>C25F</v>
      </c>
    </row>
    <row r="2675" spans="1:34" s="34" customFormat="1" x14ac:dyDescent="0.25">
      <c r="A2675" s="85"/>
      <c r="B2675" s="86" t="str">
        <f>IF(B443="","",B443)</f>
        <v>Electricity</v>
      </c>
      <c r="C2675" s="85">
        <f>IF(C443="","",C443)</f>
        <v>17</v>
      </c>
      <c r="D2675" s="87">
        <v>4</v>
      </c>
      <c r="E2675" s="85" t="str">
        <f>IF(E443="","",E443)</f>
        <v>Standard</v>
      </c>
      <c r="F2675" s="85" t="str">
        <f>IF(F443="","",F443)</f>
        <v/>
      </c>
      <c r="G2675" s="85" t="str">
        <f>IF(G443="","",G443)</f>
        <v/>
      </c>
      <c r="H2675" s="85" t="str">
        <f>IF(H443="","",H443)</f>
        <v>Renewal</v>
      </c>
      <c r="I2675" s="85">
        <f>IF(I443="","",I443)</f>
        <v>24</v>
      </c>
      <c r="J2675" s="88">
        <f>IF(J443="","",J443)</f>
        <v>30000</v>
      </c>
      <c r="K2675" s="88">
        <f>IF(K443="","",K443)</f>
        <v>49999</v>
      </c>
      <c r="L2675" s="89">
        <f>IF(L443="","",L443)</f>
        <v>44901</v>
      </c>
      <c r="M2675" s="89" t="str">
        <f>IF(M443="","",M443)</f>
        <v/>
      </c>
      <c r="N2675" s="89">
        <f>IF(N443="","",N443)</f>
        <v>44901</v>
      </c>
      <c r="O2675" s="89" t="str">
        <f>IF(O443="","",O443)</f>
        <v/>
      </c>
      <c r="P2675" s="85" t="str">
        <f>IF(P443="","",P443)</f>
        <v>Monthly Fixed Direct Debit</v>
      </c>
      <c r="Q2675" s="90" t="str">
        <f>IF(Q443="","",Q443)</f>
        <v>For Business</v>
      </c>
      <c r="R2675" s="85" t="str">
        <f>IF(R443="","",R443)</f>
        <v>With S/C</v>
      </c>
      <c r="S2675" s="85" t="str">
        <f>IF(S443="","",S443)</f>
        <v>N</v>
      </c>
      <c r="T2675" s="85" t="str">
        <f>IF(T443="","",T443)</f>
        <v/>
      </c>
      <c r="U2675" s="85" t="str">
        <f>IF(U443="","",U443)</f>
        <v/>
      </c>
      <c r="V2675" s="85" t="str">
        <f>IF(V443="","",V443)</f>
        <v/>
      </c>
      <c r="W2675" s="91" t="str">
        <f>IF(W443="","",W443)</f>
        <v/>
      </c>
      <c r="X2675" s="92">
        <f>IF(X443="","",X443)</f>
        <v>67.17</v>
      </c>
      <c r="Y2675" s="92">
        <f>IF(Y443="","",Y443)</f>
        <v>51.21</v>
      </c>
      <c r="Z2675" s="92" t="str">
        <f>IF(Z443="","",Z443)</f>
        <v/>
      </c>
      <c r="AA2675" s="92" t="str">
        <f>IF(AA443="","",AA443)</f>
        <v/>
      </c>
      <c r="AB2675" s="95" t="str">
        <f>IF(AB443="","",AB443)</f>
        <v/>
      </c>
      <c r="AC2675" s="94">
        <f>IF(AC443="","",AC443)</f>
        <v>45747</v>
      </c>
      <c r="AD2675" s="96" t="str">
        <f>IF(AD443="","",AD443)</f>
        <v>U4</v>
      </c>
      <c r="AE2675" s="96" t="str">
        <f>IF(AE443="","",AE443)</f>
        <v>EBC_FORBUSPF_C25F</v>
      </c>
      <c r="AF2675" s="96" t="str">
        <f>IF(AF443="","",AF443)</f>
        <v>For Business vU4 Mar 2025</v>
      </c>
      <c r="AG2675" s="96" t="str">
        <f>IF(AG443="","",AG443)</f>
        <v>Elec For Bus Pre vU4 2yr BKF Mar 2025</v>
      </c>
      <c r="AH2675" s="85" t="str">
        <f>IF(AH443="","",AH443)</f>
        <v>C25F</v>
      </c>
    </row>
    <row r="2676" spans="1:34" s="34" customFormat="1" x14ac:dyDescent="0.25">
      <c r="A2676" s="85"/>
      <c r="B2676" s="86" t="str">
        <f>IF(B444="","",B444)</f>
        <v>Electricity</v>
      </c>
      <c r="C2676" s="85">
        <f>IF(C444="","",C444)</f>
        <v>18</v>
      </c>
      <c r="D2676" s="87">
        <v>4</v>
      </c>
      <c r="E2676" s="85" t="str">
        <f>IF(E444="","",E444)</f>
        <v>Standard</v>
      </c>
      <c r="F2676" s="85" t="str">
        <f>IF(F444="","",F444)</f>
        <v/>
      </c>
      <c r="G2676" s="85" t="str">
        <f>IF(G444="","",G444)</f>
        <v/>
      </c>
      <c r="H2676" s="85" t="str">
        <f>IF(H444="","",H444)</f>
        <v>Renewal</v>
      </c>
      <c r="I2676" s="85">
        <f>IF(I444="","",I444)</f>
        <v>24</v>
      </c>
      <c r="J2676" s="88">
        <f>IF(J444="","",J444)</f>
        <v>30000</v>
      </c>
      <c r="K2676" s="88">
        <f>IF(K444="","",K444)</f>
        <v>49999</v>
      </c>
      <c r="L2676" s="89">
        <f>IF(L444="","",L444)</f>
        <v>44901</v>
      </c>
      <c r="M2676" s="89" t="str">
        <f>IF(M444="","",M444)</f>
        <v/>
      </c>
      <c r="N2676" s="89">
        <f>IF(N444="","",N444)</f>
        <v>44901</v>
      </c>
      <c r="O2676" s="89" t="str">
        <f>IF(O444="","",O444)</f>
        <v/>
      </c>
      <c r="P2676" s="85" t="str">
        <f>IF(P444="","",P444)</f>
        <v>Monthly Fixed Direct Debit</v>
      </c>
      <c r="Q2676" s="90" t="str">
        <f>IF(Q444="","",Q444)</f>
        <v>For Business</v>
      </c>
      <c r="R2676" s="85" t="str">
        <f>IF(R444="","",R444)</f>
        <v>With S/C</v>
      </c>
      <c r="S2676" s="85" t="str">
        <f>IF(S444="","",S444)</f>
        <v>N</v>
      </c>
      <c r="T2676" s="85" t="str">
        <f>IF(T444="","",T444)</f>
        <v/>
      </c>
      <c r="U2676" s="85" t="str">
        <f>IF(U444="","",U444)</f>
        <v/>
      </c>
      <c r="V2676" s="85" t="str">
        <f>IF(V444="","",V444)</f>
        <v/>
      </c>
      <c r="W2676" s="91" t="str">
        <f>IF(W444="","",W444)</f>
        <v/>
      </c>
      <c r="X2676" s="92">
        <f>IF(X444="","",X444)</f>
        <v>81.19</v>
      </c>
      <c r="Y2676" s="92">
        <f>IF(Y444="","",Y444)</f>
        <v>50.48</v>
      </c>
      <c r="Z2676" s="92" t="str">
        <f>IF(Z444="","",Z444)</f>
        <v/>
      </c>
      <c r="AA2676" s="92" t="str">
        <f>IF(AA444="","",AA444)</f>
        <v/>
      </c>
      <c r="AB2676" s="95" t="str">
        <f>IF(AB444="","",AB444)</f>
        <v/>
      </c>
      <c r="AC2676" s="94">
        <f>IF(AC444="","",AC444)</f>
        <v>45747</v>
      </c>
      <c r="AD2676" s="96" t="str">
        <f>IF(AD444="","",AD444)</f>
        <v>U4</v>
      </c>
      <c r="AE2676" s="96" t="str">
        <f>IF(AE444="","",AE444)</f>
        <v>EBC_FORBUSPF_C25F</v>
      </c>
      <c r="AF2676" s="96" t="str">
        <f>IF(AF444="","",AF444)</f>
        <v>For Business vU4 Mar 2025</v>
      </c>
      <c r="AG2676" s="96" t="str">
        <f>IF(AG444="","",AG444)</f>
        <v>Elec For Bus Pre vU4 2yr BKF Mar 2025</v>
      </c>
      <c r="AH2676" s="85" t="str">
        <f>IF(AH444="","",AH444)</f>
        <v>C25F</v>
      </c>
    </row>
    <row r="2677" spans="1:34" s="34" customFormat="1" x14ac:dyDescent="0.25">
      <c r="A2677" s="85"/>
      <c r="B2677" s="86" t="str">
        <f>IF(B445="","",B445)</f>
        <v>Electricity</v>
      </c>
      <c r="C2677" s="85">
        <f>IF(C445="","",C445)</f>
        <v>19</v>
      </c>
      <c r="D2677" s="87">
        <v>4</v>
      </c>
      <c r="E2677" s="85" t="str">
        <f>IF(E445="","",E445)</f>
        <v>Standard</v>
      </c>
      <c r="F2677" s="85" t="str">
        <f>IF(F445="","",F445)</f>
        <v/>
      </c>
      <c r="G2677" s="85" t="str">
        <f>IF(G445="","",G445)</f>
        <v/>
      </c>
      <c r="H2677" s="85" t="str">
        <f>IF(H445="","",H445)</f>
        <v>Renewal</v>
      </c>
      <c r="I2677" s="85">
        <f>IF(I445="","",I445)</f>
        <v>24</v>
      </c>
      <c r="J2677" s="88">
        <f>IF(J445="","",J445)</f>
        <v>30000</v>
      </c>
      <c r="K2677" s="88">
        <f>IF(K445="","",K445)</f>
        <v>49999</v>
      </c>
      <c r="L2677" s="89">
        <f>IF(L445="","",L445)</f>
        <v>44901</v>
      </c>
      <c r="M2677" s="89" t="str">
        <f>IF(M445="","",M445)</f>
        <v/>
      </c>
      <c r="N2677" s="89">
        <f>IF(N445="","",N445)</f>
        <v>44901</v>
      </c>
      <c r="O2677" s="89" t="str">
        <f>IF(O445="","",O445)</f>
        <v/>
      </c>
      <c r="P2677" s="85" t="str">
        <f>IF(P445="","",P445)</f>
        <v>Monthly Fixed Direct Debit</v>
      </c>
      <c r="Q2677" s="90" t="str">
        <f>IF(Q445="","",Q445)</f>
        <v>For Business</v>
      </c>
      <c r="R2677" s="85" t="str">
        <f>IF(R445="","",R445)</f>
        <v>With S/C</v>
      </c>
      <c r="S2677" s="85" t="str">
        <f>IF(S445="","",S445)</f>
        <v>N</v>
      </c>
      <c r="T2677" s="85" t="str">
        <f>IF(T445="","",T445)</f>
        <v/>
      </c>
      <c r="U2677" s="85" t="str">
        <f>IF(U445="","",U445)</f>
        <v/>
      </c>
      <c r="V2677" s="85" t="str">
        <f>IF(V445="","",V445)</f>
        <v/>
      </c>
      <c r="W2677" s="91" t="str">
        <f>IF(W445="","",W445)</f>
        <v/>
      </c>
      <c r="X2677" s="92">
        <f>IF(X445="","",X445)</f>
        <v>52.79</v>
      </c>
      <c r="Y2677" s="92">
        <f>IF(Y445="","",Y445)</f>
        <v>50.85</v>
      </c>
      <c r="Z2677" s="92" t="str">
        <f>IF(Z445="","",Z445)</f>
        <v/>
      </c>
      <c r="AA2677" s="92" t="str">
        <f>IF(AA445="","",AA445)</f>
        <v/>
      </c>
      <c r="AB2677" s="95" t="str">
        <f>IF(AB445="","",AB445)</f>
        <v/>
      </c>
      <c r="AC2677" s="94">
        <f>IF(AC445="","",AC445)</f>
        <v>45747</v>
      </c>
      <c r="AD2677" s="96" t="str">
        <f>IF(AD445="","",AD445)</f>
        <v>U4</v>
      </c>
      <c r="AE2677" s="96" t="str">
        <f>IF(AE445="","",AE445)</f>
        <v>EBC_FORBUSPF_C25F</v>
      </c>
      <c r="AF2677" s="96" t="str">
        <f>IF(AF445="","",AF445)</f>
        <v>For Business vU4 Mar 2025</v>
      </c>
      <c r="AG2677" s="96" t="str">
        <f>IF(AG445="","",AG445)</f>
        <v>Elec For Bus Pre vU4 2yr BKF Mar 2025</v>
      </c>
      <c r="AH2677" s="85" t="str">
        <f>IF(AH445="","",AH445)</f>
        <v>C25F</v>
      </c>
    </row>
    <row r="2678" spans="1:34" s="34" customFormat="1" x14ac:dyDescent="0.25">
      <c r="A2678" s="85"/>
      <c r="B2678" s="86" t="str">
        <f>IF(B446="","",B446)</f>
        <v>Electricity</v>
      </c>
      <c r="C2678" s="85">
        <f>IF(C446="","",C446)</f>
        <v>20</v>
      </c>
      <c r="D2678" s="87">
        <v>4</v>
      </c>
      <c r="E2678" s="85" t="str">
        <f>IF(E446="","",E446)</f>
        <v>Standard</v>
      </c>
      <c r="F2678" s="85" t="str">
        <f>IF(F446="","",F446)</f>
        <v/>
      </c>
      <c r="G2678" s="85" t="str">
        <f>IF(G446="","",G446)</f>
        <v/>
      </c>
      <c r="H2678" s="85" t="str">
        <f>IF(H446="","",H446)</f>
        <v>Renewal</v>
      </c>
      <c r="I2678" s="85">
        <f>IF(I446="","",I446)</f>
        <v>24</v>
      </c>
      <c r="J2678" s="88">
        <f>IF(J446="","",J446)</f>
        <v>30000</v>
      </c>
      <c r="K2678" s="88">
        <f>IF(K446="","",K446)</f>
        <v>49999</v>
      </c>
      <c r="L2678" s="89">
        <f>IF(L446="","",L446)</f>
        <v>44901</v>
      </c>
      <c r="M2678" s="89" t="str">
        <f>IF(M446="","",M446)</f>
        <v/>
      </c>
      <c r="N2678" s="89">
        <f>IF(N446="","",N446)</f>
        <v>44901</v>
      </c>
      <c r="O2678" s="89" t="str">
        <f>IF(O446="","",O446)</f>
        <v/>
      </c>
      <c r="P2678" s="85" t="str">
        <f>IF(P446="","",P446)</f>
        <v>Monthly Fixed Direct Debit</v>
      </c>
      <c r="Q2678" s="90" t="str">
        <f>IF(Q446="","",Q446)</f>
        <v>For Business</v>
      </c>
      <c r="R2678" s="85" t="str">
        <f>IF(R446="","",R446)</f>
        <v>With S/C</v>
      </c>
      <c r="S2678" s="85" t="str">
        <f>IF(S446="","",S446)</f>
        <v>N</v>
      </c>
      <c r="T2678" s="85" t="str">
        <f>IF(T446="","",T446)</f>
        <v/>
      </c>
      <c r="U2678" s="85" t="str">
        <f>IF(U446="","",U446)</f>
        <v/>
      </c>
      <c r="V2678" s="85" t="str">
        <f>IF(V446="","",V446)</f>
        <v/>
      </c>
      <c r="W2678" s="91" t="str">
        <f>IF(W446="","",W446)</f>
        <v/>
      </c>
      <c r="X2678" s="92">
        <f>IF(X446="","",X446)</f>
        <v>59.66</v>
      </c>
      <c r="Y2678" s="92">
        <f>IF(Y446="","",Y446)</f>
        <v>50.39</v>
      </c>
      <c r="Z2678" s="92" t="str">
        <f>IF(Z446="","",Z446)</f>
        <v/>
      </c>
      <c r="AA2678" s="92" t="str">
        <f>IF(AA446="","",AA446)</f>
        <v/>
      </c>
      <c r="AB2678" s="95" t="str">
        <f>IF(AB446="","",AB446)</f>
        <v/>
      </c>
      <c r="AC2678" s="94">
        <f>IF(AC446="","",AC446)</f>
        <v>45747</v>
      </c>
      <c r="AD2678" s="96" t="str">
        <f>IF(AD446="","",AD446)</f>
        <v>U4</v>
      </c>
      <c r="AE2678" s="96" t="str">
        <f>IF(AE446="","",AE446)</f>
        <v>EBC_FORBUSPF_C25F</v>
      </c>
      <c r="AF2678" s="96" t="str">
        <f>IF(AF446="","",AF446)</f>
        <v>For Business vU4 Mar 2025</v>
      </c>
      <c r="AG2678" s="96" t="str">
        <f>IF(AG446="","",AG446)</f>
        <v>Elec For Bus Pre vU4 2yr BKF Mar 2025</v>
      </c>
      <c r="AH2678" s="85" t="str">
        <f>IF(AH446="","",AH446)</f>
        <v>C25F</v>
      </c>
    </row>
    <row r="2679" spans="1:34" s="34" customFormat="1" x14ac:dyDescent="0.25">
      <c r="A2679" s="85"/>
      <c r="B2679" s="86" t="str">
        <f>IF(B447="","",B447)</f>
        <v>Electricity</v>
      </c>
      <c r="C2679" s="85">
        <f>IF(C447="","",C447)</f>
        <v>21</v>
      </c>
      <c r="D2679" s="87">
        <v>4</v>
      </c>
      <c r="E2679" s="85" t="str">
        <f>IF(E447="","",E447)</f>
        <v>Standard</v>
      </c>
      <c r="F2679" s="85" t="str">
        <f>IF(F447="","",F447)</f>
        <v/>
      </c>
      <c r="G2679" s="85" t="str">
        <f>IF(G447="","",G447)</f>
        <v/>
      </c>
      <c r="H2679" s="85" t="str">
        <f>IF(H447="","",H447)</f>
        <v>Renewal</v>
      </c>
      <c r="I2679" s="85">
        <f>IF(I447="","",I447)</f>
        <v>24</v>
      </c>
      <c r="J2679" s="88">
        <f>IF(J447="","",J447)</f>
        <v>30000</v>
      </c>
      <c r="K2679" s="88">
        <f>IF(K447="","",K447)</f>
        <v>49999</v>
      </c>
      <c r="L2679" s="89">
        <f>IF(L447="","",L447)</f>
        <v>44901</v>
      </c>
      <c r="M2679" s="89" t="str">
        <f>IF(M447="","",M447)</f>
        <v/>
      </c>
      <c r="N2679" s="89">
        <f>IF(N447="","",N447)</f>
        <v>44901</v>
      </c>
      <c r="O2679" s="89" t="str">
        <f>IF(O447="","",O447)</f>
        <v/>
      </c>
      <c r="P2679" s="85" t="str">
        <f>IF(P447="","",P447)</f>
        <v>Monthly Fixed Direct Debit</v>
      </c>
      <c r="Q2679" s="90" t="str">
        <f>IF(Q447="","",Q447)</f>
        <v>For Business</v>
      </c>
      <c r="R2679" s="85" t="str">
        <f>IF(R447="","",R447)</f>
        <v>With S/C</v>
      </c>
      <c r="S2679" s="85" t="str">
        <f>IF(S447="","",S447)</f>
        <v>N</v>
      </c>
      <c r="T2679" s="85" t="str">
        <f>IF(T447="","",T447)</f>
        <v/>
      </c>
      <c r="U2679" s="85" t="str">
        <f>IF(U447="","",U447)</f>
        <v/>
      </c>
      <c r="V2679" s="85" t="str">
        <f>IF(V447="","",V447)</f>
        <v/>
      </c>
      <c r="W2679" s="91" t="str">
        <f>IF(W447="","",W447)</f>
        <v/>
      </c>
      <c r="X2679" s="92">
        <f>IF(X447="","",X447)</f>
        <v>89.2</v>
      </c>
      <c r="Y2679" s="92">
        <f>IF(Y447="","",Y447)</f>
        <v>50.21</v>
      </c>
      <c r="Z2679" s="92" t="str">
        <f>IF(Z447="","",Z447)</f>
        <v/>
      </c>
      <c r="AA2679" s="92" t="str">
        <f>IF(AA447="","",AA447)</f>
        <v/>
      </c>
      <c r="AB2679" s="95" t="str">
        <f>IF(AB447="","",AB447)</f>
        <v/>
      </c>
      <c r="AC2679" s="94">
        <f>IF(AC447="","",AC447)</f>
        <v>45747</v>
      </c>
      <c r="AD2679" s="96" t="str">
        <f>IF(AD447="","",AD447)</f>
        <v>U4</v>
      </c>
      <c r="AE2679" s="96" t="str">
        <f>IF(AE447="","",AE447)</f>
        <v>EBC_FORBUSPF_C25F</v>
      </c>
      <c r="AF2679" s="96" t="str">
        <f>IF(AF447="","",AF447)</f>
        <v>For Business vU4 Mar 2025</v>
      </c>
      <c r="AG2679" s="96" t="str">
        <f>IF(AG447="","",AG447)</f>
        <v>Elec For Bus Pre vU4 2yr BKF Mar 2025</v>
      </c>
      <c r="AH2679" s="85" t="str">
        <f>IF(AH447="","",AH447)</f>
        <v>C25F</v>
      </c>
    </row>
    <row r="2680" spans="1:34" s="34" customFormat="1" x14ac:dyDescent="0.25">
      <c r="A2680" s="85"/>
      <c r="B2680" s="86" t="str">
        <f>IF(B448="","",B448)</f>
        <v>Electricity</v>
      </c>
      <c r="C2680" s="85">
        <f>IF(C448="","",C448)</f>
        <v>22</v>
      </c>
      <c r="D2680" s="87">
        <v>4</v>
      </c>
      <c r="E2680" s="85" t="str">
        <f>IF(E448="","",E448)</f>
        <v>Standard</v>
      </c>
      <c r="F2680" s="85" t="str">
        <f>IF(F448="","",F448)</f>
        <v/>
      </c>
      <c r="G2680" s="85" t="str">
        <f>IF(G448="","",G448)</f>
        <v/>
      </c>
      <c r="H2680" s="85" t="str">
        <f>IF(H448="","",H448)</f>
        <v>Renewal</v>
      </c>
      <c r="I2680" s="85">
        <f>IF(I448="","",I448)</f>
        <v>24</v>
      </c>
      <c r="J2680" s="88">
        <f>IF(J448="","",J448)</f>
        <v>30000</v>
      </c>
      <c r="K2680" s="88">
        <f>IF(K448="","",K448)</f>
        <v>49999</v>
      </c>
      <c r="L2680" s="89">
        <f>IF(L448="","",L448)</f>
        <v>44901</v>
      </c>
      <c r="M2680" s="89" t="str">
        <f>IF(M448="","",M448)</f>
        <v/>
      </c>
      <c r="N2680" s="89">
        <f>IF(N448="","",N448)</f>
        <v>44901</v>
      </c>
      <c r="O2680" s="89" t="str">
        <f>IF(O448="","",O448)</f>
        <v/>
      </c>
      <c r="P2680" s="85" t="str">
        <f>IF(P448="","",P448)</f>
        <v>Monthly Fixed Direct Debit</v>
      </c>
      <c r="Q2680" s="90" t="str">
        <f>IF(Q448="","",Q448)</f>
        <v>For Business</v>
      </c>
      <c r="R2680" s="85" t="str">
        <f>IF(R448="","",R448)</f>
        <v>With S/C</v>
      </c>
      <c r="S2680" s="85" t="str">
        <f>IF(S448="","",S448)</f>
        <v>N</v>
      </c>
      <c r="T2680" s="85" t="str">
        <f>IF(T448="","",T448)</f>
        <v/>
      </c>
      <c r="U2680" s="85" t="str">
        <f>IF(U448="","",U448)</f>
        <v/>
      </c>
      <c r="V2680" s="85" t="str">
        <f>IF(V448="","",V448)</f>
        <v/>
      </c>
      <c r="W2680" s="91" t="str">
        <f>IF(W448="","",W448)</f>
        <v/>
      </c>
      <c r="X2680" s="92">
        <f>IF(X448="","",X448)</f>
        <v>96.39</v>
      </c>
      <c r="Y2680" s="92">
        <f>IF(Y448="","",Y448)</f>
        <v>49.95</v>
      </c>
      <c r="Z2680" s="92" t="str">
        <f>IF(Z448="","",Z448)</f>
        <v/>
      </c>
      <c r="AA2680" s="92" t="str">
        <f>IF(AA448="","",AA448)</f>
        <v/>
      </c>
      <c r="AB2680" s="95" t="str">
        <f>IF(AB448="","",AB448)</f>
        <v/>
      </c>
      <c r="AC2680" s="94">
        <f>IF(AC448="","",AC448)</f>
        <v>45747</v>
      </c>
      <c r="AD2680" s="96" t="str">
        <f>IF(AD448="","",AD448)</f>
        <v>U4</v>
      </c>
      <c r="AE2680" s="96" t="str">
        <f>IF(AE448="","",AE448)</f>
        <v>EBC_FORBUSPF_C25F</v>
      </c>
      <c r="AF2680" s="96" t="str">
        <f>IF(AF448="","",AF448)</f>
        <v>For Business vU4 Mar 2025</v>
      </c>
      <c r="AG2680" s="96" t="str">
        <f>IF(AG448="","",AG448)</f>
        <v>Elec For Bus Pre vU4 2yr BKF Mar 2025</v>
      </c>
      <c r="AH2680" s="85" t="str">
        <f>IF(AH448="","",AH448)</f>
        <v>C25F</v>
      </c>
    </row>
    <row r="2681" spans="1:34" s="34" customFormat="1" x14ac:dyDescent="0.25">
      <c r="A2681" s="85"/>
      <c r="B2681" s="86" t="str">
        <f>IF(B449="","",B449)</f>
        <v>Electricity</v>
      </c>
      <c r="C2681" s="85">
        <f>IF(C449="","",C449)</f>
        <v>23</v>
      </c>
      <c r="D2681" s="87">
        <v>4</v>
      </c>
      <c r="E2681" s="85" t="str">
        <f>IF(E449="","",E449)</f>
        <v>Standard</v>
      </c>
      <c r="F2681" s="85" t="str">
        <f>IF(F449="","",F449)</f>
        <v/>
      </c>
      <c r="G2681" s="85" t="str">
        <f>IF(G449="","",G449)</f>
        <v/>
      </c>
      <c r="H2681" s="85" t="str">
        <f>IF(H449="","",H449)</f>
        <v>Renewal</v>
      </c>
      <c r="I2681" s="85">
        <f>IF(I449="","",I449)</f>
        <v>24</v>
      </c>
      <c r="J2681" s="88">
        <f>IF(J449="","",J449)</f>
        <v>30000</v>
      </c>
      <c r="K2681" s="88">
        <f>IF(K449="","",K449)</f>
        <v>49999</v>
      </c>
      <c r="L2681" s="89">
        <f>IF(L449="","",L449)</f>
        <v>44901</v>
      </c>
      <c r="M2681" s="89" t="str">
        <f>IF(M449="","",M449)</f>
        <v/>
      </c>
      <c r="N2681" s="89">
        <f>IF(N449="","",N449)</f>
        <v>44901</v>
      </c>
      <c r="O2681" s="89" t="str">
        <f>IF(O449="","",O449)</f>
        <v/>
      </c>
      <c r="P2681" s="85" t="str">
        <f>IF(P449="","",P449)</f>
        <v>Monthly Fixed Direct Debit</v>
      </c>
      <c r="Q2681" s="90" t="str">
        <f>IF(Q449="","",Q449)</f>
        <v>For Business</v>
      </c>
      <c r="R2681" s="85" t="str">
        <f>IF(R449="","",R449)</f>
        <v>With S/C</v>
      </c>
      <c r="S2681" s="85" t="str">
        <f>IF(S449="","",S449)</f>
        <v>N</v>
      </c>
      <c r="T2681" s="85" t="str">
        <f>IF(T449="","",T449)</f>
        <v/>
      </c>
      <c r="U2681" s="85" t="str">
        <f>IF(U449="","",U449)</f>
        <v/>
      </c>
      <c r="V2681" s="85" t="str">
        <f>IF(V449="","",V449)</f>
        <v/>
      </c>
      <c r="W2681" s="91" t="str">
        <f>IF(W449="","",W449)</f>
        <v/>
      </c>
      <c r="X2681" s="92">
        <f>IF(X449="","",X449)</f>
        <v>79.2</v>
      </c>
      <c r="Y2681" s="92">
        <f>IF(Y449="","",Y449)</f>
        <v>50.52</v>
      </c>
      <c r="Z2681" s="92" t="str">
        <f>IF(Z449="","",Z449)</f>
        <v/>
      </c>
      <c r="AA2681" s="92" t="str">
        <f>IF(AA449="","",AA449)</f>
        <v/>
      </c>
      <c r="AB2681" s="95" t="str">
        <f>IF(AB449="","",AB449)</f>
        <v/>
      </c>
      <c r="AC2681" s="94">
        <f>IF(AC449="","",AC449)</f>
        <v>45747</v>
      </c>
      <c r="AD2681" s="96" t="str">
        <f>IF(AD449="","",AD449)</f>
        <v>U4</v>
      </c>
      <c r="AE2681" s="96" t="str">
        <f>IF(AE449="","",AE449)</f>
        <v>EBC_FORBUSPF_C25F</v>
      </c>
      <c r="AF2681" s="96" t="str">
        <f>IF(AF449="","",AF449)</f>
        <v>For Business vU4 Mar 2025</v>
      </c>
      <c r="AG2681" s="96" t="str">
        <f>IF(AG449="","",AG449)</f>
        <v>Elec For Bus Pre vU4 2yr BKF Mar 2025</v>
      </c>
      <c r="AH2681" s="85" t="str">
        <f>IF(AH449="","",AH449)</f>
        <v>C25F</v>
      </c>
    </row>
    <row r="2682" spans="1:34" s="34" customFormat="1" x14ac:dyDescent="0.25">
      <c r="A2682" s="85"/>
      <c r="B2682" s="86" t="str">
        <f>IF(B450="","",B450)</f>
        <v>Electricity</v>
      </c>
      <c r="C2682" s="85">
        <f>IF(C450="","",C450)</f>
        <v>10</v>
      </c>
      <c r="D2682" s="87">
        <v>4</v>
      </c>
      <c r="E2682" s="85" t="str">
        <f>IF(E450="","",E450)</f>
        <v>Economy7</v>
      </c>
      <c r="F2682" s="85" t="str">
        <f>IF(F450="","",F450)</f>
        <v/>
      </c>
      <c r="G2682" s="85" t="str">
        <f>IF(G450="","",G450)</f>
        <v/>
      </c>
      <c r="H2682" s="85" t="str">
        <f>IF(H450="","",H450)</f>
        <v>Renewal</v>
      </c>
      <c r="I2682" s="85">
        <f>IF(I450="","",I450)</f>
        <v>24</v>
      </c>
      <c r="J2682" s="88">
        <f>IF(J450="","",J450)</f>
        <v>30000</v>
      </c>
      <c r="K2682" s="88">
        <f>IF(K450="","",K450)</f>
        <v>49999</v>
      </c>
      <c r="L2682" s="89">
        <f>IF(L450="","",L450)</f>
        <v>44901</v>
      </c>
      <c r="M2682" s="89" t="str">
        <f>IF(M450="","",M450)</f>
        <v/>
      </c>
      <c r="N2682" s="89">
        <f>IF(N450="","",N450)</f>
        <v>44901</v>
      </c>
      <c r="O2682" s="89" t="str">
        <f>IF(O450="","",O450)</f>
        <v/>
      </c>
      <c r="P2682" s="85" t="str">
        <f>IF(P450="","",P450)</f>
        <v>Monthly Fixed Direct Debit</v>
      </c>
      <c r="Q2682" s="90" t="str">
        <f>IF(Q450="","",Q450)</f>
        <v>For Business</v>
      </c>
      <c r="R2682" s="85" t="str">
        <f>IF(R450="","",R450)</f>
        <v>With S/C</v>
      </c>
      <c r="S2682" s="85" t="str">
        <f>IF(S450="","",S450)</f>
        <v>N</v>
      </c>
      <c r="T2682" s="85" t="str">
        <f>IF(T450="","",T450)</f>
        <v/>
      </c>
      <c r="U2682" s="85" t="str">
        <f>IF(U450="","",U450)</f>
        <v/>
      </c>
      <c r="V2682" s="85" t="str">
        <f>IF(V450="","",V450)</f>
        <v/>
      </c>
      <c r="W2682" s="91" t="str">
        <f>IF(W450="","",W450)</f>
        <v/>
      </c>
      <c r="X2682" s="92">
        <f>IF(X450="","",X450)</f>
        <v>43.97</v>
      </c>
      <c r="Y2682" s="92">
        <f>IF(Y450="","",Y450)</f>
        <v>52.76</v>
      </c>
      <c r="Z2682" s="92">
        <f>IF(Z450="","",Z450)</f>
        <v>39.6</v>
      </c>
      <c r="AA2682" s="92" t="str">
        <f>IF(AA450="","",AA450)</f>
        <v/>
      </c>
      <c r="AB2682" s="95" t="str">
        <f>IF(AB450="","",AB450)</f>
        <v/>
      </c>
      <c r="AC2682" s="94">
        <f>IF(AC450="","",AC450)</f>
        <v>45747</v>
      </c>
      <c r="AD2682" s="96" t="str">
        <f>IF(AD450="","",AD450)</f>
        <v>U4</v>
      </c>
      <c r="AE2682" s="96" t="str">
        <f>IF(AE450="","",AE450)</f>
        <v>EBC_FORBUSPF_C25F</v>
      </c>
      <c r="AF2682" s="96" t="str">
        <f>IF(AF450="","",AF450)</f>
        <v>For Business vU4 Mar 2025</v>
      </c>
      <c r="AG2682" s="96" t="str">
        <f>IF(AG450="","",AG450)</f>
        <v>Elec For Bus Pre vU4 2yr BKF Mar 2025</v>
      </c>
      <c r="AH2682" s="85" t="str">
        <f>IF(AH450="","",AH450)</f>
        <v>C25F</v>
      </c>
    </row>
    <row r="2683" spans="1:34" s="34" customFormat="1" x14ac:dyDescent="0.25">
      <c r="A2683" s="85"/>
      <c r="B2683" s="86" t="str">
        <f>IF(B451="","",B451)</f>
        <v>Electricity</v>
      </c>
      <c r="C2683" s="85">
        <f>IF(C451="","",C451)</f>
        <v>11</v>
      </c>
      <c r="D2683" s="87">
        <v>4</v>
      </c>
      <c r="E2683" s="85" t="str">
        <f>IF(E451="","",E451)</f>
        <v>Economy7</v>
      </c>
      <c r="F2683" s="85" t="str">
        <f>IF(F451="","",F451)</f>
        <v/>
      </c>
      <c r="G2683" s="85" t="str">
        <f>IF(G451="","",G451)</f>
        <v/>
      </c>
      <c r="H2683" s="85" t="str">
        <f>IF(H451="","",H451)</f>
        <v>Renewal</v>
      </c>
      <c r="I2683" s="85">
        <f>IF(I451="","",I451)</f>
        <v>24</v>
      </c>
      <c r="J2683" s="88">
        <f>IF(J451="","",J451)</f>
        <v>30000</v>
      </c>
      <c r="K2683" s="88">
        <f>IF(K451="","",K451)</f>
        <v>49999</v>
      </c>
      <c r="L2683" s="89">
        <f>IF(L451="","",L451)</f>
        <v>44901</v>
      </c>
      <c r="M2683" s="89" t="str">
        <f>IF(M451="","",M451)</f>
        <v/>
      </c>
      <c r="N2683" s="89">
        <f>IF(N451="","",N451)</f>
        <v>44901</v>
      </c>
      <c r="O2683" s="89" t="str">
        <f>IF(O451="","",O451)</f>
        <v/>
      </c>
      <c r="P2683" s="85" t="str">
        <f>IF(P451="","",P451)</f>
        <v>Monthly Fixed Direct Debit</v>
      </c>
      <c r="Q2683" s="90" t="str">
        <f>IF(Q451="","",Q451)</f>
        <v>For Business</v>
      </c>
      <c r="R2683" s="85" t="str">
        <f>IF(R451="","",R451)</f>
        <v>With S/C</v>
      </c>
      <c r="S2683" s="85" t="str">
        <f>IF(S451="","",S451)</f>
        <v>N</v>
      </c>
      <c r="T2683" s="85" t="str">
        <f>IF(T451="","",T451)</f>
        <v/>
      </c>
      <c r="U2683" s="85" t="str">
        <f>IF(U451="","",U451)</f>
        <v/>
      </c>
      <c r="V2683" s="85" t="str">
        <f>IF(V451="","",V451)</f>
        <v/>
      </c>
      <c r="W2683" s="91" t="str">
        <f>IF(W451="","",W451)</f>
        <v/>
      </c>
      <c r="X2683" s="92">
        <f>IF(X451="","",X451)</f>
        <v>72</v>
      </c>
      <c r="Y2683" s="92">
        <f>IF(Y451="","",Y451)</f>
        <v>51.21</v>
      </c>
      <c r="Z2683" s="92">
        <f>IF(Z451="","",Z451)</f>
        <v>39.79</v>
      </c>
      <c r="AA2683" s="92" t="str">
        <f>IF(AA451="","",AA451)</f>
        <v/>
      </c>
      <c r="AB2683" s="95" t="str">
        <f>IF(AB451="","",AB451)</f>
        <v/>
      </c>
      <c r="AC2683" s="94">
        <f>IF(AC451="","",AC451)</f>
        <v>45747</v>
      </c>
      <c r="AD2683" s="96" t="str">
        <f>IF(AD451="","",AD451)</f>
        <v>U4</v>
      </c>
      <c r="AE2683" s="96" t="str">
        <f>IF(AE451="","",AE451)</f>
        <v>EBC_FORBUSPF_C25F</v>
      </c>
      <c r="AF2683" s="96" t="str">
        <f>IF(AF451="","",AF451)</f>
        <v>For Business vU4 Mar 2025</v>
      </c>
      <c r="AG2683" s="96" t="str">
        <f>IF(AG451="","",AG451)</f>
        <v>Elec For Bus Pre vU4 2yr BKF Mar 2025</v>
      </c>
      <c r="AH2683" s="85" t="str">
        <f>IF(AH451="","",AH451)</f>
        <v>C25F</v>
      </c>
    </row>
    <row r="2684" spans="1:34" s="34" customFormat="1" x14ac:dyDescent="0.25">
      <c r="A2684" s="85"/>
      <c r="B2684" s="86" t="str">
        <f>IF(B452="","",B452)</f>
        <v>Electricity</v>
      </c>
      <c r="C2684" s="85">
        <f>IF(C452="","",C452)</f>
        <v>12</v>
      </c>
      <c r="D2684" s="87">
        <v>4</v>
      </c>
      <c r="E2684" s="85" t="str">
        <f>IF(E452="","",E452)</f>
        <v>Economy7</v>
      </c>
      <c r="F2684" s="85" t="str">
        <f>IF(F452="","",F452)</f>
        <v/>
      </c>
      <c r="G2684" s="85" t="str">
        <f>IF(G452="","",G452)</f>
        <v/>
      </c>
      <c r="H2684" s="85" t="str">
        <f>IF(H452="","",H452)</f>
        <v>Renewal</v>
      </c>
      <c r="I2684" s="85">
        <f>IF(I452="","",I452)</f>
        <v>24</v>
      </c>
      <c r="J2684" s="88">
        <f>IF(J452="","",J452)</f>
        <v>30000</v>
      </c>
      <c r="K2684" s="88">
        <f>IF(K452="","",K452)</f>
        <v>49999</v>
      </c>
      <c r="L2684" s="89">
        <f>IF(L452="","",L452)</f>
        <v>44901</v>
      </c>
      <c r="M2684" s="89" t="str">
        <f>IF(M452="","",M452)</f>
        <v/>
      </c>
      <c r="N2684" s="89">
        <f>IF(N452="","",N452)</f>
        <v>44901</v>
      </c>
      <c r="O2684" s="89" t="str">
        <f>IF(O452="","",O452)</f>
        <v/>
      </c>
      <c r="P2684" s="85" t="str">
        <f>IF(P452="","",P452)</f>
        <v>Monthly Fixed Direct Debit</v>
      </c>
      <c r="Q2684" s="90" t="str">
        <f>IF(Q452="","",Q452)</f>
        <v>For Business</v>
      </c>
      <c r="R2684" s="85" t="str">
        <f>IF(R452="","",R452)</f>
        <v>With S/C</v>
      </c>
      <c r="S2684" s="85" t="str">
        <f>IF(S452="","",S452)</f>
        <v>N</v>
      </c>
      <c r="T2684" s="85" t="str">
        <f>IF(T452="","",T452)</f>
        <v/>
      </c>
      <c r="U2684" s="85" t="str">
        <f>IF(U452="","",U452)</f>
        <v/>
      </c>
      <c r="V2684" s="85" t="str">
        <f>IF(V452="","",V452)</f>
        <v/>
      </c>
      <c r="W2684" s="91" t="str">
        <f>IF(W452="","",W452)</f>
        <v/>
      </c>
      <c r="X2684" s="92">
        <f>IF(X452="","",X452)</f>
        <v>26.12</v>
      </c>
      <c r="Y2684" s="92">
        <f>IF(Y452="","",Y452)</f>
        <v>51.77</v>
      </c>
      <c r="Z2684" s="92">
        <f>IF(Z452="","",Z452)</f>
        <v>39.08</v>
      </c>
      <c r="AA2684" s="92" t="str">
        <f>IF(AA452="","",AA452)</f>
        <v/>
      </c>
      <c r="AB2684" s="95" t="str">
        <f>IF(AB452="","",AB452)</f>
        <v/>
      </c>
      <c r="AC2684" s="94">
        <f>IF(AC452="","",AC452)</f>
        <v>45747</v>
      </c>
      <c r="AD2684" s="96" t="str">
        <f>IF(AD452="","",AD452)</f>
        <v>U4</v>
      </c>
      <c r="AE2684" s="96" t="str">
        <f>IF(AE452="","",AE452)</f>
        <v>EBC_FORBUSPF_C25F</v>
      </c>
      <c r="AF2684" s="96" t="str">
        <f>IF(AF452="","",AF452)</f>
        <v>For Business vU4 Mar 2025</v>
      </c>
      <c r="AG2684" s="96" t="str">
        <f>IF(AG452="","",AG452)</f>
        <v>Elec For Bus Pre vU4 2yr BKF Mar 2025</v>
      </c>
      <c r="AH2684" s="85" t="str">
        <f>IF(AH452="","",AH452)</f>
        <v>C25F</v>
      </c>
    </row>
    <row r="2685" spans="1:34" s="34" customFormat="1" x14ac:dyDescent="0.25">
      <c r="A2685" s="85"/>
      <c r="B2685" s="86" t="str">
        <f>IF(B453="","",B453)</f>
        <v>Electricity</v>
      </c>
      <c r="C2685" s="85">
        <f>IF(C453="","",C453)</f>
        <v>13</v>
      </c>
      <c r="D2685" s="87">
        <v>4</v>
      </c>
      <c r="E2685" s="85" t="str">
        <f>IF(E453="","",E453)</f>
        <v>Economy7</v>
      </c>
      <c r="F2685" s="85" t="str">
        <f>IF(F453="","",F453)</f>
        <v/>
      </c>
      <c r="G2685" s="85" t="str">
        <f>IF(G453="","",G453)</f>
        <v/>
      </c>
      <c r="H2685" s="85" t="str">
        <f>IF(H453="","",H453)</f>
        <v>Renewal</v>
      </c>
      <c r="I2685" s="85">
        <f>IF(I453="","",I453)</f>
        <v>24</v>
      </c>
      <c r="J2685" s="88">
        <f>IF(J453="","",J453)</f>
        <v>30000</v>
      </c>
      <c r="K2685" s="88">
        <f>IF(K453="","",K453)</f>
        <v>49999</v>
      </c>
      <c r="L2685" s="89">
        <f>IF(L453="","",L453)</f>
        <v>44901</v>
      </c>
      <c r="M2685" s="89" t="str">
        <f>IF(M453="","",M453)</f>
        <v/>
      </c>
      <c r="N2685" s="89">
        <f>IF(N453="","",N453)</f>
        <v>44901</v>
      </c>
      <c r="O2685" s="89" t="str">
        <f>IF(O453="","",O453)</f>
        <v/>
      </c>
      <c r="P2685" s="85" t="str">
        <f>IF(P453="","",P453)</f>
        <v>Monthly Fixed Direct Debit</v>
      </c>
      <c r="Q2685" s="90" t="str">
        <f>IF(Q453="","",Q453)</f>
        <v>For Business</v>
      </c>
      <c r="R2685" s="85" t="str">
        <f>IF(R453="","",R453)</f>
        <v>With S/C</v>
      </c>
      <c r="S2685" s="85" t="str">
        <f>IF(S453="","",S453)</f>
        <v>N</v>
      </c>
      <c r="T2685" s="85" t="str">
        <f>IF(T453="","",T453)</f>
        <v/>
      </c>
      <c r="U2685" s="85" t="str">
        <f>IF(U453="","",U453)</f>
        <v/>
      </c>
      <c r="V2685" s="85" t="str">
        <f>IF(V453="","",V453)</f>
        <v/>
      </c>
      <c r="W2685" s="91" t="str">
        <f>IF(W453="","",W453)</f>
        <v/>
      </c>
      <c r="X2685" s="92">
        <f>IF(X453="","",X453)</f>
        <v>71.72</v>
      </c>
      <c r="Y2685" s="92">
        <f>IF(Y453="","",Y453)</f>
        <v>53.87</v>
      </c>
      <c r="Z2685" s="92">
        <f>IF(Z453="","",Z453)</f>
        <v>39.61</v>
      </c>
      <c r="AA2685" s="92" t="str">
        <f>IF(AA453="","",AA453)</f>
        <v/>
      </c>
      <c r="AB2685" s="95" t="str">
        <f>IF(AB453="","",AB453)</f>
        <v/>
      </c>
      <c r="AC2685" s="94">
        <f>IF(AC453="","",AC453)</f>
        <v>45747</v>
      </c>
      <c r="AD2685" s="96" t="str">
        <f>IF(AD453="","",AD453)</f>
        <v>U4</v>
      </c>
      <c r="AE2685" s="96" t="str">
        <f>IF(AE453="","",AE453)</f>
        <v>EBC_FORBUSPF_C25F</v>
      </c>
      <c r="AF2685" s="96" t="str">
        <f>IF(AF453="","",AF453)</f>
        <v>For Business vU4 Mar 2025</v>
      </c>
      <c r="AG2685" s="96" t="str">
        <f>IF(AG453="","",AG453)</f>
        <v>Elec For Bus Pre vU4 2yr BKF Mar 2025</v>
      </c>
      <c r="AH2685" s="85" t="str">
        <f>IF(AH453="","",AH453)</f>
        <v>C25F</v>
      </c>
    </row>
    <row r="2686" spans="1:34" s="34" customFormat="1" x14ac:dyDescent="0.25">
      <c r="A2686" s="85"/>
      <c r="B2686" s="86" t="str">
        <f>IF(B454="","",B454)</f>
        <v>Electricity</v>
      </c>
      <c r="C2686" s="85">
        <f>IF(C454="","",C454)</f>
        <v>14</v>
      </c>
      <c r="D2686" s="87">
        <v>4</v>
      </c>
      <c r="E2686" s="85" t="str">
        <f>IF(E454="","",E454)</f>
        <v>Economy7</v>
      </c>
      <c r="F2686" s="85" t="str">
        <f>IF(F454="","",F454)</f>
        <v/>
      </c>
      <c r="G2686" s="85" t="str">
        <f>IF(G454="","",G454)</f>
        <v/>
      </c>
      <c r="H2686" s="85" t="str">
        <f>IF(H454="","",H454)</f>
        <v>Renewal</v>
      </c>
      <c r="I2686" s="85">
        <f>IF(I454="","",I454)</f>
        <v>24</v>
      </c>
      <c r="J2686" s="88">
        <f>IF(J454="","",J454)</f>
        <v>30000</v>
      </c>
      <c r="K2686" s="88">
        <f>IF(K454="","",K454)</f>
        <v>49999</v>
      </c>
      <c r="L2686" s="89">
        <f>IF(L454="","",L454)</f>
        <v>44901</v>
      </c>
      <c r="M2686" s="89" t="str">
        <f>IF(M454="","",M454)</f>
        <v/>
      </c>
      <c r="N2686" s="89">
        <f>IF(N454="","",N454)</f>
        <v>44901</v>
      </c>
      <c r="O2686" s="89" t="str">
        <f>IF(O454="","",O454)</f>
        <v/>
      </c>
      <c r="P2686" s="85" t="str">
        <f>IF(P454="","",P454)</f>
        <v>Monthly Fixed Direct Debit</v>
      </c>
      <c r="Q2686" s="90" t="str">
        <f>IF(Q454="","",Q454)</f>
        <v>For Business</v>
      </c>
      <c r="R2686" s="85" t="str">
        <f>IF(R454="","",R454)</f>
        <v>With S/C</v>
      </c>
      <c r="S2686" s="85" t="str">
        <f>IF(S454="","",S454)</f>
        <v>N</v>
      </c>
      <c r="T2686" s="85" t="str">
        <f>IF(T454="","",T454)</f>
        <v/>
      </c>
      <c r="U2686" s="85" t="str">
        <f>IF(U454="","",U454)</f>
        <v/>
      </c>
      <c r="V2686" s="85" t="str">
        <f>IF(V454="","",V454)</f>
        <v/>
      </c>
      <c r="W2686" s="91" t="str">
        <f>IF(W454="","",W454)</f>
        <v/>
      </c>
      <c r="X2686" s="92">
        <f>IF(X454="","",X454)</f>
        <v>81.319999999999993</v>
      </c>
      <c r="Y2686" s="92">
        <f>IF(Y454="","",Y454)</f>
        <v>51.6</v>
      </c>
      <c r="Z2686" s="92">
        <f>IF(Z454="","",Z454)</f>
        <v>39.299999999999997</v>
      </c>
      <c r="AA2686" s="92" t="str">
        <f>IF(AA454="","",AA454)</f>
        <v/>
      </c>
      <c r="AB2686" s="95" t="str">
        <f>IF(AB454="","",AB454)</f>
        <v/>
      </c>
      <c r="AC2686" s="94">
        <f>IF(AC454="","",AC454)</f>
        <v>45747</v>
      </c>
      <c r="AD2686" s="96" t="str">
        <f>IF(AD454="","",AD454)</f>
        <v>U4</v>
      </c>
      <c r="AE2686" s="96" t="str">
        <f>IF(AE454="","",AE454)</f>
        <v>EBC_FORBUSPF_C25F</v>
      </c>
      <c r="AF2686" s="96" t="str">
        <f>IF(AF454="","",AF454)</f>
        <v>For Business vU4 Mar 2025</v>
      </c>
      <c r="AG2686" s="96" t="str">
        <f>IF(AG454="","",AG454)</f>
        <v>Elec For Bus Pre vU4 2yr BKF Mar 2025</v>
      </c>
      <c r="AH2686" s="85" t="str">
        <f>IF(AH454="","",AH454)</f>
        <v>C25F</v>
      </c>
    </row>
    <row r="2687" spans="1:34" s="34" customFormat="1" x14ac:dyDescent="0.25">
      <c r="A2687" s="85"/>
      <c r="B2687" s="86" t="str">
        <f>IF(B455="","",B455)</f>
        <v>Electricity</v>
      </c>
      <c r="C2687" s="85">
        <f>IF(C455="","",C455)</f>
        <v>15</v>
      </c>
      <c r="D2687" s="87">
        <v>4</v>
      </c>
      <c r="E2687" s="85" t="str">
        <f>IF(E455="","",E455)</f>
        <v>Economy7</v>
      </c>
      <c r="F2687" s="85" t="str">
        <f>IF(F455="","",F455)</f>
        <v/>
      </c>
      <c r="G2687" s="85" t="str">
        <f>IF(G455="","",G455)</f>
        <v/>
      </c>
      <c r="H2687" s="85" t="str">
        <f>IF(H455="","",H455)</f>
        <v>Renewal</v>
      </c>
      <c r="I2687" s="85">
        <f>IF(I455="","",I455)</f>
        <v>24</v>
      </c>
      <c r="J2687" s="88">
        <f>IF(J455="","",J455)</f>
        <v>30000</v>
      </c>
      <c r="K2687" s="88">
        <f>IF(K455="","",K455)</f>
        <v>49999</v>
      </c>
      <c r="L2687" s="89">
        <f>IF(L455="","",L455)</f>
        <v>44901</v>
      </c>
      <c r="M2687" s="89" t="str">
        <f>IF(M455="","",M455)</f>
        <v/>
      </c>
      <c r="N2687" s="89">
        <f>IF(N455="","",N455)</f>
        <v>44901</v>
      </c>
      <c r="O2687" s="89" t="str">
        <f>IF(O455="","",O455)</f>
        <v/>
      </c>
      <c r="P2687" s="85" t="str">
        <f>IF(P455="","",P455)</f>
        <v>Monthly Fixed Direct Debit</v>
      </c>
      <c r="Q2687" s="90" t="str">
        <f>IF(Q455="","",Q455)</f>
        <v>For Business</v>
      </c>
      <c r="R2687" s="85" t="str">
        <f>IF(R455="","",R455)</f>
        <v>With S/C</v>
      </c>
      <c r="S2687" s="85" t="str">
        <f>IF(S455="","",S455)</f>
        <v>N</v>
      </c>
      <c r="T2687" s="85" t="str">
        <f>IF(T455="","",T455)</f>
        <v/>
      </c>
      <c r="U2687" s="85" t="str">
        <f>IF(U455="","",U455)</f>
        <v/>
      </c>
      <c r="V2687" s="85" t="str">
        <f>IF(V455="","",V455)</f>
        <v/>
      </c>
      <c r="W2687" s="91" t="str">
        <f>IF(W455="","",W455)</f>
        <v/>
      </c>
      <c r="X2687" s="92">
        <f>IF(X455="","",X455)</f>
        <v>88.61</v>
      </c>
      <c r="Y2687" s="92">
        <f>IF(Y455="","",Y455)</f>
        <v>51.93</v>
      </c>
      <c r="Z2687" s="92">
        <f>IF(Z455="","",Z455)</f>
        <v>39.130000000000003</v>
      </c>
      <c r="AA2687" s="92" t="str">
        <f>IF(AA455="","",AA455)</f>
        <v/>
      </c>
      <c r="AB2687" s="95" t="str">
        <f>IF(AB455="","",AB455)</f>
        <v/>
      </c>
      <c r="AC2687" s="94">
        <f>IF(AC455="","",AC455)</f>
        <v>45747</v>
      </c>
      <c r="AD2687" s="96" t="str">
        <f>IF(AD455="","",AD455)</f>
        <v>U4</v>
      </c>
      <c r="AE2687" s="96" t="str">
        <f>IF(AE455="","",AE455)</f>
        <v>EBC_FORBUSPF_C25F</v>
      </c>
      <c r="AF2687" s="96" t="str">
        <f>IF(AF455="","",AF455)</f>
        <v>For Business vU4 Mar 2025</v>
      </c>
      <c r="AG2687" s="96" t="str">
        <f>IF(AG455="","",AG455)</f>
        <v>Elec For Bus Pre vU4 2yr BKF Mar 2025</v>
      </c>
      <c r="AH2687" s="85" t="str">
        <f>IF(AH455="","",AH455)</f>
        <v>C25F</v>
      </c>
    </row>
    <row r="2688" spans="1:34" s="34" customFormat="1" x14ac:dyDescent="0.25">
      <c r="A2688" s="85"/>
      <c r="B2688" s="86" t="str">
        <f>IF(B456="","",B456)</f>
        <v>Electricity</v>
      </c>
      <c r="C2688" s="85">
        <f>IF(C456="","",C456)</f>
        <v>16</v>
      </c>
      <c r="D2688" s="87">
        <v>4</v>
      </c>
      <c r="E2688" s="85" t="str">
        <f>IF(E456="","",E456)</f>
        <v>Economy7</v>
      </c>
      <c r="F2688" s="85" t="str">
        <f>IF(F456="","",F456)</f>
        <v/>
      </c>
      <c r="G2688" s="85" t="str">
        <f>IF(G456="","",G456)</f>
        <v/>
      </c>
      <c r="H2688" s="85" t="str">
        <f>IF(H456="","",H456)</f>
        <v>Renewal</v>
      </c>
      <c r="I2688" s="85">
        <f>IF(I456="","",I456)</f>
        <v>24</v>
      </c>
      <c r="J2688" s="88">
        <f>IF(J456="","",J456)</f>
        <v>30000</v>
      </c>
      <c r="K2688" s="88">
        <f>IF(K456="","",K456)</f>
        <v>49999</v>
      </c>
      <c r="L2688" s="89">
        <f>IF(L456="","",L456)</f>
        <v>44901</v>
      </c>
      <c r="M2688" s="89" t="str">
        <f>IF(M456="","",M456)</f>
        <v/>
      </c>
      <c r="N2688" s="89">
        <f>IF(N456="","",N456)</f>
        <v>44901</v>
      </c>
      <c r="O2688" s="89" t="str">
        <f>IF(O456="","",O456)</f>
        <v/>
      </c>
      <c r="P2688" s="85" t="str">
        <f>IF(P456="","",P456)</f>
        <v>Monthly Fixed Direct Debit</v>
      </c>
      <c r="Q2688" s="90" t="str">
        <f>IF(Q456="","",Q456)</f>
        <v>For Business</v>
      </c>
      <c r="R2688" s="85" t="str">
        <f>IF(R456="","",R456)</f>
        <v>With S/C</v>
      </c>
      <c r="S2688" s="85" t="str">
        <f>IF(S456="","",S456)</f>
        <v>N</v>
      </c>
      <c r="T2688" s="85" t="str">
        <f>IF(T456="","",T456)</f>
        <v/>
      </c>
      <c r="U2688" s="85" t="str">
        <f>IF(U456="","",U456)</f>
        <v/>
      </c>
      <c r="V2688" s="85" t="str">
        <f>IF(V456="","",V456)</f>
        <v/>
      </c>
      <c r="W2688" s="91" t="str">
        <f>IF(W456="","",W456)</f>
        <v/>
      </c>
      <c r="X2688" s="92">
        <f>IF(X456="","",X456)</f>
        <v>54.28</v>
      </c>
      <c r="Y2688" s="92">
        <f>IF(Y456="","",Y456)</f>
        <v>52.69</v>
      </c>
      <c r="Z2688" s="92">
        <f>IF(Z456="","",Z456)</f>
        <v>39.619999999999997</v>
      </c>
      <c r="AA2688" s="92" t="str">
        <f>IF(AA456="","",AA456)</f>
        <v/>
      </c>
      <c r="AB2688" s="95" t="str">
        <f>IF(AB456="","",AB456)</f>
        <v/>
      </c>
      <c r="AC2688" s="94">
        <f>IF(AC456="","",AC456)</f>
        <v>45747</v>
      </c>
      <c r="AD2688" s="96" t="str">
        <f>IF(AD456="","",AD456)</f>
        <v>U4</v>
      </c>
      <c r="AE2688" s="96" t="str">
        <f>IF(AE456="","",AE456)</f>
        <v>EBC_FORBUSPF_C25F</v>
      </c>
      <c r="AF2688" s="96" t="str">
        <f>IF(AF456="","",AF456)</f>
        <v>For Business vU4 Mar 2025</v>
      </c>
      <c r="AG2688" s="96" t="str">
        <f>IF(AG456="","",AG456)</f>
        <v>Elec For Bus Pre vU4 2yr BKF Mar 2025</v>
      </c>
      <c r="AH2688" s="85" t="str">
        <f>IF(AH456="","",AH456)</f>
        <v>C25F</v>
      </c>
    </row>
    <row r="2689" spans="1:34" s="34" customFormat="1" x14ac:dyDescent="0.25">
      <c r="A2689" s="85"/>
      <c r="B2689" s="86" t="str">
        <f>IF(B457="","",B457)</f>
        <v>Electricity</v>
      </c>
      <c r="C2689" s="85">
        <f>IF(C457="","",C457)</f>
        <v>17</v>
      </c>
      <c r="D2689" s="87">
        <v>4</v>
      </c>
      <c r="E2689" s="85" t="str">
        <f>IF(E457="","",E457)</f>
        <v>Economy7</v>
      </c>
      <c r="F2689" s="85" t="str">
        <f>IF(F457="","",F457)</f>
        <v/>
      </c>
      <c r="G2689" s="85" t="str">
        <f>IF(G457="","",G457)</f>
        <v/>
      </c>
      <c r="H2689" s="85" t="str">
        <f>IF(H457="","",H457)</f>
        <v>Renewal</v>
      </c>
      <c r="I2689" s="85">
        <f>IF(I457="","",I457)</f>
        <v>24</v>
      </c>
      <c r="J2689" s="88">
        <f>IF(J457="","",J457)</f>
        <v>30000</v>
      </c>
      <c r="K2689" s="88">
        <f>IF(K457="","",K457)</f>
        <v>49999</v>
      </c>
      <c r="L2689" s="89">
        <f>IF(L457="","",L457)</f>
        <v>44901</v>
      </c>
      <c r="M2689" s="89" t="str">
        <f>IF(M457="","",M457)</f>
        <v/>
      </c>
      <c r="N2689" s="89">
        <f>IF(N457="","",N457)</f>
        <v>44901</v>
      </c>
      <c r="O2689" s="89" t="str">
        <f>IF(O457="","",O457)</f>
        <v/>
      </c>
      <c r="P2689" s="85" t="str">
        <f>IF(P457="","",P457)</f>
        <v>Monthly Fixed Direct Debit</v>
      </c>
      <c r="Q2689" s="90" t="str">
        <f>IF(Q457="","",Q457)</f>
        <v>For Business</v>
      </c>
      <c r="R2689" s="85" t="str">
        <f>IF(R457="","",R457)</f>
        <v>With S/C</v>
      </c>
      <c r="S2689" s="85" t="str">
        <f>IF(S457="","",S457)</f>
        <v>N</v>
      </c>
      <c r="T2689" s="85" t="str">
        <f>IF(T457="","",T457)</f>
        <v/>
      </c>
      <c r="U2689" s="85" t="str">
        <f>IF(U457="","",U457)</f>
        <v/>
      </c>
      <c r="V2689" s="85" t="str">
        <f>IF(V457="","",V457)</f>
        <v/>
      </c>
      <c r="W2689" s="91" t="str">
        <f>IF(W457="","",W457)</f>
        <v/>
      </c>
      <c r="X2689" s="92">
        <f>IF(X457="","",X457)</f>
        <v>67.17</v>
      </c>
      <c r="Y2689" s="92">
        <f>IF(Y457="","",Y457)</f>
        <v>53.32</v>
      </c>
      <c r="Z2689" s="92">
        <f>IF(Z457="","",Z457)</f>
        <v>40.32</v>
      </c>
      <c r="AA2689" s="92" t="str">
        <f>IF(AA457="","",AA457)</f>
        <v/>
      </c>
      <c r="AB2689" s="95" t="str">
        <f>IF(AB457="","",AB457)</f>
        <v/>
      </c>
      <c r="AC2689" s="94">
        <f>IF(AC457="","",AC457)</f>
        <v>45747</v>
      </c>
      <c r="AD2689" s="96" t="str">
        <f>IF(AD457="","",AD457)</f>
        <v>U4</v>
      </c>
      <c r="AE2689" s="96" t="str">
        <f>IF(AE457="","",AE457)</f>
        <v>EBC_FORBUSPF_C25F</v>
      </c>
      <c r="AF2689" s="96" t="str">
        <f>IF(AF457="","",AF457)</f>
        <v>For Business vU4 Mar 2025</v>
      </c>
      <c r="AG2689" s="96" t="str">
        <f>IF(AG457="","",AG457)</f>
        <v>Elec For Bus Pre vU4 2yr BKF Mar 2025</v>
      </c>
      <c r="AH2689" s="85" t="str">
        <f>IF(AH457="","",AH457)</f>
        <v>C25F</v>
      </c>
    </row>
    <row r="2690" spans="1:34" s="34" customFormat="1" x14ac:dyDescent="0.25">
      <c r="A2690" s="85"/>
      <c r="B2690" s="86" t="str">
        <f>IF(B458="","",B458)</f>
        <v>Electricity</v>
      </c>
      <c r="C2690" s="85">
        <f>IF(C458="","",C458)</f>
        <v>18</v>
      </c>
      <c r="D2690" s="87">
        <v>4</v>
      </c>
      <c r="E2690" s="85" t="str">
        <f>IF(E458="","",E458)</f>
        <v>Economy7</v>
      </c>
      <c r="F2690" s="85" t="str">
        <f>IF(F458="","",F458)</f>
        <v/>
      </c>
      <c r="G2690" s="85" t="str">
        <f>IF(G458="","",G458)</f>
        <v/>
      </c>
      <c r="H2690" s="85" t="str">
        <f>IF(H458="","",H458)</f>
        <v>Renewal</v>
      </c>
      <c r="I2690" s="85">
        <f>IF(I458="","",I458)</f>
        <v>24</v>
      </c>
      <c r="J2690" s="88">
        <f>IF(J458="","",J458)</f>
        <v>30000</v>
      </c>
      <c r="K2690" s="88">
        <f>IF(K458="","",K458)</f>
        <v>49999</v>
      </c>
      <c r="L2690" s="89">
        <f>IF(L458="","",L458)</f>
        <v>44901</v>
      </c>
      <c r="M2690" s="89" t="str">
        <f>IF(M458="","",M458)</f>
        <v/>
      </c>
      <c r="N2690" s="89">
        <f>IF(N458="","",N458)</f>
        <v>44901</v>
      </c>
      <c r="O2690" s="89" t="str">
        <f>IF(O458="","",O458)</f>
        <v/>
      </c>
      <c r="P2690" s="85" t="str">
        <f>IF(P458="","",P458)</f>
        <v>Monthly Fixed Direct Debit</v>
      </c>
      <c r="Q2690" s="90" t="str">
        <f>IF(Q458="","",Q458)</f>
        <v>For Business</v>
      </c>
      <c r="R2690" s="85" t="str">
        <f>IF(R458="","",R458)</f>
        <v>With S/C</v>
      </c>
      <c r="S2690" s="85" t="str">
        <f>IF(S458="","",S458)</f>
        <v>N</v>
      </c>
      <c r="T2690" s="85" t="str">
        <f>IF(T458="","",T458)</f>
        <v/>
      </c>
      <c r="U2690" s="85" t="str">
        <f>IF(U458="","",U458)</f>
        <v/>
      </c>
      <c r="V2690" s="85" t="str">
        <f>IF(V458="","",V458)</f>
        <v/>
      </c>
      <c r="W2690" s="91" t="str">
        <f>IF(W458="","",W458)</f>
        <v/>
      </c>
      <c r="X2690" s="92">
        <f>IF(X458="","",X458)</f>
        <v>81.19</v>
      </c>
      <c r="Y2690" s="92">
        <f>IF(Y458="","",Y458)</f>
        <v>52.91</v>
      </c>
      <c r="Z2690" s="92">
        <f>IF(Z458="","",Z458)</f>
        <v>39.479999999999997</v>
      </c>
      <c r="AA2690" s="92" t="str">
        <f>IF(AA458="","",AA458)</f>
        <v/>
      </c>
      <c r="AB2690" s="95" t="str">
        <f>IF(AB458="","",AB458)</f>
        <v/>
      </c>
      <c r="AC2690" s="94">
        <f>IF(AC458="","",AC458)</f>
        <v>45747</v>
      </c>
      <c r="AD2690" s="96" t="str">
        <f>IF(AD458="","",AD458)</f>
        <v>U4</v>
      </c>
      <c r="AE2690" s="96" t="str">
        <f>IF(AE458="","",AE458)</f>
        <v>EBC_FORBUSPF_C25F</v>
      </c>
      <c r="AF2690" s="96" t="str">
        <f>IF(AF458="","",AF458)</f>
        <v>For Business vU4 Mar 2025</v>
      </c>
      <c r="AG2690" s="96" t="str">
        <f>IF(AG458="","",AG458)</f>
        <v>Elec For Bus Pre vU4 2yr BKF Mar 2025</v>
      </c>
      <c r="AH2690" s="85" t="str">
        <f>IF(AH458="","",AH458)</f>
        <v>C25F</v>
      </c>
    </row>
    <row r="2691" spans="1:34" s="34" customFormat="1" x14ac:dyDescent="0.25">
      <c r="A2691" s="85"/>
      <c r="B2691" s="86" t="str">
        <f>IF(B459="","",B459)</f>
        <v>Electricity</v>
      </c>
      <c r="C2691" s="85">
        <f>IF(C459="","",C459)</f>
        <v>19</v>
      </c>
      <c r="D2691" s="87">
        <v>4</v>
      </c>
      <c r="E2691" s="85" t="str">
        <f>IF(E459="","",E459)</f>
        <v>Economy7</v>
      </c>
      <c r="F2691" s="85" t="str">
        <f>IF(F459="","",F459)</f>
        <v/>
      </c>
      <c r="G2691" s="85" t="str">
        <f>IF(G459="","",G459)</f>
        <v/>
      </c>
      <c r="H2691" s="85" t="str">
        <f>IF(H459="","",H459)</f>
        <v>Renewal</v>
      </c>
      <c r="I2691" s="85">
        <f>IF(I459="","",I459)</f>
        <v>24</v>
      </c>
      <c r="J2691" s="88">
        <f>IF(J459="","",J459)</f>
        <v>30000</v>
      </c>
      <c r="K2691" s="88">
        <f>IF(K459="","",K459)</f>
        <v>49999</v>
      </c>
      <c r="L2691" s="89">
        <f>IF(L459="","",L459)</f>
        <v>44901</v>
      </c>
      <c r="M2691" s="89" t="str">
        <f>IF(M459="","",M459)</f>
        <v/>
      </c>
      <c r="N2691" s="89">
        <f>IF(N459="","",N459)</f>
        <v>44901</v>
      </c>
      <c r="O2691" s="89" t="str">
        <f>IF(O459="","",O459)</f>
        <v/>
      </c>
      <c r="P2691" s="85" t="str">
        <f>IF(P459="","",P459)</f>
        <v>Monthly Fixed Direct Debit</v>
      </c>
      <c r="Q2691" s="90" t="str">
        <f>IF(Q459="","",Q459)</f>
        <v>For Business</v>
      </c>
      <c r="R2691" s="85" t="str">
        <f>IF(R459="","",R459)</f>
        <v>With S/C</v>
      </c>
      <c r="S2691" s="85" t="str">
        <f>IF(S459="","",S459)</f>
        <v>N</v>
      </c>
      <c r="T2691" s="85" t="str">
        <f>IF(T459="","",T459)</f>
        <v/>
      </c>
      <c r="U2691" s="85" t="str">
        <f>IF(U459="","",U459)</f>
        <v/>
      </c>
      <c r="V2691" s="85" t="str">
        <f>IF(V459="","",V459)</f>
        <v/>
      </c>
      <c r="W2691" s="91" t="str">
        <f>IF(W459="","",W459)</f>
        <v/>
      </c>
      <c r="X2691" s="92">
        <f>IF(X459="","",X459)</f>
        <v>52.79</v>
      </c>
      <c r="Y2691" s="92">
        <f>IF(Y459="","",Y459)</f>
        <v>52.54</v>
      </c>
      <c r="Z2691" s="92">
        <f>IF(Z459="","",Z459)</f>
        <v>39.26</v>
      </c>
      <c r="AA2691" s="92" t="str">
        <f>IF(AA459="","",AA459)</f>
        <v/>
      </c>
      <c r="AB2691" s="95" t="str">
        <f>IF(AB459="","",AB459)</f>
        <v/>
      </c>
      <c r="AC2691" s="94">
        <f>IF(AC459="","",AC459)</f>
        <v>45747</v>
      </c>
      <c r="AD2691" s="96" t="str">
        <f>IF(AD459="","",AD459)</f>
        <v>U4</v>
      </c>
      <c r="AE2691" s="96" t="str">
        <f>IF(AE459="","",AE459)</f>
        <v>EBC_FORBUSPF_C25F</v>
      </c>
      <c r="AF2691" s="96" t="str">
        <f>IF(AF459="","",AF459)</f>
        <v>For Business vU4 Mar 2025</v>
      </c>
      <c r="AG2691" s="96" t="str">
        <f>IF(AG459="","",AG459)</f>
        <v>Elec For Bus Pre vU4 2yr BKF Mar 2025</v>
      </c>
      <c r="AH2691" s="85" t="str">
        <f>IF(AH459="","",AH459)</f>
        <v>C25F</v>
      </c>
    </row>
    <row r="2692" spans="1:34" s="34" customFormat="1" x14ac:dyDescent="0.25">
      <c r="A2692" s="85"/>
      <c r="B2692" s="86" t="str">
        <f>IF(B460="","",B460)</f>
        <v>Electricity</v>
      </c>
      <c r="C2692" s="85">
        <f>IF(C460="","",C460)</f>
        <v>20</v>
      </c>
      <c r="D2692" s="87">
        <v>4</v>
      </c>
      <c r="E2692" s="85" t="str">
        <f>IF(E460="","",E460)</f>
        <v>Economy7</v>
      </c>
      <c r="F2692" s="85" t="str">
        <f>IF(F460="","",F460)</f>
        <v/>
      </c>
      <c r="G2692" s="85" t="str">
        <f>IF(G460="","",G460)</f>
        <v/>
      </c>
      <c r="H2692" s="85" t="str">
        <f>IF(H460="","",H460)</f>
        <v>Renewal</v>
      </c>
      <c r="I2692" s="85">
        <f>IF(I460="","",I460)</f>
        <v>24</v>
      </c>
      <c r="J2692" s="88">
        <f>IF(J460="","",J460)</f>
        <v>30000</v>
      </c>
      <c r="K2692" s="88">
        <f>IF(K460="","",K460)</f>
        <v>49999</v>
      </c>
      <c r="L2692" s="89">
        <f>IF(L460="","",L460)</f>
        <v>44901</v>
      </c>
      <c r="M2692" s="89" t="str">
        <f>IF(M460="","",M460)</f>
        <v/>
      </c>
      <c r="N2692" s="89">
        <f>IF(N460="","",N460)</f>
        <v>44901</v>
      </c>
      <c r="O2692" s="89" t="str">
        <f>IF(O460="","",O460)</f>
        <v/>
      </c>
      <c r="P2692" s="85" t="str">
        <f>IF(P460="","",P460)</f>
        <v>Monthly Fixed Direct Debit</v>
      </c>
      <c r="Q2692" s="90" t="str">
        <f>IF(Q460="","",Q460)</f>
        <v>For Business</v>
      </c>
      <c r="R2692" s="85" t="str">
        <f>IF(R460="","",R460)</f>
        <v>With S/C</v>
      </c>
      <c r="S2692" s="85" t="str">
        <f>IF(S460="","",S460)</f>
        <v>N</v>
      </c>
      <c r="T2692" s="85" t="str">
        <f>IF(T460="","",T460)</f>
        <v/>
      </c>
      <c r="U2692" s="85" t="str">
        <f>IF(U460="","",U460)</f>
        <v/>
      </c>
      <c r="V2692" s="85" t="str">
        <f>IF(V460="","",V460)</f>
        <v/>
      </c>
      <c r="W2692" s="91" t="str">
        <f>IF(W460="","",W460)</f>
        <v/>
      </c>
      <c r="X2692" s="92">
        <f>IF(X460="","",X460)</f>
        <v>59.66</v>
      </c>
      <c r="Y2692" s="92">
        <f>IF(Y460="","",Y460)</f>
        <v>52</v>
      </c>
      <c r="Z2692" s="92">
        <f>IF(Z460="","",Z460)</f>
        <v>39.299999999999997</v>
      </c>
      <c r="AA2692" s="92" t="str">
        <f>IF(AA460="","",AA460)</f>
        <v/>
      </c>
      <c r="AB2692" s="95" t="str">
        <f>IF(AB460="","",AB460)</f>
        <v/>
      </c>
      <c r="AC2692" s="94">
        <f>IF(AC460="","",AC460)</f>
        <v>45747</v>
      </c>
      <c r="AD2692" s="96" t="str">
        <f>IF(AD460="","",AD460)</f>
        <v>U4</v>
      </c>
      <c r="AE2692" s="96" t="str">
        <f>IF(AE460="","",AE460)</f>
        <v>EBC_FORBUSPF_C25F</v>
      </c>
      <c r="AF2692" s="96" t="str">
        <f>IF(AF460="","",AF460)</f>
        <v>For Business vU4 Mar 2025</v>
      </c>
      <c r="AG2692" s="96" t="str">
        <f>IF(AG460="","",AG460)</f>
        <v>Elec For Bus Pre vU4 2yr BKF Mar 2025</v>
      </c>
      <c r="AH2692" s="85" t="str">
        <f>IF(AH460="","",AH460)</f>
        <v>C25F</v>
      </c>
    </row>
    <row r="2693" spans="1:34" s="34" customFormat="1" x14ac:dyDescent="0.25">
      <c r="A2693" s="85"/>
      <c r="B2693" s="86" t="str">
        <f>IF(B461="","",B461)</f>
        <v>Electricity</v>
      </c>
      <c r="C2693" s="85">
        <f>IF(C461="","",C461)</f>
        <v>21</v>
      </c>
      <c r="D2693" s="87">
        <v>4</v>
      </c>
      <c r="E2693" s="85" t="str">
        <f>IF(E461="","",E461)</f>
        <v>Economy7</v>
      </c>
      <c r="F2693" s="85" t="str">
        <f>IF(F461="","",F461)</f>
        <v/>
      </c>
      <c r="G2693" s="85" t="str">
        <f>IF(G461="","",G461)</f>
        <v/>
      </c>
      <c r="H2693" s="85" t="str">
        <f>IF(H461="","",H461)</f>
        <v>Renewal</v>
      </c>
      <c r="I2693" s="85">
        <f>IF(I461="","",I461)</f>
        <v>24</v>
      </c>
      <c r="J2693" s="88">
        <f>IF(J461="","",J461)</f>
        <v>30000</v>
      </c>
      <c r="K2693" s="88">
        <f>IF(K461="","",K461)</f>
        <v>49999</v>
      </c>
      <c r="L2693" s="89">
        <f>IF(L461="","",L461)</f>
        <v>44901</v>
      </c>
      <c r="M2693" s="89" t="str">
        <f>IF(M461="","",M461)</f>
        <v/>
      </c>
      <c r="N2693" s="89">
        <f>IF(N461="","",N461)</f>
        <v>44901</v>
      </c>
      <c r="O2693" s="89" t="str">
        <f>IF(O461="","",O461)</f>
        <v/>
      </c>
      <c r="P2693" s="85" t="str">
        <f>IF(P461="","",P461)</f>
        <v>Monthly Fixed Direct Debit</v>
      </c>
      <c r="Q2693" s="90" t="str">
        <f>IF(Q461="","",Q461)</f>
        <v>For Business</v>
      </c>
      <c r="R2693" s="85" t="str">
        <f>IF(R461="","",R461)</f>
        <v>With S/C</v>
      </c>
      <c r="S2693" s="85" t="str">
        <f>IF(S461="","",S461)</f>
        <v>N</v>
      </c>
      <c r="T2693" s="85" t="str">
        <f>IF(T461="","",T461)</f>
        <v/>
      </c>
      <c r="U2693" s="85" t="str">
        <f>IF(U461="","",U461)</f>
        <v/>
      </c>
      <c r="V2693" s="85" t="str">
        <f>IF(V461="","",V461)</f>
        <v/>
      </c>
      <c r="W2693" s="91" t="str">
        <f>IF(W461="","",W461)</f>
        <v/>
      </c>
      <c r="X2693" s="92">
        <f>IF(X461="","",X461)</f>
        <v>89.2</v>
      </c>
      <c r="Y2693" s="92">
        <f>IF(Y461="","",Y461)</f>
        <v>51.85</v>
      </c>
      <c r="Z2693" s="92">
        <f>IF(Z461="","",Z461)</f>
        <v>39.31</v>
      </c>
      <c r="AA2693" s="92" t="str">
        <f>IF(AA461="","",AA461)</f>
        <v/>
      </c>
      <c r="AB2693" s="95" t="str">
        <f>IF(AB461="","",AB461)</f>
        <v/>
      </c>
      <c r="AC2693" s="94">
        <f>IF(AC461="","",AC461)</f>
        <v>45747</v>
      </c>
      <c r="AD2693" s="96" t="str">
        <f>IF(AD461="","",AD461)</f>
        <v>U4</v>
      </c>
      <c r="AE2693" s="96" t="str">
        <f>IF(AE461="","",AE461)</f>
        <v>EBC_FORBUSPF_C25F</v>
      </c>
      <c r="AF2693" s="96" t="str">
        <f>IF(AF461="","",AF461)</f>
        <v>For Business vU4 Mar 2025</v>
      </c>
      <c r="AG2693" s="96" t="str">
        <f>IF(AG461="","",AG461)</f>
        <v>Elec For Bus Pre vU4 2yr BKF Mar 2025</v>
      </c>
      <c r="AH2693" s="85" t="str">
        <f>IF(AH461="","",AH461)</f>
        <v>C25F</v>
      </c>
    </row>
    <row r="2694" spans="1:34" s="34" customFormat="1" x14ac:dyDescent="0.25">
      <c r="A2694" s="85"/>
      <c r="B2694" s="86" t="str">
        <f>IF(B462="","",B462)</f>
        <v>Electricity</v>
      </c>
      <c r="C2694" s="85">
        <f>IF(C462="","",C462)</f>
        <v>22</v>
      </c>
      <c r="D2694" s="87">
        <v>4</v>
      </c>
      <c r="E2694" s="85" t="str">
        <f>IF(E462="","",E462)</f>
        <v>Economy7</v>
      </c>
      <c r="F2694" s="85" t="str">
        <f>IF(F462="","",F462)</f>
        <v/>
      </c>
      <c r="G2694" s="85" t="str">
        <f>IF(G462="","",G462)</f>
        <v/>
      </c>
      <c r="H2694" s="85" t="str">
        <f>IF(H462="","",H462)</f>
        <v>Renewal</v>
      </c>
      <c r="I2694" s="85">
        <f>IF(I462="","",I462)</f>
        <v>24</v>
      </c>
      <c r="J2694" s="88">
        <f>IF(J462="","",J462)</f>
        <v>30000</v>
      </c>
      <c r="K2694" s="88">
        <f>IF(K462="","",K462)</f>
        <v>49999</v>
      </c>
      <c r="L2694" s="89">
        <f>IF(L462="","",L462)</f>
        <v>44901</v>
      </c>
      <c r="M2694" s="89" t="str">
        <f>IF(M462="","",M462)</f>
        <v/>
      </c>
      <c r="N2694" s="89">
        <f>IF(N462="","",N462)</f>
        <v>44901</v>
      </c>
      <c r="O2694" s="89" t="str">
        <f>IF(O462="","",O462)</f>
        <v/>
      </c>
      <c r="P2694" s="85" t="str">
        <f>IF(P462="","",P462)</f>
        <v>Monthly Fixed Direct Debit</v>
      </c>
      <c r="Q2694" s="90" t="str">
        <f>IF(Q462="","",Q462)</f>
        <v>For Business</v>
      </c>
      <c r="R2694" s="85" t="str">
        <f>IF(R462="","",R462)</f>
        <v>With S/C</v>
      </c>
      <c r="S2694" s="85" t="str">
        <f>IF(S462="","",S462)</f>
        <v>N</v>
      </c>
      <c r="T2694" s="85" t="str">
        <f>IF(T462="","",T462)</f>
        <v/>
      </c>
      <c r="U2694" s="85" t="str">
        <f>IF(U462="","",U462)</f>
        <v/>
      </c>
      <c r="V2694" s="85" t="str">
        <f>IF(V462="","",V462)</f>
        <v/>
      </c>
      <c r="W2694" s="91" t="str">
        <f>IF(W462="","",W462)</f>
        <v/>
      </c>
      <c r="X2694" s="92">
        <f>IF(X462="","",X462)</f>
        <v>96.39</v>
      </c>
      <c r="Y2694" s="92">
        <f>IF(Y462="","",Y462)</f>
        <v>51.56</v>
      </c>
      <c r="Z2694" s="92">
        <f>IF(Z462="","",Z462)</f>
        <v>39.25</v>
      </c>
      <c r="AA2694" s="92" t="str">
        <f>IF(AA462="","",AA462)</f>
        <v/>
      </c>
      <c r="AB2694" s="95" t="str">
        <f>IF(AB462="","",AB462)</f>
        <v/>
      </c>
      <c r="AC2694" s="94">
        <f>IF(AC462="","",AC462)</f>
        <v>45747</v>
      </c>
      <c r="AD2694" s="96" t="str">
        <f>IF(AD462="","",AD462)</f>
        <v>U4</v>
      </c>
      <c r="AE2694" s="96" t="str">
        <f>IF(AE462="","",AE462)</f>
        <v>EBC_FORBUSPF_C25F</v>
      </c>
      <c r="AF2694" s="96" t="str">
        <f>IF(AF462="","",AF462)</f>
        <v>For Business vU4 Mar 2025</v>
      </c>
      <c r="AG2694" s="96" t="str">
        <f>IF(AG462="","",AG462)</f>
        <v>Elec For Bus Pre vU4 2yr BKF Mar 2025</v>
      </c>
      <c r="AH2694" s="85" t="str">
        <f>IF(AH462="","",AH462)</f>
        <v>C25F</v>
      </c>
    </row>
    <row r="2695" spans="1:34" s="34" customFormat="1" x14ac:dyDescent="0.25">
      <c r="A2695" s="85"/>
      <c r="B2695" s="86" t="str">
        <f>IF(B463="","",B463)</f>
        <v>Electricity</v>
      </c>
      <c r="C2695" s="85">
        <f>IF(C463="","",C463)</f>
        <v>23</v>
      </c>
      <c r="D2695" s="87">
        <v>4</v>
      </c>
      <c r="E2695" s="85" t="str">
        <f>IF(E463="","",E463)</f>
        <v>Economy7</v>
      </c>
      <c r="F2695" s="85" t="str">
        <f>IF(F463="","",F463)</f>
        <v/>
      </c>
      <c r="G2695" s="85" t="str">
        <f>IF(G463="","",G463)</f>
        <v/>
      </c>
      <c r="H2695" s="85" t="str">
        <f>IF(H463="","",H463)</f>
        <v>Renewal</v>
      </c>
      <c r="I2695" s="85">
        <f>IF(I463="","",I463)</f>
        <v>24</v>
      </c>
      <c r="J2695" s="88">
        <f>IF(J463="","",J463)</f>
        <v>30000</v>
      </c>
      <c r="K2695" s="88">
        <f>IF(K463="","",K463)</f>
        <v>49999</v>
      </c>
      <c r="L2695" s="89">
        <f>IF(L463="","",L463)</f>
        <v>44901</v>
      </c>
      <c r="M2695" s="89" t="str">
        <f>IF(M463="","",M463)</f>
        <v/>
      </c>
      <c r="N2695" s="89">
        <f>IF(N463="","",N463)</f>
        <v>44901</v>
      </c>
      <c r="O2695" s="89" t="str">
        <f>IF(O463="","",O463)</f>
        <v/>
      </c>
      <c r="P2695" s="85" t="str">
        <f>IF(P463="","",P463)</f>
        <v>Monthly Fixed Direct Debit</v>
      </c>
      <c r="Q2695" s="90" t="str">
        <f>IF(Q463="","",Q463)</f>
        <v>For Business</v>
      </c>
      <c r="R2695" s="85" t="str">
        <f>IF(R463="","",R463)</f>
        <v>With S/C</v>
      </c>
      <c r="S2695" s="85" t="str">
        <f>IF(S463="","",S463)</f>
        <v>N</v>
      </c>
      <c r="T2695" s="85" t="str">
        <f>IF(T463="","",T463)</f>
        <v/>
      </c>
      <c r="U2695" s="85" t="str">
        <f>IF(U463="","",U463)</f>
        <v/>
      </c>
      <c r="V2695" s="85" t="str">
        <f>IF(V463="","",V463)</f>
        <v/>
      </c>
      <c r="W2695" s="91" t="str">
        <f>IF(W463="","",W463)</f>
        <v/>
      </c>
      <c r="X2695" s="92">
        <f>IF(X463="","",X463)</f>
        <v>79.2</v>
      </c>
      <c r="Y2695" s="92">
        <f>IF(Y463="","",Y463)</f>
        <v>52.1</v>
      </c>
      <c r="Z2695" s="92">
        <f>IF(Z463="","",Z463)</f>
        <v>39.43</v>
      </c>
      <c r="AA2695" s="92" t="str">
        <f>IF(AA463="","",AA463)</f>
        <v/>
      </c>
      <c r="AB2695" s="95" t="str">
        <f>IF(AB463="","",AB463)</f>
        <v/>
      </c>
      <c r="AC2695" s="94">
        <f>IF(AC463="","",AC463)</f>
        <v>45747</v>
      </c>
      <c r="AD2695" s="96" t="str">
        <f>IF(AD463="","",AD463)</f>
        <v>U4</v>
      </c>
      <c r="AE2695" s="96" t="str">
        <f>IF(AE463="","",AE463)</f>
        <v>EBC_FORBUSPF_C25F</v>
      </c>
      <c r="AF2695" s="96" t="str">
        <f>IF(AF463="","",AF463)</f>
        <v>For Business vU4 Mar 2025</v>
      </c>
      <c r="AG2695" s="96" t="str">
        <f>IF(AG463="","",AG463)</f>
        <v>Elec For Bus Pre vU4 2yr BKF Mar 2025</v>
      </c>
      <c r="AH2695" s="85" t="str">
        <f>IF(AH463="","",AH463)</f>
        <v>C25F</v>
      </c>
    </row>
    <row r="2696" spans="1:34" s="34" customFormat="1" x14ac:dyDescent="0.25">
      <c r="A2696" s="85"/>
      <c r="B2696" s="86" t="str">
        <f>IF(B464="","",B464)</f>
        <v>Electricity</v>
      </c>
      <c r="C2696" s="85">
        <f>IF(C464="","",C464)</f>
        <v>10</v>
      </c>
      <c r="D2696" s="87">
        <v>4</v>
      </c>
      <c r="E2696" s="85" t="str">
        <f>IF(E464="","",E464)</f>
        <v>EveningAndWeekend</v>
      </c>
      <c r="F2696" s="85" t="str">
        <f>IF(F464="","",F464)</f>
        <v/>
      </c>
      <c r="G2696" s="85" t="str">
        <f>IF(G464="","",G464)</f>
        <v/>
      </c>
      <c r="H2696" s="85" t="str">
        <f>IF(H464="","",H464)</f>
        <v>Renewal</v>
      </c>
      <c r="I2696" s="85">
        <f>IF(I464="","",I464)</f>
        <v>24</v>
      </c>
      <c r="J2696" s="88">
        <f>IF(J464="","",J464)</f>
        <v>30000</v>
      </c>
      <c r="K2696" s="88">
        <f>IF(K464="","",K464)</f>
        <v>49999</v>
      </c>
      <c r="L2696" s="89">
        <f>IF(L464="","",L464)</f>
        <v>44901</v>
      </c>
      <c r="M2696" s="89" t="str">
        <f>IF(M464="","",M464)</f>
        <v/>
      </c>
      <c r="N2696" s="89">
        <f>IF(N464="","",N464)</f>
        <v>44901</v>
      </c>
      <c r="O2696" s="89" t="str">
        <f>IF(O464="","",O464)</f>
        <v/>
      </c>
      <c r="P2696" s="85" t="str">
        <f>IF(P464="","",P464)</f>
        <v>Monthly Fixed Direct Debit</v>
      </c>
      <c r="Q2696" s="90" t="str">
        <f>IF(Q464="","",Q464)</f>
        <v>For Business</v>
      </c>
      <c r="R2696" s="85" t="str">
        <f>IF(R464="","",R464)</f>
        <v>With S/C</v>
      </c>
      <c r="S2696" s="85" t="str">
        <f>IF(S464="","",S464)</f>
        <v>N</v>
      </c>
      <c r="T2696" s="85" t="str">
        <f>IF(T464="","",T464)</f>
        <v/>
      </c>
      <c r="U2696" s="85" t="str">
        <f>IF(U464="","",U464)</f>
        <v/>
      </c>
      <c r="V2696" s="85" t="str">
        <f>IF(V464="","",V464)</f>
        <v/>
      </c>
      <c r="W2696" s="91" t="str">
        <f>IF(W464="","",W464)</f>
        <v/>
      </c>
      <c r="X2696" s="92">
        <f>IF(X464="","",X464)</f>
        <v>43.97</v>
      </c>
      <c r="Y2696" s="92">
        <f>IF(Y464="","",Y464)</f>
        <v>55.85</v>
      </c>
      <c r="Z2696" s="92" t="str">
        <f>IF(Z464="","",Z464)</f>
        <v/>
      </c>
      <c r="AA2696" s="92">
        <f>IF(AA464="","",AA464)</f>
        <v>44</v>
      </c>
      <c r="AB2696" s="95" t="str">
        <f>IF(AB464="","",AB464)</f>
        <v/>
      </c>
      <c r="AC2696" s="94">
        <f>IF(AC464="","",AC464)</f>
        <v>45747</v>
      </c>
      <c r="AD2696" s="96" t="str">
        <f>IF(AD464="","",AD464)</f>
        <v>U4</v>
      </c>
      <c r="AE2696" s="96" t="str">
        <f>IF(AE464="","",AE464)</f>
        <v>EBC_FORBUSPF_C25F</v>
      </c>
      <c r="AF2696" s="96" t="str">
        <f>IF(AF464="","",AF464)</f>
        <v>For Business vU4 Mar 2025</v>
      </c>
      <c r="AG2696" s="96" t="str">
        <f>IF(AG464="","",AG464)</f>
        <v>Elec For Bus Pre vU4 2yr BKF Mar 2025</v>
      </c>
      <c r="AH2696" s="85" t="str">
        <f>IF(AH464="","",AH464)</f>
        <v>C25F</v>
      </c>
    </row>
    <row r="2697" spans="1:34" s="34" customFormat="1" x14ac:dyDescent="0.25">
      <c r="A2697" s="85"/>
      <c r="B2697" s="86" t="str">
        <f>IF(B465="","",B465)</f>
        <v>Electricity</v>
      </c>
      <c r="C2697" s="85">
        <f>IF(C465="","",C465)</f>
        <v>11</v>
      </c>
      <c r="D2697" s="87">
        <v>4</v>
      </c>
      <c r="E2697" s="85" t="str">
        <f>IF(E465="","",E465)</f>
        <v>EveningAndWeekend</v>
      </c>
      <c r="F2697" s="85" t="str">
        <f>IF(F465="","",F465)</f>
        <v/>
      </c>
      <c r="G2697" s="85" t="str">
        <f>IF(G465="","",G465)</f>
        <v/>
      </c>
      <c r="H2697" s="85" t="str">
        <f>IF(H465="","",H465)</f>
        <v>Renewal</v>
      </c>
      <c r="I2697" s="85">
        <f>IF(I465="","",I465)</f>
        <v>24</v>
      </c>
      <c r="J2697" s="88">
        <f>IF(J465="","",J465)</f>
        <v>30000</v>
      </c>
      <c r="K2697" s="88">
        <f>IF(K465="","",K465)</f>
        <v>49999</v>
      </c>
      <c r="L2697" s="89">
        <f>IF(L465="","",L465)</f>
        <v>44901</v>
      </c>
      <c r="M2697" s="89" t="str">
        <f>IF(M465="","",M465)</f>
        <v/>
      </c>
      <c r="N2697" s="89">
        <f>IF(N465="","",N465)</f>
        <v>44901</v>
      </c>
      <c r="O2697" s="89" t="str">
        <f>IF(O465="","",O465)</f>
        <v/>
      </c>
      <c r="P2697" s="85" t="str">
        <f>IF(P465="","",P465)</f>
        <v>Monthly Fixed Direct Debit</v>
      </c>
      <c r="Q2697" s="90" t="str">
        <f>IF(Q465="","",Q465)</f>
        <v>For Business</v>
      </c>
      <c r="R2697" s="85" t="str">
        <f>IF(R465="","",R465)</f>
        <v>With S/C</v>
      </c>
      <c r="S2697" s="85" t="str">
        <f>IF(S465="","",S465)</f>
        <v>N</v>
      </c>
      <c r="T2697" s="85" t="str">
        <f>IF(T465="","",T465)</f>
        <v/>
      </c>
      <c r="U2697" s="85" t="str">
        <f>IF(U465="","",U465)</f>
        <v/>
      </c>
      <c r="V2697" s="85" t="str">
        <f>IF(V465="","",V465)</f>
        <v/>
      </c>
      <c r="W2697" s="91" t="str">
        <f>IF(W465="","",W465)</f>
        <v/>
      </c>
      <c r="X2697" s="92">
        <f>IF(X465="","",X465)</f>
        <v>72</v>
      </c>
      <c r="Y2697" s="92">
        <f>IF(Y465="","",Y465)</f>
        <v>54.56</v>
      </c>
      <c r="Z2697" s="92" t="str">
        <f>IF(Z465="","",Z465)</f>
        <v/>
      </c>
      <c r="AA2697" s="92">
        <f>IF(AA465="","",AA465)</f>
        <v>43.49</v>
      </c>
      <c r="AB2697" s="95" t="str">
        <f>IF(AB465="","",AB465)</f>
        <v/>
      </c>
      <c r="AC2697" s="94">
        <f>IF(AC465="","",AC465)</f>
        <v>45747</v>
      </c>
      <c r="AD2697" s="96" t="str">
        <f>IF(AD465="","",AD465)</f>
        <v>U4</v>
      </c>
      <c r="AE2697" s="96" t="str">
        <f>IF(AE465="","",AE465)</f>
        <v>EBC_FORBUSPF_C25F</v>
      </c>
      <c r="AF2697" s="96" t="str">
        <f>IF(AF465="","",AF465)</f>
        <v>For Business vU4 Mar 2025</v>
      </c>
      <c r="AG2697" s="96" t="str">
        <f>IF(AG465="","",AG465)</f>
        <v>Elec For Bus Pre vU4 2yr BKF Mar 2025</v>
      </c>
      <c r="AH2697" s="85" t="str">
        <f>IF(AH465="","",AH465)</f>
        <v>C25F</v>
      </c>
    </row>
    <row r="2698" spans="1:34" s="34" customFormat="1" x14ac:dyDescent="0.25">
      <c r="A2698" s="85"/>
      <c r="B2698" s="86" t="str">
        <f>IF(B466="","",B466)</f>
        <v>Electricity</v>
      </c>
      <c r="C2698" s="85">
        <f>IF(C466="","",C466)</f>
        <v>12</v>
      </c>
      <c r="D2698" s="87">
        <v>4</v>
      </c>
      <c r="E2698" s="85" t="str">
        <f>IF(E466="","",E466)</f>
        <v>EveningAndWeekend</v>
      </c>
      <c r="F2698" s="85" t="str">
        <f>IF(F466="","",F466)</f>
        <v/>
      </c>
      <c r="G2698" s="85" t="str">
        <f>IF(G466="","",G466)</f>
        <v/>
      </c>
      <c r="H2698" s="85" t="str">
        <f>IF(H466="","",H466)</f>
        <v>Renewal</v>
      </c>
      <c r="I2698" s="85">
        <f>IF(I466="","",I466)</f>
        <v>24</v>
      </c>
      <c r="J2698" s="88">
        <f>IF(J466="","",J466)</f>
        <v>30000</v>
      </c>
      <c r="K2698" s="88">
        <f>IF(K466="","",K466)</f>
        <v>49999</v>
      </c>
      <c r="L2698" s="89">
        <f>IF(L466="","",L466)</f>
        <v>44901</v>
      </c>
      <c r="M2698" s="89" t="str">
        <f>IF(M466="","",M466)</f>
        <v/>
      </c>
      <c r="N2698" s="89">
        <f>IF(N466="","",N466)</f>
        <v>44901</v>
      </c>
      <c r="O2698" s="89" t="str">
        <f>IF(O466="","",O466)</f>
        <v/>
      </c>
      <c r="P2698" s="85" t="str">
        <f>IF(P466="","",P466)</f>
        <v>Monthly Fixed Direct Debit</v>
      </c>
      <c r="Q2698" s="90" t="str">
        <f>IF(Q466="","",Q466)</f>
        <v>For Business</v>
      </c>
      <c r="R2698" s="85" t="str">
        <f>IF(R466="","",R466)</f>
        <v>With S/C</v>
      </c>
      <c r="S2698" s="85" t="str">
        <f>IF(S466="","",S466)</f>
        <v>N</v>
      </c>
      <c r="T2698" s="85" t="str">
        <f>IF(T466="","",T466)</f>
        <v/>
      </c>
      <c r="U2698" s="85" t="str">
        <f>IF(U466="","",U466)</f>
        <v/>
      </c>
      <c r="V2698" s="85" t="str">
        <f>IF(V466="","",V466)</f>
        <v/>
      </c>
      <c r="W2698" s="91" t="str">
        <f>IF(W466="","",W466)</f>
        <v/>
      </c>
      <c r="X2698" s="92">
        <f>IF(X466="","",X466)</f>
        <v>26.12</v>
      </c>
      <c r="Y2698" s="92">
        <f>IF(Y466="","",Y466)</f>
        <v>55.32</v>
      </c>
      <c r="Z2698" s="92" t="str">
        <f>IF(Z466="","",Z466)</f>
        <v/>
      </c>
      <c r="AA2698" s="92">
        <f>IF(AA466="","",AA466)</f>
        <v>43.33</v>
      </c>
      <c r="AB2698" s="95" t="str">
        <f>IF(AB466="","",AB466)</f>
        <v/>
      </c>
      <c r="AC2698" s="94">
        <f>IF(AC466="","",AC466)</f>
        <v>45747</v>
      </c>
      <c r="AD2698" s="96" t="str">
        <f>IF(AD466="","",AD466)</f>
        <v>U4</v>
      </c>
      <c r="AE2698" s="96" t="str">
        <f>IF(AE466="","",AE466)</f>
        <v>EBC_FORBUSPF_C25F</v>
      </c>
      <c r="AF2698" s="96" t="str">
        <f>IF(AF466="","",AF466)</f>
        <v>For Business vU4 Mar 2025</v>
      </c>
      <c r="AG2698" s="96" t="str">
        <f>IF(AG466="","",AG466)</f>
        <v>Elec For Bus Pre vU4 2yr BKF Mar 2025</v>
      </c>
      <c r="AH2698" s="85" t="str">
        <f>IF(AH466="","",AH466)</f>
        <v>C25F</v>
      </c>
    </row>
    <row r="2699" spans="1:34" s="34" customFormat="1" x14ac:dyDescent="0.25">
      <c r="A2699" s="85"/>
      <c r="B2699" s="86" t="str">
        <f>IF(B467="","",B467)</f>
        <v>Electricity</v>
      </c>
      <c r="C2699" s="85">
        <f>IF(C467="","",C467)</f>
        <v>14</v>
      </c>
      <c r="D2699" s="87">
        <v>4</v>
      </c>
      <c r="E2699" s="85" t="str">
        <f>IF(E467="","",E467)</f>
        <v>EveningAndWeekend</v>
      </c>
      <c r="F2699" s="85" t="str">
        <f>IF(F467="","",F467)</f>
        <v/>
      </c>
      <c r="G2699" s="85" t="str">
        <f>IF(G467="","",G467)</f>
        <v/>
      </c>
      <c r="H2699" s="85" t="str">
        <f>IF(H467="","",H467)</f>
        <v>Renewal</v>
      </c>
      <c r="I2699" s="85">
        <f>IF(I467="","",I467)</f>
        <v>24</v>
      </c>
      <c r="J2699" s="88">
        <f>IF(J467="","",J467)</f>
        <v>30000</v>
      </c>
      <c r="K2699" s="88">
        <f>IF(K467="","",K467)</f>
        <v>49999</v>
      </c>
      <c r="L2699" s="89">
        <f>IF(L467="","",L467)</f>
        <v>44901</v>
      </c>
      <c r="M2699" s="89" t="str">
        <f>IF(M467="","",M467)</f>
        <v/>
      </c>
      <c r="N2699" s="89">
        <f>IF(N467="","",N467)</f>
        <v>44901</v>
      </c>
      <c r="O2699" s="89" t="str">
        <f>IF(O467="","",O467)</f>
        <v/>
      </c>
      <c r="P2699" s="85" t="str">
        <f>IF(P467="","",P467)</f>
        <v>Monthly Fixed Direct Debit</v>
      </c>
      <c r="Q2699" s="90" t="str">
        <f>IF(Q467="","",Q467)</f>
        <v>For Business</v>
      </c>
      <c r="R2699" s="85" t="str">
        <f>IF(R467="","",R467)</f>
        <v>With S/C</v>
      </c>
      <c r="S2699" s="85" t="str">
        <f>IF(S467="","",S467)</f>
        <v>N</v>
      </c>
      <c r="T2699" s="85" t="str">
        <f>IF(T467="","",T467)</f>
        <v/>
      </c>
      <c r="U2699" s="85" t="str">
        <f>IF(U467="","",U467)</f>
        <v/>
      </c>
      <c r="V2699" s="85" t="str">
        <f>IF(V467="","",V467)</f>
        <v/>
      </c>
      <c r="W2699" s="91" t="str">
        <f>IF(W467="","",W467)</f>
        <v/>
      </c>
      <c r="X2699" s="92">
        <f>IF(X467="","",X467)</f>
        <v>81.319999999999993</v>
      </c>
      <c r="Y2699" s="92">
        <f>IF(Y467="","",Y467)</f>
        <v>54.57</v>
      </c>
      <c r="Z2699" s="92" t="str">
        <f>IF(Z467="","",Z467)</f>
        <v/>
      </c>
      <c r="AA2699" s="92">
        <f>IF(AA467="","",AA467)</f>
        <v>43.38</v>
      </c>
      <c r="AB2699" s="95" t="str">
        <f>IF(AB467="","",AB467)</f>
        <v/>
      </c>
      <c r="AC2699" s="94">
        <f>IF(AC467="","",AC467)</f>
        <v>45747</v>
      </c>
      <c r="AD2699" s="96" t="str">
        <f>IF(AD467="","",AD467)</f>
        <v>U4</v>
      </c>
      <c r="AE2699" s="96" t="str">
        <f>IF(AE467="","",AE467)</f>
        <v>EBC_FORBUSPF_C25F</v>
      </c>
      <c r="AF2699" s="96" t="str">
        <f>IF(AF467="","",AF467)</f>
        <v>For Business vU4 Mar 2025</v>
      </c>
      <c r="AG2699" s="96" t="str">
        <f>IF(AG467="","",AG467)</f>
        <v>Elec For Bus Pre vU4 2yr BKF Mar 2025</v>
      </c>
      <c r="AH2699" s="85" t="str">
        <f>IF(AH467="","",AH467)</f>
        <v>C25F</v>
      </c>
    </row>
    <row r="2700" spans="1:34" s="34" customFormat="1" x14ac:dyDescent="0.25">
      <c r="A2700" s="85"/>
      <c r="B2700" s="86" t="str">
        <f>IF(B468="","",B468)</f>
        <v>Electricity</v>
      </c>
      <c r="C2700" s="85">
        <f>IF(C468="","",C468)</f>
        <v>15</v>
      </c>
      <c r="D2700" s="87">
        <v>4</v>
      </c>
      <c r="E2700" s="85" t="str">
        <f>IF(E468="","",E468)</f>
        <v>EveningAndWeekend</v>
      </c>
      <c r="F2700" s="85" t="str">
        <f>IF(F468="","",F468)</f>
        <v/>
      </c>
      <c r="G2700" s="85" t="str">
        <f>IF(G468="","",G468)</f>
        <v/>
      </c>
      <c r="H2700" s="85" t="str">
        <f>IF(H468="","",H468)</f>
        <v>Renewal</v>
      </c>
      <c r="I2700" s="85">
        <f>IF(I468="","",I468)</f>
        <v>24</v>
      </c>
      <c r="J2700" s="88">
        <f>IF(J468="","",J468)</f>
        <v>30000</v>
      </c>
      <c r="K2700" s="88">
        <f>IF(K468="","",K468)</f>
        <v>49999</v>
      </c>
      <c r="L2700" s="89">
        <f>IF(L468="","",L468)</f>
        <v>44901</v>
      </c>
      <c r="M2700" s="89" t="str">
        <f>IF(M468="","",M468)</f>
        <v/>
      </c>
      <c r="N2700" s="89">
        <f>IF(N468="","",N468)</f>
        <v>44901</v>
      </c>
      <c r="O2700" s="89" t="str">
        <f>IF(O468="","",O468)</f>
        <v/>
      </c>
      <c r="P2700" s="85" t="str">
        <f>IF(P468="","",P468)</f>
        <v>Monthly Fixed Direct Debit</v>
      </c>
      <c r="Q2700" s="90" t="str">
        <f>IF(Q468="","",Q468)</f>
        <v>For Business</v>
      </c>
      <c r="R2700" s="85" t="str">
        <f>IF(R468="","",R468)</f>
        <v>With S/C</v>
      </c>
      <c r="S2700" s="85" t="str">
        <f>IF(S468="","",S468)</f>
        <v>N</v>
      </c>
      <c r="T2700" s="85" t="str">
        <f>IF(T468="","",T468)</f>
        <v/>
      </c>
      <c r="U2700" s="85" t="str">
        <f>IF(U468="","",U468)</f>
        <v/>
      </c>
      <c r="V2700" s="85" t="str">
        <f>IF(V468="","",V468)</f>
        <v/>
      </c>
      <c r="W2700" s="91" t="str">
        <f>IF(W468="","",W468)</f>
        <v/>
      </c>
      <c r="X2700" s="92">
        <f>IF(X468="","",X468)</f>
        <v>88.61</v>
      </c>
      <c r="Y2700" s="92">
        <f>IF(Y468="","",Y468)</f>
        <v>54.8</v>
      </c>
      <c r="Z2700" s="92" t="str">
        <f>IF(Z468="","",Z468)</f>
        <v/>
      </c>
      <c r="AA2700" s="92">
        <f>IF(AA468="","",AA468)</f>
        <v>43.32</v>
      </c>
      <c r="AB2700" s="95" t="str">
        <f>IF(AB468="","",AB468)</f>
        <v/>
      </c>
      <c r="AC2700" s="94">
        <f>IF(AC468="","",AC468)</f>
        <v>45747</v>
      </c>
      <c r="AD2700" s="96" t="str">
        <f>IF(AD468="","",AD468)</f>
        <v>U4</v>
      </c>
      <c r="AE2700" s="96" t="str">
        <f>IF(AE468="","",AE468)</f>
        <v>EBC_FORBUSPF_C25F</v>
      </c>
      <c r="AF2700" s="96" t="str">
        <f>IF(AF468="","",AF468)</f>
        <v>For Business vU4 Mar 2025</v>
      </c>
      <c r="AG2700" s="96" t="str">
        <f>IF(AG468="","",AG468)</f>
        <v>Elec For Bus Pre vU4 2yr BKF Mar 2025</v>
      </c>
      <c r="AH2700" s="85" t="str">
        <f>IF(AH468="","",AH468)</f>
        <v>C25F</v>
      </c>
    </row>
    <row r="2701" spans="1:34" s="34" customFormat="1" x14ac:dyDescent="0.25">
      <c r="A2701" s="85"/>
      <c r="B2701" s="86" t="str">
        <f>IF(B469="","",B469)</f>
        <v>Electricity</v>
      </c>
      <c r="C2701" s="85">
        <f>IF(C469="","",C469)</f>
        <v>16</v>
      </c>
      <c r="D2701" s="87">
        <v>4</v>
      </c>
      <c r="E2701" s="85" t="str">
        <f>IF(E469="","",E469)</f>
        <v>EveningAndWeekend</v>
      </c>
      <c r="F2701" s="85" t="str">
        <f>IF(F469="","",F469)</f>
        <v/>
      </c>
      <c r="G2701" s="85" t="str">
        <f>IF(G469="","",G469)</f>
        <v/>
      </c>
      <c r="H2701" s="85" t="str">
        <f>IF(H469="","",H469)</f>
        <v>Renewal</v>
      </c>
      <c r="I2701" s="85">
        <f>IF(I469="","",I469)</f>
        <v>24</v>
      </c>
      <c r="J2701" s="88">
        <f>IF(J469="","",J469)</f>
        <v>30000</v>
      </c>
      <c r="K2701" s="88">
        <f>IF(K469="","",K469)</f>
        <v>49999</v>
      </c>
      <c r="L2701" s="89">
        <f>IF(L469="","",L469)</f>
        <v>44901</v>
      </c>
      <c r="M2701" s="89" t="str">
        <f>IF(M469="","",M469)</f>
        <v/>
      </c>
      <c r="N2701" s="89">
        <f>IF(N469="","",N469)</f>
        <v>44901</v>
      </c>
      <c r="O2701" s="89" t="str">
        <f>IF(O469="","",O469)</f>
        <v/>
      </c>
      <c r="P2701" s="85" t="str">
        <f>IF(P469="","",P469)</f>
        <v>Monthly Fixed Direct Debit</v>
      </c>
      <c r="Q2701" s="90" t="str">
        <f>IF(Q469="","",Q469)</f>
        <v>For Business</v>
      </c>
      <c r="R2701" s="85" t="str">
        <f>IF(R469="","",R469)</f>
        <v>With S/C</v>
      </c>
      <c r="S2701" s="85" t="str">
        <f>IF(S469="","",S469)</f>
        <v>N</v>
      </c>
      <c r="T2701" s="85" t="str">
        <f>IF(T469="","",T469)</f>
        <v/>
      </c>
      <c r="U2701" s="85" t="str">
        <f>IF(U469="","",U469)</f>
        <v/>
      </c>
      <c r="V2701" s="85" t="str">
        <f>IF(V469="","",V469)</f>
        <v/>
      </c>
      <c r="W2701" s="91" t="str">
        <f>IF(W469="","",W469)</f>
        <v/>
      </c>
      <c r="X2701" s="92">
        <f>IF(X469="","",X469)</f>
        <v>54.28</v>
      </c>
      <c r="Y2701" s="92">
        <f>IF(Y469="","",Y469)</f>
        <v>55.49</v>
      </c>
      <c r="Z2701" s="92" t="str">
        <f>IF(Z469="","",Z469)</f>
        <v/>
      </c>
      <c r="AA2701" s="92">
        <f>IF(AA469="","",AA469)</f>
        <v>44.1</v>
      </c>
      <c r="AB2701" s="95" t="str">
        <f>IF(AB469="","",AB469)</f>
        <v/>
      </c>
      <c r="AC2701" s="94">
        <f>IF(AC469="","",AC469)</f>
        <v>45747</v>
      </c>
      <c r="AD2701" s="96" t="str">
        <f>IF(AD469="","",AD469)</f>
        <v>U4</v>
      </c>
      <c r="AE2701" s="96" t="str">
        <f>IF(AE469="","",AE469)</f>
        <v>EBC_FORBUSPF_C25F</v>
      </c>
      <c r="AF2701" s="96" t="str">
        <f>IF(AF469="","",AF469)</f>
        <v>For Business vU4 Mar 2025</v>
      </c>
      <c r="AG2701" s="96" t="str">
        <f>IF(AG469="","",AG469)</f>
        <v>Elec For Bus Pre vU4 2yr BKF Mar 2025</v>
      </c>
      <c r="AH2701" s="85" t="str">
        <f>IF(AH469="","",AH469)</f>
        <v>C25F</v>
      </c>
    </row>
    <row r="2702" spans="1:34" s="34" customFormat="1" x14ac:dyDescent="0.25">
      <c r="A2702" s="85"/>
      <c r="B2702" s="86" t="str">
        <f>IF(B470="","",B470)</f>
        <v>Electricity</v>
      </c>
      <c r="C2702" s="85">
        <f>IF(C470="","",C470)</f>
        <v>17</v>
      </c>
      <c r="D2702" s="87">
        <v>4</v>
      </c>
      <c r="E2702" s="85" t="str">
        <f>IF(E470="","",E470)</f>
        <v>EveningAndWeekend</v>
      </c>
      <c r="F2702" s="85" t="str">
        <f>IF(F470="","",F470)</f>
        <v/>
      </c>
      <c r="G2702" s="85" t="str">
        <f>IF(G470="","",G470)</f>
        <v/>
      </c>
      <c r="H2702" s="85" t="str">
        <f>IF(H470="","",H470)</f>
        <v>Renewal</v>
      </c>
      <c r="I2702" s="85">
        <f>IF(I470="","",I470)</f>
        <v>24</v>
      </c>
      <c r="J2702" s="88">
        <f>IF(J470="","",J470)</f>
        <v>30000</v>
      </c>
      <c r="K2702" s="88">
        <f>IF(K470="","",K470)</f>
        <v>49999</v>
      </c>
      <c r="L2702" s="89">
        <f>IF(L470="","",L470)</f>
        <v>44901</v>
      </c>
      <c r="M2702" s="89" t="str">
        <f>IF(M470="","",M470)</f>
        <v/>
      </c>
      <c r="N2702" s="89">
        <f>IF(N470="","",N470)</f>
        <v>44901</v>
      </c>
      <c r="O2702" s="89" t="str">
        <f>IF(O470="","",O470)</f>
        <v/>
      </c>
      <c r="P2702" s="85" t="str">
        <f>IF(P470="","",P470)</f>
        <v>Monthly Fixed Direct Debit</v>
      </c>
      <c r="Q2702" s="90" t="str">
        <f>IF(Q470="","",Q470)</f>
        <v>For Business</v>
      </c>
      <c r="R2702" s="85" t="str">
        <f>IF(R470="","",R470)</f>
        <v>With S/C</v>
      </c>
      <c r="S2702" s="85" t="str">
        <f>IF(S470="","",S470)</f>
        <v>N</v>
      </c>
      <c r="T2702" s="85" t="str">
        <f>IF(T470="","",T470)</f>
        <v/>
      </c>
      <c r="U2702" s="85" t="str">
        <f>IF(U470="","",U470)</f>
        <v/>
      </c>
      <c r="V2702" s="85" t="str">
        <f>IF(V470="","",V470)</f>
        <v/>
      </c>
      <c r="W2702" s="91" t="str">
        <f>IF(W470="","",W470)</f>
        <v/>
      </c>
      <c r="X2702" s="92">
        <f>IF(X470="","",X470)</f>
        <v>67.17</v>
      </c>
      <c r="Y2702" s="92">
        <f>IF(Y470="","",Y470)</f>
        <v>55.67</v>
      </c>
      <c r="Z2702" s="92" t="str">
        <f>IF(Z470="","",Z470)</f>
        <v/>
      </c>
      <c r="AA2702" s="92">
        <f>IF(AA470="","",AA470)</f>
        <v>44.35</v>
      </c>
      <c r="AB2702" s="95" t="str">
        <f>IF(AB470="","",AB470)</f>
        <v/>
      </c>
      <c r="AC2702" s="94">
        <f>IF(AC470="","",AC470)</f>
        <v>45747</v>
      </c>
      <c r="AD2702" s="96" t="str">
        <f>IF(AD470="","",AD470)</f>
        <v>U4</v>
      </c>
      <c r="AE2702" s="96" t="str">
        <f>IF(AE470="","",AE470)</f>
        <v>EBC_FORBUSPF_C25F</v>
      </c>
      <c r="AF2702" s="96" t="str">
        <f>IF(AF470="","",AF470)</f>
        <v>For Business vU4 Mar 2025</v>
      </c>
      <c r="AG2702" s="96" t="str">
        <f>IF(AG470="","",AG470)</f>
        <v>Elec For Bus Pre vU4 2yr BKF Mar 2025</v>
      </c>
      <c r="AH2702" s="85" t="str">
        <f>IF(AH470="","",AH470)</f>
        <v>C25F</v>
      </c>
    </row>
    <row r="2703" spans="1:34" s="34" customFormat="1" x14ac:dyDescent="0.25">
      <c r="A2703" s="85"/>
      <c r="B2703" s="86" t="str">
        <f>IF(B471="","",B471)</f>
        <v>Electricity</v>
      </c>
      <c r="C2703" s="85">
        <f>IF(C471="","",C471)</f>
        <v>18</v>
      </c>
      <c r="D2703" s="87">
        <v>4</v>
      </c>
      <c r="E2703" s="85" t="str">
        <f>IF(E471="","",E471)</f>
        <v>EveningAndWeekend</v>
      </c>
      <c r="F2703" s="85" t="str">
        <f>IF(F471="","",F471)</f>
        <v/>
      </c>
      <c r="G2703" s="85" t="str">
        <f>IF(G471="","",G471)</f>
        <v/>
      </c>
      <c r="H2703" s="85" t="str">
        <f>IF(H471="","",H471)</f>
        <v>Renewal</v>
      </c>
      <c r="I2703" s="85">
        <f>IF(I471="","",I471)</f>
        <v>24</v>
      </c>
      <c r="J2703" s="88">
        <f>IF(J471="","",J471)</f>
        <v>30000</v>
      </c>
      <c r="K2703" s="88">
        <f>IF(K471="","",K471)</f>
        <v>49999</v>
      </c>
      <c r="L2703" s="89">
        <f>IF(L471="","",L471)</f>
        <v>44901</v>
      </c>
      <c r="M2703" s="89" t="str">
        <f>IF(M471="","",M471)</f>
        <v/>
      </c>
      <c r="N2703" s="89">
        <f>IF(N471="","",N471)</f>
        <v>44901</v>
      </c>
      <c r="O2703" s="89" t="str">
        <f>IF(O471="","",O471)</f>
        <v/>
      </c>
      <c r="P2703" s="85" t="str">
        <f>IF(P471="","",P471)</f>
        <v>Monthly Fixed Direct Debit</v>
      </c>
      <c r="Q2703" s="90" t="str">
        <f>IF(Q471="","",Q471)</f>
        <v>For Business</v>
      </c>
      <c r="R2703" s="85" t="str">
        <f>IF(R471="","",R471)</f>
        <v>With S/C</v>
      </c>
      <c r="S2703" s="85" t="str">
        <f>IF(S471="","",S471)</f>
        <v>N</v>
      </c>
      <c r="T2703" s="85" t="str">
        <f>IF(T471="","",T471)</f>
        <v/>
      </c>
      <c r="U2703" s="85" t="str">
        <f>IF(U471="","",U471)</f>
        <v/>
      </c>
      <c r="V2703" s="85" t="str">
        <f>IF(V471="","",V471)</f>
        <v/>
      </c>
      <c r="W2703" s="91" t="str">
        <f>IF(W471="","",W471)</f>
        <v/>
      </c>
      <c r="X2703" s="92">
        <f>IF(X471="","",X471)</f>
        <v>81.19</v>
      </c>
      <c r="Y2703" s="92">
        <f>IF(Y471="","",Y471)</f>
        <v>55.08</v>
      </c>
      <c r="Z2703" s="92" t="str">
        <f>IF(Z471="","",Z471)</f>
        <v/>
      </c>
      <c r="AA2703" s="92">
        <f>IF(AA471="","",AA471)</f>
        <v>43.55</v>
      </c>
      <c r="AB2703" s="95" t="str">
        <f>IF(AB471="","",AB471)</f>
        <v/>
      </c>
      <c r="AC2703" s="94">
        <f>IF(AC471="","",AC471)</f>
        <v>45747</v>
      </c>
      <c r="AD2703" s="96" t="str">
        <f>IF(AD471="","",AD471)</f>
        <v>U4</v>
      </c>
      <c r="AE2703" s="96" t="str">
        <f>IF(AE471="","",AE471)</f>
        <v>EBC_FORBUSPF_C25F</v>
      </c>
      <c r="AF2703" s="96" t="str">
        <f>IF(AF471="","",AF471)</f>
        <v>For Business vU4 Mar 2025</v>
      </c>
      <c r="AG2703" s="96" t="str">
        <f>IF(AG471="","",AG471)</f>
        <v>Elec For Bus Pre vU4 2yr BKF Mar 2025</v>
      </c>
      <c r="AH2703" s="85" t="str">
        <f>IF(AH471="","",AH471)</f>
        <v>C25F</v>
      </c>
    </row>
    <row r="2704" spans="1:34" s="34" customFormat="1" x14ac:dyDescent="0.25">
      <c r="A2704" s="85"/>
      <c r="B2704" s="86" t="str">
        <f>IF(B472="","",B472)</f>
        <v>Electricity</v>
      </c>
      <c r="C2704" s="85">
        <f>IF(C472="","",C472)</f>
        <v>20</v>
      </c>
      <c r="D2704" s="87">
        <v>4</v>
      </c>
      <c r="E2704" s="85" t="str">
        <f>IF(E472="","",E472)</f>
        <v>EveningAndWeekend</v>
      </c>
      <c r="F2704" s="85" t="str">
        <f>IF(F472="","",F472)</f>
        <v/>
      </c>
      <c r="G2704" s="85" t="str">
        <f>IF(G472="","",G472)</f>
        <v/>
      </c>
      <c r="H2704" s="85" t="str">
        <f>IF(H472="","",H472)</f>
        <v>Renewal</v>
      </c>
      <c r="I2704" s="85">
        <f>IF(I472="","",I472)</f>
        <v>24</v>
      </c>
      <c r="J2704" s="88">
        <f>IF(J472="","",J472)</f>
        <v>30000</v>
      </c>
      <c r="K2704" s="88">
        <f>IF(K472="","",K472)</f>
        <v>49999</v>
      </c>
      <c r="L2704" s="89">
        <f>IF(L472="","",L472)</f>
        <v>44901</v>
      </c>
      <c r="M2704" s="89" t="str">
        <f>IF(M472="","",M472)</f>
        <v/>
      </c>
      <c r="N2704" s="89">
        <f>IF(N472="","",N472)</f>
        <v>44901</v>
      </c>
      <c r="O2704" s="89" t="str">
        <f>IF(O472="","",O472)</f>
        <v/>
      </c>
      <c r="P2704" s="85" t="str">
        <f>IF(P472="","",P472)</f>
        <v>Monthly Fixed Direct Debit</v>
      </c>
      <c r="Q2704" s="90" t="str">
        <f>IF(Q472="","",Q472)</f>
        <v>For Business</v>
      </c>
      <c r="R2704" s="85" t="str">
        <f>IF(R472="","",R472)</f>
        <v>With S/C</v>
      </c>
      <c r="S2704" s="85" t="str">
        <f>IF(S472="","",S472)</f>
        <v>N</v>
      </c>
      <c r="T2704" s="85" t="str">
        <f>IF(T472="","",T472)</f>
        <v/>
      </c>
      <c r="U2704" s="85" t="str">
        <f>IF(U472="","",U472)</f>
        <v/>
      </c>
      <c r="V2704" s="85" t="str">
        <f>IF(V472="","",V472)</f>
        <v/>
      </c>
      <c r="W2704" s="91" t="str">
        <f>IF(W472="","",W472)</f>
        <v/>
      </c>
      <c r="X2704" s="92">
        <f>IF(X472="","",X472)</f>
        <v>59.66</v>
      </c>
      <c r="Y2704" s="92">
        <f>IF(Y472="","",Y472)</f>
        <v>54.81</v>
      </c>
      <c r="Z2704" s="92" t="str">
        <f>IF(Z472="","",Z472)</f>
        <v/>
      </c>
      <c r="AA2704" s="92">
        <f>IF(AA472="","",AA472)</f>
        <v>43.97</v>
      </c>
      <c r="AB2704" s="95" t="str">
        <f>IF(AB472="","",AB472)</f>
        <v/>
      </c>
      <c r="AC2704" s="94">
        <f>IF(AC472="","",AC472)</f>
        <v>45747</v>
      </c>
      <c r="AD2704" s="96" t="str">
        <f>IF(AD472="","",AD472)</f>
        <v>U4</v>
      </c>
      <c r="AE2704" s="96" t="str">
        <f>IF(AE472="","",AE472)</f>
        <v>EBC_FORBUSPF_C25F</v>
      </c>
      <c r="AF2704" s="96" t="str">
        <f>IF(AF472="","",AF472)</f>
        <v>For Business vU4 Mar 2025</v>
      </c>
      <c r="AG2704" s="96" t="str">
        <f>IF(AG472="","",AG472)</f>
        <v>Elec For Bus Pre vU4 2yr BKF Mar 2025</v>
      </c>
      <c r="AH2704" s="85" t="str">
        <f>IF(AH472="","",AH472)</f>
        <v>C25F</v>
      </c>
    </row>
    <row r="2705" spans="1:34" s="34" customFormat="1" x14ac:dyDescent="0.25">
      <c r="A2705" s="85"/>
      <c r="B2705" s="86" t="str">
        <f>IF(B473="","",B473)</f>
        <v>Electricity</v>
      </c>
      <c r="C2705" s="85">
        <f>IF(C473="","",C473)</f>
        <v>21</v>
      </c>
      <c r="D2705" s="87">
        <v>4</v>
      </c>
      <c r="E2705" s="85" t="str">
        <f>IF(E473="","",E473)</f>
        <v>EveningAndWeekend</v>
      </c>
      <c r="F2705" s="85" t="str">
        <f>IF(F473="","",F473)</f>
        <v/>
      </c>
      <c r="G2705" s="85" t="str">
        <f>IF(G473="","",G473)</f>
        <v/>
      </c>
      <c r="H2705" s="85" t="str">
        <f>IF(H473="","",H473)</f>
        <v>Renewal</v>
      </c>
      <c r="I2705" s="85">
        <f>IF(I473="","",I473)</f>
        <v>24</v>
      </c>
      <c r="J2705" s="88">
        <f>IF(J473="","",J473)</f>
        <v>30000</v>
      </c>
      <c r="K2705" s="88">
        <f>IF(K473="","",K473)</f>
        <v>49999</v>
      </c>
      <c r="L2705" s="89">
        <f>IF(L473="","",L473)</f>
        <v>44901</v>
      </c>
      <c r="M2705" s="89" t="str">
        <f>IF(M473="","",M473)</f>
        <v/>
      </c>
      <c r="N2705" s="89">
        <f>IF(N473="","",N473)</f>
        <v>44901</v>
      </c>
      <c r="O2705" s="89" t="str">
        <f>IF(O473="","",O473)</f>
        <v/>
      </c>
      <c r="P2705" s="85" t="str">
        <f>IF(P473="","",P473)</f>
        <v>Monthly Fixed Direct Debit</v>
      </c>
      <c r="Q2705" s="90" t="str">
        <f>IF(Q473="","",Q473)</f>
        <v>For Business</v>
      </c>
      <c r="R2705" s="85" t="str">
        <f>IF(R473="","",R473)</f>
        <v>With S/C</v>
      </c>
      <c r="S2705" s="85" t="str">
        <f>IF(S473="","",S473)</f>
        <v>N</v>
      </c>
      <c r="T2705" s="85" t="str">
        <f>IF(T473="","",T473)</f>
        <v/>
      </c>
      <c r="U2705" s="85" t="str">
        <f>IF(U473="","",U473)</f>
        <v/>
      </c>
      <c r="V2705" s="85" t="str">
        <f>IF(V473="","",V473)</f>
        <v/>
      </c>
      <c r="W2705" s="91" t="str">
        <f>IF(W473="","",W473)</f>
        <v/>
      </c>
      <c r="X2705" s="92">
        <f>IF(X473="","",X473)</f>
        <v>89.2</v>
      </c>
      <c r="Y2705" s="92">
        <f>IF(Y473="","",Y473)</f>
        <v>54.63</v>
      </c>
      <c r="Z2705" s="92" t="str">
        <f>IF(Z473="","",Z473)</f>
        <v/>
      </c>
      <c r="AA2705" s="92">
        <f>IF(AA473="","",AA473)</f>
        <v>43.42</v>
      </c>
      <c r="AB2705" s="95" t="str">
        <f>IF(AB473="","",AB473)</f>
        <v/>
      </c>
      <c r="AC2705" s="94">
        <f>IF(AC473="","",AC473)</f>
        <v>45747</v>
      </c>
      <c r="AD2705" s="96" t="str">
        <f>IF(AD473="","",AD473)</f>
        <v>U4</v>
      </c>
      <c r="AE2705" s="96" t="str">
        <f>IF(AE473="","",AE473)</f>
        <v>EBC_FORBUSPF_C25F</v>
      </c>
      <c r="AF2705" s="96" t="str">
        <f>IF(AF473="","",AF473)</f>
        <v>For Business vU4 Mar 2025</v>
      </c>
      <c r="AG2705" s="96" t="str">
        <f>IF(AG473="","",AG473)</f>
        <v>Elec For Bus Pre vU4 2yr BKF Mar 2025</v>
      </c>
      <c r="AH2705" s="85" t="str">
        <f>IF(AH473="","",AH473)</f>
        <v>C25F</v>
      </c>
    </row>
    <row r="2706" spans="1:34" s="34" customFormat="1" x14ac:dyDescent="0.25">
      <c r="A2706" s="85"/>
      <c r="B2706" s="86" t="str">
        <f>IF(B474="","",B474)</f>
        <v>Electricity</v>
      </c>
      <c r="C2706" s="85">
        <f>IF(C474="","",C474)</f>
        <v>22</v>
      </c>
      <c r="D2706" s="87">
        <v>4</v>
      </c>
      <c r="E2706" s="85" t="str">
        <f>IF(E474="","",E474)</f>
        <v>EveningAndWeekend</v>
      </c>
      <c r="F2706" s="85" t="str">
        <f>IF(F474="","",F474)</f>
        <v/>
      </c>
      <c r="G2706" s="85" t="str">
        <f>IF(G474="","",G474)</f>
        <v/>
      </c>
      <c r="H2706" s="85" t="str">
        <f>IF(H474="","",H474)</f>
        <v>Renewal</v>
      </c>
      <c r="I2706" s="85">
        <f>IF(I474="","",I474)</f>
        <v>24</v>
      </c>
      <c r="J2706" s="88">
        <f>IF(J474="","",J474)</f>
        <v>30000</v>
      </c>
      <c r="K2706" s="88">
        <f>IF(K474="","",K474)</f>
        <v>49999</v>
      </c>
      <c r="L2706" s="89">
        <f>IF(L474="","",L474)</f>
        <v>44901</v>
      </c>
      <c r="M2706" s="89" t="str">
        <f>IF(M474="","",M474)</f>
        <v/>
      </c>
      <c r="N2706" s="89">
        <f>IF(N474="","",N474)</f>
        <v>44901</v>
      </c>
      <c r="O2706" s="89" t="str">
        <f>IF(O474="","",O474)</f>
        <v/>
      </c>
      <c r="P2706" s="85" t="str">
        <f>IF(P474="","",P474)</f>
        <v>Monthly Fixed Direct Debit</v>
      </c>
      <c r="Q2706" s="90" t="str">
        <f>IF(Q474="","",Q474)</f>
        <v>For Business</v>
      </c>
      <c r="R2706" s="85" t="str">
        <f>IF(R474="","",R474)</f>
        <v>With S/C</v>
      </c>
      <c r="S2706" s="85" t="str">
        <f>IF(S474="","",S474)</f>
        <v>N</v>
      </c>
      <c r="T2706" s="85" t="str">
        <f>IF(T474="","",T474)</f>
        <v/>
      </c>
      <c r="U2706" s="85" t="str">
        <f>IF(U474="","",U474)</f>
        <v/>
      </c>
      <c r="V2706" s="85" t="str">
        <f>IF(V474="","",V474)</f>
        <v/>
      </c>
      <c r="W2706" s="91" t="str">
        <f>IF(W474="","",W474)</f>
        <v/>
      </c>
      <c r="X2706" s="92">
        <f>IF(X474="","",X474)</f>
        <v>89.2</v>
      </c>
      <c r="Y2706" s="92">
        <f>IF(Y474="","",Y474)</f>
        <v>54.63</v>
      </c>
      <c r="Z2706" s="92" t="str">
        <f>IF(Z474="","",Z474)</f>
        <v/>
      </c>
      <c r="AA2706" s="92">
        <f>IF(AA474="","",AA474)</f>
        <v>43.42</v>
      </c>
      <c r="AB2706" s="95" t="str">
        <f>IF(AB474="","",AB474)</f>
        <v/>
      </c>
      <c r="AC2706" s="94">
        <f>IF(AC474="","",AC474)</f>
        <v>45747</v>
      </c>
      <c r="AD2706" s="96" t="str">
        <f>IF(AD474="","",AD474)</f>
        <v>U4</v>
      </c>
      <c r="AE2706" s="96" t="str">
        <f>IF(AE474="","",AE474)</f>
        <v>EBC_FORBUSPF_C25F</v>
      </c>
      <c r="AF2706" s="96" t="str">
        <f>IF(AF474="","",AF474)</f>
        <v>For Business vU4 Mar 2025</v>
      </c>
      <c r="AG2706" s="96" t="str">
        <f>IF(AG474="","",AG474)</f>
        <v>Elec For Bus Pre vU4 2yr BKF Mar 2025</v>
      </c>
      <c r="AH2706" s="85" t="str">
        <f>IF(AH474="","",AH474)</f>
        <v>C25F</v>
      </c>
    </row>
    <row r="2707" spans="1:34" s="34" customFormat="1" x14ac:dyDescent="0.25">
      <c r="A2707" s="85"/>
      <c r="B2707" s="86" t="str">
        <f>IF(B475="","",B475)</f>
        <v>Electricity</v>
      </c>
      <c r="C2707" s="85">
        <f>IF(C475="","",C475)</f>
        <v>23</v>
      </c>
      <c r="D2707" s="87">
        <v>4</v>
      </c>
      <c r="E2707" s="85" t="str">
        <f>IF(E475="","",E475)</f>
        <v>EveningAndWeekend</v>
      </c>
      <c r="F2707" s="85" t="str">
        <f>IF(F475="","",F475)</f>
        <v/>
      </c>
      <c r="G2707" s="85" t="str">
        <f>IF(G475="","",G475)</f>
        <v/>
      </c>
      <c r="H2707" s="85" t="str">
        <f>IF(H475="","",H475)</f>
        <v>Renewal</v>
      </c>
      <c r="I2707" s="85">
        <f>IF(I475="","",I475)</f>
        <v>24</v>
      </c>
      <c r="J2707" s="88">
        <f>IF(J475="","",J475)</f>
        <v>30000</v>
      </c>
      <c r="K2707" s="88">
        <f>IF(K475="","",K475)</f>
        <v>49999</v>
      </c>
      <c r="L2707" s="89">
        <f>IF(L475="","",L475)</f>
        <v>44901</v>
      </c>
      <c r="M2707" s="89" t="str">
        <f>IF(M475="","",M475)</f>
        <v/>
      </c>
      <c r="N2707" s="89">
        <f>IF(N475="","",N475)</f>
        <v>44901</v>
      </c>
      <c r="O2707" s="89" t="str">
        <f>IF(O475="","",O475)</f>
        <v/>
      </c>
      <c r="P2707" s="85" t="str">
        <f>IF(P475="","",P475)</f>
        <v>Monthly Fixed Direct Debit</v>
      </c>
      <c r="Q2707" s="90" t="str">
        <f>IF(Q475="","",Q475)</f>
        <v>For Business</v>
      </c>
      <c r="R2707" s="85" t="str">
        <f>IF(R475="","",R475)</f>
        <v>With S/C</v>
      </c>
      <c r="S2707" s="85" t="str">
        <f>IF(S475="","",S475)</f>
        <v>N</v>
      </c>
      <c r="T2707" s="85" t="str">
        <f>IF(T475="","",T475)</f>
        <v/>
      </c>
      <c r="U2707" s="85" t="str">
        <f>IF(U475="","",U475)</f>
        <v/>
      </c>
      <c r="V2707" s="85" t="str">
        <f>IF(V475="","",V475)</f>
        <v/>
      </c>
      <c r="W2707" s="91" t="str">
        <f>IF(W475="","",W475)</f>
        <v/>
      </c>
      <c r="X2707" s="92">
        <f>IF(X475="","",X475)</f>
        <v>79.2</v>
      </c>
      <c r="Y2707" s="92">
        <f>IF(Y475="","",Y475)</f>
        <v>55.11</v>
      </c>
      <c r="Z2707" s="92" t="str">
        <f>IF(Z475="","",Z475)</f>
        <v/>
      </c>
      <c r="AA2707" s="92">
        <f>IF(AA475="","",AA475)</f>
        <v>43.72</v>
      </c>
      <c r="AB2707" s="95" t="str">
        <f>IF(AB475="","",AB475)</f>
        <v/>
      </c>
      <c r="AC2707" s="94">
        <f>IF(AC475="","",AC475)</f>
        <v>45747</v>
      </c>
      <c r="AD2707" s="96" t="str">
        <f>IF(AD475="","",AD475)</f>
        <v>U4</v>
      </c>
      <c r="AE2707" s="96" t="str">
        <f>IF(AE475="","",AE475)</f>
        <v>EBC_FORBUSPF_C25F</v>
      </c>
      <c r="AF2707" s="96" t="str">
        <f>IF(AF475="","",AF475)</f>
        <v>For Business vU4 Mar 2025</v>
      </c>
      <c r="AG2707" s="96" t="str">
        <f>IF(AG475="","",AG475)</f>
        <v>Elec For Bus Pre vU4 2yr BKF Mar 2025</v>
      </c>
      <c r="AH2707" s="85" t="str">
        <f>IF(AH475="","",AH475)</f>
        <v>C25F</v>
      </c>
    </row>
    <row r="2708" spans="1:34" s="34" customFormat="1" x14ac:dyDescent="0.25">
      <c r="A2708" s="85"/>
      <c r="B2708" s="86" t="str">
        <f>IF(B476="","",B476)</f>
        <v>Electricity</v>
      </c>
      <c r="C2708" s="85">
        <f>IF(C476="","",C476)</f>
        <v>10</v>
      </c>
      <c r="D2708" s="87">
        <v>4</v>
      </c>
      <c r="E2708" s="85" t="str">
        <f>IF(E476="","",E476)</f>
        <v>EveningWeekendAndNight</v>
      </c>
      <c r="F2708" s="85" t="str">
        <f>IF(F476="","",F476)</f>
        <v/>
      </c>
      <c r="G2708" s="85" t="str">
        <f>IF(G476="","",G476)</f>
        <v/>
      </c>
      <c r="H2708" s="85" t="str">
        <f>IF(H476="","",H476)</f>
        <v>Renewal</v>
      </c>
      <c r="I2708" s="85">
        <f>IF(I476="","",I476)</f>
        <v>24</v>
      </c>
      <c r="J2708" s="88">
        <f>IF(J476="","",J476)</f>
        <v>30000</v>
      </c>
      <c r="K2708" s="88">
        <f>IF(K476="","",K476)</f>
        <v>49999</v>
      </c>
      <c r="L2708" s="89">
        <f>IF(L476="","",L476)</f>
        <v>44901</v>
      </c>
      <c r="M2708" s="89" t="str">
        <f>IF(M476="","",M476)</f>
        <v/>
      </c>
      <c r="N2708" s="89">
        <f>IF(N476="","",N476)</f>
        <v>44901</v>
      </c>
      <c r="O2708" s="89" t="str">
        <f>IF(O476="","",O476)</f>
        <v/>
      </c>
      <c r="P2708" s="85" t="str">
        <f>IF(P476="","",P476)</f>
        <v>Monthly Fixed Direct Debit</v>
      </c>
      <c r="Q2708" s="90" t="str">
        <f>IF(Q476="","",Q476)</f>
        <v>For Business</v>
      </c>
      <c r="R2708" s="85" t="str">
        <f>IF(R476="","",R476)</f>
        <v>With S/C</v>
      </c>
      <c r="S2708" s="85" t="str">
        <f>IF(S476="","",S476)</f>
        <v>N</v>
      </c>
      <c r="T2708" s="85" t="str">
        <f>IF(T476="","",T476)</f>
        <v/>
      </c>
      <c r="U2708" s="85" t="str">
        <f>IF(U476="","",U476)</f>
        <v/>
      </c>
      <c r="V2708" s="85" t="str">
        <f>IF(V476="","",V476)</f>
        <v/>
      </c>
      <c r="W2708" s="91" t="str">
        <f>IF(W476="","",W476)</f>
        <v/>
      </c>
      <c r="X2708" s="92">
        <f>IF(X476="","",X476)</f>
        <v>43.97</v>
      </c>
      <c r="Y2708" s="92">
        <f>IF(Y476="","",Y476)</f>
        <v>56.67</v>
      </c>
      <c r="Z2708" s="92">
        <f>IF(Z476="","",Z476)</f>
        <v>39.6</v>
      </c>
      <c r="AA2708" s="92">
        <f>IF(AA476="","",AA476)</f>
        <v>45.97</v>
      </c>
      <c r="AB2708" s="95" t="str">
        <f>IF(AB476="","",AB476)</f>
        <v/>
      </c>
      <c r="AC2708" s="94">
        <f>IF(AC476="","",AC476)</f>
        <v>45747</v>
      </c>
      <c r="AD2708" s="96" t="str">
        <f>IF(AD476="","",AD476)</f>
        <v>U4</v>
      </c>
      <c r="AE2708" s="96" t="str">
        <f>IF(AE476="","",AE476)</f>
        <v>EBC_FORBUSPF_C25F</v>
      </c>
      <c r="AF2708" s="96" t="str">
        <f>IF(AF476="","",AF476)</f>
        <v>For Business vU4 Mar 2025</v>
      </c>
      <c r="AG2708" s="96" t="str">
        <f>IF(AG476="","",AG476)</f>
        <v>Elec For Bus Pre vU4 2yr BKF Mar 2025</v>
      </c>
      <c r="AH2708" s="85" t="str">
        <f>IF(AH476="","",AH476)</f>
        <v>C25F</v>
      </c>
    </row>
    <row r="2709" spans="1:34" s="34" customFormat="1" x14ac:dyDescent="0.25">
      <c r="A2709" s="85"/>
      <c r="B2709" s="86" t="str">
        <f>IF(B477="","",B477)</f>
        <v>Electricity</v>
      </c>
      <c r="C2709" s="85">
        <f>IF(C477="","",C477)</f>
        <v>11</v>
      </c>
      <c r="D2709" s="87">
        <v>4</v>
      </c>
      <c r="E2709" s="85" t="str">
        <f>IF(E477="","",E477)</f>
        <v>EveningWeekendAndNight</v>
      </c>
      <c r="F2709" s="85" t="str">
        <f>IF(F477="","",F477)</f>
        <v/>
      </c>
      <c r="G2709" s="85" t="str">
        <f>IF(G477="","",G477)</f>
        <v/>
      </c>
      <c r="H2709" s="85" t="str">
        <f>IF(H477="","",H477)</f>
        <v>Renewal</v>
      </c>
      <c r="I2709" s="85">
        <f>IF(I477="","",I477)</f>
        <v>24</v>
      </c>
      <c r="J2709" s="88">
        <f>IF(J477="","",J477)</f>
        <v>30000</v>
      </c>
      <c r="K2709" s="88">
        <f>IF(K477="","",K477)</f>
        <v>49999</v>
      </c>
      <c r="L2709" s="89">
        <f>IF(L477="","",L477)</f>
        <v>44901</v>
      </c>
      <c r="M2709" s="89" t="str">
        <f>IF(M477="","",M477)</f>
        <v/>
      </c>
      <c r="N2709" s="89">
        <f>IF(N477="","",N477)</f>
        <v>44901</v>
      </c>
      <c r="O2709" s="89" t="str">
        <f>IF(O477="","",O477)</f>
        <v/>
      </c>
      <c r="P2709" s="85" t="str">
        <f>IF(P477="","",P477)</f>
        <v>Monthly Fixed Direct Debit</v>
      </c>
      <c r="Q2709" s="90" t="str">
        <f>IF(Q477="","",Q477)</f>
        <v>For Business</v>
      </c>
      <c r="R2709" s="85" t="str">
        <f>IF(R477="","",R477)</f>
        <v>With S/C</v>
      </c>
      <c r="S2709" s="85" t="str">
        <f>IF(S477="","",S477)</f>
        <v>N</v>
      </c>
      <c r="T2709" s="85" t="str">
        <f>IF(T477="","",T477)</f>
        <v/>
      </c>
      <c r="U2709" s="85" t="str">
        <f>IF(U477="","",U477)</f>
        <v/>
      </c>
      <c r="V2709" s="85" t="str">
        <f>IF(V477="","",V477)</f>
        <v/>
      </c>
      <c r="W2709" s="91" t="str">
        <f>IF(W477="","",W477)</f>
        <v/>
      </c>
      <c r="X2709" s="92">
        <f>IF(X477="","",X477)</f>
        <v>72</v>
      </c>
      <c r="Y2709" s="92">
        <f>IF(Y477="","",Y477)</f>
        <v>55.11</v>
      </c>
      <c r="Z2709" s="92">
        <f>IF(Z477="","",Z477)</f>
        <v>39.79</v>
      </c>
      <c r="AA2709" s="92">
        <f>IF(AA477="","",AA477)</f>
        <v>45.07</v>
      </c>
      <c r="AB2709" s="95" t="str">
        <f>IF(AB477="","",AB477)</f>
        <v/>
      </c>
      <c r="AC2709" s="94">
        <f>IF(AC477="","",AC477)</f>
        <v>45747</v>
      </c>
      <c r="AD2709" s="96" t="str">
        <f>IF(AD477="","",AD477)</f>
        <v>U4</v>
      </c>
      <c r="AE2709" s="96" t="str">
        <f>IF(AE477="","",AE477)</f>
        <v>EBC_FORBUSPF_C25F</v>
      </c>
      <c r="AF2709" s="96" t="str">
        <f>IF(AF477="","",AF477)</f>
        <v>For Business vU4 Mar 2025</v>
      </c>
      <c r="AG2709" s="96" t="str">
        <f>IF(AG477="","",AG477)</f>
        <v>Elec For Bus Pre vU4 2yr BKF Mar 2025</v>
      </c>
      <c r="AH2709" s="85" t="str">
        <f>IF(AH477="","",AH477)</f>
        <v>C25F</v>
      </c>
    </row>
    <row r="2710" spans="1:34" s="34" customFormat="1" x14ac:dyDescent="0.25">
      <c r="A2710" s="85"/>
      <c r="B2710" s="86" t="str">
        <f>IF(B478="","",B478)</f>
        <v>Electricity</v>
      </c>
      <c r="C2710" s="85">
        <f>IF(C478="","",C478)</f>
        <v>13</v>
      </c>
      <c r="D2710" s="87">
        <v>4</v>
      </c>
      <c r="E2710" s="85" t="str">
        <f>IF(E478="","",E478)</f>
        <v>EveningWeekendAndNight</v>
      </c>
      <c r="F2710" s="85" t="str">
        <f>IF(F478="","",F478)</f>
        <v/>
      </c>
      <c r="G2710" s="85" t="str">
        <f>IF(G478="","",G478)</f>
        <v/>
      </c>
      <c r="H2710" s="85" t="str">
        <f>IF(H478="","",H478)</f>
        <v>Renewal</v>
      </c>
      <c r="I2710" s="85">
        <f>IF(I478="","",I478)</f>
        <v>24</v>
      </c>
      <c r="J2710" s="88">
        <f>IF(J478="","",J478)</f>
        <v>30000</v>
      </c>
      <c r="K2710" s="88">
        <f>IF(K478="","",K478)</f>
        <v>49999</v>
      </c>
      <c r="L2710" s="89">
        <f>IF(L478="","",L478)</f>
        <v>44901</v>
      </c>
      <c r="M2710" s="89" t="str">
        <f>IF(M478="","",M478)</f>
        <v/>
      </c>
      <c r="N2710" s="89">
        <f>IF(N478="","",N478)</f>
        <v>44901</v>
      </c>
      <c r="O2710" s="89" t="str">
        <f>IF(O478="","",O478)</f>
        <v/>
      </c>
      <c r="P2710" s="85" t="str">
        <f>IF(P478="","",P478)</f>
        <v>Monthly Fixed Direct Debit</v>
      </c>
      <c r="Q2710" s="90" t="str">
        <f>IF(Q478="","",Q478)</f>
        <v>For Business</v>
      </c>
      <c r="R2710" s="85" t="str">
        <f>IF(R478="","",R478)</f>
        <v>With S/C</v>
      </c>
      <c r="S2710" s="85" t="str">
        <f>IF(S478="","",S478)</f>
        <v>N</v>
      </c>
      <c r="T2710" s="85" t="str">
        <f>IF(T478="","",T478)</f>
        <v/>
      </c>
      <c r="U2710" s="85" t="str">
        <f>IF(U478="","",U478)</f>
        <v/>
      </c>
      <c r="V2710" s="85" t="str">
        <f>IF(V478="","",V478)</f>
        <v/>
      </c>
      <c r="W2710" s="91" t="str">
        <f>IF(W478="","",W478)</f>
        <v/>
      </c>
      <c r="X2710" s="92">
        <f>IF(X478="","",X478)</f>
        <v>71.72</v>
      </c>
      <c r="Y2710" s="92">
        <f>IF(Y478="","",Y478)</f>
        <v>57.56</v>
      </c>
      <c r="Z2710" s="92">
        <f>IF(Z478="","",Z478)</f>
        <v>39.61</v>
      </c>
      <c r="AA2710" s="92">
        <f>IF(AA478="","",AA478)</f>
        <v>46.68</v>
      </c>
      <c r="AB2710" s="95" t="str">
        <f>IF(AB478="","",AB478)</f>
        <v/>
      </c>
      <c r="AC2710" s="94">
        <f>IF(AC478="","",AC478)</f>
        <v>45747</v>
      </c>
      <c r="AD2710" s="96" t="str">
        <f>IF(AD478="","",AD478)</f>
        <v>U4</v>
      </c>
      <c r="AE2710" s="96" t="str">
        <f>IF(AE478="","",AE478)</f>
        <v>EBC_FORBUSPF_C25F</v>
      </c>
      <c r="AF2710" s="96" t="str">
        <f>IF(AF478="","",AF478)</f>
        <v>For Business vU4 Mar 2025</v>
      </c>
      <c r="AG2710" s="96" t="str">
        <f>IF(AG478="","",AG478)</f>
        <v>Elec For Bus Pre vU4 2yr BKF Mar 2025</v>
      </c>
      <c r="AH2710" s="85" t="str">
        <f>IF(AH478="","",AH478)</f>
        <v>C25F</v>
      </c>
    </row>
    <row r="2711" spans="1:34" s="34" customFormat="1" x14ac:dyDescent="0.25">
      <c r="A2711" s="85"/>
      <c r="B2711" s="86" t="str">
        <f>IF(B479="","",B479)</f>
        <v>Electricity</v>
      </c>
      <c r="C2711" s="85">
        <f>IF(C479="","",C479)</f>
        <v>16</v>
      </c>
      <c r="D2711" s="87">
        <v>4</v>
      </c>
      <c r="E2711" s="85" t="str">
        <f>IF(E479="","",E479)</f>
        <v>EveningWeekendAndNight</v>
      </c>
      <c r="F2711" s="85" t="str">
        <f>IF(F479="","",F479)</f>
        <v/>
      </c>
      <c r="G2711" s="85" t="str">
        <f>IF(G479="","",G479)</f>
        <v/>
      </c>
      <c r="H2711" s="85" t="str">
        <f>IF(H479="","",H479)</f>
        <v>Renewal</v>
      </c>
      <c r="I2711" s="85">
        <f>IF(I479="","",I479)</f>
        <v>24</v>
      </c>
      <c r="J2711" s="88">
        <f>IF(J479="","",J479)</f>
        <v>30000</v>
      </c>
      <c r="K2711" s="88">
        <f>IF(K479="","",K479)</f>
        <v>49999</v>
      </c>
      <c r="L2711" s="89">
        <f>IF(L479="","",L479)</f>
        <v>44901</v>
      </c>
      <c r="M2711" s="89" t="str">
        <f>IF(M479="","",M479)</f>
        <v/>
      </c>
      <c r="N2711" s="89">
        <f>IF(N479="","",N479)</f>
        <v>44901</v>
      </c>
      <c r="O2711" s="89" t="str">
        <f>IF(O479="","",O479)</f>
        <v/>
      </c>
      <c r="P2711" s="85" t="str">
        <f>IF(P479="","",P479)</f>
        <v>Monthly Fixed Direct Debit</v>
      </c>
      <c r="Q2711" s="90" t="str">
        <f>IF(Q479="","",Q479)</f>
        <v>For Business</v>
      </c>
      <c r="R2711" s="85" t="str">
        <f>IF(R479="","",R479)</f>
        <v>With S/C</v>
      </c>
      <c r="S2711" s="85" t="str">
        <f>IF(S479="","",S479)</f>
        <v>N</v>
      </c>
      <c r="T2711" s="85" t="str">
        <f>IF(T479="","",T479)</f>
        <v/>
      </c>
      <c r="U2711" s="85" t="str">
        <f>IF(U479="","",U479)</f>
        <v/>
      </c>
      <c r="V2711" s="85" t="str">
        <f>IF(V479="","",V479)</f>
        <v/>
      </c>
      <c r="W2711" s="91" t="str">
        <f>IF(W479="","",W479)</f>
        <v/>
      </c>
      <c r="X2711" s="92">
        <f>IF(X479="","",X479)</f>
        <v>54.28</v>
      </c>
      <c r="Y2711" s="92">
        <f>IF(Y479="","",Y479)</f>
        <v>56.53</v>
      </c>
      <c r="Z2711" s="92">
        <f>IF(Z479="","",Z479)</f>
        <v>39.619999999999997</v>
      </c>
      <c r="AA2711" s="92">
        <f>IF(AA479="","",AA479)</f>
        <v>46.91</v>
      </c>
      <c r="AB2711" s="95" t="str">
        <f>IF(AB479="","",AB479)</f>
        <v/>
      </c>
      <c r="AC2711" s="94">
        <f>IF(AC479="","",AC479)</f>
        <v>45747</v>
      </c>
      <c r="AD2711" s="96" t="str">
        <f>IF(AD479="","",AD479)</f>
        <v>U4</v>
      </c>
      <c r="AE2711" s="96" t="str">
        <f>IF(AE479="","",AE479)</f>
        <v>EBC_FORBUSPF_C25F</v>
      </c>
      <c r="AF2711" s="96" t="str">
        <f>IF(AF479="","",AF479)</f>
        <v>For Business vU4 Mar 2025</v>
      </c>
      <c r="AG2711" s="96" t="str">
        <f>IF(AG479="","",AG479)</f>
        <v>Elec For Bus Pre vU4 2yr BKF Mar 2025</v>
      </c>
      <c r="AH2711" s="85" t="str">
        <f>IF(AH479="","",AH479)</f>
        <v>C25F</v>
      </c>
    </row>
    <row r="2712" spans="1:34" s="34" customFormat="1" x14ac:dyDescent="0.25">
      <c r="A2712" s="85"/>
      <c r="B2712" s="86" t="str">
        <f>IF(B480="","",B480)</f>
        <v>Electricity</v>
      </c>
      <c r="C2712" s="85">
        <f>IF(C480="","",C480)</f>
        <v>19</v>
      </c>
      <c r="D2712" s="87">
        <v>4</v>
      </c>
      <c r="E2712" s="85" t="str">
        <f>IF(E480="","",E480)</f>
        <v>EveningWeekendAndNight</v>
      </c>
      <c r="F2712" s="85" t="str">
        <f>IF(F480="","",F480)</f>
        <v/>
      </c>
      <c r="G2712" s="85" t="str">
        <f>IF(G480="","",G480)</f>
        <v/>
      </c>
      <c r="H2712" s="85" t="str">
        <f>IF(H480="","",H480)</f>
        <v>Renewal</v>
      </c>
      <c r="I2712" s="85">
        <f>IF(I480="","",I480)</f>
        <v>24</v>
      </c>
      <c r="J2712" s="88">
        <f>IF(J480="","",J480)</f>
        <v>30000</v>
      </c>
      <c r="K2712" s="88">
        <f>IF(K480="","",K480)</f>
        <v>49999</v>
      </c>
      <c r="L2712" s="89">
        <f>IF(L480="","",L480)</f>
        <v>44901</v>
      </c>
      <c r="M2712" s="89" t="str">
        <f>IF(M480="","",M480)</f>
        <v/>
      </c>
      <c r="N2712" s="89">
        <f>IF(N480="","",N480)</f>
        <v>44901</v>
      </c>
      <c r="O2712" s="89" t="str">
        <f>IF(O480="","",O480)</f>
        <v/>
      </c>
      <c r="P2712" s="85" t="str">
        <f>IF(P480="","",P480)</f>
        <v>Monthly Fixed Direct Debit</v>
      </c>
      <c r="Q2712" s="90" t="str">
        <f>IF(Q480="","",Q480)</f>
        <v>For Business</v>
      </c>
      <c r="R2712" s="85" t="str">
        <f>IF(R480="","",R480)</f>
        <v>With S/C</v>
      </c>
      <c r="S2712" s="85" t="str">
        <f>IF(S480="","",S480)</f>
        <v>N</v>
      </c>
      <c r="T2712" s="85" t="str">
        <f>IF(T480="","",T480)</f>
        <v/>
      </c>
      <c r="U2712" s="85" t="str">
        <f>IF(U480="","",U480)</f>
        <v/>
      </c>
      <c r="V2712" s="85" t="str">
        <f>IF(V480="","",V480)</f>
        <v/>
      </c>
      <c r="W2712" s="91" t="str">
        <f>IF(W480="","",W480)</f>
        <v/>
      </c>
      <c r="X2712" s="92">
        <f>IF(X480="","",X480)</f>
        <v>52.79</v>
      </c>
      <c r="Y2712" s="92">
        <f>IF(Y480="","",Y480)</f>
        <v>55.5</v>
      </c>
      <c r="Z2712" s="92">
        <f>IF(Z480="","",Z480)</f>
        <v>39.26</v>
      </c>
      <c r="AA2712" s="92">
        <f>IF(AA480="","",AA480)</f>
        <v>46.52</v>
      </c>
      <c r="AB2712" s="95" t="str">
        <f>IF(AB480="","",AB480)</f>
        <v/>
      </c>
      <c r="AC2712" s="94">
        <f>IF(AC480="","",AC480)</f>
        <v>45747</v>
      </c>
      <c r="AD2712" s="96" t="str">
        <f>IF(AD480="","",AD480)</f>
        <v>U4</v>
      </c>
      <c r="AE2712" s="96" t="str">
        <f>IF(AE480="","",AE480)</f>
        <v>EBC_FORBUSPF_C25F</v>
      </c>
      <c r="AF2712" s="96" t="str">
        <f>IF(AF480="","",AF480)</f>
        <v>For Business vU4 Mar 2025</v>
      </c>
      <c r="AG2712" s="96" t="str">
        <f>IF(AG480="","",AG480)</f>
        <v>Elec For Bus Pre vU4 2yr BKF Mar 2025</v>
      </c>
      <c r="AH2712" s="85" t="str">
        <f>IF(AH480="","",AH480)</f>
        <v>C25F</v>
      </c>
    </row>
    <row r="2713" spans="1:34" s="34" customFormat="1" x14ac:dyDescent="0.25">
      <c r="A2713" s="85"/>
      <c r="B2713" s="86" t="str">
        <f>IF(B481="","",B481)</f>
        <v>Electricity</v>
      </c>
      <c r="C2713" s="85">
        <f>IF(C481="","",C481)</f>
        <v>20</v>
      </c>
      <c r="D2713" s="87">
        <v>4</v>
      </c>
      <c r="E2713" s="85" t="str">
        <f>IF(E481="","",E481)</f>
        <v>EveningWeekendAndNight</v>
      </c>
      <c r="F2713" s="85" t="str">
        <f>IF(F481="","",F481)</f>
        <v/>
      </c>
      <c r="G2713" s="85" t="str">
        <f>IF(G481="","",G481)</f>
        <v/>
      </c>
      <c r="H2713" s="85" t="str">
        <f>IF(H481="","",H481)</f>
        <v>Renewal</v>
      </c>
      <c r="I2713" s="85">
        <f>IF(I481="","",I481)</f>
        <v>24</v>
      </c>
      <c r="J2713" s="88">
        <f>IF(J481="","",J481)</f>
        <v>30000</v>
      </c>
      <c r="K2713" s="88">
        <f>IF(K481="","",K481)</f>
        <v>49999</v>
      </c>
      <c r="L2713" s="89">
        <f>IF(L481="","",L481)</f>
        <v>44901</v>
      </c>
      <c r="M2713" s="89" t="str">
        <f>IF(M481="","",M481)</f>
        <v/>
      </c>
      <c r="N2713" s="89">
        <f>IF(N481="","",N481)</f>
        <v>44901</v>
      </c>
      <c r="O2713" s="89" t="str">
        <f>IF(O481="","",O481)</f>
        <v/>
      </c>
      <c r="P2713" s="85" t="str">
        <f>IF(P481="","",P481)</f>
        <v>Monthly Fixed Direct Debit</v>
      </c>
      <c r="Q2713" s="90" t="str">
        <f>IF(Q481="","",Q481)</f>
        <v>For Business</v>
      </c>
      <c r="R2713" s="85" t="str">
        <f>IF(R481="","",R481)</f>
        <v>With S/C</v>
      </c>
      <c r="S2713" s="85" t="str">
        <f>IF(S481="","",S481)</f>
        <v>N</v>
      </c>
      <c r="T2713" s="85" t="str">
        <f>IF(T481="","",T481)</f>
        <v/>
      </c>
      <c r="U2713" s="85" t="str">
        <f>IF(U481="","",U481)</f>
        <v/>
      </c>
      <c r="V2713" s="85" t="str">
        <f>IF(V481="","",V481)</f>
        <v/>
      </c>
      <c r="W2713" s="91" t="str">
        <f>IF(W481="","",W481)</f>
        <v/>
      </c>
      <c r="X2713" s="92">
        <f>IF(X481="","",X481)</f>
        <v>59.66</v>
      </c>
      <c r="Y2713" s="92">
        <f>IF(Y481="","",Y481)</f>
        <v>55.54</v>
      </c>
      <c r="Z2713" s="92">
        <f>IF(Z481="","",Z481)</f>
        <v>39.299999999999997</v>
      </c>
      <c r="AA2713" s="92">
        <f>IF(AA481="","",AA481)</f>
        <v>46.19</v>
      </c>
      <c r="AB2713" s="95" t="str">
        <f>IF(AB481="","",AB481)</f>
        <v/>
      </c>
      <c r="AC2713" s="94">
        <f>IF(AC481="","",AC481)</f>
        <v>45747</v>
      </c>
      <c r="AD2713" s="96" t="str">
        <f>IF(AD481="","",AD481)</f>
        <v>U4</v>
      </c>
      <c r="AE2713" s="96" t="str">
        <f>IF(AE481="","",AE481)</f>
        <v>EBC_FORBUSPF_C25F</v>
      </c>
      <c r="AF2713" s="96" t="str">
        <f>IF(AF481="","",AF481)</f>
        <v>For Business vU4 Mar 2025</v>
      </c>
      <c r="AG2713" s="96" t="str">
        <f>IF(AG481="","",AG481)</f>
        <v>Elec For Bus Pre vU4 2yr BKF Mar 2025</v>
      </c>
      <c r="AH2713" s="85" t="str">
        <f>IF(AH481="","",AH481)</f>
        <v>C25F</v>
      </c>
    </row>
    <row r="2714" spans="1:34" s="34" customFormat="1" x14ac:dyDescent="0.25">
      <c r="A2714" s="85"/>
      <c r="B2714" s="86" t="str">
        <f>IF(B482="","",B482)</f>
        <v>Electricity</v>
      </c>
      <c r="C2714" s="85">
        <f>IF(C482="","",C482)</f>
        <v>22</v>
      </c>
      <c r="D2714" s="87">
        <v>4</v>
      </c>
      <c r="E2714" s="85" t="str">
        <f>IF(E482="","",E482)</f>
        <v>EveningWeekendAndNight</v>
      </c>
      <c r="F2714" s="85" t="str">
        <f>IF(F482="","",F482)</f>
        <v/>
      </c>
      <c r="G2714" s="85" t="str">
        <f>IF(G482="","",G482)</f>
        <v/>
      </c>
      <c r="H2714" s="85" t="str">
        <f>IF(H482="","",H482)</f>
        <v>Renewal</v>
      </c>
      <c r="I2714" s="85">
        <f>IF(I482="","",I482)</f>
        <v>24</v>
      </c>
      <c r="J2714" s="88">
        <f>IF(J482="","",J482)</f>
        <v>30000</v>
      </c>
      <c r="K2714" s="88">
        <f>IF(K482="","",K482)</f>
        <v>49999</v>
      </c>
      <c r="L2714" s="89">
        <f>IF(L482="","",L482)</f>
        <v>44901</v>
      </c>
      <c r="M2714" s="89" t="str">
        <f>IF(M482="","",M482)</f>
        <v/>
      </c>
      <c r="N2714" s="89">
        <f>IF(N482="","",N482)</f>
        <v>44901</v>
      </c>
      <c r="O2714" s="89" t="str">
        <f>IF(O482="","",O482)</f>
        <v/>
      </c>
      <c r="P2714" s="85" t="str">
        <f>IF(P482="","",P482)</f>
        <v>Monthly Fixed Direct Debit</v>
      </c>
      <c r="Q2714" s="90" t="str">
        <f>IF(Q482="","",Q482)</f>
        <v>For Business</v>
      </c>
      <c r="R2714" s="85" t="str">
        <f>IF(R482="","",R482)</f>
        <v>With S/C</v>
      </c>
      <c r="S2714" s="85" t="str">
        <f>IF(S482="","",S482)</f>
        <v>N</v>
      </c>
      <c r="T2714" s="85" t="str">
        <f>IF(T482="","",T482)</f>
        <v/>
      </c>
      <c r="U2714" s="85" t="str">
        <f>IF(U482="","",U482)</f>
        <v/>
      </c>
      <c r="V2714" s="85" t="str">
        <f>IF(V482="","",V482)</f>
        <v/>
      </c>
      <c r="W2714" s="91" t="str">
        <f>IF(W482="","",W482)</f>
        <v/>
      </c>
      <c r="X2714" s="92">
        <f>IF(X482="","",X482)</f>
        <v>96.39</v>
      </c>
      <c r="Y2714" s="92">
        <f>IF(Y482="","",Y482)</f>
        <v>54.53</v>
      </c>
      <c r="Z2714" s="92">
        <f>IF(Z482="","",Z482)</f>
        <v>39.25</v>
      </c>
      <c r="AA2714" s="92">
        <f>IF(AA482="","",AA482)</f>
        <v>44.98</v>
      </c>
      <c r="AB2714" s="95" t="str">
        <f>IF(AB482="","",AB482)</f>
        <v/>
      </c>
      <c r="AC2714" s="94">
        <f>IF(AC482="","",AC482)</f>
        <v>45747</v>
      </c>
      <c r="AD2714" s="96" t="str">
        <f>IF(AD482="","",AD482)</f>
        <v>U4</v>
      </c>
      <c r="AE2714" s="96" t="str">
        <f>IF(AE482="","",AE482)</f>
        <v>EBC_FORBUSPF_C25F</v>
      </c>
      <c r="AF2714" s="96" t="str">
        <f>IF(AF482="","",AF482)</f>
        <v>For Business vU4 Mar 2025</v>
      </c>
      <c r="AG2714" s="96" t="str">
        <f>IF(AG482="","",AG482)</f>
        <v>Elec For Bus Pre vU4 2yr BKF Mar 2025</v>
      </c>
      <c r="AH2714" s="85" t="str">
        <f>IF(AH482="","",AH482)</f>
        <v>C25F</v>
      </c>
    </row>
    <row r="2715" spans="1:34" s="34" customFormat="1" x14ac:dyDescent="0.25">
      <c r="A2715" s="85"/>
      <c r="B2715" s="86" t="str">
        <f>IF(B483="","",B483)</f>
        <v>Electricity</v>
      </c>
      <c r="C2715" s="85">
        <f>IF(C483="","",C483)</f>
        <v>23</v>
      </c>
      <c r="D2715" s="87">
        <v>4</v>
      </c>
      <c r="E2715" s="85" t="str">
        <f>IF(E483="","",E483)</f>
        <v>EveningWeekendAndNight</v>
      </c>
      <c r="F2715" s="85" t="str">
        <f>IF(F483="","",F483)</f>
        <v/>
      </c>
      <c r="G2715" s="85" t="str">
        <f>IF(G483="","",G483)</f>
        <v/>
      </c>
      <c r="H2715" s="85" t="str">
        <f>IF(H483="","",H483)</f>
        <v>Renewal</v>
      </c>
      <c r="I2715" s="85">
        <f>IF(I483="","",I483)</f>
        <v>24</v>
      </c>
      <c r="J2715" s="88">
        <f>IF(J483="","",J483)</f>
        <v>30000</v>
      </c>
      <c r="K2715" s="88">
        <f>IF(K483="","",K483)</f>
        <v>49999</v>
      </c>
      <c r="L2715" s="89">
        <f>IF(L483="","",L483)</f>
        <v>44901</v>
      </c>
      <c r="M2715" s="89" t="str">
        <f>IF(M483="","",M483)</f>
        <v/>
      </c>
      <c r="N2715" s="89">
        <f>IF(N483="","",N483)</f>
        <v>44901</v>
      </c>
      <c r="O2715" s="89" t="str">
        <f>IF(O483="","",O483)</f>
        <v/>
      </c>
      <c r="P2715" s="85" t="str">
        <f>IF(P483="","",P483)</f>
        <v>Monthly Fixed Direct Debit</v>
      </c>
      <c r="Q2715" s="90" t="str">
        <f>IF(Q483="","",Q483)</f>
        <v>For Business</v>
      </c>
      <c r="R2715" s="85" t="str">
        <f>IF(R483="","",R483)</f>
        <v>With S/C</v>
      </c>
      <c r="S2715" s="85" t="str">
        <f>IF(S483="","",S483)</f>
        <v>N</v>
      </c>
      <c r="T2715" s="85" t="str">
        <f>IF(T483="","",T483)</f>
        <v/>
      </c>
      <c r="U2715" s="85" t="str">
        <f>IF(U483="","",U483)</f>
        <v/>
      </c>
      <c r="V2715" s="85" t="str">
        <f>IF(V483="","",V483)</f>
        <v/>
      </c>
      <c r="W2715" s="91" t="str">
        <f>IF(W483="","",W483)</f>
        <v/>
      </c>
      <c r="X2715" s="92">
        <f>IF(X483="","",X483)</f>
        <v>79.2</v>
      </c>
      <c r="Y2715" s="92">
        <f>IF(Y483="","",Y483)</f>
        <v>55.8</v>
      </c>
      <c r="Z2715" s="92">
        <f>IF(Z483="","",Z483)</f>
        <v>39.43</v>
      </c>
      <c r="AA2715" s="92">
        <f>IF(AA483="","",AA483)</f>
        <v>46.15</v>
      </c>
      <c r="AB2715" s="95" t="str">
        <f>IF(AB483="","",AB483)</f>
        <v/>
      </c>
      <c r="AC2715" s="94">
        <f>IF(AC483="","",AC483)</f>
        <v>45747</v>
      </c>
      <c r="AD2715" s="96" t="str">
        <f>IF(AD483="","",AD483)</f>
        <v>U4</v>
      </c>
      <c r="AE2715" s="96" t="str">
        <f>IF(AE483="","",AE483)</f>
        <v>EBC_FORBUSPF_C25F</v>
      </c>
      <c r="AF2715" s="96" t="str">
        <f>IF(AF483="","",AF483)</f>
        <v>For Business vU4 Mar 2025</v>
      </c>
      <c r="AG2715" s="96" t="str">
        <f>IF(AG483="","",AG483)</f>
        <v>Elec For Bus Pre vU4 2yr BKF Mar 2025</v>
      </c>
      <c r="AH2715" s="85" t="str">
        <f>IF(AH483="","",AH483)</f>
        <v>C25F</v>
      </c>
    </row>
    <row r="2716" spans="1:34" s="34" customFormat="1" x14ac:dyDescent="0.25">
      <c r="A2716" s="85"/>
      <c r="B2716" s="86" t="str">
        <f>IF(B484="","",B484)</f>
        <v>Electricity</v>
      </c>
      <c r="C2716" s="85">
        <f>IF(C484="","",C484)</f>
        <v>10</v>
      </c>
      <c r="D2716" s="87">
        <v>4</v>
      </c>
      <c r="E2716" s="85" t="str">
        <f>IF(E484="","",E484)</f>
        <v>OffPeak</v>
      </c>
      <c r="F2716" s="85" t="str">
        <f>IF(F484="","",F484)</f>
        <v/>
      </c>
      <c r="G2716" s="85" t="str">
        <f>IF(G484="","",G484)</f>
        <v/>
      </c>
      <c r="H2716" s="85" t="str">
        <f>IF(H484="","",H484)</f>
        <v>Renewal</v>
      </c>
      <c r="I2716" s="85">
        <f>IF(I484="","",I484)</f>
        <v>24</v>
      </c>
      <c r="J2716" s="88">
        <f>IF(J484="","",J484)</f>
        <v>30000</v>
      </c>
      <c r="K2716" s="88">
        <f>IF(K484="","",K484)</f>
        <v>49999</v>
      </c>
      <c r="L2716" s="89">
        <f>IF(L484="","",L484)</f>
        <v>44901</v>
      </c>
      <c r="M2716" s="89" t="str">
        <f>IF(M484="","",M484)</f>
        <v/>
      </c>
      <c r="N2716" s="89">
        <f>IF(N484="","",N484)</f>
        <v>44901</v>
      </c>
      <c r="O2716" s="89" t="str">
        <f>IF(O484="","",O484)</f>
        <v/>
      </c>
      <c r="P2716" s="85" t="str">
        <f>IF(P484="","",P484)</f>
        <v>Monthly Fixed Direct Debit</v>
      </c>
      <c r="Q2716" s="90" t="str">
        <f>IF(Q484="","",Q484)</f>
        <v>For Business</v>
      </c>
      <c r="R2716" s="85" t="str">
        <f>IF(R484="","",R484)</f>
        <v>With S/C</v>
      </c>
      <c r="S2716" s="85" t="str">
        <f>IF(S484="","",S484)</f>
        <v>N</v>
      </c>
      <c r="T2716" s="85" t="str">
        <f>IF(T484="","",T484)</f>
        <v/>
      </c>
      <c r="U2716" s="85" t="str">
        <f>IF(U484="","",U484)</f>
        <v/>
      </c>
      <c r="V2716" s="85" t="str">
        <f>IF(V484="","",V484)</f>
        <v/>
      </c>
      <c r="W2716" s="91" t="str">
        <f>IF(W484="","",W484)</f>
        <v/>
      </c>
      <c r="X2716" s="92">
        <f>IF(X484="","",X484)</f>
        <v>10</v>
      </c>
      <c r="Y2716" s="92" t="str">
        <f>IF(Y484="","",Y484)</f>
        <v/>
      </c>
      <c r="Z2716" s="92">
        <f>IF(Z484="","",Z484)</f>
        <v>42.72</v>
      </c>
      <c r="AA2716" s="92" t="str">
        <f>IF(AA484="","",AA484)</f>
        <v/>
      </c>
      <c r="AB2716" s="95" t="str">
        <f>IF(AB484="","",AB484)</f>
        <v/>
      </c>
      <c r="AC2716" s="94">
        <f>IF(AC484="","",AC484)</f>
        <v>45747</v>
      </c>
      <c r="AD2716" s="96" t="str">
        <f>IF(AD484="","",AD484)</f>
        <v>U4</v>
      </c>
      <c r="AE2716" s="96" t="str">
        <f>IF(AE484="","",AE484)</f>
        <v>EBC_FORBUSPF_C25F</v>
      </c>
      <c r="AF2716" s="96" t="str">
        <f>IF(AF484="","",AF484)</f>
        <v>For Business vU4 Mar 2025</v>
      </c>
      <c r="AG2716" s="96" t="str">
        <f>IF(AG484="","",AG484)</f>
        <v>Elec For Bus Pre vU4 2yr BKF Mar 2025</v>
      </c>
      <c r="AH2716" s="85" t="str">
        <f>IF(AH484="","",AH484)</f>
        <v>C25F</v>
      </c>
    </row>
    <row r="2717" spans="1:34" s="34" customFormat="1" x14ac:dyDescent="0.25">
      <c r="A2717" s="85"/>
      <c r="B2717" s="86" t="str">
        <f>IF(B485="","",B485)</f>
        <v>Electricity</v>
      </c>
      <c r="C2717" s="85">
        <f>IF(C485="","",C485)</f>
        <v>11</v>
      </c>
      <c r="D2717" s="87">
        <v>4</v>
      </c>
      <c r="E2717" s="85" t="str">
        <f>IF(E485="","",E485)</f>
        <v>OffPeak</v>
      </c>
      <c r="F2717" s="85" t="str">
        <f>IF(F485="","",F485)</f>
        <v/>
      </c>
      <c r="G2717" s="85" t="str">
        <f>IF(G485="","",G485)</f>
        <v/>
      </c>
      <c r="H2717" s="85" t="str">
        <f>IF(H485="","",H485)</f>
        <v>Renewal</v>
      </c>
      <c r="I2717" s="85">
        <f>IF(I485="","",I485)</f>
        <v>24</v>
      </c>
      <c r="J2717" s="88">
        <f>IF(J485="","",J485)</f>
        <v>30000</v>
      </c>
      <c r="K2717" s="88">
        <f>IF(K485="","",K485)</f>
        <v>49999</v>
      </c>
      <c r="L2717" s="89">
        <f>IF(L485="","",L485)</f>
        <v>44901</v>
      </c>
      <c r="M2717" s="89" t="str">
        <f>IF(M485="","",M485)</f>
        <v/>
      </c>
      <c r="N2717" s="89">
        <f>IF(N485="","",N485)</f>
        <v>44901</v>
      </c>
      <c r="O2717" s="89" t="str">
        <f>IF(O485="","",O485)</f>
        <v/>
      </c>
      <c r="P2717" s="85" t="str">
        <f>IF(P485="","",P485)</f>
        <v>Monthly Fixed Direct Debit</v>
      </c>
      <c r="Q2717" s="90" t="str">
        <f>IF(Q485="","",Q485)</f>
        <v>For Business</v>
      </c>
      <c r="R2717" s="85" t="str">
        <f>IF(R485="","",R485)</f>
        <v>With S/C</v>
      </c>
      <c r="S2717" s="85" t="str">
        <f>IF(S485="","",S485)</f>
        <v>N</v>
      </c>
      <c r="T2717" s="85" t="str">
        <f>IF(T485="","",T485)</f>
        <v/>
      </c>
      <c r="U2717" s="85" t="str">
        <f>IF(U485="","",U485)</f>
        <v/>
      </c>
      <c r="V2717" s="85" t="str">
        <f>IF(V485="","",V485)</f>
        <v/>
      </c>
      <c r="W2717" s="91" t="str">
        <f>IF(W485="","",W485)</f>
        <v/>
      </c>
      <c r="X2717" s="92">
        <f>IF(X485="","",X485)</f>
        <v>10</v>
      </c>
      <c r="Y2717" s="92" t="str">
        <f>IF(Y485="","",Y485)</f>
        <v/>
      </c>
      <c r="Z2717" s="92">
        <f>IF(Z485="","",Z485)</f>
        <v>41.92</v>
      </c>
      <c r="AA2717" s="92" t="str">
        <f>IF(AA485="","",AA485)</f>
        <v/>
      </c>
      <c r="AB2717" s="95" t="str">
        <f>IF(AB485="","",AB485)</f>
        <v/>
      </c>
      <c r="AC2717" s="94">
        <f>IF(AC485="","",AC485)</f>
        <v>45747</v>
      </c>
      <c r="AD2717" s="96" t="str">
        <f>IF(AD485="","",AD485)</f>
        <v>U4</v>
      </c>
      <c r="AE2717" s="96" t="str">
        <f>IF(AE485="","",AE485)</f>
        <v>EBC_FORBUSPF_C25F</v>
      </c>
      <c r="AF2717" s="96" t="str">
        <f>IF(AF485="","",AF485)</f>
        <v>For Business vU4 Mar 2025</v>
      </c>
      <c r="AG2717" s="96" t="str">
        <f>IF(AG485="","",AG485)</f>
        <v>Elec For Bus Pre vU4 2yr BKF Mar 2025</v>
      </c>
      <c r="AH2717" s="85" t="str">
        <f>IF(AH485="","",AH485)</f>
        <v>C25F</v>
      </c>
    </row>
    <row r="2718" spans="1:34" s="34" customFormat="1" x14ac:dyDescent="0.25">
      <c r="A2718" s="85"/>
      <c r="B2718" s="86" t="str">
        <f>IF(B486="","",B486)</f>
        <v>Electricity</v>
      </c>
      <c r="C2718" s="85">
        <f>IF(C486="","",C486)</f>
        <v>12</v>
      </c>
      <c r="D2718" s="87">
        <v>4</v>
      </c>
      <c r="E2718" s="85" t="str">
        <f>IF(E486="","",E486)</f>
        <v>OffPeak</v>
      </c>
      <c r="F2718" s="85" t="str">
        <f>IF(F486="","",F486)</f>
        <v/>
      </c>
      <c r="G2718" s="85" t="str">
        <f>IF(G486="","",G486)</f>
        <v/>
      </c>
      <c r="H2718" s="85" t="str">
        <f>IF(H486="","",H486)</f>
        <v>Renewal</v>
      </c>
      <c r="I2718" s="85">
        <f>IF(I486="","",I486)</f>
        <v>24</v>
      </c>
      <c r="J2718" s="88">
        <f>IF(J486="","",J486)</f>
        <v>30000</v>
      </c>
      <c r="K2718" s="88">
        <f>IF(K486="","",K486)</f>
        <v>49999</v>
      </c>
      <c r="L2718" s="89">
        <f>IF(L486="","",L486)</f>
        <v>44901</v>
      </c>
      <c r="M2718" s="89" t="str">
        <f>IF(M486="","",M486)</f>
        <v/>
      </c>
      <c r="N2718" s="89">
        <f>IF(N486="","",N486)</f>
        <v>44901</v>
      </c>
      <c r="O2718" s="89" t="str">
        <f>IF(O486="","",O486)</f>
        <v/>
      </c>
      <c r="P2718" s="85" t="str">
        <f>IF(P486="","",P486)</f>
        <v>Monthly Fixed Direct Debit</v>
      </c>
      <c r="Q2718" s="90" t="str">
        <f>IF(Q486="","",Q486)</f>
        <v>For Business</v>
      </c>
      <c r="R2718" s="85" t="str">
        <f>IF(R486="","",R486)</f>
        <v>With S/C</v>
      </c>
      <c r="S2718" s="85" t="str">
        <f>IF(S486="","",S486)</f>
        <v>N</v>
      </c>
      <c r="T2718" s="85" t="str">
        <f>IF(T486="","",T486)</f>
        <v/>
      </c>
      <c r="U2718" s="85" t="str">
        <f>IF(U486="","",U486)</f>
        <v/>
      </c>
      <c r="V2718" s="85" t="str">
        <f>IF(V486="","",V486)</f>
        <v/>
      </c>
      <c r="W2718" s="91" t="str">
        <f>IF(W486="","",W486)</f>
        <v/>
      </c>
      <c r="X2718" s="92">
        <f>IF(X486="","",X486)</f>
        <v>10</v>
      </c>
      <c r="Y2718" s="92" t="str">
        <f>IF(Y486="","",Y486)</f>
        <v/>
      </c>
      <c r="Z2718" s="92">
        <f>IF(Z486="","",Z486)</f>
        <v>40.82</v>
      </c>
      <c r="AA2718" s="92" t="str">
        <f>IF(AA486="","",AA486)</f>
        <v/>
      </c>
      <c r="AB2718" s="95" t="str">
        <f>IF(AB486="","",AB486)</f>
        <v/>
      </c>
      <c r="AC2718" s="94">
        <f>IF(AC486="","",AC486)</f>
        <v>45747</v>
      </c>
      <c r="AD2718" s="96" t="str">
        <f>IF(AD486="","",AD486)</f>
        <v>U4</v>
      </c>
      <c r="AE2718" s="96" t="str">
        <f>IF(AE486="","",AE486)</f>
        <v>EBC_FORBUSPF_C25F</v>
      </c>
      <c r="AF2718" s="96" t="str">
        <f>IF(AF486="","",AF486)</f>
        <v>For Business vU4 Mar 2025</v>
      </c>
      <c r="AG2718" s="96" t="str">
        <f>IF(AG486="","",AG486)</f>
        <v>Elec For Bus Pre vU4 2yr BKF Mar 2025</v>
      </c>
      <c r="AH2718" s="85" t="str">
        <f>IF(AH486="","",AH486)</f>
        <v>C25F</v>
      </c>
    </row>
    <row r="2719" spans="1:34" s="34" customFormat="1" x14ac:dyDescent="0.25">
      <c r="A2719" s="85"/>
      <c r="B2719" s="86" t="str">
        <f>IF(B487="","",B487)</f>
        <v>Electricity</v>
      </c>
      <c r="C2719" s="85">
        <f>IF(C487="","",C487)</f>
        <v>13</v>
      </c>
      <c r="D2719" s="87">
        <v>4</v>
      </c>
      <c r="E2719" s="85" t="str">
        <f>IF(E487="","",E487)</f>
        <v>OffPeak</v>
      </c>
      <c r="F2719" s="85" t="str">
        <f>IF(F487="","",F487)</f>
        <v/>
      </c>
      <c r="G2719" s="85" t="str">
        <f>IF(G487="","",G487)</f>
        <v/>
      </c>
      <c r="H2719" s="85" t="str">
        <f>IF(H487="","",H487)</f>
        <v>Renewal</v>
      </c>
      <c r="I2719" s="85">
        <f>IF(I487="","",I487)</f>
        <v>24</v>
      </c>
      <c r="J2719" s="88">
        <f>IF(J487="","",J487)</f>
        <v>30000</v>
      </c>
      <c r="K2719" s="88">
        <f>IF(K487="","",K487)</f>
        <v>49999</v>
      </c>
      <c r="L2719" s="89">
        <f>IF(L487="","",L487)</f>
        <v>44901</v>
      </c>
      <c r="M2719" s="89" t="str">
        <f>IF(M487="","",M487)</f>
        <v/>
      </c>
      <c r="N2719" s="89">
        <f>IF(N487="","",N487)</f>
        <v>44901</v>
      </c>
      <c r="O2719" s="89" t="str">
        <f>IF(O487="","",O487)</f>
        <v/>
      </c>
      <c r="P2719" s="85" t="str">
        <f>IF(P487="","",P487)</f>
        <v>Monthly Fixed Direct Debit</v>
      </c>
      <c r="Q2719" s="90" t="str">
        <f>IF(Q487="","",Q487)</f>
        <v>For Business</v>
      </c>
      <c r="R2719" s="85" t="str">
        <f>IF(R487="","",R487)</f>
        <v>With S/C</v>
      </c>
      <c r="S2719" s="85" t="str">
        <f>IF(S487="","",S487)</f>
        <v>N</v>
      </c>
      <c r="T2719" s="85" t="str">
        <f>IF(T487="","",T487)</f>
        <v/>
      </c>
      <c r="U2719" s="85" t="str">
        <f>IF(U487="","",U487)</f>
        <v/>
      </c>
      <c r="V2719" s="85" t="str">
        <f>IF(V487="","",V487)</f>
        <v/>
      </c>
      <c r="W2719" s="91" t="str">
        <f>IF(W487="","",W487)</f>
        <v/>
      </c>
      <c r="X2719" s="92">
        <f>IF(X487="","",X487)</f>
        <v>10</v>
      </c>
      <c r="Y2719" s="92" t="str">
        <f>IF(Y487="","",Y487)</f>
        <v/>
      </c>
      <c r="Z2719" s="92">
        <f>IF(Z487="","",Z487)</f>
        <v>40.81</v>
      </c>
      <c r="AA2719" s="92" t="str">
        <f>IF(AA487="","",AA487)</f>
        <v/>
      </c>
      <c r="AB2719" s="95" t="str">
        <f>IF(AB487="","",AB487)</f>
        <v/>
      </c>
      <c r="AC2719" s="94">
        <f>IF(AC487="","",AC487)</f>
        <v>45747</v>
      </c>
      <c r="AD2719" s="96" t="str">
        <f>IF(AD487="","",AD487)</f>
        <v>U4</v>
      </c>
      <c r="AE2719" s="96" t="str">
        <f>IF(AE487="","",AE487)</f>
        <v>EBC_FORBUSPF_C25F</v>
      </c>
      <c r="AF2719" s="96" t="str">
        <f>IF(AF487="","",AF487)</f>
        <v>For Business vU4 Mar 2025</v>
      </c>
      <c r="AG2719" s="96" t="str">
        <f>IF(AG487="","",AG487)</f>
        <v>Elec For Bus Pre vU4 2yr BKF Mar 2025</v>
      </c>
      <c r="AH2719" s="85" t="str">
        <f>IF(AH487="","",AH487)</f>
        <v>C25F</v>
      </c>
    </row>
    <row r="2720" spans="1:34" s="34" customFormat="1" x14ac:dyDescent="0.25">
      <c r="A2720" s="85"/>
      <c r="B2720" s="86" t="str">
        <f>IF(B488="","",B488)</f>
        <v>Electricity</v>
      </c>
      <c r="C2720" s="85">
        <f>IF(C488="","",C488)</f>
        <v>14</v>
      </c>
      <c r="D2720" s="87">
        <v>4</v>
      </c>
      <c r="E2720" s="85" t="str">
        <f>IF(E488="","",E488)</f>
        <v>OffPeak</v>
      </c>
      <c r="F2720" s="85" t="str">
        <f>IF(F488="","",F488)</f>
        <v/>
      </c>
      <c r="G2720" s="85" t="str">
        <f>IF(G488="","",G488)</f>
        <v/>
      </c>
      <c r="H2720" s="85" t="str">
        <f>IF(H488="","",H488)</f>
        <v>Renewal</v>
      </c>
      <c r="I2720" s="85">
        <f>IF(I488="","",I488)</f>
        <v>24</v>
      </c>
      <c r="J2720" s="88">
        <f>IF(J488="","",J488)</f>
        <v>30000</v>
      </c>
      <c r="K2720" s="88">
        <f>IF(K488="","",K488)</f>
        <v>49999</v>
      </c>
      <c r="L2720" s="89">
        <f>IF(L488="","",L488)</f>
        <v>44901</v>
      </c>
      <c r="M2720" s="89" t="str">
        <f>IF(M488="","",M488)</f>
        <v/>
      </c>
      <c r="N2720" s="89">
        <f>IF(N488="","",N488)</f>
        <v>44901</v>
      </c>
      <c r="O2720" s="89" t="str">
        <f>IF(O488="","",O488)</f>
        <v/>
      </c>
      <c r="P2720" s="85" t="str">
        <f>IF(P488="","",P488)</f>
        <v>Monthly Fixed Direct Debit</v>
      </c>
      <c r="Q2720" s="90" t="str">
        <f>IF(Q488="","",Q488)</f>
        <v>For Business</v>
      </c>
      <c r="R2720" s="85" t="str">
        <f>IF(R488="","",R488)</f>
        <v>With S/C</v>
      </c>
      <c r="S2720" s="85" t="str">
        <f>IF(S488="","",S488)</f>
        <v>N</v>
      </c>
      <c r="T2720" s="85" t="str">
        <f>IF(T488="","",T488)</f>
        <v/>
      </c>
      <c r="U2720" s="85" t="str">
        <f>IF(U488="","",U488)</f>
        <v/>
      </c>
      <c r="V2720" s="85" t="str">
        <f>IF(V488="","",V488)</f>
        <v/>
      </c>
      <c r="W2720" s="91" t="str">
        <f>IF(W488="","",W488)</f>
        <v/>
      </c>
      <c r="X2720" s="92">
        <f>IF(X488="","",X488)</f>
        <v>10</v>
      </c>
      <c r="Y2720" s="92" t="str">
        <f>IF(Y488="","",Y488)</f>
        <v/>
      </c>
      <c r="Z2720" s="92">
        <f>IF(Z488="","",Z488)</f>
        <v>44.26</v>
      </c>
      <c r="AA2720" s="92" t="str">
        <f>IF(AA488="","",AA488)</f>
        <v/>
      </c>
      <c r="AB2720" s="95" t="str">
        <f>IF(AB488="","",AB488)</f>
        <v/>
      </c>
      <c r="AC2720" s="94">
        <f>IF(AC488="","",AC488)</f>
        <v>45747</v>
      </c>
      <c r="AD2720" s="96" t="str">
        <f>IF(AD488="","",AD488)</f>
        <v>U4</v>
      </c>
      <c r="AE2720" s="96" t="str">
        <f>IF(AE488="","",AE488)</f>
        <v>EBC_FORBUSPF_C25F</v>
      </c>
      <c r="AF2720" s="96" t="str">
        <f>IF(AF488="","",AF488)</f>
        <v>For Business vU4 Mar 2025</v>
      </c>
      <c r="AG2720" s="96" t="str">
        <f>IF(AG488="","",AG488)</f>
        <v>Elec For Bus Pre vU4 2yr BKF Mar 2025</v>
      </c>
      <c r="AH2720" s="85" t="str">
        <f>IF(AH488="","",AH488)</f>
        <v>C25F</v>
      </c>
    </row>
    <row r="2721" spans="1:34" s="34" customFormat="1" x14ac:dyDescent="0.25">
      <c r="A2721" s="85"/>
      <c r="B2721" s="86" t="str">
        <f>IF(B489="","",B489)</f>
        <v>Electricity</v>
      </c>
      <c r="C2721" s="85">
        <f>IF(C489="","",C489)</f>
        <v>15</v>
      </c>
      <c r="D2721" s="87">
        <v>4</v>
      </c>
      <c r="E2721" s="85" t="str">
        <f>IF(E489="","",E489)</f>
        <v>OffPeak</v>
      </c>
      <c r="F2721" s="85" t="str">
        <f>IF(F489="","",F489)</f>
        <v/>
      </c>
      <c r="G2721" s="85" t="str">
        <f>IF(G489="","",G489)</f>
        <v/>
      </c>
      <c r="H2721" s="85" t="str">
        <f>IF(H489="","",H489)</f>
        <v>Renewal</v>
      </c>
      <c r="I2721" s="85">
        <f>IF(I489="","",I489)</f>
        <v>24</v>
      </c>
      <c r="J2721" s="88">
        <f>IF(J489="","",J489)</f>
        <v>30000</v>
      </c>
      <c r="K2721" s="88">
        <f>IF(K489="","",K489)</f>
        <v>49999</v>
      </c>
      <c r="L2721" s="89">
        <f>IF(L489="","",L489)</f>
        <v>44901</v>
      </c>
      <c r="M2721" s="89" t="str">
        <f>IF(M489="","",M489)</f>
        <v/>
      </c>
      <c r="N2721" s="89">
        <f>IF(N489="","",N489)</f>
        <v>44901</v>
      </c>
      <c r="O2721" s="89" t="str">
        <f>IF(O489="","",O489)</f>
        <v/>
      </c>
      <c r="P2721" s="85" t="str">
        <f>IF(P489="","",P489)</f>
        <v>Monthly Fixed Direct Debit</v>
      </c>
      <c r="Q2721" s="90" t="str">
        <f>IF(Q489="","",Q489)</f>
        <v>For Business</v>
      </c>
      <c r="R2721" s="85" t="str">
        <f>IF(R489="","",R489)</f>
        <v>With S/C</v>
      </c>
      <c r="S2721" s="85" t="str">
        <f>IF(S489="","",S489)</f>
        <v>N</v>
      </c>
      <c r="T2721" s="85" t="str">
        <f>IF(T489="","",T489)</f>
        <v/>
      </c>
      <c r="U2721" s="85" t="str">
        <f>IF(U489="","",U489)</f>
        <v/>
      </c>
      <c r="V2721" s="85" t="str">
        <f>IF(V489="","",V489)</f>
        <v/>
      </c>
      <c r="W2721" s="91" t="str">
        <f>IF(W489="","",W489)</f>
        <v/>
      </c>
      <c r="X2721" s="92">
        <f>IF(X489="","",X489)</f>
        <v>10</v>
      </c>
      <c r="Y2721" s="92" t="str">
        <f>IF(Y489="","",Y489)</f>
        <v/>
      </c>
      <c r="Z2721" s="92">
        <f>IF(Z489="","",Z489)</f>
        <v>41.67</v>
      </c>
      <c r="AA2721" s="92" t="str">
        <f>IF(AA489="","",AA489)</f>
        <v/>
      </c>
      <c r="AB2721" s="95" t="str">
        <f>IF(AB489="","",AB489)</f>
        <v/>
      </c>
      <c r="AC2721" s="94">
        <f>IF(AC489="","",AC489)</f>
        <v>45747</v>
      </c>
      <c r="AD2721" s="96" t="str">
        <f>IF(AD489="","",AD489)</f>
        <v>U4</v>
      </c>
      <c r="AE2721" s="96" t="str">
        <f>IF(AE489="","",AE489)</f>
        <v>EBC_FORBUSPF_C25F</v>
      </c>
      <c r="AF2721" s="96" t="str">
        <f>IF(AF489="","",AF489)</f>
        <v>For Business vU4 Mar 2025</v>
      </c>
      <c r="AG2721" s="96" t="str">
        <f>IF(AG489="","",AG489)</f>
        <v>Elec For Bus Pre vU4 2yr BKF Mar 2025</v>
      </c>
      <c r="AH2721" s="85" t="str">
        <f>IF(AH489="","",AH489)</f>
        <v>C25F</v>
      </c>
    </row>
    <row r="2722" spans="1:34" s="34" customFormat="1" x14ac:dyDescent="0.25">
      <c r="A2722" s="85"/>
      <c r="B2722" s="86" t="str">
        <f>IF(B490="","",B490)</f>
        <v>Electricity</v>
      </c>
      <c r="C2722" s="85">
        <f>IF(C490="","",C490)</f>
        <v>16</v>
      </c>
      <c r="D2722" s="87">
        <v>4</v>
      </c>
      <c r="E2722" s="85" t="str">
        <f>IF(E490="","",E490)</f>
        <v>OffPeak</v>
      </c>
      <c r="F2722" s="85" t="str">
        <f>IF(F490="","",F490)</f>
        <v/>
      </c>
      <c r="G2722" s="85" t="str">
        <f>IF(G490="","",G490)</f>
        <v/>
      </c>
      <c r="H2722" s="85" t="str">
        <f>IF(H490="","",H490)</f>
        <v>Renewal</v>
      </c>
      <c r="I2722" s="85">
        <f>IF(I490="","",I490)</f>
        <v>24</v>
      </c>
      <c r="J2722" s="88">
        <f>IF(J490="","",J490)</f>
        <v>30000</v>
      </c>
      <c r="K2722" s="88">
        <f>IF(K490="","",K490)</f>
        <v>49999</v>
      </c>
      <c r="L2722" s="89">
        <f>IF(L490="","",L490)</f>
        <v>44901</v>
      </c>
      <c r="M2722" s="89" t="str">
        <f>IF(M490="","",M490)</f>
        <v/>
      </c>
      <c r="N2722" s="89">
        <f>IF(N490="","",N490)</f>
        <v>44901</v>
      </c>
      <c r="O2722" s="89" t="str">
        <f>IF(O490="","",O490)</f>
        <v/>
      </c>
      <c r="P2722" s="85" t="str">
        <f>IF(P490="","",P490)</f>
        <v>Monthly Fixed Direct Debit</v>
      </c>
      <c r="Q2722" s="90" t="str">
        <f>IF(Q490="","",Q490)</f>
        <v>For Business</v>
      </c>
      <c r="R2722" s="85" t="str">
        <f>IF(R490="","",R490)</f>
        <v>With S/C</v>
      </c>
      <c r="S2722" s="85" t="str">
        <f>IF(S490="","",S490)</f>
        <v>N</v>
      </c>
      <c r="T2722" s="85" t="str">
        <f>IF(T490="","",T490)</f>
        <v/>
      </c>
      <c r="U2722" s="85" t="str">
        <f>IF(U490="","",U490)</f>
        <v/>
      </c>
      <c r="V2722" s="85" t="str">
        <f>IF(V490="","",V490)</f>
        <v/>
      </c>
      <c r="W2722" s="91" t="str">
        <f>IF(W490="","",W490)</f>
        <v/>
      </c>
      <c r="X2722" s="92">
        <f>IF(X490="","",X490)</f>
        <v>10</v>
      </c>
      <c r="Y2722" s="92" t="str">
        <f>IF(Y490="","",Y490)</f>
        <v/>
      </c>
      <c r="Z2722" s="92">
        <f>IF(Z490="","",Z490)</f>
        <v>43.23</v>
      </c>
      <c r="AA2722" s="92" t="str">
        <f>IF(AA490="","",AA490)</f>
        <v/>
      </c>
      <c r="AB2722" s="95" t="str">
        <f>IF(AB490="","",AB490)</f>
        <v/>
      </c>
      <c r="AC2722" s="94">
        <f>IF(AC490="","",AC490)</f>
        <v>45747</v>
      </c>
      <c r="AD2722" s="96" t="str">
        <f>IF(AD490="","",AD490)</f>
        <v>U4</v>
      </c>
      <c r="AE2722" s="96" t="str">
        <f>IF(AE490="","",AE490)</f>
        <v>EBC_FORBUSPF_C25F</v>
      </c>
      <c r="AF2722" s="96" t="str">
        <f>IF(AF490="","",AF490)</f>
        <v>For Business vU4 Mar 2025</v>
      </c>
      <c r="AG2722" s="96" t="str">
        <f>IF(AG490="","",AG490)</f>
        <v>Elec For Bus Pre vU4 2yr BKF Mar 2025</v>
      </c>
      <c r="AH2722" s="85" t="str">
        <f>IF(AH490="","",AH490)</f>
        <v>C25F</v>
      </c>
    </row>
    <row r="2723" spans="1:34" s="34" customFormat="1" x14ac:dyDescent="0.25">
      <c r="A2723" s="85"/>
      <c r="B2723" s="86" t="str">
        <f>IF(B491="","",B491)</f>
        <v>Electricity</v>
      </c>
      <c r="C2723" s="85">
        <f>IF(C491="","",C491)</f>
        <v>17</v>
      </c>
      <c r="D2723" s="87">
        <v>4</v>
      </c>
      <c r="E2723" s="85" t="str">
        <f>IF(E491="","",E491)</f>
        <v>OffPeak</v>
      </c>
      <c r="F2723" s="85" t="str">
        <f>IF(F491="","",F491)</f>
        <v/>
      </c>
      <c r="G2723" s="85" t="str">
        <f>IF(G491="","",G491)</f>
        <v/>
      </c>
      <c r="H2723" s="85" t="str">
        <f>IF(H491="","",H491)</f>
        <v>Renewal</v>
      </c>
      <c r="I2723" s="85">
        <f>IF(I491="","",I491)</f>
        <v>24</v>
      </c>
      <c r="J2723" s="88">
        <f>IF(J491="","",J491)</f>
        <v>30000</v>
      </c>
      <c r="K2723" s="88">
        <f>IF(K491="","",K491)</f>
        <v>49999</v>
      </c>
      <c r="L2723" s="89">
        <f>IF(L491="","",L491)</f>
        <v>44901</v>
      </c>
      <c r="M2723" s="89" t="str">
        <f>IF(M491="","",M491)</f>
        <v/>
      </c>
      <c r="N2723" s="89">
        <f>IF(N491="","",N491)</f>
        <v>44901</v>
      </c>
      <c r="O2723" s="89" t="str">
        <f>IF(O491="","",O491)</f>
        <v/>
      </c>
      <c r="P2723" s="85" t="str">
        <f>IF(P491="","",P491)</f>
        <v>Monthly Fixed Direct Debit</v>
      </c>
      <c r="Q2723" s="90" t="str">
        <f>IF(Q491="","",Q491)</f>
        <v>For Business</v>
      </c>
      <c r="R2723" s="85" t="str">
        <f>IF(R491="","",R491)</f>
        <v>With S/C</v>
      </c>
      <c r="S2723" s="85" t="str">
        <f>IF(S491="","",S491)</f>
        <v>N</v>
      </c>
      <c r="T2723" s="85" t="str">
        <f>IF(T491="","",T491)</f>
        <v/>
      </c>
      <c r="U2723" s="85" t="str">
        <f>IF(U491="","",U491)</f>
        <v/>
      </c>
      <c r="V2723" s="85" t="str">
        <f>IF(V491="","",V491)</f>
        <v/>
      </c>
      <c r="W2723" s="91" t="str">
        <f>IF(W491="","",W491)</f>
        <v/>
      </c>
      <c r="X2723" s="92">
        <f>IF(X491="","",X491)</f>
        <v>10</v>
      </c>
      <c r="Y2723" s="92" t="str">
        <f>IF(Y491="","",Y491)</f>
        <v/>
      </c>
      <c r="Z2723" s="92">
        <f>IF(Z491="","",Z491)</f>
        <v>41.99</v>
      </c>
      <c r="AA2723" s="92" t="str">
        <f>IF(AA491="","",AA491)</f>
        <v/>
      </c>
      <c r="AB2723" s="95" t="str">
        <f>IF(AB491="","",AB491)</f>
        <v/>
      </c>
      <c r="AC2723" s="94">
        <f>IF(AC491="","",AC491)</f>
        <v>45747</v>
      </c>
      <c r="AD2723" s="96" t="str">
        <f>IF(AD491="","",AD491)</f>
        <v>U4</v>
      </c>
      <c r="AE2723" s="96" t="str">
        <f>IF(AE491="","",AE491)</f>
        <v>EBC_FORBUSPF_C25F</v>
      </c>
      <c r="AF2723" s="96" t="str">
        <f>IF(AF491="","",AF491)</f>
        <v>For Business vU4 Mar 2025</v>
      </c>
      <c r="AG2723" s="96" t="str">
        <f>IF(AG491="","",AG491)</f>
        <v>Elec For Bus Pre vU4 2yr BKF Mar 2025</v>
      </c>
      <c r="AH2723" s="85" t="str">
        <f>IF(AH491="","",AH491)</f>
        <v>C25F</v>
      </c>
    </row>
    <row r="2724" spans="1:34" s="34" customFormat="1" x14ac:dyDescent="0.25">
      <c r="A2724" s="85"/>
      <c r="B2724" s="86" t="str">
        <f>IF(B492="","",B492)</f>
        <v>Electricity</v>
      </c>
      <c r="C2724" s="85">
        <f>IF(C492="","",C492)</f>
        <v>18</v>
      </c>
      <c r="D2724" s="87">
        <v>4</v>
      </c>
      <c r="E2724" s="85" t="str">
        <f>IF(E492="","",E492)</f>
        <v>OffPeak</v>
      </c>
      <c r="F2724" s="85" t="str">
        <f>IF(F492="","",F492)</f>
        <v/>
      </c>
      <c r="G2724" s="85" t="str">
        <f>IF(G492="","",G492)</f>
        <v/>
      </c>
      <c r="H2724" s="85" t="str">
        <f>IF(H492="","",H492)</f>
        <v>Renewal</v>
      </c>
      <c r="I2724" s="85">
        <f>IF(I492="","",I492)</f>
        <v>24</v>
      </c>
      <c r="J2724" s="88">
        <f>IF(J492="","",J492)</f>
        <v>30000</v>
      </c>
      <c r="K2724" s="88">
        <f>IF(K492="","",K492)</f>
        <v>49999</v>
      </c>
      <c r="L2724" s="89">
        <f>IF(L492="","",L492)</f>
        <v>44901</v>
      </c>
      <c r="M2724" s="89" t="str">
        <f>IF(M492="","",M492)</f>
        <v/>
      </c>
      <c r="N2724" s="89">
        <f>IF(N492="","",N492)</f>
        <v>44901</v>
      </c>
      <c r="O2724" s="89" t="str">
        <f>IF(O492="","",O492)</f>
        <v/>
      </c>
      <c r="P2724" s="85" t="str">
        <f>IF(P492="","",P492)</f>
        <v>Monthly Fixed Direct Debit</v>
      </c>
      <c r="Q2724" s="90" t="str">
        <f>IF(Q492="","",Q492)</f>
        <v>For Business</v>
      </c>
      <c r="R2724" s="85" t="str">
        <f>IF(R492="","",R492)</f>
        <v>With S/C</v>
      </c>
      <c r="S2724" s="85" t="str">
        <f>IF(S492="","",S492)</f>
        <v>N</v>
      </c>
      <c r="T2724" s="85" t="str">
        <f>IF(T492="","",T492)</f>
        <v/>
      </c>
      <c r="U2724" s="85" t="str">
        <f>IF(U492="","",U492)</f>
        <v/>
      </c>
      <c r="V2724" s="85" t="str">
        <f>IF(V492="","",V492)</f>
        <v/>
      </c>
      <c r="W2724" s="91" t="str">
        <f>IF(W492="","",W492)</f>
        <v/>
      </c>
      <c r="X2724" s="92">
        <f>IF(X492="","",X492)</f>
        <v>10</v>
      </c>
      <c r="Y2724" s="92" t="str">
        <f>IF(Y492="","",Y492)</f>
        <v/>
      </c>
      <c r="Z2724" s="92">
        <f>IF(Z492="","",Z492)</f>
        <v>41</v>
      </c>
      <c r="AA2724" s="92" t="str">
        <f>IF(AA492="","",AA492)</f>
        <v/>
      </c>
      <c r="AB2724" s="95" t="str">
        <f>IF(AB492="","",AB492)</f>
        <v/>
      </c>
      <c r="AC2724" s="94">
        <f>IF(AC492="","",AC492)</f>
        <v>45747</v>
      </c>
      <c r="AD2724" s="96" t="str">
        <f>IF(AD492="","",AD492)</f>
        <v>U4</v>
      </c>
      <c r="AE2724" s="96" t="str">
        <f>IF(AE492="","",AE492)</f>
        <v>EBC_FORBUSPF_C25F</v>
      </c>
      <c r="AF2724" s="96" t="str">
        <f>IF(AF492="","",AF492)</f>
        <v>For Business vU4 Mar 2025</v>
      </c>
      <c r="AG2724" s="96" t="str">
        <f>IF(AG492="","",AG492)</f>
        <v>Elec For Bus Pre vU4 2yr BKF Mar 2025</v>
      </c>
      <c r="AH2724" s="85" t="str">
        <f>IF(AH492="","",AH492)</f>
        <v>C25F</v>
      </c>
    </row>
    <row r="2725" spans="1:34" s="34" customFormat="1" x14ac:dyDescent="0.25">
      <c r="A2725" s="85"/>
      <c r="B2725" s="86" t="str">
        <f>IF(B493="","",B493)</f>
        <v>Electricity</v>
      </c>
      <c r="C2725" s="85">
        <f>IF(C493="","",C493)</f>
        <v>19</v>
      </c>
      <c r="D2725" s="87">
        <v>4</v>
      </c>
      <c r="E2725" s="85" t="str">
        <f>IF(E493="","",E493)</f>
        <v>OffPeak</v>
      </c>
      <c r="F2725" s="85" t="str">
        <f>IF(F493="","",F493)</f>
        <v/>
      </c>
      <c r="G2725" s="85" t="str">
        <f>IF(G493="","",G493)</f>
        <v/>
      </c>
      <c r="H2725" s="85" t="str">
        <f>IF(H493="","",H493)</f>
        <v>Renewal</v>
      </c>
      <c r="I2725" s="85">
        <f>IF(I493="","",I493)</f>
        <v>24</v>
      </c>
      <c r="J2725" s="88">
        <f>IF(J493="","",J493)</f>
        <v>30000</v>
      </c>
      <c r="K2725" s="88">
        <f>IF(K493="","",K493)</f>
        <v>49999</v>
      </c>
      <c r="L2725" s="89">
        <f>IF(L493="","",L493)</f>
        <v>44901</v>
      </c>
      <c r="M2725" s="89" t="str">
        <f>IF(M493="","",M493)</f>
        <v/>
      </c>
      <c r="N2725" s="89">
        <f>IF(N493="","",N493)</f>
        <v>44901</v>
      </c>
      <c r="O2725" s="89" t="str">
        <f>IF(O493="","",O493)</f>
        <v/>
      </c>
      <c r="P2725" s="85" t="str">
        <f>IF(P493="","",P493)</f>
        <v>Monthly Fixed Direct Debit</v>
      </c>
      <c r="Q2725" s="90" t="str">
        <f>IF(Q493="","",Q493)</f>
        <v>For Business</v>
      </c>
      <c r="R2725" s="85" t="str">
        <f>IF(R493="","",R493)</f>
        <v>With S/C</v>
      </c>
      <c r="S2725" s="85" t="str">
        <f>IF(S493="","",S493)</f>
        <v>N</v>
      </c>
      <c r="T2725" s="85" t="str">
        <f>IF(T493="","",T493)</f>
        <v/>
      </c>
      <c r="U2725" s="85" t="str">
        <f>IF(U493="","",U493)</f>
        <v/>
      </c>
      <c r="V2725" s="85" t="str">
        <f>IF(V493="","",V493)</f>
        <v/>
      </c>
      <c r="W2725" s="91" t="str">
        <f>IF(W493="","",W493)</f>
        <v/>
      </c>
      <c r="X2725" s="92">
        <f>IF(X493="","",X493)</f>
        <v>10</v>
      </c>
      <c r="Y2725" s="92" t="str">
        <f>IF(Y493="","",Y493)</f>
        <v/>
      </c>
      <c r="Z2725" s="92">
        <f>IF(Z493="","",Z493)</f>
        <v>43.24</v>
      </c>
      <c r="AA2725" s="92" t="str">
        <f>IF(AA493="","",AA493)</f>
        <v/>
      </c>
      <c r="AB2725" s="95" t="str">
        <f>IF(AB493="","",AB493)</f>
        <v/>
      </c>
      <c r="AC2725" s="94">
        <f>IF(AC493="","",AC493)</f>
        <v>45747</v>
      </c>
      <c r="AD2725" s="96" t="str">
        <f>IF(AD493="","",AD493)</f>
        <v>U4</v>
      </c>
      <c r="AE2725" s="96" t="str">
        <f>IF(AE493="","",AE493)</f>
        <v>EBC_FORBUSPF_C25F</v>
      </c>
      <c r="AF2725" s="96" t="str">
        <f>IF(AF493="","",AF493)</f>
        <v>For Business vU4 Mar 2025</v>
      </c>
      <c r="AG2725" s="96" t="str">
        <f>IF(AG493="","",AG493)</f>
        <v>Elec For Bus Pre vU4 2yr BKF Mar 2025</v>
      </c>
      <c r="AH2725" s="85" t="str">
        <f>IF(AH493="","",AH493)</f>
        <v>C25F</v>
      </c>
    </row>
    <row r="2726" spans="1:34" s="34" customFormat="1" x14ac:dyDescent="0.25">
      <c r="A2726" s="85"/>
      <c r="B2726" s="86" t="str">
        <f>IF(B494="","",B494)</f>
        <v>Electricity</v>
      </c>
      <c r="C2726" s="85">
        <f>IF(C494="","",C494)</f>
        <v>20</v>
      </c>
      <c r="D2726" s="87">
        <v>4</v>
      </c>
      <c r="E2726" s="85" t="str">
        <f>IF(E494="","",E494)</f>
        <v>OffPeak</v>
      </c>
      <c r="F2726" s="85" t="str">
        <f>IF(F494="","",F494)</f>
        <v/>
      </c>
      <c r="G2726" s="85" t="str">
        <f>IF(G494="","",G494)</f>
        <v/>
      </c>
      <c r="H2726" s="85" t="str">
        <f>IF(H494="","",H494)</f>
        <v>Renewal</v>
      </c>
      <c r="I2726" s="85">
        <f>IF(I494="","",I494)</f>
        <v>24</v>
      </c>
      <c r="J2726" s="88">
        <f>IF(J494="","",J494)</f>
        <v>30000</v>
      </c>
      <c r="K2726" s="88">
        <f>IF(K494="","",K494)</f>
        <v>49999</v>
      </c>
      <c r="L2726" s="89">
        <f>IF(L494="","",L494)</f>
        <v>44901</v>
      </c>
      <c r="M2726" s="89" t="str">
        <f>IF(M494="","",M494)</f>
        <v/>
      </c>
      <c r="N2726" s="89">
        <f>IF(N494="","",N494)</f>
        <v>44901</v>
      </c>
      <c r="O2726" s="89" t="str">
        <f>IF(O494="","",O494)</f>
        <v/>
      </c>
      <c r="P2726" s="85" t="str">
        <f>IF(P494="","",P494)</f>
        <v>Monthly Fixed Direct Debit</v>
      </c>
      <c r="Q2726" s="90" t="str">
        <f>IF(Q494="","",Q494)</f>
        <v>For Business</v>
      </c>
      <c r="R2726" s="85" t="str">
        <f>IF(R494="","",R494)</f>
        <v>With S/C</v>
      </c>
      <c r="S2726" s="85" t="str">
        <f>IF(S494="","",S494)</f>
        <v>N</v>
      </c>
      <c r="T2726" s="85" t="str">
        <f>IF(T494="","",T494)</f>
        <v/>
      </c>
      <c r="U2726" s="85" t="str">
        <f>IF(U494="","",U494)</f>
        <v/>
      </c>
      <c r="V2726" s="85" t="str">
        <f>IF(V494="","",V494)</f>
        <v/>
      </c>
      <c r="W2726" s="91" t="str">
        <f>IF(W494="","",W494)</f>
        <v/>
      </c>
      <c r="X2726" s="92">
        <f>IF(X494="","",X494)</f>
        <v>10</v>
      </c>
      <c r="Y2726" s="92" t="str">
        <f>IF(Y494="","",Y494)</f>
        <v/>
      </c>
      <c r="Z2726" s="92">
        <f>IF(Z494="","",Z494)</f>
        <v>40.5</v>
      </c>
      <c r="AA2726" s="92" t="str">
        <f>IF(AA494="","",AA494)</f>
        <v/>
      </c>
      <c r="AB2726" s="95" t="str">
        <f>IF(AB494="","",AB494)</f>
        <v/>
      </c>
      <c r="AC2726" s="94">
        <f>IF(AC494="","",AC494)</f>
        <v>45747</v>
      </c>
      <c r="AD2726" s="96" t="str">
        <f>IF(AD494="","",AD494)</f>
        <v>U4</v>
      </c>
      <c r="AE2726" s="96" t="str">
        <f>IF(AE494="","",AE494)</f>
        <v>EBC_FORBUSPF_C25F</v>
      </c>
      <c r="AF2726" s="96" t="str">
        <f>IF(AF494="","",AF494)</f>
        <v>For Business vU4 Mar 2025</v>
      </c>
      <c r="AG2726" s="96" t="str">
        <f>IF(AG494="","",AG494)</f>
        <v>Elec For Bus Pre vU4 2yr BKF Mar 2025</v>
      </c>
      <c r="AH2726" s="85" t="str">
        <f>IF(AH494="","",AH494)</f>
        <v>C25F</v>
      </c>
    </row>
    <row r="2727" spans="1:34" s="34" customFormat="1" x14ac:dyDescent="0.25">
      <c r="A2727" s="85"/>
      <c r="B2727" s="86" t="str">
        <f>IF(B495="","",B495)</f>
        <v>Electricity</v>
      </c>
      <c r="C2727" s="85">
        <f>IF(C495="","",C495)</f>
        <v>21</v>
      </c>
      <c r="D2727" s="87">
        <v>4</v>
      </c>
      <c r="E2727" s="85" t="str">
        <f>IF(E495="","",E495)</f>
        <v>OffPeak</v>
      </c>
      <c r="F2727" s="85" t="str">
        <f>IF(F495="","",F495)</f>
        <v/>
      </c>
      <c r="G2727" s="85" t="str">
        <f>IF(G495="","",G495)</f>
        <v/>
      </c>
      <c r="H2727" s="85" t="str">
        <f>IF(H495="","",H495)</f>
        <v>Renewal</v>
      </c>
      <c r="I2727" s="85">
        <f>IF(I495="","",I495)</f>
        <v>24</v>
      </c>
      <c r="J2727" s="88">
        <f>IF(J495="","",J495)</f>
        <v>30000</v>
      </c>
      <c r="K2727" s="88">
        <f>IF(K495="","",K495)</f>
        <v>49999</v>
      </c>
      <c r="L2727" s="89">
        <f>IF(L495="","",L495)</f>
        <v>44901</v>
      </c>
      <c r="M2727" s="89" t="str">
        <f>IF(M495="","",M495)</f>
        <v/>
      </c>
      <c r="N2727" s="89">
        <f>IF(N495="","",N495)</f>
        <v>44901</v>
      </c>
      <c r="O2727" s="89" t="str">
        <f>IF(O495="","",O495)</f>
        <v/>
      </c>
      <c r="P2727" s="85" t="str">
        <f>IF(P495="","",P495)</f>
        <v>Monthly Fixed Direct Debit</v>
      </c>
      <c r="Q2727" s="90" t="str">
        <f>IF(Q495="","",Q495)</f>
        <v>For Business</v>
      </c>
      <c r="R2727" s="85" t="str">
        <f>IF(R495="","",R495)</f>
        <v>With S/C</v>
      </c>
      <c r="S2727" s="85" t="str">
        <f>IF(S495="","",S495)</f>
        <v>N</v>
      </c>
      <c r="T2727" s="85" t="str">
        <f>IF(T495="","",T495)</f>
        <v/>
      </c>
      <c r="U2727" s="85" t="str">
        <f>IF(U495="","",U495)</f>
        <v/>
      </c>
      <c r="V2727" s="85" t="str">
        <f>IF(V495="","",V495)</f>
        <v/>
      </c>
      <c r="W2727" s="91" t="str">
        <f>IF(W495="","",W495)</f>
        <v/>
      </c>
      <c r="X2727" s="92">
        <f>IF(X495="","",X495)</f>
        <v>10</v>
      </c>
      <c r="Y2727" s="92" t="str">
        <f>IF(Y495="","",Y495)</f>
        <v/>
      </c>
      <c r="Z2727" s="92">
        <f>IF(Z495="","",Z495)</f>
        <v>42.47</v>
      </c>
      <c r="AA2727" s="92" t="str">
        <f>IF(AA495="","",AA495)</f>
        <v/>
      </c>
      <c r="AB2727" s="95" t="str">
        <f>IF(AB495="","",AB495)</f>
        <v/>
      </c>
      <c r="AC2727" s="94">
        <f>IF(AC495="","",AC495)</f>
        <v>45747</v>
      </c>
      <c r="AD2727" s="96" t="str">
        <f>IF(AD495="","",AD495)</f>
        <v>U4</v>
      </c>
      <c r="AE2727" s="96" t="str">
        <f>IF(AE495="","",AE495)</f>
        <v>EBC_FORBUSPF_C25F</v>
      </c>
      <c r="AF2727" s="96" t="str">
        <f>IF(AF495="","",AF495)</f>
        <v>For Business vU4 Mar 2025</v>
      </c>
      <c r="AG2727" s="96" t="str">
        <f>IF(AG495="","",AG495)</f>
        <v>Elec For Bus Pre vU4 2yr BKF Mar 2025</v>
      </c>
      <c r="AH2727" s="85" t="str">
        <f>IF(AH495="","",AH495)</f>
        <v>C25F</v>
      </c>
    </row>
    <row r="2728" spans="1:34" s="34" customFormat="1" x14ac:dyDescent="0.25">
      <c r="A2728" s="85"/>
      <c r="B2728" s="86" t="str">
        <f>IF(B496="","",B496)</f>
        <v>Electricity</v>
      </c>
      <c r="C2728" s="85">
        <f>IF(C496="","",C496)</f>
        <v>22</v>
      </c>
      <c r="D2728" s="87">
        <v>4</v>
      </c>
      <c r="E2728" s="85" t="str">
        <f>IF(E496="","",E496)</f>
        <v>OffPeak</v>
      </c>
      <c r="F2728" s="85" t="str">
        <f>IF(F496="","",F496)</f>
        <v/>
      </c>
      <c r="G2728" s="85" t="str">
        <f>IF(G496="","",G496)</f>
        <v/>
      </c>
      <c r="H2728" s="85" t="str">
        <f>IF(H496="","",H496)</f>
        <v>Renewal</v>
      </c>
      <c r="I2728" s="85">
        <f>IF(I496="","",I496)</f>
        <v>24</v>
      </c>
      <c r="J2728" s="88">
        <f>IF(J496="","",J496)</f>
        <v>30000</v>
      </c>
      <c r="K2728" s="88">
        <f>IF(K496="","",K496)</f>
        <v>49999</v>
      </c>
      <c r="L2728" s="89">
        <f>IF(L496="","",L496)</f>
        <v>44901</v>
      </c>
      <c r="M2728" s="89" t="str">
        <f>IF(M496="","",M496)</f>
        <v/>
      </c>
      <c r="N2728" s="89">
        <f>IF(N496="","",N496)</f>
        <v>44901</v>
      </c>
      <c r="O2728" s="89" t="str">
        <f>IF(O496="","",O496)</f>
        <v/>
      </c>
      <c r="P2728" s="85" t="str">
        <f>IF(P496="","",P496)</f>
        <v>Monthly Fixed Direct Debit</v>
      </c>
      <c r="Q2728" s="90" t="str">
        <f>IF(Q496="","",Q496)</f>
        <v>For Business</v>
      </c>
      <c r="R2728" s="85" t="str">
        <f>IF(R496="","",R496)</f>
        <v>With S/C</v>
      </c>
      <c r="S2728" s="85" t="str">
        <f>IF(S496="","",S496)</f>
        <v>N</v>
      </c>
      <c r="T2728" s="85" t="str">
        <f>IF(T496="","",T496)</f>
        <v/>
      </c>
      <c r="U2728" s="85" t="str">
        <f>IF(U496="","",U496)</f>
        <v/>
      </c>
      <c r="V2728" s="85" t="str">
        <f>IF(V496="","",V496)</f>
        <v/>
      </c>
      <c r="W2728" s="91" t="str">
        <f>IF(W496="","",W496)</f>
        <v/>
      </c>
      <c r="X2728" s="92">
        <f>IF(X496="","",X496)</f>
        <v>10</v>
      </c>
      <c r="Y2728" s="92" t="str">
        <f>IF(Y496="","",Y496)</f>
        <v/>
      </c>
      <c r="Z2728" s="92">
        <f>IF(Z496="","",Z496)</f>
        <v>39.79</v>
      </c>
      <c r="AA2728" s="92" t="str">
        <f>IF(AA496="","",AA496)</f>
        <v/>
      </c>
      <c r="AB2728" s="95" t="str">
        <f>IF(AB496="","",AB496)</f>
        <v/>
      </c>
      <c r="AC2728" s="94">
        <f>IF(AC496="","",AC496)</f>
        <v>45747</v>
      </c>
      <c r="AD2728" s="96" t="str">
        <f>IF(AD496="","",AD496)</f>
        <v>U4</v>
      </c>
      <c r="AE2728" s="96" t="str">
        <f>IF(AE496="","",AE496)</f>
        <v>EBC_FORBUSPF_C25F</v>
      </c>
      <c r="AF2728" s="96" t="str">
        <f>IF(AF496="","",AF496)</f>
        <v>For Business vU4 Mar 2025</v>
      </c>
      <c r="AG2728" s="96" t="str">
        <f>IF(AG496="","",AG496)</f>
        <v>Elec For Bus Pre vU4 2yr BKF Mar 2025</v>
      </c>
      <c r="AH2728" s="85" t="str">
        <f>IF(AH496="","",AH496)</f>
        <v>C25F</v>
      </c>
    </row>
    <row r="2729" spans="1:34" s="34" customFormat="1" x14ac:dyDescent="0.25">
      <c r="A2729" s="85"/>
      <c r="B2729" s="86" t="str">
        <f>IF(B497="","",B497)</f>
        <v>Electricity</v>
      </c>
      <c r="C2729" s="85">
        <f>IF(C497="","",C497)</f>
        <v>23</v>
      </c>
      <c r="D2729" s="87">
        <v>4</v>
      </c>
      <c r="E2729" s="85" t="str">
        <f>IF(E497="","",E497)</f>
        <v>OffPeak</v>
      </c>
      <c r="F2729" s="85" t="str">
        <f>IF(F497="","",F497)</f>
        <v/>
      </c>
      <c r="G2729" s="85" t="str">
        <f>IF(G497="","",G497)</f>
        <v/>
      </c>
      <c r="H2729" s="85" t="str">
        <f>IF(H497="","",H497)</f>
        <v>Renewal</v>
      </c>
      <c r="I2729" s="85">
        <f>IF(I497="","",I497)</f>
        <v>24</v>
      </c>
      <c r="J2729" s="88">
        <f>IF(J497="","",J497)</f>
        <v>30000</v>
      </c>
      <c r="K2729" s="88">
        <f>IF(K497="","",K497)</f>
        <v>49999</v>
      </c>
      <c r="L2729" s="89">
        <f>IF(L497="","",L497)</f>
        <v>44901</v>
      </c>
      <c r="M2729" s="89" t="str">
        <f>IF(M497="","",M497)</f>
        <v/>
      </c>
      <c r="N2729" s="89">
        <f>IF(N497="","",N497)</f>
        <v>44901</v>
      </c>
      <c r="O2729" s="89" t="str">
        <f>IF(O497="","",O497)</f>
        <v/>
      </c>
      <c r="P2729" s="85" t="str">
        <f>IF(P497="","",P497)</f>
        <v>Monthly Fixed Direct Debit</v>
      </c>
      <c r="Q2729" s="90" t="str">
        <f>IF(Q497="","",Q497)</f>
        <v>For Business</v>
      </c>
      <c r="R2729" s="85" t="str">
        <f>IF(R497="","",R497)</f>
        <v>With S/C</v>
      </c>
      <c r="S2729" s="85" t="str">
        <f>IF(S497="","",S497)</f>
        <v>N</v>
      </c>
      <c r="T2729" s="85" t="str">
        <f>IF(T497="","",T497)</f>
        <v/>
      </c>
      <c r="U2729" s="85" t="str">
        <f>IF(U497="","",U497)</f>
        <v/>
      </c>
      <c r="V2729" s="85" t="str">
        <f>IF(V497="","",V497)</f>
        <v/>
      </c>
      <c r="W2729" s="91" t="str">
        <f>IF(W497="","",W497)</f>
        <v/>
      </c>
      <c r="X2729" s="92">
        <f>IF(X497="","",X497)</f>
        <v>10</v>
      </c>
      <c r="Y2729" s="92" t="str">
        <f>IF(Y497="","",Y497)</f>
        <v/>
      </c>
      <c r="Z2729" s="92">
        <f>IF(Z497="","",Z497)</f>
        <v>39.1</v>
      </c>
      <c r="AA2729" s="92" t="str">
        <f>IF(AA497="","",AA497)</f>
        <v/>
      </c>
      <c r="AB2729" s="95" t="str">
        <f>IF(AB497="","",AB497)</f>
        <v/>
      </c>
      <c r="AC2729" s="94">
        <f>IF(AC497="","",AC497)</f>
        <v>45747</v>
      </c>
      <c r="AD2729" s="96" t="str">
        <f>IF(AD497="","",AD497)</f>
        <v>U4</v>
      </c>
      <c r="AE2729" s="96" t="str">
        <f>IF(AE497="","",AE497)</f>
        <v>EBC_FORBUSPF_C25F</v>
      </c>
      <c r="AF2729" s="96" t="str">
        <f>IF(AF497="","",AF497)</f>
        <v>For Business vU4 Mar 2025</v>
      </c>
      <c r="AG2729" s="96" t="str">
        <f>IF(AG497="","",AG497)</f>
        <v>Elec For Bus Pre vU4 2yr BKF Mar 2025</v>
      </c>
      <c r="AH2729" s="85" t="str">
        <f>IF(AH497="","",AH497)</f>
        <v>C25F</v>
      </c>
    </row>
    <row r="2730" spans="1:34" s="34" customFormat="1" x14ac:dyDescent="0.25">
      <c r="A2730" s="85"/>
      <c r="B2730" s="86" t="str">
        <f>IF(B498="","",B498)</f>
        <v>Electricity</v>
      </c>
      <c r="C2730" s="85">
        <f>IF(C498="","",C498)</f>
        <v>10</v>
      </c>
      <c r="D2730" s="87">
        <v>4</v>
      </c>
      <c r="E2730" s="85" t="str">
        <f>IF(E498="","",E498)</f>
        <v>Standard</v>
      </c>
      <c r="F2730" s="85" t="str">
        <f>IF(F498="","",F498)</f>
        <v/>
      </c>
      <c r="G2730" s="85" t="str">
        <f>IF(G498="","",G498)</f>
        <v/>
      </c>
      <c r="H2730" s="85" t="str">
        <f>IF(H498="","",H498)</f>
        <v>Renewal</v>
      </c>
      <c r="I2730" s="85">
        <f>IF(I498="","",I498)</f>
        <v>12</v>
      </c>
      <c r="J2730" s="88">
        <f>IF(J498="","",J498)</f>
        <v>50000</v>
      </c>
      <c r="K2730" s="88">
        <f>IF(K498="","",K498)</f>
        <v>99999</v>
      </c>
      <c r="L2730" s="89">
        <f>IF(L498="","",L498)</f>
        <v>44901</v>
      </c>
      <c r="M2730" s="89" t="str">
        <f>IF(M498="","",M498)</f>
        <v/>
      </c>
      <c r="N2730" s="89">
        <f>IF(N498="","",N498)</f>
        <v>44901</v>
      </c>
      <c r="O2730" s="89" t="str">
        <f>IF(O498="","",O498)</f>
        <v/>
      </c>
      <c r="P2730" s="85" t="str">
        <f>IF(P498="","",P498)</f>
        <v>Monthly Fixed Direct Debit</v>
      </c>
      <c r="Q2730" s="90" t="str">
        <f>IF(Q498="","",Q498)</f>
        <v>For Business</v>
      </c>
      <c r="R2730" s="85" t="str">
        <f>IF(R498="","",R498)</f>
        <v>With S/C</v>
      </c>
      <c r="S2730" s="85" t="str">
        <f>IF(S498="","",S498)</f>
        <v>N</v>
      </c>
      <c r="T2730" s="85" t="str">
        <f>IF(T498="","",T498)</f>
        <v/>
      </c>
      <c r="U2730" s="85" t="str">
        <f>IF(U498="","",U498)</f>
        <v/>
      </c>
      <c r="V2730" s="85" t="str">
        <f>IF(V498="","",V498)</f>
        <v/>
      </c>
      <c r="W2730" s="91" t="str">
        <f>IF(W498="","",W498)</f>
        <v/>
      </c>
      <c r="X2730" s="92">
        <f>IF(X498="","",X498)</f>
        <v>43.97</v>
      </c>
      <c r="Y2730" s="92">
        <f>IF(Y498="","",Y498)</f>
        <v>50.95</v>
      </c>
      <c r="Z2730" s="92" t="str">
        <f>IF(Z498="","",Z498)</f>
        <v/>
      </c>
      <c r="AA2730" s="92" t="str">
        <f>IF(AA498="","",AA498)</f>
        <v/>
      </c>
      <c r="AB2730" s="95" t="str">
        <f>IF(AB498="","",AB498)</f>
        <v/>
      </c>
      <c r="AC2730" s="94">
        <f>IF(AC498="","",AC498)</f>
        <v>45382</v>
      </c>
      <c r="AD2730" s="96" t="str">
        <f>IF(AD498="","",AD498)</f>
        <v>U4</v>
      </c>
      <c r="AE2730" s="96" t="str">
        <f>IF(AE498="","",AE498)</f>
        <v>EBC_FORBUSPF_C24F</v>
      </c>
      <c r="AF2730" s="96" t="str">
        <f>IF(AF498="","",AF498)</f>
        <v>For Business vU4 Mar 2024</v>
      </c>
      <c r="AG2730" s="96" t="str">
        <f>IF(AG498="","",AG498)</f>
        <v>Elec For Bus Pre vU4 1yr BKF Mar 2024</v>
      </c>
      <c r="AH2730" s="85" t="str">
        <f>IF(AH498="","",AH498)</f>
        <v>C24F</v>
      </c>
    </row>
    <row r="2731" spans="1:34" s="34" customFormat="1" x14ac:dyDescent="0.25">
      <c r="A2731" s="85"/>
      <c r="B2731" s="86" t="str">
        <f>IF(B499="","",B499)</f>
        <v>Electricity</v>
      </c>
      <c r="C2731" s="85">
        <f>IF(C499="","",C499)</f>
        <v>11</v>
      </c>
      <c r="D2731" s="87">
        <v>4</v>
      </c>
      <c r="E2731" s="85" t="str">
        <f>IF(E499="","",E499)</f>
        <v>Standard</v>
      </c>
      <c r="F2731" s="85" t="str">
        <f>IF(F499="","",F499)</f>
        <v/>
      </c>
      <c r="G2731" s="85" t="str">
        <f>IF(G499="","",G499)</f>
        <v/>
      </c>
      <c r="H2731" s="85" t="str">
        <f>IF(H499="","",H499)</f>
        <v>Renewal</v>
      </c>
      <c r="I2731" s="85">
        <f>IF(I499="","",I499)</f>
        <v>12</v>
      </c>
      <c r="J2731" s="88">
        <f>IF(J499="","",J499)</f>
        <v>50000</v>
      </c>
      <c r="K2731" s="88">
        <f>IF(K499="","",K499)</f>
        <v>99999</v>
      </c>
      <c r="L2731" s="89">
        <f>IF(L499="","",L499)</f>
        <v>44901</v>
      </c>
      <c r="M2731" s="89" t="str">
        <f>IF(M499="","",M499)</f>
        <v/>
      </c>
      <c r="N2731" s="89">
        <f>IF(N499="","",N499)</f>
        <v>44901</v>
      </c>
      <c r="O2731" s="89" t="str">
        <f>IF(O499="","",O499)</f>
        <v/>
      </c>
      <c r="P2731" s="85" t="str">
        <f>IF(P499="","",P499)</f>
        <v>Monthly Fixed Direct Debit</v>
      </c>
      <c r="Q2731" s="90" t="str">
        <f>IF(Q499="","",Q499)</f>
        <v>For Business</v>
      </c>
      <c r="R2731" s="85" t="str">
        <f>IF(R499="","",R499)</f>
        <v>With S/C</v>
      </c>
      <c r="S2731" s="85" t="str">
        <f>IF(S499="","",S499)</f>
        <v>N</v>
      </c>
      <c r="T2731" s="85" t="str">
        <f>IF(T499="","",T499)</f>
        <v/>
      </c>
      <c r="U2731" s="85" t="str">
        <f>IF(U499="","",U499)</f>
        <v/>
      </c>
      <c r="V2731" s="85" t="str">
        <f>IF(V499="","",V499)</f>
        <v/>
      </c>
      <c r="W2731" s="91" t="str">
        <f>IF(W499="","",W499)</f>
        <v/>
      </c>
      <c r="X2731" s="92">
        <f>IF(X499="","",X499)</f>
        <v>72</v>
      </c>
      <c r="Y2731" s="92">
        <f>IF(Y499="","",Y499)</f>
        <v>49.6</v>
      </c>
      <c r="Z2731" s="92" t="str">
        <f>IF(Z499="","",Z499)</f>
        <v/>
      </c>
      <c r="AA2731" s="92" t="str">
        <f>IF(AA499="","",AA499)</f>
        <v/>
      </c>
      <c r="AB2731" s="95" t="str">
        <f>IF(AB499="","",AB499)</f>
        <v/>
      </c>
      <c r="AC2731" s="94">
        <f>IF(AC499="","",AC499)</f>
        <v>45382</v>
      </c>
      <c r="AD2731" s="96" t="str">
        <f>IF(AD499="","",AD499)</f>
        <v>U4</v>
      </c>
      <c r="AE2731" s="96" t="str">
        <f>IF(AE499="","",AE499)</f>
        <v>EBC_FORBUSPF_C24F</v>
      </c>
      <c r="AF2731" s="96" t="str">
        <f>IF(AF499="","",AF499)</f>
        <v>For Business vU4 Mar 2024</v>
      </c>
      <c r="AG2731" s="96" t="str">
        <f>IF(AG499="","",AG499)</f>
        <v>Elec For Bus Pre vU4 1yr BKF Mar 2024</v>
      </c>
      <c r="AH2731" s="85" t="str">
        <f>IF(AH499="","",AH499)</f>
        <v>C24F</v>
      </c>
    </row>
    <row r="2732" spans="1:34" s="34" customFormat="1" x14ac:dyDescent="0.25">
      <c r="A2732" s="85"/>
      <c r="B2732" s="86" t="str">
        <f>IF(B500="","",B500)</f>
        <v>Electricity</v>
      </c>
      <c r="C2732" s="85">
        <f>IF(C500="","",C500)</f>
        <v>12</v>
      </c>
      <c r="D2732" s="87">
        <v>4</v>
      </c>
      <c r="E2732" s="85" t="str">
        <f>IF(E500="","",E500)</f>
        <v>Standard</v>
      </c>
      <c r="F2732" s="85" t="str">
        <f>IF(F500="","",F500)</f>
        <v/>
      </c>
      <c r="G2732" s="85" t="str">
        <f>IF(G500="","",G500)</f>
        <v/>
      </c>
      <c r="H2732" s="85" t="str">
        <f>IF(H500="","",H500)</f>
        <v>Renewal</v>
      </c>
      <c r="I2732" s="85">
        <f>IF(I500="","",I500)</f>
        <v>12</v>
      </c>
      <c r="J2732" s="88">
        <f>IF(J500="","",J500)</f>
        <v>50000</v>
      </c>
      <c r="K2732" s="88">
        <f>IF(K500="","",K500)</f>
        <v>99999</v>
      </c>
      <c r="L2732" s="89">
        <f>IF(L500="","",L500)</f>
        <v>44901</v>
      </c>
      <c r="M2732" s="89" t="str">
        <f>IF(M500="","",M500)</f>
        <v/>
      </c>
      <c r="N2732" s="89">
        <f>IF(N500="","",N500)</f>
        <v>44901</v>
      </c>
      <c r="O2732" s="89" t="str">
        <f>IF(O500="","",O500)</f>
        <v/>
      </c>
      <c r="P2732" s="85" t="str">
        <f>IF(P500="","",P500)</f>
        <v>Monthly Fixed Direct Debit</v>
      </c>
      <c r="Q2732" s="90" t="str">
        <f>IF(Q500="","",Q500)</f>
        <v>For Business</v>
      </c>
      <c r="R2732" s="85" t="str">
        <f>IF(R500="","",R500)</f>
        <v>With S/C</v>
      </c>
      <c r="S2732" s="85" t="str">
        <f>IF(S500="","",S500)</f>
        <v>N</v>
      </c>
      <c r="T2732" s="85" t="str">
        <f>IF(T500="","",T500)</f>
        <v/>
      </c>
      <c r="U2732" s="85" t="str">
        <f>IF(U500="","",U500)</f>
        <v/>
      </c>
      <c r="V2732" s="85" t="str">
        <f>IF(V500="","",V500)</f>
        <v/>
      </c>
      <c r="W2732" s="91" t="str">
        <f>IF(W500="","",W500)</f>
        <v/>
      </c>
      <c r="X2732" s="92">
        <f>IF(X500="","",X500)</f>
        <v>26.12</v>
      </c>
      <c r="Y2732" s="92">
        <f>IF(Y500="","",Y500)</f>
        <v>50.37</v>
      </c>
      <c r="Z2732" s="92" t="str">
        <f>IF(Z500="","",Z500)</f>
        <v/>
      </c>
      <c r="AA2732" s="92" t="str">
        <f>IF(AA500="","",AA500)</f>
        <v/>
      </c>
      <c r="AB2732" s="95" t="str">
        <f>IF(AB500="","",AB500)</f>
        <v/>
      </c>
      <c r="AC2732" s="94">
        <f>IF(AC500="","",AC500)</f>
        <v>45382</v>
      </c>
      <c r="AD2732" s="96" t="str">
        <f>IF(AD500="","",AD500)</f>
        <v>U4</v>
      </c>
      <c r="AE2732" s="96" t="str">
        <f>IF(AE500="","",AE500)</f>
        <v>EBC_FORBUSPF_C24F</v>
      </c>
      <c r="AF2732" s="96" t="str">
        <f>IF(AF500="","",AF500)</f>
        <v>For Business vU4 Mar 2024</v>
      </c>
      <c r="AG2732" s="96" t="str">
        <f>IF(AG500="","",AG500)</f>
        <v>Elec For Bus Pre vU4 1yr BKF Mar 2024</v>
      </c>
      <c r="AH2732" s="85" t="str">
        <f>IF(AH500="","",AH500)</f>
        <v>C24F</v>
      </c>
    </row>
    <row r="2733" spans="1:34" s="34" customFormat="1" x14ac:dyDescent="0.25">
      <c r="A2733" s="85"/>
      <c r="B2733" s="86" t="str">
        <f>IF(B501="","",B501)</f>
        <v>Electricity</v>
      </c>
      <c r="C2733" s="85">
        <f>IF(C501="","",C501)</f>
        <v>13</v>
      </c>
      <c r="D2733" s="87">
        <v>4</v>
      </c>
      <c r="E2733" s="85" t="str">
        <f>IF(E501="","",E501)</f>
        <v>Standard</v>
      </c>
      <c r="F2733" s="85" t="str">
        <f>IF(F501="","",F501)</f>
        <v/>
      </c>
      <c r="G2733" s="85" t="str">
        <f>IF(G501="","",G501)</f>
        <v/>
      </c>
      <c r="H2733" s="85" t="str">
        <f>IF(H501="","",H501)</f>
        <v>Renewal</v>
      </c>
      <c r="I2733" s="85">
        <f>IF(I501="","",I501)</f>
        <v>12</v>
      </c>
      <c r="J2733" s="88">
        <f>IF(J501="","",J501)</f>
        <v>50000</v>
      </c>
      <c r="K2733" s="88">
        <f>IF(K501="","",K501)</f>
        <v>99999</v>
      </c>
      <c r="L2733" s="89">
        <f>IF(L501="","",L501)</f>
        <v>44901</v>
      </c>
      <c r="M2733" s="89" t="str">
        <f>IF(M501="","",M501)</f>
        <v/>
      </c>
      <c r="N2733" s="89">
        <f>IF(N501="","",N501)</f>
        <v>44901</v>
      </c>
      <c r="O2733" s="89" t="str">
        <f>IF(O501="","",O501)</f>
        <v/>
      </c>
      <c r="P2733" s="85" t="str">
        <f>IF(P501="","",P501)</f>
        <v>Monthly Fixed Direct Debit</v>
      </c>
      <c r="Q2733" s="90" t="str">
        <f>IF(Q501="","",Q501)</f>
        <v>For Business</v>
      </c>
      <c r="R2733" s="85" t="str">
        <f>IF(R501="","",R501)</f>
        <v>With S/C</v>
      </c>
      <c r="S2733" s="85" t="str">
        <f>IF(S501="","",S501)</f>
        <v>N</v>
      </c>
      <c r="T2733" s="85" t="str">
        <f>IF(T501="","",T501)</f>
        <v/>
      </c>
      <c r="U2733" s="85" t="str">
        <f>IF(U501="","",U501)</f>
        <v/>
      </c>
      <c r="V2733" s="85" t="str">
        <f>IF(V501="","",V501)</f>
        <v/>
      </c>
      <c r="W2733" s="91" t="str">
        <f>IF(W501="","",W501)</f>
        <v/>
      </c>
      <c r="X2733" s="92">
        <f>IF(X501="","",X501)</f>
        <v>71.72</v>
      </c>
      <c r="Y2733" s="92">
        <f>IF(Y501="","",Y501)</f>
        <v>51.56</v>
      </c>
      <c r="Z2733" s="92" t="str">
        <f>IF(Z501="","",Z501)</f>
        <v/>
      </c>
      <c r="AA2733" s="92" t="str">
        <f>IF(AA501="","",AA501)</f>
        <v/>
      </c>
      <c r="AB2733" s="95" t="str">
        <f>IF(AB501="","",AB501)</f>
        <v/>
      </c>
      <c r="AC2733" s="94">
        <f>IF(AC501="","",AC501)</f>
        <v>45382</v>
      </c>
      <c r="AD2733" s="96" t="str">
        <f>IF(AD501="","",AD501)</f>
        <v>U4</v>
      </c>
      <c r="AE2733" s="96" t="str">
        <f>IF(AE501="","",AE501)</f>
        <v>EBC_FORBUSPF_C24F</v>
      </c>
      <c r="AF2733" s="96" t="str">
        <f>IF(AF501="","",AF501)</f>
        <v>For Business vU4 Mar 2024</v>
      </c>
      <c r="AG2733" s="96" t="str">
        <f>IF(AG501="","",AG501)</f>
        <v>Elec For Bus Pre vU4 1yr BKF Mar 2024</v>
      </c>
      <c r="AH2733" s="85" t="str">
        <f>IF(AH501="","",AH501)</f>
        <v>C24F</v>
      </c>
    </row>
    <row r="2734" spans="1:34" s="34" customFormat="1" x14ac:dyDescent="0.25">
      <c r="A2734" s="85"/>
      <c r="B2734" s="86" t="str">
        <f>IF(B502="","",B502)</f>
        <v>Electricity</v>
      </c>
      <c r="C2734" s="85">
        <f>IF(C502="","",C502)</f>
        <v>14</v>
      </c>
      <c r="D2734" s="87">
        <v>4</v>
      </c>
      <c r="E2734" s="85" t="str">
        <f>IF(E502="","",E502)</f>
        <v>Standard</v>
      </c>
      <c r="F2734" s="85" t="str">
        <f>IF(F502="","",F502)</f>
        <v/>
      </c>
      <c r="G2734" s="85" t="str">
        <f>IF(G502="","",G502)</f>
        <v/>
      </c>
      <c r="H2734" s="85" t="str">
        <f>IF(H502="","",H502)</f>
        <v>Renewal</v>
      </c>
      <c r="I2734" s="85">
        <f>IF(I502="","",I502)</f>
        <v>12</v>
      </c>
      <c r="J2734" s="88">
        <f>IF(J502="","",J502)</f>
        <v>50000</v>
      </c>
      <c r="K2734" s="88">
        <f>IF(K502="","",K502)</f>
        <v>99999</v>
      </c>
      <c r="L2734" s="89">
        <f>IF(L502="","",L502)</f>
        <v>44901</v>
      </c>
      <c r="M2734" s="89" t="str">
        <f>IF(M502="","",M502)</f>
        <v/>
      </c>
      <c r="N2734" s="89">
        <f>IF(N502="","",N502)</f>
        <v>44901</v>
      </c>
      <c r="O2734" s="89" t="str">
        <f>IF(O502="","",O502)</f>
        <v/>
      </c>
      <c r="P2734" s="85" t="str">
        <f>IF(P502="","",P502)</f>
        <v>Monthly Fixed Direct Debit</v>
      </c>
      <c r="Q2734" s="90" t="str">
        <f>IF(Q502="","",Q502)</f>
        <v>For Business</v>
      </c>
      <c r="R2734" s="85" t="str">
        <f>IF(R502="","",R502)</f>
        <v>With S/C</v>
      </c>
      <c r="S2734" s="85" t="str">
        <f>IF(S502="","",S502)</f>
        <v>N</v>
      </c>
      <c r="T2734" s="85" t="str">
        <f>IF(T502="","",T502)</f>
        <v/>
      </c>
      <c r="U2734" s="85" t="str">
        <f>IF(U502="","",U502)</f>
        <v/>
      </c>
      <c r="V2734" s="85" t="str">
        <f>IF(V502="","",V502)</f>
        <v/>
      </c>
      <c r="W2734" s="91" t="str">
        <f>IF(W502="","",W502)</f>
        <v/>
      </c>
      <c r="X2734" s="92">
        <f>IF(X502="","",X502)</f>
        <v>81.319999999999993</v>
      </c>
      <c r="Y2734" s="92">
        <f>IF(Y502="","",Y502)</f>
        <v>49.67</v>
      </c>
      <c r="Z2734" s="92" t="str">
        <f>IF(Z502="","",Z502)</f>
        <v/>
      </c>
      <c r="AA2734" s="92" t="str">
        <f>IF(AA502="","",AA502)</f>
        <v/>
      </c>
      <c r="AB2734" s="95" t="str">
        <f>IF(AB502="","",AB502)</f>
        <v/>
      </c>
      <c r="AC2734" s="94">
        <f>IF(AC502="","",AC502)</f>
        <v>45382</v>
      </c>
      <c r="AD2734" s="96" t="str">
        <f>IF(AD502="","",AD502)</f>
        <v>U4</v>
      </c>
      <c r="AE2734" s="96" t="str">
        <f>IF(AE502="","",AE502)</f>
        <v>EBC_FORBUSPF_C24F</v>
      </c>
      <c r="AF2734" s="96" t="str">
        <f>IF(AF502="","",AF502)</f>
        <v>For Business vU4 Mar 2024</v>
      </c>
      <c r="AG2734" s="96" t="str">
        <f>IF(AG502="","",AG502)</f>
        <v>Elec For Bus Pre vU4 1yr BKF Mar 2024</v>
      </c>
      <c r="AH2734" s="85" t="str">
        <f>IF(AH502="","",AH502)</f>
        <v>C24F</v>
      </c>
    </row>
    <row r="2735" spans="1:34" s="34" customFormat="1" x14ac:dyDescent="0.25">
      <c r="A2735" s="85"/>
      <c r="B2735" s="86" t="str">
        <f>IF(B503="","",B503)</f>
        <v>Electricity</v>
      </c>
      <c r="C2735" s="85">
        <f>IF(C503="","",C503)</f>
        <v>15</v>
      </c>
      <c r="D2735" s="87">
        <v>4</v>
      </c>
      <c r="E2735" s="85" t="str">
        <f>IF(E503="","",E503)</f>
        <v>Standard</v>
      </c>
      <c r="F2735" s="85" t="str">
        <f>IF(F503="","",F503)</f>
        <v/>
      </c>
      <c r="G2735" s="85" t="str">
        <f>IF(G503="","",G503)</f>
        <v/>
      </c>
      <c r="H2735" s="85" t="str">
        <f>IF(H503="","",H503)</f>
        <v>Renewal</v>
      </c>
      <c r="I2735" s="85">
        <f>IF(I503="","",I503)</f>
        <v>12</v>
      </c>
      <c r="J2735" s="88">
        <f>IF(J503="","",J503)</f>
        <v>50000</v>
      </c>
      <c r="K2735" s="88">
        <f>IF(K503="","",K503)</f>
        <v>99999</v>
      </c>
      <c r="L2735" s="89">
        <f>IF(L503="","",L503)</f>
        <v>44901</v>
      </c>
      <c r="M2735" s="89" t="str">
        <f>IF(M503="","",M503)</f>
        <v/>
      </c>
      <c r="N2735" s="89">
        <f>IF(N503="","",N503)</f>
        <v>44901</v>
      </c>
      <c r="O2735" s="89" t="str">
        <f>IF(O503="","",O503)</f>
        <v/>
      </c>
      <c r="P2735" s="85" t="str">
        <f>IF(P503="","",P503)</f>
        <v>Monthly Fixed Direct Debit</v>
      </c>
      <c r="Q2735" s="90" t="str">
        <f>IF(Q503="","",Q503)</f>
        <v>For Business</v>
      </c>
      <c r="R2735" s="85" t="str">
        <f>IF(R503="","",R503)</f>
        <v>With S/C</v>
      </c>
      <c r="S2735" s="85" t="str">
        <f>IF(S503="","",S503)</f>
        <v>N</v>
      </c>
      <c r="T2735" s="85" t="str">
        <f>IF(T503="","",T503)</f>
        <v/>
      </c>
      <c r="U2735" s="85" t="str">
        <f>IF(U503="","",U503)</f>
        <v/>
      </c>
      <c r="V2735" s="85" t="str">
        <f>IF(V503="","",V503)</f>
        <v/>
      </c>
      <c r="W2735" s="91" t="str">
        <f>IF(W503="","",W503)</f>
        <v/>
      </c>
      <c r="X2735" s="92">
        <f>IF(X503="","",X503)</f>
        <v>88.61</v>
      </c>
      <c r="Y2735" s="92">
        <f>IF(Y503="","",Y503)</f>
        <v>49.82</v>
      </c>
      <c r="Z2735" s="92" t="str">
        <f>IF(Z503="","",Z503)</f>
        <v/>
      </c>
      <c r="AA2735" s="92" t="str">
        <f>IF(AA503="","",AA503)</f>
        <v/>
      </c>
      <c r="AB2735" s="95" t="str">
        <f>IF(AB503="","",AB503)</f>
        <v/>
      </c>
      <c r="AC2735" s="94">
        <f>IF(AC503="","",AC503)</f>
        <v>45382</v>
      </c>
      <c r="AD2735" s="96" t="str">
        <f>IF(AD503="","",AD503)</f>
        <v>U4</v>
      </c>
      <c r="AE2735" s="96" t="str">
        <f>IF(AE503="","",AE503)</f>
        <v>EBC_FORBUSPF_C24F</v>
      </c>
      <c r="AF2735" s="96" t="str">
        <f>IF(AF503="","",AF503)</f>
        <v>For Business vU4 Mar 2024</v>
      </c>
      <c r="AG2735" s="96" t="str">
        <f>IF(AG503="","",AG503)</f>
        <v>Elec For Bus Pre vU4 1yr BKF Mar 2024</v>
      </c>
      <c r="AH2735" s="85" t="str">
        <f>IF(AH503="","",AH503)</f>
        <v>C24F</v>
      </c>
    </row>
    <row r="2736" spans="1:34" s="34" customFormat="1" x14ac:dyDescent="0.25">
      <c r="A2736" s="85"/>
      <c r="B2736" s="86" t="str">
        <f>IF(B504="","",B504)</f>
        <v>Electricity</v>
      </c>
      <c r="C2736" s="85">
        <f>IF(C504="","",C504)</f>
        <v>16</v>
      </c>
      <c r="D2736" s="87">
        <v>4</v>
      </c>
      <c r="E2736" s="85" t="str">
        <f>IF(E504="","",E504)</f>
        <v>Standard</v>
      </c>
      <c r="F2736" s="85" t="str">
        <f>IF(F504="","",F504)</f>
        <v/>
      </c>
      <c r="G2736" s="85" t="str">
        <f>IF(G504="","",G504)</f>
        <v/>
      </c>
      <c r="H2736" s="85" t="str">
        <f>IF(H504="","",H504)</f>
        <v>Renewal</v>
      </c>
      <c r="I2736" s="85">
        <f>IF(I504="","",I504)</f>
        <v>12</v>
      </c>
      <c r="J2736" s="88">
        <f>IF(J504="","",J504)</f>
        <v>50000</v>
      </c>
      <c r="K2736" s="88">
        <f>IF(K504="","",K504)</f>
        <v>99999</v>
      </c>
      <c r="L2736" s="89">
        <f>IF(L504="","",L504)</f>
        <v>44901</v>
      </c>
      <c r="M2736" s="89" t="str">
        <f>IF(M504="","",M504)</f>
        <v/>
      </c>
      <c r="N2736" s="89">
        <f>IF(N504="","",N504)</f>
        <v>44901</v>
      </c>
      <c r="O2736" s="89" t="str">
        <f>IF(O504="","",O504)</f>
        <v/>
      </c>
      <c r="P2736" s="85" t="str">
        <f>IF(P504="","",P504)</f>
        <v>Monthly Fixed Direct Debit</v>
      </c>
      <c r="Q2736" s="90" t="str">
        <f>IF(Q504="","",Q504)</f>
        <v>For Business</v>
      </c>
      <c r="R2736" s="85" t="str">
        <f>IF(R504="","",R504)</f>
        <v>With S/C</v>
      </c>
      <c r="S2736" s="85" t="str">
        <f>IF(S504="","",S504)</f>
        <v>N</v>
      </c>
      <c r="T2736" s="85" t="str">
        <f>IF(T504="","",T504)</f>
        <v/>
      </c>
      <c r="U2736" s="85" t="str">
        <f>IF(U504="","",U504)</f>
        <v/>
      </c>
      <c r="V2736" s="85" t="str">
        <f>IF(V504="","",V504)</f>
        <v/>
      </c>
      <c r="W2736" s="91" t="str">
        <f>IF(W504="","",W504)</f>
        <v/>
      </c>
      <c r="X2736" s="92">
        <f>IF(X504="","",X504)</f>
        <v>54.28</v>
      </c>
      <c r="Y2736" s="92">
        <f>IF(Y504="","",Y504)</f>
        <v>50.63</v>
      </c>
      <c r="Z2736" s="92" t="str">
        <f>IF(Z504="","",Z504)</f>
        <v/>
      </c>
      <c r="AA2736" s="92" t="str">
        <f>IF(AA504="","",AA504)</f>
        <v/>
      </c>
      <c r="AB2736" s="95" t="str">
        <f>IF(AB504="","",AB504)</f>
        <v/>
      </c>
      <c r="AC2736" s="94">
        <f>IF(AC504="","",AC504)</f>
        <v>45382</v>
      </c>
      <c r="AD2736" s="96" t="str">
        <f>IF(AD504="","",AD504)</f>
        <v>U4</v>
      </c>
      <c r="AE2736" s="96" t="str">
        <f>IF(AE504="","",AE504)</f>
        <v>EBC_FORBUSPF_C24F</v>
      </c>
      <c r="AF2736" s="96" t="str">
        <f>IF(AF504="","",AF504)</f>
        <v>For Business vU4 Mar 2024</v>
      </c>
      <c r="AG2736" s="96" t="str">
        <f>IF(AG504="","",AG504)</f>
        <v>Elec For Bus Pre vU4 1yr BKF Mar 2024</v>
      </c>
      <c r="AH2736" s="85" t="str">
        <f>IF(AH504="","",AH504)</f>
        <v>C24F</v>
      </c>
    </row>
    <row r="2737" spans="1:34" s="34" customFormat="1" x14ac:dyDescent="0.25">
      <c r="A2737" s="85"/>
      <c r="B2737" s="86" t="str">
        <f>IF(B505="","",B505)</f>
        <v>Electricity</v>
      </c>
      <c r="C2737" s="85">
        <f>IF(C505="","",C505)</f>
        <v>17</v>
      </c>
      <c r="D2737" s="87">
        <v>4</v>
      </c>
      <c r="E2737" s="85" t="str">
        <f>IF(E505="","",E505)</f>
        <v>Standard</v>
      </c>
      <c r="F2737" s="85" t="str">
        <f>IF(F505="","",F505)</f>
        <v/>
      </c>
      <c r="G2737" s="85" t="str">
        <f>IF(G505="","",G505)</f>
        <v/>
      </c>
      <c r="H2737" s="85" t="str">
        <f>IF(H505="","",H505)</f>
        <v>Renewal</v>
      </c>
      <c r="I2737" s="85">
        <f>IF(I505="","",I505)</f>
        <v>12</v>
      </c>
      <c r="J2737" s="88">
        <f>IF(J505="","",J505)</f>
        <v>50000</v>
      </c>
      <c r="K2737" s="88">
        <f>IF(K505="","",K505)</f>
        <v>99999</v>
      </c>
      <c r="L2737" s="89">
        <f>IF(L505="","",L505)</f>
        <v>44901</v>
      </c>
      <c r="M2737" s="89" t="str">
        <f>IF(M505="","",M505)</f>
        <v/>
      </c>
      <c r="N2737" s="89">
        <f>IF(N505="","",N505)</f>
        <v>44901</v>
      </c>
      <c r="O2737" s="89" t="str">
        <f>IF(O505="","",O505)</f>
        <v/>
      </c>
      <c r="P2737" s="85" t="str">
        <f>IF(P505="","",P505)</f>
        <v>Monthly Fixed Direct Debit</v>
      </c>
      <c r="Q2737" s="90" t="str">
        <f>IF(Q505="","",Q505)</f>
        <v>For Business</v>
      </c>
      <c r="R2737" s="85" t="str">
        <f>IF(R505="","",R505)</f>
        <v>With S/C</v>
      </c>
      <c r="S2737" s="85" t="str">
        <f>IF(S505="","",S505)</f>
        <v>N</v>
      </c>
      <c r="T2737" s="85" t="str">
        <f>IF(T505="","",T505)</f>
        <v/>
      </c>
      <c r="U2737" s="85" t="str">
        <f>IF(U505="","",U505)</f>
        <v/>
      </c>
      <c r="V2737" s="85" t="str">
        <f>IF(V505="","",V505)</f>
        <v/>
      </c>
      <c r="W2737" s="91" t="str">
        <f>IF(W505="","",W505)</f>
        <v/>
      </c>
      <c r="X2737" s="92">
        <f>IF(X505="","",X505)</f>
        <v>67.17</v>
      </c>
      <c r="Y2737" s="92">
        <f>IF(Y505="","",Y505)</f>
        <v>50.76</v>
      </c>
      <c r="Z2737" s="92" t="str">
        <f>IF(Z505="","",Z505)</f>
        <v/>
      </c>
      <c r="AA2737" s="92" t="str">
        <f>IF(AA505="","",AA505)</f>
        <v/>
      </c>
      <c r="AB2737" s="95" t="str">
        <f>IF(AB505="","",AB505)</f>
        <v/>
      </c>
      <c r="AC2737" s="94">
        <f>IF(AC505="","",AC505)</f>
        <v>45382</v>
      </c>
      <c r="AD2737" s="96" t="str">
        <f>IF(AD505="","",AD505)</f>
        <v>U4</v>
      </c>
      <c r="AE2737" s="96" t="str">
        <f>IF(AE505="","",AE505)</f>
        <v>EBC_FORBUSPF_C24F</v>
      </c>
      <c r="AF2737" s="96" t="str">
        <f>IF(AF505="","",AF505)</f>
        <v>For Business vU4 Mar 2024</v>
      </c>
      <c r="AG2737" s="96" t="str">
        <f>IF(AG505="","",AG505)</f>
        <v>Elec For Bus Pre vU4 1yr BKF Mar 2024</v>
      </c>
      <c r="AH2737" s="85" t="str">
        <f>IF(AH505="","",AH505)</f>
        <v>C24F</v>
      </c>
    </row>
    <row r="2738" spans="1:34" s="34" customFormat="1" x14ac:dyDescent="0.25">
      <c r="A2738" s="85"/>
      <c r="B2738" s="86" t="str">
        <f>IF(B506="","",B506)</f>
        <v>Electricity</v>
      </c>
      <c r="C2738" s="85">
        <f>IF(C506="","",C506)</f>
        <v>18</v>
      </c>
      <c r="D2738" s="87">
        <v>4</v>
      </c>
      <c r="E2738" s="85" t="str">
        <f>IF(E506="","",E506)</f>
        <v>Standard</v>
      </c>
      <c r="F2738" s="85" t="str">
        <f>IF(F506="","",F506)</f>
        <v/>
      </c>
      <c r="G2738" s="85" t="str">
        <f>IF(G506="","",G506)</f>
        <v/>
      </c>
      <c r="H2738" s="85" t="str">
        <f>IF(H506="","",H506)</f>
        <v>Renewal</v>
      </c>
      <c r="I2738" s="85">
        <f>IF(I506="","",I506)</f>
        <v>12</v>
      </c>
      <c r="J2738" s="88">
        <f>IF(J506="","",J506)</f>
        <v>50000</v>
      </c>
      <c r="K2738" s="88">
        <f>IF(K506="","",K506)</f>
        <v>99999</v>
      </c>
      <c r="L2738" s="89">
        <f>IF(L506="","",L506)</f>
        <v>44901</v>
      </c>
      <c r="M2738" s="89" t="str">
        <f>IF(M506="","",M506)</f>
        <v/>
      </c>
      <c r="N2738" s="89">
        <f>IF(N506="","",N506)</f>
        <v>44901</v>
      </c>
      <c r="O2738" s="89" t="str">
        <f>IF(O506="","",O506)</f>
        <v/>
      </c>
      <c r="P2738" s="85" t="str">
        <f>IF(P506="","",P506)</f>
        <v>Monthly Fixed Direct Debit</v>
      </c>
      <c r="Q2738" s="90" t="str">
        <f>IF(Q506="","",Q506)</f>
        <v>For Business</v>
      </c>
      <c r="R2738" s="85" t="str">
        <f>IF(R506="","",R506)</f>
        <v>With S/C</v>
      </c>
      <c r="S2738" s="85" t="str">
        <f>IF(S506="","",S506)</f>
        <v>N</v>
      </c>
      <c r="T2738" s="85" t="str">
        <f>IF(T506="","",T506)</f>
        <v/>
      </c>
      <c r="U2738" s="85" t="str">
        <f>IF(U506="","",U506)</f>
        <v/>
      </c>
      <c r="V2738" s="85" t="str">
        <f>IF(V506="","",V506)</f>
        <v/>
      </c>
      <c r="W2738" s="91" t="str">
        <f>IF(W506="","",W506)</f>
        <v/>
      </c>
      <c r="X2738" s="92">
        <f>IF(X506="","",X506)</f>
        <v>81.19</v>
      </c>
      <c r="Y2738" s="92">
        <f>IF(Y506="","",Y506)</f>
        <v>50.04</v>
      </c>
      <c r="Z2738" s="92" t="str">
        <f>IF(Z506="","",Z506)</f>
        <v/>
      </c>
      <c r="AA2738" s="92" t="str">
        <f>IF(AA506="","",AA506)</f>
        <v/>
      </c>
      <c r="AB2738" s="95" t="str">
        <f>IF(AB506="","",AB506)</f>
        <v/>
      </c>
      <c r="AC2738" s="94">
        <f>IF(AC506="","",AC506)</f>
        <v>45382</v>
      </c>
      <c r="AD2738" s="96" t="str">
        <f>IF(AD506="","",AD506)</f>
        <v>U4</v>
      </c>
      <c r="AE2738" s="96" t="str">
        <f>IF(AE506="","",AE506)</f>
        <v>EBC_FORBUSPF_C24F</v>
      </c>
      <c r="AF2738" s="96" t="str">
        <f>IF(AF506="","",AF506)</f>
        <v>For Business vU4 Mar 2024</v>
      </c>
      <c r="AG2738" s="96" t="str">
        <f>IF(AG506="","",AG506)</f>
        <v>Elec For Bus Pre vU4 1yr BKF Mar 2024</v>
      </c>
      <c r="AH2738" s="85" t="str">
        <f>IF(AH506="","",AH506)</f>
        <v>C24F</v>
      </c>
    </row>
    <row r="2739" spans="1:34" s="34" customFormat="1" x14ac:dyDescent="0.25">
      <c r="A2739" s="85"/>
      <c r="B2739" s="86" t="str">
        <f>IF(B507="","",B507)</f>
        <v>Electricity</v>
      </c>
      <c r="C2739" s="85">
        <f>IF(C507="","",C507)</f>
        <v>19</v>
      </c>
      <c r="D2739" s="87">
        <v>4</v>
      </c>
      <c r="E2739" s="85" t="str">
        <f>IF(E507="","",E507)</f>
        <v>Standard</v>
      </c>
      <c r="F2739" s="85" t="str">
        <f>IF(F507="","",F507)</f>
        <v/>
      </c>
      <c r="G2739" s="85" t="str">
        <f>IF(G507="","",G507)</f>
        <v/>
      </c>
      <c r="H2739" s="85" t="str">
        <f>IF(H507="","",H507)</f>
        <v>Renewal</v>
      </c>
      <c r="I2739" s="85">
        <f>IF(I507="","",I507)</f>
        <v>12</v>
      </c>
      <c r="J2739" s="88">
        <f>IF(J507="","",J507)</f>
        <v>50000</v>
      </c>
      <c r="K2739" s="88">
        <f>IF(K507="","",K507)</f>
        <v>99999</v>
      </c>
      <c r="L2739" s="89">
        <f>IF(L507="","",L507)</f>
        <v>44901</v>
      </c>
      <c r="M2739" s="89" t="str">
        <f>IF(M507="","",M507)</f>
        <v/>
      </c>
      <c r="N2739" s="89">
        <f>IF(N507="","",N507)</f>
        <v>44901</v>
      </c>
      <c r="O2739" s="89" t="str">
        <f>IF(O507="","",O507)</f>
        <v/>
      </c>
      <c r="P2739" s="85" t="str">
        <f>IF(P507="","",P507)</f>
        <v>Monthly Fixed Direct Debit</v>
      </c>
      <c r="Q2739" s="90" t="str">
        <f>IF(Q507="","",Q507)</f>
        <v>For Business</v>
      </c>
      <c r="R2739" s="85" t="str">
        <f>IF(R507="","",R507)</f>
        <v>With S/C</v>
      </c>
      <c r="S2739" s="85" t="str">
        <f>IF(S507="","",S507)</f>
        <v>N</v>
      </c>
      <c r="T2739" s="85" t="str">
        <f>IF(T507="","",T507)</f>
        <v/>
      </c>
      <c r="U2739" s="85" t="str">
        <f>IF(U507="","",U507)</f>
        <v/>
      </c>
      <c r="V2739" s="85" t="str">
        <f>IF(V507="","",V507)</f>
        <v/>
      </c>
      <c r="W2739" s="91" t="str">
        <f>IF(W507="","",W507)</f>
        <v/>
      </c>
      <c r="X2739" s="92">
        <f>IF(X507="","",X507)</f>
        <v>52.79</v>
      </c>
      <c r="Y2739" s="92">
        <f>IF(Y507="","",Y507)</f>
        <v>50.37</v>
      </c>
      <c r="Z2739" s="92" t="str">
        <f>IF(Z507="","",Z507)</f>
        <v/>
      </c>
      <c r="AA2739" s="92" t="str">
        <f>IF(AA507="","",AA507)</f>
        <v/>
      </c>
      <c r="AB2739" s="95" t="str">
        <f>IF(AB507="","",AB507)</f>
        <v/>
      </c>
      <c r="AC2739" s="94">
        <f>IF(AC507="","",AC507)</f>
        <v>45382</v>
      </c>
      <c r="AD2739" s="96" t="str">
        <f>IF(AD507="","",AD507)</f>
        <v>U4</v>
      </c>
      <c r="AE2739" s="96" t="str">
        <f>IF(AE507="","",AE507)</f>
        <v>EBC_FORBUSPF_C24F</v>
      </c>
      <c r="AF2739" s="96" t="str">
        <f>IF(AF507="","",AF507)</f>
        <v>For Business vU4 Mar 2024</v>
      </c>
      <c r="AG2739" s="96" t="str">
        <f>IF(AG507="","",AG507)</f>
        <v>Elec For Bus Pre vU4 1yr BKF Mar 2024</v>
      </c>
      <c r="AH2739" s="85" t="str">
        <f>IF(AH507="","",AH507)</f>
        <v>C24F</v>
      </c>
    </row>
    <row r="2740" spans="1:34" s="34" customFormat="1" x14ac:dyDescent="0.25">
      <c r="A2740" s="85"/>
      <c r="B2740" s="86" t="str">
        <f>IF(B508="","",B508)</f>
        <v>Electricity</v>
      </c>
      <c r="C2740" s="85">
        <f>IF(C508="","",C508)</f>
        <v>20</v>
      </c>
      <c r="D2740" s="87">
        <v>4</v>
      </c>
      <c r="E2740" s="85" t="str">
        <f>IF(E508="","",E508)</f>
        <v>Standard</v>
      </c>
      <c r="F2740" s="85" t="str">
        <f>IF(F508="","",F508)</f>
        <v/>
      </c>
      <c r="G2740" s="85" t="str">
        <f>IF(G508="","",G508)</f>
        <v/>
      </c>
      <c r="H2740" s="85" t="str">
        <f>IF(H508="","",H508)</f>
        <v>Renewal</v>
      </c>
      <c r="I2740" s="85">
        <f>IF(I508="","",I508)</f>
        <v>12</v>
      </c>
      <c r="J2740" s="88">
        <f>IF(J508="","",J508)</f>
        <v>50000</v>
      </c>
      <c r="K2740" s="88">
        <f>IF(K508="","",K508)</f>
        <v>99999</v>
      </c>
      <c r="L2740" s="89">
        <f>IF(L508="","",L508)</f>
        <v>44901</v>
      </c>
      <c r="M2740" s="89" t="str">
        <f>IF(M508="","",M508)</f>
        <v/>
      </c>
      <c r="N2740" s="89">
        <f>IF(N508="","",N508)</f>
        <v>44901</v>
      </c>
      <c r="O2740" s="89" t="str">
        <f>IF(O508="","",O508)</f>
        <v/>
      </c>
      <c r="P2740" s="85" t="str">
        <f>IF(P508="","",P508)</f>
        <v>Monthly Fixed Direct Debit</v>
      </c>
      <c r="Q2740" s="90" t="str">
        <f>IF(Q508="","",Q508)</f>
        <v>For Business</v>
      </c>
      <c r="R2740" s="85" t="str">
        <f>IF(R508="","",R508)</f>
        <v>With S/C</v>
      </c>
      <c r="S2740" s="85" t="str">
        <f>IF(S508="","",S508)</f>
        <v>N</v>
      </c>
      <c r="T2740" s="85" t="str">
        <f>IF(T508="","",T508)</f>
        <v/>
      </c>
      <c r="U2740" s="85" t="str">
        <f>IF(U508="","",U508)</f>
        <v/>
      </c>
      <c r="V2740" s="85" t="str">
        <f>IF(V508="","",V508)</f>
        <v/>
      </c>
      <c r="W2740" s="91" t="str">
        <f>IF(W508="","",W508)</f>
        <v/>
      </c>
      <c r="X2740" s="92">
        <f>IF(X508="","",X508)</f>
        <v>59.66</v>
      </c>
      <c r="Y2740" s="92">
        <f>IF(Y508="","",Y508)</f>
        <v>49.88</v>
      </c>
      <c r="Z2740" s="92" t="str">
        <f>IF(Z508="","",Z508)</f>
        <v/>
      </c>
      <c r="AA2740" s="92" t="str">
        <f>IF(AA508="","",AA508)</f>
        <v/>
      </c>
      <c r="AB2740" s="95" t="str">
        <f>IF(AB508="","",AB508)</f>
        <v/>
      </c>
      <c r="AC2740" s="94">
        <f>IF(AC508="","",AC508)</f>
        <v>45382</v>
      </c>
      <c r="AD2740" s="96" t="str">
        <f>IF(AD508="","",AD508)</f>
        <v>U4</v>
      </c>
      <c r="AE2740" s="96" t="str">
        <f>IF(AE508="","",AE508)</f>
        <v>EBC_FORBUSPF_C24F</v>
      </c>
      <c r="AF2740" s="96" t="str">
        <f>IF(AF508="","",AF508)</f>
        <v>For Business vU4 Mar 2024</v>
      </c>
      <c r="AG2740" s="96" t="str">
        <f>IF(AG508="","",AG508)</f>
        <v>Elec For Bus Pre vU4 1yr BKF Mar 2024</v>
      </c>
      <c r="AH2740" s="85" t="str">
        <f>IF(AH508="","",AH508)</f>
        <v>C24F</v>
      </c>
    </row>
    <row r="2741" spans="1:34" s="34" customFormat="1" x14ac:dyDescent="0.25">
      <c r="A2741" s="85"/>
      <c r="B2741" s="86" t="str">
        <f>IF(B509="","",B509)</f>
        <v>Electricity</v>
      </c>
      <c r="C2741" s="85">
        <f>IF(C509="","",C509)</f>
        <v>21</v>
      </c>
      <c r="D2741" s="87">
        <v>4</v>
      </c>
      <c r="E2741" s="85" t="str">
        <f>IF(E509="","",E509)</f>
        <v>Standard</v>
      </c>
      <c r="F2741" s="85" t="str">
        <f>IF(F509="","",F509)</f>
        <v/>
      </c>
      <c r="G2741" s="85" t="str">
        <f>IF(G509="","",G509)</f>
        <v/>
      </c>
      <c r="H2741" s="85" t="str">
        <f>IF(H509="","",H509)</f>
        <v>Renewal</v>
      </c>
      <c r="I2741" s="85">
        <f>IF(I509="","",I509)</f>
        <v>12</v>
      </c>
      <c r="J2741" s="88">
        <f>IF(J509="","",J509)</f>
        <v>50000</v>
      </c>
      <c r="K2741" s="88">
        <f>IF(K509="","",K509)</f>
        <v>99999</v>
      </c>
      <c r="L2741" s="89">
        <f>IF(L509="","",L509)</f>
        <v>44901</v>
      </c>
      <c r="M2741" s="89" t="str">
        <f>IF(M509="","",M509)</f>
        <v/>
      </c>
      <c r="N2741" s="89">
        <f>IF(N509="","",N509)</f>
        <v>44901</v>
      </c>
      <c r="O2741" s="89" t="str">
        <f>IF(O509="","",O509)</f>
        <v/>
      </c>
      <c r="P2741" s="85" t="str">
        <f>IF(P509="","",P509)</f>
        <v>Monthly Fixed Direct Debit</v>
      </c>
      <c r="Q2741" s="90" t="str">
        <f>IF(Q509="","",Q509)</f>
        <v>For Business</v>
      </c>
      <c r="R2741" s="85" t="str">
        <f>IF(R509="","",R509)</f>
        <v>With S/C</v>
      </c>
      <c r="S2741" s="85" t="str">
        <f>IF(S509="","",S509)</f>
        <v>N</v>
      </c>
      <c r="T2741" s="85" t="str">
        <f>IF(T509="","",T509)</f>
        <v/>
      </c>
      <c r="U2741" s="85" t="str">
        <f>IF(U509="","",U509)</f>
        <v/>
      </c>
      <c r="V2741" s="85" t="str">
        <f>IF(V509="","",V509)</f>
        <v/>
      </c>
      <c r="W2741" s="91" t="str">
        <f>IF(W509="","",W509)</f>
        <v/>
      </c>
      <c r="X2741" s="92">
        <f>IF(X509="","",X509)</f>
        <v>89.2</v>
      </c>
      <c r="Y2741" s="92">
        <f>IF(Y509="","",Y509)</f>
        <v>49.72</v>
      </c>
      <c r="Z2741" s="92" t="str">
        <f>IF(Z509="","",Z509)</f>
        <v/>
      </c>
      <c r="AA2741" s="92" t="str">
        <f>IF(AA509="","",AA509)</f>
        <v/>
      </c>
      <c r="AB2741" s="95" t="str">
        <f>IF(AB509="","",AB509)</f>
        <v/>
      </c>
      <c r="AC2741" s="94">
        <f>IF(AC509="","",AC509)</f>
        <v>45382</v>
      </c>
      <c r="AD2741" s="96" t="str">
        <f>IF(AD509="","",AD509)</f>
        <v>U4</v>
      </c>
      <c r="AE2741" s="96" t="str">
        <f>IF(AE509="","",AE509)</f>
        <v>EBC_FORBUSPF_C24F</v>
      </c>
      <c r="AF2741" s="96" t="str">
        <f>IF(AF509="","",AF509)</f>
        <v>For Business vU4 Mar 2024</v>
      </c>
      <c r="AG2741" s="96" t="str">
        <f>IF(AG509="","",AG509)</f>
        <v>Elec For Bus Pre vU4 1yr BKF Mar 2024</v>
      </c>
      <c r="AH2741" s="85" t="str">
        <f>IF(AH509="","",AH509)</f>
        <v>C24F</v>
      </c>
    </row>
    <row r="2742" spans="1:34" s="34" customFormat="1" x14ac:dyDescent="0.25">
      <c r="A2742" s="85"/>
      <c r="B2742" s="86" t="str">
        <f>IF(B510="","",B510)</f>
        <v>Electricity</v>
      </c>
      <c r="C2742" s="85">
        <f>IF(C510="","",C510)</f>
        <v>22</v>
      </c>
      <c r="D2742" s="87">
        <v>4</v>
      </c>
      <c r="E2742" s="85" t="str">
        <f>IF(E510="","",E510)</f>
        <v>Standard</v>
      </c>
      <c r="F2742" s="85" t="str">
        <f>IF(F510="","",F510)</f>
        <v/>
      </c>
      <c r="G2742" s="85" t="str">
        <f>IF(G510="","",G510)</f>
        <v/>
      </c>
      <c r="H2742" s="85" t="str">
        <f>IF(H510="","",H510)</f>
        <v>Renewal</v>
      </c>
      <c r="I2742" s="85">
        <f>IF(I510="","",I510)</f>
        <v>12</v>
      </c>
      <c r="J2742" s="88">
        <f>IF(J510="","",J510)</f>
        <v>50000</v>
      </c>
      <c r="K2742" s="88">
        <f>IF(K510="","",K510)</f>
        <v>99999</v>
      </c>
      <c r="L2742" s="89">
        <f>IF(L510="","",L510)</f>
        <v>44901</v>
      </c>
      <c r="M2742" s="89" t="str">
        <f>IF(M510="","",M510)</f>
        <v/>
      </c>
      <c r="N2742" s="89">
        <f>IF(N510="","",N510)</f>
        <v>44901</v>
      </c>
      <c r="O2742" s="89" t="str">
        <f>IF(O510="","",O510)</f>
        <v/>
      </c>
      <c r="P2742" s="85" t="str">
        <f>IF(P510="","",P510)</f>
        <v>Monthly Fixed Direct Debit</v>
      </c>
      <c r="Q2742" s="90" t="str">
        <f>IF(Q510="","",Q510)</f>
        <v>For Business</v>
      </c>
      <c r="R2742" s="85" t="str">
        <f>IF(R510="","",R510)</f>
        <v>With S/C</v>
      </c>
      <c r="S2742" s="85" t="str">
        <f>IF(S510="","",S510)</f>
        <v>N</v>
      </c>
      <c r="T2742" s="85" t="str">
        <f>IF(T510="","",T510)</f>
        <v/>
      </c>
      <c r="U2742" s="85" t="str">
        <f>IF(U510="","",U510)</f>
        <v/>
      </c>
      <c r="V2742" s="85" t="str">
        <f>IF(V510="","",V510)</f>
        <v/>
      </c>
      <c r="W2742" s="91" t="str">
        <f>IF(W510="","",W510)</f>
        <v/>
      </c>
      <c r="X2742" s="92">
        <f>IF(X510="","",X510)</f>
        <v>96.39</v>
      </c>
      <c r="Y2742" s="92">
        <f>IF(Y510="","",Y510)</f>
        <v>49.41</v>
      </c>
      <c r="Z2742" s="92" t="str">
        <f>IF(Z510="","",Z510)</f>
        <v/>
      </c>
      <c r="AA2742" s="92" t="str">
        <f>IF(AA510="","",AA510)</f>
        <v/>
      </c>
      <c r="AB2742" s="95" t="str">
        <f>IF(AB510="","",AB510)</f>
        <v/>
      </c>
      <c r="AC2742" s="94">
        <f>IF(AC510="","",AC510)</f>
        <v>45382</v>
      </c>
      <c r="AD2742" s="96" t="str">
        <f>IF(AD510="","",AD510)</f>
        <v>U4</v>
      </c>
      <c r="AE2742" s="96" t="str">
        <f>IF(AE510="","",AE510)</f>
        <v>EBC_FORBUSPF_C24F</v>
      </c>
      <c r="AF2742" s="96" t="str">
        <f>IF(AF510="","",AF510)</f>
        <v>For Business vU4 Mar 2024</v>
      </c>
      <c r="AG2742" s="96" t="str">
        <f>IF(AG510="","",AG510)</f>
        <v>Elec For Bus Pre vU4 1yr BKF Mar 2024</v>
      </c>
      <c r="AH2742" s="85" t="str">
        <f>IF(AH510="","",AH510)</f>
        <v>C24F</v>
      </c>
    </row>
    <row r="2743" spans="1:34" s="34" customFormat="1" x14ac:dyDescent="0.25">
      <c r="A2743" s="85"/>
      <c r="B2743" s="86" t="str">
        <f>IF(B511="","",B511)</f>
        <v>Electricity</v>
      </c>
      <c r="C2743" s="85">
        <f>IF(C511="","",C511)</f>
        <v>23</v>
      </c>
      <c r="D2743" s="87">
        <v>4</v>
      </c>
      <c r="E2743" s="85" t="str">
        <f>IF(E511="","",E511)</f>
        <v>Standard</v>
      </c>
      <c r="F2743" s="85" t="str">
        <f>IF(F511="","",F511)</f>
        <v/>
      </c>
      <c r="G2743" s="85" t="str">
        <f>IF(G511="","",G511)</f>
        <v/>
      </c>
      <c r="H2743" s="85" t="str">
        <f>IF(H511="","",H511)</f>
        <v>Renewal</v>
      </c>
      <c r="I2743" s="85">
        <f>IF(I511="","",I511)</f>
        <v>12</v>
      </c>
      <c r="J2743" s="88">
        <f>IF(J511="","",J511)</f>
        <v>50000</v>
      </c>
      <c r="K2743" s="88">
        <f>IF(K511="","",K511)</f>
        <v>99999</v>
      </c>
      <c r="L2743" s="89">
        <f>IF(L511="","",L511)</f>
        <v>44901</v>
      </c>
      <c r="M2743" s="89" t="str">
        <f>IF(M511="","",M511)</f>
        <v/>
      </c>
      <c r="N2743" s="89">
        <f>IF(N511="","",N511)</f>
        <v>44901</v>
      </c>
      <c r="O2743" s="89" t="str">
        <f>IF(O511="","",O511)</f>
        <v/>
      </c>
      <c r="P2743" s="85" t="str">
        <f>IF(P511="","",P511)</f>
        <v>Monthly Fixed Direct Debit</v>
      </c>
      <c r="Q2743" s="90" t="str">
        <f>IF(Q511="","",Q511)</f>
        <v>For Business</v>
      </c>
      <c r="R2743" s="85" t="str">
        <f>IF(R511="","",R511)</f>
        <v>With S/C</v>
      </c>
      <c r="S2743" s="85" t="str">
        <f>IF(S511="","",S511)</f>
        <v>N</v>
      </c>
      <c r="T2743" s="85" t="str">
        <f>IF(T511="","",T511)</f>
        <v/>
      </c>
      <c r="U2743" s="85" t="str">
        <f>IF(U511="","",U511)</f>
        <v/>
      </c>
      <c r="V2743" s="85" t="str">
        <f>IF(V511="","",V511)</f>
        <v/>
      </c>
      <c r="W2743" s="91" t="str">
        <f>IF(W511="","",W511)</f>
        <v/>
      </c>
      <c r="X2743" s="92">
        <f>IF(X511="","",X511)</f>
        <v>79.2</v>
      </c>
      <c r="Y2743" s="92">
        <f>IF(Y511="","",Y511)</f>
        <v>50.09</v>
      </c>
      <c r="Z2743" s="92" t="str">
        <f>IF(Z511="","",Z511)</f>
        <v/>
      </c>
      <c r="AA2743" s="92" t="str">
        <f>IF(AA511="","",AA511)</f>
        <v/>
      </c>
      <c r="AB2743" s="95" t="str">
        <f>IF(AB511="","",AB511)</f>
        <v/>
      </c>
      <c r="AC2743" s="94">
        <f>IF(AC511="","",AC511)</f>
        <v>45382</v>
      </c>
      <c r="AD2743" s="96" t="str">
        <f>IF(AD511="","",AD511)</f>
        <v>U4</v>
      </c>
      <c r="AE2743" s="96" t="str">
        <f>IF(AE511="","",AE511)</f>
        <v>EBC_FORBUSPF_C24F</v>
      </c>
      <c r="AF2743" s="96" t="str">
        <f>IF(AF511="","",AF511)</f>
        <v>For Business vU4 Mar 2024</v>
      </c>
      <c r="AG2743" s="96" t="str">
        <f>IF(AG511="","",AG511)</f>
        <v>Elec For Bus Pre vU4 1yr BKF Mar 2024</v>
      </c>
      <c r="AH2743" s="85" t="str">
        <f>IF(AH511="","",AH511)</f>
        <v>C24F</v>
      </c>
    </row>
    <row r="2744" spans="1:34" s="34" customFormat="1" x14ac:dyDescent="0.25">
      <c r="A2744" s="85"/>
      <c r="B2744" s="86" t="str">
        <f>IF(B512="","",B512)</f>
        <v>Electricity</v>
      </c>
      <c r="C2744" s="85">
        <f>IF(C512="","",C512)</f>
        <v>10</v>
      </c>
      <c r="D2744" s="87">
        <v>4</v>
      </c>
      <c r="E2744" s="85" t="str">
        <f>IF(E512="","",E512)</f>
        <v>Economy7</v>
      </c>
      <c r="F2744" s="85" t="str">
        <f>IF(F512="","",F512)</f>
        <v/>
      </c>
      <c r="G2744" s="85" t="str">
        <f>IF(G512="","",G512)</f>
        <v/>
      </c>
      <c r="H2744" s="85" t="str">
        <f>IF(H512="","",H512)</f>
        <v>Renewal</v>
      </c>
      <c r="I2744" s="85">
        <f>IF(I512="","",I512)</f>
        <v>12</v>
      </c>
      <c r="J2744" s="88">
        <f>IF(J512="","",J512)</f>
        <v>50000</v>
      </c>
      <c r="K2744" s="88">
        <f>IF(K512="","",K512)</f>
        <v>99999</v>
      </c>
      <c r="L2744" s="89">
        <f>IF(L512="","",L512)</f>
        <v>44901</v>
      </c>
      <c r="M2744" s="89" t="str">
        <f>IF(M512="","",M512)</f>
        <v/>
      </c>
      <c r="N2744" s="89">
        <f>IF(N512="","",N512)</f>
        <v>44901</v>
      </c>
      <c r="O2744" s="89" t="str">
        <f>IF(O512="","",O512)</f>
        <v/>
      </c>
      <c r="P2744" s="85" t="str">
        <f>IF(P512="","",P512)</f>
        <v>Monthly Fixed Direct Debit</v>
      </c>
      <c r="Q2744" s="90" t="str">
        <f>IF(Q512="","",Q512)</f>
        <v>For Business</v>
      </c>
      <c r="R2744" s="85" t="str">
        <f>IF(R512="","",R512)</f>
        <v>With S/C</v>
      </c>
      <c r="S2744" s="85" t="str">
        <f>IF(S512="","",S512)</f>
        <v>N</v>
      </c>
      <c r="T2744" s="85" t="str">
        <f>IF(T512="","",T512)</f>
        <v/>
      </c>
      <c r="U2744" s="85" t="str">
        <f>IF(U512="","",U512)</f>
        <v/>
      </c>
      <c r="V2744" s="85" t="str">
        <f>IF(V512="","",V512)</f>
        <v/>
      </c>
      <c r="W2744" s="91" t="str">
        <f>IF(W512="","",W512)</f>
        <v/>
      </c>
      <c r="X2744" s="92">
        <f>IF(X512="","",X512)</f>
        <v>43.97</v>
      </c>
      <c r="Y2744" s="92">
        <f>IF(Y512="","",Y512)</f>
        <v>52.43</v>
      </c>
      <c r="Z2744" s="92">
        <f>IF(Z512="","",Z512)</f>
        <v>38.26</v>
      </c>
      <c r="AA2744" s="92" t="str">
        <f>IF(AA512="","",AA512)</f>
        <v/>
      </c>
      <c r="AB2744" s="95" t="str">
        <f>IF(AB512="","",AB512)</f>
        <v/>
      </c>
      <c r="AC2744" s="94">
        <f>IF(AC512="","",AC512)</f>
        <v>45382</v>
      </c>
      <c r="AD2744" s="96" t="str">
        <f>IF(AD512="","",AD512)</f>
        <v>U4</v>
      </c>
      <c r="AE2744" s="96" t="str">
        <f>IF(AE512="","",AE512)</f>
        <v>EBC_FORBUSPF_C24F</v>
      </c>
      <c r="AF2744" s="96" t="str">
        <f>IF(AF512="","",AF512)</f>
        <v>For Business vU4 Mar 2024</v>
      </c>
      <c r="AG2744" s="96" t="str">
        <f>IF(AG512="","",AG512)</f>
        <v>Elec For Bus Pre vU4 1yr BKF Mar 2024</v>
      </c>
      <c r="AH2744" s="85" t="str">
        <f>IF(AH512="","",AH512)</f>
        <v>C24F</v>
      </c>
    </row>
    <row r="2745" spans="1:34" s="34" customFormat="1" x14ac:dyDescent="0.25">
      <c r="A2745" s="85"/>
      <c r="B2745" s="86" t="str">
        <f>IF(B513="","",B513)</f>
        <v>Electricity</v>
      </c>
      <c r="C2745" s="85">
        <f>IF(C513="","",C513)</f>
        <v>11</v>
      </c>
      <c r="D2745" s="87">
        <v>4</v>
      </c>
      <c r="E2745" s="85" t="str">
        <f>IF(E513="","",E513)</f>
        <v>Economy7</v>
      </c>
      <c r="F2745" s="85" t="str">
        <f>IF(F513="","",F513)</f>
        <v/>
      </c>
      <c r="G2745" s="85" t="str">
        <f>IF(G513="","",G513)</f>
        <v/>
      </c>
      <c r="H2745" s="85" t="str">
        <f>IF(H513="","",H513)</f>
        <v>Renewal</v>
      </c>
      <c r="I2745" s="85">
        <f>IF(I513="","",I513)</f>
        <v>12</v>
      </c>
      <c r="J2745" s="88">
        <f>IF(J513="","",J513)</f>
        <v>50000</v>
      </c>
      <c r="K2745" s="88">
        <f>IF(K513="","",K513)</f>
        <v>99999</v>
      </c>
      <c r="L2745" s="89">
        <f>IF(L513="","",L513)</f>
        <v>44901</v>
      </c>
      <c r="M2745" s="89" t="str">
        <f>IF(M513="","",M513)</f>
        <v/>
      </c>
      <c r="N2745" s="89">
        <f>IF(N513="","",N513)</f>
        <v>44901</v>
      </c>
      <c r="O2745" s="89" t="str">
        <f>IF(O513="","",O513)</f>
        <v/>
      </c>
      <c r="P2745" s="85" t="str">
        <f>IF(P513="","",P513)</f>
        <v>Monthly Fixed Direct Debit</v>
      </c>
      <c r="Q2745" s="90" t="str">
        <f>IF(Q513="","",Q513)</f>
        <v>For Business</v>
      </c>
      <c r="R2745" s="85" t="str">
        <f>IF(R513="","",R513)</f>
        <v>With S/C</v>
      </c>
      <c r="S2745" s="85" t="str">
        <f>IF(S513="","",S513)</f>
        <v>N</v>
      </c>
      <c r="T2745" s="85" t="str">
        <f>IF(T513="","",T513)</f>
        <v/>
      </c>
      <c r="U2745" s="85" t="str">
        <f>IF(U513="","",U513)</f>
        <v/>
      </c>
      <c r="V2745" s="85" t="str">
        <f>IF(V513="","",V513)</f>
        <v/>
      </c>
      <c r="W2745" s="91" t="str">
        <f>IF(W513="","",W513)</f>
        <v/>
      </c>
      <c r="X2745" s="92">
        <f>IF(X513="","",X513)</f>
        <v>72</v>
      </c>
      <c r="Y2745" s="92">
        <f>IF(Y513="","",Y513)</f>
        <v>50.84</v>
      </c>
      <c r="Z2745" s="92">
        <f>IF(Z513="","",Z513)</f>
        <v>38.47</v>
      </c>
      <c r="AA2745" s="92" t="str">
        <f>IF(AA513="","",AA513)</f>
        <v/>
      </c>
      <c r="AB2745" s="95" t="str">
        <f>IF(AB513="","",AB513)</f>
        <v/>
      </c>
      <c r="AC2745" s="94">
        <f>IF(AC513="","",AC513)</f>
        <v>45382</v>
      </c>
      <c r="AD2745" s="96" t="str">
        <f>IF(AD513="","",AD513)</f>
        <v>U4</v>
      </c>
      <c r="AE2745" s="96" t="str">
        <f>IF(AE513="","",AE513)</f>
        <v>EBC_FORBUSPF_C24F</v>
      </c>
      <c r="AF2745" s="96" t="str">
        <f>IF(AF513="","",AF513)</f>
        <v>For Business vU4 Mar 2024</v>
      </c>
      <c r="AG2745" s="96" t="str">
        <f>IF(AG513="","",AG513)</f>
        <v>Elec For Bus Pre vU4 1yr BKF Mar 2024</v>
      </c>
      <c r="AH2745" s="85" t="str">
        <f>IF(AH513="","",AH513)</f>
        <v>C24F</v>
      </c>
    </row>
    <row r="2746" spans="1:34" s="34" customFormat="1" x14ac:dyDescent="0.25">
      <c r="A2746" s="85"/>
      <c r="B2746" s="86" t="str">
        <f>IF(B514="","",B514)</f>
        <v>Electricity</v>
      </c>
      <c r="C2746" s="85">
        <f>IF(C514="","",C514)</f>
        <v>12</v>
      </c>
      <c r="D2746" s="87">
        <v>4</v>
      </c>
      <c r="E2746" s="85" t="str">
        <f>IF(E514="","",E514)</f>
        <v>Economy7</v>
      </c>
      <c r="F2746" s="85" t="str">
        <f>IF(F514="","",F514)</f>
        <v/>
      </c>
      <c r="G2746" s="85" t="str">
        <f>IF(G514="","",G514)</f>
        <v/>
      </c>
      <c r="H2746" s="85" t="str">
        <f>IF(H514="","",H514)</f>
        <v>Renewal</v>
      </c>
      <c r="I2746" s="85">
        <f>IF(I514="","",I514)</f>
        <v>12</v>
      </c>
      <c r="J2746" s="88">
        <f>IF(J514="","",J514)</f>
        <v>50000</v>
      </c>
      <c r="K2746" s="88">
        <f>IF(K514="","",K514)</f>
        <v>99999</v>
      </c>
      <c r="L2746" s="89">
        <f>IF(L514="","",L514)</f>
        <v>44901</v>
      </c>
      <c r="M2746" s="89" t="str">
        <f>IF(M514="","",M514)</f>
        <v/>
      </c>
      <c r="N2746" s="89">
        <f>IF(N514="","",N514)</f>
        <v>44901</v>
      </c>
      <c r="O2746" s="89" t="str">
        <f>IF(O514="","",O514)</f>
        <v/>
      </c>
      <c r="P2746" s="85" t="str">
        <f>IF(P514="","",P514)</f>
        <v>Monthly Fixed Direct Debit</v>
      </c>
      <c r="Q2746" s="90" t="str">
        <f>IF(Q514="","",Q514)</f>
        <v>For Business</v>
      </c>
      <c r="R2746" s="85" t="str">
        <f>IF(R514="","",R514)</f>
        <v>With S/C</v>
      </c>
      <c r="S2746" s="85" t="str">
        <f>IF(S514="","",S514)</f>
        <v>N</v>
      </c>
      <c r="T2746" s="85" t="str">
        <f>IF(T514="","",T514)</f>
        <v/>
      </c>
      <c r="U2746" s="85" t="str">
        <f>IF(U514="","",U514)</f>
        <v/>
      </c>
      <c r="V2746" s="85" t="str">
        <f>IF(V514="","",V514)</f>
        <v/>
      </c>
      <c r="W2746" s="91" t="str">
        <f>IF(W514="","",W514)</f>
        <v/>
      </c>
      <c r="X2746" s="92">
        <f>IF(X514="","",X514)</f>
        <v>26.12</v>
      </c>
      <c r="Y2746" s="92">
        <f>IF(Y514="","",Y514)</f>
        <v>51.42</v>
      </c>
      <c r="Z2746" s="92">
        <f>IF(Z514="","",Z514)</f>
        <v>37.71</v>
      </c>
      <c r="AA2746" s="92" t="str">
        <f>IF(AA514="","",AA514)</f>
        <v/>
      </c>
      <c r="AB2746" s="95" t="str">
        <f>IF(AB514="","",AB514)</f>
        <v/>
      </c>
      <c r="AC2746" s="94">
        <f>IF(AC514="","",AC514)</f>
        <v>45382</v>
      </c>
      <c r="AD2746" s="96" t="str">
        <f>IF(AD514="","",AD514)</f>
        <v>U4</v>
      </c>
      <c r="AE2746" s="96" t="str">
        <f>IF(AE514="","",AE514)</f>
        <v>EBC_FORBUSPF_C24F</v>
      </c>
      <c r="AF2746" s="96" t="str">
        <f>IF(AF514="","",AF514)</f>
        <v>For Business vU4 Mar 2024</v>
      </c>
      <c r="AG2746" s="96" t="str">
        <f>IF(AG514="","",AG514)</f>
        <v>Elec For Bus Pre vU4 1yr BKF Mar 2024</v>
      </c>
      <c r="AH2746" s="85" t="str">
        <f>IF(AH514="","",AH514)</f>
        <v>C24F</v>
      </c>
    </row>
    <row r="2747" spans="1:34" s="34" customFormat="1" x14ac:dyDescent="0.25">
      <c r="A2747" s="85"/>
      <c r="B2747" s="86" t="str">
        <f>IF(B515="","",B515)</f>
        <v>Electricity</v>
      </c>
      <c r="C2747" s="85">
        <f>IF(C515="","",C515)</f>
        <v>13</v>
      </c>
      <c r="D2747" s="87">
        <v>4</v>
      </c>
      <c r="E2747" s="85" t="str">
        <f>IF(E515="","",E515)</f>
        <v>Economy7</v>
      </c>
      <c r="F2747" s="85" t="str">
        <f>IF(F515="","",F515)</f>
        <v/>
      </c>
      <c r="G2747" s="85" t="str">
        <f>IF(G515="","",G515)</f>
        <v/>
      </c>
      <c r="H2747" s="85" t="str">
        <f>IF(H515="","",H515)</f>
        <v>Renewal</v>
      </c>
      <c r="I2747" s="85">
        <f>IF(I515="","",I515)</f>
        <v>12</v>
      </c>
      <c r="J2747" s="88">
        <f>IF(J515="","",J515)</f>
        <v>50000</v>
      </c>
      <c r="K2747" s="88">
        <f>IF(K515="","",K515)</f>
        <v>99999</v>
      </c>
      <c r="L2747" s="89">
        <f>IF(L515="","",L515)</f>
        <v>44901</v>
      </c>
      <c r="M2747" s="89" t="str">
        <f>IF(M515="","",M515)</f>
        <v/>
      </c>
      <c r="N2747" s="89">
        <f>IF(N515="","",N515)</f>
        <v>44901</v>
      </c>
      <c r="O2747" s="89" t="str">
        <f>IF(O515="","",O515)</f>
        <v/>
      </c>
      <c r="P2747" s="85" t="str">
        <f>IF(P515="","",P515)</f>
        <v>Monthly Fixed Direct Debit</v>
      </c>
      <c r="Q2747" s="90" t="str">
        <f>IF(Q515="","",Q515)</f>
        <v>For Business</v>
      </c>
      <c r="R2747" s="85" t="str">
        <f>IF(R515="","",R515)</f>
        <v>With S/C</v>
      </c>
      <c r="S2747" s="85" t="str">
        <f>IF(S515="","",S515)</f>
        <v>N</v>
      </c>
      <c r="T2747" s="85" t="str">
        <f>IF(T515="","",T515)</f>
        <v/>
      </c>
      <c r="U2747" s="85" t="str">
        <f>IF(U515="","",U515)</f>
        <v/>
      </c>
      <c r="V2747" s="85" t="str">
        <f>IF(V515="","",V515)</f>
        <v/>
      </c>
      <c r="W2747" s="91" t="str">
        <f>IF(W515="","",W515)</f>
        <v/>
      </c>
      <c r="X2747" s="92">
        <f>IF(X515="","",X515)</f>
        <v>71.72</v>
      </c>
      <c r="Y2747" s="92">
        <f>IF(Y515="","",Y515)</f>
        <v>53.6</v>
      </c>
      <c r="Z2747" s="92">
        <f>IF(Z515="","",Z515)</f>
        <v>38.28</v>
      </c>
      <c r="AA2747" s="92" t="str">
        <f>IF(AA515="","",AA515)</f>
        <v/>
      </c>
      <c r="AB2747" s="95" t="str">
        <f>IF(AB515="","",AB515)</f>
        <v/>
      </c>
      <c r="AC2747" s="94">
        <f>IF(AC515="","",AC515)</f>
        <v>45382</v>
      </c>
      <c r="AD2747" s="96" t="str">
        <f>IF(AD515="","",AD515)</f>
        <v>U4</v>
      </c>
      <c r="AE2747" s="96" t="str">
        <f>IF(AE515="","",AE515)</f>
        <v>EBC_FORBUSPF_C24F</v>
      </c>
      <c r="AF2747" s="96" t="str">
        <f>IF(AF515="","",AF515)</f>
        <v>For Business vU4 Mar 2024</v>
      </c>
      <c r="AG2747" s="96" t="str">
        <f>IF(AG515="","",AG515)</f>
        <v>Elec For Bus Pre vU4 1yr BKF Mar 2024</v>
      </c>
      <c r="AH2747" s="85" t="str">
        <f>IF(AH515="","",AH515)</f>
        <v>C24F</v>
      </c>
    </row>
    <row r="2748" spans="1:34" s="34" customFormat="1" x14ac:dyDescent="0.25">
      <c r="A2748" s="85"/>
      <c r="B2748" s="86" t="str">
        <f>IF(B516="","",B516)</f>
        <v>Electricity</v>
      </c>
      <c r="C2748" s="85">
        <f>IF(C516="","",C516)</f>
        <v>14</v>
      </c>
      <c r="D2748" s="87">
        <v>4</v>
      </c>
      <c r="E2748" s="85" t="str">
        <f>IF(E516="","",E516)</f>
        <v>Economy7</v>
      </c>
      <c r="F2748" s="85" t="str">
        <f>IF(F516="","",F516)</f>
        <v/>
      </c>
      <c r="G2748" s="85" t="str">
        <f>IF(G516="","",G516)</f>
        <v/>
      </c>
      <c r="H2748" s="85" t="str">
        <f>IF(H516="","",H516)</f>
        <v>Renewal</v>
      </c>
      <c r="I2748" s="85">
        <f>IF(I516="","",I516)</f>
        <v>12</v>
      </c>
      <c r="J2748" s="88">
        <f>IF(J516="","",J516)</f>
        <v>50000</v>
      </c>
      <c r="K2748" s="88">
        <f>IF(K516="","",K516)</f>
        <v>99999</v>
      </c>
      <c r="L2748" s="89">
        <f>IF(L516="","",L516)</f>
        <v>44901</v>
      </c>
      <c r="M2748" s="89" t="str">
        <f>IF(M516="","",M516)</f>
        <v/>
      </c>
      <c r="N2748" s="89">
        <f>IF(N516="","",N516)</f>
        <v>44901</v>
      </c>
      <c r="O2748" s="89" t="str">
        <f>IF(O516="","",O516)</f>
        <v/>
      </c>
      <c r="P2748" s="85" t="str">
        <f>IF(P516="","",P516)</f>
        <v>Monthly Fixed Direct Debit</v>
      </c>
      <c r="Q2748" s="90" t="str">
        <f>IF(Q516="","",Q516)</f>
        <v>For Business</v>
      </c>
      <c r="R2748" s="85" t="str">
        <f>IF(R516="","",R516)</f>
        <v>With S/C</v>
      </c>
      <c r="S2748" s="85" t="str">
        <f>IF(S516="","",S516)</f>
        <v>N</v>
      </c>
      <c r="T2748" s="85" t="str">
        <f>IF(T516="","",T516)</f>
        <v/>
      </c>
      <c r="U2748" s="85" t="str">
        <f>IF(U516="","",U516)</f>
        <v/>
      </c>
      <c r="V2748" s="85" t="str">
        <f>IF(V516="","",V516)</f>
        <v/>
      </c>
      <c r="W2748" s="91" t="str">
        <f>IF(W516="","",W516)</f>
        <v/>
      </c>
      <c r="X2748" s="92">
        <f>IF(X516="","",X516)</f>
        <v>81.319999999999993</v>
      </c>
      <c r="Y2748" s="92">
        <f>IF(Y516="","",Y516)</f>
        <v>51.25</v>
      </c>
      <c r="Z2748" s="92">
        <f>IF(Z516="","",Z516)</f>
        <v>37.94</v>
      </c>
      <c r="AA2748" s="92" t="str">
        <f>IF(AA516="","",AA516)</f>
        <v/>
      </c>
      <c r="AB2748" s="95" t="str">
        <f>IF(AB516="","",AB516)</f>
        <v/>
      </c>
      <c r="AC2748" s="94">
        <f>IF(AC516="","",AC516)</f>
        <v>45382</v>
      </c>
      <c r="AD2748" s="96" t="str">
        <f>IF(AD516="","",AD516)</f>
        <v>U4</v>
      </c>
      <c r="AE2748" s="96" t="str">
        <f>IF(AE516="","",AE516)</f>
        <v>EBC_FORBUSPF_C24F</v>
      </c>
      <c r="AF2748" s="96" t="str">
        <f>IF(AF516="","",AF516)</f>
        <v>For Business vU4 Mar 2024</v>
      </c>
      <c r="AG2748" s="96" t="str">
        <f>IF(AG516="","",AG516)</f>
        <v>Elec For Bus Pre vU4 1yr BKF Mar 2024</v>
      </c>
      <c r="AH2748" s="85" t="str">
        <f>IF(AH516="","",AH516)</f>
        <v>C24F</v>
      </c>
    </row>
    <row r="2749" spans="1:34" s="34" customFormat="1" x14ac:dyDescent="0.25">
      <c r="A2749" s="85"/>
      <c r="B2749" s="86" t="str">
        <f>IF(B517="","",B517)</f>
        <v>Electricity</v>
      </c>
      <c r="C2749" s="85">
        <f>IF(C517="","",C517)</f>
        <v>15</v>
      </c>
      <c r="D2749" s="87">
        <v>4</v>
      </c>
      <c r="E2749" s="85" t="str">
        <f>IF(E517="","",E517)</f>
        <v>Economy7</v>
      </c>
      <c r="F2749" s="85" t="str">
        <f>IF(F517="","",F517)</f>
        <v/>
      </c>
      <c r="G2749" s="85" t="str">
        <f>IF(G517="","",G517)</f>
        <v/>
      </c>
      <c r="H2749" s="85" t="str">
        <f>IF(H517="","",H517)</f>
        <v>Renewal</v>
      </c>
      <c r="I2749" s="85">
        <f>IF(I517="","",I517)</f>
        <v>12</v>
      </c>
      <c r="J2749" s="88">
        <f>IF(J517="","",J517)</f>
        <v>50000</v>
      </c>
      <c r="K2749" s="88">
        <f>IF(K517="","",K517)</f>
        <v>99999</v>
      </c>
      <c r="L2749" s="89">
        <f>IF(L517="","",L517)</f>
        <v>44901</v>
      </c>
      <c r="M2749" s="89" t="str">
        <f>IF(M517="","",M517)</f>
        <v/>
      </c>
      <c r="N2749" s="89">
        <f>IF(N517="","",N517)</f>
        <v>44901</v>
      </c>
      <c r="O2749" s="89" t="str">
        <f>IF(O517="","",O517)</f>
        <v/>
      </c>
      <c r="P2749" s="85" t="str">
        <f>IF(P517="","",P517)</f>
        <v>Monthly Fixed Direct Debit</v>
      </c>
      <c r="Q2749" s="90" t="str">
        <f>IF(Q517="","",Q517)</f>
        <v>For Business</v>
      </c>
      <c r="R2749" s="85" t="str">
        <f>IF(R517="","",R517)</f>
        <v>With S/C</v>
      </c>
      <c r="S2749" s="85" t="str">
        <f>IF(S517="","",S517)</f>
        <v>N</v>
      </c>
      <c r="T2749" s="85" t="str">
        <f>IF(T517="","",T517)</f>
        <v/>
      </c>
      <c r="U2749" s="85" t="str">
        <f>IF(U517="","",U517)</f>
        <v/>
      </c>
      <c r="V2749" s="85" t="str">
        <f>IF(V517="","",V517)</f>
        <v/>
      </c>
      <c r="W2749" s="91" t="str">
        <f>IF(W517="","",W517)</f>
        <v/>
      </c>
      <c r="X2749" s="92">
        <f>IF(X517="","",X517)</f>
        <v>88.61</v>
      </c>
      <c r="Y2749" s="92">
        <f>IF(Y517="","",Y517)</f>
        <v>51.62</v>
      </c>
      <c r="Z2749" s="92">
        <f>IF(Z517="","",Z517)</f>
        <v>37.770000000000003</v>
      </c>
      <c r="AA2749" s="92" t="str">
        <f>IF(AA517="","",AA517)</f>
        <v/>
      </c>
      <c r="AB2749" s="95" t="str">
        <f>IF(AB517="","",AB517)</f>
        <v/>
      </c>
      <c r="AC2749" s="94">
        <f>IF(AC517="","",AC517)</f>
        <v>45382</v>
      </c>
      <c r="AD2749" s="96" t="str">
        <f>IF(AD517="","",AD517)</f>
        <v>U4</v>
      </c>
      <c r="AE2749" s="96" t="str">
        <f>IF(AE517="","",AE517)</f>
        <v>EBC_FORBUSPF_C24F</v>
      </c>
      <c r="AF2749" s="96" t="str">
        <f>IF(AF517="","",AF517)</f>
        <v>For Business vU4 Mar 2024</v>
      </c>
      <c r="AG2749" s="96" t="str">
        <f>IF(AG517="","",AG517)</f>
        <v>Elec For Bus Pre vU4 1yr BKF Mar 2024</v>
      </c>
      <c r="AH2749" s="85" t="str">
        <f>IF(AH517="","",AH517)</f>
        <v>C24F</v>
      </c>
    </row>
    <row r="2750" spans="1:34" s="34" customFormat="1" x14ac:dyDescent="0.25">
      <c r="A2750" s="85"/>
      <c r="B2750" s="86" t="str">
        <f>IF(B518="","",B518)</f>
        <v>Electricity</v>
      </c>
      <c r="C2750" s="85">
        <f>IF(C518="","",C518)</f>
        <v>16</v>
      </c>
      <c r="D2750" s="87">
        <v>4</v>
      </c>
      <c r="E2750" s="85" t="str">
        <f>IF(E518="","",E518)</f>
        <v>Economy7</v>
      </c>
      <c r="F2750" s="85" t="str">
        <f>IF(F518="","",F518)</f>
        <v/>
      </c>
      <c r="G2750" s="85" t="str">
        <f>IF(G518="","",G518)</f>
        <v/>
      </c>
      <c r="H2750" s="85" t="str">
        <f>IF(H518="","",H518)</f>
        <v>Renewal</v>
      </c>
      <c r="I2750" s="85">
        <f>IF(I518="","",I518)</f>
        <v>12</v>
      </c>
      <c r="J2750" s="88">
        <f>IF(J518="","",J518)</f>
        <v>50000</v>
      </c>
      <c r="K2750" s="88">
        <f>IF(K518="","",K518)</f>
        <v>99999</v>
      </c>
      <c r="L2750" s="89">
        <f>IF(L518="","",L518)</f>
        <v>44901</v>
      </c>
      <c r="M2750" s="89" t="str">
        <f>IF(M518="","",M518)</f>
        <v/>
      </c>
      <c r="N2750" s="89">
        <f>IF(N518="","",N518)</f>
        <v>44901</v>
      </c>
      <c r="O2750" s="89" t="str">
        <f>IF(O518="","",O518)</f>
        <v/>
      </c>
      <c r="P2750" s="85" t="str">
        <f>IF(P518="","",P518)</f>
        <v>Monthly Fixed Direct Debit</v>
      </c>
      <c r="Q2750" s="90" t="str">
        <f>IF(Q518="","",Q518)</f>
        <v>For Business</v>
      </c>
      <c r="R2750" s="85" t="str">
        <f>IF(R518="","",R518)</f>
        <v>With S/C</v>
      </c>
      <c r="S2750" s="85" t="str">
        <f>IF(S518="","",S518)</f>
        <v>N</v>
      </c>
      <c r="T2750" s="85" t="str">
        <f>IF(T518="","",T518)</f>
        <v/>
      </c>
      <c r="U2750" s="85" t="str">
        <f>IF(U518="","",U518)</f>
        <v/>
      </c>
      <c r="V2750" s="85" t="str">
        <f>IF(V518="","",V518)</f>
        <v/>
      </c>
      <c r="W2750" s="91" t="str">
        <f>IF(W518="","",W518)</f>
        <v/>
      </c>
      <c r="X2750" s="92">
        <f>IF(X518="","",X518)</f>
        <v>54.28</v>
      </c>
      <c r="Y2750" s="92">
        <f>IF(Y518="","",Y518)</f>
        <v>52.39</v>
      </c>
      <c r="Z2750" s="92">
        <f>IF(Z518="","",Z518)</f>
        <v>38.28</v>
      </c>
      <c r="AA2750" s="92" t="str">
        <f>IF(AA518="","",AA518)</f>
        <v/>
      </c>
      <c r="AB2750" s="95" t="str">
        <f>IF(AB518="","",AB518)</f>
        <v/>
      </c>
      <c r="AC2750" s="94">
        <f>IF(AC518="","",AC518)</f>
        <v>45382</v>
      </c>
      <c r="AD2750" s="96" t="str">
        <f>IF(AD518="","",AD518)</f>
        <v>U4</v>
      </c>
      <c r="AE2750" s="96" t="str">
        <f>IF(AE518="","",AE518)</f>
        <v>EBC_FORBUSPF_C24F</v>
      </c>
      <c r="AF2750" s="96" t="str">
        <f>IF(AF518="","",AF518)</f>
        <v>For Business vU4 Mar 2024</v>
      </c>
      <c r="AG2750" s="96" t="str">
        <f>IF(AG518="","",AG518)</f>
        <v>Elec For Bus Pre vU4 1yr BKF Mar 2024</v>
      </c>
      <c r="AH2750" s="85" t="str">
        <f>IF(AH518="","",AH518)</f>
        <v>C24F</v>
      </c>
    </row>
    <row r="2751" spans="1:34" s="34" customFormat="1" x14ac:dyDescent="0.25">
      <c r="A2751" s="85"/>
      <c r="B2751" s="86" t="str">
        <f>IF(B519="","",B519)</f>
        <v>Electricity</v>
      </c>
      <c r="C2751" s="85">
        <f>IF(C519="","",C519)</f>
        <v>17</v>
      </c>
      <c r="D2751" s="87">
        <v>4</v>
      </c>
      <c r="E2751" s="85" t="str">
        <f>IF(E519="","",E519)</f>
        <v>Economy7</v>
      </c>
      <c r="F2751" s="85" t="str">
        <f>IF(F519="","",F519)</f>
        <v/>
      </c>
      <c r="G2751" s="85" t="str">
        <f>IF(G519="","",G519)</f>
        <v/>
      </c>
      <c r="H2751" s="85" t="str">
        <f>IF(H519="","",H519)</f>
        <v>Renewal</v>
      </c>
      <c r="I2751" s="85">
        <f>IF(I519="","",I519)</f>
        <v>12</v>
      </c>
      <c r="J2751" s="88">
        <f>IF(J519="","",J519)</f>
        <v>50000</v>
      </c>
      <c r="K2751" s="88">
        <f>IF(K519="","",K519)</f>
        <v>99999</v>
      </c>
      <c r="L2751" s="89">
        <f>IF(L519="","",L519)</f>
        <v>44901</v>
      </c>
      <c r="M2751" s="89" t="str">
        <f>IF(M519="","",M519)</f>
        <v/>
      </c>
      <c r="N2751" s="89">
        <f>IF(N519="","",N519)</f>
        <v>44901</v>
      </c>
      <c r="O2751" s="89" t="str">
        <f>IF(O519="","",O519)</f>
        <v/>
      </c>
      <c r="P2751" s="85" t="str">
        <f>IF(P519="","",P519)</f>
        <v>Monthly Fixed Direct Debit</v>
      </c>
      <c r="Q2751" s="90" t="str">
        <f>IF(Q519="","",Q519)</f>
        <v>For Business</v>
      </c>
      <c r="R2751" s="85" t="str">
        <f>IF(R519="","",R519)</f>
        <v>With S/C</v>
      </c>
      <c r="S2751" s="85" t="str">
        <f>IF(S519="","",S519)</f>
        <v>N</v>
      </c>
      <c r="T2751" s="85" t="str">
        <f>IF(T519="","",T519)</f>
        <v/>
      </c>
      <c r="U2751" s="85" t="str">
        <f>IF(U519="","",U519)</f>
        <v/>
      </c>
      <c r="V2751" s="85" t="str">
        <f>IF(V519="","",V519)</f>
        <v/>
      </c>
      <c r="W2751" s="91" t="str">
        <f>IF(W519="","",W519)</f>
        <v/>
      </c>
      <c r="X2751" s="92">
        <f>IF(X519="","",X519)</f>
        <v>67.17</v>
      </c>
      <c r="Y2751" s="92">
        <f>IF(Y519="","",Y519)</f>
        <v>53.05</v>
      </c>
      <c r="Z2751" s="92">
        <f>IF(Z519="","",Z519)</f>
        <v>39.04</v>
      </c>
      <c r="AA2751" s="92" t="str">
        <f>IF(AA519="","",AA519)</f>
        <v/>
      </c>
      <c r="AB2751" s="95" t="str">
        <f>IF(AB519="","",AB519)</f>
        <v/>
      </c>
      <c r="AC2751" s="94">
        <f>IF(AC519="","",AC519)</f>
        <v>45382</v>
      </c>
      <c r="AD2751" s="96" t="str">
        <f>IF(AD519="","",AD519)</f>
        <v>U4</v>
      </c>
      <c r="AE2751" s="96" t="str">
        <f>IF(AE519="","",AE519)</f>
        <v>EBC_FORBUSPF_C24F</v>
      </c>
      <c r="AF2751" s="96" t="str">
        <f>IF(AF519="","",AF519)</f>
        <v>For Business vU4 Mar 2024</v>
      </c>
      <c r="AG2751" s="96" t="str">
        <f>IF(AG519="","",AG519)</f>
        <v>Elec For Bus Pre vU4 1yr BKF Mar 2024</v>
      </c>
      <c r="AH2751" s="85" t="str">
        <f>IF(AH519="","",AH519)</f>
        <v>C24F</v>
      </c>
    </row>
    <row r="2752" spans="1:34" s="34" customFormat="1" x14ac:dyDescent="0.25">
      <c r="A2752" s="85"/>
      <c r="B2752" s="86" t="str">
        <f>IF(B520="","",B520)</f>
        <v>Electricity</v>
      </c>
      <c r="C2752" s="85">
        <f>IF(C520="","",C520)</f>
        <v>18</v>
      </c>
      <c r="D2752" s="87">
        <v>4</v>
      </c>
      <c r="E2752" s="85" t="str">
        <f>IF(E520="","",E520)</f>
        <v>Economy7</v>
      </c>
      <c r="F2752" s="85" t="str">
        <f>IF(F520="","",F520)</f>
        <v/>
      </c>
      <c r="G2752" s="85" t="str">
        <f>IF(G520="","",G520)</f>
        <v/>
      </c>
      <c r="H2752" s="85" t="str">
        <f>IF(H520="","",H520)</f>
        <v>Renewal</v>
      </c>
      <c r="I2752" s="85">
        <f>IF(I520="","",I520)</f>
        <v>12</v>
      </c>
      <c r="J2752" s="88">
        <f>IF(J520="","",J520)</f>
        <v>50000</v>
      </c>
      <c r="K2752" s="88">
        <f>IF(K520="","",K520)</f>
        <v>99999</v>
      </c>
      <c r="L2752" s="89">
        <f>IF(L520="","",L520)</f>
        <v>44901</v>
      </c>
      <c r="M2752" s="89" t="str">
        <f>IF(M520="","",M520)</f>
        <v/>
      </c>
      <c r="N2752" s="89">
        <f>IF(N520="","",N520)</f>
        <v>44901</v>
      </c>
      <c r="O2752" s="89" t="str">
        <f>IF(O520="","",O520)</f>
        <v/>
      </c>
      <c r="P2752" s="85" t="str">
        <f>IF(P520="","",P520)</f>
        <v>Monthly Fixed Direct Debit</v>
      </c>
      <c r="Q2752" s="90" t="str">
        <f>IF(Q520="","",Q520)</f>
        <v>For Business</v>
      </c>
      <c r="R2752" s="85" t="str">
        <f>IF(R520="","",R520)</f>
        <v>With S/C</v>
      </c>
      <c r="S2752" s="85" t="str">
        <f>IF(S520="","",S520)</f>
        <v>N</v>
      </c>
      <c r="T2752" s="85" t="str">
        <f>IF(T520="","",T520)</f>
        <v/>
      </c>
      <c r="U2752" s="85" t="str">
        <f>IF(U520="","",U520)</f>
        <v/>
      </c>
      <c r="V2752" s="85" t="str">
        <f>IF(V520="","",V520)</f>
        <v/>
      </c>
      <c r="W2752" s="91" t="str">
        <f>IF(W520="","",W520)</f>
        <v/>
      </c>
      <c r="X2752" s="92">
        <f>IF(X520="","",X520)</f>
        <v>81.19</v>
      </c>
      <c r="Y2752" s="92">
        <f>IF(Y520="","",Y520)</f>
        <v>52.66</v>
      </c>
      <c r="Z2752" s="92">
        <f>IF(Z520="","",Z520)</f>
        <v>38.18</v>
      </c>
      <c r="AA2752" s="92" t="str">
        <f>IF(AA520="","",AA520)</f>
        <v/>
      </c>
      <c r="AB2752" s="95" t="str">
        <f>IF(AB520="","",AB520)</f>
        <v/>
      </c>
      <c r="AC2752" s="94">
        <f>IF(AC520="","",AC520)</f>
        <v>45382</v>
      </c>
      <c r="AD2752" s="96" t="str">
        <f>IF(AD520="","",AD520)</f>
        <v>U4</v>
      </c>
      <c r="AE2752" s="96" t="str">
        <f>IF(AE520="","",AE520)</f>
        <v>EBC_FORBUSPF_C24F</v>
      </c>
      <c r="AF2752" s="96" t="str">
        <f>IF(AF520="","",AF520)</f>
        <v>For Business vU4 Mar 2024</v>
      </c>
      <c r="AG2752" s="96" t="str">
        <f>IF(AG520="","",AG520)</f>
        <v>Elec For Bus Pre vU4 1yr BKF Mar 2024</v>
      </c>
      <c r="AH2752" s="85" t="str">
        <f>IF(AH520="","",AH520)</f>
        <v>C24F</v>
      </c>
    </row>
    <row r="2753" spans="1:34" s="34" customFormat="1" x14ac:dyDescent="0.25">
      <c r="A2753" s="85"/>
      <c r="B2753" s="86" t="str">
        <f>IF(B521="","",B521)</f>
        <v>Electricity</v>
      </c>
      <c r="C2753" s="85">
        <f>IF(C521="","",C521)</f>
        <v>19</v>
      </c>
      <c r="D2753" s="87">
        <v>4</v>
      </c>
      <c r="E2753" s="85" t="str">
        <f>IF(E521="","",E521)</f>
        <v>Economy7</v>
      </c>
      <c r="F2753" s="85" t="str">
        <f>IF(F521="","",F521)</f>
        <v/>
      </c>
      <c r="G2753" s="85" t="str">
        <f>IF(G521="","",G521)</f>
        <v/>
      </c>
      <c r="H2753" s="85" t="str">
        <f>IF(H521="","",H521)</f>
        <v>Renewal</v>
      </c>
      <c r="I2753" s="85">
        <f>IF(I521="","",I521)</f>
        <v>12</v>
      </c>
      <c r="J2753" s="88">
        <f>IF(J521="","",J521)</f>
        <v>50000</v>
      </c>
      <c r="K2753" s="88">
        <f>IF(K521="","",K521)</f>
        <v>99999</v>
      </c>
      <c r="L2753" s="89">
        <f>IF(L521="","",L521)</f>
        <v>44901</v>
      </c>
      <c r="M2753" s="89" t="str">
        <f>IF(M521="","",M521)</f>
        <v/>
      </c>
      <c r="N2753" s="89">
        <f>IF(N521="","",N521)</f>
        <v>44901</v>
      </c>
      <c r="O2753" s="89" t="str">
        <f>IF(O521="","",O521)</f>
        <v/>
      </c>
      <c r="P2753" s="85" t="str">
        <f>IF(P521="","",P521)</f>
        <v>Monthly Fixed Direct Debit</v>
      </c>
      <c r="Q2753" s="90" t="str">
        <f>IF(Q521="","",Q521)</f>
        <v>For Business</v>
      </c>
      <c r="R2753" s="85" t="str">
        <f>IF(R521="","",R521)</f>
        <v>With S/C</v>
      </c>
      <c r="S2753" s="85" t="str">
        <f>IF(S521="","",S521)</f>
        <v>N</v>
      </c>
      <c r="T2753" s="85" t="str">
        <f>IF(T521="","",T521)</f>
        <v/>
      </c>
      <c r="U2753" s="85" t="str">
        <f>IF(U521="","",U521)</f>
        <v/>
      </c>
      <c r="V2753" s="85" t="str">
        <f>IF(V521="","",V521)</f>
        <v/>
      </c>
      <c r="W2753" s="91" t="str">
        <f>IF(W521="","",W521)</f>
        <v/>
      </c>
      <c r="X2753" s="92">
        <f>IF(X521="","",X521)</f>
        <v>52.79</v>
      </c>
      <c r="Y2753" s="92">
        <f>IF(Y521="","",Y521)</f>
        <v>52.22</v>
      </c>
      <c r="Z2753" s="92">
        <f>IF(Z521="","",Z521)</f>
        <v>37.880000000000003</v>
      </c>
      <c r="AA2753" s="92" t="str">
        <f>IF(AA521="","",AA521)</f>
        <v/>
      </c>
      <c r="AB2753" s="95" t="str">
        <f>IF(AB521="","",AB521)</f>
        <v/>
      </c>
      <c r="AC2753" s="94">
        <f>IF(AC521="","",AC521)</f>
        <v>45382</v>
      </c>
      <c r="AD2753" s="96" t="str">
        <f>IF(AD521="","",AD521)</f>
        <v>U4</v>
      </c>
      <c r="AE2753" s="96" t="str">
        <f>IF(AE521="","",AE521)</f>
        <v>EBC_FORBUSPF_C24F</v>
      </c>
      <c r="AF2753" s="96" t="str">
        <f>IF(AF521="","",AF521)</f>
        <v>For Business vU4 Mar 2024</v>
      </c>
      <c r="AG2753" s="96" t="str">
        <f>IF(AG521="","",AG521)</f>
        <v>Elec For Bus Pre vU4 1yr BKF Mar 2024</v>
      </c>
      <c r="AH2753" s="85" t="str">
        <f>IF(AH521="","",AH521)</f>
        <v>C24F</v>
      </c>
    </row>
    <row r="2754" spans="1:34" s="34" customFormat="1" x14ac:dyDescent="0.25">
      <c r="A2754" s="85"/>
      <c r="B2754" s="86" t="str">
        <f>IF(B522="","",B522)</f>
        <v>Electricity</v>
      </c>
      <c r="C2754" s="85">
        <f>IF(C522="","",C522)</f>
        <v>20</v>
      </c>
      <c r="D2754" s="87">
        <v>4</v>
      </c>
      <c r="E2754" s="85" t="str">
        <f>IF(E522="","",E522)</f>
        <v>Economy7</v>
      </c>
      <c r="F2754" s="85" t="str">
        <f>IF(F522="","",F522)</f>
        <v/>
      </c>
      <c r="G2754" s="85" t="str">
        <f>IF(G522="","",G522)</f>
        <v/>
      </c>
      <c r="H2754" s="85" t="str">
        <f>IF(H522="","",H522)</f>
        <v>Renewal</v>
      </c>
      <c r="I2754" s="85">
        <f>IF(I522="","",I522)</f>
        <v>12</v>
      </c>
      <c r="J2754" s="88">
        <f>IF(J522="","",J522)</f>
        <v>50000</v>
      </c>
      <c r="K2754" s="88">
        <f>IF(K522="","",K522)</f>
        <v>99999</v>
      </c>
      <c r="L2754" s="89">
        <f>IF(L522="","",L522)</f>
        <v>44901</v>
      </c>
      <c r="M2754" s="89" t="str">
        <f>IF(M522="","",M522)</f>
        <v/>
      </c>
      <c r="N2754" s="89">
        <f>IF(N522="","",N522)</f>
        <v>44901</v>
      </c>
      <c r="O2754" s="89" t="str">
        <f>IF(O522="","",O522)</f>
        <v/>
      </c>
      <c r="P2754" s="85" t="str">
        <f>IF(P522="","",P522)</f>
        <v>Monthly Fixed Direct Debit</v>
      </c>
      <c r="Q2754" s="90" t="str">
        <f>IF(Q522="","",Q522)</f>
        <v>For Business</v>
      </c>
      <c r="R2754" s="85" t="str">
        <f>IF(R522="","",R522)</f>
        <v>With S/C</v>
      </c>
      <c r="S2754" s="85" t="str">
        <f>IF(S522="","",S522)</f>
        <v>N</v>
      </c>
      <c r="T2754" s="85" t="str">
        <f>IF(T522="","",T522)</f>
        <v/>
      </c>
      <c r="U2754" s="85" t="str">
        <f>IF(U522="","",U522)</f>
        <v/>
      </c>
      <c r="V2754" s="85" t="str">
        <f>IF(V522="","",V522)</f>
        <v/>
      </c>
      <c r="W2754" s="91" t="str">
        <f>IF(W522="","",W522)</f>
        <v/>
      </c>
      <c r="X2754" s="92">
        <f>IF(X522="","",X522)</f>
        <v>59.66</v>
      </c>
      <c r="Y2754" s="92">
        <f>IF(Y522="","",Y522)</f>
        <v>51.64</v>
      </c>
      <c r="Z2754" s="92">
        <f>IF(Z522="","",Z522)</f>
        <v>37.93</v>
      </c>
      <c r="AA2754" s="92" t="str">
        <f>IF(AA522="","",AA522)</f>
        <v/>
      </c>
      <c r="AB2754" s="95" t="str">
        <f>IF(AB522="","",AB522)</f>
        <v/>
      </c>
      <c r="AC2754" s="94">
        <f>IF(AC522="","",AC522)</f>
        <v>45382</v>
      </c>
      <c r="AD2754" s="96" t="str">
        <f>IF(AD522="","",AD522)</f>
        <v>U4</v>
      </c>
      <c r="AE2754" s="96" t="str">
        <f>IF(AE522="","",AE522)</f>
        <v>EBC_FORBUSPF_C24F</v>
      </c>
      <c r="AF2754" s="96" t="str">
        <f>IF(AF522="","",AF522)</f>
        <v>For Business vU4 Mar 2024</v>
      </c>
      <c r="AG2754" s="96" t="str">
        <f>IF(AG522="","",AG522)</f>
        <v>Elec For Bus Pre vU4 1yr BKF Mar 2024</v>
      </c>
      <c r="AH2754" s="85" t="str">
        <f>IF(AH522="","",AH522)</f>
        <v>C24F</v>
      </c>
    </row>
    <row r="2755" spans="1:34" s="34" customFormat="1" x14ac:dyDescent="0.25">
      <c r="A2755" s="85"/>
      <c r="B2755" s="86" t="str">
        <f>IF(B523="","",B523)</f>
        <v>Electricity</v>
      </c>
      <c r="C2755" s="85">
        <f>IF(C523="","",C523)</f>
        <v>21</v>
      </c>
      <c r="D2755" s="87">
        <v>4</v>
      </c>
      <c r="E2755" s="85" t="str">
        <f>IF(E523="","",E523)</f>
        <v>Economy7</v>
      </c>
      <c r="F2755" s="85" t="str">
        <f>IF(F523="","",F523)</f>
        <v/>
      </c>
      <c r="G2755" s="85" t="str">
        <f>IF(G523="","",G523)</f>
        <v/>
      </c>
      <c r="H2755" s="85" t="str">
        <f>IF(H523="","",H523)</f>
        <v>Renewal</v>
      </c>
      <c r="I2755" s="85">
        <f>IF(I523="","",I523)</f>
        <v>12</v>
      </c>
      <c r="J2755" s="88">
        <f>IF(J523="","",J523)</f>
        <v>50000</v>
      </c>
      <c r="K2755" s="88">
        <f>IF(K523="","",K523)</f>
        <v>99999</v>
      </c>
      <c r="L2755" s="89">
        <f>IF(L523="","",L523)</f>
        <v>44901</v>
      </c>
      <c r="M2755" s="89" t="str">
        <f>IF(M523="","",M523)</f>
        <v/>
      </c>
      <c r="N2755" s="89">
        <f>IF(N523="","",N523)</f>
        <v>44901</v>
      </c>
      <c r="O2755" s="89" t="str">
        <f>IF(O523="","",O523)</f>
        <v/>
      </c>
      <c r="P2755" s="85" t="str">
        <f>IF(P523="","",P523)</f>
        <v>Monthly Fixed Direct Debit</v>
      </c>
      <c r="Q2755" s="90" t="str">
        <f>IF(Q523="","",Q523)</f>
        <v>For Business</v>
      </c>
      <c r="R2755" s="85" t="str">
        <f>IF(R523="","",R523)</f>
        <v>With S/C</v>
      </c>
      <c r="S2755" s="85" t="str">
        <f>IF(S523="","",S523)</f>
        <v>N</v>
      </c>
      <c r="T2755" s="85" t="str">
        <f>IF(T523="","",T523)</f>
        <v/>
      </c>
      <c r="U2755" s="85" t="str">
        <f>IF(U523="","",U523)</f>
        <v/>
      </c>
      <c r="V2755" s="85" t="str">
        <f>IF(V523="","",V523)</f>
        <v/>
      </c>
      <c r="W2755" s="91" t="str">
        <f>IF(W523="","",W523)</f>
        <v/>
      </c>
      <c r="X2755" s="92">
        <f>IF(X523="","",X523)</f>
        <v>89.2</v>
      </c>
      <c r="Y2755" s="92">
        <f>IF(Y523="","",Y523)</f>
        <v>51.51</v>
      </c>
      <c r="Z2755" s="92">
        <f>IF(Z523="","",Z523)</f>
        <v>37.950000000000003</v>
      </c>
      <c r="AA2755" s="92" t="str">
        <f>IF(AA523="","",AA523)</f>
        <v/>
      </c>
      <c r="AB2755" s="95" t="str">
        <f>IF(AB523="","",AB523)</f>
        <v/>
      </c>
      <c r="AC2755" s="94">
        <f>IF(AC523="","",AC523)</f>
        <v>45382</v>
      </c>
      <c r="AD2755" s="96" t="str">
        <f>IF(AD523="","",AD523)</f>
        <v>U4</v>
      </c>
      <c r="AE2755" s="96" t="str">
        <f>IF(AE523="","",AE523)</f>
        <v>EBC_FORBUSPF_C24F</v>
      </c>
      <c r="AF2755" s="96" t="str">
        <f>IF(AF523="","",AF523)</f>
        <v>For Business vU4 Mar 2024</v>
      </c>
      <c r="AG2755" s="96" t="str">
        <f>IF(AG523="","",AG523)</f>
        <v>Elec For Bus Pre vU4 1yr BKF Mar 2024</v>
      </c>
      <c r="AH2755" s="85" t="str">
        <f>IF(AH523="","",AH523)</f>
        <v>C24F</v>
      </c>
    </row>
    <row r="2756" spans="1:34" s="34" customFormat="1" x14ac:dyDescent="0.25">
      <c r="A2756" s="85"/>
      <c r="B2756" s="86" t="str">
        <f>IF(B524="","",B524)</f>
        <v>Electricity</v>
      </c>
      <c r="C2756" s="85">
        <f>IF(C524="","",C524)</f>
        <v>22</v>
      </c>
      <c r="D2756" s="87">
        <v>4</v>
      </c>
      <c r="E2756" s="85" t="str">
        <f>IF(E524="","",E524)</f>
        <v>Economy7</v>
      </c>
      <c r="F2756" s="85" t="str">
        <f>IF(F524="","",F524)</f>
        <v/>
      </c>
      <c r="G2756" s="85" t="str">
        <f>IF(G524="","",G524)</f>
        <v/>
      </c>
      <c r="H2756" s="85" t="str">
        <f>IF(H524="","",H524)</f>
        <v>Renewal</v>
      </c>
      <c r="I2756" s="85">
        <f>IF(I524="","",I524)</f>
        <v>12</v>
      </c>
      <c r="J2756" s="88">
        <f>IF(J524="","",J524)</f>
        <v>50000</v>
      </c>
      <c r="K2756" s="88">
        <f>IF(K524="","",K524)</f>
        <v>99999</v>
      </c>
      <c r="L2756" s="89">
        <f>IF(L524="","",L524)</f>
        <v>44901</v>
      </c>
      <c r="M2756" s="89" t="str">
        <f>IF(M524="","",M524)</f>
        <v/>
      </c>
      <c r="N2756" s="89">
        <f>IF(N524="","",N524)</f>
        <v>44901</v>
      </c>
      <c r="O2756" s="89" t="str">
        <f>IF(O524="","",O524)</f>
        <v/>
      </c>
      <c r="P2756" s="85" t="str">
        <f>IF(P524="","",P524)</f>
        <v>Monthly Fixed Direct Debit</v>
      </c>
      <c r="Q2756" s="90" t="str">
        <f>IF(Q524="","",Q524)</f>
        <v>For Business</v>
      </c>
      <c r="R2756" s="85" t="str">
        <f>IF(R524="","",R524)</f>
        <v>With S/C</v>
      </c>
      <c r="S2756" s="85" t="str">
        <f>IF(S524="","",S524)</f>
        <v>N</v>
      </c>
      <c r="T2756" s="85" t="str">
        <f>IF(T524="","",T524)</f>
        <v/>
      </c>
      <c r="U2756" s="85" t="str">
        <f>IF(U524="","",U524)</f>
        <v/>
      </c>
      <c r="V2756" s="85" t="str">
        <f>IF(V524="","",V524)</f>
        <v/>
      </c>
      <c r="W2756" s="91" t="str">
        <f>IF(W524="","",W524)</f>
        <v/>
      </c>
      <c r="X2756" s="92">
        <f>IF(X524="","",X524)</f>
        <v>96.39</v>
      </c>
      <c r="Y2756" s="92">
        <f>IF(Y524="","",Y524)</f>
        <v>51.17</v>
      </c>
      <c r="Z2756" s="92">
        <f>IF(Z524="","",Z524)</f>
        <v>37.86</v>
      </c>
      <c r="AA2756" s="92" t="str">
        <f>IF(AA524="","",AA524)</f>
        <v/>
      </c>
      <c r="AB2756" s="95" t="str">
        <f>IF(AB524="","",AB524)</f>
        <v/>
      </c>
      <c r="AC2756" s="94">
        <f>IF(AC524="","",AC524)</f>
        <v>45382</v>
      </c>
      <c r="AD2756" s="96" t="str">
        <f>IF(AD524="","",AD524)</f>
        <v>U4</v>
      </c>
      <c r="AE2756" s="96" t="str">
        <f>IF(AE524="","",AE524)</f>
        <v>EBC_FORBUSPF_C24F</v>
      </c>
      <c r="AF2756" s="96" t="str">
        <f>IF(AF524="","",AF524)</f>
        <v>For Business vU4 Mar 2024</v>
      </c>
      <c r="AG2756" s="96" t="str">
        <f>IF(AG524="","",AG524)</f>
        <v>Elec For Bus Pre vU4 1yr BKF Mar 2024</v>
      </c>
      <c r="AH2756" s="85" t="str">
        <f>IF(AH524="","",AH524)</f>
        <v>C24F</v>
      </c>
    </row>
    <row r="2757" spans="1:34" s="34" customFormat="1" x14ac:dyDescent="0.25">
      <c r="A2757" s="85"/>
      <c r="B2757" s="86" t="str">
        <f>IF(B525="","",B525)</f>
        <v>Electricity</v>
      </c>
      <c r="C2757" s="85">
        <f>IF(C525="","",C525)</f>
        <v>23</v>
      </c>
      <c r="D2757" s="87">
        <v>4</v>
      </c>
      <c r="E2757" s="85" t="str">
        <f>IF(E525="","",E525)</f>
        <v>Economy7</v>
      </c>
      <c r="F2757" s="85" t="str">
        <f>IF(F525="","",F525)</f>
        <v/>
      </c>
      <c r="G2757" s="85" t="str">
        <f>IF(G525="","",G525)</f>
        <v/>
      </c>
      <c r="H2757" s="85" t="str">
        <f>IF(H525="","",H525)</f>
        <v>Renewal</v>
      </c>
      <c r="I2757" s="85">
        <f>IF(I525="","",I525)</f>
        <v>12</v>
      </c>
      <c r="J2757" s="88">
        <f>IF(J525="","",J525)</f>
        <v>50000</v>
      </c>
      <c r="K2757" s="88">
        <f>IF(K525="","",K525)</f>
        <v>99999</v>
      </c>
      <c r="L2757" s="89">
        <f>IF(L525="","",L525)</f>
        <v>44901</v>
      </c>
      <c r="M2757" s="89" t="str">
        <f>IF(M525="","",M525)</f>
        <v/>
      </c>
      <c r="N2757" s="89">
        <f>IF(N525="","",N525)</f>
        <v>44901</v>
      </c>
      <c r="O2757" s="89" t="str">
        <f>IF(O525="","",O525)</f>
        <v/>
      </c>
      <c r="P2757" s="85" t="str">
        <f>IF(P525="","",P525)</f>
        <v>Monthly Fixed Direct Debit</v>
      </c>
      <c r="Q2757" s="90" t="str">
        <f>IF(Q525="","",Q525)</f>
        <v>For Business</v>
      </c>
      <c r="R2757" s="85" t="str">
        <f>IF(R525="","",R525)</f>
        <v>With S/C</v>
      </c>
      <c r="S2757" s="85" t="str">
        <f>IF(S525="","",S525)</f>
        <v>N</v>
      </c>
      <c r="T2757" s="85" t="str">
        <f>IF(T525="","",T525)</f>
        <v/>
      </c>
      <c r="U2757" s="85" t="str">
        <f>IF(U525="","",U525)</f>
        <v/>
      </c>
      <c r="V2757" s="85" t="str">
        <f>IF(V525="","",V525)</f>
        <v/>
      </c>
      <c r="W2757" s="91" t="str">
        <f>IF(W525="","",W525)</f>
        <v/>
      </c>
      <c r="X2757" s="92">
        <f>IF(X525="","",X525)</f>
        <v>79.2</v>
      </c>
      <c r="Y2757" s="92">
        <f>IF(Y525="","",Y525)</f>
        <v>51.83</v>
      </c>
      <c r="Z2757" s="92">
        <f>IF(Z525="","",Z525)</f>
        <v>38.090000000000003</v>
      </c>
      <c r="AA2757" s="92" t="str">
        <f>IF(AA525="","",AA525)</f>
        <v/>
      </c>
      <c r="AB2757" s="95" t="str">
        <f>IF(AB525="","",AB525)</f>
        <v/>
      </c>
      <c r="AC2757" s="94">
        <f>IF(AC525="","",AC525)</f>
        <v>45382</v>
      </c>
      <c r="AD2757" s="96" t="str">
        <f>IF(AD525="","",AD525)</f>
        <v>U4</v>
      </c>
      <c r="AE2757" s="96" t="str">
        <f>IF(AE525="","",AE525)</f>
        <v>EBC_FORBUSPF_C24F</v>
      </c>
      <c r="AF2757" s="96" t="str">
        <f>IF(AF525="","",AF525)</f>
        <v>For Business vU4 Mar 2024</v>
      </c>
      <c r="AG2757" s="96" t="str">
        <f>IF(AG525="","",AG525)</f>
        <v>Elec For Bus Pre vU4 1yr BKF Mar 2024</v>
      </c>
      <c r="AH2757" s="85" t="str">
        <f>IF(AH525="","",AH525)</f>
        <v>C24F</v>
      </c>
    </row>
    <row r="2758" spans="1:34" s="34" customFormat="1" x14ac:dyDescent="0.25">
      <c r="A2758" s="85"/>
      <c r="B2758" s="86" t="str">
        <f>IF(B526="","",B526)</f>
        <v>Electricity</v>
      </c>
      <c r="C2758" s="85">
        <f>IF(C526="","",C526)</f>
        <v>10</v>
      </c>
      <c r="D2758" s="87">
        <v>4</v>
      </c>
      <c r="E2758" s="85" t="str">
        <f>IF(E526="","",E526)</f>
        <v>EveningAndWeekend</v>
      </c>
      <c r="F2758" s="85" t="str">
        <f>IF(F526="","",F526)</f>
        <v/>
      </c>
      <c r="G2758" s="85" t="str">
        <f>IF(G526="","",G526)</f>
        <v/>
      </c>
      <c r="H2758" s="85" t="str">
        <f>IF(H526="","",H526)</f>
        <v>Renewal</v>
      </c>
      <c r="I2758" s="85">
        <f>IF(I526="","",I526)</f>
        <v>12</v>
      </c>
      <c r="J2758" s="88">
        <f>IF(J526="","",J526)</f>
        <v>50000</v>
      </c>
      <c r="K2758" s="88">
        <f>IF(K526="","",K526)</f>
        <v>99999</v>
      </c>
      <c r="L2758" s="89">
        <f>IF(L526="","",L526)</f>
        <v>44901</v>
      </c>
      <c r="M2758" s="89" t="str">
        <f>IF(M526="","",M526)</f>
        <v/>
      </c>
      <c r="N2758" s="89">
        <f>IF(N526="","",N526)</f>
        <v>44901</v>
      </c>
      <c r="O2758" s="89" t="str">
        <f>IF(O526="","",O526)</f>
        <v/>
      </c>
      <c r="P2758" s="85" t="str">
        <f>IF(P526="","",P526)</f>
        <v>Monthly Fixed Direct Debit</v>
      </c>
      <c r="Q2758" s="90" t="str">
        <f>IF(Q526="","",Q526)</f>
        <v>For Business</v>
      </c>
      <c r="R2758" s="85" t="str">
        <f>IF(R526="","",R526)</f>
        <v>With S/C</v>
      </c>
      <c r="S2758" s="85" t="str">
        <f>IF(S526="","",S526)</f>
        <v>N</v>
      </c>
      <c r="T2758" s="85" t="str">
        <f>IF(T526="","",T526)</f>
        <v/>
      </c>
      <c r="U2758" s="85" t="str">
        <f>IF(U526="","",U526)</f>
        <v/>
      </c>
      <c r="V2758" s="85" t="str">
        <f>IF(V526="","",V526)</f>
        <v/>
      </c>
      <c r="W2758" s="91" t="str">
        <f>IF(W526="","",W526)</f>
        <v/>
      </c>
      <c r="X2758" s="92">
        <f>IF(X526="","",X526)</f>
        <v>43.97</v>
      </c>
      <c r="Y2758" s="92">
        <f>IF(Y526="","",Y526)</f>
        <v>55.76</v>
      </c>
      <c r="Z2758" s="92" t="str">
        <f>IF(Z526="","",Z526)</f>
        <v/>
      </c>
      <c r="AA2758" s="92">
        <f>IF(AA526="","",AA526)</f>
        <v>43.12</v>
      </c>
      <c r="AB2758" s="95" t="str">
        <f>IF(AB526="","",AB526)</f>
        <v/>
      </c>
      <c r="AC2758" s="94">
        <f>IF(AC526="","",AC526)</f>
        <v>45382</v>
      </c>
      <c r="AD2758" s="96" t="str">
        <f>IF(AD526="","",AD526)</f>
        <v>U4</v>
      </c>
      <c r="AE2758" s="96" t="str">
        <f>IF(AE526="","",AE526)</f>
        <v>EBC_FORBUSPF_C24F</v>
      </c>
      <c r="AF2758" s="96" t="str">
        <f>IF(AF526="","",AF526)</f>
        <v>For Business vU4 Mar 2024</v>
      </c>
      <c r="AG2758" s="96" t="str">
        <f>IF(AG526="","",AG526)</f>
        <v>Elec For Bus Pre vU4 1yr BKF Mar 2024</v>
      </c>
      <c r="AH2758" s="85" t="str">
        <f>IF(AH526="","",AH526)</f>
        <v>C24F</v>
      </c>
    </row>
    <row r="2759" spans="1:34" s="34" customFormat="1" x14ac:dyDescent="0.25">
      <c r="A2759" s="85"/>
      <c r="B2759" s="86" t="str">
        <f>IF(B527="","",B527)</f>
        <v>Electricity</v>
      </c>
      <c r="C2759" s="85">
        <f>IF(C527="","",C527)</f>
        <v>11</v>
      </c>
      <c r="D2759" s="87">
        <v>4</v>
      </c>
      <c r="E2759" s="85" t="str">
        <f>IF(E527="","",E527)</f>
        <v>EveningAndWeekend</v>
      </c>
      <c r="F2759" s="85" t="str">
        <f>IF(F527="","",F527)</f>
        <v/>
      </c>
      <c r="G2759" s="85" t="str">
        <f>IF(G527="","",G527)</f>
        <v/>
      </c>
      <c r="H2759" s="85" t="str">
        <f>IF(H527="","",H527)</f>
        <v>Renewal</v>
      </c>
      <c r="I2759" s="85">
        <f>IF(I527="","",I527)</f>
        <v>12</v>
      </c>
      <c r="J2759" s="88">
        <f>IF(J527="","",J527)</f>
        <v>50000</v>
      </c>
      <c r="K2759" s="88">
        <f>IF(K527="","",K527)</f>
        <v>99999</v>
      </c>
      <c r="L2759" s="89">
        <f>IF(L527="","",L527)</f>
        <v>44901</v>
      </c>
      <c r="M2759" s="89" t="str">
        <f>IF(M527="","",M527)</f>
        <v/>
      </c>
      <c r="N2759" s="89">
        <f>IF(N527="","",N527)</f>
        <v>44901</v>
      </c>
      <c r="O2759" s="89" t="str">
        <f>IF(O527="","",O527)</f>
        <v/>
      </c>
      <c r="P2759" s="85" t="str">
        <f>IF(P527="","",P527)</f>
        <v>Monthly Fixed Direct Debit</v>
      </c>
      <c r="Q2759" s="90" t="str">
        <f>IF(Q527="","",Q527)</f>
        <v>For Business</v>
      </c>
      <c r="R2759" s="85" t="str">
        <f>IF(R527="","",R527)</f>
        <v>With S/C</v>
      </c>
      <c r="S2759" s="85" t="str">
        <f>IF(S527="","",S527)</f>
        <v>N</v>
      </c>
      <c r="T2759" s="85" t="str">
        <f>IF(T527="","",T527)</f>
        <v/>
      </c>
      <c r="U2759" s="85" t="str">
        <f>IF(U527="","",U527)</f>
        <v/>
      </c>
      <c r="V2759" s="85" t="str">
        <f>IF(V527="","",V527)</f>
        <v/>
      </c>
      <c r="W2759" s="91" t="str">
        <f>IF(W527="","",W527)</f>
        <v/>
      </c>
      <c r="X2759" s="92">
        <f>IF(X527="","",X527)</f>
        <v>72</v>
      </c>
      <c r="Y2759" s="92">
        <f>IF(Y527="","",Y527)</f>
        <v>54.44</v>
      </c>
      <c r="Z2759" s="92" t="str">
        <f>IF(Z527="","",Z527)</f>
        <v/>
      </c>
      <c r="AA2759" s="92">
        <f>IF(AA527="","",AA527)</f>
        <v>42.57</v>
      </c>
      <c r="AB2759" s="95" t="str">
        <f>IF(AB527="","",AB527)</f>
        <v/>
      </c>
      <c r="AC2759" s="94">
        <f>IF(AC527="","",AC527)</f>
        <v>45382</v>
      </c>
      <c r="AD2759" s="96" t="str">
        <f>IF(AD527="","",AD527)</f>
        <v>U4</v>
      </c>
      <c r="AE2759" s="96" t="str">
        <f>IF(AE527="","",AE527)</f>
        <v>EBC_FORBUSPF_C24F</v>
      </c>
      <c r="AF2759" s="96" t="str">
        <f>IF(AF527="","",AF527)</f>
        <v>For Business vU4 Mar 2024</v>
      </c>
      <c r="AG2759" s="96" t="str">
        <f>IF(AG527="","",AG527)</f>
        <v>Elec For Bus Pre vU4 1yr BKF Mar 2024</v>
      </c>
      <c r="AH2759" s="85" t="str">
        <f>IF(AH527="","",AH527)</f>
        <v>C24F</v>
      </c>
    </row>
    <row r="2760" spans="1:34" s="34" customFormat="1" x14ac:dyDescent="0.25">
      <c r="A2760" s="85"/>
      <c r="B2760" s="86" t="str">
        <f>IF(B528="","",B528)</f>
        <v>Electricity</v>
      </c>
      <c r="C2760" s="85">
        <f>IF(C528="","",C528)</f>
        <v>12</v>
      </c>
      <c r="D2760" s="87">
        <v>4</v>
      </c>
      <c r="E2760" s="85" t="str">
        <f>IF(E528="","",E528)</f>
        <v>EveningAndWeekend</v>
      </c>
      <c r="F2760" s="85" t="str">
        <f>IF(F528="","",F528)</f>
        <v/>
      </c>
      <c r="G2760" s="85" t="str">
        <f>IF(G528="","",G528)</f>
        <v/>
      </c>
      <c r="H2760" s="85" t="str">
        <f>IF(H528="","",H528)</f>
        <v>Renewal</v>
      </c>
      <c r="I2760" s="85">
        <f>IF(I528="","",I528)</f>
        <v>12</v>
      </c>
      <c r="J2760" s="88">
        <f>IF(J528="","",J528)</f>
        <v>50000</v>
      </c>
      <c r="K2760" s="88">
        <f>IF(K528="","",K528)</f>
        <v>99999</v>
      </c>
      <c r="L2760" s="89">
        <f>IF(L528="","",L528)</f>
        <v>44901</v>
      </c>
      <c r="M2760" s="89" t="str">
        <f>IF(M528="","",M528)</f>
        <v/>
      </c>
      <c r="N2760" s="89">
        <f>IF(N528="","",N528)</f>
        <v>44901</v>
      </c>
      <c r="O2760" s="89" t="str">
        <f>IF(O528="","",O528)</f>
        <v/>
      </c>
      <c r="P2760" s="85" t="str">
        <f>IF(P528="","",P528)</f>
        <v>Monthly Fixed Direct Debit</v>
      </c>
      <c r="Q2760" s="90" t="str">
        <f>IF(Q528="","",Q528)</f>
        <v>For Business</v>
      </c>
      <c r="R2760" s="85" t="str">
        <f>IF(R528="","",R528)</f>
        <v>With S/C</v>
      </c>
      <c r="S2760" s="85" t="str">
        <f>IF(S528="","",S528)</f>
        <v>N</v>
      </c>
      <c r="T2760" s="85" t="str">
        <f>IF(T528="","",T528)</f>
        <v/>
      </c>
      <c r="U2760" s="85" t="str">
        <f>IF(U528="","",U528)</f>
        <v/>
      </c>
      <c r="V2760" s="85" t="str">
        <f>IF(V528="","",V528)</f>
        <v/>
      </c>
      <c r="W2760" s="91" t="str">
        <f>IF(W528="","",W528)</f>
        <v/>
      </c>
      <c r="X2760" s="92">
        <f>IF(X528="","",X528)</f>
        <v>26.12</v>
      </c>
      <c r="Y2760" s="92">
        <f>IF(Y528="","",Y528)</f>
        <v>55.23</v>
      </c>
      <c r="Z2760" s="92" t="str">
        <f>IF(Z528="","",Z528)</f>
        <v/>
      </c>
      <c r="AA2760" s="92">
        <f>IF(AA528="","",AA528)</f>
        <v>42.41</v>
      </c>
      <c r="AB2760" s="95" t="str">
        <f>IF(AB528="","",AB528)</f>
        <v/>
      </c>
      <c r="AC2760" s="94">
        <f>IF(AC528="","",AC528)</f>
        <v>45382</v>
      </c>
      <c r="AD2760" s="96" t="str">
        <f>IF(AD528="","",AD528)</f>
        <v>U4</v>
      </c>
      <c r="AE2760" s="96" t="str">
        <f>IF(AE528="","",AE528)</f>
        <v>EBC_FORBUSPF_C24F</v>
      </c>
      <c r="AF2760" s="96" t="str">
        <f>IF(AF528="","",AF528)</f>
        <v>For Business vU4 Mar 2024</v>
      </c>
      <c r="AG2760" s="96" t="str">
        <f>IF(AG528="","",AG528)</f>
        <v>Elec For Bus Pre vU4 1yr BKF Mar 2024</v>
      </c>
      <c r="AH2760" s="85" t="str">
        <f>IF(AH528="","",AH528)</f>
        <v>C24F</v>
      </c>
    </row>
    <row r="2761" spans="1:34" s="34" customFormat="1" x14ac:dyDescent="0.25">
      <c r="A2761" s="85"/>
      <c r="B2761" s="86" t="str">
        <f>IF(B529="","",B529)</f>
        <v>Electricity</v>
      </c>
      <c r="C2761" s="85">
        <f>IF(C529="","",C529)</f>
        <v>14</v>
      </c>
      <c r="D2761" s="87">
        <v>4</v>
      </c>
      <c r="E2761" s="85" t="str">
        <f>IF(E529="","",E529)</f>
        <v>EveningAndWeekend</v>
      </c>
      <c r="F2761" s="85" t="str">
        <f>IF(F529="","",F529)</f>
        <v/>
      </c>
      <c r="G2761" s="85" t="str">
        <f>IF(G529="","",G529)</f>
        <v/>
      </c>
      <c r="H2761" s="85" t="str">
        <f>IF(H529="","",H529)</f>
        <v>Renewal</v>
      </c>
      <c r="I2761" s="85">
        <f>IF(I529="","",I529)</f>
        <v>12</v>
      </c>
      <c r="J2761" s="88">
        <f>IF(J529="","",J529)</f>
        <v>50000</v>
      </c>
      <c r="K2761" s="88">
        <f>IF(K529="","",K529)</f>
        <v>99999</v>
      </c>
      <c r="L2761" s="89">
        <f>IF(L529="","",L529)</f>
        <v>44901</v>
      </c>
      <c r="M2761" s="89" t="str">
        <f>IF(M529="","",M529)</f>
        <v/>
      </c>
      <c r="N2761" s="89">
        <f>IF(N529="","",N529)</f>
        <v>44901</v>
      </c>
      <c r="O2761" s="89" t="str">
        <f>IF(O529="","",O529)</f>
        <v/>
      </c>
      <c r="P2761" s="85" t="str">
        <f>IF(P529="","",P529)</f>
        <v>Monthly Fixed Direct Debit</v>
      </c>
      <c r="Q2761" s="90" t="str">
        <f>IF(Q529="","",Q529)</f>
        <v>For Business</v>
      </c>
      <c r="R2761" s="85" t="str">
        <f>IF(R529="","",R529)</f>
        <v>With S/C</v>
      </c>
      <c r="S2761" s="85" t="str">
        <f>IF(S529="","",S529)</f>
        <v>N</v>
      </c>
      <c r="T2761" s="85" t="str">
        <f>IF(T529="","",T529)</f>
        <v/>
      </c>
      <c r="U2761" s="85" t="str">
        <f>IF(U529="","",U529)</f>
        <v/>
      </c>
      <c r="V2761" s="85" t="str">
        <f>IF(V529="","",V529)</f>
        <v/>
      </c>
      <c r="W2761" s="91" t="str">
        <f>IF(W529="","",W529)</f>
        <v/>
      </c>
      <c r="X2761" s="92">
        <f>IF(X529="","",X529)</f>
        <v>81.319999999999993</v>
      </c>
      <c r="Y2761" s="92">
        <f>IF(Y529="","",Y529)</f>
        <v>54.43</v>
      </c>
      <c r="Z2761" s="92" t="str">
        <f>IF(Z529="","",Z529)</f>
        <v/>
      </c>
      <c r="AA2761" s="92">
        <f>IF(AA529="","",AA529)</f>
        <v>42.45</v>
      </c>
      <c r="AB2761" s="95" t="str">
        <f>IF(AB529="","",AB529)</f>
        <v/>
      </c>
      <c r="AC2761" s="94">
        <f>IF(AC529="","",AC529)</f>
        <v>45382</v>
      </c>
      <c r="AD2761" s="96" t="str">
        <f>IF(AD529="","",AD529)</f>
        <v>U4</v>
      </c>
      <c r="AE2761" s="96" t="str">
        <f>IF(AE529="","",AE529)</f>
        <v>EBC_FORBUSPF_C24F</v>
      </c>
      <c r="AF2761" s="96" t="str">
        <f>IF(AF529="","",AF529)</f>
        <v>For Business vU4 Mar 2024</v>
      </c>
      <c r="AG2761" s="96" t="str">
        <f>IF(AG529="","",AG529)</f>
        <v>Elec For Bus Pre vU4 1yr BKF Mar 2024</v>
      </c>
      <c r="AH2761" s="85" t="str">
        <f>IF(AH529="","",AH529)</f>
        <v>C24F</v>
      </c>
    </row>
    <row r="2762" spans="1:34" s="34" customFormat="1" x14ac:dyDescent="0.25">
      <c r="A2762" s="85"/>
      <c r="B2762" s="86" t="str">
        <f>IF(B530="","",B530)</f>
        <v>Electricity</v>
      </c>
      <c r="C2762" s="85">
        <f>IF(C530="","",C530)</f>
        <v>15</v>
      </c>
      <c r="D2762" s="87">
        <v>4</v>
      </c>
      <c r="E2762" s="85" t="str">
        <f>IF(E530="","",E530)</f>
        <v>EveningAndWeekend</v>
      </c>
      <c r="F2762" s="85" t="str">
        <f>IF(F530="","",F530)</f>
        <v/>
      </c>
      <c r="G2762" s="85" t="str">
        <f>IF(G530="","",G530)</f>
        <v/>
      </c>
      <c r="H2762" s="85" t="str">
        <f>IF(H530="","",H530)</f>
        <v>Renewal</v>
      </c>
      <c r="I2762" s="85">
        <f>IF(I530="","",I530)</f>
        <v>12</v>
      </c>
      <c r="J2762" s="88">
        <f>IF(J530="","",J530)</f>
        <v>50000</v>
      </c>
      <c r="K2762" s="88">
        <f>IF(K530="","",K530)</f>
        <v>99999</v>
      </c>
      <c r="L2762" s="89">
        <f>IF(L530="","",L530)</f>
        <v>44901</v>
      </c>
      <c r="M2762" s="89" t="str">
        <f>IF(M530="","",M530)</f>
        <v/>
      </c>
      <c r="N2762" s="89">
        <f>IF(N530="","",N530)</f>
        <v>44901</v>
      </c>
      <c r="O2762" s="89" t="str">
        <f>IF(O530="","",O530)</f>
        <v/>
      </c>
      <c r="P2762" s="85" t="str">
        <f>IF(P530="","",P530)</f>
        <v>Monthly Fixed Direct Debit</v>
      </c>
      <c r="Q2762" s="90" t="str">
        <f>IF(Q530="","",Q530)</f>
        <v>For Business</v>
      </c>
      <c r="R2762" s="85" t="str">
        <f>IF(R530="","",R530)</f>
        <v>With S/C</v>
      </c>
      <c r="S2762" s="85" t="str">
        <f>IF(S530="","",S530)</f>
        <v>N</v>
      </c>
      <c r="T2762" s="85" t="str">
        <f>IF(T530="","",T530)</f>
        <v/>
      </c>
      <c r="U2762" s="85" t="str">
        <f>IF(U530="","",U530)</f>
        <v/>
      </c>
      <c r="V2762" s="85" t="str">
        <f>IF(V530="","",V530)</f>
        <v/>
      </c>
      <c r="W2762" s="91" t="str">
        <f>IF(W530="","",W530)</f>
        <v/>
      </c>
      <c r="X2762" s="92">
        <f>IF(X530="","",X530)</f>
        <v>88.61</v>
      </c>
      <c r="Y2762" s="92">
        <f>IF(Y530="","",Y530)</f>
        <v>54.7</v>
      </c>
      <c r="Z2762" s="92" t="str">
        <f>IF(Z530="","",Z530)</f>
        <v/>
      </c>
      <c r="AA2762" s="92">
        <f>IF(AA530="","",AA530)</f>
        <v>42.42</v>
      </c>
      <c r="AB2762" s="95" t="str">
        <f>IF(AB530="","",AB530)</f>
        <v/>
      </c>
      <c r="AC2762" s="94">
        <f>IF(AC530="","",AC530)</f>
        <v>45382</v>
      </c>
      <c r="AD2762" s="96" t="str">
        <f>IF(AD530="","",AD530)</f>
        <v>U4</v>
      </c>
      <c r="AE2762" s="96" t="str">
        <f>IF(AE530="","",AE530)</f>
        <v>EBC_FORBUSPF_C24F</v>
      </c>
      <c r="AF2762" s="96" t="str">
        <f>IF(AF530="","",AF530)</f>
        <v>For Business vU4 Mar 2024</v>
      </c>
      <c r="AG2762" s="96" t="str">
        <f>IF(AG530="","",AG530)</f>
        <v>Elec For Bus Pre vU4 1yr BKF Mar 2024</v>
      </c>
      <c r="AH2762" s="85" t="str">
        <f>IF(AH530="","",AH530)</f>
        <v>C24F</v>
      </c>
    </row>
    <row r="2763" spans="1:34" s="34" customFormat="1" x14ac:dyDescent="0.25">
      <c r="A2763" s="85"/>
      <c r="B2763" s="86" t="str">
        <f>IF(B531="","",B531)</f>
        <v>Electricity</v>
      </c>
      <c r="C2763" s="85">
        <f>IF(C531="","",C531)</f>
        <v>16</v>
      </c>
      <c r="D2763" s="87">
        <v>4</v>
      </c>
      <c r="E2763" s="85" t="str">
        <f>IF(E531="","",E531)</f>
        <v>EveningAndWeekend</v>
      </c>
      <c r="F2763" s="85" t="str">
        <f>IF(F531="","",F531)</f>
        <v/>
      </c>
      <c r="G2763" s="85" t="str">
        <f>IF(G531="","",G531)</f>
        <v/>
      </c>
      <c r="H2763" s="85" t="str">
        <f>IF(H531="","",H531)</f>
        <v>Renewal</v>
      </c>
      <c r="I2763" s="85">
        <f>IF(I531="","",I531)</f>
        <v>12</v>
      </c>
      <c r="J2763" s="88">
        <f>IF(J531="","",J531)</f>
        <v>50000</v>
      </c>
      <c r="K2763" s="88">
        <f>IF(K531="","",K531)</f>
        <v>99999</v>
      </c>
      <c r="L2763" s="89">
        <f>IF(L531="","",L531)</f>
        <v>44901</v>
      </c>
      <c r="M2763" s="89" t="str">
        <f>IF(M531="","",M531)</f>
        <v/>
      </c>
      <c r="N2763" s="89">
        <f>IF(N531="","",N531)</f>
        <v>44901</v>
      </c>
      <c r="O2763" s="89" t="str">
        <f>IF(O531="","",O531)</f>
        <v/>
      </c>
      <c r="P2763" s="85" t="str">
        <f>IF(P531="","",P531)</f>
        <v>Monthly Fixed Direct Debit</v>
      </c>
      <c r="Q2763" s="90" t="str">
        <f>IF(Q531="","",Q531)</f>
        <v>For Business</v>
      </c>
      <c r="R2763" s="85" t="str">
        <f>IF(R531="","",R531)</f>
        <v>With S/C</v>
      </c>
      <c r="S2763" s="85" t="str">
        <f>IF(S531="","",S531)</f>
        <v>N</v>
      </c>
      <c r="T2763" s="85" t="str">
        <f>IF(T531="","",T531)</f>
        <v/>
      </c>
      <c r="U2763" s="85" t="str">
        <f>IF(U531="","",U531)</f>
        <v/>
      </c>
      <c r="V2763" s="85" t="str">
        <f>IF(V531="","",V531)</f>
        <v/>
      </c>
      <c r="W2763" s="91" t="str">
        <f>IF(W531="","",W531)</f>
        <v/>
      </c>
      <c r="X2763" s="92">
        <f>IF(X531="","",X531)</f>
        <v>54.28</v>
      </c>
      <c r="Y2763" s="92">
        <f>IF(Y531="","",Y531)</f>
        <v>55.4</v>
      </c>
      <c r="Z2763" s="92" t="str">
        <f>IF(Z531="","",Z531)</f>
        <v/>
      </c>
      <c r="AA2763" s="92">
        <f>IF(AA531="","",AA531)</f>
        <v>43.22</v>
      </c>
      <c r="AB2763" s="95" t="str">
        <f>IF(AB531="","",AB531)</f>
        <v/>
      </c>
      <c r="AC2763" s="94">
        <f>IF(AC531="","",AC531)</f>
        <v>45382</v>
      </c>
      <c r="AD2763" s="96" t="str">
        <f>IF(AD531="","",AD531)</f>
        <v>U4</v>
      </c>
      <c r="AE2763" s="96" t="str">
        <f>IF(AE531="","",AE531)</f>
        <v>EBC_FORBUSPF_C24F</v>
      </c>
      <c r="AF2763" s="96" t="str">
        <f>IF(AF531="","",AF531)</f>
        <v>For Business vU4 Mar 2024</v>
      </c>
      <c r="AG2763" s="96" t="str">
        <f>IF(AG531="","",AG531)</f>
        <v>Elec For Bus Pre vU4 1yr BKF Mar 2024</v>
      </c>
      <c r="AH2763" s="85" t="str">
        <f>IF(AH531="","",AH531)</f>
        <v>C24F</v>
      </c>
    </row>
    <row r="2764" spans="1:34" s="34" customFormat="1" x14ac:dyDescent="0.25">
      <c r="A2764" s="85"/>
      <c r="B2764" s="86" t="str">
        <f>IF(B532="","",B532)</f>
        <v>Electricity</v>
      </c>
      <c r="C2764" s="85">
        <f>IF(C532="","",C532)</f>
        <v>17</v>
      </c>
      <c r="D2764" s="87">
        <v>4</v>
      </c>
      <c r="E2764" s="85" t="str">
        <f>IF(E532="","",E532)</f>
        <v>EveningAndWeekend</v>
      </c>
      <c r="F2764" s="85" t="str">
        <f>IF(F532="","",F532)</f>
        <v/>
      </c>
      <c r="G2764" s="85" t="str">
        <f>IF(G532="","",G532)</f>
        <v/>
      </c>
      <c r="H2764" s="85" t="str">
        <f>IF(H532="","",H532)</f>
        <v>Renewal</v>
      </c>
      <c r="I2764" s="85">
        <f>IF(I532="","",I532)</f>
        <v>12</v>
      </c>
      <c r="J2764" s="88">
        <f>IF(J532="","",J532)</f>
        <v>50000</v>
      </c>
      <c r="K2764" s="88">
        <f>IF(K532="","",K532)</f>
        <v>99999</v>
      </c>
      <c r="L2764" s="89">
        <f>IF(L532="","",L532)</f>
        <v>44901</v>
      </c>
      <c r="M2764" s="89" t="str">
        <f>IF(M532="","",M532)</f>
        <v/>
      </c>
      <c r="N2764" s="89">
        <f>IF(N532="","",N532)</f>
        <v>44901</v>
      </c>
      <c r="O2764" s="89" t="str">
        <f>IF(O532="","",O532)</f>
        <v/>
      </c>
      <c r="P2764" s="85" t="str">
        <f>IF(P532="","",P532)</f>
        <v>Monthly Fixed Direct Debit</v>
      </c>
      <c r="Q2764" s="90" t="str">
        <f>IF(Q532="","",Q532)</f>
        <v>For Business</v>
      </c>
      <c r="R2764" s="85" t="str">
        <f>IF(R532="","",R532)</f>
        <v>With S/C</v>
      </c>
      <c r="S2764" s="85" t="str">
        <f>IF(S532="","",S532)</f>
        <v>N</v>
      </c>
      <c r="T2764" s="85" t="str">
        <f>IF(T532="","",T532)</f>
        <v/>
      </c>
      <c r="U2764" s="85" t="str">
        <f>IF(U532="","",U532)</f>
        <v/>
      </c>
      <c r="V2764" s="85" t="str">
        <f>IF(V532="","",V532)</f>
        <v/>
      </c>
      <c r="W2764" s="91" t="str">
        <f>IF(W532="","",W532)</f>
        <v/>
      </c>
      <c r="X2764" s="92">
        <f>IF(X532="","",X532)</f>
        <v>67.17</v>
      </c>
      <c r="Y2764" s="92">
        <f>IF(Y532="","",Y532)</f>
        <v>55.58</v>
      </c>
      <c r="Z2764" s="92" t="str">
        <f>IF(Z532="","",Z532)</f>
        <v/>
      </c>
      <c r="AA2764" s="92">
        <f>IF(AA532="","",AA532)</f>
        <v>43.46</v>
      </c>
      <c r="AB2764" s="95" t="str">
        <f>IF(AB532="","",AB532)</f>
        <v/>
      </c>
      <c r="AC2764" s="94">
        <f>IF(AC532="","",AC532)</f>
        <v>45382</v>
      </c>
      <c r="AD2764" s="96" t="str">
        <f>IF(AD532="","",AD532)</f>
        <v>U4</v>
      </c>
      <c r="AE2764" s="96" t="str">
        <f>IF(AE532="","",AE532)</f>
        <v>EBC_FORBUSPF_C24F</v>
      </c>
      <c r="AF2764" s="96" t="str">
        <f>IF(AF532="","",AF532)</f>
        <v>For Business vU4 Mar 2024</v>
      </c>
      <c r="AG2764" s="96" t="str">
        <f>IF(AG532="","",AG532)</f>
        <v>Elec For Bus Pre vU4 1yr BKF Mar 2024</v>
      </c>
      <c r="AH2764" s="85" t="str">
        <f>IF(AH532="","",AH532)</f>
        <v>C24F</v>
      </c>
    </row>
    <row r="2765" spans="1:34" s="34" customFormat="1" x14ac:dyDescent="0.25">
      <c r="A2765" s="85"/>
      <c r="B2765" s="86" t="str">
        <f>IF(B533="","",B533)</f>
        <v>Electricity</v>
      </c>
      <c r="C2765" s="85">
        <f>IF(C533="","",C533)</f>
        <v>18</v>
      </c>
      <c r="D2765" s="87">
        <v>4</v>
      </c>
      <c r="E2765" s="85" t="str">
        <f>IF(E533="","",E533)</f>
        <v>EveningAndWeekend</v>
      </c>
      <c r="F2765" s="85" t="str">
        <f>IF(F533="","",F533)</f>
        <v/>
      </c>
      <c r="G2765" s="85" t="str">
        <f>IF(G533="","",G533)</f>
        <v/>
      </c>
      <c r="H2765" s="85" t="str">
        <f>IF(H533="","",H533)</f>
        <v>Renewal</v>
      </c>
      <c r="I2765" s="85">
        <f>IF(I533="","",I533)</f>
        <v>12</v>
      </c>
      <c r="J2765" s="88">
        <f>IF(J533="","",J533)</f>
        <v>50000</v>
      </c>
      <c r="K2765" s="88">
        <f>IF(K533="","",K533)</f>
        <v>99999</v>
      </c>
      <c r="L2765" s="89">
        <f>IF(L533="","",L533)</f>
        <v>44901</v>
      </c>
      <c r="M2765" s="89" t="str">
        <f>IF(M533="","",M533)</f>
        <v/>
      </c>
      <c r="N2765" s="89">
        <f>IF(N533="","",N533)</f>
        <v>44901</v>
      </c>
      <c r="O2765" s="89" t="str">
        <f>IF(O533="","",O533)</f>
        <v/>
      </c>
      <c r="P2765" s="85" t="str">
        <f>IF(P533="","",P533)</f>
        <v>Monthly Fixed Direct Debit</v>
      </c>
      <c r="Q2765" s="90" t="str">
        <f>IF(Q533="","",Q533)</f>
        <v>For Business</v>
      </c>
      <c r="R2765" s="85" t="str">
        <f>IF(R533="","",R533)</f>
        <v>With S/C</v>
      </c>
      <c r="S2765" s="85" t="str">
        <f>IF(S533="","",S533)</f>
        <v>N</v>
      </c>
      <c r="T2765" s="85" t="str">
        <f>IF(T533="","",T533)</f>
        <v/>
      </c>
      <c r="U2765" s="85" t="str">
        <f>IF(U533="","",U533)</f>
        <v/>
      </c>
      <c r="V2765" s="85" t="str">
        <f>IF(V533="","",V533)</f>
        <v/>
      </c>
      <c r="W2765" s="91" t="str">
        <f>IF(W533="","",W533)</f>
        <v/>
      </c>
      <c r="X2765" s="92">
        <f>IF(X533="","",X533)</f>
        <v>81.19</v>
      </c>
      <c r="Y2765" s="92">
        <f>IF(Y533="","",Y533)</f>
        <v>55.01</v>
      </c>
      <c r="Z2765" s="92" t="str">
        <f>IF(Z533="","",Z533)</f>
        <v/>
      </c>
      <c r="AA2765" s="92">
        <f>IF(AA533="","",AA533)</f>
        <v>42.66</v>
      </c>
      <c r="AB2765" s="95" t="str">
        <f>IF(AB533="","",AB533)</f>
        <v/>
      </c>
      <c r="AC2765" s="94">
        <f>IF(AC533="","",AC533)</f>
        <v>45382</v>
      </c>
      <c r="AD2765" s="96" t="str">
        <f>IF(AD533="","",AD533)</f>
        <v>U4</v>
      </c>
      <c r="AE2765" s="96" t="str">
        <f>IF(AE533="","",AE533)</f>
        <v>EBC_FORBUSPF_C24F</v>
      </c>
      <c r="AF2765" s="96" t="str">
        <f>IF(AF533="","",AF533)</f>
        <v>For Business vU4 Mar 2024</v>
      </c>
      <c r="AG2765" s="96" t="str">
        <f>IF(AG533="","",AG533)</f>
        <v>Elec For Bus Pre vU4 1yr BKF Mar 2024</v>
      </c>
      <c r="AH2765" s="85" t="str">
        <f>IF(AH533="","",AH533)</f>
        <v>C24F</v>
      </c>
    </row>
    <row r="2766" spans="1:34" s="34" customFormat="1" x14ac:dyDescent="0.25">
      <c r="A2766" s="85"/>
      <c r="B2766" s="86" t="str">
        <f>IF(B534="","",B534)</f>
        <v>Electricity</v>
      </c>
      <c r="C2766" s="85">
        <f>IF(C534="","",C534)</f>
        <v>20</v>
      </c>
      <c r="D2766" s="87">
        <v>4</v>
      </c>
      <c r="E2766" s="85" t="str">
        <f>IF(E534="","",E534)</f>
        <v>EveningAndWeekend</v>
      </c>
      <c r="F2766" s="85" t="str">
        <f>IF(F534="","",F534)</f>
        <v/>
      </c>
      <c r="G2766" s="85" t="str">
        <f>IF(G534="","",G534)</f>
        <v/>
      </c>
      <c r="H2766" s="85" t="str">
        <f>IF(H534="","",H534)</f>
        <v>Renewal</v>
      </c>
      <c r="I2766" s="85">
        <f>IF(I534="","",I534)</f>
        <v>12</v>
      </c>
      <c r="J2766" s="88">
        <f>IF(J534="","",J534)</f>
        <v>50000</v>
      </c>
      <c r="K2766" s="88">
        <f>IF(K534="","",K534)</f>
        <v>99999</v>
      </c>
      <c r="L2766" s="89">
        <f>IF(L534="","",L534)</f>
        <v>44901</v>
      </c>
      <c r="M2766" s="89" t="str">
        <f>IF(M534="","",M534)</f>
        <v/>
      </c>
      <c r="N2766" s="89">
        <f>IF(N534="","",N534)</f>
        <v>44901</v>
      </c>
      <c r="O2766" s="89" t="str">
        <f>IF(O534="","",O534)</f>
        <v/>
      </c>
      <c r="P2766" s="85" t="str">
        <f>IF(P534="","",P534)</f>
        <v>Monthly Fixed Direct Debit</v>
      </c>
      <c r="Q2766" s="90" t="str">
        <f>IF(Q534="","",Q534)</f>
        <v>For Business</v>
      </c>
      <c r="R2766" s="85" t="str">
        <f>IF(R534="","",R534)</f>
        <v>With S/C</v>
      </c>
      <c r="S2766" s="85" t="str">
        <f>IF(S534="","",S534)</f>
        <v>N</v>
      </c>
      <c r="T2766" s="85" t="str">
        <f>IF(T534="","",T534)</f>
        <v/>
      </c>
      <c r="U2766" s="85" t="str">
        <f>IF(U534="","",U534)</f>
        <v/>
      </c>
      <c r="V2766" s="85" t="str">
        <f>IF(V534="","",V534)</f>
        <v/>
      </c>
      <c r="W2766" s="91" t="str">
        <f>IF(W534="","",W534)</f>
        <v/>
      </c>
      <c r="X2766" s="92">
        <f>IF(X534="","",X534)</f>
        <v>59.66</v>
      </c>
      <c r="Y2766" s="92">
        <f>IF(Y534="","",Y534)</f>
        <v>54.67</v>
      </c>
      <c r="Z2766" s="92" t="str">
        <f>IF(Z534="","",Z534)</f>
        <v/>
      </c>
      <c r="AA2766" s="92">
        <f>IF(AA534="","",AA534)</f>
        <v>43.04</v>
      </c>
      <c r="AB2766" s="95" t="str">
        <f>IF(AB534="","",AB534)</f>
        <v/>
      </c>
      <c r="AC2766" s="94">
        <f>IF(AC534="","",AC534)</f>
        <v>45382</v>
      </c>
      <c r="AD2766" s="96" t="str">
        <f>IF(AD534="","",AD534)</f>
        <v>U4</v>
      </c>
      <c r="AE2766" s="96" t="str">
        <f>IF(AE534="","",AE534)</f>
        <v>EBC_FORBUSPF_C24F</v>
      </c>
      <c r="AF2766" s="96" t="str">
        <f>IF(AF534="","",AF534)</f>
        <v>For Business vU4 Mar 2024</v>
      </c>
      <c r="AG2766" s="96" t="str">
        <f>IF(AG534="","",AG534)</f>
        <v>Elec For Bus Pre vU4 1yr BKF Mar 2024</v>
      </c>
      <c r="AH2766" s="85" t="str">
        <f>IF(AH534="","",AH534)</f>
        <v>C24F</v>
      </c>
    </row>
    <row r="2767" spans="1:34" s="34" customFormat="1" x14ac:dyDescent="0.25">
      <c r="A2767" s="85"/>
      <c r="B2767" s="86" t="str">
        <f>IF(B535="","",B535)</f>
        <v>Electricity</v>
      </c>
      <c r="C2767" s="85">
        <f>IF(C535="","",C535)</f>
        <v>21</v>
      </c>
      <c r="D2767" s="87">
        <v>4</v>
      </c>
      <c r="E2767" s="85" t="str">
        <f>IF(E535="","",E535)</f>
        <v>EveningAndWeekend</v>
      </c>
      <c r="F2767" s="85" t="str">
        <f>IF(F535="","",F535)</f>
        <v/>
      </c>
      <c r="G2767" s="85" t="str">
        <f>IF(G535="","",G535)</f>
        <v/>
      </c>
      <c r="H2767" s="85" t="str">
        <f>IF(H535="","",H535)</f>
        <v>Renewal</v>
      </c>
      <c r="I2767" s="85">
        <f>IF(I535="","",I535)</f>
        <v>12</v>
      </c>
      <c r="J2767" s="88">
        <f>IF(J535="","",J535)</f>
        <v>50000</v>
      </c>
      <c r="K2767" s="88">
        <f>IF(K535="","",K535)</f>
        <v>99999</v>
      </c>
      <c r="L2767" s="89">
        <f>IF(L535="","",L535)</f>
        <v>44901</v>
      </c>
      <c r="M2767" s="89" t="str">
        <f>IF(M535="","",M535)</f>
        <v/>
      </c>
      <c r="N2767" s="89">
        <f>IF(N535="","",N535)</f>
        <v>44901</v>
      </c>
      <c r="O2767" s="89" t="str">
        <f>IF(O535="","",O535)</f>
        <v/>
      </c>
      <c r="P2767" s="85" t="str">
        <f>IF(P535="","",P535)</f>
        <v>Monthly Fixed Direct Debit</v>
      </c>
      <c r="Q2767" s="90" t="str">
        <f>IF(Q535="","",Q535)</f>
        <v>For Business</v>
      </c>
      <c r="R2767" s="85" t="str">
        <f>IF(R535="","",R535)</f>
        <v>With S/C</v>
      </c>
      <c r="S2767" s="85" t="str">
        <f>IF(S535="","",S535)</f>
        <v>N</v>
      </c>
      <c r="T2767" s="85" t="str">
        <f>IF(T535="","",T535)</f>
        <v/>
      </c>
      <c r="U2767" s="85" t="str">
        <f>IF(U535="","",U535)</f>
        <v/>
      </c>
      <c r="V2767" s="85" t="str">
        <f>IF(V535="","",V535)</f>
        <v/>
      </c>
      <c r="W2767" s="91" t="str">
        <f>IF(W535="","",W535)</f>
        <v/>
      </c>
      <c r="X2767" s="92">
        <f>IF(X535="","",X535)</f>
        <v>89.2</v>
      </c>
      <c r="Y2767" s="92">
        <f>IF(Y535="","",Y535)</f>
        <v>54.5</v>
      </c>
      <c r="Z2767" s="92" t="str">
        <f>IF(Z535="","",Z535)</f>
        <v/>
      </c>
      <c r="AA2767" s="92">
        <f>IF(AA535="","",AA535)</f>
        <v>42.5</v>
      </c>
      <c r="AB2767" s="95" t="str">
        <f>IF(AB535="","",AB535)</f>
        <v/>
      </c>
      <c r="AC2767" s="94">
        <f>IF(AC535="","",AC535)</f>
        <v>45382</v>
      </c>
      <c r="AD2767" s="96" t="str">
        <f>IF(AD535="","",AD535)</f>
        <v>U4</v>
      </c>
      <c r="AE2767" s="96" t="str">
        <f>IF(AE535="","",AE535)</f>
        <v>EBC_FORBUSPF_C24F</v>
      </c>
      <c r="AF2767" s="96" t="str">
        <f>IF(AF535="","",AF535)</f>
        <v>For Business vU4 Mar 2024</v>
      </c>
      <c r="AG2767" s="96" t="str">
        <f>IF(AG535="","",AG535)</f>
        <v>Elec For Bus Pre vU4 1yr BKF Mar 2024</v>
      </c>
      <c r="AH2767" s="85" t="str">
        <f>IF(AH535="","",AH535)</f>
        <v>C24F</v>
      </c>
    </row>
    <row r="2768" spans="1:34" s="34" customFormat="1" x14ac:dyDescent="0.25">
      <c r="A2768" s="85"/>
      <c r="B2768" s="86" t="str">
        <f>IF(B536="","",B536)</f>
        <v>Electricity</v>
      </c>
      <c r="C2768" s="85">
        <f>IF(C536="","",C536)</f>
        <v>22</v>
      </c>
      <c r="D2768" s="87">
        <v>4</v>
      </c>
      <c r="E2768" s="85" t="str">
        <f>IF(E536="","",E536)</f>
        <v>EveningAndWeekend</v>
      </c>
      <c r="F2768" s="85" t="str">
        <f>IF(F536="","",F536)</f>
        <v/>
      </c>
      <c r="G2768" s="85" t="str">
        <f>IF(G536="","",G536)</f>
        <v/>
      </c>
      <c r="H2768" s="85" t="str">
        <f>IF(H536="","",H536)</f>
        <v>Renewal</v>
      </c>
      <c r="I2768" s="85">
        <f>IF(I536="","",I536)</f>
        <v>12</v>
      </c>
      <c r="J2768" s="88">
        <f>IF(J536="","",J536)</f>
        <v>50000</v>
      </c>
      <c r="K2768" s="88">
        <f>IF(K536="","",K536)</f>
        <v>99999</v>
      </c>
      <c r="L2768" s="89">
        <f>IF(L536="","",L536)</f>
        <v>44901</v>
      </c>
      <c r="M2768" s="89" t="str">
        <f>IF(M536="","",M536)</f>
        <v/>
      </c>
      <c r="N2768" s="89">
        <f>IF(N536="","",N536)</f>
        <v>44901</v>
      </c>
      <c r="O2768" s="89" t="str">
        <f>IF(O536="","",O536)</f>
        <v/>
      </c>
      <c r="P2768" s="85" t="str">
        <f>IF(P536="","",P536)</f>
        <v>Monthly Fixed Direct Debit</v>
      </c>
      <c r="Q2768" s="90" t="str">
        <f>IF(Q536="","",Q536)</f>
        <v>For Business</v>
      </c>
      <c r="R2768" s="85" t="str">
        <f>IF(R536="","",R536)</f>
        <v>With S/C</v>
      </c>
      <c r="S2768" s="85" t="str">
        <f>IF(S536="","",S536)</f>
        <v>N</v>
      </c>
      <c r="T2768" s="85" t="str">
        <f>IF(T536="","",T536)</f>
        <v/>
      </c>
      <c r="U2768" s="85" t="str">
        <f>IF(U536="","",U536)</f>
        <v/>
      </c>
      <c r="V2768" s="85" t="str">
        <f>IF(V536="","",V536)</f>
        <v/>
      </c>
      <c r="W2768" s="91" t="str">
        <f>IF(W536="","",W536)</f>
        <v/>
      </c>
      <c r="X2768" s="92">
        <f>IF(X536="","",X536)</f>
        <v>89.2</v>
      </c>
      <c r="Y2768" s="92">
        <f>IF(Y536="","",Y536)</f>
        <v>54.5</v>
      </c>
      <c r="Z2768" s="92" t="str">
        <f>IF(Z536="","",Z536)</f>
        <v/>
      </c>
      <c r="AA2768" s="92">
        <f>IF(AA536="","",AA536)</f>
        <v>42.5</v>
      </c>
      <c r="AB2768" s="95" t="str">
        <f>IF(AB536="","",AB536)</f>
        <v/>
      </c>
      <c r="AC2768" s="94">
        <f>IF(AC536="","",AC536)</f>
        <v>45382</v>
      </c>
      <c r="AD2768" s="96" t="str">
        <f>IF(AD536="","",AD536)</f>
        <v>U4</v>
      </c>
      <c r="AE2768" s="96" t="str">
        <f>IF(AE536="","",AE536)</f>
        <v>EBC_FORBUSPF_C24F</v>
      </c>
      <c r="AF2768" s="96" t="str">
        <f>IF(AF536="","",AF536)</f>
        <v>For Business vU4 Mar 2024</v>
      </c>
      <c r="AG2768" s="96" t="str">
        <f>IF(AG536="","",AG536)</f>
        <v>Elec For Bus Pre vU4 1yr BKF Mar 2024</v>
      </c>
      <c r="AH2768" s="85" t="str">
        <f>IF(AH536="","",AH536)</f>
        <v>C24F</v>
      </c>
    </row>
    <row r="2769" spans="1:34" s="34" customFormat="1" x14ac:dyDescent="0.25">
      <c r="A2769" s="85"/>
      <c r="B2769" s="86" t="str">
        <f>IF(B537="","",B537)</f>
        <v>Electricity</v>
      </c>
      <c r="C2769" s="85">
        <f>IF(C537="","",C537)</f>
        <v>23</v>
      </c>
      <c r="D2769" s="87">
        <v>4</v>
      </c>
      <c r="E2769" s="85" t="str">
        <f>IF(E537="","",E537)</f>
        <v>EveningAndWeekend</v>
      </c>
      <c r="F2769" s="85" t="str">
        <f>IF(F537="","",F537)</f>
        <v/>
      </c>
      <c r="G2769" s="85" t="str">
        <f>IF(G537="","",G537)</f>
        <v/>
      </c>
      <c r="H2769" s="85" t="str">
        <f>IF(H537="","",H537)</f>
        <v>Renewal</v>
      </c>
      <c r="I2769" s="85">
        <f>IF(I537="","",I537)</f>
        <v>12</v>
      </c>
      <c r="J2769" s="88">
        <f>IF(J537="","",J537)</f>
        <v>50000</v>
      </c>
      <c r="K2769" s="88">
        <f>IF(K537="","",K537)</f>
        <v>99999</v>
      </c>
      <c r="L2769" s="89">
        <f>IF(L537="","",L537)</f>
        <v>44901</v>
      </c>
      <c r="M2769" s="89" t="str">
        <f>IF(M537="","",M537)</f>
        <v/>
      </c>
      <c r="N2769" s="89">
        <f>IF(N537="","",N537)</f>
        <v>44901</v>
      </c>
      <c r="O2769" s="89" t="str">
        <f>IF(O537="","",O537)</f>
        <v/>
      </c>
      <c r="P2769" s="85" t="str">
        <f>IF(P537="","",P537)</f>
        <v>Monthly Fixed Direct Debit</v>
      </c>
      <c r="Q2769" s="90" t="str">
        <f>IF(Q537="","",Q537)</f>
        <v>For Business</v>
      </c>
      <c r="R2769" s="85" t="str">
        <f>IF(R537="","",R537)</f>
        <v>With S/C</v>
      </c>
      <c r="S2769" s="85" t="str">
        <f>IF(S537="","",S537)</f>
        <v>N</v>
      </c>
      <c r="T2769" s="85" t="str">
        <f>IF(T537="","",T537)</f>
        <v/>
      </c>
      <c r="U2769" s="85" t="str">
        <f>IF(U537="","",U537)</f>
        <v/>
      </c>
      <c r="V2769" s="85" t="str">
        <f>IF(V537="","",V537)</f>
        <v/>
      </c>
      <c r="W2769" s="91" t="str">
        <f>IF(W537="","",W537)</f>
        <v/>
      </c>
      <c r="X2769" s="92">
        <f>IF(X537="","",X537)</f>
        <v>79.2</v>
      </c>
      <c r="Y2769" s="92">
        <f>IF(Y537="","",Y537)</f>
        <v>55.05</v>
      </c>
      <c r="Z2769" s="92" t="str">
        <f>IF(Z537="","",Z537)</f>
        <v/>
      </c>
      <c r="AA2769" s="92">
        <f>IF(AA537="","",AA537)</f>
        <v>42.84</v>
      </c>
      <c r="AB2769" s="95" t="str">
        <f>IF(AB537="","",AB537)</f>
        <v/>
      </c>
      <c r="AC2769" s="94">
        <f>IF(AC537="","",AC537)</f>
        <v>45382</v>
      </c>
      <c r="AD2769" s="96" t="str">
        <f>IF(AD537="","",AD537)</f>
        <v>U4</v>
      </c>
      <c r="AE2769" s="96" t="str">
        <f>IF(AE537="","",AE537)</f>
        <v>EBC_FORBUSPF_C24F</v>
      </c>
      <c r="AF2769" s="96" t="str">
        <f>IF(AF537="","",AF537)</f>
        <v>For Business vU4 Mar 2024</v>
      </c>
      <c r="AG2769" s="96" t="str">
        <f>IF(AG537="","",AG537)</f>
        <v>Elec For Bus Pre vU4 1yr BKF Mar 2024</v>
      </c>
      <c r="AH2769" s="85" t="str">
        <f>IF(AH537="","",AH537)</f>
        <v>C24F</v>
      </c>
    </row>
    <row r="2770" spans="1:34" s="34" customFormat="1" x14ac:dyDescent="0.25">
      <c r="A2770" s="85"/>
      <c r="B2770" s="86" t="str">
        <f>IF(B538="","",B538)</f>
        <v>Electricity</v>
      </c>
      <c r="C2770" s="85">
        <f>IF(C538="","",C538)</f>
        <v>10</v>
      </c>
      <c r="D2770" s="87">
        <v>4</v>
      </c>
      <c r="E2770" s="85" t="str">
        <f>IF(E538="","",E538)</f>
        <v>EveningWeekendAndNight</v>
      </c>
      <c r="F2770" s="85" t="str">
        <f>IF(F538="","",F538)</f>
        <v/>
      </c>
      <c r="G2770" s="85" t="str">
        <f>IF(G538="","",G538)</f>
        <v/>
      </c>
      <c r="H2770" s="85" t="str">
        <f>IF(H538="","",H538)</f>
        <v>Renewal</v>
      </c>
      <c r="I2770" s="85">
        <f>IF(I538="","",I538)</f>
        <v>12</v>
      </c>
      <c r="J2770" s="88">
        <f>IF(J538="","",J538)</f>
        <v>50000</v>
      </c>
      <c r="K2770" s="88">
        <f>IF(K538="","",K538)</f>
        <v>99999</v>
      </c>
      <c r="L2770" s="89">
        <f>IF(L538="","",L538)</f>
        <v>44901</v>
      </c>
      <c r="M2770" s="89" t="str">
        <f>IF(M538="","",M538)</f>
        <v/>
      </c>
      <c r="N2770" s="89">
        <f>IF(N538="","",N538)</f>
        <v>44901</v>
      </c>
      <c r="O2770" s="89" t="str">
        <f>IF(O538="","",O538)</f>
        <v/>
      </c>
      <c r="P2770" s="85" t="str">
        <f>IF(P538="","",P538)</f>
        <v>Monthly Fixed Direct Debit</v>
      </c>
      <c r="Q2770" s="90" t="str">
        <f>IF(Q538="","",Q538)</f>
        <v>For Business</v>
      </c>
      <c r="R2770" s="85" t="str">
        <f>IF(R538="","",R538)</f>
        <v>With S/C</v>
      </c>
      <c r="S2770" s="85" t="str">
        <f>IF(S538="","",S538)</f>
        <v>N</v>
      </c>
      <c r="T2770" s="85" t="str">
        <f>IF(T538="","",T538)</f>
        <v/>
      </c>
      <c r="U2770" s="85" t="str">
        <f>IF(U538="","",U538)</f>
        <v/>
      </c>
      <c r="V2770" s="85" t="str">
        <f>IF(V538="","",V538)</f>
        <v/>
      </c>
      <c r="W2770" s="91" t="str">
        <f>IF(W538="","",W538)</f>
        <v/>
      </c>
      <c r="X2770" s="92">
        <f>IF(X538="","",X538)</f>
        <v>43.97</v>
      </c>
      <c r="Y2770" s="92">
        <f>IF(Y538="","",Y538)</f>
        <v>56.65</v>
      </c>
      <c r="Z2770" s="92">
        <f>IF(Z538="","",Z538)</f>
        <v>38.26</v>
      </c>
      <c r="AA2770" s="92">
        <f>IF(AA538="","",AA538)</f>
        <v>45.3</v>
      </c>
      <c r="AB2770" s="95" t="str">
        <f>IF(AB538="","",AB538)</f>
        <v/>
      </c>
      <c r="AC2770" s="94">
        <f>IF(AC538="","",AC538)</f>
        <v>45382</v>
      </c>
      <c r="AD2770" s="96" t="str">
        <f>IF(AD538="","",AD538)</f>
        <v>U4</v>
      </c>
      <c r="AE2770" s="96" t="str">
        <f>IF(AE538="","",AE538)</f>
        <v>EBC_FORBUSPF_C24F</v>
      </c>
      <c r="AF2770" s="96" t="str">
        <f>IF(AF538="","",AF538)</f>
        <v>For Business vU4 Mar 2024</v>
      </c>
      <c r="AG2770" s="96" t="str">
        <f>IF(AG538="","",AG538)</f>
        <v>Elec For Bus Pre vU4 1yr BKF Mar 2024</v>
      </c>
      <c r="AH2770" s="85" t="str">
        <f>IF(AH538="","",AH538)</f>
        <v>C24F</v>
      </c>
    </row>
    <row r="2771" spans="1:34" s="34" customFormat="1" x14ac:dyDescent="0.25">
      <c r="A2771" s="85"/>
      <c r="B2771" s="86" t="str">
        <f>IF(B539="","",B539)</f>
        <v>Electricity</v>
      </c>
      <c r="C2771" s="85">
        <f>IF(C539="","",C539)</f>
        <v>11</v>
      </c>
      <c r="D2771" s="87">
        <v>4</v>
      </c>
      <c r="E2771" s="85" t="str">
        <f>IF(E539="","",E539)</f>
        <v>EveningWeekendAndNight</v>
      </c>
      <c r="F2771" s="85" t="str">
        <f>IF(F539="","",F539)</f>
        <v/>
      </c>
      <c r="G2771" s="85" t="str">
        <f>IF(G539="","",G539)</f>
        <v/>
      </c>
      <c r="H2771" s="85" t="str">
        <f>IF(H539="","",H539)</f>
        <v>Renewal</v>
      </c>
      <c r="I2771" s="85">
        <f>IF(I539="","",I539)</f>
        <v>12</v>
      </c>
      <c r="J2771" s="88">
        <f>IF(J539="","",J539)</f>
        <v>50000</v>
      </c>
      <c r="K2771" s="88">
        <f>IF(K539="","",K539)</f>
        <v>99999</v>
      </c>
      <c r="L2771" s="89">
        <f>IF(L539="","",L539)</f>
        <v>44901</v>
      </c>
      <c r="M2771" s="89" t="str">
        <f>IF(M539="","",M539)</f>
        <v/>
      </c>
      <c r="N2771" s="89">
        <f>IF(N539="","",N539)</f>
        <v>44901</v>
      </c>
      <c r="O2771" s="89" t="str">
        <f>IF(O539="","",O539)</f>
        <v/>
      </c>
      <c r="P2771" s="85" t="str">
        <f>IF(P539="","",P539)</f>
        <v>Monthly Fixed Direct Debit</v>
      </c>
      <c r="Q2771" s="90" t="str">
        <f>IF(Q539="","",Q539)</f>
        <v>For Business</v>
      </c>
      <c r="R2771" s="85" t="str">
        <f>IF(R539="","",R539)</f>
        <v>With S/C</v>
      </c>
      <c r="S2771" s="85" t="str">
        <f>IF(S539="","",S539)</f>
        <v>N</v>
      </c>
      <c r="T2771" s="85" t="str">
        <f>IF(T539="","",T539)</f>
        <v/>
      </c>
      <c r="U2771" s="85" t="str">
        <f>IF(U539="","",U539)</f>
        <v/>
      </c>
      <c r="V2771" s="85" t="str">
        <f>IF(V539="","",V539)</f>
        <v/>
      </c>
      <c r="W2771" s="91" t="str">
        <f>IF(W539="","",W539)</f>
        <v/>
      </c>
      <c r="X2771" s="92">
        <f>IF(X539="","",X539)</f>
        <v>72</v>
      </c>
      <c r="Y2771" s="92">
        <f>IF(Y539="","",Y539)</f>
        <v>55.06</v>
      </c>
      <c r="Z2771" s="92">
        <f>IF(Z539="","",Z539)</f>
        <v>38.47</v>
      </c>
      <c r="AA2771" s="92">
        <f>IF(AA539="","",AA539)</f>
        <v>44.33</v>
      </c>
      <c r="AB2771" s="95" t="str">
        <f>IF(AB539="","",AB539)</f>
        <v/>
      </c>
      <c r="AC2771" s="94">
        <f>IF(AC539="","",AC539)</f>
        <v>45382</v>
      </c>
      <c r="AD2771" s="96" t="str">
        <f>IF(AD539="","",AD539)</f>
        <v>U4</v>
      </c>
      <c r="AE2771" s="96" t="str">
        <f>IF(AE539="","",AE539)</f>
        <v>EBC_FORBUSPF_C24F</v>
      </c>
      <c r="AF2771" s="96" t="str">
        <f>IF(AF539="","",AF539)</f>
        <v>For Business vU4 Mar 2024</v>
      </c>
      <c r="AG2771" s="96" t="str">
        <f>IF(AG539="","",AG539)</f>
        <v>Elec For Bus Pre vU4 1yr BKF Mar 2024</v>
      </c>
      <c r="AH2771" s="85" t="str">
        <f>IF(AH539="","",AH539)</f>
        <v>C24F</v>
      </c>
    </row>
    <row r="2772" spans="1:34" s="34" customFormat="1" x14ac:dyDescent="0.25">
      <c r="A2772" s="85"/>
      <c r="B2772" s="86" t="str">
        <f>IF(B540="","",B540)</f>
        <v>Electricity</v>
      </c>
      <c r="C2772" s="85">
        <f>IF(C540="","",C540)</f>
        <v>13</v>
      </c>
      <c r="D2772" s="87">
        <v>4</v>
      </c>
      <c r="E2772" s="85" t="str">
        <f>IF(E540="","",E540)</f>
        <v>EveningWeekendAndNight</v>
      </c>
      <c r="F2772" s="85" t="str">
        <f>IF(F540="","",F540)</f>
        <v/>
      </c>
      <c r="G2772" s="85" t="str">
        <f>IF(G540="","",G540)</f>
        <v/>
      </c>
      <c r="H2772" s="85" t="str">
        <f>IF(H540="","",H540)</f>
        <v>Renewal</v>
      </c>
      <c r="I2772" s="85">
        <f>IF(I540="","",I540)</f>
        <v>12</v>
      </c>
      <c r="J2772" s="88">
        <f>IF(J540="","",J540)</f>
        <v>50000</v>
      </c>
      <c r="K2772" s="88">
        <f>IF(K540="","",K540)</f>
        <v>99999</v>
      </c>
      <c r="L2772" s="89">
        <f>IF(L540="","",L540)</f>
        <v>44901</v>
      </c>
      <c r="M2772" s="89" t="str">
        <f>IF(M540="","",M540)</f>
        <v/>
      </c>
      <c r="N2772" s="89">
        <f>IF(N540="","",N540)</f>
        <v>44901</v>
      </c>
      <c r="O2772" s="89" t="str">
        <f>IF(O540="","",O540)</f>
        <v/>
      </c>
      <c r="P2772" s="85" t="str">
        <f>IF(P540="","",P540)</f>
        <v>Monthly Fixed Direct Debit</v>
      </c>
      <c r="Q2772" s="90" t="str">
        <f>IF(Q540="","",Q540)</f>
        <v>For Business</v>
      </c>
      <c r="R2772" s="85" t="str">
        <f>IF(R540="","",R540)</f>
        <v>With S/C</v>
      </c>
      <c r="S2772" s="85" t="str">
        <f>IF(S540="","",S540)</f>
        <v>N</v>
      </c>
      <c r="T2772" s="85" t="str">
        <f>IF(T540="","",T540)</f>
        <v/>
      </c>
      <c r="U2772" s="85" t="str">
        <f>IF(U540="","",U540)</f>
        <v/>
      </c>
      <c r="V2772" s="85" t="str">
        <f>IF(V540="","",V540)</f>
        <v/>
      </c>
      <c r="W2772" s="91" t="str">
        <f>IF(W540="","",W540)</f>
        <v/>
      </c>
      <c r="X2772" s="92">
        <f>IF(X540="","",X540)</f>
        <v>71.72</v>
      </c>
      <c r="Y2772" s="92">
        <f>IF(Y540="","",Y540)</f>
        <v>57.58</v>
      </c>
      <c r="Z2772" s="92">
        <f>IF(Z540="","",Z540)</f>
        <v>38.28</v>
      </c>
      <c r="AA2772" s="92">
        <f>IF(AA540="","",AA540)</f>
        <v>46.06</v>
      </c>
      <c r="AB2772" s="95" t="str">
        <f>IF(AB540="","",AB540)</f>
        <v/>
      </c>
      <c r="AC2772" s="94">
        <f>IF(AC540="","",AC540)</f>
        <v>45382</v>
      </c>
      <c r="AD2772" s="96" t="str">
        <f>IF(AD540="","",AD540)</f>
        <v>U4</v>
      </c>
      <c r="AE2772" s="96" t="str">
        <f>IF(AE540="","",AE540)</f>
        <v>EBC_FORBUSPF_C24F</v>
      </c>
      <c r="AF2772" s="96" t="str">
        <f>IF(AF540="","",AF540)</f>
        <v>For Business vU4 Mar 2024</v>
      </c>
      <c r="AG2772" s="96" t="str">
        <f>IF(AG540="","",AG540)</f>
        <v>Elec For Bus Pre vU4 1yr BKF Mar 2024</v>
      </c>
      <c r="AH2772" s="85" t="str">
        <f>IF(AH540="","",AH540)</f>
        <v>C24F</v>
      </c>
    </row>
    <row r="2773" spans="1:34" s="34" customFormat="1" x14ac:dyDescent="0.25">
      <c r="A2773" s="85"/>
      <c r="B2773" s="86" t="str">
        <f>IF(B541="","",B541)</f>
        <v>Electricity</v>
      </c>
      <c r="C2773" s="85">
        <f>IF(C541="","",C541)</f>
        <v>16</v>
      </c>
      <c r="D2773" s="87">
        <v>4</v>
      </c>
      <c r="E2773" s="85" t="str">
        <f>IF(E541="","",E541)</f>
        <v>EveningWeekendAndNight</v>
      </c>
      <c r="F2773" s="85" t="str">
        <f>IF(F541="","",F541)</f>
        <v/>
      </c>
      <c r="G2773" s="85" t="str">
        <f>IF(G541="","",G541)</f>
        <v/>
      </c>
      <c r="H2773" s="85" t="str">
        <f>IF(H541="","",H541)</f>
        <v>Renewal</v>
      </c>
      <c r="I2773" s="85">
        <f>IF(I541="","",I541)</f>
        <v>12</v>
      </c>
      <c r="J2773" s="88">
        <f>IF(J541="","",J541)</f>
        <v>50000</v>
      </c>
      <c r="K2773" s="88">
        <f>IF(K541="","",K541)</f>
        <v>99999</v>
      </c>
      <c r="L2773" s="89">
        <f>IF(L541="","",L541)</f>
        <v>44901</v>
      </c>
      <c r="M2773" s="89" t="str">
        <f>IF(M541="","",M541)</f>
        <v/>
      </c>
      <c r="N2773" s="89">
        <f>IF(N541="","",N541)</f>
        <v>44901</v>
      </c>
      <c r="O2773" s="89" t="str">
        <f>IF(O541="","",O541)</f>
        <v/>
      </c>
      <c r="P2773" s="85" t="str">
        <f>IF(P541="","",P541)</f>
        <v>Monthly Fixed Direct Debit</v>
      </c>
      <c r="Q2773" s="90" t="str">
        <f>IF(Q541="","",Q541)</f>
        <v>For Business</v>
      </c>
      <c r="R2773" s="85" t="str">
        <f>IF(R541="","",R541)</f>
        <v>With S/C</v>
      </c>
      <c r="S2773" s="85" t="str">
        <f>IF(S541="","",S541)</f>
        <v>N</v>
      </c>
      <c r="T2773" s="85" t="str">
        <f>IF(T541="","",T541)</f>
        <v/>
      </c>
      <c r="U2773" s="85" t="str">
        <f>IF(U541="","",U541)</f>
        <v/>
      </c>
      <c r="V2773" s="85" t="str">
        <f>IF(V541="","",V541)</f>
        <v/>
      </c>
      <c r="W2773" s="91" t="str">
        <f>IF(W541="","",W541)</f>
        <v/>
      </c>
      <c r="X2773" s="92">
        <f>IF(X541="","",X541)</f>
        <v>54.28</v>
      </c>
      <c r="Y2773" s="92">
        <f>IF(Y541="","",Y541)</f>
        <v>56.53</v>
      </c>
      <c r="Z2773" s="92">
        <f>IF(Z541="","",Z541)</f>
        <v>38.28</v>
      </c>
      <c r="AA2773" s="92">
        <f>IF(AA541="","",AA541)</f>
        <v>46.3</v>
      </c>
      <c r="AB2773" s="95" t="str">
        <f>IF(AB541="","",AB541)</f>
        <v/>
      </c>
      <c r="AC2773" s="94">
        <f>IF(AC541="","",AC541)</f>
        <v>45382</v>
      </c>
      <c r="AD2773" s="96" t="str">
        <f>IF(AD541="","",AD541)</f>
        <v>U4</v>
      </c>
      <c r="AE2773" s="96" t="str">
        <f>IF(AE541="","",AE541)</f>
        <v>EBC_FORBUSPF_C24F</v>
      </c>
      <c r="AF2773" s="96" t="str">
        <f>IF(AF541="","",AF541)</f>
        <v>For Business vU4 Mar 2024</v>
      </c>
      <c r="AG2773" s="96" t="str">
        <f>IF(AG541="","",AG541)</f>
        <v>Elec For Bus Pre vU4 1yr BKF Mar 2024</v>
      </c>
      <c r="AH2773" s="85" t="str">
        <f>IF(AH541="","",AH541)</f>
        <v>C24F</v>
      </c>
    </row>
    <row r="2774" spans="1:34" s="34" customFormat="1" x14ac:dyDescent="0.25">
      <c r="A2774" s="85"/>
      <c r="B2774" s="86" t="str">
        <f>IF(B542="","",B542)</f>
        <v>Electricity</v>
      </c>
      <c r="C2774" s="85">
        <f>IF(C542="","",C542)</f>
        <v>19</v>
      </c>
      <c r="D2774" s="87">
        <v>4</v>
      </c>
      <c r="E2774" s="85" t="str">
        <f>IF(E542="","",E542)</f>
        <v>EveningWeekendAndNight</v>
      </c>
      <c r="F2774" s="85" t="str">
        <f>IF(F542="","",F542)</f>
        <v/>
      </c>
      <c r="G2774" s="85" t="str">
        <f>IF(G542="","",G542)</f>
        <v/>
      </c>
      <c r="H2774" s="85" t="str">
        <f>IF(H542="","",H542)</f>
        <v>Renewal</v>
      </c>
      <c r="I2774" s="85">
        <f>IF(I542="","",I542)</f>
        <v>12</v>
      </c>
      <c r="J2774" s="88">
        <f>IF(J542="","",J542)</f>
        <v>50000</v>
      </c>
      <c r="K2774" s="88">
        <f>IF(K542="","",K542)</f>
        <v>99999</v>
      </c>
      <c r="L2774" s="89">
        <f>IF(L542="","",L542)</f>
        <v>44901</v>
      </c>
      <c r="M2774" s="89" t="str">
        <f>IF(M542="","",M542)</f>
        <v/>
      </c>
      <c r="N2774" s="89">
        <f>IF(N542="","",N542)</f>
        <v>44901</v>
      </c>
      <c r="O2774" s="89" t="str">
        <f>IF(O542="","",O542)</f>
        <v/>
      </c>
      <c r="P2774" s="85" t="str">
        <f>IF(P542="","",P542)</f>
        <v>Monthly Fixed Direct Debit</v>
      </c>
      <c r="Q2774" s="90" t="str">
        <f>IF(Q542="","",Q542)</f>
        <v>For Business</v>
      </c>
      <c r="R2774" s="85" t="str">
        <f>IF(R542="","",R542)</f>
        <v>With S/C</v>
      </c>
      <c r="S2774" s="85" t="str">
        <f>IF(S542="","",S542)</f>
        <v>N</v>
      </c>
      <c r="T2774" s="85" t="str">
        <f>IF(T542="","",T542)</f>
        <v/>
      </c>
      <c r="U2774" s="85" t="str">
        <f>IF(U542="","",U542)</f>
        <v/>
      </c>
      <c r="V2774" s="85" t="str">
        <f>IF(V542="","",V542)</f>
        <v/>
      </c>
      <c r="W2774" s="91" t="str">
        <f>IF(W542="","",W542)</f>
        <v/>
      </c>
      <c r="X2774" s="92">
        <f>IF(X542="","",X542)</f>
        <v>52.79</v>
      </c>
      <c r="Y2774" s="92">
        <f>IF(Y542="","",Y542)</f>
        <v>55.4</v>
      </c>
      <c r="Z2774" s="92">
        <f>IF(Z542="","",Z542)</f>
        <v>37.880000000000003</v>
      </c>
      <c r="AA2774" s="92">
        <f>IF(AA542="","",AA542)</f>
        <v>45.9</v>
      </c>
      <c r="AB2774" s="95" t="str">
        <f>IF(AB542="","",AB542)</f>
        <v/>
      </c>
      <c r="AC2774" s="94">
        <f>IF(AC542="","",AC542)</f>
        <v>45382</v>
      </c>
      <c r="AD2774" s="96" t="str">
        <f>IF(AD542="","",AD542)</f>
        <v>U4</v>
      </c>
      <c r="AE2774" s="96" t="str">
        <f>IF(AE542="","",AE542)</f>
        <v>EBC_FORBUSPF_C24F</v>
      </c>
      <c r="AF2774" s="96" t="str">
        <f>IF(AF542="","",AF542)</f>
        <v>For Business vU4 Mar 2024</v>
      </c>
      <c r="AG2774" s="96" t="str">
        <f>IF(AG542="","",AG542)</f>
        <v>Elec For Bus Pre vU4 1yr BKF Mar 2024</v>
      </c>
      <c r="AH2774" s="85" t="str">
        <f>IF(AH542="","",AH542)</f>
        <v>C24F</v>
      </c>
    </row>
    <row r="2775" spans="1:34" s="34" customFormat="1" x14ac:dyDescent="0.25">
      <c r="A2775" s="85"/>
      <c r="B2775" s="86" t="str">
        <f>IF(B543="","",B543)</f>
        <v>Electricity</v>
      </c>
      <c r="C2775" s="85">
        <f>IF(C543="","",C543)</f>
        <v>20</v>
      </c>
      <c r="D2775" s="87">
        <v>4</v>
      </c>
      <c r="E2775" s="85" t="str">
        <f>IF(E543="","",E543)</f>
        <v>EveningWeekendAndNight</v>
      </c>
      <c r="F2775" s="85" t="str">
        <f>IF(F543="","",F543)</f>
        <v/>
      </c>
      <c r="G2775" s="85" t="str">
        <f>IF(G543="","",G543)</f>
        <v/>
      </c>
      <c r="H2775" s="85" t="str">
        <f>IF(H543="","",H543)</f>
        <v>Renewal</v>
      </c>
      <c r="I2775" s="85">
        <f>IF(I543="","",I543)</f>
        <v>12</v>
      </c>
      <c r="J2775" s="88">
        <f>IF(J543="","",J543)</f>
        <v>50000</v>
      </c>
      <c r="K2775" s="88">
        <f>IF(K543="","",K543)</f>
        <v>99999</v>
      </c>
      <c r="L2775" s="89">
        <f>IF(L543="","",L543)</f>
        <v>44901</v>
      </c>
      <c r="M2775" s="89" t="str">
        <f>IF(M543="","",M543)</f>
        <v/>
      </c>
      <c r="N2775" s="89">
        <f>IF(N543="","",N543)</f>
        <v>44901</v>
      </c>
      <c r="O2775" s="89" t="str">
        <f>IF(O543="","",O543)</f>
        <v/>
      </c>
      <c r="P2775" s="85" t="str">
        <f>IF(P543="","",P543)</f>
        <v>Monthly Fixed Direct Debit</v>
      </c>
      <c r="Q2775" s="90" t="str">
        <f>IF(Q543="","",Q543)</f>
        <v>For Business</v>
      </c>
      <c r="R2775" s="85" t="str">
        <f>IF(R543="","",R543)</f>
        <v>With S/C</v>
      </c>
      <c r="S2775" s="85" t="str">
        <f>IF(S543="","",S543)</f>
        <v>N</v>
      </c>
      <c r="T2775" s="85" t="str">
        <f>IF(T543="","",T543)</f>
        <v/>
      </c>
      <c r="U2775" s="85" t="str">
        <f>IF(U543="","",U543)</f>
        <v/>
      </c>
      <c r="V2775" s="85" t="str">
        <f>IF(V543="","",V543)</f>
        <v/>
      </c>
      <c r="W2775" s="91" t="str">
        <f>IF(W543="","",W543)</f>
        <v/>
      </c>
      <c r="X2775" s="92">
        <f>IF(X543="","",X543)</f>
        <v>59.66</v>
      </c>
      <c r="Y2775" s="92">
        <f>IF(Y543="","",Y543)</f>
        <v>55.46</v>
      </c>
      <c r="Z2775" s="92">
        <f>IF(Z543="","",Z543)</f>
        <v>37.93</v>
      </c>
      <c r="AA2775" s="92">
        <f>IF(AA543="","",AA543)</f>
        <v>45.49</v>
      </c>
      <c r="AB2775" s="95" t="str">
        <f>IF(AB543="","",AB543)</f>
        <v/>
      </c>
      <c r="AC2775" s="94">
        <f>IF(AC543="","",AC543)</f>
        <v>45382</v>
      </c>
      <c r="AD2775" s="96" t="str">
        <f>IF(AD543="","",AD543)</f>
        <v>U4</v>
      </c>
      <c r="AE2775" s="96" t="str">
        <f>IF(AE543="","",AE543)</f>
        <v>EBC_FORBUSPF_C24F</v>
      </c>
      <c r="AF2775" s="96" t="str">
        <f>IF(AF543="","",AF543)</f>
        <v>For Business vU4 Mar 2024</v>
      </c>
      <c r="AG2775" s="96" t="str">
        <f>IF(AG543="","",AG543)</f>
        <v>Elec For Bus Pre vU4 1yr BKF Mar 2024</v>
      </c>
      <c r="AH2775" s="85" t="str">
        <f>IF(AH543="","",AH543)</f>
        <v>C24F</v>
      </c>
    </row>
    <row r="2776" spans="1:34" s="34" customFormat="1" x14ac:dyDescent="0.25">
      <c r="A2776" s="85"/>
      <c r="B2776" s="86" t="str">
        <f>IF(B544="","",B544)</f>
        <v>Electricity</v>
      </c>
      <c r="C2776" s="85">
        <f>IF(C544="","",C544)</f>
        <v>22</v>
      </c>
      <c r="D2776" s="87">
        <v>4</v>
      </c>
      <c r="E2776" s="85" t="str">
        <f>IF(E544="","",E544)</f>
        <v>EveningWeekendAndNight</v>
      </c>
      <c r="F2776" s="85" t="str">
        <f>IF(F544="","",F544)</f>
        <v/>
      </c>
      <c r="G2776" s="85" t="str">
        <f>IF(G544="","",G544)</f>
        <v/>
      </c>
      <c r="H2776" s="85" t="str">
        <f>IF(H544="","",H544)</f>
        <v>Renewal</v>
      </c>
      <c r="I2776" s="85">
        <f>IF(I544="","",I544)</f>
        <v>12</v>
      </c>
      <c r="J2776" s="88">
        <f>IF(J544="","",J544)</f>
        <v>50000</v>
      </c>
      <c r="K2776" s="88">
        <f>IF(K544="","",K544)</f>
        <v>99999</v>
      </c>
      <c r="L2776" s="89">
        <f>IF(L544="","",L544)</f>
        <v>44901</v>
      </c>
      <c r="M2776" s="89" t="str">
        <f>IF(M544="","",M544)</f>
        <v/>
      </c>
      <c r="N2776" s="89">
        <f>IF(N544="","",N544)</f>
        <v>44901</v>
      </c>
      <c r="O2776" s="89" t="str">
        <f>IF(O544="","",O544)</f>
        <v/>
      </c>
      <c r="P2776" s="85" t="str">
        <f>IF(P544="","",P544)</f>
        <v>Monthly Fixed Direct Debit</v>
      </c>
      <c r="Q2776" s="90" t="str">
        <f>IF(Q544="","",Q544)</f>
        <v>For Business</v>
      </c>
      <c r="R2776" s="85" t="str">
        <f>IF(R544="","",R544)</f>
        <v>With S/C</v>
      </c>
      <c r="S2776" s="85" t="str">
        <f>IF(S544="","",S544)</f>
        <v>N</v>
      </c>
      <c r="T2776" s="85" t="str">
        <f>IF(T544="","",T544)</f>
        <v/>
      </c>
      <c r="U2776" s="85" t="str">
        <f>IF(U544="","",U544)</f>
        <v/>
      </c>
      <c r="V2776" s="85" t="str">
        <f>IF(V544="","",V544)</f>
        <v/>
      </c>
      <c r="W2776" s="91" t="str">
        <f>IF(W544="","",W544)</f>
        <v/>
      </c>
      <c r="X2776" s="92">
        <f>IF(X544="","",X544)</f>
        <v>96.39</v>
      </c>
      <c r="Y2776" s="92">
        <f>IF(Y544="","",Y544)</f>
        <v>54.38</v>
      </c>
      <c r="Z2776" s="92">
        <f>IF(Z544="","",Z544)</f>
        <v>37.86</v>
      </c>
      <c r="AA2776" s="92">
        <f>IF(AA544="","",AA544)</f>
        <v>44.2</v>
      </c>
      <c r="AB2776" s="95" t="str">
        <f>IF(AB544="","",AB544)</f>
        <v/>
      </c>
      <c r="AC2776" s="94">
        <f>IF(AC544="","",AC544)</f>
        <v>45382</v>
      </c>
      <c r="AD2776" s="96" t="str">
        <f>IF(AD544="","",AD544)</f>
        <v>U4</v>
      </c>
      <c r="AE2776" s="96" t="str">
        <f>IF(AE544="","",AE544)</f>
        <v>EBC_FORBUSPF_C24F</v>
      </c>
      <c r="AF2776" s="96" t="str">
        <f>IF(AF544="","",AF544)</f>
        <v>For Business vU4 Mar 2024</v>
      </c>
      <c r="AG2776" s="96" t="str">
        <f>IF(AG544="","",AG544)</f>
        <v>Elec For Bus Pre vU4 1yr BKF Mar 2024</v>
      </c>
      <c r="AH2776" s="85" t="str">
        <f>IF(AH544="","",AH544)</f>
        <v>C24F</v>
      </c>
    </row>
    <row r="2777" spans="1:34" s="34" customFormat="1" x14ac:dyDescent="0.25">
      <c r="A2777" s="85"/>
      <c r="B2777" s="86" t="str">
        <f>IF(B545="","",B545)</f>
        <v>Electricity</v>
      </c>
      <c r="C2777" s="85">
        <f>IF(C545="","",C545)</f>
        <v>23</v>
      </c>
      <c r="D2777" s="87">
        <v>4</v>
      </c>
      <c r="E2777" s="85" t="str">
        <f>IF(E545="","",E545)</f>
        <v>EveningWeekendAndNight</v>
      </c>
      <c r="F2777" s="85" t="str">
        <f>IF(F545="","",F545)</f>
        <v/>
      </c>
      <c r="G2777" s="85" t="str">
        <f>IF(G545="","",G545)</f>
        <v/>
      </c>
      <c r="H2777" s="85" t="str">
        <f>IF(H545="","",H545)</f>
        <v>Renewal</v>
      </c>
      <c r="I2777" s="85">
        <f>IF(I545="","",I545)</f>
        <v>12</v>
      </c>
      <c r="J2777" s="88">
        <f>IF(J545="","",J545)</f>
        <v>50000</v>
      </c>
      <c r="K2777" s="88">
        <f>IF(K545="","",K545)</f>
        <v>99999</v>
      </c>
      <c r="L2777" s="89">
        <f>IF(L545="","",L545)</f>
        <v>44901</v>
      </c>
      <c r="M2777" s="89" t="str">
        <f>IF(M545="","",M545)</f>
        <v/>
      </c>
      <c r="N2777" s="89">
        <f>IF(N545="","",N545)</f>
        <v>44901</v>
      </c>
      <c r="O2777" s="89" t="str">
        <f>IF(O545="","",O545)</f>
        <v/>
      </c>
      <c r="P2777" s="85" t="str">
        <f>IF(P545="","",P545)</f>
        <v>Monthly Fixed Direct Debit</v>
      </c>
      <c r="Q2777" s="90" t="str">
        <f>IF(Q545="","",Q545)</f>
        <v>For Business</v>
      </c>
      <c r="R2777" s="85" t="str">
        <f>IF(R545="","",R545)</f>
        <v>With S/C</v>
      </c>
      <c r="S2777" s="85" t="str">
        <f>IF(S545="","",S545)</f>
        <v>N</v>
      </c>
      <c r="T2777" s="85" t="str">
        <f>IF(T545="","",T545)</f>
        <v/>
      </c>
      <c r="U2777" s="85" t="str">
        <f>IF(U545="","",U545)</f>
        <v/>
      </c>
      <c r="V2777" s="85" t="str">
        <f>IF(V545="","",V545)</f>
        <v/>
      </c>
      <c r="W2777" s="91" t="str">
        <f>IF(W545="","",W545)</f>
        <v/>
      </c>
      <c r="X2777" s="92">
        <f>IF(X545="","",X545)</f>
        <v>79.2</v>
      </c>
      <c r="Y2777" s="92">
        <f>IF(Y545="","",Y545)</f>
        <v>55.81</v>
      </c>
      <c r="Z2777" s="92">
        <f>IF(Z545="","",Z545)</f>
        <v>38.090000000000003</v>
      </c>
      <c r="AA2777" s="92">
        <f>IF(AA545="","",AA545)</f>
        <v>45.52</v>
      </c>
      <c r="AB2777" s="95" t="str">
        <f>IF(AB545="","",AB545)</f>
        <v/>
      </c>
      <c r="AC2777" s="94">
        <f>IF(AC545="","",AC545)</f>
        <v>45382</v>
      </c>
      <c r="AD2777" s="96" t="str">
        <f>IF(AD545="","",AD545)</f>
        <v>U4</v>
      </c>
      <c r="AE2777" s="96" t="str">
        <f>IF(AE545="","",AE545)</f>
        <v>EBC_FORBUSPF_C24F</v>
      </c>
      <c r="AF2777" s="96" t="str">
        <f>IF(AF545="","",AF545)</f>
        <v>For Business vU4 Mar 2024</v>
      </c>
      <c r="AG2777" s="96" t="str">
        <f>IF(AG545="","",AG545)</f>
        <v>Elec For Bus Pre vU4 1yr BKF Mar 2024</v>
      </c>
      <c r="AH2777" s="85" t="str">
        <f>IF(AH545="","",AH545)</f>
        <v>C24F</v>
      </c>
    </row>
    <row r="2778" spans="1:34" s="34" customFormat="1" x14ac:dyDescent="0.25">
      <c r="A2778" s="85"/>
      <c r="B2778" s="86" t="str">
        <f>IF(B546="","",B546)</f>
        <v>Electricity</v>
      </c>
      <c r="C2778" s="85">
        <f>IF(C546="","",C546)</f>
        <v>10</v>
      </c>
      <c r="D2778" s="87">
        <v>4</v>
      </c>
      <c r="E2778" s="85" t="str">
        <f>IF(E546="","",E546)</f>
        <v>OffPeak</v>
      </c>
      <c r="F2778" s="85" t="str">
        <f>IF(F546="","",F546)</f>
        <v/>
      </c>
      <c r="G2778" s="85" t="str">
        <f>IF(G546="","",G546)</f>
        <v/>
      </c>
      <c r="H2778" s="85" t="str">
        <f>IF(H546="","",H546)</f>
        <v>Renewal</v>
      </c>
      <c r="I2778" s="85">
        <f>IF(I546="","",I546)</f>
        <v>12</v>
      </c>
      <c r="J2778" s="88">
        <f>IF(J546="","",J546)</f>
        <v>50000</v>
      </c>
      <c r="K2778" s="88">
        <f>IF(K546="","",K546)</f>
        <v>99999</v>
      </c>
      <c r="L2778" s="89">
        <f>IF(L546="","",L546)</f>
        <v>44901</v>
      </c>
      <c r="M2778" s="89" t="str">
        <f>IF(M546="","",M546)</f>
        <v/>
      </c>
      <c r="N2778" s="89">
        <f>IF(N546="","",N546)</f>
        <v>44901</v>
      </c>
      <c r="O2778" s="89" t="str">
        <f>IF(O546="","",O546)</f>
        <v/>
      </c>
      <c r="P2778" s="85" t="str">
        <f>IF(P546="","",P546)</f>
        <v>Monthly Fixed Direct Debit</v>
      </c>
      <c r="Q2778" s="90" t="str">
        <f>IF(Q546="","",Q546)</f>
        <v>For Business</v>
      </c>
      <c r="R2778" s="85" t="str">
        <f>IF(R546="","",R546)</f>
        <v>With S/C</v>
      </c>
      <c r="S2778" s="85" t="str">
        <f>IF(S546="","",S546)</f>
        <v>N</v>
      </c>
      <c r="T2778" s="85" t="str">
        <f>IF(T546="","",T546)</f>
        <v/>
      </c>
      <c r="U2778" s="85" t="str">
        <f>IF(U546="","",U546)</f>
        <v/>
      </c>
      <c r="V2778" s="85" t="str">
        <f>IF(V546="","",V546)</f>
        <v/>
      </c>
      <c r="W2778" s="91" t="str">
        <f>IF(W546="","",W546)</f>
        <v/>
      </c>
      <c r="X2778" s="92">
        <f>IF(X546="","",X546)</f>
        <v>10</v>
      </c>
      <c r="Y2778" s="92" t="str">
        <f>IF(Y546="","",Y546)</f>
        <v/>
      </c>
      <c r="Z2778" s="92">
        <f>IF(Z546="","",Z546)</f>
        <v>41.76</v>
      </c>
      <c r="AA2778" s="92" t="str">
        <f>IF(AA546="","",AA546)</f>
        <v/>
      </c>
      <c r="AB2778" s="95" t="str">
        <f>IF(AB546="","",AB546)</f>
        <v/>
      </c>
      <c r="AC2778" s="94">
        <f>IF(AC546="","",AC546)</f>
        <v>45382</v>
      </c>
      <c r="AD2778" s="96" t="str">
        <f>IF(AD546="","",AD546)</f>
        <v>U4</v>
      </c>
      <c r="AE2778" s="96" t="str">
        <f>IF(AE546="","",AE546)</f>
        <v>EBC_FORBUSPF_C24F</v>
      </c>
      <c r="AF2778" s="96" t="str">
        <f>IF(AF546="","",AF546)</f>
        <v>For Business vU4 Mar 2024</v>
      </c>
      <c r="AG2778" s="96" t="str">
        <f>IF(AG546="","",AG546)</f>
        <v>Elec For Bus Pre vU4 1yr BKF Mar 2024</v>
      </c>
      <c r="AH2778" s="85" t="str">
        <f>IF(AH546="","",AH546)</f>
        <v>C24F</v>
      </c>
    </row>
    <row r="2779" spans="1:34" s="34" customFormat="1" x14ac:dyDescent="0.25">
      <c r="A2779" s="85"/>
      <c r="B2779" s="86" t="str">
        <f>IF(B547="","",B547)</f>
        <v>Electricity</v>
      </c>
      <c r="C2779" s="85">
        <f>IF(C547="","",C547)</f>
        <v>11</v>
      </c>
      <c r="D2779" s="87">
        <v>4</v>
      </c>
      <c r="E2779" s="85" t="str">
        <f>IF(E547="","",E547)</f>
        <v>OffPeak</v>
      </c>
      <c r="F2779" s="85" t="str">
        <f>IF(F547="","",F547)</f>
        <v/>
      </c>
      <c r="G2779" s="85" t="str">
        <f>IF(G547="","",G547)</f>
        <v/>
      </c>
      <c r="H2779" s="85" t="str">
        <f>IF(H547="","",H547)</f>
        <v>Renewal</v>
      </c>
      <c r="I2779" s="85">
        <f>IF(I547="","",I547)</f>
        <v>12</v>
      </c>
      <c r="J2779" s="88">
        <f>IF(J547="","",J547)</f>
        <v>50000</v>
      </c>
      <c r="K2779" s="88">
        <f>IF(K547="","",K547)</f>
        <v>99999</v>
      </c>
      <c r="L2779" s="89">
        <f>IF(L547="","",L547)</f>
        <v>44901</v>
      </c>
      <c r="M2779" s="89" t="str">
        <f>IF(M547="","",M547)</f>
        <v/>
      </c>
      <c r="N2779" s="89">
        <f>IF(N547="","",N547)</f>
        <v>44901</v>
      </c>
      <c r="O2779" s="89" t="str">
        <f>IF(O547="","",O547)</f>
        <v/>
      </c>
      <c r="P2779" s="85" t="str">
        <f>IF(P547="","",P547)</f>
        <v>Monthly Fixed Direct Debit</v>
      </c>
      <c r="Q2779" s="90" t="str">
        <f>IF(Q547="","",Q547)</f>
        <v>For Business</v>
      </c>
      <c r="R2779" s="85" t="str">
        <f>IF(R547="","",R547)</f>
        <v>With S/C</v>
      </c>
      <c r="S2779" s="85" t="str">
        <f>IF(S547="","",S547)</f>
        <v>N</v>
      </c>
      <c r="T2779" s="85" t="str">
        <f>IF(T547="","",T547)</f>
        <v/>
      </c>
      <c r="U2779" s="85" t="str">
        <f>IF(U547="","",U547)</f>
        <v/>
      </c>
      <c r="V2779" s="85" t="str">
        <f>IF(V547="","",V547)</f>
        <v/>
      </c>
      <c r="W2779" s="91" t="str">
        <f>IF(W547="","",W547)</f>
        <v/>
      </c>
      <c r="X2779" s="92">
        <f>IF(X547="","",X547)</f>
        <v>10</v>
      </c>
      <c r="Y2779" s="92" t="str">
        <f>IF(Y547="","",Y547)</f>
        <v/>
      </c>
      <c r="Z2779" s="92">
        <f>IF(Z547="","",Z547)</f>
        <v>40.869999999999997</v>
      </c>
      <c r="AA2779" s="92" t="str">
        <f>IF(AA547="","",AA547)</f>
        <v/>
      </c>
      <c r="AB2779" s="95" t="str">
        <f>IF(AB547="","",AB547)</f>
        <v/>
      </c>
      <c r="AC2779" s="94">
        <f>IF(AC547="","",AC547)</f>
        <v>45382</v>
      </c>
      <c r="AD2779" s="96" t="str">
        <f>IF(AD547="","",AD547)</f>
        <v>U4</v>
      </c>
      <c r="AE2779" s="96" t="str">
        <f>IF(AE547="","",AE547)</f>
        <v>EBC_FORBUSPF_C24F</v>
      </c>
      <c r="AF2779" s="96" t="str">
        <f>IF(AF547="","",AF547)</f>
        <v>For Business vU4 Mar 2024</v>
      </c>
      <c r="AG2779" s="96" t="str">
        <f>IF(AG547="","",AG547)</f>
        <v>Elec For Bus Pre vU4 1yr BKF Mar 2024</v>
      </c>
      <c r="AH2779" s="85" t="str">
        <f>IF(AH547="","",AH547)</f>
        <v>C24F</v>
      </c>
    </row>
    <row r="2780" spans="1:34" s="34" customFormat="1" x14ac:dyDescent="0.25">
      <c r="A2780" s="85"/>
      <c r="B2780" s="86" t="str">
        <f>IF(B548="","",B548)</f>
        <v>Electricity</v>
      </c>
      <c r="C2780" s="85">
        <f>IF(C548="","",C548)</f>
        <v>12</v>
      </c>
      <c r="D2780" s="87">
        <v>4</v>
      </c>
      <c r="E2780" s="85" t="str">
        <f>IF(E548="","",E548)</f>
        <v>OffPeak</v>
      </c>
      <c r="F2780" s="85" t="str">
        <f>IF(F548="","",F548)</f>
        <v/>
      </c>
      <c r="G2780" s="85" t="str">
        <f>IF(G548="","",G548)</f>
        <v/>
      </c>
      <c r="H2780" s="85" t="str">
        <f>IF(H548="","",H548)</f>
        <v>Renewal</v>
      </c>
      <c r="I2780" s="85">
        <f>IF(I548="","",I548)</f>
        <v>12</v>
      </c>
      <c r="J2780" s="88">
        <f>IF(J548="","",J548)</f>
        <v>50000</v>
      </c>
      <c r="K2780" s="88">
        <f>IF(K548="","",K548)</f>
        <v>99999</v>
      </c>
      <c r="L2780" s="89">
        <f>IF(L548="","",L548)</f>
        <v>44901</v>
      </c>
      <c r="M2780" s="89" t="str">
        <f>IF(M548="","",M548)</f>
        <v/>
      </c>
      <c r="N2780" s="89">
        <f>IF(N548="","",N548)</f>
        <v>44901</v>
      </c>
      <c r="O2780" s="89" t="str">
        <f>IF(O548="","",O548)</f>
        <v/>
      </c>
      <c r="P2780" s="85" t="str">
        <f>IF(P548="","",P548)</f>
        <v>Monthly Fixed Direct Debit</v>
      </c>
      <c r="Q2780" s="90" t="str">
        <f>IF(Q548="","",Q548)</f>
        <v>For Business</v>
      </c>
      <c r="R2780" s="85" t="str">
        <f>IF(R548="","",R548)</f>
        <v>With S/C</v>
      </c>
      <c r="S2780" s="85" t="str">
        <f>IF(S548="","",S548)</f>
        <v>N</v>
      </c>
      <c r="T2780" s="85" t="str">
        <f>IF(T548="","",T548)</f>
        <v/>
      </c>
      <c r="U2780" s="85" t="str">
        <f>IF(U548="","",U548)</f>
        <v/>
      </c>
      <c r="V2780" s="85" t="str">
        <f>IF(V548="","",V548)</f>
        <v/>
      </c>
      <c r="W2780" s="91" t="str">
        <f>IF(W548="","",W548)</f>
        <v/>
      </c>
      <c r="X2780" s="92">
        <f>IF(X548="","",X548)</f>
        <v>10</v>
      </c>
      <c r="Y2780" s="92" t="str">
        <f>IF(Y548="","",Y548)</f>
        <v/>
      </c>
      <c r="Z2780" s="92">
        <f>IF(Z548="","",Z548)</f>
        <v>39.729999999999997</v>
      </c>
      <c r="AA2780" s="92" t="str">
        <f>IF(AA548="","",AA548)</f>
        <v/>
      </c>
      <c r="AB2780" s="95" t="str">
        <f>IF(AB548="","",AB548)</f>
        <v/>
      </c>
      <c r="AC2780" s="94">
        <f>IF(AC548="","",AC548)</f>
        <v>45382</v>
      </c>
      <c r="AD2780" s="96" t="str">
        <f>IF(AD548="","",AD548)</f>
        <v>U4</v>
      </c>
      <c r="AE2780" s="96" t="str">
        <f>IF(AE548="","",AE548)</f>
        <v>EBC_FORBUSPF_C24F</v>
      </c>
      <c r="AF2780" s="96" t="str">
        <f>IF(AF548="","",AF548)</f>
        <v>For Business vU4 Mar 2024</v>
      </c>
      <c r="AG2780" s="96" t="str">
        <f>IF(AG548="","",AG548)</f>
        <v>Elec For Bus Pre vU4 1yr BKF Mar 2024</v>
      </c>
      <c r="AH2780" s="85" t="str">
        <f>IF(AH548="","",AH548)</f>
        <v>C24F</v>
      </c>
    </row>
    <row r="2781" spans="1:34" s="34" customFormat="1" x14ac:dyDescent="0.25">
      <c r="A2781" s="85"/>
      <c r="B2781" s="86" t="str">
        <f>IF(B549="","",B549)</f>
        <v>Electricity</v>
      </c>
      <c r="C2781" s="85">
        <f>IF(C549="","",C549)</f>
        <v>13</v>
      </c>
      <c r="D2781" s="87">
        <v>4</v>
      </c>
      <c r="E2781" s="85" t="str">
        <f>IF(E549="","",E549)</f>
        <v>OffPeak</v>
      </c>
      <c r="F2781" s="85" t="str">
        <f>IF(F549="","",F549)</f>
        <v/>
      </c>
      <c r="G2781" s="85" t="str">
        <f>IF(G549="","",G549)</f>
        <v/>
      </c>
      <c r="H2781" s="85" t="str">
        <f>IF(H549="","",H549)</f>
        <v>Renewal</v>
      </c>
      <c r="I2781" s="85">
        <f>IF(I549="","",I549)</f>
        <v>12</v>
      </c>
      <c r="J2781" s="88">
        <f>IF(J549="","",J549)</f>
        <v>50000</v>
      </c>
      <c r="K2781" s="88">
        <f>IF(K549="","",K549)</f>
        <v>99999</v>
      </c>
      <c r="L2781" s="89">
        <f>IF(L549="","",L549)</f>
        <v>44901</v>
      </c>
      <c r="M2781" s="89" t="str">
        <f>IF(M549="","",M549)</f>
        <v/>
      </c>
      <c r="N2781" s="89">
        <f>IF(N549="","",N549)</f>
        <v>44901</v>
      </c>
      <c r="O2781" s="89" t="str">
        <f>IF(O549="","",O549)</f>
        <v/>
      </c>
      <c r="P2781" s="85" t="str">
        <f>IF(P549="","",P549)</f>
        <v>Monthly Fixed Direct Debit</v>
      </c>
      <c r="Q2781" s="90" t="str">
        <f>IF(Q549="","",Q549)</f>
        <v>For Business</v>
      </c>
      <c r="R2781" s="85" t="str">
        <f>IF(R549="","",R549)</f>
        <v>With S/C</v>
      </c>
      <c r="S2781" s="85" t="str">
        <f>IF(S549="","",S549)</f>
        <v>N</v>
      </c>
      <c r="T2781" s="85" t="str">
        <f>IF(T549="","",T549)</f>
        <v/>
      </c>
      <c r="U2781" s="85" t="str">
        <f>IF(U549="","",U549)</f>
        <v/>
      </c>
      <c r="V2781" s="85" t="str">
        <f>IF(V549="","",V549)</f>
        <v/>
      </c>
      <c r="W2781" s="91" t="str">
        <f>IF(W549="","",W549)</f>
        <v/>
      </c>
      <c r="X2781" s="92">
        <f>IF(X549="","",X549)</f>
        <v>10</v>
      </c>
      <c r="Y2781" s="92" t="str">
        <f>IF(Y549="","",Y549)</f>
        <v/>
      </c>
      <c r="Z2781" s="92">
        <f>IF(Z549="","",Z549)</f>
        <v>37.97</v>
      </c>
      <c r="AA2781" s="92" t="str">
        <f>IF(AA549="","",AA549)</f>
        <v/>
      </c>
      <c r="AB2781" s="95" t="str">
        <f>IF(AB549="","",AB549)</f>
        <v/>
      </c>
      <c r="AC2781" s="94">
        <f>IF(AC549="","",AC549)</f>
        <v>45382</v>
      </c>
      <c r="AD2781" s="96" t="str">
        <f>IF(AD549="","",AD549)</f>
        <v>U4</v>
      </c>
      <c r="AE2781" s="96" t="str">
        <f>IF(AE549="","",AE549)</f>
        <v>EBC_FORBUSPF_C24F</v>
      </c>
      <c r="AF2781" s="96" t="str">
        <f>IF(AF549="","",AF549)</f>
        <v>For Business vU4 Mar 2024</v>
      </c>
      <c r="AG2781" s="96" t="str">
        <f>IF(AG549="","",AG549)</f>
        <v>Elec For Bus Pre vU4 1yr BKF Mar 2024</v>
      </c>
      <c r="AH2781" s="85" t="str">
        <f>IF(AH549="","",AH549)</f>
        <v>C24F</v>
      </c>
    </row>
    <row r="2782" spans="1:34" s="34" customFormat="1" x14ac:dyDescent="0.25">
      <c r="A2782" s="85"/>
      <c r="B2782" s="86" t="str">
        <f>IF(B550="","",B550)</f>
        <v>Electricity</v>
      </c>
      <c r="C2782" s="85">
        <f>IF(C550="","",C550)</f>
        <v>14</v>
      </c>
      <c r="D2782" s="87">
        <v>4</v>
      </c>
      <c r="E2782" s="85" t="str">
        <f>IF(E550="","",E550)</f>
        <v>OffPeak</v>
      </c>
      <c r="F2782" s="85" t="str">
        <f>IF(F550="","",F550)</f>
        <v/>
      </c>
      <c r="G2782" s="85" t="str">
        <f>IF(G550="","",G550)</f>
        <v/>
      </c>
      <c r="H2782" s="85" t="str">
        <f>IF(H550="","",H550)</f>
        <v>Renewal</v>
      </c>
      <c r="I2782" s="85">
        <f>IF(I550="","",I550)</f>
        <v>12</v>
      </c>
      <c r="J2782" s="88">
        <f>IF(J550="","",J550)</f>
        <v>50000</v>
      </c>
      <c r="K2782" s="88">
        <f>IF(K550="","",K550)</f>
        <v>99999</v>
      </c>
      <c r="L2782" s="89">
        <f>IF(L550="","",L550)</f>
        <v>44901</v>
      </c>
      <c r="M2782" s="89" t="str">
        <f>IF(M550="","",M550)</f>
        <v/>
      </c>
      <c r="N2782" s="89">
        <f>IF(N550="","",N550)</f>
        <v>44901</v>
      </c>
      <c r="O2782" s="89" t="str">
        <f>IF(O550="","",O550)</f>
        <v/>
      </c>
      <c r="P2782" s="85" t="str">
        <f>IF(P550="","",P550)</f>
        <v>Monthly Fixed Direct Debit</v>
      </c>
      <c r="Q2782" s="90" t="str">
        <f>IF(Q550="","",Q550)</f>
        <v>For Business</v>
      </c>
      <c r="R2782" s="85" t="str">
        <f>IF(R550="","",R550)</f>
        <v>With S/C</v>
      </c>
      <c r="S2782" s="85" t="str">
        <f>IF(S550="","",S550)</f>
        <v>N</v>
      </c>
      <c r="T2782" s="85" t="str">
        <f>IF(T550="","",T550)</f>
        <v/>
      </c>
      <c r="U2782" s="85" t="str">
        <f>IF(U550="","",U550)</f>
        <v/>
      </c>
      <c r="V2782" s="85" t="str">
        <f>IF(V550="","",V550)</f>
        <v/>
      </c>
      <c r="W2782" s="91" t="str">
        <f>IF(W550="","",W550)</f>
        <v/>
      </c>
      <c r="X2782" s="92">
        <f>IF(X550="","",X550)</f>
        <v>10</v>
      </c>
      <c r="Y2782" s="92" t="str">
        <f>IF(Y550="","",Y550)</f>
        <v/>
      </c>
      <c r="Z2782" s="92">
        <f>IF(Z550="","",Z550)</f>
        <v>43.42</v>
      </c>
      <c r="AA2782" s="92" t="str">
        <f>IF(AA550="","",AA550)</f>
        <v/>
      </c>
      <c r="AB2782" s="95" t="str">
        <f>IF(AB550="","",AB550)</f>
        <v/>
      </c>
      <c r="AC2782" s="94">
        <f>IF(AC550="","",AC550)</f>
        <v>45382</v>
      </c>
      <c r="AD2782" s="96" t="str">
        <f>IF(AD550="","",AD550)</f>
        <v>U4</v>
      </c>
      <c r="AE2782" s="96" t="str">
        <f>IF(AE550="","",AE550)</f>
        <v>EBC_FORBUSPF_C24F</v>
      </c>
      <c r="AF2782" s="96" t="str">
        <f>IF(AF550="","",AF550)</f>
        <v>For Business vU4 Mar 2024</v>
      </c>
      <c r="AG2782" s="96" t="str">
        <f>IF(AG550="","",AG550)</f>
        <v>Elec For Bus Pre vU4 1yr BKF Mar 2024</v>
      </c>
      <c r="AH2782" s="85" t="str">
        <f>IF(AH550="","",AH550)</f>
        <v>C24F</v>
      </c>
    </row>
    <row r="2783" spans="1:34" s="34" customFormat="1" x14ac:dyDescent="0.25">
      <c r="A2783" s="85"/>
      <c r="B2783" s="86" t="str">
        <f>IF(B551="","",B551)</f>
        <v>Electricity</v>
      </c>
      <c r="C2783" s="85">
        <f>IF(C551="","",C551)</f>
        <v>15</v>
      </c>
      <c r="D2783" s="87">
        <v>4</v>
      </c>
      <c r="E2783" s="85" t="str">
        <f>IF(E551="","",E551)</f>
        <v>OffPeak</v>
      </c>
      <c r="F2783" s="85" t="str">
        <f>IF(F551="","",F551)</f>
        <v/>
      </c>
      <c r="G2783" s="85" t="str">
        <f>IF(G551="","",G551)</f>
        <v/>
      </c>
      <c r="H2783" s="85" t="str">
        <f>IF(H551="","",H551)</f>
        <v>Renewal</v>
      </c>
      <c r="I2783" s="85">
        <f>IF(I551="","",I551)</f>
        <v>12</v>
      </c>
      <c r="J2783" s="88">
        <f>IF(J551="","",J551)</f>
        <v>50000</v>
      </c>
      <c r="K2783" s="88">
        <f>IF(K551="","",K551)</f>
        <v>99999</v>
      </c>
      <c r="L2783" s="89">
        <f>IF(L551="","",L551)</f>
        <v>44901</v>
      </c>
      <c r="M2783" s="89" t="str">
        <f>IF(M551="","",M551)</f>
        <v/>
      </c>
      <c r="N2783" s="89">
        <f>IF(N551="","",N551)</f>
        <v>44901</v>
      </c>
      <c r="O2783" s="89" t="str">
        <f>IF(O551="","",O551)</f>
        <v/>
      </c>
      <c r="P2783" s="85" t="str">
        <f>IF(P551="","",P551)</f>
        <v>Monthly Fixed Direct Debit</v>
      </c>
      <c r="Q2783" s="90" t="str">
        <f>IF(Q551="","",Q551)</f>
        <v>For Business</v>
      </c>
      <c r="R2783" s="85" t="str">
        <f>IF(R551="","",R551)</f>
        <v>With S/C</v>
      </c>
      <c r="S2783" s="85" t="str">
        <f>IF(S551="","",S551)</f>
        <v>N</v>
      </c>
      <c r="T2783" s="85" t="str">
        <f>IF(T551="","",T551)</f>
        <v/>
      </c>
      <c r="U2783" s="85" t="str">
        <f>IF(U551="","",U551)</f>
        <v/>
      </c>
      <c r="V2783" s="85" t="str">
        <f>IF(V551="","",V551)</f>
        <v/>
      </c>
      <c r="W2783" s="91" t="str">
        <f>IF(W551="","",W551)</f>
        <v/>
      </c>
      <c r="X2783" s="92">
        <f>IF(X551="","",X551)</f>
        <v>10</v>
      </c>
      <c r="Y2783" s="92" t="str">
        <f>IF(Y551="","",Y551)</f>
        <v/>
      </c>
      <c r="Z2783" s="92">
        <f>IF(Z551="","",Z551)</f>
        <v>40.6</v>
      </c>
      <c r="AA2783" s="92" t="str">
        <f>IF(AA551="","",AA551)</f>
        <v/>
      </c>
      <c r="AB2783" s="95" t="str">
        <f>IF(AB551="","",AB551)</f>
        <v/>
      </c>
      <c r="AC2783" s="94">
        <f>IF(AC551="","",AC551)</f>
        <v>45382</v>
      </c>
      <c r="AD2783" s="96" t="str">
        <f>IF(AD551="","",AD551)</f>
        <v>U4</v>
      </c>
      <c r="AE2783" s="96" t="str">
        <f>IF(AE551="","",AE551)</f>
        <v>EBC_FORBUSPF_C24F</v>
      </c>
      <c r="AF2783" s="96" t="str">
        <f>IF(AF551="","",AF551)</f>
        <v>For Business vU4 Mar 2024</v>
      </c>
      <c r="AG2783" s="96" t="str">
        <f>IF(AG551="","",AG551)</f>
        <v>Elec For Bus Pre vU4 1yr BKF Mar 2024</v>
      </c>
      <c r="AH2783" s="85" t="str">
        <f>IF(AH551="","",AH551)</f>
        <v>C24F</v>
      </c>
    </row>
    <row r="2784" spans="1:34" s="34" customFormat="1" x14ac:dyDescent="0.25">
      <c r="A2784" s="85"/>
      <c r="B2784" s="86" t="str">
        <f>IF(B552="","",B552)</f>
        <v>Electricity</v>
      </c>
      <c r="C2784" s="85">
        <f>IF(C552="","",C552)</f>
        <v>16</v>
      </c>
      <c r="D2784" s="87">
        <v>4</v>
      </c>
      <c r="E2784" s="85" t="str">
        <f>IF(E552="","",E552)</f>
        <v>OffPeak</v>
      </c>
      <c r="F2784" s="85" t="str">
        <f>IF(F552="","",F552)</f>
        <v/>
      </c>
      <c r="G2784" s="85" t="str">
        <f>IF(G552="","",G552)</f>
        <v/>
      </c>
      <c r="H2784" s="85" t="str">
        <f>IF(H552="","",H552)</f>
        <v>Renewal</v>
      </c>
      <c r="I2784" s="85">
        <f>IF(I552="","",I552)</f>
        <v>12</v>
      </c>
      <c r="J2784" s="88">
        <f>IF(J552="","",J552)</f>
        <v>50000</v>
      </c>
      <c r="K2784" s="88">
        <f>IF(K552="","",K552)</f>
        <v>99999</v>
      </c>
      <c r="L2784" s="89">
        <f>IF(L552="","",L552)</f>
        <v>44901</v>
      </c>
      <c r="M2784" s="89" t="str">
        <f>IF(M552="","",M552)</f>
        <v/>
      </c>
      <c r="N2784" s="89">
        <f>IF(N552="","",N552)</f>
        <v>44901</v>
      </c>
      <c r="O2784" s="89" t="str">
        <f>IF(O552="","",O552)</f>
        <v/>
      </c>
      <c r="P2784" s="85" t="str">
        <f>IF(P552="","",P552)</f>
        <v>Monthly Fixed Direct Debit</v>
      </c>
      <c r="Q2784" s="90" t="str">
        <f>IF(Q552="","",Q552)</f>
        <v>For Business</v>
      </c>
      <c r="R2784" s="85" t="str">
        <f>IF(R552="","",R552)</f>
        <v>With S/C</v>
      </c>
      <c r="S2784" s="85" t="str">
        <f>IF(S552="","",S552)</f>
        <v>N</v>
      </c>
      <c r="T2784" s="85" t="str">
        <f>IF(T552="","",T552)</f>
        <v/>
      </c>
      <c r="U2784" s="85" t="str">
        <f>IF(U552="","",U552)</f>
        <v/>
      </c>
      <c r="V2784" s="85" t="str">
        <f>IF(V552="","",V552)</f>
        <v/>
      </c>
      <c r="W2784" s="91" t="str">
        <f>IF(W552="","",W552)</f>
        <v/>
      </c>
      <c r="X2784" s="92">
        <f>IF(X552="","",X552)</f>
        <v>10</v>
      </c>
      <c r="Y2784" s="92" t="str">
        <f>IF(Y552="","",Y552)</f>
        <v/>
      </c>
      <c r="Z2784" s="92">
        <f>IF(Z552="","",Z552)</f>
        <v>42.32</v>
      </c>
      <c r="AA2784" s="92" t="str">
        <f>IF(AA552="","",AA552)</f>
        <v/>
      </c>
      <c r="AB2784" s="95" t="str">
        <f>IF(AB552="","",AB552)</f>
        <v/>
      </c>
      <c r="AC2784" s="94">
        <f>IF(AC552="","",AC552)</f>
        <v>45382</v>
      </c>
      <c r="AD2784" s="96" t="str">
        <f>IF(AD552="","",AD552)</f>
        <v>U4</v>
      </c>
      <c r="AE2784" s="96" t="str">
        <f>IF(AE552="","",AE552)</f>
        <v>EBC_FORBUSPF_C24F</v>
      </c>
      <c r="AF2784" s="96" t="str">
        <f>IF(AF552="","",AF552)</f>
        <v>For Business vU4 Mar 2024</v>
      </c>
      <c r="AG2784" s="96" t="str">
        <f>IF(AG552="","",AG552)</f>
        <v>Elec For Bus Pre vU4 1yr BKF Mar 2024</v>
      </c>
      <c r="AH2784" s="85" t="str">
        <f>IF(AH552="","",AH552)</f>
        <v>C24F</v>
      </c>
    </row>
    <row r="2785" spans="1:34" s="34" customFormat="1" x14ac:dyDescent="0.25">
      <c r="A2785" s="85"/>
      <c r="B2785" s="86" t="str">
        <f>IF(B553="","",B553)</f>
        <v>Electricity</v>
      </c>
      <c r="C2785" s="85">
        <f>IF(C553="","",C553)</f>
        <v>17</v>
      </c>
      <c r="D2785" s="87">
        <v>4</v>
      </c>
      <c r="E2785" s="85" t="str">
        <f>IF(E553="","",E553)</f>
        <v>OffPeak</v>
      </c>
      <c r="F2785" s="85" t="str">
        <f>IF(F553="","",F553)</f>
        <v/>
      </c>
      <c r="G2785" s="85" t="str">
        <f>IF(G553="","",G553)</f>
        <v/>
      </c>
      <c r="H2785" s="85" t="str">
        <f>IF(H553="","",H553)</f>
        <v>Renewal</v>
      </c>
      <c r="I2785" s="85">
        <f>IF(I553="","",I553)</f>
        <v>12</v>
      </c>
      <c r="J2785" s="88">
        <f>IF(J553="","",J553)</f>
        <v>50000</v>
      </c>
      <c r="K2785" s="88">
        <f>IF(K553="","",K553)</f>
        <v>99999</v>
      </c>
      <c r="L2785" s="89">
        <f>IF(L553="","",L553)</f>
        <v>44901</v>
      </c>
      <c r="M2785" s="89" t="str">
        <f>IF(M553="","",M553)</f>
        <v/>
      </c>
      <c r="N2785" s="89">
        <f>IF(N553="","",N553)</f>
        <v>44901</v>
      </c>
      <c r="O2785" s="89" t="str">
        <f>IF(O553="","",O553)</f>
        <v/>
      </c>
      <c r="P2785" s="85" t="str">
        <f>IF(P553="","",P553)</f>
        <v>Monthly Fixed Direct Debit</v>
      </c>
      <c r="Q2785" s="90" t="str">
        <f>IF(Q553="","",Q553)</f>
        <v>For Business</v>
      </c>
      <c r="R2785" s="85" t="str">
        <f>IF(R553="","",R553)</f>
        <v>With S/C</v>
      </c>
      <c r="S2785" s="85" t="str">
        <f>IF(S553="","",S553)</f>
        <v>N</v>
      </c>
      <c r="T2785" s="85" t="str">
        <f>IF(T553="","",T553)</f>
        <v/>
      </c>
      <c r="U2785" s="85" t="str">
        <f>IF(U553="","",U553)</f>
        <v/>
      </c>
      <c r="V2785" s="85" t="str">
        <f>IF(V553="","",V553)</f>
        <v/>
      </c>
      <c r="W2785" s="91" t="str">
        <f>IF(W553="","",W553)</f>
        <v/>
      </c>
      <c r="X2785" s="92">
        <f>IF(X553="","",X553)</f>
        <v>10</v>
      </c>
      <c r="Y2785" s="92" t="str">
        <f>IF(Y553="","",Y553)</f>
        <v/>
      </c>
      <c r="Z2785" s="92">
        <f>IF(Z553="","",Z553)</f>
        <v>40.880000000000003</v>
      </c>
      <c r="AA2785" s="92" t="str">
        <f>IF(AA553="","",AA553)</f>
        <v/>
      </c>
      <c r="AB2785" s="95" t="str">
        <f>IF(AB553="","",AB553)</f>
        <v/>
      </c>
      <c r="AC2785" s="94">
        <f>IF(AC553="","",AC553)</f>
        <v>45382</v>
      </c>
      <c r="AD2785" s="96" t="str">
        <f>IF(AD553="","",AD553)</f>
        <v>U4</v>
      </c>
      <c r="AE2785" s="96" t="str">
        <f>IF(AE553="","",AE553)</f>
        <v>EBC_FORBUSPF_C24F</v>
      </c>
      <c r="AF2785" s="96" t="str">
        <f>IF(AF553="","",AF553)</f>
        <v>For Business vU4 Mar 2024</v>
      </c>
      <c r="AG2785" s="96" t="str">
        <f>IF(AG553="","",AG553)</f>
        <v>Elec For Bus Pre vU4 1yr BKF Mar 2024</v>
      </c>
      <c r="AH2785" s="85" t="str">
        <f>IF(AH553="","",AH553)</f>
        <v>C24F</v>
      </c>
    </row>
    <row r="2786" spans="1:34" s="34" customFormat="1" x14ac:dyDescent="0.25">
      <c r="A2786" s="85"/>
      <c r="B2786" s="86" t="str">
        <f>IF(B554="","",B554)</f>
        <v>Electricity</v>
      </c>
      <c r="C2786" s="85">
        <f>IF(C554="","",C554)</f>
        <v>18</v>
      </c>
      <c r="D2786" s="87">
        <v>4</v>
      </c>
      <c r="E2786" s="85" t="str">
        <f>IF(E554="","",E554)</f>
        <v>OffPeak</v>
      </c>
      <c r="F2786" s="85" t="str">
        <f>IF(F554="","",F554)</f>
        <v/>
      </c>
      <c r="G2786" s="85" t="str">
        <f>IF(G554="","",G554)</f>
        <v/>
      </c>
      <c r="H2786" s="85" t="str">
        <f>IF(H554="","",H554)</f>
        <v>Renewal</v>
      </c>
      <c r="I2786" s="85">
        <f>IF(I554="","",I554)</f>
        <v>12</v>
      </c>
      <c r="J2786" s="88">
        <f>IF(J554="","",J554)</f>
        <v>50000</v>
      </c>
      <c r="K2786" s="88">
        <f>IF(K554="","",K554)</f>
        <v>99999</v>
      </c>
      <c r="L2786" s="89">
        <f>IF(L554="","",L554)</f>
        <v>44901</v>
      </c>
      <c r="M2786" s="89" t="str">
        <f>IF(M554="","",M554)</f>
        <v/>
      </c>
      <c r="N2786" s="89">
        <f>IF(N554="","",N554)</f>
        <v>44901</v>
      </c>
      <c r="O2786" s="89" t="str">
        <f>IF(O554="","",O554)</f>
        <v/>
      </c>
      <c r="P2786" s="85" t="str">
        <f>IF(P554="","",P554)</f>
        <v>Monthly Fixed Direct Debit</v>
      </c>
      <c r="Q2786" s="90" t="str">
        <f>IF(Q554="","",Q554)</f>
        <v>For Business</v>
      </c>
      <c r="R2786" s="85" t="str">
        <f>IF(R554="","",R554)</f>
        <v>With S/C</v>
      </c>
      <c r="S2786" s="85" t="str">
        <f>IF(S554="","",S554)</f>
        <v>N</v>
      </c>
      <c r="T2786" s="85" t="str">
        <f>IF(T554="","",T554)</f>
        <v/>
      </c>
      <c r="U2786" s="85" t="str">
        <f>IF(U554="","",U554)</f>
        <v/>
      </c>
      <c r="V2786" s="85" t="str">
        <f>IF(V554="","",V554)</f>
        <v/>
      </c>
      <c r="W2786" s="91" t="str">
        <f>IF(W554="","",W554)</f>
        <v/>
      </c>
      <c r="X2786" s="92">
        <f>IF(X554="","",X554)</f>
        <v>10</v>
      </c>
      <c r="Y2786" s="92" t="str">
        <f>IF(Y554="","",Y554)</f>
        <v/>
      </c>
      <c r="Z2786" s="92">
        <f>IF(Z554="","",Z554)</f>
        <v>39.92</v>
      </c>
      <c r="AA2786" s="92" t="str">
        <f>IF(AA554="","",AA554)</f>
        <v/>
      </c>
      <c r="AB2786" s="95" t="str">
        <f>IF(AB554="","",AB554)</f>
        <v/>
      </c>
      <c r="AC2786" s="94">
        <f>IF(AC554="","",AC554)</f>
        <v>45382</v>
      </c>
      <c r="AD2786" s="96" t="str">
        <f>IF(AD554="","",AD554)</f>
        <v>U4</v>
      </c>
      <c r="AE2786" s="96" t="str">
        <f>IF(AE554="","",AE554)</f>
        <v>EBC_FORBUSPF_C24F</v>
      </c>
      <c r="AF2786" s="96" t="str">
        <f>IF(AF554="","",AF554)</f>
        <v>For Business vU4 Mar 2024</v>
      </c>
      <c r="AG2786" s="96" t="str">
        <f>IF(AG554="","",AG554)</f>
        <v>Elec For Bus Pre vU4 1yr BKF Mar 2024</v>
      </c>
      <c r="AH2786" s="85" t="str">
        <f>IF(AH554="","",AH554)</f>
        <v>C24F</v>
      </c>
    </row>
    <row r="2787" spans="1:34" s="34" customFormat="1" x14ac:dyDescent="0.25">
      <c r="A2787" s="85"/>
      <c r="B2787" s="86" t="str">
        <f>IF(B555="","",B555)</f>
        <v>Electricity</v>
      </c>
      <c r="C2787" s="85">
        <f>IF(C555="","",C555)</f>
        <v>19</v>
      </c>
      <c r="D2787" s="87">
        <v>4</v>
      </c>
      <c r="E2787" s="85" t="str">
        <f>IF(E555="","",E555)</f>
        <v>OffPeak</v>
      </c>
      <c r="F2787" s="85" t="str">
        <f>IF(F555="","",F555)</f>
        <v/>
      </c>
      <c r="G2787" s="85" t="str">
        <f>IF(G555="","",G555)</f>
        <v/>
      </c>
      <c r="H2787" s="85" t="str">
        <f>IF(H555="","",H555)</f>
        <v>Renewal</v>
      </c>
      <c r="I2787" s="85">
        <f>IF(I555="","",I555)</f>
        <v>12</v>
      </c>
      <c r="J2787" s="88">
        <f>IF(J555="","",J555)</f>
        <v>50000</v>
      </c>
      <c r="K2787" s="88">
        <f>IF(K555="","",K555)</f>
        <v>99999</v>
      </c>
      <c r="L2787" s="89">
        <f>IF(L555="","",L555)</f>
        <v>44901</v>
      </c>
      <c r="M2787" s="89" t="str">
        <f>IF(M555="","",M555)</f>
        <v/>
      </c>
      <c r="N2787" s="89">
        <f>IF(N555="","",N555)</f>
        <v>44901</v>
      </c>
      <c r="O2787" s="89" t="str">
        <f>IF(O555="","",O555)</f>
        <v/>
      </c>
      <c r="P2787" s="85" t="str">
        <f>IF(P555="","",P555)</f>
        <v>Monthly Fixed Direct Debit</v>
      </c>
      <c r="Q2787" s="90" t="str">
        <f>IF(Q555="","",Q555)</f>
        <v>For Business</v>
      </c>
      <c r="R2787" s="85" t="str">
        <f>IF(R555="","",R555)</f>
        <v>With S/C</v>
      </c>
      <c r="S2787" s="85" t="str">
        <f>IF(S555="","",S555)</f>
        <v>N</v>
      </c>
      <c r="T2787" s="85" t="str">
        <f>IF(T555="","",T555)</f>
        <v/>
      </c>
      <c r="U2787" s="85" t="str">
        <f>IF(U555="","",U555)</f>
        <v/>
      </c>
      <c r="V2787" s="85" t="str">
        <f>IF(V555="","",V555)</f>
        <v/>
      </c>
      <c r="W2787" s="91" t="str">
        <f>IF(W555="","",W555)</f>
        <v/>
      </c>
      <c r="X2787" s="92">
        <f>IF(X555="","",X555)</f>
        <v>10</v>
      </c>
      <c r="Y2787" s="92" t="str">
        <f>IF(Y555="","",Y555)</f>
        <v/>
      </c>
      <c r="Z2787" s="92">
        <f>IF(Z555="","",Z555)</f>
        <v>42.33</v>
      </c>
      <c r="AA2787" s="92" t="str">
        <f>IF(AA555="","",AA555)</f>
        <v/>
      </c>
      <c r="AB2787" s="95" t="str">
        <f>IF(AB555="","",AB555)</f>
        <v/>
      </c>
      <c r="AC2787" s="94">
        <f>IF(AC555="","",AC555)</f>
        <v>45382</v>
      </c>
      <c r="AD2787" s="96" t="str">
        <f>IF(AD555="","",AD555)</f>
        <v>U4</v>
      </c>
      <c r="AE2787" s="96" t="str">
        <f>IF(AE555="","",AE555)</f>
        <v>EBC_FORBUSPF_C24F</v>
      </c>
      <c r="AF2787" s="96" t="str">
        <f>IF(AF555="","",AF555)</f>
        <v>For Business vU4 Mar 2024</v>
      </c>
      <c r="AG2787" s="96" t="str">
        <f>IF(AG555="","",AG555)</f>
        <v>Elec For Bus Pre vU4 1yr BKF Mar 2024</v>
      </c>
      <c r="AH2787" s="85" t="str">
        <f>IF(AH555="","",AH555)</f>
        <v>C24F</v>
      </c>
    </row>
    <row r="2788" spans="1:34" s="34" customFormat="1" x14ac:dyDescent="0.25">
      <c r="A2788" s="85"/>
      <c r="B2788" s="86" t="str">
        <f>IF(B556="","",B556)</f>
        <v>Electricity</v>
      </c>
      <c r="C2788" s="85">
        <f>IF(C556="","",C556)</f>
        <v>20</v>
      </c>
      <c r="D2788" s="87">
        <v>4</v>
      </c>
      <c r="E2788" s="85" t="str">
        <f>IF(E556="","",E556)</f>
        <v>OffPeak</v>
      </c>
      <c r="F2788" s="85" t="str">
        <f>IF(F556="","",F556)</f>
        <v/>
      </c>
      <c r="G2788" s="85" t="str">
        <f>IF(G556="","",G556)</f>
        <v/>
      </c>
      <c r="H2788" s="85" t="str">
        <f>IF(H556="","",H556)</f>
        <v>Renewal</v>
      </c>
      <c r="I2788" s="85">
        <f>IF(I556="","",I556)</f>
        <v>12</v>
      </c>
      <c r="J2788" s="88">
        <f>IF(J556="","",J556)</f>
        <v>50000</v>
      </c>
      <c r="K2788" s="88">
        <f>IF(K556="","",K556)</f>
        <v>99999</v>
      </c>
      <c r="L2788" s="89">
        <f>IF(L556="","",L556)</f>
        <v>44901</v>
      </c>
      <c r="M2788" s="89" t="str">
        <f>IF(M556="","",M556)</f>
        <v/>
      </c>
      <c r="N2788" s="89">
        <f>IF(N556="","",N556)</f>
        <v>44901</v>
      </c>
      <c r="O2788" s="89" t="str">
        <f>IF(O556="","",O556)</f>
        <v/>
      </c>
      <c r="P2788" s="85" t="str">
        <f>IF(P556="","",P556)</f>
        <v>Monthly Fixed Direct Debit</v>
      </c>
      <c r="Q2788" s="90" t="str">
        <f>IF(Q556="","",Q556)</f>
        <v>For Business</v>
      </c>
      <c r="R2788" s="85" t="str">
        <f>IF(R556="","",R556)</f>
        <v>With S/C</v>
      </c>
      <c r="S2788" s="85" t="str">
        <f>IF(S556="","",S556)</f>
        <v>N</v>
      </c>
      <c r="T2788" s="85" t="str">
        <f>IF(T556="","",T556)</f>
        <v/>
      </c>
      <c r="U2788" s="85" t="str">
        <f>IF(U556="","",U556)</f>
        <v/>
      </c>
      <c r="V2788" s="85" t="str">
        <f>IF(V556="","",V556)</f>
        <v/>
      </c>
      <c r="W2788" s="91" t="str">
        <f>IF(W556="","",W556)</f>
        <v/>
      </c>
      <c r="X2788" s="92">
        <f>IF(X556="","",X556)</f>
        <v>10</v>
      </c>
      <c r="Y2788" s="92" t="str">
        <f>IF(Y556="","",Y556)</f>
        <v/>
      </c>
      <c r="Z2788" s="92">
        <f>IF(Z556="","",Z556)</f>
        <v>39.32</v>
      </c>
      <c r="AA2788" s="92" t="str">
        <f>IF(AA556="","",AA556)</f>
        <v/>
      </c>
      <c r="AB2788" s="95" t="str">
        <f>IF(AB556="","",AB556)</f>
        <v/>
      </c>
      <c r="AC2788" s="94">
        <f>IF(AC556="","",AC556)</f>
        <v>45382</v>
      </c>
      <c r="AD2788" s="96" t="str">
        <f>IF(AD556="","",AD556)</f>
        <v>U4</v>
      </c>
      <c r="AE2788" s="96" t="str">
        <f>IF(AE556="","",AE556)</f>
        <v>EBC_FORBUSPF_C24F</v>
      </c>
      <c r="AF2788" s="96" t="str">
        <f>IF(AF556="","",AF556)</f>
        <v>For Business vU4 Mar 2024</v>
      </c>
      <c r="AG2788" s="96" t="str">
        <f>IF(AG556="","",AG556)</f>
        <v>Elec For Bus Pre vU4 1yr BKF Mar 2024</v>
      </c>
      <c r="AH2788" s="85" t="str">
        <f>IF(AH556="","",AH556)</f>
        <v>C24F</v>
      </c>
    </row>
    <row r="2789" spans="1:34" s="34" customFormat="1" x14ac:dyDescent="0.25">
      <c r="A2789" s="85"/>
      <c r="B2789" s="86" t="str">
        <f>IF(B557="","",B557)</f>
        <v>Electricity</v>
      </c>
      <c r="C2789" s="85">
        <f>IF(C557="","",C557)</f>
        <v>21</v>
      </c>
      <c r="D2789" s="87">
        <v>4</v>
      </c>
      <c r="E2789" s="85" t="str">
        <f>IF(E557="","",E557)</f>
        <v>OffPeak</v>
      </c>
      <c r="F2789" s="85" t="str">
        <f>IF(F557="","",F557)</f>
        <v/>
      </c>
      <c r="G2789" s="85" t="str">
        <f>IF(G557="","",G557)</f>
        <v/>
      </c>
      <c r="H2789" s="85" t="str">
        <f>IF(H557="","",H557)</f>
        <v>Renewal</v>
      </c>
      <c r="I2789" s="85">
        <f>IF(I557="","",I557)</f>
        <v>12</v>
      </c>
      <c r="J2789" s="88">
        <f>IF(J557="","",J557)</f>
        <v>50000</v>
      </c>
      <c r="K2789" s="88">
        <f>IF(K557="","",K557)</f>
        <v>99999</v>
      </c>
      <c r="L2789" s="89">
        <f>IF(L557="","",L557)</f>
        <v>44901</v>
      </c>
      <c r="M2789" s="89" t="str">
        <f>IF(M557="","",M557)</f>
        <v/>
      </c>
      <c r="N2789" s="89">
        <f>IF(N557="","",N557)</f>
        <v>44901</v>
      </c>
      <c r="O2789" s="89" t="str">
        <f>IF(O557="","",O557)</f>
        <v/>
      </c>
      <c r="P2789" s="85" t="str">
        <f>IF(P557="","",P557)</f>
        <v>Monthly Fixed Direct Debit</v>
      </c>
      <c r="Q2789" s="90" t="str">
        <f>IF(Q557="","",Q557)</f>
        <v>For Business</v>
      </c>
      <c r="R2789" s="85" t="str">
        <f>IF(R557="","",R557)</f>
        <v>With S/C</v>
      </c>
      <c r="S2789" s="85" t="str">
        <f>IF(S557="","",S557)</f>
        <v>N</v>
      </c>
      <c r="T2789" s="85" t="str">
        <f>IF(T557="","",T557)</f>
        <v/>
      </c>
      <c r="U2789" s="85" t="str">
        <f>IF(U557="","",U557)</f>
        <v/>
      </c>
      <c r="V2789" s="85" t="str">
        <f>IF(V557="","",V557)</f>
        <v/>
      </c>
      <c r="W2789" s="91" t="str">
        <f>IF(W557="","",W557)</f>
        <v/>
      </c>
      <c r="X2789" s="92">
        <f>IF(X557="","",X557)</f>
        <v>10</v>
      </c>
      <c r="Y2789" s="92" t="str">
        <f>IF(Y557="","",Y557)</f>
        <v/>
      </c>
      <c r="Z2789" s="92">
        <f>IF(Z557="","",Z557)</f>
        <v>41.47</v>
      </c>
      <c r="AA2789" s="92" t="str">
        <f>IF(AA557="","",AA557)</f>
        <v/>
      </c>
      <c r="AB2789" s="95" t="str">
        <f>IF(AB557="","",AB557)</f>
        <v/>
      </c>
      <c r="AC2789" s="94">
        <f>IF(AC557="","",AC557)</f>
        <v>45382</v>
      </c>
      <c r="AD2789" s="96" t="str">
        <f>IF(AD557="","",AD557)</f>
        <v>U4</v>
      </c>
      <c r="AE2789" s="96" t="str">
        <f>IF(AE557="","",AE557)</f>
        <v>EBC_FORBUSPF_C24F</v>
      </c>
      <c r="AF2789" s="96" t="str">
        <f>IF(AF557="","",AF557)</f>
        <v>For Business vU4 Mar 2024</v>
      </c>
      <c r="AG2789" s="96" t="str">
        <f>IF(AG557="","",AG557)</f>
        <v>Elec For Bus Pre vU4 1yr BKF Mar 2024</v>
      </c>
      <c r="AH2789" s="85" t="str">
        <f>IF(AH557="","",AH557)</f>
        <v>C24F</v>
      </c>
    </row>
    <row r="2790" spans="1:34" s="34" customFormat="1" x14ac:dyDescent="0.25">
      <c r="A2790" s="85"/>
      <c r="B2790" s="86" t="str">
        <f>IF(B558="","",B558)</f>
        <v>Electricity</v>
      </c>
      <c r="C2790" s="85">
        <f>IF(C558="","",C558)</f>
        <v>22</v>
      </c>
      <c r="D2790" s="87">
        <v>4</v>
      </c>
      <c r="E2790" s="85" t="str">
        <f>IF(E558="","",E558)</f>
        <v>OffPeak</v>
      </c>
      <c r="F2790" s="85" t="str">
        <f>IF(F558="","",F558)</f>
        <v/>
      </c>
      <c r="G2790" s="85" t="str">
        <f>IF(G558="","",G558)</f>
        <v/>
      </c>
      <c r="H2790" s="85" t="str">
        <f>IF(H558="","",H558)</f>
        <v>Renewal</v>
      </c>
      <c r="I2790" s="85">
        <f>IF(I558="","",I558)</f>
        <v>12</v>
      </c>
      <c r="J2790" s="88">
        <f>IF(J558="","",J558)</f>
        <v>50000</v>
      </c>
      <c r="K2790" s="88">
        <f>IF(K558="","",K558)</f>
        <v>99999</v>
      </c>
      <c r="L2790" s="89">
        <f>IF(L558="","",L558)</f>
        <v>44901</v>
      </c>
      <c r="M2790" s="89" t="str">
        <f>IF(M558="","",M558)</f>
        <v/>
      </c>
      <c r="N2790" s="89">
        <f>IF(N558="","",N558)</f>
        <v>44901</v>
      </c>
      <c r="O2790" s="89" t="str">
        <f>IF(O558="","",O558)</f>
        <v/>
      </c>
      <c r="P2790" s="85" t="str">
        <f>IF(P558="","",P558)</f>
        <v>Monthly Fixed Direct Debit</v>
      </c>
      <c r="Q2790" s="90" t="str">
        <f>IF(Q558="","",Q558)</f>
        <v>For Business</v>
      </c>
      <c r="R2790" s="85" t="str">
        <f>IF(R558="","",R558)</f>
        <v>With S/C</v>
      </c>
      <c r="S2790" s="85" t="str">
        <f>IF(S558="","",S558)</f>
        <v>N</v>
      </c>
      <c r="T2790" s="85" t="str">
        <f>IF(T558="","",T558)</f>
        <v/>
      </c>
      <c r="U2790" s="85" t="str">
        <f>IF(U558="","",U558)</f>
        <v/>
      </c>
      <c r="V2790" s="85" t="str">
        <f>IF(V558="","",V558)</f>
        <v/>
      </c>
      <c r="W2790" s="91" t="str">
        <f>IF(W558="","",W558)</f>
        <v/>
      </c>
      <c r="X2790" s="92">
        <f>IF(X558="","",X558)</f>
        <v>10</v>
      </c>
      <c r="Y2790" s="92" t="str">
        <f>IF(Y558="","",Y558)</f>
        <v/>
      </c>
      <c r="Z2790" s="92">
        <f>IF(Z558="","",Z558)</f>
        <v>38.58</v>
      </c>
      <c r="AA2790" s="92" t="str">
        <f>IF(AA558="","",AA558)</f>
        <v/>
      </c>
      <c r="AB2790" s="95" t="str">
        <f>IF(AB558="","",AB558)</f>
        <v/>
      </c>
      <c r="AC2790" s="94">
        <f>IF(AC558="","",AC558)</f>
        <v>45382</v>
      </c>
      <c r="AD2790" s="96" t="str">
        <f>IF(AD558="","",AD558)</f>
        <v>U4</v>
      </c>
      <c r="AE2790" s="96" t="str">
        <f>IF(AE558="","",AE558)</f>
        <v>EBC_FORBUSPF_C24F</v>
      </c>
      <c r="AF2790" s="96" t="str">
        <f>IF(AF558="","",AF558)</f>
        <v>For Business vU4 Mar 2024</v>
      </c>
      <c r="AG2790" s="96" t="str">
        <f>IF(AG558="","",AG558)</f>
        <v>Elec For Bus Pre vU4 1yr BKF Mar 2024</v>
      </c>
      <c r="AH2790" s="85" t="str">
        <f>IF(AH558="","",AH558)</f>
        <v>C24F</v>
      </c>
    </row>
    <row r="2791" spans="1:34" s="34" customFormat="1" x14ac:dyDescent="0.25">
      <c r="A2791" s="85"/>
      <c r="B2791" s="86" t="str">
        <f>IF(B559="","",B559)</f>
        <v>Electricity</v>
      </c>
      <c r="C2791" s="85">
        <f>IF(C559="","",C559)</f>
        <v>23</v>
      </c>
      <c r="D2791" s="87">
        <v>4</v>
      </c>
      <c r="E2791" s="85" t="str">
        <f>IF(E559="","",E559)</f>
        <v>OffPeak</v>
      </c>
      <c r="F2791" s="85" t="str">
        <f>IF(F559="","",F559)</f>
        <v/>
      </c>
      <c r="G2791" s="85" t="str">
        <f>IF(G559="","",G559)</f>
        <v/>
      </c>
      <c r="H2791" s="85" t="str">
        <f>IF(H559="","",H559)</f>
        <v>Renewal</v>
      </c>
      <c r="I2791" s="85">
        <f>IF(I559="","",I559)</f>
        <v>12</v>
      </c>
      <c r="J2791" s="88">
        <f>IF(J559="","",J559)</f>
        <v>50000</v>
      </c>
      <c r="K2791" s="88">
        <f>IF(K559="","",K559)</f>
        <v>99999</v>
      </c>
      <c r="L2791" s="89">
        <f>IF(L559="","",L559)</f>
        <v>44901</v>
      </c>
      <c r="M2791" s="89" t="str">
        <f>IF(M559="","",M559)</f>
        <v/>
      </c>
      <c r="N2791" s="89">
        <f>IF(N559="","",N559)</f>
        <v>44901</v>
      </c>
      <c r="O2791" s="89" t="str">
        <f>IF(O559="","",O559)</f>
        <v/>
      </c>
      <c r="P2791" s="85" t="str">
        <f>IF(P559="","",P559)</f>
        <v>Monthly Fixed Direct Debit</v>
      </c>
      <c r="Q2791" s="90" t="str">
        <f>IF(Q559="","",Q559)</f>
        <v>For Business</v>
      </c>
      <c r="R2791" s="85" t="str">
        <f>IF(R559="","",R559)</f>
        <v>With S/C</v>
      </c>
      <c r="S2791" s="85" t="str">
        <f>IF(S559="","",S559)</f>
        <v>N</v>
      </c>
      <c r="T2791" s="85" t="str">
        <f>IF(T559="","",T559)</f>
        <v/>
      </c>
      <c r="U2791" s="85" t="str">
        <f>IF(U559="","",U559)</f>
        <v/>
      </c>
      <c r="V2791" s="85" t="str">
        <f>IF(V559="","",V559)</f>
        <v/>
      </c>
      <c r="W2791" s="91" t="str">
        <f>IF(W559="","",W559)</f>
        <v/>
      </c>
      <c r="X2791" s="92">
        <f>IF(X559="","",X559)</f>
        <v>10</v>
      </c>
      <c r="Y2791" s="92" t="str">
        <f>IF(Y559="","",Y559)</f>
        <v/>
      </c>
      <c r="Z2791" s="92">
        <f>IF(Z559="","",Z559)</f>
        <v>37.81</v>
      </c>
      <c r="AA2791" s="92" t="str">
        <f>IF(AA559="","",AA559)</f>
        <v/>
      </c>
      <c r="AB2791" s="95" t="str">
        <f>IF(AB559="","",AB559)</f>
        <v/>
      </c>
      <c r="AC2791" s="94">
        <f>IF(AC559="","",AC559)</f>
        <v>45382</v>
      </c>
      <c r="AD2791" s="96" t="str">
        <f>IF(AD559="","",AD559)</f>
        <v>U4</v>
      </c>
      <c r="AE2791" s="96" t="str">
        <f>IF(AE559="","",AE559)</f>
        <v>EBC_FORBUSPF_C24F</v>
      </c>
      <c r="AF2791" s="96" t="str">
        <f>IF(AF559="","",AF559)</f>
        <v>For Business vU4 Mar 2024</v>
      </c>
      <c r="AG2791" s="96" t="str">
        <f>IF(AG559="","",AG559)</f>
        <v>Elec For Bus Pre vU4 1yr BKF Mar 2024</v>
      </c>
      <c r="AH2791" s="85" t="str">
        <f>IF(AH559="","",AH559)</f>
        <v>C24F</v>
      </c>
    </row>
    <row r="2792" spans="1:34" s="34" customFormat="1" x14ac:dyDescent="0.25">
      <c r="A2792" s="85"/>
      <c r="B2792" s="86" t="str">
        <f>IF(B560="","",B560)</f>
        <v>Electricity</v>
      </c>
      <c r="C2792" s="85">
        <f>IF(C560="","",C560)</f>
        <v>10</v>
      </c>
      <c r="D2792" s="87">
        <v>4</v>
      </c>
      <c r="E2792" s="85" t="str">
        <f>IF(E560="","",E560)</f>
        <v>Standard</v>
      </c>
      <c r="F2792" s="85" t="str">
        <f>IF(F560="","",F560)</f>
        <v/>
      </c>
      <c r="G2792" s="85" t="str">
        <f>IF(G560="","",G560)</f>
        <v/>
      </c>
      <c r="H2792" s="85" t="str">
        <f>IF(H560="","",H560)</f>
        <v>Renewal</v>
      </c>
      <c r="I2792" s="85">
        <f>IF(I560="","",I560)</f>
        <v>24</v>
      </c>
      <c r="J2792" s="88">
        <f>IF(J560="","",J560)</f>
        <v>50000</v>
      </c>
      <c r="K2792" s="88">
        <f>IF(K560="","",K560)</f>
        <v>99999</v>
      </c>
      <c r="L2792" s="89">
        <f>IF(L560="","",L560)</f>
        <v>44901</v>
      </c>
      <c r="M2792" s="89" t="str">
        <f>IF(M560="","",M560)</f>
        <v/>
      </c>
      <c r="N2792" s="89">
        <f>IF(N560="","",N560)</f>
        <v>44901</v>
      </c>
      <c r="O2792" s="89" t="str">
        <f>IF(O560="","",O560)</f>
        <v/>
      </c>
      <c r="P2792" s="85" t="str">
        <f>IF(P560="","",P560)</f>
        <v>Monthly Fixed Direct Debit</v>
      </c>
      <c r="Q2792" s="90" t="str">
        <f>IF(Q560="","",Q560)</f>
        <v>For Business</v>
      </c>
      <c r="R2792" s="85" t="str">
        <f>IF(R560="","",R560)</f>
        <v>With S/C</v>
      </c>
      <c r="S2792" s="85" t="str">
        <f>IF(S560="","",S560)</f>
        <v>N</v>
      </c>
      <c r="T2792" s="85" t="str">
        <f>IF(T560="","",T560)</f>
        <v/>
      </c>
      <c r="U2792" s="85" t="str">
        <f>IF(U560="","",U560)</f>
        <v/>
      </c>
      <c r="V2792" s="85" t="str">
        <f>IF(V560="","",V560)</f>
        <v/>
      </c>
      <c r="W2792" s="91" t="str">
        <f>IF(W560="","",W560)</f>
        <v/>
      </c>
      <c r="X2792" s="92">
        <f>IF(X560="","",X560)</f>
        <v>43.97</v>
      </c>
      <c r="Y2792" s="92">
        <f>IF(Y560="","",Y560)</f>
        <v>51.4</v>
      </c>
      <c r="Z2792" s="92" t="str">
        <f>IF(Z560="","",Z560)</f>
        <v/>
      </c>
      <c r="AA2792" s="92" t="str">
        <f>IF(AA560="","",AA560)</f>
        <v/>
      </c>
      <c r="AB2792" s="95" t="str">
        <f>IF(AB560="","",AB560)</f>
        <v/>
      </c>
      <c r="AC2792" s="94">
        <f>IF(AC560="","",AC560)</f>
        <v>45747</v>
      </c>
      <c r="AD2792" s="96" t="str">
        <f>IF(AD560="","",AD560)</f>
        <v>U4</v>
      </c>
      <c r="AE2792" s="96" t="str">
        <f>IF(AE560="","",AE560)</f>
        <v>EBC_FORBUSPF_C25F</v>
      </c>
      <c r="AF2792" s="96" t="str">
        <f>IF(AF560="","",AF560)</f>
        <v>For Business vU4 Mar 2025</v>
      </c>
      <c r="AG2792" s="96" t="str">
        <f>IF(AG560="","",AG560)</f>
        <v>Elec For Bus Pre vU4 2yr BKF Mar 2025</v>
      </c>
      <c r="AH2792" s="85" t="str">
        <f>IF(AH560="","",AH560)</f>
        <v>C25F</v>
      </c>
    </row>
    <row r="2793" spans="1:34" s="34" customFormat="1" x14ac:dyDescent="0.25">
      <c r="A2793" s="85"/>
      <c r="B2793" s="86" t="str">
        <f>IF(B561="","",B561)</f>
        <v>Electricity</v>
      </c>
      <c r="C2793" s="85">
        <f>IF(C561="","",C561)</f>
        <v>11</v>
      </c>
      <c r="D2793" s="87">
        <v>4</v>
      </c>
      <c r="E2793" s="85" t="str">
        <f>IF(E561="","",E561)</f>
        <v>Standard</v>
      </c>
      <c r="F2793" s="85" t="str">
        <f>IF(F561="","",F561)</f>
        <v/>
      </c>
      <c r="G2793" s="85" t="str">
        <f>IF(G561="","",G561)</f>
        <v/>
      </c>
      <c r="H2793" s="85" t="str">
        <f>IF(H561="","",H561)</f>
        <v>Renewal</v>
      </c>
      <c r="I2793" s="85">
        <f>IF(I561="","",I561)</f>
        <v>24</v>
      </c>
      <c r="J2793" s="88">
        <f>IF(J561="","",J561)</f>
        <v>50000</v>
      </c>
      <c r="K2793" s="88">
        <f>IF(K561="","",K561)</f>
        <v>99999</v>
      </c>
      <c r="L2793" s="89">
        <f>IF(L561="","",L561)</f>
        <v>44901</v>
      </c>
      <c r="M2793" s="89" t="str">
        <f>IF(M561="","",M561)</f>
        <v/>
      </c>
      <c r="N2793" s="89">
        <f>IF(N561="","",N561)</f>
        <v>44901</v>
      </c>
      <c r="O2793" s="89" t="str">
        <f>IF(O561="","",O561)</f>
        <v/>
      </c>
      <c r="P2793" s="85" t="str">
        <f>IF(P561="","",P561)</f>
        <v>Monthly Fixed Direct Debit</v>
      </c>
      <c r="Q2793" s="90" t="str">
        <f>IF(Q561="","",Q561)</f>
        <v>For Business</v>
      </c>
      <c r="R2793" s="85" t="str">
        <f>IF(R561="","",R561)</f>
        <v>With S/C</v>
      </c>
      <c r="S2793" s="85" t="str">
        <f>IF(S561="","",S561)</f>
        <v>N</v>
      </c>
      <c r="T2793" s="85" t="str">
        <f>IF(T561="","",T561)</f>
        <v/>
      </c>
      <c r="U2793" s="85" t="str">
        <f>IF(U561="","",U561)</f>
        <v/>
      </c>
      <c r="V2793" s="85" t="str">
        <f>IF(V561="","",V561)</f>
        <v/>
      </c>
      <c r="W2793" s="91" t="str">
        <f>IF(W561="","",W561)</f>
        <v/>
      </c>
      <c r="X2793" s="92">
        <f>IF(X561="","",X561)</f>
        <v>72</v>
      </c>
      <c r="Y2793" s="92">
        <f>IF(Y561="","",Y561)</f>
        <v>50.09</v>
      </c>
      <c r="Z2793" s="92" t="str">
        <f>IF(Z561="","",Z561)</f>
        <v/>
      </c>
      <c r="AA2793" s="92" t="str">
        <f>IF(AA561="","",AA561)</f>
        <v/>
      </c>
      <c r="AB2793" s="95" t="str">
        <f>IF(AB561="","",AB561)</f>
        <v/>
      </c>
      <c r="AC2793" s="94">
        <f>IF(AC561="","",AC561)</f>
        <v>45747</v>
      </c>
      <c r="AD2793" s="96" t="str">
        <f>IF(AD561="","",AD561)</f>
        <v>U4</v>
      </c>
      <c r="AE2793" s="96" t="str">
        <f>IF(AE561="","",AE561)</f>
        <v>EBC_FORBUSPF_C25F</v>
      </c>
      <c r="AF2793" s="96" t="str">
        <f>IF(AF561="","",AF561)</f>
        <v>For Business vU4 Mar 2025</v>
      </c>
      <c r="AG2793" s="96" t="str">
        <f>IF(AG561="","",AG561)</f>
        <v>Elec For Bus Pre vU4 2yr BKF Mar 2025</v>
      </c>
      <c r="AH2793" s="85" t="str">
        <f>IF(AH561="","",AH561)</f>
        <v>C25F</v>
      </c>
    </row>
    <row r="2794" spans="1:34" s="34" customFormat="1" x14ac:dyDescent="0.25">
      <c r="A2794" s="85"/>
      <c r="B2794" s="86" t="str">
        <f>IF(B562="","",B562)</f>
        <v>Electricity</v>
      </c>
      <c r="C2794" s="85">
        <f>IF(C562="","",C562)</f>
        <v>12</v>
      </c>
      <c r="D2794" s="87">
        <v>4</v>
      </c>
      <c r="E2794" s="85" t="str">
        <f>IF(E562="","",E562)</f>
        <v>Standard</v>
      </c>
      <c r="F2794" s="85" t="str">
        <f>IF(F562="","",F562)</f>
        <v/>
      </c>
      <c r="G2794" s="85" t="str">
        <f>IF(G562="","",G562)</f>
        <v/>
      </c>
      <c r="H2794" s="85" t="str">
        <f>IF(H562="","",H562)</f>
        <v>Renewal</v>
      </c>
      <c r="I2794" s="85">
        <f>IF(I562="","",I562)</f>
        <v>24</v>
      </c>
      <c r="J2794" s="88">
        <f>IF(J562="","",J562)</f>
        <v>50000</v>
      </c>
      <c r="K2794" s="88">
        <f>IF(K562="","",K562)</f>
        <v>99999</v>
      </c>
      <c r="L2794" s="89">
        <f>IF(L562="","",L562)</f>
        <v>44901</v>
      </c>
      <c r="M2794" s="89" t="str">
        <f>IF(M562="","",M562)</f>
        <v/>
      </c>
      <c r="N2794" s="89">
        <f>IF(N562="","",N562)</f>
        <v>44901</v>
      </c>
      <c r="O2794" s="89" t="str">
        <f>IF(O562="","",O562)</f>
        <v/>
      </c>
      <c r="P2794" s="85" t="str">
        <f>IF(P562="","",P562)</f>
        <v>Monthly Fixed Direct Debit</v>
      </c>
      <c r="Q2794" s="90" t="str">
        <f>IF(Q562="","",Q562)</f>
        <v>For Business</v>
      </c>
      <c r="R2794" s="85" t="str">
        <f>IF(R562="","",R562)</f>
        <v>With S/C</v>
      </c>
      <c r="S2794" s="85" t="str">
        <f>IF(S562="","",S562)</f>
        <v>N</v>
      </c>
      <c r="T2794" s="85" t="str">
        <f>IF(T562="","",T562)</f>
        <v/>
      </c>
      <c r="U2794" s="85" t="str">
        <f>IF(U562="","",U562)</f>
        <v/>
      </c>
      <c r="V2794" s="85" t="str">
        <f>IF(V562="","",V562)</f>
        <v/>
      </c>
      <c r="W2794" s="91" t="str">
        <f>IF(W562="","",W562)</f>
        <v/>
      </c>
      <c r="X2794" s="92">
        <f>IF(X562="","",X562)</f>
        <v>26.12</v>
      </c>
      <c r="Y2794" s="92">
        <f>IF(Y562="","",Y562)</f>
        <v>50.84</v>
      </c>
      <c r="Z2794" s="92" t="str">
        <f>IF(Z562="","",Z562)</f>
        <v/>
      </c>
      <c r="AA2794" s="92" t="str">
        <f>IF(AA562="","",AA562)</f>
        <v/>
      </c>
      <c r="AB2794" s="95" t="str">
        <f>IF(AB562="","",AB562)</f>
        <v/>
      </c>
      <c r="AC2794" s="94">
        <f>IF(AC562="","",AC562)</f>
        <v>45747</v>
      </c>
      <c r="AD2794" s="96" t="str">
        <f>IF(AD562="","",AD562)</f>
        <v>U4</v>
      </c>
      <c r="AE2794" s="96" t="str">
        <f>IF(AE562="","",AE562)</f>
        <v>EBC_FORBUSPF_C25F</v>
      </c>
      <c r="AF2794" s="96" t="str">
        <f>IF(AF562="","",AF562)</f>
        <v>For Business vU4 Mar 2025</v>
      </c>
      <c r="AG2794" s="96" t="str">
        <f>IF(AG562="","",AG562)</f>
        <v>Elec For Bus Pre vU4 2yr BKF Mar 2025</v>
      </c>
      <c r="AH2794" s="85" t="str">
        <f>IF(AH562="","",AH562)</f>
        <v>C25F</v>
      </c>
    </row>
    <row r="2795" spans="1:34" s="34" customFormat="1" x14ac:dyDescent="0.25">
      <c r="A2795" s="85"/>
      <c r="B2795" s="86" t="str">
        <f>IF(B563="","",B563)</f>
        <v>Electricity</v>
      </c>
      <c r="C2795" s="85">
        <f>IF(C563="","",C563)</f>
        <v>13</v>
      </c>
      <c r="D2795" s="87">
        <v>4</v>
      </c>
      <c r="E2795" s="85" t="str">
        <f>IF(E563="","",E563)</f>
        <v>Standard</v>
      </c>
      <c r="F2795" s="85" t="str">
        <f>IF(F563="","",F563)</f>
        <v/>
      </c>
      <c r="G2795" s="85" t="str">
        <f>IF(G563="","",G563)</f>
        <v/>
      </c>
      <c r="H2795" s="85" t="str">
        <f>IF(H563="","",H563)</f>
        <v>Renewal</v>
      </c>
      <c r="I2795" s="85">
        <f>IF(I563="","",I563)</f>
        <v>24</v>
      </c>
      <c r="J2795" s="88">
        <f>IF(J563="","",J563)</f>
        <v>50000</v>
      </c>
      <c r="K2795" s="88">
        <f>IF(K563="","",K563)</f>
        <v>99999</v>
      </c>
      <c r="L2795" s="89">
        <f>IF(L563="","",L563)</f>
        <v>44901</v>
      </c>
      <c r="M2795" s="89" t="str">
        <f>IF(M563="","",M563)</f>
        <v/>
      </c>
      <c r="N2795" s="89">
        <f>IF(N563="","",N563)</f>
        <v>44901</v>
      </c>
      <c r="O2795" s="89" t="str">
        <f>IF(O563="","",O563)</f>
        <v/>
      </c>
      <c r="P2795" s="85" t="str">
        <f>IF(P563="","",P563)</f>
        <v>Monthly Fixed Direct Debit</v>
      </c>
      <c r="Q2795" s="90" t="str">
        <f>IF(Q563="","",Q563)</f>
        <v>For Business</v>
      </c>
      <c r="R2795" s="85" t="str">
        <f>IF(R563="","",R563)</f>
        <v>With S/C</v>
      </c>
      <c r="S2795" s="85" t="str">
        <f>IF(S563="","",S563)</f>
        <v>N</v>
      </c>
      <c r="T2795" s="85" t="str">
        <f>IF(T563="","",T563)</f>
        <v/>
      </c>
      <c r="U2795" s="85" t="str">
        <f>IF(U563="","",U563)</f>
        <v/>
      </c>
      <c r="V2795" s="85" t="str">
        <f>IF(V563="","",V563)</f>
        <v/>
      </c>
      <c r="W2795" s="91" t="str">
        <f>IF(W563="","",W563)</f>
        <v/>
      </c>
      <c r="X2795" s="92">
        <f>IF(X563="","",X563)</f>
        <v>71.72</v>
      </c>
      <c r="Y2795" s="92">
        <f>IF(Y563="","",Y563)</f>
        <v>51.98</v>
      </c>
      <c r="Z2795" s="92" t="str">
        <f>IF(Z563="","",Z563)</f>
        <v/>
      </c>
      <c r="AA2795" s="92" t="str">
        <f>IF(AA563="","",AA563)</f>
        <v/>
      </c>
      <c r="AB2795" s="95" t="str">
        <f>IF(AB563="","",AB563)</f>
        <v/>
      </c>
      <c r="AC2795" s="94">
        <f>IF(AC563="","",AC563)</f>
        <v>45747</v>
      </c>
      <c r="AD2795" s="96" t="str">
        <f>IF(AD563="","",AD563)</f>
        <v>U4</v>
      </c>
      <c r="AE2795" s="96" t="str">
        <f>IF(AE563="","",AE563)</f>
        <v>EBC_FORBUSPF_C25F</v>
      </c>
      <c r="AF2795" s="96" t="str">
        <f>IF(AF563="","",AF563)</f>
        <v>For Business vU4 Mar 2025</v>
      </c>
      <c r="AG2795" s="96" t="str">
        <f>IF(AG563="","",AG563)</f>
        <v>Elec For Bus Pre vU4 2yr BKF Mar 2025</v>
      </c>
      <c r="AH2795" s="85" t="str">
        <f>IF(AH563="","",AH563)</f>
        <v>C25F</v>
      </c>
    </row>
    <row r="2796" spans="1:34" s="34" customFormat="1" x14ac:dyDescent="0.25">
      <c r="A2796" s="85"/>
      <c r="B2796" s="86" t="str">
        <f>IF(B564="","",B564)</f>
        <v>Electricity</v>
      </c>
      <c r="C2796" s="85">
        <f>IF(C564="","",C564)</f>
        <v>14</v>
      </c>
      <c r="D2796" s="87">
        <v>4</v>
      </c>
      <c r="E2796" s="85" t="str">
        <f>IF(E564="","",E564)</f>
        <v>Standard</v>
      </c>
      <c r="F2796" s="85" t="str">
        <f>IF(F564="","",F564)</f>
        <v/>
      </c>
      <c r="G2796" s="85" t="str">
        <f>IF(G564="","",G564)</f>
        <v/>
      </c>
      <c r="H2796" s="85" t="str">
        <f>IF(H564="","",H564)</f>
        <v>Renewal</v>
      </c>
      <c r="I2796" s="85">
        <f>IF(I564="","",I564)</f>
        <v>24</v>
      </c>
      <c r="J2796" s="88">
        <f>IF(J564="","",J564)</f>
        <v>50000</v>
      </c>
      <c r="K2796" s="88">
        <f>IF(K564="","",K564)</f>
        <v>99999</v>
      </c>
      <c r="L2796" s="89">
        <f>IF(L564="","",L564)</f>
        <v>44901</v>
      </c>
      <c r="M2796" s="89" t="str">
        <f>IF(M564="","",M564)</f>
        <v/>
      </c>
      <c r="N2796" s="89">
        <f>IF(N564="","",N564)</f>
        <v>44901</v>
      </c>
      <c r="O2796" s="89" t="str">
        <f>IF(O564="","",O564)</f>
        <v/>
      </c>
      <c r="P2796" s="85" t="str">
        <f>IF(P564="","",P564)</f>
        <v>Monthly Fixed Direct Debit</v>
      </c>
      <c r="Q2796" s="90" t="str">
        <f>IF(Q564="","",Q564)</f>
        <v>For Business</v>
      </c>
      <c r="R2796" s="85" t="str">
        <f>IF(R564="","",R564)</f>
        <v>With S/C</v>
      </c>
      <c r="S2796" s="85" t="str">
        <f>IF(S564="","",S564)</f>
        <v>N</v>
      </c>
      <c r="T2796" s="85" t="str">
        <f>IF(T564="","",T564)</f>
        <v/>
      </c>
      <c r="U2796" s="85" t="str">
        <f>IF(U564="","",U564)</f>
        <v/>
      </c>
      <c r="V2796" s="85" t="str">
        <f>IF(V564="","",V564)</f>
        <v/>
      </c>
      <c r="W2796" s="91" t="str">
        <f>IF(W564="","",W564)</f>
        <v/>
      </c>
      <c r="X2796" s="92">
        <f>IF(X564="","",X564)</f>
        <v>81.319999999999993</v>
      </c>
      <c r="Y2796" s="92">
        <f>IF(Y564="","",Y564)</f>
        <v>50.17</v>
      </c>
      <c r="Z2796" s="92" t="str">
        <f>IF(Z564="","",Z564)</f>
        <v/>
      </c>
      <c r="AA2796" s="92" t="str">
        <f>IF(AA564="","",AA564)</f>
        <v/>
      </c>
      <c r="AB2796" s="95" t="str">
        <f>IF(AB564="","",AB564)</f>
        <v/>
      </c>
      <c r="AC2796" s="94">
        <f>IF(AC564="","",AC564)</f>
        <v>45747</v>
      </c>
      <c r="AD2796" s="96" t="str">
        <f>IF(AD564="","",AD564)</f>
        <v>U4</v>
      </c>
      <c r="AE2796" s="96" t="str">
        <f>IF(AE564="","",AE564)</f>
        <v>EBC_FORBUSPF_C25F</v>
      </c>
      <c r="AF2796" s="96" t="str">
        <f>IF(AF564="","",AF564)</f>
        <v>For Business vU4 Mar 2025</v>
      </c>
      <c r="AG2796" s="96" t="str">
        <f>IF(AG564="","",AG564)</f>
        <v>Elec For Bus Pre vU4 2yr BKF Mar 2025</v>
      </c>
      <c r="AH2796" s="85" t="str">
        <f>IF(AH564="","",AH564)</f>
        <v>C25F</v>
      </c>
    </row>
    <row r="2797" spans="1:34" s="34" customFormat="1" x14ac:dyDescent="0.25">
      <c r="A2797" s="85"/>
      <c r="B2797" s="86" t="str">
        <f>IF(B565="","",B565)</f>
        <v>Electricity</v>
      </c>
      <c r="C2797" s="85">
        <f>IF(C565="","",C565)</f>
        <v>15</v>
      </c>
      <c r="D2797" s="87">
        <v>4</v>
      </c>
      <c r="E2797" s="85" t="str">
        <f>IF(E565="","",E565)</f>
        <v>Standard</v>
      </c>
      <c r="F2797" s="85" t="str">
        <f>IF(F565="","",F565)</f>
        <v/>
      </c>
      <c r="G2797" s="85" t="str">
        <f>IF(G565="","",G565)</f>
        <v/>
      </c>
      <c r="H2797" s="85" t="str">
        <f>IF(H565="","",H565)</f>
        <v>Renewal</v>
      </c>
      <c r="I2797" s="85">
        <f>IF(I565="","",I565)</f>
        <v>24</v>
      </c>
      <c r="J2797" s="88">
        <f>IF(J565="","",J565)</f>
        <v>50000</v>
      </c>
      <c r="K2797" s="88">
        <f>IF(K565="","",K565)</f>
        <v>99999</v>
      </c>
      <c r="L2797" s="89">
        <f>IF(L565="","",L565)</f>
        <v>44901</v>
      </c>
      <c r="M2797" s="89" t="str">
        <f>IF(M565="","",M565)</f>
        <v/>
      </c>
      <c r="N2797" s="89">
        <f>IF(N565="","",N565)</f>
        <v>44901</v>
      </c>
      <c r="O2797" s="89" t="str">
        <f>IF(O565="","",O565)</f>
        <v/>
      </c>
      <c r="P2797" s="85" t="str">
        <f>IF(P565="","",P565)</f>
        <v>Monthly Fixed Direct Debit</v>
      </c>
      <c r="Q2797" s="90" t="str">
        <f>IF(Q565="","",Q565)</f>
        <v>For Business</v>
      </c>
      <c r="R2797" s="85" t="str">
        <f>IF(R565="","",R565)</f>
        <v>With S/C</v>
      </c>
      <c r="S2797" s="85" t="str">
        <f>IF(S565="","",S565)</f>
        <v>N</v>
      </c>
      <c r="T2797" s="85" t="str">
        <f>IF(T565="","",T565)</f>
        <v/>
      </c>
      <c r="U2797" s="85" t="str">
        <f>IF(U565="","",U565)</f>
        <v/>
      </c>
      <c r="V2797" s="85" t="str">
        <f>IF(V565="","",V565)</f>
        <v/>
      </c>
      <c r="W2797" s="91" t="str">
        <f>IF(W565="","",W565)</f>
        <v/>
      </c>
      <c r="X2797" s="92">
        <f>IF(X565="","",X565)</f>
        <v>88.61</v>
      </c>
      <c r="Y2797" s="92">
        <f>IF(Y565="","",Y565)</f>
        <v>50.29</v>
      </c>
      <c r="Z2797" s="92" t="str">
        <f>IF(Z565="","",Z565)</f>
        <v/>
      </c>
      <c r="AA2797" s="92" t="str">
        <f>IF(AA565="","",AA565)</f>
        <v/>
      </c>
      <c r="AB2797" s="95" t="str">
        <f>IF(AB565="","",AB565)</f>
        <v/>
      </c>
      <c r="AC2797" s="94">
        <f>IF(AC565="","",AC565)</f>
        <v>45747</v>
      </c>
      <c r="AD2797" s="96" t="str">
        <f>IF(AD565="","",AD565)</f>
        <v>U4</v>
      </c>
      <c r="AE2797" s="96" t="str">
        <f>IF(AE565="","",AE565)</f>
        <v>EBC_FORBUSPF_C25F</v>
      </c>
      <c r="AF2797" s="96" t="str">
        <f>IF(AF565="","",AF565)</f>
        <v>For Business vU4 Mar 2025</v>
      </c>
      <c r="AG2797" s="96" t="str">
        <f>IF(AG565="","",AG565)</f>
        <v>Elec For Bus Pre vU4 2yr BKF Mar 2025</v>
      </c>
      <c r="AH2797" s="85" t="str">
        <f>IF(AH565="","",AH565)</f>
        <v>C25F</v>
      </c>
    </row>
    <row r="2798" spans="1:34" s="34" customFormat="1" x14ac:dyDescent="0.25">
      <c r="A2798" s="85"/>
      <c r="B2798" s="86" t="str">
        <f>IF(B566="","",B566)</f>
        <v>Electricity</v>
      </c>
      <c r="C2798" s="85">
        <f>IF(C566="","",C566)</f>
        <v>16</v>
      </c>
      <c r="D2798" s="87">
        <v>4</v>
      </c>
      <c r="E2798" s="85" t="str">
        <f>IF(E566="","",E566)</f>
        <v>Standard</v>
      </c>
      <c r="F2798" s="85" t="str">
        <f>IF(F566="","",F566)</f>
        <v/>
      </c>
      <c r="G2798" s="85" t="str">
        <f>IF(G566="","",G566)</f>
        <v/>
      </c>
      <c r="H2798" s="85" t="str">
        <f>IF(H566="","",H566)</f>
        <v>Renewal</v>
      </c>
      <c r="I2798" s="85">
        <f>IF(I566="","",I566)</f>
        <v>24</v>
      </c>
      <c r="J2798" s="88">
        <f>IF(J566="","",J566)</f>
        <v>50000</v>
      </c>
      <c r="K2798" s="88">
        <f>IF(K566="","",K566)</f>
        <v>99999</v>
      </c>
      <c r="L2798" s="89">
        <f>IF(L566="","",L566)</f>
        <v>44901</v>
      </c>
      <c r="M2798" s="89" t="str">
        <f>IF(M566="","",M566)</f>
        <v/>
      </c>
      <c r="N2798" s="89">
        <f>IF(N566="","",N566)</f>
        <v>44901</v>
      </c>
      <c r="O2798" s="89" t="str">
        <f>IF(O566="","",O566)</f>
        <v/>
      </c>
      <c r="P2798" s="85" t="str">
        <f>IF(P566="","",P566)</f>
        <v>Monthly Fixed Direct Debit</v>
      </c>
      <c r="Q2798" s="90" t="str">
        <f>IF(Q566="","",Q566)</f>
        <v>For Business</v>
      </c>
      <c r="R2798" s="85" t="str">
        <f>IF(R566="","",R566)</f>
        <v>With S/C</v>
      </c>
      <c r="S2798" s="85" t="str">
        <f>IF(S566="","",S566)</f>
        <v>N</v>
      </c>
      <c r="T2798" s="85" t="str">
        <f>IF(T566="","",T566)</f>
        <v/>
      </c>
      <c r="U2798" s="85" t="str">
        <f>IF(U566="","",U566)</f>
        <v/>
      </c>
      <c r="V2798" s="85" t="str">
        <f>IF(V566="","",V566)</f>
        <v/>
      </c>
      <c r="W2798" s="91" t="str">
        <f>IF(W566="","",W566)</f>
        <v/>
      </c>
      <c r="X2798" s="92">
        <f>IF(X566="","",X566)</f>
        <v>54.28</v>
      </c>
      <c r="Y2798" s="92">
        <f>IF(Y566="","",Y566)</f>
        <v>51.08</v>
      </c>
      <c r="Z2798" s="92" t="str">
        <f>IF(Z566="","",Z566)</f>
        <v/>
      </c>
      <c r="AA2798" s="92" t="str">
        <f>IF(AA566="","",AA566)</f>
        <v/>
      </c>
      <c r="AB2798" s="95" t="str">
        <f>IF(AB566="","",AB566)</f>
        <v/>
      </c>
      <c r="AC2798" s="94">
        <f>IF(AC566="","",AC566)</f>
        <v>45747</v>
      </c>
      <c r="AD2798" s="96" t="str">
        <f>IF(AD566="","",AD566)</f>
        <v>U4</v>
      </c>
      <c r="AE2798" s="96" t="str">
        <f>IF(AE566="","",AE566)</f>
        <v>EBC_FORBUSPF_C25F</v>
      </c>
      <c r="AF2798" s="96" t="str">
        <f>IF(AF566="","",AF566)</f>
        <v>For Business vU4 Mar 2025</v>
      </c>
      <c r="AG2798" s="96" t="str">
        <f>IF(AG566="","",AG566)</f>
        <v>Elec For Bus Pre vU4 2yr BKF Mar 2025</v>
      </c>
      <c r="AH2798" s="85" t="str">
        <f>IF(AH566="","",AH566)</f>
        <v>C25F</v>
      </c>
    </row>
    <row r="2799" spans="1:34" s="34" customFormat="1" x14ac:dyDescent="0.25">
      <c r="A2799" s="85"/>
      <c r="B2799" s="86" t="str">
        <f>IF(B567="","",B567)</f>
        <v>Electricity</v>
      </c>
      <c r="C2799" s="85">
        <f>IF(C567="","",C567)</f>
        <v>17</v>
      </c>
      <c r="D2799" s="87">
        <v>4</v>
      </c>
      <c r="E2799" s="85" t="str">
        <f>IF(E567="","",E567)</f>
        <v>Standard</v>
      </c>
      <c r="F2799" s="85" t="str">
        <f>IF(F567="","",F567)</f>
        <v/>
      </c>
      <c r="G2799" s="85" t="str">
        <f>IF(G567="","",G567)</f>
        <v/>
      </c>
      <c r="H2799" s="85" t="str">
        <f>IF(H567="","",H567)</f>
        <v>Renewal</v>
      </c>
      <c r="I2799" s="85">
        <f>IF(I567="","",I567)</f>
        <v>24</v>
      </c>
      <c r="J2799" s="88">
        <f>IF(J567="","",J567)</f>
        <v>50000</v>
      </c>
      <c r="K2799" s="88">
        <f>IF(K567="","",K567)</f>
        <v>99999</v>
      </c>
      <c r="L2799" s="89">
        <f>IF(L567="","",L567)</f>
        <v>44901</v>
      </c>
      <c r="M2799" s="89" t="str">
        <f>IF(M567="","",M567)</f>
        <v/>
      </c>
      <c r="N2799" s="89">
        <f>IF(N567="","",N567)</f>
        <v>44901</v>
      </c>
      <c r="O2799" s="89" t="str">
        <f>IF(O567="","",O567)</f>
        <v/>
      </c>
      <c r="P2799" s="85" t="str">
        <f>IF(P567="","",P567)</f>
        <v>Monthly Fixed Direct Debit</v>
      </c>
      <c r="Q2799" s="90" t="str">
        <f>IF(Q567="","",Q567)</f>
        <v>For Business</v>
      </c>
      <c r="R2799" s="85" t="str">
        <f>IF(R567="","",R567)</f>
        <v>With S/C</v>
      </c>
      <c r="S2799" s="85" t="str">
        <f>IF(S567="","",S567)</f>
        <v>N</v>
      </c>
      <c r="T2799" s="85" t="str">
        <f>IF(T567="","",T567)</f>
        <v/>
      </c>
      <c r="U2799" s="85" t="str">
        <f>IF(U567="","",U567)</f>
        <v/>
      </c>
      <c r="V2799" s="85" t="str">
        <f>IF(V567="","",V567)</f>
        <v/>
      </c>
      <c r="W2799" s="91" t="str">
        <f>IF(W567="","",W567)</f>
        <v/>
      </c>
      <c r="X2799" s="92">
        <f>IF(X567="","",X567)</f>
        <v>67.17</v>
      </c>
      <c r="Y2799" s="92">
        <f>IF(Y567="","",Y567)</f>
        <v>51.21</v>
      </c>
      <c r="Z2799" s="92" t="str">
        <f>IF(Z567="","",Z567)</f>
        <v/>
      </c>
      <c r="AA2799" s="92" t="str">
        <f>IF(AA567="","",AA567)</f>
        <v/>
      </c>
      <c r="AB2799" s="95" t="str">
        <f>IF(AB567="","",AB567)</f>
        <v/>
      </c>
      <c r="AC2799" s="94">
        <f>IF(AC567="","",AC567)</f>
        <v>45747</v>
      </c>
      <c r="AD2799" s="96" t="str">
        <f>IF(AD567="","",AD567)</f>
        <v>U4</v>
      </c>
      <c r="AE2799" s="96" t="str">
        <f>IF(AE567="","",AE567)</f>
        <v>EBC_FORBUSPF_C25F</v>
      </c>
      <c r="AF2799" s="96" t="str">
        <f>IF(AF567="","",AF567)</f>
        <v>For Business vU4 Mar 2025</v>
      </c>
      <c r="AG2799" s="96" t="str">
        <f>IF(AG567="","",AG567)</f>
        <v>Elec For Bus Pre vU4 2yr BKF Mar 2025</v>
      </c>
      <c r="AH2799" s="85" t="str">
        <f>IF(AH567="","",AH567)</f>
        <v>C25F</v>
      </c>
    </row>
    <row r="2800" spans="1:34" s="34" customFormat="1" x14ac:dyDescent="0.25">
      <c r="A2800" s="85"/>
      <c r="B2800" s="86" t="str">
        <f>IF(B568="","",B568)</f>
        <v>Electricity</v>
      </c>
      <c r="C2800" s="85">
        <f>IF(C568="","",C568)</f>
        <v>18</v>
      </c>
      <c r="D2800" s="87">
        <v>4</v>
      </c>
      <c r="E2800" s="85" t="str">
        <f>IF(E568="","",E568)</f>
        <v>Standard</v>
      </c>
      <c r="F2800" s="85" t="str">
        <f>IF(F568="","",F568)</f>
        <v/>
      </c>
      <c r="G2800" s="85" t="str">
        <f>IF(G568="","",G568)</f>
        <v/>
      </c>
      <c r="H2800" s="85" t="str">
        <f>IF(H568="","",H568)</f>
        <v>Renewal</v>
      </c>
      <c r="I2800" s="85">
        <f>IF(I568="","",I568)</f>
        <v>24</v>
      </c>
      <c r="J2800" s="88">
        <f>IF(J568="","",J568)</f>
        <v>50000</v>
      </c>
      <c r="K2800" s="88">
        <f>IF(K568="","",K568)</f>
        <v>99999</v>
      </c>
      <c r="L2800" s="89">
        <f>IF(L568="","",L568)</f>
        <v>44901</v>
      </c>
      <c r="M2800" s="89" t="str">
        <f>IF(M568="","",M568)</f>
        <v/>
      </c>
      <c r="N2800" s="89">
        <f>IF(N568="","",N568)</f>
        <v>44901</v>
      </c>
      <c r="O2800" s="89" t="str">
        <f>IF(O568="","",O568)</f>
        <v/>
      </c>
      <c r="P2800" s="85" t="str">
        <f>IF(P568="","",P568)</f>
        <v>Monthly Fixed Direct Debit</v>
      </c>
      <c r="Q2800" s="90" t="str">
        <f>IF(Q568="","",Q568)</f>
        <v>For Business</v>
      </c>
      <c r="R2800" s="85" t="str">
        <f>IF(R568="","",R568)</f>
        <v>With S/C</v>
      </c>
      <c r="S2800" s="85" t="str">
        <f>IF(S568="","",S568)</f>
        <v>N</v>
      </c>
      <c r="T2800" s="85" t="str">
        <f>IF(T568="","",T568)</f>
        <v/>
      </c>
      <c r="U2800" s="85" t="str">
        <f>IF(U568="","",U568)</f>
        <v/>
      </c>
      <c r="V2800" s="85" t="str">
        <f>IF(V568="","",V568)</f>
        <v/>
      </c>
      <c r="W2800" s="91" t="str">
        <f>IF(W568="","",W568)</f>
        <v/>
      </c>
      <c r="X2800" s="92">
        <f>IF(X568="","",X568)</f>
        <v>81.19</v>
      </c>
      <c r="Y2800" s="92">
        <f>IF(Y568="","",Y568)</f>
        <v>50.48</v>
      </c>
      <c r="Z2800" s="92" t="str">
        <f>IF(Z568="","",Z568)</f>
        <v/>
      </c>
      <c r="AA2800" s="92" t="str">
        <f>IF(AA568="","",AA568)</f>
        <v/>
      </c>
      <c r="AB2800" s="95" t="str">
        <f>IF(AB568="","",AB568)</f>
        <v/>
      </c>
      <c r="AC2800" s="94">
        <f>IF(AC568="","",AC568)</f>
        <v>45747</v>
      </c>
      <c r="AD2800" s="96" t="str">
        <f>IF(AD568="","",AD568)</f>
        <v>U4</v>
      </c>
      <c r="AE2800" s="96" t="str">
        <f>IF(AE568="","",AE568)</f>
        <v>EBC_FORBUSPF_C25F</v>
      </c>
      <c r="AF2800" s="96" t="str">
        <f>IF(AF568="","",AF568)</f>
        <v>For Business vU4 Mar 2025</v>
      </c>
      <c r="AG2800" s="96" t="str">
        <f>IF(AG568="","",AG568)</f>
        <v>Elec For Bus Pre vU4 2yr BKF Mar 2025</v>
      </c>
      <c r="AH2800" s="85" t="str">
        <f>IF(AH568="","",AH568)</f>
        <v>C25F</v>
      </c>
    </row>
    <row r="2801" spans="1:34" s="34" customFormat="1" x14ac:dyDescent="0.25">
      <c r="A2801" s="85"/>
      <c r="B2801" s="86" t="str">
        <f>IF(B569="","",B569)</f>
        <v>Electricity</v>
      </c>
      <c r="C2801" s="85">
        <f>IF(C569="","",C569)</f>
        <v>19</v>
      </c>
      <c r="D2801" s="87">
        <v>4</v>
      </c>
      <c r="E2801" s="85" t="str">
        <f>IF(E569="","",E569)</f>
        <v>Standard</v>
      </c>
      <c r="F2801" s="85" t="str">
        <f>IF(F569="","",F569)</f>
        <v/>
      </c>
      <c r="G2801" s="85" t="str">
        <f>IF(G569="","",G569)</f>
        <v/>
      </c>
      <c r="H2801" s="85" t="str">
        <f>IF(H569="","",H569)</f>
        <v>Renewal</v>
      </c>
      <c r="I2801" s="85">
        <f>IF(I569="","",I569)</f>
        <v>24</v>
      </c>
      <c r="J2801" s="88">
        <f>IF(J569="","",J569)</f>
        <v>50000</v>
      </c>
      <c r="K2801" s="88">
        <f>IF(K569="","",K569)</f>
        <v>99999</v>
      </c>
      <c r="L2801" s="89">
        <f>IF(L569="","",L569)</f>
        <v>44901</v>
      </c>
      <c r="M2801" s="89" t="str">
        <f>IF(M569="","",M569)</f>
        <v/>
      </c>
      <c r="N2801" s="89">
        <f>IF(N569="","",N569)</f>
        <v>44901</v>
      </c>
      <c r="O2801" s="89" t="str">
        <f>IF(O569="","",O569)</f>
        <v/>
      </c>
      <c r="P2801" s="85" t="str">
        <f>IF(P569="","",P569)</f>
        <v>Monthly Fixed Direct Debit</v>
      </c>
      <c r="Q2801" s="90" t="str">
        <f>IF(Q569="","",Q569)</f>
        <v>For Business</v>
      </c>
      <c r="R2801" s="85" t="str">
        <f>IF(R569="","",R569)</f>
        <v>With S/C</v>
      </c>
      <c r="S2801" s="85" t="str">
        <f>IF(S569="","",S569)</f>
        <v>N</v>
      </c>
      <c r="T2801" s="85" t="str">
        <f>IF(T569="","",T569)</f>
        <v/>
      </c>
      <c r="U2801" s="85" t="str">
        <f>IF(U569="","",U569)</f>
        <v/>
      </c>
      <c r="V2801" s="85" t="str">
        <f>IF(V569="","",V569)</f>
        <v/>
      </c>
      <c r="W2801" s="91" t="str">
        <f>IF(W569="","",W569)</f>
        <v/>
      </c>
      <c r="X2801" s="92">
        <f>IF(X569="","",X569)</f>
        <v>52.79</v>
      </c>
      <c r="Y2801" s="92">
        <f>IF(Y569="","",Y569)</f>
        <v>50.85</v>
      </c>
      <c r="Z2801" s="92" t="str">
        <f>IF(Z569="","",Z569)</f>
        <v/>
      </c>
      <c r="AA2801" s="92" t="str">
        <f>IF(AA569="","",AA569)</f>
        <v/>
      </c>
      <c r="AB2801" s="95" t="str">
        <f>IF(AB569="","",AB569)</f>
        <v/>
      </c>
      <c r="AC2801" s="94">
        <f>IF(AC569="","",AC569)</f>
        <v>45747</v>
      </c>
      <c r="AD2801" s="96" t="str">
        <f>IF(AD569="","",AD569)</f>
        <v>U4</v>
      </c>
      <c r="AE2801" s="96" t="str">
        <f>IF(AE569="","",AE569)</f>
        <v>EBC_FORBUSPF_C25F</v>
      </c>
      <c r="AF2801" s="96" t="str">
        <f>IF(AF569="","",AF569)</f>
        <v>For Business vU4 Mar 2025</v>
      </c>
      <c r="AG2801" s="96" t="str">
        <f>IF(AG569="","",AG569)</f>
        <v>Elec For Bus Pre vU4 2yr BKF Mar 2025</v>
      </c>
      <c r="AH2801" s="85" t="str">
        <f>IF(AH569="","",AH569)</f>
        <v>C25F</v>
      </c>
    </row>
    <row r="2802" spans="1:34" s="34" customFormat="1" x14ac:dyDescent="0.25">
      <c r="A2802" s="85"/>
      <c r="B2802" s="86" t="str">
        <f>IF(B570="","",B570)</f>
        <v>Electricity</v>
      </c>
      <c r="C2802" s="85">
        <f>IF(C570="","",C570)</f>
        <v>20</v>
      </c>
      <c r="D2802" s="87">
        <v>4</v>
      </c>
      <c r="E2802" s="85" t="str">
        <f>IF(E570="","",E570)</f>
        <v>Standard</v>
      </c>
      <c r="F2802" s="85" t="str">
        <f>IF(F570="","",F570)</f>
        <v/>
      </c>
      <c r="G2802" s="85" t="str">
        <f>IF(G570="","",G570)</f>
        <v/>
      </c>
      <c r="H2802" s="85" t="str">
        <f>IF(H570="","",H570)</f>
        <v>Renewal</v>
      </c>
      <c r="I2802" s="85">
        <f>IF(I570="","",I570)</f>
        <v>24</v>
      </c>
      <c r="J2802" s="88">
        <f>IF(J570="","",J570)</f>
        <v>50000</v>
      </c>
      <c r="K2802" s="88">
        <f>IF(K570="","",K570)</f>
        <v>99999</v>
      </c>
      <c r="L2802" s="89">
        <f>IF(L570="","",L570)</f>
        <v>44901</v>
      </c>
      <c r="M2802" s="89" t="str">
        <f>IF(M570="","",M570)</f>
        <v/>
      </c>
      <c r="N2802" s="89">
        <f>IF(N570="","",N570)</f>
        <v>44901</v>
      </c>
      <c r="O2802" s="89" t="str">
        <f>IF(O570="","",O570)</f>
        <v/>
      </c>
      <c r="P2802" s="85" t="str">
        <f>IF(P570="","",P570)</f>
        <v>Monthly Fixed Direct Debit</v>
      </c>
      <c r="Q2802" s="90" t="str">
        <f>IF(Q570="","",Q570)</f>
        <v>For Business</v>
      </c>
      <c r="R2802" s="85" t="str">
        <f>IF(R570="","",R570)</f>
        <v>With S/C</v>
      </c>
      <c r="S2802" s="85" t="str">
        <f>IF(S570="","",S570)</f>
        <v>N</v>
      </c>
      <c r="T2802" s="85" t="str">
        <f>IF(T570="","",T570)</f>
        <v/>
      </c>
      <c r="U2802" s="85" t="str">
        <f>IF(U570="","",U570)</f>
        <v/>
      </c>
      <c r="V2802" s="85" t="str">
        <f>IF(V570="","",V570)</f>
        <v/>
      </c>
      <c r="W2802" s="91" t="str">
        <f>IF(W570="","",W570)</f>
        <v/>
      </c>
      <c r="X2802" s="92">
        <f>IF(X570="","",X570)</f>
        <v>59.66</v>
      </c>
      <c r="Y2802" s="92">
        <f>IF(Y570="","",Y570)</f>
        <v>50.39</v>
      </c>
      <c r="Z2802" s="92" t="str">
        <f>IF(Z570="","",Z570)</f>
        <v/>
      </c>
      <c r="AA2802" s="92" t="str">
        <f>IF(AA570="","",AA570)</f>
        <v/>
      </c>
      <c r="AB2802" s="95" t="str">
        <f>IF(AB570="","",AB570)</f>
        <v/>
      </c>
      <c r="AC2802" s="94">
        <f>IF(AC570="","",AC570)</f>
        <v>45747</v>
      </c>
      <c r="AD2802" s="96" t="str">
        <f>IF(AD570="","",AD570)</f>
        <v>U4</v>
      </c>
      <c r="AE2802" s="96" t="str">
        <f>IF(AE570="","",AE570)</f>
        <v>EBC_FORBUSPF_C25F</v>
      </c>
      <c r="AF2802" s="96" t="str">
        <f>IF(AF570="","",AF570)</f>
        <v>For Business vU4 Mar 2025</v>
      </c>
      <c r="AG2802" s="96" t="str">
        <f>IF(AG570="","",AG570)</f>
        <v>Elec For Bus Pre vU4 2yr BKF Mar 2025</v>
      </c>
      <c r="AH2802" s="85" t="str">
        <f>IF(AH570="","",AH570)</f>
        <v>C25F</v>
      </c>
    </row>
    <row r="2803" spans="1:34" s="34" customFormat="1" x14ac:dyDescent="0.25">
      <c r="A2803" s="85"/>
      <c r="B2803" s="86" t="str">
        <f>IF(B571="","",B571)</f>
        <v>Electricity</v>
      </c>
      <c r="C2803" s="85">
        <f>IF(C571="","",C571)</f>
        <v>21</v>
      </c>
      <c r="D2803" s="87">
        <v>4</v>
      </c>
      <c r="E2803" s="85" t="str">
        <f>IF(E571="","",E571)</f>
        <v>Standard</v>
      </c>
      <c r="F2803" s="85" t="str">
        <f>IF(F571="","",F571)</f>
        <v/>
      </c>
      <c r="G2803" s="85" t="str">
        <f>IF(G571="","",G571)</f>
        <v/>
      </c>
      <c r="H2803" s="85" t="str">
        <f>IF(H571="","",H571)</f>
        <v>Renewal</v>
      </c>
      <c r="I2803" s="85">
        <f>IF(I571="","",I571)</f>
        <v>24</v>
      </c>
      <c r="J2803" s="88">
        <f>IF(J571="","",J571)</f>
        <v>50000</v>
      </c>
      <c r="K2803" s="88">
        <f>IF(K571="","",K571)</f>
        <v>99999</v>
      </c>
      <c r="L2803" s="89">
        <f>IF(L571="","",L571)</f>
        <v>44901</v>
      </c>
      <c r="M2803" s="89" t="str">
        <f>IF(M571="","",M571)</f>
        <v/>
      </c>
      <c r="N2803" s="89">
        <f>IF(N571="","",N571)</f>
        <v>44901</v>
      </c>
      <c r="O2803" s="89" t="str">
        <f>IF(O571="","",O571)</f>
        <v/>
      </c>
      <c r="P2803" s="85" t="str">
        <f>IF(P571="","",P571)</f>
        <v>Monthly Fixed Direct Debit</v>
      </c>
      <c r="Q2803" s="90" t="str">
        <f>IF(Q571="","",Q571)</f>
        <v>For Business</v>
      </c>
      <c r="R2803" s="85" t="str">
        <f>IF(R571="","",R571)</f>
        <v>With S/C</v>
      </c>
      <c r="S2803" s="85" t="str">
        <f>IF(S571="","",S571)</f>
        <v>N</v>
      </c>
      <c r="T2803" s="85" t="str">
        <f>IF(T571="","",T571)</f>
        <v/>
      </c>
      <c r="U2803" s="85" t="str">
        <f>IF(U571="","",U571)</f>
        <v/>
      </c>
      <c r="V2803" s="85" t="str">
        <f>IF(V571="","",V571)</f>
        <v/>
      </c>
      <c r="W2803" s="91" t="str">
        <f>IF(W571="","",W571)</f>
        <v/>
      </c>
      <c r="X2803" s="92">
        <f>IF(X571="","",X571)</f>
        <v>89.2</v>
      </c>
      <c r="Y2803" s="92">
        <f>IF(Y571="","",Y571)</f>
        <v>50.21</v>
      </c>
      <c r="Z2803" s="92" t="str">
        <f>IF(Z571="","",Z571)</f>
        <v/>
      </c>
      <c r="AA2803" s="92" t="str">
        <f>IF(AA571="","",AA571)</f>
        <v/>
      </c>
      <c r="AB2803" s="95" t="str">
        <f>IF(AB571="","",AB571)</f>
        <v/>
      </c>
      <c r="AC2803" s="94">
        <f>IF(AC571="","",AC571)</f>
        <v>45747</v>
      </c>
      <c r="AD2803" s="96" t="str">
        <f>IF(AD571="","",AD571)</f>
        <v>U4</v>
      </c>
      <c r="AE2803" s="96" t="str">
        <f>IF(AE571="","",AE571)</f>
        <v>EBC_FORBUSPF_C25F</v>
      </c>
      <c r="AF2803" s="96" t="str">
        <f>IF(AF571="","",AF571)</f>
        <v>For Business vU4 Mar 2025</v>
      </c>
      <c r="AG2803" s="96" t="str">
        <f>IF(AG571="","",AG571)</f>
        <v>Elec For Bus Pre vU4 2yr BKF Mar 2025</v>
      </c>
      <c r="AH2803" s="85" t="str">
        <f>IF(AH571="","",AH571)</f>
        <v>C25F</v>
      </c>
    </row>
    <row r="2804" spans="1:34" s="34" customFormat="1" x14ac:dyDescent="0.25">
      <c r="A2804" s="85"/>
      <c r="B2804" s="86" t="str">
        <f>IF(B572="","",B572)</f>
        <v>Electricity</v>
      </c>
      <c r="C2804" s="85">
        <f>IF(C572="","",C572)</f>
        <v>22</v>
      </c>
      <c r="D2804" s="87">
        <v>4</v>
      </c>
      <c r="E2804" s="85" t="str">
        <f>IF(E572="","",E572)</f>
        <v>Standard</v>
      </c>
      <c r="F2804" s="85" t="str">
        <f>IF(F572="","",F572)</f>
        <v/>
      </c>
      <c r="G2804" s="85" t="str">
        <f>IF(G572="","",G572)</f>
        <v/>
      </c>
      <c r="H2804" s="85" t="str">
        <f>IF(H572="","",H572)</f>
        <v>Renewal</v>
      </c>
      <c r="I2804" s="85">
        <f>IF(I572="","",I572)</f>
        <v>24</v>
      </c>
      <c r="J2804" s="88">
        <f>IF(J572="","",J572)</f>
        <v>50000</v>
      </c>
      <c r="K2804" s="88">
        <f>IF(K572="","",K572)</f>
        <v>99999</v>
      </c>
      <c r="L2804" s="89">
        <f>IF(L572="","",L572)</f>
        <v>44901</v>
      </c>
      <c r="M2804" s="89" t="str">
        <f>IF(M572="","",M572)</f>
        <v/>
      </c>
      <c r="N2804" s="89">
        <f>IF(N572="","",N572)</f>
        <v>44901</v>
      </c>
      <c r="O2804" s="89" t="str">
        <f>IF(O572="","",O572)</f>
        <v/>
      </c>
      <c r="P2804" s="85" t="str">
        <f>IF(P572="","",P572)</f>
        <v>Monthly Fixed Direct Debit</v>
      </c>
      <c r="Q2804" s="90" t="str">
        <f>IF(Q572="","",Q572)</f>
        <v>For Business</v>
      </c>
      <c r="R2804" s="85" t="str">
        <f>IF(R572="","",R572)</f>
        <v>With S/C</v>
      </c>
      <c r="S2804" s="85" t="str">
        <f>IF(S572="","",S572)</f>
        <v>N</v>
      </c>
      <c r="T2804" s="85" t="str">
        <f>IF(T572="","",T572)</f>
        <v/>
      </c>
      <c r="U2804" s="85" t="str">
        <f>IF(U572="","",U572)</f>
        <v/>
      </c>
      <c r="V2804" s="85" t="str">
        <f>IF(V572="","",V572)</f>
        <v/>
      </c>
      <c r="W2804" s="91" t="str">
        <f>IF(W572="","",W572)</f>
        <v/>
      </c>
      <c r="X2804" s="92">
        <f>IF(X572="","",X572)</f>
        <v>96.39</v>
      </c>
      <c r="Y2804" s="92">
        <f>IF(Y572="","",Y572)</f>
        <v>49.95</v>
      </c>
      <c r="Z2804" s="92" t="str">
        <f>IF(Z572="","",Z572)</f>
        <v/>
      </c>
      <c r="AA2804" s="92" t="str">
        <f>IF(AA572="","",AA572)</f>
        <v/>
      </c>
      <c r="AB2804" s="95" t="str">
        <f>IF(AB572="","",AB572)</f>
        <v/>
      </c>
      <c r="AC2804" s="94">
        <f>IF(AC572="","",AC572)</f>
        <v>45747</v>
      </c>
      <c r="AD2804" s="96" t="str">
        <f>IF(AD572="","",AD572)</f>
        <v>U4</v>
      </c>
      <c r="AE2804" s="96" t="str">
        <f>IF(AE572="","",AE572)</f>
        <v>EBC_FORBUSPF_C25F</v>
      </c>
      <c r="AF2804" s="96" t="str">
        <f>IF(AF572="","",AF572)</f>
        <v>For Business vU4 Mar 2025</v>
      </c>
      <c r="AG2804" s="96" t="str">
        <f>IF(AG572="","",AG572)</f>
        <v>Elec For Bus Pre vU4 2yr BKF Mar 2025</v>
      </c>
      <c r="AH2804" s="85" t="str">
        <f>IF(AH572="","",AH572)</f>
        <v>C25F</v>
      </c>
    </row>
    <row r="2805" spans="1:34" s="34" customFormat="1" x14ac:dyDescent="0.25">
      <c r="A2805" s="85"/>
      <c r="B2805" s="86" t="str">
        <f>IF(B573="","",B573)</f>
        <v>Electricity</v>
      </c>
      <c r="C2805" s="85">
        <f>IF(C573="","",C573)</f>
        <v>23</v>
      </c>
      <c r="D2805" s="87">
        <v>4</v>
      </c>
      <c r="E2805" s="85" t="str">
        <f>IF(E573="","",E573)</f>
        <v>Standard</v>
      </c>
      <c r="F2805" s="85" t="str">
        <f>IF(F573="","",F573)</f>
        <v/>
      </c>
      <c r="G2805" s="85" t="str">
        <f>IF(G573="","",G573)</f>
        <v/>
      </c>
      <c r="H2805" s="85" t="str">
        <f>IF(H573="","",H573)</f>
        <v>Renewal</v>
      </c>
      <c r="I2805" s="85">
        <f>IF(I573="","",I573)</f>
        <v>24</v>
      </c>
      <c r="J2805" s="88">
        <f>IF(J573="","",J573)</f>
        <v>50000</v>
      </c>
      <c r="K2805" s="88">
        <f>IF(K573="","",K573)</f>
        <v>99999</v>
      </c>
      <c r="L2805" s="89">
        <f>IF(L573="","",L573)</f>
        <v>44901</v>
      </c>
      <c r="M2805" s="89" t="str">
        <f>IF(M573="","",M573)</f>
        <v/>
      </c>
      <c r="N2805" s="89">
        <f>IF(N573="","",N573)</f>
        <v>44901</v>
      </c>
      <c r="O2805" s="89" t="str">
        <f>IF(O573="","",O573)</f>
        <v/>
      </c>
      <c r="P2805" s="85" t="str">
        <f>IF(P573="","",P573)</f>
        <v>Monthly Fixed Direct Debit</v>
      </c>
      <c r="Q2805" s="90" t="str">
        <f>IF(Q573="","",Q573)</f>
        <v>For Business</v>
      </c>
      <c r="R2805" s="85" t="str">
        <f>IF(R573="","",R573)</f>
        <v>With S/C</v>
      </c>
      <c r="S2805" s="85" t="str">
        <f>IF(S573="","",S573)</f>
        <v>N</v>
      </c>
      <c r="T2805" s="85" t="str">
        <f>IF(T573="","",T573)</f>
        <v/>
      </c>
      <c r="U2805" s="85" t="str">
        <f>IF(U573="","",U573)</f>
        <v/>
      </c>
      <c r="V2805" s="85" t="str">
        <f>IF(V573="","",V573)</f>
        <v/>
      </c>
      <c r="W2805" s="91" t="str">
        <f>IF(W573="","",W573)</f>
        <v/>
      </c>
      <c r="X2805" s="92">
        <f>IF(X573="","",X573)</f>
        <v>79.2</v>
      </c>
      <c r="Y2805" s="92">
        <f>IF(Y573="","",Y573)</f>
        <v>50.52</v>
      </c>
      <c r="Z2805" s="92" t="str">
        <f>IF(Z573="","",Z573)</f>
        <v/>
      </c>
      <c r="AA2805" s="92" t="str">
        <f>IF(AA573="","",AA573)</f>
        <v/>
      </c>
      <c r="AB2805" s="95" t="str">
        <f>IF(AB573="","",AB573)</f>
        <v/>
      </c>
      <c r="AC2805" s="94">
        <f>IF(AC573="","",AC573)</f>
        <v>45747</v>
      </c>
      <c r="AD2805" s="96" t="str">
        <f>IF(AD573="","",AD573)</f>
        <v>U4</v>
      </c>
      <c r="AE2805" s="96" t="str">
        <f>IF(AE573="","",AE573)</f>
        <v>EBC_FORBUSPF_C25F</v>
      </c>
      <c r="AF2805" s="96" t="str">
        <f>IF(AF573="","",AF573)</f>
        <v>For Business vU4 Mar 2025</v>
      </c>
      <c r="AG2805" s="96" t="str">
        <f>IF(AG573="","",AG573)</f>
        <v>Elec For Bus Pre vU4 2yr BKF Mar 2025</v>
      </c>
      <c r="AH2805" s="85" t="str">
        <f>IF(AH573="","",AH573)</f>
        <v>C25F</v>
      </c>
    </row>
    <row r="2806" spans="1:34" s="34" customFormat="1" x14ac:dyDescent="0.25">
      <c r="A2806" s="85"/>
      <c r="B2806" s="86" t="str">
        <f>IF(B574="","",B574)</f>
        <v>Electricity</v>
      </c>
      <c r="C2806" s="85">
        <f>IF(C574="","",C574)</f>
        <v>10</v>
      </c>
      <c r="D2806" s="87">
        <v>4</v>
      </c>
      <c r="E2806" s="85" t="str">
        <f>IF(E574="","",E574)</f>
        <v>Economy7</v>
      </c>
      <c r="F2806" s="85" t="str">
        <f>IF(F574="","",F574)</f>
        <v/>
      </c>
      <c r="G2806" s="85" t="str">
        <f>IF(G574="","",G574)</f>
        <v/>
      </c>
      <c r="H2806" s="85" t="str">
        <f>IF(H574="","",H574)</f>
        <v>Renewal</v>
      </c>
      <c r="I2806" s="85">
        <f>IF(I574="","",I574)</f>
        <v>24</v>
      </c>
      <c r="J2806" s="88">
        <f>IF(J574="","",J574)</f>
        <v>50000</v>
      </c>
      <c r="K2806" s="88">
        <f>IF(K574="","",K574)</f>
        <v>99999</v>
      </c>
      <c r="L2806" s="89">
        <f>IF(L574="","",L574)</f>
        <v>44901</v>
      </c>
      <c r="M2806" s="89" t="str">
        <f>IF(M574="","",M574)</f>
        <v/>
      </c>
      <c r="N2806" s="89">
        <f>IF(N574="","",N574)</f>
        <v>44901</v>
      </c>
      <c r="O2806" s="89" t="str">
        <f>IF(O574="","",O574)</f>
        <v/>
      </c>
      <c r="P2806" s="85" t="str">
        <f>IF(P574="","",P574)</f>
        <v>Monthly Fixed Direct Debit</v>
      </c>
      <c r="Q2806" s="90" t="str">
        <f>IF(Q574="","",Q574)</f>
        <v>For Business</v>
      </c>
      <c r="R2806" s="85" t="str">
        <f>IF(R574="","",R574)</f>
        <v>With S/C</v>
      </c>
      <c r="S2806" s="85" t="str">
        <f>IF(S574="","",S574)</f>
        <v>N</v>
      </c>
      <c r="T2806" s="85" t="str">
        <f>IF(T574="","",T574)</f>
        <v/>
      </c>
      <c r="U2806" s="85" t="str">
        <f>IF(U574="","",U574)</f>
        <v/>
      </c>
      <c r="V2806" s="85" t="str">
        <f>IF(V574="","",V574)</f>
        <v/>
      </c>
      <c r="W2806" s="91" t="str">
        <f>IF(W574="","",W574)</f>
        <v/>
      </c>
      <c r="X2806" s="92">
        <f>IF(X574="","",X574)</f>
        <v>43.97</v>
      </c>
      <c r="Y2806" s="92">
        <f>IF(Y574="","",Y574)</f>
        <v>52.76</v>
      </c>
      <c r="Z2806" s="92">
        <f>IF(Z574="","",Z574)</f>
        <v>39.6</v>
      </c>
      <c r="AA2806" s="92" t="str">
        <f>IF(AA574="","",AA574)</f>
        <v/>
      </c>
      <c r="AB2806" s="95" t="str">
        <f>IF(AB574="","",AB574)</f>
        <v/>
      </c>
      <c r="AC2806" s="94">
        <f>IF(AC574="","",AC574)</f>
        <v>45747</v>
      </c>
      <c r="AD2806" s="96" t="str">
        <f>IF(AD574="","",AD574)</f>
        <v>U4</v>
      </c>
      <c r="AE2806" s="96" t="str">
        <f>IF(AE574="","",AE574)</f>
        <v>EBC_FORBUSPF_C25F</v>
      </c>
      <c r="AF2806" s="96" t="str">
        <f>IF(AF574="","",AF574)</f>
        <v>For Business vU4 Mar 2025</v>
      </c>
      <c r="AG2806" s="96" t="str">
        <f>IF(AG574="","",AG574)</f>
        <v>Elec For Bus Pre vU4 2yr BKF Mar 2025</v>
      </c>
      <c r="AH2806" s="85" t="str">
        <f>IF(AH574="","",AH574)</f>
        <v>C25F</v>
      </c>
    </row>
    <row r="2807" spans="1:34" s="34" customFormat="1" x14ac:dyDescent="0.25">
      <c r="A2807" s="85"/>
      <c r="B2807" s="86" t="str">
        <f>IF(B575="","",B575)</f>
        <v>Electricity</v>
      </c>
      <c r="C2807" s="85">
        <f>IF(C575="","",C575)</f>
        <v>11</v>
      </c>
      <c r="D2807" s="87">
        <v>4</v>
      </c>
      <c r="E2807" s="85" t="str">
        <f>IF(E575="","",E575)</f>
        <v>Economy7</v>
      </c>
      <c r="F2807" s="85" t="str">
        <f>IF(F575="","",F575)</f>
        <v/>
      </c>
      <c r="G2807" s="85" t="str">
        <f>IF(G575="","",G575)</f>
        <v/>
      </c>
      <c r="H2807" s="85" t="str">
        <f>IF(H575="","",H575)</f>
        <v>Renewal</v>
      </c>
      <c r="I2807" s="85">
        <f>IF(I575="","",I575)</f>
        <v>24</v>
      </c>
      <c r="J2807" s="88">
        <f>IF(J575="","",J575)</f>
        <v>50000</v>
      </c>
      <c r="K2807" s="88">
        <f>IF(K575="","",K575)</f>
        <v>99999</v>
      </c>
      <c r="L2807" s="89">
        <f>IF(L575="","",L575)</f>
        <v>44901</v>
      </c>
      <c r="M2807" s="89" t="str">
        <f>IF(M575="","",M575)</f>
        <v/>
      </c>
      <c r="N2807" s="89">
        <f>IF(N575="","",N575)</f>
        <v>44901</v>
      </c>
      <c r="O2807" s="89" t="str">
        <f>IF(O575="","",O575)</f>
        <v/>
      </c>
      <c r="P2807" s="85" t="str">
        <f>IF(P575="","",P575)</f>
        <v>Monthly Fixed Direct Debit</v>
      </c>
      <c r="Q2807" s="90" t="str">
        <f>IF(Q575="","",Q575)</f>
        <v>For Business</v>
      </c>
      <c r="R2807" s="85" t="str">
        <f>IF(R575="","",R575)</f>
        <v>With S/C</v>
      </c>
      <c r="S2807" s="85" t="str">
        <f>IF(S575="","",S575)</f>
        <v>N</v>
      </c>
      <c r="T2807" s="85" t="str">
        <f>IF(T575="","",T575)</f>
        <v/>
      </c>
      <c r="U2807" s="85" t="str">
        <f>IF(U575="","",U575)</f>
        <v/>
      </c>
      <c r="V2807" s="85" t="str">
        <f>IF(V575="","",V575)</f>
        <v/>
      </c>
      <c r="W2807" s="91" t="str">
        <f>IF(W575="","",W575)</f>
        <v/>
      </c>
      <c r="X2807" s="92">
        <f>IF(X575="","",X575)</f>
        <v>72</v>
      </c>
      <c r="Y2807" s="92">
        <f>IF(Y575="","",Y575)</f>
        <v>51.21</v>
      </c>
      <c r="Z2807" s="92">
        <f>IF(Z575="","",Z575)</f>
        <v>39.79</v>
      </c>
      <c r="AA2807" s="92" t="str">
        <f>IF(AA575="","",AA575)</f>
        <v/>
      </c>
      <c r="AB2807" s="95" t="str">
        <f>IF(AB575="","",AB575)</f>
        <v/>
      </c>
      <c r="AC2807" s="94">
        <f>IF(AC575="","",AC575)</f>
        <v>45747</v>
      </c>
      <c r="AD2807" s="96" t="str">
        <f>IF(AD575="","",AD575)</f>
        <v>U4</v>
      </c>
      <c r="AE2807" s="96" t="str">
        <f>IF(AE575="","",AE575)</f>
        <v>EBC_FORBUSPF_C25F</v>
      </c>
      <c r="AF2807" s="96" t="str">
        <f>IF(AF575="","",AF575)</f>
        <v>For Business vU4 Mar 2025</v>
      </c>
      <c r="AG2807" s="96" t="str">
        <f>IF(AG575="","",AG575)</f>
        <v>Elec For Bus Pre vU4 2yr BKF Mar 2025</v>
      </c>
      <c r="AH2807" s="85" t="str">
        <f>IF(AH575="","",AH575)</f>
        <v>C25F</v>
      </c>
    </row>
    <row r="2808" spans="1:34" s="34" customFormat="1" x14ac:dyDescent="0.25">
      <c r="A2808" s="85"/>
      <c r="B2808" s="86" t="str">
        <f>IF(B576="","",B576)</f>
        <v>Electricity</v>
      </c>
      <c r="C2808" s="85">
        <f>IF(C576="","",C576)</f>
        <v>12</v>
      </c>
      <c r="D2808" s="87">
        <v>4</v>
      </c>
      <c r="E2808" s="85" t="str">
        <f>IF(E576="","",E576)</f>
        <v>Economy7</v>
      </c>
      <c r="F2808" s="85" t="str">
        <f>IF(F576="","",F576)</f>
        <v/>
      </c>
      <c r="G2808" s="85" t="str">
        <f>IF(G576="","",G576)</f>
        <v/>
      </c>
      <c r="H2808" s="85" t="str">
        <f>IF(H576="","",H576)</f>
        <v>Renewal</v>
      </c>
      <c r="I2808" s="85">
        <f>IF(I576="","",I576)</f>
        <v>24</v>
      </c>
      <c r="J2808" s="88">
        <f>IF(J576="","",J576)</f>
        <v>50000</v>
      </c>
      <c r="K2808" s="88">
        <f>IF(K576="","",K576)</f>
        <v>99999</v>
      </c>
      <c r="L2808" s="89">
        <f>IF(L576="","",L576)</f>
        <v>44901</v>
      </c>
      <c r="M2808" s="89" t="str">
        <f>IF(M576="","",M576)</f>
        <v/>
      </c>
      <c r="N2808" s="89">
        <f>IF(N576="","",N576)</f>
        <v>44901</v>
      </c>
      <c r="O2808" s="89" t="str">
        <f>IF(O576="","",O576)</f>
        <v/>
      </c>
      <c r="P2808" s="85" t="str">
        <f>IF(P576="","",P576)</f>
        <v>Monthly Fixed Direct Debit</v>
      </c>
      <c r="Q2808" s="90" t="str">
        <f>IF(Q576="","",Q576)</f>
        <v>For Business</v>
      </c>
      <c r="R2808" s="85" t="str">
        <f>IF(R576="","",R576)</f>
        <v>With S/C</v>
      </c>
      <c r="S2808" s="85" t="str">
        <f>IF(S576="","",S576)</f>
        <v>N</v>
      </c>
      <c r="T2808" s="85" t="str">
        <f>IF(T576="","",T576)</f>
        <v/>
      </c>
      <c r="U2808" s="85" t="str">
        <f>IF(U576="","",U576)</f>
        <v/>
      </c>
      <c r="V2808" s="85" t="str">
        <f>IF(V576="","",V576)</f>
        <v/>
      </c>
      <c r="W2808" s="91" t="str">
        <f>IF(W576="","",W576)</f>
        <v/>
      </c>
      <c r="X2808" s="92">
        <f>IF(X576="","",X576)</f>
        <v>26.12</v>
      </c>
      <c r="Y2808" s="92">
        <f>IF(Y576="","",Y576)</f>
        <v>51.77</v>
      </c>
      <c r="Z2808" s="92">
        <f>IF(Z576="","",Z576)</f>
        <v>39.08</v>
      </c>
      <c r="AA2808" s="92" t="str">
        <f>IF(AA576="","",AA576)</f>
        <v/>
      </c>
      <c r="AB2808" s="95" t="str">
        <f>IF(AB576="","",AB576)</f>
        <v/>
      </c>
      <c r="AC2808" s="94">
        <f>IF(AC576="","",AC576)</f>
        <v>45747</v>
      </c>
      <c r="AD2808" s="96" t="str">
        <f>IF(AD576="","",AD576)</f>
        <v>U4</v>
      </c>
      <c r="AE2808" s="96" t="str">
        <f>IF(AE576="","",AE576)</f>
        <v>EBC_FORBUSPF_C25F</v>
      </c>
      <c r="AF2808" s="96" t="str">
        <f>IF(AF576="","",AF576)</f>
        <v>For Business vU4 Mar 2025</v>
      </c>
      <c r="AG2808" s="96" t="str">
        <f>IF(AG576="","",AG576)</f>
        <v>Elec For Bus Pre vU4 2yr BKF Mar 2025</v>
      </c>
      <c r="AH2808" s="85" t="str">
        <f>IF(AH576="","",AH576)</f>
        <v>C25F</v>
      </c>
    </row>
    <row r="2809" spans="1:34" s="34" customFormat="1" x14ac:dyDescent="0.25">
      <c r="A2809" s="85"/>
      <c r="B2809" s="86" t="str">
        <f>IF(B577="","",B577)</f>
        <v>Electricity</v>
      </c>
      <c r="C2809" s="85">
        <f>IF(C577="","",C577)</f>
        <v>13</v>
      </c>
      <c r="D2809" s="87">
        <v>4</v>
      </c>
      <c r="E2809" s="85" t="str">
        <f>IF(E577="","",E577)</f>
        <v>Economy7</v>
      </c>
      <c r="F2809" s="85" t="str">
        <f>IF(F577="","",F577)</f>
        <v/>
      </c>
      <c r="G2809" s="85" t="str">
        <f>IF(G577="","",G577)</f>
        <v/>
      </c>
      <c r="H2809" s="85" t="str">
        <f>IF(H577="","",H577)</f>
        <v>Renewal</v>
      </c>
      <c r="I2809" s="85">
        <f>IF(I577="","",I577)</f>
        <v>24</v>
      </c>
      <c r="J2809" s="88">
        <f>IF(J577="","",J577)</f>
        <v>50000</v>
      </c>
      <c r="K2809" s="88">
        <f>IF(K577="","",K577)</f>
        <v>99999</v>
      </c>
      <c r="L2809" s="89">
        <f>IF(L577="","",L577)</f>
        <v>44901</v>
      </c>
      <c r="M2809" s="89" t="str">
        <f>IF(M577="","",M577)</f>
        <v/>
      </c>
      <c r="N2809" s="89">
        <f>IF(N577="","",N577)</f>
        <v>44901</v>
      </c>
      <c r="O2809" s="89" t="str">
        <f>IF(O577="","",O577)</f>
        <v/>
      </c>
      <c r="P2809" s="85" t="str">
        <f>IF(P577="","",P577)</f>
        <v>Monthly Fixed Direct Debit</v>
      </c>
      <c r="Q2809" s="90" t="str">
        <f>IF(Q577="","",Q577)</f>
        <v>For Business</v>
      </c>
      <c r="R2809" s="85" t="str">
        <f>IF(R577="","",R577)</f>
        <v>With S/C</v>
      </c>
      <c r="S2809" s="85" t="str">
        <f>IF(S577="","",S577)</f>
        <v>N</v>
      </c>
      <c r="T2809" s="85" t="str">
        <f>IF(T577="","",T577)</f>
        <v/>
      </c>
      <c r="U2809" s="85" t="str">
        <f>IF(U577="","",U577)</f>
        <v/>
      </c>
      <c r="V2809" s="85" t="str">
        <f>IF(V577="","",V577)</f>
        <v/>
      </c>
      <c r="W2809" s="91" t="str">
        <f>IF(W577="","",W577)</f>
        <v/>
      </c>
      <c r="X2809" s="92">
        <f>IF(X577="","",X577)</f>
        <v>71.72</v>
      </c>
      <c r="Y2809" s="92">
        <f>IF(Y577="","",Y577)</f>
        <v>53.87</v>
      </c>
      <c r="Z2809" s="92">
        <f>IF(Z577="","",Z577)</f>
        <v>39.61</v>
      </c>
      <c r="AA2809" s="92" t="str">
        <f>IF(AA577="","",AA577)</f>
        <v/>
      </c>
      <c r="AB2809" s="95" t="str">
        <f>IF(AB577="","",AB577)</f>
        <v/>
      </c>
      <c r="AC2809" s="94">
        <f>IF(AC577="","",AC577)</f>
        <v>45747</v>
      </c>
      <c r="AD2809" s="96" t="str">
        <f>IF(AD577="","",AD577)</f>
        <v>U4</v>
      </c>
      <c r="AE2809" s="96" t="str">
        <f>IF(AE577="","",AE577)</f>
        <v>EBC_FORBUSPF_C25F</v>
      </c>
      <c r="AF2809" s="96" t="str">
        <f>IF(AF577="","",AF577)</f>
        <v>For Business vU4 Mar 2025</v>
      </c>
      <c r="AG2809" s="96" t="str">
        <f>IF(AG577="","",AG577)</f>
        <v>Elec For Bus Pre vU4 2yr BKF Mar 2025</v>
      </c>
      <c r="AH2809" s="85" t="str">
        <f>IF(AH577="","",AH577)</f>
        <v>C25F</v>
      </c>
    </row>
    <row r="2810" spans="1:34" s="34" customFormat="1" x14ac:dyDescent="0.25">
      <c r="A2810" s="85"/>
      <c r="B2810" s="86" t="str">
        <f>IF(B578="","",B578)</f>
        <v>Electricity</v>
      </c>
      <c r="C2810" s="85">
        <f>IF(C578="","",C578)</f>
        <v>14</v>
      </c>
      <c r="D2810" s="87">
        <v>4</v>
      </c>
      <c r="E2810" s="85" t="str">
        <f>IF(E578="","",E578)</f>
        <v>Economy7</v>
      </c>
      <c r="F2810" s="85" t="str">
        <f>IF(F578="","",F578)</f>
        <v/>
      </c>
      <c r="G2810" s="85" t="str">
        <f>IF(G578="","",G578)</f>
        <v/>
      </c>
      <c r="H2810" s="85" t="str">
        <f>IF(H578="","",H578)</f>
        <v>Renewal</v>
      </c>
      <c r="I2810" s="85">
        <f>IF(I578="","",I578)</f>
        <v>24</v>
      </c>
      <c r="J2810" s="88">
        <f>IF(J578="","",J578)</f>
        <v>50000</v>
      </c>
      <c r="K2810" s="88">
        <f>IF(K578="","",K578)</f>
        <v>99999</v>
      </c>
      <c r="L2810" s="89">
        <f>IF(L578="","",L578)</f>
        <v>44901</v>
      </c>
      <c r="M2810" s="89" t="str">
        <f>IF(M578="","",M578)</f>
        <v/>
      </c>
      <c r="N2810" s="89">
        <f>IF(N578="","",N578)</f>
        <v>44901</v>
      </c>
      <c r="O2810" s="89" t="str">
        <f>IF(O578="","",O578)</f>
        <v/>
      </c>
      <c r="P2810" s="85" t="str">
        <f>IF(P578="","",P578)</f>
        <v>Monthly Fixed Direct Debit</v>
      </c>
      <c r="Q2810" s="90" t="str">
        <f>IF(Q578="","",Q578)</f>
        <v>For Business</v>
      </c>
      <c r="R2810" s="85" t="str">
        <f>IF(R578="","",R578)</f>
        <v>With S/C</v>
      </c>
      <c r="S2810" s="85" t="str">
        <f>IF(S578="","",S578)</f>
        <v>N</v>
      </c>
      <c r="T2810" s="85" t="str">
        <f>IF(T578="","",T578)</f>
        <v/>
      </c>
      <c r="U2810" s="85" t="str">
        <f>IF(U578="","",U578)</f>
        <v/>
      </c>
      <c r="V2810" s="85" t="str">
        <f>IF(V578="","",V578)</f>
        <v/>
      </c>
      <c r="W2810" s="91" t="str">
        <f>IF(W578="","",W578)</f>
        <v/>
      </c>
      <c r="X2810" s="92">
        <f>IF(X578="","",X578)</f>
        <v>81.319999999999993</v>
      </c>
      <c r="Y2810" s="92">
        <f>IF(Y578="","",Y578)</f>
        <v>51.6</v>
      </c>
      <c r="Z2810" s="92">
        <f>IF(Z578="","",Z578)</f>
        <v>39.299999999999997</v>
      </c>
      <c r="AA2810" s="92" t="str">
        <f>IF(AA578="","",AA578)</f>
        <v/>
      </c>
      <c r="AB2810" s="95" t="str">
        <f>IF(AB578="","",AB578)</f>
        <v/>
      </c>
      <c r="AC2810" s="94">
        <f>IF(AC578="","",AC578)</f>
        <v>45747</v>
      </c>
      <c r="AD2810" s="96" t="str">
        <f>IF(AD578="","",AD578)</f>
        <v>U4</v>
      </c>
      <c r="AE2810" s="96" t="str">
        <f>IF(AE578="","",AE578)</f>
        <v>EBC_FORBUSPF_C25F</v>
      </c>
      <c r="AF2810" s="96" t="str">
        <f>IF(AF578="","",AF578)</f>
        <v>For Business vU4 Mar 2025</v>
      </c>
      <c r="AG2810" s="96" t="str">
        <f>IF(AG578="","",AG578)</f>
        <v>Elec For Bus Pre vU4 2yr BKF Mar 2025</v>
      </c>
      <c r="AH2810" s="85" t="str">
        <f>IF(AH578="","",AH578)</f>
        <v>C25F</v>
      </c>
    </row>
    <row r="2811" spans="1:34" s="34" customFormat="1" x14ac:dyDescent="0.25">
      <c r="A2811" s="85"/>
      <c r="B2811" s="86" t="str">
        <f>IF(B579="","",B579)</f>
        <v>Electricity</v>
      </c>
      <c r="C2811" s="85">
        <f>IF(C579="","",C579)</f>
        <v>15</v>
      </c>
      <c r="D2811" s="87">
        <v>4</v>
      </c>
      <c r="E2811" s="85" t="str">
        <f>IF(E579="","",E579)</f>
        <v>Economy7</v>
      </c>
      <c r="F2811" s="85" t="str">
        <f>IF(F579="","",F579)</f>
        <v/>
      </c>
      <c r="G2811" s="85" t="str">
        <f>IF(G579="","",G579)</f>
        <v/>
      </c>
      <c r="H2811" s="85" t="str">
        <f>IF(H579="","",H579)</f>
        <v>Renewal</v>
      </c>
      <c r="I2811" s="85">
        <f>IF(I579="","",I579)</f>
        <v>24</v>
      </c>
      <c r="J2811" s="88">
        <f>IF(J579="","",J579)</f>
        <v>50000</v>
      </c>
      <c r="K2811" s="88">
        <f>IF(K579="","",K579)</f>
        <v>99999</v>
      </c>
      <c r="L2811" s="89">
        <f>IF(L579="","",L579)</f>
        <v>44901</v>
      </c>
      <c r="M2811" s="89" t="str">
        <f>IF(M579="","",M579)</f>
        <v/>
      </c>
      <c r="N2811" s="89">
        <f>IF(N579="","",N579)</f>
        <v>44901</v>
      </c>
      <c r="O2811" s="89" t="str">
        <f>IF(O579="","",O579)</f>
        <v/>
      </c>
      <c r="P2811" s="85" t="str">
        <f>IF(P579="","",P579)</f>
        <v>Monthly Fixed Direct Debit</v>
      </c>
      <c r="Q2811" s="90" t="str">
        <f>IF(Q579="","",Q579)</f>
        <v>For Business</v>
      </c>
      <c r="R2811" s="85" t="str">
        <f>IF(R579="","",R579)</f>
        <v>With S/C</v>
      </c>
      <c r="S2811" s="85" t="str">
        <f>IF(S579="","",S579)</f>
        <v>N</v>
      </c>
      <c r="T2811" s="85" t="str">
        <f>IF(T579="","",T579)</f>
        <v/>
      </c>
      <c r="U2811" s="85" t="str">
        <f>IF(U579="","",U579)</f>
        <v/>
      </c>
      <c r="V2811" s="85" t="str">
        <f>IF(V579="","",V579)</f>
        <v/>
      </c>
      <c r="W2811" s="91" t="str">
        <f>IF(W579="","",W579)</f>
        <v/>
      </c>
      <c r="X2811" s="92">
        <f>IF(X579="","",X579)</f>
        <v>88.61</v>
      </c>
      <c r="Y2811" s="92">
        <f>IF(Y579="","",Y579)</f>
        <v>51.93</v>
      </c>
      <c r="Z2811" s="92">
        <f>IF(Z579="","",Z579)</f>
        <v>39.130000000000003</v>
      </c>
      <c r="AA2811" s="92" t="str">
        <f>IF(AA579="","",AA579)</f>
        <v/>
      </c>
      <c r="AB2811" s="95" t="str">
        <f>IF(AB579="","",AB579)</f>
        <v/>
      </c>
      <c r="AC2811" s="94">
        <f>IF(AC579="","",AC579)</f>
        <v>45747</v>
      </c>
      <c r="AD2811" s="96" t="str">
        <f>IF(AD579="","",AD579)</f>
        <v>U4</v>
      </c>
      <c r="AE2811" s="96" t="str">
        <f>IF(AE579="","",AE579)</f>
        <v>EBC_FORBUSPF_C25F</v>
      </c>
      <c r="AF2811" s="96" t="str">
        <f>IF(AF579="","",AF579)</f>
        <v>For Business vU4 Mar 2025</v>
      </c>
      <c r="AG2811" s="96" t="str">
        <f>IF(AG579="","",AG579)</f>
        <v>Elec For Bus Pre vU4 2yr BKF Mar 2025</v>
      </c>
      <c r="AH2811" s="85" t="str">
        <f>IF(AH579="","",AH579)</f>
        <v>C25F</v>
      </c>
    </row>
    <row r="2812" spans="1:34" s="34" customFormat="1" x14ac:dyDescent="0.25">
      <c r="A2812" s="85"/>
      <c r="B2812" s="86" t="str">
        <f>IF(B580="","",B580)</f>
        <v>Electricity</v>
      </c>
      <c r="C2812" s="85">
        <f>IF(C580="","",C580)</f>
        <v>16</v>
      </c>
      <c r="D2812" s="87">
        <v>4</v>
      </c>
      <c r="E2812" s="85" t="str">
        <f>IF(E580="","",E580)</f>
        <v>Economy7</v>
      </c>
      <c r="F2812" s="85" t="str">
        <f>IF(F580="","",F580)</f>
        <v/>
      </c>
      <c r="G2812" s="85" t="str">
        <f>IF(G580="","",G580)</f>
        <v/>
      </c>
      <c r="H2812" s="85" t="str">
        <f>IF(H580="","",H580)</f>
        <v>Renewal</v>
      </c>
      <c r="I2812" s="85">
        <f>IF(I580="","",I580)</f>
        <v>24</v>
      </c>
      <c r="J2812" s="88">
        <f>IF(J580="","",J580)</f>
        <v>50000</v>
      </c>
      <c r="K2812" s="88">
        <f>IF(K580="","",K580)</f>
        <v>99999</v>
      </c>
      <c r="L2812" s="89">
        <f>IF(L580="","",L580)</f>
        <v>44901</v>
      </c>
      <c r="M2812" s="89" t="str">
        <f>IF(M580="","",M580)</f>
        <v/>
      </c>
      <c r="N2812" s="89">
        <f>IF(N580="","",N580)</f>
        <v>44901</v>
      </c>
      <c r="O2812" s="89" t="str">
        <f>IF(O580="","",O580)</f>
        <v/>
      </c>
      <c r="P2812" s="85" t="str">
        <f>IF(P580="","",P580)</f>
        <v>Monthly Fixed Direct Debit</v>
      </c>
      <c r="Q2812" s="90" t="str">
        <f>IF(Q580="","",Q580)</f>
        <v>For Business</v>
      </c>
      <c r="R2812" s="85" t="str">
        <f>IF(R580="","",R580)</f>
        <v>With S/C</v>
      </c>
      <c r="S2812" s="85" t="str">
        <f>IF(S580="","",S580)</f>
        <v>N</v>
      </c>
      <c r="T2812" s="85" t="str">
        <f>IF(T580="","",T580)</f>
        <v/>
      </c>
      <c r="U2812" s="85" t="str">
        <f>IF(U580="","",U580)</f>
        <v/>
      </c>
      <c r="V2812" s="85" t="str">
        <f>IF(V580="","",V580)</f>
        <v/>
      </c>
      <c r="W2812" s="91" t="str">
        <f>IF(W580="","",W580)</f>
        <v/>
      </c>
      <c r="X2812" s="92">
        <f>IF(X580="","",X580)</f>
        <v>54.28</v>
      </c>
      <c r="Y2812" s="92">
        <f>IF(Y580="","",Y580)</f>
        <v>52.69</v>
      </c>
      <c r="Z2812" s="92">
        <f>IF(Z580="","",Z580)</f>
        <v>39.619999999999997</v>
      </c>
      <c r="AA2812" s="92" t="str">
        <f>IF(AA580="","",AA580)</f>
        <v/>
      </c>
      <c r="AB2812" s="95" t="str">
        <f>IF(AB580="","",AB580)</f>
        <v/>
      </c>
      <c r="AC2812" s="94">
        <f>IF(AC580="","",AC580)</f>
        <v>45747</v>
      </c>
      <c r="AD2812" s="96" t="str">
        <f>IF(AD580="","",AD580)</f>
        <v>U4</v>
      </c>
      <c r="AE2812" s="96" t="str">
        <f>IF(AE580="","",AE580)</f>
        <v>EBC_FORBUSPF_C25F</v>
      </c>
      <c r="AF2812" s="96" t="str">
        <f>IF(AF580="","",AF580)</f>
        <v>For Business vU4 Mar 2025</v>
      </c>
      <c r="AG2812" s="96" t="str">
        <f>IF(AG580="","",AG580)</f>
        <v>Elec For Bus Pre vU4 2yr BKF Mar 2025</v>
      </c>
      <c r="AH2812" s="85" t="str">
        <f>IF(AH580="","",AH580)</f>
        <v>C25F</v>
      </c>
    </row>
    <row r="2813" spans="1:34" s="34" customFormat="1" x14ac:dyDescent="0.25">
      <c r="A2813" s="85"/>
      <c r="B2813" s="86" t="str">
        <f>IF(B581="","",B581)</f>
        <v>Electricity</v>
      </c>
      <c r="C2813" s="85">
        <f>IF(C581="","",C581)</f>
        <v>17</v>
      </c>
      <c r="D2813" s="87">
        <v>4</v>
      </c>
      <c r="E2813" s="85" t="str">
        <f>IF(E581="","",E581)</f>
        <v>Economy7</v>
      </c>
      <c r="F2813" s="85" t="str">
        <f>IF(F581="","",F581)</f>
        <v/>
      </c>
      <c r="G2813" s="85" t="str">
        <f>IF(G581="","",G581)</f>
        <v/>
      </c>
      <c r="H2813" s="85" t="str">
        <f>IF(H581="","",H581)</f>
        <v>Renewal</v>
      </c>
      <c r="I2813" s="85">
        <f>IF(I581="","",I581)</f>
        <v>24</v>
      </c>
      <c r="J2813" s="88">
        <f>IF(J581="","",J581)</f>
        <v>50000</v>
      </c>
      <c r="K2813" s="88">
        <f>IF(K581="","",K581)</f>
        <v>99999</v>
      </c>
      <c r="L2813" s="89">
        <f>IF(L581="","",L581)</f>
        <v>44901</v>
      </c>
      <c r="M2813" s="89" t="str">
        <f>IF(M581="","",M581)</f>
        <v/>
      </c>
      <c r="N2813" s="89">
        <f>IF(N581="","",N581)</f>
        <v>44901</v>
      </c>
      <c r="O2813" s="89" t="str">
        <f>IF(O581="","",O581)</f>
        <v/>
      </c>
      <c r="P2813" s="85" t="str">
        <f>IF(P581="","",P581)</f>
        <v>Monthly Fixed Direct Debit</v>
      </c>
      <c r="Q2813" s="90" t="str">
        <f>IF(Q581="","",Q581)</f>
        <v>For Business</v>
      </c>
      <c r="R2813" s="85" t="str">
        <f>IF(R581="","",R581)</f>
        <v>With S/C</v>
      </c>
      <c r="S2813" s="85" t="str">
        <f>IF(S581="","",S581)</f>
        <v>N</v>
      </c>
      <c r="T2813" s="85" t="str">
        <f>IF(T581="","",T581)</f>
        <v/>
      </c>
      <c r="U2813" s="85" t="str">
        <f>IF(U581="","",U581)</f>
        <v/>
      </c>
      <c r="V2813" s="85" t="str">
        <f>IF(V581="","",V581)</f>
        <v/>
      </c>
      <c r="W2813" s="91" t="str">
        <f>IF(W581="","",W581)</f>
        <v/>
      </c>
      <c r="X2813" s="92">
        <f>IF(X581="","",X581)</f>
        <v>67.17</v>
      </c>
      <c r="Y2813" s="92">
        <f>IF(Y581="","",Y581)</f>
        <v>53.32</v>
      </c>
      <c r="Z2813" s="92">
        <f>IF(Z581="","",Z581)</f>
        <v>40.32</v>
      </c>
      <c r="AA2813" s="92" t="str">
        <f>IF(AA581="","",AA581)</f>
        <v/>
      </c>
      <c r="AB2813" s="95" t="str">
        <f>IF(AB581="","",AB581)</f>
        <v/>
      </c>
      <c r="AC2813" s="94">
        <f>IF(AC581="","",AC581)</f>
        <v>45747</v>
      </c>
      <c r="AD2813" s="96" t="str">
        <f>IF(AD581="","",AD581)</f>
        <v>U4</v>
      </c>
      <c r="AE2813" s="96" t="str">
        <f>IF(AE581="","",AE581)</f>
        <v>EBC_FORBUSPF_C25F</v>
      </c>
      <c r="AF2813" s="96" t="str">
        <f>IF(AF581="","",AF581)</f>
        <v>For Business vU4 Mar 2025</v>
      </c>
      <c r="AG2813" s="96" t="str">
        <f>IF(AG581="","",AG581)</f>
        <v>Elec For Bus Pre vU4 2yr BKF Mar 2025</v>
      </c>
      <c r="AH2813" s="85" t="str">
        <f>IF(AH581="","",AH581)</f>
        <v>C25F</v>
      </c>
    </row>
    <row r="2814" spans="1:34" s="34" customFormat="1" x14ac:dyDescent="0.25">
      <c r="A2814" s="85"/>
      <c r="B2814" s="86" t="str">
        <f>IF(B582="","",B582)</f>
        <v>Electricity</v>
      </c>
      <c r="C2814" s="85">
        <f>IF(C582="","",C582)</f>
        <v>18</v>
      </c>
      <c r="D2814" s="87">
        <v>4</v>
      </c>
      <c r="E2814" s="85" t="str">
        <f>IF(E582="","",E582)</f>
        <v>Economy7</v>
      </c>
      <c r="F2814" s="85" t="str">
        <f>IF(F582="","",F582)</f>
        <v/>
      </c>
      <c r="G2814" s="85" t="str">
        <f>IF(G582="","",G582)</f>
        <v/>
      </c>
      <c r="H2814" s="85" t="str">
        <f>IF(H582="","",H582)</f>
        <v>Renewal</v>
      </c>
      <c r="I2814" s="85">
        <f>IF(I582="","",I582)</f>
        <v>24</v>
      </c>
      <c r="J2814" s="88">
        <f>IF(J582="","",J582)</f>
        <v>50000</v>
      </c>
      <c r="K2814" s="88">
        <f>IF(K582="","",K582)</f>
        <v>99999</v>
      </c>
      <c r="L2814" s="89">
        <f>IF(L582="","",L582)</f>
        <v>44901</v>
      </c>
      <c r="M2814" s="89" t="str">
        <f>IF(M582="","",M582)</f>
        <v/>
      </c>
      <c r="N2814" s="89">
        <f>IF(N582="","",N582)</f>
        <v>44901</v>
      </c>
      <c r="O2814" s="89" t="str">
        <f>IF(O582="","",O582)</f>
        <v/>
      </c>
      <c r="P2814" s="85" t="str">
        <f>IF(P582="","",P582)</f>
        <v>Monthly Fixed Direct Debit</v>
      </c>
      <c r="Q2814" s="90" t="str">
        <f>IF(Q582="","",Q582)</f>
        <v>For Business</v>
      </c>
      <c r="R2814" s="85" t="str">
        <f>IF(R582="","",R582)</f>
        <v>With S/C</v>
      </c>
      <c r="S2814" s="85" t="str">
        <f>IF(S582="","",S582)</f>
        <v>N</v>
      </c>
      <c r="T2814" s="85" t="str">
        <f>IF(T582="","",T582)</f>
        <v/>
      </c>
      <c r="U2814" s="85" t="str">
        <f>IF(U582="","",U582)</f>
        <v/>
      </c>
      <c r="V2814" s="85" t="str">
        <f>IF(V582="","",V582)</f>
        <v/>
      </c>
      <c r="W2814" s="91" t="str">
        <f>IF(W582="","",W582)</f>
        <v/>
      </c>
      <c r="X2814" s="92">
        <f>IF(X582="","",X582)</f>
        <v>81.19</v>
      </c>
      <c r="Y2814" s="92">
        <f>IF(Y582="","",Y582)</f>
        <v>52.91</v>
      </c>
      <c r="Z2814" s="92">
        <f>IF(Z582="","",Z582)</f>
        <v>39.479999999999997</v>
      </c>
      <c r="AA2814" s="92" t="str">
        <f>IF(AA582="","",AA582)</f>
        <v/>
      </c>
      <c r="AB2814" s="95" t="str">
        <f>IF(AB582="","",AB582)</f>
        <v/>
      </c>
      <c r="AC2814" s="94">
        <f>IF(AC582="","",AC582)</f>
        <v>45747</v>
      </c>
      <c r="AD2814" s="96" t="str">
        <f>IF(AD582="","",AD582)</f>
        <v>U4</v>
      </c>
      <c r="AE2814" s="96" t="str">
        <f>IF(AE582="","",AE582)</f>
        <v>EBC_FORBUSPF_C25F</v>
      </c>
      <c r="AF2814" s="96" t="str">
        <f>IF(AF582="","",AF582)</f>
        <v>For Business vU4 Mar 2025</v>
      </c>
      <c r="AG2814" s="96" t="str">
        <f>IF(AG582="","",AG582)</f>
        <v>Elec For Bus Pre vU4 2yr BKF Mar 2025</v>
      </c>
      <c r="AH2814" s="85" t="str">
        <f>IF(AH582="","",AH582)</f>
        <v>C25F</v>
      </c>
    </row>
    <row r="2815" spans="1:34" s="34" customFormat="1" x14ac:dyDescent="0.25">
      <c r="A2815" s="85"/>
      <c r="B2815" s="86" t="str">
        <f>IF(B583="","",B583)</f>
        <v>Electricity</v>
      </c>
      <c r="C2815" s="85">
        <f>IF(C583="","",C583)</f>
        <v>19</v>
      </c>
      <c r="D2815" s="87">
        <v>4</v>
      </c>
      <c r="E2815" s="85" t="str">
        <f>IF(E583="","",E583)</f>
        <v>Economy7</v>
      </c>
      <c r="F2815" s="85" t="str">
        <f>IF(F583="","",F583)</f>
        <v/>
      </c>
      <c r="G2815" s="85" t="str">
        <f>IF(G583="","",G583)</f>
        <v/>
      </c>
      <c r="H2815" s="85" t="str">
        <f>IF(H583="","",H583)</f>
        <v>Renewal</v>
      </c>
      <c r="I2815" s="85">
        <f>IF(I583="","",I583)</f>
        <v>24</v>
      </c>
      <c r="J2815" s="88">
        <f>IF(J583="","",J583)</f>
        <v>50000</v>
      </c>
      <c r="K2815" s="88">
        <f>IF(K583="","",K583)</f>
        <v>99999</v>
      </c>
      <c r="L2815" s="89">
        <f>IF(L583="","",L583)</f>
        <v>44901</v>
      </c>
      <c r="M2815" s="89" t="str">
        <f>IF(M583="","",M583)</f>
        <v/>
      </c>
      <c r="N2815" s="89">
        <f>IF(N583="","",N583)</f>
        <v>44901</v>
      </c>
      <c r="O2815" s="89" t="str">
        <f>IF(O583="","",O583)</f>
        <v/>
      </c>
      <c r="P2815" s="85" t="str">
        <f>IF(P583="","",P583)</f>
        <v>Monthly Fixed Direct Debit</v>
      </c>
      <c r="Q2815" s="90" t="str">
        <f>IF(Q583="","",Q583)</f>
        <v>For Business</v>
      </c>
      <c r="R2815" s="85" t="str">
        <f>IF(R583="","",R583)</f>
        <v>With S/C</v>
      </c>
      <c r="S2815" s="85" t="str">
        <f>IF(S583="","",S583)</f>
        <v>N</v>
      </c>
      <c r="T2815" s="85" t="str">
        <f>IF(T583="","",T583)</f>
        <v/>
      </c>
      <c r="U2815" s="85" t="str">
        <f>IF(U583="","",U583)</f>
        <v/>
      </c>
      <c r="V2815" s="85" t="str">
        <f>IF(V583="","",V583)</f>
        <v/>
      </c>
      <c r="W2815" s="91" t="str">
        <f>IF(W583="","",W583)</f>
        <v/>
      </c>
      <c r="X2815" s="92">
        <f>IF(X583="","",X583)</f>
        <v>52.79</v>
      </c>
      <c r="Y2815" s="92">
        <f>IF(Y583="","",Y583)</f>
        <v>52.54</v>
      </c>
      <c r="Z2815" s="92">
        <f>IF(Z583="","",Z583)</f>
        <v>39.26</v>
      </c>
      <c r="AA2815" s="92" t="str">
        <f>IF(AA583="","",AA583)</f>
        <v/>
      </c>
      <c r="AB2815" s="95" t="str">
        <f>IF(AB583="","",AB583)</f>
        <v/>
      </c>
      <c r="AC2815" s="94">
        <f>IF(AC583="","",AC583)</f>
        <v>45747</v>
      </c>
      <c r="AD2815" s="96" t="str">
        <f>IF(AD583="","",AD583)</f>
        <v>U4</v>
      </c>
      <c r="AE2815" s="96" t="str">
        <f>IF(AE583="","",AE583)</f>
        <v>EBC_FORBUSPF_C25F</v>
      </c>
      <c r="AF2815" s="96" t="str">
        <f>IF(AF583="","",AF583)</f>
        <v>For Business vU4 Mar 2025</v>
      </c>
      <c r="AG2815" s="96" t="str">
        <f>IF(AG583="","",AG583)</f>
        <v>Elec For Bus Pre vU4 2yr BKF Mar 2025</v>
      </c>
      <c r="AH2815" s="85" t="str">
        <f>IF(AH583="","",AH583)</f>
        <v>C25F</v>
      </c>
    </row>
    <row r="2816" spans="1:34" s="34" customFormat="1" x14ac:dyDescent="0.25">
      <c r="A2816" s="85"/>
      <c r="B2816" s="86" t="str">
        <f>IF(B584="","",B584)</f>
        <v>Electricity</v>
      </c>
      <c r="C2816" s="85">
        <f>IF(C584="","",C584)</f>
        <v>20</v>
      </c>
      <c r="D2816" s="87">
        <v>4</v>
      </c>
      <c r="E2816" s="85" t="str">
        <f>IF(E584="","",E584)</f>
        <v>Economy7</v>
      </c>
      <c r="F2816" s="85" t="str">
        <f>IF(F584="","",F584)</f>
        <v/>
      </c>
      <c r="G2816" s="85" t="str">
        <f>IF(G584="","",G584)</f>
        <v/>
      </c>
      <c r="H2816" s="85" t="str">
        <f>IF(H584="","",H584)</f>
        <v>Renewal</v>
      </c>
      <c r="I2816" s="85">
        <f>IF(I584="","",I584)</f>
        <v>24</v>
      </c>
      <c r="J2816" s="88">
        <f>IF(J584="","",J584)</f>
        <v>50000</v>
      </c>
      <c r="K2816" s="88">
        <f>IF(K584="","",K584)</f>
        <v>99999</v>
      </c>
      <c r="L2816" s="89">
        <f>IF(L584="","",L584)</f>
        <v>44901</v>
      </c>
      <c r="M2816" s="89" t="str">
        <f>IF(M584="","",M584)</f>
        <v/>
      </c>
      <c r="N2816" s="89">
        <f>IF(N584="","",N584)</f>
        <v>44901</v>
      </c>
      <c r="O2816" s="89" t="str">
        <f>IF(O584="","",O584)</f>
        <v/>
      </c>
      <c r="P2816" s="85" t="str">
        <f>IF(P584="","",P584)</f>
        <v>Monthly Fixed Direct Debit</v>
      </c>
      <c r="Q2816" s="90" t="str">
        <f>IF(Q584="","",Q584)</f>
        <v>For Business</v>
      </c>
      <c r="R2816" s="85" t="str">
        <f>IF(R584="","",R584)</f>
        <v>With S/C</v>
      </c>
      <c r="S2816" s="85" t="str">
        <f>IF(S584="","",S584)</f>
        <v>N</v>
      </c>
      <c r="T2816" s="85" t="str">
        <f>IF(T584="","",T584)</f>
        <v/>
      </c>
      <c r="U2816" s="85" t="str">
        <f>IF(U584="","",U584)</f>
        <v/>
      </c>
      <c r="V2816" s="85" t="str">
        <f>IF(V584="","",V584)</f>
        <v/>
      </c>
      <c r="W2816" s="91" t="str">
        <f>IF(W584="","",W584)</f>
        <v/>
      </c>
      <c r="X2816" s="92">
        <f>IF(X584="","",X584)</f>
        <v>59.66</v>
      </c>
      <c r="Y2816" s="92">
        <f>IF(Y584="","",Y584)</f>
        <v>52</v>
      </c>
      <c r="Z2816" s="92">
        <f>IF(Z584="","",Z584)</f>
        <v>39.299999999999997</v>
      </c>
      <c r="AA2816" s="92" t="str">
        <f>IF(AA584="","",AA584)</f>
        <v/>
      </c>
      <c r="AB2816" s="95" t="str">
        <f>IF(AB584="","",AB584)</f>
        <v/>
      </c>
      <c r="AC2816" s="94">
        <f>IF(AC584="","",AC584)</f>
        <v>45747</v>
      </c>
      <c r="AD2816" s="96" t="str">
        <f>IF(AD584="","",AD584)</f>
        <v>U4</v>
      </c>
      <c r="AE2816" s="96" t="str">
        <f>IF(AE584="","",AE584)</f>
        <v>EBC_FORBUSPF_C25F</v>
      </c>
      <c r="AF2816" s="96" t="str">
        <f>IF(AF584="","",AF584)</f>
        <v>For Business vU4 Mar 2025</v>
      </c>
      <c r="AG2816" s="96" t="str">
        <f>IF(AG584="","",AG584)</f>
        <v>Elec For Bus Pre vU4 2yr BKF Mar 2025</v>
      </c>
      <c r="AH2816" s="85" t="str">
        <f>IF(AH584="","",AH584)</f>
        <v>C25F</v>
      </c>
    </row>
    <row r="2817" spans="1:34" s="34" customFormat="1" x14ac:dyDescent="0.25">
      <c r="A2817" s="85"/>
      <c r="B2817" s="86" t="str">
        <f>IF(B585="","",B585)</f>
        <v>Electricity</v>
      </c>
      <c r="C2817" s="85">
        <f>IF(C585="","",C585)</f>
        <v>21</v>
      </c>
      <c r="D2817" s="87">
        <v>4</v>
      </c>
      <c r="E2817" s="85" t="str">
        <f>IF(E585="","",E585)</f>
        <v>Economy7</v>
      </c>
      <c r="F2817" s="85" t="str">
        <f>IF(F585="","",F585)</f>
        <v/>
      </c>
      <c r="G2817" s="85" t="str">
        <f>IF(G585="","",G585)</f>
        <v/>
      </c>
      <c r="H2817" s="85" t="str">
        <f>IF(H585="","",H585)</f>
        <v>Renewal</v>
      </c>
      <c r="I2817" s="85">
        <f>IF(I585="","",I585)</f>
        <v>24</v>
      </c>
      <c r="J2817" s="88">
        <f>IF(J585="","",J585)</f>
        <v>50000</v>
      </c>
      <c r="K2817" s="88">
        <f>IF(K585="","",K585)</f>
        <v>99999</v>
      </c>
      <c r="L2817" s="89">
        <f>IF(L585="","",L585)</f>
        <v>44901</v>
      </c>
      <c r="M2817" s="89" t="str">
        <f>IF(M585="","",M585)</f>
        <v/>
      </c>
      <c r="N2817" s="89">
        <f>IF(N585="","",N585)</f>
        <v>44901</v>
      </c>
      <c r="O2817" s="89" t="str">
        <f>IF(O585="","",O585)</f>
        <v/>
      </c>
      <c r="P2817" s="85" t="str">
        <f>IF(P585="","",P585)</f>
        <v>Monthly Fixed Direct Debit</v>
      </c>
      <c r="Q2817" s="90" t="str">
        <f>IF(Q585="","",Q585)</f>
        <v>For Business</v>
      </c>
      <c r="R2817" s="85" t="str">
        <f>IF(R585="","",R585)</f>
        <v>With S/C</v>
      </c>
      <c r="S2817" s="85" t="str">
        <f>IF(S585="","",S585)</f>
        <v>N</v>
      </c>
      <c r="T2817" s="85" t="str">
        <f>IF(T585="","",T585)</f>
        <v/>
      </c>
      <c r="U2817" s="85" t="str">
        <f>IF(U585="","",U585)</f>
        <v/>
      </c>
      <c r="V2817" s="85" t="str">
        <f>IF(V585="","",V585)</f>
        <v/>
      </c>
      <c r="W2817" s="91" t="str">
        <f>IF(W585="","",W585)</f>
        <v/>
      </c>
      <c r="X2817" s="92">
        <f>IF(X585="","",X585)</f>
        <v>89.2</v>
      </c>
      <c r="Y2817" s="92">
        <f>IF(Y585="","",Y585)</f>
        <v>51.85</v>
      </c>
      <c r="Z2817" s="92">
        <f>IF(Z585="","",Z585)</f>
        <v>39.31</v>
      </c>
      <c r="AA2817" s="92" t="str">
        <f>IF(AA585="","",AA585)</f>
        <v/>
      </c>
      <c r="AB2817" s="95" t="str">
        <f>IF(AB585="","",AB585)</f>
        <v/>
      </c>
      <c r="AC2817" s="94">
        <f>IF(AC585="","",AC585)</f>
        <v>45747</v>
      </c>
      <c r="AD2817" s="96" t="str">
        <f>IF(AD585="","",AD585)</f>
        <v>U4</v>
      </c>
      <c r="AE2817" s="96" t="str">
        <f>IF(AE585="","",AE585)</f>
        <v>EBC_FORBUSPF_C25F</v>
      </c>
      <c r="AF2817" s="96" t="str">
        <f>IF(AF585="","",AF585)</f>
        <v>For Business vU4 Mar 2025</v>
      </c>
      <c r="AG2817" s="96" t="str">
        <f>IF(AG585="","",AG585)</f>
        <v>Elec For Bus Pre vU4 2yr BKF Mar 2025</v>
      </c>
      <c r="AH2817" s="85" t="str">
        <f>IF(AH585="","",AH585)</f>
        <v>C25F</v>
      </c>
    </row>
    <row r="2818" spans="1:34" s="34" customFormat="1" x14ac:dyDescent="0.25">
      <c r="A2818" s="85"/>
      <c r="B2818" s="86" t="str">
        <f>IF(B586="","",B586)</f>
        <v>Electricity</v>
      </c>
      <c r="C2818" s="85">
        <f>IF(C586="","",C586)</f>
        <v>22</v>
      </c>
      <c r="D2818" s="87">
        <v>4</v>
      </c>
      <c r="E2818" s="85" t="str">
        <f>IF(E586="","",E586)</f>
        <v>Economy7</v>
      </c>
      <c r="F2818" s="85" t="str">
        <f>IF(F586="","",F586)</f>
        <v/>
      </c>
      <c r="G2818" s="85" t="str">
        <f>IF(G586="","",G586)</f>
        <v/>
      </c>
      <c r="H2818" s="85" t="str">
        <f>IF(H586="","",H586)</f>
        <v>Renewal</v>
      </c>
      <c r="I2818" s="85">
        <f>IF(I586="","",I586)</f>
        <v>24</v>
      </c>
      <c r="J2818" s="88">
        <f>IF(J586="","",J586)</f>
        <v>50000</v>
      </c>
      <c r="K2818" s="88">
        <f>IF(K586="","",K586)</f>
        <v>99999</v>
      </c>
      <c r="L2818" s="89">
        <f>IF(L586="","",L586)</f>
        <v>44901</v>
      </c>
      <c r="M2818" s="89" t="str">
        <f>IF(M586="","",M586)</f>
        <v/>
      </c>
      <c r="N2818" s="89">
        <f>IF(N586="","",N586)</f>
        <v>44901</v>
      </c>
      <c r="O2818" s="89" t="str">
        <f>IF(O586="","",O586)</f>
        <v/>
      </c>
      <c r="P2818" s="85" t="str">
        <f>IF(P586="","",P586)</f>
        <v>Monthly Fixed Direct Debit</v>
      </c>
      <c r="Q2818" s="90" t="str">
        <f>IF(Q586="","",Q586)</f>
        <v>For Business</v>
      </c>
      <c r="R2818" s="85" t="str">
        <f>IF(R586="","",R586)</f>
        <v>With S/C</v>
      </c>
      <c r="S2818" s="85" t="str">
        <f>IF(S586="","",S586)</f>
        <v>N</v>
      </c>
      <c r="T2818" s="85" t="str">
        <f>IF(T586="","",T586)</f>
        <v/>
      </c>
      <c r="U2818" s="85" t="str">
        <f>IF(U586="","",U586)</f>
        <v/>
      </c>
      <c r="V2818" s="85" t="str">
        <f>IF(V586="","",V586)</f>
        <v/>
      </c>
      <c r="W2818" s="91" t="str">
        <f>IF(W586="","",W586)</f>
        <v/>
      </c>
      <c r="X2818" s="92">
        <f>IF(X586="","",X586)</f>
        <v>96.39</v>
      </c>
      <c r="Y2818" s="92">
        <f>IF(Y586="","",Y586)</f>
        <v>51.56</v>
      </c>
      <c r="Z2818" s="92">
        <f>IF(Z586="","",Z586)</f>
        <v>39.25</v>
      </c>
      <c r="AA2818" s="92" t="str">
        <f>IF(AA586="","",AA586)</f>
        <v/>
      </c>
      <c r="AB2818" s="95" t="str">
        <f>IF(AB586="","",AB586)</f>
        <v/>
      </c>
      <c r="AC2818" s="94">
        <f>IF(AC586="","",AC586)</f>
        <v>45747</v>
      </c>
      <c r="AD2818" s="96" t="str">
        <f>IF(AD586="","",AD586)</f>
        <v>U4</v>
      </c>
      <c r="AE2818" s="96" t="str">
        <f>IF(AE586="","",AE586)</f>
        <v>EBC_FORBUSPF_C25F</v>
      </c>
      <c r="AF2818" s="96" t="str">
        <f>IF(AF586="","",AF586)</f>
        <v>For Business vU4 Mar 2025</v>
      </c>
      <c r="AG2818" s="96" t="str">
        <f>IF(AG586="","",AG586)</f>
        <v>Elec For Bus Pre vU4 2yr BKF Mar 2025</v>
      </c>
      <c r="AH2818" s="85" t="str">
        <f>IF(AH586="","",AH586)</f>
        <v>C25F</v>
      </c>
    </row>
    <row r="2819" spans="1:34" s="34" customFormat="1" x14ac:dyDescent="0.25">
      <c r="A2819" s="85"/>
      <c r="B2819" s="86" t="str">
        <f>IF(B587="","",B587)</f>
        <v>Electricity</v>
      </c>
      <c r="C2819" s="85">
        <f>IF(C587="","",C587)</f>
        <v>23</v>
      </c>
      <c r="D2819" s="87">
        <v>4</v>
      </c>
      <c r="E2819" s="85" t="str">
        <f>IF(E587="","",E587)</f>
        <v>Economy7</v>
      </c>
      <c r="F2819" s="85" t="str">
        <f>IF(F587="","",F587)</f>
        <v/>
      </c>
      <c r="G2819" s="85" t="str">
        <f>IF(G587="","",G587)</f>
        <v/>
      </c>
      <c r="H2819" s="85" t="str">
        <f>IF(H587="","",H587)</f>
        <v>Renewal</v>
      </c>
      <c r="I2819" s="85">
        <f>IF(I587="","",I587)</f>
        <v>24</v>
      </c>
      <c r="J2819" s="88">
        <f>IF(J587="","",J587)</f>
        <v>50000</v>
      </c>
      <c r="K2819" s="88">
        <f>IF(K587="","",K587)</f>
        <v>99999</v>
      </c>
      <c r="L2819" s="89">
        <f>IF(L587="","",L587)</f>
        <v>44901</v>
      </c>
      <c r="M2819" s="89" t="str">
        <f>IF(M587="","",M587)</f>
        <v/>
      </c>
      <c r="N2819" s="89">
        <f>IF(N587="","",N587)</f>
        <v>44901</v>
      </c>
      <c r="O2819" s="89" t="str">
        <f>IF(O587="","",O587)</f>
        <v/>
      </c>
      <c r="P2819" s="85" t="str">
        <f>IF(P587="","",P587)</f>
        <v>Monthly Fixed Direct Debit</v>
      </c>
      <c r="Q2819" s="90" t="str">
        <f>IF(Q587="","",Q587)</f>
        <v>For Business</v>
      </c>
      <c r="R2819" s="85" t="str">
        <f>IF(R587="","",R587)</f>
        <v>With S/C</v>
      </c>
      <c r="S2819" s="85" t="str">
        <f>IF(S587="","",S587)</f>
        <v>N</v>
      </c>
      <c r="T2819" s="85" t="str">
        <f>IF(T587="","",T587)</f>
        <v/>
      </c>
      <c r="U2819" s="85" t="str">
        <f>IF(U587="","",U587)</f>
        <v/>
      </c>
      <c r="V2819" s="85" t="str">
        <f>IF(V587="","",V587)</f>
        <v/>
      </c>
      <c r="W2819" s="91" t="str">
        <f>IF(W587="","",W587)</f>
        <v/>
      </c>
      <c r="X2819" s="92">
        <f>IF(X587="","",X587)</f>
        <v>79.2</v>
      </c>
      <c r="Y2819" s="92">
        <f>IF(Y587="","",Y587)</f>
        <v>52.1</v>
      </c>
      <c r="Z2819" s="92">
        <f>IF(Z587="","",Z587)</f>
        <v>39.43</v>
      </c>
      <c r="AA2819" s="92" t="str">
        <f>IF(AA587="","",AA587)</f>
        <v/>
      </c>
      <c r="AB2819" s="95" t="str">
        <f>IF(AB587="","",AB587)</f>
        <v/>
      </c>
      <c r="AC2819" s="94">
        <f>IF(AC587="","",AC587)</f>
        <v>45747</v>
      </c>
      <c r="AD2819" s="96" t="str">
        <f>IF(AD587="","",AD587)</f>
        <v>U4</v>
      </c>
      <c r="AE2819" s="96" t="str">
        <f>IF(AE587="","",AE587)</f>
        <v>EBC_FORBUSPF_C25F</v>
      </c>
      <c r="AF2819" s="96" t="str">
        <f>IF(AF587="","",AF587)</f>
        <v>For Business vU4 Mar 2025</v>
      </c>
      <c r="AG2819" s="96" t="str">
        <f>IF(AG587="","",AG587)</f>
        <v>Elec For Bus Pre vU4 2yr BKF Mar 2025</v>
      </c>
      <c r="AH2819" s="85" t="str">
        <f>IF(AH587="","",AH587)</f>
        <v>C25F</v>
      </c>
    </row>
    <row r="2820" spans="1:34" s="34" customFormat="1" x14ac:dyDescent="0.25">
      <c r="A2820" s="85"/>
      <c r="B2820" s="86" t="str">
        <f>IF(B588="","",B588)</f>
        <v>Electricity</v>
      </c>
      <c r="C2820" s="85">
        <f>IF(C588="","",C588)</f>
        <v>10</v>
      </c>
      <c r="D2820" s="87">
        <v>4</v>
      </c>
      <c r="E2820" s="85" t="str">
        <f>IF(E588="","",E588)</f>
        <v>EveningAndWeekend</v>
      </c>
      <c r="F2820" s="85" t="str">
        <f>IF(F588="","",F588)</f>
        <v/>
      </c>
      <c r="G2820" s="85" t="str">
        <f>IF(G588="","",G588)</f>
        <v/>
      </c>
      <c r="H2820" s="85" t="str">
        <f>IF(H588="","",H588)</f>
        <v>Renewal</v>
      </c>
      <c r="I2820" s="85">
        <f>IF(I588="","",I588)</f>
        <v>24</v>
      </c>
      <c r="J2820" s="88">
        <f>IF(J588="","",J588)</f>
        <v>50000</v>
      </c>
      <c r="K2820" s="88">
        <f>IF(K588="","",K588)</f>
        <v>99999</v>
      </c>
      <c r="L2820" s="89">
        <f>IF(L588="","",L588)</f>
        <v>44901</v>
      </c>
      <c r="M2820" s="89" t="str">
        <f>IF(M588="","",M588)</f>
        <v/>
      </c>
      <c r="N2820" s="89">
        <f>IF(N588="","",N588)</f>
        <v>44901</v>
      </c>
      <c r="O2820" s="89" t="str">
        <f>IF(O588="","",O588)</f>
        <v/>
      </c>
      <c r="P2820" s="85" t="str">
        <f>IF(P588="","",P588)</f>
        <v>Monthly Fixed Direct Debit</v>
      </c>
      <c r="Q2820" s="90" t="str">
        <f>IF(Q588="","",Q588)</f>
        <v>For Business</v>
      </c>
      <c r="R2820" s="85" t="str">
        <f>IF(R588="","",R588)</f>
        <v>With S/C</v>
      </c>
      <c r="S2820" s="85" t="str">
        <f>IF(S588="","",S588)</f>
        <v>N</v>
      </c>
      <c r="T2820" s="85" t="str">
        <f>IF(T588="","",T588)</f>
        <v/>
      </c>
      <c r="U2820" s="85" t="str">
        <f>IF(U588="","",U588)</f>
        <v/>
      </c>
      <c r="V2820" s="85" t="str">
        <f>IF(V588="","",V588)</f>
        <v/>
      </c>
      <c r="W2820" s="91" t="str">
        <f>IF(W588="","",W588)</f>
        <v/>
      </c>
      <c r="X2820" s="92">
        <f>IF(X588="","",X588)</f>
        <v>43.97</v>
      </c>
      <c r="Y2820" s="92">
        <f>IF(Y588="","",Y588)</f>
        <v>55.85</v>
      </c>
      <c r="Z2820" s="92" t="str">
        <f>IF(Z588="","",Z588)</f>
        <v/>
      </c>
      <c r="AA2820" s="92">
        <f>IF(AA588="","",AA588)</f>
        <v>44</v>
      </c>
      <c r="AB2820" s="95" t="str">
        <f>IF(AB588="","",AB588)</f>
        <v/>
      </c>
      <c r="AC2820" s="94">
        <f>IF(AC588="","",AC588)</f>
        <v>45747</v>
      </c>
      <c r="AD2820" s="96" t="str">
        <f>IF(AD588="","",AD588)</f>
        <v>U4</v>
      </c>
      <c r="AE2820" s="96" t="str">
        <f>IF(AE588="","",AE588)</f>
        <v>EBC_FORBUSPF_C25F</v>
      </c>
      <c r="AF2820" s="96" t="str">
        <f>IF(AF588="","",AF588)</f>
        <v>For Business vU4 Mar 2025</v>
      </c>
      <c r="AG2820" s="96" t="str">
        <f>IF(AG588="","",AG588)</f>
        <v>Elec For Bus Pre vU4 2yr BKF Mar 2025</v>
      </c>
      <c r="AH2820" s="85" t="str">
        <f>IF(AH588="","",AH588)</f>
        <v>C25F</v>
      </c>
    </row>
    <row r="2821" spans="1:34" s="34" customFormat="1" x14ac:dyDescent="0.25">
      <c r="A2821" s="85"/>
      <c r="B2821" s="86" t="str">
        <f>IF(B589="","",B589)</f>
        <v>Electricity</v>
      </c>
      <c r="C2821" s="85">
        <f>IF(C589="","",C589)</f>
        <v>11</v>
      </c>
      <c r="D2821" s="87">
        <v>4</v>
      </c>
      <c r="E2821" s="85" t="str">
        <f>IF(E589="","",E589)</f>
        <v>EveningAndWeekend</v>
      </c>
      <c r="F2821" s="85" t="str">
        <f>IF(F589="","",F589)</f>
        <v/>
      </c>
      <c r="G2821" s="85" t="str">
        <f>IF(G589="","",G589)</f>
        <v/>
      </c>
      <c r="H2821" s="85" t="str">
        <f>IF(H589="","",H589)</f>
        <v>Renewal</v>
      </c>
      <c r="I2821" s="85">
        <f>IF(I589="","",I589)</f>
        <v>24</v>
      </c>
      <c r="J2821" s="88">
        <f>IF(J589="","",J589)</f>
        <v>50000</v>
      </c>
      <c r="K2821" s="88">
        <f>IF(K589="","",K589)</f>
        <v>99999</v>
      </c>
      <c r="L2821" s="89">
        <f>IF(L589="","",L589)</f>
        <v>44901</v>
      </c>
      <c r="M2821" s="89" t="str">
        <f>IF(M589="","",M589)</f>
        <v/>
      </c>
      <c r="N2821" s="89">
        <f>IF(N589="","",N589)</f>
        <v>44901</v>
      </c>
      <c r="O2821" s="89" t="str">
        <f>IF(O589="","",O589)</f>
        <v/>
      </c>
      <c r="P2821" s="85" t="str">
        <f>IF(P589="","",P589)</f>
        <v>Monthly Fixed Direct Debit</v>
      </c>
      <c r="Q2821" s="90" t="str">
        <f>IF(Q589="","",Q589)</f>
        <v>For Business</v>
      </c>
      <c r="R2821" s="85" t="str">
        <f>IF(R589="","",R589)</f>
        <v>With S/C</v>
      </c>
      <c r="S2821" s="85" t="str">
        <f>IF(S589="","",S589)</f>
        <v>N</v>
      </c>
      <c r="T2821" s="85" t="str">
        <f>IF(T589="","",T589)</f>
        <v/>
      </c>
      <c r="U2821" s="85" t="str">
        <f>IF(U589="","",U589)</f>
        <v/>
      </c>
      <c r="V2821" s="85" t="str">
        <f>IF(V589="","",V589)</f>
        <v/>
      </c>
      <c r="W2821" s="91" t="str">
        <f>IF(W589="","",W589)</f>
        <v/>
      </c>
      <c r="X2821" s="92">
        <f>IF(X589="","",X589)</f>
        <v>72</v>
      </c>
      <c r="Y2821" s="92">
        <f>IF(Y589="","",Y589)</f>
        <v>54.56</v>
      </c>
      <c r="Z2821" s="92" t="str">
        <f>IF(Z589="","",Z589)</f>
        <v/>
      </c>
      <c r="AA2821" s="92">
        <f>IF(AA589="","",AA589)</f>
        <v>43.49</v>
      </c>
      <c r="AB2821" s="95" t="str">
        <f>IF(AB589="","",AB589)</f>
        <v/>
      </c>
      <c r="AC2821" s="94">
        <f>IF(AC589="","",AC589)</f>
        <v>45747</v>
      </c>
      <c r="AD2821" s="96" t="str">
        <f>IF(AD589="","",AD589)</f>
        <v>U4</v>
      </c>
      <c r="AE2821" s="96" t="str">
        <f>IF(AE589="","",AE589)</f>
        <v>EBC_FORBUSPF_C25F</v>
      </c>
      <c r="AF2821" s="96" t="str">
        <f>IF(AF589="","",AF589)</f>
        <v>For Business vU4 Mar 2025</v>
      </c>
      <c r="AG2821" s="96" t="str">
        <f>IF(AG589="","",AG589)</f>
        <v>Elec For Bus Pre vU4 2yr BKF Mar 2025</v>
      </c>
      <c r="AH2821" s="85" t="str">
        <f>IF(AH589="","",AH589)</f>
        <v>C25F</v>
      </c>
    </row>
    <row r="2822" spans="1:34" s="34" customFormat="1" x14ac:dyDescent="0.25">
      <c r="A2822" s="85"/>
      <c r="B2822" s="86" t="str">
        <f>IF(B590="","",B590)</f>
        <v>Electricity</v>
      </c>
      <c r="C2822" s="85">
        <f>IF(C590="","",C590)</f>
        <v>12</v>
      </c>
      <c r="D2822" s="87">
        <v>4</v>
      </c>
      <c r="E2822" s="85" t="str">
        <f>IF(E590="","",E590)</f>
        <v>EveningAndWeekend</v>
      </c>
      <c r="F2822" s="85" t="str">
        <f>IF(F590="","",F590)</f>
        <v/>
      </c>
      <c r="G2822" s="85" t="str">
        <f>IF(G590="","",G590)</f>
        <v/>
      </c>
      <c r="H2822" s="85" t="str">
        <f>IF(H590="","",H590)</f>
        <v>Renewal</v>
      </c>
      <c r="I2822" s="85">
        <f>IF(I590="","",I590)</f>
        <v>24</v>
      </c>
      <c r="J2822" s="88">
        <f>IF(J590="","",J590)</f>
        <v>50000</v>
      </c>
      <c r="K2822" s="88">
        <f>IF(K590="","",K590)</f>
        <v>99999</v>
      </c>
      <c r="L2822" s="89">
        <f>IF(L590="","",L590)</f>
        <v>44901</v>
      </c>
      <c r="M2822" s="89" t="str">
        <f>IF(M590="","",M590)</f>
        <v/>
      </c>
      <c r="N2822" s="89">
        <f>IF(N590="","",N590)</f>
        <v>44901</v>
      </c>
      <c r="O2822" s="89" t="str">
        <f>IF(O590="","",O590)</f>
        <v/>
      </c>
      <c r="P2822" s="85" t="str">
        <f>IF(P590="","",P590)</f>
        <v>Monthly Fixed Direct Debit</v>
      </c>
      <c r="Q2822" s="90" t="str">
        <f>IF(Q590="","",Q590)</f>
        <v>For Business</v>
      </c>
      <c r="R2822" s="85" t="str">
        <f>IF(R590="","",R590)</f>
        <v>With S/C</v>
      </c>
      <c r="S2822" s="85" t="str">
        <f>IF(S590="","",S590)</f>
        <v>N</v>
      </c>
      <c r="T2822" s="85" t="str">
        <f>IF(T590="","",T590)</f>
        <v/>
      </c>
      <c r="U2822" s="85" t="str">
        <f>IF(U590="","",U590)</f>
        <v/>
      </c>
      <c r="V2822" s="85" t="str">
        <f>IF(V590="","",V590)</f>
        <v/>
      </c>
      <c r="W2822" s="91" t="str">
        <f>IF(W590="","",W590)</f>
        <v/>
      </c>
      <c r="X2822" s="92">
        <f>IF(X590="","",X590)</f>
        <v>26.12</v>
      </c>
      <c r="Y2822" s="92">
        <f>IF(Y590="","",Y590)</f>
        <v>55.32</v>
      </c>
      <c r="Z2822" s="92" t="str">
        <f>IF(Z590="","",Z590)</f>
        <v/>
      </c>
      <c r="AA2822" s="92">
        <f>IF(AA590="","",AA590)</f>
        <v>43.33</v>
      </c>
      <c r="AB2822" s="95" t="str">
        <f>IF(AB590="","",AB590)</f>
        <v/>
      </c>
      <c r="AC2822" s="94">
        <f>IF(AC590="","",AC590)</f>
        <v>45747</v>
      </c>
      <c r="AD2822" s="96" t="str">
        <f>IF(AD590="","",AD590)</f>
        <v>U4</v>
      </c>
      <c r="AE2822" s="96" t="str">
        <f>IF(AE590="","",AE590)</f>
        <v>EBC_FORBUSPF_C25F</v>
      </c>
      <c r="AF2822" s="96" t="str">
        <f>IF(AF590="","",AF590)</f>
        <v>For Business vU4 Mar 2025</v>
      </c>
      <c r="AG2822" s="96" t="str">
        <f>IF(AG590="","",AG590)</f>
        <v>Elec For Bus Pre vU4 2yr BKF Mar 2025</v>
      </c>
      <c r="AH2822" s="85" t="str">
        <f>IF(AH590="","",AH590)</f>
        <v>C25F</v>
      </c>
    </row>
    <row r="2823" spans="1:34" s="34" customFormat="1" x14ac:dyDescent="0.25">
      <c r="A2823" s="85"/>
      <c r="B2823" s="86" t="str">
        <f>IF(B591="","",B591)</f>
        <v>Electricity</v>
      </c>
      <c r="C2823" s="85">
        <f>IF(C591="","",C591)</f>
        <v>14</v>
      </c>
      <c r="D2823" s="87">
        <v>4</v>
      </c>
      <c r="E2823" s="85" t="str">
        <f>IF(E591="","",E591)</f>
        <v>EveningAndWeekend</v>
      </c>
      <c r="F2823" s="85" t="str">
        <f>IF(F591="","",F591)</f>
        <v/>
      </c>
      <c r="G2823" s="85" t="str">
        <f>IF(G591="","",G591)</f>
        <v/>
      </c>
      <c r="H2823" s="85" t="str">
        <f>IF(H591="","",H591)</f>
        <v>Renewal</v>
      </c>
      <c r="I2823" s="85">
        <f>IF(I591="","",I591)</f>
        <v>24</v>
      </c>
      <c r="J2823" s="88">
        <f>IF(J591="","",J591)</f>
        <v>50000</v>
      </c>
      <c r="K2823" s="88">
        <f>IF(K591="","",K591)</f>
        <v>99999</v>
      </c>
      <c r="L2823" s="89">
        <f>IF(L591="","",L591)</f>
        <v>44901</v>
      </c>
      <c r="M2823" s="89" t="str">
        <f>IF(M591="","",M591)</f>
        <v/>
      </c>
      <c r="N2823" s="89">
        <f>IF(N591="","",N591)</f>
        <v>44901</v>
      </c>
      <c r="O2823" s="89" t="str">
        <f>IF(O591="","",O591)</f>
        <v/>
      </c>
      <c r="P2823" s="85" t="str">
        <f>IF(P591="","",P591)</f>
        <v>Monthly Fixed Direct Debit</v>
      </c>
      <c r="Q2823" s="90" t="str">
        <f>IF(Q591="","",Q591)</f>
        <v>For Business</v>
      </c>
      <c r="R2823" s="85" t="str">
        <f>IF(R591="","",R591)</f>
        <v>With S/C</v>
      </c>
      <c r="S2823" s="85" t="str">
        <f>IF(S591="","",S591)</f>
        <v>N</v>
      </c>
      <c r="T2823" s="85" t="str">
        <f>IF(T591="","",T591)</f>
        <v/>
      </c>
      <c r="U2823" s="85" t="str">
        <f>IF(U591="","",U591)</f>
        <v/>
      </c>
      <c r="V2823" s="85" t="str">
        <f>IF(V591="","",V591)</f>
        <v/>
      </c>
      <c r="W2823" s="91" t="str">
        <f>IF(W591="","",W591)</f>
        <v/>
      </c>
      <c r="X2823" s="92">
        <f>IF(X591="","",X591)</f>
        <v>81.319999999999993</v>
      </c>
      <c r="Y2823" s="92">
        <f>IF(Y591="","",Y591)</f>
        <v>54.57</v>
      </c>
      <c r="Z2823" s="92" t="str">
        <f>IF(Z591="","",Z591)</f>
        <v/>
      </c>
      <c r="AA2823" s="92">
        <f>IF(AA591="","",AA591)</f>
        <v>43.38</v>
      </c>
      <c r="AB2823" s="95" t="str">
        <f>IF(AB591="","",AB591)</f>
        <v/>
      </c>
      <c r="AC2823" s="94">
        <f>IF(AC591="","",AC591)</f>
        <v>45747</v>
      </c>
      <c r="AD2823" s="96" t="str">
        <f>IF(AD591="","",AD591)</f>
        <v>U4</v>
      </c>
      <c r="AE2823" s="96" t="str">
        <f>IF(AE591="","",AE591)</f>
        <v>EBC_FORBUSPF_C25F</v>
      </c>
      <c r="AF2823" s="96" t="str">
        <f>IF(AF591="","",AF591)</f>
        <v>For Business vU4 Mar 2025</v>
      </c>
      <c r="AG2823" s="96" t="str">
        <f>IF(AG591="","",AG591)</f>
        <v>Elec For Bus Pre vU4 2yr BKF Mar 2025</v>
      </c>
      <c r="AH2823" s="85" t="str">
        <f>IF(AH591="","",AH591)</f>
        <v>C25F</v>
      </c>
    </row>
    <row r="2824" spans="1:34" s="34" customFormat="1" x14ac:dyDescent="0.25">
      <c r="A2824" s="85"/>
      <c r="B2824" s="86" t="str">
        <f>IF(B592="","",B592)</f>
        <v>Electricity</v>
      </c>
      <c r="C2824" s="85">
        <f>IF(C592="","",C592)</f>
        <v>15</v>
      </c>
      <c r="D2824" s="87">
        <v>4</v>
      </c>
      <c r="E2824" s="85" t="str">
        <f>IF(E592="","",E592)</f>
        <v>EveningAndWeekend</v>
      </c>
      <c r="F2824" s="85" t="str">
        <f>IF(F592="","",F592)</f>
        <v/>
      </c>
      <c r="G2824" s="85" t="str">
        <f>IF(G592="","",G592)</f>
        <v/>
      </c>
      <c r="H2824" s="85" t="str">
        <f>IF(H592="","",H592)</f>
        <v>Renewal</v>
      </c>
      <c r="I2824" s="85">
        <f>IF(I592="","",I592)</f>
        <v>24</v>
      </c>
      <c r="J2824" s="88">
        <f>IF(J592="","",J592)</f>
        <v>50000</v>
      </c>
      <c r="K2824" s="88">
        <f>IF(K592="","",K592)</f>
        <v>99999</v>
      </c>
      <c r="L2824" s="89">
        <f>IF(L592="","",L592)</f>
        <v>44901</v>
      </c>
      <c r="M2824" s="89" t="str">
        <f>IF(M592="","",M592)</f>
        <v/>
      </c>
      <c r="N2824" s="89">
        <f>IF(N592="","",N592)</f>
        <v>44901</v>
      </c>
      <c r="O2824" s="89" t="str">
        <f>IF(O592="","",O592)</f>
        <v/>
      </c>
      <c r="P2824" s="85" t="str">
        <f>IF(P592="","",P592)</f>
        <v>Monthly Fixed Direct Debit</v>
      </c>
      <c r="Q2824" s="90" t="str">
        <f>IF(Q592="","",Q592)</f>
        <v>For Business</v>
      </c>
      <c r="R2824" s="85" t="str">
        <f>IF(R592="","",R592)</f>
        <v>With S/C</v>
      </c>
      <c r="S2824" s="85" t="str">
        <f>IF(S592="","",S592)</f>
        <v>N</v>
      </c>
      <c r="T2824" s="85" t="str">
        <f>IF(T592="","",T592)</f>
        <v/>
      </c>
      <c r="U2824" s="85" t="str">
        <f>IF(U592="","",U592)</f>
        <v/>
      </c>
      <c r="V2824" s="85" t="str">
        <f>IF(V592="","",V592)</f>
        <v/>
      </c>
      <c r="W2824" s="91" t="str">
        <f>IF(W592="","",W592)</f>
        <v/>
      </c>
      <c r="X2824" s="92">
        <f>IF(X592="","",X592)</f>
        <v>88.61</v>
      </c>
      <c r="Y2824" s="92">
        <f>IF(Y592="","",Y592)</f>
        <v>54.8</v>
      </c>
      <c r="Z2824" s="92" t="str">
        <f>IF(Z592="","",Z592)</f>
        <v/>
      </c>
      <c r="AA2824" s="92">
        <f>IF(AA592="","",AA592)</f>
        <v>43.32</v>
      </c>
      <c r="AB2824" s="95" t="str">
        <f>IF(AB592="","",AB592)</f>
        <v/>
      </c>
      <c r="AC2824" s="94">
        <f>IF(AC592="","",AC592)</f>
        <v>45747</v>
      </c>
      <c r="AD2824" s="96" t="str">
        <f>IF(AD592="","",AD592)</f>
        <v>U4</v>
      </c>
      <c r="AE2824" s="96" t="str">
        <f>IF(AE592="","",AE592)</f>
        <v>EBC_FORBUSPF_C25F</v>
      </c>
      <c r="AF2824" s="96" t="str">
        <f>IF(AF592="","",AF592)</f>
        <v>For Business vU4 Mar 2025</v>
      </c>
      <c r="AG2824" s="96" t="str">
        <f>IF(AG592="","",AG592)</f>
        <v>Elec For Bus Pre vU4 2yr BKF Mar 2025</v>
      </c>
      <c r="AH2824" s="85" t="str">
        <f>IF(AH592="","",AH592)</f>
        <v>C25F</v>
      </c>
    </row>
    <row r="2825" spans="1:34" s="34" customFormat="1" x14ac:dyDescent="0.25">
      <c r="A2825" s="85"/>
      <c r="B2825" s="86" t="str">
        <f>IF(B593="","",B593)</f>
        <v>Electricity</v>
      </c>
      <c r="C2825" s="85">
        <f>IF(C593="","",C593)</f>
        <v>16</v>
      </c>
      <c r="D2825" s="87">
        <v>4</v>
      </c>
      <c r="E2825" s="85" t="str">
        <f>IF(E593="","",E593)</f>
        <v>EveningAndWeekend</v>
      </c>
      <c r="F2825" s="85" t="str">
        <f>IF(F593="","",F593)</f>
        <v/>
      </c>
      <c r="G2825" s="85" t="str">
        <f>IF(G593="","",G593)</f>
        <v/>
      </c>
      <c r="H2825" s="85" t="str">
        <f>IF(H593="","",H593)</f>
        <v>Renewal</v>
      </c>
      <c r="I2825" s="85">
        <f>IF(I593="","",I593)</f>
        <v>24</v>
      </c>
      <c r="J2825" s="88">
        <f>IF(J593="","",J593)</f>
        <v>50000</v>
      </c>
      <c r="K2825" s="88">
        <f>IF(K593="","",K593)</f>
        <v>99999</v>
      </c>
      <c r="L2825" s="89">
        <f>IF(L593="","",L593)</f>
        <v>44901</v>
      </c>
      <c r="M2825" s="89" t="str">
        <f>IF(M593="","",M593)</f>
        <v/>
      </c>
      <c r="N2825" s="89">
        <f>IF(N593="","",N593)</f>
        <v>44901</v>
      </c>
      <c r="O2825" s="89" t="str">
        <f>IF(O593="","",O593)</f>
        <v/>
      </c>
      <c r="P2825" s="85" t="str">
        <f>IF(P593="","",P593)</f>
        <v>Monthly Fixed Direct Debit</v>
      </c>
      <c r="Q2825" s="90" t="str">
        <f>IF(Q593="","",Q593)</f>
        <v>For Business</v>
      </c>
      <c r="R2825" s="85" t="str">
        <f>IF(R593="","",R593)</f>
        <v>With S/C</v>
      </c>
      <c r="S2825" s="85" t="str">
        <f>IF(S593="","",S593)</f>
        <v>N</v>
      </c>
      <c r="T2825" s="85" t="str">
        <f>IF(T593="","",T593)</f>
        <v/>
      </c>
      <c r="U2825" s="85" t="str">
        <f>IF(U593="","",U593)</f>
        <v/>
      </c>
      <c r="V2825" s="85" t="str">
        <f>IF(V593="","",V593)</f>
        <v/>
      </c>
      <c r="W2825" s="91" t="str">
        <f>IF(W593="","",W593)</f>
        <v/>
      </c>
      <c r="X2825" s="92">
        <f>IF(X593="","",X593)</f>
        <v>54.28</v>
      </c>
      <c r="Y2825" s="92">
        <f>IF(Y593="","",Y593)</f>
        <v>55.49</v>
      </c>
      <c r="Z2825" s="92" t="str">
        <f>IF(Z593="","",Z593)</f>
        <v/>
      </c>
      <c r="AA2825" s="92">
        <f>IF(AA593="","",AA593)</f>
        <v>44.1</v>
      </c>
      <c r="AB2825" s="95" t="str">
        <f>IF(AB593="","",AB593)</f>
        <v/>
      </c>
      <c r="AC2825" s="94">
        <f>IF(AC593="","",AC593)</f>
        <v>45747</v>
      </c>
      <c r="AD2825" s="96" t="str">
        <f>IF(AD593="","",AD593)</f>
        <v>U4</v>
      </c>
      <c r="AE2825" s="96" t="str">
        <f>IF(AE593="","",AE593)</f>
        <v>EBC_FORBUSPF_C25F</v>
      </c>
      <c r="AF2825" s="96" t="str">
        <f>IF(AF593="","",AF593)</f>
        <v>For Business vU4 Mar 2025</v>
      </c>
      <c r="AG2825" s="96" t="str">
        <f>IF(AG593="","",AG593)</f>
        <v>Elec For Bus Pre vU4 2yr BKF Mar 2025</v>
      </c>
      <c r="AH2825" s="85" t="str">
        <f>IF(AH593="","",AH593)</f>
        <v>C25F</v>
      </c>
    </row>
    <row r="2826" spans="1:34" s="34" customFormat="1" x14ac:dyDescent="0.25">
      <c r="A2826" s="85"/>
      <c r="B2826" s="86" t="str">
        <f>IF(B594="","",B594)</f>
        <v>Electricity</v>
      </c>
      <c r="C2826" s="85">
        <f>IF(C594="","",C594)</f>
        <v>17</v>
      </c>
      <c r="D2826" s="87">
        <v>4</v>
      </c>
      <c r="E2826" s="85" t="str">
        <f>IF(E594="","",E594)</f>
        <v>EveningAndWeekend</v>
      </c>
      <c r="F2826" s="85" t="str">
        <f>IF(F594="","",F594)</f>
        <v/>
      </c>
      <c r="G2826" s="85" t="str">
        <f>IF(G594="","",G594)</f>
        <v/>
      </c>
      <c r="H2826" s="85" t="str">
        <f>IF(H594="","",H594)</f>
        <v>Renewal</v>
      </c>
      <c r="I2826" s="85">
        <f>IF(I594="","",I594)</f>
        <v>24</v>
      </c>
      <c r="J2826" s="88">
        <f>IF(J594="","",J594)</f>
        <v>50000</v>
      </c>
      <c r="K2826" s="88">
        <f>IF(K594="","",K594)</f>
        <v>99999</v>
      </c>
      <c r="L2826" s="89">
        <f>IF(L594="","",L594)</f>
        <v>44901</v>
      </c>
      <c r="M2826" s="89" t="str">
        <f>IF(M594="","",M594)</f>
        <v/>
      </c>
      <c r="N2826" s="89">
        <f>IF(N594="","",N594)</f>
        <v>44901</v>
      </c>
      <c r="O2826" s="89" t="str">
        <f>IF(O594="","",O594)</f>
        <v/>
      </c>
      <c r="P2826" s="85" t="str">
        <f>IF(P594="","",P594)</f>
        <v>Monthly Fixed Direct Debit</v>
      </c>
      <c r="Q2826" s="90" t="str">
        <f>IF(Q594="","",Q594)</f>
        <v>For Business</v>
      </c>
      <c r="R2826" s="85" t="str">
        <f>IF(R594="","",R594)</f>
        <v>With S/C</v>
      </c>
      <c r="S2826" s="85" t="str">
        <f>IF(S594="","",S594)</f>
        <v>N</v>
      </c>
      <c r="T2826" s="85" t="str">
        <f>IF(T594="","",T594)</f>
        <v/>
      </c>
      <c r="U2826" s="85" t="str">
        <f>IF(U594="","",U594)</f>
        <v/>
      </c>
      <c r="V2826" s="85" t="str">
        <f>IF(V594="","",V594)</f>
        <v/>
      </c>
      <c r="W2826" s="91" t="str">
        <f>IF(W594="","",W594)</f>
        <v/>
      </c>
      <c r="X2826" s="92">
        <f>IF(X594="","",X594)</f>
        <v>67.17</v>
      </c>
      <c r="Y2826" s="92">
        <f>IF(Y594="","",Y594)</f>
        <v>55.67</v>
      </c>
      <c r="Z2826" s="92" t="str">
        <f>IF(Z594="","",Z594)</f>
        <v/>
      </c>
      <c r="AA2826" s="92">
        <f>IF(AA594="","",AA594)</f>
        <v>44.35</v>
      </c>
      <c r="AB2826" s="95" t="str">
        <f>IF(AB594="","",AB594)</f>
        <v/>
      </c>
      <c r="AC2826" s="94">
        <f>IF(AC594="","",AC594)</f>
        <v>45747</v>
      </c>
      <c r="AD2826" s="96" t="str">
        <f>IF(AD594="","",AD594)</f>
        <v>U4</v>
      </c>
      <c r="AE2826" s="96" t="str">
        <f>IF(AE594="","",AE594)</f>
        <v>EBC_FORBUSPF_C25F</v>
      </c>
      <c r="AF2826" s="96" t="str">
        <f>IF(AF594="","",AF594)</f>
        <v>For Business vU4 Mar 2025</v>
      </c>
      <c r="AG2826" s="96" t="str">
        <f>IF(AG594="","",AG594)</f>
        <v>Elec For Bus Pre vU4 2yr BKF Mar 2025</v>
      </c>
      <c r="AH2826" s="85" t="str">
        <f>IF(AH594="","",AH594)</f>
        <v>C25F</v>
      </c>
    </row>
    <row r="2827" spans="1:34" s="34" customFormat="1" x14ac:dyDescent="0.25">
      <c r="A2827" s="85"/>
      <c r="B2827" s="86" t="str">
        <f>IF(B595="","",B595)</f>
        <v>Electricity</v>
      </c>
      <c r="C2827" s="85">
        <f>IF(C595="","",C595)</f>
        <v>18</v>
      </c>
      <c r="D2827" s="87">
        <v>4</v>
      </c>
      <c r="E2827" s="85" t="str">
        <f>IF(E595="","",E595)</f>
        <v>EveningAndWeekend</v>
      </c>
      <c r="F2827" s="85" t="str">
        <f>IF(F595="","",F595)</f>
        <v/>
      </c>
      <c r="G2827" s="85" t="str">
        <f>IF(G595="","",G595)</f>
        <v/>
      </c>
      <c r="H2827" s="85" t="str">
        <f>IF(H595="","",H595)</f>
        <v>Renewal</v>
      </c>
      <c r="I2827" s="85">
        <f>IF(I595="","",I595)</f>
        <v>24</v>
      </c>
      <c r="J2827" s="88">
        <f>IF(J595="","",J595)</f>
        <v>50000</v>
      </c>
      <c r="K2827" s="88">
        <f>IF(K595="","",K595)</f>
        <v>99999</v>
      </c>
      <c r="L2827" s="89">
        <f>IF(L595="","",L595)</f>
        <v>44901</v>
      </c>
      <c r="M2827" s="89" t="str">
        <f>IF(M595="","",M595)</f>
        <v/>
      </c>
      <c r="N2827" s="89">
        <f>IF(N595="","",N595)</f>
        <v>44901</v>
      </c>
      <c r="O2827" s="89" t="str">
        <f>IF(O595="","",O595)</f>
        <v/>
      </c>
      <c r="P2827" s="85" t="str">
        <f>IF(P595="","",P595)</f>
        <v>Monthly Fixed Direct Debit</v>
      </c>
      <c r="Q2827" s="90" t="str">
        <f>IF(Q595="","",Q595)</f>
        <v>For Business</v>
      </c>
      <c r="R2827" s="85" t="str">
        <f>IF(R595="","",R595)</f>
        <v>With S/C</v>
      </c>
      <c r="S2827" s="85" t="str">
        <f>IF(S595="","",S595)</f>
        <v>N</v>
      </c>
      <c r="T2827" s="85" t="str">
        <f>IF(T595="","",T595)</f>
        <v/>
      </c>
      <c r="U2827" s="85" t="str">
        <f>IF(U595="","",U595)</f>
        <v/>
      </c>
      <c r="V2827" s="85" t="str">
        <f>IF(V595="","",V595)</f>
        <v/>
      </c>
      <c r="W2827" s="91" t="str">
        <f>IF(W595="","",W595)</f>
        <v/>
      </c>
      <c r="X2827" s="92">
        <f>IF(X595="","",X595)</f>
        <v>81.19</v>
      </c>
      <c r="Y2827" s="92">
        <f>IF(Y595="","",Y595)</f>
        <v>55.08</v>
      </c>
      <c r="Z2827" s="92" t="str">
        <f>IF(Z595="","",Z595)</f>
        <v/>
      </c>
      <c r="AA2827" s="92">
        <f>IF(AA595="","",AA595)</f>
        <v>43.55</v>
      </c>
      <c r="AB2827" s="95" t="str">
        <f>IF(AB595="","",AB595)</f>
        <v/>
      </c>
      <c r="AC2827" s="94">
        <f>IF(AC595="","",AC595)</f>
        <v>45747</v>
      </c>
      <c r="AD2827" s="96" t="str">
        <f>IF(AD595="","",AD595)</f>
        <v>U4</v>
      </c>
      <c r="AE2827" s="96" t="str">
        <f>IF(AE595="","",AE595)</f>
        <v>EBC_FORBUSPF_C25F</v>
      </c>
      <c r="AF2827" s="96" t="str">
        <f>IF(AF595="","",AF595)</f>
        <v>For Business vU4 Mar 2025</v>
      </c>
      <c r="AG2827" s="96" t="str">
        <f>IF(AG595="","",AG595)</f>
        <v>Elec For Bus Pre vU4 2yr BKF Mar 2025</v>
      </c>
      <c r="AH2827" s="85" t="str">
        <f>IF(AH595="","",AH595)</f>
        <v>C25F</v>
      </c>
    </row>
    <row r="2828" spans="1:34" s="34" customFormat="1" x14ac:dyDescent="0.25">
      <c r="A2828" s="85"/>
      <c r="B2828" s="86" t="str">
        <f>IF(B596="","",B596)</f>
        <v>Electricity</v>
      </c>
      <c r="C2828" s="85">
        <f>IF(C596="","",C596)</f>
        <v>20</v>
      </c>
      <c r="D2828" s="87">
        <v>4</v>
      </c>
      <c r="E2828" s="85" t="str">
        <f>IF(E596="","",E596)</f>
        <v>EveningAndWeekend</v>
      </c>
      <c r="F2828" s="85" t="str">
        <f>IF(F596="","",F596)</f>
        <v/>
      </c>
      <c r="G2828" s="85" t="str">
        <f>IF(G596="","",G596)</f>
        <v/>
      </c>
      <c r="H2828" s="85" t="str">
        <f>IF(H596="","",H596)</f>
        <v>Renewal</v>
      </c>
      <c r="I2828" s="85">
        <f>IF(I596="","",I596)</f>
        <v>24</v>
      </c>
      <c r="J2828" s="88">
        <f>IF(J596="","",J596)</f>
        <v>50000</v>
      </c>
      <c r="K2828" s="88">
        <f>IF(K596="","",K596)</f>
        <v>99999</v>
      </c>
      <c r="L2828" s="89">
        <f>IF(L596="","",L596)</f>
        <v>44901</v>
      </c>
      <c r="M2828" s="89" t="str">
        <f>IF(M596="","",M596)</f>
        <v/>
      </c>
      <c r="N2828" s="89">
        <f>IF(N596="","",N596)</f>
        <v>44901</v>
      </c>
      <c r="O2828" s="89" t="str">
        <f>IF(O596="","",O596)</f>
        <v/>
      </c>
      <c r="P2828" s="85" t="str">
        <f>IF(P596="","",P596)</f>
        <v>Monthly Fixed Direct Debit</v>
      </c>
      <c r="Q2828" s="90" t="str">
        <f>IF(Q596="","",Q596)</f>
        <v>For Business</v>
      </c>
      <c r="R2828" s="85" t="str">
        <f>IF(R596="","",R596)</f>
        <v>With S/C</v>
      </c>
      <c r="S2828" s="85" t="str">
        <f>IF(S596="","",S596)</f>
        <v>N</v>
      </c>
      <c r="T2828" s="85" t="str">
        <f>IF(T596="","",T596)</f>
        <v/>
      </c>
      <c r="U2828" s="85" t="str">
        <f>IF(U596="","",U596)</f>
        <v/>
      </c>
      <c r="V2828" s="85" t="str">
        <f>IF(V596="","",V596)</f>
        <v/>
      </c>
      <c r="W2828" s="91" t="str">
        <f>IF(W596="","",W596)</f>
        <v/>
      </c>
      <c r="X2828" s="92">
        <f>IF(X596="","",X596)</f>
        <v>59.66</v>
      </c>
      <c r="Y2828" s="92">
        <f>IF(Y596="","",Y596)</f>
        <v>54.81</v>
      </c>
      <c r="Z2828" s="92" t="str">
        <f>IF(Z596="","",Z596)</f>
        <v/>
      </c>
      <c r="AA2828" s="92">
        <f>IF(AA596="","",AA596)</f>
        <v>43.97</v>
      </c>
      <c r="AB2828" s="95" t="str">
        <f>IF(AB596="","",AB596)</f>
        <v/>
      </c>
      <c r="AC2828" s="94">
        <f>IF(AC596="","",AC596)</f>
        <v>45747</v>
      </c>
      <c r="AD2828" s="96" t="str">
        <f>IF(AD596="","",AD596)</f>
        <v>U4</v>
      </c>
      <c r="AE2828" s="96" t="str">
        <f>IF(AE596="","",AE596)</f>
        <v>EBC_FORBUSPF_C25F</v>
      </c>
      <c r="AF2828" s="96" t="str">
        <f>IF(AF596="","",AF596)</f>
        <v>For Business vU4 Mar 2025</v>
      </c>
      <c r="AG2828" s="96" t="str">
        <f>IF(AG596="","",AG596)</f>
        <v>Elec For Bus Pre vU4 2yr BKF Mar 2025</v>
      </c>
      <c r="AH2828" s="85" t="str">
        <f>IF(AH596="","",AH596)</f>
        <v>C25F</v>
      </c>
    </row>
    <row r="2829" spans="1:34" s="34" customFormat="1" x14ac:dyDescent="0.25">
      <c r="A2829" s="85"/>
      <c r="B2829" s="86" t="str">
        <f>IF(B597="","",B597)</f>
        <v>Electricity</v>
      </c>
      <c r="C2829" s="85">
        <f>IF(C597="","",C597)</f>
        <v>21</v>
      </c>
      <c r="D2829" s="87">
        <v>4</v>
      </c>
      <c r="E2829" s="85" t="str">
        <f>IF(E597="","",E597)</f>
        <v>EveningAndWeekend</v>
      </c>
      <c r="F2829" s="85" t="str">
        <f>IF(F597="","",F597)</f>
        <v/>
      </c>
      <c r="G2829" s="85" t="str">
        <f>IF(G597="","",G597)</f>
        <v/>
      </c>
      <c r="H2829" s="85" t="str">
        <f>IF(H597="","",H597)</f>
        <v>Renewal</v>
      </c>
      <c r="I2829" s="85">
        <f>IF(I597="","",I597)</f>
        <v>24</v>
      </c>
      <c r="J2829" s="88">
        <f>IF(J597="","",J597)</f>
        <v>50000</v>
      </c>
      <c r="K2829" s="88">
        <f>IF(K597="","",K597)</f>
        <v>99999</v>
      </c>
      <c r="L2829" s="89">
        <f>IF(L597="","",L597)</f>
        <v>44901</v>
      </c>
      <c r="M2829" s="89" t="str">
        <f>IF(M597="","",M597)</f>
        <v/>
      </c>
      <c r="N2829" s="89">
        <f>IF(N597="","",N597)</f>
        <v>44901</v>
      </c>
      <c r="O2829" s="89" t="str">
        <f>IF(O597="","",O597)</f>
        <v/>
      </c>
      <c r="P2829" s="85" t="str">
        <f>IF(P597="","",P597)</f>
        <v>Monthly Fixed Direct Debit</v>
      </c>
      <c r="Q2829" s="90" t="str">
        <f>IF(Q597="","",Q597)</f>
        <v>For Business</v>
      </c>
      <c r="R2829" s="85" t="str">
        <f>IF(R597="","",R597)</f>
        <v>With S/C</v>
      </c>
      <c r="S2829" s="85" t="str">
        <f>IF(S597="","",S597)</f>
        <v>N</v>
      </c>
      <c r="T2829" s="85" t="str">
        <f>IF(T597="","",T597)</f>
        <v/>
      </c>
      <c r="U2829" s="85" t="str">
        <f>IF(U597="","",U597)</f>
        <v/>
      </c>
      <c r="V2829" s="85" t="str">
        <f>IF(V597="","",V597)</f>
        <v/>
      </c>
      <c r="W2829" s="91" t="str">
        <f>IF(W597="","",W597)</f>
        <v/>
      </c>
      <c r="X2829" s="92">
        <f>IF(X597="","",X597)</f>
        <v>89.2</v>
      </c>
      <c r="Y2829" s="92">
        <f>IF(Y597="","",Y597)</f>
        <v>54.63</v>
      </c>
      <c r="Z2829" s="92" t="str">
        <f>IF(Z597="","",Z597)</f>
        <v/>
      </c>
      <c r="AA2829" s="92">
        <f>IF(AA597="","",AA597)</f>
        <v>43.42</v>
      </c>
      <c r="AB2829" s="95" t="str">
        <f>IF(AB597="","",AB597)</f>
        <v/>
      </c>
      <c r="AC2829" s="94">
        <f>IF(AC597="","",AC597)</f>
        <v>45747</v>
      </c>
      <c r="AD2829" s="96" t="str">
        <f>IF(AD597="","",AD597)</f>
        <v>U4</v>
      </c>
      <c r="AE2829" s="96" t="str">
        <f>IF(AE597="","",AE597)</f>
        <v>EBC_FORBUSPF_C25F</v>
      </c>
      <c r="AF2829" s="96" t="str">
        <f>IF(AF597="","",AF597)</f>
        <v>For Business vU4 Mar 2025</v>
      </c>
      <c r="AG2829" s="96" t="str">
        <f>IF(AG597="","",AG597)</f>
        <v>Elec For Bus Pre vU4 2yr BKF Mar 2025</v>
      </c>
      <c r="AH2829" s="85" t="str">
        <f>IF(AH597="","",AH597)</f>
        <v>C25F</v>
      </c>
    </row>
    <row r="2830" spans="1:34" s="34" customFormat="1" x14ac:dyDescent="0.25">
      <c r="A2830" s="85"/>
      <c r="B2830" s="86" t="str">
        <f>IF(B598="","",B598)</f>
        <v>Electricity</v>
      </c>
      <c r="C2830" s="85">
        <f>IF(C598="","",C598)</f>
        <v>22</v>
      </c>
      <c r="D2830" s="87">
        <v>4</v>
      </c>
      <c r="E2830" s="85" t="str">
        <f>IF(E598="","",E598)</f>
        <v>EveningAndWeekend</v>
      </c>
      <c r="F2830" s="85" t="str">
        <f>IF(F598="","",F598)</f>
        <v/>
      </c>
      <c r="G2830" s="85" t="str">
        <f>IF(G598="","",G598)</f>
        <v/>
      </c>
      <c r="H2830" s="85" t="str">
        <f>IF(H598="","",H598)</f>
        <v>Renewal</v>
      </c>
      <c r="I2830" s="85">
        <f>IF(I598="","",I598)</f>
        <v>24</v>
      </c>
      <c r="J2830" s="88">
        <f>IF(J598="","",J598)</f>
        <v>50000</v>
      </c>
      <c r="K2830" s="88">
        <f>IF(K598="","",K598)</f>
        <v>99999</v>
      </c>
      <c r="L2830" s="89">
        <f>IF(L598="","",L598)</f>
        <v>44901</v>
      </c>
      <c r="M2830" s="89" t="str">
        <f>IF(M598="","",M598)</f>
        <v/>
      </c>
      <c r="N2830" s="89">
        <f>IF(N598="","",N598)</f>
        <v>44901</v>
      </c>
      <c r="O2830" s="89" t="str">
        <f>IF(O598="","",O598)</f>
        <v/>
      </c>
      <c r="P2830" s="85" t="str">
        <f>IF(P598="","",P598)</f>
        <v>Monthly Fixed Direct Debit</v>
      </c>
      <c r="Q2830" s="90" t="str">
        <f>IF(Q598="","",Q598)</f>
        <v>For Business</v>
      </c>
      <c r="R2830" s="85" t="str">
        <f>IF(R598="","",R598)</f>
        <v>With S/C</v>
      </c>
      <c r="S2830" s="85" t="str">
        <f>IF(S598="","",S598)</f>
        <v>N</v>
      </c>
      <c r="T2830" s="85" t="str">
        <f>IF(T598="","",T598)</f>
        <v/>
      </c>
      <c r="U2830" s="85" t="str">
        <f>IF(U598="","",U598)</f>
        <v/>
      </c>
      <c r="V2830" s="85" t="str">
        <f>IF(V598="","",V598)</f>
        <v/>
      </c>
      <c r="W2830" s="91" t="str">
        <f>IF(W598="","",W598)</f>
        <v/>
      </c>
      <c r="X2830" s="92">
        <f>IF(X598="","",X598)</f>
        <v>89.2</v>
      </c>
      <c r="Y2830" s="92">
        <f>IF(Y598="","",Y598)</f>
        <v>54.63</v>
      </c>
      <c r="Z2830" s="92" t="str">
        <f>IF(Z598="","",Z598)</f>
        <v/>
      </c>
      <c r="AA2830" s="92">
        <f>IF(AA598="","",AA598)</f>
        <v>43.42</v>
      </c>
      <c r="AB2830" s="95" t="str">
        <f>IF(AB598="","",AB598)</f>
        <v/>
      </c>
      <c r="AC2830" s="94">
        <f>IF(AC598="","",AC598)</f>
        <v>45747</v>
      </c>
      <c r="AD2830" s="96" t="str">
        <f>IF(AD598="","",AD598)</f>
        <v>U4</v>
      </c>
      <c r="AE2830" s="96" t="str">
        <f>IF(AE598="","",AE598)</f>
        <v>EBC_FORBUSPF_C25F</v>
      </c>
      <c r="AF2830" s="96" t="str">
        <f>IF(AF598="","",AF598)</f>
        <v>For Business vU4 Mar 2025</v>
      </c>
      <c r="AG2830" s="96" t="str">
        <f>IF(AG598="","",AG598)</f>
        <v>Elec For Bus Pre vU4 2yr BKF Mar 2025</v>
      </c>
      <c r="AH2830" s="85" t="str">
        <f>IF(AH598="","",AH598)</f>
        <v>C25F</v>
      </c>
    </row>
    <row r="2831" spans="1:34" s="34" customFormat="1" x14ac:dyDescent="0.25">
      <c r="A2831" s="85"/>
      <c r="B2831" s="86" t="str">
        <f>IF(B599="","",B599)</f>
        <v>Electricity</v>
      </c>
      <c r="C2831" s="85">
        <f>IF(C599="","",C599)</f>
        <v>23</v>
      </c>
      <c r="D2831" s="87">
        <v>4</v>
      </c>
      <c r="E2831" s="85" t="str">
        <f>IF(E599="","",E599)</f>
        <v>EveningAndWeekend</v>
      </c>
      <c r="F2831" s="85" t="str">
        <f>IF(F599="","",F599)</f>
        <v/>
      </c>
      <c r="G2831" s="85" t="str">
        <f>IF(G599="","",G599)</f>
        <v/>
      </c>
      <c r="H2831" s="85" t="str">
        <f>IF(H599="","",H599)</f>
        <v>Renewal</v>
      </c>
      <c r="I2831" s="85">
        <f>IF(I599="","",I599)</f>
        <v>24</v>
      </c>
      <c r="J2831" s="88">
        <f>IF(J599="","",J599)</f>
        <v>50000</v>
      </c>
      <c r="K2831" s="88">
        <f>IF(K599="","",K599)</f>
        <v>99999</v>
      </c>
      <c r="L2831" s="89">
        <f>IF(L599="","",L599)</f>
        <v>44901</v>
      </c>
      <c r="M2831" s="89" t="str">
        <f>IF(M599="","",M599)</f>
        <v/>
      </c>
      <c r="N2831" s="89">
        <f>IF(N599="","",N599)</f>
        <v>44901</v>
      </c>
      <c r="O2831" s="89" t="str">
        <f>IF(O599="","",O599)</f>
        <v/>
      </c>
      <c r="P2831" s="85" t="str">
        <f>IF(P599="","",P599)</f>
        <v>Monthly Fixed Direct Debit</v>
      </c>
      <c r="Q2831" s="90" t="str">
        <f>IF(Q599="","",Q599)</f>
        <v>For Business</v>
      </c>
      <c r="R2831" s="85" t="str">
        <f>IF(R599="","",R599)</f>
        <v>With S/C</v>
      </c>
      <c r="S2831" s="85" t="str">
        <f>IF(S599="","",S599)</f>
        <v>N</v>
      </c>
      <c r="T2831" s="85" t="str">
        <f>IF(T599="","",T599)</f>
        <v/>
      </c>
      <c r="U2831" s="85" t="str">
        <f>IF(U599="","",U599)</f>
        <v/>
      </c>
      <c r="V2831" s="85" t="str">
        <f>IF(V599="","",V599)</f>
        <v/>
      </c>
      <c r="W2831" s="91" t="str">
        <f>IF(W599="","",W599)</f>
        <v/>
      </c>
      <c r="X2831" s="92">
        <f>IF(X599="","",X599)</f>
        <v>79.2</v>
      </c>
      <c r="Y2831" s="92">
        <f>IF(Y599="","",Y599)</f>
        <v>55.11</v>
      </c>
      <c r="Z2831" s="92" t="str">
        <f>IF(Z599="","",Z599)</f>
        <v/>
      </c>
      <c r="AA2831" s="92">
        <f>IF(AA599="","",AA599)</f>
        <v>43.72</v>
      </c>
      <c r="AB2831" s="95" t="str">
        <f>IF(AB599="","",AB599)</f>
        <v/>
      </c>
      <c r="AC2831" s="94">
        <f>IF(AC599="","",AC599)</f>
        <v>45747</v>
      </c>
      <c r="AD2831" s="96" t="str">
        <f>IF(AD599="","",AD599)</f>
        <v>U4</v>
      </c>
      <c r="AE2831" s="96" t="str">
        <f>IF(AE599="","",AE599)</f>
        <v>EBC_FORBUSPF_C25F</v>
      </c>
      <c r="AF2831" s="96" t="str">
        <f>IF(AF599="","",AF599)</f>
        <v>For Business vU4 Mar 2025</v>
      </c>
      <c r="AG2831" s="96" t="str">
        <f>IF(AG599="","",AG599)</f>
        <v>Elec For Bus Pre vU4 2yr BKF Mar 2025</v>
      </c>
      <c r="AH2831" s="85" t="str">
        <f>IF(AH599="","",AH599)</f>
        <v>C25F</v>
      </c>
    </row>
    <row r="2832" spans="1:34" s="34" customFormat="1" x14ac:dyDescent="0.25">
      <c r="A2832" s="85"/>
      <c r="B2832" s="86" t="str">
        <f>IF(B600="","",B600)</f>
        <v>Electricity</v>
      </c>
      <c r="C2832" s="85">
        <f>IF(C600="","",C600)</f>
        <v>10</v>
      </c>
      <c r="D2832" s="87">
        <v>4</v>
      </c>
      <c r="E2832" s="85" t="str">
        <f>IF(E600="","",E600)</f>
        <v>EveningWeekendAndNight</v>
      </c>
      <c r="F2832" s="85" t="str">
        <f>IF(F600="","",F600)</f>
        <v/>
      </c>
      <c r="G2832" s="85" t="str">
        <f>IF(G600="","",G600)</f>
        <v/>
      </c>
      <c r="H2832" s="85" t="str">
        <f>IF(H600="","",H600)</f>
        <v>Renewal</v>
      </c>
      <c r="I2832" s="85">
        <f>IF(I600="","",I600)</f>
        <v>24</v>
      </c>
      <c r="J2832" s="88">
        <f>IF(J600="","",J600)</f>
        <v>50000</v>
      </c>
      <c r="K2832" s="88">
        <f>IF(K600="","",K600)</f>
        <v>99999</v>
      </c>
      <c r="L2832" s="89">
        <f>IF(L600="","",L600)</f>
        <v>44901</v>
      </c>
      <c r="M2832" s="89" t="str">
        <f>IF(M600="","",M600)</f>
        <v/>
      </c>
      <c r="N2832" s="89">
        <f>IF(N600="","",N600)</f>
        <v>44901</v>
      </c>
      <c r="O2832" s="89" t="str">
        <f>IF(O600="","",O600)</f>
        <v/>
      </c>
      <c r="P2832" s="85" t="str">
        <f>IF(P600="","",P600)</f>
        <v>Monthly Fixed Direct Debit</v>
      </c>
      <c r="Q2832" s="90" t="str">
        <f>IF(Q600="","",Q600)</f>
        <v>For Business</v>
      </c>
      <c r="R2832" s="85" t="str">
        <f>IF(R600="","",R600)</f>
        <v>With S/C</v>
      </c>
      <c r="S2832" s="85" t="str">
        <f>IF(S600="","",S600)</f>
        <v>N</v>
      </c>
      <c r="T2832" s="85" t="str">
        <f>IF(T600="","",T600)</f>
        <v/>
      </c>
      <c r="U2832" s="85" t="str">
        <f>IF(U600="","",U600)</f>
        <v/>
      </c>
      <c r="V2832" s="85" t="str">
        <f>IF(V600="","",V600)</f>
        <v/>
      </c>
      <c r="W2832" s="91" t="str">
        <f>IF(W600="","",W600)</f>
        <v/>
      </c>
      <c r="X2832" s="92">
        <f>IF(X600="","",X600)</f>
        <v>43.97</v>
      </c>
      <c r="Y2832" s="92">
        <f>IF(Y600="","",Y600)</f>
        <v>56.67</v>
      </c>
      <c r="Z2832" s="92">
        <f>IF(Z600="","",Z600)</f>
        <v>39.6</v>
      </c>
      <c r="AA2832" s="92">
        <f>IF(AA600="","",AA600)</f>
        <v>45.97</v>
      </c>
      <c r="AB2832" s="95" t="str">
        <f>IF(AB600="","",AB600)</f>
        <v/>
      </c>
      <c r="AC2832" s="94">
        <f>IF(AC600="","",AC600)</f>
        <v>45747</v>
      </c>
      <c r="AD2832" s="96" t="str">
        <f>IF(AD600="","",AD600)</f>
        <v>U4</v>
      </c>
      <c r="AE2832" s="96" t="str">
        <f>IF(AE600="","",AE600)</f>
        <v>EBC_FORBUSPF_C25F</v>
      </c>
      <c r="AF2832" s="96" t="str">
        <f>IF(AF600="","",AF600)</f>
        <v>For Business vU4 Mar 2025</v>
      </c>
      <c r="AG2832" s="96" t="str">
        <f>IF(AG600="","",AG600)</f>
        <v>Elec For Bus Pre vU4 2yr BKF Mar 2025</v>
      </c>
      <c r="AH2832" s="85" t="str">
        <f>IF(AH600="","",AH600)</f>
        <v>C25F</v>
      </c>
    </row>
    <row r="2833" spans="1:34" s="34" customFormat="1" x14ac:dyDescent="0.25">
      <c r="A2833" s="85"/>
      <c r="B2833" s="86" t="str">
        <f>IF(B601="","",B601)</f>
        <v>Electricity</v>
      </c>
      <c r="C2833" s="85">
        <f>IF(C601="","",C601)</f>
        <v>11</v>
      </c>
      <c r="D2833" s="87">
        <v>4</v>
      </c>
      <c r="E2833" s="85" t="str">
        <f>IF(E601="","",E601)</f>
        <v>EveningWeekendAndNight</v>
      </c>
      <c r="F2833" s="85" t="str">
        <f>IF(F601="","",F601)</f>
        <v/>
      </c>
      <c r="G2833" s="85" t="str">
        <f>IF(G601="","",G601)</f>
        <v/>
      </c>
      <c r="H2833" s="85" t="str">
        <f>IF(H601="","",H601)</f>
        <v>Renewal</v>
      </c>
      <c r="I2833" s="85">
        <f>IF(I601="","",I601)</f>
        <v>24</v>
      </c>
      <c r="J2833" s="88">
        <f>IF(J601="","",J601)</f>
        <v>50000</v>
      </c>
      <c r="K2833" s="88">
        <f>IF(K601="","",K601)</f>
        <v>99999</v>
      </c>
      <c r="L2833" s="89">
        <f>IF(L601="","",L601)</f>
        <v>44901</v>
      </c>
      <c r="M2833" s="89" t="str">
        <f>IF(M601="","",M601)</f>
        <v/>
      </c>
      <c r="N2833" s="89">
        <f>IF(N601="","",N601)</f>
        <v>44901</v>
      </c>
      <c r="O2833" s="89" t="str">
        <f>IF(O601="","",O601)</f>
        <v/>
      </c>
      <c r="P2833" s="85" t="str">
        <f>IF(P601="","",P601)</f>
        <v>Monthly Fixed Direct Debit</v>
      </c>
      <c r="Q2833" s="90" t="str">
        <f>IF(Q601="","",Q601)</f>
        <v>For Business</v>
      </c>
      <c r="R2833" s="85" t="str">
        <f>IF(R601="","",R601)</f>
        <v>With S/C</v>
      </c>
      <c r="S2833" s="85" t="str">
        <f>IF(S601="","",S601)</f>
        <v>N</v>
      </c>
      <c r="T2833" s="85" t="str">
        <f>IF(T601="","",T601)</f>
        <v/>
      </c>
      <c r="U2833" s="85" t="str">
        <f>IF(U601="","",U601)</f>
        <v/>
      </c>
      <c r="V2833" s="85" t="str">
        <f>IF(V601="","",V601)</f>
        <v/>
      </c>
      <c r="W2833" s="91" t="str">
        <f>IF(W601="","",W601)</f>
        <v/>
      </c>
      <c r="X2833" s="92">
        <f>IF(X601="","",X601)</f>
        <v>72</v>
      </c>
      <c r="Y2833" s="92">
        <f>IF(Y601="","",Y601)</f>
        <v>55.11</v>
      </c>
      <c r="Z2833" s="92">
        <f>IF(Z601="","",Z601)</f>
        <v>39.79</v>
      </c>
      <c r="AA2833" s="92">
        <f>IF(AA601="","",AA601)</f>
        <v>45.07</v>
      </c>
      <c r="AB2833" s="95" t="str">
        <f>IF(AB601="","",AB601)</f>
        <v/>
      </c>
      <c r="AC2833" s="94">
        <f>IF(AC601="","",AC601)</f>
        <v>45747</v>
      </c>
      <c r="AD2833" s="96" t="str">
        <f>IF(AD601="","",AD601)</f>
        <v>U4</v>
      </c>
      <c r="AE2833" s="96" t="str">
        <f>IF(AE601="","",AE601)</f>
        <v>EBC_FORBUSPF_C25F</v>
      </c>
      <c r="AF2833" s="96" t="str">
        <f>IF(AF601="","",AF601)</f>
        <v>For Business vU4 Mar 2025</v>
      </c>
      <c r="AG2833" s="96" t="str">
        <f>IF(AG601="","",AG601)</f>
        <v>Elec For Bus Pre vU4 2yr BKF Mar 2025</v>
      </c>
      <c r="AH2833" s="85" t="str">
        <f>IF(AH601="","",AH601)</f>
        <v>C25F</v>
      </c>
    </row>
    <row r="2834" spans="1:34" s="34" customFormat="1" x14ac:dyDescent="0.25">
      <c r="A2834" s="85"/>
      <c r="B2834" s="86" t="str">
        <f>IF(B602="","",B602)</f>
        <v>Electricity</v>
      </c>
      <c r="C2834" s="85">
        <f>IF(C602="","",C602)</f>
        <v>13</v>
      </c>
      <c r="D2834" s="87">
        <v>4</v>
      </c>
      <c r="E2834" s="85" t="str">
        <f>IF(E602="","",E602)</f>
        <v>EveningWeekendAndNight</v>
      </c>
      <c r="F2834" s="85" t="str">
        <f>IF(F602="","",F602)</f>
        <v/>
      </c>
      <c r="G2834" s="85" t="str">
        <f>IF(G602="","",G602)</f>
        <v/>
      </c>
      <c r="H2834" s="85" t="str">
        <f>IF(H602="","",H602)</f>
        <v>Renewal</v>
      </c>
      <c r="I2834" s="85">
        <f>IF(I602="","",I602)</f>
        <v>24</v>
      </c>
      <c r="J2834" s="88">
        <f>IF(J602="","",J602)</f>
        <v>50000</v>
      </c>
      <c r="K2834" s="88">
        <f>IF(K602="","",K602)</f>
        <v>99999</v>
      </c>
      <c r="L2834" s="89">
        <f>IF(L602="","",L602)</f>
        <v>44901</v>
      </c>
      <c r="M2834" s="89" t="str">
        <f>IF(M602="","",M602)</f>
        <v/>
      </c>
      <c r="N2834" s="89">
        <f>IF(N602="","",N602)</f>
        <v>44901</v>
      </c>
      <c r="O2834" s="89" t="str">
        <f>IF(O602="","",O602)</f>
        <v/>
      </c>
      <c r="P2834" s="85" t="str">
        <f>IF(P602="","",P602)</f>
        <v>Monthly Fixed Direct Debit</v>
      </c>
      <c r="Q2834" s="90" t="str">
        <f>IF(Q602="","",Q602)</f>
        <v>For Business</v>
      </c>
      <c r="R2834" s="85" t="str">
        <f>IF(R602="","",R602)</f>
        <v>With S/C</v>
      </c>
      <c r="S2834" s="85" t="str">
        <f>IF(S602="","",S602)</f>
        <v>N</v>
      </c>
      <c r="T2834" s="85" t="str">
        <f>IF(T602="","",T602)</f>
        <v/>
      </c>
      <c r="U2834" s="85" t="str">
        <f>IF(U602="","",U602)</f>
        <v/>
      </c>
      <c r="V2834" s="85" t="str">
        <f>IF(V602="","",V602)</f>
        <v/>
      </c>
      <c r="W2834" s="91" t="str">
        <f>IF(W602="","",W602)</f>
        <v/>
      </c>
      <c r="X2834" s="92">
        <f>IF(X602="","",X602)</f>
        <v>71.72</v>
      </c>
      <c r="Y2834" s="92">
        <f>IF(Y602="","",Y602)</f>
        <v>57.56</v>
      </c>
      <c r="Z2834" s="92">
        <f>IF(Z602="","",Z602)</f>
        <v>39.61</v>
      </c>
      <c r="AA2834" s="92">
        <f>IF(AA602="","",AA602)</f>
        <v>46.68</v>
      </c>
      <c r="AB2834" s="95" t="str">
        <f>IF(AB602="","",AB602)</f>
        <v/>
      </c>
      <c r="AC2834" s="94">
        <f>IF(AC602="","",AC602)</f>
        <v>45747</v>
      </c>
      <c r="AD2834" s="96" t="str">
        <f>IF(AD602="","",AD602)</f>
        <v>U4</v>
      </c>
      <c r="AE2834" s="96" t="str">
        <f>IF(AE602="","",AE602)</f>
        <v>EBC_FORBUSPF_C25F</v>
      </c>
      <c r="AF2834" s="96" t="str">
        <f>IF(AF602="","",AF602)</f>
        <v>For Business vU4 Mar 2025</v>
      </c>
      <c r="AG2834" s="96" t="str">
        <f>IF(AG602="","",AG602)</f>
        <v>Elec For Bus Pre vU4 2yr BKF Mar 2025</v>
      </c>
      <c r="AH2834" s="85" t="str">
        <f>IF(AH602="","",AH602)</f>
        <v>C25F</v>
      </c>
    </row>
    <row r="2835" spans="1:34" s="34" customFormat="1" x14ac:dyDescent="0.25">
      <c r="A2835" s="85"/>
      <c r="B2835" s="86" t="str">
        <f>IF(B603="","",B603)</f>
        <v>Electricity</v>
      </c>
      <c r="C2835" s="85">
        <f>IF(C603="","",C603)</f>
        <v>16</v>
      </c>
      <c r="D2835" s="87">
        <v>4</v>
      </c>
      <c r="E2835" s="85" t="str">
        <f>IF(E603="","",E603)</f>
        <v>EveningWeekendAndNight</v>
      </c>
      <c r="F2835" s="85" t="str">
        <f>IF(F603="","",F603)</f>
        <v/>
      </c>
      <c r="G2835" s="85" t="str">
        <f>IF(G603="","",G603)</f>
        <v/>
      </c>
      <c r="H2835" s="85" t="str">
        <f>IF(H603="","",H603)</f>
        <v>Renewal</v>
      </c>
      <c r="I2835" s="85">
        <f>IF(I603="","",I603)</f>
        <v>24</v>
      </c>
      <c r="J2835" s="88">
        <f>IF(J603="","",J603)</f>
        <v>50000</v>
      </c>
      <c r="K2835" s="88">
        <f>IF(K603="","",K603)</f>
        <v>99999</v>
      </c>
      <c r="L2835" s="89">
        <f>IF(L603="","",L603)</f>
        <v>44901</v>
      </c>
      <c r="M2835" s="89" t="str">
        <f>IF(M603="","",M603)</f>
        <v/>
      </c>
      <c r="N2835" s="89">
        <f>IF(N603="","",N603)</f>
        <v>44901</v>
      </c>
      <c r="O2835" s="89" t="str">
        <f>IF(O603="","",O603)</f>
        <v/>
      </c>
      <c r="P2835" s="85" t="str">
        <f>IF(P603="","",P603)</f>
        <v>Monthly Fixed Direct Debit</v>
      </c>
      <c r="Q2835" s="90" t="str">
        <f>IF(Q603="","",Q603)</f>
        <v>For Business</v>
      </c>
      <c r="R2835" s="85" t="str">
        <f>IF(R603="","",R603)</f>
        <v>With S/C</v>
      </c>
      <c r="S2835" s="85" t="str">
        <f>IF(S603="","",S603)</f>
        <v>N</v>
      </c>
      <c r="T2835" s="85" t="str">
        <f>IF(T603="","",T603)</f>
        <v/>
      </c>
      <c r="U2835" s="85" t="str">
        <f>IF(U603="","",U603)</f>
        <v/>
      </c>
      <c r="V2835" s="85" t="str">
        <f>IF(V603="","",V603)</f>
        <v/>
      </c>
      <c r="W2835" s="91" t="str">
        <f>IF(W603="","",W603)</f>
        <v/>
      </c>
      <c r="X2835" s="92">
        <f>IF(X603="","",X603)</f>
        <v>54.28</v>
      </c>
      <c r="Y2835" s="92">
        <f>IF(Y603="","",Y603)</f>
        <v>56.53</v>
      </c>
      <c r="Z2835" s="92">
        <f>IF(Z603="","",Z603)</f>
        <v>39.619999999999997</v>
      </c>
      <c r="AA2835" s="92">
        <f>IF(AA603="","",AA603)</f>
        <v>46.91</v>
      </c>
      <c r="AB2835" s="95" t="str">
        <f>IF(AB603="","",AB603)</f>
        <v/>
      </c>
      <c r="AC2835" s="94">
        <f>IF(AC603="","",AC603)</f>
        <v>45747</v>
      </c>
      <c r="AD2835" s="96" t="str">
        <f>IF(AD603="","",AD603)</f>
        <v>U4</v>
      </c>
      <c r="AE2835" s="96" t="str">
        <f>IF(AE603="","",AE603)</f>
        <v>EBC_FORBUSPF_C25F</v>
      </c>
      <c r="AF2835" s="96" t="str">
        <f>IF(AF603="","",AF603)</f>
        <v>For Business vU4 Mar 2025</v>
      </c>
      <c r="AG2835" s="96" t="str">
        <f>IF(AG603="","",AG603)</f>
        <v>Elec For Bus Pre vU4 2yr BKF Mar 2025</v>
      </c>
      <c r="AH2835" s="85" t="str">
        <f>IF(AH603="","",AH603)</f>
        <v>C25F</v>
      </c>
    </row>
    <row r="2836" spans="1:34" s="34" customFormat="1" x14ac:dyDescent="0.25">
      <c r="A2836" s="85"/>
      <c r="B2836" s="86" t="str">
        <f>IF(B604="","",B604)</f>
        <v>Electricity</v>
      </c>
      <c r="C2836" s="85">
        <f>IF(C604="","",C604)</f>
        <v>19</v>
      </c>
      <c r="D2836" s="87">
        <v>4</v>
      </c>
      <c r="E2836" s="85" t="str">
        <f>IF(E604="","",E604)</f>
        <v>EveningWeekendAndNight</v>
      </c>
      <c r="F2836" s="85" t="str">
        <f>IF(F604="","",F604)</f>
        <v/>
      </c>
      <c r="G2836" s="85" t="str">
        <f>IF(G604="","",G604)</f>
        <v/>
      </c>
      <c r="H2836" s="85" t="str">
        <f>IF(H604="","",H604)</f>
        <v>Renewal</v>
      </c>
      <c r="I2836" s="85">
        <f>IF(I604="","",I604)</f>
        <v>24</v>
      </c>
      <c r="J2836" s="88">
        <f>IF(J604="","",J604)</f>
        <v>50000</v>
      </c>
      <c r="K2836" s="88">
        <f>IF(K604="","",K604)</f>
        <v>99999</v>
      </c>
      <c r="L2836" s="89">
        <f>IF(L604="","",L604)</f>
        <v>44901</v>
      </c>
      <c r="M2836" s="89" t="str">
        <f>IF(M604="","",M604)</f>
        <v/>
      </c>
      <c r="N2836" s="89">
        <f>IF(N604="","",N604)</f>
        <v>44901</v>
      </c>
      <c r="O2836" s="89" t="str">
        <f>IF(O604="","",O604)</f>
        <v/>
      </c>
      <c r="P2836" s="85" t="str">
        <f>IF(P604="","",P604)</f>
        <v>Monthly Fixed Direct Debit</v>
      </c>
      <c r="Q2836" s="90" t="str">
        <f>IF(Q604="","",Q604)</f>
        <v>For Business</v>
      </c>
      <c r="R2836" s="85" t="str">
        <f>IF(R604="","",R604)</f>
        <v>With S/C</v>
      </c>
      <c r="S2836" s="85" t="str">
        <f>IF(S604="","",S604)</f>
        <v>N</v>
      </c>
      <c r="T2836" s="85" t="str">
        <f>IF(T604="","",T604)</f>
        <v/>
      </c>
      <c r="U2836" s="85" t="str">
        <f>IF(U604="","",U604)</f>
        <v/>
      </c>
      <c r="V2836" s="85" t="str">
        <f>IF(V604="","",V604)</f>
        <v/>
      </c>
      <c r="W2836" s="91" t="str">
        <f>IF(W604="","",W604)</f>
        <v/>
      </c>
      <c r="X2836" s="92">
        <f>IF(X604="","",X604)</f>
        <v>52.79</v>
      </c>
      <c r="Y2836" s="92">
        <f>IF(Y604="","",Y604)</f>
        <v>55.5</v>
      </c>
      <c r="Z2836" s="92">
        <f>IF(Z604="","",Z604)</f>
        <v>39.26</v>
      </c>
      <c r="AA2836" s="92">
        <f>IF(AA604="","",AA604)</f>
        <v>46.52</v>
      </c>
      <c r="AB2836" s="95" t="str">
        <f>IF(AB604="","",AB604)</f>
        <v/>
      </c>
      <c r="AC2836" s="94">
        <f>IF(AC604="","",AC604)</f>
        <v>45747</v>
      </c>
      <c r="AD2836" s="96" t="str">
        <f>IF(AD604="","",AD604)</f>
        <v>U4</v>
      </c>
      <c r="AE2836" s="96" t="str">
        <f>IF(AE604="","",AE604)</f>
        <v>EBC_FORBUSPF_C25F</v>
      </c>
      <c r="AF2836" s="96" t="str">
        <f>IF(AF604="","",AF604)</f>
        <v>For Business vU4 Mar 2025</v>
      </c>
      <c r="AG2836" s="96" t="str">
        <f>IF(AG604="","",AG604)</f>
        <v>Elec For Bus Pre vU4 2yr BKF Mar 2025</v>
      </c>
      <c r="AH2836" s="85" t="str">
        <f>IF(AH604="","",AH604)</f>
        <v>C25F</v>
      </c>
    </row>
    <row r="2837" spans="1:34" s="34" customFormat="1" x14ac:dyDescent="0.25">
      <c r="A2837" s="85"/>
      <c r="B2837" s="86" t="str">
        <f>IF(B605="","",B605)</f>
        <v>Electricity</v>
      </c>
      <c r="C2837" s="85">
        <f>IF(C605="","",C605)</f>
        <v>20</v>
      </c>
      <c r="D2837" s="87">
        <v>4</v>
      </c>
      <c r="E2837" s="85" t="str">
        <f>IF(E605="","",E605)</f>
        <v>EveningWeekendAndNight</v>
      </c>
      <c r="F2837" s="85" t="str">
        <f>IF(F605="","",F605)</f>
        <v/>
      </c>
      <c r="G2837" s="85" t="str">
        <f>IF(G605="","",G605)</f>
        <v/>
      </c>
      <c r="H2837" s="85" t="str">
        <f>IF(H605="","",H605)</f>
        <v>Renewal</v>
      </c>
      <c r="I2837" s="85">
        <f>IF(I605="","",I605)</f>
        <v>24</v>
      </c>
      <c r="J2837" s="88">
        <f>IF(J605="","",J605)</f>
        <v>50000</v>
      </c>
      <c r="K2837" s="88">
        <f>IF(K605="","",K605)</f>
        <v>99999</v>
      </c>
      <c r="L2837" s="89">
        <f>IF(L605="","",L605)</f>
        <v>44901</v>
      </c>
      <c r="M2837" s="89" t="str">
        <f>IF(M605="","",M605)</f>
        <v/>
      </c>
      <c r="N2837" s="89">
        <f>IF(N605="","",N605)</f>
        <v>44901</v>
      </c>
      <c r="O2837" s="89" t="str">
        <f>IF(O605="","",O605)</f>
        <v/>
      </c>
      <c r="P2837" s="85" t="str">
        <f>IF(P605="","",P605)</f>
        <v>Monthly Fixed Direct Debit</v>
      </c>
      <c r="Q2837" s="90" t="str">
        <f>IF(Q605="","",Q605)</f>
        <v>For Business</v>
      </c>
      <c r="R2837" s="85" t="str">
        <f>IF(R605="","",R605)</f>
        <v>With S/C</v>
      </c>
      <c r="S2837" s="85" t="str">
        <f>IF(S605="","",S605)</f>
        <v>N</v>
      </c>
      <c r="T2837" s="85" t="str">
        <f>IF(T605="","",T605)</f>
        <v/>
      </c>
      <c r="U2837" s="85" t="str">
        <f>IF(U605="","",U605)</f>
        <v/>
      </c>
      <c r="V2837" s="85" t="str">
        <f>IF(V605="","",V605)</f>
        <v/>
      </c>
      <c r="W2837" s="91" t="str">
        <f>IF(W605="","",W605)</f>
        <v/>
      </c>
      <c r="X2837" s="92">
        <f>IF(X605="","",X605)</f>
        <v>59.66</v>
      </c>
      <c r="Y2837" s="92">
        <f>IF(Y605="","",Y605)</f>
        <v>55.54</v>
      </c>
      <c r="Z2837" s="92">
        <f>IF(Z605="","",Z605)</f>
        <v>39.299999999999997</v>
      </c>
      <c r="AA2837" s="92">
        <f>IF(AA605="","",AA605)</f>
        <v>46.19</v>
      </c>
      <c r="AB2837" s="95" t="str">
        <f>IF(AB605="","",AB605)</f>
        <v/>
      </c>
      <c r="AC2837" s="94">
        <f>IF(AC605="","",AC605)</f>
        <v>45747</v>
      </c>
      <c r="AD2837" s="96" t="str">
        <f>IF(AD605="","",AD605)</f>
        <v>U4</v>
      </c>
      <c r="AE2837" s="96" t="str">
        <f>IF(AE605="","",AE605)</f>
        <v>EBC_FORBUSPF_C25F</v>
      </c>
      <c r="AF2837" s="96" t="str">
        <f>IF(AF605="","",AF605)</f>
        <v>For Business vU4 Mar 2025</v>
      </c>
      <c r="AG2837" s="96" t="str">
        <f>IF(AG605="","",AG605)</f>
        <v>Elec For Bus Pre vU4 2yr BKF Mar 2025</v>
      </c>
      <c r="AH2837" s="85" t="str">
        <f>IF(AH605="","",AH605)</f>
        <v>C25F</v>
      </c>
    </row>
    <row r="2838" spans="1:34" s="34" customFormat="1" x14ac:dyDescent="0.25">
      <c r="A2838" s="85"/>
      <c r="B2838" s="86" t="str">
        <f>IF(B606="","",B606)</f>
        <v>Electricity</v>
      </c>
      <c r="C2838" s="85">
        <f>IF(C606="","",C606)</f>
        <v>22</v>
      </c>
      <c r="D2838" s="87">
        <v>4</v>
      </c>
      <c r="E2838" s="85" t="str">
        <f>IF(E606="","",E606)</f>
        <v>EveningWeekendAndNight</v>
      </c>
      <c r="F2838" s="85" t="str">
        <f>IF(F606="","",F606)</f>
        <v/>
      </c>
      <c r="G2838" s="85" t="str">
        <f>IF(G606="","",G606)</f>
        <v/>
      </c>
      <c r="H2838" s="85" t="str">
        <f>IF(H606="","",H606)</f>
        <v>Renewal</v>
      </c>
      <c r="I2838" s="85">
        <f>IF(I606="","",I606)</f>
        <v>24</v>
      </c>
      <c r="J2838" s="88">
        <f>IF(J606="","",J606)</f>
        <v>50000</v>
      </c>
      <c r="K2838" s="88">
        <f>IF(K606="","",K606)</f>
        <v>99999</v>
      </c>
      <c r="L2838" s="89">
        <f>IF(L606="","",L606)</f>
        <v>44901</v>
      </c>
      <c r="M2838" s="89" t="str">
        <f>IF(M606="","",M606)</f>
        <v/>
      </c>
      <c r="N2838" s="89">
        <f>IF(N606="","",N606)</f>
        <v>44901</v>
      </c>
      <c r="O2838" s="89" t="str">
        <f>IF(O606="","",O606)</f>
        <v/>
      </c>
      <c r="P2838" s="85" t="str">
        <f>IF(P606="","",P606)</f>
        <v>Monthly Fixed Direct Debit</v>
      </c>
      <c r="Q2838" s="90" t="str">
        <f>IF(Q606="","",Q606)</f>
        <v>For Business</v>
      </c>
      <c r="R2838" s="85" t="str">
        <f>IF(R606="","",R606)</f>
        <v>With S/C</v>
      </c>
      <c r="S2838" s="85" t="str">
        <f>IF(S606="","",S606)</f>
        <v>N</v>
      </c>
      <c r="T2838" s="85" t="str">
        <f>IF(T606="","",T606)</f>
        <v/>
      </c>
      <c r="U2838" s="85" t="str">
        <f>IF(U606="","",U606)</f>
        <v/>
      </c>
      <c r="V2838" s="85" t="str">
        <f>IF(V606="","",V606)</f>
        <v/>
      </c>
      <c r="W2838" s="91" t="str">
        <f>IF(W606="","",W606)</f>
        <v/>
      </c>
      <c r="X2838" s="92">
        <f>IF(X606="","",X606)</f>
        <v>96.39</v>
      </c>
      <c r="Y2838" s="92">
        <f>IF(Y606="","",Y606)</f>
        <v>54.53</v>
      </c>
      <c r="Z2838" s="92">
        <f>IF(Z606="","",Z606)</f>
        <v>39.25</v>
      </c>
      <c r="AA2838" s="92">
        <f>IF(AA606="","",AA606)</f>
        <v>44.98</v>
      </c>
      <c r="AB2838" s="95" t="str">
        <f>IF(AB606="","",AB606)</f>
        <v/>
      </c>
      <c r="AC2838" s="94">
        <f>IF(AC606="","",AC606)</f>
        <v>45747</v>
      </c>
      <c r="AD2838" s="96" t="str">
        <f>IF(AD606="","",AD606)</f>
        <v>U4</v>
      </c>
      <c r="AE2838" s="96" t="str">
        <f>IF(AE606="","",AE606)</f>
        <v>EBC_FORBUSPF_C25F</v>
      </c>
      <c r="AF2838" s="96" t="str">
        <f>IF(AF606="","",AF606)</f>
        <v>For Business vU4 Mar 2025</v>
      </c>
      <c r="AG2838" s="96" t="str">
        <f>IF(AG606="","",AG606)</f>
        <v>Elec For Bus Pre vU4 2yr BKF Mar 2025</v>
      </c>
      <c r="AH2838" s="85" t="str">
        <f>IF(AH606="","",AH606)</f>
        <v>C25F</v>
      </c>
    </row>
    <row r="2839" spans="1:34" s="34" customFormat="1" x14ac:dyDescent="0.25">
      <c r="A2839" s="85"/>
      <c r="B2839" s="86" t="str">
        <f>IF(B607="","",B607)</f>
        <v>Electricity</v>
      </c>
      <c r="C2839" s="85">
        <f>IF(C607="","",C607)</f>
        <v>23</v>
      </c>
      <c r="D2839" s="87">
        <v>4</v>
      </c>
      <c r="E2839" s="85" t="str">
        <f>IF(E607="","",E607)</f>
        <v>EveningWeekendAndNight</v>
      </c>
      <c r="F2839" s="85" t="str">
        <f>IF(F607="","",F607)</f>
        <v/>
      </c>
      <c r="G2839" s="85" t="str">
        <f>IF(G607="","",G607)</f>
        <v/>
      </c>
      <c r="H2839" s="85" t="str">
        <f>IF(H607="","",H607)</f>
        <v>Renewal</v>
      </c>
      <c r="I2839" s="85">
        <f>IF(I607="","",I607)</f>
        <v>24</v>
      </c>
      <c r="J2839" s="88">
        <f>IF(J607="","",J607)</f>
        <v>50000</v>
      </c>
      <c r="K2839" s="88">
        <f>IF(K607="","",K607)</f>
        <v>99999</v>
      </c>
      <c r="L2839" s="89">
        <f>IF(L607="","",L607)</f>
        <v>44901</v>
      </c>
      <c r="M2839" s="89" t="str">
        <f>IF(M607="","",M607)</f>
        <v/>
      </c>
      <c r="N2839" s="89">
        <f>IF(N607="","",N607)</f>
        <v>44901</v>
      </c>
      <c r="O2839" s="89" t="str">
        <f>IF(O607="","",O607)</f>
        <v/>
      </c>
      <c r="P2839" s="85" t="str">
        <f>IF(P607="","",P607)</f>
        <v>Monthly Fixed Direct Debit</v>
      </c>
      <c r="Q2839" s="90" t="str">
        <f>IF(Q607="","",Q607)</f>
        <v>For Business</v>
      </c>
      <c r="R2839" s="85" t="str">
        <f>IF(R607="","",R607)</f>
        <v>With S/C</v>
      </c>
      <c r="S2839" s="85" t="str">
        <f>IF(S607="","",S607)</f>
        <v>N</v>
      </c>
      <c r="T2839" s="85" t="str">
        <f>IF(T607="","",T607)</f>
        <v/>
      </c>
      <c r="U2839" s="85" t="str">
        <f>IF(U607="","",U607)</f>
        <v/>
      </c>
      <c r="V2839" s="85" t="str">
        <f>IF(V607="","",V607)</f>
        <v/>
      </c>
      <c r="W2839" s="91" t="str">
        <f>IF(W607="","",W607)</f>
        <v/>
      </c>
      <c r="X2839" s="92">
        <f>IF(X607="","",X607)</f>
        <v>79.2</v>
      </c>
      <c r="Y2839" s="92">
        <f>IF(Y607="","",Y607)</f>
        <v>55.8</v>
      </c>
      <c r="Z2839" s="92">
        <f>IF(Z607="","",Z607)</f>
        <v>39.43</v>
      </c>
      <c r="AA2839" s="92">
        <f>IF(AA607="","",AA607)</f>
        <v>46.15</v>
      </c>
      <c r="AB2839" s="95" t="str">
        <f>IF(AB607="","",AB607)</f>
        <v/>
      </c>
      <c r="AC2839" s="94">
        <f>IF(AC607="","",AC607)</f>
        <v>45747</v>
      </c>
      <c r="AD2839" s="96" t="str">
        <f>IF(AD607="","",AD607)</f>
        <v>U4</v>
      </c>
      <c r="AE2839" s="96" t="str">
        <f>IF(AE607="","",AE607)</f>
        <v>EBC_FORBUSPF_C25F</v>
      </c>
      <c r="AF2839" s="96" t="str">
        <f>IF(AF607="","",AF607)</f>
        <v>For Business vU4 Mar 2025</v>
      </c>
      <c r="AG2839" s="96" t="str">
        <f>IF(AG607="","",AG607)</f>
        <v>Elec For Bus Pre vU4 2yr BKF Mar 2025</v>
      </c>
      <c r="AH2839" s="85" t="str">
        <f>IF(AH607="","",AH607)</f>
        <v>C25F</v>
      </c>
    </row>
    <row r="2840" spans="1:34" s="34" customFormat="1" x14ac:dyDescent="0.25">
      <c r="A2840" s="85"/>
      <c r="B2840" s="86" t="str">
        <f>IF(B608="","",B608)</f>
        <v>Electricity</v>
      </c>
      <c r="C2840" s="85">
        <f>IF(C608="","",C608)</f>
        <v>10</v>
      </c>
      <c r="D2840" s="87">
        <v>4</v>
      </c>
      <c r="E2840" s="85" t="str">
        <f>IF(E608="","",E608)</f>
        <v>OffPeak</v>
      </c>
      <c r="F2840" s="85" t="str">
        <f>IF(F608="","",F608)</f>
        <v/>
      </c>
      <c r="G2840" s="85" t="str">
        <f>IF(G608="","",G608)</f>
        <v/>
      </c>
      <c r="H2840" s="85" t="str">
        <f>IF(H608="","",H608)</f>
        <v>Renewal</v>
      </c>
      <c r="I2840" s="85">
        <f>IF(I608="","",I608)</f>
        <v>24</v>
      </c>
      <c r="J2840" s="88">
        <f>IF(J608="","",J608)</f>
        <v>50000</v>
      </c>
      <c r="K2840" s="88">
        <f>IF(K608="","",K608)</f>
        <v>99999</v>
      </c>
      <c r="L2840" s="89">
        <f>IF(L608="","",L608)</f>
        <v>44901</v>
      </c>
      <c r="M2840" s="89" t="str">
        <f>IF(M608="","",M608)</f>
        <v/>
      </c>
      <c r="N2840" s="89">
        <f>IF(N608="","",N608)</f>
        <v>44901</v>
      </c>
      <c r="O2840" s="89" t="str">
        <f>IF(O608="","",O608)</f>
        <v/>
      </c>
      <c r="P2840" s="85" t="str">
        <f>IF(P608="","",P608)</f>
        <v>Monthly Fixed Direct Debit</v>
      </c>
      <c r="Q2840" s="90" t="str">
        <f>IF(Q608="","",Q608)</f>
        <v>For Business</v>
      </c>
      <c r="R2840" s="85" t="str">
        <f>IF(R608="","",R608)</f>
        <v>With S/C</v>
      </c>
      <c r="S2840" s="85" t="str">
        <f>IF(S608="","",S608)</f>
        <v>N</v>
      </c>
      <c r="T2840" s="85" t="str">
        <f>IF(T608="","",T608)</f>
        <v/>
      </c>
      <c r="U2840" s="85" t="str">
        <f>IF(U608="","",U608)</f>
        <v/>
      </c>
      <c r="V2840" s="85" t="str">
        <f>IF(V608="","",V608)</f>
        <v/>
      </c>
      <c r="W2840" s="91" t="str">
        <f>IF(W608="","",W608)</f>
        <v/>
      </c>
      <c r="X2840" s="92">
        <f>IF(X608="","",X608)</f>
        <v>10</v>
      </c>
      <c r="Y2840" s="92" t="str">
        <f>IF(Y608="","",Y608)</f>
        <v/>
      </c>
      <c r="Z2840" s="92">
        <f>IF(Z608="","",Z608)</f>
        <v>42.72</v>
      </c>
      <c r="AA2840" s="92" t="str">
        <f>IF(AA608="","",AA608)</f>
        <v/>
      </c>
      <c r="AB2840" s="95" t="str">
        <f>IF(AB608="","",AB608)</f>
        <v/>
      </c>
      <c r="AC2840" s="94">
        <f>IF(AC608="","",AC608)</f>
        <v>45747</v>
      </c>
      <c r="AD2840" s="96" t="str">
        <f>IF(AD608="","",AD608)</f>
        <v>U4</v>
      </c>
      <c r="AE2840" s="96" t="str">
        <f>IF(AE608="","",AE608)</f>
        <v>EBC_FORBUSPF_C25F</v>
      </c>
      <c r="AF2840" s="96" t="str">
        <f>IF(AF608="","",AF608)</f>
        <v>For Business vU4 Mar 2025</v>
      </c>
      <c r="AG2840" s="96" t="str">
        <f>IF(AG608="","",AG608)</f>
        <v>Elec For Bus Pre vU4 2yr BKF Mar 2025</v>
      </c>
      <c r="AH2840" s="85" t="str">
        <f>IF(AH608="","",AH608)</f>
        <v>C25F</v>
      </c>
    </row>
    <row r="2841" spans="1:34" s="34" customFormat="1" x14ac:dyDescent="0.25">
      <c r="A2841" s="85"/>
      <c r="B2841" s="86" t="str">
        <f>IF(B609="","",B609)</f>
        <v>Electricity</v>
      </c>
      <c r="C2841" s="85">
        <f>IF(C609="","",C609)</f>
        <v>11</v>
      </c>
      <c r="D2841" s="87">
        <v>4</v>
      </c>
      <c r="E2841" s="85" t="str">
        <f>IF(E609="","",E609)</f>
        <v>OffPeak</v>
      </c>
      <c r="F2841" s="85" t="str">
        <f>IF(F609="","",F609)</f>
        <v/>
      </c>
      <c r="G2841" s="85" t="str">
        <f>IF(G609="","",G609)</f>
        <v/>
      </c>
      <c r="H2841" s="85" t="str">
        <f>IF(H609="","",H609)</f>
        <v>Renewal</v>
      </c>
      <c r="I2841" s="85">
        <f>IF(I609="","",I609)</f>
        <v>24</v>
      </c>
      <c r="J2841" s="88">
        <f>IF(J609="","",J609)</f>
        <v>50000</v>
      </c>
      <c r="K2841" s="88">
        <f>IF(K609="","",K609)</f>
        <v>99999</v>
      </c>
      <c r="L2841" s="89">
        <f>IF(L609="","",L609)</f>
        <v>44901</v>
      </c>
      <c r="M2841" s="89" t="str">
        <f>IF(M609="","",M609)</f>
        <v/>
      </c>
      <c r="N2841" s="89">
        <f>IF(N609="","",N609)</f>
        <v>44901</v>
      </c>
      <c r="O2841" s="89" t="str">
        <f>IF(O609="","",O609)</f>
        <v/>
      </c>
      <c r="P2841" s="85" t="str">
        <f>IF(P609="","",P609)</f>
        <v>Monthly Fixed Direct Debit</v>
      </c>
      <c r="Q2841" s="90" t="str">
        <f>IF(Q609="","",Q609)</f>
        <v>For Business</v>
      </c>
      <c r="R2841" s="85" t="str">
        <f>IF(R609="","",R609)</f>
        <v>With S/C</v>
      </c>
      <c r="S2841" s="85" t="str">
        <f>IF(S609="","",S609)</f>
        <v>N</v>
      </c>
      <c r="T2841" s="85" t="str">
        <f>IF(T609="","",T609)</f>
        <v/>
      </c>
      <c r="U2841" s="85" t="str">
        <f>IF(U609="","",U609)</f>
        <v/>
      </c>
      <c r="V2841" s="85" t="str">
        <f>IF(V609="","",V609)</f>
        <v/>
      </c>
      <c r="W2841" s="91" t="str">
        <f>IF(W609="","",W609)</f>
        <v/>
      </c>
      <c r="X2841" s="92">
        <f>IF(X609="","",X609)</f>
        <v>10</v>
      </c>
      <c r="Y2841" s="92" t="str">
        <f>IF(Y609="","",Y609)</f>
        <v/>
      </c>
      <c r="Z2841" s="92">
        <f>IF(Z609="","",Z609)</f>
        <v>41.92</v>
      </c>
      <c r="AA2841" s="92" t="str">
        <f>IF(AA609="","",AA609)</f>
        <v/>
      </c>
      <c r="AB2841" s="95" t="str">
        <f>IF(AB609="","",AB609)</f>
        <v/>
      </c>
      <c r="AC2841" s="94">
        <f>IF(AC609="","",AC609)</f>
        <v>45747</v>
      </c>
      <c r="AD2841" s="96" t="str">
        <f>IF(AD609="","",AD609)</f>
        <v>U4</v>
      </c>
      <c r="AE2841" s="96" t="str">
        <f>IF(AE609="","",AE609)</f>
        <v>EBC_FORBUSPF_C25F</v>
      </c>
      <c r="AF2841" s="96" t="str">
        <f>IF(AF609="","",AF609)</f>
        <v>For Business vU4 Mar 2025</v>
      </c>
      <c r="AG2841" s="96" t="str">
        <f>IF(AG609="","",AG609)</f>
        <v>Elec For Bus Pre vU4 2yr BKF Mar 2025</v>
      </c>
      <c r="AH2841" s="85" t="str">
        <f>IF(AH609="","",AH609)</f>
        <v>C25F</v>
      </c>
    </row>
    <row r="2842" spans="1:34" s="34" customFormat="1" x14ac:dyDescent="0.25">
      <c r="A2842" s="85"/>
      <c r="B2842" s="86" t="str">
        <f>IF(B610="","",B610)</f>
        <v>Electricity</v>
      </c>
      <c r="C2842" s="85">
        <f>IF(C610="","",C610)</f>
        <v>12</v>
      </c>
      <c r="D2842" s="87">
        <v>4</v>
      </c>
      <c r="E2842" s="85" t="str">
        <f>IF(E610="","",E610)</f>
        <v>OffPeak</v>
      </c>
      <c r="F2842" s="85" t="str">
        <f>IF(F610="","",F610)</f>
        <v/>
      </c>
      <c r="G2842" s="85" t="str">
        <f>IF(G610="","",G610)</f>
        <v/>
      </c>
      <c r="H2842" s="85" t="str">
        <f>IF(H610="","",H610)</f>
        <v>Renewal</v>
      </c>
      <c r="I2842" s="85">
        <f>IF(I610="","",I610)</f>
        <v>24</v>
      </c>
      <c r="J2842" s="88">
        <f>IF(J610="","",J610)</f>
        <v>50000</v>
      </c>
      <c r="K2842" s="88">
        <f>IF(K610="","",K610)</f>
        <v>99999</v>
      </c>
      <c r="L2842" s="89">
        <f>IF(L610="","",L610)</f>
        <v>44901</v>
      </c>
      <c r="M2842" s="89" t="str">
        <f>IF(M610="","",M610)</f>
        <v/>
      </c>
      <c r="N2842" s="89">
        <f>IF(N610="","",N610)</f>
        <v>44901</v>
      </c>
      <c r="O2842" s="89" t="str">
        <f>IF(O610="","",O610)</f>
        <v/>
      </c>
      <c r="P2842" s="85" t="str">
        <f>IF(P610="","",P610)</f>
        <v>Monthly Fixed Direct Debit</v>
      </c>
      <c r="Q2842" s="90" t="str">
        <f>IF(Q610="","",Q610)</f>
        <v>For Business</v>
      </c>
      <c r="R2842" s="85" t="str">
        <f>IF(R610="","",R610)</f>
        <v>With S/C</v>
      </c>
      <c r="S2842" s="85" t="str">
        <f>IF(S610="","",S610)</f>
        <v>N</v>
      </c>
      <c r="T2842" s="85" t="str">
        <f>IF(T610="","",T610)</f>
        <v/>
      </c>
      <c r="U2842" s="85" t="str">
        <f>IF(U610="","",U610)</f>
        <v/>
      </c>
      <c r="V2842" s="85" t="str">
        <f>IF(V610="","",V610)</f>
        <v/>
      </c>
      <c r="W2842" s="91" t="str">
        <f>IF(W610="","",W610)</f>
        <v/>
      </c>
      <c r="X2842" s="92">
        <f>IF(X610="","",X610)</f>
        <v>10</v>
      </c>
      <c r="Y2842" s="92" t="str">
        <f>IF(Y610="","",Y610)</f>
        <v/>
      </c>
      <c r="Z2842" s="92">
        <f>IF(Z610="","",Z610)</f>
        <v>40.82</v>
      </c>
      <c r="AA2842" s="92" t="str">
        <f>IF(AA610="","",AA610)</f>
        <v/>
      </c>
      <c r="AB2842" s="95" t="str">
        <f>IF(AB610="","",AB610)</f>
        <v/>
      </c>
      <c r="AC2842" s="94">
        <f>IF(AC610="","",AC610)</f>
        <v>45747</v>
      </c>
      <c r="AD2842" s="96" t="str">
        <f>IF(AD610="","",AD610)</f>
        <v>U4</v>
      </c>
      <c r="AE2842" s="96" t="str">
        <f>IF(AE610="","",AE610)</f>
        <v>EBC_FORBUSPF_C25F</v>
      </c>
      <c r="AF2842" s="96" t="str">
        <f>IF(AF610="","",AF610)</f>
        <v>For Business vU4 Mar 2025</v>
      </c>
      <c r="AG2842" s="96" t="str">
        <f>IF(AG610="","",AG610)</f>
        <v>Elec For Bus Pre vU4 2yr BKF Mar 2025</v>
      </c>
      <c r="AH2842" s="85" t="str">
        <f>IF(AH610="","",AH610)</f>
        <v>C25F</v>
      </c>
    </row>
    <row r="2843" spans="1:34" s="34" customFormat="1" x14ac:dyDescent="0.25">
      <c r="A2843" s="85"/>
      <c r="B2843" s="86" t="str">
        <f>IF(B611="","",B611)</f>
        <v>Electricity</v>
      </c>
      <c r="C2843" s="85">
        <f>IF(C611="","",C611)</f>
        <v>13</v>
      </c>
      <c r="D2843" s="87">
        <v>4</v>
      </c>
      <c r="E2843" s="85" t="str">
        <f>IF(E611="","",E611)</f>
        <v>OffPeak</v>
      </c>
      <c r="F2843" s="85" t="str">
        <f>IF(F611="","",F611)</f>
        <v/>
      </c>
      <c r="G2843" s="85" t="str">
        <f>IF(G611="","",G611)</f>
        <v/>
      </c>
      <c r="H2843" s="85" t="str">
        <f>IF(H611="","",H611)</f>
        <v>Renewal</v>
      </c>
      <c r="I2843" s="85">
        <f>IF(I611="","",I611)</f>
        <v>24</v>
      </c>
      <c r="J2843" s="88">
        <f>IF(J611="","",J611)</f>
        <v>50000</v>
      </c>
      <c r="K2843" s="88">
        <f>IF(K611="","",K611)</f>
        <v>99999</v>
      </c>
      <c r="L2843" s="89">
        <f>IF(L611="","",L611)</f>
        <v>44901</v>
      </c>
      <c r="M2843" s="89" t="str">
        <f>IF(M611="","",M611)</f>
        <v/>
      </c>
      <c r="N2843" s="89">
        <f>IF(N611="","",N611)</f>
        <v>44901</v>
      </c>
      <c r="O2843" s="89" t="str">
        <f>IF(O611="","",O611)</f>
        <v/>
      </c>
      <c r="P2843" s="85" t="str">
        <f>IF(P611="","",P611)</f>
        <v>Monthly Fixed Direct Debit</v>
      </c>
      <c r="Q2843" s="90" t="str">
        <f>IF(Q611="","",Q611)</f>
        <v>For Business</v>
      </c>
      <c r="R2843" s="85" t="str">
        <f>IF(R611="","",R611)</f>
        <v>With S/C</v>
      </c>
      <c r="S2843" s="85" t="str">
        <f>IF(S611="","",S611)</f>
        <v>N</v>
      </c>
      <c r="T2843" s="85" t="str">
        <f>IF(T611="","",T611)</f>
        <v/>
      </c>
      <c r="U2843" s="85" t="str">
        <f>IF(U611="","",U611)</f>
        <v/>
      </c>
      <c r="V2843" s="85" t="str">
        <f>IF(V611="","",V611)</f>
        <v/>
      </c>
      <c r="W2843" s="91" t="str">
        <f>IF(W611="","",W611)</f>
        <v/>
      </c>
      <c r="X2843" s="92">
        <f>IF(X611="","",X611)</f>
        <v>10</v>
      </c>
      <c r="Y2843" s="92" t="str">
        <f>IF(Y611="","",Y611)</f>
        <v/>
      </c>
      <c r="Z2843" s="92">
        <f>IF(Z611="","",Z611)</f>
        <v>40.81</v>
      </c>
      <c r="AA2843" s="92" t="str">
        <f>IF(AA611="","",AA611)</f>
        <v/>
      </c>
      <c r="AB2843" s="95" t="str">
        <f>IF(AB611="","",AB611)</f>
        <v/>
      </c>
      <c r="AC2843" s="94">
        <f>IF(AC611="","",AC611)</f>
        <v>45747</v>
      </c>
      <c r="AD2843" s="96" t="str">
        <f>IF(AD611="","",AD611)</f>
        <v>U4</v>
      </c>
      <c r="AE2843" s="96" t="str">
        <f>IF(AE611="","",AE611)</f>
        <v>EBC_FORBUSPF_C25F</v>
      </c>
      <c r="AF2843" s="96" t="str">
        <f>IF(AF611="","",AF611)</f>
        <v>For Business vU4 Mar 2025</v>
      </c>
      <c r="AG2843" s="96" t="str">
        <f>IF(AG611="","",AG611)</f>
        <v>Elec For Bus Pre vU4 2yr BKF Mar 2025</v>
      </c>
      <c r="AH2843" s="85" t="str">
        <f>IF(AH611="","",AH611)</f>
        <v>C25F</v>
      </c>
    </row>
    <row r="2844" spans="1:34" s="34" customFormat="1" x14ac:dyDescent="0.25">
      <c r="A2844" s="85"/>
      <c r="B2844" s="86" t="str">
        <f>IF(B612="","",B612)</f>
        <v>Electricity</v>
      </c>
      <c r="C2844" s="85">
        <f>IF(C612="","",C612)</f>
        <v>14</v>
      </c>
      <c r="D2844" s="87">
        <v>4</v>
      </c>
      <c r="E2844" s="85" t="str">
        <f>IF(E612="","",E612)</f>
        <v>OffPeak</v>
      </c>
      <c r="F2844" s="85" t="str">
        <f>IF(F612="","",F612)</f>
        <v/>
      </c>
      <c r="G2844" s="85" t="str">
        <f>IF(G612="","",G612)</f>
        <v/>
      </c>
      <c r="H2844" s="85" t="str">
        <f>IF(H612="","",H612)</f>
        <v>Renewal</v>
      </c>
      <c r="I2844" s="85">
        <f>IF(I612="","",I612)</f>
        <v>24</v>
      </c>
      <c r="J2844" s="88">
        <f>IF(J612="","",J612)</f>
        <v>50000</v>
      </c>
      <c r="K2844" s="88">
        <f>IF(K612="","",K612)</f>
        <v>99999</v>
      </c>
      <c r="L2844" s="89">
        <f>IF(L612="","",L612)</f>
        <v>44901</v>
      </c>
      <c r="M2844" s="89" t="str">
        <f>IF(M612="","",M612)</f>
        <v/>
      </c>
      <c r="N2844" s="89">
        <f>IF(N612="","",N612)</f>
        <v>44901</v>
      </c>
      <c r="O2844" s="89" t="str">
        <f>IF(O612="","",O612)</f>
        <v/>
      </c>
      <c r="P2844" s="85" t="str">
        <f>IF(P612="","",P612)</f>
        <v>Monthly Fixed Direct Debit</v>
      </c>
      <c r="Q2844" s="90" t="str">
        <f>IF(Q612="","",Q612)</f>
        <v>For Business</v>
      </c>
      <c r="R2844" s="85" t="str">
        <f>IF(R612="","",R612)</f>
        <v>With S/C</v>
      </c>
      <c r="S2844" s="85" t="str">
        <f>IF(S612="","",S612)</f>
        <v>N</v>
      </c>
      <c r="T2844" s="85" t="str">
        <f>IF(T612="","",T612)</f>
        <v/>
      </c>
      <c r="U2844" s="85" t="str">
        <f>IF(U612="","",U612)</f>
        <v/>
      </c>
      <c r="V2844" s="85" t="str">
        <f>IF(V612="","",V612)</f>
        <v/>
      </c>
      <c r="W2844" s="91" t="str">
        <f>IF(W612="","",W612)</f>
        <v/>
      </c>
      <c r="X2844" s="92">
        <f>IF(X612="","",X612)</f>
        <v>10</v>
      </c>
      <c r="Y2844" s="92" t="str">
        <f>IF(Y612="","",Y612)</f>
        <v/>
      </c>
      <c r="Z2844" s="92">
        <f>IF(Z612="","",Z612)</f>
        <v>44.26</v>
      </c>
      <c r="AA2844" s="92" t="str">
        <f>IF(AA612="","",AA612)</f>
        <v/>
      </c>
      <c r="AB2844" s="95" t="str">
        <f>IF(AB612="","",AB612)</f>
        <v/>
      </c>
      <c r="AC2844" s="94">
        <f>IF(AC612="","",AC612)</f>
        <v>45747</v>
      </c>
      <c r="AD2844" s="96" t="str">
        <f>IF(AD612="","",AD612)</f>
        <v>U4</v>
      </c>
      <c r="AE2844" s="96" t="str">
        <f>IF(AE612="","",AE612)</f>
        <v>EBC_FORBUSPF_C25F</v>
      </c>
      <c r="AF2844" s="96" t="str">
        <f>IF(AF612="","",AF612)</f>
        <v>For Business vU4 Mar 2025</v>
      </c>
      <c r="AG2844" s="96" t="str">
        <f>IF(AG612="","",AG612)</f>
        <v>Elec For Bus Pre vU4 2yr BKF Mar 2025</v>
      </c>
      <c r="AH2844" s="85" t="str">
        <f>IF(AH612="","",AH612)</f>
        <v>C25F</v>
      </c>
    </row>
    <row r="2845" spans="1:34" s="34" customFormat="1" x14ac:dyDescent="0.25">
      <c r="A2845" s="85"/>
      <c r="B2845" s="86" t="str">
        <f>IF(B613="","",B613)</f>
        <v>Electricity</v>
      </c>
      <c r="C2845" s="85">
        <f>IF(C613="","",C613)</f>
        <v>15</v>
      </c>
      <c r="D2845" s="87">
        <v>4</v>
      </c>
      <c r="E2845" s="85" t="str">
        <f>IF(E613="","",E613)</f>
        <v>OffPeak</v>
      </c>
      <c r="F2845" s="85" t="str">
        <f>IF(F613="","",F613)</f>
        <v/>
      </c>
      <c r="G2845" s="85" t="str">
        <f>IF(G613="","",G613)</f>
        <v/>
      </c>
      <c r="H2845" s="85" t="str">
        <f>IF(H613="","",H613)</f>
        <v>Renewal</v>
      </c>
      <c r="I2845" s="85">
        <f>IF(I613="","",I613)</f>
        <v>24</v>
      </c>
      <c r="J2845" s="88">
        <f>IF(J613="","",J613)</f>
        <v>50000</v>
      </c>
      <c r="K2845" s="88">
        <f>IF(K613="","",K613)</f>
        <v>99999</v>
      </c>
      <c r="L2845" s="89">
        <f>IF(L613="","",L613)</f>
        <v>44901</v>
      </c>
      <c r="M2845" s="89" t="str">
        <f>IF(M613="","",M613)</f>
        <v/>
      </c>
      <c r="N2845" s="89">
        <f>IF(N613="","",N613)</f>
        <v>44901</v>
      </c>
      <c r="O2845" s="89" t="str">
        <f>IF(O613="","",O613)</f>
        <v/>
      </c>
      <c r="P2845" s="85" t="str">
        <f>IF(P613="","",P613)</f>
        <v>Monthly Fixed Direct Debit</v>
      </c>
      <c r="Q2845" s="90" t="str">
        <f>IF(Q613="","",Q613)</f>
        <v>For Business</v>
      </c>
      <c r="R2845" s="85" t="str">
        <f>IF(R613="","",R613)</f>
        <v>With S/C</v>
      </c>
      <c r="S2845" s="85" t="str">
        <f>IF(S613="","",S613)</f>
        <v>N</v>
      </c>
      <c r="T2845" s="85" t="str">
        <f>IF(T613="","",T613)</f>
        <v/>
      </c>
      <c r="U2845" s="85" t="str">
        <f>IF(U613="","",U613)</f>
        <v/>
      </c>
      <c r="V2845" s="85" t="str">
        <f>IF(V613="","",V613)</f>
        <v/>
      </c>
      <c r="W2845" s="91" t="str">
        <f>IF(W613="","",W613)</f>
        <v/>
      </c>
      <c r="X2845" s="92">
        <f>IF(X613="","",X613)</f>
        <v>10</v>
      </c>
      <c r="Y2845" s="92" t="str">
        <f>IF(Y613="","",Y613)</f>
        <v/>
      </c>
      <c r="Z2845" s="92">
        <f>IF(Z613="","",Z613)</f>
        <v>41.67</v>
      </c>
      <c r="AA2845" s="92" t="str">
        <f>IF(AA613="","",AA613)</f>
        <v/>
      </c>
      <c r="AB2845" s="95" t="str">
        <f>IF(AB613="","",AB613)</f>
        <v/>
      </c>
      <c r="AC2845" s="94">
        <f>IF(AC613="","",AC613)</f>
        <v>45747</v>
      </c>
      <c r="AD2845" s="96" t="str">
        <f>IF(AD613="","",AD613)</f>
        <v>U4</v>
      </c>
      <c r="AE2845" s="96" t="str">
        <f>IF(AE613="","",AE613)</f>
        <v>EBC_FORBUSPF_C25F</v>
      </c>
      <c r="AF2845" s="96" t="str">
        <f>IF(AF613="","",AF613)</f>
        <v>For Business vU4 Mar 2025</v>
      </c>
      <c r="AG2845" s="96" t="str">
        <f>IF(AG613="","",AG613)</f>
        <v>Elec For Bus Pre vU4 2yr BKF Mar 2025</v>
      </c>
      <c r="AH2845" s="85" t="str">
        <f>IF(AH613="","",AH613)</f>
        <v>C25F</v>
      </c>
    </row>
    <row r="2846" spans="1:34" s="34" customFormat="1" x14ac:dyDescent="0.25">
      <c r="A2846" s="85"/>
      <c r="B2846" s="86" t="str">
        <f>IF(B614="","",B614)</f>
        <v>Electricity</v>
      </c>
      <c r="C2846" s="85">
        <f>IF(C614="","",C614)</f>
        <v>16</v>
      </c>
      <c r="D2846" s="87">
        <v>4</v>
      </c>
      <c r="E2846" s="85" t="str">
        <f>IF(E614="","",E614)</f>
        <v>OffPeak</v>
      </c>
      <c r="F2846" s="85" t="str">
        <f>IF(F614="","",F614)</f>
        <v/>
      </c>
      <c r="G2846" s="85" t="str">
        <f>IF(G614="","",G614)</f>
        <v/>
      </c>
      <c r="H2846" s="85" t="str">
        <f>IF(H614="","",H614)</f>
        <v>Renewal</v>
      </c>
      <c r="I2846" s="85">
        <f>IF(I614="","",I614)</f>
        <v>24</v>
      </c>
      <c r="J2846" s="88">
        <f>IF(J614="","",J614)</f>
        <v>50000</v>
      </c>
      <c r="K2846" s="88">
        <f>IF(K614="","",K614)</f>
        <v>99999</v>
      </c>
      <c r="L2846" s="89">
        <f>IF(L614="","",L614)</f>
        <v>44901</v>
      </c>
      <c r="M2846" s="89" t="str">
        <f>IF(M614="","",M614)</f>
        <v/>
      </c>
      <c r="N2846" s="89">
        <f>IF(N614="","",N614)</f>
        <v>44901</v>
      </c>
      <c r="O2846" s="89" t="str">
        <f>IF(O614="","",O614)</f>
        <v/>
      </c>
      <c r="P2846" s="85" t="str">
        <f>IF(P614="","",P614)</f>
        <v>Monthly Fixed Direct Debit</v>
      </c>
      <c r="Q2846" s="90" t="str">
        <f>IF(Q614="","",Q614)</f>
        <v>For Business</v>
      </c>
      <c r="R2846" s="85" t="str">
        <f>IF(R614="","",R614)</f>
        <v>With S/C</v>
      </c>
      <c r="S2846" s="85" t="str">
        <f>IF(S614="","",S614)</f>
        <v>N</v>
      </c>
      <c r="T2846" s="85" t="str">
        <f>IF(T614="","",T614)</f>
        <v/>
      </c>
      <c r="U2846" s="85" t="str">
        <f>IF(U614="","",U614)</f>
        <v/>
      </c>
      <c r="V2846" s="85" t="str">
        <f>IF(V614="","",V614)</f>
        <v/>
      </c>
      <c r="W2846" s="91" t="str">
        <f>IF(W614="","",W614)</f>
        <v/>
      </c>
      <c r="X2846" s="92">
        <f>IF(X614="","",X614)</f>
        <v>10</v>
      </c>
      <c r="Y2846" s="92" t="str">
        <f>IF(Y614="","",Y614)</f>
        <v/>
      </c>
      <c r="Z2846" s="92">
        <f>IF(Z614="","",Z614)</f>
        <v>43.23</v>
      </c>
      <c r="AA2846" s="92" t="str">
        <f>IF(AA614="","",AA614)</f>
        <v/>
      </c>
      <c r="AB2846" s="95" t="str">
        <f>IF(AB614="","",AB614)</f>
        <v/>
      </c>
      <c r="AC2846" s="94">
        <f>IF(AC614="","",AC614)</f>
        <v>45747</v>
      </c>
      <c r="AD2846" s="96" t="str">
        <f>IF(AD614="","",AD614)</f>
        <v>U4</v>
      </c>
      <c r="AE2846" s="96" t="str">
        <f>IF(AE614="","",AE614)</f>
        <v>EBC_FORBUSPF_C25F</v>
      </c>
      <c r="AF2846" s="96" t="str">
        <f>IF(AF614="","",AF614)</f>
        <v>For Business vU4 Mar 2025</v>
      </c>
      <c r="AG2846" s="96" t="str">
        <f>IF(AG614="","",AG614)</f>
        <v>Elec For Bus Pre vU4 2yr BKF Mar 2025</v>
      </c>
      <c r="AH2846" s="85" t="str">
        <f>IF(AH614="","",AH614)</f>
        <v>C25F</v>
      </c>
    </row>
    <row r="2847" spans="1:34" s="34" customFormat="1" x14ac:dyDescent="0.25">
      <c r="A2847" s="85"/>
      <c r="B2847" s="86" t="str">
        <f>IF(B615="","",B615)</f>
        <v>Electricity</v>
      </c>
      <c r="C2847" s="85">
        <f>IF(C615="","",C615)</f>
        <v>17</v>
      </c>
      <c r="D2847" s="87">
        <v>4</v>
      </c>
      <c r="E2847" s="85" t="str">
        <f>IF(E615="","",E615)</f>
        <v>OffPeak</v>
      </c>
      <c r="F2847" s="85" t="str">
        <f>IF(F615="","",F615)</f>
        <v/>
      </c>
      <c r="G2847" s="85" t="str">
        <f>IF(G615="","",G615)</f>
        <v/>
      </c>
      <c r="H2847" s="85" t="str">
        <f>IF(H615="","",H615)</f>
        <v>Renewal</v>
      </c>
      <c r="I2847" s="85">
        <f>IF(I615="","",I615)</f>
        <v>24</v>
      </c>
      <c r="J2847" s="88">
        <f>IF(J615="","",J615)</f>
        <v>50000</v>
      </c>
      <c r="K2847" s="88">
        <f>IF(K615="","",K615)</f>
        <v>99999</v>
      </c>
      <c r="L2847" s="89">
        <f>IF(L615="","",L615)</f>
        <v>44901</v>
      </c>
      <c r="M2847" s="89" t="str">
        <f>IF(M615="","",M615)</f>
        <v/>
      </c>
      <c r="N2847" s="89">
        <f>IF(N615="","",N615)</f>
        <v>44901</v>
      </c>
      <c r="O2847" s="89" t="str">
        <f>IF(O615="","",O615)</f>
        <v/>
      </c>
      <c r="P2847" s="85" t="str">
        <f>IF(P615="","",P615)</f>
        <v>Monthly Fixed Direct Debit</v>
      </c>
      <c r="Q2847" s="90" t="str">
        <f>IF(Q615="","",Q615)</f>
        <v>For Business</v>
      </c>
      <c r="R2847" s="85" t="str">
        <f>IF(R615="","",R615)</f>
        <v>With S/C</v>
      </c>
      <c r="S2847" s="85" t="str">
        <f>IF(S615="","",S615)</f>
        <v>N</v>
      </c>
      <c r="T2847" s="85" t="str">
        <f>IF(T615="","",T615)</f>
        <v/>
      </c>
      <c r="U2847" s="85" t="str">
        <f>IF(U615="","",U615)</f>
        <v/>
      </c>
      <c r="V2847" s="85" t="str">
        <f>IF(V615="","",V615)</f>
        <v/>
      </c>
      <c r="W2847" s="91" t="str">
        <f>IF(W615="","",W615)</f>
        <v/>
      </c>
      <c r="X2847" s="92">
        <f>IF(X615="","",X615)</f>
        <v>10</v>
      </c>
      <c r="Y2847" s="92" t="str">
        <f>IF(Y615="","",Y615)</f>
        <v/>
      </c>
      <c r="Z2847" s="92">
        <f>IF(Z615="","",Z615)</f>
        <v>41.99</v>
      </c>
      <c r="AA2847" s="92" t="str">
        <f>IF(AA615="","",AA615)</f>
        <v/>
      </c>
      <c r="AB2847" s="95" t="str">
        <f>IF(AB615="","",AB615)</f>
        <v/>
      </c>
      <c r="AC2847" s="94">
        <f>IF(AC615="","",AC615)</f>
        <v>45747</v>
      </c>
      <c r="AD2847" s="96" t="str">
        <f>IF(AD615="","",AD615)</f>
        <v>U4</v>
      </c>
      <c r="AE2847" s="96" t="str">
        <f>IF(AE615="","",AE615)</f>
        <v>EBC_FORBUSPF_C25F</v>
      </c>
      <c r="AF2847" s="96" t="str">
        <f>IF(AF615="","",AF615)</f>
        <v>For Business vU4 Mar 2025</v>
      </c>
      <c r="AG2847" s="96" t="str">
        <f>IF(AG615="","",AG615)</f>
        <v>Elec For Bus Pre vU4 2yr BKF Mar 2025</v>
      </c>
      <c r="AH2847" s="85" t="str">
        <f>IF(AH615="","",AH615)</f>
        <v>C25F</v>
      </c>
    </row>
    <row r="2848" spans="1:34" s="34" customFormat="1" x14ac:dyDescent="0.25">
      <c r="A2848" s="85"/>
      <c r="B2848" s="86" t="str">
        <f>IF(B616="","",B616)</f>
        <v>Electricity</v>
      </c>
      <c r="C2848" s="85">
        <f>IF(C616="","",C616)</f>
        <v>18</v>
      </c>
      <c r="D2848" s="87">
        <v>4</v>
      </c>
      <c r="E2848" s="85" t="str">
        <f>IF(E616="","",E616)</f>
        <v>OffPeak</v>
      </c>
      <c r="F2848" s="85" t="str">
        <f>IF(F616="","",F616)</f>
        <v/>
      </c>
      <c r="G2848" s="85" t="str">
        <f>IF(G616="","",G616)</f>
        <v/>
      </c>
      <c r="H2848" s="85" t="str">
        <f>IF(H616="","",H616)</f>
        <v>Renewal</v>
      </c>
      <c r="I2848" s="85">
        <f>IF(I616="","",I616)</f>
        <v>24</v>
      </c>
      <c r="J2848" s="88">
        <f>IF(J616="","",J616)</f>
        <v>50000</v>
      </c>
      <c r="K2848" s="88">
        <f>IF(K616="","",K616)</f>
        <v>99999</v>
      </c>
      <c r="L2848" s="89">
        <f>IF(L616="","",L616)</f>
        <v>44901</v>
      </c>
      <c r="M2848" s="89" t="str">
        <f>IF(M616="","",M616)</f>
        <v/>
      </c>
      <c r="N2848" s="89">
        <f>IF(N616="","",N616)</f>
        <v>44901</v>
      </c>
      <c r="O2848" s="89" t="str">
        <f>IF(O616="","",O616)</f>
        <v/>
      </c>
      <c r="P2848" s="85" t="str">
        <f>IF(P616="","",P616)</f>
        <v>Monthly Fixed Direct Debit</v>
      </c>
      <c r="Q2848" s="90" t="str">
        <f>IF(Q616="","",Q616)</f>
        <v>For Business</v>
      </c>
      <c r="R2848" s="85" t="str">
        <f>IF(R616="","",R616)</f>
        <v>With S/C</v>
      </c>
      <c r="S2848" s="85" t="str">
        <f>IF(S616="","",S616)</f>
        <v>N</v>
      </c>
      <c r="T2848" s="85" t="str">
        <f>IF(T616="","",T616)</f>
        <v/>
      </c>
      <c r="U2848" s="85" t="str">
        <f>IF(U616="","",U616)</f>
        <v/>
      </c>
      <c r="V2848" s="85" t="str">
        <f>IF(V616="","",V616)</f>
        <v/>
      </c>
      <c r="W2848" s="91" t="str">
        <f>IF(W616="","",W616)</f>
        <v/>
      </c>
      <c r="X2848" s="92">
        <f>IF(X616="","",X616)</f>
        <v>10</v>
      </c>
      <c r="Y2848" s="92" t="str">
        <f>IF(Y616="","",Y616)</f>
        <v/>
      </c>
      <c r="Z2848" s="92">
        <f>IF(Z616="","",Z616)</f>
        <v>41</v>
      </c>
      <c r="AA2848" s="92" t="str">
        <f>IF(AA616="","",AA616)</f>
        <v/>
      </c>
      <c r="AB2848" s="95" t="str">
        <f>IF(AB616="","",AB616)</f>
        <v/>
      </c>
      <c r="AC2848" s="94">
        <f>IF(AC616="","",AC616)</f>
        <v>45747</v>
      </c>
      <c r="AD2848" s="96" t="str">
        <f>IF(AD616="","",AD616)</f>
        <v>U4</v>
      </c>
      <c r="AE2848" s="96" t="str">
        <f>IF(AE616="","",AE616)</f>
        <v>EBC_FORBUSPF_C25F</v>
      </c>
      <c r="AF2848" s="96" t="str">
        <f>IF(AF616="","",AF616)</f>
        <v>For Business vU4 Mar 2025</v>
      </c>
      <c r="AG2848" s="96" t="str">
        <f>IF(AG616="","",AG616)</f>
        <v>Elec For Bus Pre vU4 2yr BKF Mar 2025</v>
      </c>
      <c r="AH2848" s="85" t="str">
        <f>IF(AH616="","",AH616)</f>
        <v>C25F</v>
      </c>
    </row>
    <row r="2849" spans="1:34" s="34" customFormat="1" x14ac:dyDescent="0.25">
      <c r="A2849" s="85"/>
      <c r="B2849" s="86" t="str">
        <f>IF(B617="","",B617)</f>
        <v>Electricity</v>
      </c>
      <c r="C2849" s="85">
        <f>IF(C617="","",C617)</f>
        <v>19</v>
      </c>
      <c r="D2849" s="87">
        <v>4</v>
      </c>
      <c r="E2849" s="85" t="str">
        <f>IF(E617="","",E617)</f>
        <v>OffPeak</v>
      </c>
      <c r="F2849" s="85" t="str">
        <f>IF(F617="","",F617)</f>
        <v/>
      </c>
      <c r="G2849" s="85" t="str">
        <f>IF(G617="","",G617)</f>
        <v/>
      </c>
      <c r="H2849" s="85" t="str">
        <f>IF(H617="","",H617)</f>
        <v>Renewal</v>
      </c>
      <c r="I2849" s="85">
        <f>IF(I617="","",I617)</f>
        <v>24</v>
      </c>
      <c r="J2849" s="88">
        <f>IF(J617="","",J617)</f>
        <v>50000</v>
      </c>
      <c r="K2849" s="88">
        <f>IF(K617="","",K617)</f>
        <v>99999</v>
      </c>
      <c r="L2849" s="89">
        <f>IF(L617="","",L617)</f>
        <v>44901</v>
      </c>
      <c r="M2849" s="89" t="str">
        <f>IF(M617="","",M617)</f>
        <v/>
      </c>
      <c r="N2849" s="89">
        <f>IF(N617="","",N617)</f>
        <v>44901</v>
      </c>
      <c r="O2849" s="89" t="str">
        <f>IF(O617="","",O617)</f>
        <v/>
      </c>
      <c r="P2849" s="85" t="str">
        <f>IF(P617="","",P617)</f>
        <v>Monthly Fixed Direct Debit</v>
      </c>
      <c r="Q2849" s="90" t="str">
        <f>IF(Q617="","",Q617)</f>
        <v>For Business</v>
      </c>
      <c r="R2849" s="85" t="str">
        <f>IF(R617="","",R617)</f>
        <v>With S/C</v>
      </c>
      <c r="S2849" s="85" t="str">
        <f>IF(S617="","",S617)</f>
        <v>N</v>
      </c>
      <c r="T2849" s="85" t="str">
        <f>IF(T617="","",T617)</f>
        <v/>
      </c>
      <c r="U2849" s="85" t="str">
        <f>IF(U617="","",U617)</f>
        <v/>
      </c>
      <c r="V2849" s="85" t="str">
        <f>IF(V617="","",V617)</f>
        <v/>
      </c>
      <c r="W2849" s="91" t="str">
        <f>IF(W617="","",W617)</f>
        <v/>
      </c>
      <c r="X2849" s="92">
        <f>IF(X617="","",X617)</f>
        <v>10</v>
      </c>
      <c r="Y2849" s="92" t="str">
        <f>IF(Y617="","",Y617)</f>
        <v/>
      </c>
      <c r="Z2849" s="92">
        <f>IF(Z617="","",Z617)</f>
        <v>43.24</v>
      </c>
      <c r="AA2849" s="92" t="str">
        <f>IF(AA617="","",AA617)</f>
        <v/>
      </c>
      <c r="AB2849" s="95" t="str">
        <f>IF(AB617="","",AB617)</f>
        <v/>
      </c>
      <c r="AC2849" s="94">
        <f>IF(AC617="","",AC617)</f>
        <v>45747</v>
      </c>
      <c r="AD2849" s="96" t="str">
        <f>IF(AD617="","",AD617)</f>
        <v>U4</v>
      </c>
      <c r="AE2849" s="96" t="str">
        <f>IF(AE617="","",AE617)</f>
        <v>EBC_FORBUSPF_C25F</v>
      </c>
      <c r="AF2849" s="96" t="str">
        <f>IF(AF617="","",AF617)</f>
        <v>For Business vU4 Mar 2025</v>
      </c>
      <c r="AG2849" s="96" t="str">
        <f>IF(AG617="","",AG617)</f>
        <v>Elec For Bus Pre vU4 2yr BKF Mar 2025</v>
      </c>
      <c r="AH2849" s="85" t="str">
        <f>IF(AH617="","",AH617)</f>
        <v>C25F</v>
      </c>
    </row>
    <row r="2850" spans="1:34" s="34" customFormat="1" x14ac:dyDescent="0.25">
      <c r="A2850" s="85"/>
      <c r="B2850" s="86" t="str">
        <f>IF(B618="","",B618)</f>
        <v>Electricity</v>
      </c>
      <c r="C2850" s="85">
        <f>IF(C618="","",C618)</f>
        <v>20</v>
      </c>
      <c r="D2850" s="87">
        <v>4</v>
      </c>
      <c r="E2850" s="85" t="str">
        <f>IF(E618="","",E618)</f>
        <v>OffPeak</v>
      </c>
      <c r="F2850" s="85" t="str">
        <f>IF(F618="","",F618)</f>
        <v/>
      </c>
      <c r="G2850" s="85" t="str">
        <f>IF(G618="","",G618)</f>
        <v/>
      </c>
      <c r="H2850" s="85" t="str">
        <f>IF(H618="","",H618)</f>
        <v>Renewal</v>
      </c>
      <c r="I2850" s="85">
        <f>IF(I618="","",I618)</f>
        <v>24</v>
      </c>
      <c r="J2850" s="88">
        <f>IF(J618="","",J618)</f>
        <v>50000</v>
      </c>
      <c r="K2850" s="88">
        <f>IF(K618="","",K618)</f>
        <v>99999</v>
      </c>
      <c r="L2850" s="89">
        <f>IF(L618="","",L618)</f>
        <v>44901</v>
      </c>
      <c r="M2850" s="89" t="str">
        <f>IF(M618="","",M618)</f>
        <v/>
      </c>
      <c r="N2850" s="89">
        <f>IF(N618="","",N618)</f>
        <v>44901</v>
      </c>
      <c r="O2850" s="89" t="str">
        <f>IF(O618="","",O618)</f>
        <v/>
      </c>
      <c r="P2850" s="85" t="str">
        <f>IF(P618="","",P618)</f>
        <v>Monthly Fixed Direct Debit</v>
      </c>
      <c r="Q2850" s="90" t="str">
        <f>IF(Q618="","",Q618)</f>
        <v>For Business</v>
      </c>
      <c r="R2850" s="85" t="str">
        <f>IF(R618="","",R618)</f>
        <v>With S/C</v>
      </c>
      <c r="S2850" s="85" t="str">
        <f>IF(S618="","",S618)</f>
        <v>N</v>
      </c>
      <c r="T2850" s="85" t="str">
        <f>IF(T618="","",T618)</f>
        <v/>
      </c>
      <c r="U2850" s="85" t="str">
        <f>IF(U618="","",U618)</f>
        <v/>
      </c>
      <c r="V2850" s="85" t="str">
        <f>IF(V618="","",V618)</f>
        <v/>
      </c>
      <c r="W2850" s="91" t="str">
        <f>IF(W618="","",W618)</f>
        <v/>
      </c>
      <c r="X2850" s="92">
        <f>IF(X618="","",X618)</f>
        <v>10</v>
      </c>
      <c r="Y2850" s="92" t="str">
        <f>IF(Y618="","",Y618)</f>
        <v/>
      </c>
      <c r="Z2850" s="92">
        <f>IF(Z618="","",Z618)</f>
        <v>40.5</v>
      </c>
      <c r="AA2850" s="92" t="str">
        <f>IF(AA618="","",AA618)</f>
        <v/>
      </c>
      <c r="AB2850" s="95" t="str">
        <f>IF(AB618="","",AB618)</f>
        <v/>
      </c>
      <c r="AC2850" s="94">
        <f>IF(AC618="","",AC618)</f>
        <v>45747</v>
      </c>
      <c r="AD2850" s="96" t="str">
        <f>IF(AD618="","",AD618)</f>
        <v>U4</v>
      </c>
      <c r="AE2850" s="96" t="str">
        <f>IF(AE618="","",AE618)</f>
        <v>EBC_FORBUSPF_C25F</v>
      </c>
      <c r="AF2850" s="96" t="str">
        <f>IF(AF618="","",AF618)</f>
        <v>For Business vU4 Mar 2025</v>
      </c>
      <c r="AG2850" s="96" t="str">
        <f>IF(AG618="","",AG618)</f>
        <v>Elec For Bus Pre vU4 2yr BKF Mar 2025</v>
      </c>
      <c r="AH2850" s="85" t="str">
        <f>IF(AH618="","",AH618)</f>
        <v>C25F</v>
      </c>
    </row>
    <row r="2851" spans="1:34" s="34" customFormat="1" x14ac:dyDescent="0.25">
      <c r="A2851" s="85"/>
      <c r="B2851" s="86" t="str">
        <f>IF(B619="","",B619)</f>
        <v>Electricity</v>
      </c>
      <c r="C2851" s="85">
        <f>IF(C619="","",C619)</f>
        <v>21</v>
      </c>
      <c r="D2851" s="87">
        <v>4</v>
      </c>
      <c r="E2851" s="85" t="str">
        <f>IF(E619="","",E619)</f>
        <v>OffPeak</v>
      </c>
      <c r="F2851" s="85" t="str">
        <f>IF(F619="","",F619)</f>
        <v/>
      </c>
      <c r="G2851" s="85" t="str">
        <f>IF(G619="","",G619)</f>
        <v/>
      </c>
      <c r="H2851" s="85" t="str">
        <f>IF(H619="","",H619)</f>
        <v>Renewal</v>
      </c>
      <c r="I2851" s="85">
        <f>IF(I619="","",I619)</f>
        <v>24</v>
      </c>
      <c r="J2851" s="88">
        <f>IF(J619="","",J619)</f>
        <v>50000</v>
      </c>
      <c r="K2851" s="88">
        <f>IF(K619="","",K619)</f>
        <v>99999</v>
      </c>
      <c r="L2851" s="89">
        <f>IF(L619="","",L619)</f>
        <v>44901</v>
      </c>
      <c r="M2851" s="89" t="str">
        <f>IF(M619="","",M619)</f>
        <v/>
      </c>
      <c r="N2851" s="89">
        <f>IF(N619="","",N619)</f>
        <v>44901</v>
      </c>
      <c r="O2851" s="89" t="str">
        <f>IF(O619="","",O619)</f>
        <v/>
      </c>
      <c r="P2851" s="85" t="str">
        <f>IF(P619="","",P619)</f>
        <v>Monthly Fixed Direct Debit</v>
      </c>
      <c r="Q2851" s="90" t="str">
        <f>IF(Q619="","",Q619)</f>
        <v>For Business</v>
      </c>
      <c r="R2851" s="85" t="str">
        <f>IF(R619="","",R619)</f>
        <v>With S/C</v>
      </c>
      <c r="S2851" s="85" t="str">
        <f>IF(S619="","",S619)</f>
        <v>N</v>
      </c>
      <c r="T2851" s="85" t="str">
        <f>IF(T619="","",T619)</f>
        <v/>
      </c>
      <c r="U2851" s="85" t="str">
        <f>IF(U619="","",U619)</f>
        <v/>
      </c>
      <c r="V2851" s="85" t="str">
        <f>IF(V619="","",V619)</f>
        <v/>
      </c>
      <c r="W2851" s="91" t="str">
        <f>IF(W619="","",W619)</f>
        <v/>
      </c>
      <c r="X2851" s="92">
        <f>IF(X619="","",X619)</f>
        <v>10</v>
      </c>
      <c r="Y2851" s="92" t="str">
        <f>IF(Y619="","",Y619)</f>
        <v/>
      </c>
      <c r="Z2851" s="92">
        <f>IF(Z619="","",Z619)</f>
        <v>42.47</v>
      </c>
      <c r="AA2851" s="92" t="str">
        <f>IF(AA619="","",AA619)</f>
        <v/>
      </c>
      <c r="AB2851" s="95" t="str">
        <f>IF(AB619="","",AB619)</f>
        <v/>
      </c>
      <c r="AC2851" s="94">
        <f>IF(AC619="","",AC619)</f>
        <v>45747</v>
      </c>
      <c r="AD2851" s="96" t="str">
        <f>IF(AD619="","",AD619)</f>
        <v>U4</v>
      </c>
      <c r="AE2851" s="96" t="str">
        <f>IF(AE619="","",AE619)</f>
        <v>EBC_FORBUSPF_C25F</v>
      </c>
      <c r="AF2851" s="96" t="str">
        <f>IF(AF619="","",AF619)</f>
        <v>For Business vU4 Mar 2025</v>
      </c>
      <c r="AG2851" s="96" t="str">
        <f>IF(AG619="","",AG619)</f>
        <v>Elec For Bus Pre vU4 2yr BKF Mar 2025</v>
      </c>
      <c r="AH2851" s="85" t="str">
        <f>IF(AH619="","",AH619)</f>
        <v>C25F</v>
      </c>
    </row>
    <row r="2852" spans="1:34" s="34" customFormat="1" x14ac:dyDescent="0.25">
      <c r="A2852" s="85"/>
      <c r="B2852" s="86" t="str">
        <f>IF(B620="","",B620)</f>
        <v>Electricity</v>
      </c>
      <c r="C2852" s="85">
        <f>IF(C620="","",C620)</f>
        <v>22</v>
      </c>
      <c r="D2852" s="87">
        <v>4</v>
      </c>
      <c r="E2852" s="85" t="str">
        <f>IF(E620="","",E620)</f>
        <v>OffPeak</v>
      </c>
      <c r="F2852" s="85" t="str">
        <f>IF(F620="","",F620)</f>
        <v/>
      </c>
      <c r="G2852" s="85" t="str">
        <f>IF(G620="","",G620)</f>
        <v/>
      </c>
      <c r="H2852" s="85" t="str">
        <f>IF(H620="","",H620)</f>
        <v>Renewal</v>
      </c>
      <c r="I2852" s="85">
        <f>IF(I620="","",I620)</f>
        <v>24</v>
      </c>
      <c r="J2852" s="88">
        <f>IF(J620="","",J620)</f>
        <v>50000</v>
      </c>
      <c r="K2852" s="88">
        <f>IF(K620="","",K620)</f>
        <v>99999</v>
      </c>
      <c r="L2852" s="89">
        <f>IF(L620="","",L620)</f>
        <v>44901</v>
      </c>
      <c r="M2852" s="89" t="str">
        <f>IF(M620="","",M620)</f>
        <v/>
      </c>
      <c r="N2852" s="89">
        <f>IF(N620="","",N620)</f>
        <v>44901</v>
      </c>
      <c r="O2852" s="89" t="str">
        <f>IF(O620="","",O620)</f>
        <v/>
      </c>
      <c r="P2852" s="85" t="str">
        <f>IF(P620="","",P620)</f>
        <v>Monthly Fixed Direct Debit</v>
      </c>
      <c r="Q2852" s="90" t="str">
        <f>IF(Q620="","",Q620)</f>
        <v>For Business</v>
      </c>
      <c r="R2852" s="85" t="str">
        <f>IF(R620="","",R620)</f>
        <v>With S/C</v>
      </c>
      <c r="S2852" s="85" t="str">
        <f>IF(S620="","",S620)</f>
        <v>N</v>
      </c>
      <c r="T2852" s="85" t="str">
        <f>IF(T620="","",T620)</f>
        <v/>
      </c>
      <c r="U2852" s="85" t="str">
        <f>IF(U620="","",U620)</f>
        <v/>
      </c>
      <c r="V2852" s="85" t="str">
        <f>IF(V620="","",V620)</f>
        <v/>
      </c>
      <c r="W2852" s="91" t="str">
        <f>IF(W620="","",W620)</f>
        <v/>
      </c>
      <c r="X2852" s="92">
        <f>IF(X620="","",X620)</f>
        <v>10</v>
      </c>
      <c r="Y2852" s="92" t="str">
        <f>IF(Y620="","",Y620)</f>
        <v/>
      </c>
      <c r="Z2852" s="92">
        <f>IF(Z620="","",Z620)</f>
        <v>39.79</v>
      </c>
      <c r="AA2852" s="92" t="str">
        <f>IF(AA620="","",AA620)</f>
        <v/>
      </c>
      <c r="AB2852" s="95" t="str">
        <f>IF(AB620="","",AB620)</f>
        <v/>
      </c>
      <c r="AC2852" s="94">
        <f>IF(AC620="","",AC620)</f>
        <v>45747</v>
      </c>
      <c r="AD2852" s="96" t="str">
        <f>IF(AD620="","",AD620)</f>
        <v>U4</v>
      </c>
      <c r="AE2852" s="96" t="str">
        <f>IF(AE620="","",AE620)</f>
        <v>EBC_FORBUSPF_C25F</v>
      </c>
      <c r="AF2852" s="96" t="str">
        <f>IF(AF620="","",AF620)</f>
        <v>For Business vU4 Mar 2025</v>
      </c>
      <c r="AG2852" s="96" t="str">
        <f>IF(AG620="","",AG620)</f>
        <v>Elec For Bus Pre vU4 2yr BKF Mar 2025</v>
      </c>
      <c r="AH2852" s="85" t="str">
        <f>IF(AH620="","",AH620)</f>
        <v>C25F</v>
      </c>
    </row>
    <row r="2853" spans="1:34" s="34" customFormat="1" x14ac:dyDescent="0.25">
      <c r="A2853" s="85"/>
      <c r="B2853" s="86" t="str">
        <f>IF(B621="","",B621)</f>
        <v>Electricity</v>
      </c>
      <c r="C2853" s="85">
        <f>IF(C621="","",C621)</f>
        <v>23</v>
      </c>
      <c r="D2853" s="87">
        <v>4</v>
      </c>
      <c r="E2853" s="85" t="str">
        <f>IF(E621="","",E621)</f>
        <v>OffPeak</v>
      </c>
      <c r="F2853" s="85" t="str">
        <f>IF(F621="","",F621)</f>
        <v/>
      </c>
      <c r="G2853" s="85" t="str">
        <f>IF(G621="","",G621)</f>
        <v/>
      </c>
      <c r="H2853" s="85" t="str">
        <f>IF(H621="","",H621)</f>
        <v>Renewal</v>
      </c>
      <c r="I2853" s="85">
        <f>IF(I621="","",I621)</f>
        <v>24</v>
      </c>
      <c r="J2853" s="88">
        <f>IF(J621="","",J621)</f>
        <v>50000</v>
      </c>
      <c r="K2853" s="88">
        <f>IF(K621="","",K621)</f>
        <v>99999</v>
      </c>
      <c r="L2853" s="89">
        <f>IF(L621="","",L621)</f>
        <v>44901</v>
      </c>
      <c r="M2853" s="89" t="str">
        <f>IF(M621="","",M621)</f>
        <v/>
      </c>
      <c r="N2853" s="89">
        <f>IF(N621="","",N621)</f>
        <v>44901</v>
      </c>
      <c r="O2853" s="89" t="str">
        <f>IF(O621="","",O621)</f>
        <v/>
      </c>
      <c r="P2853" s="85" t="str">
        <f>IF(P621="","",P621)</f>
        <v>Monthly Fixed Direct Debit</v>
      </c>
      <c r="Q2853" s="90" t="str">
        <f>IF(Q621="","",Q621)</f>
        <v>For Business</v>
      </c>
      <c r="R2853" s="85" t="str">
        <f>IF(R621="","",R621)</f>
        <v>With S/C</v>
      </c>
      <c r="S2853" s="85" t="str">
        <f>IF(S621="","",S621)</f>
        <v>N</v>
      </c>
      <c r="T2853" s="85" t="str">
        <f>IF(T621="","",T621)</f>
        <v/>
      </c>
      <c r="U2853" s="85" t="str">
        <f>IF(U621="","",U621)</f>
        <v/>
      </c>
      <c r="V2853" s="85" t="str">
        <f>IF(V621="","",V621)</f>
        <v/>
      </c>
      <c r="W2853" s="91" t="str">
        <f>IF(W621="","",W621)</f>
        <v/>
      </c>
      <c r="X2853" s="92">
        <f>IF(X621="","",X621)</f>
        <v>10</v>
      </c>
      <c r="Y2853" s="92" t="str">
        <f>IF(Y621="","",Y621)</f>
        <v/>
      </c>
      <c r="Z2853" s="92">
        <f>IF(Z621="","",Z621)</f>
        <v>39.1</v>
      </c>
      <c r="AA2853" s="92" t="str">
        <f>IF(AA621="","",AA621)</f>
        <v/>
      </c>
      <c r="AB2853" s="95" t="str">
        <f>IF(AB621="","",AB621)</f>
        <v/>
      </c>
      <c r="AC2853" s="94">
        <f>IF(AC621="","",AC621)</f>
        <v>45747</v>
      </c>
      <c r="AD2853" s="96" t="str">
        <f>IF(AD621="","",AD621)</f>
        <v>U4</v>
      </c>
      <c r="AE2853" s="96" t="str">
        <f>IF(AE621="","",AE621)</f>
        <v>EBC_FORBUSPF_C25F</v>
      </c>
      <c r="AF2853" s="96" t="str">
        <f>IF(AF621="","",AF621)</f>
        <v>For Business vU4 Mar 2025</v>
      </c>
      <c r="AG2853" s="96" t="str">
        <f>IF(AG621="","",AG621)</f>
        <v>Elec For Bus Pre vU4 2yr BKF Mar 2025</v>
      </c>
      <c r="AH2853" s="85" t="str">
        <f>IF(AH621="","",AH621)</f>
        <v>C25F</v>
      </c>
    </row>
    <row r="2854" spans="1:34" s="34" customFormat="1" x14ac:dyDescent="0.25">
      <c r="A2854" s="85"/>
      <c r="B2854" s="86" t="str">
        <f>IF(B622="","",B622)</f>
        <v>Electricity</v>
      </c>
      <c r="C2854" s="85">
        <f>IF(C622="","",C622)</f>
        <v>10</v>
      </c>
      <c r="D2854" s="87">
        <v>4</v>
      </c>
      <c r="E2854" s="85" t="str">
        <f>IF(E622="","",E622)</f>
        <v>Standard</v>
      </c>
      <c r="F2854" s="85" t="str">
        <f>IF(F622="","",F622)</f>
        <v/>
      </c>
      <c r="G2854" s="85" t="str">
        <f>IF(G622="","",G622)</f>
        <v/>
      </c>
      <c r="H2854" s="85" t="str">
        <f>IF(H622="","",H622)</f>
        <v>Renewal</v>
      </c>
      <c r="I2854" s="85">
        <f>IF(I622="","",I622)</f>
        <v>12</v>
      </c>
      <c r="J2854" s="88">
        <f>IF(J622="","",J622)</f>
        <v>100000</v>
      </c>
      <c r="K2854" s="88">
        <f>IF(K622="","",K622)</f>
        <v>500000</v>
      </c>
      <c r="L2854" s="89">
        <f>IF(L622="","",L622)</f>
        <v>44901</v>
      </c>
      <c r="M2854" s="89" t="str">
        <f>IF(M622="","",M622)</f>
        <v/>
      </c>
      <c r="N2854" s="89">
        <f>IF(N622="","",N622)</f>
        <v>44901</v>
      </c>
      <c r="O2854" s="89" t="str">
        <f>IF(O622="","",O622)</f>
        <v/>
      </c>
      <c r="P2854" s="85" t="str">
        <f>IF(P622="","",P622)</f>
        <v>Monthly Fixed Direct Debit</v>
      </c>
      <c r="Q2854" s="90" t="str">
        <f>IF(Q622="","",Q622)</f>
        <v>For Business</v>
      </c>
      <c r="R2854" s="85" t="str">
        <f>IF(R622="","",R622)</f>
        <v>With S/C</v>
      </c>
      <c r="S2854" s="85" t="str">
        <f>IF(S622="","",S622)</f>
        <v>N</v>
      </c>
      <c r="T2854" s="85" t="str">
        <f>IF(T622="","",T622)</f>
        <v/>
      </c>
      <c r="U2854" s="85" t="str">
        <f>IF(U622="","",U622)</f>
        <v/>
      </c>
      <c r="V2854" s="85" t="str">
        <f>IF(V622="","",V622)</f>
        <v/>
      </c>
      <c r="W2854" s="91" t="str">
        <f>IF(W622="","",W622)</f>
        <v/>
      </c>
      <c r="X2854" s="92">
        <f>IF(X622="","",X622)</f>
        <v>43.97</v>
      </c>
      <c r="Y2854" s="92">
        <f>IF(Y622="","",Y622)</f>
        <v>50.95</v>
      </c>
      <c r="Z2854" s="92" t="str">
        <f>IF(Z622="","",Z622)</f>
        <v/>
      </c>
      <c r="AA2854" s="92" t="str">
        <f>IF(AA622="","",AA622)</f>
        <v/>
      </c>
      <c r="AB2854" s="95" t="str">
        <f>IF(AB622="","",AB622)</f>
        <v/>
      </c>
      <c r="AC2854" s="94">
        <f>IF(AC622="","",AC622)</f>
        <v>45382</v>
      </c>
      <c r="AD2854" s="96" t="str">
        <f>IF(AD622="","",AD622)</f>
        <v>U4</v>
      </c>
      <c r="AE2854" s="96" t="str">
        <f>IF(AE622="","",AE622)</f>
        <v>EBC_FORBUSPF_C24F</v>
      </c>
      <c r="AF2854" s="96" t="str">
        <f>IF(AF622="","",AF622)</f>
        <v>For Business vU4 Mar 2024</v>
      </c>
      <c r="AG2854" s="96" t="str">
        <f>IF(AG622="","",AG622)</f>
        <v>Elec For Bus Pre vU4 1yr BKF Mar 2024</v>
      </c>
      <c r="AH2854" s="85" t="str">
        <f>IF(AH622="","",AH622)</f>
        <v>C24F</v>
      </c>
    </row>
    <row r="2855" spans="1:34" s="34" customFormat="1" x14ac:dyDescent="0.25">
      <c r="A2855" s="85"/>
      <c r="B2855" s="86" t="str">
        <f>IF(B623="","",B623)</f>
        <v>Electricity</v>
      </c>
      <c r="C2855" s="85">
        <f>IF(C623="","",C623)</f>
        <v>11</v>
      </c>
      <c r="D2855" s="87">
        <v>4</v>
      </c>
      <c r="E2855" s="85" t="str">
        <f>IF(E623="","",E623)</f>
        <v>Standard</v>
      </c>
      <c r="F2855" s="85" t="str">
        <f>IF(F623="","",F623)</f>
        <v/>
      </c>
      <c r="G2855" s="85" t="str">
        <f>IF(G623="","",G623)</f>
        <v/>
      </c>
      <c r="H2855" s="85" t="str">
        <f>IF(H623="","",H623)</f>
        <v>Renewal</v>
      </c>
      <c r="I2855" s="85">
        <f>IF(I623="","",I623)</f>
        <v>12</v>
      </c>
      <c r="J2855" s="88">
        <f>IF(J623="","",J623)</f>
        <v>100000</v>
      </c>
      <c r="K2855" s="88">
        <f>IF(K623="","",K623)</f>
        <v>500000</v>
      </c>
      <c r="L2855" s="89">
        <f>IF(L623="","",L623)</f>
        <v>44901</v>
      </c>
      <c r="M2855" s="89" t="str">
        <f>IF(M623="","",M623)</f>
        <v/>
      </c>
      <c r="N2855" s="89">
        <f>IF(N623="","",N623)</f>
        <v>44901</v>
      </c>
      <c r="O2855" s="89" t="str">
        <f>IF(O623="","",O623)</f>
        <v/>
      </c>
      <c r="P2855" s="85" t="str">
        <f>IF(P623="","",P623)</f>
        <v>Monthly Fixed Direct Debit</v>
      </c>
      <c r="Q2855" s="90" t="str">
        <f>IF(Q623="","",Q623)</f>
        <v>For Business</v>
      </c>
      <c r="R2855" s="85" t="str">
        <f>IF(R623="","",R623)</f>
        <v>With S/C</v>
      </c>
      <c r="S2855" s="85" t="str">
        <f>IF(S623="","",S623)</f>
        <v>N</v>
      </c>
      <c r="T2855" s="85" t="str">
        <f>IF(T623="","",T623)</f>
        <v/>
      </c>
      <c r="U2855" s="85" t="str">
        <f>IF(U623="","",U623)</f>
        <v/>
      </c>
      <c r="V2855" s="85" t="str">
        <f>IF(V623="","",V623)</f>
        <v/>
      </c>
      <c r="W2855" s="91" t="str">
        <f>IF(W623="","",W623)</f>
        <v/>
      </c>
      <c r="X2855" s="92">
        <f>IF(X623="","",X623)</f>
        <v>72</v>
      </c>
      <c r="Y2855" s="92">
        <f>IF(Y623="","",Y623)</f>
        <v>49.6</v>
      </c>
      <c r="Z2855" s="92" t="str">
        <f>IF(Z623="","",Z623)</f>
        <v/>
      </c>
      <c r="AA2855" s="92" t="str">
        <f>IF(AA623="","",AA623)</f>
        <v/>
      </c>
      <c r="AB2855" s="95" t="str">
        <f>IF(AB623="","",AB623)</f>
        <v/>
      </c>
      <c r="AC2855" s="94">
        <f>IF(AC623="","",AC623)</f>
        <v>45382</v>
      </c>
      <c r="AD2855" s="96" t="str">
        <f>IF(AD623="","",AD623)</f>
        <v>U4</v>
      </c>
      <c r="AE2855" s="96" t="str">
        <f>IF(AE623="","",AE623)</f>
        <v>EBC_FORBUSPF_C24F</v>
      </c>
      <c r="AF2855" s="96" t="str">
        <f>IF(AF623="","",AF623)</f>
        <v>For Business vU4 Mar 2024</v>
      </c>
      <c r="AG2855" s="96" t="str">
        <f>IF(AG623="","",AG623)</f>
        <v>Elec For Bus Pre vU4 1yr BKF Mar 2024</v>
      </c>
      <c r="AH2855" s="85" t="str">
        <f>IF(AH623="","",AH623)</f>
        <v>C24F</v>
      </c>
    </row>
    <row r="2856" spans="1:34" s="34" customFormat="1" x14ac:dyDescent="0.25">
      <c r="A2856" s="85"/>
      <c r="B2856" s="86" t="str">
        <f>IF(B624="","",B624)</f>
        <v>Electricity</v>
      </c>
      <c r="C2856" s="85">
        <f>IF(C624="","",C624)</f>
        <v>12</v>
      </c>
      <c r="D2856" s="87">
        <v>4</v>
      </c>
      <c r="E2856" s="85" t="str">
        <f>IF(E624="","",E624)</f>
        <v>Standard</v>
      </c>
      <c r="F2856" s="85" t="str">
        <f>IF(F624="","",F624)</f>
        <v/>
      </c>
      <c r="G2856" s="85" t="str">
        <f>IF(G624="","",G624)</f>
        <v/>
      </c>
      <c r="H2856" s="85" t="str">
        <f>IF(H624="","",H624)</f>
        <v>Renewal</v>
      </c>
      <c r="I2856" s="85">
        <f>IF(I624="","",I624)</f>
        <v>12</v>
      </c>
      <c r="J2856" s="88">
        <f>IF(J624="","",J624)</f>
        <v>100000</v>
      </c>
      <c r="K2856" s="88">
        <f>IF(K624="","",K624)</f>
        <v>500000</v>
      </c>
      <c r="L2856" s="89">
        <f>IF(L624="","",L624)</f>
        <v>44901</v>
      </c>
      <c r="M2856" s="89" t="str">
        <f>IF(M624="","",M624)</f>
        <v/>
      </c>
      <c r="N2856" s="89">
        <f>IF(N624="","",N624)</f>
        <v>44901</v>
      </c>
      <c r="O2856" s="89" t="str">
        <f>IF(O624="","",O624)</f>
        <v/>
      </c>
      <c r="P2856" s="85" t="str">
        <f>IF(P624="","",P624)</f>
        <v>Monthly Fixed Direct Debit</v>
      </c>
      <c r="Q2856" s="90" t="str">
        <f>IF(Q624="","",Q624)</f>
        <v>For Business</v>
      </c>
      <c r="R2856" s="85" t="str">
        <f>IF(R624="","",R624)</f>
        <v>With S/C</v>
      </c>
      <c r="S2856" s="85" t="str">
        <f>IF(S624="","",S624)</f>
        <v>N</v>
      </c>
      <c r="T2856" s="85" t="str">
        <f>IF(T624="","",T624)</f>
        <v/>
      </c>
      <c r="U2856" s="85" t="str">
        <f>IF(U624="","",U624)</f>
        <v/>
      </c>
      <c r="V2856" s="85" t="str">
        <f>IF(V624="","",V624)</f>
        <v/>
      </c>
      <c r="W2856" s="91" t="str">
        <f>IF(W624="","",W624)</f>
        <v/>
      </c>
      <c r="X2856" s="92">
        <f>IF(X624="","",X624)</f>
        <v>26.12</v>
      </c>
      <c r="Y2856" s="92">
        <f>IF(Y624="","",Y624)</f>
        <v>50.37</v>
      </c>
      <c r="Z2856" s="92" t="str">
        <f>IF(Z624="","",Z624)</f>
        <v/>
      </c>
      <c r="AA2856" s="92" t="str">
        <f>IF(AA624="","",AA624)</f>
        <v/>
      </c>
      <c r="AB2856" s="95" t="str">
        <f>IF(AB624="","",AB624)</f>
        <v/>
      </c>
      <c r="AC2856" s="94">
        <f>IF(AC624="","",AC624)</f>
        <v>45382</v>
      </c>
      <c r="AD2856" s="96" t="str">
        <f>IF(AD624="","",AD624)</f>
        <v>U4</v>
      </c>
      <c r="AE2856" s="96" t="str">
        <f>IF(AE624="","",AE624)</f>
        <v>EBC_FORBUSPF_C24F</v>
      </c>
      <c r="AF2856" s="96" t="str">
        <f>IF(AF624="","",AF624)</f>
        <v>For Business vU4 Mar 2024</v>
      </c>
      <c r="AG2856" s="96" t="str">
        <f>IF(AG624="","",AG624)</f>
        <v>Elec For Bus Pre vU4 1yr BKF Mar 2024</v>
      </c>
      <c r="AH2856" s="85" t="str">
        <f>IF(AH624="","",AH624)</f>
        <v>C24F</v>
      </c>
    </row>
    <row r="2857" spans="1:34" s="34" customFormat="1" x14ac:dyDescent="0.25">
      <c r="A2857" s="85"/>
      <c r="B2857" s="86" t="str">
        <f>IF(B625="","",B625)</f>
        <v>Electricity</v>
      </c>
      <c r="C2857" s="85">
        <f>IF(C625="","",C625)</f>
        <v>13</v>
      </c>
      <c r="D2857" s="87">
        <v>4</v>
      </c>
      <c r="E2857" s="85" t="str">
        <f>IF(E625="","",E625)</f>
        <v>Standard</v>
      </c>
      <c r="F2857" s="85" t="str">
        <f>IF(F625="","",F625)</f>
        <v/>
      </c>
      <c r="G2857" s="85" t="str">
        <f>IF(G625="","",G625)</f>
        <v/>
      </c>
      <c r="H2857" s="85" t="str">
        <f>IF(H625="","",H625)</f>
        <v>Renewal</v>
      </c>
      <c r="I2857" s="85">
        <f>IF(I625="","",I625)</f>
        <v>12</v>
      </c>
      <c r="J2857" s="88">
        <f>IF(J625="","",J625)</f>
        <v>100000</v>
      </c>
      <c r="K2857" s="88">
        <f>IF(K625="","",K625)</f>
        <v>500000</v>
      </c>
      <c r="L2857" s="89">
        <f>IF(L625="","",L625)</f>
        <v>44901</v>
      </c>
      <c r="M2857" s="89" t="str">
        <f>IF(M625="","",M625)</f>
        <v/>
      </c>
      <c r="N2857" s="89">
        <f>IF(N625="","",N625)</f>
        <v>44901</v>
      </c>
      <c r="O2857" s="89" t="str">
        <f>IF(O625="","",O625)</f>
        <v/>
      </c>
      <c r="P2857" s="85" t="str">
        <f>IF(P625="","",P625)</f>
        <v>Monthly Fixed Direct Debit</v>
      </c>
      <c r="Q2857" s="90" t="str">
        <f>IF(Q625="","",Q625)</f>
        <v>For Business</v>
      </c>
      <c r="R2857" s="85" t="str">
        <f>IF(R625="","",R625)</f>
        <v>With S/C</v>
      </c>
      <c r="S2857" s="85" t="str">
        <f>IF(S625="","",S625)</f>
        <v>N</v>
      </c>
      <c r="T2857" s="85" t="str">
        <f>IF(T625="","",T625)</f>
        <v/>
      </c>
      <c r="U2857" s="85" t="str">
        <f>IF(U625="","",U625)</f>
        <v/>
      </c>
      <c r="V2857" s="85" t="str">
        <f>IF(V625="","",V625)</f>
        <v/>
      </c>
      <c r="W2857" s="91" t="str">
        <f>IF(W625="","",W625)</f>
        <v/>
      </c>
      <c r="X2857" s="92">
        <f>IF(X625="","",X625)</f>
        <v>71.72</v>
      </c>
      <c r="Y2857" s="92">
        <f>IF(Y625="","",Y625)</f>
        <v>51.56</v>
      </c>
      <c r="Z2857" s="92" t="str">
        <f>IF(Z625="","",Z625)</f>
        <v/>
      </c>
      <c r="AA2857" s="92" t="str">
        <f>IF(AA625="","",AA625)</f>
        <v/>
      </c>
      <c r="AB2857" s="95" t="str">
        <f>IF(AB625="","",AB625)</f>
        <v/>
      </c>
      <c r="AC2857" s="94">
        <f>IF(AC625="","",AC625)</f>
        <v>45382</v>
      </c>
      <c r="AD2857" s="96" t="str">
        <f>IF(AD625="","",AD625)</f>
        <v>U4</v>
      </c>
      <c r="AE2857" s="96" t="str">
        <f>IF(AE625="","",AE625)</f>
        <v>EBC_FORBUSPF_C24F</v>
      </c>
      <c r="AF2857" s="96" t="str">
        <f>IF(AF625="","",AF625)</f>
        <v>For Business vU4 Mar 2024</v>
      </c>
      <c r="AG2857" s="96" t="str">
        <f>IF(AG625="","",AG625)</f>
        <v>Elec For Bus Pre vU4 1yr BKF Mar 2024</v>
      </c>
      <c r="AH2857" s="85" t="str">
        <f>IF(AH625="","",AH625)</f>
        <v>C24F</v>
      </c>
    </row>
    <row r="2858" spans="1:34" s="34" customFormat="1" x14ac:dyDescent="0.25">
      <c r="A2858" s="85"/>
      <c r="B2858" s="86" t="str">
        <f>IF(B626="","",B626)</f>
        <v>Electricity</v>
      </c>
      <c r="C2858" s="85">
        <f>IF(C626="","",C626)</f>
        <v>14</v>
      </c>
      <c r="D2858" s="87">
        <v>4</v>
      </c>
      <c r="E2858" s="85" t="str">
        <f>IF(E626="","",E626)</f>
        <v>Standard</v>
      </c>
      <c r="F2858" s="85" t="str">
        <f>IF(F626="","",F626)</f>
        <v/>
      </c>
      <c r="G2858" s="85" t="str">
        <f>IF(G626="","",G626)</f>
        <v/>
      </c>
      <c r="H2858" s="85" t="str">
        <f>IF(H626="","",H626)</f>
        <v>Renewal</v>
      </c>
      <c r="I2858" s="85">
        <f>IF(I626="","",I626)</f>
        <v>12</v>
      </c>
      <c r="J2858" s="88">
        <f>IF(J626="","",J626)</f>
        <v>100000</v>
      </c>
      <c r="K2858" s="88">
        <f>IF(K626="","",K626)</f>
        <v>500000</v>
      </c>
      <c r="L2858" s="89">
        <f>IF(L626="","",L626)</f>
        <v>44901</v>
      </c>
      <c r="M2858" s="89" t="str">
        <f>IF(M626="","",M626)</f>
        <v/>
      </c>
      <c r="N2858" s="89">
        <f>IF(N626="","",N626)</f>
        <v>44901</v>
      </c>
      <c r="O2858" s="89" t="str">
        <f>IF(O626="","",O626)</f>
        <v/>
      </c>
      <c r="P2858" s="85" t="str">
        <f>IF(P626="","",P626)</f>
        <v>Monthly Fixed Direct Debit</v>
      </c>
      <c r="Q2858" s="90" t="str">
        <f>IF(Q626="","",Q626)</f>
        <v>For Business</v>
      </c>
      <c r="R2858" s="85" t="str">
        <f>IF(R626="","",R626)</f>
        <v>With S/C</v>
      </c>
      <c r="S2858" s="85" t="str">
        <f>IF(S626="","",S626)</f>
        <v>N</v>
      </c>
      <c r="T2858" s="85" t="str">
        <f>IF(T626="","",T626)</f>
        <v/>
      </c>
      <c r="U2858" s="85" t="str">
        <f>IF(U626="","",U626)</f>
        <v/>
      </c>
      <c r="V2858" s="85" t="str">
        <f>IF(V626="","",V626)</f>
        <v/>
      </c>
      <c r="W2858" s="91" t="str">
        <f>IF(W626="","",W626)</f>
        <v/>
      </c>
      <c r="X2858" s="92">
        <f>IF(X626="","",X626)</f>
        <v>81.319999999999993</v>
      </c>
      <c r="Y2858" s="92">
        <f>IF(Y626="","",Y626)</f>
        <v>49.67</v>
      </c>
      <c r="Z2858" s="92" t="str">
        <f>IF(Z626="","",Z626)</f>
        <v/>
      </c>
      <c r="AA2858" s="92" t="str">
        <f>IF(AA626="","",AA626)</f>
        <v/>
      </c>
      <c r="AB2858" s="95" t="str">
        <f>IF(AB626="","",AB626)</f>
        <v/>
      </c>
      <c r="AC2858" s="94">
        <f>IF(AC626="","",AC626)</f>
        <v>45382</v>
      </c>
      <c r="AD2858" s="96" t="str">
        <f>IF(AD626="","",AD626)</f>
        <v>U4</v>
      </c>
      <c r="AE2858" s="96" t="str">
        <f>IF(AE626="","",AE626)</f>
        <v>EBC_FORBUSPF_C24F</v>
      </c>
      <c r="AF2858" s="96" t="str">
        <f>IF(AF626="","",AF626)</f>
        <v>For Business vU4 Mar 2024</v>
      </c>
      <c r="AG2858" s="96" t="str">
        <f>IF(AG626="","",AG626)</f>
        <v>Elec For Bus Pre vU4 1yr BKF Mar 2024</v>
      </c>
      <c r="AH2858" s="85" t="str">
        <f>IF(AH626="","",AH626)</f>
        <v>C24F</v>
      </c>
    </row>
    <row r="2859" spans="1:34" s="34" customFormat="1" x14ac:dyDescent="0.25">
      <c r="A2859" s="85"/>
      <c r="B2859" s="86" t="str">
        <f>IF(B627="","",B627)</f>
        <v>Electricity</v>
      </c>
      <c r="C2859" s="85">
        <f>IF(C627="","",C627)</f>
        <v>15</v>
      </c>
      <c r="D2859" s="87">
        <v>4</v>
      </c>
      <c r="E2859" s="85" t="str">
        <f>IF(E627="","",E627)</f>
        <v>Standard</v>
      </c>
      <c r="F2859" s="85" t="str">
        <f>IF(F627="","",F627)</f>
        <v/>
      </c>
      <c r="G2859" s="85" t="str">
        <f>IF(G627="","",G627)</f>
        <v/>
      </c>
      <c r="H2859" s="85" t="str">
        <f>IF(H627="","",H627)</f>
        <v>Renewal</v>
      </c>
      <c r="I2859" s="85">
        <f>IF(I627="","",I627)</f>
        <v>12</v>
      </c>
      <c r="J2859" s="88">
        <f>IF(J627="","",J627)</f>
        <v>100000</v>
      </c>
      <c r="K2859" s="88">
        <f>IF(K627="","",K627)</f>
        <v>500000</v>
      </c>
      <c r="L2859" s="89">
        <f>IF(L627="","",L627)</f>
        <v>44901</v>
      </c>
      <c r="M2859" s="89" t="str">
        <f>IF(M627="","",M627)</f>
        <v/>
      </c>
      <c r="N2859" s="89">
        <f>IF(N627="","",N627)</f>
        <v>44901</v>
      </c>
      <c r="O2859" s="89" t="str">
        <f>IF(O627="","",O627)</f>
        <v/>
      </c>
      <c r="P2859" s="85" t="str">
        <f>IF(P627="","",P627)</f>
        <v>Monthly Fixed Direct Debit</v>
      </c>
      <c r="Q2859" s="90" t="str">
        <f>IF(Q627="","",Q627)</f>
        <v>For Business</v>
      </c>
      <c r="R2859" s="85" t="str">
        <f>IF(R627="","",R627)</f>
        <v>With S/C</v>
      </c>
      <c r="S2859" s="85" t="str">
        <f>IF(S627="","",S627)</f>
        <v>N</v>
      </c>
      <c r="T2859" s="85" t="str">
        <f>IF(T627="","",T627)</f>
        <v/>
      </c>
      <c r="U2859" s="85" t="str">
        <f>IF(U627="","",U627)</f>
        <v/>
      </c>
      <c r="V2859" s="85" t="str">
        <f>IF(V627="","",V627)</f>
        <v/>
      </c>
      <c r="W2859" s="91" t="str">
        <f>IF(W627="","",W627)</f>
        <v/>
      </c>
      <c r="X2859" s="92">
        <f>IF(X627="","",X627)</f>
        <v>88.61</v>
      </c>
      <c r="Y2859" s="92">
        <f>IF(Y627="","",Y627)</f>
        <v>49.82</v>
      </c>
      <c r="Z2859" s="92" t="str">
        <f>IF(Z627="","",Z627)</f>
        <v/>
      </c>
      <c r="AA2859" s="92" t="str">
        <f>IF(AA627="","",AA627)</f>
        <v/>
      </c>
      <c r="AB2859" s="95" t="str">
        <f>IF(AB627="","",AB627)</f>
        <v/>
      </c>
      <c r="AC2859" s="94">
        <f>IF(AC627="","",AC627)</f>
        <v>45382</v>
      </c>
      <c r="AD2859" s="96" t="str">
        <f>IF(AD627="","",AD627)</f>
        <v>U4</v>
      </c>
      <c r="AE2859" s="96" t="str">
        <f>IF(AE627="","",AE627)</f>
        <v>EBC_FORBUSPF_C24F</v>
      </c>
      <c r="AF2859" s="96" t="str">
        <f>IF(AF627="","",AF627)</f>
        <v>For Business vU4 Mar 2024</v>
      </c>
      <c r="AG2859" s="96" t="str">
        <f>IF(AG627="","",AG627)</f>
        <v>Elec For Bus Pre vU4 1yr BKF Mar 2024</v>
      </c>
      <c r="AH2859" s="85" t="str">
        <f>IF(AH627="","",AH627)</f>
        <v>C24F</v>
      </c>
    </row>
    <row r="2860" spans="1:34" s="34" customFormat="1" x14ac:dyDescent="0.25">
      <c r="A2860" s="85"/>
      <c r="B2860" s="86" t="str">
        <f>IF(B628="","",B628)</f>
        <v>Electricity</v>
      </c>
      <c r="C2860" s="85">
        <f>IF(C628="","",C628)</f>
        <v>16</v>
      </c>
      <c r="D2860" s="87">
        <v>4</v>
      </c>
      <c r="E2860" s="85" t="str">
        <f>IF(E628="","",E628)</f>
        <v>Standard</v>
      </c>
      <c r="F2860" s="85" t="str">
        <f>IF(F628="","",F628)</f>
        <v/>
      </c>
      <c r="G2860" s="85" t="str">
        <f>IF(G628="","",G628)</f>
        <v/>
      </c>
      <c r="H2860" s="85" t="str">
        <f>IF(H628="","",H628)</f>
        <v>Renewal</v>
      </c>
      <c r="I2860" s="85">
        <f>IF(I628="","",I628)</f>
        <v>12</v>
      </c>
      <c r="J2860" s="88">
        <f>IF(J628="","",J628)</f>
        <v>100000</v>
      </c>
      <c r="K2860" s="88">
        <f>IF(K628="","",K628)</f>
        <v>500000</v>
      </c>
      <c r="L2860" s="89">
        <f>IF(L628="","",L628)</f>
        <v>44901</v>
      </c>
      <c r="M2860" s="89" t="str">
        <f>IF(M628="","",M628)</f>
        <v/>
      </c>
      <c r="N2860" s="89">
        <f>IF(N628="","",N628)</f>
        <v>44901</v>
      </c>
      <c r="O2860" s="89" t="str">
        <f>IF(O628="","",O628)</f>
        <v/>
      </c>
      <c r="P2860" s="85" t="str">
        <f>IF(P628="","",P628)</f>
        <v>Monthly Fixed Direct Debit</v>
      </c>
      <c r="Q2860" s="90" t="str">
        <f>IF(Q628="","",Q628)</f>
        <v>For Business</v>
      </c>
      <c r="R2860" s="85" t="str">
        <f>IF(R628="","",R628)</f>
        <v>With S/C</v>
      </c>
      <c r="S2860" s="85" t="str">
        <f>IF(S628="","",S628)</f>
        <v>N</v>
      </c>
      <c r="T2860" s="85" t="str">
        <f>IF(T628="","",T628)</f>
        <v/>
      </c>
      <c r="U2860" s="85" t="str">
        <f>IF(U628="","",U628)</f>
        <v/>
      </c>
      <c r="V2860" s="85" t="str">
        <f>IF(V628="","",V628)</f>
        <v/>
      </c>
      <c r="W2860" s="91" t="str">
        <f>IF(W628="","",W628)</f>
        <v/>
      </c>
      <c r="X2860" s="92">
        <f>IF(X628="","",X628)</f>
        <v>54.28</v>
      </c>
      <c r="Y2860" s="92">
        <f>IF(Y628="","",Y628)</f>
        <v>50.63</v>
      </c>
      <c r="Z2860" s="92" t="str">
        <f>IF(Z628="","",Z628)</f>
        <v/>
      </c>
      <c r="AA2860" s="92" t="str">
        <f>IF(AA628="","",AA628)</f>
        <v/>
      </c>
      <c r="AB2860" s="95" t="str">
        <f>IF(AB628="","",AB628)</f>
        <v/>
      </c>
      <c r="AC2860" s="94">
        <f>IF(AC628="","",AC628)</f>
        <v>45382</v>
      </c>
      <c r="AD2860" s="96" t="str">
        <f>IF(AD628="","",AD628)</f>
        <v>U4</v>
      </c>
      <c r="AE2860" s="96" t="str">
        <f>IF(AE628="","",AE628)</f>
        <v>EBC_FORBUSPF_C24F</v>
      </c>
      <c r="AF2860" s="96" t="str">
        <f>IF(AF628="","",AF628)</f>
        <v>For Business vU4 Mar 2024</v>
      </c>
      <c r="AG2860" s="96" t="str">
        <f>IF(AG628="","",AG628)</f>
        <v>Elec For Bus Pre vU4 1yr BKF Mar 2024</v>
      </c>
      <c r="AH2860" s="85" t="str">
        <f>IF(AH628="","",AH628)</f>
        <v>C24F</v>
      </c>
    </row>
    <row r="2861" spans="1:34" s="34" customFormat="1" x14ac:dyDescent="0.25">
      <c r="A2861" s="85"/>
      <c r="B2861" s="86" t="str">
        <f>IF(B629="","",B629)</f>
        <v>Electricity</v>
      </c>
      <c r="C2861" s="85">
        <f>IF(C629="","",C629)</f>
        <v>17</v>
      </c>
      <c r="D2861" s="87">
        <v>4</v>
      </c>
      <c r="E2861" s="85" t="str">
        <f>IF(E629="","",E629)</f>
        <v>Standard</v>
      </c>
      <c r="F2861" s="85" t="str">
        <f>IF(F629="","",F629)</f>
        <v/>
      </c>
      <c r="G2861" s="85" t="str">
        <f>IF(G629="","",G629)</f>
        <v/>
      </c>
      <c r="H2861" s="85" t="str">
        <f>IF(H629="","",H629)</f>
        <v>Renewal</v>
      </c>
      <c r="I2861" s="85">
        <f>IF(I629="","",I629)</f>
        <v>12</v>
      </c>
      <c r="J2861" s="88">
        <f>IF(J629="","",J629)</f>
        <v>100000</v>
      </c>
      <c r="K2861" s="88">
        <f>IF(K629="","",K629)</f>
        <v>500000</v>
      </c>
      <c r="L2861" s="89">
        <f>IF(L629="","",L629)</f>
        <v>44901</v>
      </c>
      <c r="M2861" s="89" t="str">
        <f>IF(M629="","",M629)</f>
        <v/>
      </c>
      <c r="N2861" s="89">
        <f>IF(N629="","",N629)</f>
        <v>44901</v>
      </c>
      <c r="O2861" s="89" t="str">
        <f>IF(O629="","",O629)</f>
        <v/>
      </c>
      <c r="P2861" s="85" t="str">
        <f>IF(P629="","",P629)</f>
        <v>Monthly Fixed Direct Debit</v>
      </c>
      <c r="Q2861" s="90" t="str">
        <f>IF(Q629="","",Q629)</f>
        <v>For Business</v>
      </c>
      <c r="R2861" s="85" t="str">
        <f>IF(R629="","",R629)</f>
        <v>With S/C</v>
      </c>
      <c r="S2861" s="85" t="str">
        <f>IF(S629="","",S629)</f>
        <v>N</v>
      </c>
      <c r="T2861" s="85" t="str">
        <f>IF(T629="","",T629)</f>
        <v/>
      </c>
      <c r="U2861" s="85" t="str">
        <f>IF(U629="","",U629)</f>
        <v/>
      </c>
      <c r="V2861" s="85" t="str">
        <f>IF(V629="","",V629)</f>
        <v/>
      </c>
      <c r="W2861" s="91" t="str">
        <f>IF(W629="","",W629)</f>
        <v/>
      </c>
      <c r="X2861" s="92">
        <f>IF(X629="","",X629)</f>
        <v>67.17</v>
      </c>
      <c r="Y2861" s="92">
        <f>IF(Y629="","",Y629)</f>
        <v>50.76</v>
      </c>
      <c r="Z2861" s="92" t="str">
        <f>IF(Z629="","",Z629)</f>
        <v/>
      </c>
      <c r="AA2861" s="92" t="str">
        <f>IF(AA629="","",AA629)</f>
        <v/>
      </c>
      <c r="AB2861" s="95" t="str">
        <f>IF(AB629="","",AB629)</f>
        <v/>
      </c>
      <c r="AC2861" s="94">
        <f>IF(AC629="","",AC629)</f>
        <v>45382</v>
      </c>
      <c r="AD2861" s="96" t="str">
        <f>IF(AD629="","",AD629)</f>
        <v>U4</v>
      </c>
      <c r="AE2861" s="96" t="str">
        <f>IF(AE629="","",AE629)</f>
        <v>EBC_FORBUSPF_C24F</v>
      </c>
      <c r="AF2861" s="96" t="str">
        <f>IF(AF629="","",AF629)</f>
        <v>For Business vU4 Mar 2024</v>
      </c>
      <c r="AG2861" s="96" t="str">
        <f>IF(AG629="","",AG629)</f>
        <v>Elec For Bus Pre vU4 1yr BKF Mar 2024</v>
      </c>
      <c r="AH2861" s="85" t="str">
        <f>IF(AH629="","",AH629)</f>
        <v>C24F</v>
      </c>
    </row>
    <row r="2862" spans="1:34" s="34" customFormat="1" x14ac:dyDescent="0.25">
      <c r="A2862" s="85"/>
      <c r="B2862" s="86" t="str">
        <f>IF(B630="","",B630)</f>
        <v>Electricity</v>
      </c>
      <c r="C2862" s="85">
        <f>IF(C630="","",C630)</f>
        <v>18</v>
      </c>
      <c r="D2862" s="87">
        <v>4</v>
      </c>
      <c r="E2862" s="85" t="str">
        <f>IF(E630="","",E630)</f>
        <v>Standard</v>
      </c>
      <c r="F2862" s="85" t="str">
        <f>IF(F630="","",F630)</f>
        <v/>
      </c>
      <c r="G2862" s="85" t="str">
        <f>IF(G630="","",G630)</f>
        <v/>
      </c>
      <c r="H2862" s="85" t="str">
        <f>IF(H630="","",H630)</f>
        <v>Renewal</v>
      </c>
      <c r="I2862" s="85">
        <f>IF(I630="","",I630)</f>
        <v>12</v>
      </c>
      <c r="J2862" s="88">
        <f>IF(J630="","",J630)</f>
        <v>100000</v>
      </c>
      <c r="K2862" s="88">
        <f>IF(K630="","",K630)</f>
        <v>500000</v>
      </c>
      <c r="L2862" s="89">
        <f>IF(L630="","",L630)</f>
        <v>44901</v>
      </c>
      <c r="M2862" s="89" t="str">
        <f>IF(M630="","",M630)</f>
        <v/>
      </c>
      <c r="N2862" s="89">
        <f>IF(N630="","",N630)</f>
        <v>44901</v>
      </c>
      <c r="O2862" s="89" t="str">
        <f>IF(O630="","",O630)</f>
        <v/>
      </c>
      <c r="P2862" s="85" t="str">
        <f>IF(P630="","",P630)</f>
        <v>Monthly Fixed Direct Debit</v>
      </c>
      <c r="Q2862" s="90" t="str">
        <f>IF(Q630="","",Q630)</f>
        <v>For Business</v>
      </c>
      <c r="R2862" s="85" t="str">
        <f>IF(R630="","",R630)</f>
        <v>With S/C</v>
      </c>
      <c r="S2862" s="85" t="str">
        <f>IF(S630="","",S630)</f>
        <v>N</v>
      </c>
      <c r="T2862" s="85" t="str">
        <f>IF(T630="","",T630)</f>
        <v/>
      </c>
      <c r="U2862" s="85" t="str">
        <f>IF(U630="","",U630)</f>
        <v/>
      </c>
      <c r="V2862" s="85" t="str">
        <f>IF(V630="","",V630)</f>
        <v/>
      </c>
      <c r="W2862" s="91" t="str">
        <f>IF(W630="","",W630)</f>
        <v/>
      </c>
      <c r="X2862" s="92">
        <f>IF(X630="","",X630)</f>
        <v>81.19</v>
      </c>
      <c r="Y2862" s="92">
        <f>IF(Y630="","",Y630)</f>
        <v>50.04</v>
      </c>
      <c r="Z2862" s="92" t="str">
        <f>IF(Z630="","",Z630)</f>
        <v/>
      </c>
      <c r="AA2862" s="92" t="str">
        <f>IF(AA630="","",AA630)</f>
        <v/>
      </c>
      <c r="AB2862" s="95" t="str">
        <f>IF(AB630="","",AB630)</f>
        <v/>
      </c>
      <c r="AC2862" s="94">
        <f>IF(AC630="","",AC630)</f>
        <v>45382</v>
      </c>
      <c r="AD2862" s="96" t="str">
        <f>IF(AD630="","",AD630)</f>
        <v>U4</v>
      </c>
      <c r="AE2862" s="96" t="str">
        <f>IF(AE630="","",AE630)</f>
        <v>EBC_FORBUSPF_C24F</v>
      </c>
      <c r="AF2862" s="96" t="str">
        <f>IF(AF630="","",AF630)</f>
        <v>For Business vU4 Mar 2024</v>
      </c>
      <c r="AG2862" s="96" t="str">
        <f>IF(AG630="","",AG630)</f>
        <v>Elec For Bus Pre vU4 1yr BKF Mar 2024</v>
      </c>
      <c r="AH2862" s="85" t="str">
        <f>IF(AH630="","",AH630)</f>
        <v>C24F</v>
      </c>
    </row>
    <row r="2863" spans="1:34" s="34" customFormat="1" x14ac:dyDescent="0.25">
      <c r="A2863" s="85"/>
      <c r="B2863" s="86" t="str">
        <f>IF(B631="","",B631)</f>
        <v>Electricity</v>
      </c>
      <c r="C2863" s="85">
        <f>IF(C631="","",C631)</f>
        <v>19</v>
      </c>
      <c r="D2863" s="87">
        <v>4</v>
      </c>
      <c r="E2863" s="85" t="str">
        <f>IF(E631="","",E631)</f>
        <v>Standard</v>
      </c>
      <c r="F2863" s="85" t="str">
        <f>IF(F631="","",F631)</f>
        <v/>
      </c>
      <c r="G2863" s="85" t="str">
        <f>IF(G631="","",G631)</f>
        <v/>
      </c>
      <c r="H2863" s="85" t="str">
        <f>IF(H631="","",H631)</f>
        <v>Renewal</v>
      </c>
      <c r="I2863" s="85">
        <f>IF(I631="","",I631)</f>
        <v>12</v>
      </c>
      <c r="J2863" s="88">
        <f>IF(J631="","",J631)</f>
        <v>100000</v>
      </c>
      <c r="K2863" s="88">
        <f>IF(K631="","",K631)</f>
        <v>500000</v>
      </c>
      <c r="L2863" s="89">
        <f>IF(L631="","",L631)</f>
        <v>44901</v>
      </c>
      <c r="M2863" s="89" t="str">
        <f>IF(M631="","",M631)</f>
        <v/>
      </c>
      <c r="N2863" s="89">
        <f>IF(N631="","",N631)</f>
        <v>44901</v>
      </c>
      <c r="O2863" s="89" t="str">
        <f>IF(O631="","",O631)</f>
        <v/>
      </c>
      <c r="P2863" s="85" t="str">
        <f>IF(P631="","",P631)</f>
        <v>Monthly Fixed Direct Debit</v>
      </c>
      <c r="Q2863" s="90" t="str">
        <f>IF(Q631="","",Q631)</f>
        <v>For Business</v>
      </c>
      <c r="R2863" s="85" t="str">
        <f>IF(R631="","",R631)</f>
        <v>With S/C</v>
      </c>
      <c r="S2863" s="85" t="str">
        <f>IF(S631="","",S631)</f>
        <v>N</v>
      </c>
      <c r="T2863" s="85" t="str">
        <f>IF(T631="","",T631)</f>
        <v/>
      </c>
      <c r="U2863" s="85" t="str">
        <f>IF(U631="","",U631)</f>
        <v/>
      </c>
      <c r="V2863" s="85" t="str">
        <f>IF(V631="","",V631)</f>
        <v/>
      </c>
      <c r="W2863" s="91" t="str">
        <f>IF(W631="","",W631)</f>
        <v/>
      </c>
      <c r="X2863" s="92">
        <f>IF(X631="","",X631)</f>
        <v>52.79</v>
      </c>
      <c r="Y2863" s="92">
        <f>IF(Y631="","",Y631)</f>
        <v>50.37</v>
      </c>
      <c r="Z2863" s="92" t="str">
        <f>IF(Z631="","",Z631)</f>
        <v/>
      </c>
      <c r="AA2863" s="92" t="str">
        <f>IF(AA631="","",AA631)</f>
        <v/>
      </c>
      <c r="AB2863" s="95" t="str">
        <f>IF(AB631="","",AB631)</f>
        <v/>
      </c>
      <c r="AC2863" s="94">
        <f>IF(AC631="","",AC631)</f>
        <v>45382</v>
      </c>
      <c r="AD2863" s="96" t="str">
        <f>IF(AD631="","",AD631)</f>
        <v>U4</v>
      </c>
      <c r="AE2863" s="96" t="str">
        <f>IF(AE631="","",AE631)</f>
        <v>EBC_FORBUSPF_C24F</v>
      </c>
      <c r="AF2863" s="96" t="str">
        <f>IF(AF631="","",AF631)</f>
        <v>For Business vU4 Mar 2024</v>
      </c>
      <c r="AG2863" s="96" t="str">
        <f>IF(AG631="","",AG631)</f>
        <v>Elec For Bus Pre vU4 1yr BKF Mar 2024</v>
      </c>
      <c r="AH2863" s="85" t="str">
        <f>IF(AH631="","",AH631)</f>
        <v>C24F</v>
      </c>
    </row>
    <row r="2864" spans="1:34" s="34" customFormat="1" x14ac:dyDescent="0.25">
      <c r="A2864" s="85"/>
      <c r="B2864" s="86" t="str">
        <f>IF(B632="","",B632)</f>
        <v>Electricity</v>
      </c>
      <c r="C2864" s="85">
        <f>IF(C632="","",C632)</f>
        <v>20</v>
      </c>
      <c r="D2864" s="87">
        <v>4</v>
      </c>
      <c r="E2864" s="85" t="str">
        <f>IF(E632="","",E632)</f>
        <v>Standard</v>
      </c>
      <c r="F2864" s="85" t="str">
        <f>IF(F632="","",F632)</f>
        <v/>
      </c>
      <c r="G2864" s="85" t="str">
        <f>IF(G632="","",G632)</f>
        <v/>
      </c>
      <c r="H2864" s="85" t="str">
        <f>IF(H632="","",H632)</f>
        <v>Renewal</v>
      </c>
      <c r="I2864" s="85">
        <f>IF(I632="","",I632)</f>
        <v>12</v>
      </c>
      <c r="J2864" s="88">
        <f>IF(J632="","",J632)</f>
        <v>100000</v>
      </c>
      <c r="K2864" s="88">
        <f>IF(K632="","",K632)</f>
        <v>500000</v>
      </c>
      <c r="L2864" s="89">
        <f>IF(L632="","",L632)</f>
        <v>44901</v>
      </c>
      <c r="M2864" s="89" t="str">
        <f>IF(M632="","",M632)</f>
        <v/>
      </c>
      <c r="N2864" s="89">
        <f>IF(N632="","",N632)</f>
        <v>44901</v>
      </c>
      <c r="O2864" s="89" t="str">
        <f>IF(O632="","",O632)</f>
        <v/>
      </c>
      <c r="P2864" s="85" t="str">
        <f>IF(P632="","",P632)</f>
        <v>Monthly Fixed Direct Debit</v>
      </c>
      <c r="Q2864" s="90" t="str">
        <f>IF(Q632="","",Q632)</f>
        <v>For Business</v>
      </c>
      <c r="R2864" s="85" t="str">
        <f>IF(R632="","",R632)</f>
        <v>With S/C</v>
      </c>
      <c r="S2864" s="85" t="str">
        <f>IF(S632="","",S632)</f>
        <v>N</v>
      </c>
      <c r="T2864" s="85" t="str">
        <f>IF(T632="","",T632)</f>
        <v/>
      </c>
      <c r="U2864" s="85" t="str">
        <f>IF(U632="","",U632)</f>
        <v/>
      </c>
      <c r="V2864" s="85" t="str">
        <f>IF(V632="","",V632)</f>
        <v/>
      </c>
      <c r="W2864" s="91" t="str">
        <f>IF(W632="","",W632)</f>
        <v/>
      </c>
      <c r="X2864" s="92">
        <f>IF(X632="","",X632)</f>
        <v>59.66</v>
      </c>
      <c r="Y2864" s="92">
        <f>IF(Y632="","",Y632)</f>
        <v>49.88</v>
      </c>
      <c r="Z2864" s="92" t="str">
        <f>IF(Z632="","",Z632)</f>
        <v/>
      </c>
      <c r="AA2864" s="92" t="str">
        <f>IF(AA632="","",AA632)</f>
        <v/>
      </c>
      <c r="AB2864" s="95" t="str">
        <f>IF(AB632="","",AB632)</f>
        <v/>
      </c>
      <c r="AC2864" s="94">
        <f>IF(AC632="","",AC632)</f>
        <v>45382</v>
      </c>
      <c r="AD2864" s="96" t="str">
        <f>IF(AD632="","",AD632)</f>
        <v>U4</v>
      </c>
      <c r="AE2864" s="96" t="str">
        <f>IF(AE632="","",AE632)</f>
        <v>EBC_FORBUSPF_C24F</v>
      </c>
      <c r="AF2864" s="96" t="str">
        <f>IF(AF632="","",AF632)</f>
        <v>For Business vU4 Mar 2024</v>
      </c>
      <c r="AG2864" s="96" t="str">
        <f>IF(AG632="","",AG632)</f>
        <v>Elec For Bus Pre vU4 1yr BKF Mar 2024</v>
      </c>
      <c r="AH2864" s="85" t="str">
        <f>IF(AH632="","",AH632)</f>
        <v>C24F</v>
      </c>
    </row>
    <row r="2865" spans="1:34" s="34" customFormat="1" x14ac:dyDescent="0.25">
      <c r="A2865" s="85"/>
      <c r="B2865" s="86" t="str">
        <f>IF(B633="","",B633)</f>
        <v>Electricity</v>
      </c>
      <c r="C2865" s="85">
        <f>IF(C633="","",C633)</f>
        <v>21</v>
      </c>
      <c r="D2865" s="87">
        <v>4</v>
      </c>
      <c r="E2865" s="85" t="str">
        <f>IF(E633="","",E633)</f>
        <v>Standard</v>
      </c>
      <c r="F2865" s="85" t="str">
        <f>IF(F633="","",F633)</f>
        <v/>
      </c>
      <c r="G2865" s="85" t="str">
        <f>IF(G633="","",G633)</f>
        <v/>
      </c>
      <c r="H2865" s="85" t="str">
        <f>IF(H633="","",H633)</f>
        <v>Renewal</v>
      </c>
      <c r="I2865" s="85">
        <f>IF(I633="","",I633)</f>
        <v>12</v>
      </c>
      <c r="J2865" s="88">
        <f>IF(J633="","",J633)</f>
        <v>100000</v>
      </c>
      <c r="K2865" s="88">
        <f>IF(K633="","",K633)</f>
        <v>500000</v>
      </c>
      <c r="L2865" s="89">
        <f>IF(L633="","",L633)</f>
        <v>44901</v>
      </c>
      <c r="M2865" s="89" t="str">
        <f>IF(M633="","",M633)</f>
        <v/>
      </c>
      <c r="N2865" s="89">
        <f>IF(N633="","",N633)</f>
        <v>44901</v>
      </c>
      <c r="O2865" s="89" t="str">
        <f>IF(O633="","",O633)</f>
        <v/>
      </c>
      <c r="P2865" s="85" t="str">
        <f>IF(P633="","",P633)</f>
        <v>Monthly Fixed Direct Debit</v>
      </c>
      <c r="Q2865" s="90" t="str">
        <f>IF(Q633="","",Q633)</f>
        <v>For Business</v>
      </c>
      <c r="R2865" s="85" t="str">
        <f>IF(R633="","",R633)</f>
        <v>With S/C</v>
      </c>
      <c r="S2865" s="85" t="str">
        <f>IF(S633="","",S633)</f>
        <v>N</v>
      </c>
      <c r="T2865" s="85" t="str">
        <f>IF(T633="","",T633)</f>
        <v/>
      </c>
      <c r="U2865" s="85" t="str">
        <f>IF(U633="","",U633)</f>
        <v/>
      </c>
      <c r="V2865" s="85" t="str">
        <f>IF(V633="","",V633)</f>
        <v/>
      </c>
      <c r="W2865" s="91" t="str">
        <f>IF(W633="","",W633)</f>
        <v/>
      </c>
      <c r="X2865" s="92">
        <f>IF(X633="","",X633)</f>
        <v>89.2</v>
      </c>
      <c r="Y2865" s="92">
        <f>IF(Y633="","",Y633)</f>
        <v>49.72</v>
      </c>
      <c r="Z2865" s="92" t="str">
        <f>IF(Z633="","",Z633)</f>
        <v/>
      </c>
      <c r="AA2865" s="92" t="str">
        <f>IF(AA633="","",AA633)</f>
        <v/>
      </c>
      <c r="AB2865" s="95" t="str">
        <f>IF(AB633="","",AB633)</f>
        <v/>
      </c>
      <c r="AC2865" s="94">
        <f>IF(AC633="","",AC633)</f>
        <v>45382</v>
      </c>
      <c r="AD2865" s="96" t="str">
        <f>IF(AD633="","",AD633)</f>
        <v>U4</v>
      </c>
      <c r="AE2865" s="96" t="str">
        <f>IF(AE633="","",AE633)</f>
        <v>EBC_FORBUSPF_C24F</v>
      </c>
      <c r="AF2865" s="96" t="str">
        <f>IF(AF633="","",AF633)</f>
        <v>For Business vU4 Mar 2024</v>
      </c>
      <c r="AG2865" s="96" t="str">
        <f>IF(AG633="","",AG633)</f>
        <v>Elec For Bus Pre vU4 1yr BKF Mar 2024</v>
      </c>
      <c r="AH2865" s="85" t="str">
        <f>IF(AH633="","",AH633)</f>
        <v>C24F</v>
      </c>
    </row>
    <row r="2866" spans="1:34" s="34" customFormat="1" x14ac:dyDescent="0.25">
      <c r="A2866" s="85"/>
      <c r="B2866" s="86" t="str">
        <f>IF(B634="","",B634)</f>
        <v>Electricity</v>
      </c>
      <c r="C2866" s="85">
        <f>IF(C634="","",C634)</f>
        <v>22</v>
      </c>
      <c r="D2866" s="87">
        <v>4</v>
      </c>
      <c r="E2866" s="85" t="str">
        <f>IF(E634="","",E634)</f>
        <v>Standard</v>
      </c>
      <c r="F2866" s="85" t="str">
        <f>IF(F634="","",F634)</f>
        <v/>
      </c>
      <c r="G2866" s="85" t="str">
        <f>IF(G634="","",G634)</f>
        <v/>
      </c>
      <c r="H2866" s="85" t="str">
        <f>IF(H634="","",H634)</f>
        <v>Renewal</v>
      </c>
      <c r="I2866" s="85">
        <f>IF(I634="","",I634)</f>
        <v>12</v>
      </c>
      <c r="J2866" s="88">
        <f>IF(J634="","",J634)</f>
        <v>100000</v>
      </c>
      <c r="K2866" s="88">
        <f>IF(K634="","",K634)</f>
        <v>500000</v>
      </c>
      <c r="L2866" s="89">
        <f>IF(L634="","",L634)</f>
        <v>44901</v>
      </c>
      <c r="M2866" s="89" t="str">
        <f>IF(M634="","",M634)</f>
        <v/>
      </c>
      <c r="N2866" s="89">
        <f>IF(N634="","",N634)</f>
        <v>44901</v>
      </c>
      <c r="O2866" s="89" t="str">
        <f>IF(O634="","",O634)</f>
        <v/>
      </c>
      <c r="P2866" s="85" t="str">
        <f>IF(P634="","",P634)</f>
        <v>Monthly Fixed Direct Debit</v>
      </c>
      <c r="Q2866" s="90" t="str">
        <f>IF(Q634="","",Q634)</f>
        <v>For Business</v>
      </c>
      <c r="R2866" s="85" t="str">
        <f>IF(R634="","",R634)</f>
        <v>With S/C</v>
      </c>
      <c r="S2866" s="85" t="str">
        <f>IF(S634="","",S634)</f>
        <v>N</v>
      </c>
      <c r="T2866" s="85" t="str">
        <f>IF(T634="","",T634)</f>
        <v/>
      </c>
      <c r="U2866" s="85" t="str">
        <f>IF(U634="","",U634)</f>
        <v/>
      </c>
      <c r="V2866" s="85" t="str">
        <f>IF(V634="","",V634)</f>
        <v/>
      </c>
      <c r="W2866" s="91" t="str">
        <f>IF(W634="","",W634)</f>
        <v/>
      </c>
      <c r="X2866" s="92">
        <f>IF(X634="","",X634)</f>
        <v>96.39</v>
      </c>
      <c r="Y2866" s="92">
        <f>IF(Y634="","",Y634)</f>
        <v>49.41</v>
      </c>
      <c r="Z2866" s="92" t="str">
        <f>IF(Z634="","",Z634)</f>
        <v/>
      </c>
      <c r="AA2866" s="92" t="str">
        <f>IF(AA634="","",AA634)</f>
        <v/>
      </c>
      <c r="AB2866" s="95" t="str">
        <f>IF(AB634="","",AB634)</f>
        <v/>
      </c>
      <c r="AC2866" s="94">
        <f>IF(AC634="","",AC634)</f>
        <v>45382</v>
      </c>
      <c r="AD2866" s="96" t="str">
        <f>IF(AD634="","",AD634)</f>
        <v>U4</v>
      </c>
      <c r="AE2866" s="96" t="str">
        <f>IF(AE634="","",AE634)</f>
        <v>EBC_FORBUSPF_C24F</v>
      </c>
      <c r="AF2866" s="96" t="str">
        <f>IF(AF634="","",AF634)</f>
        <v>For Business vU4 Mar 2024</v>
      </c>
      <c r="AG2866" s="96" t="str">
        <f>IF(AG634="","",AG634)</f>
        <v>Elec For Bus Pre vU4 1yr BKF Mar 2024</v>
      </c>
      <c r="AH2866" s="85" t="str">
        <f>IF(AH634="","",AH634)</f>
        <v>C24F</v>
      </c>
    </row>
    <row r="2867" spans="1:34" s="34" customFormat="1" x14ac:dyDescent="0.25">
      <c r="A2867" s="85"/>
      <c r="B2867" s="86" t="str">
        <f>IF(B635="","",B635)</f>
        <v>Electricity</v>
      </c>
      <c r="C2867" s="85">
        <f>IF(C635="","",C635)</f>
        <v>23</v>
      </c>
      <c r="D2867" s="87">
        <v>4</v>
      </c>
      <c r="E2867" s="85" t="str">
        <f>IF(E635="","",E635)</f>
        <v>Standard</v>
      </c>
      <c r="F2867" s="85" t="str">
        <f>IF(F635="","",F635)</f>
        <v/>
      </c>
      <c r="G2867" s="85" t="str">
        <f>IF(G635="","",G635)</f>
        <v/>
      </c>
      <c r="H2867" s="85" t="str">
        <f>IF(H635="","",H635)</f>
        <v>Renewal</v>
      </c>
      <c r="I2867" s="85">
        <f>IF(I635="","",I635)</f>
        <v>12</v>
      </c>
      <c r="J2867" s="88">
        <f>IF(J635="","",J635)</f>
        <v>100000</v>
      </c>
      <c r="K2867" s="88">
        <f>IF(K635="","",K635)</f>
        <v>500000</v>
      </c>
      <c r="L2867" s="89">
        <f>IF(L635="","",L635)</f>
        <v>44901</v>
      </c>
      <c r="M2867" s="89" t="str">
        <f>IF(M635="","",M635)</f>
        <v/>
      </c>
      <c r="N2867" s="89">
        <f>IF(N635="","",N635)</f>
        <v>44901</v>
      </c>
      <c r="O2867" s="89" t="str">
        <f>IF(O635="","",O635)</f>
        <v/>
      </c>
      <c r="P2867" s="85" t="str">
        <f>IF(P635="","",P635)</f>
        <v>Monthly Fixed Direct Debit</v>
      </c>
      <c r="Q2867" s="90" t="str">
        <f>IF(Q635="","",Q635)</f>
        <v>For Business</v>
      </c>
      <c r="R2867" s="85" t="str">
        <f>IF(R635="","",R635)</f>
        <v>With S/C</v>
      </c>
      <c r="S2867" s="85" t="str">
        <f>IF(S635="","",S635)</f>
        <v>N</v>
      </c>
      <c r="T2867" s="85" t="str">
        <f>IF(T635="","",T635)</f>
        <v/>
      </c>
      <c r="U2867" s="85" t="str">
        <f>IF(U635="","",U635)</f>
        <v/>
      </c>
      <c r="V2867" s="85" t="str">
        <f>IF(V635="","",V635)</f>
        <v/>
      </c>
      <c r="W2867" s="91" t="str">
        <f>IF(W635="","",W635)</f>
        <v/>
      </c>
      <c r="X2867" s="92">
        <f>IF(X635="","",X635)</f>
        <v>79.2</v>
      </c>
      <c r="Y2867" s="92">
        <f>IF(Y635="","",Y635)</f>
        <v>50.09</v>
      </c>
      <c r="Z2867" s="92" t="str">
        <f>IF(Z635="","",Z635)</f>
        <v/>
      </c>
      <c r="AA2867" s="92" t="str">
        <f>IF(AA635="","",AA635)</f>
        <v/>
      </c>
      <c r="AB2867" s="95" t="str">
        <f>IF(AB635="","",AB635)</f>
        <v/>
      </c>
      <c r="AC2867" s="94">
        <f>IF(AC635="","",AC635)</f>
        <v>45382</v>
      </c>
      <c r="AD2867" s="96" t="str">
        <f>IF(AD635="","",AD635)</f>
        <v>U4</v>
      </c>
      <c r="AE2867" s="96" t="str">
        <f>IF(AE635="","",AE635)</f>
        <v>EBC_FORBUSPF_C24F</v>
      </c>
      <c r="AF2867" s="96" t="str">
        <f>IF(AF635="","",AF635)</f>
        <v>For Business vU4 Mar 2024</v>
      </c>
      <c r="AG2867" s="96" t="str">
        <f>IF(AG635="","",AG635)</f>
        <v>Elec For Bus Pre vU4 1yr BKF Mar 2024</v>
      </c>
      <c r="AH2867" s="85" t="str">
        <f>IF(AH635="","",AH635)</f>
        <v>C24F</v>
      </c>
    </row>
    <row r="2868" spans="1:34" s="34" customFormat="1" x14ac:dyDescent="0.25">
      <c r="A2868" s="85"/>
      <c r="B2868" s="86" t="str">
        <f>IF(B636="","",B636)</f>
        <v>Electricity</v>
      </c>
      <c r="C2868" s="85">
        <f>IF(C636="","",C636)</f>
        <v>10</v>
      </c>
      <c r="D2868" s="87">
        <v>4</v>
      </c>
      <c r="E2868" s="85" t="str">
        <f>IF(E636="","",E636)</f>
        <v>Economy7</v>
      </c>
      <c r="F2868" s="85" t="str">
        <f>IF(F636="","",F636)</f>
        <v/>
      </c>
      <c r="G2868" s="85" t="str">
        <f>IF(G636="","",G636)</f>
        <v/>
      </c>
      <c r="H2868" s="85" t="str">
        <f>IF(H636="","",H636)</f>
        <v>Renewal</v>
      </c>
      <c r="I2868" s="85">
        <f>IF(I636="","",I636)</f>
        <v>12</v>
      </c>
      <c r="J2868" s="88">
        <f>IF(J636="","",J636)</f>
        <v>100000</v>
      </c>
      <c r="K2868" s="88">
        <f>IF(K636="","",K636)</f>
        <v>500000</v>
      </c>
      <c r="L2868" s="89">
        <f>IF(L636="","",L636)</f>
        <v>44901</v>
      </c>
      <c r="M2868" s="89" t="str">
        <f>IF(M636="","",M636)</f>
        <v/>
      </c>
      <c r="N2868" s="89">
        <f>IF(N636="","",N636)</f>
        <v>44901</v>
      </c>
      <c r="O2868" s="89" t="str">
        <f>IF(O636="","",O636)</f>
        <v/>
      </c>
      <c r="P2868" s="85" t="str">
        <f>IF(P636="","",P636)</f>
        <v>Monthly Fixed Direct Debit</v>
      </c>
      <c r="Q2868" s="90" t="str">
        <f>IF(Q636="","",Q636)</f>
        <v>For Business</v>
      </c>
      <c r="R2868" s="85" t="str">
        <f>IF(R636="","",R636)</f>
        <v>With S/C</v>
      </c>
      <c r="S2868" s="85" t="str">
        <f>IF(S636="","",S636)</f>
        <v>N</v>
      </c>
      <c r="T2868" s="85" t="str">
        <f>IF(T636="","",T636)</f>
        <v/>
      </c>
      <c r="U2868" s="85" t="str">
        <f>IF(U636="","",U636)</f>
        <v/>
      </c>
      <c r="V2868" s="85" t="str">
        <f>IF(V636="","",V636)</f>
        <v/>
      </c>
      <c r="W2868" s="91" t="str">
        <f>IF(W636="","",W636)</f>
        <v/>
      </c>
      <c r="X2868" s="92">
        <f>IF(X636="","",X636)</f>
        <v>43.97</v>
      </c>
      <c r="Y2868" s="92">
        <f>IF(Y636="","",Y636)</f>
        <v>52.43</v>
      </c>
      <c r="Z2868" s="92">
        <f>IF(Z636="","",Z636)</f>
        <v>38.26</v>
      </c>
      <c r="AA2868" s="92" t="str">
        <f>IF(AA636="","",AA636)</f>
        <v/>
      </c>
      <c r="AB2868" s="95" t="str">
        <f>IF(AB636="","",AB636)</f>
        <v/>
      </c>
      <c r="AC2868" s="94">
        <f>IF(AC636="","",AC636)</f>
        <v>45382</v>
      </c>
      <c r="AD2868" s="96" t="str">
        <f>IF(AD636="","",AD636)</f>
        <v>U4</v>
      </c>
      <c r="AE2868" s="96" t="str">
        <f>IF(AE636="","",AE636)</f>
        <v>EBC_FORBUSPF_C24F</v>
      </c>
      <c r="AF2868" s="96" t="str">
        <f>IF(AF636="","",AF636)</f>
        <v>For Business vU4 Mar 2024</v>
      </c>
      <c r="AG2868" s="96" t="str">
        <f>IF(AG636="","",AG636)</f>
        <v>Elec For Bus Pre vU4 1yr BKF Mar 2024</v>
      </c>
      <c r="AH2868" s="85" t="str">
        <f>IF(AH636="","",AH636)</f>
        <v>C24F</v>
      </c>
    </row>
    <row r="2869" spans="1:34" s="34" customFormat="1" x14ac:dyDescent="0.25">
      <c r="A2869" s="85"/>
      <c r="B2869" s="86" t="str">
        <f>IF(B637="","",B637)</f>
        <v>Electricity</v>
      </c>
      <c r="C2869" s="85">
        <f>IF(C637="","",C637)</f>
        <v>11</v>
      </c>
      <c r="D2869" s="87">
        <v>4</v>
      </c>
      <c r="E2869" s="85" t="str">
        <f>IF(E637="","",E637)</f>
        <v>Economy7</v>
      </c>
      <c r="F2869" s="85" t="str">
        <f>IF(F637="","",F637)</f>
        <v/>
      </c>
      <c r="G2869" s="85" t="str">
        <f>IF(G637="","",G637)</f>
        <v/>
      </c>
      <c r="H2869" s="85" t="str">
        <f>IF(H637="","",H637)</f>
        <v>Renewal</v>
      </c>
      <c r="I2869" s="85">
        <f>IF(I637="","",I637)</f>
        <v>12</v>
      </c>
      <c r="J2869" s="88">
        <f>IF(J637="","",J637)</f>
        <v>100000</v>
      </c>
      <c r="K2869" s="88">
        <f>IF(K637="","",K637)</f>
        <v>500000</v>
      </c>
      <c r="L2869" s="89">
        <f>IF(L637="","",L637)</f>
        <v>44901</v>
      </c>
      <c r="M2869" s="89" t="str">
        <f>IF(M637="","",M637)</f>
        <v/>
      </c>
      <c r="N2869" s="89">
        <f>IF(N637="","",N637)</f>
        <v>44901</v>
      </c>
      <c r="O2869" s="89" t="str">
        <f>IF(O637="","",O637)</f>
        <v/>
      </c>
      <c r="P2869" s="85" t="str">
        <f>IF(P637="","",P637)</f>
        <v>Monthly Fixed Direct Debit</v>
      </c>
      <c r="Q2869" s="90" t="str">
        <f>IF(Q637="","",Q637)</f>
        <v>For Business</v>
      </c>
      <c r="R2869" s="85" t="str">
        <f>IF(R637="","",R637)</f>
        <v>With S/C</v>
      </c>
      <c r="S2869" s="85" t="str">
        <f>IF(S637="","",S637)</f>
        <v>N</v>
      </c>
      <c r="T2869" s="85" t="str">
        <f>IF(T637="","",T637)</f>
        <v/>
      </c>
      <c r="U2869" s="85" t="str">
        <f>IF(U637="","",U637)</f>
        <v/>
      </c>
      <c r="V2869" s="85" t="str">
        <f>IF(V637="","",V637)</f>
        <v/>
      </c>
      <c r="W2869" s="91" t="str">
        <f>IF(W637="","",W637)</f>
        <v/>
      </c>
      <c r="X2869" s="92">
        <f>IF(X637="","",X637)</f>
        <v>72</v>
      </c>
      <c r="Y2869" s="92">
        <f>IF(Y637="","",Y637)</f>
        <v>50.84</v>
      </c>
      <c r="Z2869" s="92">
        <f>IF(Z637="","",Z637)</f>
        <v>38.47</v>
      </c>
      <c r="AA2869" s="92" t="str">
        <f>IF(AA637="","",AA637)</f>
        <v/>
      </c>
      <c r="AB2869" s="95" t="str">
        <f>IF(AB637="","",AB637)</f>
        <v/>
      </c>
      <c r="AC2869" s="94">
        <f>IF(AC637="","",AC637)</f>
        <v>45382</v>
      </c>
      <c r="AD2869" s="96" t="str">
        <f>IF(AD637="","",AD637)</f>
        <v>U4</v>
      </c>
      <c r="AE2869" s="96" t="str">
        <f>IF(AE637="","",AE637)</f>
        <v>EBC_FORBUSPF_C24F</v>
      </c>
      <c r="AF2869" s="96" t="str">
        <f>IF(AF637="","",AF637)</f>
        <v>For Business vU4 Mar 2024</v>
      </c>
      <c r="AG2869" s="96" t="str">
        <f>IF(AG637="","",AG637)</f>
        <v>Elec For Bus Pre vU4 1yr BKF Mar 2024</v>
      </c>
      <c r="AH2869" s="85" t="str">
        <f>IF(AH637="","",AH637)</f>
        <v>C24F</v>
      </c>
    </row>
    <row r="2870" spans="1:34" s="34" customFormat="1" x14ac:dyDescent="0.25">
      <c r="A2870" s="85"/>
      <c r="B2870" s="86" t="str">
        <f>IF(B638="","",B638)</f>
        <v>Electricity</v>
      </c>
      <c r="C2870" s="85">
        <f>IF(C638="","",C638)</f>
        <v>12</v>
      </c>
      <c r="D2870" s="87">
        <v>4</v>
      </c>
      <c r="E2870" s="85" t="str">
        <f>IF(E638="","",E638)</f>
        <v>Economy7</v>
      </c>
      <c r="F2870" s="85" t="str">
        <f>IF(F638="","",F638)</f>
        <v/>
      </c>
      <c r="G2870" s="85" t="str">
        <f>IF(G638="","",G638)</f>
        <v/>
      </c>
      <c r="H2870" s="85" t="str">
        <f>IF(H638="","",H638)</f>
        <v>Renewal</v>
      </c>
      <c r="I2870" s="85">
        <f>IF(I638="","",I638)</f>
        <v>12</v>
      </c>
      <c r="J2870" s="88">
        <f>IF(J638="","",J638)</f>
        <v>100000</v>
      </c>
      <c r="K2870" s="88">
        <f>IF(K638="","",K638)</f>
        <v>500000</v>
      </c>
      <c r="L2870" s="89">
        <f>IF(L638="","",L638)</f>
        <v>44901</v>
      </c>
      <c r="M2870" s="89" t="str">
        <f>IF(M638="","",M638)</f>
        <v/>
      </c>
      <c r="N2870" s="89">
        <f>IF(N638="","",N638)</f>
        <v>44901</v>
      </c>
      <c r="O2870" s="89" t="str">
        <f>IF(O638="","",O638)</f>
        <v/>
      </c>
      <c r="P2870" s="85" t="str">
        <f>IF(P638="","",P638)</f>
        <v>Monthly Fixed Direct Debit</v>
      </c>
      <c r="Q2870" s="90" t="str">
        <f>IF(Q638="","",Q638)</f>
        <v>For Business</v>
      </c>
      <c r="R2870" s="85" t="str">
        <f>IF(R638="","",R638)</f>
        <v>With S/C</v>
      </c>
      <c r="S2870" s="85" t="str">
        <f>IF(S638="","",S638)</f>
        <v>N</v>
      </c>
      <c r="T2870" s="85" t="str">
        <f>IF(T638="","",T638)</f>
        <v/>
      </c>
      <c r="U2870" s="85" t="str">
        <f>IF(U638="","",U638)</f>
        <v/>
      </c>
      <c r="V2870" s="85" t="str">
        <f>IF(V638="","",V638)</f>
        <v/>
      </c>
      <c r="W2870" s="91" t="str">
        <f>IF(W638="","",W638)</f>
        <v/>
      </c>
      <c r="X2870" s="92">
        <f>IF(X638="","",X638)</f>
        <v>26.12</v>
      </c>
      <c r="Y2870" s="92">
        <f>IF(Y638="","",Y638)</f>
        <v>51.42</v>
      </c>
      <c r="Z2870" s="92">
        <f>IF(Z638="","",Z638)</f>
        <v>37.71</v>
      </c>
      <c r="AA2870" s="92" t="str">
        <f>IF(AA638="","",AA638)</f>
        <v/>
      </c>
      <c r="AB2870" s="95" t="str">
        <f>IF(AB638="","",AB638)</f>
        <v/>
      </c>
      <c r="AC2870" s="94">
        <f>IF(AC638="","",AC638)</f>
        <v>45382</v>
      </c>
      <c r="AD2870" s="96" t="str">
        <f>IF(AD638="","",AD638)</f>
        <v>U4</v>
      </c>
      <c r="AE2870" s="96" t="str">
        <f>IF(AE638="","",AE638)</f>
        <v>EBC_FORBUSPF_C24F</v>
      </c>
      <c r="AF2870" s="96" t="str">
        <f>IF(AF638="","",AF638)</f>
        <v>For Business vU4 Mar 2024</v>
      </c>
      <c r="AG2870" s="96" t="str">
        <f>IF(AG638="","",AG638)</f>
        <v>Elec For Bus Pre vU4 1yr BKF Mar 2024</v>
      </c>
      <c r="AH2870" s="85" t="str">
        <f>IF(AH638="","",AH638)</f>
        <v>C24F</v>
      </c>
    </row>
    <row r="2871" spans="1:34" s="34" customFormat="1" x14ac:dyDescent="0.25">
      <c r="A2871" s="85"/>
      <c r="B2871" s="86" t="str">
        <f>IF(B639="","",B639)</f>
        <v>Electricity</v>
      </c>
      <c r="C2871" s="85">
        <f>IF(C639="","",C639)</f>
        <v>13</v>
      </c>
      <c r="D2871" s="87">
        <v>4</v>
      </c>
      <c r="E2871" s="85" t="str">
        <f>IF(E639="","",E639)</f>
        <v>Economy7</v>
      </c>
      <c r="F2871" s="85" t="str">
        <f>IF(F639="","",F639)</f>
        <v/>
      </c>
      <c r="G2871" s="85" t="str">
        <f>IF(G639="","",G639)</f>
        <v/>
      </c>
      <c r="H2871" s="85" t="str">
        <f>IF(H639="","",H639)</f>
        <v>Renewal</v>
      </c>
      <c r="I2871" s="85">
        <f>IF(I639="","",I639)</f>
        <v>12</v>
      </c>
      <c r="J2871" s="88">
        <f>IF(J639="","",J639)</f>
        <v>100000</v>
      </c>
      <c r="K2871" s="88">
        <f>IF(K639="","",K639)</f>
        <v>500000</v>
      </c>
      <c r="L2871" s="89">
        <f>IF(L639="","",L639)</f>
        <v>44901</v>
      </c>
      <c r="M2871" s="89" t="str">
        <f>IF(M639="","",M639)</f>
        <v/>
      </c>
      <c r="N2871" s="89">
        <f>IF(N639="","",N639)</f>
        <v>44901</v>
      </c>
      <c r="O2871" s="89" t="str">
        <f>IF(O639="","",O639)</f>
        <v/>
      </c>
      <c r="P2871" s="85" t="str">
        <f>IF(P639="","",P639)</f>
        <v>Monthly Fixed Direct Debit</v>
      </c>
      <c r="Q2871" s="90" t="str">
        <f>IF(Q639="","",Q639)</f>
        <v>For Business</v>
      </c>
      <c r="R2871" s="85" t="str">
        <f>IF(R639="","",R639)</f>
        <v>With S/C</v>
      </c>
      <c r="S2871" s="85" t="str">
        <f>IF(S639="","",S639)</f>
        <v>N</v>
      </c>
      <c r="T2871" s="85" t="str">
        <f>IF(T639="","",T639)</f>
        <v/>
      </c>
      <c r="U2871" s="85" t="str">
        <f>IF(U639="","",U639)</f>
        <v/>
      </c>
      <c r="V2871" s="85" t="str">
        <f>IF(V639="","",V639)</f>
        <v/>
      </c>
      <c r="W2871" s="91" t="str">
        <f>IF(W639="","",W639)</f>
        <v/>
      </c>
      <c r="X2871" s="92">
        <f>IF(X639="","",X639)</f>
        <v>71.72</v>
      </c>
      <c r="Y2871" s="92">
        <f>IF(Y639="","",Y639)</f>
        <v>53.6</v>
      </c>
      <c r="Z2871" s="92">
        <f>IF(Z639="","",Z639)</f>
        <v>38.28</v>
      </c>
      <c r="AA2871" s="92" t="str">
        <f>IF(AA639="","",AA639)</f>
        <v/>
      </c>
      <c r="AB2871" s="95" t="str">
        <f>IF(AB639="","",AB639)</f>
        <v/>
      </c>
      <c r="AC2871" s="94">
        <f>IF(AC639="","",AC639)</f>
        <v>45382</v>
      </c>
      <c r="AD2871" s="96" t="str">
        <f>IF(AD639="","",AD639)</f>
        <v>U4</v>
      </c>
      <c r="AE2871" s="96" t="str">
        <f>IF(AE639="","",AE639)</f>
        <v>EBC_FORBUSPF_C24F</v>
      </c>
      <c r="AF2871" s="96" t="str">
        <f>IF(AF639="","",AF639)</f>
        <v>For Business vU4 Mar 2024</v>
      </c>
      <c r="AG2871" s="96" t="str">
        <f>IF(AG639="","",AG639)</f>
        <v>Elec For Bus Pre vU4 1yr BKF Mar 2024</v>
      </c>
      <c r="AH2871" s="85" t="str">
        <f>IF(AH639="","",AH639)</f>
        <v>C24F</v>
      </c>
    </row>
    <row r="2872" spans="1:34" s="34" customFormat="1" x14ac:dyDescent="0.25">
      <c r="A2872" s="85"/>
      <c r="B2872" s="86" t="str">
        <f>IF(B640="","",B640)</f>
        <v>Electricity</v>
      </c>
      <c r="C2872" s="85">
        <f>IF(C640="","",C640)</f>
        <v>14</v>
      </c>
      <c r="D2872" s="87">
        <v>4</v>
      </c>
      <c r="E2872" s="85" t="str">
        <f>IF(E640="","",E640)</f>
        <v>Economy7</v>
      </c>
      <c r="F2872" s="85" t="str">
        <f>IF(F640="","",F640)</f>
        <v/>
      </c>
      <c r="G2872" s="85" t="str">
        <f>IF(G640="","",G640)</f>
        <v/>
      </c>
      <c r="H2872" s="85" t="str">
        <f>IF(H640="","",H640)</f>
        <v>Renewal</v>
      </c>
      <c r="I2872" s="85">
        <f>IF(I640="","",I640)</f>
        <v>12</v>
      </c>
      <c r="J2872" s="88">
        <f>IF(J640="","",J640)</f>
        <v>100000</v>
      </c>
      <c r="K2872" s="88">
        <f>IF(K640="","",K640)</f>
        <v>500000</v>
      </c>
      <c r="L2872" s="89">
        <f>IF(L640="","",L640)</f>
        <v>44901</v>
      </c>
      <c r="M2872" s="89" t="str">
        <f>IF(M640="","",M640)</f>
        <v/>
      </c>
      <c r="N2872" s="89">
        <f>IF(N640="","",N640)</f>
        <v>44901</v>
      </c>
      <c r="O2872" s="89" t="str">
        <f>IF(O640="","",O640)</f>
        <v/>
      </c>
      <c r="P2872" s="85" t="str">
        <f>IF(P640="","",P640)</f>
        <v>Monthly Fixed Direct Debit</v>
      </c>
      <c r="Q2872" s="90" t="str">
        <f>IF(Q640="","",Q640)</f>
        <v>For Business</v>
      </c>
      <c r="R2872" s="85" t="str">
        <f>IF(R640="","",R640)</f>
        <v>With S/C</v>
      </c>
      <c r="S2872" s="85" t="str">
        <f>IF(S640="","",S640)</f>
        <v>N</v>
      </c>
      <c r="T2872" s="85" t="str">
        <f>IF(T640="","",T640)</f>
        <v/>
      </c>
      <c r="U2872" s="85" t="str">
        <f>IF(U640="","",U640)</f>
        <v/>
      </c>
      <c r="V2872" s="85" t="str">
        <f>IF(V640="","",V640)</f>
        <v/>
      </c>
      <c r="W2872" s="91" t="str">
        <f>IF(W640="","",W640)</f>
        <v/>
      </c>
      <c r="X2872" s="92">
        <f>IF(X640="","",X640)</f>
        <v>81.319999999999993</v>
      </c>
      <c r="Y2872" s="92">
        <f>IF(Y640="","",Y640)</f>
        <v>51.25</v>
      </c>
      <c r="Z2872" s="92">
        <f>IF(Z640="","",Z640)</f>
        <v>37.94</v>
      </c>
      <c r="AA2872" s="92" t="str">
        <f>IF(AA640="","",AA640)</f>
        <v/>
      </c>
      <c r="AB2872" s="95" t="str">
        <f>IF(AB640="","",AB640)</f>
        <v/>
      </c>
      <c r="AC2872" s="94">
        <f>IF(AC640="","",AC640)</f>
        <v>45382</v>
      </c>
      <c r="AD2872" s="96" t="str">
        <f>IF(AD640="","",AD640)</f>
        <v>U4</v>
      </c>
      <c r="AE2872" s="96" t="str">
        <f>IF(AE640="","",AE640)</f>
        <v>EBC_FORBUSPF_C24F</v>
      </c>
      <c r="AF2872" s="96" t="str">
        <f>IF(AF640="","",AF640)</f>
        <v>For Business vU4 Mar 2024</v>
      </c>
      <c r="AG2872" s="96" t="str">
        <f>IF(AG640="","",AG640)</f>
        <v>Elec For Bus Pre vU4 1yr BKF Mar 2024</v>
      </c>
      <c r="AH2872" s="85" t="str">
        <f>IF(AH640="","",AH640)</f>
        <v>C24F</v>
      </c>
    </row>
    <row r="2873" spans="1:34" s="34" customFormat="1" x14ac:dyDescent="0.25">
      <c r="A2873" s="85"/>
      <c r="B2873" s="86" t="str">
        <f>IF(B641="","",B641)</f>
        <v>Electricity</v>
      </c>
      <c r="C2873" s="85">
        <f>IF(C641="","",C641)</f>
        <v>15</v>
      </c>
      <c r="D2873" s="87">
        <v>4</v>
      </c>
      <c r="E2873" s="85" t="str">
        <f>IF(E641="","",E641)</f>
        <v>Economy7</v>
      </c>
      <c r="F2873" s="85" t="str">
        <f>IF(F641="","",F641)</f>
        <v/>
      </c>
      <c r="G2873" s="85" t="str">
        <f>IF(G641="","",G641)</f>
        <v/>
      </c>
      <c r="H2873" s="85" t="str">
        <f>IF(H641="","",H641)</f>
        <v>Renewal</v>
      </c>
      <c r="I2873" s="85">
        <f>IF(I641="","",I641)</f>
        <v>12</v>
      </c>
      <c r="J2873" s="88">
        <f>IF(J641="","",J641)</f>
        <v>100000</v>
      </c>
      <c r="K2873" s="88">
        <f>IF(K641="","",K641)</f>
        <v>500000</v>
      </c>
      <c r="L2873" s="89">
        <f>IF(L641="","",L641)</f>
        <v>44901</v>
      </c>
      <c r="M2873" s="89" t="str">
        <f>IF(M641="","",M641)</f>
        <v/>
      </c>
      <c r="N2873" s="89">
        <f>IF(N641="","",N641)</f>
        <v>44901</v>
      </c>
      <c r="O2873" s="89" t="str">
        <f>IF(O641="","",O641)</f>
        <v/>
      </c>
      <c r="P2873" s="85" t="str">
        <f>IF(P641="","",P641)</f>
        <v>Monthly Fixed Direct Debit</v>
      </c>
      <c r="Q2873" s="90" t="str">
        <f>IF(Q641="","",Q641)</f>
        <v>For Business</v>
      </c>
      <c r="R2873" s="85" t="str">
        <f>IF(R641="","",R641)</f>
        <v>With S/C</v>
      </c>
      <c r="S2873" s="85" t="str">
        <f>IF(S641="","",S641)</f>
        <v>N</v>
      </c>
      <c r="T2873" s="85" t="str">
        <f>IF(T641="","",T641)</f>
        <v/>
      </c>
      <c r="U2873" s="85" t="str">
        <f>IF(U641="","",U641)</f>
        <v/>
      </c>
      <c r="V2873" s="85" t="str">
        <f>IF(V641="","",V641)</f>
        <v/>
      </c>
      <c r="W2873" s="91" t="str">
        <f>IF(W641="","",W641)</f>
        <v/>
      </c>
      <c r="X2873" s="92">
        <f>IF(X641="","",X641)</f>
        <v>88.61</v>
      </c>
      <c r="Y2873" s="92">
        <f>IF(Y641="","",Y641)</f>
        <v>51.62</v>
      </c>
      <c r="Z2873" s="92">
        <f>IF(Z641="","",Z641)</f>
        <v>37.770000000000003</v>
      </c>
      <c r="AA2873" s="92" t="str">
        <f>IF(AA641="","",AA641)</f>
        <v/>
      </c>
      <c r="AB2873" s="95" t="str">
        <f>IF(AB641="","",AB641)</f>
        <v/>
      </c>
      <c r="AC2873" s="94">
        <f>IF(AC641="","",AC641)</f>
        <v>45382</v>
      </c>
      <c r="AD2873" s="96" t="str">
        <f>IF(AD641="","",AD641)</f>
        <v>U4</v>
      </c>
      <c r="AE2873" s="96" t="str">
        <f>IF(AE641="","",AE641)</f>
        <v>EBC_FORBUSPF_C24F</v>
      </c>
      <c r="AF2873" s="96" t="str">
        <f>IF(AF641="","",AF641)</f>
        <v>For Business vU4 Mar 2024</v>
      </c>
      <c r="AG2873" s="96" t="str">
        <f>IF(AG641="","",AG641)</f>
        <v>Elec For Bus Pre vU4 1yr BKF Mar 2024</v>
      </c>
      <c r="AH2873" s="85" t="str">
        <f>IF(AH641="","",AH641)</f>
        <v>C24F</v>
      </c>
    </row>
    <row r="2874" spans="1:34" s="34" customFormat="1" x14ac:dyDescent="0.25">
      <c r="A2874" s="85"/>
      <c r="B2874" s="86" t="str">
        <f>IF(B642="","",B642)</f>
        <v>Electricity</v>
      </c>
      <c r="C2874" s="85">
        <f>IF(C642="","",C642)</f>
        <v>16</v>
      </c>
      <c r="D2874" s="87">
        <v>4</v>
      </c>
      <c r="E2874" s="85" t="str">
        <f>IF(E642="","",E642)</f>
        <v>Economy7</v>
      </c>
      <c r="F2874" s="85" t="str">
        <f>IF(F642="","",F642)</f>
        <v/>
      </c>
      <c r="G2874" s="85" t="str">
        <f>IF(G642="","",G642)</f>
        <v/>
      </c>
      <c r="H2874" s="85" t="str">
        <f>IF(H642="","",H642)</f>
        <v>Renewal</v>
      </c>
      <c r="I2874" s="85">
        <f>IF(I642="","",I642)</f>
        <v>12</v>
      </c>
      <c r="J2874" s="88">
        <f>IF(J642="","",J642)</f>
        <v>100000</v>
      </c>
      <c r="K2874" s="88">
        <f>IF(K642="","",K642)</f>
        <v>500000</v>
      </c>
      <c r="L2874" s="89">
        <f>IF(L642="","",L642)</f>
        <v>44901</v>
      </c>
      <c r="M2874" s="89" t="str">
        <f>IF(M642="","",M642)</f>
        <v/>
      </c>
      <c r="N2874" s="89">
        <f>IF(N642="","",N642)</f>
        <v>44901</v>
      </c>
      <c r="O2874" s="89" t="str">
        <f>IF(O642="","",O642)</f>
        <v/>
      </c>
      <c r="P2874" s="85" t="str">
        <f>IF(P642="","",P642)</f>
        <v>Monthly Fixed Direct Debit</v>
      </c>
      <c r="Q2874" s="90" t="str">
        <f>IF(Q642="","",Q642)</f>
        <v>For Business</v>
      </c>
      <c r="R2874" s="85" t="str">
        <f>IF(R642="","",R642)</f>
        <v>With S/C</v>
      </c>
      <c r="S2874" s="85" t="str">
        <f>IF(S642="","",S642)</f>
        <v>N</v>
      </c>
      <c r="T2874" s="85" t="str">
        <f>IF(T642="","",T642)</f>
        <v/>
      </c>
      <c r="U2874" s="85" t="str">
        <f>IF(U642="","",U642)</f>
        <v/>
      </c>
      <c r="V2874" s="85" t="str">
        <f>IF(V642="","",V642)</f>
        <v/>
      </c>
      <c r="W2874" s="91" t="str">
        <f>IF(W642="","",W642)</f>
        <v/>
      </c>
      <c r="X2874" s="92">
        <f>IF(X642="","",X642)</f>
        <v>54.28</v>
      </c>
      <c r="Y2874" s="92">
        <f>IF(Y642="","",Y642)</f>
        <v>52.39</v>
      </c>
      <c r="Z2874" s="92">
        <f>IF(Z642="","",Z642)</f>
        <v>38.28</v>
      </c>
      <c r="AA2874" s="92" t="str">
        <f>IF(AA642="","",AA642)</f>
        <v/>
      </c>
      <c r="AB2874" s="95" t="str">
        <f>IF(AB642="","",AB642)</f>
        <v/>
      </c>
      <c r="AC2874" s="94">
        <f>IF(AC642="","",AC642)</f>
        <v>45382</v>
      </c>
      <c r="AD2874" s="96" t="str">
        <f>IF(AD642="","",AD642)</f>
        <v>U4</v>
      </c>
      <c r="AE2874" s="96" t="str">
        <f>IF(AE642="","",AE642)</f>
        <v>EBC_FORBUSPF_C24F</v>
      </c>
      <c r="AF2874" s="96" t="str">
        <f>IF(AF642="","",AF642)</f>
        <v>For Business vU4 Mar 2024</v>
      </c>
      <c r="AG2874" s="96" t="str">
        <f>IF(AG642="","",AG642)</f>
        <v>Elec For Bus Pre vU4 1yr BKF Mar 2024</v>
      </c>
      <c r="AH2874" s="85" t="str">
        <f>IF(AH642="","",AH642)</f>
        <v>C24F</v>
      </c>
    </row>
    <row r="2875" spans="1:34" s="34" customFormat="1" x14ac:dyDescent="0.25">
      <c r="A2875" s="85"/>
      <c r="B2875" s="86" t="str">
        <f>IF(B643="","",B643)</f>
        <v>Electricity</v>
      </c>
      <c r="C2875" s="85">
        <f>IF(C643="","",C643)</f>
        <v>17</v>
      </c>
      <c r="D2875" s="87">
        <v>4</v>
      </c>
      <c r="E2875" s="85" t="str">
        <f>IF(E643="","",E643)</f>
        <v>Economy7</v>
      </c>
      <c r="F2875" s="85" t="str">
        <f>IF(F643="","",F643)</f>
        <v/>
      </c>
      <c r="G2875" s="85" t="str">
        <f>IF(G643="","",G643)</f>
        <v/>
      </c>
      <c r="H2875" s="85" t="str">
        <f>IF(H643="","",H643)</f>
        <v>Renewal</v>
      </c>
      <c r="I2875" s="85">
        <f>IF(I643="","",I643)</f>
        <v>12</v>
      </c>
      <c r="J2875" s="88">
        <f>IF(J643="","",J643)</f>
        <v>100000</v>
      </c>
      <c r="K2875" s="88">
        <f>IF(K643="","",K643)</f>
        <v>500000</v>
      </c>
      <c r="L2875" s="89">
        <f>IF(L643="","",L643)</f>
        <v>44901</v>
      </c>
      <c r="M2875" s="89" t="str">
        <f>IF(M643="","",M643)</f>
        <v/>
      </c>
      <c r="N2875" s="89">
        <f>IF(N643="","",N643)</f>
        <v>44901</v>
      </c>
      <c r="O2875" s="89" t="str">
        <f>IF(O643="","",O643)</f>
        <v/>
      </c>
      <c r="P2875" s="85" t="str">
        <f>IF(P643="","",P643)</f>
        <v>Monthly Fixed Direct Debit</v>
      </c>
      <c r="Q2875" s="90" t="str">
        <f>IF(Q643="","",Q643)</f>
        <v>For Business</v>
      </c>
      <c r="R2875" s="85" t="str">
        <f>IF(R643="","",R643)</f>
        <v>With S/C</v>
      </c>
      <c r="S2875" s="85" t="str">
        <f>IF(S643="","",S643)</f>
        <v>N</v>
      </c>
      <c r="T2875" s="85" t="str">
        <f>IF(T643="","",T643)</f>
        <v/>
      </c>
      <c r="U2875" s="85" t="str">
        <f>IF(U643="","",U643)</f>
        <v/>
      </c>
      <c r="V2875" s="85" t="str">
        <f>IF(V643="","",V643)</f>
        <v/>
      </c>
      <c r="W2875" s="91" t="str">
        <f>IF(W643="","",W643)</f>
        <v/>
      </c>
      <c r="X2875" s="92">
        <f>IF(X643="","",X643)</f>
        <v>67.17</v>
      </c>
      <c r="Y2875" s="92">
        <f>IF(Y643="","",Y643)</f>
        <v>53.05</v>
      </c>
      <c r="Z2875" s="92">
        <f>IF(Z643="","",Z643)</f>
        <v>39.04</v>
      </c>
      <c r="AA2875" s="92" t="str">
        <f>IF(AA643="","",AA643)</f>
        <v/>
      </c>
      <c r="AB2875" s="95" t="str">
        <f>IF(AB643="","",AB643)</f>
        <v/>
      </c>
      <c r="AC2875" s="94">
        <f>IF(AC643="","",AC643)</f>
        <v>45382</v>
      </c>
      <c r="AD2875" s="96" t="str">
        <f>IF(AD643="","",AD643)</f>
        <v>U4</v>
      </c>
      <c r="AE2875" s="96" t="str">
        <f>IF(AE643="","",AE643)</f>
        <v>EBC_FORBUSPF_C24F</v>
      </c>
      <c r="AF2875" s="96" t="str">
        <f>IF(AF643="","",AF643)</f>
        <v>For Business vU4 Mar 2024</v>
      </c>
      <c r="AG2875" s="96" t="str">
        <f>IF(AG643="","",AG643)</f>
        <v>Elec For Bus Pre vU4 1yr BKF Mar 2024</v>
      </c>
      <c r="AH2875" s="85" t="str">
        <f>IF(AH643="","",AH643)</f>
        <v>C24F</v>
      </c>
    </row>
    <row r="2876" spans="1:34" s="34" customFormat="1" x14ac:dyDescent="0.25">
      <c r="A2876" s="85"/>
      <c r="B2876" s="86" t="str">
        <f>IF(B644="","",B644)</f>
        <v>Electricity</v>
      </c>
      <c r="C2876" s="85">
        <f>IF(C644="","",C644)</f>
        <v>18</v>
      </c>
      <c r="D2876" s="87">
        <v>4</v>
      </c>
      <c r="E2876" s="85" t="str">
        <f>IF(E644="","",E644)</f>
        <v>Economy7</v>
      </c>
      <c r="F2876" s="85" t="str">
        <f>IF(F644="","",F644)</f>
        <v/>
      </c>
      <c r="G2876" s="85" t="str">
        <f>IF(G644="","",G644)</f>
        <v/>
      </c>
      <c r="H2876" s="85" t="str">
        <f>IF(H644="","",H644)</f>
        <v>Renewal</v>
      </c>
      <c r="I2876" s="85">
        <f>IF(I644="","",I644)</f>
        <v>12</v>
      </c>
      <c r="J2876" s="88">
        <f>IF(J644="","",J644)</f>
        <v>100000</v>
      </c>
      <c r="K2876" s="88">
        <f>IF(K644="","",K644)</f>
        <v>500000</v>
      </c>
      <c r="L2876" s="89">
        <f>IF(L644="","",L644)</f>
        <v>44901</v>
      </c>
      <c r="M2876" s="89" t="str">
        <f>IF(M644="","",M644)</f>
        <v/>
      </c>
      <c r="N2876" s="89">
        <f>IF(N644="","",N644)</f>
        <v>44901</v>
      </c>
      <c r="O2876" s="89" t="str">
        <f>IF(O644="","",O644)</f>
        <v/>
      </c>
      <c r="P2876" s="85" t="str">
        <f>IF(P644="","",P644)</f>
        <v>Monthly Fixed Direct Debit</v>
      </c>
      <c r="Q2876" s="90" t="str">
        <f>IF(Q644="","",Q644)</f>
        <v>For Business</v>
      </c>
      <c r="R2876" s="85" t="str">
        <f>IF(R644="","",R644)</f>
        <v>With S/C</v>
      </c>
      <c r="S2876" s="85" t="str">
        <f>IF(S644="","",S644)</f>
        <v>N</v>
      </c>
      <c r="T2876" s="85" t="str">
        <f>IF(T644="","",T644)</f>
        <v/>
      </c>
      <c r="U2876" s="85" t="str">
        <f>IF(U644="","",U644)</f>
        <v/>
      </c>
      <c r="V2876" s="85" t="str">
        <f>IF(V644="","",V644)</f>
        <v/>
      </c>
      <c r="W2876" s="91" t="str">
        <f>IF(W644="","",W644)</f>
        <v/>
      </c>
      <c r="X2876" s="92">
        <f>IF(X644="","",X644)</f>
        <v>81.19</v>
      </c>
      <c r="Y2876" s="92">
        <f>IF(Y644="","",Y644)</f>
        <v>52.66</v>
      </c>
      <c r="Z2876" s="92">
        <f>IF(Z644="","",Z644)</f>
        <v>38.18</v>
      </c>
      <c r="AA2876" s="92" t="str">
        <f>IF(AA644="","",AA644)</f>
        <v/>
      </c>
      <c r="AB2876" s="95" t="str">
        <f>IF(AB644="","",AB644)</f>
        <v/>
      </c>
      <c r="AC2876" s="94">
        <f>IF(AC644="","",AC644)</f>
        <v>45382</v>
      </c>
      <c r="AD2876" s="96" t="str">
        <f>IF(AD644="","",AD644)</f>
        <v>U4</v>
      </c>
      <c r="AE2876" s="96" t="str">
        <f>IF(AE644="","",AE644)</f>
        <v>EBC_FORBUSPF_C24F</v>
      </c>
      <c r="AF2876" s="96" t="str">
        <f>IF(AF644="","",AF644)</f>
        <v>For Business vU4 Mar 2024</v>
      </c>
      <c r="AG2876" s="96" t="str">
        <f>IF(AG644="","",AG644)</f>
        <v>Elec For Bus Pre vU4 1yr BKF Mar 2024</v>
      </c>
      <c r="AH2876" s="85" t="str">
        <f>IF(AH644="","",AH644)</f>
        <v>C24F</v>
      </c>
    </row>
    <row r="2877" spans="1:34" s="34" customFormat="1" x14ac:dyDescent="0.25">
      <c r="A2877" s="85"/>
      <c r="B2877" s="86" t="str">
        <f>IF(B645="","",B645)</f>
        <v>Electricity</v>
      </c>
      <c r="C2877" s="85">
        <f>IF(C645="","",C645)</f>
        <v>19</v>
      </c>
      <c r="D2877" s="87">
        <v>4</v>
      </c>
      <c r="E2877" s="85" t="str">
        <f>IF(E645="","",E645)</f>
        <v>Economy7</v>
      </c>
      <c r="F2877" s="85" t="str">
        <f>IF(F645="","",F645)</f>
        <v/>
      </c>
      <c r="G2877" s="85" t="str">
        <f>IF(G645="","",G645)</f>
        <v/>
      </c>
      <c r="H2877" s="85" t="str">
        <f>IF(H645="","",H645)</f>
        <v>Renewal</v>
      </c>
      <c r="I2877" s="85">
        <f>IF(I645="","",I645)</f>
        <v>12</v>
      </c>
      <c r="J2877" s="88">
        <f>IF(J645="","",J645)</f>
        <v>100000</v>
      </c>
      <c r="K2877" s="88">
        <f>IF(K645="","",K645)</f>
        <v>500000</v>
      </c>
      <c r="L2877" s="89">
        <f>IF(L645="","",L645)</f>
        <v>44901</v>
      </c>
      <c r="M2877" s="89" t="str">
        <f>IF(M645="","",M645)</f>
        <v/>
      </c>
      <c r="N2877" s="89">
        <f>IF(N645="","",N645)</f>
        <v>44901</v>
      </c>
      <c r="O2877" s="89" t="str">
        <f>IF(O645="","",O645)</f>
        <v/>
      </c>
      <c r="P2877" s="85" t="str">
        <f>IF(P645="","",P645)</f>
        <v>Monthly Fixed Direct Debit</v>
      </c>
      <c r="Q2877" s="90" t="str">
        <f>IF(Q645="","",Q645)</f>
        <v>For Business</v>
      </c>
      <c r="R2877" s="85" t="str">
        <f>IF(R645="","",R645)</f>
        <v>With S/C</v>
      </c>
      <c r="S2877" s="85" t="str">
        <f>IF(S645="","",S645)</f>
        <v>N</v>
      </c>
      <c r="T2877" s="85" t="str">
        <f>IF(T645="","",T645)</f>
        <v/>
      </c>
      <c r="U2877" s="85" t="str">
        <f>IF(U645="","",U645)</f>
        <v/>
      </c>
      <c r="V2877" s="85" t="str">
        <f>IF(V645="","",V645)</f>
        <v/>
      </c>
      <c r="W2877" s="91" t="str">
        <f>IF(W645="","",W645)</f>
        <v/>
      </c>
      <c r="X2877" s="92">
        <f>IF(X645="","",X645)</f>
        <v>52.79</v>
      </c>
      <c r="Y2877" s="92">
        <f>IF(Y645="","",Y645)</f>
        <v>52.22</v>
      </c>
      <c r="Z2877" s="92">
        <f>IF(Z645="","",Z645)</f>
        <v>37.880000000000003</v>
      </c>
      <c r="AA2877" s="92" t="str">
        <f>IF(AA645="","",AA645)</f>
        <v/>
      </c>
      <c r="AB2877" s="95" t="str">
        <f>IF(AB645="","",AB645)</f>
        <v/>
      </c>
      <c r="AC2877" s="94">
        <f>IF(AC645="","",AC645)</f>
        <v>45382</v>
      </c>
      <c r="AD2877" s="96" t="str">
        <f>IF(AD645="","",AD645)</f>
        <v>U4</v>
      </c>
      <c r="AE2877" s="96" t="str">
        <f>IF(AE645="","",AE645)</f>
        <v>EBC_FORBUSPF_C24F</v>
      </c>
      <c r="AF2877" s="96" t="str">
        <f>IF(AF645="","",AF645)</f>
        <v>For Business vU4 Mar 2024</v>
      </c>
      <c r="AG2877" s="96" t="str">
        <f>IF(AG645="","",AG645)</f>
        <v>Elec For Bus Pre vU4 1yr BKF Mar 2024</v>
      </c>
      <c r="AH2877" s="85" t="str">
        <f>IF(AH645="","",AH645)</f>
        <v>C24F</v>
      </c>
    </row>
    <row r="2878" spans="1:34" s="34" customFormat="1" x14ac:dyDescent="0.25">
      <c r="A2878" s="85"/>
      <c r="B2878" s="86" t="str">
        <f>IF(B646="","",B646)</f>
        <v>Electricity</v>
      </c>
      <c r="C2878" s="85">
        <f>IF(C646="","",C646)</f>
        <v>20</v>
      </c>
      <c r="D2878" s="87">
        <v>4</v>
      </c>
      <c r="E2878" s="85" t="str">
        <f>IF(E646="","",E646)</f>
        <v>Economy7</v>
      </c>
      <c r="F2878" s="85" t="str">
        <f>IF(F646="","",F646)</f>
        <v/>
      </c>
      <c r="G2878" s="85" t="str">
        <f>IF(G646="","",G646)</f>
        <v/>
      </c>
      <c r="H2878" s="85" t="str">
        <f>IF(H646="","",H646)</f>
        <v>Renewal</v>
      </c>
      <c r="I2878" s="85">
        <f>IF(I646="","",I646)</f>
        <v>12</v>
      </c>
      <c r="J2878" s="88">
        <f>IF(J646="","",J646)</f>
        <v>100000</v>
      </c>
      <c r="K2878" s="88">
        <f>IF(K646="","",K646)</f>
        <v>500000</v>
      </c>
      <c r="L2878" s="89">
        <f>IF(L646="","",L646)</f>
        <v>44901</v>
      </c>
      <c r="M2878" s="89" t="str">
        <f>IF(M646="","",M646)</f>
        <v/>
      </c>
      <c r="N2878" s="89">
        <f>IF(N646="","",N646)</f>
        <v>44901</v>
      </c>
      <c r="O2878" s="89" t="str">
        <f>IF(O646="","",O646)</f>
        <v/>
      </c>
      <c r="P2878" s="85" t="str">
        <f>IF(P646="","",P646)</f>
        <v>Monthly Fixed Direct Debit</v>
      </c>
      <c r="Q2878" s="90" t="str">
        <f>IF(Q646="","",Q646)</f>
        <v>For Business</v>
      </c>
      <c r="R2878" s="85" t="str">
        <f>IF(R646="","",R646)</f>
        <v>With S/C</v>
      </c>
      <c r="S2878" s="85" t="str">
        <f>IF(S646="","",S646)</f>
        <v>N</v>
      </c>
      <c r="T2878" s="85" t="str">
        <f>IF(T646="","",T646)</f>
        <v/>
      </c>
      <c r="U2878" s="85" t="str">
        <f>IF(U646="","",U646)</f>
        <v/>
      </c>
      <c r="V2878" s="85" t="str">
        <f>IF(V646="","",V646)</f>
        <v/>
      </c>
      <c r="W2878" s="91" t="str">
        <f>IF(W646="","",W646)</f>
        <v/>
      </c>
      <c r="X2878" s="92">
        <f>IF(X646="","",X646)</f>
        <v>59.66</v>
      </c>
      <c r="Y2878" s="92">
        <f>IF(Y646="","",Y646)</f>
        <v>51.64</v>
      </c>
      <c r="Z2878" s="92">
        <f>IF(Z646="","",Z646)</f>
        <v>37.93</v>
      </c>
      <c r="AA2878" s="92" t="str">
        <f>IF(AA646="","",AA646)</f>
        <v/>
      </c>
      <c r="AB2878" s="95" t="str">
        <f>IF(AB646="","",AB646)</f>
        <v/>
      </c>
      <c r="AC2878" s="94">
        <f>IF(AC646="","",AC646)</f>
        <v>45382</v>
      </c>
      <c r="AD2878" s="96" t="str">
        <f>IF(AD646="","",AD646)</f>
        <v>U4</v>
      </c>
      <c r="AE2878" s="96" t="str">
        <f>IF(AE646="","",AE646)</f>
        <v>EBC_FORBUSPF_C24F</v>
      </c>
      <c r="AF2878" s="96" t="str">
        <f>IF(AF646="","",AF646)</f>
        <v>For Business vU4 Mar 2024</v>
      </c>
      <c r="AG2878" s="96" t="str">
        <f>IF(AG646="","",AG646)</f>
        <v>Elec For Bus Pre vU4 1yr BKF Mar 2024</v>
      </c>
      <c r="AH2878" s="85" t="str">
        <f>IF(AH646="","",AH646)</f>
        <v>C24F</v>
      </c>
    </row>
    <row r="2879" spans="1:34" s="34" customFormat="1" x14ac:dyDescent="0.25">
      <c r="A2879" s="85"/>
      <c r="B2879" s="86" t="str">
        <f>IF(B647="","",B647)</f>
        <v>Electricity</v>
      </c>
      <c r="C2879" s="85">
        <f>IF(C647="","",C647)</f>
        <v>21</v>
      </c>
      <c r="D2879" s="87">
        <v>4</v>
      </c>
      <c r="E2879" s="85" t="str">
        <f>IF(E647="","",E647)</f>
        <v>Economy7</v>
      </c>
      <c r="F2879" s="85" t="str">
        <f>IF(F647="","",F647)</f>
        <v/>
      </c>
      <c r="G2879" s="85" t="str">
        <f>IF(G647="","",G647)</f>
        <v/>
      </c>
      <c r="H2879" s="85" t="str">
        <f>IF(H647="","",H647)</f>
        <v>Renewal</v>
      </c>
      <c r="I2879" s="85">
        <f>IF(I647="","",I647)</f>
        <v>12</v>
      </c>
      <c r="J2879" s="88">
        <f>IF(J647="","",J647)</f>
        <v>100000</v>
      </c>
      <c r="K2879" s="88">
        <f>IF(K647="","",K647)</f>
        <v>500000</v>
      </c>
      <c r="L2879" s="89">
        <f>IF(L647="","",L647)</f>
        <v>44901</v>
      </c>
      <c r="M2879" s="89" t="str">
        <f>IF(M647="","",M647)</f>
        <v/>
      </c>
      <c r="N2879" s="89">
        <f>IF(N647="","",N647)</f>
        <v>44901</v>
      </c>
      <c r="O2879" s="89" t="str">
        <f>IF(O647="","",O647)</f>
        <v/>
      </c>
      <c r="P2879" s="85" t="str">
        <f>IF(P647="","",P647)</f>
        <v>Monthly Fixed Direct Debit</v>
      </c>
      <c r="Q2879" s="90" t="str">
        <f>IF(Q647="","",Q647)</f>
        <v>For Business</v>
      </c>
      <c r="R2879" s="85" t="str">
        <f>IF(R647="","",R647)</f>
        <v>With S/C</v>
      </c>
      <c r="S2879" s="85" t="str">
        <f>IF(S647="","",S647)</f>
        <v>N</v>
      </c>
      <c r="T2879" s="85" t="str">
        <f>IF(T647="","",T647)</f>
        <v/>
      </c>
      <c r="U2879" s="85" t="str">
        <f>IF(U647="","",U647)</f>
        <v/>
      </c>
      <c r="V2879" s="85" t="str">
        <f>IF(V647="","",V647)</f>
        <v/>
      </c>
      <c r="W2879" s="91" t="str">
        <f>IF(W647="","",W647)</f>
        <v/>
      </c>
      <c r="X2879" s="92">
        <f>IF(X647="","",X647)</f>
        <v>89.2</v>
      </c>
      <c r="Y2879" s="92">
        <f>IF(Y647="","",Y647)</f>
        <v>51.51</v>
      </c>
      <c r="Z2879" s="92">
        <f>IF(Z647="","",Z647)</f>
        <v>37.950000000000003</v>
      </c>
      <c r="AA2879" s="92" t="str">
        <f>IF(AA647="","",AA647)</f>
        <v/>
      </c>
      <c r="AB2879" s="95" t="str">
        <f>IF(AB647="","",AB647)</f>
        <v/>
      </c>
      <c r="AC2879" s="94">
        <f>IF(AC647="","",AC647)</f>
        <v>45382</v>
      </c>
      <c r="AD2879" s="96" t="str">
        <f>IF(AD647="","",AD647)</f>
        <v>U4</v>
      </c>
      <c r="AE2879" s="96" t="str">
        <f>IF(AE647="","",AE647)</f>
        <v>EBC_FORBUSPF_C24F</v>
      </c>
      <c r="AF2879" s="96" t="str">
        <f>IF(AF647="","",AF647)</f>
        <v>For Business vU4 Mar 2024</v>
      </c>
      <c r="AG2879" s="96" t="str">
        <f>IF(AG647="","",AG647)</f>
        <v>Elec For Bus Pre vU4 1yr BKF Mar 2024</v>
      </c>
      <c r="AH2879" s="85" t="str">
        <f>IF(AH647="","",AH647)</f>
        <v>C24F</v>
      </c>
    </row>
    <row r="2880" spans="1:34" s="34" customFormat="1" x14ac:dyDescent="0.25">
      <c r="A2880" s="85"/>
      <c r="B2880" s="86" t="str">
        <f>IF(B648="","",B648)</f>
        <v>Electricity</v>
      </c>
      <c r="C2880" s="85">
        <f>IF(C648="","",C648)</f>
        <v>22</v>
      </c>
      <c r="D2880" s="87">
        <v>4</v>
      </c>
      <c r="E2880" s="85" t="str">
        <f>IF(E648="","",E648)</f>
        <v>Economy7</v>
      </c>
      <c r="F2880" s="85" t="str">
        <f>IF(F648="","",F648)</f>
        <v/>
      </c>
      <c r="G2880" s="85" t="str">
        <f>IF(G648="","",G648)</f>
        <v/>
      </c>
      <c r="H2880" s="85" t="str">
        <f>IF(H648="","",H648)</f>
        <v>Renewal</v>
      </c>
      <c r="I2880" s="85">
        <f>IF(I648="","",I648)</f>
        <v>12</v>
      </c>
      <c r="J2880" s="88">
        <f>IF(J648="","",J648)</f>
        <v>100000</v>
      </c>
      <c r="K2880" s="88">
        <f>IF(K648="","",K648)</f>
        <v>500000</v>
      </c>
      <c r="L2880" s="89">
        <f>IF(L648="","",L648)</f>
        <v>44901</v>
      </c>
      <c r="M2880" s="89" t="str">
        <f>IF(M648="","",M648)</f>
        <v/>
      </c>
      <c r="N2880" s="89">
        <f>IF(N648="","",N648)</f>
        <v>44901</v>
      </c>
      <c r="O2880" s="89" t="str">
        <f>IF(O648="","",O648)</f>
        <v/>
      </c>
      <c r="P2880" s="85" t="str">
        <f>IF(P648="","",P648)</f>
        <v>Monthly Fixed Direct Debit</v>
      </c>
      <c r="Q2880" s="90" t="str">
        <f>IF(Q648="","",Q648)</f>
        <v>For Business</v>
      </c>
      <c r="R2880" s="85" t="str">
        <f>IF(R648="","",R648)</f>
        <v>With S/C</v>
      </c>
      <c r="S2880" s="85" t="str">
        <f>IF(S648="","",S648)</f>
        <v>N</v>
      </c>
      <c r="T2880" s="85" t="str">
        <f>IF(T648="","",T648)</f>
        <v/>
      </c>
      <c r="U2880" s="85" t="str">
        <f>IF(U648="","",U648)</f>
        <v/>
      </c>
      <c r="V2880" s="85" t="str">
        <f>IF(V648="","",V648)</f>
        <v/>
      </c>
      <c r="W2880" s="91" t="str">
        <f>IF(W648="","",W648)</f>
        <v/>
      </c>
      <c r="X2880" s="92">
        <f>IF(X648="","",X648)</f>
        <v>96.39</v>
      </c>
      <c r="Y2880" s="92">
        <f>IF(Y648="","",Y648)</f>
        <v>51.17</v>
      </c>
      <c r="Z2880" s="92">
        <f>IF(Z648="","",Z648)</f>
        <v>37.86</v>
      </c>
      <c r="AA2880" s="92" t="str">
        <f>IF(AA648="","",AA648)</f>
        <v/>
      </c>
      <c r="AB2880" s="95" t="str">
        <f>IF(AB648="","",AB648)</f>
        <v/>
      </c>
      <c r="AC2880" s="94">
        <f>IF(AC648="","",AC648)</f>
        <v>45382</v>
      </c>
      <c r="AD2880" s="96" t="str">
        <f>IF(AD648="","",AD648)</f>
        <v>U4</v>
      </c>
      <c r="AE2880" s="96" t="str">
        <f>IF(AE648="","",AE648)</f>
        <v>EBC_FORBUSPF_C24F</v>
      </c>
      <c r="AF2880" s="96" t="str">
        <f>IF(AF648="","",AF648)</f>
        <v>For Business vU4 Mar 2024</v>
      </c>
      <c r="AG2880" s="96" t="str">
        <f>IF(AG648="","",AG648)</f>
        <v>Elec For Bus Pre vU4 1yr BKF Mar 2024</v>
      </c>
      <c r="AH2880" s="85" t="str">
        <f>IF(AH648="","",AH648)</f>
        <v>C24F</v>
      </c>
    </row>
    <row r="2881" spans="1:34" s="34" customFormat="1" x14ac:dyDescent="0.25">
      <c r="A2881" s="85"/>
      <c r="B2881" s="86" t="str">
        <f>IF(B649="","",B649)</f>
        <v>Electricity</v>
      </c>
      <c r="C2881" s="85">
        <f>IF(C649="","",C649)</f>
        <v>23</v>
      </c>
      <c r="D2881" s="87">
        <v>4</v>
      </c>
      <c r="E2881" s="85" t="str">
        <f>IF(E649="","",E649)</f>
        <v>Economy7</v>
      </c>
      <c r="F2881" s="85" t="str">
        <f>IF(F649="","",F649)</f>
        <v/>
      </c>
      <c r="G2881" s="85" t="str">
        <f>IF(G649="","",G649)</f>
        <v/>
      </c>
      <c r="H2881" s="85" t="str">
        <f>IF(H649="","",H649)</f>
        <v>Renewal</v>
      </c>
      <c r="I2881" s="85">
        <f>IF(I649="","",I649)</f>
        <v>12</v>
      </c>
      <c r="J2881" s="88">
        <f>IF(J649="","",J649)</f>
        <v>100000</v>
      </c>
      <c r="K2881" s="88">
        <f>IF(K649="","",K649)</f>
        <v>500000</v>
      </c>
      <c r="L2881" s="89">
        <f>IF(L649="","",L649)</f>
        <v>44901</v>
      </c>
      <c r="M2881" s="89" t="str">
        <f>IF(M649="","",M649)</f>
        <v/>
      </c>
      <c r="N2881" s="89">
        <f>IF(N649="","",N649)</f>
        <v>44901</v>
      </c>
      <c r="O2881" s="89" t="str">
        <f>IF(O649="","",O649)</f>
        <v/>
      </c>
      <c r="P2881" s="85" t="str">
        <f>IF(P649="","",P649)</f>
        <v>Monthly Fixed Direct Debit</v>
      </c>
      <c r="Q2881" s="90" t="str">
        <f>IF(Q649="","",Q649)</f>
        <v>For Business</v>
      </c>
      <c r="R2881" s="85" t="str">
        <f>IF(R649="","",R649)</f>
        <v>With S/C</v>
      </c>
      <c r="S2881" s="85" t="str">
        <f>IF(S649="","",S649)</f>
        <v>N</v>
      </c>
      <c r="T2881" s="85" t="str">
        <f>IF(T649="","",T649)</f>
        <v/>
      </c>
      <c r="U2881" s="85" t="str">
        <f>IF(U649="","",U649)</f>
        <v/>
      </c>
      <c r="V2881" s="85" t="str">
        <f>IF(V649="","",V649)</f>
        <v/>
      </c>
      <c r="W2881" s="91" t="str">
        <f>IF(W649="","",W649)</f>
        <v/>
      </c>
      <c r="X2881" s="92">
        <f>IF(X649="","",X649)</f>
        <v>79.2</v>
      </c>
      <c r="Y2881" s="92">
        <f>IF(Y649="","",Y649)</f>
        <v>51.83</v>
      </c>
      <c r="Z2881" s="92">
        <f>IF(Z649="","",Z649)</f>
        <v>38.090000000000003</v>
      </c>
      <c r="AA2881" s="92" t="str">
        <f>IF(AA649="","",AA649)</f>
        <v/>
      </c>
      <c r="AB2881" s="95" t="str">
        <f>IF(AB649="","",AB649)</f>
        <v/>
      </c>
      <c r="AC2881" s="94">
        <f>IF(AC649="","",AC649)</f>
        <v>45382</v>
      </c>
      <c r="AD2881" s="96" t="str">
        <f>IF(AD649="","",AD649)</f>
        <v>U4</v>
      </c>
      <c r="AE2881" s="96" t="str">
        <f>IF(AE649="","",AE649)</f>
        <v>EBC_FORBUSPF_C24F</v>
      </c>
      <c r="AF2881" s="96" t="str">
        <f>IF(AF649="","",AF649)</f>
        <v>For Business vU4 Mar 2024</v>
      </c>
      <c r="AG2881" s="96" t="str">
        <f>IF(AG649="","",AG649)</f>
        <v>Elec For Bus Pre vU4 1yr BKF Mar 2024</v>
      </c>
      <c r="AH2881" s="85" t="str">
        <f>IF(AH649="","",AH649)</f>
        <v>C24F</v>
      </c>
    </row>
    <row r="2882" spans="1:34" s="34" customFormat="1" x14ac:dyDescent="0.25">
      <c r="A2882" s="85"/>
      <c r="B2882" s="86" t="str">
        <f>IF(B650="","",B650)</f>
        <v>Electricity</v>
      </c>
      <c r="C2882" s="85">
        <f>IF(C650="","",C650)</f>
        <v>10</v>
      </c>
      <c r="D2882" s="87">
        <v>4</v>
      </c>
      <c r="E2882" s="85" t="str">
        <f>IF(E650="","",E650)</f>
        <v>EveningAndWeekend</v>
      </c>
      <c r="F2882" s="85" t="str">
        <f>IF(F650="","",F650)</f>
        <v/>
      </c>
      <c r="G2882" s="85" t="str">
        <f>IF(G650="","",G650)</f>
        <v/>
      </c>
      <c r="H2882" s="85" t="str">
        <f>IF(H650="","",H650)</f>
        <v>Renewal</v>
      </c>
      <c r="I2882" s="85">
        <f>IF(I650="","",I650)</f>
        <v>12</v>
      </c>
      <c r="J2882" s="88">
        <f>IF(J650="","",J650)</f>
        <v>100000</v>
      </c>
      <c r="K2882" s="88">
        <f>IF(K650="","",K650)</f>
        <v>500000</v>
      </c>
      <c r="L2882" s="89">
        <f>IF(L650="","",L650)</f>
        <v>44901</v>
      </c>
      <c r="M2882" s="89" t="str">
        <f>IF(M650="","",M650)</f>
        <v/>
      </c>
      <c r="N2882" s="89">
        <f>IF(N650="","",N650)</f>
        <v>44901</v>
      </c>
      <c r="O2882" s="89" t="str">
        <f>IF(O650="","",O650)</f>
        <v/>
      </c>
      <c r="P2882" s="85" t="str">
        <f>IF(P650="","",P650)</f>
        <v>Monthly Fixed Direct Debit</v>
      </c>
      <c r="Q2882" s="90" t="str">
        <f>IF(Q650="","",Q650)</f>
        <v>For Business</v>
      </c>
      <c r="R2882" s="85" t="str">
        <f>IF(R650="","",R650)</f>
        <v>With S/C</v>
      </c>
      <c r="S2882" s="85" t="str">
        <f>IF(S650="","",S650)</f>
        <v>N</v>
      </c>
      <c r="T2882" s="85" t="str">
        <f>IF(T650="","",T650)</f>
        <v/>
      </c>
      <c r="U2882" s="85" t="str">
        <f>IF(U650="","",U650)</f>
        <v/>
      </c>
      <c r="V2882" s="85" t="str">
        <f>IF(V650="","",V650)</f>
        <v/>
      </c>
      <c r="W2882" s="91" t="str">
        <f>IF(W650="","",W650)</f>
        <v/>
      </c>
      <c r="X2882" s="92">
        <f>IF(X650="","",X650)</f>
        <v>43.97</v>
      </c>
      <c r="Y2882" s="92">
        <f>IF(Y650="","",Y650)</f>
        <v>55.76</v>
      </c>
      <c r="Z2882" s="92" t="str">
        <f>IF(Z650="","",Z650)</f>
        <v/>
      </c>
      <c r="AA2882" s="92">
        <f>IF(AA650="","",AA650)</f>
        <v>43.12</v>
      </c>
      <c r="AB2882" s="95" t="str">
        <f>IF(AB650="","",AB650)</f>
        <v/>
      </c>
      <c r="AC2882" s="94">
        <f>IF(AC650="","",AC650)</f>
        <v>45382</v>
      </c>
      <c r="AD2882" s="96" t="str">
        <f>IF(AD650="","",AD650)</f>
        <v>U4</v>
      </c>
      <c r="AE2882" s="96" t="str">
        <f>IF(AE650="","",AE650)</f>
        <v>EBC_FORBUSPF_C24F</v>
      </c>
      <c r="AF2882" s="96" t="str">
        <f>IF(AF650="","",AF650)</f>
        <v>For Business vU4 Mar 2024</v>
      </c>
      <c r="AG2882" s="96" t="str">
        <f>IF(AG650="","",AG650)</f>
        <v>Elec For Bus Pre vU4 1yr BKF Mar 2024</v>
      </c>
      <c r="AH2882" s="85" t="str">
        <f>IF(AH650="","",AH650)</f>
        <v>C24F</v>
      </c>
    </row>
    <row r="2883" spans="1:34" s="34" customFormat="1" x14ac:dyDescent="0.25">
      <c r="A2883" s="85"/>
      <c r="B2883" s="86" t="str">
        <f>IF(B651="","",B651)</f>
        <v>Electricity</v>
      </c>
      <c r="C2883" s="85">
        <f>IF(C651="","",C651)</f>
        <v>11</v>
      </c>
      <c r="D2883" s="87">
        <v>4</v>
      </c>
      <c r="E2883" s="85" t="str">
        <f>IF(E651="","",E651)</f>
        <v>EveningAndWeekend</v>
      </c>
      <c r="F2883" s="85" t="str">
        <f>IF(F651="","",F651)</f>
        <v/>
      </c>
      <c r="G2883" s="85" t="str">
        <f>IF(G651="","",G651)</f>
        <v/>
      </c>
      <c r="H2883" s="85" t="str">
        <f>IF(H651="","",H651)</f>
        <v>Renewal</v>
      </c>
      <c r="I2883" s="85">
        <f>IF(I651="","",I651)</f>
        <v>12</v>
      </c>
      <c r="J2883" s="88">
        <f>IF(J651="","",J651)</f>
        <v>100000</v>
      </c>
      <c r="K2883" s="88">
        <f>IF(K651="","",K651)</f>
        <v>500000</v>
      </c>
      <c r="L2883" s="89">
        <f>IF(L651="","",L651)</f>
        <v>44901</v>
      </c>
      <c r="M2883" s="89" t="str">
        <f>IF(M651="","",M651)</f>
        <v/>
      </c>
      <c r="N2883" s="89">
        <f>IF(N651="","",N651)</f>
        <v>44901</v>
      </c>
      <c r="O2883" s="89" t="str">
        <f>IF(O651="","",O651)</f>
        <v/>
      </c>
      <c r="P2883" s="85" t="str">
        <f>IF(P651="","",P651)</f>
        <v>Monthly Fixed Direct Debit</v>
      </c>
      <c r="Q2883" s="90" t="str">
        <f>IF(Q651="","",Q651)</f>
        <v>For Business</v>
      </c>
      <c r="R2883" s="85" t="str">
        <f>IF(R651="","",R651)</f>
        <v>With S/C</v>
      </c>
      <c r="S2883" s="85" t="str">
        <f>IF(S651="","",S651)</f>
        <v>N</v>
      </c>
      <c r="T2883" s="85" t="str">
        <f>IF(T651="","",T651)</f>
        <v/>
      </c>
      <c r="U2883" s="85" t="str">
        <f>IF(U651="","",U651)</f>
        <v/>
      </c>
      <c r="V2883" s="85" t="str">
        <f>IF(V651="","",V651)</f>
        <v/>
      </c>
      <c r="W2883" s="91" t="str">
        <f>IF(W651="","",W651)</f>
        <v/>
      </c>
      <c r="X2883" s="92">
        <f>IF(X651="","",X651)</f>
        <v>72</v>
      </c>
      <c r="Y2883" s="92">
        <f>IF(Y651="","",Y651)</f>
        <v>54.44</v>
      </c>
      <c r="Z2883" s="92" t="str">
        <f>IF(Z651="","",Z651)</f>
        <v/>
      </c>
      <c r="AA2883" s="92">
        <f>IF(AA651="","",AA651)</f>
        <v>42.57</v>
      </c>
      <c r="AB2883" s="95" t="str">
        <f>IF(AB651="","",AB651)</f>
        <v/>
      </c>
      <c r="AC2883" s="94">
        <f>IF(AC651="","",AC651)</f>
        <v>45382</v>
      </c>
      <c r="AD2883" s="96" t="str">
        <f>IF(AD651="","",AD651)</f>
        <v>U4</v>
      </c>
      <c r="AE2883" s="96" t="str">
        <f>IF(AE651="","",AE651)</f>
        <v>EBC_FORBUSPF_C24F</v>
      </c>
      <c r="AF2883" s="96" t="str">
        <f>IF(AF651="","",AF651)</f>
        <v>For Business vU4 Mar 2024</v>
      </c>
      <c r="AG2883" s="96" t="str">
        <f>IF(AG651="","",AG651)</f>
        <v>Elec For Bus Pre vU4 1yr BKF Mar 2024</v>
      </c>
      <c r="AH2883" s="85" t="str">
        <f>IF(AH651="","",AH651)</f>
        <v>C24F</v>
      </c>
    </row>
    <row r="2884" spans="1:34" s="34" customFormat="1" x14ac:dyDescent="0.25">
      <c r="A2884" s="85"/>
      <c r="B2884" s="86" t="str">
        <f>IF(B652="","",B652)</f>
        <v>Electricity</v>
      </c>
      <c r="C2884" s="85">
        <f>IF(C652="","",C652)</f>
        <v>12</v>
      </c>
      <c r="D2884" s="87">
        <v>4</v>
      </c>
      <c r="E2884" s="85" t="str">
        <f>IF(E652="","",E652)</f>
        <v>EveningAndWeekend</v>
      </c>
      <c r="F2884" s="85" t="str">
        <f>IF(F652="","",F652)</f>
        <v/>
      </c>
      <c r="G2884" s="85" t="str">
        <f>IF(G652="","",G652)</f>
        <v/>
      </c>
      <c r="H2884" s="85" t="str">
        <f>IF(H652="","",H652)</f>
        <v>Renewal</v>
      </c>
      <c r="I2884" s="85">
        <f>IF(I652="","",I652)</f>
        <v>12</v>
      </c>
      <c r="J2884" s="88">
        <f>IF(J652="","",J652)</f>
        <v>100000</v>
      </c>
      <c r="K2884" s="88">
        <f>IF(K652="","",K652)</f>
        <v>500000</v>
      </c>
      <c r="L2884" s="89">
        <f>IF(L652="","",L652)</f>
        <v>44901</v>
      </c>
      <c r="M2884" s="89" t="str">
        <f>IF(M652="","",M652)</f>
        <v/>
      </c>
      <c r="N2884" s="89">
        <f>IF(N652="","",N652)</f>
        <v>44901</v>
      </c>
      <c r="O2884" s="89" t="str">
        <f>IF(O652="","",O652)</f>
        <v/>
      </c>
      <c r="P2884" s="85" t="str">
        <f>IF(P652="","",P652)</f>
        <v>Monthly Fixed Direct Debit</v>
      </c>
      <c r="Q2884" s="90" t="str">
        <f>IF(Q652="","",Q652)</f>
        <v>For Business</v>
      </c>
      <c r="R2884" s="85" t="str">
        <f>IF(R652="","",R652)</f>
        <v>With S/C</v>
      </c>
      <c r="S2884" s="85" t="str">
        <f>IF(S652="","",S652)</f>
        <v>N</v>
      </c>
      <c r="T2884" s="85" t="str">
        <f>IF(T652="","",T652)</f>
        <v/>
      </c>
      <c r="U2884" s="85" t="str">
        <f>IF(U652="","",U652)</f>
        <v/>
      </c>
      <c r="V2884" s="85" t="str">
        <f>IF(V652="","",V652)</f>
        <v/>
      </c>
      <c r="W2884" s="91" t="str">
        <f>IF(W652="","",W652)</f>
        <v/>
      </c>
      <c r="X2884" s="92">
        <f>IF(X652="","",X652)</f>
        <v>26.12</v>
      </c>
      <c r="Y2884" s="92">
        <f>IF(Y652="","",Y652)</f>
        <v>55.23</v>
      </c>
      <c r="Z2884" s="92" t="str">
        <f>IF(Z652="","",Z652)</f>
        <v/>
      </c>
      <c r="AA2884" s="92">
        <f>IF(AA652="","",AA652)</f>
        <v>42.41</v>
      </c>
      <c r="AB2884" s="95" t="str">
        <f>IF(AB652="","",AB652)</f>
        <v/>
      </c>
      <c r="AC2884" s="94">
        <f>IF(AC652="","",AC652)</f>
        <v>45382</v>
      </c>
      <c r="AD2884" s="96" t="str">
        <f>IF(AD652="","",AD652)</f>
        <v>U4</v>
      </c>
      <c r="AE2884" s="96" t="str">
        <f>IF(AE652="","",AE652)</f>
        <v>EBC_FORBUSPF_C24F</v>
      </c>
      <c r="AF2884" s="96" t="str">
        <f>IF(AF652="","",AF652)</f>
        <v>For Business vU4 Mar 2024</v>
      </c>
      <c r="AG2884" s="96" t="str">
        <f>IF(AG652="","",AG652)</f>
        <v>Elec For Bus Pre vU4 1yr BKF Mar 2024</v>
      </c>
      <c r="AH2884" s="85" t="str">
        <f>IF(AH652="","",AH652)</f>
        <v>C24F</v>
      </c>
    </row>
    <row r="2885" spans="1:34" s="34" customFormat="1" x14ac:dyDescent="0.25">
      <c r="A2885" s="85"/>
      <c r="B2885" s="86" t="str">
        <f>IF(B653="","",B653)</f>
        <v>Electricity</v>
      </c>
      <c r="C2885" s="85">
        <f>IF(C653="","",C653)</f>
        <v>14</v>
      </c>
      <c r="D2885" s="87">
        <v>4</v>
      </c>
      <c r="E2885" s="85" t="str">
        <f>IF(E653="","",E653)</f>
        <v>EveningAndWeekend</v>
      </c>
      <c r="F2885" s="85" t="str">
        <f>IF(F653="","",F653)</f>
        <v/>
      </c>
      <c r="G2885" s="85" t="str">
        <f>IF(G653="","",G653)</f>
        <v/>
      </c>
      <c r="H2885" s="85" t="str">
        <f>IF(H653="","",H653)</f>
        <v>Renewal</v>
      </c>
      <c r="I2885" s="85">
        <f>IF(I653="","",I653)</f>
        <v>12</v>
      </c>
      <c r="J2885" s="88">
        <f>IF(J653="","",J653)</f>
        <v>100000</v>
      </c>
      <c r="K2885" s="88">
        <f>IF(K653="","",K653)</f>
        <v>500000</v>
      </c>
      <c r="L2885" s="89">
        <f>IF(L653="","",L653)</f>
        <v>44901</v>
      </c>
      <c r="M2885" s="89" t="str">
        <f>IF(M653="","",M653)</f>
        <v/>
      </c>
      <c r="N2885" s="89">
        <f>IF(N653="","",N653)</f>
        <v>44901</v>
      </c>
      <c r="O2885" s="89" t="str">
        <f>IF(O653="","",O653)</f>
        <v/>
      </c>
      <c r="P2885" s="85" t="str">
        <f>IF(P653="","",P653)</f>
        <v>Monthly Fixed Direct Debit</v>
      </c>
      <c r="Q2885" s="90" t="str">
        <f>IF(Q653="","",Q653)</f>
        <v>For Business</v>
      </c>
      <c r="R2885" s="85" t="str">
        <f>IF(R653="","",R653)</f>
        <v>With S/C</v>
      </c>
      <c r="S2885" s="85" t="str">
        <f>IF(S653="","",S653)</f>
        <v>N</v>
      </c>
      <c r="T2885" s="85" t="str">
        <f>IF(T653="","",T653)</f>
        <v/>
      </c>
      <c r="U2885" s="85" t="str">
        <f>IF(U653="","",U653)</f>
        <v/>
      </c>
      <c r="V2885" s="85" t="str">
        <f>IF(V653="","",V653)</f>
        <v/>
      </c>
      <c r="W2885" s="91" t="str">
        <f>IF(W653="","",W653)</f>
        <v/>
      </c>
      <c r="X2885" s="92">
        <f>IF(X653="","",X653)</f>
        <v>81.319999999999993</v>
      </c>
      <c r="Y2885" s="92">
        <f>IF(Y653="","",Y653)</f>
        <v>54.43</v>
      </c>
      <c r="Z2885" s="92" t="str">
        <f>IF(Z653="","",Z653)</f>
        <v/>
      </c>
      <c r="AA2885" s="92">
        <f>IF(AA653="","",AA653)</f>
        <v>42.45</v>
      </c>
      <c r="AB2885" s="95" t="str">
        <f>IF(AB653="","",AB653)</f>
        <v/>
      </c>
      <c r="AC2885" s="94">
        <f>IF(AC653="","",AC653)</f>
        <v>45382</v>
      </c>
      <c r="AD2885" s="96" t="str">
        <f>IF(AD653="","",AD653)</f>
        <v>U4</v>
      </c>
      <c r="AE2885" s="96" t="str">
        <f>IF(AE653="","",AE653)</f>
        <v>EBC_FORBUSPF_C24F</v>
      </c>
      <c r="AF2885" s="96" t="str">
        <f>IF(AF653="","",AF653)</f>
        <v>For Business vU4 Mar 2024</v>
      </c>
      <c r="AG2885" s="96" t="str">
        <f>IF(AG653="","",AG653)</f>
        <v>Elec For Bus Pre vU4 1yr BKF Mar 2024</v>
      </c>
      <c r="AH2885" s="85" t="str">
        <f>IF(AH653="","",AH653)</f>
        <v>C24F</v>
      </c>
    </row>
    <row r="2886" spans="1:34" s="34" customFormat="1" x14ac:dyDescent="0.25">
      <c r="A2886" s="85"/>
      <c r="B2886" s="86" t="str">
        <f>IF(B654="","",B654)</f>
        <v>Electricity</v>
      </c>
      <c r="C2886" s="85">
        <f>IF(C654="","",C654)</f>
        <v>15</v>
      </c>
      <c r="D2886" s="87">
        <v>4</v>
      </c>
      <c r="E2886" s="85" t="str">
        <f>IF(E654="","",E654)</f>
        <v>EveningAndWeekend</v>
      </c>
      <c r="F2886" s="85" t="str">
        <f>IF(F654="","",F654)</f>
        <v/>
      </c>
      <c r="G2886" s="85" t="str">
        <f>IF(G654="","",G654)</f>
        <v/>
      </c>
      <c r="H2886" s="85" t="str">
        <f>IF(H654="","",H654)</f>
        <v>Renewal</v>
      </c>
      <c r="I2886" s="85">
        <f>IF(I654="","",I654)</f>
        <v>12</v>
      </c>
      <c r="J2886" s="88">
        <f>IF(J654="","",J654)</f>
        <v>100000</v>
      </c>
      <c r="K2886" s="88">
        <f>IF(K654="","",K654)</f>
        <v>500000</v>
      </c>
      <c r="L2886" s="89">
        <f>IF(L654="","",L654)</f>
        <v>44901</v>
      </c>
      <c r="M2886" s="89" t="str">
        <f>IF(M654="","",M654)</f>
        <v/>
      </c>
      <c r="N2886" s="89">
        <f>IF(N654="","",N654)</f>
        <v>44901</v>
      </c>
      <c r="O2886" s="89" t="str">
        <f>IF(O654="","",O654)</f>
        <v/>
      </c>
      <c r="P2886" s="85" t="str">
        <f>IF(P654="","",P654)</f>
        <v>Monthly Fixed Direct Debit</v>
      </c>
      <c r="Q2886" s="90" t="str">
        <f>IF(Q654="","",Q654)</f>
        <v>For Business</v>
      </c>
      <c r="R2886" s="85" t="str">
        <f>IF(R654="","",R654)</f>
        <v>With S/C</v>
      </c>
      <c r="S2886" s="85" t="str">
        <f>IF(S654="","",S654)</f>
        <v>N</v>
      </c>
      <c r="T2886" s="85" t="str">
        <f>IF(T654="","",T654)</f>
        <v/>
      </c>
      <c r="U2886" s="85" t="str">
        <f>IF(U654="","",U654)</f>
        <v/>
      </c>
      <c r="V2886" s="85" t="str">
        <f>IF(V654="","",V654)</f>
        <v/>
      </c>
      <c r="W2886" s="91" t="str">
        <f>IF(W654="","",W654)</f>
        <v/>
      </c>
      <c r="X2886" s="92">
        <f>IF(X654="","",X654)</f>
        <v>88.61</v>
      </c>
      <c r="Y2886" s="92">
        <f>IF(Y654="","",Y654)</f>
        <v>54.7</v>
      </c>
      <c r="Z2886" s="92" t="str">
        <f>IF(Z654="","",Z654)</f>
        <v/>
      </c>
      <c r="AA2886" s="92">
        <f>IF(AA654="","",AA654)</f>
        <v>42.42</v>
      </c>
      <c r="AB2886" s="95" t="str">
        <f>IF(AB654="","",AB654)</f>
        <v/>
      </c>
      <c r="AC2886" s="94">
        <f>IF(AC654="","",AC654)</f>
        <v>45382</v>
      </c>
      <c r="AD2886" s="96" t="str">
        <f>IF(AD654="","",AD654)</f>
        <v>U4</v>
      </c>
      <c r="AE2886" s="96" t="str">
        <f>IF(AE654="","",AE654)</f>
        <v>EBC_FORBUSPF_C24F</v>
      </c>
      <c r="AF2886" s="96" t="str">
        <f>IF(AF654="","",AF654)</f>
        <v>For Business vU4 Mar 2024</v>
      </c>
      <c r="AG2886" s="96" t="str">
        <f>IF(AG654="","",AG654)</f>
        <v>Elec For Bus Pre vU4 1yr BKF Mar 2024</v>
      </c>
      <c r="AH2886" s="85" t="str">
        <f>IF(AH654="","",AH654)</f>
        <v>C24F</v>
      </c>
    </row>
    <row r="2887" spans="1:34" s="34" customFormat="1" x14ac:dyDescent="0.25">
      <c r="A2887" s="85"/>
      <c r="B2887" s="86" t="str">
        <f>IF(B655="","",B655)</f>
        <v>Electricity</v>
      </c>
      <c r="C2887" s="85">
        <f>IF(C655="","",C655)</f>
        <v>16</v>
      </c>
      <c r="D2887" s="87">
        <v>4</v>
      </c>
      <c r="E2887" s="85" t="str">
        <f>IF(E655="","",E655)</f>
        <v>EveningAndWeekend</v>
      </c>
      <c r="F2887" s="85" t="str">
        <f>IF(F655="","",F655)</f>
        <v/>
      </c>
      <c r="G2887" s="85" t="str">
        <f>IF(G655="","",G655)</f>
        <v/>
      </c>
      <c r="H2887" s="85" t="str">
        <f>IF(H655="","",H655)</f>
        <v>Renewal</v>
      </c>
      <c r="I2887" s="85">
        <f>IF(I655="","",I655)</f>
        <v>12</v>
      </c>
      <c r="J2887" s="88">
        <f>IF(J655="","",J655)</f>
        <v>100000</v>
      </c>
      <c r="K2887" s="88">
        <f>IF(K655="","",K655)</f>
        <v>500000</v>
      </c>
      <c r="L2887" s="89">
        <f>IF(L655="","",L655)</f>
        <v>44901</v>
      </c>
      <c r="M2887" s="89" t="str">
        <f>IF(M655="","",M655)</f>
        <v/>
      </c>
      <c r="N2887" s="89">
        <f>IF(N655="","",N655)</f>
        <v>44901</v>
      </c>
      <c r="O2887" s="89" t="str">
        <f>IF(O655="","",O655)</f>
        <v/>
      </c>
      <c r="P2887" s="85" t="str">
        <f>IF(P655="","",P655)</f>
        <v>Monthly Fixed Direct Debit</v>
      </c>
      <c r="Q2887" s="90" t="str">
        <f>IF(Q655="","",Q655)</f>
        <v>For Business</v>
      </c>
      <c r="R2887" s="85" t="str">
        <f>IF(R655="","",R655)</f>
        <v>With S/C</v>
      </c>
      <c r="S2887" s="85" t="str">
        <f>IF(S655="","",S655)</f>
        <v>N</v>
      </c>
      <c r="T2887" s="85" t="str">
        <f>IF(T655="","",T655)</f>
        <v/>
      </c>
      <c r="U2887" s="85" t="str">
        <f>IF(U655="","",U655)</f>
        <v/>
      </c>
      <c r="V2887" s="85" t="str">
        <f>IF(V655="","",V655)</f>
        <v/>
      </c>
      <c r="W2887" s="91" t="str">
        <f>IF(W655="","",W655)</f>
        <v/>
      </c>
      <c r="X2887" s="92">
        <f>IF(X655="","",X655)</f>
        <v>54.28</v>
      </c>
      <c r="Y2887" s="92">
        <f>IF(Y655="","",Y655)</f>
        <v>55.4</v>
      </c>
      <c r="Z2887" s="92" t="str">
        <f>IF(Z655="","",Z655)</f>
        <v/>
      </c>
      <c r="AA2887" s="92">
        <f>IF(AA655="","",AA655)</f>
        <v>43.22</v>
      </c>
      <c r="AB2887" s="95" t="str">
        <f>IF(AB655="","",AB655)</f>
        <v/>
      </c>
      <c r="AC2887" s="94">
        <f>IF(AC655="","",AC655)</f>
        <v>45382</v>
      </c>
      <c r="AD2887" s="96" t="str">
        <f>IF(AD655="","",AD655)</f>
        <v>U4</v>
      </c>
      <c r="AE2887" s="96" t="str">
        <f>IF(AE655="","",AE655)</f>
        <v>EBC_FORBUSPF_C24F</v>
      </c>
      <c r="AF2887" s="96" t="str">
        <f>IF(AF655="","",AF655)</f>
        <v>For Business vU4 Mar 2024</v>
      </c>
      <c r="AG2887" s="96" t="str">
        <f>IF(AG655="","",AG655)</f>
        <v>Elec For Bus Pre vU4 1yr BKF Mar 2024</v>
      </c>
      <c r="AH2887" s="85" t="str">
        <f>IF(AH655="","",AH655)</f>
        <v>C24F</v>
      </c>
    </row>
    <row r="2888" spans="1:34" s="34" customFormat="1" x14ac:dyDescent="0.25">
      <c r="A2888" s="85"/>
      <c r="B2888" s="86" t="str">
        <f>IF(B656="","",B656)</f>
        <v>Electricity</v>
      </c>
      <c r="C2888" s="85">
        <f>IF(C656="","",C656)</f>
        <v>17</v>
      </c>
      <c r="D2888" s="87">
        <v>4</v>
      </c>
      <c r="E2888" s="85" t="str">
        <f>IF(E656="","",E656)</f>
        <v>EveningAndWeekend</v>
      </c>
      <c r="F2888" s="85" t="str">
        <f>IF(F656="","",F656)</f>
        <v/>
      </c>
      <c r="G2888" s="85" t="str">
        <f>IF(G656="","",G656)</f>
        <v/>
      </c>
      <c r="H2888" s="85" t="str">
        <f>IF(H656="","",H656)</f>
        <v>Renewal</v>
      </c>
      <c r="I2888" s="85">
        <f>IF(I656="","",I656)</f>
        <v>12</v>
      </c>
      <c r="J2888" s="88">
        <f>IF(J656="","",J656)</f>
        <v>100000</v>
      </c>
      <c r="K2888" s="88">
        <f>IF(K656="","",K656)</f>
        <v>500000</v>
      </c>
      <c r="L2888" s="89">
        <f>IF(L656="","",L656)</f>
        <v>44901</v>
      </c>
      <c r="M2888" s="89" t="str">
        <f>IF(M656="","",M656)</f>
        <v/>
      </c>
      <c r="N2888" s="89">
        <f>IF(N656="","",N656)</f>
        <v>44901</v>
      </c>
      <c r="O2888" s="89" t="str">
        <f>IF(O656="","",O656)</f>
        <v/>
      </c>
      <c r="P2888" s="85" t="str">
        <f>IF(P656="","",P656)</f>
        <v>Monthly Fixed Direct Debit</v>
      </c>
      <c r="Q2888" s="90" t="str">
        <f>IF(Q656="","",Q656)</f>
        <v>For Business</v>
      </c>
      <c r="R2888" s="85" t="str">
        <f>IF(R656="","",R656)</f>
        <v>With S/C</v>
      </c>
      <c r="S2888" s="85" t="str">
        <f>IF(S656="","",S656)</f>
        <v>N</v>
      </c>
      <c r="T2888" s="85" t="str">
        <f>IF(T656="","",T656)</f>
        <v/>
      </c>
      <c r="U2888" s="85" t="str">
        <f>IF(U656="","",U656)</f>
        <v/>
      </c>
      <c r="V2888" s="85" t="str">
        <f>IF(V656="","",V656)</f>
        <v/>
      </c>
      <c r="W2888" s="91" t="str">
        <f>IF(W656="","",W656)</f>
        <v/>
      </c>
      <c r="X2888" s="92">
        <f>IF(X656="","",X656)</f>
        <v>67.17</v>
      </c>
      <c r="Y2888" s="92">
        <f>IF(Y656="","",Y656)</f>
        <v>55.58</v>
      </c>
      <c r="Z2888" s="92" t="str">
        <f>IF(Z656="","",Z656)</f>
        <v/>
      </c>
      <c r="AA2888" s="92">
        <f>IF(AA656="","",AA656)</f>
        <v>43.46</v>
      </c>
      <c r="AB2888" s="95" t="str">
        <f>IF(AB656="","",AB656)</f>
        <v/>
      </c>
      <c r="AC2888" s="94">
        <f>IF(AC656="","",AC656)</f>
        <v>45382</v>
      </c>
      <c r="AD2888" s="96" t="str">
        <f>IF(AD656="","",AD656)</f>
        <v>U4</v>
      </c>
      <c r="AE2888" s="96" t="str">
        <f>IF(AE656="","",AE656)</f>
        <v>EBC_FORBUSPF_C24F</v>
      </c>
      <c r="AF2888" s="96" t="str">
        <f>IF(AF656="","",AF656)</f>
        <v>For Business vU4 Mar 2024</v>
      </c>
      <c r="AG2888" s="96" t="str">
        <f>IF(AG656="","",AG656)</f>
        <v>Elec For Bus Pre vU4 1yr BKF Mar 2024</v>
      </c>
      <c r="AH2888" s="85" t="str">
        <f>IF(AH656="","",AH656)</f>
        <v>C24F</v>
      </c>
    </row>
    <row r="2889" spans="1:34" s="34" customFormat="1" x14ac:dyDescent="0.25">
      <c r="A2889" s="85"/>
      <c r="B2889" s="86" t="str">
        <f>IF(B657="","",B657)</f>
        <v>Electricity</v>
      </c>
      <c r="C2889" s="85">
        <f>IF(C657="","",C657)</f>
        <v>18</v>
      </c>
      <c r="D2889" s="87">
        <v>4</v>
      </c>
      <c r="E2889" s="85" t="str">
        <f>IF(E657="","",E657)</f>
        <v>EveningAndWeekend</v>
      </c>
      <c r="F2889" s="85" t="str">
        <f>IF(F657="","",F657)</f>
        <v/>
      </c>
      <c r="G2889" s="85" t="str">
        <f>IF(G657="","",G657)</f>
        <v/>
      </c>
      <c r="H2889" s="85" t="str">
        <f>IF(H657="","",H657)</f>
        <v>Renewal</v>
      </c>
      <c r="I2889" s="85">
        <f>IF(I657="","",I657)</f>
        <v>12</v>
      </c>
      <c r="J2889" s="88">
        <f>IF(J657="","",J657)</f>
        <v>100000</v>
      </c>
      <c r="K2889" s="88">
        <f>IF(K657="","",K657)</f>
        <v>500000</v>
      </c>
      <c r="L2889" s="89">
        <f>IF(L657="","",L657)</f>
        <v>44901</v>
      </c>
      <c r="M2889" s="89" t="str">
        <f>IF(M657="","",M657)</f>
        <v/>
      </c>
      <c r="N2889" s="89">
        <f>IF(N657="","",N657)</f>
        <v>44901</v>
      </c>
      <c r="O2889" s="89" t="str">
        <f>IF(O657="","",O657)</f>
        <v/>
      </c>
      <c r="P2889" s="85" t="str">
        <f>IF(P657="","",P657)</f>
        <v>Monthly Fixed Direct Debit</v>
      </c>
      <c r="Q2889" s="90" t="str">
        <f>IF(Q657="","",Q657)</f>
        <v>For Business</v>
      </c>
      <c r="R2889" s="85" t="str">
        <f>IF(R657="","",R657)</f>
        <v>With S/C</v>
      </c>
      <c r="S2889" s="85" t="str">
        <f>IF(S657="","",S657)</f>
        <v>N</v>
      </c>
      <c r="T2889" s="85" t="str">
        <f>IF(T657="","",T657)</f>
        <v/>
      </c>
      <c r="U2889" s="85" t="str">
        <f>IF(U657="","",U657)</f>
        <v/>
      </c>
      <c r="V2889" s="85" t="str">
        <f>IF(V657="","",V657)</f>
        <v/>
      </c>
      <c r="W2889" s="91" t="str">
        <f>IF(W657="","",W657)</f>
        <v/>
      </c>
      <c r="X2889" s="92">
        <f>IF(X657="","",X657)</f>
        <v>81.19</v>
      </c>
      <c r="Y2889" s="92">
        <f>IF(Y657="","",Y657)</f>
        <v>55.01</v>
      </c>
      <c r="Z2889" s="92" t="str">
        <f>IF(Z657="","",Z657)</f>
        <v/>
      </c>
      <c r="AA2889" s="92">
        <f>IF(AA657="","",AA657)</f>
        <v>42.66</v>
      </c>
      <c r="AB2889" s="95" t="str">
        <f>IF(AB657="","",AB657)</f>
        <v/>
      </c>
      <c r="AC2889" s="94">
        <f>IF(AC657="","",AC657)</f>
        <v>45382</v>
      </c>
      <c r="AD2889" s="96" t="str">
        <f>IF(AD657="","",AD657)</f>
        <v>U4</v>
      </c>
      <c r="AE2889" s="96" t="str">
        <f>IF(AE657="","",AE657)</f>
        <v>EBC_FORBUSPF_C24F</v>
      </c>
      <c r="AF2889" s="96" t="str">
        <f>IF(AF657="","",AF657)</f>
        <v>For Business vU4 Mar 2024</v>
      </c>
      <c r="AG2889" s="96" t="str">
        <f>IF(AG657="","",AG657)</f>
        <v>Elec For Bus Pre vU4 1yr BKF Mar 2024</v>
      </c>
      <c r="AH2889" s="85" t="str">
        <f>IF(AH657="","",AH657)</f>
        <v>C24F</v>
      </c>
    </row>
    <row r="2890" spans="1:34" s="34" customFormat="1" x14ac:dyDescent="0.25">
      <c r="A2890" s="85"/>
      <c r="B2890" s="86" t="str">
        <f>IF(B658="","",B658)</f>
        <v>Electricity</v>
      </c>
      <c r="C2890" s="85">
        <f>IF(C658="","",C658)</f>
        <v>20</v>
      </c>
      <c r="D2890" s="87">
        <v>4</v>
      </c>
      <c r="E2890" s="85" t="str">
        <f>IF(E658="","",E658)</f>
        <v>EveningAndWeekend</v>
      </c>
      <c r="F2890" s="85" t="str">
        <f>IF(F658="","",F658)</f>
        <v/>
      </c>
      <c r="G2890" s="85" t="str">
        <f>IF(G658="","",G658)</f>
        <v/>
      </c>
      <c r="H2890" s="85" t="str">
        <f>IF(H658="","",H658)</f>
        <v>Renewal</v>
      </c>
      <c r="I2890" s="85">
        <f>IF(I658="","",I658)</f>
        <v>12</v>
      </c>
      <c r="J2890" s="88">
        <f>IF(J658="","",J658)</f>
        <v>100000</v>
      </c>
      <c r="K2890" s="88">
        <f>IF(K658="","",K658)</f>
        <v>500000</v>
      </c>
      <c r="L2890" s="89">
        <f>IF(L658="","",L658)</f>
        <v>44901</v>
      </c>
      <c r="M2890" s="89" t="str">
        <f>IF(M658="","",M658)</f>
        <v/>
      </c>
      <c r="N2890" s="89">
        <f>IF(N658="","",N658)</f>
        <v>44901</v>
      </c>
      <c r="O2890" s="89" t="str">
        <f>IF(O658="","",O658)</f>
        <v/>
      </c>
      <c r="P2890" s="85" t="str">
        <f>IF(P658="","",P658)</f>
        <v>Monthly Fixed Direct Debit</v>
      </c>
      <c r="Q2890" s="90" t="str">
        <f>IF(Q658="","",Q658)</f>
        <v>For Business</v>
      </c>
      <c r="R2890" s="85" t="str">
        <f>IF(R658="","",R658)</f>
        <v>With S/C</v>
      </c>
      <c r="S2890" s="85" t="str">
        <f>IF(S658="","",S658)</f>
        <v>N</v>
      </c>
      <c r="T2890" s="85" t="str">
        <f>IF(T658="","",T658)</f>
        <v/>
      </c>
      <c r="U2890" s="85" t="str">
        <f>IF(U658="","",U658)</f>
        <v/>
      </c>
      <c r="V2890" s="85" t="str">
        <f>IF(V658="","",V658)</f>
        <v/>
      </c>
      <c r="W2890" s="91" t="str">
        <f>IF(W658="","",W658)</f>
        <v/>
      </c>
      <c r="X2890" s="92">
        <f>IF(X658="","",X658)</f>
        <v>59.66</v>
      </c>
      <c r="Y2890" s="92">
        <f>IF(Y658="","",Y658)</f>
        <v>54.67</v>
      </c>
      <c r="Z2890" s="92" t="str">
        <f>IF(Z658="","",Z658)</f>
        <v/>
      </c>
      <c r="AA2890" s="92">
        <f>IF(AA658="","",AA658)</f>
        <v>43.04</v>
      </c>
      <c r="AB2890" s="95" t="str">
        <f>IF(AB658="","",AB658)</f>
        <v/>
      </c>
      <c r="AC2890" s="94">
        <f>IF(AC658="","",AC658)</f>
        <v>45382</v>
      </c>
      <c r="AD2890" s="96" t="str">
        <f>IF(AD658="","",AD658)</f>
        <v>U4</v>
      </c>
      <c r="AE2890" s="96" t="str">
        <f>IF(AE658="","",AE658)</f>
        <v>EBC_FORBUSPF_C24F</v>
      </c>
      <c r="AF2890" s="96" t="str">
        <f>IF(AF658="","",AF658)</f>
        <v>For Business vU4 Mar 2024</v>
      </c>
      <c r="AG2890" s="96" t="str">
        <f>IF(AG658="","",AG658)</f>
        <v>Elec For Bus Pre vU4 1yr BKF Mar 2024</v>
      </c>
      <c r="AH2890" s="85" t="str">
        <f>IF(AH658="","",AH658)</f>
        <v>C24F</v>
      </c>
    </row>
    <row r="2891" spans="1:34" s="34" customFormat="1" x14ac:dyDescent="0.25">
      <c r="A2891" s="85"/>
      <c r="B2891" s="86" t="str">
        <f>IF(B659="","",B659)</f>
        <v>Electricity</v>
      </c>
      <c r="C2891" s="85">
        <f>IF(C659="","",C659)</f>
        <v>21</v>
      </c>
      <c r="D2891" s="87">
        <v>4</v>
      </c>
      <c r="E2891" s="85" t="str">
        <f>IF(E659="","",E659)</f>
        <v>EveningAndWeekend</v>
      </c>
      <c r="F2891" s="85" t="str">
        <f>IF(F659="","",F659)</f>
        <v/>
      </c>
      <c r="G2891" s="85" t="str">
        <f>IF(G659="","",G659)</f>
        <v/>
      </c>
      <c r="H2891" s="85" t="str">
        <f>IF(H659="","",H659)</f>
        <v>Renewal</v>
      </c>
      <c r="I2891" s="85">
        <f>IF(I659="","",I659)</f>
        <v>12</v>
      </c>
      <c r="J2891" s="88">
        <f>IF(J659="","",J659)</f>
        <v>100000</v>
      </c>
      <c r="K2891" s="88">
        <f>IF(K659="","",K659)</f>
        <v>500000</v>
      </c>
      <c r="L2891" s="89">
        <f>IF(L659="","",L659)</f>
        <v>44901</v>
      </c>
      <c r="M2891" s="89" t="str">
        <f>IF(M659="","",M659)</f>
        <v/>
      </c>
      <c r="N2891" s="89">
        <f>IF(N659="","",N659)</f>
        <v>44901</v>
      </c>
      <c r="O2891" s="89" t="str">
        <f>IF(O659="","",O659)</f>
        <v/>
      </c>
      <c r="P2891" s="85" t="str">
        <f>IF(P659="","",P659)</f>
        <v>Monthly Fixed Direct Debit</v>
      </c>
      <c r="Q2891" s="90" t="str">
        <f>IF(Q659="","",Q659)</f>
        <v>For Business</v>
      </c>
      <c r="R2891" s="85" t="str">
        <f>IF(R659="","",R659)</f>
        <v>With S/C</v>
      </c>
      <c r="S2891" s="85" t="str">
        <f>IF(S659="","",S659)</f>
        <v>N</v>
      </c>
      <c r="T2891" s="85" t="str">
        <f>IF(T659="","",T659)</f>
        <v/>
      </c>
      <c r="U2891" s="85" t="str">
        <f>IF(U659="","",U659)</f>
        <v/>
      </c>
      <c r="V2891" s="85" t="str">
        <f>IF(V659="","",V659)</f>
        <v/>
      </c>
      <c r="W2891" s="91" t="str">
        <f>IF(W659="","",W659)</f>
        <v/>
      </c>
      <c r="X2891" s="92">
        <f>IF(X659="","",X659)</f>
        <v>89.2</v>
      </c>
      <c r="Y2891" s="92">
        <f>IF(Y659="","",Y659)</f>
        <v>54.5</v>
      </c>
      <c r="Z2891" s="92" t="str">
        <f>IF(Z659="","",Z659)</f>
        <v/>
      </c>
      <c r="AA2891" s="92">
        <f>IF(AA659="","",AA659)</f>
        <v>42.5</v>
      </c>
      <c r="AB2891" s="95" t="str">
        <f>IF(AB659="","",AB659)</f>
        <v/>
      </c>
      <c r="AC2891" s="94">
        <f>IF(AC659="","",AC659)</f>
        <v>45382</v>
      </c>
      <c r="AD2891" s="96" t="str">
        <f>IF(AD659="","",AD659)</f>
        <v>U4</v>
      </c>
      <c r="AE2891" s="96" t="str">
        <f>IF(AE659="","",AE659)</f>
        <v>EBC_FORBUSPF_C24F</v>
      </c>
      <c r="AF2891" s="96" t="str">
        <f>IF(AF659="","",AF659)</f>
        <v>For Business vU4 Mar 2024</v>
      </c>
      <c r="AG2891" s="96" t="str">
        <f>IF(AG659="","",AG659)</f>
        <v>Elec For Bus Pre vU4 1yr BKF Mar 2024</v>
      </c>
      <c r="AH2891" s="85" t="str">
        <f>IF(AH659="","",AH659)</f>
        <v>C24F</v>
      </c>
    </row>
    <row r="2892" spans="1:34" s="34" customFormat="1" x14ac:dyDescent="0.25">
      <c r="A2892" s="85"/>
      <c r="B2892" s="86" t="str">
        <f>IF(B660="","",B660)</f>
        <v>Electricity</v>
      </c>
      <c r="C2892" s="85">
        <f>IF(C660="","",C660)</f>
        <v>22</v>
      </c>
      <c r="D2892" s="87">
        <v>4</v>
      </c>
      <c r="E2892" s="85" t="str">
        <f>IF(E660="","",E660)</f>
        <v>EveningAndWeekend</v>
      </c>
      <c r="F2892" s="85" t="str">
        <f>IF(F660="","",F660)</f>
        <v/>
      </c>
      <c r="G2892" s="85" t="str">
        <f>IF(G660="","",G660)</f>
        <v/>
      </c>
      <c r="H2892" s="85" t="str">
        <f>IF(H660="","",H660)</f>
        <v>Renewal</v>
      </c>
      <c r="I2892" s="85">
        <f>IF(I660="","",I660)</f>
        <v>12</v>
      </c>
      <c r="J2892" s="88">
        <f>IF(J660="","",J660)</f>
        <v>100000</v>
      </c>
      <c r="K2892" s="88">
        <f>IF(K660="","",K660)</f>
        <v>500000</v>
      </c>
      <c r="L2892" s="89">
        <f>IF(L660="","",L660)</f>
        <v>44901</v>
      </c>
      <c r="M2892" s="89" t="str">
        <f>IF(M660="","",M660)</f>
        <v/>
      </c>
      <c r="N2892" s="89">
        <f>IF(N660="","",N660)</f>
        <v>44901</v>
      </c>
      <c r="O2892" s="89" t="str">
        <f>IF(O660="","",O660)</f>
        <v/>
      </c>
      <c r="P2892" s="85" t="str">
        <f>IF(P660="","",P660)</f>
        <v>Monthly Fixed Direct Debit</v>
      </c>
      <c r="Q2892" s="90" t="str">
        <f>IF(Q660="","",Q660)</f>
        <v>For Business</v>
      </c>
      <c r="R2892" s="85" t="str">
        <f>IF(R660="","",R660)</f>
        <v>With S/C</v>
      </c>
      <c r="S2892" s="85" t="str">
        <f>IF(S660="","",S660)</f>
        <v>N</v>
      </c>
      <c r="T2892" s="85" t="str">
        <f>IF(T660="","",T660)</f>
        <v/>
      </c>
      <c r="U2892" s="85" t="str">
        <f>IF(U660="","",U660)</f>
        <v/>
      </c>
      <c r="V2892" s="85" t="str">
        <f>IF(V660="","",V660)</f>
        <v/>
      </c>
      <c r="W2892" s="91" t="str">
        <f>IF(W660="","",W660)</f>
        <v/>
      </c>
      <c r="X2892" s="92">
        <f>IF(X660="","",X660)</f>
        <v>89.2</v>
      </c>
      <c r="Y2892" s="92">
        <f>IF(Y660="","",Y660)</f>
        <v>54.5</v>
      </c>
      <c r="Z2892" s="92" t="str">
        <f>IF(Z660="","",Z660)</f>
        <v/>
      </c>
      <c r="AA2892" s="92">
        <f>IF(AA660="","",AA660)</f>
        <v>42.5</v>
      </c>
      <c r="AB2892" s="95" t="str">
        <f>IF(AB660="","",AB660)</f>
        <v/>
      </c>
      <c r="AC2892" s="94">
        <f>IF(AC660="","",AC660)</f>
        <v>45382</v>
      </c>
      <c r="AD2892" s="96" t="str">
        <f>IF(AD660="","",AD660)</f>
        <v>U4</v>
      </c>
      <c r="AE2892" s="96" t="str">
        <f>IF(AE660="","",AE660)</f>
        <v>EBC_FORBUSPF_C24F</v>
      </c>
      <c r="AF2892" s="96" t="str">
        <f>IF(AF660="","",AF660)</f>
        <v>For Business vU4 Mar 2024</v>
      </c>
      <c r="AG2892" s="96" t="str">
        <f>IF(AG660="","",AG660)</f>
        <v>Elec For Bus Pre vU4 1yr BKF Mar 2024</v>
      </c>
      <c r="AH2892" s="85" t="str">
        <f>IF(AH660="","",AH660)</f>
        <v>C24F</v>
      </c>
    </row>
    <row r="2893" spans="1:34" s="34" customFormat="1" x14ac:dyDescent="0.25">
      <c r="A2893" s="85"/>
      <c r="B2893" s="86" t="str">
        <f>IF(B661="","",B661)</f>
        <v>Electricity</v>
      </c>
      <c r="C2893" s="85">
        <f>IF(C661="","",C661)</f>
        <v>23</v>
      </c>
      <c r="D2893" s="87">
        <v>4</v>
      </c>
      <c r="E2893" s="85" t="str">
        <f>IF(E661="","",E661)</f>
        <v>EveningAndWeekend</v>
      </c>
      <c r="F2893" s="85" t="str">
        <f>IF(F661="","",F661)</f>
        <v/>
      </c>
      <c r="G2893" s="85" t="str">
        <f>IF(G661="","",G661)</f>
        <v/>
      </c>
      <c r="H2893" s="85" t="str">
        <f>IF(H661="","",H661)</f>
        <v>Renewal</v>
      </c>
      <c r="I2893" s="85">
        <f>IF(I661="","",I661)</f>
        <v>12</v>
      </c>
      <c r="J2893" s="88">
        <f>IF(J661="","",J661)</f>
        <v>100000</v>
      </c>
      <c r="K2893" s="88">
        <f>IF(K661="","",K661)</f>
        <v>500000</v>
      </c>
      <c r="L2893" s="89">
        <f>IF(L661="","",L661)</f>
        <v>44901</v>
      </c>
      <c r="M2893" s="89" t="str">
        <f>IF(M661="","",M661)</f>
        <v/>
      </c>
      <c r="N2893" s="89">
        <f>IF(N661="","",N661)</f>
        <v>44901</v>
      </c>
      <c r="O2893" s="89" t="str">
        <f>IF(O661="","",O661)</f>
        <v/>
      </c>
      <c r="P2893" s="85" t="str">
        <f>IF(P661="","",P661)</f>
        <v>Monthly Fixed Direct Debit</v>
      </c>
      <c r="Q2893" s="90" t="str">
        <f>IF(Q661="","",Q661)</f>
        <v>For Business</v>
      </c>
      <c r="R2893" s="85" t="str">
        <f>IF(R661="","",R661)</f>
        <v>With S/C</v>
      </c>
      <c r="S2893" s="85" t="str">
        <f>IF(S661="","",S661)</f>
        <v>N</v>
      </c>
      <c r="T2893" s="85" t="str">
        <f>IF(T661="","",T661)</f>
        <v/>
      </c>
      <c r="U2893" s="85" t="str">
        <f>IF(U661="","",U661)</f>
        <v/>
      </c>
      <c r="V2893" s="85" t="str">
        <f>IF(V661="","",V661)</f>
        <v/>
      </c>
      <c r="W2893" s="91" t="str">
        <f>IF(W661="","",W661)</f>
        <v/>
      </c>
      <c r="X2893" s="92">
        <f>IF(X661="","",X661)</f>
        <v>79.2</v>
      </c>
      <c r="Y2893" s="92">
        <f>IF(Y661="","",Y661)</f>
        <v>55.05</v>
      </c>
      <c r="Z2893" s="92" t="str">
        <f>IF(Z661="","",Z661)</f>
        <v/>
      </c>
      <c r="AA2893" s="92">
        <f>IF(AA661="","",AA661)</f>
        <v>42.84</v>
      </c>
      <c r="AB2893" s="95" t="str">
        <f>IF(AB661="","",AB661)</f>
        <v/>
      </c>
      <c r="AC2893" s="94">
        <f>IF(AC661="","",AC661)</f>
        <v>45382</v>
      </c>
      <c r="AD2893" s="96" t="str">
        <f>IF(AD661="","",AD661)</f>
        <v>U4</v>
      </c>
      <c r="AE2893" s="96" t="str">
        <f>IF(AE661="","",AE661)</f>
        <v>EBC_FORBUSPF_C24F</v>
      </c>
      <c r="AF2893" s="96" t="str">
        <f>IF(AF661="","",AF661)</f>
        <v>For Business vU4 Mar 2024</v>
      </c>
      <c r="AG2893" s="96" t="str">
        <f>IF(AG661="","",AG661)</f>
        <v>Elec For Bus Pre vU4 1yr BKF Mar 2024</v>
      </c>
      <c r="AH2893" s="85" t="str">
        <f>IF(AH661="","",AH661)</f>
        <v>C24F</v>
      </c>
    </row>
    <row r="2894" spans="1:34" s="34" customFormat="1" x14ac:dyDescent="0.25">
      <c r="A2894" s="85"/>
      <c r="B2894" s="86" t="str">
        <f>IF(B662="","",B662)</f>
        <v>Electricity</v>
      </c>
      <c r="C2894" s="85">
        <f>IF(C662="","",C662)</f>
        <v>10</v>
      </c>
      <c r="D2894" s="87">
        <v>4</v>
      </c>
      <c r="E2894" s="85" t="str">
        <f>IF(E662="","",E662)</f>
        <v>EveningWeekendAndNight</v>
      </c>
      <c r="F2894" s="85" t="str">
        <f>IF(F662="","",F662)</f>
        <v/>
      </c>
      <c r="G2894" s="85" t="str">
        <f>IF(G662="","",G662)</f>
        <v/>
      </c>
      <c r="H2894" s="85" t="str">
        <f>IF(H662="","",H662)</f>
        <v>Renewal</v>
      </c>
      <c r="I2894" s="85">
        <f>IF(I662="","",I662)</f>
        <v>12</v>
      </c>
      <c r="J2894" s="88">
        <f>IF(J662="","",J662)</f>
        <v>100000</v>
      </c>
      <c r="K2894" s="88">
        <f>IF(K662="","",K662)</f>
        <v>500000</v>
      </c>
      <c r="L2894" s="89">
        <f>IF(L662="","",L662)</f>
        <v>44901</v>
      </c>
      <c r="M2894" s="89" t="str">
        <f>IF(M662="","",M662)</f>
        <v/>
      </c>
      <c r="N2894" s="89">
        <f>IF(N662="","",N662)</f>
        <v>44901</v>
      </c>
      <c r="O2894" s="89" t="str">
        <f>IF(O662="","",O662)</f>
        <v/>
      </c>
      <c r="P2894" s="85" t="str">
        <f>IF(P662="","",P662)</f>
        <v>Monthly Fixed Direct Debit</v>
      </c>
      <c r="Q2894" s="90" t="str">
        <f>IF(Q662="","",Q662)</f>
        <v>For Business</v>
      </c>
      <c r="R2894" s="85" t="str">
        <f>IF(R662="","",R662)</f>
        <v>With S/C</v>
      </c>
      <c r="S2894" s="85" t="str">
        <f>IF(S662="","",S662)</f>
        <v>N</v>
      </c>
      <c r="T2894" s="85" t="str">
        <f>IF(T662="","",T662)</f>
        <v/>
      </c>
      <c r="U2894" s="85" t="str">
        <f>IF(U662="","",U662)</f>
        <v/>
      </c>
      <c r="V2894" s="85" t="str">
        <f>IF(V662="","",V662)</f>
        <v/>
      </c>
      <c r="W2894" s="91" t="str">
        <f>IF(W662="","",W662)</f>
        <v/>
      </c>
      <c r="X2894" s="92">
        <f>IF(X662="","",X662)</f>
        <v>43.97</v>
      </c>
      <c r="Y2894" s="92">
        <f>IF(Y662="","",Y662)</f>
        <v>56.65</v>
      </c>
      <c r="Z2894" s="92">
        <f>IF(Z662="","",Z662)</f>
        <v>38.26</v>
      </c>
      <c r="AA2894" s="92">
        <f>IF(AA662="","",AA662)</f>
        <v>45.3</v>
      </c>
      <c r="AB2894" s="95" t="str">
        <f>IF(AB662="","",AB662)</f>
        <v/>
      </c>
      <c r="AC2894" s="94">
        <f>IF(AC662="","",AC662)</f>
        <v>45382</v>
      </c>
      <c r="AD2894" s="96" t="str">
        <f>IF(AD662="","",AD662)</f>
        <v>U4</v>
      </c>
      <c r="AE2894" s="96" t="str">
        <f>IF(AE662="","",AE662)</f>
        <v>EBC_FORBUSPF_C24F</v>
      </c>
      <c r="AF2894" s="96" t="str">
        <f>IF(AF662="","",AF662)</f>
        <v>For Business vU4 Mar 2024</v>
      </c>
      <c r="AG2894" s="96" t="str">
        <f>IF(AG662="","",AG662)</f>
        <v>Elec For Bus Pre vU4 1yr BKF Mar 2024</v>
      </c>
      <c r="AH2894" s="85" t="str">
        <f>IF(AH662="","",AH662)</f>
        <v>C24F</v>
      </c>
    </row>
    <row r="2895" spans="1:34" s="34" customFormat="1" x14ac:dyDescent="0.25">
      <c r="A2895" s="85"/>
      <c r="B2895" s="86" t="str">
        <f>IF(B663="","",B663)</f>
        <v>Electricity</v>
      </c>
      <c r="C2895" s="85">
        <f>IF(C663="","",C663)</f>
        <v>11</v>
      </c>
      <c r="D2895" s="87">
        <v>4</v>
      </c>
      <c r="E2895" s="85" t="str">
        <f>IF(E663="","",E663)</f>
        <v>EveningWeekendAndNight</v>
      </c>
      <c r="F2895" s="85" t="str">
        <f>IF(F663="","",F663)</f>
        <v/>
      </c>
      <c r="G2895" s="85" t="str">
        <f>IF(G663="","",G663)</f>
        <v/>
      </c>
      <c r="H2895" s="85" t="str">
        <f>IF(H663="","",H663)</f>
        <v>Renewal</v>
      </c>
      <c r="I2895" s="85">
        <f>IF(I663="","",I663)</f>
        <v>12</v>
      </c>
      <c r="J2895" s="88">
        <f>IF(J663="","",J663)</f>
        <v>100000</v>
      </c>
      <c r="K2895" s="88">
        <f>IF(K663="","",K663)</f>
        <v>500000</v>
      </c>
      <c r="L2895" s="89">
        <f>IF(L663="","",L663)</f>
        <v>44901</v>
      </c>
      <c r="M2895" s="89" t="str">
        <f>IF(M663="","",M663)</f>
        <v/>
      </c>
      <c r="N2895" s="89">
        <f>IF(N663="","",N663)</f>
        <v>44901</v>
      </c>
      <c r="O2895" s="89" t="str">
        <f>IF(O663="","",O663)</f>
        <v/>
      </c>
      <c r="P2895" s="85" t="str">
        <f>IF(P663="","",P663)</f>
        <v>Monthly Fixed Direct Debit</v>
      </c>
      <c r="Q2895" s="90" t="str">
        <f>IF(Q663="","",Q663)</f>
        <v>For Business</v>
      </c>
      <c r="R2895" s="85" t="str">
        <f>IF(R663="","",R663)</f>
        <v>With S/C</v>
      </c>
      <c r="S2895" s="85" t="str">
        <f>IF(S663="","",S663)</f>
        <v>N</v>
      </c>
      <c r="T2895" s="85" t="str">
        <f>IF(T663="","",T663)</f>
        <v/>
      </c>
      <c r="U2895" s="85" t="str">
        <f>IF(U663="","",U663)</f>
        <v/>
      </c>
      <c r="V2895" s="85" t="str">
        <f>IF(V663="","",V663)</f>
        <v/>
      </c>
      <c r="W2895" s="91" t="str">
        <f>IF(W663="","",W663)</f>
        <v/>
      </c>
      <c r="X2895" s="92">
        <f>IF(X663="","",X663)</f>
        <v>72</v>
      </c>
      <c r="Y2895" s="92">
        <f>IF(Y663="","",Y663)</f>
        <v>55.06</v>
      </c>
      <c r="Z2895" s="92">
        <f>IF(Z663="","",Z663)</f>
        <v>38.47</v>
      </c>
      <c r="AA2895" s="92">
        <f>IF(AA663="","",AA663)</f>
        <v>44.33</v>
      </c>
      <c r="AB2895" s="95" t="str">
        <f>IF(AB663="","",AB663)</f>
        <v/>
      </c>
      <c r="AC2895" s="94">
        <f>IF(AC663="","",AC663)</f>
        <v>45382</v>
      </c>
      <c r="AD2895" s="96" t="str">
        <f>IF(AD663="","",AD663)</f>
        <v>U4</v>
      </c>
      <c r="AE2895" s="96" t="str">
        <f>IF(AE663="","",AE663)</f>
        <v>EBC_FORBUSPF_C24F</v>
      </c>
      <c r="AF2895" s="96" t="str">
        <f>IF(AF663="","",AF663)</f>
        <v>For Business vU4 Mar 2024</v>
      </c>
      <c r="AG2895" s="96" t="str">
        <f>IF(AG663="","",AG663)</f>
        <v>Elec For Bus Pre vU4 1yr BKF Mar 2024</v>
      </c>
      <c r="AH2895" s="85" t="str">
        <f>IF(AH663="","",AH663)</f>
        <v>C24F</v>
      </c>
    </row>
    <row r="2896" spans="1:34" s="34" customFormat="1" x14ac:dyDescent="0.25">
      <c r="A2896" s="85"/>
      <c r="B2896" s="86" t="str">
        <f>IF(B664="","",B664)</f>
        <v>Electricity</v>
      </c>
      <c r="C2896" s="85">
        <f>IF(C664="","",C664)</f>
        <v>13</v>
      </c>
      <c r="D2896" s="87">
        <v>4</v>
      </c>
      <c r="E2896" s="85" t="str">
        <f>IF(E664="","",E664)</f>
        <v>EveningWeekendAndNight</v>
      </c>
      <c r="F2896" s="85" t="str">
        <f>IF(F664="","",F664)</f>
        <v/>
      </c>
      <c r="G2896" s="85" t="str">
        <f>IF(G664="","",G664)</f>
        <v/>
      </c>
      <c r="H2896" s="85" t="str">
        <f>IF(H664="","",H664)</f>
        <v>Renewal</v>
      </c>
      <c r="I2896" s="85">
        <f>IF(I664="","",I664)</f>
        <v>12</v>
      </c>
      <c r="J2896" s="88">
        <f>IF(J664="","",J664)</f>
        <v>100000</v>
      </c>
      <c r="K2896" s="88">
        <f>IF(K664="","",K664)</f>
        <v>500000</v>
      </c>
      <c r="L2896" s="89">
        <f>IF(L664="","",L664)</f>
        <v>44901</v>
      </c>
      <c r="M2896" s="89" t="str">
        <f>IF(M664="","",M664)</f>
        <v/>
      </c>
      <c r="N2896" s="89">
        <f>IF(N664="","",N664)</f>
        <v>44901</v>
      </c>
      <c r="O2896" s="89" t="str">
        <f>IF(O664="","",O664)</f>
        <v/>
      </c>
      <c r="P2896" s="85" t="str">
        <f>IF(P664="","",P664)</f>
        <v>Monthly Fixed Direct Debit</v>
      </c>
      <c r="Q2896" s="90" t="str">
        <f>IF(Q664="","",Q664)</f>
        <v>For Business</v>
      </c>
      <c r="R2896" s="85" t="str">
        <f>IF(R664="","",R664)</f>
        <v>With S/C</v>
      </c>
      <c r="S2896" s="85" t="str">
        <f>IF(S664="","",S664)</f>
        <v>N</v>
      </c>
      <c r="T2896" s="85" t="str">
        <f>IF(T664="","",T664)</f>
        <v/>
      </c>
      <c r="U2896" s="85" t="str">
        <f>IF(U664="","",U664)</f>
        <v/>
      </c>
      <c r="V2896" s="85" t="str">
        <f>IF(V664="","",V664)</f>
        <v/>
      </c>
      <c r="W2896" s="91" t="str">
        <f>IF(W664="","",W664)</f>
        <v/>
      </c>
      <c r="X2896" s="92">
        <f>IF(X664="","",X664)</f>
        <v>71.72</v>
      </c>
      <c r="Y2896" s="92">
        <f>IF(Y664="","",Y664)</f>
        <v>57.58</v>
      </c>
      <c r="Z2896" s="92">
        <f>IF(Z664="","",Z664)</f>
        <v>38.28</v>
      </c>
      <c r="AA2896" s="92">
        <f>IF(AA664="","",AA664)</f>
        <v>46.06</v>
      </c>
      <c r="AB2896" s="95" t="str">
        <f>IF(AB664="","",AB664)</f>
        <v/>
      </c>
      <c r="AC2896" s="94">
        <f>IF(AC664="","",AC664)</f>
        <v>45382</v>
      </c>
      <c r="AD2896" s="96" t="str">
        <f>IF(AD664="","",AD664)</f>
        <v>U4</v>
      </c>
      <c r="AE2896" s="96" t="str">
        <f>IF(AE664="","",AE664)</f>
        <v>EBC_FORBUSPF_C24F</v>
      </c>
      <c r="AF2896" s="96" t="str">
        <f>IF(AF664="","",AF664)</f>
        <v>For Business vU4 Mar 2024</v>
      </c>
      <c r="AG2896" s="96" t="str">
        <f>IF(AG664="","",AG664)</f>
        <v>Elec For Bus Pre vU4 1yr BKF Mar 2024</v>
      </c>
      <c r="AH2896" s="85" t="str">
        <f>IF(AH664="","",AH664)</f>
        <v>C24F</v>
      </c>
    </row>
    <row r="2897" spans="1:34" s="34" customFormat="1" x14ac:dyDescent="0.25">
      <c r="A2897" s="85"/>
      <c r="B2897" s="86" t="str">
        <f>IF(B665="","",B665)</f>
        <v>Electricity</v>
      </c>
      <c r="C2897" s="85">
        <f>IF(C665="","",C665)</f>
        <v>16</v>
      </c>
      <c r="D2897" s="87">
        <v>4</v>
      </c>
      <c r="E2897" s="85" t="str">
        <f>IF(E665="","",E665)</f>
        <v>EveningWeekendAndNight</v>
      </c>
      <c r="F2897" s="85" t="str">
        <f>IF(F665="","",F665)</f>
        <v/>
      </c>
      <c r="G2897" s="85" t="str">
        <f>IF(G665="","",G665)</f>
        <v/>
      </c>
      <c r="H2897" s="85" t="str">
        <f>IF(H665="","",H665)</f>
        <v>Renewal</v>
      </c>
      <c r="I2897" s="85">
        <f>IF(I665="","",I665)</f>
        <v>12</v>
      </c>
      <c r="J2897" s="88">
        <f>IF(J665="","",J665)</f>
        <v>100000</v>
      </c>
      <c r="K2897" s="88">
        <f>IF(K665="","",K665)</f>
        <v>500000</v>
      </c>
      <c r="L2897" s="89">
        <f>IF(L665="","",L665)</f>
        <v>44901</v>
      </c>
      <c r="M2897" s="89" t="str">
        <f>IF(M665="","",M665)</f>
        <v/>
      </c>
      <c r="N2897" s="89">
        <f>IF(N665="","",N665)</f>
        <v>44901</v>
      </c>
      <c r="O2897" s="89" t="str">
        <f>IF(O665="","",O665)</f>
        <v/>
      </c>
      <c r="P2897" s="85" t="str">
        <f>IF(P665="","",P665)</f>
        <v>Monthly Fixed Direct Debit</v>
      </c>
      <c r="Q2897" s="90" t="str">
        <f>IF(Q665="","",Q665)</f>
        <v>For Business</v>
      </c>
      <c r="R2897" s="85" t="str">
        <f>IF(R665="","",R665)</f>
        <v>With S/C</v>
      </c>
      <c r="S2897" s="85" t="str">
        <f>IF(S665="","",S665)</f>
        <v>N</v>
      </c>
      <c r="T2897" s="85" t="str">
        <f>IF(T665="","",T665)</f>
        <v/>
      </c>
      <c r="U2897" s="85" t="str">
        <f>IF(U665="","",U665)</f>
        <v/>
      </c>
      <c r="V2897" s="85" t="str">
        <f>IF(V665="","",V665)</f>
        <v/>
      </c>
      <c r="W2897" s="91" t="str">
        <f>IF(W665="","",W665)</f>
        <v/>
      </c>
      <c r="X2897" s="92">
        <f>IF(X665="","",X665)</f>
        <v>54.28</v>
      </c>
      <c r="Y2897" s="92">
        <f>IF(Y665="","",Y665)</f>
        <v>56.53</v>
      </c>
      <c r="Z2897" s="92">
        <f>IF(Z665="","",Z665)</f>
        <v>38.28</v>
      </c>
      <c r="AA2897" s="92">
        <f>IF(AA665="","",AA665)</f>
        <v>46.3</v>
      </c>
      <c r="AB2897" s="95" t="str">
        <f>IF(AB665="","",AB665)</f>
        <v/>
      </c>
      <c r="AC2897" s="94">
        <f>IF(AC665="","",AC665)</f>
        <v>45382</v>
      </c>
      <c r="AD2897" s="96" t="str">
        <f>IF(AD665="","",AD665)</f>
        <v>U4</v>
      </c>
      <c r="AE2897" s="96" t="str">
        <f>IF(AE665="","",AE665)</f>
        <v>EBC_FORBUSPF_C24F</v>
      </c>
      <c r="AF2897" s="96" t="str">
        <f>IF(AF665="","",AF665)</f>
        <v>For Business vU4 Mar 2024</v>
      </c>
      <c r="AG2897" s="96" t="str">
        <f>IF(AG665="","",AG665)</f>
        <v>Elec For Bus Pre vU4 1yr BKF Mar 2024</v>
      </c>
      <c r="AH2897" s="85" t="str">
        <f>IF(AH665="","",AH665)</f>
        <v>C24F</v>
      </c>
    </row>
    <row r="2898" spans="1:34" s="34" customFormat="1" x14ac:dyDescent="0.25">
      <c r="A2898" s="85"/>
      <c r="B2898" s="86" t="str">
        <f>IF(B666="","",B666)</f>
        <v>Electricity</v>
      </c>
      <c r="C2898" s="85">
        <f>IF(C666="","",C666)</f>
        <v>19</v>
      </c>
      <c r="D2898" s="87">
        <v>4</v>
      </c>
      <c r="E2898" s="85" t="str">
        <f>IF(E666="","",E666)</f>
        <v>EveningWeekendAndNight</v>
      </c>
      <c r="F2898" s="85" t="str">
        <f>IF(F666="","",F666)</f>
        <v/>
      </c>
      <c r="G2898" s="85" t="str">
        <f>IF(G666="","",G666)</f>
        <v/>
      </c>
      <c r="H2898" s="85" t="str">
        <f>IF(H666="","",H666)</f>
        <v>Renewal</v>
      </c>
      <c r="I2898" s="85">
        <f>IF(I666="","",I666)</f>
        <v>12</v>
      </c>
      <c r="J2898" s="88">
        <f>IF(J666="","",J666)</f>
        <v>100000</v>
      </c>
      <c r="K2898" s="88">
        <f>IF(K666="","",K666)</f>
        <v>500000</v>
      </c>
      <c r="L2898" s="89">
        <f>IF(L666="","",L666)</f>
        <v>44901</v>
      </c>
      <c r="M2898" s="89" t="str">
        <f>IF(M666="","",M666)</f>
        <v/>
      </c>
      <c r="N2898" s="89">
        <f>IF(N666="","",N666)</f>
        <v>44901</v>
      </c>
      <c r="O2898" s="89" t="str">
        <f>IF(O666="","",O666)</f>
        <v/>
      </c>
      <c r="P2898" s="85" t="str">
        <f>IF(P666="","",P666)</f>
        <v>Monthly Fixed Direct Debit</v>
      </c>
      <c r="Q2898" s="90" t="str">
        <f>IF(Q666="","",Q666)</f>
        <v>For Business</v>
      </c>
      <c r="R2898" s="85" t="str">
        <f>IF(R666="","",R666)</f>
        <v>With S/C</v>
      </c>
      <c r="S2898" s="85" t="str">
        <f>IF(S666="","",S666)</f>
        <v>N</v>
      </c>
      <c r="T2898" s="85" t="str">
        <f>IF(T666="","",T666)</f>
        <v/>
      </c>
      <c r="U2898" s="85" t="str">
        <f>IF(U666="","",U666)</f>
        <v/>
      </c>
      <c r="V2898" s="85" t="str">
        <f>IF(V666="","",V666)</f>
        <v/>
      </c>
      <c r="W2898" s="91" t="str">
        <f>IF(W666="","",W666)</f>
        <v/>
      </c>
      <c r="X2898" s="92">
        <f>IF(X666="","",X666)</f>
        <v>52.79</v>
      </c>
      <c r="Y2898" s="92">
        <f>IF(Y666="","",Y666)</f>
        <v>55.4</v>
      </c>
      <c r="Z2898" s="92">
        <f>IF(Z666="","",Z666)</f>
        <v>37.880000000000003</v>
      </c>
      <c r="AA2898" s="92">
        <f>IF(AA666="","",AA666)</f>
        <v>45.9</v>
      </c>
      <c r="AB2898" s="95" t="str">
        <f>IF(AB666="","",AB666)</f>
        <v/>
      </c>
      <c r="AC2898" s="94">
        <f>IF(AC666="","",AC666)</f>
        <v>45382</v>
      </c>
      <c r="AD2898" s="96" t="str">
        <f>IF(AD666="","",AD666)</f>
        <v>U4</v>
      </c>
      <c r="AE2898" s="96" t="str">
        <f>IF(AE666="","",AE666)</f>
        <v>EBC_FORBUSPF_C24F</v>
      </c>
      <c r="AF2898" s="96" t="str">
        <f>IF(AF666="","",AF666)</f>
        <v>For Business vU4 Mar 2024</v>
      </c>
      <c r="AG2898" s="96" t="str">
        <f>IF(AG666="","",AG666)</f>
        <v>Elec For Bus Pre vU4 1yr BKF Mar 2024</v>
      </c>
      <c r="AH2898" s="85" t="str">
        <f>IF(AH666="","",AH666)</f>
        <v>C24F</v>
      </c>
    </row>
    <row r="2899" spans="1:34" s="34" customFormat="1" x14ac:dyDescent="0.25">
      <c r="A2899" s="85"/>
      <c r="B2899" s="86" t="str">
        <f>IF(B667="","",B667)</f>
        <v>Electricity</v>
      </c>
      <c r="C2899" s="85">
        <f>IF(C667="","",C667)</f>
        <v>20</v>
      </c>
      <c r="D2899" s="87">
        <v>4</v>
      </c>
      <c r="E2899" s="85" t="str">
        <f>IF(E667="","",E667)</f>
        <v>EveningWeekendAndNight</v>
      </c>
      <c r="F2899" s="85" t="str">
        <f>IF(F667="","",F667)</f>
        <v/>
      </c>
      <c r="G2899" s="85" t="str">
        <f>IF(G667="","",G667)</f>
        <v/>
      </c>
      <c r="H2899" s="85" t="str">
        <f>IF(H667="","",H667)</f>
        <v>Renewal</v>
      </c>
      <c r="I2899" s="85">
        <f>IF(I667="","",I667)</f>
        <v>12</v>
      </c>
      <c r="J2899" s="88">
        <f>IF(J667="","",J667)</f>
        <v>100000</v>
      </c>
      <c r="K2899" s="88">
        <f>IF(K667="","",K667)</f>
        <v>500000</v>
      </c>
      <c r="L2899" s="89">
        <f>IF(L667="","",L667)</f>
        <v>44901</v>
      </c>
      <c r="M2899" s="89" t="str">
        <f>IF(M667="","",M667)</f>
        <v/>
      </c>
      <c r="N2899" s="89">
        <f>IF(N667="","",N667)</f>
        <v>44901</v>
      </c>
      <c r="O2899" s="89" t="str">
        <f>IF(O667="","",O667)</f>
        <v/>
      </c>
      <c r="P2899" s="85" t="str">
        <f>IF(P667="","",P667)</f>
        <v>Monthly Fixed Direct Debit</v>
      </c>
      <c r="Q2899" s="90" t="str">
        <f>IF(Q667="","",Q667)</f>
        <v>For Business</v>
      </c>
      <c r="R2899" s="85" t="str">
        <f>IF(R667="","",R667)</f>
        <v>With S/C</v>
      </c>
      <c r="S2899" s="85" t="str">
        <f>IF(S667="","",S667)</f>
        <v>N</v>
      </c>
      <c r="T2899" s="85" t="str">
        <f>IF(T667="","",T667)</f>
        <v/>
      </c>
      <c r="U2899" s="85" t="str">
        <f>IF(U667="","",U667)</f>
        <v/>
      </c>
      <c r="V2899" s="85" t="str">
        <f>IF(V667="","",V667)</f>
        <v/>
      </c>
      <c r="W2899" s="91" t="str">
        <f>IF(W667="","",W667)</f>
        <v/>
      </c>
      <c r="X2899" s="92">
        <f>IF(X667="","",X667)</f>
        <v>59.66</v>
      </c>
      <c r="Y2899" s="92">
        <f>IF(Y667="","",Y667)</f>
        <v>55.46</v>
      </c>
      <c r="Z2899" s="92">
        <f>IF(Z667="","",Z667)</f>
        <v>37.93</v>
      </c>
      <c r="AA2899" s="92">
        <f>IF(AA667="","",AA667)</f>
        <v>45.49</v>
      </c>
      <c r="AB2899" s="95" t="str">
        <f>IF(AB667="","",AB667)</f>
        <v/>
      </c>
      <c r="AC2899" s="94">
        <f>IF(AC667="","",AC667)</f>
        <v>45382</v>
      </c>
      <c r="AD2899" s="96" t="str">
        <f>IF(AD667="","",AD667)</f>
        <v>U4</v>
      </c>
      <c r="AE2899" s="96" t="str">
        <f>IF(AE667="","",AE667)</f>
        <v>EBC_FORBUSPF_C24F</v>
      </c>
      <c r="AF2899" s="96" t="str">
        <f>IF(AF667="","",AF667)</f>
        <v>For Business vU4 Mar 2024</v>
      </c>
      <c r="AG2899" s="96" t="str">
        <f>IF(AG667="","",AG667)</f>
        <v>Elec For Bus Pre vU4 1yr BKF Mar 2024</v>
      </c>
      <c r="AH2899" s="85" t="str">
        <f>IF(AH667="","",AH667)</f>
        <v>C24F</v>
      </c>
    </row>
    <row r="2900" spans="1:34" s="34" customFormat="1" x14ac:dyDescent="0.25">
      <c r="A2900" s="85"/>
      <c r="B2900" s="86" t="str">
        <f>IF(B668="","",B668)</f>
        <v>Electricity</v>
      </c>
      <c r="C2900" s="85">
        <f>IF(C668="","",C668)</f>
        <v>22</v>
      </c>
      <c r="D2900" s="87">
        <v>4</v>
      </c>
      <c r="E2900" s="85" t="str">
        <f>IF(E668="","",E668)</f>
        <v>EveningWeekendAndNight</v>
      </c>
      <c r="F2900" s="85" t="str">
        <f>IF(F668="","",F668)</f>
        <v/>
      </c>
      <c r="G2900" s="85" t="str">
        <f>IF(G668="","",G668)</f>
        <v/>
      </c>
      <c r="H2900" s="85" t="str">
        <f>IF(H668="","",H668)</f>
        <v>Renewal</v>
      </c>
      <c r="I2900" s="85">
        <f>IF(I668="","",I668)</f>
        <v>12</v>
      </c>
      <c r="J2900" s="88">
        <f>IF(J668="","",J668)</f>
        <v>100000</v>
      </c>
      <c r="K2900" s="88">
        <f>IF(K668="","",K668)</f>
        <v>500000</v>
      </c>
      <c r="L2900" s="89">
        <f>IF(L668="","",L668)</f>
        <v>44901</v>
      </c>
      <c r="M2900" s="89" t="str">
        <f>IF(M668="","",M668)</f>
        <v/>
      </c>
      <c r="N2900" s="89">
        <f>IF(N668="","",N668)</f>
        <v>44901</v>
      </c>
      <c r="O2900" s="89" t="str">
        <f>IF(O668="","",O668)</f>
        <v/>
      </c>
      <c r="P2900" s="85" t="str">
        <f>IF(P668="","",P668)</f>
        <v>Monthly Fixed Direct Debit</v>
      </c>
      <c r="Q2900" s="90" t="str">
        <f>IF(Q668="","",Q668)</f>
        <v>For Business</v>
      </c>
      <c r="R2900" s="85" t="str">
        <f>IF(R668="","",R668)</f>
        <v>With S/C</v>
      </c>
      <c r="S2900" s="85" t="str">
        <f>IF(S668="","",S668)</f>
        <v>N</v>
      </c>
      <c r="T2900" s="85" t="str">
        <f>IF(T668="","",T668)</f>
        <v/>
      </c>
      <c r="U2900" s="85" t="str">
        <f>IF(U668="","",U668)</f>
        <v/>
      </c>
      <c r="V2900" s="85" t="str">
        <f>IF(V668="","",V668)</f>
        <v/>
      </c>
      <c r="W2900" s="91" t="str">
        <f>IF(W668="","",W668)</f>
        <v/>
      </c>
      <c r="X2900" s="92">
        <f>IF(X668="","",X668)</f>
        <v>96.39</v>
      </c>
      <c r="Y2900" s="92">
        <f>IF(Y668="","",Y668)</f>
        <v>54.38</v>
      </c>
      <c r="Z2900" s="92">
        <f>IF(Z668="","",Z668)</f>
        <v>37.86</v>
      </c>
      <c r="AA2900" s="92">
        <f>IF(AA668="","",AA668)</f>
        <v>44.2</v>
      </c>
      <c r="AB2900" s="95" t="str">
        <f>IF(AB668="","",AB668)</f>
        <v/>
      </c>
      <c r="AC2900" s="94">
        <f>IF(AC668="","",AC668)</f>
        <v>45382</v>
      </c>
      <c r="AD2900" s="96" t="str">
        <f>IF(AD668="","",AD668)</f>
        <v>U4</v>
      </c>
      <c r="AE2900" s="96" t="str">
        <f>IF(AE668="","",AE668)</f>
        <v>EBC_FORBUSPF_C24F</v>
      </c>
      <c r="AF2900" s="96" t="str">
        <f>IF(AF668="","",AF668)</f>
        <v>For Business vU4 Mar 2024</v>
      </c>
      <c r="AG2900" s="96" t="str">
        <f>IF(AG668="","",AG668)</f>
        <v>Elec For Bus Pre vU4 1yr BKF Mar 2024</v>
      </c>
      <c r="AH2900" s="85" t="str">
        <f>IF(AH668="","",AH668)</f>
        <v>C24F</v>
      </c>
    </row>
    <row r="2901" spans="1:34" s="34" customFormat="1" x14ac:dyDescent="0.25">
      <c r="A2901" s="85"/>
      <c r="B2901" s="86" t="str">
        <f>IF(B669="","",B669)</f>
        <v>Electricity</v>
      </c>
      <c r="C2901" s="85">
        <f>IF(C669="","",C669)</f>
        <v>23</v>
      </c>
      <c r="D2901" s="87">
        <v>4</v>
      </c>
      <c r="E2901" s="85" t="str">
        <f>IF(E669="","",E669)</f>
        <v>EveningWeekendAndNight</v>
      </c>
      <c r="F2901" s="85" t="str">
        <f>IF(F669="","",F669)</f>
        <v/>
      </c>
      <c r="G2901" s="85" t="str">
        <f>IF(G669="","",G669)</f>
        <v/>
      </c>
      <c r="H2901" s="85" t="str">
        <f>IF(H669="","",H669)</f>
        <v>Renewal</v>
      </c>
      <c r="I2901" s="85">
        <f>IF(I669="","",I669)</f>
        <v>12</v>
      </c>
      <c r="J2901" s="88">
        <f>IF(J669="","",J669)</f>
        <v>100000</v>
      </c>
      <c r="K2901" s="88">
        <f>IF(K669="","",K669)</f>
        <v>500000</v>
      </c>
      <c r="L2901" s="89">
        <f>IF(L669="","",L669)</f>
        <v>44901</v>
      </c>
      <c r="M2901" s="89" t="str">
        <f>IF(M669="","",M669)</f>
        <v/>
      </c>
      <c r="N2901" s="89">
        <f>IF(N669="","",N669)</f>
        <v>44901</v>
      </c>
      <c r="O2901" s="89" t="str">
        <f>IF(O669="","",O669)</f>
        <v/>
      </c>
      <c r="P2901" s="85" t="str">
        <f>IF(P669="","",P669)</f>
        <v>Monthly Fixed Direct Debit</v>
      </c>
      <c r="Q2901" s="90" t="str">
        <f>IF(Q669="","",Q669)</f>
        <v>For Business</v>
      </c>
      <c r="R2901" s="85" t="str">
        <f>IF(R669="","",R669)</f>
        <v>With S/C</v>
      </c>
      <c r="S2901" s="85" t="str">
        <f>IF(S669="","",S669)</f>
        <v>N</v>
      </c>
      <c r="T2901" s="85" t="str">
        <f>IF(T669="","",T669)</f>
        <v/>
      </c>
      <c r="U2901" s="85" t="str">
        <f>IF(U669="","",U669)</f>
        <v/>
      </c>
      <c r="V2901" s="85" t="str">
        <f>IF(V669="","",V669)</f>
        <v/>
      </c>
      <c r="W2901" s="91" t="str">
        <f>IF(W669="","",W669)</f>
        <v/>
      </c>
      <c r="X2901" s="92">
        <f>IF(X669="","",X669)</f>
        <v>79.2</v>
      </c>
      <c r="Y2901" s="92">
        <f>IF(Y669="","",Y669)</f>
        <v>55.81</v>
      </c>
      <c r="Z2901" s="92">
        <f>IF(Z669="","",Z669)</f>
        <v>38.090000000000003</v>
      </c>
      <c r="AA2901" s="92">
        <f>IF(AA669="","",AA669)</f>
        <v>45.52</v>
      </c>
      <c r="AB2901" s="95" t="str">
        <f>IF(AB669="","",AB669)</f>
        <v/>
      </c>
      <c r="AC2901" s="94">
        <f>IF(AC669="","",AC669)</f>
        <v>45382</v>
      </c>
      <c r="AD2901" s="96" t="str">
        <f>IF(AD669="","",AD669)</f>
        <v>U4</v>
      </c>
      <c r="AE2901" s="96" t="str">
        <f>IF(AE669="","",AE669)</f>
        <v>EBC_FORBUSPF_C24F</v>
      </c>
      <c r="AF2901" s="96" t="str">
        <f>IF(AF669="","",AF669)</f>
        <v>For Business vU4 Mar 2024</v>
      </c>
      <c r="AG2901" s="96" t="str">
        <f>IF(AG669="","",AG669)</f>
        <v>Elec For Bus Pre vU4 1yr BKF Mar 2024</v>
      </c>
      <c r="AH2901" s="85" t="str">
        <f>IF(AH669="","",AH669)</f>
        <v>C24F</v>
      </c>
    </row>
    <row r="2902" spans="1:34" s="34" customFormat="1" x14ac:dyDescent="0.25">
      <c r="A2902" s="85"/>
      <c r="B2902" s="86" t="str">
        <f>IF(B670="","",B670)</f>
        <v>Electricity</v>
      </c>
      <c r="C2902" s="85">
        <f>IF(C670="","",C670)</f>
        <v>10</v>
      </c>
      <c r="D2902" s="87">
        <v>4</v>
      </c>
      <c r="E2902" s="85" t="str">
        <f>IF(E670="","",E670)</f>
        <v>OffPeak</v>
      </c>
      <c r="F2902" s="85" t="str">
        <f>IF(F670="","",F670)</f>
        <v/>
      </c>
      <c r="G2902" s="85" t="str">
        <f>IF(G670="","",G670)</f>
        <v/>
      </c>
      <c r="H2902" s="85" t="str">
        <f>IF(H670="","",H670)</f>
        <v>Renewal</v>
      </c>
      <c r="I2902" s="85">
        <f>IF(I670="","",I670)</f>
        <v>12</v>
      </c>
      <c r="J2902" s="88">
        <f>IF(J670="","",J670)</f>
        <v>100000</v>
      </c>
      <c r="K2902" s="88">
        <f>IF(K670="","",K670)</f>
        <v>500000</v>
      </c>
      <c r="L2902" s="89">
        <f>IF(L670="","",L670)</f>
        <v>44901</v>
      </c>
      <c r="M2902" s="89" t="str">
        <f>IF(M670="","",M670)</f>
        <v/>
      </c>
      <c r="N2902" s="89">
        <f>IF(N670="","",N670)</f>
        <v>44901</v>
      </c>
      <c r="O2902" s="89" t="str">
        <f>IF(O670="","",O670)</f>
        <v/>
      </c>
      <c r="P2902" s="85" t="str">
        <f>IF(P670="","",P670)</f>
        <v>Monthly Fixed Direct Debit</v>
      </c>
      <c r="Q2902" s="90" t="str">
        <f>IF(Q670="","",Q670)</f>
        <v>For Business</v>
      </c>
      <c r="R2902" s="85" t="str">
        <f>IF(R670="","",R670)</f>
        <v>With S/C</v>
      </c>
      <c r="S2902" s="85" t="str">
        <f>IF(S670="","",S670)</f>
        <v>N</v>
      </c>
      <c r="T2902" s="85" t="str">
        <f>IF(T670="","",T670)</f>
        <v/>
      </c>
      <c r="U2902" s="85" t="str">
        <f>IF(U670="","",U670)</f>
        <v/>
      </c>
      <c r="V2902" s="85" t="str">
        <f>IF(V670="","",V670)</f>
        <v/>
      </c>
      <c r="W2902" s="91" t="str">
        <f>IF(W670="","",W670)</f>
        <v/>
      </c>
      <c r="X2902" s="92">
        <f>IF(X670="","",X670)</f>
        <v>10</v>
      </c>
      <c r="Y2902" s="92" t="str">
        <f>IF(Y670="","",Y670)</f>
        <v/>
      </c>
      <c r="Z2902" s="92">
        <f>IF(Z670="","",Z670)</f>
        <v>41.76</v>
      </c>
      <c r="AA2902" s="92" t="str">
        <f>IF(AA670="","",AA670)</f>
        <v/>
      </c>
      <c r="AB2902" s="95" t="str">
        <f>IF(AB670="","",AB670)</f>
        <v/>
      </c>
      <c r="AC2902" s="94">
        <f>IF(AC670="","",AC670)</f>
        <v>45382</v>
      </c>
      <c r="AD2902" s="96" t="str">
        <f>IF(AD670="","",AD670)</f>
        <v>U4</v>
      </c>
      <c r="AE2902" s="96" t="str">
        <f>IF(AE670="","",AE670)</f>
        <v>EBC_FORBUSPF_C24F</v>
      </c>
      <c r="AF2902" s="96" t="str">
        <f>IF(AF670="","",AF670)</f>
        <v>For Business vU4 Mar 2024</v>
      </c>
      <c r="AG2902" s="96" t="str">
        <f>IF(AG670="","",AG670)</f>
        <v>Elec For Bus Pre vU4 1yr BKF Mar 2024</v>
      </c>
      <c r="AH2902" s="85" t="str">
        <f>IF(AH670="","",AH670)</f>
        <v>C24F</v>
      </c>
    </row>
    <row r="2903" spans="1:34" s="34" customFormat="1" x14ac:dyDescent="0.25">
      <c r="A2903" s="85"/>
      <c r="B2903" s="86" t="str">
        <f>IF(B671="","",B671)</f>
        <v>Electricity</v>
      </c>
      <c r="C2903" s="85">
        <f>IF(C671="","",C671)</f>
        <v>11</v>
      </c>
      <c r="D2903" s="87">
        <v>4</v>
      </c>
      <c r="E2903" s="85" t="str">
        <f>IF(E671="","",E671)</f>
        <v>OffPeak</v>
      </c>
      <c r="F2903" s="85" t="str">
        <f>IF(F671="","",F671)</f>
        <v/>
      </c>
      <c r="G2903" s="85" t="str">
        <f>IF(G671="","",G671)</f>
        <v/>
      </c>
      <c r="H2903" s="85" t="str">
        <f>IF(H671="","",H671)</f>
        <v>Renewal</v>
      </c>
      <c r="I2903" s="85">
        <f>IF(I671="","",I671)</f>
        <v>12</v>
      </c>
      <c r="J2903" s="88">
        <f>IF(J671="","",J671)</f>
        <v>100000</v>
      </c>
      <c r="K2903" s="88">
        <f>IF(K671="","",K671)</f>
        <v>500000</v>
      </c>
      <c r="L2903" s="89">
        <f>IF(L671="","",L671)</f>
        <v>44901</v>
      </c>
      <c r="M2903" s="89" t="str">
        <f>IF(M671="","",M671)</f>
        <v/>
      </c>
      <c r="N2903" s="89">
        <f>IF(N671="","",N671)</f>
        <v>44901</v>
      </c>
      <c r="O2903" s="89" t="str">
        <f>IF(O671="","",O671)</f>
        <v/>
      </c>
      <c r="P2903" s="85" t="str">
        <f>IF(P671="","",P671)</f>
        <v>Monthly Fixed Direct Debit</v>
      </c>
      <c r="Q2903" s="90" t="str">
        <f>IF(Q671="","",Q671)</f>
        <v>For Business</v>
      </c>
      <c r="R2903" s="85" t="str">
        <f>IF(R671="","",R671)</f>
        <v>With S/C</v>
      </c>
      <c r="S2903" s="85" t="str">
        <f>IF(S671="","",S671)</f>
        <v>N</v>
      </c>
      <c r="T2903" s="85" t="str">
        <f>IF(T671="","",T671)</f>
        <v/>
      </c>
      <c r="U2903" s="85" t="str">
        <f>IF(U671="","",U671)</f>
        <v/>
      </c>
      <c r="V2903" s="85" t="str">
        <f>IF(V671="","",V671)</f>
        <v/>
      </c>
      <c r="W2903" s="91" t="str">
        <f>IF(W671="","",W671)</f>
        <v/>
      </c>
      <c r="X2903" s="92">
        <f>IF(X671="","",X671)</f>
        <v>10</v>
      </c>
      <c r="Y2903" s="92" t="str">
        <f>IF(Y671="","",Y671)</f>
        <v/>
      </c>
      <c r="Z2903" s="92">
        <f>IF(Z671="","",Z671)</f>
        <v>40.869999999999997</v>
      </c>
      <c r="AA2903" s="92" t="str">
        <f>IF(AA671="","",AA671)</f>
        <v/>
      </c>
      <c r="AB2903" s="95" t="str">
        <f>IF(AB671="","",AB671)</f>
        <v/>
      </c>
      <c r="AC2903" s="94">
        <f>IF(AC671="","",AC671)</f>
        <v>45382</v>
      </c>
      <c r="AD2903" s="96" t="str">
        <f>IF(AD671="","",AD671)</f>
        <v>U4</v>
      </c>
      <c r="AE2903" s="96" t="str">
        <f>IF(AE671="","",AE671)</f>
        <v>EBC_FORBUSPF_C24F</v>
      </c>
      <c r="AF2903" s="96" t="str">
        <f>IF(AF671="","",AF671)</f>
        <v>For Business vU4 Mar 2024</v>
      </c>
      <c r="AG2903" s="96" t="str">
        <f>IF(AG671="","",AG671)</f>
        <v>Elec For Bus Pre vU4 1yr BKF Mar 2024</v>
      </c>
      <c r="AH2903" s="85" t="str">
        <f>IF(AH671="","",AH671)</f>
        <v>C24F</v>
      </c>
    </row>
    <row r="2904" spans="1:34" s="34" customFormat="1" x14ac:dyDescent="0.25">
      <c r="A2904" s="85"/>
      <c r="B2904" s="86" t="str">
        <f>IF(B672="","",B672)</f>
        <v>Electricity</v>
      </c>
      <c r="C2904" s="85">
        <f>IF(C672="","",C672)</f>
        <v>12</v>
      </c>
      <c r="D2904" s="87">
        <v>4</v>
      </c>
      <c r="E2904" s="85" t="str">
        <f>IF(E672="","",E672)</f>
        <v>OffPeak</v>
      </c>
      <c r="F2904" s="85" t="str">
        <f>IF(F672="","",F672)</f>
        <v/>
      </c>
      <c r="G2904" s="85" t="str">
        <f>IF(G672="","",G672)</f>
        <v/>
      </c>
      <c r="H2904" s="85" t="str">
        <f>IF(H672="","",H672)</f>
        <v>Renewal</v>
      </c>
      <c r="I2904" s="85">
        <f>IF(I672="","",I672)</f>
        <v>12</v>
      </c>
      <c r="J2904" s="88">
        <f>IF(J672="","",J672)</f>
        <v>100000</v>
      </c>
      <c r="K2904" s="88">
        <f>IF(K672="","",K672)</f>
        <v>500000</v>
      </c>
      <c r="L2904" s="89">
        <f>IF(L672="","",L672)</f>
        <v>44901</v>
      </c>
      <c r="M2904" s="89" t="str">
        <f>IF(M672="","",M672)</f>
        <v/>
      </c>
      <c r="N2904" s="89">
        <f>IF(N672="","",N672)</f>
        <v>44901</v>
      </c>
      <c r="O2904" s="89" t="str">
        <f>IF(O672="","",O672)</f>
        <v/>
      </c>
      <c r="P2904" s="85" t="str">
        <f>IF(P672="","",P672)</f>
        <v>Monthly Fixed Direct Debit</v>
      </c>
      <c r="Q2904" s="90" t="str">
        <f>IF(Q672="","",Q672)</f>
        <v>For Business</v>
      </c>
      <c r="R2904" s="85" t="str">
        <f>IF(R672="","",R672)</f>
        <v>With S/C</v>
      </c>
      <c r="S2904" s="85" t="str">
        <f>IF(S672="","",S672)</f>
        <v>N</v>
      </c>
      <c r="T2904" s="85" t="str">
        <f>IF(T672="","",T672)</f>
        <v/>
      </c>
      <c r="U2904" s="85" t="str">
        <f>IF(U672="","",U672)</f>
        <v/>
      </c>
      <c r="V2904" s="85" t="str">
        <f>IF(V672="","",V672)</f>
        <v/>
      </c>
      <c r="W2904" s="91" t="str">
        <f>IF(W672="","",W672)</f>
        <v/>
      </c>
      <c r="X2904" s="92">
        <f>IF(X672="","",X672)</f>
        <v>10</v>
      </c>
      <c r="Y2904" s="92" t="str">
        <f>IF(Y672="","",Y672)</f>
        <v/>
      </c>
      <c r="Z2904" s="92">
        <f>IF(Z672="","",Z672)</f>
        <v>39.729999999999997</v>
      </c>
      <c r="AA2904" s="92" t="str">
        <f>IF(AA672="","",AA672)</f>
        <v/>
      </c>
      <c r="AB2904" s="95" t="str">
        <f>IF(AB672="","",AB672)</f>
        <v/>
      </c>
      <c r="AC2904" s="94">
        <f>IF(AC672="","",AC672)</f>
        <v>45382</v>
      </c>
      <c r="AD2904" s="96" t="str">
        <f>IF(AD672="","",AD672)</f>
        <v>U4</v>
      </c>
      <c r="AE2904" s="96" t="str">
        <f>IF(AE672="","",AE672)</f>
        <v>EBC_FORBUSPF_C24F</v>
      </c>
      <c r="AF2904" s="96" t="str">
        <f>IF(AF672="","",AF672)</f>
        <v>For Business vU4 Mar 2024</v>
      </c>
      <c r="AG2904" s="96" t="str">
        <f>IF(AG672="","",AG672)</f>
        <v>Elec For Bus Pre vU4 1yr BKF Mar 2024</v>
      </c>
      <c r="AH2904" s="85" t="str">
        <f>IF(AH672="","",AH672)</f>
        <v>C24F</v>
      </c>
    </row>
    <row r="2905" spans="1:34" s="34" customFormat="1" x14ac:dyDescent="0.25">
      <c r="A2905" s="85"/>
      <c r="B2905" s="86" t="str">
        <f>IF(B673="","",B673)</f>
        <v>Electricity</v>
      </c>
      <c r="C2905" s="85">
        <f>IF(C673="","",C673)</f>
        <v>13</v>
      </c>
      <c r="D2905" s="87">
        <v>4</v>
      </c>
      <c r="E2905" s="85" t="str">
        <f>IF(E673="","",E673)</f>
        <v>OffPeak</v>
      </c>
      <c r="F2905" s="85" t="str">
        <f>IF(F673="","",F673)</f>
        <v/>
      </c>
      <c r="G2905" s="85" t="str">
        <f>IF(G673="","",G673)</f>
        <v/>
      </c>
      <c r="H2905" s="85" t="str">
        <f>IF(H673="","",H673)</f>
        <v>Renewal</v>
      </c>
      <c r="I2905" s="85">
        <f>IF(I673="","",I673)</f>
        <v>12</v>
      </c>
      <c r="J2905" s="88">
        <f>IF(J673="","",J673)</f>
        <v>100000</v>
      </c>
      <c r="K2905" s="88">
        <f>IF(K673="","",K673)</f>
        <v>500000</v>
      </c>
      <c r="L2905" s="89">
        <f>IF(L673="","",L673)</f>
        <v>44901</v>
      </c>
      <c r="M2905" s="89" t="str">
        <f>IF(M673="","",M673)</f>
        <v/>
      </c>
      <c r="N2905" s="89">
        <f>IF(N673="","",N673)</f>
        <v>44901</v>
      </c>
      <c r="O2905" s="89" t="str">
        <f>IF(O673="","",O673)</f>
        <v/>
      </c>
      <c r="P2905" s="85" t="str">
        <f>IF(P673="","",P673)</f>
        <v>Monthly Fixed Direct Debit</v>
      </c>
      <c r="Q2905" s="90" t="str">
        <f>IF(Q673="","",Q673)</f>
        <v>For Business</v>
      </c>
      <c r="R2905" s="85" t="str">
        <f>IF(R673="","",R673)</f>
        <v>With S/C</v>
      </c>
      <c r="S2905" s="85" t="str">
        <f>IF(S673="","",S673)</f>
        <v>N</v>
      </c>
      <c r="T2905" s="85" t="str">
        <f>IF(T673="","",T673)</f>
        <v/>
      </c>
      <c r="U2905" s="85" t="str">
        <f>IF(U673="","",U673)</f>
        <v/>
      </c>
      <c r="V2905" s="85" t="str">
        <f>IF(V673="","",V673)</f>
        <v/>
      </c>
      <c r="W2905" s="91" t="str">
        <f>IF(W673="","",W673)</f>
        <v/>
      </c>
      <c r="X2905" s="92">
        <f>IF(X673="","",X673)</f>
        <v>10</v>
      </c>
      <c r="Y2905" s="92" t="str">
        <f>IF(Y673="","",Y673)</f>
        <v/>
      </c>
      <c r="Z2905" s="92">
        <f>IF(Z673="","",Z673)</f>
        <v>37.97</v>
      </c>
      <c r="AA2905" s="92" t="str">
        <f>IF(AA673="","",AA673)</f>
        <v/>
      </c>
      <c r="AB2905" s="95" t="str">
        <f>IF(AB673="","",AB673)</f>
        <v/>
      </c>
      <c r="AC2905" s="94">
        <f>IF(AC673="","",AC673)</f>
        <v>45382</v>
      </c>
      <c r="AD2905" s="96" t="str">
        <f>IF(AD673="","",AD673)</f>
        <v>U4</v>
      </c>
      <c r="AE2905" s="96" t="str">
        <f>IF(AE673="","",AE673)</f>
        <v>EBC_FORBUSPF_C24F</v>
      </c>
      <c r="AF2905" s="96" t="str">
        <f>IF(AF673="","",AF673)</f>
        <v>For Business vU4 Mar 2024</v>
      </c>
      <c r="AG2905" s="96" t="str">
        <f>IF(AG673="","",AG673)</f>
        <v>Elec For Bus Pre vU4 1yr BKF Mar 2024</v>
      </c>
      <c r="AH2905" s="85" t="str">
        <f>IF(AH673="","",AH673)</f>
        <v>C24F</v>
      </c>
    </row>
    <row r="2906" spans="1:34" s="34" customFormat="1" x14ac:dyDescent="0.25">
      <c r="A2906" s="85"/>
      <c r="B2906" s="86" t="str">
        <f>IF(B674="","",B674)</f>
        <v>Electricity</v>
      </c>
      <c r="C2906" s="85">
        <f>IF(C674="","",C674)</f>
        <v>14</v>
      </c>
      <c r="D2906" s="87">
        <v>4</v>
      </c>
      <c r="E2906" s="85" t="str">
        <f>IF(E674="","",E674)</f>
        <v>OffPeak</v>
      </c>
      <c r="F2906" s="85" t="str">
        <f>IF(F674="","",F674)</f>
        <v/>
      </c>
      <c r="G2906" s="85" t="str">
        <f>IF(G674="","",G674)</f>
        <v/>
      </c>
      <c r="H2906" s="85" t="str">
        <f>IF(H674="","",H674)</f>
        <v>Renewal</v>
      </c>
      <c r="I2906" s="85">
        <f>IF(I674="","",I674)</f>
        <v>12</v>
      </c>
      <c r="J2906" s="88">
        <f>IF(J674="","",J674)</f>
        <v>100000</v>
      </c>
      <c r="K2906" s="88">
        <f>IF(K674="","",K674)</f>
        <v>500000</v>
      </c>
      <c r="L2906" s="89">
        <f>IF(L674="","",L674)</f>
        <v>44901</v>
      </c>
      <c r="M2906" s="89" t="str">
        <f>IF(M674="","",M674)</f>
        <v/>
      </c>
      <c r="N2906" s="89">
        <f>IF(N674="","",N674)</f>
        <v>44901</v>
      </c>
      <c r="O2906" s="89" t="str">
        <f>IF(O674="","",O674)</f>
        <v/>
      </c>
      <c r="P2906" s="85" t="str">
        <f>IF(P674="","",P674)</f>
        <v>Monthly Fixed Direct Debit</v>
      </c>
      <c r="Q2906" s="90" t="str">
        <f>IF(Q674="","",Q674)</f>
        <v>For Business</v>
      </c>
      <c r="R2906" s="85" t="str">
        <f>IF(R674="","",R674)</f>
        <v>With S/C</v>
      </c>
      <c r="S2906" s="85" t="str">
        <f>IF(S674="","",S674)</f>
        <v>N</v>
      </c>
      <c r="T2906" s="85" t="str">
        <f>IF(T674="","",T674)</f>
        <v/>
      </c>
      <c r="U2906" s="85" t="str">
        <f>IF(U674="","",U674)</f>
        <v/>
      </c>
      <c r="V2906" s="85" t="str">
        <f>IF(V674="","",V674)</f>
        <v/>
      </c>
      <c r="W2906" s="91" t="str">
        <f>IF(W674="","",W674)</f>
        <v/>
      </c>
      <c r="X2906" s="92">
        <f>IF(X674="","",X674)</f>
        <v>10</v>
      </c>
      <c r="Y2906" s="92" t="str">
        <f>IF(Y674="","",Y674)</f>
        <v/>
      </c>
      <c r="Z2906" s="92">
        <f>IF(Z674="","",Z674)</f>
        <v>43.42</v>
      </c>
      <c r="AA2906" s="92" t="str">
        <f>IF(AA674="","",AA674)</f>
        <v/>
      </c>
      <c r="AB2906" s="95" t="str">
        <f>IF(AB674="","",AB674)</f>
        <v/>
      </c>
      <c r="AC2906" s="94">
        <f>IF(AC674="","",AC674)</f>
        <v>45382</v>
      </c>
      <c r="AD2906" s="96" t="str">
        <f>IF(AD674="","",AD674)</f>
        <v>U4</v>
      </c>
      <c r="AE2906" s="96" t="str">
        <f>IF(AE674="","",AE674)</f>
        <v>EBC_FORBUSPF_C24F</v>
      </c>
      <c r="AF2906" s="96" t="str">
        <f>IF(AF674="","",AF674)</f>
        <v>For Business vU4 Mar 2024</v>
      </c>
      <c r="AG2906" s="96" t="str">
        <f>IF(AG674="","",AG674)</f>
        <v>Elec For Bus Pre vU4 1yr BKF Mar 2024</v>
      </c>
      <c r="AH2906" s="85" t="str">
        <f>IF(AH674="","",AH674)</f>
        <v>C24F</v>
      </c>
    </row>
    <row r="2907" spans="1:34" s="34" customFormat="1" x14ac:dyDescent="0.25">
      <c r="A2907" s="85"/>
      <c r="B2907" s="86" t="str">
        <f>IF(B675="","",B675)</f>
        <v>Electricity</v>
      </c>
      <c r="C2907" s="85">
        <f>IF(C675="","",C675)</f>
        <v>15</v>
      </c>
      <c r="D2907" s="87">
        <v>4</v>
      </c>
      <c r="E2907" s="85" t="str">
        <f>IF(E675="","",E675)</f>
        <v>OffPeak</v>
      </c>
      <c r="F2907" s="85" t="str">
        <f>IF(F675="","",F675)</f>
        <v/>
      </c>
      <c r="G2907" s="85" t="str">
        <f>IF(G675="","",G675)</f>
        <v/>
      </c>
      <c r="H2907" s="85" t="str">
        <f>IF(H675="","",H675)</f>
        <v>Renewal</v>
      </c>
      <c r="I2907" s="85">
        <f>IF(I675="","",I675)</f>
        <v>12</v>
      </c>
      <c r="J2907" s="88">
        <f>IF(J675="","",J675)</f>
        <v>100000</v>
      </c>
      <c r="K2907" s="88">
        <f>IF(K675="","",K675)</f>
        <v>500000</v>
      </c>
      <c r="L2907" s="89">
        <f>IF(L675="","",L675)</f>
        <v>44901</v>
      </c>
      <c r="M2907" s="89" t="str">
        <f>IF(M675="","",M675)</f>
        <v/>
      </c>
      <c r="N2907" s="89">
        <f>IF(N675="","",N675)</f>
        <v>44901</v>
      </c>
      <c r="O2907" s="89" t="str">
        <f>IF(O675="","",O675)</f>
        <v/>
      </c>
      <c r="P2907" s="85" t="str">
        <f>IF(P675="","",P675)</f>
        <v>Monthly Fixed Direct Debit</v>
      </c>
      <c r="Q2907" s="90" t="str">
        <f>IF(Q675="","",Q675)</f>
        <v>For Business</v>
      </c>
      <c r="R2907" s="85" t="str">
        <f>IF(R675="","",R675)</f>
        <v>With S/C</v>
      </c>
      <c r="S2907" s="85" t="str">
        <f>IF(S675="","",S675)</f>
        <v>N</v>
      </c>
      <c r="T2907" s="85" t="str">
        <f>IF(T675="","",T675)</f>
        <v/>
      </c>
      <c r="U2907" s="85" t="str">
        <f>IF(U675="","",U675)</f>
        <v/>
      </c>
      <c r="V2907" s="85" t="str">
        <f>IF(V675="","",V675)</f>
        <v/>
      </c>
      <c r="W2907" s="91" t="str">
        <f>IF(W675="","",W675)</f>
        <v/>
      </c>
      <c r="X2907" s="92">
        <f>IF(X675="","",X675)</f>
        <v>10</v>
      </c>
      <c r="Y2907" s="92" t="str">
        <f>IF(Y675="","",Y675)</f>
        <v/>
      </c>
      <c r="Z2907" s="92">
        <f>IF(Z675="","",Z675)</f>
        <v>40.6</v>
      </c>
      <c r="AA2907" s="92" t="str">
        <f>IF(AA675="","",AA675)</f>
        <v/>
      </c>
      <c r="AB2907" s="95" t="str">
        <f>IF(AB675="","",AB675)</f>
        <v/>
      </c>
      <c r="AC2907" s="94">
        <f>IF(AC675="","",AC675)</f>
        <v>45382</v>
      </c>
      <c r="AD2907" s="96" t="str">
        <f>IF(AD675="","",AD675)</f>
        <v>U4</v>
      </c>
      <c r="AE2907" s="96" t="str">
        <f>IF(AE675="","",AE675)</f>
        <v>EBC_FORBUSPF_C24F</v>
      </c>
      <c r="AF2907" s="96" t="str">
        <f>IF(AF675="","",AF675)</f>
        <v>For Business vU4 Mar 2024</v>
      </c>
      <c r="AG2907" s="96" t="str">
        <f>IF(AG675="","",AG675)</f>
        <v>Elec For Bus Pre vU4 1yr BKF Mar 2024</v>
      </c>
      <c r="AH2907" s="85" t="str">
        <f>IF(AH675="","",AH675)</f>
        <v>C24F</v>
      </c>
    </row>
    <row r="2908" spans="1:34" s="34" customFormat="1" x14ac:dyDescent="0.25">
      <c r="A2908" s="85"/>
      <c r="B2908" s="86" t="str">
        <f>IF(B676="","",B676)</f>
        <v>Electricity</v>
      </c>
      <c r="C2908" s="85">
        <f>IF(C676="","",C676)</f>
        <v>16</v>
      </c>
      <c r="D2908" s="87">
        <v>4</v>
      </c>
      <c r="E2908" s="85" t="str">
        <f>IF(E676="","",E676)</f>
        <v>OffPeak</v>
      </c>
      <c r="F2908" s="85" t="str">
        <f>IF(F676="","",F676)</f>
        <v/>
      </c>
      <c r="G2908" s="85" t="str">
        <f>IF(G676="","",G676)</f>
        <v/>
      </c>
      <c r="H2908" s="85" t="str">
        <f>IF(H676="","",H676)</f>
        <v>Renewal</v>
      </c>
      <c r="I2908" s="85">
        <f>IF(I676="","",I676)</f>
        <v>12</v>
      </c>
      <c r="J2908" s="88">
        <f>IF(J676="","",J676)</f>
        <v>100000</v>
      </c>
      <c r="K2908" s="88">
        <f>IF(K676="","",K676)</f>
        <v>500000</v>
      </c>
      <c r="L2908" s="89">
        <f>IF(L676="","",L676)</f>
        <v>44901</v>
      </c>
      <c r="M2908" s="89" t="str">
        <f>IF(M676="","",M676)</f>
        <v/>
      </c>
      <c r="N2908" s="89">
        <f>IF(N676="","",N676)</f>
        <v>44901</v>
      </c>
      <c r="O2908" s="89" t="str">
        <f>IF(O676="","",O676)</f>
        <v/>
      </c>
      <c r="P2908" s="85" t="str">
        <f>IF(P676="","",P676)</f>
        <v>Monthly Fixed Direct Debit</v>
      </c>
      <c r="Q2908" s="90" t="str">
        <f>IF(Q676="","",Q676)</f>
        <v>For Business</v>
      </c>
      <c r="R2908" s="85" t="str">
        <f>IF(R676="","",R676)</f>
        <v>With S/C</v>
      </c>
      <c r="S2908" s="85" t="str">
        <f>IF(S676="","",S676)</f>
        <v>N</v>
      </c>
      <c r="T2908" s="85" t="str">
        <f>IF(T676="","",T676)</f>
        <v/>
      </c>
      <c r="U2908" s="85" t="str">
        <f>IF(U676="","",U676)</f>
        <v/>
      </c>
      <c r="V2908" s="85" t="str">
        <f>IF(V676="","",V676)</f>
        <v/>
      </c>
      <c r="W2908" s="91" t="str">
        <f>IF(W676="","",W676)</f>
        <v/>
      </c>
      <c r="X2908" s="92">
        <f>IF(X676="","",X676)</f>
        <v>10</v>
      </c>
      <c r="Y2908" s="92" t="str">
        <f>IF(Y676="","",Y676)</f>
        <v/>
      </c>
      <c r="Z2908" s="92">
        <f>IF(Z676="","",Z676)</f>
        <v>42.32</v>
      </c>
      <c r="AA2908" s="92" t="str">
        <f>IF(AA676="","",AA676)</f>
        <v/>
      </c>
      <c r="AB2908" s="95" t="str">
        <f>IF(AB676="","",AB676)</f>
        <v/>
      </c>
      <c r="AC2908" s="94">
        <f>IF(AC676="","",AC676)</f>
        <v>45382</v>
      </c>
      <c r="AD2908" s="96" t="str">
        <f>IF(AD676="","",AD676)</f>
        <v>U4</v>
      </c>
      <c r="AE2908" s="96" t="str">
        <f>IF(AE676="","",AE676)</f>
        <v>EBC_FORBUSPF_C24F</v>
      </c>
      <c r="AF2908" s="96" t="str">
        <f>IF(AF676="","",AF676)</f>
        <v>For Business vU4 Mar 2024</v>
      </c>
      <c r="AG2908" s="96" t="str">
        <f>IF(AG676="","",AG676)</f>
        <v>Elec For Bus Pre vU4 1yr BKF Mar 2024</v>
      </c>
      <c r="AH2908" s="85" t="str">
        <f>IF(AH676="","",AH676)</f>
        <v>C24F</v>
      </c>
    </row>
    <row r="2909" spans="1:34" s="34" customFormat="1" x14ac:dyDescent="0.25">
      <c r="A2909" s="85"/>
      <c r="B2909" s="86" t="str">
        <f>IF(B677="","",B677)</f>
        <v>Electricity</v>
      </c>
      <c r="C2909" s="85">
        <f>IF(C677="","",C677)</f>
        <v>17</v>
      </c>
      <c r="D2909" s="87">
        <v>4</v>
      </c>
      <c r="E2909" s="85" t="str">
        <f>IF(E677="","",E677)</f>
        <v>OffPeak</v>
      </c>
      <c r="F2909" s="85" t="str">
        <f>IF(F677="","",F677)</f>
        <v/>
      </c>
      <c r="G2909" s="85" t="str">
        <f>IF(G677="","",G677)</f>
        <v/>
      </c>
      <c r="H2909" s="85" t="str">
        <f>IF(H677="","",H677)</f>
        <v>Renewal</v>
      </c>
      <c r="I2909" s="85">
        <f>IF(I677="","",I677)</f>
        <v>12</v>
      </c>
      <c r="J2909" s="88">
        <f>IF(J677="","",J677)</f>
        <v>100000</v>
      </c>
      <c r="K2909" s="88">
        <f>IF(K677="","",K677)</f>
        <v>500000</v>
      </c>
      <c r="L2909" s="89">
        <f>IF(L677="","",L677)</f>
        <v>44901</v>
      </c>
      <c r="M2909" s="89" t="str">
        <f>IF(M677="","",M677)</f>
        <v/>
      </c>
      <c r="N2909" s="89">
        <f>IF(N677="","",N677)</f>
        <v>44901</v>
      </c>
      <c r="O2909" s="89" t="str">
        <f>IF(O677="","",O677)</f>
        <v/>
      </c>
      <c r="P2909" s="85" t="str">
        <f>IF(P677="","",P677)</f>
        <v>Monthly Fixed Direct Debit</v>
      </c>
      <c r="Q2909" s="90" t="str">
        <f>IF(Q677="","",Q677)</f>
        <v>For Business</v>
      </c>
      <c r="R2909" s="85" t="str">
        <f>IF(R677="","",R677)</f>
        <v>With S/C</v>
      </c>
      <c r="S2909" s="85" t="str">
        <f>IF(S677="","",S677)</f>
        <v>N</v>
      </c>
      <c r="T2909" s="85" t="str">
        <f>IF(T677="","",T677)</f>
        <v/>
      </c>
      <c r="U2909" s="85" t="str">
        <f>IF(U677="","",U677)</f>
        <v/>
      </c>
      <c r="V2909" s="85" t="str">
        <f>IF(V677="","",V677)</f>
        <v/>
      </c>
      <c r="W2909" s="91" t="str">
        <f>IF(W677="","",W677)</f>
        <v/>
      </c>
      <c r="X2909" s="92">
        <f>IF(X677="","",X677)</f>
        <v>10</v>
      </c>
      <c r="Y2909" s="92" t="str">
        <f>IF(Y677="","",Y677)</f>
        <v/>
      </c>
      <c r="Z2909" s="92">
        <f>IF(Z677="","",Z677)</f>
        <v>40.880000000000003</v>
      </c>
      <c r="AA2909" s="92" t="str">
        <f>IF(AA677="","",AA677)</f>
        <v/>
      </c>
      <c r="AB2909" s="95" t="str">
        <f>IF(AB677="","",AB677)</f>
        <v/>
      </c>
      <c r="AC2909" s="94">
        <f>IF(AC677="","",AC677)</f>
        <v>45382</v>
      </c>
      <c r="AD2909" s="96" t="str">
        <f>IF(AD677="","",AD677)</f>
        <v>U4</v>
      </c>
      <c r="AE2909" s="96" t="str">
        <f>IF(AE677="","",AE677)</f>
        <v>EBC_FORBUSPF_C24F</v>
      </c>
      <c r="AF2909" s="96" t="str">
        <f>IF(AF677="","",AF677)</f>
        <v>For Business vU4 Mar 2024</v>
      </c>
      <c r="AG2909" s="96" t="str">
        <f>IF(AG677="","",AG677)</f>
        <v>Elec For Bus Pre vU4 1yr BKF Mar 2024</v>
      </c>
      <c r="AH2909" s="85" t="str">
        <f>IF(AH677="","",AH677)</f>
        <v>C24F</v>
      </c>
    </row>
    <row r="2910" spans="1:34" s="34" customFormat="1" x14ac:dyDescent="0.25">
      <c r="A2910" s="85"/>
      <c r="B2910" s="86" t="str">
        <f>IF(B678="","",B678)</f>
        <v>Electricity</v>
      </c>
      <c r="C2910" s="85">
        <f>IF(C678="","",C678)</f>
        <v>18</v>
      </c>
      <c r="D2910" s="87">
        <v>4</v>
      </c>
      <c r="E2910" s="85" t="str">
        <f>IF(E678="","",E678)</f>
        <v>OffPeak</v>
      </c>
      <c r="F2910" s="85" t="str">
        <f>IF(F678="","",F678)</f>
        <v/>
      </c>
      <c r="G2910" s="85" t="str">
        <f>IF(G678="","",G678)</f>
        <v/>
      </c>
      <c r="H2910" s="85" t="str">
        <f>IF(H678="","",H678)</f>
        <v>Renewal</v>
      </c>
      <c r="I2910" s="85">
        <f>IF(I678="","",I678)</f>
        <v>12</v>
      </c>
      <c r="J2910" s="88">
        <f>IF(J678="","",J678)</f>
        <v>100000</v>
      </c>
      <c r="K2910" s="88">
        <f>IF(K678="","",K678)</f>
        <v>500000</v>
      </c>
      <c r="L2910" s="89">
        <f>IF(L678="","",L678)</f>
        <v>44901</v>
      </c>
      <c r="M2910" s="89" t="str">
        <f>IF(M678="","",M678)</f>
        <v/>
      </c>
      <c r="N2910" s="89">
        <f>IF(N678="","",N678)</f>
        <v>44901</v>
      </c>
      <c r="O2910" s="89" t="str">
        <f>IF(O678="","",O678)</f>
        <v/>
      </c>
      <c r="P2910" s="85" t="str">
        <f>IF(P678="","",P678)</f>
        <v>Monthly Fixed Direct Debit</v>
      </c>
      <c r="Q2910" s="90" t="str">
        <f>IF(Q678="","",Q678)</f>
        <v>For Business</v>
      </c>
      <c r="R2910" s="85" t="str">
        <f>IF(R678="","",R678)</f>
        <v>With S/C</v>
      </c>
      <c r="S2910" s="85" t="str">
        <f>IF(S678="","",S678)</f>
        <v>N</v>
      </c>
      <c r="T2910" s="85" t="str">
        <f>IF(T678="","",T678)</f>
        <v/>
      </c>
      <c r="U2910" s="85" t="str">
        <f>IF(U678="","",U678)</f>
        <v/>
      </c>
      <c r="V2910" s="85" t="str">
        <f>IF(V678="","",V678)</f>
        <v/>
      </c>
      <c r="W2910" s="91" t="str">
        <f>IF(W678="","",W678)</f>
        <v/>
      </c>
      <c r="X2910" s="92">
        <f>IF(X678="","",X678)</f>
        <v>10</v>
      </c>
      <c r="Y2910" s="92" t="str">
        <f>IF(Y678="","",Y678)</f>
        <v/>
      </c>
      <c r="Z2910" s="92">
        <f>IF(Z678="","",Z678)</f>
        <v>39.92</v>
      </c>
      <c r="AA2910" s="92" t="str">
        <f>IF(AA678="","",AA678)</f>
        <v/>
      </c>
      <c r="AB2910" s="95" t="str">
        <f>IF(AB678="","",AB678)</f>
        <v/>
      </c>
      <c r="AC2910" s="94">
        <f>IF(AC678="","",AC678)</f>
        <v>45382</v>
      </c>
      <c r="AD2910" s="96" t="str">
        <f>IF(AD678="","",AD678)</f>
        <v>U4</v>
      </c>
      <c r="AE2910" s="96" t="str">
        <f>IF(AE678="","",AE678)</f>
        <v>EBC_FORBUSPF_C24F</v>
      </c>
      <c r="AF2910" s="96" t="str">
        <f>IF(AF678="","",AF678)</f>
        <v>For Business vU4 Mar 2024</v>
      </c>
      <c r="AG2910" s="96" t="str">
        <f>IF(AG678="","",AG678)</f>
        <v>Elec For Bus Pre vU4 1yr BKF Mar 2024</v>
      </c>
      <c r="AH2910" s="85" t="str">
        <f>IF(AH678="","",AH678)</f>
        <v>C24F</v>
      </c>
    </row>
    <row r="2911" spans="1:34" s="34" customFormat="1" x14ac:dyDescent="0.25">
      <c r="A2911" s="85"/>
      <c r="B2911" s="86" t="str">
        <f>IF(B679="","",B679)</f>
        <v>Electricity</v>
      </c>
      <c r="C2911" s="85">
        <f>IF(C679="","",C679)</f>
        <v>19</v>
      </c>
      <c r="D2911" s="87">
        <v>4</v>
      </c>
      <c r="E2911" s="85" t="str">
        <f>IF(E679="","",E679)</f>
        <v>OffPeak</v>
      </c>
      <c r="F2911" s="85" t="str">
        <f>IF(F679="","",F679)</f>
        <v/>
      </c>
      <c r="G2911" s="85" t="str">
        <f>IF(G679="","",G679)</f>
        <v/>
      </c>
      <c r="H2911" s="85" t="str">
        <f>IF(H679="","",H679)</f>
        <v>Renewal</v>
      </c>
      <c r="I2911" s="85">
        <f>IF(I679="","",I679)</f>
        <v>12</v>
      </c>
      <c r="J2911" s="88">
        <f>IF(J679="","",J679)</f>
        <v>100000</v>
      </c>
      <c r="K2911" s="88">
        <f>IF(K679="","",K679)</f>
        <v>500000</v>
      </c>
      <c r="L2911" s="89">
        <f>IF(L679="","",L679)</f>
        <v>44901</v>
      </c>
      <c r="M2911" s="89" t="str">
        <f>IF(M679="","",M679)</f>
        <v/>
      </c>
      <c r="N2911" s="89">
        <f>IF(N679="","",N679)</f>
        <v>44901</v>
      </c>
      <c r="O2911" s="89" t="str">
        <f>IF(O679="","",O679)</f>
        <v/>
      </c>
      <c r="P2911" s="85" t="str">
        <f>IF(P679="","",P679)</f>
        <v>Monthly Fixed Direct Debit</v>
      </c>
      <c r="Q2911" s="90" t="str">
        <f>IF(Q679="","",Q679)</f>
        <v>For Business</v>
      </c>
      <c r="R2911" s="85" t="str">
        <f>IF(R679="","",R679)</f>
        <v>With S/C</v>
      </c>
      <c r="S2911" s="85" t="str">
        <f>IF(S679="","",S679)</f>
        <v>N</v>
      </c>
      <c r="T2911" s="85" t="str">
        <f>IF(T679="","",T679)</f>
        <v/>
      </c>
      <c r="U2911" s="85" t="str">
        <f>IF(U679="","",U679)</f>
        <v/>
      </c>
      <c r="V2911" s="85" t="str">
        <f>IF(V679="","",V679)</f>
        <v/>
      </c>
      <c r="W2911" s="91" t="str">
        <f>IF(W679="","",W679)</f>
        <v/>
      </c>
      <c r="X2911" s="92">
        <f>IF(X679="","",X679)</f>
        <v>10</v>
      </c>
      <c r="Y2911" s="92" t="str">
        <f>IF(Y679="","",Y679)</f>
        <v/>
      </c>
      <c r="Z2911" s="92">
        <f>IF(Z679="","",Z679)</f>
        <v>42.33</v>
      </c>
      <c r="AA2911" s="92" t="str">
        <f>IF(AA679="","",AA679)</f>
        <v/>
      </c>
      <c r="AB2911" s="95" t="str">
        <f>IF(AB679="","",AB679)</f>
        <v/>
      </c>
      <c r="AC2911" s="94">
        <f>IF(AC679="","",AC679)</f>
        <v>45382</v>
      </c>
      <c r="AD2911" s="96" t="str">
        <f>IF(AD679="","",AD679)</f>
        <v>U4</v>
      </c>
      <c r="AE2911" s="96" t="str">
        <f>IF(AE679="","",AE679)</f>
        <v>EBC_FORBUSPF_C24F</v>
      </c>
      <c r="AF2911" s="96" t="str">
        <f>IF(AF679="","",AF679)</f>
        <v>For Business vU4 Mar 2024</v>
      </c>
      <c r="AG2911" s="96" t="str">
        <f>IF(AG679="","",AG679)</f>
        <v>Elec For Bus Pre vU4 1yr BKF Mar 2024</v>
      </c>
      <c r="AH2911" s="85" t="str">
        <f>IF(AH679="","",AH679)</f>
        <v>C24F</v>
      </c>
    </row>
    <row r="2912" spans="1:34" s="34" customFormat="1" x14ac:dyDescent="0.25">
      <c r="A2912" s="85"/>
      <c r="B2912" s="86" t="str">
        <f>IF(B680="","",B680)</f>
        <v>Electricity</v>
      </c>
      <c r="C2912" s="85">
        <f>IF(C680="","",C680)</f>
        <v>20</v>
      </c>
      <c r="D2912" s="87">
        <v>4</v>
      </c>
      <c r="E2912" s="85" t="str">
        <f>IF(E680="","",E680)</f>
        <v>OffPeak</v>
      </c>
      <c r="F2912" s="85" t="str">
        <f>IF(F680="","",F680)</f>
        <v/>
      </c>
      <c r="G2912" s="85" t="str">
        <f>IF(G680="","",G680)</f>
        <v/>
      </c>
      <c r="H2912" s="85" t="str">
        <f>IF(H680="","",H680)</f>
        <v>Renewal</v>
      </c>
      <c r="I2912" s="85">
        <f>IF(I680="","",I680)</f>
        <v>12</v>
      </c>
      <c r="J2912" s="88">
        <f>IF(J680="","",J680)</f>
        <v>100000</v>
      </c>
      <c r="K2912" s="88">
        <f>IF(K680="","",K680)</f>
        <v>500000</v>
      </c>
      <c r="L2912" s="89">
        <f>IF(L680="","",L680)</f>
        <v>44901</v>
      </c>
      <c r="M2912" s="89" t="str">
        <f>IF(M680="","",M680)</f>
        <v/>
      </c>
      <c r="N2912" s="89">
        <f>IF(N680="","",N680)</f>
        <v>44901</v>
      </c>
      <c r="O2912" s="89" t="str">
        <f>IF(O680="","",O680)</f>
        <v/>
      </c>
      <c r="P2912" s="85" t="str">
        <f>IF(P680="","",P680)</f>
        <v>Monthly Fixed Direct Debit</v>
      </c>
      <c r="Q2912" s="90" t="str">
        <f>IF(Q680="","",Q680)</f>
        <v>For Business</v>
      </c>
      <c r="R2912" s="85" t="str">
        <f>IF(R680="","",R680)</f>
        <v>With S/C</v>
      </c>
      <c r="S2912" s="85" t="str">
        <f>IF(S680="","",S680)</f>
        <v>N</v>
      </c>
      <c r="T2912" s="85" t="str">
        <f>IF(T680="","",T680)</f>
        <v/>
      </c>
      <c r="U2912" s="85" t="str">
        <f>IF(U680="","",U680)</f>
        <v/>
      </c>
      <c r="V2912" s="85" t="str">
        <f>IF(V680="","",V680)</f>
        <v/>
      </c>
      <c r="W2912" s="91" t="str">
        <f>IF(W680="","",W680)</f>
        <v/>
      </c>
      <c r="X2912" s="92">
        <f>IF(X680="","",X680)</f>
        <v>10</v>
      </c>
      <c r="Y2912" s="92" t="str">
        <f>IF(Y680="","",Y680)</f>
        <v/>
      </c>
      <c r="Z2912" s="92">
        <f>IF(Z680="","",Z680)</f>
        <v>39.32</v>
      </c>
      <c r="AA2912" s="92" t="str">
        <f>IF(AA680="","",AA680)</f>
        <v/>
      </c>
      <c r="AB2912" s="95" t="str">
        <f>IF(AB680="","",AB680)</f>
        <v/>
      </c>
      <c r="AC2912" s="94">
        <f>IF(AC680="","",AC680)</f>
        <v>45382</v>
      </c>
      <c r="AD2912" s="96" t="str">
        <f>IF(AD680="","",AD680)</f>
        <v>U4</v>
      </c>
      <c r="AE2912" s="96" t="str">
        <f>IF(AE680="","",AE680)</f>
        <v>EBC_FORBUSPF_C24F</v>
      </c>
      <c r="AF2912" s="96" t="str">
        <f>IF(AF680="","",AF680)</f>
        <v>For Business vU4 Mar 2024</v>
      </c>
      <c r="AG2912" s="96" t="str">
        <f>IF(AG680="","",AG680)</f>
        <v>Elec For Bus Pre vU4 1yr BKF Mar 2024</v>
      </c>
      <c r="AH2912" s="85" t="str">
        <f>IF(AH680="","",AH680)</f>
        <v>C24F</v>
      </c>
    </row>
    <row r="2913" spans="1:34" s="34" customFormat="1" x14ac:dyDescent="0.25">
      <c r="A2913" s="85"/>
      <c r="B2913" s="86" t="str">
        <f>IF(B681="","",B681)</f>
        <v>Electricity</v>
      </c>
      <c r="C2913" s="85">
        <f>IF(C681="","",C681)</f>
        <v>21</v>
      </c>
      <c r="D2913" s="87">
        <v>4</v>
      </c>
      <c r="E2913" s="85" t="str">
        <f>IF(E681="","",E681)</f>
        <v>OffPeak</v>
      </c>
      <c r="F2913" s="85" t="str">
        <f>IF(F681="","",F681)</f>
        <v/>
      </c>
      <c r="G2913" s="85" t="str">
        <f>IF(G681="","",G681)</f>
        <v/>
      </c>
      <c r="H2913" s="85" t="str">
        <f>IF(H681="","",H681)</f>
        <v>Renewal</v>
      </c>
      <c r="I2913" s="85">
        <f>IF(I681="","",I681)</f>
        <v>12</v>
      </c>
      <c r="J2913" s="88">
        <f>IF(J681="","",J681)</f>
        <v>100000</v>
      </c>
      <c r="K2913" s="88">
        <f>IF(K681="","",K681)</f>
        <v>500000</v>
      </c>
      <c r="L2913" s="89">
        <f>IF(L681="","",L681)</f>
        <v>44901</v>
      </c>
      <c r="M2913" s="89" t="str">
        <f>IF(M681="","",M681)</f>
        <v/>
      </c>
      <c r="N2913" s="89">
        <f>IF(N681="","",N681)</f>
        <v>44901</v>
      </c>
      <c r="O2913" s="89" t="str">
        <f>IF(O681="","",O681)</f>
        <v/>
      </c>
      <c r="P2913" s="85" t="str">
        <f>IF(P681="","",P681)</f>
        <v>Monthly Fixed Direct Debit</v>
      </c>
      <c r="Q2913" s="90" t="str">
        <f>IF(Q681="","",Q681)</f>
        <v>For Business</v>
      </c>
      <c r="R2913" s="85" t="str">
        <f>IF(R681="","",R681)</f>
        <v>With S/C</v>
      </c>
      <c r="S2913" s="85" t="str">
        <f>IF(S681="","",S681)</f>
        <v>N</v>
      </c>
      <c r="T2913" s="85" t="str">
        <f>IF(T681="","",T681)</f>
        <v/>
      </c>
      <c r="U2913" s="85" t="str">
        <f>IF(U681="","",U681)</f>
        <v/>
      </c>
      <c r="V2913" s="85" t="str">
        <f>IF(V681="","",V681)</f>
        <v/>
      </c>
      <c r="W2913" s="91" t="str">
        <f>IF(W681="","",W681)</f>
        <v/>
      </c>
      <c r="X2913" s="92">
        <f>IF(X681="","",X681)</f>
        <v>10</v>
      </c>
      <c r="Y2913" s="92" t="str">
        <f>IF(Y681="","",Y681)</f>
        <v/>
      </c>
      <c r="Z2913" s="92">
        <f>IF(Z681="","",Z681)</f>
        <v>41.47</v>
      </c>
      <c r="AA2913" s="92" t="str">
        <f>IF(AA681="","",AA681)</f>
        <v/>
      </c>
      <c r="AB2913" s="95" t="str">
        <f>IF(AB681="","",AB681)</f>
        <v/>
      </c>
      <c r="AC2913" s="94">
        <f>IF(AC681="","",AC681)</f>
        <v>45382</v>
      </c>
      <c r="AD2913" s="96" t="str">
        <f>IF(AD681="","",AD681)</f>
        <v>U4</v>
      </c>
      <c r="AE2913" s="96" t="str">
        <f>IF(AE681="","",AE681)</f>
        <v>EBC_FORBUSPF_C24F</v>
      </c>
      <c r="AF2913" s="96" t="str">
        <f>IF(AF681="","",AF681)</f>
        <v>For Business vU4 Mar 2024</v>
      </c>
      <c r="AG2913" s="96" t="str">
        <f>IF(AG681="","",AG681)</f>
        <v>Elec For Bus Pre vU4 1yr BKF Mar 2024</v>
      </c>
      <c r="AH2913" s="85" t="str">
        <f>IF(AH681="","",AH681)</f>
        <v>C24F</v>
      </c>
    </row>
    <row r="2914" spans="1:34" s="34" customFormat="1" x14ac:dyDescent="0.25">
      <c r="A2914" s="85"/>
      <c r="B2914" s="86" t="str">
        <f>IF(B682="","",B682)</f>
        <v>Electricity</v>
      </c>
      <c r="C2914" s="85">
        <f>IF(C682="","",C682)</f>
        <v>22</v>
      </c>
      <c r="D2914" s="87">
        <v>4</v>
      </c>
      <c r="E2914" s="85" t="str">
        <f>IF(E682="","",E682)</f>
        <v>OffPeak</v>
      </c>
      <c r="F2914" s="85" t="str">
        <f>IF(F682="","",F682)</f>
        <v/>
      </c>
      <c r="G2914" s="85" t="str">
        <f>IF(G682="","",G682)</f>
        <v/>
      </c>
      <c r="H2914" s="85" t="str">
        <f>IF(H682="","",H682)</f>
        <v>Renewal</v>
      </c>
      <c r="I2914" s="85">
        <f>IF(I682="","",I682)</f>
        <v>12</v>
      </c>
      <c r="J2914" s="88">
        <f>IF(J682="","",J682)</f>
        <v>100000</v>
      </c>
      <c r="K2914" s="88">
        <f>IF(K682="","",K682)</f>
        <v>500000</v>
      </c>
      <c r="L2914" s="89">
        <f>IF(L682="","",L682)</f>
        <v>44901</v>
      </c>
      <c r="M2914" s="89" t="str">
        <f>IF(M682="","",M682)</f>
        <v/>
      </c>
      <c r="N2914" s="89">
        <f>IF(N682="","",N682)</f>
        <v>44901</v>
      </c>
      <c r="O2914" s="89" t="str">
        <f>IF(O682="","",O682)</f>
        <v/>
      </c>
      <c r="P2914" s="85" t="str">
        <f>IF(P682="","",P682)</f>
        <v>Monthly Fixed Direct Debit</v>
      </c>
      <c r="Q2914" s="90" t="str">
        <f>IF(Q682="","",Q682)</f>
        <v>For Business</v>
      </c>
      <c r="R2914" s="85" t="str">
        <f>IF(R682="","",R682)</f>
        <v>With S/C</v>
      </c>
      <c r="S2914" s="85" t="str">
        <f>IF(S682="","",S682)</f>
        <v>N</v>
      </c>
      <c r="T2914" s="85" t="str">
        <f>IF(T682="","",T682)</f>
        <v/>
      </c>
      <c r="U2914" s="85" t="str">
        <f>IF(U682="","",U682)</f>
        <v/>
      </c>
      <c r="V2914" s="85" t="str">
        <f>IF(V682="","",V682)</f>
        <v/>
      </c>
      <c r="W2914" s="91" t="str">
        <f>IF(W682="","",W682)</f>
        <v/>
      </c>
      <c r="X2914" s="92">
        <f>IF(X682="","",X682)</f>
        <v>10</v>
      </c>
      <c r="Y2914" s="92" t="str">
        <f>IF(Y682="","",Y682)</f>
        <v/>
      </c>
      <c r="Z2914" s="92">
        <f>IF(Z682="","",Z682)</f>
        <v>38.58</v>
      </c>
      <c r="AA2914" s="92" t="str">
        <f>IF(AA682="","",AA682)</f>
        <v/>
      </c>
      <c r="AB2914" s="95" t="str">
        <f>IF(AB682="","",AB682)</f>
        <v/>
      </c>
      <c r="AC2914" s="94">
        <f>IF(AC682="","",AC682)</f>
        <v>45382</v>
      </c>
      <c r="AD2914" s="96" t="str">
        <f>IF(AD682="","",AD682)</f>
        <v>U4</v>
      </c>
      <c r="AE2914" s="96" t="str">
        <f>IF(AE682="","",AE682)</f>
        <v>EBC_FORBUSPF_C24F</v>
      </c>
      <c r="AF2914" s="96" t="str">
        <f>IF(AF682="","",AF682)</f>
        <v>For Business vU4 Mar 2024</v>
      </c>
      <c r="AG2914" s="96" t="str">
        <f>IF(AG682="","",AG682)</f>
        <v>Elec For Bus Pre vU4 1yr BKF Mar 2024</v>
      </c>
      <c r="AH2914" s="85" t="str">
        <f>IF(AH682="","",AH682)</f>
        <v>C24F</v>
      </c>
    </row>
    <row r="2915" spans="1:34" s="34" customFormat="1" x14ac:dyDescent="0.25">
      <c r="A2915" s="85"/>
      <c r="B2915" s="86" t="str">
        <f>IF(B683="","",B683)</f>
        <v>Electricity</v>
      </c>
      <c r="C2915" s="85">
        <f>IF(C683="","",C683)</f>
        <v>23</v>
      </c>
      <c r="D2915" s="87">
        <v>4</v>
      </c>
      <c r="E2915" s="85" t="str">
        <f>IF(E683="","",E683)</f>
        <v>OffPeak</v>
      </c>
      <c r="F2915" s="85" t="str">
        <f>IF(F683="","",F683)</f>
        <v/>
      </c>
      <c r="G2915" s="85" t="str">
        <f>IF(G683="","",G683)</f>
        <v/>
      </c>
      <c r="H2915" s="85" t="str">
        <f>IF(H683="","",H683)</f>
        <v>Renewal</v>
      </c>
      <c r="I2915" s="85">
        <f>IF(I683="","",I683)</f>
        <v>12</v>
      </c>
      <c r="J2915" s="88">
        <f>IF(J683="","",J683)</f>
        <v>100000</v>
      </c>
      <c r="K2915" s="88">
        <f>IF(K683="","",K683)</f>
        <v>500000</v>
      </c>
      <c r="L2915" s="89">
        <f>IF(L683="","",L683)</f>
        <v>44901</v>
      </c>
      <c r="M2915" s="89" t="str">
        <f>IF(M683="","",M683)</f>
        <v/>
      </c>
      <c r="N2915" s="89">
        <f>IF(N683="","",N683)</f>
        <v>44901</v>
      </c>
      <c r="O2915" s="89" t="str">
        <f>IF(O683="","",O683)</f>
        <v/>
      </c>
      <c r="P2915" s="85" t="str">
        <f>IF(P683="","",P683)</f>
        <v>Monthly Fixed Direct Debit</v>
      </c>
      <c r="Q2915" s="90" t="str">
        <f>IF(Q683="","",Q683)</f>
        <v>For Business</v>
      </c>
      <c r="R2915" s="85" t="str">
        <f>IF(R683="","",R683)</f>
        <v>With S/C</v>
      </c>
      <c r="S2915" s="85" t="str">
        <f>IF(S683="","",S683)</f>
        <v>N</v>
      </c>
      <c r="T2915" s="85" t="str">
        <f>IF(T683="","",T683)</f>
        <v/>
      </c>
      <c r="U2915" s="85" t="str">
        <f>IF(U683="","",U683)</f>
        <v/>
      </c>
      <c r="V2915" s="85" t="str">
        <f>IF(V683="","",V683)</f>
        <v/>
      </c>
      <c r="W2915" s="91" t="str">
        <f>IF(W683="","",W683)</f>
        <v/>
      </c>
      <c r="X2915" s="92">
        <f>IF(X683="","",X683)</f>
        <v>10</v>
      </c>
      <c r="Y2915" s="92" t="str">
        <f>IF(Y683="","",Y683)</f>
        <v/>
      </c>
      <c r="Z2915" s="92">
        <f>IF(Z683="","",Z683)</f>
        <v>37.81</v>
      </c>
      <c r="AA2915" s="92" t="str">
        <f>IF(AA683="","",AA683)</f>
        <v/>
      </c>
      <c r="AB2915" s="95" t="str">
        <f>IF(AB683="","",AB683)</f>
        <v/>
      </c>
      <c r="AC2915" s="94">
        <f>IF(AC683="","",AC683)</f>
        <v>45382</v>
      </c>
      <c r="AD2915" s="96" t="str">
        <f>IF(AD683="","",AD683)</f>
        <v>U4</v>
      </c>
      <c r="AE2915" s="96" t="str">
        <f>IF(AE683="","",AE683)</f>
        <v>EBC_FORBUSPF_C24F</v>
      </c>
      <c r="AF2915" s="96" t="str">
        <f>IF(AF683="","",AF683)</f>
        <v>For Business vU4 Mar 2024</v>
      </c>
      <c r="AG2915" s="96" t="str">
        <f>IF(AG683="","",AG683)</f>
        <v>Elec For Bus Pre vU4 1yr BKF Mar 2024</v>
      </c>
      <c r="AH2915" s="85" t="str">
        <f>IF(AH683="","",AH683)</f>
        <v>C24F</v>
      </c>
    </row>
    <row r="2916" spans="1:34" s="34" customFormat="1" x14ac:dyDescent="0.25">
      <c r="A2916" s="85"/>
      <c r="B2916" s="86" t="str">
        <f>IF(B684="","",B684)</f>
        <v>Electricity</v>
      </c>
      <c r="C2916" s="85">
        <f>IF(C684="","",C684)</f>
        <v>10</v>
      </c>
      <c r="D2916" s="87">
        <v>4</v>
      </c>
      <c r="E2916" s="85" t="str">
        <f>IF(E684="","",E684)</f>
        <v>Standard</v>
      </c>
      <c r="F2916" s="85" t="str">
        <f>IF(F684="","",F684)</f>
        <v/>
      </c>
      <c r="G2916" s="85" t="str">
        <f>IF(G684="","",G684)</f>
        <v/>
      </c>
      <c r="H2916" s="85" t="str">
        <f>IF(H684="","",H684)</f>
        <v>Renewal</v>
      </c>
      <c r="I2916" s="85">
        <f>IF(I684="","",I684)</f>
        <v>24</v>
      </c>
      <c r="J2916" s="88">
        <f>IF(J684="","",J684)</f>
        <v>100000</v>
      </c>
      <c r="K2916" s="88">
        <f>IF(K684="","",K684)</f>
        <v>500000</v>
      </c>
      <c r="L2916" s="89">
        <f>IF(L684="","",L684)</f>
        <v>44901</v>
      </c>
      <c r="M2916" s="89" t="str">
        <f>IF(M684="","",M684)</f>
        <v/>
      </c>
      <c r="N2916" s="89">
        <f>IF(N684="","",N684)</f>
        <v>44901</v>
      </c>
      <c r="O2916" s="89" t="str">
        <f>IF(O684="","",O684)</f>
        <v/>
      </c>
      <c r="P2916" s="85" t="str">
        <f>IF(P684="","",P684)</f>
        <v>Monthly Fixed Direct Debit</v>
      </c>
      <c r="Q2916" s="90" t="str">
        <f>IF(Q684="","",Q684)</f>
        <v>For Business</v>
      </c>
      <c r="R2916" s="85" t="str">
        <f>IF(R684="","",R684)</f>
        <v>With S/C</v>
      </c>
      <c r="S2916" s="85" t="str">
        <f>IF(S684="","",S684)</f>
        <v>N</v>
      </c>
      <c r="T2916" s="85" t="str">
        <f>IF(T684="","",T684)</f>
        <v/>
      </c>
      <c r="U2916" s="85" t="str">
        <f>IF(U684="","",U684)</f>
        <v/>
      </c>
      <c r="V2916" s="85" t="str">
        <f>IF(V684="","",V684)</f>
        <v/>
      </c>
      <c r="W2916" s="91" t="str">
        <f>IF(W684="","",W684)</f>
        <v/>
      </c>
      <c r="X2916" s="92">
        <f>IF(X684="","",X684)</f>
        <v>43.97</v>
      </c>
      <c r="Y2916" s="92">
        <f>IF(Y684="","",Y684)</f>
        <v>51.4</v>
      </c>
      <c r="Z2916" s="92" t="str">
        <f>IF(Z684="","",Z684)</f>
        <v/>
      </c>
      <c r="AA2916" s="92" t="str">
        <f>IF(AA684="","",AA684)</f>
        <v/>
      </c>
      <c r="AB2916" s="95" t="str">
        <f>IF(AB684="","",AB684)</f>
        <v/>
      </c>
      <c r="AC2916" s="94">
        <f>IF(AC684="","",AC684)</f>
        <v>45747</v>
      </c>
      <c r="AD2916" s="96" t="str">
        <f>IF(AD684="","",AD684)</f>
        <v>U4</v>
      </c>
      <c r="AE2916" s="96" t="str">
        <f>IF(AE684="","",AE684)</f>
        <v>EBC_FORBUSPF_C25F</v>
      </c>
      <c r="AF2916" s="96" t="str">
        <f>IF(AF684="","",AF684)</f>
        <v>For Business vU4 Mar 2025</v>
      </c>
      <c r="AG2916" s="96" t="str">
        <f>IF(AG684="","",AG684)</f>
        <v>Elec For Bus Pre vU4 2yr BKF Mar 2025</v>
      </c>
      <c r="AH2916" s="85" t="str">
        <f>IF(AH684="","",AH684)</f>
        <v>C25F</v>
      </c>
    </row>
    <row r="2917" spans="1:34" s="34" customFormat="1" x14ac:dyDescent="0.25">
      <c r="A2917" s="85"/>
      <c r="B2917" s="86" t="str">
        <f>IF(B685="","",B685)</f>
        <v>Electricity</v>
      </c>
      <c r="C2917" s="85">
        <f>IF(C685="","",C685)</f>
        <v>11</v>
      </c>
      <c r="D2917" s="87">
        <v>4</v>
      </c>
      <c r="E2917" s="85" t="str">
        <f>IF(E685="","",E685)</f>
        <v>Standard</v>
      </c>
      <c r="F2917" s="85" t="str">
        <f>IF(F685="","",F685)</f>
        <v/>
      </c>
      <c r="G2917" s="85" t="str">
        <f>IF(G685="","",G685)</f>
        <v/>
      </c>
      <c r="H2917" s="85" t="str">
        <f>IF(H685="","",H685)</f>
        <v>Renewal</v>
      </c>
      <c r="I2917" s="85">
        <f>IF(I685="","",I685)</f>
        <v>24</v>
      </c>
      <c r="J2917" s="88">
        <f>IF(J685="","",J685)</f>
        <v>100000</v>
      </c>
      <c r="K2917" s="88">
        <f>IF(K685="","",K685)</f>
        <v>500000</v>
      </c>
      <c r="L2917" s="89">
        <f>IF(L685="","",L685)</f>
        <v>44901</v>
      </c>
      <c r="M2917" s="89" t="str">
        <f>IF(M685="","",M685)</f>
        <v/>
      </c>
      <c r="N2917" s="89">
        <f>IF(N685="","",N685)</f>
        <v>44901</v>
      </c>
      <c r="O2917" s="89" t="str">
        <f>IF(O685="","",O685)</f>
        <v/>
      </c>
      <c r="P2917" s="85" t="str">
        <f>IF(P685="","",P685)</f>
        <v>Monthly Fixed Direct Debit</v>
      </c>
      <c r="Q2917" s="90" t="str">
        <f>IF(Q685="","",Q685)</f>
        <v>For Business</v>
      </c>
      <c r="R2917" s="85" t="str">
        <f>IF(R685="","",R685)</f>
        <v>With S/C</v>
      </c>
      <c r="S2917" s="85" t="str">
        <f>IF(S685="","",S685)</f>
        <v>N</v>
      </c>
      <c r="T2917" s="85" t="str">
        <f>IF(T685="","",T685)</f>
        <v/>
      </c>
      <c r="U2917" s="85" t="str">
        <f>IF(U685="","",U685)</f>
        <v/>
      </c>
      <c r="V2917" s="85" t="str">
        <f>IF(V685="","",V685)</f>
        <v/>
      </c>
      <c r="W2917" s="91" t="str">
        <f>IF(W685="","",W685)</f>
        <v/>
      </c>
      <c r="X2917" s="92">
        <f>IF(X685="","",X685)</f>
        <v>72</v>
      </c>
      <c r="Y2917" s="92">
        <f>IF(Y685="","",Y685)</f>
        <v>50.09</v>
      </c>
      <c r="Z2917" s="92" t="str">
        <f>IF(Z685="","",Z685)</f>
        <v/>
      </c>
      <c r="AA2917" s="92" t="str">
        <f>IF(AA685="","",AA685)</f>
        <v/>
      </c>
      <c r="AB2917" s="95" t="str">
        <f>IF(AB685="","",AB685)</f>
        <v/>
      </c>
      <c r="AC2917" s="94">
        <f>IF(AC685="","",AC685)</f>
        <v>45747</v>
      </c>
      <c r="AD2917" s="96" t="str">
        <f>IF(AD685="","",AD685)</f>
        <v>U4</v>
      </c>
      <c r="AE2917" s="96" t="str">
        <f>IF(AE685="","",AE685)</f>
        <v>EBC_FORBUSPF_C25F</v>
      </c>
      <c r="AF2917" s="96" t="str">
        <f>IF(AF685="","",AF685)</f>
        <v>For Business vU4 Mar 2025</v>
      </c>
      <c r="AG2917" s="96" t="str">
        <f>IF(AG685="","",AG685)</f>
        <v>Elec For Bus Pre vU4 2yr BKF Mar 2025</v>
      </c>
      <c r="AH2917" s="85" t="str">
        <f>IF(AH685="","",AH685)</f>
        <v>C25F</v>
      </c>
    </row>
    <row r="2918" spans="1:34" s="34" customFormat="1" x14ac:dyDescent="0.25">
      <c r="A2918" s="85"/>
      <c r="B2918" s="86" t="str">
        <f>IF(B686="","",B686)</f>
        <v>Electricity</v>
      </c>
      <c r="C2918" s="85">
        <f>IF(C686="","",C686)</f>
        <v>12</v>
      </c>
      <c r="D2918" s="87">
        <v>4</v>
      </c>
      <c r="E2918" s="85" t="str">
        <f>IF(E686="","",E686)</f>
        <v>Standard</v>
      </c>
      <c r="F2918" s="85" t="str">
        <f>IF(F686="","",F686)</f>
        <v/>
      </c>
      <c r="G2918" s="85" t="str">
        <f>IF(G686="","",G686)</f>
        <v/>
      </c>
      <c r="H2918" s="85" t="str">
        <f>IF(H686="","",H686)</f>
        <v>Renewal</v>
      </c>
      <c r="I2918" s="85">
        <f>IF(I686="","",I686)</f>
        <v>24</v>
      </c>
      <c r="J2918" s="88">
        <f>IF(J686="","",J686)</f>
        <v>100000</v>
      </c>
      <c r="K2918" s="88">
        <f>IF(K686="","",K686)</f>
        <v>500000</v>
      </c>
      <c r="L2918" s="89">
        <f>IF(L686="","",L686)</f>
        <v>44901</v>
      </c>
      <c r="M2918" s="89" t="str">
        <f>IF(M686="","",M686)</f>
        <v/>
      </c>
      <c r="N2918" s="89">
        <f>IF(N686="","",N686)</f>
        <v>44901</v>
      </c>
      <c r="O2918" s="89" t="str">
        <f>IF(O686="","",O686)</f>
        <v/>
      </c>
      <c r="P2918" s="85" t="str">
        <f>IF(P686="","",P686)</f>
        <v>Monthly Fixed Direct Debit</v>
      </c>
      <c r="Q2918" s="90" t="str">
        <f>IF(Q686="","",Q686)</f>
        <v>For Business</v>
      </c>
      <c r="R2918" s="85" t="str">
        <f>IF(R686="","",R686)</f>
        <v>With S/C</v>
      </c>
      <c r="S2918" s="85" t="str">
        <f>IF(S686="","",S686)</f>
        <v>N</v>
      </c>
      <c r="T2918" s="85" t="str">
        <f>IF(T686="","",T686)</f>
        <v/>
      </c>
      <c r="U2918" s="85" t="str">
        <f>IF(U686="","",U686)</f>
        <v/>
      </c>
      <c r="V2918" s="85" t="str">
        <f>IF(V686="","",V686)</f>
        <v/>
      </c>
      <c r="W2918" s="91" t="str">
        <f>IF(W686="","",W686)</f>
        <v/>
      </c>
      <c r="X2918" s="92">
        <f>IF(X686="","",X686)</f>
        <v>26.12</v>
      </c>
      <c r="Y2918" s="92">
        <f>IF(Y686="","",Y686)</f>
        <v>50.84</v>
      </c>
      <c r="Z2918" s="92" t="str">
        <f>IF(Z686="","",Z686)</f>
        <v/>
      </c>
      <c r="AA2918" s="92" t="str">
        <f>IF(AA686="","",AA686)</f>
        <v/>
      </c>
      <c r="AB2918" s="95" t="str">
        <f>IF(AB686="","",AB686)</f>
        <v/>
      </c>
      <c r="AC2918" s="94">
        <f>IF(AC686="","",AC686)</f>
        <v>45747</v>
      </c>
      <c r="AD2918" s="96" t="str">
        <f>IF(AD686="","",AD686)</f>
        <v>U4</v>
      </c>
      <c r="AE2918" s="96" t="str">
        <f>IF(AE686="","",AE686)</f>
        <v>EBC_FORBUSPF_C25F</v>
      </c>
      <c r="AF2918" s="96" t="str">
        <f>IF(AF686="","",AF686)</f>
        <v>For Business vU4 Mar 2025</v>
      </c>
      <c r="AG2918" s="96" t="str">
        <f>IF(AG686="","",AG686)</f>
        <v>Elec For Bus Pre vU4 2yr BKF Mar 2025</v>
      </c>
      <c r="AH2918" s="85" t="str">
        <f>IF(AH686="","",AH686)</f>
        <v>C25F</v>
      </c>
    </row>
    <row r="2919" spans="1:34" s="34" customFormat="1" x14ac:dyDescent="0.25">
      <c r="A2919" s="85"/>
      <c r="B2919" s="86" t="str">
        <f>IF(B687="","",B687)</f>
        <v>Electricity</v>
      </c>
      <c r="C2919" s="85">
        <f>IF(C687="","",C687)</f>
        <v>13</v>
      </c>
      <c r="D2919" s="87">
        <v>4</v>
      </c>
      <c r="E2919" s="85" t="str">
        <f>IF(E687="","",E687)</f>
        <v>Standard</v>
      </c>
      <c r="F2919" s="85" t="str">
        <f>IF(F687="","",F687)</f>
        <v/>
      </c>
      <c r="G2919" s="85" t="str">
        <f>IF(G687="","",G687)</f>
        <v/>
      </c>
      <c r="H2919" s="85" t="str">
        <f>IF(H687="","",H687)</f>
        <v>Renewal</v>
      </c>
      <c r="I2919" s="85">
        <f>IF(I687="","",I687)</f>
        <v>24</v>
      </c>
      <c r="J2919" s="88">
        <f>IF(J687="","",J687)</f>
        <v>100000</v>
      </c>
      <c r="K2919" s="88">
        <f>IF(K687="","",K687)</f>
        <v>500000</v>
      </c>
      <c r="L2919" s="89">
        <f>IF(L687="","",L687)</f>
        <v>44901</v>
      </c>
      <c r="M2919" s="89" t="str">
        <f>IF(M687="","",M687)</f>
        <v/>
      </c>
      <c r="N2919" s="89">
        <f>IF(N687="","",N687)</f>
        <v>44901</v>
      </c>
      <c r="O2919" s="89" t="str">
        <f>IF(O687="","",O687)</f>
        <v/>
      </c>
      <c r="P2919" s="85" t="str">
        <f>IF(P687="","",P687)</f>
        <v>Monthly Fixed Direct Debit</v>
      </c>
      <c r="Q2919" s="90" t="str">
        <f>IF(Q687="","",Q687)</f>
        <v>For Business</v>
      </c>
      <c r="R2919" s="85" t="str">
        <f>IF(R687="","",R687)</f>
        <v>With S/C</v>
      </c>
      <c r="S2919" s="85" t="str">
        <f>IF(S687="","",S687)</f>
        <v>N</v>
      </c>
      <c r="T2919" s="85" t="str">
        <f>IF(T687="","",T687)</f>
        <v/>
      </c>
      <c r="U2919" s="85" t="str">
        <f>IF(U687="","",U687)</f>
        <v/>
      </c>
      <c r="V2919" s="85" t="str">
        <f>IF(V687="","",V687)</f>
        <v/>
      </c>
      <c r="W2919" s="91" t="str">
        <f>IF(W687="","",W687)</f>
        <v/>
      </c>
      <c r="X2919" s="92">
        <f>IF(X687="","",X687)</f>
        <v>71.72</v>
      </c>
      <c r="Y2919" s="92">
        <f>IF(Y687="","",Y687)</f>
        <v>51.98</v>
      </c>
      <c r="Z2919" s="92" t="str">
        <f>IF(Z687="","",Z687)</f>
        <v/>
      </c>
      <c r="AA2919" s="92" t="str">
        <f>IF(AA687="","",AA687)</f>
        <v/>
      </c>
      <c r="AB2919" s="95" t="str">
        <f>IF(AB687="","",AB687)</f>
        <v/>
      </c>
      <c r="AC2919" s="94">
        <f>IF(AC687="","",AC687)</f>
        <v>45747</v>
      </c>
      <c r="AD2919" s="96" t="str">
        <f>IF(AD687="","",AD687)</f>
        <v>U4</v>
      </c>
      <c r="AE2919" s="96" t="str">
        <f>IF(AE687="","",AE687)</f>
        <v>EBC_FORBUSPF_C25F</v>
      </c>
      <c r="AF2919" s="96" t="str">
        <f>IF(AF687="","",AF687)</f>
        <v>For Business vU4 Mar 2025</v>
      </c>
      <c r="AG2919" s="96" t="str">
        <f>IF(AG687="","",AG687)</f>
        <v>Elec For Bus Pre vU4 2yr BKF Mar 2025</v>
      </c>
      <c r="AH2919" s="85" t="str">
        <f>IF(AH687="","",AH687)</f>
        <v>C25F</v>
      </c>
    </row>
    <row r="2920" spans="1:34" s="34" customFormat="1" x14ac:dyDescent="0.25">
      <c r="A2920" s="85"/>
      <c r="B2920" s="86" t="str">
        <f>IF(B688="","",B688)</f>
        <v>Electricity</v>
      </c>
      <c r="C2920" s="85">
        <f>IF(C688="","",C688)</f>
        <v>14</v>
      </c>
      <c r="D2920" s="87">
        <v>4</v>
      </c>
      <c r="E2920" s="85" t="str">
        <f>IF(E688="","",E688)</f>
        <v>Standard</v>
      </c>
      <c r="F2920" s="85" t="str">
        <f>IF(F688="","",F688)</f>
        <v/>
      </c>
      <c r="G2920" s="85" t="str">
        <f>IF(G688="","",G688)</f>
        <v/>
      </c>
      <c r="H2920" s="85" t="str">
        <f>IF(H688="","",H688)</f>
        <v>Renewal</v>
      </c>
      <c r="I2920" s="85">
        <f>IF(I688="","",I688)</f>
        <v>24</v>
      </c>
      <c r="J2920" s="88">
        <f>IF(J688="","",J688)</f>
        <v>100000</v>
      </c>
      <c r="K2920" s="88">
        <f>IF(K688="","",K688)</f>
        <v>500000</v>
      </c>
      <c r="L2920" s="89">
        <f>IF(L688="","",L688)</f>
        <v>44901</v>
      </c>
      <c r="M2920" s="89" t="str">
        <f>IF(M688="","",M688)</f>
        <v/>
      </c>
      <c r="N2920" s="89">
        <f>IF(N688="","",N688)</f>
        <v>44901</v>
      </c>
      <c r="O2920" s="89" t="str">
        <f>IF(O688="","",O688)</f>
        <v/>
      </c>
      <c r="P2920" s="85" t="str">
        <f>IF(P688="","",P688)</f>
        <v>Monthly Fixed Direct Debit</v>
      </c>
      <c r="Q2920" s="90" t="str">
        <f>IF(Q688="","",Q688)</f>
        <v>For Business</v>
      </c>
      <c r="R2920" s="85" t="str">
        <f>IF(R688="","",R688)</f>
        <v>With S/C</v>
      </c>
      <c r="S2920" s="85" t="str">
        <f>IF(S688="","",S688)</f>
        <v>N</v>
      </c>
      <c r="T2920" s="85" t="str">
        <f>IF(T688="","",T688)</f>
        <v/>
      </c>
      <c r="U2920" s="85" t="str">
        <f>IF(U688="","",U688)</f>
        <v/>
      </c>
      <c r="V2920" s="85" t="str">
        <f>IF(V688="","",V688)</f>
        <v/>
      </c>
      <c r="W2920" s="91" t="str">
        <f>IF(W688="","",W688)</f>
        <v/>
      </c>
      <c r="X2920" s="92">
        <f>IF(X688="","",X688)</f>
        <v>81.319999999999993</v>
      </c>
      <c r="Y2920" s="92">
        <f>IF(Y688="","",Y688)</f>
        <v>50.17</v>
      </c>
      <c r="Z2920" s="92" t="str">
        <f>IF(Z688="","",Z688)</f>
        <v/>
      </c>
      <c r="AA2920" s="92" t="str">
        <f>IF(AA688="","",AA688)</f>
        <v/>
      </c>
      <c r="AB2920" s="95" t="str">
        <f>IF(AB688="","",AB688)</f>
        <v/>
      </c>
      <c r="AC2920" s="94">
        <f>IF(AC688="","",AC688)</f>
        <v>45747</v>
      </c>
      <c r="AD2920" s="96" t="str">
        <f>IF(AD688="","",AD688)</f>
        <v>U4</v>
      </c>
      <c r="AE2920" s="96" t="str">
        <f>IF(AE688="","",AE688)</f>
        <v>EBC_FORBUSPF_C25F</v>
      </c>
      <c r="AF2920" s="96" t="str">
        <f>IF(AF688="","",AF688)</f>
        <v>For Business vU4 Mar 2025</v>
      </c>
      <c r="AG2920" s="96" t="str">
        <f>IF(AG688="","",AG688)</f>
        <v>Elec For Bus Pre vU4 2yr BKF Mar 2025</v>
      </c>
      <c r="AH2920" s="85" t="str">
        <f>IF(AH688="","",AH688)</f>
        <v>C25F</v>
      </c>
    </row>
    <row r="2921" spans="1:34" s="34" customFormat="1" x14ac:dyDescent="0.25">
      <c r="A2921" s="85"/>
      <c r="B2921" s="86" t="str">
        <f>IF(B689="","",B689)</f>
        <v>Electricity</v>
      </c>
      <c r="C2921" s="85">
        <f>IF(C689="","",C689)</f>
        <v>15</v>
      </c>
      <c r="D2921" s="87">
        <v>4</v>
      </c>
      <c r="E2921" s="85" t="str">
        <f>IF(E689="","",E689)</f>
        <v>Standard</v>
      </c>
      <c r="F2921" s="85" t="str">
        <f>IF(F689="","",F689)</f>
        <v/>
      </c>
      <c r="G2921" s="85" t="str">
        <f>IF(G689="","",G689)</f>
        <v/>
      </c>
      <c r="H2921" s="85" t="str">
        <f>IF(H689="","",H689)</f>
        <v>Renewal</v>
      </c>
      <c r="I2921" s="85">
        <f>IF(I689="","",I689)</f>
        <v>24</v>
      </c>
      <c r="J2921" s="88">
        <f>IF(J689="","",J689)</f>
        <v>100000</v>
      </c>
      <c r="K2921" s="88">
        <f>IF(K689="","",K689)</f>
        <v>500000</v>
      </c>
      <c r="L2921" s="89">
        <f>IF(L689="","",L689)</f>
        <v>44901</v>
      </c>
      <c r="M2921" s="89" t="str">
        <f>IF(M689="","",M689)</f>
        <v/>
      </c>
      <c r="N2921" s="89">
        <f>IF(N689="","",N689)</f>
        <v>44901</v>
      </c>
      <c r="O2921" s="89" t="str">
        <f>IF(O689="","",O689)</f>
        <v/>
      </c>
      <c r="P2921" s="85" t="str">
        <f>IF(P689="","",P689)</f>
        <v>Monthly Fixed Direct Debit</v>
      </c>
      <c r="Q2921" s="90" t="str">
        <f>IF(Q689="","",Q689)</f>
        <v>For Business</v>
      </c>
      <c r="R2921" s="85" t="str">
        <f>IF(R689="","",R689)</f>
        <v>With S/C</v>
      </c>
      <c r="S2921" s="85" t="str">
        <f>IF(S689="","",S689)</f>
        <v>N</v>
      </c>
      <c r="T2921" s="85" t="str">
        <f>IF(T689="","",T689)</f>
        <v/>
      </c>
      <c r="U2921" s="85" t="str">
        <f>IF(U689="","",U689)</f>
        <v/>
      </c>
      <c r="V2921" s="85" t="str">
        <f>IF(V689="","",V689)</f>
        <v/>
      </c>
      <c r="W2921" s="91" t="str">
        <f>IF(W689="","",W689)</f>
        <v/>
      </c>
      <c r="X2921" s="92">
        <f>IF(X689="","",X689)</f>
        <v>88.61</v>
      </c>
      <c r="Y2921" s="92">
        <f>IF(Y689="","",Y689)</f>
        <v>50.29</v>
      </c>
      <c r="Z2921" s="92" t="str">
        <f>IF(Z689="","",Z689)</f>
        <v/>
      </c>
      <c r="AA2921" s="92" t="str">
        <f>IF(AA689="","",AA689)</f>
        <v/>
      </c>
      <c r="AB2921" s="95" t="str">
        <f>IF(AB689="","",AB689)</f>
        <v/>
      </c>
      <c r="AC2921" s="94">
        <f>IF(AC689="","",AC689)</f>
        <v>45747</v>
      </c>
      <c r="AD2921" s="96" t="str">
        <f>IF(AD689="","",AD689)</f>
        <v>U4</v>
      </c>
      <c r="AE2921" s="96" t="str">
        <f>IF(AE689="","",AE689)</f>
        <v>EBC_FORBUSPF_C25F</v>
      </c>
      <c r="AF2921" s="96" t="str">
        <f>IF(AF689="","",AF689)</f>
        <v>For Business vU4 Mar 2025</v>
      </c>
      <c r="AG2921" s="96" t="str">
        <f>IF(AG689="","",AG689)</f>
        <v>Elec For Bus Pre vU4 2yr BKF Mar 2025</v>
      </c>
      <c r="AH2921" s="85" t="str">
        <f>IF(AH689="","",AH689)</f>
        <v>C25F</v>
      </c>
    </row>
    <row r="2922" spans="1:34" s="34" customFormat="1" x14ac:dyDescent="0.25">
      <c r="A2922" s="85"/>
      <c r="B2922" s="86" t="str">
        <f>IF(B690="","",B690)</f>
        <v>Electricity</v>
      </c>
      <c r="C2922" s="85">
        <f>IF(C690="","",C690)</f>
        <v>16</v>
      </c>
      <c r="D2922" s="87">
        <v>4</v>
      </c>
      <c r="E2922" s="85" t="str">
        <f>IF(E690="","",E690)</f>
        <v>Standard</v>
      </c>
      <c r="F2922" s="85" t="str">
        <f>IF(F690="","",F690)</f>
        <v/>
      </c>
      <c r="G2922" s="85" t="str">
        <f>IF(G690="","",G690)</f>
        <v/>
      </c>
      <c r="H2922" s="85" t="str">
        <f>IF(H690="","",H690)</f>
        <v>Renewal</v>
      </c>
      <c r="I2922" s="85">
        <f>IF(I690="","",I690)</f>
        <v>24</v>
      </c>
      <c r="J2922" s="88">
        <f>IF(J690="","",J690)</f>
        <v>100000</v>
      </c>
      <c r="K2922" s="88">
        <f>IF(K690="","",K690)</f>
        <v>500000</v>
      </c>
      <c r="L2922" s="89">
        <f>IF(L690="","",L690)</f>
        <v>44901</v>
      </c>
      <c r="M2922" s="89" t="str">
        <f>IF(M690="","",M690)</f>
        <v/>
      </c>
      <c r="N2922" s="89">
        <f>IF(N690="","",N690)</f>
        <v>44901</v>
      </c>
      <c r="O2922" s="89" t="str">
        <f>IF(O690="","",O690)</f>
        <v/>
      </c>
      <c r="P2922" s="85" t="str">
        <f>IF(P690="","",P690)</f>
        <v>Monthly Fixed Direct Debit</v>
      </c>
      <c r="Q2922" s="90" t="str">
        <f>IF(Q690="","",Q690)</f>
        <v>For Business</v>
      </c>
      <c r="R2922" s="85" t="str">
        <f>IF(R690="","",R690)</f>
        <v>With S/C</v>
      </c>
      <c r="S2922" s="85" t="str">
        <f>IF(S690="","",S690)</f>
        <v>N</v>
      </c>
      <c r="T2922" s="85" t="str">
        <f>IF(T690="","",T690)</f>
        <v/>
      </c>
      <c r="U2922" s="85" t="str">
        <f>IF(U690="","",U690)</f>
        <v/>
      </c>
      <c r="V2922" s="85" t="str">
        <f>IF(V690="","",V690)</f>
        <v/>
      </c>
      <c r="W2922" s="91" t="str">
        <f>IF(W690="","",W690)</f>
        <v/>
      </c>
      <c r="X2922" s="92">
        <f>IF(X690="","",X690)</f>
        <v>54.28</v>
      </c>
      <c r="Y2922" s="92">
        <f>IF(Y690="","",Y690)</f>
        <v>51.08</v>
      </c>
      <c r="Z2922" s="92" t="str">
        <f>IF(Z690="","",Z690)</f>
        <v/>
      </c>
      <c r="AA2922" s="92" t="str">
        <f>IF(AA690="","",AA690)</f>
        <v/>
      </c>
      <c r="AB2922" s="95" t="str">
        <f>IF(AB690="","",AB690)</f>
        <v/>
      </c>
      <c r="AC2922" s="94">
        <f>IF(AC690="","",AC690)</f>
        <v>45747</v>
      </c>
      <c r="AD2922" s="96" t="str">
        <f>IF(AD690="","",AD690)</f>
        <v>U4</v>
      </c>
      <c r="AE2922" s="96" t="str">
        <f>IF(AE690="","",AE690)</f>
        <v>EBC_FORBUSPF_C25F</v>
      </c>
      <c r="AF2922" s="96" t="str">
        <f>IF(AF690="","",AF690)</f>
        <v>For Business vU4 Mar 2025</v>
      </c>
      <c r="AG2922" s="96" t="str">
        <f>IF(AG690="","",AG690)</f>
        <v>Elec For Bus Pre vU4 2yr BKF Mar 2025</v>
      </c>
      <c r="AH2922" s="85" t="str">
        <f>IF(AH690="","",AH690)</f>
        <v>C25F</v>
      </c>
    </row>
    <row r="2923" spans="1:34" s="34" customFormat="1" x14ac:dyDescent="0.25">
      <c r="A2923" s="85"/>
      <c r="B2923" s="86" t="str">
        <f>IF(B691="","",B691)</f>
        <v>Electricity</v>
      </c>
      <c r="C2923" s="85">
        <f>IF(C691="","",C691)</f>
        <v>17</v>
      </c>
      <c r="D2923" s="87">
        <v>4</v>
      </c>
      <c r="E2923" s="85" t="str">
        <f>IF(E691="","",E691)</f>
        <v>Standard</v>
      </c>
      <c r="F2923" s="85" t="str">
        <f>IF(F691="","",F691)</f>
        <v/>
      </c>
      <c r="G2923" s="85" t="str">
        <f>IF(G691="","",G691)</f>
        <v/>
      </c>
      <c r="H2923" s="85" t="str">
        <f>IF(H691="","",H691)</f>
        <v>Renewal</v>
      </c>
      <c r="I2923" s="85">
        <f>IF(I691="","",I691)</f>
        <v>24</v>
      </c>
      <c r="J2923" s="88">
        <f>IF(J691="","",J691)</f>
        <v>100000</v>
      </c>
      <c r="K2923" s="88">
        <f>IF(K691="","",K691)</f>
        <v>500000</v>
      </c>
      <c r="L2923" s="89">
        <f>IF(L691="","",L691)</f>
        <v>44901</v>
      </c>
      <c r="M2923" s="89" t="str">
        <f>IF(M691="","",M691)</f>
        <v/>
      </c>
      <c r="N2923" s="89">
        <f>IF(N691="","",N691)</f>
        <v>44901</v>
      </c>
      <c r="O2923" s="89" t="str">
        <f>IF(O691="","",O691)</f>
        <v/>
      </c>
      <c r="P2923" s="85" t="str">
        <f>IF(P691="","",P691)</f>
        <v>Monthly Fixed Direct Debit</v>
      </c>
      <c r="Q2923" s="90" t="str">
        <f>IF(Q691="","",Q691)</f>
        <v>For Business</v>
      </c>
      <c r="R2923" s="85" t="str">
        <f>IF(R691="","",R691)</f>
        <v>With S/C</v>
      </c>
      <c r="S2923" s="85" t="str">
        <f>IF(S691="","",S691)</f>
        <v>N</v>
      </c>
      <c r="T2923" s="85" t="str">
        <f>IF(T691="","",T691)</f>
        <v/>
      </c>
      <c r="U2923" s="85" t="str">
        <f>IF(U691="","",U691)</f>
        <v/>
      </c>
      <c r="V2923" s="85" t="str">
        <f>IF(V691="","",V691)</f>
        <v/>
      </c>
      <c r="W2923" s="91" t="str">
        <f>IF(W691="","",W691)</f>
        <v/>
      </c>
      <c r="X2923" s="92">
        <f>IF(X691="","",X691)</f>
        <v>67.17</v>
      </c>
      <c r="Y2923" s="92">
        <f>IF(Y691="","",Y691)</f>
        <v>51.21</v>
      </c>
      <c r="Z2923" s="92" t="str">
        <f>IF(Z691="","",Z691)</f>
        <v/>
      </c>
      <c r="AA2923" s="92" t="str">
        <f>IF(AA691="","",AA691)</f>
        <v/>
      </c>
      <c r="AB2923" s="95" t="str">
        <f>IF(AB691="","",AB691)</f>
        <v/>
      </c>
      <c r="AC2923" s="94">
        <f>IF(AC691="","",AC691)</f>
        <v>45747</v>
      </c>
      <c r="AD2923" s="96" t="str">
        <f>IF(AD691="","",AD691)</f>
        <v>U4</v>
      </c>
      <c r="AE2923" s="96" t="str">
        <f>IF(AE691="","",AE691)</f>
        <v>EBC_FORBUSPF_C25F</v>
      </c>
      <c r="AF2923" s="96" t="str">
        <f>IF(AF691="","",AF691)</f>
        <v>For Business vU4 Mar 2025</v>
      </c>
      <c r="AG2923" s="96" t="str">
        <f>IF(AG691="","",AG691)</f>
        <v>Elec For Bus Pre vU4 2yr BKF Mar 2025</v>
      </c>
      <c r="AH2923" s="85" t="str">
        <f>IF(AH691="","",AH691)</f>
        <v>C25F</v>
      </c>
    </row>
    <row r="2924" spans="1:34" s="34" customFormat="1" x14ac:dyDescent="0.25">
      <c r="A2924" s="85"/>
      <c r="B2924" s="86" t="str">
        <f>IF(B692="","",B692)</f>
        <v>Electricity</v>
      </c>
      <c r="C2924" s="85">
        <f>IF(C692="","",C692)</f>
        <v>18</v>
      </c>
      <c r="D2924" s="87">
        <v>4</v>
      </c>
      <c r="E2924" s="85" t="str">
        <f>IF(E692="","",E692)</f>
        <v>Standard</v>
      </c>
      <c r="F2924" s="85" t="str">
        <f>IF(F692="","",F692)</f>
        <v/>
      </c>
      <c r="G2924" s="85" t="str">
        <f>IF(G692="","",G692)</f>
        <v/>
      </c>
      <c r="H2924" s="85" t="str">
        <f>IF(H692="","",H692)</f>
        <v>Renewal</v>
      </c>
      <c r="I2924" s="85">
        <f>IF(I692="","",I692)</f>
        <v>24</v>
      </c>
      <c r="J2924" s="88">
        <f>IF(J692="","",J692)</f>
        <v>100000</v>
      </c>
      <c r="K2924" s="88">
        <f>IF(K692="","",K692)</f>
        <v>500000</v>
      </c>
      <c r="L2924" s="89">
        <f>IF(L692="","",L692)</f>
        <v>44901</v>
      </c>
      <c r="M2924" s="89" t="str">
        <f>IF(M692="","",M692)</f>
        <v/>
      </c>
      <c r="N2924" s="89">
        <f>IF(N692="","",N692)</f>
        <v>44901</v>
      </c>
      <c r="O2924" s="89" t="str">
        <f>IF(O692="","",O692)</f>
        <v/>
      </c>
      <c r="P2924" s="85" t="str">
        <f>IF(P692="","",P692)</f>
        <v>Monthly Fixed Direct Debit</v>
      </c>
      <c r="Q2924" s="90" t="str">
        <f>IF(Q692="","",Q692)</f>
        <v>For Business</v>
      </c>
      <c r="R2924" s="85" t="str">
        <f>IF(R692="","",R692)</f>
        <v>With S/C</v>
      </c>
      <c r="S2924" s="85" t="str">
        <f>IF(S692="","",S692)</f>
        <v>N</v>
      </c>
      <c r="T2924" s="85" t="str">
        <f>IF(T692="","",T692)</f>
        <v/>
      </c>
      <c r="U2924" s="85" t="str">
        <f>IF(U692="","",U692)</f>
        <v/>
      </c>
      <c r="V2924" s="85" t="str">
        <f>IF(V692="","",V692)</f>
        <v/>
      </c>
      <c r="W2924" s="91" t="str">
        <f>IF(W692="","",W692)</f>
        <v/>
      </c>
      <c r="X2924" s="92">
        <f>IF(X692="","",X692)</f>
        <v>81.19</v>
      </c>
      <c r="Y2924" s="92">
        <f>IF(Y692="","",Y692)</f>
        <v>50.48</v>
      </c>
      <c r="Z2924" s="92" t="str">
        <f>IF(Z692="","",Z692)</f>
        <v/>
      </c>
      <c r="AA2924" s="92" t="str">
        <f>IF(AA692="","",AA692)</f>
        <v/>
      </c>
      <c r="AB2924" s="95" t="str">
        <f>IF(AB692="","",AB692)</f>
        <v/>
      </c>
      <c r="AC2924" s="94">
        <f>IF(AC692="","",AC692)</f>
        <v>45747</v>
      </c>
      <c r="AD2924" s="96" t="str">
        <f>IF(AD692="","",AD692)</f>
        <v>U4</v>
      </c>
      <c r="AE2924" s="96" t="str">
        <f>IF(AE692="","",AE692)</f>
        <v>EBC_FORBUSPF_C25F</v>
      </c>
      <c r="AF2924" s="96" t="str">
        <f>IF(AF692="","",AF692)</f>
        <v>For Business vU4 Mar 2025</v>
      </c>
      <c r="AG2924" s="96" t="str">
        <f>IF(AG692="","",AG692)</f>
        <v>Elec For Bus Pre vU4 2yr BKF Mar 2025</v>
      </c>
      <c r="AH2924" s="85" t="str">
        <f>IF(AH692="","",AH692)</f>
        <v>C25F</v>
      </c>
    </row>
    <row r="2925" spans="1:34" s="34" customFormat="1" x14ac:dyDescent="0.25">
      <c r="A2925" s="85"/>
      <c r="B2925" s="86" t="str">
        <f>IF(B693="","",B693)</f>
        <v>Electricity</v>
      </c>
      <c r="C2925" s="85">
        <f>IF(C693="","",C693)</f>
        <v>19</v>
      </c>
      <c r="D2925" s="87">
        <v>4</v>
      </c>
      <c r="E2925" s="85" t="str">
        <f>IF(E693="","",E693)</f>
        <v>Standard</v>
      </c>
      <c r="F2925" s="85" t="str">
        <f>IF(F693="","",F693)</f>
        <v/>
      </c>
      <c r="G2925" s="85" t="str">
        <f>IF(G693="","",G693)</f>
        <v/>
      </c>
      <c r="H2925" s="85" t="str">
        <f>IF(H693="","",H693)</f>
        <v>Renewal</v>
      </c>
      <c r="I2925" s="85">
        <f>IF(I693="","",I693)</f>
        <v>24</v>
      </c>
      <c r="J2925" s="88">
        <f>IF(J693="","",J693)</f>
        <v>100000</v>
      </c>
      <c r="K2925" s="88">
        <f>IF(K693="","",K693)</f>
        <v>500000</v>
      </c>
      <c r="L2925" s="89">
        <f>IF(L693="","",L693)</f>
        <v>44901</v>
      </c>
      <c r="M2925" s="89" t="str">
        <f>IF(M693="","",M693)</f>
        <v/>
      </c>
      <c r="N2925" s="89">
        <f>IF(N693="","",N693)</f>
        <v>44901</v>
      </c>
      <c r="O2925" s="89" t="str">
        <f>IF(O693="","",O693)</f>
        <v/>
      </c>
      <c r="P2925" s="85" t="str">
        <f>IF(P693="","",P693)</f>
        <v>Monthly Fixed Direct Debit</v>
      </c>
      <c r="Q2925" s="90" t="str">
        <f>IF(Q693="","",Q693)</f>
        <v>For Business</v>
      </c>
      <c r="R2925" s="85" t="str">
        <f>IF(R693="","",R693)</f>
        <v>With S/C</v>
      </c>
      <c r="S2925" s="85" t="str">
        <f>IF(S693="","",S693)</f>
        <v>N</v>
      </c>
      <c r="T2925" s="85" t="str">
        <f>IF(T693="","",T693)</f>
        <v/>
      </c>
      <c r="U2925" s="85" t="str">
        <f>IF(U693="","",U693)</f>
        <v/>
      </c>
      <c r="V2925" s="85" t="str">
        <f>IF(V693="","",V693)</f>
        <v/>
      </c>
      <c r="W2925" s="91" t="str">
        <f>IF(W693="","",W693)</f>
        <v/>
      </c>
      <c r="X2925" s="92">
        <f>IF(X693="","",X693)</f>
        <v>52.79</v>
      </c>
      <c r="Y2925" s="92">
        <f>IF(Y693="","",Y693)</f>
        <v>50.85</v>
      </c>
      <c r="Z2925" s="92" t="str">
        <f>IF(Z693="","",Z693)</f>
        <v/>
      </c>
      <c r="AA2925" s="92" t="str">
        <f>IF(AA693="","",AA693)</f>
        <v/>
      </c>
      <c r="AB2925" s="95" t="str">
        <f>IF(AB693="","",AB693)</f>
        <v/>
      </c>
      <c r="AC2925" s="94">
        <f>IF(AC693="","",AC693)</f>
        <v>45747</v>
      </c>
      <c r="AD2925" s="96" t="str">
        <f>IF(AD693="","",AD693)</f>
        <v>U4</v>
      </c>
      <c r="AE2925" s="96" t="str">
        <f>IF(AE693="","",AE693)</f>
        <v>EBC_FORBUSPF_C25F</v>
      </c>
      <c r="AF2925" s="96" t="str">
        <f>IF(AF693="","",AF693)</f>
        <v>For Business vU4 Mar 2025</v>
      </c>
      <c r="AG2925" s="96" t="str">
        <f>IF(AG693="","",AG693)</f>
        <v>Elec For Bus Pre vU4 2yr BKF Mar 2025</v>
      </c>
      <c r="AH2925" s="85" t="str">
        <f>IF(AH693="","",AH693)</f>
        <v>C25F</v>
      </c>
    </row>
    <row r="2926" spans="1:34" s="34" customFormat="1" x14ac:dyDescent="0.25">
      <c r="A2926" s="85"/>
      <c r="B2926" s="86" t="str">
        <f>IF(B694="","",B694)</f>
        <v>Electricity</v>
      </c>
      <c r="C2926" s="85">
        <f>IF(C694="","",C694)</f>
        <v>20</v>
      </c>
      <c r="D2926" s="87">
        <v>4</v>
      </c>
      <c r="E2926" s="85" t="str">
        <f>IF(E694="","",E694)</f>
        <v>Standard</v>
      </c>
      <c r="F2926" s="85" t="str">
        <f>IF(F694="","",F694)</f>
        <v/>
      </c>
      <c r="G2926" s="85" t="str">
        <f>IF(G694="","",G694)</f>
        <v/>
      </c>
      <c r="H2926" s="85" t="str">
        <f>IF(H694="","",H694)</f>
        <v>Renewal</v>
      </c>
      <c r="I2926" s="85">
        <f>IF(I694="","",I694)</f>
        <v>24</v>
      </c>
      <c r="J2926" s="88">
        <f>IF(J694="","",J694)</f>
        <v>100000</v>
      </c>
      <c r="K2926" s="88">
        <f>IF(K694="","",K694)</f>
        <v>500000</v>
      </c>
      <c r="L2926" s="89">
        <f>IF(L694="","",L694)</f>
        <v>44901</v>
      </c>
      <c r="M2926" s="89" t="str">
        <f>IF(M694="","",M694)</f>
        <v/>
      </c>
      <c r="N2926" s="89">
        <f>IF(N694="","",N694)</f>
        <v>44901</v>
      </c>
      <c r="O2926" s="89" t="str">
        <f>IF(O694="","",O694)</f>
        <v/>
      </c>
      <c r="P2926" s="85" t="str">
        <f>IF(P694="","",P694)</f>
        <v>Monthly Fixed Direct Debit</v>
      </c>
      <c r="Q2926" s="90" t="str">
        <f>IF(Q694="","",Q694)</f>
        <v>For Business</v>
      </c>
      <c r="R2926" s="85" t="str">
        <f>IF(R694="","",R694)</f>
        <v>With S/C</v>
      </c>
      <c r="S2926" s="85" t="str">
        <f>IF(S694="","",S694)</f>
        <v>N</v>
      </c>
      <c r="T2926" s="85" t="str">
        <f>IF(T694="","",T694)</f>
        <v/>
      </c>
      <c r="U2926" s="85" t="str">
        <f>IF(U694="","",U694)</f>
        <v/>
      </c>
      <c r="V2926" s="85" t="str">
        <f>IF(V694="","",V694)</f>
        <v/>
      </c>
      <c r="W2926" s="91" t="str">
        <f>IF(W694="","",W694)</f>
        <v/>
      </c>
      <c r="X2926" s="92">
        <f>IF(X694="","",X694)</f>
        <v>59.66</v>
      </c>
      <c r="Y2926" s="92">
        <f>IF(Y694="","",Y694)</f>
        <v>50.39</v>
      </c>
      <c r="Z2926" s="92" t="str">
        <f>IF(Z694="","",Z694)</f>
        <v/>
      </c>
      <c r="AA2926" s="92" t="str">
        <f>IF(AA694="","",AA694)</f>
        <v/>
      </c>
      <c r="AB2926" s="95" t="str">
        <f>IF(AB694="","",AB694)</f>
        <v/>
      </c>
      <c r="AC2926" s="94">
        <f>IF(AC694="","",AC694)</f>
        <v>45747</v>
      </c>
      <c r="AD2926" s="96" t="str">
        <f>IF(AD694="","",AD694)</f>
        <v>U4</v>
      </c>
      <c r="AE2926" s="96" t="str">
        <f>IF(AE694="","",AE694)</f>
        <v>EBC_FORBUSPF_C25F</v>
      </c>
      <c r="AF2926" s="96" t="str">
        <f>IF(AF694="","",AF694)</f>
        <v>For Business vU4 Mar 2025</v>
      </c>
      <c r="AG2926" s="96" t="str">
        <f>IF(AG694="","",AG694)</f>
        <v>Elec For Bus Pre vU4 2yr BKF Mar 2025</v>
      </c>
      <c r="AH2926" s="85" t="str">
        <f>IF(AH694="","",AH694)</f>
        <v>C25F</v>
      </c>
    </row>
    <row r="2927" spans="1:34" s="34" customFormat="1" x14ac:dyDescent="0.25">
      <c r="A2927" s="85"/>
      <c r="B2927" s="86" t="str">
        <f>IF(B695="","",B695)</f>
        <v>Electricity</v>
      </c>
      <c r="C2927" s="85">
        <f>IF(C695="","",C695)</f>
        <v>21</v>
      </c>
      <c r="D2927" s="87">
        <v>4</v>
      </c>
      <c r="E2927" s="85" t="str">
        <f>IF(E695="","",E695)</f>
        <v>Standard</v>
      </c>
      <c r="F2927" s="85" t="str">
        <f>IF(F695="","",F695)</f>
        <v/>
      </c>
      <c r="G2927" s="85" t="str">
        <f>IF(G695="","",G695)</f>
        <v/>
      </c>
      <c r="H2927" s="85" t="str">
        <f>IF(H695="","",H695)</f>
        <v>Renewal</v>
      </c>
      <c r="I2927" s="85">
        <f>IF(I695="","",I695)</f>
        <v>24</v>
      </c>
      <c r="J2927" s="88">
        <f>IF(J695="","",J695)</f>
        <v>100000</v>
      </c>
      <c r="K2927" s="88">
        <f>IF(K695="","",K695)</f>
        <v>500000</v>
      </c>
      <c r="L2927" s="89">
        <f>IF(L695="","",L695)</f>
        <v>44901</v>
      </c>
      <c r="M2927" s="89" t="str">
        <f>IF(M695="","",M695)</f>
        <v/>
      </c>
      <c r="N2927" s="89">
        <f>IF(N695="","",N695)</f>
        <v>44901</v>
      </c>
      <c r="O2927" s="89" t="str">
        <f>IF(O695="","",O695)</f>
        <v/>
      </c>
      <c r="P2927" s="85" t="str">
        <f>IF(P695="","",P695)</f>
        <v>Monthly Fixed Direct Debit</v>
      </c>
      <c r="Q2927" s="90" t="str">
        <f>IF(Q695="","",Q695)</f>
        <v>For Business</v>
      </c>
      <c r="R2927" s="85" t="str">
        <f>IF(R695="","",R695)</f>
        <v>With S/C</v>
      </c>
      <c r="S2927" s="85" t="str">
        <f>IF(S695="","",S695)</f>
        <v>N</v>
      </c>
      <c r="T2927" s="85" t="str">
        <f>IF(T695="","",T695)</f>
        <v/>
      </c>
      <c r="U2927" s="85" t="str">
        <f>IF(U695="","",U695)</f>
        <v/>
      </c>
      <c r="V2927" s="85" t="str">
        <f>IF(V695="","",V695)</f>
        <v/>
      </c>
      <c r="W2927" s="91" t="str">
        <f>IF(W695="","",W695)</f>
        <v/>
      </c>
      <c r="X2927" s="92">
        <f>IF(X695="","",X695)</f>
        <v>89.2</v>
      </c>
      <c r="Y2927" s="92">
        <f>IF(Y695="","",Y695)</f>
        <v>50.21</v>
      </c>
      <c r="Z2927" s="92" t="str">
        <f>IF(Z695="","",Z695)</f>
        <v/>
      </c>
      <c r="AA2927" s="92" t="str">
        <f>IF(AA695="","",AA695)</f>
        <v/>
      </c>
      <c r="AB2927" s="95" t="str">
        <f>IF(AB695="","",AB695)</f>
        <v/>
      </c>
      <c r="AC2927" s="94">
        <f>IF(AC695="","",AC695)</f>
        <v>45747</v>
      </c>
      <c r="AD2927" s="96" t="str">
        <f>IF(AD695="","",AD695)</f>
        <v>U4</v>
      </c>
      <c r="AE2927" s="96" t="str">
        <f>IF(AE695="","",AE695)</f>
        <v>EBC_FORBUSPF_C25F</v>
      </c>
      <c r="AF2927" s="96" t="str">
        <f>IF(AF695="","",AF695)</f>
        <v>For Business vU4 Mar 2025</v>
      </c>
      <c r="AG2927" s="96" t="str">
        <f>IF(AG695="","",AG695)</f>
        <v>Elec For Bus Pre vU4 2yr BKF Mar 2025</v>
      </c>
      <c r="AH2927" s="85" t="str">
        <f>IF(AH695="","",AH695)</f>
        <v>C25F</v>
      </c>
    </row>
    <row r="2928" spans="1:34" s="34" customFormat="1" x14ac:dyDescent="0.25">
      <c r="A2928" s="85"/>
      <c r="B2928" s="86" t="str">
        <f>IF(B696="","",B696)</f>
        <v>Electricity</v>
      </c>
      <c r="C2928" s="85">
        <f>IF(C696="","",C696)</f>
        <v>22</v>
      </c>
      <c r="D2928" s="87">
        <v>4</v>
      </c>
      <c r="E2928" s="85" t="str">
        <f>IF(E696="","",E696)</f>
        <v>Standard</v>
      </c>
      <c r="F2928" s="85" t="str">
        <f>IF(F696="","",F696)</f>
        <v/>
      </c>
      <c r="G2928" s="85" t="str">
        <f>IF(G696="","",G696)</f>
        <v/>
      </c>
      <c r="H2928" s="85" t="str">
        <f>IF(H696="","",H696)</f>
        <v>Renewal</v>
      </c>
      <c r="I2928" s="85">
        <f>IF(I696="","",I696)</f>
        <v>24</v>
      </c>
      <c r="J2928" s="88">
        <f>IF(J696="","",J696)</f>
        <v>100000</v>
      </c>
      <c r="K2928" s="88">
        <f>IF(K696="","",K696)</f>
        <v>500000</v>
      </c>
      <c r="L2928" s="89">
        <f>IF(L696="","",L696)</f>
        <v>44901</v>
      </c>
      <c r="M2928" s="89" t="str">
        <f>IF(M696="","",M696)</f>
        <v/>
      </c>
      <c r="N2928" s="89">
        <f>IF(N696="","",N696)</f>
        <v>44901</v>
      </c>
      <c r="O2928" s="89" t="str">
        <f>IF(O696="","",O696)</f>
        <v/>
      </c>
      <c r="P2928" s="85" t="str">
        <f>IF(P696="","",P696)</f>
        <v>Monthly Fixed Direct Debit</v>
      </c>
      <c r="Q2928" s="90" t="str">
        <f>IF(Q696="","",Q696)</f>
        <v>For Business</v>
      </c>
      <c r="R2928" s="85" t="str">
        <f>IF(R696="","",R696)</f>
        <v>With S/C</v>
      </c>
      <c r="S2928" s="85" t="str">
        <f>IF(S696="","",S696)</f>
        <v>N</v>
      </c>
      <c r="T2928" s="85" t="str">
        <f>IF(T696="","",T696)</f>
        <v/>
      </c>
      <c r="U2928" s="85" t="str">
        <f>IF(U696="","",U696)</f>
        <v/>
      </c>
      <c r="V2928" s="85" t="str">
        <f>IF(V696="","",V696)</f>
        <v/>
      </c>
      <c r="W2928" s="91" t="str">
        <f>IF(W696="","",W696)</f>
        <v/>
      </c>
      <c r="X2928" s="92">
        <f>IF(X696="","",X696)</f>
        <v>96.39</v>
      </c>
      <c r="Y2928" s="92">
        <f>IF(Y696="","",Y696)</f>
        <v>49.95</v>
      </c>
      <c r="Z2928" s="92" t="str">
        <f>IF(Z696="","",Z696)</f>
        <v/>
      </c>
      <c r="AA2928" s="92" t="str">
        <f>IF(AA696="","",AA696)</f>
        <v/>
      </c>
      <c r="AB2928" s="95" t="str">
        <f>IF(AB696="","",AB696)</f>
        <v/>
      </c>
      <c r="AC2928" s="94">
        <f>IF(AC696="","",AC696)</f>
        <v>45747</v>
      </c>
      <c r="AD2928" s="96" t="str">
        <f>IF(AD696="","",AD696)</f>
        <v>U4</v>
      </c>
      <c r="AE2928" s="96" t="str">
        <f>IF(AE696="","",AE696)</f>
        <v>EBC_FORBUSPF_C25F</v>
      </c>
      <c r="AF2928" s="96" t="str">
        <f>IF(AF696="","",AF696)</f>
        <v>For Business vU4 Mar 2025</v>
      </c>
      <c r="AG2928" s="96" t="str">
        <f>IF(AG696="","",AG696)</f>
        <v>Elec For Bus Pre vU4 2yr BKF Mar 2025</v>
      </c>
      <c r="AH2928" s="85" t="str">
        <f>IF(AH696="","",AH696)</f>
        <v>C25F</v>
      </c>
    </row>
    <row r="2929" spans="1:34" s="34" customFormat="1" x14ac:dyDescent="0.25">
      <c r="A2929" s="85"/>
      <c r="B2929" s="86" t="str">
        <f>IF(B697="","",B697)</f>
        <v>Electricity</v>
      </c>
      <c r="C2929" s="85">
        <f>IF(C697="","",C697)</f>
        <v>23</v>
      </c>
      <c r="D2929" s="87">
        <v>4</v>
      </c>
      <c r="E2929" s="85" t="str">
        <f>IF(E697="","",E697)</f>
        <v>Standard</v>
      </c>
      <c r="F2929" s="85" t="str">
        <f>IF(F697="","",F697)</f>
        <v/>
      </c>
      <c r="G2929" s="85" t="str">
        <f>IF(G697="","",G697)</f>
        <v/>
      </c>
      <c r="H2929" s="85" t="str">
        <f>IF(H697="","",H697)</f>
        <v>Renewal</v>
      </c>
      <c r="I2929" s="85">
        <f>IF(I697="","",I697)</f>
        <v>24</v>
      </c>
      <c r="J2929" s="88">
        <f>IF(J697="","",J697)</f>
        <v>100000</v>
      </c>
      <c r="K2929" s="88">
        <f>IF(K697="","",K697)</f>
        <v>500000</v>
      </c>
      <c r="L2929" s="89">
        <f>IF(L697="","",L697)</f>
        <v>44901</v>
      </c>
      <c r="M2929" s="89" t="str">
        <f>IF(M697="","",M697)</f>
        <v/>
      </c>
      <c r="N2929" s="89">
        <f>IF(N697="","",N697)</f>
        <v>44901</v>
      </c>
      <c r="O2929" s="89" t="str">
        <f>IF(O697="","",O697)</f>
        <v/>
      </c>
      <c r="P2929" s="85" t="str">
        <f>IF(P697="","",P697)</f>
        <v>Monthly Fixed Direct Debit</v>
      </c>
      <c r="Q2929" s="90" t="str">
        <f>IF(Q697="","",Q697)</f>
        <v>For Business</v>
      </c>
      <c r="R2929" s="85" t="str">
        <f>IF(R697="","",R697)</f>
        <v>With S/C</v>
      </c>
      <c r="S2929" s="85" t="str">
        <f>IF(S697="","",S697)</f>
        <v>N</v>
      </c>
      <c r="T2929" s="85" t="str">
        <f>IF(T697="","",T697)</f>
        <v/>
      </c>
      <c r="U2929" s="85" t="str">
        <f>IF(U697="","",U697)</f>
        <v/>
      </c>
      <c r="V2929" s="85" t="str">
        <f>IF(V697="","",V697)</f>
        <v/>
      </c>
      <c r="W2929" s="91" t="str">
        <f>IF(W697="","",W697)</f>
        <v/>
      </c>
      <c r="X2929" s="92">
        <f>IF(X697="","",X697)</f>
        <v>79.2</v>
      </c>
      <c r="Y2929" s="92">
        <f>IF(Y697="","",Y697)</f>
        <v>50.52</v>
      </c>
      <c r="Z2929" s="92" t="str">
        <f>IF(Z697="","",Z697)</f>
        <v/>
      </c>
      <c r="AA2929" s="92" t="str">
        <f>IF(AA697="","",AA697)</f>
        <v/>
      </c>
      <c r="AB2929" s="95" t="str">
        <f>IF(AB697="","",AB697)</f>
        <v/>
      </c>
      <c r="AC2929" s="94">
        <f>IF(AC697="","",AC697)</f>
        <v>45747</v>
      </c>
      <c r="AD2929" s="96" t="str">
        <f>IF(AD697="","",AD697)</f>
        <v>U4</v>
      </c>
      <c r="AE2929" s="96" t="str">
        <f>IF(AE697="","",AE697)</f>
        <v>EBC_FORBUSPF_C25F</v>
      </c>
      <c r="AF2929" s="96" t="str">
        <f>IF(AF697="","",AF697)</f>
        <v>For Business vU4 Mar 2025</v>
      </c>
      <c r="AG2929" s="96" t="str">
        <f>IF(AG697="","",AG697)</f>
        <v>Elec For Bus Pre vU4 2yr BKF Mar 2025</v>
      </c>
      <c r="AH2929" s="85" t="str">
        <f>IF(AH697="","",AH697)</f>
        <v>C25F</v>
      </c>
    </row>
    <row r="2930" spans="1:34" s="34" customFormat="1" x14ac:dyDescent="0.25">
      <c r="A2930" s="85"/>
      <c r="B2930" s="86" t="str">
        <f>IF(B698="","",B698)</f>
        <v>Electricity</v>
      </c>
      <c r="C2930" s="85">
        <f>IF(C698="","",C698)</f>
        <v>10</v>
      </c>
      <c r="D2930" s="87">
        <v>4</v>
      </c>
      <c r="E2930" s="85" t="str">
        <f>IF(E698="","",E698)</f>
        <v>Economy7</v>
      </c>
      <c r="F2930" s="85" t="str">
        <f>IF(F698="","",F698)</f>
        <v/>
      </c>
      <c r="G2930" s="85" t="str">
        <f>IF(G698="","",G698)</f>
        <v/>
      </c>
      <c r="H2930" s="85" t="str">
        <f>IF(H698="","",H698)</f>
        <v>Renewal</v>
      </c>
      <c r="I2930" s="85">
        <f>IF(I698="","",I698)</f>
        <v>24</v>
      </c>
      <c r="J2930" s="88">
        <f>IF(J698="","",J698)</f>
        <v>100000</v>
      </c>
      <c r="K2930" s="88">
        <f>IF(K698="","",K698)</f>
        <v>500000</v>
      </c>
      <c r="L2930" s="89">
        <f>IF(L698="","",L698)</f>
        <v>44901</v>
      </c>
      <c r="M2930" s="89" t="str">
        <f>IF(M698="","",M698)</f>
        <v/>
      </c>
      <c r="N2930" s="89">
        <f>IF(N698="","",N698)</f>
        <v>44901</v>
      </c>
      <c r="O2930" s="89" t="str">
        <f>IF(O698="","",O698)</f>
        <v/>
      </c>
      <c r="P2930" s="85" t="str">
        <f>IF(P698="","",P698)</f>
        <v>Monthly Fixed Direct Debit</v>
      </c>
      <c r="Q2930" s="90" t="str">
        <f>IF(Q698="","",Q698)</f>
        <v>For Business</v>
      </c>
      <c r="R2930" s="85" t="str">
        <f>IF(R698="","",R698)</f>
        <v>With S/C</v>
      </c>
      <c r="S2930" s="85" t="str">
        <f>IF(S698="","",S698)</f>
        <v>N</v>
      </c>
      <c r="T2930" s="85" t="str">
        <f>IF(T698="","",T698)</f>
        <v/>
      </c>
      <c r="U2930" s="85" t="str">
        <f>IF(U698="","",U698)</f>
        <v/>
      </c>
      <c r="V2930" s="85" t="str">
        <f>IF(V698="","",V698)</f>
        <v/>
      </c>
      <c r="W2930" s="91" t="str">
        <f>IF(W698="","",W698)</f>
        <v/>
      </c>
      <c r="X2930" s="92">
        <f>IF(X698="","",X698)</f>
        <v>43.97</v>
      </c>
      <c r="Y2930" s="92">
        <f>IF(Y698="","",Y698)</f>
        <v>52.76</v>
      </c>
      <c r="Z2930" s="92">
        <f>IF(Z698="","",Z698)</f>
        <v>39.6</v>
      </c>
      <c r="AA2930" s="92" t="str">
        <f>IF(AA698="","",AA698)</f>
        <v/>
      </c>
      <c r="AB2930" s="95" t="str">
        <f>IF(AB698="","",AB698)</f>
        <v/>
      </c>
      <c r="AC2930" s="94">
        <f>IF(AC698="","",AC698)</f>
        <v>45747</v>
      </c>
      <c r="AD2930" s="96" t="str">
        <f>IF(AD698="","",AD698)</f>
        <v>U4</v>
      </c>
      <c r="AE2930" s="96" t="str">
        <f>IF(AE698="","",AE698)</f>
        <v>EBC_FORBUSPF_C25F</v>
      </c>
      <c r="AF2930" s="96" t="str">
        <f>IF(AF698="","",AF698)</f>
        <v>For Business vU4 Mar 2025</v>
      </c>
      <c r="AG2930" s="96" t="str">
        <f>IF(AG698="","",AG698)</f>
        <v>Elec For Bus Pre vU4 2yr BKF Mar 2025</v>
      </c>
      <c r="AH2930" s="85" t="str">
        <f>IF(AH698="","",AH698)</f>
        <v>C25F</v>
      </c>
    </row>
    <row r="2931" spans="1:34" s="34" customFormat="1" x14ac:dyDescent="0.25">
      <c r="A2931" s="85"/>
      <c r="B2931" s="86" t="str">
        <f>IF(B699="","",B699)</f>
        <v>Electricity</v>
      </c>
      <c r="C2931" s="85">
        <f>IF(C699="","",C699)</f>
        <v>11</v>
      </c>
      <c r="D2931" s="87">
        <v>4</v>
      </c>
      <c r="E2931" s="85" t="str">
        <f>IF(E699="","",E699)</f>
        <v>Economy7</v>
      </c>
      <c r="F2931" s="85" t="str">
        <f>IF(F699="","",F699)</f>
        <v/>
      </c>
      <c r="G2931" s="85" t="str">
        <f>IF(G699="","",G699)</f>
        <v/>
      </c>
      <c r="H2931" s="85" t="str">
        <f>IF(H699="","",H699)</f>
        <v>Renewal</v>
      </c>
      <c r="I2931" s="85">
        <f>IF(I699="","",I699)</f>
        <v>24</v>
      </c>
      <c r="J2931" s="88">
        <f>IF(J699="","",J699)</f>
        <v>100000</v>
      </c>
      <c r="K2931" s="88">
        <f>IF(K699="","",K699)</f>
        <v>500000</v>
      </c>
      <c r="L2931" s="89">
        <f>IF(L699="","",L699)</f>
        <v>44901</v>
      </c>
      <c r="M2931" s="89" t="str">
        <f>IF(M699="","",M699)</f>
        <v/>
      </c>
      <c r="N2931" s="89">
        <f>IF(N699="","",N699)</f>
        <v>44901</v>
      </c>
      <c r="O2931" s="89" t="str">
        <f>IF(O699="","",O699)</f>
        <v/>
      </c>
      <c r="P2931" s="85" t="str">
        <f>IF(P699="","",P699)</f>
        <v>Monthly Fixed Direct Debit</v>
      </c>
      <c r="Q2931" s="90" t="str">
        <f>IF(Q699="","",Q699)</f>
        <v>For Business</v>
      </c>
      <c r="R2931" s="85" t="str">
        <f>IF(R699="","",R699)</f>
        <v>With S/C</v>
      </c>
      <c r="S2931" s="85" t="str">
        <f>IF(S699="","",S699)</f>
        <v>N</v>
      </c>
      <c r="T2931" s="85" t="str">
        <f>IF(T699="","",T699)</f>
        <v/>
      </c>
      <c r="U2931" s="85" t="str">
        <f>IF(U699="","",U699)</f>
        <v/>
      </c>
      <c r="V2931" s="85" t="str">
        <f>IF(V699="","",V699)</f>
        <v/>
      </c>
      <c r="W2931" s="91" t="str">
        <f>IF(W699="","",W699)</f>
        <v/>
      </c>
      <c r="X2931" s="92">
        <f>IF(X699="","",X699)</f>
        <v>72</v>
      </c>
      <c r="Y2931" s="92">
        <f>IF(Y699="","",Y699)</f>
        <v>51.21</v>
      </c>
      <c r="Z2931" s="92">
        <f>IF(Z699="","",Z699)</f>
        <v>39.79</v>
      </c>
      <c r="AA2931" s="92" t="str">
        <f>IF(AA699="","",AA699)</f>
        <v/>
      </c>
      <c r="AB2931" s="95" t="str">
        <f>IF(AB699="","",AB699)</f>
        <v/>
      </c>
      <c r="AC2931" s="94">
        <f>IF(AC699="","",AC699)</f>
        <v>45747</v>
      </c>
      <c r="AD2931" s="96" t="str">
        <f>IF(AD699="","",AD699)</f>
        <v>U4</v>
      </c>
      <c r="AE2931" s="96" t="str">
        <f>IF(AE699="","",AE699)</f>
        <v>EBC_FORBUSPF_C25F</v>
      </c>
      <c r="AF2931" s="96" t="str">
        <f>IF(AF699="","",AF699)</f>
        <v>For Business vU4 Mar 2025</v>
      </c>
      <c r="AG2931" s="96" t="str">
        <f>IF(AG699="","",AG699)</f>
        <v>Elec For Bus Pre vU4 2yr BKF Mar 2025</v>
      </c>
      <c r="AH2931" s="85" t="str">
        <f>IF(AH699="","",AH699)</f>
        <v>C25F</v>
      </c>
    </row>
    <row r="2932" spans="1:34" s="34" customFormat="1" x14ac:dyDescent="0.25">
      <c r="A2932" s="85"/>
      <c r="B2932" s="86" t="str">
        <f>IF(B700="","",B700)</f>
        <v>Electricity</v>
      </c>
      <c r="C2932" s="85">
        <f>IF(C700="","",C700)</f>
        <v>12</v>
      </c>
      <c r="D2932" s="87">
        <v>4</v>
      </c>
      <c r="E2932" s="85" t="str">
        <f>IF(E700="","",E700)</f>
        <v>Economy7</v>
      </c>
      <c r="F2932" s="85" t="str">
        <f>IF(F700="","",F700)</f>
        <v/>
      </c>
      <c r="G2932" s="85" t="str">
        <f>IF(G700="","",G700)</f>
        <v/>
      </c>
      <c r="H2932" s="85" t="str">
        <f>IF(H700="","",H700)</f>
        <v>Renewal</v>
      </c>
      <c r="I2932" s="85">
        <f>IF(I700="","",I700)</f>
        <v>24</v>
      </c>
      <c r="J2932" s="88">
        <f>IF(J700="","",J700)</f>
        <v>100000</v>
      </c>
      <c r="K2932" s="88">
        <f>IF(K700="","",K700)</f>
        <v>500000</v>
      </c>
      <c r="L2932" s="89">
        <f>IF(L700="","",L700)</f>
        <v>44901</v>
      </c>
      <c r="M2932" s="89" t="str">
        <f>IF(M700="","",M700)</f>
        <v/>
      </c>
      <c r="N2932" s="89">
        <f>IF(N700="","",N700)</f>
        <v>44901</v>
      </c>
      <c r="O2932" s="89" t="str">
        <f>IF(O700="","",O700)</f>
        <v/>
      </c>
      <c r="P2932" s="85" t="str">
        <f>IF(P700="","",P700)</f>
        <v>Monthly Fixed Direct Debit</v>
      </c>
      <c r="Q2932" s="90" t="str">
        <f>IF(Q700="","",Q700)</f>
        <v>For Business</v>
      </c>
      <c r="R2932" s="85" t="str">
        <f>IF(R700="","",R700)</f>
        <v>With S/C</v>
      </c>
      <c r="S2932" s="85" t="str">
        <f>IF(S700="","",S700)</f>
        <v>N</v>
      </c>
      <c r="T2932" s="85" t="str">
        <f>IF(T700="","",T700)</f>
        <v/>
      </c>
      <c r="U2932" s="85" t="str">
        <f>IF(U700="","",U700)</f>
        <v/>
      </c>
      <c r="V2932" s="85" t="str">
        <f>IF(V700="","",V700)</f>
        <v/>
      </c>
      <c r="W2932" s="91" t="str">
        <f>IF(W700="","",W700)</f>
        <v/>
      </c>
      <c r="X2932" s="92">
        <f>IF(X700="","",X700)</f>
        <v>26.12</v>
      </c>
      <c r="Y2932" s="92">
        <f>IF(Y700="","",Y700)</f>
        <v>51.77</v>
      </c>
      <c r="Z2932" s="92">
        <f>IF(Z700="","",Z700)</f>
        <v>39.08</v>
      </c>
      <c r="AA2932" s="92" t="str">
        <f>IF(AA700="","",AA700)</f>
        <v/>
      </c>
      <c r="AB2932" s="95" t="str">
        <f>IF(AB700="","",AB700)</f>
        <v/>
      </c>
      <c r="AC2932" s="94">
        <f>IF(AC700="","",AC700)</f>
        <v>45747</v>
      </c>
      <c r="AD2932" s="96" t="str">
        <f>IF(AD700="","",AD700)</f>
        <v>U4</v>
      </c>
      <c r="AE2932" s="96" t="str">
        <f>IF(AE700="","",AE700)</f>
        <v>EBC_FORBUSPF_C25F</v>
      </c>
      <c r="AF2932" s="96" t="str">
        <f>IF(AF700="","",AF700)</f>
        <v>For Business vU4 Mar 2025</v>
      </c>
      <c r="AG2932" s="96" t="str">
        <f>IF(AG700="","",AG700)</f>
        <v>Elec For Bus Pre vU4 2yr BKF Mar 2025</v>
      </c>
      <c r="AH2932" s="85" t="str">
        <f>IF(AH700="","",AH700)</f>
        <v>C25F</v>
      </c>
    </row>
    <row r="2933" spans="1:34" s="34" customFormat="1" x14ac:dyDescent="0.25">
      <c r="A2933" s="85"/>
      <c r="B2933" s="86" t="str">
        <f>IF(B701="","",B701)</f>
        <v>Electricity</v>
      </c>
      <c r="C2933" s="85">
        <f>IF(C701="","",C701)</f>
        <v>13</v>
      </c>
      <c r="D2933" s="87">
        <v>4</v>
      </c>
      <c r="E2933" s="85" t="str">
        <f>IF(E701="","",E701)</f>
        <v>Economy7</v>
      </c>
      <c r="F2933" s="85" t="str">
        <f>IF(F701="","",F701)</f>
        <v/>
      </c>
      <c r="G2933" s="85" t="str">
        <f>IF(G701="","",G701)</f>
        <v/>
      </c>
      <c r="H2933" s="85" t="str">
        <f>IF(H701="","",H701)</f>
        <v>Renewal</v>
      </c>
      <c r="I2933" s="85">
        <f>IF(I701="","",I701)</f>
        <v>24</v>
      </c>
      <c r="J2933" s="88">
        <f>IF(J701="","",J701)</f>
        <v>100000</v>
      </c>
      <c r="K2933" s="88">
        <f>IF(K701="","",K701)</f>
        <v>500000</v>
      </c>
      <c r="L2933" s="89">
        <f>IF(L701="","",L701)</f>
        <v>44901</v>
      </c>
      <c r="M2933" s="89" t="str">
        <f>IF(M701="","",M701)</f>
        <v/>
      </c>
      <c r="N2933" s="89">
        <f>IF(N701="","",N701)</f>
        <v>44901</v>
      </c>
      <c r="O2933" s="89" t="str">
        <f>IF(O701="","",O701)</f>
        <v/>
      </c>
      <c r="P2933" s="85" t="str">
        <f>IF(P701="","",P701)</f>
        <v>Monthly Fixed Direct Debit</v>
      </c>
      <c r="Q2933" s="90" t="str">
        <f>IF(Q701="","",Q701)</f>
        <v>For Business</v>
      </c>
      <c r="R2933" s="85" t="str">
        <f>IF(R701="","",R701)</f>
        <v>With S/C</v>
      </c>
      <c r="S2933" s="85" t="str">
        <f>IF(S701="","",S701)</f>
        <v>N</v>
      </c>
      <c r="T2933" s="85" t="str">
        <f>IF(T701="","",T701)</f>
        <v/>
      </c>
      <c r="U2933" s="85" t="str">
        <f>IF(U701="","",U701)</f>
        <v/>
      </c>
      <c r="V2933" s="85" t="str">
        <f>IF(V701="","",V701)</f>
        <v/>
      </c>
      <c r="W2933" s="91" t="str">
        <f>IF(W701="","",W701)</f>
        <v/>
      </c>
      <c r="X2933" s="92">
        <f>IF(X701="","",X701)</f>
        <v>71.72</v>
      </c>
      <c r="Y2933" s="92">
        <f>IF(Y701="","",Y701)</f>
        <v>53.87</v>
      </c>
      <c r="Z2933" s="92">
        <f>IF(Z701="","",Z701)</f>
        <v>39.61</v>
      </c>
      <c r="AA2933" s="92" t="str">
        <f>IF(AA701="","",AA701)</f>
        <v/>
      </c>
      <c r="AB2933" s="95" t="str">
        <f>IF(AB701="","",AB701)</f>
        <v/>
      </c>
      <c r="AC2933" s="94">
        <f>IF(AC701="","",AC701)</f>
        <v>45747</v>
      </c>
      <c r="AD2933" s="96" t="str">
        <f>IF(AD701="","",AD701)</f>
        <v>U4</v>
      </c>
      <c r="AE2933" s="96" t="str">
        <f>IF(AE701="","",AE701)</f>
        <v>EBC_FORBUSPF_C25F</v>
      </c>
      <c r="AF2933" s="96" t="str">
        <f>IF(AF701="","",AF701)</f>
        <v>For Business vU4 Mar 2025</v>
      </c>
      <c r="AG2933" s="96" t="str">
        <f>IF(AG701="","",AG701)</f>
        <v>Elec For Bus Pre vU4 2yr BKF Mar 2025</v>
      </c>
      <c r="AH2933" s="85" t="str">
        <f>IF(AH701="","",AH701)</f>
        <v>C25F</v>
      </c>
    </row>
    <row r="2934" spans="1:34" s="34" customFormat="1" x14ac:dyDescent="0.25">
      <c r="A2934" s="85"/>
      <c r="B2934" s="86" t="str">
        <f>IF(B702="","",B702)</f>
        <v>Electricity</v>
      </c>
      <c r="C2934" s="85">
        <f>IF(C702="","",C702)</f>
        <v>14</v>
      </c>
      <c r="D2934" s="87">
        <v>4</v>
      </c>
      <c r="E2934" s="85" t="str">
        <f>IF(E702="","",E702)</f>
        <v>Economy7</v>
      </c>
      <c r="F2934" s="85" t="str">
        <f>IF(F702="","",F702)</f>
        <v/>
      </c>
      <c r="G2934" s="85" t="str">
        <f>IF(G702="","",G702)</f>
        <v/>
      </c>
      <c r="H2934" s="85" t="str">
        <f>IF(H702="","",H702)</f>
        <v>Renewal</v>
      </c>
      <c r="I2934" s="85">
        <f>IF(I702="","",I702)</f>
        <v>24</v>
      </c>
      <c r="J2934" s="88">
        <f>IF(J702="","",J702)</f>
        <v>100000</v>
      </c>
      <c r="K2934" s="88">
        <f>IF(K702="","",K702)</f>
        <v>500000</v>
      </c>
      <c r="L2934" s="89">
        <f>IF(L702="","",L702)</f>
        <v>44901</v>
      </c>
      <c r="M2934" s="89" t="str">
        <f>IF(M702="","",M702)</f>
        <v/>
      </c>
      <c r="N2934" s="89">
        <f>IF(N702="","",N702)</f>
        <v>44901</v>
      </c>
      <c r="O2934" s="89" t="str">
        <f>IF(O702="","",O702)</f>
        <v/>
      </c>
      <c r="P2934" s="85" t="str">
        <f>IF(P702="","",P702)</f>
        <v>Monthly Fixed Direct Debit</v>
      </c>
      <c r="Q2934" s="90" t="str">
        <f>IF(Q702="","",Q702)</f>
        <v>For Business</v>
      </c>
      <c r="R2934" s="85" t="str">
        <f>IF(R702="","",R702)</f>
        <v>With S/C</v>
      </c>
      <c r="S2934" s="85" t="str">
        <f>IF(S702="","",S702)</f>
        <v>N</v>
      </c>
      <c r="T2934" s="85" t="str">
        <f>IF(T702="","",T702)</f>
        <v/>
      </c>
      <c r="U2934" s="85" t="str">
        <f>IF(U702="","",U702)</f>
        <v/>
      </c>
      <c r="V2934" s="85" t="str">
        <f>IF(V702="","",V702)</f>
        <v/>
      </c>
      <c r="W2934" s="91" t="str">
        <f>IF(W702="","",W702)</f>
        <v/>
      </c>
      <c r="X2934" s="92">
        <f>IF(X702="","",X702)</f>
        <v>81.319999999999993</v>
      </c>
      <c r="Y2934" s="92">
        <f>IF(Y702="","",Y702)</f>
        <v>51.6</v>
      </c>
      <c r="Z2934" s="92">
        <f>IF(Z702="","",Z702)</f>
        <v>39.299999999999997</v>
      </c>
      <c r="AA2934" s="92" t="str">
        <f>IF(AA702="","",AA702)</f>
        <v/>
      </c>
      <c r="AB2934" s="95" t="str">
        <f>IF(AB702="","",AB702)</f>
        <v/>
      </c>
      <c r="AC2934" s="94">
        <f>IF(AC702="","",AC702)</f>
        <v>45747</v>
      </c>
      <c r="AD2934" s="96" t="str">
        <f>IF(AD702="","",AD702)</f>
        <v>U4</v>
      </c>
      <c r="AE2934" s="96" t="str">
        <f>IF(AE702="","",AE702)</f>
        <v>EBC_FORBUSPF_C25F</v>
      </c>
      <c r="AF2934" s="96" t="str">
        <f>IF(AF702="","",AF702)</f>
        <v>For Business vU4 Mar 2025</v>
      </c>
      <c r="AG2934" s="96" t="str">
        <f>IF(AG702="","",AG702)</f>
        <v>Elec For Bus Pre vU4 2yr BKF Mar 2025</v>
      </c>
      <c r="AH2934" s="85" t="str">
        <f>IF(AH702="","",AH702)</f>
        <v>C25F</v>
      </c>
    </row>
    <row r="2935" spans="1:34" s="34" customFormat="1" x14ac:dyDescent="0.25">
      <c r="A2935" s="85"/>
      <c r="B2935" s="86" t="str">
        <f>IF(B703="","",B703)</f>
        <v>Electricity</v>
      </c>
      <c r="C2935" s="85">
        <f>IF(C703="","",C703)</f>
        <v>15</v>
      </c>
      <c r="D2935" s="87">
        <v>4</v>
      </c>
      <c r="E2935" s="85" t="str">
        <f>IF(E703="","",E703)</f>
        <v>Economy7</v>
      </c>
      <c r="F2935" s="85" t="str">
        <f>IF(F703="","",F703)</f>
        <v/>
      </c>
      <c r="G2935" s="85" t="str">
        <f>IF(G703="","",G703)</f>
        <v/>
      </c>
      <c r="H2935" s="85" t="str">
        <f>IF(H703="","",H703)</f>
        <v>Renewal</v>
      </c>
      <c r="I2935" s="85">
        <f>IF(I703="","",I703)</f>
        <v>24</v>
      </c>
      <c r="J2935" s="88">
        <f>IF(J703="","",J703)</f>
        <v>100000</v>
      </c>
      <c r="K2935" s="88">
        <f>IF(K703="","",K703)</f>
        <v>500000</v>
      </c>
      <c r="L2935" s="89">
        <f>IF(L703="","",L703)</f>
        <v>44901</v>
      </c>
      <c r="M2935" s="89" t="str">
        <f>IF(M703="","",M703)</f>
        <v/>
      </c>
      <c r="N2935" s="89">
        <f>IF(N703="","",N703)</f>
        <v>44901</v>
      </c>
      <c r="O2935" s="89" t="str">
        <f>IF(O703="","",O703)</f>
        <v/>
      </c>
      <c r="P2935" s="85" t="str">
        <f>IF(P703="","",P703)</f>
        <v>Monthly Fixed Direct Debit</v>
      </c>
      <c r="Q2935" s="90" t="str">
        <f>IF(Q703="","",Q703)</f>
        <v>For Business</v>
      </c>
      <c r="R2935" s="85" t="str">
        <f>IF(R703="","",R703)</f>
        <v>With S/C</v>
      </c>
      <c r="S2935" s="85" t="str">
        <f>IF(S703="","",S703)</f>
        <v>N</v>
      </c>
      <c r="T2935" s="85" t="str">
        <f>IF(T703="","",T703)</f>
        <v/>
      </c>
      <c r="U2935" s="85" t="str">
        <f>IF(U703="","",U703)</f>
        <v/>
      </c>
      <c r="V2935" s="85" t="str">
        <f>IF(V703="","",V703)</f>
        <v/>
      </c>
      <c r="W2935" s="91" t="str">
        <f>IF(W703="","",W703)</f>
        <v/>
      </c>
      <c r="X2935" s="92">
        <f>IF(X703="","",X703)</f>
        <v>88.61</v>
      </c>
      <c r="Y2935" s="92">
        <f>IF(Y703="","",Y703)</f>
        <v>51.93</v>
      </c>
      <c r="Z2935" s="92">
        <f>IF(Z703="","",Z703)</f>
        <v>39.130000000000003</v>
      </c>
      <c r="AA2935" s="92" t="str">
        <f>IF(AA703="","",AA703)</f>
        <v/>
      </c>
      <c r="AB2935" s="95" t="str">
        <f>IF(AB703="","",AB703)</f>
        <v/>
      </c>
      <c r="AC2935" s="94">
        <f>IF(AC703="","",AC703)</f>
        <v>45747</v>
      </c>
      <c r="AD2935" s="96" t="str">
        <f>IF(AD703="","",AD703)</f>
        <v>U4</v>
      </c>
      <c r="AE2935" s="96" t="str">
        <f>IF(AE703="","",AE703)</f>
        <v>EBC_FORBUSPF_C25F</v>
      </c>
      <c r="AF2935" s="96" t="str">
        <f>IF(AF703="","",AF703)</f>
        <v>For Business vU4 Mar 2025</v>
      </c>
      <c r="AG2935" s="96" t="str">
        <f>IF(AG703="","",AG703)</f>
        <v>Elec For Bus Pre vU4 2yr BKF Mar 2025</v>
      </c>
      <c r="AH2935" s="85" t="str">
        <f>IF(AH703="","",AH703)</f>
        <v>C25F</v>
      </c>
    </row>
    <row r="2936" spans="1:34" s="34" customFormat="1" x14ac:dyDescent="0.25">
      <c r="A2936" s="85"/>
      <c r="B2936" s="86" t="str">
        <f>IF(B704="","",B704)</f>
        <v>Electricity</v>
      </c>
      <c r="C2936" s="85">
        <f>IF(C704="","",C704)</f>
        <v>16</v>
      </c>
      <c r="D2936" s="87">
        <v>4</v>
      </c>
      <c r="E2936" s="85" t="str">
        <f>IF(E704="","",E704)</f>
        <v>Economy7</v>
      </c>
      <c r="F2936" s="85" t="str">
        <f>IF(F704="","",F704)</f>
        <v/>
      </c>
      <c r="G2936" s="85" t="str">
        <f>IF(G704="","",G704)</f>
        <v/>
      </c>
      <c r="H2936" s="85" t="str">
        <f>IF(H704="","",H704)</f>
        <v>Renewal</v>
      </c>
      <c r="I2936" s="85">
        <f>IF(I704="","",I704)</f>
        <v>24</v>
      </c>
      <c r="J2936" s="88">
        <f>IF(J704="","",J704)</f>
        <v>100000</v>
      </c>
      <c r="K2936" s="88">
        <f>IF(K704="","",K704)</f>
        <v>500000</v>
      </c>
      <c r="L2936" s="89">
        <f>IF(L704="","",L704)</f>
        <v>44901</v>
      </c>
      <c r="M2936" s="89" t="str">
        <f>IF(M704="","",M704)</f>
        <v/>
      </c>
      <c r="N2936" s="89">
        <f>IF(N704="","",N704)</f>
        <v>44901</v>
      </c>
      <c r="O2936" s="89" t="str">
        <f>IF(O704="","",O704)</f>
        <v/>
      </c>
      <c r="P2936" s="85" t="str">
        <f>IF(P704="","",P704)</f>
        <v>Monthly Fixed Direct Debit</v>
      </c>
      <c r="Q2936" s="90" t="str">
        <f>IF(Q704="","",Q704)</f>
        <v>For Business</v>
      </c>
      <c r="R2936" s="85" t="str">
        <f>IF(R704="","",R704)</f>
        <v>With S/C</v>
      </c>
      <c r="S2936" s="85" t="str">
        <f>IF(S704="","",S704)</f>
        <v>N</v>
      </c>
      <c r="T2936" s="85" t="str">
        <f>IF(T704="","",T704)</f>
        <v/>
      </c>
      <c r="U2936" s="85" t="str">
        <f>IF(U704="","",U704)</f>
        <v/>
      </c>
      <c r="V2936" s="85" t="str">
        <f>IF(V704="","",V704)</f>
        <v/>
      </c>
      <c r="W2936" s="91" t="str">
        <f>IF(W704="","",W704)</f>
        <v/>
      </c>
      <c r="X2936" s="92">
        <f>IF(X704="","",X704)</f>
        <v>54.28</v>
      </c>
      <c r="Y2936" s="92">
        <f>IF(Y704="","",Y704)</f>
        <v>52.69</v>
      </c>
      <c r="Z2936" s="92">
        <f>IF(Z704="","",Z704)</f>
        <v>39.619999999999997</v>
      </c>
      <c r="AA2936" s="92" t="str">
        <f>IF(AA704="","",AA704)</f>
        <v/>
      </c>
      <c r="AB2936" s="95" t="str">
        <f>IF(AB704="","",AB704)</f>
        <v/>
      </c>
      <c r="AC2936" s="94">
        <f>IF(AC704="","",AC704)</f>
        <v>45747</v>
      </c>
      <c r="AD2936" s="96" t="str">
        <f>IF(AD704="","",AD704)</f>
        <v>U4</v>
      </c>
      <c r="AE2936" s="96" t="str">
        <f>IF(AE704="","",AE704)</f>
        <v>EBC_FORBUSPF_C25F</v>
      </c>
      <c r="AF2936" s="96" t="str">
        <f>IF(AF704="","",AF704)</f>
        <v>For Business vU4 Mar 2025</v>
      </c>
      <c r="AG2936" s="96" t="str">
        <f>IF(AG704="","",AG704)</f>
        <v>Elec For Bus Pre vU4 2yr BKF Mar 2025</v>
      </c>
      <c r="AH2936" s="85" t="str">
        <f>IF(AH704="","",AH704)</f>
        <v>C25F</v>
      </c>
    </row>
    <row r="2937" spans="1:34" s="34" customFormat="1" x14ac:dyDescent="0.25">
      <c r="A2937" s="85"/>
      <c r="B2937" s="86" t="str">
        <f>IF(B705="","",B705)</f>
        <v>Electricity</v>
      </c>
      <c r="C2937" s="85">
        <f>IF(C705="","",C705)</f>
        <v>17</v>
      </c>
      <c r="D2937" s="87">
        <v>4</v>
      </c>
      <c r="E2937" s="85" t="str">
        <f>IF(E705="","",E705)</f>
        <v>Economy7</v>
      </c>
      <c r="F2937" s="85" t="str">
        <f>IF(F705="","",F705)</f>
        <v/>
      </c>
      <c r="G2937" s="85" t="str">
        <f>IF(G705="","",G705)</f>
        <v/>
      </c>
      <c r="H2937" s="85" t="str">
        <f>IF(H705="","",H705)</f>
        <v>Renewal</v>
      </c>
      <c r="I2937" s="85">
        <f>IF(I705="","",I705)</f>
        <v>24</v>
      </c>
      <c r="J2937" s="88">
        <f>IF(J705="","",J705)</f>
        <v>100000</v>
      </c>
      <c r="K2937" s="88">
        <f>IF(K705="","",K705)</f>
        <v>500000</v>
      </c>
      <c r="L2937" s="89">
        <f>IF(L705="","",L705)</f>
        <v>44901</v>
      </c>
      <c r="M2937" s="89" t="str">
        <f>IF(M705="","",M705)</f>
        <v/>
      </c>
      <c r="N2937" s="89">
        <f>IF(N705="","",N705)</f>
        <v>44901</v>
      </c>
      <c r="O2937" s="89" t="str">
        <f>IF(O705="","",O705)</f>
        <v/>
      </c>
      <c r="P2937" s="85" t="str">
        <f>IF(P705="","",P705)</f>
        <v>Monthly Fixed Direct Debit</v>
      </c>
      <c r="Q2937" s="90" t="str">
        <f>IF(Q705="","",Q705)</f>
        <v>For Business</v>
      </c>
      <c r="R2937" s="85" t="str">
        <f>IF(R705="","",R705)</f>
        <v>With S/C</v>
      </c>
      <c r="S2937" s="85" t="str">
        <f>IF(S705="","",S705)</f>
        <v>N</v>
      </c>
      <c r="T2937" s="85" t="str">
        <f>IF(T705="","",T705)</f>
        <v/>
      </c>
      <c r="U2937" s="85" t="str">
        <f>IF(U705="","",U705)</f>
        <v/>
      </c>
      <c r="V2937" s="85" t="str">
        <f>IF(V705="","",V705)</f>
        <v/>
      </c>
      <c r="W2937" s="91" t="str">
        <f>IF(W705="","",W705)</f>
        <v/>
      </c>
      <c r="X2937" s="92">
        <f>IF(X705="","",X705)</f>
        <v>67.17</v>
      </c>
      <c r="Y2937" s="92">
        <f>IF(Y705="","",Y705)</f>
        <v>53.32</v>
      </c>
      <c r="Z2937" s="92">
        <f>IF(Z705="","",Z705)</f>
        <v>40.32</v>
      </c>
      <c r="AA2937" s="92" t="str">
        <f>IF(AA705="","",AA705)</f>
        <v/>
      </c>
      <c r="AB2937" s="95" t="str">
        <f>IF(AB705="","",AB705)</f>
        <v/>
      </c>
      <c r="AC2937" s="94">
        <f>IF(AC705="","",AC705)</f>
        <v>45747</v>
      </c>
      <c r="AD2937" s="96" t="str">
        <f>IF(AD705="","",AD705)</f>
        <v>U4</v>
      </c>
      <c r="AE2937" s="96" t="str">
        <f>IF(AE705="","",AE705)</f>
        <v>EBC_FORBUSPF_C25F</v>
      </c>
      <c r="AF2937" s="96" t="str">
        <f>IF(AF705="","",AF705)</f>
        <v>For Business vU4 Mar 2025</v>
      </c>
      <c r="AG2937" s="96" t="str">
        <f>IF(AG705="","",AG705)</f>
        <v>Elec For Bus Pre vU4 2yr BKF Mar 2025</v>
      </c>
      <c r="AH2937" s="85" t="str">
        <f>IF(AH705="","",AH705)</f>
        <v>C25F</v>
      </c>
    </row>
    <row r="2938" spans="1:34" s="34" customFormat="1" x14ac:dyDescent="0.25">
      <c r="A2938" s="85"/>
      <c r="B2938" s="86" t="str">
        <f>IF(B706="","",B706)</f>
        <v>Electricity</v>
      </c>
      <c r="C2938" s="85">
        <f>IF(C706="","",C706)</f>
        <v>18</v>
      </c>
      <c r="D2938" s="87">
        <v>4</v>
      </c>
      <c r="E2938" s="85" t="str">
        <f>IF(E706="","",E706)</f>
        <v>Economy7</v>
      </c>
      <c r="F2938" s="85" t="str">
        <f>IF(F706="","",F706)</f>
        <v/>
      </c>
      <c r="G2938" s="85" t="str">
        <f>IF(G706="","",G706)</f>
        <v/>
      </c>
      <c r="H2938" s="85" t="str">
        <f>IF(H706="","",H706)</f>
        <v>Renewal</v>
      </c>
      <c r="I2938" s="85">
        <f>IF(I706="","",I706)</f>
        <v>24</v>
      </c>
      <c r="J2938" s="88">
        <f>IF(J706="","",J706)</f>
        <v>100000</v>
      </c>
      <c r="K2938" s="88">
        <f>IF(K706="","",K706)</f>
        <v>500000</v>
      </c>
      <c r="L2938" s="89">
        <f>IF(L706="","",L706)</f>
        <v>44901</v>
      </c>
      <c r="M2938" s="89" t="str">
        <f>IF(M706="","",M706)</f>
        <v/>
      </c>
      <c r="N2938" s="89">
        <f>IF(N706="","",N706)</f>
        <v>44901</v>
      </c>
      <c r="O2938" s="89" t="str">
        <f>IF(O706="","",O706)</f>
        <v/>
      </c>
      <c r="P2938" s="85" t="str">
        <f>IF(P706="","",P706)</f>
        <v>Monthly Fixed Direct Debit</v>
      </c>
      <c r="Q2938" s="90" t="str">
        <f>IF(Q706="","",Q706)</f>
        <v>For Business</v>
      </c>
      <c r="R2938" s="85" t="str">
        <f>IF(R706="","",R706)</f>
        <v>With S/C</v>
      </c>
      <c r="S2938" s="85" t="str">
        <f>IF(S706="","",S706)</f>
        <v>N</v>
      </c>
      <c r="T2938" s="85" t="str">
        <f>IF(T706="","",T706)</f>
        <v/>
      </c>
      <c r="U2938" s="85" t="str">
        <f>IF(U706="","",U706)</f>
        <v/>
      </c>
      <c r="V2938" s="85" t="str">
        <f>IF(V706="","",V706)</f>
        <v/>
      </c>
      <c r="W2938" s="91" t="str">
        <f>IF(W706="","",W706)</f>
        <v/>
      </c>
      <c r="X2938" s="92">
        <f>IF(X706="","",X706)</f>
        <v>81.19</v>
      </c>
      <c r="Y2938" s="92">
        <f>IF(Y706="","",Y706)</f>
        <v>52.91</v>
      </c>
      <c r="Z2938" s="92">
        <f>IF(Z706="","",Z706)</f>
        <v>39.479999999999997</v>
      </c>
      <c r="AA2938" s="92" t="str">
        <f>IF(AA706="","",AA706)</f>
        <v/>
      </c>
      <c r="AB2938" s="95" t="str">
        <f>IF(AB706="","",AB706)</f>
        <v/>
      </c>
      <c r="AC2938" s="94">
        <f>IF(AC706="","",AC706)</f>
        <v>45747</v>
      </c>
      <c r="AD2938" s="96" t="str">
        <f>IF(AD706="","",AD706)</f>
        <v>U4</v>
      </c>
      <c r="AE2938" s="96" t="str">
        <f>IF(AE706="","",AE706)</f>
        <v>EBC_FORBUSPF_C25F</v>
      </c>
      <c r="AF2938" s="96" t="str">
        <f>IF(AF706="","",AF706)</f>
        <v>For Business vU4 Mar 2025</v>
      </c>
      <c r="AG2938" s="96" t="str">
        <f>IF(AG706="","",AG706)</f>
        <v>Elec For Bus Pre vU4 2yr BKF Mar 2025</v>
      </c>
      <c r="AH2938" s="85" t="str">
        <f>IF(AH706="","",AH706)</f>
        <v>C25F</v>
      </c>
    </row>
    <row r="2939" spans="1:34" s="34" customFormat="1" x14ac:dyDescent="0.25">
      <c r="A2939" s="85"/>
      <c r="B2939" s="86" t="str">
        <f>IF(B707="","",B707)</f>
        <v>Electricity</v>
      </c>
      <c r="C2939" s="85">
        <f>IF(C707="","",C707)</f>
        <v>19</v>
      </c>
      <c r="D2939" s="87">
        <v>4</v>
      </c>
      <c r="E2939" s="85" t="str">
        <f>IF(E707="","",E707)</f>
        <v>Economy7</v>
      </c>
      <c r="F2939" s="85" t="str">
        <f>IF(F707="","",F707)</f>
        <v/>
      </c>
      <c r="G2939" s="85" t="str">
        <f>IF(G707="","",G707)</f>
        <v/>
      </c>
      <c r="H2939" s="85" t="str">
        <f>IF(H707="","",H707)</f>
        <v>Renewal</v>
      </c>
      <c r="I2939" s="85">
        <f>IF(I707="","",I707)</f>
        <v>24</v>
      </c>
      <c r="J2939" s="88">
        <f>IF(J707="","",J707)</f>
        <v>100000</v>
      </c>
      <c r="K2939" s="88">
        <f>IF(K707="","",K707)</f>
        <v>500000</v>
      </c>
      <c r="L2939" s="89">
        <f>IF(L707="","",L707)</f>
        <v>44901</v>
      </c>
      <c r="M2939" s="89" t="str">
        <f>IF(M707="","",M707)</f>
        <v/>
      </c>
      <c r="N2939" s="89">
        <f>IF(N707="","",N707)</f>
        <v>44901</v>
      </c>
      <c r="O2939" s="89" t="str">
        <f>IF(O707="","",O707)</f>
        <v/>
      </c>
      <c r="P2939" s="85" t="str">
        <f>IF(P707="","",P707)</f>
        <v>Monthly Fixed Direct Debit</v>
      </c>
      <c r="Q2939" s="90" t="str">
        <f>IF(Q707="","",Q707)</f>
        <v>For Business</v>
      </c>
      <c r="R2939" s="85" t="str">
        <f>IF(R707="","",R707)</f>
        <v>With S/C</v>
      </c>
      <c r="S2939" s="85" t="str">
        <f>IF(S707="","",S707)</f>
        <v>N</v>
      </c>
      <c r="T2939" s="85" t="str">
        <f>IF(T707="","",T707)</f>
        <v/>
      </c>
      <c r="U2939" s="85" t="str">
        <f>IF(U707="","",U707)</f>
        <v/>
      </c>
      <c r="V2939" s="85" t="str">
        <f>IF(V707="","",V707)</f>
        <v/>
      </c>
      <c r="W2939" s="91" t="str">
        <f>IF(W707="","",W707)</f>
        <v/>
      </c>
      <c r="X2939" s="92">
        <f>IF(X707="","",X707)</f>
        <v>52.79</v>
      </c>
      <c r="Y2939" s="92">
        <f>IF(Y707="","",Y707)</f>
        <v>52.54</v>
      </c>
      <c r="Z2939" s="92">
        <f>IF(Z707="","",Z707)</f>
        <v>39.26</v>
      </c>
      <c r="AA2939" s="92" t="str">
        <f>IF(AA707="","",AA707)</f>
        <v/>
      </c>
      <c r="AB2939" s="95" t="str">
        <f>IF(AB707="","",AB707)</f>
        <v/>
      </c>
      <c r="AC2939" s="94">
        <f>IF(AC707="","",AC707)</f>
        <v>45747</v>
      </c>
      <c r="AD2939" s="96" t="str">
        <f>IF(AD707="","",AD707)</f>
        <v>U4</v>
      </c>
      <c r="AE2939" s="96" t="str">
        <f>IF(AE707="","",AE707)</f>
        <v>EBC_FORBUSPF_C25F</v>
      </c>
      <c r="AF2939" s="96" t="str">
        <f>IF(AF707="","",AF707)</f>
        <v>For Business vU4 Mar 2025</v>
      </c>
      <c r="AG2939" s="96" t="str">
        <f>IF(AG707="","",AG707)</f>
        <v>Elec For Bus Pre vU4 2yr BKF Mar 2025</v>
      </c>
      <c r="AH2939" s="85" t="str">
        <f>IF(AH707="","",AH707)</f>
        <v>C25F</v>
      </c>
    </row>
    <row r="2940" spans="1:34" s="34" customFormat="1" x14ac:dyDescent="0.25">
      <c r="A2940" s="85"/>
      <c r="B2940" s="86" t="str">
        <f>IF(B708="","",B708)</f>
        <v>Electricity</v>
      </c>
      <c r="C2940" s="85">
        <f>IF(C708="","",C708)</f>
        <v>20</v>
      </c>
      <c r="D2940" s="87">
        <v>4</v>
      </c>
      <c r="E2940" s="85" t="str">
        <f>IF(E708="","",E708)</f>
        <v>Economy7</v>
      </c>
      <c r="F2940" s="85" t="str">
        <f>IF(F708="","",F708)</f>
        <v/>
      </c>
      <c r="G2940" s="85" t="str">
        <f>IF(G708="","",G708)</f>
        <v/>
      </c>
      <c r="H2940" s="85" t="str">
        <f>IF(H708="","",H708)</f>
        <v>Renewal</v>
      </c>
      <c r="I2940" s="85">
        <f>IF(I708="","",I708)</f>
        <v>24</v>
      </c>
      <c r="J2940" s="88">
        <f>IF(J708="","",J708)</f>
        <v>100000</v>
      </c>
      <c r="K2940" s="88">
        <f>IF(K708="","",K708)</f>
        <v>500000</v>
      </c>
      <c r="L2940" s="89">
        <f>IF(L708="","",L708)</f>
        <v>44901</v>
      </c>
      <c r="M2940" s="89" t="str">
        <f>IF(M708="","",M708)</f>
        <v/>
      </c>
      <c r="N2940" s="89">
        <f>IF(N708="","",N708)</f>
        <v>44901</v>
      </c>
      <c r="O2940" s="89" t="str">
        <f>IF(O708="","",O708)</f>
        <v/>
      </c>
      <c r="P2940" s="85" t="str">
        <f>IF(P708="","",P708)</f>
        <v>Monthly Fixed Direct Debit</v>
      </c>
      <c r="Q2940" s="90" t="str">
        <f>IF(Q708="","",Q708)</f>
        <v>For Business</v>
      </c>
      <c r="R2940" s="85" t="str">
        <f>IF(R708="","",R708)</f>
        <v>With S/C</v>
      </c>
      <c r="S2940" s="85" t="str">
        <f>IF(S708="","",S708)</f>
        <v>N</v>
      </c>
      <c r="T2940" s="85" t="str">
        <f>IF(T708="","",T708)</f>
        <v/>
      </c>
      <c r="U2940" s="85" t="str">
        <f>IF(U708="","",U708)</f>
        <v/>
      </c>
      <c r="V2940" s="85" t="str">
        <f>IF(V708="","",V708)</f>
        <v/>
      </c>
      <c r="W2940" s="91" t="str">
        <f>IF(W708="","",W708)</f>
        <v/>
      </c>
      <c r="X2940" s="92">
        <f>IF(X708="","",X708)</f>
        <v>59.66</v>
      </c>
      <c r="Y2940" s="92">
        <f>IF(Y708="","",Y708)</f>
        <v>52</v>
      </c>
      <c r="Z2940" s="92">
        <f>IF(Z708="","",Z708)</f>
        <v>39.299999999999997</v>
      </c>
      <c r="AA2940" s="92" t="str">
        <f>IF(AA708="","",AA708)</f>
        <v/>
      </c>
      <c r="AB2940" s="95" t="str">
        <f>IF(AB708="","",AB708)</f>
        <v/>
      </c>
      <c r="AC2940" s="94">
        <f>IF(AC708="","",AC708)</f>
        <v>45747</v>
      </c>
      <c r="AD2940" s="96" t="str">
        <f>IF(AD708="","",AD708)</f>
        <v>U4</v>
      </c>
      <c r="AE2940" s="96" t="str">
        <f>IF(AE708="","",AE708)</f>
        <v>EBC_FORBUSPF_C25F</v>
      </c>
      <c r="AF2940" s="96" t="str">
        <f>IF(AF708="","",AF708)</f>
        <v>For Business vU4 Mar 2025</v>
      </c>
      <c r="AG2940" s="96" t="str">
        <f>IF(AG708="","",AG708)</f>
        <v>Elec For Bus Pre vU4 2yr BKF Mar 2025</v>
      </c>
      <c r="AH2940" s="85" t="str">
        <f>IF(AH708="","",AH708)</f>
        <v>C25F</v>
      </c>
    </row>
    <row r="2941" spans="1:34" s="34" customFormat="1" x14ac:dyDescent="0.25">
      <c r="A2941" s="85"/>
      <c r="B2941" s="86" t="str">
        <f>IF(B709="","",B709)</f>
        <v>Electricity</v>
      </c>
      <c r="C2941" s="85">
        <f>IF(C709="","",C709)</f>
        <v>21</v>
      </c>
      <c r="D2941" s="87">
        <v>4</v>
      </c>
      <c r="E2941" s="85" t="str">
        <f>IF(E709="","",E709)</f>
        <v>Economy7</v>
      </c>
      <c r="F2941" s="85" t="str">
        <f>IF(F709="","",F709)</f>
        <v/>
      </c>
      <c r="G2941" s="85" t="str">
        <f>IF(G709="","",G709)</f>
        <v/>
      </c>
      <c r="H2941" s="85" t="str">
        <f>IF(H709="","",H709)</f>
        <v>Renewal</v>
      </c>
      <c r="I2941" s="85">
        <f>IF(I709="","",I709)</f>
        <v>24</v>
      </c>
      <c r="J2941" s="88">
        <f>IF(J709="","",J709)</f>
        <v>100000</v>
      </c>
      <c r="K2941" s="88">
        <f>IF(K709="","",K709)</f>
        <v>500000</v>
      </c>
      <c r="L2941" s="89">
        <f>IF(L709="","",L709)</f>
        <v>44901</v>
      </c>
      <c r="M2941" s="89" t="str">
        <f>IF(M709="","",M709)</f>
        <v/>
      </c>
      <c r="N2941" s="89">
        <f>IF(N709="","",N709)</f>
        <v>44901</v>
      </c>
      <c r="O2941" s="89" t="str">
        <f>IF(O709="","",O709)</f>
        <v/>
      </c>
      <c r="P2941" s="85" t="str">
        <f>IF(P709="","",P709)</f>
        <v>Monthly Fixed Direct Debit</v>
      </c>
      <c r="Q2941" s="90" t="str">
        <f>IF(Q709="","",Q709)</f>
        <v>For Business</v>
      </c>
      <c r="R2941" s="85" t="str">
        <f>IF(R709="","",R709)</f>
        <v>With S/C</v>
      </c>
      <c r="S2941" s="85" t="str">
        <f>IF(S709="","",S709)</f>
        <v>N</v>
      </c>
      <c r="T2941" s="85" t="str">
        <f>IF(T709="","",T709)</f>
        <v/>
      </c>
      <c r="U2941" s="85" t="str">
        <f>IF(U709="","",U709)</f>
        <v/>
      </c>
      <c r="V2941" s="85" t="str">
        <f>IF(V709="","",V709)</f>
        <v/>
      </c>
      <c r="W2941" s="91" t="str">
        <f>IF(W709="","",W709)</f>
        <v/>
      </c>
      <c r="X2941" s="92">
        <f>IF(X709="","",X709)</f>
        <v>89.2</v>
      </c>
      <c r="Y2941" s="92">
        <f>IF(Y709="","",Y709)</f>
        <v>51.85</v>
      </c>
      <c r="Z2941" s="92">
        <f>IF(Z709="","",Z709)</f>
        <v>39.31</v>
      </c>
      <c r="AA2941" s="92" t="str">
        <f>IF(AA709="","",AA709)</f>
        <v/>
      </c>
      <c r="AB2941" s="95" t="str">
        <f>IF(AB709="","",AB709)</f>
        <v/>
      </c>
      <c r="AC2941" s="94">
        <f>IF(AC709="","",AC709)</f>
        <v>45747</v>
      </c>
      <c r="AD2941" s="96" t="str">
        <f>IF(AD709="","",AD709)</f>
        <v>U4</v>
      </c>
      <c r="AE2941" s="96" t="str">
        <f>IF(AE709="","",AE709)</f>
        <v>EBC_FORBUSPF_C25F</v>
      </c>
      <c r="AF2941" s="96" t="str">
        <f>IF(AF709="","",AF709)</f>
        <v>For Business vU4 Mar 2025</v>
      </c>
      <c r="AG2941" s="96" t="str">
        <f>IF(AG709="","",AG709)</f>
        <v>Elec For Bus Pre vU4 2yr BKF Mar 2025</v>
      </c>
      <c r="AH2941" s="85" t="str">
        <f>IF(AH709="","",AH709)</f>
        <v>C25F</v>
      </c>
    </row>
    <row r="2942" spans="1:34" s="34" customFormat="1" x14ac:dyDescent="0.25">
      <c r="A2942" s="85"/>
      <c r="B2942" s="86" t="str">
        <f>IF(B710="","",B710)</f>
        <v>Electricity</v>
      </c>
      <c r="C2942" s="85">
        <f>IF(C710="","",C710)</f>
        <v>22</v>
      </c>
      <c r="D2942" s="87">
        <v>4</v>
      </c>
      <c r="E2942" s="85" t="str">
        <f>IF(E710="","",E710)</f>
        <v>Economy7</v>
      </c>
      <c r="F2942" s="85" t="str">
        <f>IF(F710="","",F710)</f>
        <v/>
      </c>
      <c r="G2942" s="85" t="str">
        <f>IF(G710="","",G710)</f>
        <v/>
      </c>
      <c r="H2942" s="85" t="str">
        <f>IF(H710="","",H710)</f>
        <v>Renewal</v>
      </c>
      <c r="I2942" s="85">
        <f>IF(I710="","",I710)</f>
        <v>24</v>
      </c>
      <c r="J2942" s="88">
        <f>IF(J710="","",J710)</f>
        <v>100000</v>
      </c>
      <c r="K2942" s="88">
        <f>IF(K710="","",K710)</f>
        <v>500000</v>
      </c>
      <c r="L2942" s="89">
        <f>IF(L710="","",L710)</f>
        <v>44901</v>
      </c>
      <c r="M2942" s="89" t="str">
        <f>IF(M710="","",M710)</f>
        <v/>
      </c>
      <c r="N2942" s="89">
        <f>IF(N710="","",N710)</f>
        <v>44901</v>
      </c>
      <c r="O2942" s="89" t="str">
        <f>IF(O710="","",O710)</f>
        <v/>
      </c>
      <c r="P2942" s="85" t="str">
        <f>IF(P710="","",P710)</f>
        <v>Monthly Fixed Direct Debit</v>
      </c>
      <c r="Q2942" s="90" t="str">
        <f>IF(Q710="","",Q710)</f>
        <v>For Business</v>
      </c>
      <c r="R2942" s="85" t="str">
        <f>IF(R710="","",R710)</f>
        <v>With S/C</v>
      </c>
      <c r="S2942" s="85" t="str">
        <f>IF(S710="","",S710)</f>
        <v>N</v>
      </c>
      <c r="T2942" s="85" t="str">
        <f>IF(T710="","",T710)</f>
        <v/>
      </c>
      <c r="U2942" s="85" t="str">
        <f>IF(U710="","",U710)</f>
        <v/>
      </c>
      <c r="V2942" s="85" t="str">
        <f>IF(V710="","",V710)</f>
        <v/>
      </c>
      <c r="W2942" s="91" t="str">
        <f>IF(W710="","",W710)</f>
        <v/>
      </c>
      <c r="X2942" s="92">
        <f>IF(X710="","",X710)</f>
        <v>96.39</v>
      </c>
      <c r="Y2942" s="92">
        <f>IF(Y710="","",Y710)</f>
        <v>51.56</v>
      </c>
      <c r="Z2942" s="92">
        <f>IF(Z710="","",Z710)</f>
        <v>39.25</v>
      </c>
      <c r="AA2942" s="92" t="str">
        <f>IF(AA710="","",AA710)</f>
        <v/>
      </c>
      <c r="AB2942" s="95" t="str">
        <f>IF(AB710="","",AB710)</f>
        <v/>
      </c>
      <c r="AC2942" s="94">
        <f>IF(AC710="","",AC710)</f>
        <v>45747</v>
      </c>
      <c r="AD2942" s="96" t="str">
        <f>IF(AD710="","",AD710)</f>
        <v>U4</v>
      </c>
      <c r="AE2942" s="96" t="str">
        <f>IF(AE710="","",AE710)</f>
        <v>EBC_FORBUSPF_C25F</v>
      </c>
      <c r="AF2942" s="96" t="str">
        <f>IF(AF710="","",AF710)</f>
        <v>For Business vU4 Mar 2025</v>
      </c>
      <c r="AG2942" s="96" t="str">
        <f>IF(AG710="","",AG710)</f>
        <v>Elec For Bus Pre vU4 2yr BKF Mar 2025</v>
      </c>
      <c r="AH2942" s="85" t="str">
        <f>IF(AH710="","",AH710)</f>
        <v>C25F</v>
      </c>
    </row>
    <row r="2943" spans="1:34" s="34" customFormat="1" x14ac:dyDescent="0.25">
      <c r="A2943" s="85"/>
      <c r="B2943" s="86" t="str">
        <f>IF(B711="","",B711)</f>
        <v>Electricity</v>
      </c>
      <c r="C2943" s="85">
        <f>IF(C711="","",C711)</f>
        <v>23</v>
      </c>
      <c r="D2943" s="87">
        <v>4</v>
      </c>
      <c r="E2943" s="85" t="str">
        <f>IF(E711="","",E711)</f>
        <v>Economy7</v>
      </c>
      <c r="F2943" s="85" t="str">
        <f>IF(F711="","",F711)</f>
        <v/>
      </c>
      <c r="G2943" s="85" t="str">
        <f>IF(G711="","",G711)</f>
        <v/>
      </c>
      <c r="H2943" s="85" t="str">
        <f>IF(H711="","",H711)</f>
        <v>Renewal</v>
      </c>
      <c r="I2943" s="85">
        <f>IF(I711="","",I711)</f>
        <v>24</v>
      </c>
      <c r="J2943" s="88">
        <f>IF(J711="","",J711)</f>
        <v>100000</v>
      </c>
      <c r="K2943" s="88">
        <f>IF(K711="","",K711)</f>
        <v>500000</v>
      </c>
      <c r="L2943" s="89">
        <f>IF(L711="","",L711)</f>
        <v>44901</v>
      </c>
      <c r="M2943" s="89" t="str">
        <f>IF(M711="","",M711)</f>
        <v/>
      </c>
      <c r="N2943" s="89">
        <f>IF(N711="","",N711)</f>
        <v>44901</v>
      </c>
      <c r="O2943" s="89" t="str">
        <f>IF(O711="","",O711)</f>
        <v/>
      </c>
      <c r="P2943" s="85" t="str">
        <f>IF(P711="","",P711)</f>
        <v>Monthly Fixed Direct Debit</v>
      </c>
      <c r="Q2943" s="90" t="str">
        <f>IF(Q711="","",Q711)</f>
        <v>For Business</v>
      </c>
      <c r="R2943" s="85" t="str">
        <f>IF(R711="","",R711)</f>
        <v>With S/C</v>
      </c>
      <c r="S2943" s="85" t="str">
        <f>IF(S711="","",S711)</f>
        <v>N</v>
      </c>
      <c r="T2943" s="85" t="str">
        <f>IF(T711="","",T711)</f>
        <v/>
      </c>
      <c r="U2943" s="85" t="str">
        <f>IF(U711="","",U711)</f>
        <v/>
      </c>
      <c r="V2943" s="85" t="str">
        <f>IF(V711="","",V711)</f>
        <v/>
      </c>
      <c r="W2943" s="91" t="str">
        <f>IF(W711="","",W711)</f>
        <v/>
      </c>
      <c r="X2943" s="92">
        <f>IF(X711="","",X711)</f>
        <v>79.2</v>
      </c>
      <c r="Y2943" s="92">
        <f>IF(Y711="","",Y711)</f>
        <v>52.1</v>
      </c>
      <c r="Z2943" s="92">
        <f>IF(Z711="","",Z711)</f>
        <v>39.43</v>
      </c>
      <c r="AA2943" s="92" t="str">
        <f>IF(AA711="","",AA711)</f>
        <v/>
      </c>
      <c r="AB2943" s="95" t="str">
        <f>IF(AB711="","",AB711)</f>
        <v/>
      </c>
      <c r="AC2943" s="94">
        <f>IF(AC711="","",AC711)</f>
        <v>45747</v>
      </c>
      <c r="AD2943" s="96" t="str">
        <f>IF(AD711="","",AD711)</f>
        <v>U4</v>
      </c>
      <c r="AE2943" s="96" t="str">
        <f>IF(AE711="","",AE711)</f>
        <v>EBC_FORBUSPF_C25F</v>
      </c>
      <c r="AF2943" s="96" t="str">
        <f>IF(AF711="","",AF711)</f>
        <v>For Business vU4 Mar 2025</v>
      </c>
      <c r="AG2943" s="96" t="str">
        <f>IF(AG711="","",AG711)</f>
        <v>Elec For Bus Pre vU4 2yr BKF Mar 2025</v>
      </c>
      <c r="AH2943" s="85" t="str">
        <f>IF(AH711="","",AH711)</f>
        <v>C25F</v>
      </c>
    </row>
    <row r="2944" spans="1:34" s="34" customFormat="1" x14ac:dyDescent="0.25">
      <c r="A2944" s="85"/>
      <c r="B2944" s="86" t="str">
        <f>IF(B712="","",B712)</f>
        <v>Electricity</v>
      </c>
      <c r="C2944" s="85">
        <f>IF(C712="","",C712)</f>
        <v>10</v>
      </c>
      <c r="D2944" s="87">
        <v>4</v>
      </c>
      <c r="E2944" s="85" t="str">
        <f>IF(E712="","",E712)</f>
        <v>EveningAndWeekend</v>
      </c>
      <c r="F2944" s="85" t="str">
        <f>IF(F712="","",F712)</f>
        <v/>
      </c>
      <c r="G2944" s="85" t="str">
        <f>IF(G712="","",G712)</f>
        <v/>
      </c>
      <c r="H2944" s="85" t="str">
        <f>IF(H712="","",H712)</f>
        <v>Renewal</v>
      </c>
      <c r="I2944" s="85">
        <f>IF(I712="","",I712)</f>
        <v>24</v>
      </c>
      <c r="J2944" s="88">
        <f>IF(J712="","",J712)</f>
        <v>100000</v>
      </c>
      <c r="K2944" s="88">
        <f>IF(K712="","",K712)</f>
        <v>500000</v>
      </c>
      <c r="L2944" s="89">
        <f>IF(L712="","",L712)</f>
        <v>44901</v>
      </c>
      <c r="M2944" s="89" t="str">
        <f>IF(M712="","",M712)</f>
        <v/>
      </c>
      <c r="N2944" s="89">
        <f>IF(N712="","",N712)</f>
        <v>44901</v>
      </c>
      <c r="O2944" s="89" t="str">
        <f>IF(O712="","",O712)</f>
        <v/>
      </c>
      <c r="P2944" s="85" t="str">
        <f>IF(P712="","",P712)</f>
        <v>Monthly Fixed Direct Debit</v>
      </c>
      <c r="Q2944" s="90" t="str">
        <f>IF(Q712="","",Q712)</f>
        <v>For Business</v>
      </c>
      <c r="R2944" s="85" t="str">
        <f>IF(R712="","",R712)</f>
        <v>With S/C</v>
      </c>
      <c r="S2944" s="85" t="str">
        <f>IF(S712="","",S712)</f>
        <v>N</v>
      </c>
      <c r="T2944" s="85" t="str">
        <f>IF(T712="","",T712)</f>
        <v/>
      </c>
      <c r="U2944" s="85" t="str">
        <f>IF(U712="","",U712)</f>
        <v/>
      </c>
      <c r="V2944" s="85" t="str">
        <f>IF(V712="","",V712)</f>
        <v/>
      </c>
      <c r="W2944" s="91" t="str">
        <f>IF(W712="","",W712)</f>
        <v/>
      </c>
      <c r="X2944" s="92">
        <f>IF(X712="","",X712)</f>
        <v>43.97</v>
      </c>
      <c r="Y2944" s="92">
        <f>IF(Y712="","",Y712)</f>
        <v>55.85</v>
      </c>
      <c r="Z2944" s="92" t="str">
        <f>IF(Z712="","",Z712)</f>
        <v/>
      </c>
      <c r="AA2944" s="92">
        <f>IF(AA712="","",AA712)</f>
        <v>44</v>
      </c>
      <c r="AB2944" s="95" t="str">
        <f>IF(AB712="","",AB712)</f>
        <v/>
      </c>
      <c r="AC2944" s="94">
        <f>IF(AC712="","",AC712)</f>
        <v>45747</v>
      </c>
      <c r="AD2944" s="96" t="str">
        <f>IF(AD712="","",AD712)</f>
        <v>U4</v>
      </c>
      <c r="AE2944" s="96" t="str">
        <f>IF(AE712="","",AE712)</f>
        <v>EBC_FORBUSPF_C25F</v>
      </c>
      <c r="AF2944" s="96" t="str">
        <f>IF(AF712="","",AF712)</f>
        <v>For Business vU4 Mar 2025</v>
      </c>
      <c r="AG2944" s="96" t="str">
        <f>IF(AG712="","",AG712)</f>
        <v>Elec For Bus Pre vU4 2yr BKF Mar 2025</v>
      </c>
      <c r="AH2944" s="85" t="str">
        <f>IF(AH712="","",AH712)</f>
        <v>C25F</v>
      </c>
    </row>
    <row r="2945" spans="1:34" s="34" customFormat="1" x14ac:dyDescent="0.25">
      <c r="A2945" s="85"/>
      <c r="B2945" s="86" t="str">
        <f>IF(B713="","",B713)</f>
        <v>Electricity</v>
      </c>
      <c r="C2945" s="85">
        <f>IF(C713="","",C713)</f>
        <v>11</v>
      </c>
      <c r="D2945" s="87">
        <v>4</v>
      </c>
      <c r="E2945" s="85" t="str">
        <f>IF(E713="","",E713)</f>
        <v>EveningAndWeekend</v>
      </c>
      <c r="F2945" s="85" t="str">
        <f>IF(F713="","",F713)</f>
        <v/>
      </c>
      <c r="G2945" s="85" t="str">
        <f>IF(G713="","",G713)</f>
        <v/>
      </c>
      <c r="H2945" s="85" t="str">
        <f>IF(H713="","",H713)</f>
        <v>Renewal</v>
      </c>
      <c r="I2945" s="85">
        <f>IF(I713="","",I713)</f>
        <v>24</v>
      </c>
      <c r="J2945" s="88">
        <f>IF(J713="","",J713)</f>
        <v>100000</v>
      </c>
      <c r="K2945" s="88">
        <f>IF(K713="","",K713)</f>
        <v>500000</v>
      </c>
      <c r="L2945" s="89">
        <f>IF(L713="","",L713)</f>
        <v>44901</v>
      </c>
      <c r="M2945" s="89" t="str">
        <f>IF(M713="","",M713)</f>
        <v/>
      </c>
      <c r="N2945" s="89">
        <f>IF(N713="","",N713)</f>
        <v>44901</v>
      </c>
      <c r="O2945" s="89" t="str">
        <f>IF(O713="","",O713)</f>
        <v/>
      </c>
      <c r="P2945" s="85" t="str">
        <f>IF(P713="","",P713)</f>
        <v>Monthly Fixed Direct Debit</v>
      </c>
      <c r="Q2945" s="90" t="str">
        <f>IF(Q713="","",Q713)</f>
        <v>For Business</v>
      </c>
      <c r="R2945" s="85" t="str">
        <f>IF(R713="","",R713)</f>
        <v>With S/C</v>
      </c>
      <c r="S2945" s="85" t="str">
        <f>IF(S713="","",S713)</f>
        <v>N</v>
      </c>
      <c r="T2945" s="85" t="str">
        <f>IF(T713="","",T713)</f>
        <v/>
      </c>
      <c r="U2945" s="85" t="str">
        <f>IF(U713="","",U713)</f>
        <v/>
      </c>
      <c r="V2945" s="85" t="str">
        <f>IF(V713="","",V713)</f>
        <v/>
      </c>
      <c r="W2945" s="91" t="str">
        <f>IF(W713="","",W713)</f>
        <v/>
      </c>
      <c r="X2945" s="92">
        <f>IF(X713="","",X713)</f>
        <v>72</v>
      </c>
      <c r="Y2945" s="92">
        <f>IF(Y713="","",Y713)</f>
        <v>54.56</v>
      </c>
      <c r="Z2945" s="92" t="str">
        <f>IF(Z713="","",Z713)</f>
        <v/>
      </c>
      <c r="AA2945" s="92">
        <f>IF(AA713="","",AA713)</f>
        <v>43.49</v>
      </c>
      <c r="AB2945" s="95" t="str">
        <f>IF(AB713="","",AB713)</f>
        <v/>
      </c>
      <c r="AC2945" s="94">
        <f>IF(AC713="","",AC713)</f>
        <v>45747</v>
      </c>
      <c r="AD2945" s="96" t="str">
        <f>IF(AD713="","",AD713)</f>
        <v>U4</v>
      </c>
      <c r="AE2945" s="96" t="str">
        <f>IF(AE713="","",AE713)</f>
        <v>EBC_FORBUSPF_C25F</v>
      </c>
      <c r="AF2945" s="96" t="str">
        <f>IF(AF713="","",AF713)</f>
        <v>For Business vU4 Mar 2025</v>
      </c>
      <c r="AG2945" s="96" t="str">
        <f>IF(AG713="","",AG713)</f>
        <v>Elec For Bus Pre vU4 2yr BKF Mar 2025</v>
      </c>
      <c r="AH2945" s="85" t="str">
        <f>IF(AH713="","",AH713)</f>
        <v>C25F</v>
      </c>
    </row>
    <row r="2946" spans="1:34" s="34" customFormat="1" x14ac:dyDescent="0.25">
      <c r="A2946" s="85"/>
      <c r="B2946" s="86" t="str">
        <f>IF(B714="","",B714)</f>
        <v>Electricity</v>
      </c>
      <c r="C2946" s="85">
        <f>IF(C714="","",C714)</f>
        <v>12</v>
      </c>
      <c r="D2946" s="87">
        <v>4</v>
      </c>
      <c r="E2946" s="85" t="str">
        <f>IF(E714="","",E714)</f>
        <v>EveningAndWeekend</v>
      </c>
      <c r="F2946" s="85" t="str">
        <f>IF(F714="","",F714)</f>
        <v/>
      </c>
      <c r="G2946" s="85" t="str">
        <f>IF(G714="","",G714)</f>
        <v/>
      </c>
      <c r="H2946" s="85" t="str">
        <f>IF(H714="","",H714)</f>
        <v>Renewal</v>
      </c>
      <c r="I2946" s="85">
        <f>IF(I714="","",I714)</f>
        <v>24</v>
      </c>
      <c r="J2946" s="88">
        <f>IF(J714="","",J714)</f>
        <v>100000</v>
      </c>
      <c r="K2946" s="88">
        <f>IF(K714="","",K714)</f>
        <v>500000</v>
      </c>
      <c r="L2946" s="89">
        <f>IF(L714="","",L714)</f>
        <v>44901</v>
      </c>
      <c r="M2946" s="89" t="str">
        <f>IF(M714="","",M714)</f>
        <v/>
      </c>
      <c r="N2946" s="89">
        <f>IF(N714="","",N714)</f>
        <v>44901</v>
      </c>
      <c r="O2946" s="89" t="str">
        <f>IF(O714="","",O714)</f>
        <v/>
      </c>
      <c r="P2946" s="85" t="str">
        <f>IF(P714="","",P714)</f>
        <v>Monthly Fixed Direct Debit</v>
      </c>
      <c r="Q2946" s="90" t="str">
        <f>IF(Q714="","",Q714)</f>
        <v>For Business</v>
      </c>
      <c r="R2946" s="85" t="str">
        <f>IF(R714="","",R714)</f>
        <v>With S/C</v>
      </c>
      <c r="S2946" s="85" t="str">
        <f>IF(S714="","",S714)</f>
        <v>N</v>
      </c>
      <c r="T2946" s="85" t="str">
        <f>IF(T714="","",T714)</f>
        <v/>
      </c>
      <c r="U2946" s="85" t="str">
        <f>IF(U714="","",U714)</f>
        <v/>
      </c>
      <c r="V2946" s="85" t="str">
        <f>IF(V714="","",V714)</f>
        <v/>
      </c>
      <c r="W2946" s="91" t="str">
        <f>IF(W714="","",W714)</f>
        <v/>
      </c>
      <c r="X2946" s="92">
        <f>IF(X714="","",X714)</f>
        <v>26.12</v>
      </c>
      <c r="Y2946" s="92">
        <f>IF(Y714="","",Y714)</f>
        <v>55.32</v>
      </c>
      <c r="Z2946" s="92" t="str">
        <f>IF(Z714="","",Z714)</f>
        <v/>
      </c>
      <c r="AA2946" s="92">
        <f>IF(AA714="","",AA714)</f>
        <v>43.33</v>
      </c>
      <c r="AB2946" s="95" t="str">
        <f>IF(AB714="","",AB714)</f>
        <v/>
      </c>
      <c r="AC2946" s="94">
        <f>IF(AC714="","",AC714)</f>
        <v>45747</v>
      </c>
      <c r="AD2946" s="96" t="str">
        <f>IF(AD714="","",AD714)</f>
        <v>U4</v>
      </c>
      <c r="AE2946" s="96" t="str">
        <f>IF(AE714="","",AE714)</f>
        <v>EBC_FORBUSPF_C25F</v>
      </c>
      <c r="AF2946" s="96" t="str">
        <f>IF(AF714="","",AF714)</f>
        <v>For Business vU4 Mar 2025</v>
      </c>
      <c r="AG2946" s="96" t="str">
        <f>IF(AG714="","",AG714)</f>
        <v>Elec For Bus Pre vU4 2yr BKF Mar 2025</v>
      </c>
      <c r="AH2946" s="85" t="str">
        <f>IF(AH714="","",AH714)</f>
        <v>C25F</v>
      </c>
    </row>
    <row r="2947" spans="1:34" s="34" customFormat="1" x14ac:dyDescent="0.25">
      <c r="A2947" s="85"/>
      <c r="B2947" s="86" t="str">
        <f>IF(B715="","",B715)</f>
        <v>Electricity</v>
      </c>
      <c r="C2947" s="85">
        <f>IF(C715="","",C715)</f>
        <v>14</v>
      </c>
      <c r="D2947" s="87">
        <v>4</v>
      </c>
      <c r="E2947" s="85" t="str">
        <f>IF(E715="","",E715)</f>
        <v>EveningAndWeekend</v>
      </c>
      <c r="F2947" s="85" t="str">
        <f>IF(F715="","",F715)</f>
        <v/>
      </c>
      <c r="G2947" s="85" t="str">
        <f>IF(G715="","",G715)</f>
        <v/>
      </c>
      <c r="H2947" s="85" t="str">
        <f>IF(H715="","",H715)</f>
        <v>Renewal</v>
      </c>
      <c r="I2947" s="85">
        <f>IF(I715="","",I715)</f>
        <v>24</v>
      </c>
      <c r="J2947" s="88">
        <f>IF(J715="","",J715)</f>
        <v>100000</v>
      </c>
      <c r="K2947" s="88">
        <f>IF(K715="","",K715)</f>
        <v>500000</v>
      </c>
      <c r="L2947" s="89">
        <f>IF(L715="","",L715)</f>
        <v>44901</v>
      </c>
      <c r="M2947" s="89" t="str">
        <f>IF(M715="","",M715)</f>
        <v/>
      </c>
      <c r="N2947" s="89">
        <f>IF(N715="","",N715)</f>
        <v>44901</v>
      </c>
      <c r="O2947" s="89" t="str">
        <f>IF(O715="","",O715)</f>
        <v/>
      </c>
      <c r="P2947" s="85" t="str">
        <f>IF(P715="","",P715)</f>
        <v>Monthly Fixed Direct Debit</v>
      </c>
      <c r="Q2947" s="90" t="str">
        <f>IF(Q715="","",Q715)</f>
        <v>For Business</v>
      </c>
      <c r="R2947" s="85" t="str">
        <f>IF(R715="","",R715)</f>
        <v>With S/C</v>
      </c>
      <c r="S2947" s="85" t="str">
        <f>IF(S715="","",S715)</f>
        <v>N</v>
      </c>
      <c r="T2947" s="85" t="str">
        <f>IF(T715="","",T715)</f>
        <v/>
      </c>
      <c r="U2947" s="85" t="str">
        <f>IF(U715="","",U715)</f>
        <v/>
      </c>
      <c r="V2947" s="85" t="str">
        <f>IF(V715="","",V715)</f>
        <v/>
      </c>
      <c r="W2947" s="91" t="str">
        <f>IF(W715="","",W715)</f>
        <v/>
      </c>
      <c r="X2947" s="92">
        <f>IF(X715="","",X715)</f>
        <v>81.319999999999993</v>
      </c>
      <c r="Y2947" s="92">
        <f>IF(Y715="","",Y715)</f>
        <v>54.57</v>
      </c>
      <c r="Z2947" s="92" t="str">
        <f>IF(Z715="","",Z715)</f>
        <v/>
      </c>
      <c r="AA2947" s="92">
        <f>IF(AA715="","",AA715)</f>
        <v>43.38</v>
      </c>
      <c r="AB2947" s="95" t="str">
        <f>IF(AB715="","",AB715)</f>
        <v/>
      </c>
      <c r="AC2947" s="94">
        <f>IF(AC715="","",AC715)</f>
        <v>45747</v>
      </c>
      <c r="AD2947" s="96" t="str">
        <f>IF(AD715="","",AD715)</f>
        <v>U4</v>
      </c>
      <c r="AE2947" s="96" t="str">
        <f>IF(AE715="","",AE715)</f>
        <v>EBC_FORBUSPF_C25F</v>
      </c>
      <c r="AF2947" s="96" t="str">
        <f>IF(AF715="","",AF715)</f>
        <v>For Business vU4 Mar 2025</v>
      </c>
      <c r="AG2947" s="96" t="str">
        <f>IF(AG715="","",AG715)</f>
        <v>Elec For Bus Pre vU4 2yr BKF Mar 2025</v>
      </c>
      <c r="AH2947" s="85" t="str">
        <f>IF(AH715="","",AH715)</f>
        <v>C25F</v>
      </c>
    </row>
    <row r="2948" spans="1:34" s="34" customFormat="1" x14ac:dyDescent="0.25">
      <c r="A2948" s="85"/>
      <c r="B2948" s="86" t="str">
        <f>IF(B716="","",B716)</f>
        <v>Electricity</v>
      </c>
      <c r="C2948" s="85">
        <f>IF(C716="","",C716)</f>
        <v>15</v>
      </c>
      <c r="D2948" s="87">
        <v>4</v>
      </c>
      <c r="E2948" s="85" t="str">
        <f>IF(E716="","",E716)</f>
        <v>EveningAndWeekend</v>
      </c>
      <c r="F2948" s="85" t="str">
        <f>IF(F716="","",F716)</f>
        <v/>
      </c>
      <c r="G2948" s="85" t="str">
        <f>IF(G716="","",G716)</f>
        <v/>
      </c>
      <c r="H2948" s="85" t="str">
        <f>IF(H716="","",H716)</f>
        <v>Renewal</v>
      </c>
      <c r="I2948" s="85">
        <f>IF(I716="","",I716)</f>
        <v>24</v>
      </c>
      <c r="J2948" s="88">
        <f>IF(J716="","",J716)</f>
        <v>100000</v>
      </c>
      <c r="K2948" s="88">
        <f>IF(K716="","",K716)</f>
        <v>500000</v>
      </c>
      <c r="L2948" s="89">
        <f>IF(L716="","",L716)</f>
        <v>44901</v>
      </c>
      <c r="M2948" s="89" t="str">
        <f>IF(M716="","",M716)</f>
        <v/>
      </c>
      <c r="N2948" s="89">
        <f>IF(N716="","",N716)</f>
        <v>44901</v>
      </c>
      <c r="O2948" s="89" t="str">
        <f>IF(O716="","",O716)</f>
        <v/>
      </c>
      <c r="P2948" s="85" t="str">
        <f>IF(P716="","",P716)</f>
        <v>Monthly Fixed Direct Debit</v>
      </c>
      <c r="Q2948" s="90" t="str">
        <f>IF(Q716="","",Q716)</f>
        <v>For Business</v>
      </c>
      <c r="R2948" s="85" t="str">
        <f>IF(R716="","",R716)</f>
        <v>With S/C</v>
      </c>
      <c r="S2948" s="85" t="str">
        <f>IF(S716="","",S716)</f>
        <v>N</v>
      </c>
      <c r="T2948" s="85" t="str">
        <f>IF(T716="","",T716)</f>
        <v/>
      </c>
      <c r="U2948" s="85" t="str">
        <f>IF(U716="","",U716)</f>
        <v/>
      </c>
      <c r="V2948" s="85" t="str">
        <f>IF(V716="","",V716)</f>
        <v/>
      </c>
      <c r="W2948" s="91" t="str">
        <f>IF(W716="","",W716)</f>
        <v/>
      </c>
      <c r="X2948" s="92">
        <f>IF(X716="","",X716)</f>
        <v>88.61</v>
      </c>
      <c r="Y2948" s="92">
        <f>IF(Y716="","",Y716)</f>
        <v>54.8</v>
      </c>
      <c r="Z2948" s="92" t="str">
        <f>IF(Z716="","",Z716)</f>
        <v/>
      </c>
      <c r="AA2948" s="92">
        <f>IF(AA716="","",AA716)</f>
        <v>43.32</v>
      </c>
      <c r="AB2948" s="95" t="str">
        <f>IF(AB716="","",AB716)</f>
        <v/>
      </c>
      <c r="AC2948" s="94">
        <f>IF(AC716="","",AC716)</f>
        <v>45747</v>
      </c>
      <c r="AD2948" s="96" t="str">
        <f>IF(AD716="","",AD716)</f>
        <v>U4</v>
      </c>
      <c r="AE2948" s="96" t="str">
        <f>IF(AE716="","",AE716)</f>
        <v>EBC_FORBUSPF_C25F</v>
      </c>
      <c r="AF2948" s="96" t="str">
        <f>IF(AF716="","",AF716)</f>
        <v>For Business vU4 Mar 2025</v>
      </c>
      <c r="AG2948" s="96" t="str">
        <f>IF(AG716="","",AG716)</f>
        <v>Elec For Bus Pre vU4 2yr BKF Mar 2025</v>
      </c>
      <c r="AH2948" s="85" t="str">
        <f>IF(AH716="","",AH716)</f>
        <v>C25F</v>
      </c>
    </row>
    <row r="2949" spans="1:34" s="34" customFormat="1" x14ac:dyDescent="0.25">
      <c r="A2949" s="85"/>
      <c r="B2949" s="86" t="str">
        <f>IF(B717="","",B717)</f>
        <v>Electricity</v>
      </c>
      <c r="C2949" s="85">
        <f>IF(C717="","",C717)</f>
        <v>16</v>
      </c>
      <c r="D2949" s="87">
        <v>4</v>
      </c>
      <c r="E2949" s="85" t="str">
        <f>IF(E717="","",E717)</f>
        <v>EveningAndWeekend</v>
      </c>
      <c r="F2949" s="85" t="str">
        <f>IF(F717="","",F717)</f>
        <v/>
      </c>
      <c r="G2949" s="85" t="str">
        <f>IF(G717="","",G717)</f>
        <v/>
      </c>
      <c r="H2949" s="85" t="str">
        <f>IF(H717="","",H717)</f>
        <v>Renewal</v>
      </c>
      <c r="I2949" s="85">
        <f>IF(I717="","",I717)</f>
        <v>24</v>
      </c>
      <c r="J2949" s="88">
        <f>IF(J717="","",J717)</f>
        <v>100000</v>
      </c>
      <c r="K2949" s="88">
        <f>IF(K717="","",K717)</f>
        <v>500000</v>
      </c>
      <c r="L2949" s="89">
        <f>IF(L717="","",L717)</f>
        <v>44901</v>
      </c>
      <c r="M2949" s="89" t="str">
        <f>IF(M717="","",M717)</f>
        <v/>
      </c>
      <c r="N2949" s="89">
        <f>IF(N717="","",N717)</f>
        <v>44901</v>
      </c>
      <c r="O2949" s="89" t="str">
        <f>IF(O717="","",O717)</f>
        <v/>
      </c>
      <c r="P2949" s="85" t="str">
        <f>IF(P717="","",P717)</f>
        <v>Monthly Fixed Direct Debit</v>
      </c>
      <c r="Q2949" s="90" t="str">
        <f>IF(Q717="","",Q717)</f>
        <v>For Business</v>
      </c>
      <c r="R2949" s="85" t="str">
        <f>IF(R717="","",R717)</f>
        <v>With S/C</v>
      </c>
      <c r="S2949" s="85" t="str">
        <f>IF(S717="","",S717)</f>
        <v>N</v>
      </c>
      <c r="T2949" s="85" t="str">
        <f>IF(T717="","",T717)</f>
        <v/>
      </c>
      <c r="U2949" s="85" t="str">
        <f>IF(U717="","",U717)</f>
        <v/>
      </c>
      <c r="V2949" s="85" t="str">
        <f>IF(V717="","",V717)</f>
        <v/>
      </c>
      <c r="W2949" s="91" t="str">
        <f>IF(W717="","",W717)</f>
        <v/>
      </c>
      <c r="X2949" s="92">
        <f>IF(X717="","",X717)</f>
        <v>54.28</v>
      </c>
      <c r="Y2949" s="92">
        <f>IF(Y717="","",Y717)</f>
        <v>55.49</v>
      </c>
      <c r="Z2949" s="92" t="str">
        <f>IF(Z717="","",Z717)</f>
        <v/>
      </c>
      <c r="AA2949" s="92">
        <f>IF(AA717="","",AA717)</f>
        <v>44.1</v>
      </c>
      <c r="AB2949" s="95" t="str">
        <f>IF(AB717="","",AB717)</f>
        <v/>
      </c>
      <c r="AC2949" s="94">
        <f>IF(AC717="","",AC717)</f>
        <v>45747</v>
      </c>
      <c r="AD2949" s="96" t="str">
        <f>IF(AD717="","",AD717)</f>
        <v>U4</v>
      </c>
      <c r="AE2949" s="96" t="str">
        <f>IF(AE717="","",AE717)</f>
        <v>EBC_FORBUSPF_C25F</v>
      </c>
      <c r="AF2949" s="96" t="str">
        <f>IF(AF717="","",AF717)</f>
        <v>For Business vU4 Mar 2025</v>
      </c>
      <c r="AG2949" s="96" t="str">
        <f>IF(AG717="","",AG717)</f>
        <v>Elec For Bus Pre vU4 2yr BKF Mar 2025</v>
      </c>
      <c r="AH2949" s="85" t="str">
        <f>IF(AH717="","",AH717)</f>
        <v>C25F</v>
      </c>
    </row>
    <row r="2950" spans="1:34" s="34" customFormat="1" x14ac:dyDescent="0.25">
      <c r="A2950" s="85"/>
      <c r="B2950" s="86" t="str">
        <f>IF(B718="","",B718)</f>
        <v>Electricity</v>
      </c>
      <c r="C2950" s="85">
        <f>IF(C718="","",C718)</f>
        <v>17</v>
      </c>
      <c r="D2950" s="87">
        <v>4</v>
      </c>
      <c r="E2950" s="85" t="str">
        <f>IF(E718="","",E718)</f>
        <v>EveningAndWeekend</v>
      </c>
      <c r="F2950" s="85" t="str">
        <f>IF(F718="","",F718)</f>
        <v/>
      </c>
      <c r="G2950" s="85" t="str">
        <f>IF(G718="","",G718)</f>
        <v/>
      </c>
      <c r="H2950" s="85" t="str">
        <f>IF(H718="","",H718)</f>
        <v>Renewal</v>
      </c>
      <c r="I2950" s="85">
        <f>IF(I718="","",I718)</f>
        <v>24</v>
      </c>
      <c r="J2950" s="88">
        <f>IF(J718="","",J718)</f>
        <v>100000</v>
      </c>
      <c r="K2950" s="88">
        <f>IF(K718="","",K718)</f>
        <v>500000</v>
      </c>
      <c r="L2950" s="89">
        <f>IF(L718="","",L718)</f>
        <v>44901</v>
      </c>
      <c r="M2950" s="89" t="str">
        <f>IF(M718="","",M718)</f>
        <v/>
      </c>
      <c r="N2950" s="89">
        <f>IF(N718="","",N718)</f>
        <v>44901</v>
      </c>
      <c r="O2950" s="89" t="str">
        <f>IF(O718="","",O718)</f>
        <v/>
      </c>
      <c r="P2950" s="85" t="str">
        <f>IF(P718="","",P718)</f>
        <v>Monthly Fixed Direct Debit</v>
      </c>
      <c r="Q2950" s="90" t="str">
        <f>IF(Q718="","",Q718)</f>
        <v>For Business</v>
      </c>
      <c r="R2950" s="85" t="str">
        <f>IF(R718="","",R718)</f>
        <v>With S/C</v>
      </c>
      <c r="S2950" s="85" t="str">
        <f>IF(S718="","",S718)</f>
        <v>N</v>
      </c>
      <c r="T2950" s="85" t="str">
        <f>IF(T718="","",T718)</f>
        <v/>
      </c>
      <c r="U2950" s="85" t="str">
        <f>IF(U718="","",U718)</f>
        <v/>
      </c>
      <c r="V2950" s="85" t="str">
        <f>IF(V718="","",V718)</f>
        <v/>
      </c>
      <c r="W2950" s="91" t="str">
        <f>IF(W718="","",W718)</f>
        <v/>
      </c>
      <c r="X2950" s="92">
        <f>IF(X718="","",X718)</f>
        <v>67.17</v>
      </c>
      <c r="Y2950" s="92">
        <f>IF(Y718="","",Y718)</f>
        <v>55.67</v>
      </c>
      <c r="Z2950" s="92" t="str">
        <f>IF(Z718="","",Z718)</f>
        <v/>
      </c>
      <c r="AA2950" s="92">
        <f>IF(AA718="","",AA718)</f>
        <v>44.35</v>
      </c>
      <c r="AB2950" s="95" t="str">
        <f>IF(AB718="","",AB718)</f>
        <v/>
      </c>
      <c r="AC2950" s="94">
        <f>IF(AC718="","",AC718)</f>
        <v>45747</v>
      </c>
      <c r="AD2950" s="96" t="str">
        <f>IF(AD718="","",AD718)</f>
        <v>U4</v>
      </c>
      <c r="AE2950" s="96" t="str">
        <f>IF(AE718="","",AE718)</f>
        <v>EBC_FORBUSPF_C25F</v>
      </c>
      <c r="AF2950" s="96" t="str">
        <f>IF(AF718="","",AF718)</f>
        <v>For Business vU4 Mar 2025</v>
      </c>
      <c r="AG2950" s="96" t="str">
        <f>IF(AG718="","",AG718)</f>
        <v>Elec For Bus Pre vU4 2yr BKF Mar 2025</v>
      </c>
      <c r="AH2950" s="85" t="str">
        <f>IF(AH718="","",AH718)</f>
        <v>C25F</v>
      </c>
    </row>
    <row r="2951" spans="1:34" s="34" customFormat="1" x14ac:dyDescent="0.25">
      <c r="A2951" s="85"/>
      <c r="B2951" s="86" t="str">
        <f>IF(B719="","",B719)</f>
        <v>Electricity</v>
      </c>
      <c r="C2951" s="85">
        <f>IF(C719="","",C719)</f>
        <v>18</v>
      </c>
      <c r="D2951" s="87">
        <v>4</v>
      </c>
      <c r="E2951" s="85" t="str">
        <f>IF(E719="","",E719)</f>
        <v>EveningAndWeekend</v>
      </c>
      <c r="F2951" s="85" t="str">
        <f>IF(F719="","",F719)</f>
        <v/>
      </c>
      <c r="G2951" s="85" t="str">
        <f>IF(G719="","",G719)</f>
        <v/>
      </c>
      <c r="H2951" s="85" t="str">
        <f>IF(H719="","",H719)</f>
        <v>Renewal</v>
      </c>
      <c r="I2951" s="85">
        <f>IF(I719="","",I719)</f>
        <v>24</v>
      </c>
      <c r="J2951" s="88">
        <f>IF(J719="","",J719)</f>
        <v>100000</v>
      </c>
      <c r="K2951" s="88">
        <f>IF(K719="","",K719)</f>
        <v>500000</v>
      </c>
      <c r="L2951" s="89">
        <f>IF(L719="","",L719)</f>
        <v>44901</v>
      </c>
      <c r="M2951" s="89" t="str">
        <f>IF(M719="","",M719)</f>
        <v/>
      </c>
      <c r="N2951" s="89">
        <f>IF(N719="","",N719)</f>
        <v>44901</v>
      </c>
      <c r="O2951" s="89" t="str">
        <f>IF(O719="","",O719)</f>
        <v/>
      </c>
      <c r="P2951" s="85" t="str">
        <f>IF(P719="","",P719)</f>
        <v>Monthly Fixed Direct Debit</v>
      </c>
      <c r="Q2951" s="90" t="str">
        <f>IF(Q719="","",Q719)</f>
        <v>For Business</v>
      </c>
      <c r="R2951" s="85" t="str">
        <f>IF(R719="","",R719)</f>
        <v>With S/C</v>
      </c>
      <c r="S2951" s="85" t="str">
        <f>IF(S719="","",S719)</f>
        <v>N</v>
      </c>
      <c r="T2951" s="85" t="str">
        <f>IF(T719="","",T719)</f>
        <v/>
      </c>
      <c r="U2951" s="85" t="str">
        <f>IF(U719="","",U719)</f>
        <v/>
      </c>
      <c r="V2951" s="85" t="str">
        <f>IF(V719="","",V719)</f>
        <v/>
      </c>
      <c r="W2951" s="91" t="str">
        <f>IF(W719="","",W719)</f>
        <v/>
      </c>
      <c r="X2951" s="92">
        <f>IF(X719="","",X719)</f>
        <v>81.19</v>
      </c>
      <c r="Y2951" s="92">
        <f>IF(Y719="","",Y719)</f>
        <v>55.08</v>
      </c>
      <c r="Z2951" s="92" t="str">
        <f>IF(Z719="","",Z719)</f>
        <v/>
      </c>
      <c r="AA2951" s="92">
        <f>IF(AA719="","",AA719)</f>
        <v>43.55</v>
      </c>
      <c r="AB2951" s="95" t="str">
        <f>IF(AB719="","",AB719)</f>
        <v/>
      </c>
      <c r="AC2951" s="94">
        <f>IF(AC719="","",AC719)</f>
        <v>45747</v>
      </c>
      <c r="AD2951" s="96" t="str">
        <f>IF(AD719="","",AD719)</f>
        <v>U4</v>
      </c>
      <c r="AE2951" s="96" t="str">
        <f>IF(AE719="","",AE719)</f>
        <v>EBC_FORBUSPF_C25F</v>
      </c>
      <c r="AF2951" s="96" t="str">
        <f>IF(AF719="","",AF719)</f>
        <v>For Business vU4 Mar 2025</v>
      </c>
      <c r="AG2951" s="96" t="str">
        <f>IF(AG719="","",AG719)</f>
        <v>Elec For Bus Pre vU4 2yr BKF Mar 2025</v>
      </c>
      <c r="AH2951" s="85" t="str">
        <f>IF(AH719="","",AH719)</f>
        <v>C25F</v>
      </c>
    </row>
    <row r="2952" spans="1:34" s="34" customFormat="1" x14ac:dyDescent="0.25">
      <c r="A2952" s="85"/>
      <c r="B2952" s="86" t="str">
        <f>IF(B720="","",B720)</f>
        <v>Electricity</v>
      </c>
      <c r="C2952" s="85">
        <f>IF(C720="","",C720)</f>
        <v>20</v>
      </c>
      <c r="D2952" s="87">
        <v>4</v>
      </c>
      <c r="E2952" s="85" t="str">
        <f>IF(E720="","",E720)</f>
        <v>EveningAndWeekend</v>
      </c>
      <c r="F2952" s="85" t="str">
        <f>IF(F720="","",F720)</f>
        <v/>
      </c>
      <c r="G2952" s="85" t="str">
        <f>IF(G720="","",G720)</f>
        <v/>
      </c>
      <c r="H2952" s="85" t="str">
        <f>IF(H720="","",H720)</f>
        <v>Renewal</v>
      </c>
      <c r="I2952" s="85">
        <f>IF(I720="","",I720)</f>
        <v>24</v>
      </c>
      <c r="J2952" s="88">
        <f>IF(J720="","",J720)</f>
        <v>100000</v>
      </c>
      <c r="K2952" s="88">
        <f>IF(K720="","",K720)</f>
        <v>500000</v>
      </c>
      <c r="L2952" s="89">
        <f>IF(L720="","",L720)</f>
        <v>44901</v>
      </c>
      <c r="M2952" s="89" t="str">
        <f>IF(M720="","",M720)</f>
        <v/>
      </c>
      <c r="N2952" s="89">
        <f>IF(N720="","",N720)</f>
        <v>44901</v>
      </c>
      <c r="O2952" s="89" t="str">
        <f>IF(O720="","",O720)</f>
        <v/>
      </c>
      <c r="P2952" s="85" t="str">
        <f>IF(P720="","",P720)</f>
        <v>Monthly Fixed Direct Debit</v>
      </c>
      <c r="Q2952" s="90" t="str">
        <f>IF(Q720="","",Q720)</f>
        <v>For Business</v>
      </c>
      <c r="R2952" s="85" t="str">
        <f>IF(R720="","",R720)</f>
        <v>With S/C</v>
      </c>
      <c r="S2952" s="85" t="str">
        <f>IF(S720="","",S720)</f>
        <v>N</v>
      </c>
      <c r="T2952" s="85" t="str">
        <f>IF(T720="","",T720)</f>
        <v/>
      </c>
      <c r="U2952" s="85" t="str">
        <f>IF(U720="","",U720)</f>
        <v/>
      </c>
      <c r="V2952" s="85" t="str">
        <f>IF(V720="","",V720)</f>
        <v/>
      </c>
      <c r="W2952" s="91" t="str">
        <f>IF(W720="","",W720)</f>
        <v/>
      </c>
      <c r="X2952" s="92">
        <f>IF(X720="","",X720)</f>
        <v>59.66</v>
      </c>
      <c r="Y2952" s="92">
        <f>IF(Y720="","",Y720)</f>
        <v>54.81</v>
      </c>
      <c r="Z2952" s="92" t="str">
        <f>IF(Z720="","",Z720)</f>
        <v/>
      </c>
      <c r="AA2952" s="92">
        <f>IF(AA720="","",AA720)</f>
        <v>43.97</v>
      </c>
      <c r="AB2952" s="95" t="str">
        <f>IF(AB720="","",AB720)</f>
        <v/>
      </c>
      <c r="AC2952" s="94">
        <f>IF(AC720="","",AC720)</f>
        <v>45747</v>
      </c>
      <c r="AD2952" s="96" t="str">
        <f>IF(AD720="","",AD720)</f>
        <v>U4</v>
      </c>
      <c r="AE2952" s="96" t="str">
        <f>IF(AE720="","",AE720)</f>
        <v>EBC_FORBUSPF_C25F</v>
      </c>
      <c r="AF2952" s="96" t="str">
        <f>IF(AF720="","",AF720)</f>
        <v>For Business vU4 Mar 2025</v>
      </c>
      <c r="AG2952" s="96" t="str">
        <f>IF(AG720="","",AG720)</f>
        <v>Elec For Bus Pre vU4 2yr BKF Mar 2025</v>
      </c>
      <c r="AH2952" s="85" t="str">
        <f>IF(AH720="","",AH720)</f>
        <v>C25F</v>
      </c>
    </row>
    <row r="2953" spans="1:34" s="34" customFormat="1" x14ac:dyDescent="0.25">
      <c r="A2953" s="85"/>
      <c r="B2953" s="86" t="str">
        <f>IF(B721="","",B721)</f>
        <v>Electricity</v>
      </c>
      <c r="C2953" s="85">
        <f>IF(C721="","",C721)</f>
        <v>21</v>
      </c>
      <c r="D2953" s="87">
        <v>4</v>
      </c>
      <c r="E2953" s="85" t="str">
        <f>IF(E721="","",E721)</f>
        <v>EveningAndWeekend</v>
      </c>
      <c r="F2953" s="85" t="str">
        <f>IF(F721="","",F721)</f>
        <v/>
      </c>
      <c r="G2953" s="85" t="str">
        <f>IF(G721="","",G721)</f>
        <v/>
      </c>
      <c r="H2953" s="85" t="str">
        <f>IF(H721="","",H721)</f>
        <v>Renewal</v>
      </c>
      <c r="I2953" s="85">
        <f>IF(I721="","",I721)</f>
        <v>24</v>
      </c>
      <c r="J2953" s="88">
        <f>IF(J721="","",J721)</f>
        <v>100000</v>
      </c>
      <c r="K2953" s="88">
        <f>IF(K721="","",K721)</f>
        <v>500000</v>
      </c>
      <c r="L2953" s="89">
        <f>IF(L721="","",L721)</f>
        <v>44901</v>
      </c>
      <c r="M2953" s="89" t="str">
        <f>IF(M721="","",M721)</f>
        <v/>
      </c>
      <c r="N2953" s="89">
        <f>IF(N721="","",N721)</f>
        <v>44901</v>
      </c>
      <c r="O2953" s="89" t="str">
        <f>IF(O721="","",O721)</f>
        <v/>
      </c>
      <c r="P2953" s="85" t="str">
        <f>IF(P721="","",P721)</f>
        <v>Monthly Fixed Direct Debit</v>
      </c>
      <c r="Q2953" s="90" t="str">
        <f>IF(Q721="","",Q721)</f>
        <v>For Business</v>
      </c>
      <c r="R2953" s="85" t="str">
        <f>IF(R721="","",R721)</f>
        <v>With S/C</v>
      </c>
      <c r="S2953" s="85" t="str">
        <f>IF(S721="","",S721)</f>
        <v>N</v>
      </c>
      <c r="T2953" s="85" t="str">
        <f>IF(T721="","",T721)</f>
        <v/>
      </c>
      <c r="U2953" s="85" t="str">
        <f>IF(U721="","",U721)</f>
        <v/>
      </c>
      <c r="V2953" s="85" t="str">
        <f>IF(V721="","",V721)</f>
        <v/>
      </c>
      <c r="W2953" s="91" t="str">
        <f>IF(W721="","",W721)</f>
        <v/>
      </c>
      <c r="X2953" s="92">
        <f>IF(X721="","",X721)</f>
        <v>89.2</v>
      </c>
      <c r="Y2953" s="92">
        <f>IF(Y721="","",Y721)</f>
        <v>54.63</v>
      </c>
      <c r="Z2953" s="92" t="str">
        <f>IF(Z721="","",Z721)</f>
        <v/>
      </c>
      <c r="AA2953" s="92">
        <f>IF(AA721="","",AA721)</f>
        <v>43.42</v>
      </c>
      <c r="AB2953" s="95" t="str">
        <f>IF(AB721="","",AB721)</f>
        <v/>
      </c>
      <c r="AC2953" s="94">
        <f>IF(AC721="","",AC721)</f>
        <v>45747</v>
      </c>
      <c r="AD2953" s="96" t="str">
        <f>IF(AD721="","",AD721)</f>
        <v>U4</v>
      </c>
      <c r="AE2953" s="96" t="str">
        <f>IF(AE721="","",AE721)</f>
        <v>EBC_FORBUSPF_C25F</v>
      </c>
      <c r="AF2953" s="96" t="str">
        <f>IF(AF721="","",AF721)</f>
        <v>For Business vU4 Mar 2025</v>
      </c>
      <c r="AG2953" s="96" t="str">
        <f>IF(AG721="","",AG721)</f>
        <v>Elec For Bus Pre vU4 2yr BKF Mar 2025</v>
      </c>
      <c r="AH2953" s="85" t="str">
        <f>IF(AH721="","",AH721)</f>
        <v>C25F</v>
      </c>
    </row>
    <row r="2954" spans="1:34" s="34" customFormat="1" x14ac:dyDescent="0.25">
      <c r="A2954" s="85"/>
      <c r="B2954" s="86" t="str">
        <f>IF(B722="","",B722)</f>
        <v>Electricity</v>
      </c>
      <c r="C2954" s="85">
        <f>IF(C722="","",C722)</f>
        <v>22</v>
      </c>
      <c r="D2954" s="87">
        <v>4</v>
      </c>
      <c r="E2954" s="85" t="str">
        <f>IF(E722="","",E722)</f>
        <v>EveningAndWeekend</v>
      </c>
      <c r="F2954" s="85" t="str">
        <f>IF(F722="","",F722)</f>
        <v/>
      </c>
      <c r="G2954" s="85" t="str">
        <f>IF(G722="","",G722)</f>
        <v/>
      </c>
      <c r="H2954" s="85" t="str">
        <f>IF(H722="","",H722)</f>
        <v>Renewal</v>
      </c>
      <c r="I2954" s="85">
        <f>IF(I722="","",I722)</f>
        <v>24</v>
      </c>
      <c r="J2954" s="88">
        <f>IF(J722="","",J722)</f>
        <v>100000</v>
      </c>
      <c r="K2954" s="88">
        <f>IF(K722="","",K722)</f>
        <v>500000</v>
      </c>
      <c r="L2954" s="89">
        <f>IF(L722="","",L722)</f>
        <v>44901</v>
      </c>
      <c r="M2954" s="89" t="str">
        <f>IF(M722="","",M722)</f>
        <v/>
      </c>
      <c r="N2954" s="89">
        <f>IF(N722="","",N722)</f>
        <v>44901</v>
      </c>
      <c r="O2954" s="89" t="str">
        <f>IF(O722="","",O722)</f>
        <v/>
      </c>
      <c r="P2954" s="85" t="str">
        <f>IF(P722="","",P722)</f>
        <v>Monthly Fixed Direct Debit</v>
      </c>
      <c r="Q2954" s="90" t="str">
        <f>IF(Q722="","",Q722)</f>
        <v>For Business</v>
      </c>
      <c r="R2954" s="85" t="str">
        <f>IF(R722="","",R722)</f>
        <v>With S/C</v>
      </c>
      <c r="S2954" s="85" t="str">
        <f>IF(S722="","",S722)</f>
        <v>N</v>
      </c>
      <c r="T2954" s="85" t="str">
        <f>IF(T722="","",T722)</f>
        <v/>
      </c>
      <c r="U2954" s="85" t="str">
        <f>IF(U722="","",U722)</f>
        <v/>
      </c>
      <c r="V2954" s="85" t="str">
        <f>IF(V722="","",V722)</f>
        <v/>
      </c>
      <c r="W2954" s="91" t="str">
        <f>IF(W722="","",W722)</f>
        <v/>
      </c>
      <c r="X2954" s="92">
        <f>IF(X722="","",X722)</f>
        <v>89.2</v>
      </c>
      <c r="Y2954" s="92">
        <f>IF(Y722="","",Y722)</f>
        <v>54.63</v>
      </c>
      <c r="Z2954" s="92" t="str">
        <f>IF(Z722="","",Z722)</f>
        <v/>
      </c>
      <c r="AA2954" s="92">
        <f>IF(AA722="","",AA722)</f>
        <v>43.42</v>
      </c>
      <c r="AB2954" s="95" t="str">
        <f>IF(AB722="","",AB722)</f>
        <v/>
      </c>
      <c r="AC2954" s="94">
        <f>IF(AC722="","",AC722)</f>
        <v>45747</v>
      </c>
      <c r="AD2954" s="96" t="str">
        <f>IF(AD722="","",AD722)</f>
        <v>U4</v>
      </c>
      <c r="AE2954" s="96" t="str">
        <f>IF(AE722="","",AE722)</f>
        <v>EBC_FORBUSPF_C25F</v>
      </c>
      <c r="AF2954" s="96" t="str">
        <f>IF(AF722="","",AF722)</f>
        <v>For Business vU4 Mar 2025</v>
      </c>
      <c r="AG2954" s="96" t="str">
        <f>IF(AG722="","",AG722)</f>
        <v>Elec For Bus Pre vU4 2yr BKF Mar 2025</v>
      </c>
      <c r="AH2954" s="85" t="str">
        <f>IF(AH722="","",AH722)</f>
        <v>C25F</v>
      </c>
    </row>
    <row r="2955" spans="1:34" s="34" customFormat="1" x14ac:dyDescent="0.25">
      <c r="A2955" s="85"/>
      <c r="B2955" s="86" t="str">
        <f>IF(B723="","",B723)</f>
        <v>Electricity</v>
      </c>
      <c r="C2955" s="85">
        <f>IF(C723="","",C723)</f>
        <v>23</v>
      </c>
      <c r="D2955" s="87">
        <v>4</v>
      </c>
      <c r="E2955" s="85" t="str">
        <f>IF(E723="","",E723)</f>
        <v>EveningAndWeekend</v>
      </c>
      <c r="F2955" s="85" t="str">
        <f>IF(F723="","",F723)</f>
        <v/>
      </c>
      <c r="G2955" s="85" t="str">
        <f>IF(G723="","",G723)</f>
        <v/>
      </c>
      <c r="H2955" s="85" t="str">
        <f>IF(H723="","",H723)</f>
        <v>Renewal</v>
      </c>
      <c r="I2955" s="85">
        <f>IF(I723="","",I723)</f>
        <v>24</v>
      </c>
      <c r="J2955" s="88">
        <f>IF(J723="","",J723)</f>
        <v>100000</v>
      </c>
      <c r="K2955" s="88">
        <f>IF(K723="","",K723)</f>
        <v>500000</v>
      </c>
      <c r="L2955" s="89">
        <f>IF(L723="","",L723)</f>
        <v>44901</v>
      </c>
      <c r="M2955" s="89" t="str">
        <f>IF(M723="","",M723)</f>
        <v/>
      </c>
      <c r="N2955" s="89">
        <f>IF(N723="","",N723)</f>
        <v>44901</v>
      </c>
      <c r="O2955" s="89" t="str">
        <f>IF(O723="","",O723)</f>
        <v/>
      </c>
      <c r="P2955" s="85" t="str">
        <f>IF(P723="","",P723)</f>
        <v>Monthly Fixed Direct Debit</v>
      </c>
      <c r="Q2955" s="90" t="str">
        <f>IF(Q723="","",Q723)</f>
        <v>For Business</v>
      </c>
      <c r="R2955" s="85" t="str">
        <f>IF(R723="","",R723)</f>
        <v>With S/C</v>
      </c>
      <c r="S2955" s="85" t="str">
        <f>IF(S723="","",S723)</f>
        <v>N</v>
      </c>
      <c r="T2955" s="85" t="str">
        <f>IF(T723="","",T723)</f>
        <v/>
      </c>
      <c r="U2955" s="85" t="str">
        <f>IF(U723="","",U723)</f>
        <v/>
      </c>
      <c r="V2955" s="85" t="str">
        <f>IF(V723="","",V723)</f>
        <v/>
      </c>
      <c r="W2955" s="91" t="str">
        <f>IF(W723="","",W723)</f>
        <v/>
      </c>
      <c r="X2955" s="92">
        <f>IF(X723="","",X723)</f>
        <v>79.2</v>
      </c>
      <c r="Y2955" s="92">
        <f>IF(Y723="","",Y723)</f>
        <v>55.11</v>
      </c>
      <c r="Z2955" s="92" t="str">
        <f>IF(Z723="","",Z723)</f>
        <v/>
      </c>
      <c r="AA2955" s="92">
        <f>IF(AA723="","",AA723)</f>
        <v>43.72</v>
      </c>
      <c r="AB2955" s="95" t="str">
        <f>IF(AB723="","",AB723)</f>
        <v/>
      </c>
      <c r="AC2955" s="94">
        <f>IF(AC723="","",AC723)</f>
        <v>45747</v>
      </c>
      <c r="AD2955" s="96" t="str">
        <f>IF(AD723="","",AD723)</f>
        <v>U4</v>
      </c>
      <c r="AE2955" s="96" t="str">
        <f>IF(AE723="","",AE723)</f>
        <v>EBC_FORBUSPF_C25F</v>
      </c>
      <c r="AF2955" s="96" t="str">
        <f>IF(AF723="","",AF723)</f>
        <v>For Business vU4 Mar 2025</v>
      </c>
      <c r="AG2955" s="96" t="str">
        <f>IF(AG723="","",AG723)</f>
        <v>Elec For Bus Pre vU4 2yr BKF Mar 2025</v>
      </c>
      <c r="AH2955" s="85" t="str">
        <f>IF(AH723="","",AH723)</f>
        <v>C25F</v>
      </c>
    </row>
    <row r="2956" spans="1:34" s="34" customFormat="1" x14ac:dyDescent="0.25">
      <c r="A2956" s="85"/>
      <c r="B2956" s="86" t="str">
        <f>IF(B724="","",B724)</f>
        <v>Electricity</v>
      </c>
      <c r="C2956" s="85">
        <f>IF(C724="","",C724)</f>
        <v>10</v>
      </c>
      <c r="D2956" s="87">
        <v>4</v>
      </c>
      <c r="E2956" s="85" t="str">
        <f>IF(E724="","",E724)</f>
        <v>EveningWeekendAndNight</v>
      </c>
      <c r="F2956" s="85" t="str">
        <f>IF(F724="","",F724)</f>
        <v/>
      </c>
      <c r="G2956" s="85" t="str">
        <f>IF(G724="","",G724)</f>
        <v/>
      </c>
      <c r="H2956" s="85" t="str">
        <f>IF(H724="","",H724)</f>
        <v>Renewal</v>
      </c>
      <c r="I2956" s="85">
        <f>IF(I724="","",I724)</f>
        <v>24</v>
      </c>
      <c r="J2956" s="88">
        <f>IF(J724="","",J724)</f>
        <v>100000</v>
      </c>
      <c r="K2956" s="88">
        <f>IF(K724="","",K724)</f>
        <v>500000</v>
      </c>
      <c r="L2956" s="89">
        <f>IF(L724="","",L724)</f>
        <v>44901</v>
      </c>
      <c r="M2956" s="89" t="str">
        <f>IF(M724="","",M724)</f>
        <v/>
      </c>
      <c r="N2956" s="89">
        <f>IF(N724="","",N724)</f>
        <v>44901</v>
      </c>
      <c r="O2956" s="89" t="str">
        <f>IF(O724="","",O724)</f>
        <v/>
      </c>
      <c r="P2956" s="85" t="str">
        <f>IF(P724="","",P724)</f>
        <v>Monthly Fixed Direct Debit</v>
      </c>
      <c r="Q2956" s="90" t="str">
        <f>IF(Q724="","",Q724)</f>
        <v>For Business</v>
      </c>
      <c r="R2956" s="85" t="str">
        <f>IF(R724="","",R724)</f>
        <v>With S/C</v>
      </c>
      <c r="S2956" s="85" t="str">
        <f>IF(S724="","",S724)</f>
        <v>N</v>
      </c>
      <c r="T2956" s="85" t="str">
        <f>IF(T724="","",T724)</f>
        <v/>
      </c>
      <c r="U2956" s="85" t="str">
        <f>IF(U724="","",U724)</f>
        <v/>
      </c>
      <c r="V2956" s="85" t="str">
        <f>IF(V724="","",V724)</f>
        <v/>
      </c>
      <c r="W2956" s="91" t="str">
        <f>IF(W724="","",W724)</f>
        <v/>
      </c>
      <c r="X2956" s="92">
        <f>IF(X724="","",X724)</f>
        <v>43.97</v>
      </c>
      <c r="Y2956" s="92">
        <f>IF(Y724="","",Y724)</f>
        <v>56.67</v>
      </c>
      <c r="Z2956" s="92">
        <f>IF(Z724="","",Z724)</f>
        <v>39.6</v>
      </c>
      <c r="AA2956" s="92">
        <f>IF(AA724="","",AA724)</f>
        <v>45.97</v>
      </c>
      <c r="AB2956" s="95" t="str">
        <f>IF(AB724="","",AB724)</f>
        <v/>
      </c>
      <c r="AC2956" s="94">
        <f>IF(AC724="","",AC724)</f>
        <v>45747</v>
      </c>
      <c r="AD2956" s="96" t="str">
        <f>IF(AD724="","",AD724)</f>
        <v>U4</v>
      </c>
      <c r="AE2956" s="96" t="str">
        <f>IF(AE724="","",AE724)</f>
        <v>EBC_FORBUSPF_C25F</v>
      </c>
      <c r="AF2956" s="96" t="str">
        <f>IF(AF724="","",AF724)</f>
        <v>For Business vU4 Mar 2025</v>
      </c>
      <c r="AG2956" s="96" t="str">
        <f>IF(AG724="","",AG724)</f>
        <v>Elec For Bus Pre vU4 2yr BKF Mar 2025</v>
      </c>
      <c r="AH2956" s="85" t="str">
        <f>IF(AH724="","",AH724)</f>
        <v>C25F</v>
      </c>
    </row>
    <row r="2957" spans="1:34" s="34" customFormat="1" x14ac:dyDescent="0.25">
      <c r="A2957" s="85"/>
      <c r="B2957" s="86" t="str">
        <f>IF(B725="","",B725)</f>
        <v>Electricity</v>
      </c>
      <c r="C2957" s="85">
        <f>IF(C725="","",C725)</f>
        <v>11</v>
      </c>
      <c r="D2957" s="87">
        <v>4</v>
      </c>
      <c r="E2957" s="85" t="str">
        <f>IF(E725="","",E725)</f>
        <v>EveningWeekendAndNight</v>
      </c>
      <c r="F2957" s="85" t="str">
        <f>IF(F725="","",F725)</f>
        <v/>
      </c>
      <c r="G2957" s="85" t="str">
        <f>IF(G725="","",G725)</f>
        <v/>
      </c>
      <c r="H2957" s="85" t="str">
        <f>IF(H725="","",H725)</f>
        <v>Renewal</v>
      </c>
      <c r="I2957" s="85">
        <f>IF(I725="","",I725)</f>
        <v>24</v>
      </c>
      <c r="J2957" s="88">
        <f>IF(J725="","",J725)</f>
        <v>100000</v>
      </c>
      <c r="K2957" s="88">
        <f>IF(K725="","",K725)</f>
        <v>500000</v>
      </c>
      <c r="L2957" s="89">
        <f>IF(L725="","",L725)</f>
        <v>44901</v>
      </c>
      <c r="M2957" s="89" t="str">
        <f>IF(M725="","",M725)</f>
        <v/>
      </c>
      <c r="N2957" s="89">
        <f>IF(N725="","",N725)</f>
        <v>44901</v>
      </c>
      <c r="O2957" s="89" t="str">
        <f>IF(O725="","",O725)</f>
        <v/>
      </c>
      <c r="P2957" s="85" t="str">
        <f>IF(P725="","",P725)</f>
        <v>Monthly Fixed Direct Debit</v>
      </c>
      <c r="Q2957" s="90" t="str">
        <f>IF(Q725="","",Q725)</f>
        <v>For Business</v>
      </c>
      <c r="R2957" s="85" t="str">
        <f>IF(R725="","",R725)</f>
        <v>With S/C</v>
      </c>
      <c r="S2957" s="85" t="str">
        <f>IF(S725="","",S725)</f>
        <v>N</v>
      </c>
      <c r="T2957" s="85" t="str">
        <f>IF(T725="","",T725)</f>
        <v/>
      </c>
      <c r="U2957" s="85" t="str">
        <f>IF(U725="","",U725)</f>
        <v/>
      </c>
      <c r="V2957" s="85" t="str">
        <f>IF(V725="","",V725)</f>
        <v/>
      </c>
      <c r="W2957" s="91" t="str">
        <f>IF(W725="","",W725)</f>
        <v/>
      </c>
      <c r="X2957" s="92">
        <f>IF(X725="","",X725)</f>
        <v>72</v>
      </c>
      <c r="Y2957" s="92">
        <f>IF(Y725="","",Y725)</f>
        <v>55.11</v>
      </c>
      <c r="Z2957" s="92">
        <f>IF(Z725="","",Z725)</f>
        <v>39.79</v>
      </c>
      <c r="AA2957" s="92">
        <f>IF(AA725="","",AA725)</f>
        <v>45.07</v>
      </c>
      <c r="AB2957" s="95" t="str">
        <f>IF(AB725="","",AB725)</f>
        <v/>
      </c>
      <c r="AC2957" s="94">
        <f>IF(AC725="","",AC725)</f>
        <v>45747</v>
      </c>
      <c r="AD2957" s="96" t="str">
        <f>IF(AD725="","",AD725)</f>
        <v>U4</v>
      </c>
      <c r="AE2957" s="96" t="str">
        <f>IF(AE725="","",AE725)</f>
        <v>EBC_FORBUSPF_C25F</v>
      </c>
      <c r="AF2957" s="96" t="str">
        <f>IF(AF725="","",AF725)</f>
        <v>For Business vU4 Mar 2025</v>
      </c>
      <c r="AG2957" s="96" t="str">
        <f>IF(AG725="","",AG725)</f>
        <v>Elec For Bus Pre vU4 2yr BKF Mar 2025</v>
      </c>
      <c r="AH2957" s="85" t="str">
        <f>IF(AH725="","",AH725)</f>
        <v>C25F</v>
      </c>
    </row>
    <row r="2958" spans="1:34" s="34" customFormat="1" x14ac:dyDescent="0.25">
      <c r="A2958" s="85"/>
      <c r="B2958" s="86" t="str">
        <f>IF(B726="","",B726)</f>
        <v>Electricity</v>
      </c>
      <c r="C2958" s="85">
        <f>IF(C726="","",C726)</f>
        <v>13</v>
      </c>
      <c r="D2958" s="87">
        <v>4</v>
      </c>
      <c r="E2958" s="85" t="str">
        <f>IF(E726="","",E726)</f>
        <v>EveningWeekendAndNight</v>
      </c>
      <c r="F2958" s="85" t="str">
        <f>IF(F726="","",F726)</f>
        <v/>
      </c>
      <c r="G2958" s="85" t="str">
        <f>IF(G726="","",G726)</f>
        <v/>
      </c>
      <c r="H2958" s="85" t="str">
        <f>IF(H726="","",H726)</f>
        <v>Renewal</v>
      </c>
      <c r="I2958" s="85">
        <f>IF(I726="","",I726)</f>
        <v>24</v>
      </c>
      <c r="J2958" s="88">
        <f>IF(J726="","",J726)</f>
        <v>100000</v>
      </c>
      <c r="K2958" s="88">
        <f>IF(K726="","",K726)</f>
        <v>500000</v>
      </c>
      <c r="L2958" s="89">
        <f>IF(L726="","",L726)</f>
        <v>44901</v>
      </c>
      <c r="M2958" s="89" t="str">
        <f>IF(M726="","",M726)</f>
        <v/>
      </c>
      <c r="N2958" s="89">
        <f>IF(N726="","",N726)</f>
        <v>44901</v>
      </c>
      <c r="O2958" s="89" t="str">
        <f>IF(O726="","",O726)</f>
        <v/>
      </c>
      <c r="P2958" s="85" t="str">
        <f>IF(P726="","",P726)</f>
        <v>Monthly Fixed Direct Debit</v>
      </c>
      <c r="Q2958" s="90" t="str">
        <f>IF(Q726="","",Q726)</f>
        <v>For Business</v>
      </c>
      <c r="R2958" s="85" t="str">
        <f>IF(R726="","",R726)</f>
        <v>With S/C</v>
      </c>
      <c r="S2958" s="85" t="str">
        <f>IF(S726="","",S726)</f>
        <v>N</v>
      </c>
      <c r="T2958" s="85" t="str">
        <f>IF(T726="","",T726)</f>
        <v/>
      </c>
      <c r="U2958" s="85" t="str">
        <f>IF(U726="","",U726)</f>
        <v/>
      </c>
      <c r="V2958" s="85" t="str">
        <f>IF(V726="","",V726)</f>
        <v/>
      </c>
      <c r="W2958" s="91" t="str">
        <f>IF(W726="","",W726)</f>
        <v/>
      </c>
      <c r="X2958" s="92">
        <f>IF(X726="","",X726)</f>
        <v>71.72</v>
      </c>
      <c r="Y2958" s="92">
        <f>IF(Y726="","",Y726)</f>
        <v>57.56</v>
      </c>
      <c r="Z2958" s="92">
        <f>IF(Z726="","",Z726)</f>
        <v>39.61</v>
      </c>
      <c r="AA2958" s="92">
        <f>IF(AA726="","",AA726)</f>
        <v>46.68</v>
      </c>
      <c r="AB2958" s="95" t="str">
        <f>IF(AB726="","",AB726)</f>
        <v/>
      </c>
      <c r="AC2958" s="94">
        <f>IF(AC726="","",AC726)</f>
        <v>45747</v>
      </c>
      <c r="AD2958" s="96" t="str">
        <f>IF(AD726="","",AD726)</f>
        <v>U4</v>
      </c>
      <c r="AE2958" s="96" t="str">
        <f>IF(AE726="","",AE726)</f>
        <v>EBC_FORBUSPF_C25F</v>
      </c>
      <c r="AF2958" s="96" t="str">
        <f>IF(AF726="","",AF726)</f>
        <v>For Business vU4 Mar 2025</v>
      </c>
      <c r="AG2958" s="96" t="str">
        <f>IF(AG726="","",AG726)</f>
        <v>Elec For Bus Pre vU4 2yr BKF Mar 2025</v>
      </c>
      <c r="AH2958" s="85" t="str">
        <f>IF(AH726="","",AH726)</f>
        <v>C25F</v>
      </c>
    </row>
    <row r="2959" spans="1:34" s="34" customFormat="1" x14ac:dyDescent="0.25">
      <c r="A2959" s="85"/>
      <c r="B2959" s="86" t="str">
        <f>IF(B727="","",B727)</f>
        <v>Electricity</v>
      </c>
      <c r="C2959" s="85">
        <f>IF(C727="","",C727)</f>
        <v>16</v>
      </c>
      <c r="D2959" s="87">
        <v>4</v>
      </c>
      <c r="E2959" s="85" t="str">
        <f>IF(E727="","",E727)</f>
        <v>EveningWeekendAndNight</v>
      </c>
      <c r="F2959" s="85" t="str">
        <f>IF(F727="","",F727)</f>
        <v/>
      </c>
      <c r="G2959" s="85" t="str">
        <f>IF(G727="","",G727)</f>
        <v/>
      </c>
      <c r="H2959" s="85" t="str">
        <f>IF(H727="","",H727)</f>
        <v>Renewal</v>
      </c>
      <c r="I2959" s="85">
        <f>IF(I727="","",I727)</f>
        <v>24</v>
      </c>
      <c r="J2959" s="88">
        <f>IF(J727="","",J727)</f>
        <v>100000</v>
      </c>
      <c r="K2959" s="88">
        <f>IF(K727="","",K727)</f>
        <v>500000</v>
      </c>
      <c r="L2959" s="89">
        <f>IF(L727="","",L727)</f>
        <v>44901</v>
      </c>
      <c r="M2959" s="89" t="str">
        <f>IF(M727="","",M727)</f>
        <v/>
      </c>
      <c r="N2959" s="89">
        <f>IF(N727="","",N727)</f>
        <v>44901</v>
      </c>
      <c r="O2959" s="89" t="str">
        <f>IF(O727="","",O727)</f>
        <v/>
      </c>
      <c r="P2959" s="85" t="str">
        <f>IF(P727="","",P727)</f>
        <v>Monthly Fixed Direct Debit</v>
      </c>
      <c r="Q2959" s="90" t="str">
        <f>IF(Q727="","",Q727)</f>
        <v>For Business</v>
      </c>
      <c r="R2959" s="85" t="str">
        <f>IF(R727="","",R727)</f>
        <v>With S/C</v>
      </c>
      <c r="S2959" s="85" t="str">
        <f>IF(S727="","",S727)</f>
        <v>N</v>
      </c>
      <c r="T2959" s="85" t="str">
        <f>IF(T727="","",T727)</f>
        <v/>
      </c>
      <c r="U2959" s="85" t="str">
        <f>IF(U727="","",U727)</f>
        <v/>
      </c>
      <c r="V2959" s="85" t="str">
        <f>IF(V727="","",V727)</f>
        <v/>
      </c>
      <c r="W2959" s="91" t="str">
        <f>IF(W727="","",W727)</f>
        <v/>
      </c>
      <c r="X2959" s="92">
        <f>IF(X727="","",X727)</f>
        <v>54.28</v>
      </c>
      <c r="Y2959" s="92">
        <f>IF(Y727="","",Y727)</f>
        <v>56.53</v>
      </c>
      <c r="Z2959" s="92">
        <f>IF(Z727="","",Z727)</f>
        <v>39.619999999999997</v>
      </c>
      <c r="AA2959" s="92">
        <f>IF(AA727="","",AA727)</f>
        <v>46.91</v>
      </c>
      <c r="AB2959" s="95" t="str">
        <f>IF(AB727="","",AB727)</f>
        <v/>
      </c>
      <c r="AC2959" s="94">
        <f>IF(AC727="","",AC727)</f>
        <v>45747</v>
      </c>
      <c r="AD2959" s="96" t="str">
        <f>IF(AD727="","",AD727)</f>
        <v>U4</v>
      </c>
      <c r="AE2959" s="96" t="str">
        <f>IF(AE727="","",AE727)</f>
        <v>EBC_FORBUSPF_C25F</v>
      </c>
      <c r="AF2959" s="96" t="str">
        <f>IF(AF727="","",AF727)</f>
        <v>For Business vU4 Mar 2025</v>
      </c>
      <c r="AG2959" s="96" t="str">
        <f>IF(AG727="","",AG727)</f>
        <v>Elec For Bus Pre vU4 2yr BKF Mar 2025</v>
      </c>
      <c r="AH2959" s="85" t="str">
        <f>IF(AH727="","",AH727)</f>
        <v>C25F</v>
      </c>
    </row>
    <row r="2960" spans="1:34" s="34" customFormat="1" x14ac:dyDescent="0.25">
      <c r="A2960" s="85"/>
      <c r="B2960" s="86" t="str">
        <f>IF(B728="","",B728)</f>
        <v>Electricity</v>
      </c>
      <c r="C2960" s="85">
        <f>IF(C728="","",C728)</f>
        <v>19</v>
      </c>
      <c r="D2960" s="87">
        <v>4</v>
      </c>
      <c r="E2960" s="85" t="str">
        <f>IF(E728="","",E728)</f>
        <v>EveningWeekendAndNight</v>
      </c>
      <c r="F2960" s="85" t="str">
        <f>IF(F728="","",F728)</f>
        <v/>
      </c>
      <c r="G2960" s="85" t="str">
        <f>IF(G728="","",G728)</f>
        <v/>
      </c>
      <c r="H2960" s="85" t="str">
        <f>IF(H728="","",H728)</f>
        <v>Renewal</v>
      </c>
      <c r="I2960" s="85">
        <f>IF(I728="","",I728)</f>
        <v>24</v>
      </c>
      <c r="J2960" s="88">
        <f>IF(J728="","",J728)</f>
        <v>100000</v>
      </c>
      <c r="K2960" s="88">
        <f>IF(K728="","",K728)</f>
        <v>500000</v>
      </c>
      <c r="L2960" s="89">
        <f>IF(L728="","",L728)</f>
        <v>44901</v>
      </c>
      <c r="M2960" s="89" t="str">
        <f>IF(M728="","",M728)</f>
        <v/>
      </c>
      <c r="N2960" s="89">
        <f>IF(N728="","",N728)</f>
        <v>44901</v>
      </c>
      <c r="O2960" s="89" t="str">
        <f>IF(O728="","",O728)</f>
        <v/>
      </c>
      <c r="P2960" s="85" t="str">
        <f>IF(P728="","",P728)</f>
        <v>Monthly Fixed Direct Debit</v>
      </c>
      <c r="Q2960" s="90" t="str">
        <f>IF(Q728="","",Q728)</f>
        <v>For Business</v>
      </c>
      <c r="R2960" s="85" t="str">
        <f>IF(R728="","",R728)</f>
        <v>With S/C</v>
      </c>
      <c r="S2960" s="85" t="str">
        <f>IF(S728="","",S728)</f>
        <v>N</v>
      </c>
      <c r="T2960" s="85" t="str">
        <f>IF(T728="","",T728)</f>
        <v/>
      </c>
      <c r="U2960" s="85" t="str">
        <f>IF(U728="","",U728)</f>
        <v/>
      </c>
      <c r="V2960" s="85" t="str">
        <f>IF(V728="","",V728)</f>
        <v/>
      </c>
      <c r="W2960" s="91" t="str">
        <f>IF(W728="","",W728)</f>
        <v/>
      </c>
      <c r="X2960" s="92">
        <f>IF(X728="","",X728)</f>
        <v>52.79</v>
      </c>
      <c r="Y2960" s="92">
        <f>IF(Y728="","",Y728)</f>
        <v>55.5</v>
      </c>
      <c r="Z2960" s="92">
        <f>IF(Z728="","",Z728)</f>
        <v>39.26</v>
      </c>
      <c r="AA2960" s="92">
        <f>IF(AA728="","",AA728)</f>
        <v>46.52</v>
      </c>
      <c r="AB2960" s="95" t="str">
        <f>IF(AB728="","",AB728)</f>
        <v/>
      </c>
      <c r="AC2960" s="94">
        <f>IF(AC728="","",AC728)</f>
        <v>45747</v>
      </c>
      <c r="AD2960" s="96" t="str">
        <f>IF(AD728="","",AD728)</f>
        <v>U4</v>
      </c>
      <c r="AE2960" s="96" t="str">
        <f>IF(AE728="","",AE728)</f>
        <v>EBC_FORBUSPF_C25F</v>
      </c>
      <c r="AF2960" s="96" t="str">
        <f>IF(AF728="","",AF728)</f>
        <v>For Business vU4 Mar 2025</v>
      </c>
      <c r="AG2960" s="96" t="str">
        <f>IF(AG728="","",AG728)</f>
        <v>Elec For Bus Pre vU4 2yr BKF Mar 2025</v>
      </c>
      <c r="AH2960" s="85" t="str">
        <f>IF(AH728="","",AH728)</f>
        <v>C25F</v>
      </c>
    </row>
    <row r="2961" spans="1:34" s="34" customFormat="1" x14ac:dyDescent="0.25">
      <c r="A2961" s="85"/>
      <c r="B2961" s="86" t="str">
        <f>IF(B729="","",B729)</f>
        <v>Electricity</v>
      </c>
      <c r="C2961" s="85">
        <f>IF(C729="","",C729)</f>
        <v>20</v>
      </c>
      <c r="D2961" s="87">
        <v>4</v>
      </c>
      <c r="E2961" s="85" t="str">
        <f>IF(E729="","",E729)</f>
        <v>EveningWeekendAndNight</v>
      </c>
      <c r="F2961" s="85" t="str">
        <f>IF(F729="","",F729)</f>
        <v/>
      </c>
      <c r="G2961" s="85" t="str">
        <f>IF(G729="","",G729)</f>
        <v/>
      </c>
      <c r="H2961" s="85" t="str">
        <f>IF(H729="","",H729)</f>
        <v>Renewal</v>
      </c>
      <c r="I2961" s="85">
        <f>IF(I729="","",I729)</f>
        <v>24</v>
      </c>
      <c r="J2961" s="88">
        <f>IF(J729="","",J729)</f>
        <v>100000</v>
      </c>
      <c r="K2961" s="88">
        <f>IF(K729="","",K729)</f>
        <v>500000</v>
      </c>
      <c r="L2961" s="89">
        <f>IF(L729="","",L729)</f>
        <v>44901</v>
      </c>
      <c r="M2961" s="89" t="str">
        <f>IF(M729="","",M729)</f>
        <v/>
      </c>
      <c r="N2961" s="89">
        <f>IF(N729="","",N729)</f>
        <v>44901</v>
      </c>
      <c r="O2961" s="89" t="str">
        <f>IF(O729="","",O729)</f>
        <v/>
      </c>
      <c r="P2961" s="85" t="str">
        <f>IF(P729="","",P729)</f>
        <v>Monthly Fixed Direct Debit</v>
      </c>
      <c r="Q2961" s="90" t="str">
        <f>IF(Q729="","",Q729)</f>
        <v>For Business</v>
      </c>
      <c r="R2961" s="85" t="str">
        <f>IF(R729="","",R729)</f>
        <v>With S/C</v>
      </c>
      <c r="S2961" s="85" t="str">
        <f>IF(S729="","",S729)</f>
        <v>N</v>
      </c>
      <c r="T2961" s="85" t="str">
        <f>IF(T729="","",T729)</f>
        <v/>
      </c>
      <c r="U2961" s="85" t="str">
        <f>IF(U729="","",U729)</f>
        <v/>
      </c>
      <c r="V2961" s="85" t="str">
        <f>IF(V729="","",V729)</f>
        <v/>
      </c>
      <c r="W2961" s="91" t="str">
        <f>IF(W729="","",W729)</f>
        <v/>
      </c>
      <c r="X2961" s="92">
        <f>IF(X729="","",X729)</f>
        <v>59.66</v>
      </c>
      <c r="Y2961" s="92">
        <f>IF(Y729="","",Y729)</f>
        <v>55.54</v>
      </c>
      <c r="Z2961" s="92">
        <f>IF(Z729="","",Z729)</f>
        <v>39.299999999999997</v>
      </c>
      <c r="AA2961" s="92">
        <f>IF(AA729="","",AA729)</f>
        <v>46.19</v>
      </c>
      <c r="AB2961" s="95" t="str">
        <f>IF(AB729="","",AB729)</f>
        <v/>
      </c>
      <c r="AC2961" s="94">
        <f>IF(AC729="","",AC729)</f>
        <v>45747</v>
      </c>
      <c r="AD2961" s="96" t="str">
        <f>IF(AD729="","",AD729)</f>
        <v>U4</v>
      </c>
      <c r="AE2961" s="96" t="str">
        <f>IF(AE729="","",AE729)</f>
        <v>EBC_FORBUSPF_C25F</v>
      </c>
      <c r="AF2961" s="96" t="str">
        <f>IF(AF729="","",AF729)</f>
        <v>For Business vU4 Mar 2025</v>
      </c>
      <c r="AG2961" s="96" t="str">
        <f>IF(AG729="","",AG729)</f>
        <v>Elec For Bus Pre vU4 2yr BKF Mar 2025</v>
      </c>
      <c r="AH2961" s="85" t="str">
        <f>IF(AH729="","",AH729)</f>
        <v>C25F</v>
      </c>
    </row>
    <row r="2962" spans="1:34" s="34" customFormat="1" x14ac:dyDescent="0.25">
      <c r="A2962" s="85"/>
      <c r="B2962" s="86" t="str">
        <f>IF(B730="","",B730)</f>
        <v>Electricity</v>
      </c>
      <c r="C2962" s="85">
        <f>IF(C730="","",C730)</f>
        <v>22</v>
      </c>
      <c r="D2962" s="87">
        <v>4</v>
      </c>
      <c r="E2962" s="85" t="str">
        <f>IF(E730="","",E730)</f>
        <v>EveningWeekendAndNight</v>
      </c>
      <c r="F2962" s="85" t="str">
        <f>IF(F730="","",F730)</f>
        <v/>
      </c>
      <c r="G2962" s="85" t="str">
        <f>IF(G730="","",G730)</f>
        <v/>
      </c>
      <c r="H2962" s="85" t="str">
        <f>IF(H730="","",H730)</f>
        <v>Renewal</v>
      </c>
      <c r="I2962" s="85">
        <f>IF(I730="","",I730)</f>
        <v>24</v>
      </c>
      <c r="J2962" s="88">
        <f>IF(J730="","",J730)</f>
        <v>100000</v>
      </c>
      <c r="K2962" s="88">
        <f>IF(K730="","",K730)</f>
        <v>500000</v>
      </c>
      <c r="L2962" s="89">
        <f>IF(L730="","",L730)</f>
        <v>44901</v>
      </c>
      <c r="M2962" s="89" t="str">
        <f>IF(M730="","",M730)</f>
        <v/>
      </c>
      <c r="N2962" s="89">
        <f>IF(N730="","",N730)</f>
        <v>44901</v>
      </c>
      <c r="O2962" s="89" t="str">
        <f>IF(O730="","",O730)</f>
        <v/>
      </c>
      <c r="P2962" s="85" t="str">
        <f>IF(P730="","",P730)</f>
        <v>Monthly Fixed Direct Debit</v>
      </c>
      <c r="Q2962" s="90" t="str">
        <f>IF(Q730="","",Q730)</f>
        <v>For Business</v>
      </c>
      <c r="R2962" s="85" t="str">
        <f>IF(R730="","",R730)</f>
        <v>With S/C</v>
      </c>
      <c r="S2962" s="85" t="str">
        <f>IF(S730="","",S730)</f>
        <v>N</v>
      </c>
      <c r="T2962" s="85" t="str">
        <f>IF(T730="","",T730)</f>
        <v/>
      </c>
      <c r="U2962" s="85" t="str">
        <f>IF(U730="","",U730)</f>
        <v/>
      </c>
      <c r="V2962" s="85" t="str">
        <f>IF(V730="","",V730)</f>
        <v/>
      </c>
      <c r="W2962" s="91" t="str">
        <f>IF(W730="","",W730)</f>
        <v/>
      </c>
      <c r="X2962" s="92">
        <f>IF(X730="","",X730)</f>
        <v>96.39</v>
      </c>
      <c r="Y2962" s="92">
        <f>IF(Y730="","",Y730)</f>
        <v>54.53</v>
      </c>
      <c r="Z2962" s="92">
        <f>IF(Z730="","",Z730)</f>
        <v>39.25</v>
      </c>
      <c r="AA2962" s="92">
        <f>IF(AA730="","",AA730)</f>
        <v>44.98</v>
      </c>
      <c r="AB2962" s="95" t="str">
        <f>IF(AB730="","",AB730)</f>
        <v/>
      </c>
      <c r="AC2962" s="94">
        <f>IF(AC730="","",AC730)</f>
        <v>45747</v>
      </c>
      <c r="AD2962" s="96" t="str">
        <f>IF(AD730="","",AD730)</f>
        <v>U4</v>
      </c>
      <c r="AE2962" s="96" t="str">
        <f>IF(AE730="","",AE730)</f>
        <v>EBC_FORBUSPF_C25F</v>
      </c>
      <c r="AF2962" s="96" t="str">
        <f>IF(AF730="","",AF730)</f>
        <v>For Business vU4 Mar 2025</v>
      </c>
      <c r="AG2962" s="96" t="str">
        <f>IF(AG730="","",AG730)</f>
        <v>Elec For Bus Pre vU4 2yr BKF Mar 2025</v>
      </c>
      <c r="AH2962" s="85" t="str">
        <f>IF(AH730="","",AH730)</f>
        <v>C25F</v>
      </c>
    </row>
    <row r="2963" spans="1:34" s="34" customFormat="1" x14ac:dyDescent="0.25">
      <c r="A2963" s="85"/>
      <c r="B2963" s="86" t="str">
        <f>IF(B731="","",B731)</f>
        <v>Electricity</v>
      </c>
      <c r="C2963" s="85">
        <f>IF(C731="","",C731)</f>
        <v>23</v>
      </c>
      <c r="D2963" s="87">
        <v>4</v>
      </c>
      <c r="E2963" s="85" t="str">
        <f>IF(E731="","",E731)</f>
        <v>EveningWeekendAndNight</v>
      </c>
      <c r="F2963" s="85" t="str">
        <f>IF(F731="","",F731)</f>
        <v/>
      </c>
      <c r="G2963" s="85" t="str">
        <f>IF(G731="","",G731)</f>
        <v/>
      </c>
      <c r="H2963" s="85" t="str">
        <f>IF(H731="","",H731)</f>
        <v>Renewal</v>
      </c>
      <c r="I2963" s="85">
        <f>IF(I731="","",I731)</f>
        <v>24</v>
      </c>
      <c r="J2963" s="88">
        <f>IF(J731="","",J731)</f>
        <v>100000</v>
      </c>
      <c r="K2963" s="88">
        <f>IF(K731="","",K731)</f>
        <v>500000</v>
      </c>
      <c r="L2963" s="89">
        <f>IF(L731="","",L731)</f>
        <v>44901</v>
      </c>
      <c r="M2963" s="89" t="str">
        <f>IF(M731="","",M731)</f>
        <v/>
      </c>
      <c r="N2963" s="89">
        <f>IF(N731="","",N731)</f>
        <v>44901</v>
      </c>
      <c r="O2963" s="89" t="str">
        <f>IF(O731="","",O731)</f>
        <v/>
      </c>
      <c r="P2963" s="85" t="str">
        <f>IF(P731="","",P731)</f>
        <v>Monthly Fixed Direct Debit</v>
      </c>
      <c r="Q2963" s="90" t="str">
        <f>IF(Q731="","",Q731)</f>
        <v>For Business</v>
      </c>
      <c r="R2963" s="85" t="str">
        <f>IF(R731="","",R731)</f>
        <v>With S/C</v>
      </c>
      <c r="S2963" s="85" t="str">
        <f>IF(S731="","",S731)</f>
        <v>N</v>
      </c>
      <c r="T2963" s="85" t="str">
        <f>IF(T731="","",T731)</f>
        <v/>
      </c>
      <c r="U2963" s="85" t="str">
        <f>IF(U731="","",U731)</f>
        <v/>
      </c>
      <c r="V2963" s="85" t="str">
        <f>IF(V731="","",V731)</f>
        <v/>
      </c>
      <c r="W2963" s="91" t="str">
        <f>IF(W731="","",W731)</f>
        <v/>
      </c>
      <c r="X2963" s="92">
        <f>IF(X731="","",X731)</f>
        <v>79.2</v>
      </c>
      <c r="Y2963" s="92">
        <f>IF(Y731="","",Y731)</f>
        <v>55.8</v>
      </c>
      <c r="Z2963" s="92">
        <f>IF(Z731="","",Z731)</f>
        <v>39.43</v>
      </c>
      <c r="AA2963" s="92">
        <f>IF(AA731="","",AA731)</f>
        <v>46.15</v>
      </c>
      <c r="AB2963" s="95" t="str">
        <f>IF(AB731="","",AB731)</f>
        <v/>
      </c>
      <c r="AC2963" s="94">
        <f>IF(AC731="","",AC731)</f>
        <v>45747</v>
      </c>
      <c r="AD2963" s="96" t="str">
        <f>IF(AD731="","",AD731)</f>
        <v>U4</v>
      </c>
      <c r="AE2963" s="96" t="str">
        <f>IF(AE731="","",AE731)</f>
        <v>EBC_FORBUSPF_C25F</v>
      </c>
      <c r="AF2963" s="96" t="str">
        <f>IF(AF731="","",AF731)</f>
        <v>For Business vU4 Mar 2025</v>
      </c>
      <c r="AG2963" s="96" t="str">
        <f>IF(AG731="","",AG731)</f>
        <v>Elec For Bus Pre vU4 2yr BKF Mar 2025</v>
      </c>
      <c r="AH2963" s="85" t="str">
        <f>IF(AH731="","",AH731)</f>
        <v>C25F</v>
      </c>
    </row>
    <row r="2964" spans="1:34" s="34" customFormat="1" x14ac:dyDescent="0.25">
      <c r="A2964" s="85"/>
      <c r="B2964" s="86" t="str">
        <f>IF(B732="","",B732)</f>
        <v>Electricity</v>
      </c>
      <c r="C2964" s="85">
        <f>IF(C732="","",C732)</f>
        <v>10</v>
      </c>
      <c r="D2964" s="87">
        <v>4</v>
      </c>
      <c r="E2964" s="85" t="str">
        <f>IF(E732="","",E732)</f>
        <v>OffPeak</v>
      </c>
      <c r="F2964" s="85" t="str">
        <f>IF(F732="","",F732)</f>
        <v/>
      </c>
      <c r="G2964" s="85" t="str">
        <f>IF(G732="","",G732)</f>
        <v/>
      </c>
      <c r="H2964" s="85" t="str">
        <f>IF(H732="","",H732)</f>
        <v>Renewal</v>
      </c>
      <c r="I2964" s="85">
        <f>IF(I732="","",I732)</f>
        <v>24</v>
      </c>
      <c r="J2964" s="88">
        <f>IF(J732="","",J732)</f>
        <v>100000</v>
      </c>
      <c r="K2964" s="88">
        <f>IF(K732="","",K732)</f>
        <v>500000</v>
      </c>
      <c r="L2964" s="89">
        <f>IF(L732="","",L732)</f>
        <v>44901</v>
      </c>
      <c r="M2964" s="89" t="str">
        <f>IF(M732="","",M732)</f>
        <v/>
      </c>
      <c r="N2964" s="89">
        <f>IF(N732="","",N732)</f>
        <v>44901</v>
      </c>
      <c r="O2964" s="89" t="str">
        <f>IF(O732="","",O732)</f>
        <v/>
      </c>
      <c r="P2964" s="85" t="str">
        <f>IF(P732="","",P732)</f>
        <v>Monthly Fixed Direct Debit</v>
      </c>
      <c r="Q2964" s="90" t="str">
        <f>IF(Q732="","",Q732)</f>
        <v>For Business</v>
      </c>
      <c r="R2964" s="85" t="str">
        <f>IF(R732="","",R732)</f>
        <v>With S/C</v>
      </c>
      <c r="S2964" s="85" t="str">
        <f>IF(S732="","",S732)</f>
        <v>N</v>
      </c>
      <c r="T2964" s="85" t="str">
        <f>IF(T732="","",T732)</f>
        <v/>
      </c>
      <c r="U2964" s="85" t="str">
        <f>IF(U732="","",U732)</f>
        <v/>
      </c>
      <c r="V2964" s="85" t="str">
        <f>IF(V732="","",V732)</f>
        <v/>
      </c>
      <c r="W2964" s="91" t="str">
        <f>IF(W732="","",W732)</f>
        <v/>
      </c>
      <c r="X2964" s="92">
        <f>IF(X732="","",X732)</f>
        <v>10</v>
      </c>
      <c r="Y2964" s="92" t="str">
        <f>IF(Y732="","",Y732)</f>
        <v/>
      </c>
      <c r="Z2964" s="92">
        <f>IF(Z732="","",Z732)</f>
        <v>42.72</v>
      </c>
      <c r="AA2964" s="92" t="str">
        <f>IF(AA732="","",AA732)</f>
        <v/>
      </c>
      <c r="AB2964" s="95" t="str">
        <f>IF(AB732="","",AB732)</f>
        <v/>
      </c>
      <c r="AC2964" s="94">
        <f>IF(AC732="","",AC732)</f>
        <v>45747</v>
      </c>
      <c r="AD2964" s="96" t="str">
        <f>IF(AD732="","",AD732)</f>
        <v>U4</v>
      </c>
      <c r="AE2964" s="96" t="str">
        <f>IF(AE732="","",AE732)</f>
        <v>EBC_FORBUSPF_C25F</v>
      </c>
      <c r="AF2964" s="96" t="str">
        <f>IF(AF732="","",AF732)</f>
        <v>For Business vU4 Mar 2025</v>
      </c>
      <c r="AG2964" s="96" t="str">
        <f>IF(AG732="","",AG732)</f>
        <v>Elec For Bus Pre vU4 2yr BKF Mar 2025</v>
      </c>
      <c r="AH2964" s="85" t="str">
        <f>IF(AH732="","",AH732)</f>
        <v>C25F</v>
      </c>
    </row>
    <row r="2965" spans="1:34" s="34" customFormat="1" x14ac:dyDescent="0.25">
      <c r="A2965" s="85"/>
      <c r="B2965" s="86" t="str">
        <f>IF(B733="","",B733)</f>
        <v>Electricity</v>
      </c>
      <c r="C2965" s="85">
        <f>IF(C733="","",C733)</f>
        <v>11</v>
      </c>
      <c r="D2965" s="87">
        <v>4</v>
      </c>
      <c r="E2965" s="85" t="str">
        <f>IF(E733="","",E733)</f>
        <v>OffPeak</v>
      </c>
      <c r="F2965" s="85" t="str">
        <f>IF(F733="","",F733)</f>
        <v/>
      </c>
      <c r="G2965" s="85" t="str">
        <f>IF(G733="","",G733)</f>
        <v/>
      </c>
      <c r="H2965" s="85" t="str">
        <f>IF(H733="","",H733)</f>
        <v>Renewal</v>
      </c>
      <c r="I2965" s="85">
        <f>IF(I733="","",I733)</f>
        <v>24</v>
      </c>
      <c r="J2965" s="88">
        <f>IF(J733="","",J733)</f>
        <v>100000</v>
      </c>
      <c r="K2965" s="88">
        <f>IF(K733="","",K733)</f>
        <v>500000</v>
      </c>
      <c r="L2965" s="89">
        <f>IF(L733="","",L733)</f>
        <v>44901</v>
      </c>
      <c r="M2965" s="89" t="str">
        <f>IF(M733="","",M733)</f>
        <v/>
      </c>
      <c r="N2965" s="89">
        <f>IF(N733="","",N733)</f>
        <v>44901</v>
      </c>
      <c r="O2965" s="89" t="str">
        <f>IF(O733="","",O733)</f>
        <v/>
      </c>
      <c r="P2965" s="85" t="str">
        <f>IF(P733="","",P733)</f>
        <v>Monthly Fixed Direct Debit</v>
      </c>
      <c r="Q2965" s="90" t="str">
        <f>IF(Q733="","",Q733)</f>
        <v>For Business</v>
      </c>
      <c r="R2965" s="85" t="str">
        <f>IF(R733="","",R733)</f>
        <v>With S/C</v>
      </c>
      <c r="S2965" s="85" t="str">
        <f>IF(S733="","",S733)</f>
        <v>N</v>
      </c>
      <c r="T2965" s="85" t="str">
        <f>IF(T733="","",T733)</f>
        <v/>
      </c>
      <c r="U2965" s="85" t="str">
        <f>IF(U733="","",U733)</f>
        <v/>
      </c>
      <c r="V2965" s="85" t="str">
        <f>IF(V733="","",V733)</f>
        <v/>
      </c>
      <c r="W2965" s="91" t="str">
        <f>IF(W733="","",W733)</f>
        <v/>
      </c>
      <c r="X2965" s="92">
        <f>IF(X733="","",X733)</f>
        <v>10</v>
      </c>
      <c r="Y2965" s="92" t="str">
        <f>IF(Y733="","",Y733)</f>
        <v/>
      </c>
      <c r="Z2965" s="92">
        <f>IF(Z733="","",Z733)</f>
        <v>41.92</v>
      </c>
      <c r="AA2965" s="92" t="str">
        <f>IF(AA733="","",AA733)</f>
        <v/>
      </c>
      <c r="AB2965" s="95" t="str">
        <f>IF(AB733="","",AB733)</f>
        <v/>
      </c>
      <c r="AC2965" s="94">
        <f>IF(AC733="","",AC733)</f>
        <v>45747</v>
      </c>
      <c r="AD2965" s="96" t="str">
        <f>IF(AD733="","",AD733)</f>
        <v>U4</v>
      </c>
      <c r="AE2965" s="96" t="str">
        <f>IF(AE733="","",AE733)</f>
        <v>EBC_FORBUSPF_C25F</v>
      </c>
      <c r="AF2965" s="96" t="str">
        <f>IF(AF733="","",AF733)</f>
        <v>For Business vU4 Mar 2025</v>
      </c>
      <c r="AG2965" s="96" t="str">
        <f>IF(AG733="","",AG733)</f>
        <v>Elec For Bus Pre vU4 2yr BKF Mar 2025</v>
      </c>
      <c r="AH2965" s="85" t="str">
        <f>IF(AH733="","",AH733)</f>
        <v>C25F</v>
      </c>
    </row>
    <row r="2966" spans="1:34" s="34" customFormat="1" x14ac:dyDescent="0.25">
      <c r="A2966" s="85"/>
      <c r="B2966" s="86" t="str">
        <f>IF(B734="","",B734)</f>
        <v>Electricity</v>
      </c>
      <c r="C2966" s="85">
        <f>IF(C734="","",C734)</f>
        <v>12</v>
      </c>
      <c r="D2966" s="87">
        <v>4</v>
      </c>
      <c r="E2966" s="85" t="str">
        <f>IF(E734="","",E734)</f>
        <v>OffPeak</v>
      </c>
      <c r="F2966" s="85" t="str">
        <f>IF(F734="","",F734)</f>
        <v/>
      </c>
      <c r="G2966" s="85" t="str">
        <f>IF(G734="","",G734)</f>
        <v/>
      </c>
      <c r="H2966" s="85" t="str">
        <f>IF(H734="","",H734)</f>
        <v>Renewal</v>
      </c>
      <c r="I2966" s="85">
        <f>IF(I734="","",I734)</f>
        <v>24</v>
      </c>
      <c r="J2966" s="88">
        <f>IF(J734="","",J734)</f>
        <v>100000</v>
      </c>
      <c r="K2966" s="88">
        <f>IF(K734="","",K734)</f>
        <v>500000</v>
      </c>
      <c r="L2966" s="89">
        <f>IF(L734="","",L734)</f>
        <v>44901</v>
      </c>
      <c r="M2966" s="89" t="str">
        <f>IF(M734="","",M734)</f>
        <v/>
      </c>
      <c r="N2966" s="89">
        <f>IF(N734="","",N734)</f>
        <v>44901</v>
      </c>
      <c r="O2966" s="89" t="str">
        <f>IF(O734="","",O734)</f>
        <v/>
      </c>
      <c r="P2966" s="85" t="str">
        <f>IF(P734="","",P734)</f>
        <v>Monthly Fixed Direct Debit</v>
      </c>
      <c r="Q2966" s="90" t="str">
        <f>IF(Q734="","",Q734)</f>
        <v>For Business</v>
      </c>
      <c r="R2966" s="85" t="str">
        <f>IF(R734="","",R734)</f>
        <v>With S/C</v>
      </c>
      <c r="S2966" s="85" t="str">
        <f>IF(S734="","",S734)</f>
        <v>N</v>
      </c>
      <c r="T2966" s="85" t="str">
        <f>IF(T734="","",T734)</f>
        <v/>
      </c>
      <c r="U2966" s="85" t="str">
        <f>IF(U734="","",U734)</f>
        <v/>
      </c>
      <c r="V2966" s="85" t="str">
        <f>IF(V734="","",V734)</f>
        <v/>
      </c>
      <c r="W2966" s="91" t="str">
        <f>IF(W734="","",W734)</f>
        <v/>
      </c>
      <c r="X2966" s="92">
        <f>IF(X734="","",X734)</f>
        <v>10</v>
      </c>
      <c r="Y2966" s="92" t="str">
        <f>IF(Y734="","",Y734)</f>
        <v/>
      </c>
      <c r="Z2966" s="92">
        <f>IF(Z734="","",Z734)</f>
        <v>40.82</v>
      </c>
      <c r="AA2966" s="92" t="str">
        <f>IF(AA734="","",AA734)</f>
        <v/>
      </c>
      <c r="AB2966" s="95" t="str">
        <f>IF(AB734="","",AB734)</f>
        <v/>
      </c>
      <c r="AC2966" s="94">
        <f>IF(AC734="","",AC734)</f>
        <v>45747</v>
      </c>
      <c r="AD2966" s="96" t="str">
        <f>IF(AD734="","",AD734)</f>
        <v>U4</v>
      </c>
      <c r="AE2966" s="96" t="str">
        <f>IF(AE734="","",AE734)</f>
        <v>EBC_FORBUSPF_C25F</v>
      </c>
      <c r="AF2966" s="96" t="str">
        <f>IF(AF734="","",AF734)</f>
        <v>For Business vU4 Mar 2025</v>
      </c>
      <c r="AG2966" s="96" t="str">
        <f>IF(AG734="","",AG734)</f>
        <v>Elec For Bus Pre vU4 2yr BKF Mar 2025</v>
      </c>
      <c r="AH2966" s="85" t="str">
        <f>IF(AH734="","",AH734)</f>
        <v>C25F</v>
      </c>
    </row>
    <row r="2967" spans="1:34" s="34" customFormat="1" x14ac:dyDescent="0.25">
      <c r="A2967" s="85"/>
      <c r="B2967" s="86" t="str">
        <f>IF(B735="","",B735)</f>
        <v>Electricity</v>
      </c>
      <c r="C2967" s="85">
        <f>IF(C735="","",C735)</f>
        <v>13</v>
      </c>
      <c r="D2967" s="87">
        <v>4</v>
      </c>
      <c r="E2967" s="85" t="str">
        <f>IF(E735="","",E735)</f>
        <v>OffPeak</v>
      </c>
      <c r="F2967" s="85" t="str">
        <f>IF(F735="","",F735)</f>
        <v/>
      </c>
      <c r="G2967" s="85" t="str">
        <f>IF(G735="","",G735)</f>
        <v/>
      </c>
      <c r="H2967" s="85" t="str">
        <f>IF(H735="","",H735)</f>
        <v>Renewal</v>
      </c>
      <c r="I2967" s="85">
        <f>IF(I735="","",I735)</f>
        <v>24</v>
      </c>
      <c r="J2967" s="88">
        <f>IF(J735="","",J735)</f>
        <v>100000</v>
      </c>
      <c r="K2967" s="88">
        <f>IF(K735="","",K735)</f>
        <v>500000</v>
      </c>
      <c r="L2967" s="89">
        <f>IF(L735="","",L735)</f>
        <v>44901</v>
      </c>
      <c r="M2967" s="89" t="str">
        <f>IF(M735="","",M735)</f>
        <v/>
      </c>
      <c r="N2967" s="89">
        <f>IF(N735="","",N735)</f>
        <v>44901</v>
      </c>
      <c r="O2967" s="89" t="str">
        <f>IF(O735="","",O735)</f>
        <v/>
      </c>
      <c r="P2967" s="85" t="str">
        <f>IF(P735="","",P735)</f>
        <v>Monthly Fixed Direct Debit</v>
      </c>
      <c r="Q2967" s="90" t="str">
        <f>IF(Q735="","",Q735)</f>
        <v>For Business</v>
      </c>
      <c r="R2967" s="85" t="str">
        <f>IF(R735="","",R735)</f>
        <v>With S/C</v>
      </c>
      <c r="S2967" s="85" t="str">
        <f>IF(S735="","",S735)</f>
        <v>N</v>
      </c>
      <c r="T2967" s="85" t="str">
        <f>IF(T735="","",T735)</f>
        <v/>
      </c>
      <c r="U2967" s="85" t="str">
        <f>IF(U735="","",U735)</f>
        <v/>
      </c>
      <c r="V2967" s="85" t="str">
        <f>IF(V735="","",V735)</f>
        <v/>
      </c>
      <c r="W2967" s="91" t="str">
        <f>IF(W735="","",W735)</f>
        <v/>
      </c>
      <c r="X2967" s="92">
        <f>IF(X735="","",X735)</f>
        <v>10</v>
      </c>
      <c r="Y2967" s="92" t="str">
        <f>IF(Y735="","",Y735)</f>
        <v/>
      </c>
      <c r="Z2967" s="92">
        <f>IF(Z735="","",Z735)</f>
        <v>40.81</v>
      </c>
      <c r="AA2967" s="92" t="str">
        <f>IF(AA735="","",AA735)</f>
        <v/>
      </c>
      <c r="AB2967" s="95" t="str">
        <f>IF(AB735="","",AB735)</f>
        <v/>
      </c>
      <c r="AC2967" s="94">
        <f>IF(AC735="","",AC735)</f>
        <v>45747</v>
      </c>
      <c r="AD2967" s="96" t="str">
        <f>IF(AD735="","",AD735)</f>
        <v>U4</v>
      </c>
      <c r="AE2967" s="96" t="str">
        <f>IF(AE735="","",AE735)</f>
        <v>EBC_FORBUSPF_C25F</v>
      </c>
      <c r="AF2967" s="96" t="str">
        <f>IF(AF735="","",AF735)</f>
        <v>For Business vU4 Mar 2025</v>
      </c>
      <c r="AG2967" s="96" t="str">
        <f>IF(AG735="","",AG735)</f>
        <v>Elec For Bus Pre vU4 2yr BKF Mar 2025</v>
      </c>
      <c r="AH2967" s="85" t="str">
        <f>IF(AH735="","",AH735)</f>
        <v>C25F</v>
      </c>
    </row>
    <row r="2968" spans="1:34" s="34" customFormat="1" x14ac:dyDescent="0.25">
      <c r="A2968" s="85"/>
      <c r="B2968" s="86" t="str">
        <f>IF(B736="","",B736)</f>
        <v>Electricity</v>
      </c>
      <c r="C2968" s="85">
        <f>IF(C736="","",C736)</f>
        <v>14</v>
      </c>
      <c r="D2968" s="87">
        <v>4</v>
      </c>
      <c r="E2968" s="85" t="str">
        <f>IF(E736="","",E736)</f>
        <v>OffPeak</v>
      </c>
      <c r="F2968" s="85" t="str">
        <f>IF(F736="","",F736)</f>
        <v/>
      </c>
      <c r="G2968" s="85" t="str">
        <f>IF(G736="","",G736)</f>
        <v/>
      </c>
      <c r="H2968" s="85" t="str">
        <f>IF(H736="","",H736)</f>
        <v>Renewal</v>
      </c>
      <c r="I2968" s="85">
        <f>IF(I736="","",I736)</f>
        <v>24</v>
      </c>
      <c r="J2968" s="88">
        <f>IF(J736="","",J736)</f>
        <v>100000</v>
      </c>
      <c r="K2968" s="88">
        <f>IF(K736="","",K736)</f>
        <v>500000</v>
      </c>
      <c r="L2968" s="89">
        <f>IF(L736="","",L736)</f>
        <v>44901</v>
      </c>
      <c r="M2968" s="89" t="str">
        <f>IF(M736="","",M736)</f>
        <v/>
      </c>
      <c r="N2968" s="89">
        <f>IF(N736="","",N736)</f>
        <v>44901</v>
      </c>
      <c r="O2968" s="89" t="str">
        <f>IF(O736="","",O736)</f>
        <v/>
      </c>
      <c r="P2968" s="85" t="str">
        <f>IF(P736="","",P736)</f>
        <v>Monthly Fixed Direct Debit</v>
      </c>
      <c r="Q2968" s="90" t="str">
        <f>IF(Q736="","",Q736)</f>
        <v>For Business</v>
      </c>
      <c r="R2968" s="85" t="str">
        <f>IF(R736="","",R736)</f>
        <v>With S/C</v>
      </c>
      <c r="S2968" s="85" t="str">
        <f>IF(S736="","",S736)</f>
        <v>N</v>
      </c>
      <c r="T2968" s="85" t="str">
        <f>IF(T736="","",T736)</f>
        <v/>
      </c>
      <c r="U2968" s="85" t="str">
        <f>IF(U736="","",U736)</f>
        <v/>
      </c>
      <c r="V2968" s="85" t="str">
        <f>IF(V736="","",V736)</f>
        <v/>
      </c>
      <c r="W2968" s="91" t="str">
        <f>IF(W736="","",W736)</f>
        <v/>
      </c>
      <c r="X2968" s="92">
        <f>IF(X736="","",X736)</f>
        <v>10</v>
      </c>
      <c r="Y2968" s="92" t="str">
        <f>IF(Y736="","",Y736)</f>
        <v/>
      </c>
      <c r="Z2968" s="92">
        <f>IF(Z736="","",Z736)</f>
        <v>44.26</v>
      </c>
      <c r="AA2968" s="92" t="str">
        <f>IF(AA736="","",AA736)</f>
        <v/>
      </c>
      <c r="AB2968" s="95" t="str">
        <f>IF(AB736="","",AB736)</f>
        <v/>
      </c>
      <c r="AC2968" s="94">
        <f>IF(AC736="","",AC736)</f>
        <v>45747</v>
      </c>
      <c r="AD2968" s="96" t="str">
        <f>IF(AD736="","",AD736)</f>
        <v>U4</v>
      </c>
      <c r="AE2968" s="96" t="str">
        <f>IF(AE736="","",AE736)</f>
        <v>EBC_FORBUSPF_C25F</v>
      </c>
      <c r="AF2968" s="96" t="str">
        <f>IF(AF736="","",AF736)</f>
        <v>For Business vU4 Mar 2025</v>
      </c>
      <c r="AG2968" s="96" t="str">
        <f>IF(AG736="","",AG736)</f>
        <v>Elec For Bus Pre vU4 2yr BKF Mar 2025</v>
      </c>
      <c r="AH2968" s="85" t="str">
        <f>IF(AH736="","",AH736)</f>
        <v>C25F</v>
      </c>
    </row>
    <row r="2969" spans="1:34" s="34" customFormat="1" x14ac:dyDescent="0.25">
      <c r="A2969" s="85"/>
      <c r="B2969" s="86" t="str">
        <f>IF(B737="","",B737)</f>
        <v>Electricity</v>
      </c>
      <c r="C2969" s="85">
        <f>IF(C737="","",C737)</f>
        <v>15</v>
      </c>
      <c r="D2969" s="87">
        <v>4</v>
      </c>
      <c r="E2969" s="85" t="str">
        <f>IF(E737="","",E737)</f>
        <v>OffPeak</v>
      </c>
      <c r="F2969" s="85" t="str">
        <f>IF(F737="","",F737)</f>
        <v/>
      </c>
      <c r="G2969" s="85" t="str">
        <f>IF(G737="","",G737)</f>
        <v/>
      </c>
      <c r="H2969" s="85" t="str">
        <f>IF(H737="","",H737)</f>
        <v>Renewal</v>
      </c>
      <c r="I2969" s="85">
        <f>IF(I737="","",I737)</f>
        <v>24</v>
      </c>
      <c r="J2969" s="88">
        <f>IF(J737="","",J737)</f>
        <v>100000</v>
      </c>
      <c r="K2969" s="88">
        <f>IF(K737="","",K737)</f>
        <v>500000</v>
      </c>
      <c r="L2969" s="89">
        <f>IF(L737="","",L737)</f>
        <v>44901</v>
      </c>
      <c r="M2969" s="89" t="str">
        <f>IF(M737="","",M737)</f>
        <v/>
      </c>
      <c r="N2969" s="89">
        <f>IF(N737="","",N737)</f>
        <v>44901</v>
      </c>
      <c r="O2969" s="89" t="str">
        <f>IF(O737="","",O737)</f>
        <v/>
      </c>
      <c r="P2969" s="85" t="str">
        <f>IF(P737="","",P737)</f>
        <v>Monthly Fixed Direct Debit</v>
      </c>
      <c r="Q2969" s="90" t="str">
        <f>IF(Q737="","",Q737)</f>
        <v>For Business</v>
      </c>
      <c r="R2969" s="85" t="str">
        <f>IF(R737="","",R737)</f>
        <v>With S/C</v>
      </c>
      <c r="S2969" s="85" t="str">
        <f>IF(S737="","",S737)</f>
        <v>N</v>
      </c>
      <c r="T2969" s="85" t="str">
        <f>IF(T737="","",T737)</f>
        <v/>
      </c>
      <c r="U2969" s="85" t="str">
        <f>IF(U737="","",U737)</f>
        <v/>
      </c>
      <c r="V2969" s="85" t="str">
        <f>IF(V737="","",V737)</f>
        <v/>
      </c>
      <c r="W2969" s="91" t="str">
        <f>IF(W737="","",W737)</f>
        <v/>
      </c>
      <c r="X2969" s="92">
        <f>IF(X737="","",X737)</f>
        <v>10</v>
      </c>
      <c r="Y2969" s="92" t="str">
        <f>IF(Y737="","",Y737)</f>
        <v/>
      </c>
      <c r="Z2969" s="92">
        <f>IF(Z737="","",Z737)</f>
        <v>41.67</v>
      </c>
      <c r="AA2969" s="92" t="str">
        <f>IF(AA737="","",AA737)</f>
        <v/>
      </c>
      <c r="AB2969" s="95" t="str">
        <f>IF(AB737="","",AB737)</f>
        <v/>
      </c>
      <c r="AC2969" s="94">
        <f>IF(AC737="","",AC737)</f>
        <v>45747</v>
      </c>
      <c r="AD2969" s="96" t="str">
        <f>IF(AD737="","",AD737)</f>
        <v>U4</v>
      </c>
      <c r="AE2969" s="96" t="str">
        <f>IF(AE737="","",AE737)</f>
        <v>EBC_FORBUSPF_C25F</v>
      </c>
      <c r="AF2969" s="96" t="str">
        <f>IF(AF737="","",AF737)</f>
        <v>For Business vU4 Mar 2025</v>
      </c>
      <c r="AG2969" s="96" t="str">
        <f>IF(AG737="","",AG737)</f>
        <v>Elec For Bus Pre vU4 2yr BKF Mar 2025</v>
      </c>
      <c r="AH2969" s="85" t="str">
        <f>IF(AH737="","",AH737)</f>
        <v>C25F</v>
      </c>
    </row>
    <row r="2970" spans="1:34" s="34" customFormat="1" x14ac:dyDescent="0.25">
      <c r="A2970" s="85"/>
      <c r="B2970" s="86" t="str">
        <f>IF(B738="","",B738)</f>
        <v>Electricity</v>
      </c>
      <c r="C2970" s="85">
        <f>IF(C738="","",C738)</f>
        <v>16</v>
      </c>
      <c r="D2970" s="87">
        <v>4</v>
      </c>
      <c r="E2970" s="85" t="str">
        <f>IF(E738="","",E738)</f>
        <v>OffPeak</v>
      </c>
      <c r="F2970" s="85" t="str">
        <f>IF(F738="","",F738)</f>
        <v/>
      </c>
      <c r="G2970" s="85" t="str">
        <f>IF(G738="","",G738)</f>
        <v/>
      </c>
      <c r="H2970" s="85" t="str">
        <f>IF(H738="","",H738)</f>
        <v>Renewal</v>
      </c>
      <c r="I2970" s="85">
        <f>IF(I738="","",I738)</f>
        <v>24</v>
      </c>
      <c r="J2970" s="88">
        <f>IF(J738="","",J738)</f>
        <v>100000</v>
      </c>
      <c r="K2970" s="88">
        <f>IF(K738="","",K738)</f>
        <v>500000</v>
      </c>
      <c r="L2970" s="89">
        <f>IF(L738="","",L738)</f>
        <v>44901</v>
      </c>
      <c r="M2970" s="89" t="str">
        <f>IF(M738="","",M738)</f>
        <v/>
      </c>
      <c r="N2970" s="89">
        <f>IF(N738="","",N738)</f>
        <v>44901</v>
      </c>
      <c r="O2970" s="89" t="str">
        <f>IF(O738="","",O738)</f>
        <v/>
      </c>
      <c r="P2970" s="85" t="str">
        <f>IF(P738="","",P738)</f>
        <v>Monthly Fixed Direct Debit</v>
      </c>
      <c r="Q2970" s="90" t="str">
        <f>IF(Q738="","",Q738)</f>
        <v>For Business</v>
      </c>
      <c r="R2970" s="85" t="str">
        <f>IF(R738="","",R738)</f>
        <v>With S/C</v>
      </c>
      <c r="S2970" s="85" t="str">
        <f>IF(S738="","",S738)</f>
        <v>N</v>
      </c>
      <c r="T2970" s="85" t="str">
        <f>IF(T738="","",T738)</f>
        <v/>
      </c>
      <c r="U2970" s="85" t="str">
        <f>IF(U738="","",U738)</f>
        <v/>
      </c>
      <c r="V2970" s="85" t="str">
        <f>IF(V738="","",V738)</f>
        <v/>
      </c>
      <c r="W2970" s="91" t="str">
        <f>IF(W738="","",W738)</f>
        <v/>
      </c>
      <c r="X2970" s="92">
        <f>IF(X738="","",X738)</f>
        <v>10</v>
      </c>
      <c r="Y2970" s="92" t="str">
        <f>IF(Y738="","",Y738)</f>
        <v/>
      </c>
      <c r="Z2970" s="92">
        <f>IF(Z738="","",Z738)</f>
        <v>43.23</v>
      </c>
      <c r="AA2970" s="92" t="str">
        <f>IF(AA738="","",AA738)</f>
        <v/>
      </c>
      <c r="AB2970" s="95" t="str">
        <f>IF(AB738="","",AB738)</f>
        <v/>
      </c>
      <c r="AC2970" s="94">
        <f>IF(AC738="","",AC738)</f>
        <v>45747</v>
      </c>
      <c r="AD2970" s="96" t="str">
        <f>IF(AD738="","",AD738)</f>
        <v>U4</v>
      </c>
      <c r="AE2970" s="96" t="str">
        <f>IF(AE738="","",AE738)</f>
        <v>EBC_FORBUSPF_C25F</v>
      </c>
      <c r="AF2970" s="96" t="str">
        <f>IF(AF738="","",AF738)</f>
        <v>For Business vU4 Mar 2025</v>
      </c>
      <c r="AG2970" s="96" t="str">
        <f>IF(AG738="","",AG738)</f>
        <v>Elec For Bus Pre vU4 2yr BKF Mar 2025</v>
      </c>
      <c r="AH2970" s="85" t="str">
        <f>IF(AH738="","",AH738)</f>
        <v>C25F</v>
      </c>
    </row>
    <row r="2971" spans="1:34" s="34" customFormat="1" x14ac:dyDescent="0.25">
      <c r="A2971" s="85"/>
      <c r="B2971" s="86" t="str">
        <f>IF(B739="","",B739)</f>
        <v>Electricity</v>
      </c>
      <c r="C2971" s="85">
        <f>IF(C739="","",C739)</f>
        <v>17</v>
      </c>
      <c r="D2971" s="87">
        <v>4</v>
      </c>
      <c r="E2971" s="85" t="str">
        <f>IF(E739="","",E739)</f>
        <v>OffPeak</v>
      </c>
      <c r="F2971" s="85" t="str">
        <f>IF(F739="","",F739)</f>
        <v/>
      </c>
      <c r="G2971" s="85" t="str">
        <f>IF(G739="","",G739)</f>
        <v/>
      </c>
      <c r="H2971" s="85" t="str">
        <f>IF(H739="","",H739)</f>
        <v>Renewal</v>
      </c>
      <c r="I2971" s="85">
        <f>IF(I739="","",I739)</f>
        <v>24</v>
      </c>
      <c r="J2971" s="88">
        <f>IF(J739="","",J739)</f>
        <v>100000</v>
      </c>
      <c r="K2971" s="88">
        <f>IF(K739="","",K739)</f>
        <v>500000</v>
      </c>
      <c r="L2971" s="89">
        <f>IF(L739="","",L739)</f>
        <v>44901</v>
      </c>
      <c r="M2971" s="89" t="str">
        <f>IF(M739="","",M739)</f>
        <v/>
      </c>
      <c r="N2971" s="89">
        <f>IF(N739="","",N739)</f>
        <v>44901</v>
      </c>
      <c r="O2971" s="89" t="str">
        <f>IF(O739="","",O739)</f>
        <v/>
      </c>
      <c r="P2971" s="85" t="str">
        <f>IF(P739="","",P739)</f>
        <v>Monthly Fixed Direct Debit</v>
      </c>
      <c r="Q2971" s="90" t="str">
        <f>IF(Q739="","",Q739)</f>
        <v>For Business</v>
      </c>
      <c r="R2971" s="85" t="str">
        <f>IF(R739="","",R739)</f>
        <v>With S/C</v>
      </c>
      <c r="S2971" s="85" t="str">
        <f>IF(S739="","",S739)</f>
        <v>N</v>
      </c>
      <c r="T2971" s="85" t="str">
        <f>IF(T739="","",T739)</f>
        <v/>
      </c>
      <c r="U2971" s="85" t="str">
        <f>IF(U739="","",U739)</f>
        <v/>
      </c>
      <c r="V2971" s="85" t="str">
        <f>IF(V739="","",V739)</f>
        <v/>
      </c>
      <c r="W2971" s="91" t="str">
        <f>IF(W739="","",W739)</f>
        <v/>
      </c>
      <c r="X2971" s="92">
        <f>IF(X739="","",X739)</f>
        <v>10</v>
      </c>
      <c r="Y2971" s="92" t="str">
        <f>IF(Y739="","",Y739)</f>
        <v/>
      </c>
      <c r="Z2971" s="92">
        <f>IF(Z739="","",Z739)</f>
        <v>41.99</v>
      </c>
      <c r="AA2971" s="92" t="str">
        <f>IF(AA739="","",AA739)</f>
        <v/>
      </c>
      <c r="AB2971" s="95" t="str">
        <f>IF(AB739="","",AB739)</f>
        <v/>
      </c>
      <c r="AC2971" s="94">
        <f>IF(AC739="","",AC739)</f>
        <v>45747</v>
      </c>
      <c r="AD2971" s="96" t="str">
        <f>IF(AD739="","",AD739)</f>
        <v>U4</v>
      </c>
      <c r="AE2971" s="96" t="str">
        <f>IF(AE739="","",AE739)</f>
        <v>EBC_FORBUSPF_C25F</v>
      </c>
      <c r="AF2971" s="96" t="str">
        <f>IF(AF739="","",AF739)</f>
        <v>For Business vU4 Mar 2025</v>
      </c>
      <c r="AG2971" s="96" t="str">
        <f>IF(AG739="","",AG739)</f>
        <v>Elec For Bus Pre vU4 2yr BKF Mar 2025</v>
      </c>
      <c r="AH2971" s="85" t="str">
        <f>IF(AH739="","",AH739)</f>
        <v>C25F</v>
      </c>
    </row>
    <row r="2972" spans="1:34" s="34" customFormat="1" x14ac:dyDescent="0.25">
      <c r="A2972" s="85"/>
      <c r="B2972" s="86" t="str">
        <f>IF(B740="","",B740)</f>
        <v>Electricity</v>
      </c>
      <c r="C2972" s="85">
        <f>IF(C740="","",C740)</f>
        <v>18</v>
      </c>
      <c r="D2972" s="87">
        <v>4</v>
      </c>
      <c r="E2972" s="85" t="str">
        <f>IF(E740="","",E740)</f>
        <v>OffPeak</v>
      </c>
      <c r="F2972" s="85" t="str">
        <f>IF(F740="","",F740)</f>
        <v/>
      </c>
      <c r="G2972" s="85" t="str">
        <f>IF(G740="","",G740)</f>
        <v/>
      </c>
      <c r="H2972" s="85" t="str">
        <f>IF(H740="","",H740)</f>
        <v>Renewal</v>
      </c>
      <c r="I2972" s="85">
        <f>IF(I740="","",I740)</f>
        <v>24</v>
      </c>
      <c r="J2972" s="88">
        <f>IF(J740="","",J740)</f>
        <v>100000</v>
      </c>
      <c r="K2972" s="88">
        <f>IF(K740="","",K740)</f>
        <v>500000</v>
      </c>
      <c r="L2972" s="89">
        <f>IF(L740="","",L740)</f>
        <v>44901</v>
      </c>
      <c r="M2972" s="89" t="str">
        <f>IF(M740="","",M740)</f>
        <v/>
      </c>
      <c r="N2972" s="89">
        <f>IF(N740="","",N740)</f>
        <v>44901</v>
      </c>
      <c r="O2972" s="89" t="str">
        <f>IF(O740="","",O740)</f>
        <v/>
      </c>
      <c r="P2972" s="85" t="str">
        <f>IF(P740="","",P740)</f>
        <v>Monthly Fixed Direct Debit</v>
      </c>
      <c r="Q2972" s="90" t="str">
        <f>IF(Q740="","",Q740)</f>
        <v>For Business</v>
      </c>
      <c r="R2972" s="85" t="str">
        <f>IF(R740="","",R740)</f>
        <v>With S/C</v>
      </c>
      <c r="S2972" s="85" t="str">
        <f>IF(S740="","",S740)</f>
        <v>N</v>
      </c>
      <c r="T2972" s="85" t="str">
        <f>IF(T740="","",T740)</f>
        <v/>
      </c>
      <c r="U2972" s="85" t="str">
        <f>IF(U740="","",U740)</f>
        <v/>
      </c>
      <c r="V2972" s="85" t="str">
        <f>IF(V740="","",V740)</f>
        <v/>
      </c>
      <c r="W2972" s="91" t="str">
        <f>IF(W740="","",W740)</f>
        <v/>
      </c>
      <c r="X2972" s="92">
        <f>IF(X740="","",X740)</f>
        <v>10</v>
      </c>
      <c r="Y2972" s="92" t="str">
        <f>IF(Y740="","",Y740)</f>
        <v/>
      </c>
      <c r="Z2972" s="92">
        <f>IF(Z740="","",Z740)</f>
        <v>41</v>
      </c>
      <c r="AA2972" s="92" t="str">
        <f>IF(AA740="","",AA740)</f>
        <v/>
      </c>
      <c r="AB2972" s="95" t="str">
        <f>IF(AB740="","",AB740)</f>
        <v/>
      </c>
      <c r="AC2972" s="94">
        <f>IF(AC740="","",AC740)</f>
        <v>45747</v>
      </c>
      <c r="AD2972" s="96" t="str">
        <f>IF(AD740="","",AD740)</f>
        <v>U4</v>
      </c>
      <c r="AE2972" s="96" t="str">
        <f>IF(AE740="","",AE740)</f>
        <v>EBC_FORBUSPF_C25F</v>
      </c>
      <c r="AF2972" s="96" t="str">
        <f>IF(AF740="","",AF740)</f>
        <v>For Business vU4 Mar 2025</v>
      </c>
      <c r="AG2972" s="96" t="str">
        <f>IF(AG740="","",AG740)</f>
        <v>Elec For Bus Pre vU4 2yr BKF Mar 2025</v>
      </c>
      <c r="AH2972" s="85" t="str">
        <f>IF(AH740="","",AH740)</f>
        <v>C25F</v>
      </c>
    </row>
    <row r="2973" spans="1:34" s="34" customFormat="1" x14ac:dyDescent="0.25">
      <c r="A2973" s="85"/>
      <c r="B2973" s="86" t="str">
        <f>IF(B741="","",B741)</f>
        <v>Electricity</v>
      </c>
      <c r="C2973" s="85">
        <f>IF(C741="","",C741)</f>
        <v>19</v>
      </c>
      <c r="D2973" s="87">
        <v>4</v>
      </c>
      <c r="E2973" s="85" t="str">
        <f>IF(E741="","",E741)</f>
        <v>OffPeak</v>
      </c>
      <c r="F2973" s="85" t="str">
        <f>IF(F741="","",F741)</f>
        <v/>
      </c>
      <c r="G2973" s="85" t="str">
        <f>IF(G741="","",G741)</f>
        <v/>
      </c>
      <c r="H2973" s="85" t="str">
        <f>IF(H741="","",H741)</f>
        <v>Renewal</v>
      </c>
      <c r="I2973" s="85">
        <f>IF(I741="","",I741)</f>
        <v>24</v>
      </c>
      <c r="J2973" s="88">
        <f>IF(J741="","",J741)</f>
        <v>100000</v>
      </c>
      <c r="K2973" s="88">
        <f>IF(K741="","",K741)</f>
        <v>500000</v>
      </c>
      <c r="L2973" s="89">
        <f>IF(L741="","",L741)</f>
        <v>44901</v>
      </c>
      <c r="M2973" s="89" t="str">
        <f>IF(M741="","",M741)</f>
        <v/>
      </c>
      <c r="N2973" s="89">
        <f>IF(N741="","",N741)</f>
        <v>44901</v>
      </c>
      <c r="O2973" s="89" t="str">
        <f>IF(O741="","",O741)</f>
        <v/>
      </c>
      <c r="P2973" s="85" t="str">
        <f>IF(P741="","",P741)</f>
        <v>Monthly Fixed Direct Debit</v>
      </c>
      <c r="Q2973" s="90" t="str">
        <f>IF(Q741="","",Q741)</f>
        <v>For Business</v>
      </c>
      <c r="R2973" s="85" t="str">
        <f>IF(R741="","",R741)</f>
        <v>With S/C</v>
      </c>
      <c r="S2973" s="85" t="str">
        <f>IF(S741="","",S741)</f>
        <v>N</v>
      </c>
      <c r="T2973" s="85" t="str">
        <f>IF(T741="","",T741)</f>
        <v/>
      </c>
      <c r="U2973" s="85" t="str">
        <f>IF(U741="","",U741)</f>
        <v/>
      </c>
      <c r="V2973" s="85" t="str">
        <f>IF(V741="","",V741)</f>
        <v/>
      </c>
      <c r="W2973" s="91" t="str">
        <f>IF(W741="","",W741)</f>
        <v/>
      </c>
      <c r="X2973" s="92">
        <f>IF(X741="","",X741)</f>
        <v>10</v>
      </c>
      <c r="Y2973" s="92" t="str">
        <f>IF(Y741="","",Y741)</f>
        <v/>
      </c>
      <c r="Z2973" s="92">
        <f>IF(Z741="","",Z741)</f>
        <v>43.24</v>
      </c>
      <c r="AA2973" s="92" t="str">
        <f>IF(AA741="","",AA741)</f>
        <v/>
      </c>
      <c r="AB2973" s="95" t="str">
        <f>IF(AB741="","",AB741)</f>
        <v/>
      </c>
      <c r="AC2973" s="94">
        <f>IF(AC741="","",AC741)</f>
        <v>45747</v>
      </c>
      <c r="AD2973" s="96" t="str">
        <f>IF(AD741="","",AD741)</f>
        <v>U4</v>
      </c>
      <c r="AE2973" s="96" t="str">
        <f>IF(AE741="","",AE741)</f>
        <v>EBC_FORBUSPF_C25F</v>
      </c>
      <c r="AF2973" s="96" t="str">
        <f>IF(AF741="","",AF741)</f>
        <v>For Business vU4 Mar 2025</v>
      </c>
      <c r="AG2973" s="96" t="str">
        <f>IF(AG741="","",AG741)</f>
        <v>Elec For Bus Pre vU4 2yr BKF Mar 2025</v>
      </c>
      <c r="AH2973" s="85" t="str">
        <f>IF(AH741="","",AH741)</f>
        <v>C25F</v>
      </c>
    </row>
    <row r="2974" spans="1:34" s="34" customFormat="1" x14ac:dyDescent="0.25">
      <c r="A2974" s="85"/>
      <c r="B2974" s="86" t="str">
        <f>IF(B742="","",B742)</f>
        <v>Electricity</v>
      </c>
      <c r="C2974" s="85">
        <f>IF(C742="","",C742)</f>
        <v>20</v>
      </c>
      <c r="D2974" s="87">
        <v>4</v>
      </c>
      <c r="E2974" s="85" t="str">
        <f>IF(E742="","",E742)</f>
        <v>OffPeak</v>
      </c>
      <c r="F2974" s="85" t="str">
        <f>IF(F742="","",F742)</f>
        <v/>
      </c>
      <c r="G2974" s="85" t="str">
        <f>IF(G742="","",G742)</f>
        <v/>
      </c>
      <c r="H2974" s="85" t="str">
        <f>IF(H742="","",H742)</f>
        <v>Renewal</v>
      </c>
      <c r="I2974" s="85">
        <f>IF(I742="","",I742)</f>
        <v>24</v>
      </c>
      <c r="J2974" s="88">
        <f>IF(J742="","",J742)</f>
        <v>100000</v>
      </c>
      <c r="K2974" s="88">
        <f>IF(K742="","",K742)</f>
        <v>500000</v>
      </c>
      <c r="L2974" s="89">
        <f>IF(L742="","",L742)</f>
        <v>44901</v>
      </c>
      <c r="M2974" s="89" t="str">
        <f>IF(M742="","",M742)</f>
        <v/>
      </c>
      <c r="N2974" s="89">
        <f>IF(N742="","",N742)</f>
        <v>44901</v>
      </c>
      <c r="O2974" s="89" t="str">
        <f>IF(O742="","",O742)</f>
        <v/>
      </c>
      <c r="P2974" s="85" t="str">
        <f>IF(P742="","",P742)</f>
        <v>Monthly Fixed Direct Debit</v>
      </c>
      <c r="Q2974" s="90" t="str">
        <f>IF(Q742="","",Q742)</f>
        <v>For Business</v>
      </c>
      <c r="R2974" s="85" t="str">
        <f>IF(R742="","",R742)</f>
        <v>With S/C</v>
      </c>
      <c r="S2974" s="85" t="str">
        <f>IF(S742="","",S742)</f>
        <v>N</v>
      </c>
      <c r="T2974" s="85" t="str">
        <f>IF(T742="","",T742)</f>
        <v/>
      </c>
      <c r="U2974" s="85" t="str">
        <f>IF(U742="","",U742)</f>
        <v/>
      </c>
      <c r="V2974" s="85" t="str">
        <f>IF(V742="","",V742)</f>
        <v/>
      </c>
      <c r="W2974" s="91" t="str">
        <f>IF(W742="","",W742)</f>
        <v/>
      </c>
      <c r="X2974" s="92">
        <f>IF(X742="","",X742)</f>
        <v>10</v>
      </c>
      <c r="Y2974" s="92" t="str">
        <f>IF(Y742="","",Y742)</f>
        <v/>
      </c>
      <c r="Z2974" s="92">
        <f>IF(Z742="","",Z742)</f>
        <v>40.5</v>
      </c>
      <c r="AA2974" s="92" t="str">
        <f>IF(AA742="","",AA742)</f>
        <v/>
      </c>
      <c r="AB2974" s="95" t="str">
        <f>IF(AB742="","",AB742)</f>
        <v/>
      </c>
      <c r="AC2974" s="94">
        <f>IF(AC742="","",AC742)</f>
        <v>45747</v>
      </c>
      <c r="AD2974" s="96" t="str">
        <f>IF(AD742="","",AD742)</f>
        <v>U4</v>
      </c>
      <c r="AE2974" s="96" t="str">
        <f>IF(AE742="","",AE742)</f>
        <v>EBC_FORBUSPF_C25F</v>
      </c>
      <c r="AF2974" s="96" t="str">
        <f>IF(AF742="","",AF742)</f>
        <v>For Business vU4 Mar 2025</v>
      </c>
      <c r="AG2974" s="96" t="str">
        <f>IF(AG742="","",AG742)</f>
        <v>Elec For Bus Pre vU4 2yr BKF Mar 2025</v>
      </c>
      <c r="AH2974" s="85" t="str">
        <f>IF(AH742="","",AH742)</f>
        <v>C25F</v>
      </c>
    </row>
    <row r="2975" spans="1:34" s="34" customFormat="1" x14ac:dyDescent="0.25">
      <c r="A2975" s="85"/>
      <c r="B2975" s="86" t="str">
        <f>IF(B743="","",B743)</f>
        <v>Electricity</v>
      </c>
      <c r="C2975" s="85">
        <f>IF(C743="","",C743)</f>
        <v>21</v>
      </c>
      <c r="D2975" s="87">
        <v>4</v>
      </c>
      <c r="E2975" s="85" t="str">
        <f>IF(E743="","",E743)</f>
        <v>OffPeak</v>
      </c>
      <c r="F2975" s="85" t="str">
        <f>IF(F743="","",F743)</f>
        <v/>
      </c>
      <c r="G2975" s="85" t="str">
        <f>IF(G743="","",G743)</f>
        <v/>
      </c>
      <c r="H2975" s="85" t="str">
        <f>IF(H743="","",H743)</f>
        <v>Renewal</v>
      </c>
      <c r="I2975" s="85">
        <f>IF(I743="","",I743)</f>
        <v>24</v>
      </c>
      <c r="J2975" s="88">
        <f>IF(J743="","",J743)</f>
        <v>100000</v>
      </c>
      <c r="K2975" s="88">
        <f>IF(K743="","",K743)</f>
        <v>500000</v>
      </c>
      <c r="L2975" s="89">
        <f>IF(L743="","",L743)</f>
        <v>44901</v>
      </c>
      <c r="M2975" s="89" t="str">
        <f>IF(M743="","",M743)</f>
        <v/>
      </c>
      <c r="N2975" s="89">
        <f>IF(N743="","",N743)</f>
        <v>44901</v>
      </c>
      <c r="O2975" s="89" t="str">
        <f>IF(O743="","",O743)</f>
        <v/>
      </c>
      <c r="P2975" s="85" t="str">
        <f>IF(P743="","",P743)</f>
        <v>Monthly Fixed Direct Debit</v>
      </c>
      <c r="Q2975" s="90" t="str">
        <f>IF(Q743="","",Q743)</f>
        <v>For Business</v>
      </c>
      <c r="R2975" s="85" t="str">
        <f>IF(R743="","",R743)</f>
        <v>With S/C</v>
      </c>
      <c r="S2975" s="85" t="str">
        <f>IF(S743="","",S743)</f>
        <v>N</v>
      </c>
      <c r="T2975" s="85" t="str">
        <f>IF(T743="","",T743)</f>
        <v/>
      </c>
      <c r="U2975" s="85" t="str">
        <f>IF(U743="","",U743)</f>
        <v/>
      </c>
      <c r="V2975" s="85" t="str">
        <f>IF(V743="","",V743)</f>
        <v/>
      </c>
      <c r="W2975" s="91" t="str">
        <f>IF(W743="","",W743)</f>
        <v/>
      </c>
      <c r="X2975" s="92">
        <f>IF(X743="","",X743)</f>
        <v>10</v>
      </c>
      <c r="Y2975" s="92" t="str">
        <f>IF(Y743="","",Y743)</f>
        <v/>
      </c>
      <c r="Z2975" s="92">
        <f>IF(Z743="","",Z743)</f>
        <v>42.47</v>
      </c>
      <c r="AA2975" s="92" t="str">
        <f>IF(AA743="","",AA743)</f>
        <v/>
      </c>
      <c r="AB2975" s="95" t="str">
        <f>IF(AB743="","",AB743)</f>
        <v/>
      </c>
      <c r="AC2975" s="94">
        <f>IF(AC743="","",AC743)</f>
        <v>45747</v>
      </c>
      <c r="AD2975" s="96" t="str">
        <f>IF(AD743="","",AD743)</f>
        <v>U4</v>
      </c>
      <c r="AE2975" s="96" t="str">
        <f>IF(AE743="","",AE743)</f>
        <v>EBC_FORBUSPF_C25F</v>
      </c>
      <c r="AF2975" s="96" t="str">
        <f>IF(AF743="","",AF743)</f>
        <v>For Business vU4 Mar 2025</v>
      </c>
      <c r="AG2975" s="96" t="str">
        <f>IF(AG743="","",AG743)</f>
        <v>Elec For Bus Pre vU4 2yr BKF Mar 2025</v>
      </c>
      <c r="AH2975" s="85" t="str">
        <f>IF(AH743="","",AH743)</f>
        <v>C25F</v>
      </c>
    </row>
    <row r="2976" spans="1:34" s="34" customFormat="1" x14ac:dyDescent="0.25">
      <c r="A2976" s="85"/>
      <c r="B2976" s="86" t="str">
        <f>IF(B744="","",B744)</f>
        <v>Electricity</v>
      </c>
      <c r="C2976" s="85">
        <f>IF(C744="","",C744)</f>
        <v>22</v>
      </c>
      <c r="D2976" s="87">
        <v>4</v>
      </c>
      <c r="E2976" s="85" t="str">
        <f>IF(E744="","",E744)</f>
        <v>OffPeak</v>
      </c>
      <c r="F2976" s="85" t="str">
        <f>IF(F744="","",F744)</f>
        <v/>
      </c>
      <c r="G2976" s="85" t="str">
        <f>IF(G744="","",G744)</f>
        <v/>
      </c>
      <c r="H2976" s="85" t="str">
        <f>IF(H744="","",H744)</f>
        <v>Renewal</v>
      </c>
      <c r="I2976" s="85">
        <f>IF(I744="","",I744)</f>
        <v>24</v>
      </c>
      <c r="J2976" s="88">
        <f>IF(J744="","",J744)</f>
        <v>100000</v>
      </c>
      <c r="K2976" s="88">
        <f>IF(K744="","",K744)</f>
        <v>500000</v>
      </c>
      <c r="L2976" s="89">
        <f>IF(L744="","",L744)</f>
        <v>44901</v>
      </c>
      <c r="M2976" s="89" t="str">
        <f>IF(M744="","",M744)</f>
        <v/>
      </c>
      <c r="N2976" s="89">
        <f>IF(N744="","",N744)</f>
        <v>44901</v>
      </c>
      <c r="O2976" s="89" t="str">
        <f>IF(O744="","",O744)</f>
        <v/>
      </c>
      <c r="P2976" s="85" t="str">
        <f>IF(P744="","",P744)</f>
        <v>Monthly Fixed Direct Debit</v>
      </c>
      <c r="Q2976" s="90" t="str">
        <f>IF(Q744="","",Q744)</f>
        <v>For Business</v>
      </c>
      <c r="R2976" s="85" t="str">
        <f>IF(R744="","",R744)</f>
        <v>With S/C</v>
      </c>
      <c r="S2976" s="85" t="str">
        <f>IF(S744="","",S744)</f>
        <v>N</v>
      </c>
      <c r="T2976" s="85" t="str">
        <f>IF(T744="","",T744)</f>
        <v/>
      </c>
      <c r="U2976" s="85" t="str">
        <f>IF(U744="","",U744)</f>
        <v/>
      </c>
      <c r="V2976" s="85" t="str">
        <f>IF(V744="","",V744)</f>
        <v/>
      </c>
      <c r="W2976" s="91" t="str">
        <f>IF(W744="","",W744)</f>
        <v/>
      </c>
      <c r="X2976" s="92">
        <f>IF(X744="","",X744)</f>
        <v>10</v>
      </c>
      <c r="Y2976" s="92" t="str">
        <f>IF(Y744="","",Y744)</f>
        <v/>
      </c>
      <c r="Z2976" s="92">
        <f>IF(Z744="","",Z744)</f>
        <v>39.79</v>
      </c>
      <c r="AA2976" s="92" t="str">
        <f>IF(AA744="","",AA744)</f>
        <v/>
      </c>
      <c r="AB2976" s="95" t="str">
        <f>IF(AB744="","",AB744)</f>
        <v/>
      </c>
      <c r="AC2976" s="94">
        <f>IF(AC744="","",AC744)</f>
        <v>45747</v>
      </c>
      <c r="AD2976" s="96" t="str">
        <f>IF(AD744="","",AD744)</f>
        <v>U4</v>
      </c>
      <c r="AE2976" s="96" t="str">
        <f>IF(AE744="","",AE744)</f>
        <v>EBC_FORBUSPF_C25F</v>
      </c>
      <c r="AF2976" s="96" t="str">
        <f>IF(AF744="","",AF744)</f>
        <v>For Business vU4 Mar 2025</v>
      </c>
      <c r="AG2976" s="96" t="str">
        <f>IF(AG744="","",AG744)</f>
        <v>Elec For Bus Pre vU4 2yr BKF Mar 2025</v>
      </c>
      <c r="AH2976" s="85" t="str">
        <f>IF(AH744="","",AH744)</f>
        <v>C25F</v>
      </c>
    </row>
    <row r="2977" spans="1:34" s="34" customFormat="1" x14ac:dyDescent="0.25">
      <c r="A2977" s="85"/>
      <c r="B2977" s="86" t="str">
        <f>IF(B745="","",B745)</f>
        <v>Electricity</v>
      </c>
      <c r="C2977" s="85">
        <f>IF(C745="","",C745)</f>
        <v>23</v>
      </c>
      <c r="D2977" s="87">
        <v>4</v>
      </c>
      <c r="E2977" s="85" t="str">
        <f>IF(E745="","",E745)</f>
        <v>OffPeak</v>
      </c>
      <c r="F2977" s="85" t="str">
        <f>IF(F745="","",F745)</f>
        <v/>
      </c>
      <c r="G2977" s="85" t="str">
        <f>IF(G745="","",G745)</f>
        <v/>
      </c>
      <c r="H2977" s="85" t="str">
        <f>IF(H745="","",H745)</f>
        <v>Renewal</v>
      </c>
      <c r="I2977" s="85">
        <f>IF(I745="","",I745)</f>
        <v>24</v>
      </c>
      <c r="J2977" s="88">
        <f>IF(J745="","",J745)</f>
        <v>100000</v>
      </c>
      <c r="K2977" s="88">
        <f>IF(K745="","",K745)</f>
        <v>500000</v>
      </c>
      <c r="L2977" s="89">
        <f>IF(L745="","",L745)</f>
        <v>44901</v>
      </c>
      <c r="M2977" s="89" t="str">
        <f>IF(M745="","",M745)</f>
        <v/>
      </c>
      <c r="N2977" s="89">
        <f>IF(N745="","",N745)</f>
        <v>44901</v>
      </c>
      <c r="O2977" s="89" t="str">
        <f>IF(O745="","",O745)</f>
        <v/>
      </c>
      <c r="P2977" s="85" t="str">
        <f>IF(P745="","",P745)</f>
        <v>Monthly Fixed Direct Debit</v>
      </c>
      <c r="Q2977" s="90" t="str">
        <f>IF(Q745="","",Q745)</f>
        <v>For Business</v>
      </c>
      <c r="R2977" s="85" t="str">
        <f>IF(R745="","",R745)</f>
        <v>With S/C</v>
      </c>
      <c r="S2977" s="85" t="str">
        <f>IF(S745="","",S745)</f>
        <v>N</v>
      </c>
      <c r="T2977" s="85" t="str">
        <f>IF(T745="","",T745)</f>
        <v/>
      </c>
      <c r="U2977" s="85" t="str">
        <f>IF(U745="","",U745)</f>
        <v/>
      </c>
      <c r="V2977" s="85" t="str">
        <f>IF(V745="","",V745)</f>
        <v/>
      </c>
      <c r="W2977" s="91" t="str">
        <f>IF(W745="","",W745)</f>
        <v/>
      </c>
      <c r="X2977" s="92">
        <f>IF(X745="","",X745)</f>
        <v>10</v>
      </c>
      <c r="Y2977" s="92" t="str">
        <f>IF(Y745="","",Y745)</f>
        <v/>
      </c>
      <c r="Z2977" s="92">
        <f>IF(Z745="","",Z745)</f>
        <v>39.1</v>
      </c>
      <c r="AA2977" s="92" t="str">
        <f>IF(AA745="","",AA745)</f>
        <v/>
      </c>
      <c r="AB2977" s="95" t="str">
        <f>IF(AB745="","",AB745)</f>
        <v/>
      </c>
      <c r="AC2977" s="94">
        <f>IF(AC745="","",AC745)</f>
        <v>45747</v>
      </c>
      <c r="AD2977" s="96" t="str">
        <f>IF(AD745="","",AD745)</f>
        <v>U4</v>
      </c>
      <c r="AE2977" s="96" t="str">
        <f>IF(AE745="","",AE745)</f>
        <v>EBC_FORBUSPF_C25F</v>
      </c>
      <c r="AF2977" s="96" t="str">
        <f>IF(AF745="","",AF745)</f>
        <v>For Business vU4 Mar 2025</v>
      </c>
      <c r="AG2977" s="96" t="str">
        <f>IF(AG745="","",AG745)</f>
        <v>Elec For Bus Pre vU4 2yr BKF Mar 2025</v>
      </c>
      <c r="AH2977" s="85" t="str">
        <f>IF(AH745="","",AH745)</f>
        <v>C25F</v>
      </c>
    </row>
    <row r="2978" spans="1:34" s="34" customFormat="1" x14ac:dyDescent="0.25">
      <c r="A2978" s="85"/>
      <c r="B2978" s="86" t="str">
        <f>IF(B746="","",B746)</f>
        <v>Electricity</v>
      </c>
      <c r="C2978" s="85">
        <f>IF(C746="","",C746)</f>
        <v>10</v>
      </c>
      <c r="D2978" s="87">
        <v>4</v>
      </c>
      <c r="E2978" s="85" t="str">
        <f>IF(E746="","",E746)</f>
        <v>Standard</v>
      </c>
      <c r="F2978" s="85" t="str">
        <f>IF(F746="","",F746)</f>
        <v/>
      </c>
      <c r="G2978" s="85" t="str">
        <f>IF(G746="","",G746)</f>
        <v/>
      </c>
      <c r="H2978" s="85" t="str">
        <f>IF(H746="","",H746)</f>
        <v>Renewal</v>
      </c>
      <c r="I2978" s="85">
        <f>IF(I746="","",I746)</f>
        <v>12</v>
      </c>
      <c r="J2978" s="88">
        <f>IF(J746="","",J746)</f>
        <v>0</v>
      </c>
      <c r="K2978" s="88">
        <f>IF(K746="","",K746)</f>
        <v>4999</v>
      </c>
      <c r="L2978" s="89">
        <f>IF(L746="","",L746)</f>
        <v>44901</v>
      </c>
      <c r="M2978" s="89" t="str">
        <f>IF(M746="","",M746)</f>
        <v/>
      </c>
      <c r="N2978" s="89">
        <f>IF(N746="","",N746)</f>
        <v>44901</v>
      </c>
      <c r="O2978" s="89" t="str">
        <f>IF(O746="","",O746)</f>
        <v/>
      </c>
      <c r="P2978" s="85" t="str">
        <f>IF(P746="","",P746)</f>
        <v>Quarterly Variable Direct Debit</v>
      </c>
      <c r="Q2978" s="90" t="str">
        <f>IF(Q746="","",Q746)</f>
        <v>For Business</v>
      </c>
      <c r="R2978" s="85" t="str">
        <f>IF(R746="","",R746)</f>
        <v>With S/C</v>
      </c>
      <c r="S2978" s="85" t="str">
        <f>IF(S746="","",S746)</f>
        <v>N</v>
      </c>
      <c r="T2978" s="85" t="str">
        <f>IF(T746="","",T746)</f>
        <v/>
      </c>
      <c r="U2978" s="85" t="str">
        <f>IF(U746="","",U746)</f>
        <v/>
      </c>
      <c r="V2978" s="85" t="str">
        <f>IF(V746="","",V746)</f>
        <v/>
      </c>
      <c r="W2978" s="91" t="str">
        <f>IF(W746="","",W746)</f>
        <v/>
      </c>
      <c r="X2978" s="92">
        <f>IF(X746="","",X746)</f>
        <v>35.75</v>
      </c>
      <c r="Y2978" s="92">
        <f>IF(Y746="","",Y746)</f>
        <v>51</v>
      </c>
      <c r="Z2978" s="92" t="str">
        <f>IF(Z746="","",Z746)</f>
        <v/>
      </c>
      <c r="AA2978" s="92" t="str">
        <f>IF(AA746="","",AA746)</f>
        <v/>
      </c>
      <c r="AB2978" s="95" t="str">
        <f>IF(AB746="","",AB746)</f>
        <v/>
      </c>
      <c r="AC2978" s="94">
        <f>IF(AC746="","",AC746)</f>
        <v>45382</v>
      </c>
      <c r="AD2978" s="96" t="str">
        <f>IF(AD746="","",AD746)</f>
        <v>U4</v>
      </c>
      <c r="AE2978" s="96" t="str">
        <f>IF(AE746="","",AE746)</f>
        <v>EBC_FORBUSPF_C24F</v>
      </c>
      <c r="AF2978" s="96" t="str">
        <f>IF(AF746="","",AF746)</f>
        <v>For Business vU4 Mar 2024</v>
      </c>
      <c r="AG2978" s="96" t="str">
        <f>IF(AG746="","",AG746)</f>
        <v>Elec For Bus Pre vU4 1yr BKF Mar 2024</v>
      </c>
      <c r="AH2978" s="85" t="str">
        <f>IF(AH746="","",AH746)</f>
        <v>C24F</v>
      </c>
    </row>
    <row r="2979" spans="1:34" s="34" customFormat="1" x14ac:dyDescent="0.25">
      <c r="A2979" s="85"/>
      <c r="B2979" s="86" t="str">
        <f>IF(B747="","",B747)</f>
        <v>Electricity</v>
      </c>
      <c r="C2979" s="85">
        <f>IF(C747="","",C747)</f>
        <v>11</v>
      </c>
      <c r="D2979" s="87">
        <v>4</v>
      </c>
      <c r="E2979" s="85" t="str">
        <f>IF(E747="","",E747)</f>
        <v>Standard</v>
      </c>
      <c r="F2979" s="85" t="str">
        <f>IF(F747="","",F747)</f>
        <v/>
      </c>
      <c r="G2979" s="85" t="str">
        <f>IF(G747="","",G747)</f>
        <v/>
      </c>
      <c r="H2979" s="85" t="str">
        <f>IF(H747="","",H747)</f>
        <v>Renewal</v>
      </c>
      <c r="I2979" s="85">
        <f>IF(I747="","",I747)</f>
        <v>12</v>
      </c>
      <c r="J2979" s="88">
        <f>IF(J747="","",J747)</f>
        <v>0</v>
      </c>
      <c r="K2979" s="88">
        <f>IF(K747="","",K747)</f>
        <v>4999</v>
      </c>
      <c r="L2979" s="89">
        <f>IF(L747="","",L747)</f>
        <v>44901</v>
      </c>
      <c r="M2979" s="89" t="str">
        <f>IF(M747="","",M747)</f>
        <v/>
      </c>
      <c r="N2979" s="89">
        <f>IF(N747="","",N747)</f>
        <v>44901</v>
      </c>
      <c r="O2979" s="89" t="str">
        <f>IF(O747="","",O747)</f>
        <v/>
      </c>
      <c r="P2979" s="85" t="str">
        <f>IF(P747="","",P747)</f>
        <v>Quarterly Variable Direct Debit</v>
      </c>
      <c r="Q2979" s="90" t="str">
        <f>IF(Q747="","",Q747)</f>
        <v>For Business</v>
      </c>
      <c r="R2979" s="85" t="str">
        <f>IF(R747="","",R747)</f>
        <v>With S/C</v>
      </c>
      <c r="S2979" s="85" t="str">
        <f>IF(S747="","",S747)</f>
        <v>N</v>
      </c>
      <c r="T2979" s="85" t="str">
        <f>IF(T747="","",T747)</f>
        <v/>
      </c>
      <c r="U2979" s="85" t="str">
        <f>IF(U747="","",U747)</f>
        <v/>
      </c>
      <c r="V2979" s="85" t="str">
        <f>IF(V747="","",V747)</f>
        <v/>
      </c>
      <c r="W2979" s="91" t="str">
        <f>IF(W747="","",W747)</f>
        <v/>
      </c>
      <c r="X2979" s="92">
        <f>IF(X747="","",X747)</f>
        <v>63.78</v>
      </c>
      <c r="Y2979" s="92">
        <f>IF(Y747="","",Y747)</f>
        <v>49.65</v>
      </c>
      <c r="Z2979" s="92" t="str">
        <f>IF(Z747="","",Z747)</f>
        <v/>
      </c>
      <c r="AA2979" s="92" t="str">
        <f>IF(AA747="","",AA747)</f>
        <v/>
      </c>
      <c r="AB2979" s="95" t="str">
        <f>IF(AB747="","",AB747)</f>
        <v/>
      </c>
      <c r="AC2979" s="94">
        <f>IF(AC747="","",AC747)</f>
        <v>45382</v>
      </c>
      <c r="AD2979" s="96" t="str">
        <f>IF(AD747="","",AD747)</f>
        <v>U4</v>
      </c>
      <c r="AE2979" s="96" t="str">
        <f>IF(AE747="","",AE747)</f>
        <v>EBC_FORBUSPF_C24F</v>
      </c>
      <c r="AF2979" s="96" t="str">
        <f>IF(AF747="","",AF747)</f>
        <v>For Business vU4 Mar 2024</v>
      </c>
      <c r="AG2979" s="96" t="str">
        <f>IF(AG747="","",AG747)</f>
        <v>Elec For Bus Pre vU4 1yr BKF Mar 2024</v>
      </c>
      <c r="AH2979" s="85" t="str">
        <f>IF(AH747="","",AH747)</f>
        <v>C24F</v>
      </c>
    </row>
    <row r="2980" spans="1:34" s="34" customFormat="1" x14ac:dyDescent="0.25">
      <c r="A2980" s="85"/>
      <c r="B2980" s="86" t="str">
        <f>IF(B748="","",B748)</f>
        <v>Electricity</v>
      </c>
      <c r="C2980" s="85">
        <f>IF(C748="","",C748)</f>
        <v>12</v>
      </c>
      <c r="D2980" s="87">
        <v>4</v>
      </c>
      <c r="E2980" s="85" t="str">
        <f>IF(E748="","",E748)</f>
        <v>Standard</v>
      </c>
      <c r="F2980" s="85" t="str">
        <f>IF(F748="","",F748)</f>
        <v/>
      </c>
      <c r="G2980" s="85" t="str">
        <f>IF(G748="","",G748)</f>
        <v/>
      </c>
      <c r="H2980" s="85" t="str">
        <f>IF(H748="","",H748)</f>
        <v>Renewal</v>
      </c>
      <c r="I2980" s="85">
        <f>IF(I748="","",I748)</f>
        <v>12</v>
      </c>
      <c r="J2980" s="88">
        <f>IF(J748="","",J748)</f>
        <v>0</v>
      </c>
      <c r="K2980" s="88">
        <f>IF(K748="","",K748)</f>
        <v>4999</v>
      </c>
      <c r="L2980" s="89">
        <f>IF(L748="","",L748)</f>
        <v>44901</v>
      </c>
      <c r="M2980" s="89" t="str">
        <f>IF(M748="","",M748)</f>
        <v/>
      </c>
      <c r="N2980" s="89">
        <f>IF(N748="","",N748)</f>
        <v>44901</v>
      </c>
      <c r="O2980" s="89" t="str">
        <f>IF(O748="","",O748)</f>
        <v/>
      </c>
      <c r="P2980" s="85" t="str">
        <f>IF(P748="","",P748)</f>
        <v>Quarterly Variable Direct Debit</v>
      </c>
      <c r="Q2980" s="90" t="str">
        <f>IF(Q748="","",Q748)</f>
        <v>For Business</v>
      </c>
      <c r="R2980" s="85" t="str">
        <f>IF(R748="","",R748)</f>
        <v>With S/C</v>
      </c>
      <c r="S2980" s="85" t="str">
        <f>IF(S748="","",S748)</f>
        <v>N</v>
      </c>
      <c r="T2980" s="85" t="str">
        <f>IF(T748="","",T748)</f>
        <v/>
      </c>
      <c r="U2980" s="85" t="str">
        <f>IF(U748="","",U748)</f>
        <v/>
      </c>
      <c r="V2980" s="85" t="str">
        <f>IF(V748="","",V748)</f>
        <v/>
      </c>
      <c r="W2980" s="91" t="str">
        <f>IF(W748="","",W748)</f>
        <v/>
      </c>
      <c r="X2980" s="92">
        <f>IF(X748="","",X748)</f>
        <v>17.899999999999999</v>
      </c>
      <c r="Y2980" s="92">
        <f>IF(Y748="","",Y748)</f>
        <v>50.42</v>
      </c>
      <c r="Z2980" s="92" t="str">
        <f>IF(Z748="","",Z748)</f>
        <v/>
      </c>
      <c r="AA2980" s="92" t="str">
        <f>IF(AA748="","",AA748)</f>
        <v/>
      </c>
      <c r="AB2980" s="95" t="str">
        <f>IF(AB748="","",AB748)</f>
        <v/>
      </c>
      <c r="AC2980" s="94">
        <f>IF(AC748="","",AC748)</f>
        <v>45382</v>
      </c>
      <c r="AD2980" s="96" t="str">
        <f>IF(AD748="","",AD748)</f>
        <v>U4</v>
      </c>
      <c r="AE2980" s="96" t="str">
        <f>IF(AE748="","",AE748)</f>
        <v>EBC_FORBUSPF_C24F</v>
      </c>
      <c r="AF2980" s="96" t="str">
        <f>IF(AF748="","",AF748)</f>
        <v>For Business vU4 Mar 2024</v>
      </c>
      <c r="AG2980" s="96" t="str">
        <f>IF(AG748="","",AG748)</f>
        <v>Elec For Bus Pre vU4 1yr BKF Mar 2024</v>
      </c>
      <c r="AH2980" s="85" t="str">
        <f>IF(AH748="","",AH748)</f>
        <v>C24F</v>
      </c>
    </row>
    <row r="2981" spans="1:34" s="34" customFormat="1" x14ac:dyDescent="0.25">
      <c r="A2981" s="85"/>
      <c r="B2981" s="86" t="str">
        <f>IF(B749="","",B749)</f>
        <v>Electricity</v>
      </c>
      <c r="C2981" s="85">
        <f>IF(C749="","",C749)</f>
        <v>13</v>
      </c>
      <c r="D2981" s="87">
        <v>4</v>
      </c>
      <c r="E2981" s="85" t="str">
        <f>IF(E749="","",E749)</f>
        <v>Standard</v>
      </c>
      <c r="F2981" s="85" t="str">
        <f>IF(F749="","",F749)</f>
        <v/>
      </c>
      <c r="G2981" s="85" t="str">
        <f>IF(G749="","",G749)</f>
        <v/>
      </c>
      <c r="H2981" s="85" t="str">
        <f>IF(H749="","",H749)</f>
        <v>Renewal</v>
      </c>
      <c r="I2981" s="85">
        <f>IF(I749="","",I749)</f>
        <v>12</v>
      </c>
      <c r="J2981" s="88">
        <f>IF(J749="","",J749)</f>
        <v>0</v>
      </c>
      <c r="K2981" s="88">
        <f>IF(K749="","",K749)</f>
        <v>4999</v>
      </c>
      <c r="L2981" s="89">
        <f>IF(L749="","",L749)</f>
        <v>44901</v>
      </c>
      <c r="M2981" s="89" t="str">
        <f>IF(M749="","",M749)</f>
        <v/>
      </c>
      <c r="N2981" s="89">
        <f>IF(N749="","",N749)</f>
        <v>44901</v>
      </c>
      <c r="O2981" s="89" t="str">
        <f>IF(O749="","",O749)</f>
        <v/>
      </c>
      <c r="P2981" s="85" t="str">
        <f>IF(P749="","",P749)</f>
        <v>Quarterly Variable Direct Debit</v>
      </c>
      <c r="Q2981" s="90" t="str">
        <f>IF(Q749="","",Q749)</f>
        <v>For Business</v>
      </c>
      <c r="R2981" s="85" t="str">
        <f>IF(R749="","",R749)</f>
        <v>With S/C</v>
      </c>
      <c r="S2981" s="85" t="str">
        <f>IF(S749="","",S749)</f>
        <v>N</v>
      </c>
      <c r="T2981" s="85" t="str">
        <f>IF(T749="","",T749)</f>
        <v/>
      </c>
      <c r="U2981" s="85" t="str">
        <f>IF(U749="","",U749)</f>
        <v/>
      </c>
      <c r="V2981" s="85" t="str">
        <f>IF(V749="","",V749)</f>
        <v/>
      </c>
      <c r="W2981" s="91" t="str">
        <f>IF(W749="","",W749)</f>
        <v/>
      </c>
      <c r="X2981" s="92">
        <f>IF(X749="","",X749)</f>
        <v>63.5</v>
      </c>
      <c r="Y2981" s="92">
        <f>IF(Y749="","",Y749)</f>
        <v>51.61</v>
      </c>
      <c r="Z2981" s="92" t="str">
        <f>IF(Z749="","",Z749)</f>
        <v/>
      </c>
      <c r="AA2981" s="92" t="str">
        <f>IF(AA749="","",AA749)</f>
        <v/>
      </c>
      <c r="AB2981" s="95" t="str">
        <f>IF(AB749="","",AB749)</f>
        <v/>
      </c>
      <c r="AC2981" s="94">
        <f>IF(AC749="","",AC749)</f>
        <v>45382</v>
      </c>
      <c r="AD2981" s="96" t="str">
        <f>IF(AD749="","",AD749)</f>
        <v>U4</v>
      </c>
      <c r="AE2981" s="96" t="str">
        <f>IF(AE749="","",AE749)</f>
        <v>EBC_FORBUSPF_C24F</v>
      </c>
      <c r="AF2981" s="96" t="str">
        <f>IF(AF749="","",AF749)</f>
        <v>For Business vU4 Mar 2024</v>
      </c>
      <c r="AG2981" s="96" t="str">
        <f>IF(AG749="","",AG749)</f>
        <v>Elec For Bus Pre vU4 1yr BKF Mar 2024</v>
      </c>
      <c r="AH2981" s="85" t="str">
        <f>IF(AH749="","",AH749)</f>
        <v>C24F</v>
      </c>
    </row>
    <row r="2982" spans="1:34" s="34" customFormat="1" x14ac:dyDescent="0.25">
      <c r="A2982" s="85"/>
      <c r="B2982" s="86" t="str">
        <f>IF(B750="","",B750)</f>
        <v>Electricity</v>
      </c>
      <c r="C2982" s="85">
        <f>IF(C750="","",C750)</f>
        <v>14</v>
      </c>
      <c r="D2982" s="87">
        <v>4</v>
      </c>
      <c r="E2982" s="85" t="str">
        <f>IF(E750="","",E750)</f>
        <v>Standard</v>
      </c>
      <c r="F2982" s="85" t="str">
        <f>IF(F750="","",F750)</f>
        <v/>
      </c>
      <c r="G2982" s="85" t="str">
        <f>IF(G750="","",G750)</f>
        <v/>
      </c>
      <c r="H2982" s="85" t="str">
        <f>IF(H750="","",H750)</f>
        <v>Renewal</v>
      </c>
      <c r="I2982" s="85">
        <f>IF(I750="","",I750)</f>
        <v>12</v>
      </c>
      <c r="J2982" s="88">
        <f>IF(J750="","",J750)</f>
        <v>0</v>
      </c>
      <c r="K2982" s="88">
        <f>IF(K750="","",K750)</f>
        <v>4999</v>
      </c>
      <c r="L2982" s="89">
        <f>IF(L750="","",L750)</f>
        <v>44901</v>
      </c>
      <c r="M2982" s="89" t="str">
        <f>IF(M750="","",M750)</f>
        <v/>
      </c>
      <c r="N2982" s="89">
        <f>IF(N750="","",N750)</f>
        <v>44901</v>
      </c>
      <c r="O2982" s="89" t="str">
        <f>IF(O750="","",O750)</f>
        <v/>
      </c>
      <c r="P2982" s="85" t="str">
        <f>IF(P750="","",P750)</f>
        <v>Quarterly Variable Direct Debit</v>
      </c>
      <c r="Q2982" s="90" t="str">
        <f>IF(Q750="","",Q750)</f>
        <v>For Business</v>
      </c>
      <c r="R2982" s="85" t="str">
        <f>IF(R750="","",R750)</f>
        <v>With S/C</v>
      </c>
      <c r="S2982" s="85" t="str">
        <f>IF(S750="","",S750)</f>
        <v>N</v>
      </c>
      <c r="T2982" s="85" t="str">
        <f>IF(T750="","",T750)</f>
        <v/>
      </c>
      <c r="U2982" s="85" t="str">
        <f>IF(U750="","",U750)</f>
        <v/>
      </c>
      <c r="V2982" s="85" t="str">
        <f>IF(V750="","",V750)</f>
        <v/>
      </c>
      <c r="W2982" s="91" t="str">
        <f>IF(W750="","",W750)</f>
        <v/>
      </c>
      <c r="X2982" s="92">
        <f>IF(X750="","",X750)</f>
        <v>73.099999999999994</v>
      </c>
      <c r="Y2982" s="92">
        <f>IF(Y750="","",Y750)</f>
        <v>49.72</v>
      </c>
      <c r="Z2982" s="92" t="str">
        <f>IF(Z750="","",Z750)</f>
        <v/>
      </c>
      <c r="AA2982" s="92" t="str">
        <f>IF(AA750="","",AA750)</f>
        <v/>
      </c>
      <c r="AB2982" s="95" t="str">
        <f>IF(AB750="","",AB750)</f>
        <v/>
      </c>
      <c r="AC2982" s="94">
        <f>IF(AC750="","",AC750)</f>
        <v>45382</v>
      </c>
      <c r="AD2982" s="96" t="str">
        <f>IF(AD750="","",AD750)</f>
        <v>U4</v>
      </c>
      <c r="AE2982" s="96" t="str">
        <f>IF(AE750="","",AE750)</f>
        <v>EBC_FORBUSPF_C24F</v>
      </c>
      <c r="AF2982" s="96" t="str">
        <f>IF(AF750="","",AF750)</f>
        <v>For Business vU4 Mar 2024</v>
      </c>
      <c r="AG2982" s="96" t="str">
        <f>IF(AG750="","",AG750)</f>
        <v>Elec For Bus Pre vU4 1yr BKF Mar 2024</v>
      </c>
      <c r="AH2982" s="85" t="str">
        <f>IF(AH750="","",AH750)</f>
        <v>C24F</v>
      </c>
    </row>
    <row r="2983" spans="1:34" s="34" customFormat="1" x14ac:dyDescent="0.25">
      <c r="A2983" s="85"/>
      <c r="B2983" s="86" t="str">
        <f>IF(B751="","",B751)</f>
        <v>Electricity</v>
      </c>
      <c r="C2983" s="85">
        <f>IF(C751="","",C751)</f>
        <v>15</v>
      </c>
      <c r="D2983" s="87">
        <v>4</v>
      </c>
      <c r="E2983" s="85" t="str">
        <f>IF(E751="","",E751)</f>
        <v>Standard</v>
      </c>
      <c r="F2983" s="85" t="str">
        <f>IF(F751="","",F751)</f>
        <v/>
      </c>
      <c r="G2983" s="85" t="str">
        <f>IF(G751="","",G751)</f>
        <v/>
      </c>
      <c r="H2983" s="85" t="str">
        <f>IF(H751="","",H751)</f>
        <v>Renewal</v>
      </c>
      <c r="I2983" s="85">
        <f>IF(I751="","",I751)</f>
        <v>12</v>
      </c>
      <c r="J2983" s="88">
        <f>IF(J751="","",J751)</f>
        <v>0</v>
      </c>
      <c r="K2983" s="88">
        <f>IF(K751="","",K751)</f>
        <v>4999</v>
      </c>
      <c r="L2983" s="89">
        <f>IF(L751="","",L751)</f>
        <v>44901</v>
      </c>
      <c r="M2983" s="89" t="str">
        <f>IF(M751="","",M751)</f>
        <v/>
      </c>
      <c r="N2983" s="89">
        <f>IF(N751="","",N751)</f>
        <v>44901</v>
      </c>
      <c r="O2983" s="89" t="str">
        <f>IF(O751="","",O751)</f>
        <v/>
      </c>
      <c r="P2983" s="85" t="str">
        <f>IF(P751="","",P751)</f>
        <v>Quarterly Variable Direct Debit</v>
      </c>
      <c r="Q2983" s="90" t="str">
        <f>IF(Q751="","",Q751)</f>
        <v>For Business</v>
      </c>
      <c r="R2983" s="85" t="str">
        <f>IF(R751="","",R751)</f>
        <v>With S/C</v>
      </c>
      <c r="S2983" s="85" t="str">
        <f>IF(S751="","",S751)</f>
        <v>N</v>
      </c>
      <c r="T2983" s="85" t="str">
        <f>IF(T751="","",T751)</f>
        <v/>
      </c>
      <c r="U2983" s="85" t="str">
        <f>IF(U751="","",U751)</f>
        <v/>
      </c>
      <c r="V2983" s="85" t="str">
        <f>IF(V751="","",V751)</f>
        <v/>
      </c>
      <c r="W2983" s="91" t="str">
        <f>IF(W751="","",W751)</f>
        <v/>
      </c>
      <c r="X2983" s="92">
        <f>IF(X751="","",X751)</f>
        <v>80.39</v>
      </c>
      <c r="Y2983" s="92">
        <f>IF(Y751="","",Y751)</f>
        <v>49.87</v>
      </c>
      <c r="Z2983" s="92" t="str">
        <f>IF(Z751="","",Z751)</f>
        <v/>
      </c>
      <c r="AA2983" s="92" t="str">
        <f>IF(AA751="","",AA751)</f>
        <v/>
      </c>
      <c r="AB2983" s="95" t="str">
        <f>IF(AB751="","",AB751)</f>
        <v/>
      </c>
      <c r="AC2983" s="94">
        <f>IF(AC751="","",AC751)</f>
        <v>45382</v>
      </c>
      <c r="AD2983" s="96" t="str">
        <f>IF(AD751="","",AD751)</f>
        <v>U4</v>
      </c>
      <c r="AE2983" s="96" t="str">
        <f>IF(AE751="","",AE751)</f>
        <v>EBC_FORBUSPF_C24F</v>
      </c>
      <c r="AF2983" s="96" t="str">
        <f>IF(AF751="","",AF751)</f>
        <v>For Business vU4 Mar 2024</v>
      </c>
      <c r="AG2983" s="96" t="str">
        <f>IF(AG751="","",AG751)</f>
        <v>Elec For Bus Pre vU4 1yr BKF Mar 2024</v>
      </c>
      <c r="AH2983" s="85" t="str">
        <f>IF(AH751="","",AH751)</f>
        <v>C24F</v>
      </c>
    </row>
    <row r="2984" spans="1:34" s="34" customFormat="1" x14ac:dyDescent="0.25">
      <c r="A2984" s="85"/>
      <c r="B2984" s="86" t="str">
        <f>IF(B752="","",B752)</f>
        <v>Electricity</v>
      </c>
      <c r="C2984" s="85">
        <f>IF(C752="","",C752)</f>
        <v>16</v>
      </c>
      <c r="D2984" s="87">
        <v>4</v>
      </c>
      <c r="E2984" s="85" t="str">
        <f>IF(E752="","",E752)</f>
        <v>Standard</v>
      </c>
      <c r="F2984" s="85" t="str">
        <f>IF(F752="","",F752)</f>
        <v/>
      </c>
      <c r="G2984" s="85" t="str">
        <f>IF(G752="","",G752)</f>
        <v/>
      </c>
      <c r="H2984" s="85" t="str">
        <f>IF(H752="","",H752)</f>
        <v>Renewal</v>
      </c>
      <c r="I2984" s="85">
        <f>IF(I752="","",I752)</f>
        <v>12</v>
      </c>
      <c r="J2984" s="88">
        <f>IF(J752="","",J752)</f>
        <v>0</v>
      </c>
      <c r="K2984" s="88">
        <f>IF(K752="","",K752)</f>
        <v>4999</v>
      </c>
      <c r="L2984" s="89">
        <f>IF(L752="","",L752)</f>
        <v>44901</v>
      </c>
      <c r="M2984" s="89" t="str">
        <f>IF(M752="","",M752)</f>
        <v/>
      </c>
      <c r="N2984" s="89">
        <f>IF(N752="","",N752)</f>
        <v>44901</v>
      </c>
      <c r="O2984" s="89" t="str">
        <f>IF(O752="","",O752)</f>
        <v/>
      </c>
      <c r="P2984" s="85" t="str">
        <f>IF(P752="","",P752)</f>
        <v>Quarterly Variable Direct Debit</v>
      </c>
      <c r="Q2984" s="90" t="str">
        <f>IF(Q752="","",Q752)</f>
        <v>For Business</v>
      </c>
      <c r="R2984" s="85" t="str">
        <f>IF(R752="","",R752)</f>
        <v>With S/C</v>
      </c>
      <c r="S2984" s="85" t="str">
        <f>IF(S752="","",S752)</f>
        <v>N</v>
      </c>
      <c r="T2984" s="85" t="str">
        <f>IF(T752="","",T752)</f>
        <v/>
      </c>
      <c r="U2984" s="85" t="str">
        <f>IF(U752="","",U752)</f>
        <v/>
      </c>
      <c r="V2984" s="85" t="str">
        <f>IF(V752="","",V752)</f>
        <v/>
      </c>
      <c r="W2984" s="91" t="str">
        <f>IF(W752="","",W752)</f>
        <v/>
      </c>
      <c r="X2984" s="92">
        <f>IF(X752="","",X752)</f>
        <v>46.06</v>
      </c>
      <c r="Y2984" s="92">
        <f>IF(Y752="","",Y752)</f>
        <v>50.68</v>
      </c>
      <c r="Z2984" s="92" t="str">
        <f>IF(Z752="","",Z752)</f>
        <v/>
      </c>
      <c r="AA2984" s="92" t="str">
        <f>IF(AA752="","",AA752)</f>
        <v/>
      </c>
      <c r="AB2984" s="95" t="str">
        <f>IF(AB752="","",AB752)</f>
        <v/>
      </c>
      <c r="AC2984" s="94">
        <f>IF(AC752="","",AC752)</f>
        <v>45382</v>
      </c>
      <c r="AD2984" s="96" t="str">
        <f>IF(AD752="","",AD752)</f>
        <v>U4</v>
      </c>
      <c r="AE2984" s="96" t="str">
        <f>IF(AE752="","",AE752)</f>
        <v>EBC_FORBUSPF_C24F</v>
      </c>
      <c r="AF2984" s="96" t="str">
        <f>IF(AF752="","",AF752)</f>
        <v>For Business vU4 Mar 2024</v>
      </c>
      <c r="AG2984" s="96" t="str">
        <f>IF(AG752="","",AG752)</f>
        <v>Elec For Bus Pre vU4 1yr BKF Mar 2024</v>
      </c>
      <c r="AH2984" s="85" t="str">
        <f>IF(AH752="","",AH752)</f>
        <v>C24F</v>
      </c>
    </row>
    <row r="2985" spans="1:34" s="34" customFormat="1" x14ac:dyDescent="0.25">
      <c r="A2985" s="85"/>
      <c r="B2985" s="86" t="str">
        <f>IF(B753="","",B753)</f>
        <v>Electricity</v>
      </c>
      <c r="C2985" s="85">
        <f>IF(C753="","",C753)</f>
        <v>17</v>
      </c>
      <c r="D2985" s="87">
        <v>4</v>
      </c>
      <c r="E2985" s="85" t="str">
        <f>IF(E753="","",E753)</f>
        <v>Standard</v>
      </c>
      <c r="F2985" s="85" t="str">
        <f>IF(F753="","",F753)</f>
        <v/>
      </c>
      <c r="G2985" s="85" t="str">
        <f>IF(G753="","",G753)</f>
        <v/>
      </c>
      <c r="H2985" s="85" t="str">
        <f>IF(H753="","",H753)</f>
        <v>Renewal</v>
      </c>
      <c r="I2985" s="85">
        <f>IF(I753="","",I753)</f>
        <v>12</v>
      </c>
      <c r="J2985" s="88">
        <f>IF(J753="","",J753)</f>
        <v>0</v>
      </c>
      <c r="K2985" s="88">
        <f>IF(K753="","",K753)</f>
        <v>4999</v>
      </c>
      <c r="L2985" s="89">
        <f>IF(L753="","",L753)</f>
        <v>44901</v>
      </c>
      <c r="M2985" s="89" t="str">
        <f>IF(M753="","",M753)</f>
        <v/>
      </c>
      <c r="N2985" s="89">
        <f>IF(N753="","",N753)</f>
        <v>44901</v>
      </c>
      <c r="O2985" s="89" t="str">
        <f>IF(O753="","",O753)</f>
        <v/>
      </c>
      <c r="P2985" s="85" t="str">
        <f>IF(P753="","",P753)</f>
        <v>Quarterly Variable Direct Debit</v>
      </c>
      <c r="Q2985" s="90" t="str">
        <f>IF(Q753="","",Q753)</f>
        <v>For Business</v>
      </c>
      <c r="R2985" s="85" t="str">
        <f>IF(R753="","",R753)</f>
        <v>With S/C</v>
      </c>
      <c r="S2985" s="85" t="str">
        <f>IF(S753="","",S753)</f>
        <v>N</v>
      </c>
      <c r="T2985" s="85" t="str">
        <f>IF(T753="","",T753)</f>
        <v/>
      </c>
      <c r="U2985" s="85" t="str">
        <f>IF(U753="","",U753)</f>
        <v/>
      </c>
      <c r="V2985" s="85" t="str">
        <f>IF(V753="","",V753)</f>
        <v/>
      </c>
      <c r="W2985" s="91" t="str">
        <f>IF(W753="","",W753)</f>
        <v/>
      </c>
      <c r="X2985" s="92">
        <f>IF(X753="","",X753)</f>
        <v>58.95</v>
      </c>
      <c r="Y2985" s="92">
        <f>IF(Y753="","",Y753)</f>
        <v>50.81</v>
      </c>
      <c r="Z2985" s="92" t="str">
        <f>IF(Z753="","",Z753)</f>
        <v/>
      </c>
      <c r="AA2985" s="92" t="str">
        <f>IF(AA753="","",AA753)</f>
        <v/>
      </c>
      <c r="AB2985" s="95" t="str">
        <f>IF(AB753="","",AB753)</f>
        <v/>
      </c>
      <c r="AC2985" s="94">
        <f>IF(AC753="","",AC753)</f>
        <v>45382</v>
      </c>
      <c r="AD2985" s="96" t="str">
        <f>IF(AD753="","",AD753)</f>
        <v>U4</v>
      </c>
      <c r="AE2985" s="96" t="str">
        <f>IF(AE753="","",AE753)</f>
        <v>EBC_FORBUSPF_C24F</v>
      </c>
      <c r="AF2985" s="96" t="str">
        <f>IF(AF753="","",AF753)</f>
        <v>For Business vU4 Mar 2024</v>
      </c>
      <c r="AG2985" s="96" t="str">
        <f>IF(AG753="","",AG753)</f>
        <v>Elec For Bus Pre vU4 1yr BKF Mar 2024</v>
      </c>
      <c r="AH2985" s="85" t="str">
        <f>IF(AH753="","",AH753)</f>
        <v>C24F</v>
      </c>
    </row>
    <row r="2986" spans="1:34" s="34" customFormat="1" x14ac:dyDescent="0.25">
      <c r="A2986" s="85"/>
      <c r="B2986" s="86" t="str">
        <f>IF(B754="","",B754)</f>
        <v>Electricity</v>
      </c>
      <c r="C2986" s="85">
        <f>IF(C754="","",C754)</f>
        <v>18</v>
      </c>
      <c r="D2986" s="87">
        <v>4</v>
      </c>
      <c r="E2986" s="85" t="str">
        <f>IF(E754="","",E754)</f>
        <v>Standard</v>
      </c>
      <c r="F2986" s="85" t="str">
        <f>IF(F754="","",F754)</f>
        <v/>
      </c>
      <c r="G2986" s="85" t="str">
        <f>IF(G754="","",G754)</f>
        <v/>
      </c>
      <c r="H2986" s="85" t="str">
        <f>IF(H754="","",H754)</f>
        <v>Renewal</v>
      </c>
      <c r="I2986" s="85">
        <f>IF(I754="","",I754)</f>
        <v>12</v>
      </c>
      <c r="J2986" s="88">
        <f>IF(J754="","",J754)</f>
        <v>0</v>
      </c>
      <c r="K2986" s="88">
        <f>IF(K754="","",K754)</f>
        <v>4999</v>
      </c>
      <c r="L2986" s="89">
        <f>IF(L754="","",L754)</f>
        <v>44901</v>
      </c>
      <c r="M2986" s="89" t="str">
        <f>IF(M754="","",M754)</f>
        <v/>
      </c>
      <c r="N2986" s="89">
        <f>IF(N754="","",N754)</f>
        <v>44901</v>
      </c>
      <c r="O2986" s="89" t="str">
        <f>IF(O754="","",O754)</f>
        <v/>
      </c>
      <c r="P2986" s="85" t="str">
        <f>IF(P754="","",P754)</f>
        <v>Quarterly Variable Direct Debit</v>
      </c>
      <c r="Q2986" s="90" t="str">
        <f>IF(Q754="","",Q754)</f>
        <v>For Business</v>
      </c>
      <c r="R2986" s="85" t="str">
        <f>IF(R754="","",R754)</f>
        <v>With S/C</v>
      </c>
      <c r="S2986" s="85" t="str">
        <f>IF(S754="","",S754)</f>
        <v>N</v>
      </c>
      <c r="T2986" s="85" t="str">
        <f>IF(T754="","",T754)</f>
        <v/>
      </c>
      <c r="U2986" s="85" t="str">
        <f>IF(U754="","",U754)</f>
        <v/>
      </c>
      <c r="V2986" s="85" t="str">
        <f>IF(V754="","",V754)</f>
        <v/>
      </c>
      <c r="W2986" s="91" t="str">
        <f>IF(W754="","",W754)</f>
        <v/>
      </c>
      <c r="X2986" s="92">
        <f>IF(X754="","",X754)</f>
        <v>72.97</v>
      </c>
      <c r="Y2986" s="92">
        <f>IF(Y754="","",Y754)</f>
        <v>50.09</v>
      </c>
      <c r="Z2986" s="92" t="str">
        <f>IF(Z754="","",Z754)</f>
        <v/>
      </c>
      <c r="AA2986" s="92" t="str">
        <f>IF(AA754="","",AA754)</f>
        <v/>
      </c>
      <c r="AB2986" s="95" t="str">
        <f>IF(AB754="","",AB754)</f>
        <v/>
      </c>
      <c r="AC2986" s="94">
        <f>IF(AC754="","",AC754)</f>
        <v>45382</v>
      </c>
      <c r="AD2986" s="96" t="str">
        <f>IF(AD754="","",AD754)</f>
        <v>U4</v>
      </c>
      <c r="AE2986" s="96" t="str">
        <f>IF(AE754="","",AE754)</f>
        <v>EBC_FORBUSPF_C24F</v>
      </c>
      <c r="AF2986" s="96" t="str">
        <f>IF(AF754="","",AF754)</f>
        <v>For Business vU4 Mar 2024</v>
      </c>
      <c r="AG2986" s="96" t="str">
        <f>IF(AG754="","",AG754)</f>
        <v>Elec For Bus Pre vU4 1yr BKF Mar 2024</v>
      </c>
      <c r="AH2986" s="85" t="str">
        <f>IF(AH754="","",AH754)</f>
        <v>C24F</v>
      </c>
    </row>
    <row r="2987" spans="1:34" s="34" customFormat="1" x14ac:dyDescent="0.25">
      <c r="A2987" s="85"/>
      <c r="B2987" s="86" t="str">
        <f>IF(B755="","",B755)</f>
        <v>Electricity</v>
      </c>
      <c r="C2987" s="85">
        <f>IF(C755="","",C755)</f>
        <v>19</v>
      </c>
      <c r="D2987" s="87">
        <v>4</v>
      </c>
      <c r="E2987" s="85" t="str">
        <f>IF(E755="","",E755)</f>
        <v>Standard</v>
      </c>
      <c r="F2987" s="85" t="str">
        <f>IF(F755="","",F755)</f>
        <v/>
      </c>
      <c r="G2987" s="85" t="str">
        <f>IF(G755="","",G755)</f>
        <v/>
      </c>
      <c r="H2987" s="85" t="str">
        <f>IF(H755="","",H755)</f>
        <v>Renewal</v>
      </c>
      <c r="I2987" s="85">
        <f>IF(I755="","",I755)</f>
        <v>12</v>
      </c>
      <c r="J2987" s="88">
        <f>IF(J755="","",J755)</f>
        <v>0</v>
      </c>
      <c r="K2987" s="88">
        <f>IF(K755="","",K755)</f>
        <v>4999</v>
      </c>
      <c r="L2987" s="89">
        <f>IF(L755="","",L755)</f>
        <v>44901</v>
      </c>
      <c r="M2987" s="89" t="str">
        <f>IF(M755="","",M755)</f>
        <v/>
      </c>
      <c r="N2987" s="89">
        <f>IF(N755="","",N755)</f>
        <v>44901</v>
      </c>
      <c r="O2987" s="89" t="str">
        <f>IF(O755="","",O755)</f>
        <v/>
      </c>
      <c r="P2987" s="85" t="str">
        <f>IF(P755="","",P755)</f>
        <v>Quarterly Variable Direct Debit</v>
      </c>
      <c r="Q2987" s="90" t="str">
        <f>IF(Q755="","",Q755)</f>
        <v>For Business</v>
      </c>
      <c r="R2987" s="85" t="str">
        <f>IF(R755="","",R755)</f>
        <v>With S/C</v>
      </c>
      <c r="S2987" s="85" t="str">
        <f>IF(S755="","",S755)</f>
        <v>N</v>
      </c>
      <c r="T2987" s="85" t="str">
        <f>IF(T755="","",T755)</f>
        <v/>
      </c>
      <c r="U2987" s="85" t="str">
        <f>IF(U755="","",U755)</f>
        <v/>
      </c>
      <c r="V2987" s="85" t="str">
        <f>IF(V755="","",V755)</f>
        <v/>
      </c>
      <c r="W2987" s="91" t="str">
        <f>IF(W755="","",W755)</f>
        <v/>
      </c>
      <c r="X2987" s="92">
        <f>IF(X755="","",X755)</f>
        <v>44.57</v>
      </c>
      <c r="Y2987" s="92">
        <f>IF(Y755="","",Y755)</f>
        <v>50.42</v>
      </c>
      <c r="Z2987" s="92" t="str">
        <f>IF(Z755="","",Z755)</f>
        <v/>
      </c>
      <c r="AA2987" s="92" t="str">
        <f>IF(AA755="","",AA755)</f>
        <v/>
      </c>
      <c r="AB2987" s="95" t="str">
        <f>IF(AB755="","",AB755)</f>
        <v/>
      </c>
      <c r="AC2987" s="94">
        <f>IF(AC755="","",AC755)</f>
        <v>45382</v>
      </c>
      <c r="AD2987" s="96" t="str">
        <f>IF(AD755="","",AD755)</f>
        <v>U4</v>
      </c>
      <c r="AE2987" s="96" t="str">
        <f>IF(AE755="","",AE755)</f>
        <v>EBC_FORBUSPF_C24F</v>
      </c>
      <c r="AF2987" s="96" t="str">
        <f>IF(AF755="","",AF755)</f>
        <v>For Business vU4 Mar 2024</v>
      </c>
      <c r="AG2987" s="96" t="str">
        <f>IF(AG755="","",AG755)</f>
        <v>Elec For Bus Pre vU4 1yr BKF Mar 2024</v>
      </c>
      <c r="AH2987" s="85" t="str">
        <f>IF(AH755="","",AH755)</f>
        <v>C24F</v>
      </c>
    </row>
    <row r="2988" spans="1:34" s="34" customFormat="1" x14ac:dyDescent="0.25">
      <c r="A2988" s="85"/>
      <c r="B2988" s="86" t="str">
        <f>IF(B756="","",B756)</f>
        <v>Electricity</v>
      </c>
      <c r="C2988" s="85">
        <f>IF(C756="","",C756)</f>
        <v>20</v>
      </c>
      <c r="D2988" s="87">
        <v>4</v>
      </c>
      <c r="E2988" s="85" t="str">
        <f>IF(E756="","",E756)</f>
        <v>Standard</v>
      </c>
      <c r="F2988" s="85" t="str">
        <f>IF(F756="","",F756)</f>
        <v/>
      </c>
      <c r="G2988" s="85" t="str">
        <f>IF(G756="","",G756)</f>
        <v/>
      </c>
      <c r="H2988" s="85" t="str">
        <f>IF(H756="","",H756)</f>
        <v>Renewal</v>
      </c>
      <c r="I2988" s="85">
        <f>IF(I756="","",I756)</f>
        <v>12</v>
      </c>
      <c r="J2988" s="88">
        <f>IF(J756="","",J756)</f>
        <v>0</v>
      </c>
      <c r="K2988" s="88">
        <f>IF(K756="","",K756)</f>
        <v>4999</v>
      </c>
      <c r="L2988" s="89">
        <f>IF(L756="","",L756)</f>
        <v>44901</v>
      </c>
      <c r="M2988" s="89" t="str">
        <f>IF(M756="","",M756)</f>
        <v/>
      </c>
      <c r="N2988" s="89">
        <f>IF(N756="","",N756)</f>
        <v>44901</v>
      </c>
      <c r="O2988" s="89" t="str">
        <f>IF(O756="","",O756)</f>
        <v/>
      </c>
      <c r="P2988" s="85" t="str">
        <f>IF(P756="","",P756)</f>
        <v>Quarterly Variable Direct Debit</v>
      </c>
      <c r="Q2988" s="90" t="str">
        <f>IF(Q756="","",Q756)</f>
        <v>For Business</v>
      </c>
      <c r="R2988" s="85" t="str">
        <f>IF(R756="","",R756)</f>
        <v>With S/C</v>
      </c>
      <c r="S2988" s="85" t="str">
        <f>IF(S756="","",S756)</f>
        <v>N</v>
      </c>
      <c r="T2988" s="85" t="str">
        <f>IF(T756="","",T756)</f>
        <v/>
      </c>
      <c r="U2988" s="85" t="str">
        <f>IF(U756="","",U756)</f>
        <v/>
      </c>
      <c r="V2988" s="85" t="str">
        <f>IF(V756="","",V756)</f>
        <v/>
      </c>
      <c r="W2988" s="91" t="str">
        <f>IF(W756="","",W756)</f>
        <v/>
      </c>
      <c r="X2988" s="92">
        <f>IF(X756="","",X756)</f>
        <v>51.44</v>
      </c>
      <c r="Y2988" s="92">
        <f>IF(Y756="","",Y756)</f>
        <v>49.93</v>
      </c>
      <c r="Z2988" s="92" t="str">
        <f>IF(Z756="","",Z756)</f>
        <v/>
      </c>
      <c r="AA2988" s="92" t="str">
        <f>IF(AA756="","",AA756)</f>
        <v/>
      </c>
      <c r="AB2988" s="95" t="str">
        <f>IF(AB756="","",AB756)</f>
        <v/>
      </c>
      <c r="AC2988" s="94">
        <f>IF(AC756="","",AC756)</f>
        <v>45382</v>
      </c>
      <c r="AD2988" s="96" t="str">
        <f>IF(AD756="","",AD756)</f>
        <v>U4</v>
      </c>
      <c r="AE2988" s="96" t="str">
        <f>IF(AE756="","",AE756)</f>
        <v>EBC_FORBUSPF_C24F</v>
      </c>
      <c r="AF2988" s="96" t="str">
        <f>IF(AF756="","",AF756)</f>
        <v>For Business vU4 Mar 2024</v>
      </c>
      <c r="AG2988" s="96" t="str">
        <f>IF(AG756="","",AG756)</f>
        <v>Elec For Bus Pre vU4 1yr BKF Mar 2024</v>
      </c>
      <c r="AH2988" s="85" t="str">
        <f>IF(AH756="","",AH756)</f>
        <v>C24F</v>
      </c>
    </row>
    <row r="2989" spans="1:34" s="34" customFormat="1" x14ac:dyDescent="0.25">
      <c r="A2989" s="85"/>
      <c r="B2989" s="86" t="str">
        <f>IF(B757="","",B757)</f>
        <v>Electricity</v>
      </c>
      <c r="C2989" s="85">
        <f>IF(C757="","",C757)</f>
        <v>21</v>
      </c>
      <c r="D2989" s="87">
        <v>4</v>
      </c>
      <c r="E2989" s="85" t="str">
        <f>IF(E757="","",E757)</f>
        <v>Standard</v>
      </c>
      <c r="F2989" s="85" t="str">
        <f>IF(F757="","",F757)</f>
        <v/>
      </c>
      <c r="G2989" s="85" t="str">
        <f>IF(G757="","",G757)</f>
        <v/>
      </c>
      <c r="H2989" s="85" t="str">
        <f>IF(H757="","",H757)</f>
        <v>Renewal</v>
      </c>
      <c r="I2989" s="85">
        <f>IF(I757="","",I757)</f>
        <v>12</v>
      </c>
      <c r="J2989" s="88">
        <f>IF(J757="","",J757)</f>
        <v>0</v>
      </c>
      <c r="K2989" s="88">
        <f>IF(K757="","",K757)</f>
        <v>4999</v>
      </c>
      <c r="L2989" s="89">
        <f>IF(L757="","",L757)</f>
        <v>44901</v>
      </c>
      <c r="M2989" s="89" t="str">
        <f>IF(M757="","",M757)</f>
        <v/>
      </c>
      <c r="N2989" s="89">
        <f>IF(N757="","",N757)</f>
        <v>44901</v>
      </c>
      <c r="O2989" s="89" t="str">
        <f>IF(O757="","",O757)</f>
        <v/>
      </c>
      <c r="P2989" s="85" t="str">
        <f>IF(P757="","",P757)</f>
        <v>Quarterly Variable Direct Debit</v>
      </c>
      <c r="Q2989" s="90" t="str">
        <f>IF(Q757="","",Q757)</f>
        <v>For Business</v>
      </c>
      <c r="R2989" s="85" t="str">
        <f>IF(R757="","",R757)</f>
        <v>With S/C</v>
      </c>
      <c r="S2989" s="85" t="str">
        <f>IF(S757="","",S757)</f>
        <v>N</v>
      </c>
      <c r="T2989" s="85" t="str">
        <f>IF(T757="","",T757)</f>
        <v/>
      </c>
      <c r="U2989" s="85" t="str">
        <f>IF(U757="","",U757)</f>
        <v/>
      </c>
      <c r="V2989" s="85" t="str">
        <f>IF(V757="","",V757)</f>
        <v/>
      </c>
      <c r="W2989" s="91" t="str">
        <f>IF(W757="","",W757)</f>
        <v/>
      </c>
      <c r="X2989" s="92">
        <f>IF(X757="","",X757)</f>
        <v>80.98</v>
      </c>
      <c r="Y2989" s="92">
        <f>IF(Y757="","",Y757)</f>
        <v>49.77</v>
      </c>
      <c r="Z2989" s="92" t="str">
        <f>IF(Z757="","",Z757)</f>
        <v/>
      </c>
      <c r="AA2989" s="92" t="str">
        <f>IF(AA757="","",AA757)</f>
        <v/>
      </c>
      <c r="AB2989" s="95" t="str">
        <f>IF(AB757="","",AB757)</f>
        <v/>
      </c>
      <c r="AC2989" s="94">
        <f>IF(AC757="","",AC757)</f>
        <v>45382</v>
      </c>
      <c r="AD2989" s="96" t="str">
        <f>IF(AD757="","",AD757)</f>
        <v>U4</v>
      </c>
      <c r="AE2989" s="96" t="str">
        <f>IF(AE757="","",AE757)</f>
        <v>EBC_FORBUSPF_C24F</v>
      </c>
      <c r="AF2989" s="96" t="str">
        <f>IF(AF757="","",AF757)</f>
        <v>For Business vU4 Mar 2024</v>
      </c>
      <c r="AG2989" s="96" t="str">
        <f>IF(AG757="","",AG757)</f>
        <v>Elec For Bus Pre vU4 1yr BKF Mar 2024</v>
      </c>
      <c r="AH2989" s="85" t="str">
        <f>IF(AH757="","",AH757)</f>
        <v>C24F</v>
      </c>
    </row>
    <row r="2990" spans="1:34" s="34" customFormat="1" x14ac:dyDescent="0.25">
      <c r="A2990" s="85"/>
      <c r="B2990" s="86" t="str">
        <f>IF(B758="","",B758)</f>
        <v>Electricity</v>
      </c>
      <c r="C2990" s="85">
        <f>IF(C758="","",C758)</f>
        <v>22</v>
      </c>
      <c r="D2990" s="87">
        <v>4</v>
      </c>
      <c r="E2990" s="85" t="str">
        <f>IF(E758="","",E758)</f>
        <v>Standard</v>
      </c>
      <c r="F2990" s="85" t="str">
        <f>IF(F758="","",F758)</f>
        <v/>
      </c>
      <c r="G2990" s="85" t="str">
        <f>IF(G758="","",G758)</f>
        <v/>
      </c>
      <c r="H2990" s="85" t="str">
        <f>IF(H758="","",H758)</f>
        <v>Renewal</v>
      </c>
      <c r="I2990" s="85">
        <f>IF(I758="","",I758)</f>
        <v>12</v>
      </c>
      <c r="J2990" s="88">
        <f>IF(J758="","",J758)</f>
        <v>0</v>
      </c>
      <c r="K2990" s="88">
        <f>IF(K758="","",K758)</f>
        <v>4999</v>
      </c>
      <c r="L2990" s="89">
        <f>IF(L758="","",L758)</f>
        <v>44901</v>
      </c>
      <c r="M2990" s="89" t="str">
        <f>IF(M758="","",M758)</f>
        <v/>
      </c>
      <c r="N2990" s="89">
        <f>IF(N758="","",N758)</f>
        <v>44901</v>
      </c>
      <c r="O2990" s="89" t="str">
        <f>IF(O758="","",O758)</f>
        <v/>
      </c>
      <c r="P2990" s="85" t="str">
        <f>IF(P758="","",P758)</f>
        <v>Quarterly Variable Direct Debit</v>
      </c>
      <c r="Q2990" s="90" t="str">
        <f>IF(Q758="","",Q758)</f>
        <v>For Business</v>
      </c>
      <c r="R2990" s="85" t="str">
        <f>IF(R758="","",R758)</f>
        <v>With S/C</v>
      </c>
      <c r="S2990" s="85" t="str">
        <f>IF(S758="","",S758)</f>
        <v>N</v>
      </c>
      <c r="T2990" s="85" t="str">
        <f>IF(T758="","",T758)</f>
        <v/>
      </c>
      <c r="U2990" s="85" t="str">
        <f>IF(U758="","",U758)</f>
        <v/>
      </c>
      <c r="V2990" s="85" t="str">
        <f>IF(V758="","",V758)</f>
        <v/>
      </c>
      <c r="W2990" s="91" t="str">
        <f>IF(W758="","",W758)</f>
        <v/>
      </c>
      <c r="X2990" s="92">
        <f>IF(X758="","",X758)</f>
        <v>88.17</v>
      </c>
      <c r="Y2990" s="92">
        <f>IF(Y758="","",Y758)</f>
        <v>49.46</v>
      </c>
      <c r="Z2990" s="92" t="str">
        <f>IF(Z758="","",Z758)</f>
        <v/>
      </c>
      <c r="AA2990" s="92" t="str">
        <f>IF(AA758="","",AA758)</f>
        <v/>
      </c>
      <c r="AB2990" s="95" t="str">
        <f>IF(AB758="","",AB758)</f>
        <v/>
      </c>
      <c r="AC2990" s="94">
        <f>IF(AC758="","",AC758)</f>
        <v>45382</v>
      </c>
      <c r="AD2990" s="96" t="str">
        <f>IF(AD758="","",AD758)</f>
        <v>U4</v>
      </c>
      <c r="AE2990" s="96" t="str">
        <f>IF(AE758="","",AE758)</f>
        <v>EBC_FORBUSPF_C24F</v>
      </c>
      <c r="AF2990" s="96" t="str">
        <f>IF(AF758="","",AF758)</f>
        <v>For Business vU4 Mar 2024</v>
      </c>
      <c r="AG2990" s="96" t="str">
        <f>IF(AG758="","",AG758)</f>
        <v>Elec For Bus Pre vU4 1yr BKF Mar 2024</v>
      </c>
      <c r="AH2990" s="85" t="str">
        <f>IF(AH758="","",AH758)</f>
        <v>C24F</v>
      </c>
    </row>
    <row r="2991" spans="1:34" s="34" customFormat="1" x14ac:dyDescent="0.25">
      <c r="A2991" s="85"/>
      <c r="B2991" s="86" t="str">
        <f>IF(B759="","",B759)</f>
        <v>Electricity</v>
      </c>
      <c r="C2991" s="85">
        <f>IF(C759="","",C759)</f>
        <v>23</v>
      </c>
      <c r="D2991" s="87">
        <v>4</v>
      </c>
      <c r="E2991" s="85" t="str">
        <f>IF(E759="","",E759)</f>
        <v>Standard</v>
      </c>
      <c r="F2991" s="85" t="str">
        <f>IF(F759="","",F759)</f>
        <v/>
      </c>
      <c r="G2991" s="85" t="str">
        <f>IF(G759="","",G759)</f>
        <v/>
      </c>
      <c r="H2991" s="85" t="str">
        <f>IF(H759="","",H759)</f>
        <v>Renewal</v>
      </c>
      <c r="I2991" s="85">
        <f>IF(I759="","",I759)</f>
        <v>12</v>
      </c>
      <c r="J2991" s="88">
        <f>IF(J759="","",J759)</f>
        <v>0</v>
      </c>
      <c r="K2991" s="88">
        <f>IF(K759="","",K759)</f>
        <v>4999</v>
      </c>
      <c r="L2991" s="89">
        <f>IF(L759="","",L759)</f>
        <v>44901</v>
      </c>
      <c r="M2991" s="89" t="str">
        <f>IF(M759="","",M759)</f>
        <v/>
      </c>
      <c r="N2991" s="89">
        <f>IF(N759="","",N759)</f>
        <v>44901</v>
      </c>
      <c r="O2991" s="89" t="str">
        <f>IF(O759="","",O759)</f>
        <v/>
      </c>
      <c r="P2991" s="85" t="str">
        <f>IF(P759="","",P759)</f>
        <v>Quarterly Variable Direct Debit</v>
      </c>
      <c r="Q2991" s="90" t="str">
        <f>IF(Q759="","",Q759)</f>
        <v>For Business</v>
      </c>
      <c r="R2991" s="85" t="str">
        <f>IF(R759="","",R759)</f>
        <v>With S/C</v>
      </c>
      <c r="S2991" s="85" t="str">
        <f>IF(S759="","",S759)</f>
        <v>N</v>
      </c>
      <c r="T2991" s="85" t="str">
        <f>IF(T759="","",T759)</f>
        <v/>
      </c>
      <c r="U2991" s="85" t="str">
        <f>IF(U759="","",U759)</f>
        <v/>
      </c>
      <c r="V2991" s="85" t="str">
        <f>IF(V759="","",V759)</f>
        <v/>
      </c>
      <c r="W2991" s="91" t="str">
        <f>IF(W759="","",W759)</f>
        <v/>
      </c>
      <c r="X2991" s="92">
        <f>IF(X759="","",X759)</f>
        <v>70.98</v>
      </c>
      <c r="Y2991" s="92">
        <f>IF(Y759="","",Y759)</f>
        <v>50.14</v>
      </c>
      <c r="Z2991" s="92" t="str">
        <f>IF(Z759="","",Z759)</f>
        <v/>
      </c>
      <c r="AA2991" s="92" t="str">
        <f>IF(AA759="","",AA759)</f>
        <v/>
      </c>
      <c r="AB2991" s="95" t="str">
        <f>IF(AB759="","",AB759)</f>
        <v/>
      </c>
      <c r="AC2991" s="94">
        <f>IF(AC759="","",AC759)</f>
        <v>45382</v>
      </c>
      <c r="AD2991" s="96" t="str">
        <f>IF(AD759="","",AD759)</f>
        <v>U4</v>
      </c>
      <c r="AE2991" s="96" t="str">
        <f>IF(AE759="","",AE759)</f>
        <v>EBC_FORBUSPF_C24F</v>
      </c>
      <c r="AF2991" s="96" t="str">
        <f>IF(AF759="","",AF759)</f>
        <v>For Business vU4 Mar 2024</v>
      </c>
      <c r="AG2991" s="96" t="str">
        <f>IF(AG759="","",AG759)</f>
        <v>Elec For Bus Pre vU4 1yr BKF Mar 2024</v>
      </c>
      <c r="AH2991" s="85" t="str">
        <f>IF(AH759="","",AH759)</f>
        <v>C24F</v>
      </c>
    </row>
    <row r="2992" spans="1:34" s="34" customFormat="1" x14ac:dyDescent="0.25">
      <c r="A2992" s="85"/>
      <c r="B2992" s="86" t="str">
        <f>IF(B760="","",B760)</f>
        <v>Electricity</v>
      </c>
      <c r="C2992" s="85">
        <f>IF(C760="","",C760)</f>
        <v>10</v>
      </c>
      <c r="D2992" s="87">
        <v>4</v>
      </c>
      <c r="E2992" s="85" t="str">
        <f>IF(E760="","",E760)</f>
        <v>Economy7</v>
      </c>
      <c r="F2992" s="85" t="str">
        <f>IF(F760="","",F760)</f>
        <v/>
      </c>
      <c r="G2992" s="85" t="str">
        <f>IF(G760="","",G760)</f>
        <v/>
      </c>
      <c r="H2992" s="85" t="str">
        <f>IF(H760="","",H760)</f>
        <v>Renewal</v>
      </c>
      <c r="I2992" s="85">
        <f>IF(I760="","",I760)</f>
        <v>12</v>
      </c>
      <c r="J2992" s="88">
        <f>IF(J760="","",J760)</f>
        <v>0</v>
      </c>
      <c r="K2992" s="88">
        <f>IF(K760="","",K760)</f>
        <v>4999</v>
      </c>
      <c r="L2992" s="89">
        <f>IF(L760="","",L760)</f>
        <v>44901</v>
      </c>
      <c r="M2992" s="89" t="str">
        <f>IF(M760="","",M760)</f>
        <v/>
      </c>
      <c r="N2992" s="89">
        <f>IF(N760="","",N760)</f>
        <v>44901</v>
      </c>
      <c r="O2992" s="89" t="str">
        <f>IF(O760="","",O760)</f>
        <v/>
      </c>
      <c r="P2992" s="85" t="str">
        <f>IF(P760="","",P760)</f>
        <v>Quarterly Variable Direct Debit</v>
      </c>
      <c r="Q2992" s="90" t="str">
        <f>IF(Q760="","",Q760)</f>
        <v>For Business</v>
      </c>
      <c r="R2992" s="85" t="str">
        <f>IF(R760="","",R760)</f>
        <v>With S/C</v>
      </c>
      <c r="S2992" s="85" t="str">
        <f>IF(S760="","",S760)</f>
        <v>N</v>
      </c>
      <c r="T2992" s="85" t="str">
        <f>IF(T760="","",T760)</f>
        <v/>
      </c>
      <c r="U2992" s="85" t="str">
        <f>IF(U760="","",U760)</f>
        <v/>
      </c>
      <c r="V2992" s="85" t="str">
        <f>IF(V760="","",V760)</f>
        <v/>
      </c>
      <c r="W2992" s="91" t="str">
        <f>IF(W760="","",W760)</f>
        <v/>
      </c>
      <c r="X2992" s="92">
        <f>IF(X760="","",X760)</f>
        <v>35.75</v>
      </c>
      <c r="Y2992" s="92">
        <f>IF(Y760="","",Y760)</f>
        <v>52.48</v>
      </c>
      <c r="Z2992" s="92">
        <f>IF(Z760="","",Z760)</f>
        <v>38.31</v>
      </c>
      <c r="AA2992" s="92" t="str">
        <f>IF(AA760="","",AA760)</f>
        <v/>
      </c>
      <c r="AB2992" s="95" t="str">
        <f>IF(AB760="","",AB760)</f>
        <v/>
      </c>
      <c r="AC2992" s="94">
        <f>IF(AC760="","",AC760)</f>
        <v>45382</v>
      </c>
      <c r="AD2992" s="96" t="str">
        <f>IF(AD760="","",AD760)</f>
        <v>U4</v>
      </c>
      <c r="AE2992" s="96" t="str">
        <f>IF(AE760="","",AE760)</f>
        <v>EBC_FORBUSPF_C24F</v>
      </c>
      <c r="AF2992" s="96" t="str">
        <f>IF(AF760="","",AF760)</f>
        <v>For Business vU4 Mar 2024</v>
      </c>
      <c r="AG2992" s="96" t="str">
        <f>IF(AG760="","",AG760)</f>
        <v>Elec For Bus Pre vU4 1yr BKF Mar 2024</v>
      </c>
      <c r="AH2992" s="85" t="str">
        <f>IF(AH760="","",AH760)</f>
        <v>C24F</v>
      </c>
    </row>
    <row r="2993" spans="1:34" s="34" customFormat="1" x14ac:dyDescent="0.25">
      <c r="A2993" s="85"/>
      <c r="B2993" s="86" t="str">
        <f>IF(B761="","",B761)</f>
        <v>Electricity</v>
      </c>
      <c r="C2993" s="85">
        <f>IF(C761="","",C761)</f>
        <v>11</v>
      </c>
      <c r="D2993" s="87">
        <v>4</v>
      </c>
      <c r="E2993" s="85" t="str">
        <f>IF(E761="","",E761)</f>
        <v>Economy7</v>
      </c>
      <c r="F2993" s="85" t="str">
        <f>IF(F761="","",F761)</f>
        <v/>
      </c>
      <c r="G2993" s="85" t="str">
        <f>IF(G761="","",G761)</f>
        <v/>
      </c>
      <c r="H2993" s="85" t="str">
        <f>IF(H761="","",H761)</f>
        <v>Renewal</v>
      </c>
      <c r="I2993" s="85">
        <f>IF(I761="","",I761)</f>
        <v>12</v>
      </c>
      <c r="J2993" s="88">
        <f>IF(J761="","",J761)</f>
        <v>0</v>
      </c>
      <c r="K2993" s="88">
        <f>IF(K761="","",K761)</f>
        <v>4999</v>
      </c>
      <c r="L2993" s="89">
        <f>IF(L761="","",L761)</f>
        <v>44901</v>
      </c>
      <c r="M2993" s="89" t="str">
        <f>IF(M761="","",M761)</f>
        <v/>
      </c>
      <c r="N2993" s="89">
        <f>IF(N761="","",N761)</f>
        <v>44901</v>
      </c>
      <c r="O2993" s="89" t="str">
        <f>IF(O761="","",O761)</f>
        <v/>
      </c>
      <c r="P2993" s="85" t="str">
        <f>IF(P761="","",P761)</f>
        <v>Quarterly Variable Direct Debit</v>
      </c>
      <c r="Q2993" s="90" t="str">
        <f>IF(Q761="","",Q761)</f>
        <v>For Business</v>
      </c>
      <c r="R2993" s="85" t="str">
        <f>IF(R761="","",R761)</f>
        <v>With S/C</v>
      </c>
      <c r="S2993" s="85" t="str">
        <f>IF(S761="","",S761)</f>
        <v>N</v>
      </c>
      <c r="T2993" s="85" t="str">
        <f>IF(T761="","",T761)</f>
        <v/>
      </c>
      <c r="U2993" s="85" t="str">
        <f>IF(U761="","",U761)</f>
        <v/>
      </c>
      <c r="V2993" s="85" t="str">
        <f>IF(V761="","",V761)</f>
        <v/>
      </c>
      <c r="W2993" s="91" t="str">
        <f>IF(W761="","",W761)</f>
        <v/>
      </c>
      <c r="X2993" s="92">
        <f>IF(X761="","",X761)</f>
        <v>63.78</v>
      </c>
      <c r="Y2993" s="92">
        <f>IF(Y761="","",Y761)</f>
        <v>50.89</v>
      </c>
      <c r="Z2993" s="92">
        <f>IF(Z761="","",Z761)</f>
        <v>38.520000000000003</v>
      </c>
      <c r="AA2993" s="92" t="str">
        <f>IF(AA761="","",AA761)</f>
        <v/>
      </c>
      <c r="AB2993" s="95" t="str">
        <f>IF(AB761="","",AB761)</f>
        <v/>
      </c>
      <c r="AC2993" s="94">
        <f>IF(AC761="","",AC761)</f>
        <v>45382</v>
      </c>
      <c r="AD2993" s="96" t="str">
        <f>IF(AD761="","",AD761)</f>
        <v>U4</v>
      </c>
      <c r="AE2993" s="96" t="str">
        <f>IF(AE761="","",AE761)</f>
        <v>EBC_FORBUSPF_C24F</v>
      </c>
      <c r="AF2993" s="96" t="str">
        <f>IF(AF761="","",AF761)</f>
        <v>For Business vU4 Mar 2024</v>
      </c>
      <c r="AG2993" s="96" t="str">
        <f>IF(AG761="","",AG761)</f>
        <v>Elec For Bus Pre vU4 1yr BKF Mar 2024</v>
      </c>
      <c r="AH2993" s="85" t="str">
        <f>IF(AH761="","",AH761)</f>
        <v>C24F</v>
      </c>
    </row>
    <row r="2994" spans="1:34" s="34" customFormat="1" x14ac:dyDescent="0.25">
      <c r="A2994" s="85"/>
      <c r="B2994" s="86" t="str">
        <f>IF(B762="","",B762)</f>
        <v>Electricity</v>
      </c>
      <c r="C2994" s="85">
        <f>IF(C762="","",C762)</f>
        <v>12</v>
      </c>
      <c r="D2994" s="87">
        <v>4</v>
      </c>
      <c r="E2994" s="85" t="str">
        <f>IF(E762="","",E762)</f>
        <v>Economy7</v>
      </c>
      <c r="F2994" s="85" t="str">
        <f>IF(F762="","",F762)</f>
        <v/>
      </c>
      <c r="G2994" s="85" t="str">
        <f>IF(G762="","",G762)</f>
        <v/>
      </c>
      <c r="H2994" s="85" t="str">
        <f>IF(H762="","",H762)</f>
        <v>Renewal</v>
      </c>
      <c r="I2994" s="85">
        <f>IF(I762="","",I762)</f>
        <v>12</v>
      </c>
      <c r="J2994" s="88">
        <f>IF(J762="","",J762)</f>
        <v>0</v>
      </c>
      <c r="K2994" s="88">
        <f>IF(K762="","",K762)</f>
        <v>4999</v>
      </c>
      <c r="L2994" s="89">
        <f>IF(L762="","",L762)</f>
        <v>44901</v>
      </c>
      <c r="M2994" s="89" t="str">
        <f>IF(M762="","",M762)</f>
        <v/>
      </c>
      <c r="N2994" s="89">
        <f>IF(N762="","",N762)</f>
        <v>44901</v>
      </c>
      <c r="O2994" s="89" t="str">
        <f>IF(O762="","",O762)</f>
        <v/>
      </c>
      <c r="P2994" s="85" t="str">
        <f>IF(P762="","",P762)</f>
        <v>Quarterly Variable Direct Debit</v>
      </c>
      <c r="Q2994" s="90" t="str">
        <f>IF(Q762="","",Q762)</f>
        <v>For Business</v>
      </c>
      <c r="R2994" s="85" t="str">
        <f>IF(R762="","",R762)</f>
        <v>With S/C</v>
      </c>
      <c r="S2994" s="85" t="str">
        <f>IF(S762="","",S762)</f>
        <v>N</v>
      </c>
      <c r="T2994" s="85" t="str">
        <f>IF(T762="","",T762)</f>
        <v/>
      </c>
      <c r="U2994" s="85" t="str">
        <f>IF(U762="","",U762)</f>
        <v/>
      </c>
      <c r="V2994" s="85" t="str">
        <f>IF(V762="","",V762)</f>
        <v/>
      </c>
      <c r="W2994" s="91" t="str">
        <f>IF(W762="","",W762)</f>
        <v/>
      </c>
      <c r="X2994" s="92">
        <f>IF(X762="","",X762)</f>
        <v>17.899999999999999</v>
      </c>
      <c r="Y2994" s="92">
        <f>IF(Y762="","",Y762)</f>
        <v>51.47</v>
      </c>
      <c r="Z2994" s="92">
        <f>IF(Z762="","",Z762)</f>
        <v>37.76</v>
      </c>
      <c r="AA2994" s="92" t="str">
        <f>IF(AA762="","",AA762)</f>
        <v/>
      </c>
      <c r="AB2994" s="95" t="str">
        <f>IF(AB762="","",AB762)</f>
        <v/>
      </c>
      <c r="AC2994" s="94">
        <f>IF(AC762="","",AC762)</f>
        <v>45382</v>
      </c>
      <c r="AD2994" s="96" t="str">
        <f>IF(AD762="","",AD762)</f>
        <v>U4</v>
      </c>
      <c r="AE2994" s="96" t="str">
        <f>IF(AE762="","",AE762)</f>
        <v>EBC_FORBUSPF_C24F</v>
      </c>
      <c r="AF2994" s="96" t="str">
        <f>IF(AF762="","",AF762)</f>
        <v>For Business vU4 Mar 2024</v>
      </c>
      <c r="AG2994" s="96" t="str">
        <f>IF(AG762="","",AG762)</f>
        <v>Elec For Bus Pre vU4 1yr BKF Mar 2024</v>
      </c>
      <c r="AH2994" s="85" t="str">
        <f>IF(AH762="","",AH762)</f>
        <v>C24F</v>
      </c>
    </row>
    <row r="2995" spans="1:34" s="34" customFormat="1" x14ac:dyDescent="0.25">
      <c r="A2995" s="85"/>
      <c r="B2995" s="86" t="str">
        <f>IF(B763="","",B763)</f>
        <v>Electricity</v>
      </c>
      <c r="C2995" s="85">
        <f>IF(C763="","",C763)</f>
        <v>13</v>
      </c>
      <c r="D2995" s="87">
        <v>4</v>
      </c>
      <c r="E2995" s="85" t="str">
        <f>IF(E763="","",E763)</f>
        <v>Economy7</v>
      </c>
      <c r="F2995" s="85" t="str">
        <f>IF(F763="","",F763)</f>
        <v/>
      </c>
      <c r="G2995" s="85" t="str">
        <f>IF(G763="","",G763)</f>
        <v/>
      </c>
      <c r="H2995" s="85" t="str">
        <f>IF(H763="","",H763)</f>
        <v>Renewal</v>
      </c>
      <c r="I2995" s="85">
        <f>IF(I763="","",I763)</f>
        <v>12</v>
      </c>
      <c r="J2995" s="88">
        <f>IF(J763="","",J763)</f>
        <v>0</v>
      </c>
      <c r="K2995" s="88">
        <f>IF(K763="","",K763)</f>
        <v>4999</v>
      </c>
      <c r="L2995" s="89">
        <f>IF(L763="","",L763)</f>
        <v>44901</v>
      </c>
      <c r="M2995" s="89" t="str">
        <f>IF(M763="","",M763)</f>
        <v/>
      </c>
      <c r="N2995" s="89">
        <f>IF(N763="","",N763)</f>
        <v>44901</v>
      </c>
      <c r="O2995" s="89" t="str">
        <f>IF(O763="","",O763)</f>
        <v/>
      </c>
      <c r="P2995" s="85" t="str">
        <f>IF(P763="","",P763)</f>
        <v>Quarterly Variable Direct Debit</v>
      </c>
      <c r="Q2995" s="90" t="str">
        <f>IF(Q763="","",Q763)</f>
        <v>For Business</v>
      </c>
      <c r="R2995" s="85" t="str">
        <f>IF(R763="","",R763)</f>
        <v>With S/C</v>
      </c>
      <c r="S2995" s="85" t="str">
        <f>IF(S763="","",S763)</f>
        <v>N</v>
      </c>
      <c r="T2995" s="85" t="str">
        <f>IF(T763="","",T763)</f>
        <v/>
      </c>
      <c r="U2995" s="85" t="str">
        <f>IF(U763="","",U763)</f>
        <v/>
      </c>
      <c r="V2995" s="85" t="str">
        <f>IF(V763="","",V763)</f>
        <v/>
      </c>
      <c r="W2995" s="91" t="str">
        <f>IF(W763="","",W763)</f>
        <v/>
      </c>
      <c r="X2995" s="92">
        <f>IF(X763="","",X763)</f>
        <v>63.5</v>
      </c>
      <c r="Y2995" s="92">
        <f>IF(Y763="","",Y763)</f>
        <v>53.65</v>
      </c>
      <c r="Z2995" s="92">
        <f>IF(Z763="","",Z763)</f>
        <v>38.33</v>
      </c>
      <c r="AA2995" s="92" t="str">
        <f>IF(AA763="","",AA763)</f>
        <v/>
      </c>
      <c r="AB2995" s="95" t="str">
        <f>IF(AB763="","",AB763)</f>
        <v/>
      </c>
      <c r="AC2995" s="94">
        <f>IF(AC763="","",AC763)</f>
        <v>45382</v>
      </c>
      <c r="AD2995" s="96" t="str">
        <f>IF(AD763="","",AD763)</f>
        <v>U4</v>
      </c>
      <c r="AE2995" s="96" t="str">
        <f>IF(AE763="","",AE763)</f>
        <v>EBC_FORBUSPF_C24F</v>
      </c>
      <c r="AF2995" s="96" t="str">
        <f>IF(AF763="","",AF763)</f>
        <v>For Business vU4 Mar 2024</v>
      </c>
      <c r="AG2995" s="96" t="str">
        <f>IF(AG763="","",AG763)</f>
        <v>Elec For Bus Pre vU4 1yr BKF Mar 2024</v>
      </c>
      <c r="AH2995" s="85" t="str">
        <f>IF(AH763="","",AH763)</f>
        <v>C24F</v>
      </c>
    </row>
    <row r="2996" spans="1:34" s="34" customFormat="1" x14ac:dyDescent="0.25">
      <c r="A2996" s="85"/>
      <c r="B2996" s="86" t="str">
        <f>IF(B764="","",B764)</f>
        <v>Electricity</v>
      </c>
      <c r="C2996" s="85">
        <f>IF(C764="","",C764)</f>
        <v>14</v>
      </c>
      <c r="D2996" s="87">
        <v>4</v>
      </c>
      <c r="E2996" s="85" t="str">
        <f>IF(E764="","",E764)</f>
        <v>Economy7</v>
      </c>
      <c r="F2996" s="85" t="str">
        <f>IF(F764="","",F764)</f>
        <v/>
      </c>
      <c r="G2996" s="85" t="str">
        <f>IF(G764="","",G764)</f>
        <v/>
      </c>
      <c r="H2996" s="85" t="str">
        <f>IF(H764="","",H764)</f>
        <v>Renewal</v>
      </c>
      <c r="I2996" s="85">
        <f>IF(I764="","",I764)</f>
        <v>12</v>
      </c>
      <c r="J2996" s="88">
        <f>IF(J764="","",J764)</f>
        <v>0</v>
      </c>
      <c r="K2996" s="88">
        <f>IF(K764="","",K764)</f>
        <v>4999</v>
      </c>
      <c r="L2996" s="89">
        <f>IF(L764="","",L764)</f>
        <v>44901</v>
      </c>
      <c r="M2996" s="89" t="str">
        <f>IF(M764="","",M764)</f>
        <v/>
      </c>
      <c r="N2996" s="89">
        <f>IF(N764="","",N764)</f>
        <v>44901</v>
      </c>
      <c r="O2996" s="89" t="str">
        <f>IF(O764="","",O764)</f>
        <v/>
      </c>
      <c r="P2996" s="85" t="str">
        <f>IF(P764="","",P764)</f>
        <v>Quarterly Variable Direct Debit</v>
      </c>
      <c r="Q2996" s="90" t="str">
        <f>IF(Q764="","",Q764)</f>
        <v>For Business</v>
      </c>
      <c r="R2996" s="85" t="str">
        <f>IF(R764="","",R764)</f>
        <v>With S/C</v>
      </c>
      <c r="S2996" s="85" t="str">
        <f>IF(S764="","",S764)</f>
        <v>N</v>
      </c>
      <c r="T2996" s="85" t="str">
        <f>IF(T764="","",T764)</f>
        <v/>
      </c>
      <c r="U2996" s="85" t="str">
        <f>IF(U764="","",U764)</f>
        <v/>
      </c>
      <c r="V2996" s="85" t="str">
        <f>IF(V764="","",V764)</f>
        <v/>
      </c>
      <c r="W2996" s="91" t="str">
        <f>IF(W764="","",W764)</f>
        <v/>
      </c>
      <c r="X2996" s="92">
        <f>IF(X764="","",X764)</f>
        <v>73.099999999999994</v>
      </c>
      <c r="Y2996" s="92">
        <f>IF(Y764="","",Y764)</f>
        <v>51.3</v>
      </c>
      <c r="Z2996" s="92">
        <f>IF(Z764="","",Z764)</f>
        <v>37.99</v>
      </c>
      <c r="AA2996" s="92" t="str">
        <f>IF(AA764="","",AA764)</f>
        <v/>
      </c>
      <c r="AB2996" s="95" t="str">
        <f>IF(AB764="","",AB764)</f>
        <v/>
      </c>
      <c r="AC2996" s="94">
        <f>IF(AC764="","",AC764)</f>
        <v>45382</v>
      </c>
      <c r="AD2996" s="96" t="str">
        <f>IF(AD764="","",AD764)</f>
        <v>U4</v>
      </c>
      <c r="AE2996" s="96" t="str">
        <f>IF(AE764="","",AE764)</f>
        <v>EBC_FORBUSPF_C24F</v>
      </c>
      <c r="AF2996" s="96" t="str">
        <f>IF(AF764="","",AF764)</f>
        <v>For Business vU4 Mar 2024</v>
      </c>
      <c r="AG2996" s="96" t="str">
        <f>IF(AG764="","",AG764)</f>
        <v>Elec For Bus Pre vU4 1yr BKF Mar 2024</v>
      </c>
      <c r="AH2996" s="85" t="str">
        <f>IF(AH764="","",AH764)</f>
        <v>C24F</v>
      </c>
    </row>
    <row r="2997" spans="1:34" s="34" customFormat="1" x14ac:dyDescent="0.25">
      <c r="A2997" s="85"/>
      <c r="B2997" s="86" t="str">
        <f>IF(B765="","",B765)</f>
        <v>Electricity</v>
      </c>
      <c r="C2997" s="85">
        <f>IF(C765="","",C765)</f>
        <v>15</v>
      </c>
      <c r="D2997" s="87">
        <v>4</v>
      </c>
      <c r="E2997" s="85" t="str">
        <f>IF(E765="","",E765)</f>
        <v>Economy7</v>
      </c>
      <c r="F2997" s="85" t="str">
        <f>IF(F765="","",F765)</f>
        <v/>
      </c>
      <c r="G2997" s="85" t="str">
        <f>IF(G765="","",G765)</f>
        <v/>
      </c>
      <c r="H2997" s="85" t="str">
        <f>IF(H765="","",H765)</f>
        <v>Renewal</v>
      </c>
      <c r="I2997" s="85">
        <f>IF(I765="","",I765)</f>
        <v>12</v>
      </c>
      <c r="J2997" s="88">
        <f>IF(J765="","",J765)</f>
        <v>0</v>
      </c>
      <c r="K2997" s="88">
        <f>IF(K765="","",K765)</f>
        <v>4999</v>
      </c>
      <c r="L2997" s="89">
        <f>IF(L765="","",L765)</f>
        <v>44901</v>
      </c>
      <c r="M2997" s="89" t="str">
        <f>IF(M765="","",M765)</f>
        <v/>
      </c>
      <c r="N2997" s="89">
        <f>IF(N765="","",N765)</f>
        <v>44901</v>
      </c>
      <c r="O2997" s="89" t="str">
        <f>IF(O765="","",O765)</f>
        <v/>
      </c>
      <c r="P2997" s="85" t="str">
        <f>IF(P765="","",P765)</f>
        <v>Quarterly Variable Direct Debit</v>
      </c>
      <c r="Q2997" s="90" t="str">
        <f>IF(Q765="","",Q765)</f>
        <v>For Business</v>
      </c>
      <c r="R2997" s="85" t="str">
        <f>IF(R765="","",R765)</f>
        <v>With S/C</v>
      </c>
      <c r="S2997" s="85" t="str">
        <f>IF(S765="","",S765)</f>
        <v>N</v>
      </c>
      <c r="T2997" s="85" t="str">
        <f>IF(T765="","",T765)</f>
        <v/>
      </c>
      <c r="U2997" s="85" t="str">
        <f>IF(U765="","",U765)</f>
        <v/>
      </c>
      <c r="V2997" s="85" t="str">
        <f>IF(V765="","",V765)</f>
        <v/>
      </c>
      <c r="W2997" s="91" t="str">
        <f>IF(W765="","",W765)</f>
        <v/>
      </c>
      <c r="X2997" s="92">
        <f>IF(X765="","",X765)</f>
        <v>80.39</v>
      </c>
      <c r="Y2997" s="92">
        <f>IF(Y765="","",Y765)</f>
        <v>51.67</v>
      </c>
      <c r="Z2997" s="92">
        <f>IF(Z765="","",Z765)</f>
        <v>37.82</v>
      </c>
      <c r="AA2997" s="92" t="str">
        <f>IF(AA765="","",AA765)</f>
        <v/>
      </c>
      <c r="AB2997" s="95" t="str">
        <f>IF(AB765="","",AB765)</f>
        <v/>
      </c>
      <c r="AC2997" s="94">
        <f>IF(AC765="","",AC765)</f>
        <v>45382</v>
      </c>
      <c r="AD2997" s="96" t="str">
        <f>IF(AD765="","",AD765)</f>
        <v>U4</v>
      </c>
      <c r="AE2997" s="96" t="str">
        <f>IF(AE765="","",AE765)</f>
        <v>EBC_FORBUSPF_C24F</v>
      </c>
      <c r="AF2997" s="96" t="str">
        <f>IF(AF765="","",AF765)</f>
        <v>For Business vU4 Mar 2024</v>
      </c>
      <c r="AG2997" s="96" t="str">
        <f>IF(AG765="","",AG765)</f>
        <v>Elec For Bus Pre vU4 1yr BKF Mar 2024</v>
      </c>
      <c r="AH2997" s="85" t="str">
        <f>IF(AH765="","",AH765)</f>
        <v>C24F</v>
      </c>
    </row>
    <row r="2998" spans="1:34" s="34" customFormat="1" x14ac:dyDescent="0.25">
      <c r="A2998" s="85"/>
      <c r="B2998" s="86" t="str">
        <f>IF(B766="","",B766)</f>
        <v>Electricity</v>
      </c>
      <c r="C2998" s="85">
        <f>IF(C766="","",C766)</f>
        <v>16</v>
      </c>
      <c r="D2998" s="87">
        <v>4</v>
      </c>
      <c r="E2998" s="85" t="str">
        <f>IF(E766="","",E766)</f>
        <v>Economy7</v>
      </c>
      <c r="F2998" s="85" t="str">
        <f>IF(F766="","",F766)</f>
        <v/>
      </c>
      <c r="G2998" s="85" t="str">
        <f>IF(G766="","",G766)</f>
        <v/>
      </c>
      <c r="H2998" s="85" t="str">
        <f>IF(H766="","",H766)</f>
        <v>Renewal</v>
      </c>
      <c r="I2998" s="85">
        <f>IF(I766="","",I766)</f>
        <v>12</v>
      </c>
      <c r="J2998" s="88">
        <f>IF(J766="","",J766)</f>
        <v>0</v>
      </c>
      <c r="K2998" s="88">
        <f>IF(K766="","",K766)</f>
        <v>4999</v>
      </c>
      <c r="L2998" s="89">
        <f>IF(L766="","",L766)</f>
        <v>44901</v>
      </c>
      <c r="M2998" s="89" t="str">
        <f>IF(M766="","",M766)</f>
        <v/>
      </c>
      <c r="N2998" s="89">
        <f>IF(N766="","",N766)</f>
        <v>44901</v>
      </c>
      <c r="O2998" s="89" t="str">
        <f>IF(O766="","",O766)</f>
        <v/>
      </c>
      <c r="P2998" s="85" t="str">
        <f>IF(P766="","",P766)</f>
        <v>Quarterly Variable Direct Debit</v>
      </c>
      <c r="Q2998" s="90" t="str">
        <f>IF(Q766="","",Q766)</f>
        <v>For Business</v>
      </c>
      <c r="R2998" s="85" t="str">
        <f>IF(R766="","",R766)</f>
        <v>With S/C</v>
      </c>
      <c r="S2998" s="85" t="str">
        <f>IF(S766="","",S766)</f>
        <v>N</v>
      </c>
      <c r="T2998" s="85" t="str">
        <f>IF(T766="","",T766)</f>
        <v/>
      </c>
      <c r="U2998" s="85" t="str">
        <f>IF(U766="","",U766)</f>
        <v/>
      </c>
      <c r="V2998" s="85" t="str">
        <f>IF(V766="","",V766)</f>
        <v/>
      </c>
      <c r="W2998" s="91" t="str">
        <f>IF(W766="","",W766)</f>
        <v/>
      </c>
      <c r="X2998" s="92">
        <f>IF(X766="","",X766)</f>
        <v>46.06</v>
      </c>
      <c r="Y2998" s="92">
        <f>IF(Y766="","",Y766)</f>
        <v>52.44</v>
      </c>
      <c r="Z2998" s="92">
        <f>IF(Z766="","",Z766)</f>
        <v>38.33</v>
      </c>
      <c r="AA2998" s="92" t="str">
        <f>IF(AA766="","",AA766)</f>
        <v/>
      </c>
      <c r="AB2998" s="95" t="str">
        <f>IF(AB766="","",AB766)</f>
        <v/>
      </c>
      <c r="AC2998" s="94">
        <f>IF(AC766="","",AC766)</f>
        <v>45382</v>
      </c>
      <c r="AD2998" s="96" t="str">
        <f>IF(AD766="","",AD766)</f>
        <v>U4</v>
      </c>
      <c r="AE2998" s="96" t="str">
        <f>IF(AE766="","",AE766)</f>
        <v>EBC_FORBUSPF_C24F</v>
      </c>
      <c r="AF2998" s="96" t="str">
        <f>IF(AF766="","",AF766)</f>
        <v>For Business vU4 Mar 2024</v>
      </c>
      <c r="AG2998" s="96" t="str">
        <f>IF(AG766="","",AG766)</f>
        <v>Elec For Bus Pre vU4 1yr BKF Mar 2024</v>
      </c>
      <c r="AH2998" s="85" t="str">
        <f>IF(AH766="","",AH766)</f>
        <v>C24F</v>
      </c>
    </row>
    <row r="2999" spans="1:34" s="34" customFormat="1" x14ac:dyDescent="0.25">
      <c r="A2999" s="85"/>
      <c r="B2999" s="86" t="str">
        <f>IF(B767="","",B767)</f>
        <v>Electricity</v>
      </c>
      <c r="C2999" s="85">
        <f>IF(C767="","",C767)</f>
        <v>17</v>
      </c>
      <c r="D2999" s="87">
        <v>4</v>
      </c>
      <c r="E2999" s="85" t="str">
        <f>IF(E767="","",E767)</f>
        <v>Economy7</v>
      </c>
      <c r="F2999" s="85" t="str">
        <f>IF(F767="","",F767)</f>
        <v/>
      </c>
      <c r="G2999" s="85" t="str">
        <f>IF(G767="","",G767)</f>
        <v/>
      </c>
      <c r="H2999" s="85" t="str">
        <f>IF(H767="","",H767)</f>
        <v>Renewal</v>
      </c>
      <c r="I2999" s="85">
        <f>IF(I767="","",I767)</f>
        <v>12</v>
      </c>
      <c r="J2999" s="88">
        <f>IF(J767="","",J767)</f>
        <v>0</v>
      </c>
      <c r="K2999" s="88">
        <f>IF(K767="","",K767)</f>
        <v>4999</v>
      </c>
      <c r="L2999" s="89">
        <f>IF(L767="","",L767)</f>
        <v>44901</v>
      </c>
      <c r="M2999" s="89" t="str">
        <f>IF(M767="","",M767)</f>
        <v/>
      </c>
      <c r="N2999" s="89">
        <f>IF(N767="","",N767)</f>
        <v>44901</v>
      </c>
      <c r="O2999" s="89" t="str">
        <f>IF(O767="","",O767)</f>
        <v/>
      </c>
      <c r="P2999" s="85" t="str">
        <f>IF(P767="","",P767)</f>
        <v>Quarterly Variable Direct Debit</v>
      </c>
      <c r="Q2999" s="90" t="str">
        <f>IF(Q767="","",Q767)</f>
        <v>For Business</v>
      </c>
      <c r="R2999" s="85" t="str">
        <f>IF(R767="","",R767)</f>
        <v>With S/C</v>
      </c>
      <c r="S2999" s="85" t="str">
        <f>IF(S767="","",S767)</f>
        <v>N</v>
      </c>
      <c r="T2999" s="85" t="str">
        <f>IF(T767="","",T767)</f>
        <v/>
      </c>
      <c r="U2999" s="85" t="str">
        <f>IF(U767="","",U767)</f>
        <v/>
      </c>
      <c r="V2999" s="85" t="str">
        <f>IF(V767="","",V767)</f>
        <v/>
      </c>
      <c r="W2999" s="91" t="str">
        <f>IF(W767="","",W767)</f>
        <v/>
      </c>
      <c r="X2999" s="92">
        <f>IF(X767="","",X767)</f>
        <v>58.95</v>
      </c>
      <c r="Y2999" s="92">
        <f>IF(Y767="","",Y767)</f>
        <v>53.1</v>
      </c>
      <c r="Z2999" s="92">
        <f>IF(Z767="","",Z767)</f>
        <v>39.090000000000003</v>
      </c>
      <c r="AA2999" s="92" t="str">
        <f>IF(AA767="","",AA767)</f>
        <v/>
      </c>
      <c r="AB2999" s="95" t="str">
        <f>IF(AB767="","",AB767)</f>
        <v/>
      </c>
      <c r="AC2999" s="94">
        <f>IF(AC767="","",AC767)</f>
        <v>45382</v>
      </c>
      <c r="AD2999" s="96" t="str">
        <f>IF(AD767="","",AD767)</f>
        <v>U4</v>
      </c>
      <c r="AE2999" s="96" t="str">
        <f>IF(AE767="","",AE767)</f>
        <v>EBC_FORBUSPF_C24F</v>
      </c>
      <c r="AF2999" s="96" t="str">
        <f>IF(AF767="","",AF767)</f>
        <v>For Business vU4 Mar 2024</v>
      </c>
      <c r="AG2999" s="96" t="str">
        <f>IF(AG767="","",AG767)</f>
        <v>Elec For Bus Pre vU4 1yr BKF Mar 2024</v>
      </c>
      <c r="AH2999" s="85" t="str">
        <f>IF(AH767="","",AH767)</f>
        <v>C24F</v>
      </c>
    </row>
    <row r="3000" spans="1:34" s="34" customFormat="1" x14ac:dyDescent="0.25">
      <c r="A3000" s="85"/>
      <c r="B3000" s="86" t="str">
        <f>IF(B768="","",B768)</f>
        <v>Electricity</v>
      </c>
      <c r="C3000" s="85">
        <f>IF(C768="","",C768)</f>
        <v>18</v>
      </c>
      <c r="D3000" s="87">
        <v>4</v>
      </c>
      <c r="E3000" s="85" t="str">
        <f>IF(E768="","",E768)</f>
        <v>Economy7</v>
      </c>
      <c r="F3000" s="85" t="str">
        <f>IF(F768="","",F768)</f>
        <v/>
      </c>
      <c r="G3000" s="85" t="str">
        <f>IF(G768="","",G768)</f>
        <v/>
      </c>
      <c r="H3000" s="85" t="str">
        <f>IF(H768="","",H768)</f>
        <v>Renewal</v>
      </c>
      <c r="I3000" s="85">
        <f>IF(I768="","",I768)</f>
        <v>12</v>
      </c>
      <c r="J3000" s="88">
        <f>IF(J768="","",J768)</f>
        <v>0</v>
      </c>
      <c r="K3000" s="88">
        <f>IF(K768="","",K768)</f>
        <v>4999</v>
      </c>
      <c r="L3000" s="89">
        <f>IF(L768="","",L768)</f>
        <v>44901</v>
      </c>
      <c r="M3000" s="89" t="str">
        <f>IF(M768="","",M768)</f>
        <v/>
      </c>
      <c r="N3000" s="89">
        <f>IF(N768="","",N768)</f>
        <v>44901</v>
      </c>
      <c r="O3000" s="89" t="str">
        <f>IF(O768="","",O768)</f>
        <v/>
      </c>
      <c r="P3000" s="85" t="str">
        <f>IF(P768="","",P768)</f>
        <v>Quarterly Variable Direct Debit</v>
      </c>
      <c r="Q3000" s="90" t="str">
        <f>IF(Q768="","",Q768)</f>
        <v>For Business</v>
      </c>
      <c r="R3000" s="85" t="str">
        <f>IF(R768="","",R768)</f>
        <v>With S/C</v>
      </c>
      <c r="S3000" s="85" t="str">
        <f>IF(S768="","",S768)</f>
        <v>N</v>
      </c>
      <c r="T3000" s="85" t="str">
        <f>IF(T768="","",T768)</f>
        <v/>
      </c>
      <c r="U3000" s="85" t="str">
        <f>IF(U768="","",U768)</f>
        <v/>
      </c>
      <c r="V3000" s="85" t="str">
        <f>IF(V768="","",V768)</f>
        <v/>
      </c>
      <c r="W3000" s="91" t="str">
        <f>IF(W768="","",W768)</f>
        <v/>
      </c>
      <c r="X3000" s="92">
        <f>IF(X768="","",X768)</f>
        <v>72.97</v>
      </c>
      <c r="Y3000" s="92">
        <f>IF(Y768="","",Y768)</f>
        <v>52.71</v>
      </c>
      <c r="Z3000" s="92">
        <f>IF(Z768="","",Z768)</f>
        <v>38.229999999999997</v>
      </c>
      <c r="AA3000" s="92" t="str">
        <f>IF(AA768="","",AA768)</f>
        <v/>
      </c>
      <c r="AB3000" s="95" t="str">
        <f>IF(AB768="","",AB768)</f>
        <v/>
      </c>
      <c r="AC3000" s="94">
        <f>IF(AC768="","",AC768)</f>
        <v>45382</v>
      </c>
      <c r="AD3000" s="96" t="str">
        <f>IF(AD768="","",AD768)</f>
        <v>U4</v>
      </c>
      <c r="AE3000" s="96" t="str">
        <f>IF(AE768="","",AE768)</f>
        <v>EBC_FORBUSPF_C24F</v>
      </c>
      <c r="AF3000" s="96" t="str">
        <f>IF(AF768="","",AF768)</f>
        <v>For Business vU4 Mar 2024</v>
      </c>
      <c r="AG3000" s="96" t="str">
        <f>IF(AG768="","",AG768)</f>
        <v>Elec For Bus Pre vU4 1yr BKF Mar 2024</v>
      </c>
      <c r="AH3000" s="85" t="str">
        <f>IF(AH768="","",AH768)</f>
        <v>C24F</v>
      </c>
    </row>
    <row r="3001" spans="1:34" s="34" customFormat="1" x14ac:dyDescent="0.25">
      <c r="A3001" s="85"/>
      <c r="B3001" s="86" t="str">
        <f>IF(B769="","",B769)</f>
        <v>Electricity</v>
      </c>
      <c r="C3001" s="85">
        <f>IF(C769="","",C769)</f>
        <v>19</v>
      </c>
      <c r="D3001" s="87">
        <v>4</v>
      </c>
      <c r="E3001" s="85" t="str">
        <f>IF(E769="","",E769)</f>
        <v>Economy7</v>
      </c>
      <c r="F3001" s="85" t="str">
        <f>IF(F769="","",F769)</f>
        <v/>
      </c>
      <c r="G3001" s="85" t="str">
        <f>IF(G769="","",G769)</f>
        <v/>
      </c>
      <c r="H3001" s="85" t="str">
        <f>IF(H769="","",H769)</f>
        <v>Renewal</v>
      </c>
      <c r="I3001" s="85">
        <f>IF(I769="","",I769)</f>
        <v>12</v>
      </c>
      <c r="J3001" s="88">
        <f>IF(J769="","",J769)</f>
        <v>0</v>
      </c>
      <c r="K3001" s="88">
        <f>IF(K769="","",K769)</f>
        <v>4999</v>
      </c>
      <c r="L3001" s="89">
        <f>IF(L769="","",L769)</f>
        <v>44901</v>
      </c>
      <c r="M3001" s="89" t="str">
        <f>IF(M769="","",M769)</f>
        <v/>
      </c>
      <c r="N3001" s="89">
        <f>IF(N769="","",N769)</f>
        <v>44901</v>
      </c>
      <c r="O3001" s="89" t="str">
        <f>IF(O769="","",O769)</f>
        <v/>
      </c>
      <c r="P3001" s="85" t="str">
        <f>IF(P769="","",P769)</f>
        <v>Quarterly Variable Direct Debit</v>
      </c>
      <c r="Q3001" s="90" t="str">
        <f>IF(Q769="","",Q769)</f>
        <v>For Business</v>
      </c>
      <c r="R3001" s="85" t="str">
        <f>IF(R769="","",R769)</f>
        <v>With S/C</v>
      </c>
      <c r="S3001" s="85" t="str">
        <f>IF(S769="","",S769)</f>
        <v>N</v>
      </c>
      <c r="T3001" s="85" t="str">
        <f>IF(T769="","",T769)</f>
        <v/>
      </c>
      <c r="U3001" s="85" t="str">
        <f>IF(U769="","",U769)</f>
        <v/>
      </c>
      <c r="V3001" s="85" t="str">
        <f>IF(V769="","",V769)</f>
        <v/>
      </c>
      <c r="W3001" s="91" t="str">
        <f>IF(W769="","",W769)</f>
        <v/>
      </c>
      <c r="X3001" s="92">
        <f>IF(X769="","",X769)</f>
        <v>44.57</v>
      </c>
      <c r="Y3001" s="92">
        <f>IF(Y769="","",Y769)</f>
        <v>52.27</v>
      </c>
      <c r="Z3001" s="92">
        <f>IF(Z769="","",Z769)</f>
        <v>37.93</v>
      </c>
      <c r="AA3001" s="92" t="str">
        <f>IF(AA769="","",AA769)</f>
        <v/>
      </c>
      <c r="AB3001" s="95" t="str">
        <f>IF(AB769="","",AB769)</f>
        <v/>
      </c>
      <c r="AC3001" s="94">
        <f>IF(AC769="","",AC769)</f>
        <v>45382</v>
      </c>
      <c r="AD3001" s="96" t="str">
        <f>IF(AD769="","",AD769)</f>
        <v>U4</v>
      </c>
      <c r="AE3001" s="96" t="str">
        <f>IF(AE769="","",AE769)</f>
        <v>EBC_FORBUSPF_C24F</v>
      </c>
      <c r="AF3001" s="96" t="str">
        <f>IF(AF769="","",AF769)</f>
        <v>For Business vU4 Mar 2024</v>
      </c>
      <c r="AG3001" s="96" t="str">
        <f>IF(AG769="","",AG769)</f>
        <v>Elec For Bus Pre vU4 1yr BKF Mar 2024</v>
      </c>
      <c r="AH3001" s="85" t="str">
        <f>IF(AH769="","",AH769)</f>
        <v>C24F</v>
      </c>
    </row>
    <row r="3002" spans="1:34" s="34" customFormat="1" x14ac:dyDescent="0.25">
      <c r="A3002" s="85"/>
      <c r="B3002" s="86" t="str">
        <f>IF(B770="","",B770)</f>
        <v>Electricity</v>
      </c>
      <c r="C3002" s="85">
        <f>IF(C770="","",C770)</f>
        <v>20</v>
      </c>
      <c r="D3002" s="87">
        <v>4</v>
      </c>
      <c r="E3002" s="85" t="str">
        <f>IF(E770="","",E770)</f>
        <v>Economy7</v>
      </c>
      <c r="F3002" s="85" t="str">
        <f>IF(F770="","",F770)</f>
        <v/>
      </c>
      <c r="G3002" s="85" t="str">
        <f>IF(G770="","",G770)</f>
        <v/>
      </c>
      <c r="H3002" s="85" t="str">
        <f>IF(H770="","",H770)</f>
        <v>Renewal</v>
      </c>
      <c r="I3002" s="85">
        <f>IF(I770="","",I770)</f>
        <v>12</v>
      </c>
      <c r="J3002" s="88">
        <f>IF(J770="","",J770)</f>
        <v>0</v>
      </c>
      <c r="K3002" s="88">
        <f>IF(K770="","",K770)</f>
        <v>4999</v>
      </c>
      <c r="L3002" s="89">
        <f>IF(L770="","",L770)</f>
        <v>44901</v>
      </c>
      <c r="M3002" s="89" t="str">
        <f>IF(M770="","",M770)</f>
        <v/>
      </c>
      <c r="N3002" s="89">
        <f>IF(N770="","",N770)</f>
        <v>44901</v>
      </c>
      <c r="O3002" s="89" t="str">
        <f>IF(O770="","",O770)</f>
        <v/>
      </c>
      <c r="P3002" s="85" t="str">
        <f>IF(P770="","",P770)</f>
        <v>Quarterly Variable Direct Debit</v>
      </c>
      <c r="Q3002" s="90" t="str">
        <f>IF(Q770="","",Q770)</f>
        <v>For Business</v>
      </c>
      <c r="R3002" s="85" t="str">
        <f>IF(R770="","",R770)</f>
        <v>With S/C</v>
      </c>
      <c r="S3002" s="85" t="str">
        <f>IF(S770="","",S770)</f>
        <v>N</v>
      </c>
      <c r="T3002" s="85" t="str">
        <f>IF(T770="","",T770)</f>
        <v/>
      </c>
      <c r="U3002" s="85" t="str">
        <f>IF(U770="","",U770)</f>
        <v/>
      </c>
      <c r="V3002" s="85" t="str">
        <f>IF(V770="","",V770)</f>
        <v/>
      </c>
      <c r="W3002" s="91" t="str">
        <f>IF(W770="","",W770)</f>
        <v/>
      </c>
      <c r="X3002" s="92">
        <f>IF(X770="","",X770)</f>
        <v>51.44</v>
      </c>
      <c r="Y3002" s="92">
        <f>IF(Y770="","",Y770)</f>
        <v>51.69</v>
      </c>
      <c r="Z3002" s="92">
        <f>IF(Z770="","",Z770)</f>
        <v>37.979999999999997</v>
      </c>
      <c r="AA3002" s="92" t="str">
        <f>IF(AA770="","",AA770)</f>
        <v/>
      </c>
      <c r="AB3002" s="95" t="str">
        <f>IF(AB770="","",AB770)</f>
        <v/>
      </c>
      <c r="AC3002" s="94">
        <f>IF(AC770="","",AC770)</f>
        <v>45382</v>
      </c>
      <c r="AD3002" s="96" t="str">
        <f>IF(AD770="","",AD770)</f>
        <v>U4</v>
      </c>
      <c r="AE3002" s="96" t="str">
        <f>IF(AE770="","",AE770)</f>
        <v>EBC_FORBUSPF_C24F</v>
      </c>
      <c r="AF3002" s="96" t="str">
        <f>IF(AF770="","",AF770)</f>
        <v>For Business vU4 Mar 2024</v>
      </c>
      <c r="AG3002" s="96" t="str">
        <f>IF(AG770="","",AG770)</f>
        <v>Elec For Bus Pre vU4 1yr BKF Mar 2024</v>
      </c>
      <c r="AH3002" s="85" t="str">
        <f>IF(AH770="","",AH770)</f>
        <v>C24F</v>
      </c>
    </row>
    <row r="3003" spans="1:34" s="34" customFormat="1" x14ac:dyDescent="0.25">
      <c r="A3003" s="85"/>
      <c r="B3003" s="86" t="str">
        <f>IF(B771="","",B771)</f>
        <v>Electricity</v>
      </c>
      <c r="C3003" s="85">
        <f>IF(C771="","",C771)</f>
        <v>21</v>
      </c>
      <c r="D3003" s="87">
        <v>4</v>
      </c>
      <c r="E3003" s="85" t="str">
        <f>IF(E771="","",E771)</f>
        <v>Economy7</v>
      </c>
      <c r="F3003" s="85" t="str">
        <f>IF(F771="","",F771)</f>
        <v/>
      </c>
      <c r="G3003" s="85" t="str">
        <f>IF(G771="","",G771)</f>
        <v/>
      </c>
      <c r="H3003" s="85" t="str">
        <f>IF(H771="","",H771)</f>
        <v>Renewal</v>
      </c>
      <c r="I3003" s="85">
        <f>IF(I771="","",I771)</f>
        <v>12</v>
      </c>
      <c r="J3003" s="88">
        <f>IF(J771="","",J771)</f>
        <v>0</v>
      </c>
      <c r="K3003" s="88">
        <f>IF(K771="","",K771)</f>
        <v>4999</v>
      </c>
      <c r="L3003" s="89">
        <f>IF(L771="","",L771)</f>
        <v>44901</v>
      </c>
      <c r="M3003" s="89" t="str">
        <f>IF(M771="","",M771)</f>
        <v/>
      </c>
      <c r="N3003" s="89">
        <f>IF(N771="","",N771)</f>
        <v>44901</v>
      </c>
      <c r="O3003" s="89" t="str">
        <f>IF(O771="","",O771)</f>
        <v/>
      </c>
      <c r="P3003" s="85" t="str">
        <f>IF(P771="","",P771)</f>
        <v>Quarterly Variable Direct Debit</v>
      </c>
      <c r="Q3003" s="90" t="str">
        <f>IF(Q771="","",Q771)</f>
        <v>For Business</v>
      </c>
      <c r="R3003" s="85" t="str">
        <f>IF(R771="","",R771)</f>
        <v>With S/C</v>
      </c>
      <c r="S3003" s="85" t="str">
        <f>IF(S771="","",S771)</f>
        <v>N</v>
      </c>
      <c r="T3003" s="85" t="str">
        <f>IF(T771="","",T771)</f>
        <v/>
      </c>
      <c r="U3003" s="85" t="str">
        <f>IF(U771="","",U771)</f>
        <v/>
      </c>
      <c r="V3003" s="85" t="str">
        <f>IF(V771="","",V771)</f>
        <v/>
      </c>
      <c r="W3003" s="91" t="str">
        <f>IF(W771="","",W771)</f>
        <v/>
      </c>
      <c r="X3003" s="92">
        <f>IF(X771="","",X771)</f>
        <v>80.98</v>
      </c>
      <c r="Y3003" s="92">
        <f>IF(Y771="","",Y771)</f>
        <v>51.56</v>
      </c>
      <c r="Z3003" s="92">
        <f>IF(Z771="","",Z771)</f>
        <v>38</v>
      </c>
      <c r="AA3003" s="92" t="str">
        <f>IF(AA771="","",AA771)</f>
        <v/>
      </c>
      <c r="AB3003" s="95" t="str">
        <f>IF(AB771="","",AB771)</f>
        <v/>
      </c>
      <c r="AC3003" s="94">
        <f>IF(AC771="","",AC771)</f>
        <v>45382</v>
      </c>
      <c r="AD3003" s="96" t="str">
        <f>IF(AD771="","",AD771)</f>
        <v>U4</v>
      </c>
      <c r="AE3003" s="96" t="str">
        <f>IF(AE771="","",AE771)</f>
        <v>EBC_FORBUSPF_C24F</v>
      </c>
      <c r="AF3003" s="96" t="str">
        <f>IF(AF771="","",AF771)</f>
        <v>For Business vU4 Mar 2024</v>
      </c>
      <c r="AG3003" s="96" t="str">
        <f>IF(AG771="","",AG771)</f>
        <v>Elec For Bus Pre vU4 1yr BKF Mar 2024</v>
      </c>
      <c r="AH3003" s="85" t="str">
        <f>IF(AH771="","",AH771)</f>
        <v>C24F</v>
      </c>
    </row>
    <row r="3004" spans="1:34" s="34" customFormat="1" x14ac:dyDescent="0.25">
      <c r="A3004" s="85"/>
      <c r="B3004" s="86" t="str">
        <f>IF(B772="","",B772)</f>
        <v>Electricity</v>
      </c>
      <c r="C3004" s="85">
        <f>IF(C772="","",C772)</f>
        <v>22</v>
      </c>
      <c r="D3004" s="87">
        <v>4</v>
      </c>
      <c r="E3004" s="85" t="str">
        <f>IF(E772="","",E772)</f>
        <v>Economy7</v>
      </c>
      <c r="F3004" s="85" t="str">
        <f>IF(F772="","",F772)</f>
        <v/>
      </c>
      <c r="G3004" s="85" t="str">
        <f>IF(G772="","",G772)</f>
        <v/>
      </c>
      <c r="H3004" s="85" t="str">
        <f>IF(H772="","",H772)</f>
        <v>Renewal</v>
      </c>
      <c r="I3004" s="85">
        <f>IF(I772="","",I772)</f>
        <v>12</v>
      </c>
      <c r="J3004" s="88">
        <f>IF(J772="","",J772)</f>
        <v>0</v>
      </c>
      <c r="K3004" s="88">
        <f>IF(K772="","",K772)</f>
        <v>4999</v>
      </c>
      <c r="L3004" s="89">
        <f>IF(L772="","",L772)</f>
        <v>44901</v>
      </c>
      <c r="M3004" s="89" t="str">
        <f>IF(M772="","",M772)</f>
        <v/>
      </c>
      <c r="N3004" s="89">
        <f>IF(N772="","",N772)</f>
        <v>44901</v>
      </c>
      <c r="O3004" s="89" t="str">
        <f>IF(O772="","",O772)</f>
        <v/>
      </c>
      <c r="P3004" s="85" t="str">
        <f>IF(P772="","",P772)</f>
        <v>Quarterly Variable Direct Debit</v>
      </c>
      <c r="Q3004" s="90" t="str">
        <f>IF(Q772="","",Q772)</f>
        <v>For Business</v>
      </c>
      <c r="R3004" s="85" t="str">
        <f>IF(R772="","",R772)</f>
        <v>With S/C</v>
      </c>
      <c r="S3004" s="85" t="str">
        <f>IF(S772="","",S772)</f>
        <v>N</v>
      </c>
      <c r="T3004" s="85" t="str">
        <f>IF(T772="","",T772)</f>
        <v/>
      </c>
      <c r="U3004" s="85" t="str">
        <f>IF(U772="","",U772)</f>
        <v/>
      </c>
      <c r="V3004" s="85" t="str">
        <f>IF(V772="","",V772)</f>
        <v/>
      </c>
      <c r="W3004" s="91" t="str">
        <f>IF(W772="","",W772)</f>
        <v/>
      </c>
      <c r="X3004" s="92">
        <f>IF(X772="","",X772)</f>
        <v>88.17</v>
      </c>
      <c r="Y3004" s="92">
        <f>IF(Y772="","",Y772)</f>
        <v>51.22</v>
      </c>
      <c r="Z3004" s="92">
        <f>IF(Z772="","",Z772)</f>
        <v>37.909999999999997</v>
      </c>
      <c r="AA3004" s="92" t="str">
        <f>IF(AA772="","",AA772)</f>
        <v/>
      </c>
      <c r="AB3004" s="95" t="str">
        <f>IF(AB772="","",AB772)</f>
        <v/>
      </c>
      <c r="AC3004" s="94">
        <f>IF(AC772="","",AC772)</f>
        <v>45382</v>
      </c>
      <c r="AD3004" s="96" t="str">
        <f>IF(AD772="","",AD772)</f>
        <v>U4</v>
      </c>
      <c r="AE3004" s="96" t="str">
        <f>IF(AE772="","",AE772)</f>
        <v>EBC_FORBUSPF_C24F</v>
      </c>
      <c r="AF3004" s="96" t="str">
        <f>IF(AF772="","",AF772)</f>
        <v>For Business vU4 Mar 2024</v>
      </c>
      <c r="AG3004" s="96" t="str">
        <f>IF(AG772="","",AG772)</f>
        <v>Elec For Bus Pre vU4 1yr BKF Mar 2024</v>
      </c>
      <c r="AH3004" s="85" t="str">
        <f>IF(AH772="","",AH772)</f>
        <v>C24F</v>
      </c>
    </row>
    <row r="3005" spans="1:34" s="34" customFormat="1" x14ac:dyDescent="0.25">
      <c r="A3005" s="85"/>
      <c r="B3005" s="86" t="str">
        <f>IF(B773="","",B773)</f>
        <v>Electricity</v>
      </c>
      <c r="C3005" s="85">
        <f>IF(C773="","",C773)</f>
        <v>23</v>
      </c>
      <c r="D3005" s="87">
        <v>4</v>
      </c>
      <c r="E3005" s="85" t="str">
        <f>IF(E773="","",E773)</f>
        <v>Economy7</v>
      </c>
      <c r="F3005" s="85" t="str">
        <f>IF(F773="","",F773)</f>
        <v/>
      </c>
      <c r="G3005" s="85" t="str">
        <f>IF(G773="","",G773)</f>
        <v/>
      </c>
      <c r="H3005" s="85" t="str">
        <f>IF(H773="","",H773)</f>
        <v>Renewal</v>
      </c>
      <c r="I3005" s="85">
        <f>IF(I773="","",I773)</f>
        <v>12</v>
      </c>
      <c r="J3005" s="88">
        <f>IF(J773="","",J773)</f>
        <v>0</v>
      </c>
      <c r="K3005" s="88">
        <f>IF(K773="","",K773)</f>
        <v>4999</v>
      </c>
      <c r="L3005" s="89">
        <f>IF(L773="","",L773)</f>
        <v>44901</v>
      </c>
      <c r="M3005" s="89" t="str">
        <f>IF(M773="","",M773)</f>
        <v/>
      </c>
      <c r="N3005" s="89">
        <f>IF(N773="","",N773)</f>
        <v>44901</v>
      </c>
      <c r="O3005" s="89" t="str">
        <f>IF(O773="","",O773)</f>
        <v/>
      </c>
      <c r="P3005" s="85" t="str">
        <f>IF(P773="","",P773)</f>
        <v>Quarterly Variable Direct Debit</v>
      </c>
      <c r="Q3005" s="90" t="str">
        <f>IF(Q773="","",Q773)</f>
        <v>For Business</v>
      </c>
      <c r="R3005" s="85" t="str">
        <f>IF(R773="","",R773)</f>
        <v>With S/C</v>
      </c>
      <c r="S3005" s="85" t="str">
        <f>IF(S773="","",S773)</f>
        <v>N</v>
      </c>
      <c r="T3005" s="85" t="str">
        <f>IF(T773="","",T773)</f>
        <v/>
      </c>
      <c r="U3005" s="85" t="str">
        <f>IF(U773="","",U773)</f>
        <v/>
      </c>
      <c r="V3005" s="85" t="str">
        <f>IF(V773="","",V773)</f>
        <v/>
      </c>
      <c r="W3005" s="91" t="str">
        <f>IF(W773="","",W773)</f>
        <v/>
      </c>
      <c r="X3005" s="92">
        <f>IF(X773="","",X773)</f>
        <v>70.98</v>
      </c>
      <c r="Y3005" s="92">
        <f>IF(Y773="","",Y773)</f>
        <v>51.88</v>
      </c>
      <c r="Z3005" s="92">
        <f>IF(Z773="","",Z773)</f>
        <v>38.14</v>
      </c>
      <c r="AA3005" s="92" t="str">
        <f>IF(AA773="","",AA773)</f>
        <v/>
      </c>
      <c r="AB3005" s="95" t="str">
        <f>IF(AB773="","",AB773)</f>
        <v/>
      </c>
      <c r="AC3005" s="94">
        <f>IF(AC773="","",AC773)</f>
        <v>45382</v>
      </c>
      <c r="AD3005" s="96" t="str">
        <f>IF(AD773="","",AD773)</f>
        <v>U4</v>
      </c>
      <c r="AE3005" s="96" t="str">
        <f>IF(AE773="","",AE773)</f>
        <v>EBC_FORBUSPF_C24F</v>
      </c>
      <c r="AF3005" s="96" t="str">
        <f>IF(AF773="","",AF773)</f>
        <v>For Business vU4 Mar 2024</v>
      </c>
      <c r="AG3005" s="96" t="str">
        <f>IF(AG773="","",AG773)</f>
        <v>Elec For Bus Pre vU4 1yr BKF Mar 2024</v>
      </c>
      <c r="AH3005" s="85" t="str">
        <f>IF(AH773="","",AH773)</f>
        <v>C24F</v>
      </c>
    </row>
    <row r="3006" spans="1:34" s="34" customFormat="1" x14ac:dyDescent="0.25">
      <c r="A3006" s="85"/>
      <c r="B3006" s="86" t="str">
        <f>IF(B774="","",B774)</f>
        <v>Electricity</v>
      </c>
      <c r="C3006" s="85">
        <f>IF(C774="","",C774)</f>
        <v>10</v>
      </c>
      <c r="D3006" s="87">
        <v>4</v>
      </c>
      <c r="E3006" s="85" t="str">
        <f>IF(E774="","",E774)</f>
        <v>EveningAndWeekend</v>
      </c>
      <c r="F3006" s="85" t="str">
        <f>IF(F774="","",F774)</f>
        <v/>
      </c>
      <c r="G3006" s="85" t="str">
        <f>IF(G774="","",G774)</f>
        <v/>
      </c>
      <c r="H3006" s="85" t="str">
        <f>IF(H774="","",H774)</f>
        <v>Renewal</v>
      </c>
      <c r="I3006" s="85">
        <f>IF(I774="","",I774)</f>
        <v>12</v>
      </c>
      <c r="J3006" s="88">
        <f>IF(J774="","",J774)</f>
        <v>0</v>
      </c>
      <c r="K3006" s="88">
        <f>IF(K774="","",K774)</f>
        <v>4999</v>
      </c>
      <c r="L3006" s="89">
        <f>IF(L774="","",L774)</f>
        <v>44901</v>
      </c>
      <c r="M3006" s="89" t="str">
        <f>IF(M774="","",M774)</f>
        <v/>
      </c>
      <c r="N3006" s="89">
        <f>IF(N774="","",N774)</f>
        <v>44901</v>
      </c>
      <c r="O3006" s="89" t="str">
        <f>IF(O774="","",O774)</f>
        <v/>
      </c>
      <c r="P3006" s="85" t="str">
        <f>IF(P774="","",P774)</f>
        <v>Quarterly Variable Direct Debit</v>
      </c>
      <c r="Q3006" s="90" t="str">
        <f>IF(Q774="","",Q774)</f>
        <v>For Business</v>
      </c>
      <c r="R3006" s="85" t="str">
        <f>IF(R774="","",R774)</f>
        <v>With S/C</v>
      </c>
      <c r="S3006" s="85" t="str">
        <f>IF(S774="","",S774)</f>
        <v>N</v>
      </c>
      <c r="T3006" s="85" t="str">
        <f>IF(T774="","",T774)</f>
        <v/>
      </c>
      <c r="U3006" s="85" t="str">
        <f>IF(U774="","",U774)</f>
        <v/>
      </c>
      <c r="V3006" s="85" t="str">
        <f>IF(V774="","",V774)</f>
        <v/>
      </c>
      <c r="W3006" s="91" t="str">
        <f>IF(W774="","",W774)</f>
        <v/>
      </c>
      <c r="X3006" s="92">
        <f>IF(X774="","",X774)</f>
        <v>35.75</v>
      </c>
      <c r="Y3006" s="92">
        <f>IF(Y774="","",Y774)</f>
        <v>55.81</v>
      </c>
      <c r="Z3006" s="92" t="str">
        <f>IF(Z774="","",Z774)</f>
        <v/>
      </c>
      <c r="AA3006" s="92">
        <f>IF(AA774="","",AA774)</f>
        <v>43.17</v>
      </c>
      <c r="AB3006" s="95" t="str">
        <f>IF(AB774="","",AB774)</f>
        <v/>
      </c>
      <c r="AC3006" s="94">
        <f>IF(AC774="","",AC774)</f>
        <v>45382</v>
      </c>
      <c r="AD3006" s="96" t="str">
        <f>IF(AD774="","",AD774)</f>
        <v>U4</v>
      </c>
      <c r="AE3006" s="96" t="str">
        <f>IF(AE774="","",AE774)</f>
        <v>EBC_FORBUSPF_C24F</v>
      </c>
      <c r="AF3006" s="96" t="str">
        <f>IF(AF774="","",AF774)</f>
        <v>For Business vU4 Mar 2024</v>
      </c>
      <c r="AG3006" s="96" t="str">
        <f>IF(AG774="","",AG774)</f>
        <v>Elec For Bus Pre vU4 1yr BKF Mar 2024</v>
      </c>
      <c r="AH3006" s="85" t="str">
        <f>IF(AH774="","",AH774)</f>
        <v>C24F</v>
      </c>
    </row>
    <row r="3007" spans="1:34" s="34" customFormat="1" x14ac:dyDescent="0.25">
      <c r="A3007" s="85"/>
      <c r="B3007" s="86" t="str">
        <f>IF(B775="","",B775)</f>
        <v>Electricity</v>
      </c>
      <c r="C3007" s="85">
        <f>IF(C775="","",C775)</f>
        <v>11</v>
      </c>
      <c r="D3007" s="87">
        <v>4</v>
      </c>
      <c r="E3007" s="85" t="str">
        <f>IF(E775="","",E775)</f>
        <v>EveningAndWeekend</v>
      </c>
      <c r="F3007" s="85" t="str">
        <f>IF(F775="","",F775)</f>
        <v/>
      </c>
      <c r="G3007" s="85" t="str">
        <f>IF(G775="","",G775)</f>
        <v/>
      </c>
      <c r="H3007" s="85" t="str">
        <f>IF(H775="","",H775)</f>
        <v>Renewal</v>
      </c>
      <c r="I3007" s="85">
        <f>IF(I775="","",I775)</f>
        <v>12</v>
      </c>
      <c r="J3007" s="88">
        <f>IF(J775="","",J775)</f>
        <v>0</v>
      </c>
      <c r="K3007" s="88">
        <f>IF(K775="","",K775)</f>
        <v>4999</v>
      </c>
      <c r="L3007" s="89">
        <f>IF(L775="","",L775)</f>
        <v>44901</v>
      </c>
      <c r="M3007" s="89" t="str">
        <f>IF(M775="","",M775)</f>
        <v/>
      </c>
      <c r="N3007" s="89">
        <f>IF(N775="","",N775)</f>
        <v>44901</v>
      </c>
      <c r="O3007" s="89" t="str">
        <f>IF(O775="","",O775)</f>
        <v/>
      </c>
      <c r="P3007" s="85" t="str">
        <f>IF(P775="","",P775)</f>
        <v>Quarterly Variable Direct Debit</v>
      </c>
      <c r="Q3007" s="90" t="str">
        <f>IF(Q775="","",Q775)</f>
        <v>For Business</v>
      </c>
      <c r="R3007" s="85" t="str">
        <f>IF(R775="","",R775)</f>
        <v>With S/C</v>
      </c>
      <c r="S3007" s="85" t="str">
        <f>IF(S775="","",S775)</f>
        <v>N</v>
      </c>
      <c r="T3007" s="85" t="str">
        <f>IF(T775="","",T775)</f>
        <v/>
      </c>
      <c r="U3007" s="85" t="str">
        <f>IF(U775="","",U775)</f>
        <v/>
      </c>
      <c r="V3007" s="85" t="str">
        <f>IF(V775="","",V775)</f>
        <v/>
      </c>
      <c r="W3007" s="91" t="str">
        <f>IF(W775="","",W775)</f>
        <v/>
      </c>
      <c r="X3007" s="92">
        <f>IF(X775="","",X775)</f>
        <v>63.78</v>
      </c>
      <c r="Y3007" s="92">
        <f>IF(Y775="","",Y775)</f>
        <v>54.49</v>
      </c>
      <c r="Z3007" s="92" t="str">
        <f>IF(Z775="","",Z775)</f>
        <v/>
      </c>
      <c r="AA3007" s="92">
        <f>IF(AA775="","",AA775)</f>
        <v>42.62</v>
      </c>
      <c r="AB3007" s="95" t="str">
        <f>IF(AB775="","",AB775)</f>
        <v/>
      </c>
      <c r="AC3007" s="94">
        <f>IF(AC775="","",AC775)</f>
        <v>45382</v>
      </c>
      <c r="AD3007" s="96" t="str">
        <f>IF(AD775="","",AD775)</f>
        <v>U4</v>
      </c>
      <c r="AE3007" s="96" t="str">
        <f>IF(AE775="","",AE775)</f>
        <v>EBC_FORBUSPF_C24F</v>
      </c>
      <c r="AF3007" s="96" t="str">
        <f>IF(AF775="","",AF775)</f>
        <v>For Business vU4 Mar 2024</v>
      </c>
      <c r="AG3007" s="96" t="str">
        <f>IF(AG775="","",AG775)</f>
        <v>Elec For Bus Pre vU4 1yr BKF Mar 2024</v>
      </c>
      <c r="AH3007" s="85" t="str">
        <f>IF(AH775="","",AH775)</f>
        <v>C24F</v>
      </c>
    </row>
    <row r="3008" spans="1:34" s="34" customFormat="1" x14ac:dyDescent="0.25">
      <c r="A3008" s="85"/>
      <c r="B3008" s="86" t="str">
        <f>IF(B776="","",B776)</f>
        <v>Electricity</v>
      </c>
      <c r="C3008" s="85">
        <f>IF(C776="","",C776)</f>
        <v>12</v>
      </c>
      <c r="D3008" s="87">
        <v>4</v>
      </c>
      <c r="E3008" s="85" t="str">
        <f>IF(E776="","",E776)</f>
        <v>EveningAndWeekend</v>
      </c>
      <c r="F3008" s="85" t="str">
        <f>IF(F776="","",F776)</f>
        <v/>
      </c>
      <c r="G3008" s="85" t="str">
        <f>IF(G776="","",G776)</f>
        <v/>
      </c>
      <c r="H3008" s="85" t="str">
        <f>IF(H776="","",H776)</f>
        <v>Renewal</v>
      </c>
      <c r="I3008" s="85">
        <f>IF(I776="","",I776)</f>
        <v>12</v>
      </c>
      <c r="J3008" s="88">
        <f>IF(J776="","",J776)</f>
        <v>0</v>
      </c>
      <c r="K3008" s="88">
        <f>IF(K776="","",K776)</f>
        <v>4999</v>
      </c>
      <c r="L3008" s="89">
        <f>IF(L776="","",L776)</f>
        <v>44901</v>
      </c>
      <c r="M3008" s="89" t="str">
        <f>IF(M776="","",M776)</f>
        <v/>
      </c>
      <c r="N3008" s="89">
        <f>IF(N776="","",N776)</f>
        <v>44901</v>
      </c>
      <c r="O3008" s="89" t="str">
        <f>IF(O776="","",O776)</f>
        <v/>
      </c>
      <c r="P3008" s="85" t="str">
        <f>IF(P776="","",P776)</f>
        <v>Quarterly Variable Direct Debit</v>
      </c>
      <c r="Q3008" s="90" t="str">
        <f>IF(Q776="","",Q776)</f>
        <v>For Business</v>
      </c>
      <c r="R3008" s="85" t="str">
        <f>IF(R776="","",R776)</f>
        <v>With S/C</v>
      </c>
      <c r="S3008" s="85" t="str">
        <f>IF(S776="","",S776)</f>
        <v>N</v>
      </c>
      <c r="T3008" s="85" t="str">
        <f>IF(T776="","",T776)</f>
        <v/>
      </c>
      <c r="U3008" s="85" t="str">
        <f>IF(U776="","",U776)</f>
        <v/>
      </c>
      <c r="V3008" s="85" t="str">
        <f>IF(V776="","",V776)</f>
        <v/>
      </c>
      <c r="W3008" s="91" t="str">
        <f>IF(W776="","",W776)</f>
        <v/>
      </c>
      <c r="X3008" s="92">
        <f>IF(X776="","",X776)</f>
        <v>17.899999999999999</v>
      </c>
      <c r="Y3008" s="92">
        <f>IF(Y776="","",Y776)</f>
        <v>55.28</v>
      </c>
      <c r="Z3008" s="92" t="str">
        <f>IF(Z776="","",Z776)</f>
        <v/>
      </c>
      <c r="AA3008" s="92">
        <f>IF(AA776="","",AA776)</f>
        <v>42.46</v>
      </c>
      <c r="AB3008" s="95" t="str">
        <f>IF(AB776="","",AB776)</f>
        <v/>
      </c>
      <c r="AC3008" s="94">
        <f>IF(AC776="","",AC776)</f>
        <v>45382</v>
      </c>
      <c r="AD3008" s="96" t="str">
        <f>IF(AD776="","",AD776)</f>
        <v>U4</v>
      </c>
      <c r="AE3008" s="96" t="str">
        <f>IF(AE776="","",AE776)</f>
        <v>EBC_FORBUSPF_C24F</v>
      </c>
      <c r="AF3008" s="96" t="str">
        <f>IF(AF776="","",AF776)</f>
        <v>For Business vU4 Mar 2024</v>
      </c>
      <c r="AG3008" s="96" t="str">
        <f>IF(AG776="","",AG776)</f>
        <v>Elec For Bus Pre vU4 1yr BKF Mar 2024</v>
      </c>
      <c r="AH3008" s="85" t="str">
        <f>IF(AH776="","",AH776)</f>
        <v>C24F</v>
      </c>
    </row>
    <row r="3009" spans="1:34" s="34" customFormat="1" x14ac:dyDescent="0.25">
      <c r="A3009" s="85"/>
      <c r="B3009" s="86" t="str">
        <f>IF(B777="","",B777)</f>
        <v>Electricity</v>
      </c>
      <c r="C3009" s="85">
        <f>IF(C777="","",C777)</f>
        <v>14</v>
      </c>
      <c r="D3009" s="87">
        <v>4</v>
      </c>
      <c r="E3009" s="85" t="str">
        <f>IF(E777="","",E777)</f>
        <v>EveningAndWeekend</v>
      </c>
      <c r="F3009" s="85" t="str">
        <f>IF(F777="","",F777)</f>
        <v/>
      </c>
      <c r="G3009" s="85" t="str">
        <f>IF(G777="","",G777)</f>
        <v/>
      </c>
      <c r="H3009" s="85" t="str">
        <f>IF(H777="","",H777)</f>
        <v>Renewal</v>
      </c>
      <c r="I3009" s="85">
        <f>IF(I777="","",I777)</f>
        <v>12</v>
      </c>
      <c r="J3009" s="88">
        <f>IF(J777="","",J777)</f>
        <v>0</v>
      </c>
      <c r="K3009" s="88">
        <f>IF(K777="","",K777)</f>
        <v>4999</v>
      </c>
      <c r="L3009" s="89">
        <f>IF(L777="","",L777)</f>
        <v>44901</v>
      </c>
      <c r="M3009" s="89" t="str">
        <f>IF(M777="","",M777)</f>
        <v/>
      </c>
      <c r="N3009" s="89">
        <f>IF(N777="","",N777)</f>
        <v>44901</v>
      </c>
      <c r="O3009" s="89" t="str">
        <f>IF(O777="","",O777)</f>
        <v/>
      </c>
      <c r="P3009" s="85" t="str">
        <f>IF(P777="","",P777)</f>
        <v>Quarterly Variable Direct Debit</v>
      </c>
      <c r="Q3009" s="90" t="str">
        <f>IF(Q777="","",Q777)</f>
        <v>For Business</v>
      </c>
      <c r="R3009" s="85" t="str">
        <f>IF(R777="","",R777)</f>
        <v>With S/C</v>
      </c>
      <c r="S3009" s="85" t="str">
        <f>IF(S777="","",S777)</f>
        <v>N</v>
      </c>
      <c r="T3009" s="85" t="str">
        <f>IF(T777="","",T777)</f>
        <v/>
      </c>
      <c r="U3009" s="85" t="str">
        <f>IF(U777="","",U777)</f>
        <v/>
      </c>
      <c r="V3009" s="85" t="str">
        <f>IF(V777="","",V777)</f>
        <v/>
      </c>
      <c r="W3009" s="91" t="str">
        <f>IF(W777="","",W777)</f>
        <v/>
      </c>
      <c r="X3009" s="92">
        <f>IF(X777="","",X777)</f>
        <v>73.099999999999994</v>
      </c>
      <c r="Y3009" s="92">
        <f>IF(Y777="","",Y777)</f>
        <v>54.48</v>
      </c>
      <c r="Z3009" s="92" t="str">
        <f>IF(Z777="","",Z777)</f>
        <v/>
      </c>
      <c r="AA3009" s="92">
        <f>IF(AA777="","",AA777)</f>
        <v>42.5</v>
      </c>
      <c r="AB3009" s="95" t="str">
        <f>IF(AB777="","",AB777)</f>
        <v/>
      </c>
      <c r="AC3009" s="94">
        <f>IF(AC777="","",AC777)</f>
        <v>45382</v>
      </c>
      <c r="AD3009" s="96" t="str">
        <f>IF(AD777="","",AD777)</f>
        <v>U4</v>
      </c>
      <c r="AE3009" s="96" t="str">
        <f>IF(AE777="","",AE777)</f>
        <v>EBC_FORBUSPF_C24F</v>
      </c>
      <c r="AF3009" s="96" t="str">
        <f>IF(AF777="","",AF777)</f>
        <v>For Business vU4 Mar 2024</v>
      </c>
      <c r="AG3009" s="96" t="str">
        <f>IF(AG777="","",AG777)</f>
        <v>Elec For Bus Pre vU4 1yr BKF Mar 2024</v>
      </c>
      <c r="AH3009" s="85" t="str">
        <f>IF(AH777="","",AH777)</f>
        <v>C24F</v>
      </c>
    </row>
    <row r="3010" spans="1:34" s="34" customFormat="1" x14ac:dyDescent="0.25">
      <c r="A3010" s="85"/>
      <c r="B3010" s="86" t="str">
        <f>IF(B778="","",B778)</f>
        <v>Electricity</v>
      </c>
      <c r="C3010" s="85">
        <f>IF(C778="","",C778)</f>
        <v>15</v>
      </c>
      <c r="D3010" s="87">
        <v>4</v>
      </c>
      <c r="E3010" s="85" t="str">
        <f>IF(E778="","",E778)</f>
        <v>EveningAndWeekend</v>
      </c>
      <c r="F3010" s="85" t="str">
        <f>IF(F778="","",F778)</f>
        <v/>
      </c>
      <c r="G3010" s="85" t="str">
        <f>IF(G778="","",G778)</f>
        <v/>
      </c>
      <c r="H3010" s="85" t="str">
        <f>IF(H778="","",H778)</f>
        <v>Renewal</v>
      </c>
      <c r="I3010" s="85">
        <f>IF(I778="","",I778)</f>
        <v>12</v>
      </c>
      <c r="J3010" s="88">
        <f>IF(J778="","",J778)</f>
        <v>0</v>
      </c>
      <c r="K3010" s="88">
        <f>IF(K778="","",K778)</f>
        <v>4999</v>
      </c>
      <c r="L3010" s="89">
        <f>IF(L778="","",L778)</f>
        <v>44901</v>
      </c>
      <c r="M3010" s="89" t="str">
        <f>IF(M778="","",M778)</f>
        <v/>
      </c>
      <c r="N3010" s="89">
        <f>IF(N778="","",N778)</f>
        <v>44901</v>
      </c>
      <c r="O3010" s="89" t="str">
        <f>IF(O778="","",O778)</f>
        <v/>
      </c>
      <c r="P3010" s="85" t="str">
        <f>IF(P778="","",P778)</f>
        <v>Quarterly Variable Direct Debit</v>
      </c>
      <c r="Q3010" s="90" t="str">
        <f>IF(Q778="","",Q778)</f>
        <v>For Business</v>
      </c>
      <c r="R3010" s="85" t="str">
        <f>IF(R778="","",R778)</f>
        <v>With S/C</v>
      </c>
      <c r="S3010" s="85" t="str">
        <f>IF(S778="","",S778)</f>
        <v>N</v>
      </c>
      <c r="T3010" s="85" t="str">
        <f>IF(T778="","",T778)</f>
        <v/>
      </c>
      <c r="U3010" s="85" t="str">
        <f>IF(U778="","",U778)</f>
        <v/>
      </c>
      <c r="V3010" s="85" t="str">
        <f>IF(V778="","",V778)</f>
        <v/>
      </c>
      <c r="W3010" s="91" t="str">
        <f>IF(W778="","",W778)</f>
        <v/>
      </c>
      <c r="X3010" s="92">
        <f>IF(X778="","",X778)</f>
        <v>80.39</v>
      </c>
      <c r="Y3010" s="92">
        <f>IF(Y778="","",Y778)</f>
        <v>54.75</v>
      </c>
      <c r="Z3010" s="92" t="str">
        <f>IF(Z778="","",Z778)</f>
        <v/>
      </c>
      <c r="AA3010" s="92">
        <f>IF(AA778="","",AA778)</f>
        <v>42.47</v>
      </c>
      <c r="AB3010" s="95" t="str">
        <f>IF(AB778="","",AB778)</f>
        <v/>
      </c>
      <c r="AC3010" s="94">
        <f>IF(AC778="","",AC778)</f>
        <v>45382</v>
      </c>
      <c r="AD3010" s="96" t="str">
        <f>IF(AD778="","",AD778)</f>
        <v>U4</v>
      </c>
      <c r="AE3010" s="96" t="str">
        <f>IF(AE778="","",AE778)</f>
        <v>EBC_FORBUSPF_C24F</v>
      </c>
      <c r="AF3010" s="96" t="str">
        <f>IF(AF778="","",AF778)</f>
        <v>For Business vU4 Mar 2024</v>
      </c>
      <c r="AG3010" s="96" t="str">
        <f>IF(AG778="","",AG778)</f>
        <v>Elec For Bus Pre vU4 1yr BKF Mar 2024</v>
      </c>
      <c r="AH3010" s="85" t="str">
        <f>IF(AH778="","",AH778)</f>
        <v>C24F</v>
      </c>
    </row>
    <row r="3011" spans="1:34" s="34" customFormat="1" x14ac:dyDescent="0.25">
      <c r="A3011" s="85"/>
      <c r="B3011" s="86" t="str">
        <f>IF(B779="","",B779)</f>
        <v>Electricity</v>
      </c>
      <c r="C3011" s="85">
        <f>IF(C779="","",C779)</f>
        <v>16</v>
      </c>
      <c r="D3011" s="87">
        <v>4</v>
      </c>
      <c r="E3011" s="85" t="str">
        <f>IF(E779="","",E779)</f>
        <v>EveningAndWeekend</v>
      </c>
      <c r="F3011" s="85" t="str">
        <f>IF(F779="","",F779)</f>
        <v/>
      </c>
      <c r="G3011" s="85" t="str">
        <f>IF(G779="","",G779)</f>
        <v/>
      </c>
      <c r="H3011" s="85" t="str">
        <f>IF(H779="","",H779)</f>
        <v>Renewal</v>
      </c>
      <c r="I3011" s="85">
        <f>IF(I779="","",I779)</f>
        <v>12</v>
      </c>
      <c r="J3011" s="88">
        <f>IF(J779="","",J779)</f>
        <v>0</v>
      </c>
      <c r="K3011" s="88">
        <f>IF(K779="","",K779)</f>
        <v>4999</v>
      </c>
      <c r="L3011" s="89">
        <f>IF(L779="","",L779)</f>
        <v>44901</v>
      </c>
      <c r="M3011" s="89" t="str">
        <f>IF(M779="","",M779)</f>
        <v/>
      </c>
      <c r="N3011" s="89">
        <f>IF(N779="","",N779)</f>
        <v>44901</v>
      </c>
      <c r="O3011" s="89" t="str">
        <f>IF(O779="","",O779)</f>
        <v/>
      </c>
      <c r="P3011" s="85" t="str">
        <f>IF(P779="","",P779)</f>
        <v>Quarterly Variable Direct Debit</v>
      </c>
      <c r="Q3011" s="90" t="str">
        <f>IF(Q779="","",Q779)</f>
        <v>For Business</v>
      </c>
      <c r="R3011" s="85" t="str">
        <f>IF(R779="","",R779)</f>
        <v>With S/C</v>
      </c>
      <c r="S3011" s="85" t="str">
        <f>IF(S779="","",S779)</f>
        <v>N</v>
      </c>
      <c r="T3011" s="85" t="str">
        <f>IF(T779="","",T779)</f>
        <v/>
      </c>
      <c r="U3011" s="85" t="str">
        <f>IF(U779="","",U779)</f>
        <v/>
      </c>
      <c r="V3011" s="85" t="str">
        <f>IF(V779="","",V779)</f>
        <v/>
      </c>
      <c r="W3011" s="91" t="str">
        <f>IF(W779="","",W779)</f>
        <v/>
      </c>
      <c r="X3011" s="92">
        <f>IF(X779="","",X779)</f>
        <v>46.06</v>
      </c>
      <c r="Y3011" s="92">
        <f>IF(Y779="","",Y779)</f>
        <v>55.45</v>
      </c>
      <c r="Z3011" s="92" t="str">
        <f>IF(Z779="","",Z779)</f>
        <v/>
      </c>
      <c r="AA3011" s="92">
        <f>IF(AA779="","",AA779)</f>
        <v>43.27</v>
      </c>
      <c r="AB3011" s="95" t="str">
        <f>IF(AB779="","",AB779)</f>
        <v/>
      </c>
      <c r="AC3011" s="94">
        <f>IF(AC779="","",AC779)</f>
        <v>45382</v>
      </c>
      <c r="AD3011" s="96" t="str">
        <f>IF(AD779="","",AD779)</f>
        <v>U4</v>
      </c>
      <c r="AE3011" s="96" t="str">
        <f>IF(AE779="","",AE779)</f>
        <v>EBC_FORBUSPF_C24F</v>
      </c>
      <c r="AF3011" s="96" t="str">
        <f>IF(AF779="","",AF779)</f>
        <v>For Business vU4 Mar 2024</v>
      </c>
      <c r="AG3011" s="96" t="str">
        <f>IF(AG779="","",AG779)</f>
        <v>Elec For Bus Pre vU4 1yr BKF Mar 2024</v>
      </c>
      <c r="AH3011" s="85" t="str">
        <f>IF(AH779="","",AH779)</f>
        <v>C24F</v>
      </c>
    </row>
    <row r="3012" spans="1:34" s="34" customFormat="1" x14ac:dyDescent="0.25">
      <c r="A3012" s="85"/>
      <c r="B3012" s="86" t="str">
        <f>IF(B780="","",B780)</f>
        <v>Electricity</v>
      </c>
      <c r="C3012" s="85">
        <f>IF(C780="","",C780)</f>
        <v>17</v>
      </c>
      <c r="D3012" s="87">
        <v>4</v>
      </c>
      <c r="E3012" s="85" t="str">
        <f>IF(E780="","",E780)</f>
        <v>EveningAndWeekend</v>
      </c>
      <c r="F3012" s="85" t="str">
        <f>IF(F780="","",F780)</f>
        <v/>
      </c>
      <c r="G3012" s="85" t="str">
        <f>IF(G780="","",G780)</f>
        <v/>
      </c>
      <c r="H3012" s="85" t="str">
        <f>IF(H780="","",H780)</f>
        <v>Renewal</v>
      </c>
      <c r="I3012" s="85">
        <f>IF(I780="","",I780)</f>
        <v>12</v>
      </c>
      <c r="J3012" s="88">
        <f>IF(J780="","",J780)</f>
        <v>0</v>
      </c>
      <c r="K3012" s="88">
        <f>IF(K780="","",K780)</f>
        <v>4999</v>
      </c>
      <c r="L3012" s="89">
        <f>IF(L780="","",L780)</f>
        <v>44901</v>
      </c>
      <c r="M3012" s="89" t="str">
        <f>IF(M780="","",M780)</f>
        <v/>
      </c>
      <c r="N3012" s="89">
        <f>IF(N780="","",N780)</f>
        <v>44901</v>
      </c>
      <c r="O3012" s="89" t="str">
        <f>IF(O780="","",O780)</f>
        <v/>
      </c>
      <c r="P3012" s="85" t="str">
        <f>IF(P780="","",P780)</f>
        <v>Quarterly Variable Direct Debit</v>
      </c>
      <c r="Q3012" s="90" t="str">
        <f>IF(Q780="","",Q780)</f>
        <v>For Business</v>
      </c>
      <c r="R3012" s="85" t="str">
        <f>IF(R780="","",R780)</f>
        <v>With S/C</v>
      </c>
      <c r="S3012" s="85" t="str">
        <f>IF(S780="","",S780)</f>
        <v>N</v>
      </c>
      <c r="T3012" s="85" t="str">
        <f>IF(T780="","",T780)</f>
        <v/>
      </c>
      <c r="U3012" s="85" t="str">
        <f>IF(U780="","",U780)</f>
        <v/>
      </c>
      <c r="V3012" s="85" t="str">
        <f>IF(V780="","",V780)</f>
        <v/>
      </c>
      <c r="W3012" s="91" t="str">
        <f>IF(W780="","",W780)</f>
        <v/>
      </c>
      <c r="X3012" s="92">
        <f>IF(X780="","",X780)</f>
        <v>58.95</v>
      </c>
      <c r="Y3012" s="92">
        <f>IF(Y780="","",Y780)</f>
        <v>55.63</v>
      </c>
      <c r="Z3012" s="92" t="str">
        <f>IF(Z780="","",Z780)</f>
        <v/>
      </c>
      <c r="AA3012" s="92">
        <f>IF(AA780="","",AA780)</f>
        <v>43.51</v>
      </c>
      <c r="AB3012" s="95" t="str">
        <f>IF(AB780="","",AB780)</f>
        <v/>
      </c>
      <c r="AC3012" s="94">
        <f>IF(AC780="","",AC780)</f>
        <v>45382</v>
      </c>
      <c r="AD3012" s="96" t="str">
        <f>IF(AD780="","",AD780)</f>
        <v>U4</v>
      </c>
      <c r="AE3012" s="96" t="str">
        <f>IF(AE780="","",AE780)</f>
        <v>EBC_FORBUSPF_C24F</v>
      </c>
      <c r="AF3012" s="96" t="str">
        <f>IF(AF780="","",AF780)</f>
        <v>For Business vU4 Mar 2024</v>
      </c>
      <c r="AG3012" s="96" t="str">
        <f>IF(AG780="","",AG780)</f>
        <v>Elec For Bus Pre vU4 1yr BKF Mar 2024</v>
      </c>
      <c r="AH3012" s="85" t="str">
        <f>IF(AH780="","",AH780)</f>
        <v>C24F</v>
      </c>
    </row>
    <row r="3013" spans="1:34" s="34" customFormat="1" x14ac:dyDescent="0.25">
      <c r="A3013" s="85"/>
      <c r="B3013" s="86" t="str">
        <f>IF(B781="","",B781)</f>
        <v>Electricity</v>
      </c>
      <c r="C3013" s="85">
        <f>IF(C781="","",C781)</f>
        <v>18</v>
      </c>
      <c r="D3013" s="87">
        <v>4</v>
      </c>
      <c r="E3013" s="85" t="str">
        <f>IF(E781="","",E781)</f>
        <v>EveningAndWeekend</v>
      </c>
      <c r="F3013" s="85" t="str">
        <f>IF(F781="","",F781)</f>
        <v/>
      </c>
      <c r="G3013" s="85" t="str">
        <f>IF(G781="","",G781)</f>
        <v/>
      </c>
      <c r="H3013" s="85" t="str">
        <f>IF(H781="","",H781)</f>
        <v>Renewal</v>
      </c>
      <c r="I3013" s="85">
        <f>IF(I781="","",I781)</f>
        <v>12</v>
      </c>
      <c r="J3013" s="88">
        <f>IF(J781="","",J781)</f>
        <v>0</v>
      </c>
      <c r="K3013" s="88">
        <f>IF(K781="","",K781)</f>
        <v>4999</v>
      </c>
      <c r="L3013" s="89">
        <f>IF(L781="","",L781)</f>
        <v>44901</v>
      </c>
      <c r="M3013" s="89" t="str">
        <f>IF(M781="","",M781)</f>
        <v/>
      </c>
      <c r="N3013" s="89">
        <f>IF(N781="","",N781)</f>
        <v>44901</v>
      </c>
      <c r="O3013" s="89" t="str">
        <f>IF(O781="","",O781)</f>
        <v/>
      </c>
      <c r="P3013" s="85" t="str">
        <f>IF(P781="","",P781)</f>
        <v>Quarterly Variable Direct Debit</v>
      </c>
      <c r="Q3013" s="90" t="str">
        <f>IF(Q781="","",Q781)</f>
        <v>For Business</v>
      </c>
      <c r="R3013" s="85" t="str">
        <f>IF(R781="","",R781)</f>
        <v>With S/C</v>
      </c>
      <c r="S3013" s="85" t="str">
        <f>IF(S781="","",S781)</f>
        <v>N</v>
      </c>
      <c r="T3013" s="85" t="str">
        <f>IF(T781="","",T781)</f>
        <v/>
      </c>
      <c r="U3013" s="85" t="str">
        <f>IF(U781="","",U781)</f>
        <v/>
      </c>
      <c r="V3013" s="85" t="str">
        <f>IF(V781="","",V781)</f>
        <v/>
      </c>
      <c r="W3013" s="91" t="str">
        <f>IF(W781="","",W781)</f>
        <v/>
      </c>
      <c r="X3013" s="92">
        <f>IF(X781="","",X781)</f>
        <v>72.97</v>
      </c>
      <c r="Y3013" s="92">
        <f>IF(Y781="","",Y781)</f>
        <v>55.06</v>
      </c>
      <c r="Z3013" s="92" t="str">
        <f>IF(Z781="","",Z781)</f>
        <v/>
      </c>
      <c r="AA3013" s="92">
        <f>IF(AA781="","",AA781)</f>
        <v>42.71</v>
      </c>
      <c r="AB3013" s="95" t="str">
        <f>IF(AB781="","",AB781)</f>
        <v/>
      </c>
      <c r="AC3013" s="94">
        <f>IF(AC781="","",AC781)</f>
        <v>45382</v>
      </c>
      <c r="AD3013" s="96" t="str">
        <f>IF(AD781="","",AD781)</f>
        <v>U4</v>
      </c>
      <c r="AE3013" s="96" t="str">
        <f>IF(AE781="","",AE781)</f>
        <v>EBC_FORBUSPF_C24F</v>
      </c>
      <c r="AF3013" s="96" t="str">
        <f>IF(AF781="","",AF781)</f>
        <v>For Business vU4 Mar 2024</v>
      </c>
      <c r="AG3013" s="96" t="str">
        <f>IF(AG781="","",AG781)</f>
        <v>Elec For Bus Pre vU4 1yr BKF Mar 2024</v>
      </c>
      <c r="AH3013" s="85" t="str">
        <f>IF(AH781="","",AH781)</f>
        <v>C24F</v>
      </c>
    </row>
    <row r="3014" spans="1:34" s="34" customFormat="1" x14ac:dyDescent="0.25">
      <c r="A3014" s="85"/>
      <c r="B3014" s="86" t="str">
        <f>IF(B782="","",B782)</f>
        <v>Electricity</v>
      </c>
      <c r="C3014" s="85">
        <f>IF(C782="","",C782)</f>
        <v>20</v>
      </c>
      <c r="D3014" s="87">
        <v>4</v>
      </c>
      <c r="E3014" s="85" t="str">
        <f>IF(E782="","",E782)</f>
        <v>EveningAndWeekend</v>
      </c>
      <c r="F3014" s="85" t="str">
        <f>IF(F782="","",F782)</f>
        <v/>
      </c>
      <c r="G3014" s="85" t="str">
        <f>IF(G782="","",G782)</f>
        <v/>
      </c>
      <c r="H3014" s="85" t="str">
        <f>IF(H782="","",H782)</f>
        <v>Renewal</v>
      </c>
      <c r="I3014" s="85">
        <f>IF(I782="","",I782)</f>
        <v>12</v>
      </c>
      <c r="J3014" s="88">
        <f>IF(J782="","",J782)</f>
        <v>0</v>
      </c>
      <c r="K3014" s="88">
        <f>IF(K782="","",K782)</f>
        <v>4999</v>
      </c>
      <c r="L3014" s="89">
        <f>IF(L782="","",L782)</f>
        <v>44901</v>
      </c>
      <c r="M3014" s="89" t="str">
        <f>IF(M782="","",M782)</f>
        <v/>
      </c>
      <c r="N3014" s="89">
        <f>IF(N782="","",N782)</f>
        <v>44901</v>
      </c>
      <c r="O3014" s="89" t="str">
        <f>IF(O782="","",O782)</f>
        <v/>
      </c>
      <c r="P3014" s="85" t="str">
        <f>IF(P782="","",P782)</f>
        <v>Quarterly Variable Direct Debit</v>
      </c>
      <c r="Q3014" s="90" t="str">
        <f>IF(Q782="","",Q782)</f>
        <v>For Business</v>
      </c>
      <c r="R3014" s="85" t="str">
        <f>IF(R782="","",R782)</f>
        <v>With S/C</v>
      </c>
      <c r="S3014" s="85" t="str">
        <f>IF(S782="","",S782)</f>
        <v>N</v>
      </c>
      <c r="T3014" s="85" t="str">
        <f>IF(T782="","",T782)</f>
        <v/>
      </c>
      <c r="U3014" s="85" t="str">
        <f>IF(U782="","",U782)</f>
        <v/>
      </c>
      <c r="V3014" s="85" t="str">
        <f>IF(V782="","",V782)</f>
        <v/>
      </c>
      <c r="W3014" s="91" t="str">
        <f>IF(W782="","",W782)</f>
        <v/>
      </c>
      <c r="X3014" s="92">
        <f>IF(X782="","",X782)</f>
        <v>51.44</v>
      </c>
      <c r="Y3014" s="92">
        <f>IF(Y782="","",Y782)</f>
        <v>54.72</v>
      </c>
      <c r="Z3014" s="92" t="str">
        <f>IF(Z782="","",Z782)</f>
        <v/>
      </c>
      <c r="AA3014" s="92">
        <f>IF(AA782="","",AA782)</f>
        <v>43.09</v>
      </c>
      <c r="AB3014" s="95" t="str">
        <f>IF(AB782="","",AB782)</f>
        <v/>
      </c>
      <c r="AC3014" s="94">
        <f>IF(AC782="","",AC782)</f>
        <v>45382</v>
      </c>
      <c r="AD3014" s="96" t="str">
        <f>IF(AD782="","",AD782)</f>
        <v>U4</v>
      </c>
      <c r="AE3014" s="96" t="str">
        <f>IF(AE782="","",AE782)</f>
        <v>EBC_FORBUSPF_C24F</v>
      </c>
      <c r="AF3014" s="96" t="str">
        <f>IF(AF782="","",AF782)</f>
        <v>For Business vU4 Mar 2024</v>
      </c>
      <c r="AG3014" s="96" t="str">
        <f>IF(AG782="","",AG782)</f>
        <v>Elec For Bus Pre vU4 1yr BKF Mar 2024</v>
      </c>
      <c r="AH3014" s="85" t="str">
        <f>IF(AH782="","",AH782)</f>
        <v>C24F</v>
      </c>
    </row>
    <row r="3015" spans="1:34" s="34" customFormat="1" x14ac:dyDescent="0.25">
      <c r="A3015" s="85"/>
      <c r="B3015" s="86" t="str">
        <f>IF(B783="","",B783)</f>
        <v>Electricity</v>
      </c>
      <c r="C3015" s="85">
        <f>IF(C783="","",C783)</f>
        <v>21</v>
      </c>
      <c r="D3015" s="87">
        <v>4</v>
      </c>
      <c r="E3015" s="85" t="str">
        <f>IF(E783="","",E783)</f>
        <v>EveningAndWeekend</v>
      </c>
      <c r="F3015" s="85" t="str">
        <f>IF(F783="","",F783)</f>
        <v/>
      </c>
      <c r="G3015" s="85" t="str">
        <f>IF(G783="","",G783)</f>
        <v/>
      </c>
      <c r="H3015" s="85" t="str">
        <f>IF(H783="","",H783)</f>
        <v>Renewal</v>
      </c>
      <c r="I3015" s="85">
        <f>IF(I783="","",I783)</f>
        <v>12</v>
      </c>
      <c r="J3015" s="88">
        <f>IF(J783="","",J783)</f>
        <v>0</v>
      </c>
      <c r="K3015" s="88">
        <f>IF(K783="","",K783)</f>
        <v>4999</v>
      </c>
      <c r="L3015" s="89">
        <f>IF(L783="","",L783)</f>
        <v>44901</v>
      </c>
      <c r="M3015" s="89" t="str">
        <f>IF(M783="","",M783)</f>
        <v/>
      </c>
      <c r="N3015" s="89">
        <f>IF(N783="","",N783)</f>
        <v>44901</v>
      </c>
      <c r="O3015" s="89" t="str">
        <f>IF(O783="","",O783)</f>
        <v/>
      </c>
      <c r="P3015" s="85" t="str">
        <f>IF(P783="","",P783)</f>
        <v>Quarterly Variable Direct Debit</v>
      </c>
      <c r="Q3015" s="90" t="str">
        <f>IF(Q783="","",Q783)</f>
        <v>For Business</v>
      </c>
      <c r="R3015" s="85" t="str">
        <f>IF(R783="","",R783)</f>
        <v>With S/C</v>
      </c>
      <c r="S3015" s="85" t="str">
        <f>IF(S783="","",S783)</f>
        <v>N</v>
      </c>
      <c r="T3015" s="85" t="str">
        <f>IF(T783="","",T783)</f>
        <v/>
      </c>
      <c r="U3015" s="85" t="str">
        <f>IF(U783="","",U783)</f>
        <v/>
      </c>
      <c r="V3015" s="85" t="str">
        <f>IF(V783="","",V783)</f>
        <v/>
      </c>
      <c r="W3015" s="91" t="str">
        <f>IF(W783="","",W783)</f>
        <v/>
      </c>
      <c r="X3015" s="92">
        <f>IF(X783="","",X783)</f>
        <v>80.98</v>
      </c>
      <c r="Y3015" s="92">
        <f>IF(Y783="","",Y783)</f>
        <v>54.55</v>
      </c>
      <c r="Z3015" s="92" t="str">
        <f>IF(Z783="","",Z783)</f>
        <v/>
      </c>
      <c r="AA3015" s="92">
        <f>IF(AA783="","",AA783)</f>
        <v>42.55</v>
      </c>
      <c r="AB3015" s="95" t="str">
        <f>IF(AB783="","",AB783)</f>
        <v/>
      </c>
      <c r="AC3015" s="94">
        <f>IF(AC783="","",AC783)</f>
        <v>45382</v>
      </c>
      <c r="AD3015" s="96" t="str">
        <f>IF(AD783="","",AD783)</f>
        <v>U4</v>
      </c>
      <c r="AE3015" s="96" t="str">
        <f>IF(AE783="","",AE783)</f>
        <v>EBC_FORBUSPF_C24F</v>
      </c>
      <c r="AF3015" s="96" t="str">
        <f>IF(AF783="","",AF783)</f>
        <v>For Business vU4 Mar 2024</v>
      </c>
      <c r="AG3015" s="96" t="str">
        <f>IF(AG783="","",AG783)</f>
        <v>Elec For Bus Pre vU4 1yr BKF Mar 2024</v>
      </c>
      <c r="AH3015" s="85" t="str">
        <f>IF(AH783="","",AH783)</f>
        <v>C24F</v>
      </c>
    </row>
    <row r="3016" spans="1:34" s="34" customFormat="1" x14ac:dyDescent="0.25">
      <c r="A3016" s="85"/>
      <c r="B3016" s="86" t="str">
        <f>IF(B784="","",B784)</f>
        <v>Electricity</v>
      </c>
      <c r="C3016" s="85">
        <f>IF(C784="","",C784)</f>
        <v>22</v>
      </c>
      <c r="D3016" s="87">
        <v>4</v>
      </c>
      <c r="E3016" s="85" t="str">
        <f>IF(E784="","",E784)</f>
        <v>EveningAndWeekend</v>
      </c>
      <c r="F3016" s="85" t="str">
        <f>IF(F784="","",F784)</f>
        <v/>
      </c>
      <c r="G3016" s="85" t="str">
        <f>IF(G784="","",G784)</f>
        <v/>
      </c>
      <c r="H3016" s="85" t="str">
        <f>IF(H784="","",H784)</f>
        <v>Renewal</v>
      </c>
      <c r="I3016" s="85">
        <f>IF(I784="","",I784)</f>
        <v>12</v>
      </c>
      <c r="J3016" s="88">
        <f>IF(J784="","",J784)</f>
        <v>0</v>
      </c>
      <c r="K3016" s="88">
        <f>IF(K784="","",K784)</f>
        <v>4999</v>
      </c>
      <c r="L3016" s="89">
        <f>IF(L784="","",L784)</f>
        <v>44901</v>
      </c>
      <c r="M3016" s="89" t="str">
        <f>IF(M784="","",M784)</f>
        <v/>
      </c>
      <c r="N3016" s="89">
        <f>IF(N784="","",N784)</f>
        <v>44901</v>
      </c>
      <c r="O3016" s="89" t="str">
        <f>IF(O784="","",O784)</f>
        <v/>
      </c>
      <c r="P3016" s="85" t="str">
        <f>IF(P784="","",P784)</f>
        <v>Quarterly Variable Direct Debit</v>
      </c>
      <c r="Q3016" s="90" t="str">
        <f>IF(Q784="","",Q784)</f>
        <v>For Business</v>
      </c>
      <c r="R3016" s="85" t="str">
        <f>IF(R784="","",R784)</f>
        <v>With S/C</v>
      </c>
      <c r="S3016" s="85" t="str">
        <f>IF(S784="","",S784)</f>
        <v>N</v>
      </c>
      <c r="T3016" s="85" t="str">
        <f>IF(T784="","",T784)</f>
        <v/>
      </c>
      <c r="U3016" s="85" t="str">
        <f>IF(U784="","",U784)</f>
        <v/>
      </c>
      <c r="V3016" s="85" t="str">
        <f>IF(V784="","",V784)</f>
        <v/>
      </c>
      <c r="W3016" s="91" t="str">
        <f>IF(W784="","",W784)</f>
        <v/>
      </c>
      <c r="X3016" s="92">
        <f>IF(X784="","",X784)</f>
        <v>80.98</v>
      </c>
      <c r="Y3016" s="92">
        <f>IF(Y784="","",Y784)</f>
        <v>54.55</v>
      </c>
      <c r="Z3016" s="92" t="str">
        <f>IF(Z784="","",Z784)</f>
        <v/>
      </c>
      <c r="AA3016" s="92">
        <f>IF(AA784="","",AA784)</f>
        <v>42.55</v>
      </c>
      <c r="AB3016" s="95" t="str">
        <f>IF(AB784="","",AB784)</f>
        <v/>
      </c>
      <c r="AC3016" s="94">
        <f>IF(AC784="","",AC784)</f>
        <v>45382</v>
      </c>
      <c r="AD3016" s="96" t="str">
        <f>IF(AD784="","",AD784)</f>
        <v>U4</v>
      </c>
      <c r="AE3016" s="96" t="str">
        <f>IF(AE784="","",AE784)</f>
        <v>EBC_FORBUSPF_C24F</v>
      </c>
      <c r="AF3016" s="96" t="str">
        <f>IF(AF784="","",AF784)</f>
        <v>For Business vU4 Mar 2024</v>
      </c>
      <c r="AG3016" s="96" t="str">
        <f>IF(AG784="","",AG784)</f>
        <v>Elec For Bus Pre vU4 1yr BKF Mar 2024</v>
      </c>
      <c r="AH3016" s="85" t="str">
        <f>IF(AH784="","",AH784)</f>
        <v>C24F</v>
      </c>
    </row>
    <row r="3017" spans="1:34" s="34" customFormat="1" x14ac:dyDescent="0.25">
      <c r="A3017" s="85"/>
      <c r="B3017" s="86" t="str">
        <f>IF(B785="","",B785)</f>
        <v>Electricity</v>
      </c>
      <c r="C3017" s="85">
        <f>IF(C785="","",C785)</f>
        <v>23</v>
      </c>
      <c r="D3017" s="87">
        <v>4</v>
      </c>
      <c r="E3017" s="85" t="str">
        <f>IF(E785="","",E785)</f>
        <v>EveningAndWeekend</v>
      </c>
      <c r="F3017" s="85" t="str">
        <f>IF(F785="","",F785)</f>
        <v/>
      </c>
      <c r="G3017" s="85" t="str">
        <f>IF(G785="","",G785)</f>
        <v/>
      </c>
      <c r="H3017" s="85" t="str">
        <f>IF(H785="","",H785)</f>
        <v>Renewal</v>
      </c>
      <c r="I3017" s="85">
        <f>IF(I785="","",I785)</f>
        <v>12</v>
      </c>
      <c r="J3017" s="88">
        <f>IF(J785="","",J785)</f>
        <v>0</v>
      </c>
      <c r="K3017" s="88">
        <f>IF(K785="","",K785)</f>
        <v>4999</v>
      </c>
      <c r="L3017" s="89">
        <f>IF(L785="","",L785)</f>
        <v>44901</v>
      </c>
      <c r="M3017" s="89" t="str">
        <f>IF(M785="","",M785)</f>
        <v/>
      </c>
      <c r="N3017" s="89">
        <f>IF(N785="","",N785)</f>
        <v>44901</v>
      </c>
      <c r="O3017" s="89" t="str">
        <f>IF(O785="","",O785)</f>
        <v/>
      </c>
      <c r="P3017" s="85" t="str">
        <f>IF(P785="","",P785)</f>
        <v>Quarterly Variable Direct Debit</v>
      </c>
      <c r="Q3017" s="90" t="str">
        <f>IF(Q785="","",Q785)</f>
        <v>For Business</v>
      </c>
      <c r="R3017" s="85" t="str">
        <f>IF(R785="","",R785)</f>
        <v>With S/C</v>
      </c>
      <c r="S3017" s="85" t="str">
        <f>IF(S785="","",S785)</f>
        <v>N</v>
      </c>
      <c r="T3017" s="85" t="str">
        <f>IF(T785="","",T785)</f>
        <v/>
      </c>
      <c r="U3017" s="85" t="str">
        <f>IF(U785="","",U785)</f>
        <v/>
      </c>
      <c r="V3017" s="85" t="str">
        <f>IF(V785="","",V785)</f>
        <v/>
      </c>
      <c r="W3017" s="91" t="str">
        <f>IF(W785="","",W785)</f>
        <v/>
      </c>
      <c r="X3017" s="92">
        <f>IF(X785="","",X785)</f>
        <v>70.98</v>
      </c>
      <c r="Y3017" s="92">
        <f>IF(Y785="","",Y785)</f>
        <v>55.1</v>
      </c>
      <c r="Z3017" s="92" t="str">
        <f>IF(Z785="","",Z785)</f>
        <v/>
      </c>
      <c r="AA3017" s="92">
        <f>IF(AA785="","",AA785)</f>
        <v>42.89</v>
      </c>
      <c r="AB3017" s="95" t="str">
        <f>IF(AB785="","",AB785)</f>
        <v/>
      </c>
      <c r="AC3017" s="94">
        <f>IF(AC785="","",AC785)</f>
        <v>45382</v>
      </c>
      <c r="AD3017" s="96" t="str">
        <f>IF(AD785="","",AD785)</f>
        <v>U4</v>
      </c>
      <c r="AE3017" s="96" t="str">
        <f>IF(AE785="","",AE785)</f>
        <v>EBC_FORBUSPF_C24F</v>
      </c>
      <c r="AF3017" s="96" t="str">
        <f>IF(AF785="","",AF785)</f>
        <v>For Business vU4 Mar 2024</v>
      </c>
      <c r="AG3017" s="96" t="str">
        <f>IF(AG785="","",AG785)</f>
        <v>Elec For Bus Pre vU4 1yr BKF Mar 2024</v>
      </c>
      <c r="AH3017" s="85" t="str">
        <f>IF(AH785="","",AH785)</f>
        <v>C24F</v>
      </c>
    </row>
    <row r="3018" spans="1:34" s="34" customFormat="1" x14ac:dyDescent="0.25">
      <c r="A3018" s="85"/>
      <c r="B3018" s="86" t="str">
        <f>IF(B786="","",B786)</f>
        <v>Electricity</v>
      </c>
      <c r="C3018" s="85">
        <f>IF(C786="","",C786)</f>
        <v>10</v>
      </c>
      <c r="D3018" s="87">
        <v>4</v>
      </c>
      <c r="E3018" s="85" t="str">
        <f>IF(E786="","",E786)</f>
        <v>EveningWeekendAndNight</v>
      </c>
      <c r="F3018" s="85" t="str">
        <f>IF(F786="","",F786)</f>
        <v/>
      </c>
      <c r="G3018" s="85" t="str">
        <f>IF(G786="","",G786)</f>
        <v/>
      </c>
      <c r="H3018" s="85" t="str">
        <f>IF(H786="","",H786)</f>
        <v>Renewal</v>
      </c>
      <c r="I3018" s="85">
        <f>IF(I786="","",I786)</f>
        <v>12</v>
      </c>
      <c r="J3018" s="88">
        <f>IF(J786="","",J786)</f>
        <v>0</v>
      </c>
      <c r="K3018" s="88">
        <f>IF(K786="","",K786)</f>
        <v>4999</v>
      </c>
      <c r="L3018" s="89">
        <f>IF(L786="","",L786)</f>
        <v>44901</v>
      </c>
      <c r="M3018" s="89" t="str">
        <f>IF(M786="","",M786)</f>
        <v/>
      </c>
      <c r="N3018" s="89">
        <f>IF(N786="","",N786)</f>
        <v>44901</v>
      </c>
      <c r="O3018" s="89" t="str">
        <f>IF(O786="","",O786)</f>
        <v/>
      </c>
      <c r="P3018" s="85" t="str">
        <f>IF(P786="","",P786)</f>
        <v>Quarterly Variable Direct Debit</v>
      </c>
      <c r="Q3018" s="90" t="str">
        <f>IF(Q786="","",Q786)</f>
        <v>For Business</v>
      </c>
      <c r="R3018" s="85" t="str">
        <f>IF(R786="","",R786)</f>
        <v>With S/C</v>
      </c>
      <c r="S3018" s="85" t="str">
        <f>IF(S786="","",S786)</f>
        <v>N</v>
      </c>
      <c r="T3018" s="85" t="str">
        <f>IF(T786="","",T786)</f>
        <v/>
      </c>
      <c r="U3018" s="85" t="str">
        <f>IF(U786="","",U786)</f>
        <v/>
      </c>
      <c r="V3018" s="85" t="str">
        <f>IF(V786="","",V786)</f>
        <v/>
      </c>
      <c r="W3018" s="91" t="str">
        <f>IF(W786="","",W786)</f>
        <v/>
      </c>
      <c r="X3018" s="92">
        <f>IF(X786="","",X786)</f>
        <v>35.75</v>
      </c>
      <c r="Y3018" s="92">
        <f>IF(Y786="","",Y786)</f>
        <v>56.7</v>
      </c>
      <c r="Z3018" s="92">
        <f>IF(Z786="","",Z786)</f>
        <v>38.31</v>
      </c>
      <c r="AA3018" s="92">
        <f>IF(AA786="","",AA786)</f>
        <v>45.35</v>
      </c>
      <c r="AB3018" s="95" t="str">
        <f>IF(AB786="","",AB786)</f>
        <v/>
      </c>
      <c r="AC3018" s="94">
        <f>IF(AC786="","",AC786)</f>
        <v>45382</v>
      </c>
      <c r="AD3018" s="96" t="str">
        <f>IF(AD786="","",AD786)</f>
        <v>U4</v>
      </c>
      <c r="AE3018" s="96" t="str">
        <f>IF(AE786="","",AE786)</f>
        <v>EBC_FORBUSPF_C24F</v>
      </c>
      <c r="AF3018" s="96" t="str">
        <f>IF(AF786="","",AF786)</f>
        <v>For Business vU4 Mar 2024</v>
      </c>
      <c r="AG3018" s="96" t="str">
        <f>IF(AG786="","",AG786)</f>
        <v>Elec For Bus Pre vU4 1yr BKF Mar 2024</v>
      </c>
      <c r="AH3018" s="85" t="str">
        <f>IF(AH786="","",AH786)</f>
        <v>C24F</v>
      </c>
    </row>
    <row r="3019" spans="1:34" s="34" customFormat="1" x14ac:dyDescent="0.25">
      <c r="A3019" s="85"/>
      <c r="B3019" s="86" t="str">
        <f>IF(B787="","",B787)</f>
        <v>Electricity</v>
      </c>
      <c r="C3019" s="85">
        <f>IF(C787="","",C787)</f>
        <v>11</v>
      </c>
      <c r="D3019" s="87">
        <v>4</v>
      </c>
      <c r="E3019" s="85" t="str">
        <f>IF(E787="","",E787)</f>
        <v>EveningWeekendAndNight</v>
      </c>
      <c r="F3019" s="85" t="str">
        <f>IF(F787="","",F787)</f>
        <v/>
      </c>
      <c r="G3019" s="85" t="str">
        <f>IF(G787="","",G787)</f>
        <v/>
      </c>
      <c r="H3019" s="85" t="str">
        <f>IF(H787="","",H787)</f>
        <v>Renewal</v>
      </c>
      <c r="I3019" s="85">
        <f>IF(I787="","",I787)</f>
        <v>12</v>
      </c>
      <c r="J3019" s="88">
        <f>IF(J787="","",J787)</f>
        <v>0</v>
      </c>
      <c r="K3019" s="88">
        <f>IF(K787="","",K787)</f>
        <v>4999</v>
      </c>
      <c r="L3019" s="89">
        <f>IF(L787="","",L787)</f>
        <v>44901</v>
      </c>
      <c r="M3019" s="89" t="str">
        <f>IF(M787="","",M787)</f>
        <v/>
      </c>
      <c r="N3019" s="89">
        <f>IF(N787="","",N787)</f>
        <v>44901</v>
      </c>
      <c r="O3019" s="89" t="str">
        <f>IF(O787="","",O787)</f>
        <v/>
      </c>
      <c r="P3019" s="85" t="str">
        <f>IF(P787="","",P787)</f>
        <v>Quarterly Variable Direct Debit</v>
      </c>
      <c r="Q3019" s="90" t="str">
        <f>IF(Q787="","",Q787)</f>
        <v>For Business</v>
      </c>
      <c r="R3019" s="85" t="str">
        <f>IF(R787="","",R787)</f>
        <v>With S/C</v>
      </c>
      <c r="S3019" s="85" t="str">
        <f>IF(S787="","",S787)</f>
        <v>N</v>
      </c>
      <c r="T3019" s="85" t="str">
        <f>IF(T787="","",T787)</f>
        <v/>
      </c>
      <c r="U3019" s="85" t="str">
        <f>IF(U787="","",U787)</f>
        <v/>
      </c>
      <c r="V3019" s="85" t="str">
        <f>IF(V787="","",V787)</f>
        <v/>
      </c>
      <c r="W3019" s="91" t="str">
        <f>IF(W787="","",W787)</f>
        <v/>
      </c>
      <c r="X3019" s="92">
        <f>IF(X787="","",X787)</f>
        <v>63.78</v>
      </c>
      <c r="Y3019" s="92">
        <f>IF(Y787="","",Y787)</f>
        <v>55.11</v>
      </c>
      <c r="Z3019" s="92">
        <f>IF(Z787="","",Z787)</f>
        <v>38.520000000000003</v>
      </c>
      <c r="AA3019" s="92">
        <f>IF(AA787="","",AA787)</f>
        <v>44.38</v>
      </c>
      <c r="AB3019" s="95" t="str">
        <f>IF(AB787="","",AB787)</f>
        <v/>
      </c>
      <c r="AC3019" s="94">
        <f>IF(AC787="","",AC787)</f>
        <v>45382</v>
      </c>
      <c r="AD3019" s="96" t="str">
        <f>IF(AD787="","",AD787)</f>
        <v>U4</v>
      </c>
      <c r="AE3019" s="96" t="str">
        <f>IF(AE787="","",AE787)</f>
        <v>EBC_FORBUSPF_C24F</v>
      </c>
      <c r="AF3019" s="96" t="str">
        <f>IF(AF787="","",AF787)</f>
        <v>For Business vU4 Mar 2024</v>
      </c>
      <c r="AG3019" s="96" t="str">
        <f>IF(AG787="","",AG787)</f>
        <v>Elec For Bus Pre vU4 1yr BKF Mar 2024</v>
      </c>
      <c r="AH3019" s="85" t="str">
        <f>IF(AH787="","",AH787)</f>
        <v>C24F</v>
      </c>
    </row>
    <row r="3020" spans="1:34" s="34" customFormat="1" x14ac:dyDescent="0.25">
      <c r="A3020" s="85"/>
      <c r="B3020" s="86" t="str">
        <f>IF(B788="","",B788)</f>
        <v>Electricity</v>
      </c>
      <c r="C3020" s="85">
        <f>IF(C788="","",C788)</f>
        <v>13</v>
      </c>
      <c r="D3020" s="87">
        <v>4</v>
      </c>
      <c r="E3020" s="85" t="str">
        <f>IF(E788="","",E788)</f>
        <v>EveningWeekendAndNight</v>
      </c>
      <c r="F3020" s="85" t="str">
        <f>IF(F788="","",F788)</f>
        <v/>
      </c>
      <c r="G3020" s="85" t="str">
        <f>IF(G788="","",G788)</f>
        <v/>
      </c>
      <c r="H3020" s="85" t="str">
        <f>IF(H788="","",H788)</f>
        <v>Renewal</v>
      </c>
      <c r="I3020" s="85">
        <f>IF(I788="","",I788)</f>
        <v>12</v>
      </c>
      <c r="J3020" s="88">
        <f>IF(J788="","",J788)</f>
        <v>0</v>
      </c>
      <c r="K3020" s="88">
        <f>IF(K788="","",K788)</f>
        <v>4999</v>
      </c>
      <c r="L3020" s="89">
        <f>IF(L788="","",L788)</f>
        <v>44901</v>
      </c>
      <c r="M3020" s="89" t="str">
        <f>IF(M788="","",M788)</f>
        <v/>
      </c>
      <c r="N3020" s="89">
        <f>IF(N788="","",N788)</f>
        <v>44901</v>
      </c>
      <c r="O3020" s="89" t="str">
        <f>IF(O788="","",O788)</f>
        <v/>
      </c>
      <c r="P3020" s="85" t="str">
        <f>IF(P788="","",P788)</f>
        <v>Quarterly Variable Direct Debit</v>
      </c>
      <c r="Q3020" s="90" t="str">
        <f>IF(Q788="","",Q788)</f>
        <v>For Business</v>
      </c>
      <c r="R3020" s="85" t="str">
        <f>IF(R788="","",R788)</f>
        <v>With S/C</v>
      </c>
      <c r="S3020" s="85" t="str">
        <f>IF(S788="","",S788)</f>
        <v>N</v>
      </c>
      <c r="T3020" s="85" t="str">
        <f>IF(T788="","",T788)</f>
        <v/>
      </c>
      <c r="U3020" s="85" t="str">
        <f>IF(U788="","",U788)</f>
        <v/>
      </c>
      <c r="V3020" s="85" t="str">
        <f>IF(V788="","",V788)</f>
        <v/>
      </c>
      <c r="W3020" s="91" t="str">
        <f>IF(W788="","",W788)</f>
        <v/>
      </c>
      <c r="X3020" s="92">
        <f>IF(X788="","",X788)</f>
        <v>63.5</v>
      </c>
      <c r="Y3020" s="92">
        <f>IF(Y788="","",Y788)</f>
        <v>57.63</v>
      </c>
      <c r="Z3020" s="92">
        <f>IF(Z788="","",Z788)</f>
        <v>38.33</v>
      </c>
      <c r="AA3020" s="92">
        <f>IF(AA788="","",AA788)</f>
        <v>46.11</v>
      </c>
      <c r="AB3020" s="95" t="str">
        <f>IF(AB788="","",AB788)</f>
        <v/>
      </c>
      <c r="AC3020" s="94">
        <f>IF(AC788="","",AC788)</f>
        <v>45382</v>
      </c>
      <c r="AD3020" s="96" t="str">
        <f>IF(AD788="","",AD788)</f>
        <v>U4</v>
      </c>
      <c r="AE3020" s="96" t="str">
        <f>IF(AE788="","",AE788)</f>
        <v>EBC_FORBUSPF_C24F</v>
      </c>
      <c r="AF3020" s="96" t="str">
        <f>IF(AF788="","",AF788)</f>
        <v>For Business vU4 Mar 2024</v>
      </c>
      <c r="AG3020" s="96" t="str">
        <f>IF(AG788="","",AG788)</f>
        <v>Elec For Bus Pre vU4 1yr BKF Mar 2024</v>
      </c>
      <c r="AH3020" s="85" t="str">
        <f>IF(AH788="","",AH788)</f>
        <v>C24F</v>
      </c>
    </row>
    <row r="3021" spans="1:34" s="34" customFormat="1" x14ac:dyDescent="0.25">
      <c r="A3021" s="85"/>
      <c r="B3021" s="86" t="str">
        <f>IF(B789="","",B789)</f>
        <v>Electricity</v>
      </c>
      <c r="C3021" s="85">
        <f>IF(C789="","",C789)</f>
        <v>16</v>
      </c>
      <c r="D3021" s="87">
        <v>4</v>
      </c>
      <c r="E3021" s="85" t="str">
        <f>IF(E789="","",E789)</f>
        <v>EveningWeekendAndNight</v>
      </c>
      <c r="F3021" s="85" t="str">
        <f>IF(F789="","",F789)</f>
        <v/>
      </c>
      <c r="G3021" s="85" t="str">
        <f>IF(G789="","",G789)</f>
        <v/>
      </c>
      <c r="H3021" s="85" t="str">
        <f>IF(H789="","",H789)</f>
        <v>Renewal</v>
      </c>
      <c r="I3021" s="85">
        <f>IF(I789="","",I789)</f>
        <v>12</v>
      </c>
      <c r="J3021" s="88">
        <f>IF(J789="","",J789)</f>
        <v>0</v>
      </c>
      <c r="K3021" s="88">
        <f>IF(K789="","",K789)</f>
        <v>4999</v>
      </c>
      <c r="L3021" s="89">
        <f>IF(L789="","",L789)</f>
        <v>44901</v>
      </c>
      <c r="M3021" s="89" t="str">
        <f>IF(M789="","",M789)</f>
        <v/>
      </c>
      <c r="N3021" s="89">
        <f>IF(N789="","",N789)</f>
        <v>44901</v>
      </c>
      <c r="O3021" s="89" t="str">
        <f>IF(O789="","",O789)</f>
        <v/>
      </c>
      <c r="P3021" s="85" t="str">
        <f>IF(P789="","",P789)</f>
        <v>Quarterly Variable Direct Debit</v>
      </c>
      <c r="Q3021" s="90" t="str">
        <f>IF(Q789="","",Q789)</f>
        <v>For Business</v>
      </c>
      <c r="R3021" s="85" t="str">
        <f>IF(R789="","",R789)</f>
        <v>With S/C</v>
      </c>
      <c r="S3021" s="85" t="str">
        <f>IF(S789="","",S789)</f>
        <v>N</v>
      </c>
      <c r="T3021" s="85" t="str">
        <f>IF(T789="","",T789)</f>
        <v/>
      </c>
      <c r="U3021" s="85" t="str">
        <f>IF(U789="","",U789)</f>
        <v/>
      </c>
      <c r="V3021" s="85" t="str">
        <f>IF(V789="","",V789)</f>
        <v/>
      </c>
      <c r="W3021" s="91" t="str">
        <f>IF(W789="","",W789)</f>
        <v/>
      </c>
      <c r="X3021" s="92">
        <f>IF(X789="","",X789)</f>
        <v>46.06</v>
      </c>
      <c r="Y3021" s="92">
        <f>IF(Y789="","",Y789)</f>
        <v>56.58</v>
      </c>
      <c r="Z3021" s="92">
        <f>IF(Z789="","",Z789)</f>
        <v>38.33</v>
      </c>
      <c r="AA3021" s="92">
        <f>IF(AA789="","",AA789)</f>
        <v>46.35</v>
      </c>
      <c r="AB3021" s="95" t="str">
        <f>IF(AB789="","",AB789)</f>
        <v/>
      </c>
      <c r="AC3021" s="94">
        <f>IF(AC789="","",AC789)</f>
        <v>45382</v>
      </c>
      <c r="AD3021" s="96" t="str">
        <f>IF(AD789="","",AD789)</f>
        <v>U4</v>
      </c>
      <c r="AE3021" s="96" t="str">
        <f>IF(AE789="","",AE789)</f>
        <v>EBC_FORBUSPF_C24F</v>
      </c>
      <c r="AF3021" s="96" t="str">
        <f>IF(AF789="","",AF789)</f>
        <v>For Business vU4 Mar 2024</v>
      </c>
      <c r="AG3021" s="96" t="str">
        <f>IF(AG789="","",AG789)</f>
        <v>Elec For Bus Pre vU4 1yr BKF Mar 2024</v>
      </c>
      <c r="AH3021" s="85" t="str">
        <f>IF(AH789="","",AH789)</f>
        <v>C24F</v>
      </c>
    </row>
    <row r="3022" spans="1:34" s="34" customFormat="1" x14ac:dyDescent="0.25">
      <c r="A3022" s="85"/>
      <c r="B3022" s="86" t="str">
        <f>IF(B790="","",B790)</f>
        <v>Electricity</v>
      </c>
      <c r="C3022" s="85">
        <f>IF(C790="","",C790)</f>
        <v>19</v>
      </c>
      <c r="D3022" s="87">
        <v>4</v>
      </c>
      <c r="E3022" s="85" t="str">
        <f>IF(E790="","",E790)</f>
        <v>EveningWeekendAndNight</v>
      </c>
      <c r="F3022" s="85" t="str">
        <f>IF(F790="","",F790)</f>
        <v/>
      </c>
      <c r="G3022" s="85" t="str">
        <f>IF(G790="","",G790)</f>
        <v/>
      </c>
      <c r="H3022" s="85" t="str">
        <f>IF(H790="","",H790)</f>
        <v>Renewal</v>
      </c>
      <c r="I3022" s="85">
        <f>IF(I790="","",I790)</f>
        <v>12</v>
      </c>
      <c r="J3022" s="88">
        <f>IF(J790="","",J790)</f>
        <v>0</v>
      </c>
      <c r="K3022" s="88">
        <f>IF(K790="","",K790)</f>
        <v>4999</v>
      </c>
      <c r="L3022" s="89">
        <f>IF(L790="","",L790)</f>
        <v>44901</v>
      </c>
      <c r="M3022" s="89" t="str">
        <f>IF(M790="","",M790)</f>
        <v/>
      </c>
      <c r="N3022" s="89">
        <f>IF(N790="","",N790)</f>
        <v>44901</v>
      </c>
      <c r="O3022" s="89" t="str">
        <f>IF(O790="","",O790)</f>
        <v/>
      </c>
      <c r="P3022" s="85" t="str">
        <f>IF(P790="","",P790)</f>
        <v>Quarterly Variable Direct Debit</v>
      </c>
      <c r="Q3022" s="90" t="str">
        <f>IF(Q790="","",Q790)</f>
        <v>For Business</v>
      </c>
      <c r="R3022" s="85" t="str">
        <f>IF(R790="","",R790)</f>
        <v>With S/C</v>
      </c>
      <c r="S3022" s="85" t="str">
        <f>IF(S790="","",S790)</f>
        <v>N</v>
      </c>
      <c r="T3022" s="85" t="str">
        <f>IF(T790="","",T790)</f>
        <v/>
      </c>
      <c r="U3022" s="85" t="str">
        <f>IF(U790="","",U790)</f>
        <v/>
      </c>
      <c r="V3022" s="85" t="str">
        <f>IF(V790="","",V790)</f>
        <v/>
      </c>
      <c r="W3022" s="91" t="str">
        <f>IF(W790="","",W790)</f>
        <v/>
      </c>
      <c r="X3022" s="92">
        <f>IF(X790="","",X790)</f>
        <v>44.57</v>
      </c>
      <c r="Y3022" s="92">
        <f>IF(Y790="","",Y790)</f>
        <v>55.45</v>
      </c>
      <c r="Z3022" s="92">
        <f>IF(Z790="","",Z790)</f>
        <v>37.93</v>
      </c>
      <c r="AA3022" s="92">
        <f>IF(AA790="","",AA790)</f>
        <v>45.95</v>
      </c>
      <c r="AB3022" s="95" t="str">
        <f>IF(AB790="","",AB790)</f>
        <v/>
      </c>
      <c r="AC3022" s="94">
        <f>IF(AC790="","",AC790)</f>
        <v>45382</v>
      </c>
      <c r="AD3022" s="96" t="str">
        <f>IF(AD790="","",AD790)</f>
        <v>U4</v>
      </c>
      <c r="AE3022" s="96" t="str">
        <f>IF(AE790="","",AE790)</f>
        <v>EBC_FORBUSPF_C24F</v>
      </c>
      <c r="AF3022" s="96" t="str">
        <f>IF(AF790="","",AF790)</f>
        <v>For Business vU4 Mar 2024</v>
      </c>
      <c r="AG3022" s="96" t="str">
        <f>IF(AG790="","",AG790)</f>
        <v>Elec For Bus Pre vU4 1yr BKF Mar 2024</v>
      </c>
      <c r="AH3022" s="85" t="str">
        <f>IF(AH790="","",AH790)</f>
        <v>C24F</v>
      </c>
    </row>
    <row r="3023" spans="1:34" s="34" customFormat="1" x14ac:dyDescent="0.25">
      <c r="A3023" s="85"/>
      <c r="B3023" s="86" t="str">
        <f>IF(B791="","",B791)</f>
        <v>Electricity</v>
      </c>
      <c r="C3023" s="85">
        <f>IF(C791="","",C791)</f>
        <v>20</v>
      </c>
      <c r="D3023" s="87">
        <v>4</v>
      </c>
      <c r="E3023" s="85" t="str">
        <f>IF(E791="","",E791)</f>
        <v>EveningWeekendAndNight</v>
      </c>
      <c r="F3023" s="85" t="str">
        <f>IF(F791="","",F791)</f>
        <v/>
      </c>
      <c r="G3023" s="85" t="str">
        <f>IF(G791="","",G791)</f>
        <v/>
      </c>
      <c r="H3023" s="85" t="str">
        <f>IF(H791="","",H791)</f>
        <v>Renewal</v>
      </c>
      <c r="I3023" s="85">
        <f>IF(I791="","",I791)</f>
        <v>12</v>
      </c>
      <c r="J3023" s="88">
        <f>IF(J791="","",J791)</f>
        <v>0</v>
      </c>
      <c r="K3023" s="88">
        <f>IF(K791="","",K791)</f>
        <v>4999</v>
      </c>
      <c r="L3023" s="89">
        <f>IF(L791="","",L791)</f>
        <v>44901</v>
      </c>
      <c r="M3023" s="89" t="str">
        <f>IF(M791="","",M791)</f>
        <v/>
      </c>
      <c r="N3023" s="89">
        <f>IF(N791="","",N791)</f>
        <v>44901</v>
      </c>
      <c r="O3023" s="89" t="str">
        <f>IF(O791="","",O791)</f>
        <v/>
      </c>
      <c r="P3023" s="85" t="str">
        <f>IF(P791="","",P791)</f>
        <v>Quarterly Variable Direct Debit</v>
      </c>
      <c r="Q3023" s="90" t="str">
        <f>IF(Q791="","",Q791)</f>
        <v>For Business</v>
      </c>
      <c r="R3023" s="85" t="str">
        <f>IF(R791="","",R791)</f>
        <v>With S/C</v>
      </c>
      <c r="S3023" s="85" t="str">
        <f>IF(S791="","",S791)</f>
        <v>N</v>
      </c>
      <c r="T3023" s="85" t="str">
        <f>IF(T791="","",T791)</f>
        <v/>
      </c>
      <c r="U3023" s="85" t="str">
        <f>IF(U791="","",U791)</f>
        <v/>
      </c>
      <c r="V3023" s="85" t="str">
        <f>IF(V791="","",V791)</f>
        <v/>
      </c>
      <c r="W3023" s="91" t="str">
        <f>IF(W791="","",W791)</f>
        <v/>
      </c>
      <c r="X3023" s="92">
        <f>IF(X791="","",X791)</f>
        <v>51.44</v>
      </c>
      <c r="Y3023" s="92">
        <f>IF(Y791="","",Y791)</f>
        <v>55.51</v>
      </c>
      <c r="Z3023" s="92">
        <f>IF(Z791="","",Z791)</f>
        <v>37.979999999999997</v>
      </c>
      <c r="AA3023" s="92">
        <f>IF(AA791="","",AA791)</f>
        <v>45.54</v>
      </c>
      <c r="AB3023" s="95" t="str">
        <f>IF(AB791="","",AB791)</f>
        <v/>
      </c>
      <c r="AC3023" s="94">
        <f>IF(AC791="","",AC791)</f>
        <v>45382</v>
      </c>
      <c r="AD3023" s="96" t="str">
        <f>IF(AD791="","",AD791)</f>
        <v>U4</v>
      </c>
      <c r="AE3023" s="96" t="str">
        <f>IF(AE791="","",AE791)</f>
        <v>EBC_FORBUSPF_C24F</v>
      </c>
      <c r="AF3023" s="96" t="str">
        <f>IF(AF791="","",AF791)</f>
        <v>For Business vU4 Mar 2024</v>
      </c>
      <c r="AG3023" s="96" t="str">
        <f>IF(AG791="","",AG791)</f>
        <v>Elec For Bus Pre vU4 1yr BKF Mar 2024</v>
      </c>
      <c r="AH3023" s="85" t="str">
        <f>IF(AH791="","",AH791)</f>
        <v>C24F</v>
      </c>
    </row>
    <row r="3024" spans="1:34" s="34" customFormat="1" x14ac:dyDescent="0.25">
      <c r="A3024" s="85"/>
      <c r="B3024" s="86" t="str">
        <f>IF(B792="","",B792)</f>
        <v>Electricity</v>
      </c>
      <c r="C3024" s="85">
        <f>IF(C792="","",C792)</f>
        <v>22</v>
      </c>
      <c r="D3024" s="87">
        <v>4</v>
      </c>
      <c r="E3024" s="85" t="str">
        <f>IF(E792="","",E792)</f>
        <v>EveningWeekendAndNight</v>
      </c>
      <c r="F3024" s="85" t="str">
        <f>IF(F792="","",F792)</f>
        <v/>
      </c>
      <c r="G3024" s="85" t="str">
        <f>IF(G792="","",G792)</f>
        <v/>
      </c>
      <c r="H3024" s="85" t="str">
        <f>IF(H792="","",H792)</f>
        <v>Renewal</v>
      </c>
      <c r="I3024" s="85">
        <f>IF(I792="","",I792)</f>
        <v>12</v>
      </c>
      <c r="J3024" s="88">
        <f>IF(J792="","",J792)</f>
        <v>0</v>
      </c>
      <c r="K3024" s="88">
        <f>IF(K792="","",K792)</f>
        <v>4999</v>
      </c>
      <c r="L3024" s="89">
        <f>IF(L792="","",L792)</f>
        <v>44901</v>
      </c>
      <c r="M3024" s="89" t="str">
        <f>IF(M792="","",M792)</f>
        <v/>
      </c>
      <c r="N3024" s="89">
        <f>IF(N792="","",N792)</f>
        <v>44901</v>
      </c>
      <c r="O3024" s="89" t="str">
        <f>IF(O792="","",O792)</f>
        <v/>
      </c>
      <c r="P3024" s="85" t="str">
        <f>IF(P792="","",P792)</f>
        <v>Quarterly Variable Direct Debit</v>
      </c>
      <c r="Q3024" s="90" t="str">
        <f>IF(Q792="","",Q792)</f>
        <v>For Business</v>
      </c>
      <c r="R3024" s="85" t="str">
        <f>IF(R792="","",R792)</f>
        <v>With S/C</v>
      </c>
      <c r="S3024" s="85" t="str">
        <f>IF(S792="","",S792)</f>
        <v>N</v>
      </c>
      <c r="T3024" s="85" t="str">
        <f>IF(T792="","",T792)</f>
        <v/>
      </c>
      <c r="U3024" s="85" t="str">
        <f>IF(U792="","",U792)</f>
        <v/>
      </c>
      <c r="V3024" s="85" t="str">
        <f>IF(V792="","",V792)</f>
        <v/>
      </c>
      <c r="W3024" s="91" t="str">
        <f>IF(W792="","",W792)</f>
        <v/>
      </c>
      <c r="X3024" s="92">
        <f>IF(X792="","",X792)</f>
        <v>88.17</v>
      </c>
      <c r="Y3024" s="92">
        <f>IF(Y792="","",Y792)</f>
        <v>54.43</v>
      </c>
      <c r="Z3024" s="92">
        <f>IF(Z792="","",Z792)</f>
        <v>37.909999999999997</v>
      </c>
      <c r="AA3024" s="92">
        <f>IF(AA792="","",AA792)</f>
        <v>44.25</v>
      </c>
      <c r="AB3024" s="95" t="str">
        <f>IF(AB792="","",AB792)</f>
        <v/>
      </c>
      <c r="AC3024" s="94">
        <f>IF(AC792="","",AC792)</f>
        <v>45382</v>
      </c>
      <c r="AD3024" s="96" t="str">
        <f>IF(AD792="","",AD792)</f>
        <v>U4</v>
      </c>
      <c r="AE3024" s="96" t="str">
        <f>IF(AE792="","",AE792)</f>
        <v>EBC_FORBUSPF_C24F</v>
      </c>
      <c r="AF3024" s="96" t="str">
        <f>IF(AF792="","",AF792)</f>
        <v>For Business vU4 Mar 2024</v>
      </c>
      <c r="AG3024" s="96" t="str">
        <f>IF(AG792="","",AG792)</f>
        <v>Elec For Bus Pre vU4 1yr BKF Mar 2024</v>
      </c>
      <c r="AH3024" s="85" t="str">
        <f>IF(AH792="","",AH792)</f>
        <v>C24F</v>
      </c>
    </row>
    <row r="3025" spans="1:34" s="34" customFormat="1" x14ac:dyDescent="0.25">
      <c r="A3025" s="85"/>
      <c r="B3025" s="86" t="str">
        <f>IF(B793="","",B793)</f>
        <v>Electricity</v>
      </c>
      <c r="C3025" s="85">
        <f>IF(C793="","",C793)</f>
        <v>23</v>
      </c>
      <c r="D3025" s="87">
        <v>4</v>
      </c>
      <c r="E3025" s="85" t="str">
        <f>IF(E793="","",E793)</f>
        <v>EveningWeekendAndNight</v>
      </c>
      <c r="F3025" s="85" t="str">
        <f>IF(F793="","",F793)</f>
        <v/>
      </c>
      <c r="G3025" s="85" t="str">
        <f>IF(G793="","",G793)</f>
        <v/>
      </c>
      <c r="H3025" s="85" t="str">
        <f>IF(H793="","",H793)</f>
        <v>Renewal</v>
      </c>
      <c r="I3025" s="85">
        <f>IF(I793="","",I793)</f>
        <v>12</v>
      </c>
      <c r="J3025" s="88">
        <f>IF(J793="","",J793)</f>
        <v>0</v>
      </c>
      <c r="K3025" s="88">
        <f>IF(K793="","",K793)</f>
        <v>4999</v>
      </c>
      <c r="L3025" s="89">
        <f>IF(L793="","",L793)</f>
        <v>44901</v>
      </c>
      <c r="M3025" s="89" t="str">
        <f>IF(M793="","",M793)</f>
        <v/>
      </c>
      <c r="N3025" s="89">
        <f>IF(N793="","",N793)</f>
        <v>44901</v>
      </c>
      <c r="O3025" s="89" t="str">
        <f>IF(O793="","",O793)</f>
        <v/>
      </c>
      <c r="P3025" s="85" t="str">
        <f>IF(P793="","",P793)</f>
        <v>Quarterly Variable Direct Debit</v>
      </c>
      <c r="Q3025" s="90" t="str">
        <f>IF(Q793="","",Q793)</f>
        <v>For Business</v>
      </c>
      <c r="R3025" s="85" t="str">
        <f>IF(R793="","",R793)</f>
        <v>With S/C</v>
      </c>
      <c r="S3025" s="85" t="str">
        <f>IF(S793="","",S793)</f>
        <v>N</v>
      </c>
      <c r="T3025" s="85" t="str">
        <f>IF(T793="","",T793)</f>
        <v/>
      </c>
      <c r="U3025" s="85" t="str">
        <f>IF(U793="","",U793)</f>
        <v/>
      </c>
      <c r="V3025" s="85" t="str">
        <f>IF(V793="","",V793)</f>
        <v/>
      </c>
      <c r="W3025" s="91" t="str">
        <f>IF(W793="","",W793)</f>
        <v/>
      </c>
      <c r="X3025" s="92">
        <f>IF(X793="","",X793)</f>
        <v>70.98</v>
      </c>
      <c r="Y3025" s="92">
        <f>IF(Y793="","",Y793)</f>
        <v>55.86</v>
      </c>
      <c r="Z3025" s="92">
        <f>IF(Z793="","",Z793)</f>
        <v>38.14</v>
      </c>
      <c r="AA3025" s="92">
        <f>IF(AA793="","",AA793)</f>
        <v>45.57</v>
      </c>
      <c r="AB3025" s="95" t="str">
        <f>IF(AB793="","",AB793)</f>
        <v/>
      </c>
      <c r="AC3025" s="94">
        <f>IF(AC793="","",AC793)</f>
        <v>45382</v>
      </c>
      <c r="AD3025" s="96" t="str">
        <f>IF(AD793="","",AD793)</f>
        <v>U4</v>
      </c>
      <c r="AE3025" s="96" t="str">
        <f>IF(AE793="","",AE793)</f>
        <v>EBC_FORBUSPF_C24F</v>
      </c>
      <c r="AF3025" s="96" t="str">
        <f>IF(AF793="","",AF793)</f>
        <v>For Business vU4 Mar 2024</v>
      </c>
      <c r="AG3025" s="96" t="str">
        <f>IF(AG793="","",AG793)</f>
        <v>Elec For Bus Pre vU4 1yr BKF Mar 2024</v>
      </c>
      <c r="AH3025" s="85" t="str">
        <f>IF(AH793="","",AH793)</f>
        <v>C24F</v>
      </c>
    </row>
    <row r="3026" spans="1:34" s="34" customFormat="1" x14ac:dyDescent="0.25">
      <c r="A3026" s="85"/>
      <c r="B3026" s="86" t="str">
        <f>IF(B794="","",B794)</f>
        <v>Electricity</v>
      </c>
      <c r="C3026" s="85">
        <f>IF(C794="","",C794)</f>
        <v>10</v>
      </c>
      <c r="D3026" s="87">
        <v>4</v>
      </c>
      <c r="E3026" s="85" t="str">
        <f>IF(E794="","",E794)</f>
        <v>OffPeak</v>
      </c>
      <c r="F3026" s="85" t="str">
        <f>IF(F794="","",F794)</f>
        <v/>
      </c>
      <c r="G3026" s="85" t="str">
        <f>IF(G794="","",G794)</f>
        <v/>
      </c>
      <c r="H3026" s="85" t="str">
        <f>IF(H794="","",H794)</f>
        <v>Renewal</v>
      </c>
      <c r="I3026" s="85">
        <f>IF(I794="","",I794)</f>
        <v>12</v>
      </c>
      <c r="J3026" s="88">
        <f>IF(J794="","",J794)</f>
        <v>0</v>
      </c>
      <c r="K3026" s="88">
        <f>IF(K794="","",K794)</f>
        <v>4999</v>
      </c>
      <c r="L3026" s="89">
        <f>IF(L794="","",L794)</f>
        <v>44901</v>
      </c>
      <c r="M3026" s="89" t="str">
        <f>IF(M794="","",M794)</f>
        <v/>
      </c>
      <c r="N3026" s="89">
        <f>IF(N794="","",N794)</f>
        <v>44901</v>
      </c>
      <c r="O3026" s="89" t="str">
        <f>IF(O794="","",O794)</f>
        <v/>
      </c>
      <c r="P3026" s="85" t="str">
        <f>IF(P794="","",P794)</f>
        <v>Quarterly Variable Direct Debit</v>
      </c>
      <c r="Q3026" s="90" t="str">
        <f>IF(Q794="","",Q794)</f>
        <v>For Business</v>
      </c>
      <c r="R3026" s="85" t="str">
        <f>IF(R794="","",R794)</f>
        <v>With S/C</v>
      </c>
      <c r="S3026" s="85" t="str">
        <f>IF(S794="","",S794)</f>
        <v>N</v>
      </c>
      <c r="T3026" s="85" t="str">
        <f>IF(T794="","",T794)</f>
        <v/>
      </c>
      <c r="U3026" s="85" t="str">
        <f>IF(U794="","",U794)</f>
        <v/>
      </c>
      <c r="V3026" s="85" t="str">
        <f>IF(V794="","",V794)</f>
        <v/>
      </c>
      <c r="W3026" s="91" t="str">
        <f>IF(W794="","",W794)</f>
        <v/>
      </c>
      <c r="X3026" s="92">
        <f>IF(X794="","",X794)</f>
        <v>10</v>
      </c>
      <c r="Y3026" s="92" t="str">
        <f>IF(Y794="","",Y794)</f>
        <v/>
      </c>
      <c r="Z3026" s="92">
        <f>IF(Z794="","",Z794)</f>
        <v>41.81</v>
      </c>
      <c r="AA3026" s="92" t="str">
        <f>IF(AA794="","",AA794)</f>
        <v/>
      </c>
      <c r="AB3026" s="95" t="str">
        <f>IF(AB794="","",AB794)</f>
        <v/>
      </c>
      <c r="AC3026" s="94">
        <f>IF(AC794="","",AC794)</f>
        <v>45382</v>
      </c>
      <c r="AD3026" s="96" t="str">
        <f>IF(AD794="","",AD794)</f>
        <v>U4</v>
      </c>
      <c r="AE3026" s="96" t="str">
        <f>IF(AE794="","",AE794)</f>
        <v>EBC_FORBUSPF_C24F</v>
      </c>
      <c r="AF3026" s="96" t="str">
        <f>IF(AF794="","",AF794)</f>
        <v>For Business vU4 Mar 2024</v>
      </c>
      <c r="AG3026" s="96" t="str">
        <f>IF(AG794="","",AG794)</f>
        <v>Elec For Bus Pre vU4 1yr BKF Mar 2024</v>
      </c>
      <c r="AH3026" s="85" t="str">
        <f>IF(AH794="","",AH794)</f>
        <v>C24F</v>
      </c>
    </row>
    <row r="3027" spans="1:34" s="34" customFormat="1" x14ac:dyDescent="0.25">
      <c r="A3027" s="85"/>
      <c r="B3027" s="86" t="str">
        <f>IF(B795="","",B795)</f>
        <v>Electricity</v>
      </c>
      <c r="C3027" s="85">
        <f>IF(C795="","",C795)</f>
        <v>11</v>
      </c>
      <c r="D3027" s="87">
        <v>4</v>
      </c>
      <c r="E3027" s="85" t="str">
        <f>IF(E795="","",E795)</f>
        <v>OffPeak</v>
      </c>
      <c r="F3027" s="85" t="str">
        <f>IF(F795="","",F795)</f>
        <v/>
      </c>
      <c r="G3027" s="85" t="str">
        <f>IF(G795="","",G795)</f>
        <v/>
      </c>
      <c r="H3027" s="85" t="str">
        <f>IF(H795="","",H795)</f>
        <v>Renewal</v>
      </c>
      <c r="I3027" s="85">
        <f>IF(I795="","",I795)</f>
        <v>12</v>
      </c>
      <c r="J3027" s="88">
        <f>IF(J795="","",J795)</f>
        <v>0</v>
      </c>
      <c r="K3027" s="88">
        <f>IF(K795="","",K795)</f>
        <v>4999</v>
      </c>
      <c r="L3027" s="89">
        <f>IF(L795="","",L795)</f>
        <v>44901</v>
      </c>
      <c r="M3027" s="89" t="str">
        <f>IF(M795="","",M795)</f>
        <v/>
      </c>
      <c r="N3027" s="89">
        <f>IF(N795="","",N795)</f>
        <v>44901</v>
      </c>
      <c r="O3027" s="89" t="str">
        <f>IF(O795="","",O795)</f>
        <v/>
      </c>
      <c r="P3027" s="85" t="str">
        <f>IF(P795="","",P795)</f>
        <v>Quarterly Variable Direct Debit</v>
      </c>
      <c r="Q3027" s="90" t="str">
        <f>IF(Q795="","",Q795)</f>
        <v>For Business</v>
      </c>
      <c r="R3027" s="85" t="str">
        <f>IF(R795="","",R795)</f>
        <v>With S/C</v>
      </c>
      <c r="S3027" s="85" t="str">
        <f>IF(S795="","",S795)</f>
        <v>N</v>
      </c>
      <c r="T3027" s="85" t="str">
        <f>IF(T795="","",T795)</f>
        <v/>
      </c>
      <c r="U3027" s="85" t="str">
        <f>IF(U795="","",U795)</f>
        <v/>
      </c>
      <c r="V3027" s="85" t="str">
        <f>IF(V795="","",V795)</f>
        <v/>
      </c>
      <c r="W3027" s="91" t="str">
        <f>IF(W795="","",W795)</f>
        <v/>
      </c>
      <c r="X3027" s="92">
        <f>IF(X795="","",X795)</f>
        <v>10</v>
      </c>
      <c r="Y3027" s="92" t="str">
        <f>IF(Y795="","",Y795)</f>
        <v/>
      </c>
      <c r="Z3027" s="92">
        <f>IF(Z795="","",Z795)</f>
        <v>40.92</v>
      </c>
      <c r="AA3027" s="92" t="str">
        <f>IF(AA795="","",AA795)</f>
        <v/>
      </c>
      <c r="AB3027" s="95" t="str">
        <f>IF(AB795="","",AB795)</f>
        <v/>
      </c>
      <c r="AC3027" s="94">
        <f>IF(AC795="","",AC795)</f>
        <v>45382</v>
      </c>
      <c r="AD3027" s="96" t="str">
        <f>IF(AD795="","",AD795)</f>
        <v>U4</v>
      </c>
      <c r="AE3027" s="96" t="str">
        <f>IF(AE795="","",AE795)</f>
        <v>EBC_FORBUSPF_C24F</v>
      </c>
      <c r="AF3027" s="96" t="str">
        <f>IF(AF795="","",AF795)</f>
        <v>For Business vU4 Mar 2024</v>
      </c>
      <c r="AG3027" s="96" t="str">
        <f>IF(AG795="","",AG795)</f>
        <v>Elec For Bus Pre vU4 1yr BKF Mar 2024</v>
      </c>
      <c r="AH3027" s="85" t="str">
        <f>IF(AH795="","",AH795)</f>
        <v>C24F</v>
      </c>
    </row>
    <row r="3028" spans="1:34" s="34" customFormat="1" x14ac:dyDescent="0.25">
      <c r="A3028" s="85"/>
      <c r="B3028" s="86" t="str">
        <f>IF(B796="","",B796)</f>
        <v>Electricity</v>
      </c>
      <c r="C3028" s="85">
        <f>IF(C796="","",C796)</f>
        <v>12</v>
      </c>
      <c r="D3028" s="87">
        <v>4</v>
      </c>
      <c r="E3028" s="85" t="str">
        <f>IF(E796="","",E796)</f>
        <v>OffPeak</v>
      </c>
      <c r="F3028" s="85" t="str">
        <f>IF(F796="","",F796)</f>
        <v/>
      </c>
      <c r="G3028" s="85" t="str">
        <f>IF(G796="","",G796)</f>
        <v/>
      </c>
      <c r="H3028" s="85" t="str">
        <f>IF(H796="","",H796)</f>
        <v>Renewal</v>
      </c>
      <c r="I3028" s="85">
        <f>IF(I796="","",I796)</f>
        <v>12</v>
      </c>
      <c r="J3028" s="88">
        <f>IF(J796="","",J796)</f>
        <v>0</v>
      </c>
      <c r="K3028" s="88">
        <f>IF(K796="","",K796)</f>
        <v>4999</v>
      </c>
      <c r="L3028" s="89">
        <f>IF(L796="","",L796)</f>
        <v>44901</v>
      </c>
      <c r="M3028" s="89" t="str">
        <f>IF(M796="","",M796)</f>
        <v/>
      </c>
      <c r="N3028" s="89">
        <f>IF(N796="","",N796)</f>
        <v>44901</v>
      </c>
      <c r="O3028" s="89" t="str">
        <f>IF(O796="","",O796)</f>
        <v/>
      </c>
      <c r="P3028" s="85" t="str">
        <f>IF(P796="","",P796)</f>
        <v>Quarterly Variable Direct Debit</v>
      </c>
      <c r="Q3028" s="90" t="str">
        <f>IF(Q796="","",Q796)</f>
        <v>For Business</v>
      </c>
      <c r="R3028" s="85" t="str">
        <f>IF(R796="","",R796)</f>
        <v>With S/C</v>
      </c>
      <c r="S3028" s="85" t="str">
        <f>IF(S796="","",S796)</f>
        <v>N</v>
      </c>
      <c r="T3028" s="85" t="str">
        <f>IF(T796="","",T796)</f>
        <v/>
      </c>
      <c r="U3028" s="85" t="str">
        <f>IF(U796="","",U796)</f>
        <v/>
      </c>
      <c r="V3028" s="85" t="str">
        <f>IF(V796="","",V796)</f>
        <v/>
      </c>
      <c r="W3028" s="91" t="str">
        <f>IF(W796="","",W796)</f>
        <v/>
      </c>
      <c r="X3028" s="92">
        <f>IF(X796="","",X796)</f>
        <v>10</v>
      </c>
      <c r="Y3028" s="92" t="str">
        <f>IF(Y796="","",Y796)</f>
        <v/>
      </c>
      <c r="Z3028" s="92">
        <f>IF(Z796="","",Z796)</f>
        <v>39.78</v>
      </c>
      <c r="AA3028" s="92" t="str">
        <f>IF(AA796="","",AA796)</f>
        <v/>
      </c>
      <c r="AB3028" s="95" t="str">
        <f>IF(AB796="","",AB796)</f>
        <v/>
      </c>
      <c r="AC3028" s="94">
        <f>IF(AC796="","",AC796)</f>
        <v>45382</v>
      </c>
      <c r="AD3028" s="96" t="str">
        <f>IF(AD796="","",AD796)</f>
        <v>U4</v>
      </c>
      <c r="AE3028" s="96" t="str">
        <f>IF(AE796="","",AE796)</f>
        <v>EBC_FORBUSPF_C24F</v>
      </c>
      <c r="AF3028" s="96" t="str">
        <f>IF(AF796="","",AF796)</f>
        <v>For Business vU4 Mar 2024</v>
      </c>
      <c r="AG3028" s="96" t="str">
        <f>IF(AG796="","",AG796)</f>
        <v>Elec For Bus Pre vU4 1yr BKF Mar 2024</v>
      </c>
      <c r="AH3028" s="85" t="str">
        <f>IF(AH796="","",AH796)</f>
        <v>C24F</v>
      </c>
    </row>
    <row r="3029" spans="1:34" s="34" customFormat="1" x14ac:dyDescent="0.25">
      <c r="A3029" s="85"/>
      <c r="B3029" s="86" t="str">
        <f>IF(B797="","",B797)</f>
        <v>Electricity</v>
      </c>
      <c r="C3029" s="85">
        <f>IF(C797="","",C797)</f>
        <v>13</v>
      </c>
      <c r="D3029" s="87">
        <v>4</v>
      </c>
      <c r="E3029" s="85" t="str">
        <f>IF(E797="","",E797)</f>
        <v>OffPeak</v>
      </c>
      <c r="F3029" s="85" t="str">
        <f>IF(F797="","",F797)</f>
        <v/>
      </c>
      <c r="G3029" s="85" t="str">
        <f>IF(G797="","",G797)</f>
        <v/>
      </c>
      <c r="H3029" s="85" t="str">
        <f>IF(H797="","",H797)</f>
        <v>Renewal</v>
      </c>
      <c r="I3029" s="85">
        <f>IF(I797="","",I797)</f>
        <v>12</v>
      </c>
      <c r="J3029" s="88">
        <f>IF(J797="","",J797)</f>
        <v>0</v>
      </c>
      <c r="K3029" s="88">
        <f>IF(K797="","",K797)</f>
        <v>4999</v>
      </c>
      <c r="L3029" s="89">
        <f>IF(L797="","",L797)</f>
        <v>44901</v>
      </c>
      <c r="M3029" s="89" t="str">
        <f>IF(M797="","",M797)</f>
        <v/>
      </c>
      <c r="N3029" s="89">
        <f>IF(N797="","",N797)</f>
        <v>44901</v>
      </c>
      <c r="O3029" s="89" t="str">
        <f>IF(O797="","",O797)</f>
        <v/>
      </c>
      <c r="P3029" s="85" t="str">
        <f>IF(P797="","",P797)</f>
        <v>Quarterly Variable Direct Debit</v>
      </c>
      <c r="Q3029" s="90" t="str">
        <f>IF(Q797="","",Q797)</f>
        <v>For Business</v>
      </c>
      <c r="R3029" s="85" t="str">
        <f>IF(R797="","",R797)</f>
        <v>With S/C</v>
      </c>
      <c r="S3029" s="85" t="str">
        <f>IF(S797="","",S797)</f>
        <v>N</v>
      </c>
      <c r="T3029" s="85" t="str">
        <f>IF(T797="","",T797)</f>
        <v/>
      </c>
      <c r="U3029" s="85" t="str">
        <f>IF(U797="","",U797)</f>
        <v/>
      </c>
      <c r="V3029" s="85" t="str">
        <f>IF(V797="","",V797)</f>
        <v/>
      </c>
      <c r="W3029" s="91" t="str">
        <f>IF(W797="","",W797)</f>
        <v/>
      </c>
      <c r="X3029" s="92">
        <f>IF(X797="","",X797)</f>
        <v>10</v>
      </c>
      <c r="Y3029" s="92" t="str">
        <f>IF(Y797="","",Y797)</f>
        <v/>
      </c>
      <c r="Z3029" s="92">
        <f>IF(Z797="","",Z797)</f>
        <v>38.020000000000003</v>
      </c>
      <c r="AA3029" s="92" t="str">
        <f>IF(AA797="","",AA797)</f>
        <v/>
      </c>
      <c r="AB3029" s="95" t="str">
        <f>IF(AB797="","",AB797)</f>
        <v/>
      </c>
      <c r="AC3029" s="94">
        <f>IF(AC797="","",AC797)</f>
        <v>45382</v>
      </c>
      <c r="AD3029" s="96" t="str">
        <f>IF(AD797="","",AD797)</f>
        <v>U4</v>
      </c>
      <c r="AE3029" s="96" t="str">
        <f>IF(AE797="","",AE797)</f>
        <v>EBC_FORBUSPF_C24F</v>
      </c>
      <c r="AF3029" s="96" t="str">
        <f>IF(AF797="","",AF797)</f>
        <v>For Business vU4 Mar 2024</v>
      </c>
      <c r="AG3029" s="96" t="str">
        <f>IF(AG797="","",AG797)</f>
        <v>Elec For Bus Pre vU4 1yr BKF Mar 2024</v>
      </c>
      <c r="AH3029" s="85" t="str">
        <f>IF(AH797="","",AH797)</f>
        <v>C24F</v>
      </c>
    </row>
    <row r="3030" spans="1:34" s="34" customFormat="1" x14ac:dyDescent="0.25">
      <c r="A3030" s="85"/>
      <c r="B3030" s="86" t="str">
        <f>IF(B798="","",B798)</f>
        <v>Electricity</v>
      </c>
      <c r="C3030" s="85">
        <f>IF(C798="","",C798)</f>
        <v>14</v>
      </c>
      <c r="D3030" s="87">
        <v>4</v>
      </c>
      <c r="E3030" s="85" t="str">
        <f>IF(E798="","",E798)</f>
        <v>OffPeak</v>
      </c>
      <c r="F3030" s="85" t="str">
        <f>IF(F798="","",F798)</f>
        <v/>
      </c>
      <c r="G3030" s="85" t="str">
        <f>IF(G798="","",G798)</f>
        <v/>
      </c>
      <c r="H3030" s="85" t="str">
        <f>IF(H798="","",H798)</f>
        <v>Renewal</v>
      </c>
      <c r="I3030" s="85">
        <f>IF(I798="","",I798)</f>
        <v>12</v>
      </c>
      <c r="J3030" s="88">
        <f>IF(J798="","",J798)</f>
        <v>0</v>
      </c>
      <c r="K3030" s="88">
        <f>IF(K798="","",K798)</f>
        <v>4999</v>
      </c>
      <c r="L3030" s="89">
        <f>IF(L798="","",L798)</f>
        <v>44901</v>
      </c>
      <c r="M3030" s="89" t="str">
        <f>IF(M798="","",M798)</f>
        <v/>
      </c>
      <c r="N3030" s="89">
        <f>IF(N798="","",N798)</f>
        <v>44901</v>
      </c>
      <c r="O3030" s="89" t="str">
        <f>IF(O798="","",O798)</f>
        <v/>
      </c>
      <c r="P3030" s="85" t="str">
        <f>IF(P798="","",P798)</f>
        <v>Quarterly Variable Direct Debit</v>
      </c>
      <c r="Q3030" s="90" t="str">
        <f>IF(Q798="","",Q798)</f>
        <v>For Business</v>
      </c>
      <c r="R3030" s="85" t="str">
        <f>IF(R798="","",R798)</f>
        <v>With S/C</v>
      </c>
      <c r="S3030" s="85" t="str">
        <f>IF(S798="","",S798)</f>
        <v>N</v>
      </c>
      <c r="T3030" s="85" t="str">
        <f>IF(T798="","",T798)</f>
        <v/>
      </c>
      <c r="U3030" s="85" t="str">
        <f>IF(U798="","",U798)</f>
        <v/>
      </c>
      <c r="V3030" s="85" t="str">
        <f>IF(V798="","",V798)</f>
        <v/>
      </c>
      <c r="W3030" s="91" t="str">
        <f>IF(W798="","",W798)</f>
        <v/>
      </c>
      <c r="X3030" s="92">
        <f>IF(X798="","",X798)</f>
        <v>10</v>
      </c>
      <c r="Y3030" s="92" t="str">
        <f>IF(Y798="","",Y798)</f>
        <v/>
      </c>
      <c r="Z3030" s="92">
        <f>IF(Z798="","",Z798)</f>
        <v>43.47</v>
      </c>
      <c r="AA3030" s="92" t="str">
        <f>IF(AA798="","",AA798)</f>
        <v/>
      </c>
      <c r="AB3030" s="95" t="str">
        <f>IF(AB798="","",AB798)</f>
        <v/>
      </c>
      <c r="AC3030" s="94">
        <f>IF(AC798="","",AC798)</f>
        <v>45382</v>
      </c>
      <c r="AD3030" s="96" t="str">
        <f>IF(AD798="","",AD798)</f>
        <v>U4</v>
      </c>
      <c r="AE3030" s="96" t="str">
        <f>IF(AE798="","",AE798)</f>
        <v>EBC_FORBUSPF_C24F</v>
      </c>
      <c r="AF3030" s="96" t="str">
        <f>IF(AF798="","",AF798)</f>
        <v>For Business vU4 Mar 2024</v>
      </c>
      <c r="AG3030" s="96" t="str">
        <f>IF(AG798="","",AG798)</f>
        <v>Elec For Bus Pre vU4 1yr BKF Mar 2024</v>
      </c>
      <c r="AH3030" s="85" t="str">
        <f>IF(AH798="","",AH798)</f>
        <v>C24F</v>
      </c>
    </row>
    <row r="3031" spans="1:34" s="34" customFormat="1" x14ac:dyDescent="0.25">
      <c r="A3031" s="85"/>
      <c r="B3031" s="86" t="str">
        <f>IF(B799="","",B799)</f>
        <v>Electricity</v>
      </c>
      <c r="C3031" s="85">
        <f>IF(C799="","",C799)</f>
        <v>15</v>
      </c>
      <c r="D3031" s="87">
        <v>4</v>
      </c>
      <c r="E3031" s="85" t="str">
        <f>IF(E799="","",E799)</f>
        <v>OffPeak</v>
      </c>
      <c r="F3031" s="85" t="str">
        <f>IF(F799="","",F799)</f>
        <v/>
      </c>
      <c r="G3031" s="85" t="str">
        <f>IF(G799="","",G799)</f>
        <v/>
      </c>
      <c r="H3031" s="85" t="str">
        <f>IF(H799="","",H799)</f>
        <v>Renewal</v>
      </c>
      <c r="I3031" s="85">
        <f>IF(I799="","",I799)</f>
        <v>12</v>
      </c>
      <c r="J3031" s="88">
        <f>IF(J799="","",J799)</f>
        <v>0</v>
      </c>
      <c r="K3031" s="88">
        <f>IF(K799="","",K799)</f>
        <v>4999</v>
      </c>
      <c r="L3031" s="89">
        <f>IF(L799="","",L799)</f>
        <v>44901</v>
      </c>
      <c r="M3031" s="89" t="str">
        <f>IF(M799="","",M799)</f>
        <v/>
      </c>
      <c r="N3031" s="89">
        <f>IF(N799="","",N799)</f>
        <v>44901</v>
      </c>
      <c r="O3031" s="89" t="str">
        <f>IF(O799="","",O799)</f>
        <v/>
      </c>
      <c r="P3031" s="85" t="str">
        <f>IF(P799="","",P799)</f>
        <v>Quarterly Variable Direct Debit</v>
      </c>
      <c r="Q3031" s="90" t="str">
        <f>IF(Q799="","",Q799)</f>
        <v>For Business</v>
      </c>
      <c r="R3031" s="85" t="str">
        <f>IF(R799="","",R799)</f>
        <v>With S/C</v>
      </c>
      <c r="S3031" s="85" t="str">
        <f>IF(S799="","",S799)</f>
        <v>N</v>
      </c>
      <c r="T3031" s="85" t="str">
        <f>IF(T799="","",T799)</f>
        <v/>
      </c>
      <c r="U3031" s="85" t="str">
        <f>IF(U799="","",U799)</f>
        <v/>
      </c>
      <c r="V3031" s="85" t="str">
        <f>IF(V799="","",V799)</f>
        <v/>
      </c>
      <c r="W3031" s="91" t="str">
        <f>IF(W799="","",W799)</f>
        <v/>
      </c>
      <c r="X3031" s="92">
        <f>IF(X799="","",X799)</f>
        <v>10</v>
      </c>
      <c r="Y3031" s="92" t="str">
        <f>IF(Y799="","",Y799)</f>
        <v/>
      </c>
      <c r="Z3031" s="92">
        <f>IF(Z799="","",Z799)</f>
        <v>40.65</v>
      </c>
      <c r="AA3031" s="92" t="str">
        <f>IF(AA799="","",AA799)</f>
        <v/>
      </c>
      <c r="AB3031" s="95" t="str">
        <f>IF(AB799="","",AB799)</f>
        <v/>
      </c>
      <c r="AC3031" s="94">
        <f>IF(AC799="","",AC799)</f>
        <v>45382</v>
      </c>
      <c r="AD3031" s="96" t="str">
        <f>IF(AD799="","",AD799)</f>
        <v>U4</v>
      </c>
      <c r="AE3031" s="96" t="str">
        <f>IF(AE799="","",AE799)</f>
        <v>EBC_FORBUSPF_C24F</v>
      </c>
      <c r="AF3031" s="96" t="str">
        <f>IF(AF799="","",AF799)</f>
        <v>For Business vU4 Mar 2024</v>
      </c>
      <c r="AG3031" s="96" t="str">
        <f>IF(AG799="","",AG799)</f>
        <v>Elec For Bus Pre vU4 1yr BKF Mar 2024</v>
      </c>
      <c r="AH3031" s="85" t="str">
        <f>IF(AH799="","",AH799)</f>
        <v>C24F</v>
      </c>
    </row>
    <row r="3032" spans="1:34" s="34" customFormat="1" x14ac:dyDescent="0.25">
      <c r="A3032" s="85"/>
      <c r="B3032" s="86" t="str">
        <f>IF(B800="","",B800)</f>
        <v>Electricity</v>
      </c>
      <c r="C3032" s="85">
        <f>IF(C800="","",C800)</f>
        <v>16</v>
      </c>
      <c r="D3032" s="87">
        <v>4</v>
      </c>
      <c r="E3032" s="85" t="str">
        <f>IF(E800="","",E800)</f>
        <v>OffPeak</v>
      </c>
      <c r="F3032" s="85" t="str">
        <f>IF(F800="","",F800)</f>
        <v/>
      </c>
      <c r="G3032" s="85" t="str">
        <f>IF(G800="","",G800)</f>
        <v/>
      </c>
      <c r="H3032" s="85" t="str">
        <f>IF(H800="","",H800)</f>
        <v>Renewal</v>
      </c>
      <c r="I3032" s="85">
        <f>IF(I800="","",I800)</f>
        <v>12</v>
      </c>
      <c r="J3032" s="88">
        <f>IF(J800="","",J800)</f>
        <v>0</v>
      </c>
      <c r="K3032" s="88">
        <f>IF(K800="","",K800)</f>
        <v>4999</v>
      </c>
      <c r="L3032" s="89">
        <f>IF(L800="","",L800)</f>
        <v>44901</v>
      </c>
      <c r="M3032" s="89" t="str">
        <f>IF(M800="","",M800)</f>
        <v/>
      </c>
      <c r="N3032" s="89">
        <f>IF(N800="","",N800)</f>
        <v>44901</v>
      </c>
      <c r="O3032" s="89" t="str">
        <f>IF(O800="","",O800)</f>
        <v/>
      </c>
      <c r="P3032" s="85" t="str">
        <f>IF(P800="","",P800)</f>
        <v>Quarterly Variable Direct Debit</v>
      </c>
      <c r="Q3032" s="90" t="str">
        <f>IF(Q800="","",Q800)</f>
        <v>For Business</v>
      </c>
      <c r="R3032" s="85" t="str">
        <f>IF(R800="","",R800)</f>
        <v>With S/C</v>
      </c>
      <c r="S3032" s="85" t="str">
        <f>IF(S800="","",S800)</f>
        <v>N</v>
      </c>
      <c r="T3032" s="85" t="str">
        <f>IF(T800="","",T800)</f>
        <v/>
      </c>
      <c r="U3032" s="85" t="str">
        <f>IF(U800="","",U800)</f>
        <v/>
      </c>
      <c r="V3032" s="85" t="str">
        <f>IF(V800="","",V800)</f>
        <v/>
      </c>
      <c r="W3032" s="91" t="str">
        <f>IF(W800="","",W800)</f>
        <v/>
      </c>
      <c r="X3032" s="92">
        <f>IF(X800="","",X800)</f>
        <v>10</v>
      </c>
      <c r="Y3032" s="92" t="str">
        <f>IF(Y800="","",Y800)</f>
        <v/>
      </c>
      <c r="Z3032" s="92">
        <f>IF(Z800="","",Z800)</f>
        <v>42.37</v>
      </c>
      <c r="AA3032" s="92" t="str">
        <f>IF(AA800="","",AA800)</f>
        <v/>
      </c>
      <c r="AB3032" s="95" t="str">
        <f>IF(AB800="","",AB800)</f>
        <v/>
      </c>
      <c r="AC3032" s="94">
        <f>IF(AC800="","",AC800)</f>
        <v>45382</v>
      </c>
      <c r="AD3032" s="96" t="str">
        <f>IF(AD800="","",AD800)</f>
        <v>U4</v>
      </c>
      <c r="AE3032" s="96" t="str">
        <f>IF(AE800="","",AE800)</f>
        <v>EBC_FORBUSPF_C24F</v>
      </c>
      <c r="AF3032" s="96" t="str">
        <f>IF(AF800="","",AF800)</f>
        <v>For Business vU4 Mar 2024</v>
      </c>
      <c r="AG3032" s="96" t="str">
        <f>IF(AG800="","",AG800)</f>
        <v>Elec For Bus Pre vU4 1yr BKF Mar 2024</v>
      </c>
      <c r="AH3032" s="85" t="str">
        <f>IF(AH800="","",AH800)</f>
        <v>C24F</v>
      </c>
    </row>
    <row r="3033" spans="1:34" s="34" customFormat="1" x14ac:dyDescent="0.25">
      <c r="A3033" s="85"/>
      <c r="B3033" s="86" t="str">
        <f>IF(B801="","",B801)</f>
        <v>Electricity</v>
      </c>
      <c r="C3033" s="85">
        <f>IF(C801="","",C801)</f>
        <v>17</v>
      </c>
      <c r="D3033" s="87">
        <v>4</v>
      </c>
      <c r="E3033" s="85" t="str">
        <f>IF(E801="","",E801)</f>
        <v>OffPeak</v>
      </c>
      <c r="F3033" s="85" t="str">
        <f>IF(F801="","",F801)</f>
        <v/>
      </c>
      <c r="G3033" s="85" t="str">
        <f>IF(G801="","",G801)</f>
        <v/>
      </c>
      <c r="H3033" s="85" t="str">
        <f>IF(H801="","",H801)</f>
        <v>Renewal</v>
      </c>
      <c r="I3033" s="85">
        <f>IF(I801="","",I801)</f>
        <v>12</v>
      </c>
      <c r="J3033" s="88">
        <f>IF(J801="","",J801)</f>
        <v>0</v>
      </c>
      <c r="K3033" s="88">
        <f>IF(K801="","",K801)</f>
        <v>4999</v>
      </c>
      <c r="L3033" s="89">
        <f>IF(L801="","",L801)</f>
        <v>44901</v>
      </c>
      <c r="M3033" s="89" t="str">
        <f>IF(M801="","",M801)</f>
        <v/>
      </c>
      <c r="N3033" s="89">
        <f>IF(N801="","",N801)</f>
        <v>44901</v>
      </c>
      <c r="O3033" s="89" t="str">
        <f>IF(O801="","",O801)</f>
        <v/>
      </c>
      <c r="P3033" s="85" t="str">
        <f>IF(P801="","",P801)</f>
        <v>Quarterly Variable Direct Debit</v>
      </c>
      <c r="Q3033" s="90" t="str">
        <f>IF(Q801="","",Q801)</f>
        <v>For Business</v>
      </c>
      <c r="R3033" s="85" t="str">
        <f>IF(R801="","",R801)</f>
        <v>With S/C</v>
      </c>
      <c r="S3033" s="85" t="str">
        <f>IF(S801="","",S801)</f>
        <v>N</v>
      </c>
      <c r="T3033" s="85" t="str">
        <f>IF(T801="","",T801)</f>
        <v/>
      </c>
      <c r="U3033" s="85" t="str">
        <f>IF(U801="","",U801)</f>
        <v/>
      </c>
      <c r="V3033" s="85" t="str">
        <f>IF(V801="","",V801)</f>
        <v/>
      </c>
      <c r="W3033" s="91" t="str">
        <f>IF(W801="","",W801)</f>
        <v/>
      </c>
      <c r="X3033" s="92">
        <f>IF(X801="","",X801)</f>
        <v>10</v>
      </c>
      <c r="Y3033" s="92" t="str">
        <f>IF(Y801="","",Y801)</f>
        <v/>
      </c>
      <c r="Z3033" s="92">
        <f>IF(Z801="","",Z801)</f>
        <v>40.93</v>
      </c>
      <c r="AA3033" s="92" t="str">
        <f>IF(AA801="","",AA801)</f>
        <v/>
      </c>
      <c r="AB3033" s="95" t="str">
        <f>IF(AB801="","",AB801)</f>
        <v/>
      </c>
      <c r="AC3033" s="94">
        <f>IF(AC801="","",AC801)</f>
        <v>45382</v>
      </c>
      <c r="AD3033" s="96" t="str">
        <f>IF(AD801="","",AD801)</f>
        <v>U4</v>
      </c>
      <c r="AE3033" s="96" t="str">
        <f>IF(AE801="","",AE801)</f>
        <v>EBC_FORBUSPF_C24F</v>
      </c>
      <c r="AF3033" s="96" t="str">
        <f>IF(AF801="","",AF801)</f>
        <v>For Business vU4 Mar 2024</v>
      </c>
      <c r="AG3033" s="96" t="str">
        <f>IF(AG801="","",AG801)</f>
        <v>Elec For Bus Pre vU4 1yr BKF Mar 2024</v>
      </c>
      <c r="AH3033" s="85" t="str">
        <f>IF(AH801="","",AH801)</f>
        <v>C24F</v>
      </c>
    </row>
    <row r="3034" spans="1:34" s="34" customFormat="1" x14ac:dyDescent="0.25">
      <c r="A3034" s="85"/>
      <c r="B3034" s="86" t="str">
        <f>IF(B802="","",B802)</f>
        <v>Electricity</v>
      </c>
      <c r="C3034" s="85">
        <f>IF(C802="","",C802)</f>
        <v>18</v>
      </c>
      <c r="D3034" s="87">
        <v>4</v>
      </c>
      <c r="E3034" s="85" t="str">
        <f>IF(E802="","",E802)</f>
        <v>OffPeak</v>
      </c>
      <c r="F3034" s="85" t="str">
        <f>IF(F802="","",F802)</f>
        <v/>
      </c>
      <c r="G3034" s="85" t="str">
        <f>IF(G802="","",G802)</f>
        <v/>
      </c>
      <c r="H3034" s="85" t="str">
        <f>IF(H802="","",H802)</f>
        <v>Renewal</v>
      </c>
      <c r="I3034" s="85">
        <f>IF(I802="","",I802)</f>
        <v>12</v>
      </c>
      <c r="J3034" s="88">
        <f>IF(J802="","",J802)</f>
        <v>0</v>
      </c>
      <c r="K3034" s="88">
        <f>IF(K802="","",K802)</f>
        <v>4999</v>
      </c>
      <c r="L3034" s="89">
        <f>IF(L802="","",L802)</f>
        <v>44901</v>
      </c>
      <c r="M3034" s="89" t="str">
        <f>IF(M802="","",M802)</f>
        <v/>
      </c>
      <c r="N3034" s="89">
        <f>IF(N802="","",N802)</f>
        <v>44901</v>
      </c>
      <c r="O3034" s="89" t="str">
        <f>IF(O802="","",O802)</f>
        <v/>
      </c>
      <c r="P3034" s="85" t="str">
        <f>IF(P802="","",P802)</f>
        <v>Quarterly Variable Direct Debit</v>
      </c>
      <c r="Q3034" s="90" t="str">
        <f>IF(Q802="","",Q802)</f>
        <v>For Business</v>
      </c>
      <c r="R3034" s="85" t="str">
        <f>IF(R802="","",R802)</f>
        <v>With S/C</v>
      </c>
      <c r="S3034" s="85" t="str">
        <f>IF(S802="","",S802)</f>
        <v>N</v>
      </c>
      <c r="T3034" s="85" t="str">
        <f>IF(T802="","",T802)</f>
        <v/>
      </c>
      <c r="U3034" s="85" t="str">
        <f>IF(U802="","",U802)</f>
        <v/>
      </c>
      <c r="V3034" s="85" t="str">
        <f>IF(V802="","",V802)</f>
        <v/>
      </c>
      <c r="W3034" s="91" t="str">
        <f>IF(W802="","",W802)</f>
        <v/>
      </c>
      <c r="X3034" s="92">
        <f>IF(X802="","",X802)</f>
        <v>10</v>
      </c>
      <c r="Y3034" s="92" t="str">
        <f>IF(Y802="","",Y802)</f>
        <v/>
      </c>
      <c r="Z3034" s="92">
        <f>IF(Z802="","",Z802)</f>
        <v>39.97</v>
      </c>
      <c r="AA3034" s="92" t="str">
        <f>IF(AA802="","",AA802)</f>
        <v/>
      </c>
      <c r="AB3034" s="95" t="str">
        <f>IF(AB802="","",AB802)</f>
        <v/>
      </c>
      <c r="AC3034" s="94">
        <f>IF(AC802="","",AC802)</f>
        <v>45382</v>
      </c>
      <c r="AD3034" s="96" t="str">
        <f>IF(AD802="","",AD802)</f>
        <v>U4</v>
      </c>
      <c r="AE3034" s="96" t="str">
        <f>IF(AE802="","",AE802)</f>
        <v>EBC_FORBUSPF_C24F</v>
      </c>
      <c r="AF3034" s="96" t="str">
        <f>IF(AF802="","",AF802)</f>
        <v>For Business vU4 Mar 2024</v>
      </c>
      <c r="AG3034" s="96" t="str">
        <f>IF(AG802="","",AG802)</f>
        <v>Elec For Bus Pre vU4 1yr BKF Mar 2024</v>
      </c>
      <c r="AH3034" s="85" t="str">
        <f>IF(AH802="","",AH802)</f>
        <v>C24F</v>
      </c>
    </row>
    <row r="3035" spans="1:34" s="34" customFormat="1" x14ac:dyDescent="0.25">
      <c r="A3035" s="85"/>
      <c r="B3035" s="86" t="str">
        <f>IF(B803="","",B803)</f>
        <v>Electricity</v>
      </c>
      <c r="C3035" s="85">
        <f>IF(C803="","",C803)</f>
        <v>19</v>
      </c>
      <c r="D3035" s="87">
        <v>4</v>
      </c>
      <c r="E3035" s="85" t="str">
        <f>IF(E803="","",E803)</f>
        <v>OffPeak</v>
      </c>
      <c r="F3035" s="85" t="str">
        <f>IF(F803="","",F803)</f>
        <v/>
      </c>
      <c r="G3035" s="85" t="str">
        <f>IF(G803="","",G803)</f>
        <v/>
      </c>
      <c r="H3035" s="85" t="str">
        <f>IF(H803="","",H803)</f>
        <v>Renewal</v>
      </c>
      <c r="I3035" s="85">
        <f>IF(I803="","",I803)</f>
        <v>12</v>
      </c>
      <c r="J3035" s="88">
        <f>IF(J803="","",J803)</f>
        <v>0</v>
      </c>
      <c r="K3035" s="88">
        <f>IF(K803="","",K803)</f>
        <v>4999</v>
      </c>
      <c r="L3035" s="89">
        <f>IF(L803="","",L803)</f>
        <v>44901</v>
      </c>
      <c r="M3035" s="89" t="str">
        <f>IF(M803="","",M803)</f>
        <v/>
      </c>
      <c r="N3035" s="89">
        <f>IF(N803="","",N803)</f>
        <v>44901</v>
      </c>
      <c r="O3035" s="89" t="str">
        <f>IF(O803="","",O803)</f>
        <v/>
      </c>
      <c r="P3035" s="85" t="str">
        <f>IF(P803="","",P803)</f>
        <v>Quarterly Variable Direct Debit</v>
      </c>
      <c r="Q3035" s="90" t="str">
        <f>IF(Q803="","",Q803)</f>
        <v>For Business</v>
      </c>
      <c r="R3035" s="85" t="str">
        <f>IF(R803="","",R803)</f>
        <v>With S/C</v>
      </c>
      <c r="S3035" s="85" t="str">
        <f>IF(S803="","",S803)</f>
        <v>N</v>
      </c>
      <c r="T3035" s="85" t="str">
        <f>IF(T803="","",T803)</f>
        <v/>
      </c>
      <c r="U3035" s="85" t="str">
        <f>IF(U803="","",U803)</f>
        <v/>
      </c>
      <c r="V3035" s="85" t="str">
        <f>IF(V803="","",V803)</f>
        <v/>
      </c>
      <c r="W3035" s="91" t="str">
        <f>IF(W803="","",W803)</f>
        <v/>
      </c>
      <c r="X3035" s="92">
        <f>IF(X803="","",X803)</f>
        <v>10</v>
      </c>
      <c r="Y3035" s="92" t="str">
        <f>IF(Y803="","",Y803)</f>
        <v/>
      </c>
      <c r="Z3035" s="92">
        <f>IF(Z803="","",Z803)</f>
        <v>42.38</v>
      </c>
      <c r="AA3035" s="92" t="str">
        <f>IF(AA803="","",AA803)</f>
        <v/>
      </c>
      <c r="AB3035" s="95" t="str">
        <f>IF(AB803="","",AB803)</f>
        <v/>
      </c>
      <c r="AC3035" s="94">
        <f>IF(AC803="","",AC803)</f>
        <v>45382</v>
      </c>
      <c r="AD3035" s="96" t="str">
        <f>IF(AD803="","",AD803)</f>
        <v>U4</v>
      </c>
      <c r="AE3035" s="96" t="str">
        <f>IF(AE803="","",AE803)</f>
        <v>EBC_FORBUSPF_C24F</v>
      </c>
      <c r="AF3035" s="96" t="str">
        <f>IF(AF803="","",AF803)</f>
        <v>For Business vU4 Mar 2024</v>
      </c>
      <c r="AG3035" s="96" t="str">
        <f>IF(AG803="","",AG803)</f>
        <v>Elec For Bus Pre vU4 1yr BKF Mar 2024</v>
      </c>
      <c r="AH3035" s="85" t="str">
        <f>IF(AH803="","",AH803)</f>
        <v>C24F</v>
      </c>
    </row>
    <row r="3036" spans="1:34" s="34" customFormat="1" x14ac:dyDescent="0.25">
      <c r="A3036" s="85"/>
      <c r="B3036" s="86" t="str">
        <f>IF(B804="","",B804)</f>
        <v>Electricity</v>
      </c>
      <c r="C3036" s="85">
        <f>IF(C804="","",C804)</f>
        <v>20</v>
      </c>
      <c r="D3036" s="87">
        <v>4</v>
      </c>
      <c r="E3036" s="85" t="str">
        <f>IF(E804="","",E804)</f>
        <v>OffPeak</v>
      </c>
      <c r="F3036" s="85" t="str">
        <f>IF(F804="","",F804)</f>
        <v/>
      </c>
      <c r="G3036" s="85" t="str">
        <f>IF(G804="","",G804)</f>
        <v/>
      </c>
      <c r="H3036" s="85" t="str">
        <f>IF(H804="","",H804)</f>
        <v>Renewal</v>
      </c>
      <c r="I3036" s="85">
        <f>IF(I804="","",I804)</f>
        <v>12</v>
      </c>
      <c r="J3036" s="88">
        <f>IF(J804="","",J804)</f>
        <v>0</v>
      </c>
      <c r="K3036" s="88">
        <f>IF(K804="","",K804)</f>
        <v>4999</v>
      </c>
      <c r="L3036" s="89">
        <f>IF(L804="","",L804)</f>
        <v>44901</v>
      </c>
      <c r="M3036" s="89" t="str">
        <f>IF(M804="","",M804)</f>
        <v/>
      </c>
      <c r="N3036" s="89">
        <f>IF(N804="","",N804)</f>
        <v>44901</v>
      </c>
      <c r="O3036" s="89" t="str">
        <f>IF(O804="","",O804)</f>
        <v/>
      </c>
      <c r="P3036" s="85" t="str">
        <f>IF(P804="","",P804)</f>
        <v>Quarterly Variable Direct Debit</v>
      </c>
      <c r="Q3036" s="90" t="str">
        <f>IF(Q804="","",Q804)</f>
        <v>For Business</v>
      </c>
      <c r="R3036" s="85" t="str">
        <f>IF(R804="","",R804)</f>
        <v>With S/C</v>
      </c>
      <c r="S3036" s="85" t="str">
        <f>IF(S804="","",S804)</f>
        <v>N</v>
      </c>
      <c r="T3036" s="85" t="str">
        <f>IF(T804="","",T804)</f>
        <v/>
      </c>
      <c r="U3036" s="85" t="str">
        <f>IF(U804="","",U804)</f>
        <v/>
      </c>
      <c r="V3036" s="85" t="str">
        <f>IF(V804="","",V804)</f>
        <v/>
      </c>
      <c r="W3036" s="91" t="str">
        <f>IF(W804="","",W804)</f>
        <v/>
      </c>
      <c r="X3036" s="92">
        <f>IF(X804="","",X804)</f>
        <v>10</v>
      </c>
      <c r="Y3036" s="92" t="str">
        <f>IF(Y804="","",Y804)</f>
        <v/>
      </c>
      <c r="Z3036" s="92">
        <f>IF(Z804="","",Z804)</f>
        <v>39.369999999999997</v>
      </c>
      <c r="AA3036" s="92" t="str">
        <f>IF(AA804="","",AA804)</f>
        <v/>
      </c>
      <c r="AB3036" s="95" t="str">
        <f>IF(AB804="","",AB804)</f>
        <v/>
      </c>
      <c r="AC3036" s="94">
        <f>IF(AC804="","",AC804)</f>
        <v>45382</v>
      </c>
      <c r="AD3036" s="96" t="str">
        <f>IF(AD804="","",AD804)</f>
        <v>U4</v>
      </c>
      <c r="AE3036" s="96" t="str">
        <f>IF(AE804="","",AE804)</f>
        <v>EBC_FORBUSPF_C24F</v>
      </c>
      <c r="AF3036" s="96" t="str">
        <f>IF(AF804="","",AF804)</f>
        <v>For Business vU4 Mar 2024</v>
      </c>
      <c r="AG3036" s="96" t="str">
        <f>IF(AG804="","",AG804)</f>
        <v>Elec For Bus Pre vU4 1yr BKF Mar 2024</v>
      </c>
      <c r="AH3036" s="85" t="str">
        <f>IF(AH804="","",AH804)</f>
        <v>C24F</v>
      </c>
    </row>
    <row r="3037" spans="1:34" s="34" customFormat="1" x14ac:dyDescent="0.25">
      <c r="A3037" s="85"/>
      <c r="B3037" s="86" t="str">
        <f>IF(B805="","",B805)</f>
        <v>Electricity</v>
      </c>
      <c r="C3037" s="85">
        <f>IF(C805="","",C805)</f>
        <v>21</v>
      </c>
      <c r="D3037" s="87">
        <v>4</v>
      </c>
      <c r="E3037" s="85" t="str">
        <f>IF(E805="","",E805)</f>
        <v>OffPeak</v>
      </c>
      <c r="F3037" s="85" t="str">
        <f>IF(F805="","",F805)</f>
        <v/>
      </c>
      <c r="G3037" s="85" t="str">
        <f>IF(G805="","",G805)</f>
        <v/>
      </c>
      <c r="H3037" s="85" t="str">
        <f>IF(H805="","",H805)</f>
        <v>Renewal</v>
      </c>
      <c r="I3037" s="85">
        <f>IF(I805="","",I805)</f>
        <v>12</v>
      </c>
      <c r="J3037" s="88">
        <f>IF(J805="","",J805)</f>
        <v>0</v>
      </c>
      <c r="K3037" s="88">
        <f>IF(K805="","",K805)</f>
        <v>4999</v>
      </c>
      <c r="L3037" s="89">
        <f>IF(L805="","",L805)</f>
        <v>44901</v>
      </c>
      <c r="M3037" s="89" t="str">
        <f>IF(M805="","",M805)</f>
        <v/>
      </c>
      <c r="N3037" s="89">
        <f>IF(N805="","",N805)</f>
        <v>44901</v>
      </c>
      <c r="O3037" s="89" t="str">
        <f>IF(O805="","",O805)</f>
        <v/>
      </c>
      <c r="P3037" s="85" t="str">
        <f>IF(P805="","",P805)</f>
        <v>Quarterly Variable Direct Debit</v>
      </c>
      <c r="Q3037" s="90" t="str">
        <f>IF(Q805="","",Q805)</f>
        <v>For Business</v>
      </c>
      <c r="R3037" s="85" t="str">
        <f>IF(R805="","",R805)</f>
        <v>With S/C</v>
      </c>
      <c r="S3037" s="85" t="str">
        <f>IF(S805="","",S805)</f>
        <v>N</v>
      </c>
      <c r="T3037" s="85" t="str">
        <f>IF(T805="","",T805)</f>
        <v/>
      </c>
      <c r="U3037" s="85" t="str">
        <f>IF(U805="","",U805)</f>
        <v/>
      </c>
      <c r="V3037" s="85" t="str">
        <f>IF(V805="","",V805)</f>
        <v/>
      </c>
      <c r="W3037" s="91" t="str">
        <f>IF(W805="","",W805)</f>
        <v/>
      </c>
      <c r="X3037" s="92">
        <f>IF(X805="","",X805)</f>
        <v>10</v>
      </c>
      <c r="Y3037" s="92" t="str">
        <f>IF(Y805="","",Y805)</f>
        <v/>
      </c>
      <c r="Z3037" s="92">
        <f>IF(Z805="","",Z805)</f>
        <v>41.52</v>
      </c>
      <c r="AA3037" s="92" t="str">
        <f>IF(AA805="","",AA805)</f>
        <v/>
      </c>
      <c r="AB3037" s="95" t="str">
        <f>IF(AB805="","",AB805)</f>
        <v/>
      </c>
      <c r="AC3037" s="94">
        <f>IF(AC805="","",AC805)</f>
        <v>45382</v>
      </c>
      <c r="AD3037" s="96" t="str">
        <f>IF(AD805="","",AD805)</f>
        <v>U4</v>
      </c>
      <c r="AE3037" s="96" t="str">
        <f>IF(AE805="","",AE805)</f>
        <v>EBC_FORBUSPF_C24F</v>
      </c>
      <c r="AF3037" s="96" t="str">
        <f>IF(AF805="","",AF805)</f>
        <v>For Business vU4 Mar 2024</v>
      </c>
      <c r="AG3037" s="96" t="str">
        <f>IF(AG805="","",AG805)</f>
        <v>Elec For Bus Pre vU4 1yr BKF Mar 2024</v>
      </c>
      <c r="AH3037" s="85" t="str">
        <f>IF(AH805="","",AH805)</f>
        <v>C24F</v>
      </c>
    </row>
    <row r="3038" spans="1:34" s="34" customFormat="1" x14ac:dyDescent="0.25">
      <c r="A3038" s="85"/>
      <c r="B3038" s="86" t="str">
        <f>IF(B806="","",B806)</f>
        <v>Electricity</v>
      </c>
      <c r="C3038" s="85">
        <f>IF(C806="","",C806)</f>
        <v>22</v>
      </c>
      <c r="D3038" s="87">
        <v>4</v>
      </c>
      <c r="E3038" s="85" t="str">
        <f>IF(E806="","",E806)</f>
        <v>OffPeak</v>
      </c>
      <c r="F3038" s="85" t="str">
        <f>IF(F806="","",F806)</f>
        <v/>
      </c>
      <c r="G3038" s="85" t="str">
        <f>IF(G806="","",G806)</f>
        <v/>
      </c>
      <c r="H3038" s="85" t="str">
        <f>IF(H806="","",H806)</f>
        <v>Renewal</v>
      </c>
      <c r="I3038" s="85">
        <f>IF(I806="","",I806)</f>
        <v>12</v>
      </c>
      <c r="J3038" s="88">
        <f>IF(J806="","",J806)</f>
        <v>0</v>
      </c>
      <c r="K3038" s="88">
        <f>IF(K806="","",K806)</f>
        <v>4999</v>
      </c>
      <c r="L3038" s="89">
        <f>IF(L806="","",L806)</f>
        <v>44901</v>
      </c>
      <c r="M3038" s="89" t="str">
        <f>IF(M806="","",M806)</f>
        <v/>
      </c>
      <c r="N3038" s="89">
        <f>IF(N806="","",N806)</f>
        <v>44901</v>
      </c>
      <c r="O3038" s="89" t="str">
        <f>IF(O806="","",O806)</f>
        <v/>
      </c>
      <c r="P3038" s="85" t="str">
        <f>IF(P806="","",P806)</f>
        <v>Quarterly Variable Direct Debit</v>
      </c>
      <c r="Q3038" s="90" t="str">
        <f>IF(Q806="","",Q806)</f>
        <v>For Business</v>
      </c>
      <c r="R3038" s="85" t="str">
        <f>IF(R806="","",R806)</f>
        <v>With S/C</v>
      </c>
      <c r="S3038" s="85" t="str">
        <f>IF(S806="","",S806)</f>
        <v>N</v>
      </c>
      <c r="T3038" s="85" t="str">
        <f>IF(T806="","",T806)</f>
        <v/>
      </c>
      <c r="U3038" s="85" t="str">
        <f>IF(U806="","",U806)</f>
        <v/>
      </c>
      <c r="V3038" s="85" t="str">
        <f>IF(V806="","",V806)</f>
        <v/>
      </c>
      <c r="W3038" s="91" t="str">
        <f>IF(W806="","",W806)</f>
        <v/>
      </c>
      <c r="X3038" s="92">
        <f>IF(X806="","",X806)</f>
        <v>10</v>
      </c>
      <c r="Y3038" s="92" t="str">
        <f>IF(Y806="","",Y806)</f>
        <v/>
      </c>
      <c r="Z3038" s="92">
        <f>IF(Z806="","",Z806)</f>
        <v>38.630000000000003</v>
      </c>
      <c r="AA3038" s="92" t="str">
        <f>IF(AA806="","",AA806)</f>
        <v/>
      </c>
      <c r="AB3038" s="95" t="str">
        <f>IF(AB806="","",AB806)</f>
        <v/>
      </c>
      <c r="AC3038" s="94">
        <f>IF(AC806="","",AC806)</f>
        <v>45382</v>
      </c>
      <c r="AD3038" s="96" t="str">
        <f>IF(AD806="","",AD806)</f>
        <v>U4</v>
      </c>
      <c r="AE3038" s="96" t="str">
        <f>IF(AE806="","",AE806)</f>
        <v>EBC_FORBUSPF_C24F</v>
      </c>
      <c r="AF3038" s="96" t="str">
        <f>IF(AF806="","",AF806)</f>
        <v>For Business vU4 Mar 2024</v>
      </c>
      <c r="AG3038" s="96" t="str">
        <f>IF(AG806="","",AG806)</f>
        <v>Elec For Bus Pre vU4 1yr BKF Mar 2024</v>
      </c>
      <c r="AH3038" s="85" t="str">
        <f>IF(AH806="","",AH806)</f>
        <v>C24F</v>
      </c>
    </row>
    <row r="3039" spans="1:34" s="34" customFormat="1" x14ac:dyDescent="0.25">
      <c r="A3039" s="85"/>
      <c r="B3039" s="86" t="str">
        <f>IF(B807="","",B807)</f>
        <v>Electricity</v>
      </c>
      <c r="C3039" s="85">
        <f>IF(C807="","",C807)</f>
        <v>23</v>
      </c>
      <c r="D3039" s="87">
        <v>4</v>
      </c>
      <c r="E3039" s="85" t="str">
        <f>IF(E807="","",E807)</f>
        <v>OffPeak</v>
      </c>
      <c r="F3039" s="85" t="str">
        <f>IF(F807="","",F807)</f>
        <v/>
      </c>
      <c r="G3039" s="85" t="str">
        <f>IF(G807="","",G807)</f>
        <v/>
      </c>
      <c r="H3039" s="85" t="str">
        <f>IF(H807="","",H807)</f>
        <v>Renewal</v>
      </c>
      <c r="I3039" s="85">
        <f>IF(I807="","",I807)</f>
        <v>12</v>
      </c>
      <c r="J3039" s="88">
        <f>IF(J807="","",J807)</f>
        <v>0</v>
      </c>
      <c r="K3039" s="88">
        <f>IF(K807="","",K807)</f>
        <v>4999</v>
      </c>
      <c r="L3039" s="89">
        <f>IF(L807="","",L807)</f>
        <v>44901</v>
      </c>
      <c r="M3039" s="89" t="str">
        <f>IF(M807="","",M807)</f>
        <v/>
      </c>
      <c r="N3039" s="89">
        <f>IF(N807="","",N807)</f>
        <v>44901</v>
      </c>
      <c r="O3039" s="89" t="str">
        <f>IF(O807="","",O807)</f>
        <v/>
      </c>
      <c r="P3039" s="85" t="str">
        <f>IF(P807="","",P807)</f>
        <v>Quarterly Variable Direct Debit</v>
      </c>
      <c r="Q3039" s="90" t="str">
        <f>IF(Q807="","",Q807)</f>
        <v>For Business</v>
      </c>
      <c r="R3039" s="85" t="str">
        <f>IF(R807="","",R807)</f>
        <v>With S/C</v>
      </c>
      <c r="S3039" s="85" t="str">
        <f>IF(S807="","",S807)</f>
        <v>N</v>
      </c>
      <c r="T3039" s="85" t="str">
        <f>IF(T807="","",T807)</f>
        <v/>
      </c>
      <c r="U3039" s="85" t="str">
        <f>IF(U807="","",U807)</f>
        <v/>
      </c>
      <c r="V3039" s="85" t="str">
        <f>IF(V807="","",V807)</f>
        <v/>
      </c>
      <c r="W3039" s="91" t="str">
        <f>IF(W807="","",W807)</f>
        <v/>
      </c>
      <c r="X3039" s="92">
        <f>IF(X807="","",X807)</f>
        <v>10</v>
      </c>
      <c r="Y3039" s="92" t="str">
        <f>IF(Y807="","",Y807)</f>
        <v/>
      </c>
      <c r="Z3039" s="92">
        <f>IF(Z807="","",Z807)</f>
        <v>37.86</v>
      </c>
      <c r="AA3039" s="92" t="str">
        <f>IF(AA807="","",AA807)</f>
        <v/>
      </c>
      <c r="AB3039" s="95" t="str">
        <f>IF(AB807="","",AB807)</f>
        <v/>
      </c>
      <c r="AC3039" s="94">
        <f>IF(AC807="","",AC807)</f>
        <v>45382</v>
      </c>
      <c r="AD3039" s="96" t="str">
        <f>IF(AD807="","",AD807)</f>
        <v>U4</v>
      </c>
      <c r="AE3039" s="96" t="str">
        <f>IF(AE807="","",AE807)</f>
        <v>EBC_FORBUSPF_C24F</v>
      </c>
      <c r="AF3039" s="96" t="str">
        <f>IF(AF807="","",AF807)</f>
        <v>For Business vU4 Mar 2024</v>
      </c>
      <c r="AG3039" s="96" t="str">
        <f>IF(AG807="","",AG807)</f>
        <v>Elec For Bus Pre vU4 1yr BKF Mar 2024</v>
      </c>
      <c r="AH3039" s="85" t="str">
        <f>IF(AH807="","",AH807)</f>
        <v>C24F</v>
      </c>
    </row>
    <row r="3040" spans="1:34" s="34" customFormat="1" x14ac:dyDescent="0.25">
      <c r="A3040" s="85"/>
      <c r="B3040" s="86" t="str">
        <f>IF(B808="","",B808)</f>
        <v>Electricity</v>
      </c>
      <c r="C3040" s="85">
        <f>IF(C808="","",C808)</f>
        <v>10</v>
      </c>
      <c r="D3040" s="87">
        <v>4</v>
      </c>
      <c r="E3040" s="85" t="str">
        <f>IF(E808="","",E808)</f>
        <v>Standard</v>
      </c>
      <c r="F3040" s="85" t="str">
        <f>IF(F808="","",F808)</f>
        <v/>
      </c>
      <c r="G3040" s="85" t="str">
        <f>IF(G808="","",G808)</f>
        <v/>
      </c>
      <c r="H3040" s="85" t="str">
        <f>IF(H808="","",H808)</f>
        <v>Renewal</v>
      </c>
      <c r="I3040" s="85">
        <f>IF(I808="","",I808)</f>
        <v>24</v>
      </c>
      <c r="J3040" s="88">
        <f>IF(J808="","",J808)</f>
        <v>0</v>
      </c>
      <c r="K3040" s="88">
        <f>IF(K808="","",K808)</f>
        <v>4999</v>
      </c>
      <c r="L3040" s="89">
        <f>IF(L808="","",L808)</f>
        <v>44901</v>
      </c>
      <c r="M3040" s="89" t="str">
        <f>IF(M808="","",M808)</f>
        <v/>
      </c>
      <c r="N3040" s="89">
        <f>IF(N808="","",N808)</f>
        <v>44901</v>
      </c>
      <c r="O3040" s="89" t="str">
        <f>IF(O808="","",O808)</f>
        <v/>
      </c>
      <c r="P3040" s="85" t="str">
        <f>IF(P808="","",P808)</f>
        <v>Quarterly Variable Direct Debit</v>
      </c>
      <c r="Q3040" s="90" t="str">
        <f>IF(Q808="","",Q808)</f>
        <v>For Business</v>
      </c>
      <c r="R3040" s="85" t="str">
        <f>IF(R808="","",R808)</f>
        <v>With S/C</v>
      </c>
      <c r="S3040" s="85" t="str">
        <f>IF(S808="","",S808)</f>
        <v>N</v>
      </c>
      <c r="T3040" s="85" t="str">
        <f>IF(T808="","",T808)</f>
        <v/>
      </c>
      <c r="U3040" s="85" t="str">
        <f>IF(U808="","",U808)</f>
        <v/>
      </c>
      <c r="V3040" s="85" t="str">
        <f>IF(V808="","",V808)</f>
        <v/>
      </c>
      <c r="W3040" s="91" t="str">
        <f>IF(W808="","",W808)</f>
        <v/>
      </c>
      <c r="X3040" s="92">
        <f>IF(X808="","",X808)</f>
        <v>35.75</v>
      </c>
      <c r="Y3040" s="92">
        <f>IF(Y808="","",Y808)</f>
        <v>51.45</v>
      </c>
      <c r="Z3040" s="92" t="str">
        <f>IF(Z808="","",Z808)</f>
        <v/>
      </c>
      <c r="AA3040" s="92" t="str">
        <f>IF(AA808="","",AA808)</f>
        <v/>
      </c>
      <c r="AB3040" s="95" t="str">
        <f>IF(AB808="","",AB808)</f>
        <v/>
      </c>
      <c r="AC3040" s="94">
        <f>IF(AC808="","",AC808)</f>
        <v>45747</v>
      </c>
      <c r="AD3040" s="96" t="str">
        <f>IF(AD808="","",AD808)</f>
        <v>U4</v>
      </c>
      <c r="AE3040" s="96" t="str">
        <f>IF(AE808="","",AE808)</f>
        <v>EBC_FORBUSPF_C25F</v>
      </c>
      <c r="AF3040" s="96" t="str">
        <f>IF(AF808="","",AF808)</f>
        <v>For Business vU4 Mar 2025</v>
      </c>
      <c r="AG3040" s="96" t="str">
        <f>IF(AG808="","",AG808)</f>
        <v>Elec For Bus Pre vU4 2yr BKF Mar 2025</v>
      </c>
      <c r="AH3040" s="85" t="str">
        <f>IF(AH808="","",AH808)</f>
        <v>C25F</v>
      </c>
    </row>
    <row r="3041" spans="1:34" s="34" customFormat="1" x14ac:dyDescent="0.25">
      <c r="A3041" s="85"/>
      <c r="B3041" s="86" t="str">
        <f>IF(B809="","",B809)</f>
        <v>Electricity</v>
      </c>
      <c r="C3041" s="85">
        <f>IF(C809="","",C809)</f>
        <v>11</v>
      </c>
      <c r="D3041" s="87">
        <v>4</v>
      </c>
      <c r="E3041" s="85" t="str">
        <f>IF(E809="","",E809)</f>
        <v>Standard</v>
      </c>
      <c r="F3041" s="85" t="str">
        <f>IF(F809="","",F809)</f>
        <v/>
      </c>
      <c r="G3041" s="85" t="str">
        <f>IF(G809="","",G809)</f>
        <v/>
      </c>
      <c r="H3041" s="85" t="str">
        <f>IF(H809="","",H809)</f>
        <v>Renewal</v>
      </c>
      <c r="I3041" s="85">
        <f>IF(I809="","",I809)</f>
        <v>24</v>
      </c>
      <c r="J3041" s="88">
        <f>IF(J809="","",J809)</f>
        <v>0</v>
      </c>
      <c r="K3041" s="88">
        <f>IF(K809="","",K809)</f>
        <v>4999</v>
      </c>
      <c r="L3041" s="89">
        <f>IF(L809="","",L809)</f>
        <v>44901</v>
      </c>
      <c r="M3041" s="89" t="str">
        <f>IF(M809="","",M809)</f>
        <v/>
      </c>
      <c r="N3041" s="89">
        <f>IF(N809="","",N809)</f>
        <v>44901</v>
      </c>
      <c r="O3041" s="89" t="str">
        <f>IF(O809="","",O809)</f>
        <v/>
      </c>
      <c r="P3041" s="85" t="str">
        <f>IF(P809="","",P809)</f>
        <v>Quarterly Variable Direct Debit</v>
      </c>
      <c r="Q3041" s="90" t="str">
        <f>IF(Q809="","",Q809)</f>
        <v>For Business</v>
      </c>
      <c r="R3041" s="85" t="str">
        <f>IF(R809="","",R809)</f>
        <v>With S/C</v>
      </c>
      <c r="S3041" s="85" t="str">
        <f>IF(S809="","",S809)</f>
        <v>N</v>
      </c>
      <c r="T3041" s="85" t="str">
        <f>IF(T809="","",T809)</f>
        <v/>
      </c>
      <c r="U3041" s="85" t="str">
        <f>IF(U809="","",U809)</f>
        <v/>
      </c>
      <c r="V3041" s="85" t="str">
        <f>IF(V809="","",V809)</f>
        <v/>
      </c>
      <c r="W3041" s="91" t="str">
        <f>IF(W809="","",W809)</f>
        <v/>
      </c>
      <c r="X3041" s="92">
        <f>IF(X809="","",X809)</f>
        <v>63.78</v>
      </c>
      <c r="Y3041" s="92">
        <f>IF(Y809="","",Y809)</f>
        <v>50.14</v>
      </c>
      <c r="Z3041" s="92" t="str">
        <f>IF(Z809="","",Z809)</f>
        <v/>
      </c>
      <c r="AA3041" s="92" t="str">
        <f>IF(AA809="","",AA809)</f>
        <v/>
      </c>
      <c r="AB3041" s="95" t="str">
        <f>IF(AB809="","",AB809)</f>
        <v/>
      </c>
      <c r="AC3041" s="94">
        <f>IF(AC809="","",AC809)</f>
        <v>45747</v>
      </c>
      <c r="AD3041" s="96" t="str">
        <f>IF(AD809="","",AD809)</f>
        <v>U4</v>
      </c>
      <c r="AE3041" s="96" t="str">
        <f>IF(AE809="","",AE809)</f>
        <v>EBC_FORBUSPF_C25F</v>
      </c>
      <c r="AF3041" s="96" t="str">
        <f>IF(AF809="","",AF809)</f>
        <v>For Business vU4 Mar 2025</v>
      </c>
      <c r="AG3041" s="96" t="str">
        <f>IF(AG809="","",AG809)</f>
        <v>Elec For Bus Pre vU4 2yr BKF Mar 2025</v>
      </c>
      <c r="AH3041" s="85" t="str">
        <f>IF(AH809="","",AH809)</f>
        <v>C25F</v>
      </c>
    </row>
    <row r="3042" spans="1:34" s="34" customFormat="1" x14ac:dyDescent="0.25">
      <c r="A3042" s="85"/>
      <c r="B3042" s="86" t="str">
        <f>IF(B810="","",B810)</f>
        <v>Electricity</v>
      </c>
      <c r="C3042" s="85">
        <f>IF(C810="","",C810)</f>
        <v>12</v>
      </c>
      <c r="D3042" s="87">
        <v>4</v>
      </c>
      <c r="E3042" s="85" t="str">
        <f>IF(E810="","",E810)</f>
        <v>Standard</v>
      </c>
      <c r="F3042" s="85" t="str">
        <f>IF(F810="","",F810)</f>
        <v/>
      </c>
      <c r="G3042" s="85" t="str">
        <f>IF(G810="","",G810)</f>
        <v/>
      </c>
      <c r="H3042" s="85" t="str">
        <f>IF(H810="","",H810)</f>
        <v>Renewal</v>
      </c>
      <c r="I3042" s="85">
        <f>IF(I810="","",I810)</f>
        <v>24</v>
      </c>
      <c r="J3042" s="88">
        <f>IF(J810="","",J810)</f>
        <v>0</v>
      </c>
      <c r="K3042" s="88">
        <f>IF(K810="","",K810)</f>
        <v>4999</v>
      </c>
      <c r="L3042" s="89">
        <f>IF(L810="","",L810)</f>
        <v>44901</v>
      </c>
      <c r="M3042" s="89" t="str">
        <f>IF(M810="","",M810)</f>
        <v/>
      </c>
      <c r="N3042" s="89">
        <f>IF(N810="","",N810)</f>
        <v>44901</v>
      </c>
      <c r="O3042" s="89" t="str">
        <f>IF(O810="","",O810)</f>
        <v/>
      </c>
      <c r="P3042" s="85" t="str">
        <f>IF(P810="","",P810)</f>
        <v>Quarterly Variable Direct Debit</v>
      </c>
      <c r="Q3042" s="90" t="str">
        <f>IF(Q810="","",Q810)</f>
        <v>For Business</v>
      </c>
      <c r="R3042" s="85" t="str">
        <f>IF(R810="","",R810)</f>
        <v>With S/C</v>
      </c>
      <c r="S3042" s="85" t="str">
        <f>IF(S810="","",S810)</f>
        <v>N</v>
      </c>
      <c r="T3042" s="85" t="str">
        <f>IF(T810="","",T810)</f>
        <v/>
      </c>
      <c r="U3042" s="85" t="str">
        <f>IF(U810="","",U810)</f>
        <v/>
      </c>
      <c r="V3042" s="85" t="str">
        <f>IF(V810="","",V810)</f>
        <v/>
      </c>
      <c r="W3042" s="91" t="str">
        <f>IF(W810="","",W810)</f>
        <v/>
      </c>
      <c r="X3042" s="92">
        <f>IF(X810="","",X810)</f>
        <v>17.899999999999999</v>
      </c>
      <c r="Y3042" s="92">
        <f>IF(Y810="","",Y810)</f>
        <v>50.89</v>
      </c>
      <c r="Z3042" s="92" t="str">
        <f>IF(Z810="","",Z810)</f>
        <v/>
      </c>
      <c r="AA3042" s="92" t="str">
        <f>IF(AA810="","",AA810)</f>
        <v/>
      </c>
      <c r="AB3042" s="95" t="str">
        <f>IF(AB810="","",AB810)</f>
        <v/>
      </c>
      <c r="AC3042" s="94">
        <f>IF(AC810="","",AC810)</f>
        <v>45747</v>
      </c>
      <c r="AD3042" s="96" t="str">
        <f>IF(AD810="","",AD810)</f>
        <v>U4</v>
      </c>
      <c r="AE3042" s="96" t="str">
        <f>IF(AE810="","",AE810)</f>
        <v>EBC_FORBUSPF_C25F</v>
      </c>
      <c r="AF3042" s="96" t="str">
        <f>IF(AF810="","",AF810)</f>
        <v>For Business vU4 Mar 2025</v>
      </c>
      <c r="AG3042" s="96" t="str">
        <f>IF(AG810="","",AG810)</f>
        <v>Elec For Bus Pre vU4 2yr BKF Mar 2025</v>
      </c>
      <c r="AH3042" s="85" t="str">
        <f>IF(AH810="","",AH810)</f>
        <v>C25F</v>
      </c>
    </row>
    <row r="3043" spans="1:34" s="34" customFormat="1" x14ac:dyDescent="0.25">
      <c r="A3043" s="85"/>
      <c r="B3043" s="86" t="str">
        <f>IF(B811="","",B811)</f>
        <v>Electricity</v>
      </c>
      <c r="C3043" s="85">
        <f>IF(C811="","",C811)</f>
        <v>13</v>
      </c>
      <c r="D3043" s="87">
        <v>4</v>
      </c>
      <c r="E3043" s="85" t="str">
        <f>IF(E811="","",E811)</f>
        <v>Standard</v>
      </c>
      <c r="F3043" s="85" t="str">
        <f>IF(F811="","",F811)</f>
        <v/>
      </c>
      <c r="G3043" s="85" t="str">
        <f>IF(G811="","",G811)</f>
        <v/>
      </c>
      <c r="H3043" s="85" t="str">
        <f>IF(H811="","",H811)</f>
        <v>Renewal</v>
      </c>
      <c r="I3043" s="85">
        <f>IF(I811="","",I811)</f>
        <v>24</v>
      </c>
      <c r="J3043" s="88">
        <f>IF(J811="","",J811)</f>
        <v>0</v>
      </c>
      <c r="K3043" s="88">
        <f>IF(K811="","",K811)</f>
        <v>4999</v>
      </c>
      <c r="L3043" s="89">
        <f>IF(L811="","",L811)</f>
        <v>44901</v>
      </c>
      <c r="M3043" s="89" t="str">
        <f>IF(M811="","",M811)</f>
        <v/>
      </c>
      <c r="N3043" s="89">
        <f>IF(N811="","",N811)</f>
        <v>44901</v>
      </c>
      <c r="O3043" s="89" t="str">
        <f>IF(O811="","",O811)</f>
        <v/>
      </c>
      <c r="P3043" s="85" t="str">
        <f>IF(P811="","",P811)</f>
        <v>Quarterly Variable Direct Debit</v>
      </c>
      <c r="Q3043" s="90" t="str">
        <f>IF(Q811="","",Q811)</f>
        <v>For Business</v>
      </c>
      <c r="R3043" s="85" t="str">
        <f>IF(R811="","",R811)</f>
        <v>With S/C</v>
      </c>
      <c r="S3043" s="85" t="str">
        <f>IF(S811="","",S811)</f>
        <v>N</v>
      </c>
      <c r="T3043" s="85" t="str">
        <f>IF(T811="","",T811)</f>
        <v/>
      </c>
      <c r="U3043" s="85" t="str">
        <f>IF(U811="","",U811)</f>
        <v/>
      </c>
      <c r="V3043" s="85" t="str">
        <f>IF(V811="","",V811)</f>
        <v/>
      </c>
      <c r="W3043" s="91" t="str">
        <f>IF(W811="","",W811)</f>
        <v/>
      </c>
      <c r="X3043" s="92">
        <f>IF(X811="","",X811)</f>
        <v>63.5</v>
      </c>
      <c r="Y3043" s="92">
        <f>IF(Y811="","",Y811)</f>
        <v>52.03</v>
      </c>
      <c r="Z3043" s="92" t="str">
        <f>IF(Z811="","",Z811)</f>
        <v/>
      </c>
      <c r="AA3043" s="92" t="str">
        <f>IF(AA811="","",AA811)</f>
        <v/>
      </c>
      <c r="AB3043" s="95" t="str">
        <f>IF(AB811="","",AB811)</f>
        <v/>
      </c>
      <c r="AC3043" s="94">
        <f>IF(AC811="","",AC811)</f>
        <v>45747</v>
      </c>
      <c r="AD3043" s="96" t="str">
        <f>IF(AD811="","",AD811)</f>
        <v>U4</v>
      </c>
      <c r="AE3043" s="96" t="str">
        <f>IF(AE811="","",AE811)</f>
        <v>EBC_FORBUSPF_C25F</v>
      </c>
      <c r="AF3043" s="96" t="str">
        <f>IF(AF811="","",AF811)</f>
        <v>For Business vU4 Mar 2025</v>
      </c>
      <c r="AG3043" s="96" t="str">
        <f>IF(AG811="","",AG811)</f>
        <v>Elec For Bus Pre vU4 2yr BKF Mar 2025</v>
      </c>
      <c r="AH3043" s="85" t="str">
        <f>IF(AH811="","",AH811)</f>
        <v>C25F</v>
      </c>
    </row>
    <row r="3044" spans="1:34" s="34" customFormat="1" x14ac:dyDescent="0.25">
      <c r="A3044" s="85"/>
      <c r="B3044" s="86" t="str">
        <f>IF(B812="","",B812)</f>
        <v>Electricity</v>
      </c>
      <c r="C3044" s="85">
        <f>IF(C812="","",C812)</f>
        <v>14</v>
      </c>
      <c r="D3044" s="87">
        <v>4</v>
      </c>
      <c r="E3044" s="85" t="str">
        <f>IF(E812="","",E812)</f>
        <v>Standard</v>
      </c>
      <c r="F3044" s="85" t="str">
        <f>IF(F812="","",F812)</f>
        <v/>
      </c>
      <c r="G3044" s="85" t="str">
        <f>IF(G812="","",G812)</f>
        <v/>
      </c>
      <c r="H3044" s="85" t="str">
        <f>IF(H812="","",H812)</f>
        <v>Renewal</v>
      </c>
      <c r="I3044" s="85">
        <f>IF(I812="","",I812)</f>
        <v>24</v>
      </c>
      <c r="J3044" s="88">
        <f>IF(J812="","",J812)</f>
        <v>0</v>
      </c>
      <c r="K3044" s="88">
        <f>IF(K812="","",K812)</f>
        <v>4999</v>
      </c>
      <c r="L3044" s="89">
        <f>IF(L812="","",L812)</f>
        <v>44901</v>
      </c>
      <c r="M3044" s="89" t="str">
        <f>IF(M812="","",M812)</f>
        <v/>
      </c>
      <c r="N3044" s="89">
        <f>IF(N812="","",N812)</f>
        <v>44901</v>
      </c>
      <c r="O3044" s="89" t="str">
        <f>IF(O812="","",O812)</f>
        <v/>
      </c>
      <c r="P3044" s="85" t="str">
        <f>IF(P812="","",P812)</f>
        <v>Quarterly Variable Direct Debit</v>
      </c>
      <c r="Q3044" s="90" t="str">
        <f>IF(Q812="","",Q812)</f>
        <v>For Business</v>
      </c>
      <c r="R3044" s="85" t="str">
        <f>IF(R812="","",R812)</f>
        <v>With S/C</v>
      </c>
      <c r="S3044" s="85" t="str">
        <f>IF(S812="","",S812)</f>
        <v>N</v>
      </c>
      <c r="T3044" s="85" t="str">
        <f>IF(T812="","",T812)</f>
        <v/>
      </c>
      <c r="U3044" s="85" t="str">
        <f>IF(U812="","",U812)</f>
        <v/>
      </c>
      <c r="V3044" s="85" t="str">
        <f>IF(V812="","",V812)</f>
        <v/>
      </c>
      <c r="W3044" s="91" t="str">
        <f>IF(W812="","",W812)</f>
        <v/>
      </c>
      <c r="X3044" s="92">
        <f>IF(X812="","",X812)</f>
        <v>73.099999999999994</v>
      </c>
      <c r="Y3044" s="92">
        <f>IF(Y812="","",Y812)</f>
        <v>50.22</v>
      </c>
      <c r="Z3044" s="92" t="str">
        <f>IF(Z812="","",Z812)</f>
        <v/>
      </c>
      <c r="AA3044" s="92" t="str">
        <f>IF(AA812="","",AA812)</f>
        <v/>
      </c>
      <c r="AB3044" s="95" t="str">
        <f>IF(AB812="","",AB812)</f>
        <v/>
      </c>
      <c r="AC3044" s="94">
        <f>IF(AC812="","",AC812)</f>
        <v>45747</v>
      </c>
      <c r="AD3044" s="96" t="str">
        <f>IF(AD812="","",AD812)</f>
        <v>U4</v>
      </c>
      <c r="AE3044" s="96" t="str">
        <f>IF(AE812="","",AE812)</f>
        <v>EBC_FORBUSPF_C25F</v>
      </c>
      <c r="AF3044" s="96" t="str">
        <f>IF(AF812="","",AF812)</f>
        <v>For Business vU4 Mar 2025</v>
      </c>
      <c r="AG3044" s="96" t="str">
        <f>IF(AG812="","",AG812)</f>
        <v>Elec For Bus Pre vU4 2yr BKF Mar 2025</v>
      </c>
      <c r="AH3044" s="85" t="str">
        <f>IF(AH812="","",AH812)</f>
        <v>C25F</v>
      </c>
    </row>
    <row r="3045" spans="1:34" s="34" customFormat="1" x14ac:dyDescent="0.25">
      <c r="A3045" s="85"/>
      <c r="B3045" s="86" t="str">
        <f>IF(B813="","",B813)</f>
        <v>Electricity</v>
      </c>
      <c r="C3045" s="85">
        <f>IF(C813="","",C813)</f>
        <v>15</v>
      </c>
      <c r="D3045" s="87">
        <v>4</v>
      </c>
      <c r="E3045" s="85" t="str">
        <f>IF(E813="","",E813)</f>
        <v>Standard</v>
      </c>
      <c r="F3045" s="85" t="str">
        <f>IF(F813="","",F813)</f>
        <v/>
      </c>
      <c r="G3045" s="85" t="str">
        <f>IF(G813="","",G813)</f>
        <v/>
      </c>
      <c r="H3045" s="85" t="str">
        <f>IF(H813="","",H813)</f>
        <v>Renewal</v>
      </c>
      <c r="I3045" s="85">
        <f>IF(I813="","",I813)</f>
        <v>24</v>
      </c>
      <c r="J3045" s="88">
        <f>IF(J813="","",J813)</f>
        <v>0</v>
      </c>
      <c r="K3045" s="88">
        <f>IF(K813="","",K813)</f>
        <v>4999</v>
      </c>
      <c r="L3045" s="89">
        <f>IF(L813="","",L813)</f>
        <v>44901</v>
      </c>
      <c r="M3045" s="89" t="str">
        <f>IF(M813="","",M813)</f>
        <v/>
      </c>
      <c r="N3045" s="89">
        <f>IF(N813="","",N813)</f>
        <v>44901</v>
      </c>
      <c r="O3045" s="89" t="str">
        <f>IF(O813="","",O813)</f>
        <v/>
      </c>
      <c r="P3045" s="85" t="str">
        <f>IF(P813="","",P813)</f>
        <v>Quarterly Variable Direct Debit</v>
      </c>
      <c r="Q3045" s="90" t="str">
        <f>IF(Q813="","",Q813)</f>
        <v>For Business</v>
      </c>
      <c r="R3045" s="85" t="str">
        <f>IF(R813="","",R813)</f>
        <v>With S/C</v>
      </c>
      <c r="S3045" s="85" t="str">
        <f>IF(S813="","",S813)</f>
        <v>N</v>
      </c>
      <c r="T3045" s="85" t="str">
        <f>IF(T813="","",T813)</f>
        <v/>
      </c>
      <c r="U3045" s="85" t="str">
        <f>IF(U813="","",U813)</f>
        <v/>
      </c>
      <c r="V3045" s="85" t="str">
        <f>IF(V813="","",V813)</f>
        <v/>
      </c>
      <c r="W3045" s="91" t="str">
        <f>IF(W813="","",W813)</f>
        <v/>
      </c>
      <c r="X3045" s="92">
        <f>IF(X813="","",X813)</f>
        <v>80.39</v>
      </c>
      <c r="Y3045" s="92">
        <f>IF(Y813="","",Y813)</f>
        <v>50.34</v>
      </c>
      <c r="Z3045" s="92" t="str">
        <f>IF(Z813="","",Z813)</f>
        <v/>
      </c>
      <c r="AA3045" s="92" t="str">
        <f>IF(AA813="","",AA813)</f>
        <v/>
      </c>
      <c r="AB3045" s="95" t="str">
        <f>IF(AB813="","",AB813)</f>
        <v/>
      </c>
      <c r="AC3045" s="94">
        <f>IF(AC813="","",AC813)</f>
        <v>45747</v>
      </c>
      <c r="AD3045" s="96" t="str">
        <f>IF(AD813="","",AD813)</f>
        <v>U4</v>
      </c>
      <c r="AE3045" s="96" t="str">
        <f>IF(AE813="","",AE813)</f>
        <v>EBC_FORBUSPF_C25F</v>
      </c>
      <c r="AF3045" s="96" t="str">
        <f>IF(AF813="","",AF813)</f>
        <v>For Business vU4 Mar 2025</v>
      </c>
      <c r="AG3045" s="96" t="str">
        <f>IF(AG813="","",AG813)</f>
        <v>Elec For Bus Pre vU4 2yr BKF Mar 2025</v>
      </c>
      <c r="AH3045" s="85" t="str">
        <f>IF(AH813="","",AH813)</f>
        <v>C25F</v>
      </c>
    </row>
    <row r="3046" spans="1:34" s="34" customFormat="1" x14ac:dyDescent="0.25">
      <c r="A3046" s="85"/>
      <c r="B3046" s="86" t="str">
        <f>IF(B814="","",B814)</f>
        <v>Electricity</v>
      </c>
      <c r="C3046" s="85">
        <f>IF(C814="","",C814)</f>
        <v>16</v>
      </c>
      <c r="D3046" s="87">
        <v>4</v>
      </c>
      <c r="E3046" s="85" t="str">
        <f>IF(E814="","",E814)</f>
        <v>Standard</v>
      </c>
      <c r="F3046" s="85" t="str">
        <f>IF(F814="","",F814)</f>
        <v/>
      </c>
      <c r="G3046" s="85" t="str">
        <f>IF(G814="","",G814)</f>
        <v/>
      </c>
      <c r="H3046" s="85" t="str">
        <f>IF(H814="","",H814)</f>
        <v>Renewal</v>
      </c>
      <c r="I3046" s="85">
        <f>IF(I814="","",I814)</f>
        <v>24</v>
      </c>
      <c r="J3046" s="88">
        <f>IF(J814="","",J814)</f>
        <v>0</v>
      </c>
      <c r="K3046" s="88">
        <f>IF(K814="","",K814)</f>
        <v>4999</v>
      </c>
      <c r="L3046" s="89">
        <f>IF(L814="","",L814)</f>
        <v>44901</v>
      </c>
      <c r="M3046" s="89" t="str">
        <f>IF(M814="","",M814)</f>
        <v/>
      </c>
      <c r="N3046" s="89">
        <f>IF(N814="","",N814)</f>
        <v>44901</v>
      </c>
      <c r="O3046" s="89" t="str">
        <f>IF(O814="","",O814)</f>
        <v/>
      </c>
      <c r="P3046" s="85" t="str">
        <f>IF(P814="","",P814)</f>
        <v>Quarterly Variable Direct Debit</v>
      </c>
      <c r="Q3046" s="90" t="str">
        <f>IF(Q814="","",Q814)</f>
        <v>For Business</v>
      </c>
      <c r="R3046" s="85" t="str">
        <f>IF(R814="","",R814)</f>
        <v>With S/C</v>
      </c>
      <c r="S3046" s="85" t="str">
        <f>IF(S814="","",S814)</f>
        <v>N</v>
      </c>
      <c r="T3046" s="85" t="str">
        <f>IF(T814="","",T814)</f>
        <v/>
      </c>
      <c r="U3046" s="85" t="str">
        <f>IF(U814="","",U814)</f>
        <v/>
      </c>
      <c r="V3046" s="85" t="str">
        <f>IF(V814="","",V814)</f>
        <v/>
      </c>
      <c r="W3046" s="91" t="str">
        <f>IF(W814="","",W814)</f>
        <v/>
      </c>
      <c r="X3046" s="92">
        <f>IF(X814="","",X814)</f>
        <v>46.06</v>
      </c>
      <c r="Y3046" s="92">
        <f>IF(Y814="","",Y814)</f>
        <v>51.13</v>
      </c>
      <c r="Z3046" s="92" t="str">
        <f>IF(Z814="","",Z814)</f>
        <v/>
      </c>
      <c r="AA3046" s="92" t="str">
        <f>IF(AA814="","",AA814)</f>
        <v/>
      </c>
      <c r="AB3046" s="95" t="str">
        <f>IF(AB814="","",AB814)</f>
        <v/>
      </c>
      <c r="AC3046" s="94">
        <f>IF(AC814="","",AC814)</f>
        <v>45747</v>
      </c>
      <c r="AD3046" s="96" t="str">
        <f>IF(AD814="","",AD814)</f>
        <v>U4</v>
      </c>
      <c r="AE3046" s="96" t="str">
        <f>IF(AE814="","",AE814)</f>
        <v>EBC_FORBUSPF_C25F</v>
      </c>
      <c r="AF3046" s="96" t="str">
        <f>IF(AF814="","",AF814)</f>
        <v>For Business vU4 Mar 2025</v>
      </c>
      <c r="AG3046" s="96" t="str">
        <f>IF(AG814="","",AG814)</f>
        <v>Elec For Bus Pre vU4 2yr BKF Mar 2025</v>
      </c>
      <c r="AH3046" s="85" t="str">
        <f>IF(AH814="","",AH814)</f>
        <v>C25F</v>
      </c>
    </row>
    <row r="3047" spans="1:34" s="34" customFormat="1" x14ac:dyDescent="0.25">
      <c r="A3047" s="85"/>
      <c r="B3047" s="86" t="str">
        <f>IF(B815="","",B815)</f>
        <v>Electricity</v>
      </c>
      <c r="C3047" s="85">
        <f>IF(C815="","",C815)</f>
        <v>17</v>
      </c>
      <c r="D3047" s="87">
        <v>4</v>
      </c>
      <c r="E3047" s="85" t="str">
        <f>IF(E815="","",E815)</f>
        <v>Standard</v>
      </c>
      <c r="F3047" s="85" t="str">
        <f>IF(F815="","",F815)</f>
        <v/>
      </c>
      <c r="G3047" s="85" t="str">
        <f>IF(G815="","",G815)</f>
        <v/>
      </c>
      <c r="H3047" s="85" t="str">
        <f>IF(H815="","",H815)</f>
        <v>Renewal</v>
      </c>
      <c r="I3047" s="85">
        <f>IF(I815="","",I815)</f>
        <v>24</v>
      </c>
      <c r="J3047" s="88">
        <f>IF(J815="","",J815)</f>
        <v>0</v>
      </c>
      <c r="K3047" s="88">
        <f>IF(K815="","",K815)</f>
        <v>4999</v>
      </c>
      <c r="L3047" s="89">
        <f>IF(L815="","",L815)</f>
        <v>44901</v>
      </c>
      <c r="M3047" s="89" t="str">
        <f>IF(M815="","",M815)</f>
        <v/>
      </c>
      <c r="N3047" s="89">
        <f>IF(N815="","",N815)</f>
        <v>44901</v>
      </c>
      <c r="O3047" s="89" t="str">
        <f>IF(O815="","",O815)</f>
        <v/>
      </c>
      <c r="P3047" s="85" t="str">
        <f>IF(P815="","",P815)</f>
        <v>Quarterly Variable Direct Debit</v>
      </c>
      <c r="Q3047" s="90" t="str">
        <f>IF(Q815="","",Q815)</f>
        <v>For Business</v>
      </c>
      <c r="R3047" s="85" t="str">
        <f>IF(R815="","",R815)</f>
        <v>With S/C</v>
      </c>
      <c r="S3047" s="85" t="str">
        <f>IF(S815="","",S815)</f>
        <v>N</v>
      </c>
      <c r="T3047" s="85" t="str">
        <f>IF(T815="","",T815)</f>
        <v/>
      </c>
      <c r="U3047" s="85" t="str">
        <f>IF(U815="","",U815)</f>
        <v/>
      </c>
      <c r="V3047" s="85" t="str">
        <f>IF(V815="","",V815)</f>
        <v/>
      </c>
      <c r="W3047" s="91" t="str">
        <f>IF(W815="","",W815)</f>
        <v/>
      </c>
      <c r="X3047" s="92">
        <f>IF(X815="","",X815)</f>
        <v>58.95</v>
      </c>
      <c r="Y3047" s="92">
        <f>IF(Y815="","",Y815)</f>
        <v>51.26</v>
      </c>
      <c r="Z3047" s="92" t="str">
        <f>IF(Z815="","",Z815)</f>
        <v/>
      </c>
      <c r="AA3047" s="92" t="str">
        <f>IF(AA815="","",AA815)</f>
        <v/>
      </c>
      <c r="AB3047" s="95" t="str">
        <f>IF(AB815="","",AB815)</f>
        <v/>
      </c>
      <c r="AC3047" s="94">
        <f>IF(AC815="","",AC815)</f>
        <v>45747</v>
      </c>
      <c r="AD3047" s="96" t="str">
        <f>IF(AD815="","",AD815)</f>
        <v>U4</v>
      </c>
      <c r="AE3047" s="96" t="str">
        <f>IF(AE815="","",AE815)</f>
        <v>EBC_FORBUSPF_C25F</v>
      </c>
      <c r="AF3047" s="96" t="str">
        <f>IF(AF815="","",AF815)</f>
        <v>For Business vU4 Mar 2025</v>
      </c>
      <c r="AG3047" s="96" t="str">
        <f>IF(AG815="","",AG815)</f>
        <v>Elec For Bus Pre vU4 2yr BKF Mar 2025</v>
      </c>
      <c r="AH3047" s="85" t="str">
        <f>IF(AH815="","",AH815)</f>
        <v>C25F</v>
      </c>
    </row>
    <row r="3048" spans="1:34" s="34" customFormat="1" x14ac:dyDescent="0.25">
      <c r="A3048" s="85"/>
      <c r="B3048" s="86" t="str">
        <f>IF(B816="","",B816)</f>
        <v>Electricity</v>
      </c>
      <c r="C3048" s="85">
        <f>IF(C816="","",C816)</f>
        <v>18</v>
      </c>
      <c r="D3048" s="87">
        <v>4</v>
      </c>
      <c r="E3048" s="85" t="str">
        <f>IF(E816="","",E816)</f>
        <v>Standard</v>
      </c>
      <c r="F3048" s="85" t="str">
        <f>IF(F816="","",F816)</f>
        <v/>
      </c>
      <c r="G3048" s="85" t="str">
        <f>IF(G816="","",G816)</f>
        <v/>
      </c>
      <c r="H3048" s="85" t="str">
        <f>IF(H816="","",H816)</f>
        <v>Renewal</v>
      </c>
      <c r="I3048" s="85">
        <f>IF(I816="","",I816)</f>
        <v>24</v>
      </c>
      <c r="J3048" s="88">
        <f>IF(J816="","",J816)</f>
        <v>0</v>
      </c>
      <c r="K3048" s="88">
        <f>IF(K816="","",K816)</f>
        <v>4999</v>
      </c>
      <c r="L3048" s="89">
        <f>IF(L816="","",L816)</f>
        <v>44901</v>
      </c>
      <c r="M3048" s="89" t="str">
        <f>IF(M816="","",M816)</f>
        <v/>
      </c>
      <c r="N3048" s="89">
        <f>IF(N816="","",N816)</f>
        <v>44901</v>
      </c>
      <c r="O3048" s="89" t="str">
        <f>IF(O816="","",O816)</f>
        <v/>
      </c>
      <c r="P3048" s="85" t="str">
        <f>IF(P816="","",P816)</f>
        <v>Quarterly Variable Direct Debit</v>
      </c>
      <c r="Q3048" s="90" t="str">
        <f>IF(Q816="","",Q816)</f>
        <v>For Business</v>
      </c>
      <c r="R3048" s="85" t="str">
        <f>IF(R816="","",R816)</f>
        <v>With S/C</v>
      </c>
      <c r="S3048" s="85" t="str">
        <f>IF(S816="","",S816)</f>
        <v>N</v>
      </c>
      <c r="T3048" s="85" t="str">
        <f>IF(T816="","",T816)</f>
        <v/>
      </c>
      <c r="U3048" s="85" t="str">
        <f>IF(U816="","",U816)</f>
        <v/>
      </c>
      <c r="V3048" s="85" t="str">
        <f>IF(V816="","",V816)</f>
        <v/>
      </c>
      <c r="W3048" s="91" t="str">
        <f>IF(W816="","",W816)</f>
        <v/>
      </c>
      <c r="X3048" s="92">
        <f>IF(X816="","",X816)</f>
        <v>72.97</v>
      </c>
      <c r="Y3048" s="92">
        <f>IF(Y816="","",Y816)</f>
        <v>50.53</v>
      </c>
      <c r="Z3048" s="92" t="str">
        <f>IF(Z816="","",Z816)</f>
        <v/>
      </c>
      <c r="AA3048" s="92" t="str">
        <f>IF(AA816="","",AA816)</f>
        <v/>
      </c>
      <c r="AB3048" s="95" t="str">
        <f>IF(AB816="","",AB816)</f>
        <v/>
      </c>
      <c r="AC3048" s="94">
        <f>IF(AC816="","",AC816)</f>
        <v>45747</v>
      </c>
      <c r="AD3048" s="96" t="str">
        <f>IF(AD816="","",AD816)</f>
        <v>U4</v>
      </c>
      <c r="AE3048" s="96" t="str">
        <f>IF(AE816="","",AE816)</f>
        <v>EBC_FORBUSPF_C25F</v>
      </c>
      <c r="AF3048" s="96" t="str">
        <f>IF(AF816="","",AF816)</f>
        <v>For Business vU4 Mar 2025</v>
      </c>
      <c r="AG3048" s="96" t="str">
        <f>IF(AG816="","",AG816)</f>
        <v>Elec For Bus Pre vU4 2yr BKF Mar 2025</v>
      </c>
      <c r="AH3048" s="85" t="str">
        <f>IF(AH816="","",AH816)</f>
        <v>C25F</v>
      </c>
    </row>
    <row r="3049" spans="1:34" s="34" customFormat="1" x14ac:dyDescent="0.25">
      <c r="A3049" s="85"/>
      <c r="B3049" s="86" t="str">
        <f>IF(B817="","",B817)</f>
        <v>Electricity</v>
      </c>
      <c r="C3049" s="85">
        <f>IF(C817="","",C817)</f>
        <v>19</v>
      </c>
      <c r="D3049" s="87">
        <v>4</v>
      </c>
      <c r="E3049" s="85" t="str">
        <f>IF(E817="","",E817)</f>
        <v>Standard</v>
      </c>
      <c r="F3049" s="85" t="str">
        <f>IF(F817="","",F817)</f>
        <v/>
      </c>
      <c r="G3049" s="85" t="str">
        <f>IF(G817="","",G817)</f>
        <v/>
      </c>
      <c r="H3049" s="85" t="str">
        <f>IF(H817="","",H817)</f>
        <v>Renewal</v>
      </c>
      <c r="I3049" s="85">
        <f>IF(I817="","",I817)</f>
        <v>24</v>
      </c>
      <c r="J3049" s="88">
        <f>IF(J817="","",J817)</f>
        <v>0</v>
      </c>
      <c r="K3049" s="88">
        <f>IF(K817="","",K817)</f>
        <v>4999</v>
      </c>
      <c r="L3049" s="89">
        <f>IF(L817="","",L817)</f>
        <v>44901</v>
      </c>
      <c r="M3049" s="89" t="str">
        <f>IF(M817="","",M817)</f>
        <v/>
      </c>
      <c r="N3049" s="89">
        <f>IF(N817="","",N817)</f>
        <v>44901</v>
      </c>
      <c r="O3049" s="89" t="str">
        <f>IF(O817="","",O817)</f>
        <v/>
      </c>
      <c r="P3049" s="85" t="str">
        <f>IF(P817="","",P817)</f>
        <v>Quarterly Variable Direct Debit</v>
      </c>
      <c r="Q3049" s="90" t="str">
        <f>IF(Q817="","",Q817)</f>
        <v>For Business</v>
      </c>
      <c r="R3049" s="85" t="str">
        <f>IF(R817="","",R817)</f>
        <v>With S/C</v>
      </c>
      <c r="S3049" s="85" t="str">
        <f>IF(S817="","",S817)</f>
        <v>N</v>
      </c>
      <c r="T3049" s="85" t="str">
        <f>IF(T817="","",T817)</f>
        <v/>
      </c>
      <c r="U3049" s="85" t="str">
        <f>IF(U817="","",U817)</f>
        <v/>
      </c>
      <c r="V3049" s="85" t="str">
        <f>IF(V817="","",V817)</f>
        <v/>
      </c>
      <c r="W3049" s="91" t="str">
        <f>IF(W817="","",W817)</f>
        <v/>
      </c>
      <c r="X3049" s="92">
        <f>IF(X817="","",X817)</f>
        <v>44.57</v>
      </c>
      <c r="Y3049" s="92">
        <f>IF(Y817="","",Y817)</f>
        <v>50.9</v>
      </c>
      <c r="Z3049" s="92" t="str">
        <f>IF(Z817="","",Z817)</f>
        <v/>
      </c>
      <c r="AA3049" s="92" t="str">
        <f>IF(AA817="","",AA817)</f>
        <v/>
      </c>
      <c r="AB3049" s="95" t="str">
        <f>IF(AB817="","",AB817)</f>
        <v/>
      </c>
      <c r="AC3049" s="94">
        <f>IF(AC817="","",AC817)</f>
        <v>45747</v>
      </c>
      <c r="AD3049" s="96" t="str">
        <f>IF(AD817="","",AD817)</f>
        <v>U4</v>
      </c>
      <c r="AE3049" s="96" t="str">
        <f>IF(AE817="","",AE817)</f>
        <v>EBC_FORBUSPF_C25F</v>
      </c>
      <c r="AF3049" s="96" t="str">
        <f>IF(AF817="","",AF817)</f>
        <v>For Business vU4 Mar 2025</v>
      </c>
      <c r="AG3049" s="96" t="str">
        <f>IF(AG817="","",AG817)</f>
        <v>Elec For Bus Pre vU4 2yr BKF Mar 2025</v>
      </c>
      <c r="AH3049" s="85" t="str">
        <f>IF(AH817="","",AH817)</f>
        <v>C25F</v>
      </c>
    </row>
    <row r="3050" spans="1:34" s="34" customFormat="1" x14ac:dyDescent="0.25">
      <c r="A3050" s="85"/>
      <c r="B3050" s="86" t="str">
        <f>IF(B818="","",B818)</f>
        <v>Electricity</v>
      </c>
      <c r="C3050" s="85">
        <f>IF(C818="","",C818)</f>
        <v>20</v>
      </c>
      <c r="D3050" s="87">
        <v>4</v>
      </c>
      <c r="E3050" s="85" t="str">
        <f>IF(E818="","",E818)</f>
        <v>Standard</v>
      </c>
      <c r="F3050" s="85" t="str">
        <f>IF(F818="","",F818)</f>
        <v/>
      </c>
      <c r="G3050" s="85" t="str">
        <f>IF(G818="","",G818)</f>
        <v/>
      </c>
      <c r="H3050" s="85" t="str">
        <f>IF(H818="","",H818)</f>
        <v>Renewal</v>
      </c>
      <c r="I3050" s="85">
        <f>IF(I818="","",I818)</f>
        <v>24</v>
      </c>
      <c r="J3050" s="88">
        <f>IF(J818="","",J818)</f>
        <v>0</v>
      </c>
      <c r="K3050" s="88">
        <f>IF(K818="","",K818)</f>
        <v>4999</v>
      </c>
      <c r="L3050" s="89">
        <f>IF(L818="","",L818)</f>
        <v>44901</v>
      </c>
      <c r="M3050" s="89" t="str">
        <f>IF(M818="","",M818)</f>
        <v/>
      </c>
      <c r="N3050" s="89">
        <f>IF(N818="","",N818)</f>
        <v>44901</v>
      </c>
      <c r="O3050" s="89" t="str">
        <f>IF(O818="","",O818)</f>
        <v/>
      </c>
      <c r="P3050" s="85" t="str">
        <f>IF(P818="","",P818)</f>
        <v>Quarterly Variable Direct Debit</v>
      </c>
      <c r="Q3050" s="90" t="str">
        <f>IF(Q818="","",Q818)</f>
        <v>For Business</v>
      </c>
      <c r="R3050" s="85" t="str">
        <f>IF(R818="","",R818)</f>
        <v>With S/C</v>
      </c>
      <c r="S3050" s="85" t="str">
        <f>IF(S818="","",S818)</f>
        <v>N</v>
      </c>
      <c r="T3050" s="85" t="str">
        <f>IF(T818="","",T818)</f>
        <v/>
      </c>
      <c r="U3050" s="85" t="str">
        <f>IF(U818="","",U818)</f>
        <v/>
      </c>
      <c r="V3050" s="85" t="str">
        <f>IF(V818="","",V818)</f>
        <v/>
      </c>
      <c r="W3050" s="91" t="str">
        <f>IF(W818="","",W818)</f>
        <v/>
      </c>
      <c r="X3050" s="92">
        <f>IF(X818="","",X818)</f>
        <v>51.44</v>
      </c>
      <c r="Y3050" s="92">
        <f>IF(Y818="","",Y818)</f>
        <v>50.44</v>
      </c>
      <c r="Z3050" s="92" t="str">
        <f>IF(Z818="","",Z818)</f>
        <v/>
      </c>
      <c r="AA3050" s="92" t="str">
        <f>IF(AA818="","",AA818)</f>
        <v/>
      </c>
      <c r="AB3050" s="95" t="str">
        <f>IF(AB818="","",AB818)</f>
        <v/>
      </c>
      <c r="AC3050" s="94">
        <f>IF(AC818="","",AC818)</f>
        <v>45747</v>
      </c>
      <c r="AD3050" s="96" t="str">
        <f>IF(AD818="","",AD818)</f>
        <v>U4</v>
      </c>
      <c r="AE3050" s="96" t="str">
        <f>IF(AE818="","",AE818)</f>
        <v>EBC_FORBUSPF_C25F</v>
      </c>
      <c r="AF3050" s="96" t="str">
        <f>IF(AF818="","",AF818)</f>
        <v>For Business vU4 Mar 2025</v>
      </c>
      <c r="AG3050" s="96" t="str">
        <f>IF(AG818="","",AG818)</f>
        <v>Elec For Bus Pre vU4 2yr BKF Mar 2025</v>
      </c>
      <c r="AH3050" s="85" t="str">
        <f>IF(AH818="","",AH818)</f>
        <v>C25F</v>
      </c>
    </row>
    <row r="3051" spans="1:34" s="34" customFormat="1" x14ac:dyDescent="0.25">
      <c r="A3051" s="85"/>
      <c r="B3051" s="86" t="str">
        <f>IF(B819="","",B819)</f>
        <v>Electricity</v>
      </c>
      <c r="C3051" s="85">
        <f>IF(C819="","",C819)</f>
        <v>21</v>
      </c>
      <c r="D3051" s="87">
        <v>4</v>
      </c>
      <c r="E3051" s="85" t="str">
        <f>IF(E819="","",E819)</f>
        <v>Standard</v>
      </c>
      <c r="F3051" s="85" t="str">
        <f>IF(F819="","",F819)</f>
        <v/>
      </c>
      <c r="G3051" s="85" t="str">
        <f>IF(G819="","",G819)</f>
        <v/>
      </c>
      <c r="H3051" s="85" t="str">
        <f>IF(H819="","",H819)</f>
        <v>Renewal</v>
      </c>
      <c r="I3051" s="85">
        <f>IF(I819="","",I819)</f>
        <v>24</v>
      </c>
      <c r="J3051" s="88">
        <f>IF(J819="","",J819)</f>
        <v>0</v>
      </c>
      <c r="K3051" s="88">
        <f>IF(K819="","",K819)</f>
        <v>4999</v>
      </c>
      <c r="L3051" s="89">
        <f>IF(L819="","",L819)</f>
        <v>44901</v>
      </c>
      <c r="M3051" s="89" t="str">
        <f>IF(M819="","",M819)</f>
        <v/>
      </c>
      <c r="N3051" s="89">
        <f>IF(N819="","",N819)</f>
        <v>44901</v>
      </c>
      <c r="O3051" s="89" t="str">
        <f>IF(O819="","",O819)</f>
        <v/>
      </c>
      <c r="P3051" s="85" t="str">
        <f>IF(P819="","",P819)</f>
        <v>Quarterly Variable Direct Debit</v>
      </c>
      <c r="Q3051" s="90" t="str">
        <f>IF(Q819="","",Q819)</f>
        <v>For Business</v>
      </c>
      <c r="R3051" s="85" t="str">
        <f>IF(R819="","",R819)</f>
        <v>With S/C</v>
      </c>
      <c r="S3051" s="85" t="str">
        <f>IF(S819="","",S819)</f>
        <v>N</v>
      </c>
      <c r="T3051" s="85" t="str">
        <f>IF(T819="","",T819)</f>
        <v/>
      </c>
      <c r="U3051" s="85" t="str">
        <f>IF(U819="","",U819)</f>
        <v/>
      </c>
      <c r="V3051" s="85" t="str">
        <f>IF(V819="","",V819)</f>
        <v/>
      </c>
      <c r="W3051" s="91" t="str">
        <f>IF(W819="","",W819)</f>
        <v/>
      </c>
      <c r="X3051" s="92">
        <f>IF(X819="","",X819)</f>
        <v>80.98</v>
      </c>
      <c r="Y3051" s="92">
        <f>IF(Y819="","",Y819)</f>
        <v>50.26</v>
      </c>
      <c r="Z3051" s="92" t="str">
        <f>IF(Z819="","",Z819)</f>
        <v/>
      </c>
      <c r="AA3051" s="92" t="str">
        <f>IF(AA819="","",AA819)</f>
        <v/>
      </c>
      <c r="AB3051" s="95" t="str">
        <f>IF(AB819="","",AB819)</f>
        <v/>
      </c>
      <c r="AC3051" s="94">
        <f>IF(AC819="","",AC819)</f>
        <v>45747</v>
      </c>
      <c r="AD3051" s="96" t="str">
        <f>IF(AD819="","",AD819)</f>
        <v>U4</v>
      </c>
      <c r="AE3051" s="96" t="str">
        <f>IF(AE819="","",AE819)</f>
        <v>EBC_FORBUSPF_C25F</v>
      </c>
      <c r="AF3051" s="96" t="str">
        <f>IF(AF819="","",AF819)</f>
        <v>For Business vU4 Mar 2025</v>
      </c>
      <c r="AG3051" s="96" t="str">
        <f>IF(AG819="","",AG819)</f>
        <v>Elec For Bus Pre vU4 2yr BKF Mar 2025</v>
      </c>
      <c r="AH3051" s="85" t="str">
        <f>IF(AH819="","",AH819)</f>
        <v>C25F</v>
      </c>
    </row>
    <row r="3052" spans="1:34" s="34" customFormat="1" x14ac:dyDescent="0.25">
      <c r="A3052" s="85"/>
      <c r="B3052" s="86" t="str">
        <f>IF(B820="","",B820)</f>
        <v>Electricity</v>
      </c>
      <c r="C3052" s="85">
        <f>IF(C820="","",C820)</f>
        <v>22</v>
      </c>
      <c r="D3052" s="87">
        <v>4</v>
      </c>
      <c r="E3052" s="85" t="str">
        <f>IF(E820="","",E820)</f>
        <v>Standard</v>
      </c>
      <c r="F3052" s="85" t="str">
        <f>IF(F820="","",F820)</f>
        <v/>
      </c>
      <c r="G3052" s="85" t="str">
        <f>IF(G820="","",G820)</f>
        <v/>
      </c>
      <c r="H3052" s="85" t="str">
        <f>IF(H820="","",H820)</f>
        <v>Renewal</v>
      </c>
      <c r="I3052" s="85">
        <f>IF(I820="","",I820)</f>
        <v>24</v>
      </c>
      <c r="J3052" s="88">
        <f>IF(J820="","",J820)</f>
        <v>0</v>
      </c>
      <c r="K3052" s="88">
        <f>IF(K820="","",K820)</f>
        <v>4999</v>
      </c>
      <c r="L3052" s="89">
        <f>IF(L820="","",L820)</f>
        <v>44901</v>
      </c>
      <c r="M3052" s="89" t="str">
        <f>IF(M820="","",M820)</f>
        <v/>
      </c>
      <c r="N3052" s="89">
        <f>IF(N820="","",N820)</f>
        <v>44901</v>
      </c>
      <c r="O3052" s="89" t="str">
        <f>IF(O820="","",O820)</f>
        <v/>
      </c>
      <c r="P3052" s="85" t="str">
        <f>IF(P820="","",P820)</f>
        <v>Quarterly Variable Direct Debit</v>
      </c>
      <c r="Q3052" s="90" t="str">
        <f>IF(Q820="","",Q820)</f>
        <v>For Business</v>
      </c>
      <c r="R3052" s="85" t="str">
        <f>IF(R820="","",R820)</f>
        <v>With S/C</v>
      </c>
      <c r="S3052" s="85" t="str">
        <f>IF(S820="","",S820)</f>
        <v>N</v>
      </c>
      <c r="T3052" s="85" t="str">
        <f>IF(T820="","",T820)</f>
        <v/>
      </c>
      <c r="U3052" s="85" t="str">
        <f>IF(U820="","",U820)</f>
        <v/>
      </c>
      <c r="V3052" s="85" t="str">
        <f>IF(V820="","",V820)</f>
        <v/>
      </c>
      <c r="W3052" s="91" t="str">
        <f>IF(W820="","",W820)</f>
        <v/>
      </c>
      <c r="X3052" s="92">
        <f>IF(X820="","",X820)</f>
        <v>88.17</v>
      </c>
      <c r="Y3052" s="92">
        <f>IF(Y820="","",Y820)</f>
        <v>50</v>
      </c>
      <c r="Z3052" s="92" t="str">
        <f>IF(Z820="","",Z820)</f>
        <v/>
      </c>
      <c r="AA3052" s="92" t="str">
        <f>IF(AA820="","",AA820)</f>
        <v/>
      </c>
      <c r="AB3052" s="95" t="str">
        <f>IF(AB820="","",AB820)</f>
        <v/>
      </c>
      <c r="AC3052" s="94">
        <f>IF(AC820="","",AC820)</f>
        <v>45747</v>
      </c>
      <c r="AD3052" s="96" t="str">
        <f>IF(AD820="","",AD820)</f>
        <v>U4</v>
      </c>
      <c r="AE3052" s="96" t="str">
        <f>IF(AE820="","",AE820)</f>
        <v>EBC_FORBUSPF_C25F</v>
      </c>
      <c r="AF3052" s="96" t="str">
        <f>IF(AF820="","",AF820)</f>
        <v>For Business vU4 Mar 2025</v>
      </c>
      <c r="AG3052" s="96" t="str">
        <f>IF(AG820="","",AG820)</f>
        <v>Elec For Bus Pre vU4 2yr BKF Mar 2025</v>
      </c>
      <c r="AH3052" s="85" t="str">
        <f>IF(AH820="","",AH820)</f>
        <v>C25F</v>
      </c>
    </row>
    <row r="3053" spans="1:34" s="34" customFormat="1" x14ac:dyDescent="0.25">
      <c r="A3053" s="85"/>
      <c r="B3053" s="86" t="str">
        <f>IF(B821="","",B821)</f>
        <v>Electricity</v>
      </c>
      <c r="C3053" s="85">
        <f>IF(C821="","",C821)</f>
        <v>23</v>
      </c>
      <c r="D3053" s="87">
        <v>4</v>
      </c>
      <c r="E3053" s="85" t="str">
        <f>IF(E821="","",E821)</f>
        <v>Standard</v>
      </c>
      <c r="F3053" s="85" t="str">
        <f>IF(F821="","",F821)</f>
        <v/>
      </c>
      <c r="G3053" s="85" t="str">
        <f>IF(G821="","",G821)</f>
        <v/>
      </c>
      <c r="H3053" s="85" t="str">
        <f>IF(H821="","",H821)</f>
        <v>Renewal</v>
      </c>
      <c r="I3053" s="85">
        <f>IF(I821="","",I821)</f>
        <v>24</v>
      </c>
      <c r="J3053" s="88">
        <f>IF(J821="","",J821)</f>
        <v>0</v>
      </c>
      <c r="K3053" s="88">
        <f>IF(K821="","",K821)</f>
        <v>4999</v>
      </c>
      <c r="L3053" s="89">
        <f>IF(L821="","",L821)</f>
        <v>44901</v>
      </c>
      <c r="M3053" s="89" t="str">
        <f>IF(M821="","",M821)</f>
        <v/>
      </c>
      <c r="N3053" s="89">
        <f>IF(N821="","",N821)</f>
        <v>44901</v>
      </c>
      <c r="O3053" s="89" t="str">
        <f>IF(O821="","",O821)</f>
        <v/>
      </c>
      <c r="P3053" s="85" t="str">
        <f>IF(P821="","",P821)</f>
        <v>Quarterly Variable Direct Debit</v>
      </c>
      <c r="Q3053" s="90" t="str">
        <f>IF(Q821="","",Q821)</f>
        <v>For Business</v>
      </c>
      <c r="R3053" s="85" t="str">
        <f>IF(R821="","",R821)</f>
        <v>With S/C</v>
      </c>
      <c r="S3053" s="85" t="str">
        <f>IF(S821="","",S821)</f>
        <v>N</v>
      </c>
      <c r="T3053" s="85" t="str">
        <f>IF(T821="","",T821)</f>
        <v/>
      </c>
      <c r="U3053" s="85" t="str">
        <f>IF(U821="","",U821)</f>
        <v/>
      </c>
      <c r="V3053" s="85" t="str">
        <f>IF(V821="","",V821)</f>
        <v/>
      </c>
      <c r="W3053" s="91" t="str">
        <f>IF(W821="","",W821)</f>
        <v/>
      </c>
      <c r="X3053" s="92">
        <f>IF(X821="","",X821)</f>
        <v>70.98</v>
      </c>
      <c r="Y3053" s="92">
        <f>IF(Y821="","",Y821)</f>
        <v>50.57</v>
      </c>
      <c r="Z3053" s="92" t="str">
        <f>IF(Z821="","",Z821)</f>
        <v/>
      </c>
      <c r="AA3053" s="92" t="str">
        <f>IF(AA821="","",AA821)</f>
        <v/>
      </c>
      <c r="AB3053" s="95" t="str">
        <f>IF(AB821="","",AB821)</f>
        <v/>
      </c>
      <c r="AC3053" s="94">
        <f>IF(AC821="","",AC821)</f>
        <v>45747</v>
      </c>
      <c r="AD3053" s="96" t="str">
        <f>IF(AD821="","",AD821)</f>
        <v>U4</v>
      </c>
      <c r="AE3053" s="96" t="str">
        <f>IF(AE821="","",AE821)</f>
        <v>EBC_FORBUSPF_C25F</v>
      </c>
      <c r="AF3053" s="96" t="str">
        <f>IF(AF821="","",AF821)</f>
        <v>For Business vU4 Mar 2025</v>
      </c>
      <c r="AG3053" s="96" t="str">
        <f>IF(AG821="","",AG821)</f>
        <v>Elec For Bus Pre vU4 2yr BKF Mar 2025</v>
      </c>
      <c r="AH3053" s="85" t="str">
        <f>IF(AH821="","",AH821)</f>
        <v>C25F</v>
      </c>
    </row>
    <row r="3054" spans="1:34" s="34" customFormat="1" x14ac:dyDescent="0.25">
      <c r="A3054" s="85"/>
      <c r="B3054" s="86" t="str">
        <f>IF(B822="","",B822)</f>
        <v>Electricity</v>
      </c>
      <c r="C3054" s="85">
        <f>IF(C822="","",C822)</f>
        <v>10</v>
      </c>
      <c r="D3054" s="87">
        <v>4</v>
      </c>
      <c r="E3054" s="85" t="str">
        <f>IF(E822="","",E822)</f>
        <v>Economy7</v>
      </c>
      <c r="F3054" s="85" t="str">
        <f>IF(F822="","",F822)</f>
        <v/>
      </c>
      <c r="G3054" s="85" t="str">
        <f>IF(G822="","",G822)</f>
        <v/>
      </c>
      <c r="H3054" s="85" t="str">
        <f>IF(H822="","",H822)</f>
        <v>Renewal</v>
      </c>
      <c r="I3054" s="85">
        <f>IF(I822="","",I822)</f>
        <v>24</v>
      </c>
      <c r="J3054" s="88">
        <f>IF(J822="","",J822)</f>
        <v>0</v>
      </c>
      <c r="K3054" s="88">
        <f>IF(K822="","",K822)</f>
        <v>4999</v>
      </c>
      <c r="L3054" s="89">
        <f>IF(L822="","",L822)</f>
        <v>44901</v>
      </c>
      <c r="M3054" s="89" t="str">
        <f>IF(M822="","",M822)</f>
        <v/>
      </c>
      <c r="N3054" s="89">
        <f>IF(N822="","",N822)</f>
        <v>44901</v>
      </c>
      <c r="O3054" s="89" t="str">
        <f>IF(O822="","",O822)</f>
        <v/>
      </c>
      <c r="P3054" s="85" t="str">
        <f>IF(P822="","",P822)</f>
        <v>Quarterly Variable Direct Debit</v>
      </c>
      <c r="Q3054" s="90" t="str">
        <f>IF(Q822="","",Q822)</f>
        <v>For Business</v>
      </c>
      <c r="R3054" s="85" t="str">
        <f>IF(R822="","",R822)</f>
        <v>With S/C</v>
      </c>
      <c r="S3054" s="85" t="str">
        <f>IF(S822="","",S822)</f>
        <v>N</v>
      </c>
      <c r="T3054" s="85" t="str">
        <f>IF(T822="","",T822)</f>
        <v/>
      </c>
      <c r="U3054" s="85" t="str">
        <f>IF(U822="","",U822)</f>
        <v/>
      </c>
      <c r="V3054" s="85" t="str">
        <f>IF(V822="","",V822)</f>
        <v/>
      </c>
      <c r="W3054" s="91" t="str">
        <f>IF(W822="","",W822)</f>
        <v/>
      </c>
      <c r="X3054" s="92">
        <f>IF(X822="","",X822)</f>
        <v>35.75</v>
      </c>
      <c r="Y3054" s="92">
        <f>IF(Y822="","",Y822)</f>
        <v>52.81</v>
      </c>
      <c r="Z3054" s="92">
        <f>IF(Z822="","",Z822)</f>
        <v>39.65</v>
      </c>
      <c r="AA3054" s="92" t="str">
        <f>IF(AA822="","",AA822)</f>
        <v/>
      </c>
      <c r="AB3054" s="95" t="str">
        <f>IF(AB822="","",AB822)</f>
        <v/>
      </c>
      <c r="AC3054" s="94">
        <f>IF(AC822="","",AC822)</f>
        <v>45747</v>
      </c>
      <c r="AD3054" s="96" t="str">
        <f>IF(AD822="","",AD822)</f>
        <v>U4</v>
      </c>
      <c r="AE3054" s="96" t="str">
        <f>IF(AE822="","",AE822)</f>
        <v>EBC_FORBUSPF_C25F</v>
      </c>
      <c r="AF3054" s="96" t="str">
        <f>IF(AF822="","",AF822)</f>
        <v>For Business vU4 Mar 2025</v>
      </c>
      <c r="AG3054" s="96" t="str">
        <f>IF(AG822="","",AG822)</f>
        <v>Elec For Bus Pre vU4 2yr BKF Mar 2025</v>
      </c>
      <c r="AH3054" s="85" t="str">
        <f>IF(AH822="","",AH822)</f>
        <v>C25F</v>
      </c>
    </row>
    <row r="3055" spans="1:34" s="34" customFormat="1" x14ac:dyDescent="0.25">
      <c r="A3055" s="85"/>
      <c r="B3055" s="86" t="str">
        <f>IF(B823="","",B823)</f>
        <v>Electricity</v>
      </c>
      <c r="C3055" s="85">
        <f>IF(C823="","",C823)</f>
        <v>11</v>
      </c>
      <c r="D3055" s="87">
        <v>4</v>
      </c>
      <c r="E3055" s="85" t="str">
        <f>IF(E823="","",E823)</f>
        <v>Economy7</v>
      </c>
      <c r="F3055" s="85" t="str">
        <f>IF(F823="","",F823)</f>
        <v/>
      </c>
      <c r="G3055" s="85" t="str">
        <f>IF(G823="","",G823)</f>
        <v/>
      </c>
      <c r="H3055" s="85" t="str">
        <f>IF(H823="","",H823)</f>
        <v>Renewal</v>
      </c>
      <c r="I3055" s="85">
        <f>IF(I823="","",I823)</f>
        <v>24</v>
      </c>
      <c r="J3055" s="88">
        <f>IF(J823="","",J823)</f>
        <v>0</v>
      </c>
      <c r="K3055" s="88">
        <f>IF(K823="","",K823)</f>
        <v>4999</v>
      </c>
      <c r="L3055" s="89">
        <f>IF(L823="","",L823)</f>
        <v>44901</v>
      </c>
      <c r="M3055" s="89" t="str">
        <f>IF(M823="","",M823)</f>
        <v/>
      </c>
      <c r="N3055" s="89">
        <f>IF(N823="","",N823)</f>
        <v>44901</v>
      </c>
      <c r="O3055" s="89" t="str">
        <f>IF(O823="","",O823)</f>
        <v/>
      </c>
      <c r="P3055" s="85" t="str">
        <f>IF(P823="","",P823)</f>
        <v>Quarterly Variable Direct Debit</v>
      </c>
      <c r="Q3055" s="90" t="str">
        <f>IF(Q823="","",Q823)</f>
        <v>For Business</v>
      </c>
      <c r="R3055" s="85" t="str">
        <f>IF(R823="","",R823)</f>
        <v>With S/C</v>
      </c>
      <c r="S3055" s="85" t="str">
        <f>IF(S823="","",S823)</f>
        <v>N</v>
      </c>
      <c r="T3055" s="85" t="str">
        <f>IF(T823="","",T823)</f>
        <v/>
      </c>
      <c r="U3055" s="85" t="str">
        <f>IF(U823="","",U823)</f>
        <v/>
      </c>
      <c r="V3055" s="85" t="str">
        <f>IF(V823="","",V823)</f>
        <v/>
      </c>
      <c r="W3055" s="91" t="str">
        <f>IF(W823="","",W823)</f>
        <v/>
      </c>
      <c r="X3055" s="92">
        <f>IF(X823="","",X823)</f>
        <v>63.78</v>
      </c>
      <c r="Y3055" s="92">
        <f>IF(Y823="","",Y823)</f>
        <v>51.26</v>
      </c>
      <c r="Z3055" s="92">
        <f>IF(Z823="","",Z823)</f>
        <v>39.840000000000003</v>
      </c>
      <c r="AA3055" s="92" t="str">
        <f>IF(AA823="","",AA823)</f>
        <v/>
      </c>
      <c r="AB3055" s="95" t="str">
        <f>IF(AB823="","",AB823)</f>
        <v/>
      </c>
      <c r="AC3055" s="94">
        <f>IF(AC823="","",AC823)</f>
        <v>45747</v>
      </c>
      <c r="AD3055" s="96" t="str">
        <f>IF(AD823="","",AD823)</f>
        <v>U4</v>
      </c>
      <c r="AE3055" s="96" t="str">
        <f>IF(AE823="","",AE823)</f>
        <v>EBC_FORBUSPF_C25F</v>
      </c>
      <c r="AF3055" s="96" t="str">
        <f>IF(AF823="","",AF823)</f>
        <v>For Business vU4 Mar 2025</v>
      </c>
      <c r="AG3055" s="96" t="str">
        <f>IF(AG823="","",AG823)</f>
        <v>Elec For Bus Pre vU4 2yr BKF Mar 2025</v>
      </c>
      <c r="AH3055" s="85" t="str">
        <f>IF(AH823="","",AH823)</f>
        <v>C25F</v>
      </c>
    </row>
    <row r="3056" spans="1:34" s="34" customFormat="1" x14ac:dyDescent="0.25">
      <c r="A3056" s="85"/>
      <c r="B3056" s="86" t="str">
        <f>IF(B824="","",B824)</f>
        <v>Electricity</v>
      </c>
      <c r="C3056" s="85">
        <f>IF(C824="","",C824)</f>
        <v>12</v>
      </c>
      <c r="D3056" s="87">
        <v>4</v>
      </c>
      <c r="E3056" s="85" t="str">
        <f>IF(E824="","",E824)</f>
        <v>Economy7</v>
      </c>
      <c r="F3056" s="85" t="str">
        <f>IF(F824="","",F824)</f>
        <v/>
      </c>
      <c r="G3056" s="85" t="str">
        <f>IF(G824="","",G824)</f>
        <v/>
      </c>
      <c r="H3056" s="85" t="str">
        <f>IF(H824="","",H824)</f>
        <v>Renewal</v>
      </c>
      <c r="I3056" s="85">
        <f>IF(I824="","",I824)</f>
        <v>24</v>
      </c>
      <c r="J3056" s="88">
        <f>IF(J824="","",J824)</f>
        <v>0</v>
      </c>
      <c r="K3056" s="88">
        <f>IF(K824="","",K824)</f>
        <v>4999</v>
      </c>
      <c r="L3056" s="89">
        <f>IF(L824="","",L824)</f>
        <v>44901</v>
      </c>
      <c r="M3056" s="89" t="str">
        <f>IF(M824="","",M824)</f>
        <v/>
      </c>
      <c r="N3056" s="89">
        <f>IF(N824="","",N824)</f>
        <v>44901</v>
      </c>
      <c r="O3056" s="89" t="str">
        <f>IF(O824="","",O824)</f>
        <v/>
      </c>
      <c r="P3056" s="85" t="str">
        <f>IF(P824="","",P824)</f>
        <v>Quarterly Variable Direct Debit</v>
      </c>
      <c r="Q3056" s="90" t="str">
        <f>IF(Q824="","",Q824)</f>
        <v>For Business</v>
      </c>
      <c r="R3056" s="85" t="str">
        <f>IF(R824="","",R824)</f>
        <v>With S/C</v>
      </c>
      <c r="S3056" s="85" t="str">
        <f>IF(S824="","",S824)</f>
        <v>N</v>
      </c>
      <c r="T3056" s="85" t="str">
        <f>IF(T824="","",T824)</f>
        <v/>
      </c>
      <c r="U3056" s="85" t="str">
        <f>IF(U824="","",U824)</f>
        <v/>
      </c>
      <c r="V3056" s="85" t="str">
        <f>IF(V824="","",V824)</f>
        <v/>
      </c>
      <c r="W3056" s="91" t="str">
        <f>IF(W824="","",W824)</f>
        <v/>
      </c>
      <c r="X3056" s="92">
        <f>IF(X824="","",X824)</f>
        <v>17.899999999999999</v>
      </c>
      <c r="Y3056" s="92">
        <f>IF(Y824="","",Y824)</f>
        <v>51.82</v>
      </c>
      <c r="Z3056" s="92">
        <f>IF(Z824="","",Z824)</f>
        <v>39.130000000000003</v>
      </c>
      <c r="AA3056" s="92" t="str">
        <f>IF(AA824="","",AA824)</f>
        <v/>
      </c>
      <c r="AB3056" s="95" t="str">
        <f>IF(AB824="","",AB824)</f>
        <v/>
      </c>
      <c r="AC3056" s="94">
        <f>IF(AC824="","",AC824)</f>
        <v>45747</v>
      </c>
      <c r="AD3056" s="96" t="str">
        <f>IF(AD824="","",AD824)</f>
        <v>U4</v>
      </c>
      <c r="AE3056" s="96" t="str">
        <f>IF(AE824="","",AE824)</f>
        <v>EBC_FORBUSPF_C25F</v>
      </c>
      <c r="AF3056" s="96" t="str">
        <f>IF(AF824="","",AF824)</f>
        <v>For Business vU4 Mar 2025</v>
      </c>
      <c r="AG3056" s="96" t="str">
        <f>IF(AG824="","",AG824)</f>
        <v>Elec For Bus Pre vU4 2yr BKF Mar 2025</v>
      </c>
      <c r="AH3056" s="85" t="str">
        <f>IF(AH824="","",AH824)</f>
        <v>C25F</v>
      </c>
    </row>
    <row r="3057" spans="1:34" s="34" customFormat="1" x14ac:dyDescent="0.25">
      <c r="A3057" s="85"/>
      <c r="B3057" s="86" t="str">
        <f>IF(B825="","",B825)</f>
        <v>Electricity</v>
      </c>
      <c r="C3057" s="85">
        <f>IF(C825="","",C825)</f>
        <v>13</v>
      </c>
      <c r="D3057" s="87">
        <v>4</v>
      </c>
      <c r="E3057" s="85" t="str">
        <f>IF(E825="","",E825)</f>
        <v>Economy7</v>
      </c>
      <c r="F3057" s="85" t="str">
        <f>IF(F825="","",F825)</f>
        <v/>
      </c>
      <c r="G3057" s="85" t="str">
        <f>IF(G825="","",G825)</f>
        <v/>
      </c>
      <c r="H3057" s="85" t="str">
        <f>IF(H825="","",H825)</f>
        <v>Renewal</v>
      </c>
      <c r="I3057" s="85">
        <f>IF(I825="","",I825)</f>
        <v>24</v>
      </c>
      <c r="J3057" s="88">
        <f>IF(J825="","",J825)</f>
        <v>0</v>
      </c>
      <c r="K3057" s="88">
        <f>IF(K825="","",K825)</f>
        <v>4999</v>
      </c>
      <c r="L3057" s="89">
        <f>IF(L825="","",L825)</f>
        <v>44901</v>
      </c>
      <c r="M3057" s="89" t="str">
        <f>IF(M825="","",M825)</f>
        <v/>
      </c>
      <c r="N3057" s="89">
        <f>IF(N825="","",N825)</f>
        <v>44901</v>
      </c>
      <c r="O3057" s="89" t="str">
        <f>IF(O825="","",O825)</f>
        <v/>
      </c>
      <c r="P3057" s="85" t="str">
        <f>IF(P825="","",P825)</f>
        <v>Quarterly Variable Direct Debit</v>
      </c>
      <c r="Q3057" s="90" t="str">
        <f>IF(Q825="","",Q825)</f>
        <v>For Business</v>
      </c>
      <c r="R3057" s="85" t="str">
        <f>IF(R825="","",R825)</f>
        <v>With S/C</v>
      </c>
      <c r="S3057" s="85" t="str">
        <f>IF(S825="","",S825)</f>
        <v>N</v>
      </c>
      <c r="T3057" s="85" t="str">
        <f>IF(T825="","",T825)</f>
        <v/>
      </c>
      <c r="U3057" s="85" t="str">
        <f>IF(U825="","",U825)</f>
        <v/>
      </c>
      <c r="V3057" s="85" t="str">
        <f>IF(V825="","",V825)</f>
        <v/>
      </c>
      <c r="W3057" s="91" t="str">
        <f>IF(W825="","",W825)</f>
        <v/>
      </c>
      <c r="X3057" s="92">
        <f>IF(X825="","",X825)</f>
        <v>63.5</v>
      </c>
      <c r="Y3057" s="92">
        <f>IF(Y825="","",Y825)</f>
        <v>53.92</v>
      </c>
      <c r="Z3057" s="92">
        <f>IF(Z825="","",Z825)</f>
        <v>39.659999999999997</v>
      </c>
      <c r="AA3057" s="92" t="str">
        <f>IF(AA825="","",AA825)</f>
        <v/>
      </c>
      <c r="AB3057" s="95" t="str">
        <f>IF(AB825="","",AB825)</f>
        <v/>
      </c>
      <c r="AC3057" s="94">
        <f>IF(AC825="","",AC825)</f>
        <v>45747</v>
      </c>
      <c r="AD3057" s="96" t="str">
        <f>IF(AD825="","",AD825)</f>
        <v>U4</v>
      </c>
      <c r="AE3057" s="96" t="str">
        <f>IF(AE825="","",AE825)</f>
        <v>EBC_FORBUSPF_C25F</v>
      </c>
      <c r="AF3057" s="96" t="str">
        <f>IF(AF825="","",AF825)</f>
        <v>For Business vU4 Mar 2025</v>
      </c>
      <c r="AG3057" s="96" t="str">
        <f>IF(AG825="","",AG825)</f>
        <v>Elec For Bus Pre vU4 2yr BKF Mar 2025</v>
      </c>
      <c r="AH3057" s="85" t="str">
        <f>IF(AH825="","",AH825)</f>
        <v>C25F</v>
      </c>
    </row>
    <row r="3058" spans="1:34" s="34" customFormat="1" x14ac:dyDescent="0.25">
      <c r="A3058" s="85"/>
      <c r="B3058" s="86" t="str">
        <f>IF(B826="","",B826)</f>
        <v>Electricity</v>
      </c>
      <c r="C3058" s="85">
        <f>IF(C826="","",C826)</f>
        <v>14</v>
      </c>
      <c r="D3058" s="87">
        <v>4</v>
      </c>
      <c r="E3058" s="85" t="str">
        <f>IF(E826="","",E826)</f>
        <v>Economy7</v>
      </c>
      <c r="F3058" s="85" t="str">
        <f>IF(F826="","",F826)</f>
        <v/>
      </c>
      <c r="G3058" s="85" t="str">
        <f>IF(G826="","",G826)</f>
        <v/>
      </c>
      <c r="H3058" s="85" t="str">
        <f>IF(H826="","",H826)</f>
        <v>Renewal</v>
      </c>
      <c r="I3058" s="85">
        <f>IF(I826="","",I826)</f>
        <v>24</v>
      </c>
      <c r="J3058" s="88">
        <f>IF(J826="","",J826)</f>
        <v>0</v>
      </c>
      <c r="K3058" s="88">
        <f>IF(K826="","",K826)</f>
        <v>4999</v>
      </c>
      <c r="L3058" s="89">
        <f>IF(L826="","",L826)</f>
        <v>44901</v>
      </c>
      <c r="M3058" s="89" t="str">
        <f>IF(M826="","",M826)</f>
        <v/>
      </c>
      <c r="N3058" s="89">
        <f>IF(N826="","",N826)</f>
        <v>44901</v>
      </c>
      <c r="O3058" s="89" t="str">
        <f>IF(O826="","",O826)</f>
        <v/>
      </c>
      <c r="P3058" s="85" t="str">
        <f>IF(P826="","",P826)</f>
        <v>Quarterly Variable Direct Debit</v>
      </c>
      <c r="Q3058" s="90" t="str">
        <f>IF(Q826="","",Q826)</f>
        <v>For Business</v>
      </c>
      <c r="R3058" s="85" t="str">
        <f>IF(R826="","",R826)</f>
        <v>With S/C</v>
      </c>
      <c r="S3058" s="85" t="str">
        <f>IF(S826="","",S826)</f>
        <v>N</v>
      </c>
      <c r="T3058" s="85" t="str">
        <f>IF(T826="","",T826)</f>
        <v/>
      </c>
      <c r="U3058" s="85" t="str">
        <f>IF(U826="","",U826)</f>
        <v/>
      </c>
      <c r="V3058" s="85" t="str">
        <f>IF(V826="","",V826)</f>
        <v/>
      </c>
      <c r="W3058" s="91" t="str">
        <f>IF(W826="","",W826)</f>
        <v/>
      </c>
      <c r="X3058" s="92">
        <f>IF(X826="","",X826)</f>
        <v>73.099999999999994</v>
      </c>
      <c r="Y3058" s="92">
        <f>IF(Y826="","",Y826)</f>
        <v>51.65</v>
      </c>
      <c r="Z3058" s="92">
        <f>IF(Z826="","",Z826)</f>
        <v>39.35</v>
      </c>
      <c r="AA3058" s="92" t="str">
        <f>IF(AA826="","",AA826)</f>
        <v/>
      </c>
      <c r="AB3058" s="95" t="str">
        <f>IF(AB826="","",AB826)</f>
        <v/>
      </c>
      <c r="AC3058" s="94">
        <f>IF(AC826="","",AC826)</f>
        <v>45747</v>
      </c>
      <c r="AD3058" s="96" t="str">
        <f>IF(AD826="","",AD826)</f>
        <v>U4</v>
      </c>
      <c r="AE3058" s="96" t="str">
        <f>IF(AE826="","",AE826)</f>
        <v>EBC_FORBUSPF_C25F</v>
      </c>
      <c r="AF3058" s="96" t="str">
        <f>IF(AF826="","",AF826)</f>
        <v>For Business vU4 Mar 2025</v>
      </c>
      <c r="AG3058" s="96" t="str">
        <f>IF(AG826="","",AG826)</f>
        <v>Elec For Bus Pre vU4 2yr BKF Mar 2025</v>
      </c>
      <c r="AH3058" s="85" t="str">
        <f>IF(AH826="","",AH826)</f>
        <v>C25F</v>
      </c>
    </row>
    <row r="3059" spans="1:34" s="34" customFormat="1" x14ac:dyDescent="0.25">
      <c r="A3059" s="85"/>
      <c r="B3059" s="86" t="str">
        <f>IF(B827="","",B827)</f>
        <v>Electricity</v>
      </c>
      <c r="C3059" s="85">
        <f>IF(C827="","",C827)</f>
        <v>15</v>
      </c>
      <c r="D3059" s="87">
        <v>4</v>
      </c>
      <c r="E3059" s="85" t="str">
        <f>IF(E827="","",E827)</f>
        <v>Economy7</v>
      </c>
      <c r="F3059" s="85" t="str">
        <f>IF(F827="","",F827)</f>
        <v/>
      </c>
      <c r="G3059" s="85" t="str">
        <f>IF(G827="","",G827)</f>
        <v/>
      </c>
      <c r="H3059" s="85" t="str">
        <f>IF(H827="","",H827)</f>
        <v>Renewal</v>
      </c>
      <c r="I3059" s="85">
        <f>IF(I827="","",I827)</f>
        <v>24</v>
      </c>
      <c r="J3059" s="88">
        <f>IF(J827="","",J827)</f>
        <v>0</v>
      </c>
      <c r="K3059" s="88">
        <f>IF(K827="","",K827)</f>
        <v>4999</v>
      </c>
      <c r="L3059" s="89">
        <f>IF(L827="","",L827)</f>
        <v>44901</v>
      </c>
      <c r="M3059" s="89" t="str">
        <f>IF(M827="","",M827)</f>
        <v/>
      </c>
      <c r="N3059" s="89">
        <f>IF(N827="","",N827)</f>
        <v>44901</v>
      </c>
      <c r="O3059" s="89" t="str">
        <f>IF(O827="","",O827)</f>
        <v/>
      </c>
      <c r="P3059" s="85" t="str">
        <f>IF(P827="","",P827)</f>
        <v>Quarterly Variable Direct Debit</v>
      </c>
      <c r="Q3059" s="90" t="str">
        <f>IF(Q827="","",Q827)</f>
        <v>For Business</v>
      </c>
      <c r="R3059" s="85" t="str">
        <f>IF(R827="","",R827)</f>
        <v>With S/C</v>
      </c>
      <c r="S3059" s="85" t="str">
        <f>IF(S827="","",S827)</f>
        <v>N</v>
      </c>
      <c r="T3059" s="85" t="str">
        <f>IF(T827="","",T827)</f>
        <v/>
      </c>
      <c r="U3059" s="85" t="str">
        <f>IF(U827="","",U827)</f>
        <v/>
      </c>
      <c r="V3059" s="85" t="str">
        <f>IF(V827="","",V827)</f>
        <v/>
      </c>
      <c r="W3059" s="91" t="str">
        <f>IF(W827="","",W827)</f>
        <v/>
      </c>
      <c r="X3059" s="92">
        <f>IF(X827="","",X827)</f>
        <v>80.39</v>
      </c>
      <c r="Y3059" s="92">
        <f>IF(Y827="","",Y827)</f>
        <v>51.98</v>
      </c>
      <c r="Z3059" s="92">
        <f>IF(Z827="","",Z827)</f>
        <v>39.18</v>
      </c>
      <c r="AA3059" s="92" t="str">
        <f>IF(AA827="","",AA827)</f>
        <v/>
      </c>
      <c r="AB3059" s="95" t="str">
        <f>IF(AB827="","",AB827)</f>
        <v/>
      </c>
      <c r="AC3059" s="94">
        <f>IF(AC827="","",AC827)</f>
        <v>45747</v>
      </c>
      <c r="AD3059" s="96" t="str">
        <f>IF(AD827="","",AD827)</f>
        <v>U4</v>
      </c>
      <c r="AE3059" s="96" t="str">
        <f>IF(AE827="","",AE827)</f>
        <v>EBC_FORBUSPF_C25F</v>
      </c>
      <c r="AF3059" s="96" t="str">
        <f>IF(AF827="","",AF827)</f>
        <v>For Business vU4 Mar 2025</v>
      </c>
      <c r="AG3059" s="96" t="str">
        <f>IF(AG827="","",AG827)</f>
        <v>Elec For Bus Pre vU4 2yr BKF Mar 2025</v>
      </c>
      <c r="AH3059" s="85" t="str">
        <f>IF(AH827="","",AH827)</f>
        <v>C25F</v>
      </c>
    </row>
    <row r="3060" spans="1:34" s="34" customFormat="1" x14ac:dyDescent="0.25">
      <c r="A3060" s="85"/>
      <c r="B3060" s="86" t="str">
        <f>IF(B828="","",B828)</f>
        <v>Electricity</v>
      </c>
      <c r="C3060" s="85">
        <f>IF(C828="","",C828)</f>
        <v>16</v>
      </c>
      <c r="D3060" s="87">
        <v>4</v>
      </c>
      <c r="E3060" s="85" t="str">
        <f>IF(E828="","",E828)</f>
        <v>Economy7</v>
      </c>
      <c r="F3060" s="85" t="str">
        <f>IF(F828="","",F828)</f>
        <v/>
      </c>
      <c r="G3060" s="85" t="str">
        <f>IF(G828="","",G828)</f>
        <v/>
      </c>
      <c r="H3060" s="85" t="str">
        <f>IF(H828="","",H828)</f>
        <v>Renewal</v>
      </c>
      <c r="I3060" s="85">
        <f>IF(I828="","",I828)</f>
        <v>24</v>
      </c>
      <c r="J3060" s="88">
        <f>IF(J828="","",J828)</f>
        <v>0</v>
      </c>
      <c r="K3060" s="88">
        <f>IF(K828="","",K828)</f>
        <v>4999</v>
      </c>
      <c r="L3060" s="89">
        <f>IF(L828="","",L828)</f>
        <v>44901</v>
      </c>
      <c r="M3060" s="89" t="str">
        <f>IF(M828="","",M828)</f>
        <v/>
      </c>
      <c r="N3060" s="89">
        <f>IF(N828="","",N828)</f>
        <v>44901</v>
      </c>
      <c r="O3060" s="89" t="str">
        <f>IF(O828="","",O828)</f>
        <v/>
      </c>
      <c r="P3060" s="85" t="str">
        <f>IF(P828="","",P828)</f>
        <v>Quarterly Variable Direct Debit</v>
      </c>
      <c r="Q3060" s="90" t="str">
        <f>IF(Q828="","",Q828)</f>
        <v>For Business</v>
      </c>
      <c r="R3060" s="85" t="str">
        <f>IF(R828="","",R828)</f>
        <v>With S/C</v>
      </c>
      <c r="S3060" s="85" t="str">
        <f>IF(S828="","",S828)</f>
        <v>N</v>
      </c>
      <c r="T3060" s="85" t="str">
        <f>IF(T828="","",T828)</f>
        <v/>
      </c>
      <c r="U3060" s="85" t="str">
        <f>IF(U828="","",U828)</f>
        <v/>
      </c>
      <c r="V3060" s="85" t="str">
        <f>IF(V828="","",V828)</f>
        <v/>
      </c>
      <c r="W3060" s="91" t="str">
        <f>IF(W828="","",W828)</f>
        <v/>
      </c>
      <c r="X3060" s="92">
        <f>IF(X828="","",X828)</f>
        <v>46.06</v>
      </c>
      <c r="Y3060" s="92">
        <f>IF(Y828="","",Y828)</f>
        <v>52.74</v>
      </c>
      <c r="Z3060" s="92">
        <f>IF(Z828="","",Z828)</f>
        <v>39.67</v>
      </c>
      <c r="AA3060" s="92" t="str">
        <f>IF(AA828="","",AA828)</f>
        <v/>
      </c>
      <c r="AB3060" s="95" t="str">
        <f>IF(AB828="","",AB828)</f>
        <v/>
      </c>
      <c r="AC3060" s="94">
        <f>IF(AC828="","",AC828)</f>
        <v>45747</v>
      </c>
      <c r="AD3060" s="96" t="str">
        <f>IF(AD828="","",AD828)</f>
        <v>U4</v>
      </c>
      <c r="AE3060" s="96" t="str">
        <f>IF(AE828="","",AE828)</f>
        <v>EBC_FORBUSPF_C25F</v>
      </c>
      <c r="AF3060" s="96" t="str">
        <f>IF(AF828="","",AF828)</f>
        <v>For Business vU4 Mar 2025</v>
      </c>
      <c r="AG3060" s="96" t="str">
        <f>IF(AG828="","",AG828)</f>
        <v>Elec For Bus Pre vU4 2yr BKF Mar 2025</v>
      </c>
      <c r="AH3060" s="85" t="str">
        <f>IF(AH828="","",AH828)</f>
        <v>C25F</v>
      </c>
    </row>
    <row r="3061" spans="1:34" s="34" customFormat="1" x14ac:dyDescent="0.25">
      <c r="A3061" s="85"/>
      <c r="B3061" s="86" t="str">
        <f>IF(B829="","",B829)</f>
        <v>Electricity</v>
      </c>
      <c r="C3061" s="85">
        <f>IF(C829="","",C829)</f>
        <v>17</v>
      </c>
      <c r="D3061" s="87">
        <v>4</v>
      </c>
      <c r="E3061" s="85" t="str">
        <f>IF(E829="","",E829)</f>
        <v>Economy7</v>
      </c>
      <c r="F3061" s="85" t="str">
        <f>IF(F829="","",F829)</f>
        <v/>
      </c>
      <c r="G3061" s="85" t="str">
        <f>IF(G829="","",G829)</f>
        <v/>
      </c>
      <c r="H3061" s="85" t="str">
        <f>IF(H829="","",H829)</f>
        <v>Renewal</v>
      </c>
      <c r="I3061" s="85">
        <f>IF(I829="","",I829)</f>
        <v>24</v>
      </c>
      <c r="J3061" s="88">
        <f>IF(J829="","",J829)</f>
        <v>0</v>
      </c>
      <c r="K3061" s="88">
        <f>IF(K829="","",K829)</f>
        <v>4999</v>
      </c>
      <c r="L3061" s="89">
        <f>IF(L829="","",L829)</f>
        <v>44901</v>
      </c>
      <c r="M3061" s="89" t="str">
        <f>IF(M829="","",M829)</f>
        <v/>
      </c>
      <c r="N3061" s="89">
        <f>IF(N829="","",N829)</f>
        <v>44901</v>
      </c>
      <c r="O3061" s="89" t="str">
        <f>IF(O829="","",O829)</f>
        <v/>
      </c>
      <c r="P3061" s="85" t="str">
        <f>IF(P829="","",P829)</f>
        <v>Quarterly Variable Direct Debit</v>
      </c>
      <c r="Q3061" s="90" t="str">
        <f>IF(Q829="","",Q829)</f>
        <v>For Business</v>
      </c>
      <c r="R3061" s="85" t="str">
        <f>IF(R829="","",R829)</f>
        <v>With S/C</v>
      </c>
      <c r="S3061" s="85" t="str">
        <f>IF(S829="","",S829)</f>
        <v>N</v>
      </c>
      <c r="T3061" s="85" t="str">
        <f>IF(T829="","",T829)</f>
        <v/>
      </c>
      <c r="U3061" s="85" t="str">
        <f>IF(U829="","",U829)</f>
        <v/>
      </c>
      <c r="V3061" s="85" t="str">
        <f>IF(V829="","",V829)</f>
        <v/>
      </c>
      <c r="W3061" s="91" t="str">
        <f>IF(W829="","",W829)</f>
        <v/>
      </c>
      <c r="X3061" s="92">
        <f>IF(X829="","",X829)</f>
        <v>58.95</v>
      </c>
      <c r="Y3061" s="92">
        <f>IF(Y829="","",Y829)</f>
        <v>53.37</v>
      </c>
      <c r="Z3061" s="92">
        <f>IF(Z829="","",Z829)</f>
        <v>40.369999999999997</v>
      </c>
      <c r="AA3061" s="92" t="str">
        <f>IF(AA829="","",AA829)</f>
        <v/>
      </c>
      <c r="AB3061" s="95" t="str">
        <f>IF(AB829="","",AB829)</f>
        <v/>
      </c>
      <c r="AC3061" s="94">
        <f>IF(AC829="","",AC829)</f>
        <v>45747</v>
      </c>
      <c r="AD3061" s="96" t="str">
        <f>IF(AD829="","",AD829)</f>
        <v>U4</v>
      </c>
      <c r="AE3061" s="96" t="str">
        <f>IF(AE829="","",AE829)</f>
        <v>EBC_FORBUSPF_C25F</v>
      </c>
      <c r="AF3061" s="96" t="str">
        <f>IF(AF829="","",AF829)</f>
        <v>For Business vU4 Mar 2025</v>
      </c>
      <c r="AG3061" s="96" t="str">
        <f>IF(AG829="","",AG829)</f>
        <v>Elec For Bus Pre vU4 2yr BKF Mar 2025</v>
      </c>
      <c r="AH3061" s="85" t="str">
        <f>IF(AH829="","",AH829)</f>
        <v>C25F</v>
      </c>
    </row>
    <row r="3062" spans="1:34" s="34" customFormat="1" x14ac:dyDescent="0.25">
      <c r="A3062" s="85"/>
      <c r="B3062" s="86" t="str">
        <f>IF(B830="","",B830)</f>
        <v>Electricity</v>
      </c>
      <c r="C3062" s="85">
        <f>IF(C830="","",C830)</f>
        <v>18</v>
      </c>
      <c r="D3062" s="87">
        <v>4</v>
      </c>
      <c r="E3062" s="85" t="str">
        <f>IF(E830="","",E830)</f>
        <v>Economy7</v>
      </c>
      <c r="F3062" s="85" t="str">
        <f>IF(F830="","",F830)</f>
        <v/>
      </c>
      <c r="G3062" s="85" t="str">
        <f>IF(G830="","",G830)</f>
        <v/>
      </c>
      <c r="H3062" s="85" t="str">
        <f>IF(H830="","",H830)</f>
        <v>Renewal</v>
      </c>
      <c r="I3062" s="85">
        <f>IF(I830="","",I830)</f>
        <v>24</v>
      </c>
      <c r="J3062" s="88">
        <f>IF(J830="","",J830)</f>
        <v>0</v>
      </c>
      <c r="K3062" s="88">
        <f>IF(K830="","",K830)</f>
        <v>4999</v>
      </c>
      <c r="L3062" s="89">
        <f>IF(L830="","",L830)</f>
        <v>44901</v>
      </c>
      <c r="M3062" s="89" t="str">
        <f>IF(M830="","",M830)</f>
        <v/>
      </c>
      <c r="N3062" s="89">
        <f>IF(N830="","",N830)</f>
        <v>44901</v>
      </c>
      <c r="O3062" s="89" t="str">
        <f>IF(O830="","",O830)</f>
        <v/>
      </c>
      <c r="P3062" s="85" t="str">
        <f>IF(P830="","",P830)</f>
        <v>Quarterly Variable Direct Debit</v>
      </c>
      <c r="Q3062" s="90" t="str">
        <f>IF(Q830="","",Q830)</f>
        <v>For Business</v>
      </c>
      <c r="R3062" s="85" t="str">
        <f>IF(R830="","",R830)</f>
        <v>With S/C</v>
      </c>
      <c r="S3062" s="85" t="str">
        <f>IF(S830="","",S830)</f>
        <v>N</v>
      </c>
      <c r="T3062" s="85" t="str">
        <f>IF(T830="","",T830)</f>
        <v/>
      </c>
      <c r="U3062" s="85" t="str">
        <f>IF(U830="","",U830)</f>
        <v/>
      </c>
      <c r="V3062" s="85" t="str">
        <f>IF(V830="","",V830)</f>
        <v/>
      </c>
      <c r="W3062" s="91" t="str">
        <f>IF(W830="","",W830)</f>
        <v/>
      </c>
      <c r="X3062" s="92">
        <f>IF(X830="","",X830)</f>
        <v>72.97</v>
      </c>
      <c r="Y3062" s="92">
        <f>IF(Y830="","",Y830)</f>
        <v>52.96</v>
      </c>
      <c r="Z3062" s="92">
        <f>IF(Z830="","",Z830)</f>
        <v>39.53</v>
      </c>
      <c r="AA3062" s="92" t="str">
        <f>IF(AA830="","",AA830)</f>
        <v/>
      </c>
      <c r="AB3062" s="95" t="str">
        <f>IF(AB830="","",AB830)</f>
        <v/>
      </c>
      <c r="AC3062" s="94">
        <f>IF(AC830="","",AC830)</f>
        <v>45747</v>
      </c>
      <c r="AD3062" s="96" t="str">
        <f>IF(AD830="","",AD830)</f>
        <v>U4</v>
      </c>
      <c r="AE3062" s="96" t="str">
        <f>IF(AE830="","",AE830)</f>
        <v>EBC_FORBUSPF_C25F</v>
      </c>
      <c r="AF3062" s="96" t="str">
        <f>IF(AF830="","",AF830)</f>
        <v>For Business vU4 Mar 2025</v>
      </c>
      <c r="AG3062" s="96" t="str">
        <f>IF(AG830="","",AG830)</f>
        <v>Elec For Bus Pre vU4 2yr BKF Mar 2025</v>
      </c>
      <c r="AH3062" s="85" t="str">
        <f>IF(AH830="","",AH830)</f>
        <v>C25F</v>
      </c>
    </row>
    <row r="3063" spans="1:34" s="34" customFormat="1" x14ac:dyDescent="0.25">
      <c r="A3063" s="85"/>
      <c r="B3063" s="86" t="str">
        <f>IF(B831="","",B831)</f>
        <v>Electricity</v>
      </c>
      <c r="C3063" s="85">
        <f>IF(C831="","",C831)</f>
        <v>19</v>
      </c>
      <c r="D3063" s="87">
        <v>4</v>
      </c>
      <c r="E3063" s="85" t="str">
        <f>IF(E831="","",E831)</f>
        <v>Economy7</v>
      </c>
      <c r="F3063" s="85" t="str">
        <f>IF(F831="","",F831)</f>
        <v/>
      </c>
      <c r="G3063" s="85" t="str">
        <f>IF(G831="","",G831)</f>
        <v/>
      </c>
      <c r="H3063" s="85" t="str">
        <f>IF(H831="","",H831)</f>
        <v>Renewal</v>
      </c>
      <c r="I3063" s="85">
        <f>IF(I831="","",I831)</f>
        <v>24</v>
      </c>
      <c r="J3063" s="88">
        <f>IF(J831="","",J831)</f>
        <v>0</v>
      </c>
      <c r="K3063" s="88">
        <f>IF(K831="","",K831)</f>
        <v>4999</v>
      </c>
      <c r="L3063" s="89">
        <f>IF(L831="","",L831)</f>
        <v>44901</v>
      </c>
      <c r="M3063" s="89" t="str">
        <f>IF(M831="","",M831)</f>
        <v/>
      </c>
      <c r="N3063" s="89">
        <f>IF(N831="","",N831)</f>
        <v>44901</v>
      </c>
      <c r="O3063" s="89" t="str">
        <f>IF(O831="","",O831)</f>
        <v/>
      </c>
      <c r="P3063" s="85" t="str">
        <f>IF(P831="","",P831)</f>
        <v>Quarterly Variable Direct Debit</v>
      </c>
      <c r="Q3063" s="90" t="str">
        <f>IF(Q831="","",Q831)</f>
        <v>For Business</v>
      </c>
      <c r="R3063" s="85" t="str">
        <f>IF(R831="","",R831)</f>
        <v>With S/C</v>
      </c>
      <c r="S3063" s="85" t="str">
        <f>IF(S831="","",S831)</f>
        <v>N</v>
      </c>
      <c r="T3063" s="85" t="str">
        <f>IF(T831="","",T831)</f>
        <v/>
      </c>
      <c r="U3063" s="85" t="str">
        <f>IF(U831="","",U831)</f>
        <v/>
      </c>
      <c r="V3063" s="85" t="str">
        <f>IF(V831="","",V831)</f>
        <v/>
      </c>
      <c r="W3063" s="91" t="str">
        <f>IF(W831="","",W831)</f>
        <v/>
      </c>
      <c r="X3063" s="92">
        <f>IF(X831="","",X831)</f>
        <v>44.57</v>
      </c>
      <c r="Y3063" s="92">
        <f>IF(Y831="","",Y831)</f>
        <v>52.59</v>
      </c>
      <c r="Z3063" s="92">
        <f>IF(Z831="","",Z831)</f>
        <v>39.31</v>
      </c>
      <c r="AA3063" s="92" t="str">
        <f>IF(AA831="","",AA831)</f>
        <v/>
      </c>
      <c r="AB3063" s="95" t="str">
        <f>IF(AB831="","",AB831)</f>
        <v/>
      </c>
      <c r="AC3063" s="94">
        <f>IF(AC831="","",AC831)</f>
        <v>45747</v>
      </c>
      <c r="AD3063" s="96" t="str">
        <f>IF(AD831="","",AD831)</f>
        <v>U4</v>
      </c>
      <c r="AE3063" s="96" t="str">
        <f>IF(AE831="","",AE831)</f>
        <v>EBC_FORBUSPF_C25F</v>
      </c>
      <c r="AF3063" s="96" t="str">
        <f>IF(AF831="","",AF831)</f>
        <v>For Business vU4 Mar 2025</v>
      </c>
      <c r="AG3063" s="96" t="str">
        <f>IF(AG831="","",AG831)</f>
        <v>Elec For Bus Pre vU4 2yr BKF Mar 2025</v>
      </c>
      <c r="AH3063" s="85" t="str">
        <f>IF(AH831="","",AH831)</f>
        <v>C25F</v>
      </c>
    </row>
    <row r="3064" spans="1:34" s="34" customFormat="1" x14ac:dyDescent="0.25">
      <c r="A3064" s="85"/>
      <c r="B3064" s="86" t="str">
        <f>IF(B832="","",B832)</f>
        <v>Electricity</v>
      </c>
      <c r="C3064" s="85">
        <f>IF(C832="","",C832)</f>
        <v>20</v>
      </c>
      <c r="D3064" s="87">
        <v>4</v>
      </c>
      <c r="E3064" s="85" t="str">
        <f>IF(E832="","",E832)</f>
        <v>Economy7</v>
      </c>
      <c r="F3064" s="85" t="str">
        <f>IF(F832="","",F832)</f>
        <v/>
      </c>
      <c r="G3064" s="85" t="str">
        <f>IF(G832="","",G832)</f>
        <v/>
      </c>
      <c r="H3064" s="85" t="str">
        <f>IF(H832="","",H832)</f>
        <v>Renewal</v>
      </c>
      <c r="I3064" s="85">
        <f>IF(I832="","",I832)</f>
        <v>24</v>
      </c>
      <c r="J3064" s="88">
        <f>IF(J832="","",J832)</f>
        <v>0</v>
      </c>
      <c r="K3064" s="88">
        <f>IF(K832="","",K832)</f>
        <v>4999</v>
      </c>
      <c r="L3064" s="89">
        <f>IF(L832="","",L832)</f>
        <v>44901</v>
      </c>
      <c r="M3064" s="89" t="str">
        <f>IF(M832="","",M832)</f>
        <v/>
      </c>
      <c r="N3064" s="89">
        <f>IF(N832="","",N832)</f>
        <v>44901</v>
      </c>
      <c r="O3064" s="89" t="str">
        <f>IF(O832="","",O832)</f>
        <v/>
      </c>
      <c r="P3064" s="85" t="str">
        <f>IF(P832="","",P832)</f>
        <v>Quarterly Variable Direct Debit</v>
      </c>
      <c r="Q3064" s="90" t="str">
        <f>IF(Q832="","",Q832)</f>
        <v>For Business</v>
      </c>
      <c r="R3064" s="85" t="str">
        <f>IF(R832="","",R832)</f>
        <v>With S/C</v>
      </c>
      <c r="S3064" s="85" t="str">
        <f>IF(S832="","",S832)</f>
        <v>N</v>
      </c>
      <c r="T3064" s="85" t="str">
        <f>IF(T832="","",T832)</f>
        <v/>
      </c>
      <c r="U3064" s="85" t="str">
        <f>IF(U832="","",U832)</f>
        <v/>
      </c>
      <c r="V3064" s="85" t="str">
        <f>IF(V832="","",V832)</f>
        <v/>
      </c>
      <c r="W3064" s="91" t="str">
        <f>IF(W832="","",W832)</f>
        <v/>
      </c>
      <c r="X3064" s="92">
        <f>IF(X832="","",X832)</f>
        <v>51.44</v>
      </c>
      <c r="Y3064" s="92">
        <f>IF(Y832="","",Y832)</f>
        <v>52.05</v>
      </c>
      <c r="Z3064" s="92">
        <f>IF(Z832="","",Z832)</f>
        <v>39.35</v>
      </c>
      <c r="AA3064" s="92" t="str">
        <f>IF(AA832="","",AA832)</f>
        <v/>
      </c>
      <c r="AB3064" s="95" t="str">
        <f>IF(AB832="","",AB832)</f>
        <v/>
      </c>
      <c r="AC3064" s="94">
        <f>IF(AC832="","",AC832)</f>
        <v>45747</v>
      </c>
      <c r="AD3064" s="96" t="str">
        <f>IF(AD832="","",AD832)</f>
        <v>U4</v>
      </c>
      <c r="AE3064" s="96" t="str">
        <f>IF(AE832="","",AE832)</f>
        <v>EBC_FORBUSPF_C25F</v>
      </c>
      <c r="AF3064" s="96" t="str">
        <f>IF(AF832="","",AF832)</f>
        <v>For Business vU4 Mar 2025</v>
      </c>
      <c r="AG3064" s="96" t="str">
        <f>IF(AG832="","",AG832)</f>
        <v>Elec For Bus Pre vU4 2yr BKF Mar 2025</v>
      </c>
      <c r="AH3064" s="85" t="str">
        <f>IF(AH832="","",AH832)</f>
        <v>C25F</v>
      </c>
    </row>
    <row r="3065" spans="1:34" s="34" customFormat="1" x14ac:dyDescent="0.25">
      <c r="A3065" s="85"/>
      <c r="B3065" s="86" t="str">
        <f>IF(B833="","",B833)</f>
        <v>Electricity</v>
      </c>
      <c r="C3065" s="85">
        <f>IF(C833="","",C833)</f>
        <v>21</v>
      </c>
      <c r="D3065" s="87">
        <v>4</v>
      </c>
      <c r="E3065" s="85" t="str">
        <f>IF(E833="","",E833)</f>
        <v>Economy7</v>
      </c>
      <c r="F3065" s="85" t="str">
        <f>IF(F833="","",F833)</f>
        <v/>
      </c>
      <c r="G3065" s="85" t="str">
        <f>IF(G833="","",G833)</f>
        <v/>
      </c>
      <c r="H3065" s="85" t="str">
        <f>IF(H833="","",H833)</f>
        <v>Renewal</v>
      </c>
      <c r="I3065" s="85">
        <f>IF(I833="","",I833)</f>
        <v>24</v>
      </c>
      <c r="J3065" s="88">
        <f>IF(J833="","",J833)</f>
        <v>0</v>
      </c>
      <c r="K3065" s="88">
        <f>IF(K833="","",K833)</f>
        <v>4999</v>
      </c>
      <c r="L3065" s="89">
        <f>IF(L833="","",L833)</f>
        <v>44901</v>
      </c>
      <c r="M3065" s="89" t="str">
        <f>IF(M833="","",M833)</f>
        <v/>
      </c>
      <c r="N3065" s="89">
        <f>IF(N833="","",N833)</f>
        <v>44901</v>
      </c>
      <c r="O3065" s="89" t="str">
        <f>IF(O833="","",O833)</f>
        <v/>
      </c>
      <c r="P3065" s="85" t="str">
        <f>IF(P833="","",P833)</f>
        <v>Quarterly Variable Direct Debit</v>
      </c>
      <c r="Q3065" s="90" t="str">
        <f>IF(Q833="","",Q833)</f>
        <v>For Business</v>
      </c>
      <c r="R3065" s="85" t="str">
        <f>IF(R833="","",R833)</f>
        <v>With S/C</v>
      </c>
      <c r="S3065" s="85" t="str">
        <f>IF(S833="","",S833)</f>
        <v>N</v>
      </c>
      <c r="T3065" s="85" t="str">
        <f>IF(T833="","",T833)</f>
        <v/>
      </c>
      <c r="U3065" s="85" t="str">
        <f>IF(U833="","",U833)</f>
        <v/>
      </c>
      <c r="V3065" s="85" t="str">
        <f>IF(V833="","",V833)</f>
        <v/>
      </c>
      <c r="W3065" s="91" t="str">
        <f>IF(W833="","",W833)</f>
        <v/>
      </c>
      <c r="X3065" s="92">
        <f>IF(X833="","",X833)</f>
        <v>80.98</v>
      </c>
      <c r="Y3065" s="92">
        <f>IF(Y833="","",Y833)</f>
        <v>51.9</v>
      </c>
      <c r="Z3065" s="92">
        <f>IF(Z833="","",Z833)</f>
        <v>39.36</v>
      </c>
      <c r="AA3065" s="92" t="str">
        <f>IF(AA833="","",AA833)</f>
        <v/>
      </c>
      <c r="AB3065" s="95" t="str">
        <f>IF(AB833="","",AB833)</f>
        <v/>
      </c>
      <c r="AC3065" s="94">
        <f>IF(AC833="","",AC833)</f>
        <v>45747</v>
      </c>
      <c r="AD3065" s="96" t="str">
        <f>IF(AD833="","",AD833)</f>
        <v>U4</v>
      </c>
      <c r="AE3065" s="96" t="str">
        <f>IF(AE833="","",AE833)</f>
        <v>EBC_FORBUSPF_C25F</v>
      </c>
      <c r="AF3065" s="96" t="str">
        <f>IF(AF833="","",AF833)</f>
        <v>For Business vU4 Mar 2025</v>
      </c>
      <c r="AG3065" s="96" t="str">
        <f>IF(AG833="","",AG833)</f>
        <v>Elec For Bus Pre vU4 2yr BKF Mar 2025</v>
      </c>
      <c r="AH3065" s="85" t="str">
        <f>IF(AH833="","",AH833)</f>
        <v>C25F</v>
      </c>
    </row>
    <row r="3066" spans="1:34" s="34" customFormat="1" x14ac:dyDescent="0.25">
      <c r="A3066" s="85"/>
      <c r="B3066" s="86" t="str">
        <f>IF(B834="","",B834)</f>
        <v>Electricity</v>
      </c>
      <c r="C3066" s="85">
        <f>IF(C834="","",C834)</f>
        <v>22</v>
      </c>
      <c r="D3066" s="87">
        <v>4</v>
      </c>
      <c r="E3066" s="85" t="str">
        <f>IF(E834="","",E834)</f>
        <v>Economy7</v>
      </c>
      <c r="F3066" s="85" t="str">
        <f>IF(F834="","",F834)</f>
        <v/>
      </c>
      <c r="G3066" s="85" t="str">
        <f>IF(G834="","",G834)</f>
        <v/>
      </c>
      <c r="H3066" s="85" t="str">
        <f>IF(H834="","",H834)</f>
        <v>Renewal</v>
      </c>
      <c r="I3066" s="85">
        <f>IF(I834="","",I834)</f>
        <v>24</v>
      </c>
      <c r="J3066" s="88">
        <f>IF(J834="","",J834)</f>
        <v>0</v>
      </c>
      <c r="K3066" s="88">
        <f>IF(K834="","",K834)</f>
        <v>4999</v>
      </c>
      <c r="L3066" s="89">
        <f>IF(L834="","",L834)</f>
        <v>44901</v>
      </c>
      <c r="M3066" s="89" t="str">
        <f>IF(M834="","",M834)</f>
        <v/>
      </c>
      <c r="N3066" s="89">
        <f>IF(N834="","",N834)</f>
        <v>44901</v>
      </c>
      <c r="O3066" s="89" t="str">
        <f>IF(O834="","",O834)</f>
        <v/>
      </c>
      <c r="P3066" s="85" t="str">
        <f>IF(P834="","",P834)</f>
        <v>Quarterly Variable Direct Debit</v>
      </c>
      <c r="Q3066" s="90" t="str">
        <f>IF(Q834="","",Q834)</f>
        <v>For Business</v>
      </c>
      <c r="R3066" s="85" t="str">
        <f>IF(R834="","",R834)</f>
        <v>With S/C</v>
      </c>
      <c r="S3066" s="85" t="str">
        <f>IF(S834="","",S834)</f>
        <v>N</v>
      </c>
      <c r="T3066" s="85" t="str">
        <f>IF(T834="","",T834)</f>
        <v/>
      </c>
      <c r="U3066" s="85" t="str">
        <f>IF(U834="","",U834)</f>
        <v/>
      </c>
      <c r="V3066" s="85" t="str">
        <f>IF(V834="","",V834)</f>
        <v/>
      </c>
      <c r="W3066" s="91" t="str">
        <f>IF(W834="","",W834)</f>
        <v/>
      </c>
      <c r="X3066" s="92">
        <f>IF(X834="","",X834)</f>
        <v>88.17</v>
      </c>
      <c r="Y3066" s="92">
        <f>IF(Y834="","",Y834)</f>
        <v>51.61</v>
      </c>
      <c r="Z3066" s="92">
        <f>IF(Z834="","",Z834)</f>
        <v>39.299999999999997</v>
      </c>
      <c r="AA3066" s="92" t="str">
        <f>IF(AA834="","",AA834)</f>
        <v/>
      </c>
      <c r="AB3066" s="95" t="str">
        <f>IF(AB834="","",AB834)</f>
        <v/>
      </c>
      <c r="AC3066" s="94">
        <f>IF(AC834="","",AC834)</f>
        <v>45747</v>
      </c>
      <c r="AD3066" s="96" t="str">
        <f>IF(AD834="","",AD834)</f>
        <v>U4</v>
      </c>
      <c r="AE3066" s="96" t="str">
        <f>IF(AE834="","",AE834)</f>
        <v>EBC_FORBUSPF_C25F</v>
      </c>
      <c r="AF3066" s="96" t="str">
        <f>IF(AF834="","",AF834)</f>
        <v>For Business vU4 Mar 2025</v>
      </c>
      <c r="AG3066" s="96" t="str">
        <f>IF(AG834="","",AG834)</f>
        <v>Elec For Bus Pre vU4 2yr BKF Mar 2025</v>
      </c>
      <c r="AH3066" s="85" t="str">
        <f>IF(AH834="","",AH834)</f>
        <v>C25F</v>
      </c>
    </row>
    <row r="3067" spans="1:34" s="34" customFormat="1" x14ac:dyDescent="0.25">
      <c r="A3067" s="85"/>
      <c r="B3067" s="86" t="str">
        <f>IF(B835="","",B835)</f>
        <v>Electricity</v>
      </c>
      <c r="C3067" s="85">
        <f>IF(C835="","",C835)</f>
        <v>23</v>
      </c>
      <c r="D3067" s="87">
        <v>4</v>
      </c>
      <c r="E3067" s="85" t="str">
        <f>IF(E835="","",E835)</f>
        <v>Economy7</v>
      </c>
      <c r="F3067" s="85" t="str">
        <f>IF(F835="","",F835)</f>
        <v/>
      </c>
      <c r="G3067" s="85" t="str">
        <f>IF(G835="","",G835)</f>
        <v/>
      </c>
      <c r="H3067" s="85" t="str">
        <f>IF(H835="","",H835)</f>
        <v>Renewal</v>
      </c>
      <c r="I3067" s="85">
        <f>IF(I835="","",I835)</f>
        <v>24</v>
      </c>
      <c r="J3067" s="88">
        <f>IF(J835="","",J835)</f>
        <v>0</v>
      </c>
      <c r="K3067" s="88">
        <f>IF(K835="","",K835)</f>
        <v>4999</v>
      </c>
      <c r="L3067" s="89">
        <f>IF(L835="","",L835)</f>
        <v>44901</v>
      </c>
      <c r="M3067" s="89" t="str">
        <f>IF(M835="","",M835)</f>
        <v/>
      </c>
      <c r="N3067" s="89">
        <f>IF(N835="","",N835)</f>
        <v>44901</v>
      </c>
      <c r="O3067" s="89" t="str">
        <f>IF(O835="","",O835)</f>
        <v/>
      </c>
      <c r="P3067" s="85" t="str">
        <f>IF(P835="","",P835)</f>
        <v>Quarterly Variable Direct Debit</v>
      </c>
      <c r="Q3067" s="90" t="str">
        <f>IF(Q835="","",Q835)</f>
        <v>For Business</v>
      </c>
      <c r="R3067" s="85" t="str">
        <f>IF(R835="","",R835)</f>
        <v>With S/C</v>
      </c>
      <c r="S3067" s="85" t="str">
        <f>IF(S835="","",S835)</f>
        <v>N</v>
      </c>
      <c r="T3067" s="85" t="str">
        <f>IF(T835="","",T835)</f>
        <v/>
      </c>
      <c r="U3067" s="85" t="str">
        <f>IF(U835="","",U835)</f>
        <v/>
      </c>
      <c r="V3067" s="85" t="str">
        <f>IF(V835="","",V835)</f>
        <v/>
      </c>
      <c r="W3067" s="91" t="str">
        <f>IF(W835="","",W835)</f>
        <v/>
      </c>
      <c r="X3067" s="92">
        <f>IF(X835="","",X835)</f>
        <v>70.98</v>
      </c>
      <c r="Y3067" s="92">
        <f>IF(Y835="","",Y835)</f>
        <v>52.15</v>
      </c>
      <c r="Z3067" s="92">
        <f>IF(Z835="","",Z835)</f>
        <v>39.479999999999997</v>
      </c>
      <c r="AA3067" s="92" t="str">
        <f>IF(AA835="","",AA835)</f>
        <v/>
      </c>
      <c r="AB3067" s="95" t="str">
        <f>IF(AB835="","",AB835)</f>
        <v/>
      </c>
      <c r="AC3067" s="94">
        <f>IF(AC835="","",AC835)</f>
        <v>45747</v>
      </c>
      <c r="AD3067" s="96" t="str">
        <f>IF(AD835="","",AD835)</f>
        <v>U4</v>
      </c>
      <c r="AE3067" s="96" t="str">
        <f>IF(AE835="","",AE835)</f>
        <v>EBC_FORBUSPF_C25F</v>
      </c>
      <c r="AF3067" s="96" t="str">
        <f>IF(AF835="","",AF835)</f>
        <v>For Business vU4 Mar 2025</v>
      </c>
      <c r="AG3067" s="96" t="str">
        <f>IF(AG835="","",AG835)</f>
        <v>Elec For Bus Pre vU4 2yr BKF Mar 2025</v>
      </c>
      <c r="AH3067" s="85" t="str">
        <f>IF(AH835="","",AH835)</f>
        <v>C25F</v>
      </c>
    </row>
    <row r="3068" spans="1:34" s="34" customFormat="1" x14ac:dyDescent="0.25">
      <c r="A3068" s="85"/>
      <c r="B3068" s="86" t="str">
        <f>IF(B836="","",B836)</f>
        <v>Electricity</v>
      </c>
      <c r="C3068" s="85">
        <f>IF(C836="","",C836)</f>
        <v>10</v>
      </c>
      <c r="D3068" s="87">
        <v>4</v>
      </c>
      <c r="E3068" s="85" t="str">
        <f>IF(E836="","",E836)</f>
        <v>EveningAndWeekend</v>
      </c>
      <c r="F3068" s="85" t="str">
        <f>IF(F836="","",F836)</f>
        <v/>
      </c>
      <c r="G3068" s="85" t="str">
        <f>IF(G836="","",G836)</f>
        <v/>
      </c>
      <c r="H3068" s="85" t="str">
        <f>IF(H836="","",H836)</f>
        <v>Renewal</v>
      </c>
      <c r="I3068" s="85">
        <f>IF(I836="","",I836)</f>
        <v>24</v>
      </c>
      <c r="J3068" s="88">
        <f>IF(J836="","",J836)</f>
        <v>0</v>
      </c>
      <c r="K3068" s="88">
        <f>IF(K836="","",K836)</f>
        <v>4999</v>
      </c>
      <c r="L3068" s="89">
        <f>IF(L836="","",L836)</f>
        <v>44901</v>
      </c>
      <c r="M3068" s="89" t="str">
        <f>IF(M836="","",M836)</f>
        <v/>
      </c>
      <c r="N3068" s="89">
        <f>IF(N836="","",N836)</f>
        <v>44901</v>
      </c>
      <c r="O3068" s="89" t="str">
        <f>IF(O836="","",O836)</f>
        <v/>
      </c>
      <c r="P3068" s="85" t="str">
        <f>IF(P836="","",P836)</f>
        <v>Quarterly Variable Direct Debit</v>
      </c>
      <c r="Q3068" s="90" t="str">
        <f>IF(Q836="","",Q836)</f>
        <v>For Business</v>
      </c>
      <c r="R3068" s="85" t="str">
        <f>IF(R836="","",R836)</f>
        <v>With S/C</v>
      </c>
      <c r="S3068" s="85" t="str">
        <f>IF(S836="","",S836)</f>
        <v>N</v>
      </c>
      <c r="T3068" s="85" t="str">
        <f>IF(T836="","",T836)</f>
        <v/>
      </c>
      <c r="U3068" s="85" t="str">
        <f>IF(U836="","",U836)</f>
        <v/>
      </c>
      <c r="V3068" s="85" t="str">
        <f>IF(V836="","",V836)</f>
        <v/>
      </c>
      <c r="W3068" s="91" t="str">
        <f>IF(W836="","",W836)</f>
        <v/>
      </c>
      <c r="X3068" s="92">
        <f>IF(X836="","",X836)</f>
        <v>35.75</v>
      </c>
      <c r="Y3068" s="92">
        <f>IF(Y836="","",Y836)</f>
        <v>55.9</v>
      </c>
      <c r="Z3068" s="92" t="str">
        <f>IF(Z836="","",Z836)</f>
        <v/>
      </c>
      <c r="AA3068" s="92">
        <f>IF(AA836="","",AA836)</f>
        <v>44.05</v>
      </c>
      <c r="AB3068" s="95" t="str">
        <f>IF(AB836="","",AB836)</f>
        <v/>
      </c>
      <c r="AC3068" s="94">
        <f>IF(AC836="","",AC836)</f>
        <v>45747</v>
      </c>
      <c r="AD3068" s="96" t="str">
        <f>IF(AD836="","",AD836)</f>
        <v>U4</v>
      </c>
      <c r="AE3068" s="96" t="str">
        <f>IF(AE836="","",AE836)</f>
        <v>EBC_FORBUSPF_C25F</v>
      </c>
      <c r="AF3068" s="96" t="str">
        <f>IF(AF836="","",AF836)</f>
        <v>For Business vU4 Mar 2025</v>
      </c>
      <c r="AG3068" s="96" t="str">
        <f>IF(AG836="","",AG836)</f>
        <v>Elec For Bus Pre vU4 2yr BKF Mar 2025</v>
      </c>
      <c r="AH3068" s="85" t="str">
        <f>IF(AH836="","",AH836)</f>
        <v>C25F</v>
      </c>
    </row>
    <row r="3069" spans="1:34" s="34" customFormat="1" x14ac:dyDescent="0.25">
      <c r="A3069" s="85"/>
      <c r="B3069" s="86" t="str">
        <f>IF(B837="","",B837)</f>
        <v>Electricity</v>
      </c>
      <c r="C3069" s="85">
        <f>IF(C837="","",C837)</f>
        <v>11</v>
      </c>
      <c r="D3069" s="87">
        <v>4</v>
      </c>
      <c r="E3069" s="85" t="str">
        <f>IF(E837="","",E837)</f>
        <v>EveningAndWeekend</v>
      </c>
      <c r="F3069" s="85" t="str">
        <f>IF(F837="","",F837)</f>
        <v/>
      </c>
      <c r="G3069" s="85" t="str">
        <f>IF(G837="","",G837)</f>
        <v/>
      </c>
      <c r="H3069" s="85" t="str">
        <f>IF(H837="","",H837)</f>
        <v>Renewal</v>
      </c>
      <c r="I3069" s="85">
        <f>IF(I837="","",I837)</f>
        <v>24</v>
      </c>
      <c r="J3069" s="88">
        <f>IF(J837="","",J837)</f>
        <v>0</v>
      </c>
      <c r="K3069" s="88">
        <f>IF(K837="","",K837)</f>
        <v>4999</v>
      </c>
      <c r="L3069" s="89">
        <f>IF(L837="","",L837)</f>
        <v>44901</v>
      </c>
      <c r="M3069" s="89" t="str">
        <f>IF(M837="","",M837)</f>
        <v/>
      </c>
      <c r="N3069" s="89">
        <f>IF(N837="","",N837)</f>
        <v>44901</v>
      </c>
      <c r="O3069" s="89" t="str">
        <f>IF(O837="","",O837)</f>
        <v/>
      </c>
      <c r="P3069" s="85" t="str">
        <f>IF(P837="","",P837)</f>
        <v>Quarterly Variable Direct Debit</v>
      </c>
      <c r="Q3069" s="90" t="str">
        <f>IF(Q837="","",Q837)</f>
        <v>For Business</v>
      </c>
      <c r="R3069" s="85" t="str">
        <f>IF(R837="","",R837)</f>
        <v>With S/C</v>
      </c>
      <c r="S3069" s="85" t="str">
        <f>IF(S837="","",S837)</f>
        <v>N</v>
      </c>
      <c r="T3069" s="85" t="str">
        <f>IF(T837="","",T837)</f>
        <v/>
      </c>
      <c r="U3069" s="85" t="str">
        <f>IF(U837="","",U837)</f>
        <v/>
      </c>
      <c r="V3069" s="85" t="str">
        <f>IF(V837="","",V837)</f>
        <v/>
      </c>
      <c r="W3069" s="91" t="str">
        <f>IF(W837="","",W837)</f>
        <v/>
      </c>
      <c r="X3069" s="92">
        <f>IF(X837="","",X837)</f>
        <v>63.78</v>
      </c>
      <c r="Y3069" s="92">
        <f>IF(Y837="","",Y837)</f>
        <v>54.61</v>
      </c>
      <c r="Z3069" s="92" t="str">
        <f>IF(Z837="","",Z837)</f>
        <v/>
      </c>
      <c r="AA3069" s="92">
        <f>IF(AA837="","",AA837)</f>
        <v>43.54</v>
      </c>
      <c r="AB3069" s="95" t="str">
        <f>IF(AB837="","",AB837)</f>
        <v/>
      </c>
      <c r="AC3069" s="94">
        <f>IF(AC837="","",AC837)</f>
        <v>45747</v>
      </c>
      <c r="AD3069" s="96" t="str">
        <f>IF(AD837="","",AD837)</f>
        <v>U4</v>
      </c>
      <c r="AE3069" s="96" t="str">
        <f>IF(AE837="","",AE837)</f>
        <v>EBC_FORBUSPF_C25F</v>
      </c>
      <c r="AF3069" s="96" t="str">
        <f>IF(AF837="","",AF837)</f>
        <v>For Business vU4 Mar 2025</v>
      </c>
      <c r="AG3069" s="96" t="str">
        <f>IF(AG837="","",AG837)</f>
        <v>Elec For Bus Pre vU4 2yr BKF Mar 2025</v>
      </c>
      <c r="AH3069" s="85" t="str">
        <f>IF(AH837="","",AH837)</f>
        <v>C25F</v>
      </c>
    </row>
    <row r="3070" spans="1:34" s="34" customFormat="1" x14ac:dyDescent="0.25">
      <c r="A3070" s="85"/>
      <c r="B3070" s="86" t="str">
        <f>IF(B838="","",B838)</f>
        <v>Electricity</v>
      </c>
      <c r="C3070" s="85">
        <f>IF(C838="","",C838)</f>
        <v>12</v>
      </c>
      <c r="D3070" s="87">
        <v>4</v>
      </c>
      <c r="E3070" s="85" t="str">
        <f>IF(E838="","",E838)</f>
        <v>EveningAndWeekend</v>
      </c>
      <c r="F3070" s="85" t="str">
        <f>IF(F838="","",F838)</f>
        <v/>
      </c>
      <c r="G3070" s="85" t="str">
        <f>IF(G838="","",G838)</f>
        <v/>
      </c>
      <c r="H3070" s="85" t="str">
        <f>IF(H838="","",H838)</f>
        <v>Renewal</v>
      </c>
      <c r="I3070" s="85">
        <f>IF(I838="","",I838)</f>
        <v>24</v>
      </c>
      <c r="J3070" s="88">
        <f>IF(J838="","",J838)</f>
        <v>0</v>
      </c>
      <c r="K3070" s="88">
        <f>IF(K838="","",K838)</f>
        <v>4999</v>
      </c>
      <c r="L3070" s="89">
        <f>IF(L838="","",L838)</f>
        <v>44901</v>
      </c>
      <c r="M3070" s="89" t="str">
        <f>IF(M838="","",M838)</f>
        <v/>
      </c>
      <c r="N3070" s="89">
        <f>IF(N838="","",N838)</f>
        <v>44901</v>
      </c>
      <c r="O3070" s="89" t="str">
        <f>IF(O838="","",O838)</f>
        <v/>
      </c>
      <c r="P3070" s="85" t="str">
        <f>IF(P838="","",P838)</f>
        <v>Quarterly Variable Direct Debit</v>
      </c>
      <c r="Q3070" s="90" t="str">
        <f>IF(Q838="","",Q838)</f>
        <v>For Business</v>
      </c>
      <c r="R3070" s="85" t="str">
        <f>IF(R838="","",R838)</f>
        <v>With S/C</v>
      </c>
      <c r="S3070" s="85" t="str">
        <f>IF(S838="","",S838)</f>
        <v>N</v>
      </c>
      <c r="T3070" s="85" t="str">
        <f>IF(T838="","",T838)</f>
        <v/>
      </c>
      <c r="U3070" s="85" t="str">
        <f>IF(U838="","",U838)</f>
        <v/>
      </c>
      <c r="V3070" s="85" t="str">
        <f>IF(V838="","",V838)</f>
        <v/>
      </c>
      <c r="W3070" s="91" t="str">
        <f>IF(W838="","",W838)</f>
        <v/>
      </c>
      <c r="X3070" s="92">
        <f>IF(X838="","",X838)</f>
        <v>17.899999999999999</v>
      </c>
      <c r="Y3070" s="92">
        <f>IF(Y838="","",Y838)</f>
        <v>55.37</v>
      </c>
      <c r="Z3070" s="92" t="str">
        <f>IF(Z838="","",Z838)</f>
        <v/>
      </c>
      <c r="AA3070" s="92">
        <f>IF(AA838="","",AA838)</f>
        <v>43.38</v>
      </c>
      <c r="AB3070" s="95" t="str">
        <f>IF(AB838="","",AB838)</f>
        <v/>
      </c>
      <c r="AC3070" s="94">
        <f>IF(AC838="","",AC838)</f>
        <v>45747</v>
      </c>
      <c r="AD3070" s="96" t="str">
        <f>IF(AD838="","",AD838)</f>
        <v>U4</v>
      </c>
      <c r="AE3070" s="96" t="str">
        <f>IF(AE838="","",AE838)</f>
        <v>EBC_FORBUSPF_C25F</v>
      </c>
      <c r="AF3070" s="96" t="str">
        <f>IF(AF838="","",AF838)</f>
        <v>For Business vU4 Mar 2025</v>
      </c>
      <c r="AG3070" s="96" t="str">
        <f>IF(AG838="","",AG838)</f>
        <v>Elec For Bus Pre vU4 2yr BKF Mar 2025</v>
      </c>
      <c r="AH3070" s="85" t="str">
        <f>IF(AH838="","",AH838)</f>
        <v>C25F</v>
      </c>
    </row>
    <row r="3071" spans="1:34" s="34" customFormat="1" x14ac:dyDescent="0.25">
      <c r="A3071" s="85"/>
      <c r="B3071" s="86" t="str">
        <f>IF(B839="","",B839)</f>
        <v>Electricity</v>
      </c>
      <c r="C3071" s="85">
        <f>IF(C839="","",C839)</f>
        <v>14</v>
      </c>
      <c r="D3071" s="87">
        <v>4</v>
      </c>
      <c r="E3071" s="85" t="str">
        <f>IF(E839="","",E839)</f>
        <v>EveningAndWeekend</v>
      </c>
      <c r="F3071" s="85" t="str">
        <f>IF(F839="","",F839)</f>
        <v/>
      </c>
      <c r="G3071" s="85" t="str">
        <f>IF(G839="","",G839)</f>
        <v/>
      </c>
      <c r="H3071" s="85" t="str">
        <f>IF(H839="","",H839)</f>
        <v>Renewal</v>
      </c>
      <c r="I3071" s="85">
        <f>IF(I839="","",I839)</f>
        <v>24</v>
      </c>
      <c r="J3071" s="88">
        <f>IF(J839="","",J839)</f>
        <v>0</v>
      </c>
      <c r="K3071" s="88">
        <f>IF(K839="","",K839)</f>
        <v>4999</v>
      </c>
      <c r="L3071" s="89">
        <f>IF(L839="","",L839)</f>
        <v>44901</v>
      </c>
      <c r="M3071" s="89" t="str">
        <f>IF(M839="","",M839)</f>
        <v/>
      </c>
      <c r="N3071" s="89">
        <f>IF(N839="","",N839)</f>
        <v>44901</v>
      </c>
      <c r="O3071" s="89" t="str">
        <f>IF(O839="","",O839)</f>
        <v/>
      </c>
      <c r="P3071" s="85" t="str">
        <f>IF(P839="","",P839)</f>
        <v>Quarterly Variable Direct Debit</v>
      </c>
      <c r="Q3071" s="90" t="str">
        <f>IF(Q839="","",Q839)</f>
        <v>For Business</v>
      </c>
      <c r="R3071" s="85" t="str">
        <f>IF(R839="","",R839)</f>
        <v>With S/C</v>
      </c>
      <c r="S3071" s="85" t="str">
        <f>IF(S839="","",S839)</f>
        <v>N</v>
      </c>
      <c r="T3071" s="85" t="str">
        <f>IF(T839="","",T839)</f>
        <v/>
      </c>
      <c r="U3071" s="85" t="str">
        <f>IF(U839="","",U839)</f>
        <v/>
      </c>
      <c r="V3071" s="85" t="str">
        <f>IF(V839="","",V839)</f>
        <v/>
      </c>
      <c r="W3071" s="91" t="str">
        <f>IF(W839="","",W839)</f>
        <v/>
      </c>
      <c r="X3071" s="92">
        <f>IF(X839="","",X839)</f>
        <v>73.099999999999994</v>
      </c>
      <c r="Y3071" s="92">
        <f>IF(Y839="","",Y839)</f>
        <v>54.62</v>
      </c>
      <c r="Z3071" s="92" t="str">
        <f>IF(Z839="","",Z839)</f>
        <v/>
      </c>
      <c r="AA3071" s="92">
        <f>IF(AA839="","",AA839)</f>
        <v>43.43</v>
      </c>
      <c r="AB3071" s="95" t="str">
        <f>IF(AB839="","",AB839)</f>
        <v/>
      </c>
      <c r="AC3071" s="94">
        <f>IF(AC839="","",AC839)</f>
        <v>45747</v>
      </c>
      <c r="AD3071" s="96" t="str">
        <f>IF(AD839="","",AD839)</f>
        <v>U4</v>
      </c>
      <c r="AE3071" s="96" t="str">
        <f>IF(AE839="","",AE839)</f>
        <v>EBC_FORBUSPF_C25F</v>
      </c>
      <c r="AF3071" s="96" t="str">
        <f>IF(AF839="","",AF839)</f>
        <v>For Business vU4 Mar 2025</v>
      </c>
      <c r="AG3071" s="96" t="str">
        <f>IF(AG839="","",AG839)</f>
        <v>Elec For Bus Pre vU4 2yr BKF Mar 2025</v>
      </c>
      <c r="AH3071" s="85" t="str">
        <f>IF(AH839="","",AH839)</f>
        <v>C25F</v>
      </c>
    </row>
    <row r="3072" spans="1:34" s="34" customFormat="1" x14ac:dyDescent="0.25">
      <c r="A3072" s="85"/>
      <c r="B3072" s="86" t="str">
        <f>IF(B840="","",B840)</f>
        <v>Electricity</v>
      </c>
      <c r="C3072" s="85">
        <f>IF(C840="","",C840)</f>
        <v>15</v>
      </c>
      <c r="D3072" s="87">
        <v>4</v>
      </c>
      <c r="E3072" s="85" t="str">
        <f>IF(E840="","",E840)</f>
        <v>EveningAndWeekend</v>
      </c>
      <c r="F3072" s="85" t="str">
        <f>IF(F840="","",F840)</f>
        <v/>
      </c>
      <c r="G3072" s="85" t="str">
        <f>IF(G840="","",G840)</f>
        <v/>
      </c>
      <c r="H3072" s="85" t="str">
        <f>IF(H840="","",H840)</f>
        <v>Renewal</v>
      </c>
      <c r="I3072" s="85">
        <f>IF(I840="","",I840)</f>
        <v>24</v>
      </c>
      <c r="J3072" s="88">
        <f>IF(J840="","",J840)</f>
        <v>0</v>
      </c>
      <c r="K3072" s="88">
        <f>IF(K840="","",K840)</f>
        <v>4999</v>
      </c>
      <c r="L3072" s="89">
        <f>IF(L840="","",L840)</f>
        <v>44901</v>
      </c>
      <c r="M3072" s="89" t="str">
        <f>IF(M840="","",M840)</f>
        <v/>
      </c>
      <c r="N3072" s="89">
        <f>IF(N840="","",N840)</f>
        <v>44901</v>
      </c>
      <c r="O3072" s="89" t="str">
        <f>IF(O840="","",O840)</f>
        <v/>
      </c>
      <c r="P3072" s="85" t="str">
        <f>IF(P840="","",P840)</f>
        <v>Quarterly Variable Direct Debit</v>
      </c>
      <c r="Q3072" s="90" t="str">
        <f>IF(Q840="","",Q840)</f>
        <v>For Business</v>
      </c>
      <c r="R3072" s="85" t="str">
        <f>IF(R840="","",R840)</f>
        <v>With S/C</v>
      </c>
      <c r="S3072" s="85" t="str">
        <f>IF(S840="","",S840)</f>
        <v>N</v>
      </c>
      <c r="T3072" s="85" t="str">
        <f>IF(T840="","",T840)</f>
        <v/>
      </c>
      <c r="U3072" s="85" t="str">
        <f>IF(U840="","",U840)</f>
        <v/>
      </c>
      <c r="V3072" s="85" t="str">
        <f>IF(V840="","",V840)</f>
        <v/>
      </c>
      <c r="W3072" s="91" t="str">
        <f>IF(W840="","",W840)</f>
        <v/>
      </c>
      <c r="X3072" s="92">
        <f>IF(X840="","",X840)</f>
        <v>80.39</v>
      </c>
      <c r="Y3072" s="92">
        <f>IF(Y840="","",Y840)</f>
        <v>54.85</v>
      </c>
      <c r="Z3072" s="92" t="str">
        <f>IF(Z840="","",Z840)</f>
        <v/>
      </c>
      <c r="AA3072" s="92">
        <f>IF(AA840="","",AA840)</f>
        <v>43.37</v>
      </c>
      <c r="AB3072" s="95" t="str">
        <f>IF(AB840="","",AB840)</f>
        <v/>
      </c>
      <c r="AC3072" s="94">
        <f>IF(AC840="","",AC840)</f>
        <v>45747</v>
      </c>
      <c r="AD3072" s="96" t="str">
        <f>IF(AD840="","",AD840)</f>
        <v>U4</v>
      </c>
      <c r="AE3072" s="96" t="str">
        <f>IF(AE840="","",AE840)</f>
        <v>EBC_FORBUSPF_C25F</v>
      </c>
      <c r="AF3072" s="96" t="str">
        <f>IF(AF840="","",AF840)</f>
        <v>For Business vU4 Mar 2025</v>
      </c>
      <c r="AG3072" s="96" t="str">
        <f>IF(AG840="","",AG840)</f>
        <v>Elec For Bus Pre vU4 2yr BKF Mar 2025</v>
      </c>
      <c r="AH3072" s="85" t="str">
        <f>IF(AH840="","",AH840)</f>
        <v>C25F</v>
      </c>
    </row>
    <row r="3073" spans="1:34" s="34" customFormat="1" x14ac:dyDescent="0.25">
      <c r="A3073" s="85"/>
      <c r="B3073" s="86" t="str">
        <f>IF(B841="","",B841)</f>
        <v>Electricity</v>
      </c>
      <c r="C3073" s="85">
        <f>IF(C841="","",C841)</f>
        <v>16</v>
      </c>
      <c r="D3073" s="87">
        <v>4</v>
      </c>
      <c r="E3073" s="85" t="str">
        <f>IF(E841="","",E841)</f>
        <v>EveningAndWeekend</v>
      </c>
      <c r="F3073" s="85" t="str">
        <f>IF(F841="","",F841)</f>
        <v/>
      </c>
      <c r="G3073" s="85" t="str">
        <f>IF(G841="","",G841)</f>
        <v/>
      </c>
      <c r="H3073" s="85" t="str">
        <f>IF(H841="","",H841)</f>
        <v>Renewal</v>
      </c>
      <c r="I3073" s="85">
        <f>IF(I841="","",I841)</f>
        <v>24</v>
      </c>
      <c r="J3073" s="88">
        <f>IF(J841="","",J841)</f>
        <v>0</v>
      </c>
      <c r="K3073" s="88">
        <f>IF(K841="","",K841)</f>
        <v>4999</v>
      </c>
      <c r="L3073" s="89">
        <f>IF(L841="","",L841)</f>
        <v>44901</v>
      </c>
      <c r="M3073" s="89" t="str">
        <f>IF(M841="","",M841)</f>
        <v/>
      </c>
      <c r="N3073" s="89">
        <f>IF(N841="","",N841)</f>
        <v>44901</v>
      </c>
      <c r="O3073" s="89" t="str">
        <f>IF(O841="","",O841)</f>
        <v/>
      </c>
      <c r="P3073" s="85" t="str">
        <f>IF(P841="","",P841)</f>
        <v>Quarterly Variable Direct Debit</v>
      </c>
      <c r="Q3073" s="90" t="str">
        <f>IF(Q841="","",Q841)</f>
        <v>For Business</v>
      </c>
      <c r="R3073" s="85" t="str">
        <f>IF(R841="","",R841)</f>
        <v>With S/C</v>
      </c>
      <c r="S3073" s="85" t="str">
        <f>IF(S841="","",S841)</f>
        <v>N</v>
      </c>
      <c r="T3073" s="85" t="str">
        <f>IF(T841="","",T841)</f>
        <v/>
      </c>
      <c r="U3073" s="85" t="str">
        <f>IF(U841="","",U841)</f>
        <v/>
      </c>
      <c r="V3073" s="85" t="str">
        <f>IF(V841="","",V841)</f>
        <v/>
      </c>
      <c r="W3073" s="91" t="str">
        <f>IF(W841="","",W841)</f>
        <v/>
      </c>
      <c r="X3073" s="92">
        <f>IF(X841="","",X841)</f>
        <v>46.06</v>
      </c>
      <c r="Y3073" s="92">
        <f>IF(Y841="","",Y841)</f>
        <v>55.54</v>
      </c>
      <c r="Z3073" s="92" t="str">
        <f>IF(Z841="","",Z841)</f>
        <v/>
      </c>
      <c r="AA3073" s="92">
        <f>IF(AA841="","",AA841)</f>
        <v>44.15</v>
      </c>
      <c r="AB3073" s="95" t="str">
        <f>IF(AB841="","",AB841)</f>
        <v/>
      </c>
      <c r="AC3073" s="94">
        <f>IF(AC841="","",AC841)</f>
        <v>45747</v>
      </c>
      <c r="AD3073" s="96" t="str">
        <f>IF(AD841="","",AD841)</f>
        <v>U4</v>
      </c>
      <c r="AE3073" s="96" t="str">
        <f>IF(AE841="","",AE841)</f>
        <v>EBC_FORBUSPF_C25F</v>
      </c>
      <c r="AF3073" s="96" t="str">
        <f>IF(AF841="","",AF841)</f>
        <v>For Business vU4 Mar 2025</v>
      </c>
      <c r="AG3073" s="96" t="str">
        <f>IF(AG841="","",AG841)</f>
        <v>Elec For Bus Pre vU4 2yr BKF Mar 2025</v>
      </c>
      <c r="AH3073" s="85" t="str">
        <f>IF(AH841="","",AH841)</f>
        <v>C25F</v>
      </c>
    </row>
    <row r="3074" spans="1:34" s="34" customFormat="1" x14ac:dyDescent="0.25">
      <c r="A3074" s="85"/>
      <c r="B3074" s="86" t="str">
        <f>IF(B842="","",B842)</f>
        <v>Electricity</v>
      </c>
      <c r="C3074" s="85">
        <f>IF(C842="","",C842)</f>
        <v>17</v>
      </c>
      <c r="D3074" s="87">
        <v>4</v>
      </c>
      <c r="E3074" s="85" t="str">
        <f>IF(E842="","",E842)</f>
        <v>EveningAndWeekend</v>
      </c>
      <c r="F3074" s="85" t="str">
        <f>IF(F842="","",F842)</f>
        <v/>
      </c>
      <c r="G3074" s="85" t="str">
        <f>IF(G842="","",G842)</f>
        <v/>
      </c>
      <c r="H3074" s="85" t="str">
        <f>IF(H842="","",H842)</f>
        <v>Renewal</v>
      </c>
      <c r="I3074" s="85">
        <f>IF(I842="","",I842)</f>
        <v>24</v>
      </c>
      <c r="J3074" s="88">
        <f>IF(J842="","",J842)</f>
        <v>0</v>
      </c>
      <c r="K3074" s="88">
        <f>IF(K842="","",K842)</f>
        <v>4999</v>
      </c>
      <c r="L3074" s="89">
        <f>IF(L842="","",L842)</f>
        <v>44901</v>
      </c>
      <c r="M3074" s="89" t="str">
        <f>IF(M842="","",M842)</f>
        <v/>
      </c>
      <c r="N3074" s="89">
        <f>IF(N842="","",N842)</f>
        <v>44901</v>
      </c>
      <c r="O3074" s="89" t="str">
        <f>IF(O842="","",O842)</f>
        <v/>
      </c>
      <c r="P3074" s="85" t="str">
        <f>IF(P842="","",P842)</f>
        <v>Quarterly Variable Direct Debit</v>
      </c>
      <c r="Q3074" s="90" t="str">
        <f>IF(Q842="","",Q842)</f>
        <v>For Business</v>
      </c>
      <c r="R3074" s="85" t="str">
        <f>IF(R842="","",R842)</f>
        <v>With S/C</v>
      </c>
      <c r="S3074" s="85" t="str">
        <f>IF(S842="","",S842)</f>
        <v>N</v>
      </c>
      <c r="T3074" s="85" t="str">
        <f>IF(T842="","",T842)</f>
        <v/>
      </c>
      <c r="U3074" s="85" t="str">
        <f>IF(U842="","",U842)</f>
        <v/>
      </c>
      <c r="V3074" s="85" t="str">
        <f>IF(V842="","",V842)</f>
        <v/>
      </c>
      <c r="W3074" s="91" t="str">
        <f>IF(W842="","",W842)</f>
        <v/>
      </c>
      <c r="X3074" s="92">
        <f>IF(X842="","",X842)</f>
        <v>58.95</v>
      </c>
      <c r="Y3074" s="92">
        <f>IF(Y842="","",Y842)</f>
        <v>55.72</v>
      </c>
      <c r="Z3074" s="92" t="str">
        <f>IF(Z842="","",Z842)</f>
        <v/>
      </c>
      <c r="AA3074" s="92">
        <f>IF(AA842="","",AA842)</f>
        <v>44.4</v>
      </c>
      <c r="AB3074" s="95" t="str">
        <f>IF(AB842="","",AB842)</f>
        <v/>
      </c>
      <c r="AC3074" s="94">
        <f>IF(AC842="","",AC842)</f>
        <v>45747</v>
      </c>
      <c r="AD3074" s="96" t="str">
        <f>IF(AD842="","",AD842)</f>
        <v>U4</v>
      </c>
      <c r="AE3074" s="96" t="str">
        <f>IF(AE842="","",AE842)</f>
        <v>EBC_FORBUSPF_C25F</v>
      </c>
      <c r="AF3074" s="96" t="str">
        <f>IF(AF842="","",AF842)</f>
        <v>For Business vU4 Mar 2025</v>
      </c>
      <c r="AG3074" s="96" t="str">
        <f>IF(AG842="","",AG842)</f>
        <v>Elec For Bus Pre vU4 2yr BKF Mar 2025</v>
      </c>
      <c r="AH3074" s="85" t="str">
        <f>IF(AH842="","",AH842)</f>
        <v>C25F</v>
      </c>
    </row>
    <row r="3075" spans="1:34" s="34" customFormat="1" x14ac:dyDescent="0.25">
      <c r="A3075" s="85"/>
      <c r="B3075" s="86" t="str">
        <f>IF(B843="","",B843)</f>
        <v>Electricity</v>
      </c>
      <c r="C3075" s="85">
        <f>IF(C843="","",C843)</f>
        <v>18</v>
      </c>
      <c r="D3075" s="87">
        <v>4</v>
      </c>
      <c r="E3075" s="85" t="str">
        <f>IF(E843="","",E843)</f>
        <v>EveningAndWeekend</v>
      </c>
      <c r="F3075" s="85" t="str">
        <f>IF(F843="","",F843)</f>
        <v/>
      </c>
      <c r="G3075" s="85" t="str">
        <f>IF(G843="","",G843)</f>
        <v/>
      </c>
      <c r="H3075" s="85" t="str">
        <f>IF(H843="","",H843)</f>
        <v>Renewal</v>
      </c>
      <c r="I3075" s="85">
        <f>IF(I843="","",I843)</f>
        <v>24</v>
      </c>
      <c r="J3075" s="88">
        <f>IF(J843="","",J843)</f>
        <v>0</v>
      </c>
      <c r="K3075" s="88">
        <f>IF(K843="","",K843)</f>
        <v>4999</v>
      </c>
      <c r="L3075" s="89">
        <f>IF(L843="","",L843)</f>
        <v>44901</v>
      </c>
      <c r="M3075" s="89" t="str">
        <f>IF(M843="","",M843)</f>
        <v/>
      </c>
      <c r="N3075" s="89">
        <f>IF(N843="","",N843)</f>
        <v>44901</v>
      </c>
      <c r="O3075" s="89" t="str">
        <f>IF(O843="","",O843)</f>
        <v/>
      </c>
      <c r="P3075" s="85" t="str">
        <f>IF(P843="","",P843)</f>
        <v>Quarterly Variable Direct Debit</v>
      </c>
      <c r="Q3075" s="90" t="str">
        <f>IF(Q843="","",Q843)</f>
        <v>For Business</v>
      </c>
      <c r="R3075" s="85" t="str">
        <f>IF(R843="","",R843)</f>
        <v>With S/C</v>
      </c>
      <c r="S3075" s="85" t="str">
        <f>IF(S843="","",S843)</f>
        <v>N</v>
      </c>
      <c r="T3075" s="85" t="str">
        <f>IF(T843="","",T843)</f>
        <v/>
      </c>
      <c r="U3075" s="85" t="str">
        <f>IF(U843="","",U843)</f>
        <v/>
      </c>
      <c r="V3075" s="85" t="str">
        <f>IF(V843="","",V843)</f>
        <v/>
      </c>
      <c r="W3075" s="91" t="str">
        <f>IF(W843="","",W843)</f>
        <v/>
      </c>
      <c r="X3075" s="92">
        <f>IF(X843="","",X843)</f>
        <v>72.97</v>
      </c>
      <c r="Y3075" s="92">
        <f>IF(Y843="","",Y843)</f>
        <v>55.13</v>
      </c>
      <c r="Z3075" s="92" t="str">
        <f>IF(Z843="","",Z843)</f>
        <v/>
      </c>
      <c r="AA3075" s="92">
        <f>IF(AA843="","",AA843)</f>
        <v>43.6</v>
      </c>
      <c r="AB3075" s="95" t="str">
        <f>IF(AB843="","",AB843)</f>
        <v/>
      </c>
      <c r="AC3075" s="94">
        <f>IF(AC843="","",AC843)</f>
        <v>45747</v>
      </c>
      <c r="AD3075" s="96" t="str">
        <f>IF(AD843="","",AD843)</f>
        <v>U4</v>
      </c>
      <c r="AE3075" s="96" t="str">
        <f>IF(AE843="","",AE843)</f>
        <v>EBC_FORBUSPF_C25F</v>
      </c>
      <c r="AF3075" s="96" t="str">
        <f>IF(AF843="","",AF843)</f>
        <v>For Business vU4 Mar 2025</v>
      </c>
      <c r="AG3075" s="96" t="str">
        <f>IF(AG843="","",AG843)</f>
        <v>Elec For Bus Pre vU4 2yr BKF Mar 2025</v>
      </c>
      <c r="AH3075" s="85" t="str">
        <f>IF(AH843="","",AH843)</f>
        <v>C25F</v>
      </c>
    </row>
    <row r="3076" spans="1:34" s="34" customFormat="1" x14ac:dyDescent="0.25">
      <c r="A3076" s="85"/>
      <c r="B3076" s="86" t="str">
        <f>IF(B844="","",B844)</f>
        <v>Electricity</v>
      </c>
      <c r="C3076" s="85">
        <f>IF(C844="","",C844)</f>
        <v>20</v>
      </c>
      <c r="D3076" s="87">
        <v>4</v>
      </c>
      <c r="E3076" s="85" t="str">
        <f>IF(E844="","",E844)</f>
        <v>EveningAndWeekend</v>
      </c>
      <c r="F3076" s="85" t="str">
        <f>IF(F844="","",F844)</f>
        <v/>
      </c>
      <c r="G3076" s="85" t="str">
        <f>IF(G844="","",G844)</f>
        <v/>
      </c>
      <c r="H3076" s="85" t="str">
        <f>IF(H844="","",H844)</f>
        <v>Renewal</v>
      </c>
      <c r="I3076" s="85">
        <f>IF(I844="","",I844)</f>
        <v>24</v>
      </c>
      <c r="J3076" s="88">
        <f>IF(J844="","",J844)</f>
        <v>0</v>
      </c>
      <c r="K3076" s="88">
        <f>IF(K844="","",K844)</f>
        <v>4999</v>
      </c>
      <c r="L3076" s="89">
        <f>IF(L844="","",L844)</f>
        <v>44901</v>
      </c>
      <c r="M3076" s="89" t="str">
        <f>IF(M844="","",M844)</f>
        <v/>
      </c>
      <c r="N3076" s="89">
        <f>IF(N844="","",N844)</f>
        <v>44901</v>
      </c>
      <c r="O3076" s="89" t="str">
        <f>IF(O844="","",O844)</f>
        <v/>
      </c>
      <c r="P3076" s="85" t="str">
        <f>IF(P844="","",P844)</f>
        <v>Quarterly Variable Direct Debit</v>
      </c>
      <c r="Q3076" s="90" t="str">
        <f>IF(Q844="","",Q844)</f>
        <v>For Business</v>
      </c>
      <c r="R3076" s="85" t="str">
        <f>IF(R844="","",R844)</f>
        <v>With S/C</v>
      </c>
      <c r="S3076" s="85" t="str">
        <f>IF(S844="","",S844)</f>
        <v>N</v>
      </c>
      <c r="T3076" s="85" t="str">
        <f>IF(T844="","",T844)</f>
        <v/>
      </c>
      <c r="U3076" s="85" t="str">
        <f>IF(U844="","",U844)</f>
        <v/>
      </c>
      <c r="V3076" s="85" t="str">
        <f>IF(V844="","",V844)</f>
        <v/>
      </c>
      <c r="W3076" s="91" t="str">
        <f>IF(W844="","",W844)</f>
        <v/>
      </c>
      <c r="X3076" s="92">
        <f>IF(X844="","",X844)</f>
        <v>51.44</v>
      </c>
      <c r="Y3076" s="92">
        <f>IF(Y844="","",Y844)</f>
        <v>54.86</v>
      </c>
      <c r="Z3076" s="92" t="str">
        <f>IF(Z844="","",Z844)</f>
        <v/>
      </c>
      <c r="AA3076" s="92">
        <f>IF(AA844="","",AA844)</f>
        <v>44.02</v>
      </c>
      <c r="AB3076" s="95" t="str">
        <f>IF(AB844="","",AB844)</f>
        <v/>
      </c>
      <c r="AC3076" s="94">
        <f>IF(AC844="","",AC844)</f>
        <v>45747</v>
      </c>
      <c r="AD3076" s="96" t="str">
        <f>IF(AD844="","",AD844)</f>
        <v>U4</v>
      </c>
      <c r="AE3076" s="96" t="str">
        <f>IF(AE844="","",AE844)</f>
        <v>EBC_FORBUSPF_C25F</v>
      </c>
      <c r="AF3076" s="96" t="str">
        <f>IF(AF844="","",AF844)</f>
        <v>For Business vU4 Mar 2025</v>
      </c>
      <c r="AG3076" s="96" t="str">
        <f>IF(AG844="","",AG844)</f>
        <v>Elec For Bus Pre vU4 2yr BKF Mar 2025</v>
      </c>
      <c r="AH3076" s="85" t="str">
        <f>IF(AH844="","",AH844)</f>
        <v>C25F</v>
      </c>
    </row>
    <row r="3077" spans="1:34" s="34" customFormat="1" x14ac:dyDescent="0.25">
      <c r="A3077" s="85"/>
      <c r="B3077" s="86" t="str">
        <f>IF(B845="","",B845)</f>
        <v>Electricity</v>
      </c>
      <c r="C3077" s="85">
        <f>IF(C845="","",C845)</f>
        <v>21</v>
      </c>
      <c r="D3077" s="87">
        <v>4</v>
      </c>
      <c r="E3077" s="85" t="str">
        <f>IF(E845="","",E845)</f>
        <v>EveningAndWeekend</v>
      </c>
      <c r="F3077" s="85" t="str">
        <f>IF(F845="","",F845)</f>
        <v/>
      </c>
      <c r="G3077" s="85" t="str">
        <f>IF(G845="","",G845)</f>
        <v/>
      </c>
      <c r="H3077" s="85" t="str">
        <f>IF(H845="","",H845)</f>
        <v>Renewal</v>
      </c>
      <c r="I3077" s="85">
        <f>IF(I845="","",I845)</f>
        <v>24</v>
      </c>
      <c r="J3077" s="88">
        <f>IF(J845="","",J845)</f>
        <v>0</v>
      </c>
      <c r="K3077" s="88">
        <f>IF(K845="","",K845)</f>
        <v>4999</v>
      </c>
      <c r="L3077" s="89">
        <f>IF(L845="","",L845)</f>
        <v>44901</v>
      </c>
      <c r="M3077" s="89" t="str">
        <f>IF(M845="","",M845)</f>
        <v/>
      </c>
      <c r="N3077" s="89">
        <f>IF(N845="","",N845)</f>
        <v>44901</v>
      </c>
      <c r="O3077" s="89" t="str">
        <f>IF(O845="","",O845)</f>
        <v/>
      </c>
      <c r="P3077" s="85" t="str">
        <f>IF(P845="","",P845)</f>
        <v>Quarterly Variable Direct Debit</v>
      </c>
      <c r="Q3077" s="90" t="str">
        <f>IF(Q845="","",Q845)</f>
        <v>For Business</v>
      </c>
      <c r="R3077" s="85" t="str">
        <f>IF(R845="","",R845)</f>
        <v>With S/C</v>
      </c>
      <c r="S3077" s="85" t="str">
        <f>IF(S845="","",S845)</f>
        <v>N</v>
      </c>
      <c r="T3077" s="85" t="str">
        <f>IF(T845="","",T845)</f>
        <v/>
      </c>
      <c r="U3077" s="85" t="str">
        <f>IF(U845="","",U845)</f>
        <v/>
      </c>
      <c r="V3077" s="85" t="str">
        <f>IF(V845="","",V845)</f>
        <v/>
      </c>
      <c r="W3077" s="91" t="str">
        <f>IF(W845="","",W845)</f>
        <v/>
      </c>
      <c r="X3077" s="92">
        <f>IF(X845="","",X845)</f>
        <v>80.98</v>
      </c>
      <c r="Y3077" s="92">
        <f>IF(Y845="","",Y845)</f>
        <v>54.68</v>
      </c>
      <c r="Z3077" s="92" t="str">
        <f>IF(Z845="","",Z845)</f>
        <v/>
      </c>
      <c r="AA3077" s="92">
        <f>IF(AA845="","",AA845)</f>
        <v>43.47</v>
      </c>
      <c r="AB3077" s="95" t="str">
        <f>IF(AB845="","",AB845)</f>
        <v/>
      </c>
      <c r="AC3077" s="94">
        <f>IF(AC845="","",AC845)</f>
        <v>45747</v>
      </c>
      <c r="AD3077" s="96" t="str">
        <f>IF(AD845="","",AD845)</f>
        <v>U4</v>
      </c>
      <c r="AE3077" s="96" t="str">
        <f>IF(AE845="","",AE845)</f>
        <v>EBC_FORBUSPF_C25F</v>
      </c>
      <c r="AF3077" s="96" t="str">
        <f>IF(AF845="","",AF845)</f>
        <v>For Business vU4 Mar 2025</v>
      </c>
      <c r="AG3077" s="96" t="str">
        <f>IF(AG845="","",AG845)</f>
        <v>Elec For Bus Pre vU4 2yr BKF Mar 2025</v>
      </c>
      <c r="AH3077" s="85" t="str">
        <f>IF(AH845="","",AH845)</f>
        <v>C25F</v>
      </c>
    </row>
    <row r="3078" spans="1:34" s="34" customFormat="1" x14ac:dyDescent="0.25">
      <c r="A3078" s="85"/>
      <c r="B3078" s="86" t="str">
        <f>IF(B846="","",B846)</f>
        <v>Electricity</v>
      </c>
      <c r="C3078" s="85">
        <f>IF(C846="","",C846)</f>
        <v>22</v>
      </c>
      <c r="D3078" s="87">
        <v>4</v>
      </c>
      <c r="E3078" s="85" t="str">
        <f>IF(E846="","",E846)</f>
        <v>EveningAndWeekend</v>
      </c>
      <c r="F3078" s="85" t="str">
        <f>IF(F846="","",F846)</f>
        <v/>
      </c>
      <c r="G3078" s="85" t="str">
        <f>IF(G846="","",G846)</f>
        <v/>
      </c>
      <c r="H3078" s="85" t="str">
        <f>IF(H846="","",H846)</f>
        <v>Renewal</v>
      </c>
      <c r="I3078" s="85">
        <f>IF(I846="","",I846)</f>
        <v>24</v>
      </c>
      <c r="J3078" s="88">
        <f>IF(J846="","",J846)</f>
        <v>0</v>
      </c>
      <c r="K3078" s="88">
        <f>IF(K846="","",K846)</f>
        <v>4999</v>
      </c>
      <c r="L3078" s="89">
        <f>IF(L846="","",L846)</f>
        <v>44901</v>
      </c>
      <c r="M3078" s="89" t="str">
        <f>IF(M846="","",M846)</f>
        <v/>
      </c>
      <c r="N3078" s="89">
        <f>IF(N846="","",N846)</f>
        <v>44901</v>
      </c>
      <c r="O3078" s="89" t="str">
        <f>IF(O846="","",O846)</f>
        <v/>
      </c>
      <c r="P3078" s="85" t="str">
        <f>IF(P846="","",P846)</f>
        <v>Quarterly Variable Direct Debit</v>
      </c>
      <c r="Q3078" s="90" t="str">
        <f>IF(Q846="","",Q846)</f>
        <v>For Business</v>
      </c>
      <c r="R3078" s="85" t="str">
        <f>IF(R846="","",R846)</f>
        <v>With S/C</v>
      </c>
      <c r="S3078" s="85" t="str">
        <f>IF(S846="","",S846)</f>
        <v>N</v>
      </c>
      <c r="T3078" s="85" t="str">
        <f>IF(T846="","",T846)</f>
        <v/>
      </c>
      <c r="U3078" s="85" t="str">
        <f>IF(U846="","",U846)</f>
        <v/>
      </c>
      <c r="V3078" s="85" t="str">
        <f>IF(V846="","",V846)</f>
        <v/>
      </c>
      <c r="W3078" s="91" t="str">
        <f>IF(W846="","",W846)</f>
        <v/>
      </c>
      <c r="X3078" s="92">
        <f>IF(X846="","",X846)</f>
        <v>80.98</v>
      </c>
      <c r="Y3078" s="92">
        <f>IF(Y846="","",Y846)</f>
        <v>54.68</v>
      </c>
      <c r="Z3078" s="92" t="str">
        <f>IF(Z846="","",Z846)</f>
        <v/>
      </c>
      <c r="AA3078" s="92">
        <f>IF(AA846="","",AA846)</f>
        <v>43.47</v>
      </c>
      <c r="AB3078" s="95" t="str">
        <f>IF(AB846="","",AB846)</f>
        <v/>
      </c>
      <c r="AC3078" s="94">
        <f>IF(AC846="","",AC846)</f>
        <v>45747</v>
      </c>
      <c r="AD3078" s="96" t="str">
        <f>IF(AD846="","",AD846)</f>
        <v>U4</v>
      </c>
      <c r="AE3078" s="96" t="str">
        <f>IF(AE846="","",AE846)</f>
        <v>EBC_FORBUSPF_C25F</v>
      </c>
      <c r="AF3078" s="96" t="str">
        <f>IF(AF846="","",AF846)</f>
        <v>For Business vU4 Mar 2025</v>
      </c>
      <c r="AG3078" s="96" t="str">
        <f>IF(AG846="","",AG846)</f>
        <v>Elec For Bus Pre vU4 2yr BKF Mar 2025</v>
      </c>
      <c r="AH3078" s="85" t="str">
        <f>IF(AH846="","",AH846)</f>
        <v>C25F</v>
      </c>
    </row>
    <row r="3079" spans="1:34" s="34" customFormat="1" x14ac:dyDescent="0.25">
      <c r="A3079" s="85"/>
      <c r="B3079" s="86" t="str">
        <f>IF(B847="","",B847)</f>
        <v>Electricity</v>
      </c>
      <c r="C3079" s="85">
        <f>IF(C847="","",C847)</f>
        <v>23</v>
      </c>
      <c r="D3079" s="87">
        <v>4</v>
      </c>
      <c r="E3079" s="85" t="str">
        <f>IF(E847="","",E847)</f>
        <v>EveningAndWeekend</v>
      </c>
      <c r="F3079" s="85" t="str">
        <f>IF(F847="","",F847)</f>
        <v/>
      </c>
      <c r="G3079" s="85" t="str">
        <f>IF(G847="","",G847)</f>
        <v/>
      </c>
      <c r="H3079" s="85" t="str">
        <f>IF(H847="","",H847)</f>
        <v>Renewal</v>
      </c>
      <c r="I3079" s="85">
        <f>IF(I847="","",I847)</f>
        <v>24</v>
      </c>
      <c r="J3079" s="88">
        <f>IF(J847="","",J847)</f>
        <v>0</v>
      </c>
      <c r="K3079" s="88">
        <f>IF(K847="","",K847)</f>
        <v>4999</v>
      </c>
      <c r="L3079" s="89">
        <f>IF(L847="","",L847)</f>
        <v>44901</v>
      </c>
      <c r="M3079" s="89" t="str">
        <f>IF(M847="","",M847)</f>
        <v/>
      </c>
      <c r="N3079" s="89">
        <f>IF(N847="","",N847)</f>
        <v>44901</v>
      </c>
      <c r="O3079" s="89" t="str">
        <f>IF(O847="","",O847)</f>
        <v/>
      </c>
      <c r="P3079" s="85" t="str">
        <f>IF(P847="","",P847)</f>
        <v>Quarterly Variable Direct Debit</v>
      </c>
      <c r="Q3079" s="90" t="str">
        <f>IF(Q847="","",Q847)</f>
        <v>For Business</v>
      </c>
      <c r="R3079" s="85" t="str">
        <f>IF(R847="","",R847)</f>
        <v>With S/C</v>
      </c>
      <c r="S3079" s="85" t="str">
        <f>IF(S847="","",S847)</f>
        <v>N</v>
      </c>
      <c r="T3079" s="85" t="str">
        <f>IF(T847="","",T847)</f>
        <v/>
      </c>
      <c r="U3079" s="85" t="str">
        <f>IF(U847="","",U847)</f>
        <v/>
      </c>
      <c r="V3079" s="85" t="str">
        <f>IF(V847="","",V847)</f>
        <v/>
      </c>
      <c r="W3079" s="91" t="str">
        <f>IF(W847="","",W847)</f>
        <v/>
      </c>
      <c r="X3079" s="92">
        <f>IF(X847="","",X847)</f>
        <v>70.98</v>
      </c>
      <c r="Y3079" s="92">
        <f>IF(Y847="","",Y847)</f>
        <v>55.16</v>
      </c>
      <c r="Z3079" s="92" t="str">
        <f>IF(Z847="","",Z847)</f>
        <v/>
      </c>
      <c r="AA3079" s="92">
        <f>IF(AA847="","",AA847)</f>
        <v>43.77</v>
      </c>
      <c r="AB3079" s="95" t="str">
        <f>IF(AB847="","",AB847)</f>
        <v/>
      </c>
      <c r="AC3079" s="94">
        <f>IF(AC847="","",AC847)</f>
        <v>45747</v>
      </c>
      <c r="AD3079" s="96" t="str">
        <f>IF(AD847="","",AD847)</f>
        <v>U4</v>
      </c>
      <c r="AE3079" s="96" t="str">
        <f>IF(AE847="","",AE847)</f>
        <v>EBC_FORBUSPF_C25F</v>
      </c>
      <c r="AF3079" s="96" t="str">
        <f>IF(AF847="","",AF847)</f>
        <v>For Business vU4 Mar 2025</v>
      </c>
      <c r="AG3079" s="96" t="str">
        <f>IF(AG847="","",AG847)</f>
        <v>Elec For Bus Pre vU4 2yr BKF Mar 2025</v>
      </c>
      <c r="AH3079" s="85" t="str">
        <f>IF(AH847="","",AH847)</f>
        <v>C25F</v>
      </c>
    </row>
    <row r="3080" spans="1:34" s="34" customFormat="1" x14ac:dyDescent="0.25">
      <c r="A3080" s="85"/>
      <c r="B3080" s="86" t="str">
        <f>IF(B848="","",B848)</f>
        <v>Electricity</v>
      </c>
      <c r="C3080" s="85">
        <f>IF(C848="","",C848)</f>
        <v>10</v>
      </c>
      <c r="D3080" s="87">
        <v>4</v>
      </c>
      <c r="E3080" s="85" t="str">
        <f>IF(E848="","",E848)</f>
        <v>EveningWeekendAndNight</v>
      </c>
      <c r="F3080" s="85" t="str">
        <f>IF(F848="","",F848)</f>
        <v/>
      </c>
      <c r="G3080" s="85" t="str">
        <f>IF(G848="","",G848)</f>
        <v/>
      </c>
      <c r="H3080" s="85" t="str">
        <f>IF(H848="","",H848)</f>
        <v>Renewal</v>
      </c>
      <c r="I3080" s="85">
        <f>IF(I848="","",I848)</f>
        <v>24</v>
      </c>
      <c r="J3080" s="88">
        <f>IF(J848="","",J848)</f>
        <v>0</v>
      </c>
      <c r="K3080" s="88">
        <f>IF(K848="","",K848)</f>
        <v>4999</v>
      </c>
      <c r="L3080" s="89">
        <f>IF(L848="","",L848)</f>
        <v>44901</v>
      </c>
      <c r="M3080" s="89" t="str">
        <f>IF(M848="","",M848)</f>
        <v/>
      </c>
      <c r="N3080" s="89">
        <f>IF(N848="","",N848)</f>
        <v>44901</v>
      </c>
      <c r="O3080" s="89" t="str">
        <f>IF(O848="","",O848)</f>
        <v/>
      </c>
      <c r="P3080" s="85" t="str">
        <f>IF(P848="","",P848)</f>
        <v>Quarterly Variable Direct Debit</v>
      </c>
      <c r="Q3080" s="90" t="str">
        <f>IF(Q848="","",Q848)</f>
        <v>For Business</v>
      </c>
      <c r="R3080" s="85" t="str">
        <f>IF(R848="","",R848)</f>
        <v>With S/C</v>
      </c>
      <c r="S3080" s="85" t="str">
        <f>IF(S848="","",S848)</f>
        <v>N</v>
      </c>
      <c r="T3080" s="85" t="str">
        <f>IF(T848="","",T848)</f>
        <v/>
      </c>
      <c r="U3080" s="85" t="str">
        <f>IF(U848="","",U848)</f>
        <v/>
      </c>
      <c r="V3080" s="85" t="str">
        <f>IF(V848="","",V848)</f>
        <v/>
      </c>
      <c r="W3080" s="91" t="str">
        <f>IF(W848="","",W848)</f>
        <v/>
      </c>
      <c r="X3080" s="92">
        <f>IF(X848="","",X848)</f>
        <v>35.75</v>
      </c>
      <c r="Y3080" s="92">
        <f>IF(Y848="","",Y848)</f>
        <v>56.72</v>
      </c>
      <c r="Z3080" s="92">
        <f>IF(Z848="","",Z848)</f>
        <v>39.65</v>
      </c>
      <c r="AA3080" s="92">
        <f>IF(AA848="","",AA848)</f>
        <v>46.02</v>
      </c>
      <c r="AB3080" s="95" t="str">
        <f>IF(AB848="","",AB848)</f>
        <v/>
      </c>
      <c r="AC3080" s="94">
        <f>IF(AC848="","",AC848)</f>
        <v>45747</v>
      </c>
      <c r="AD3080" s="96" t="str">
        <f>IF(AD848="","",AD848)</f>
        <v>U4</v>
      </c>
      <c r="AE3080" s="96" t="str">
        <f>IF(AE848="","",AE848)</f>
        <v>EBC_FORBUSPF_C25F</v>
      </c>
      <c r="AF3080" s="96" t="str">
        <f>IF(AF848="","",AF848)</f>
        <v>For Business vU4 Mar 2025</v>
      </c>
      <c r="AG3080" s="96" t="str">
        <f>IF(AG848="","",AG848)</f>
        <v>Elec For Bus Pre vU4 2yr BKF Mar 2025</v>
      </c>
      <c r="AH3080" s="85" t="str">
        <f>IF(AH848="","",AH848)</f>
        <v>C25F</v>
      </c>
    </row>
    <row r="3081" spans="1:34" s="34" customFormat="1" x14ac:dyDescent="0.25">
      <c r="A3081" s="85"/>
      <c r="B3081" s="86" t="str">
        <f>IF(B849="","",B849)</f>
        <v>Electricity</v>
      </c>
      <c r="C3081" s="85">
        <f>IF(C849="","",C849)</f>
        <v>11</v>
      </c>
      <c r="D3081" s="87">
        <v>4</v>
      </c>
      <c r="E3081" s="85" t="str">
        <f>IF(E849="","",E849)</f>
        <v>EveningWeekendAndNight</v>
      </c>
      <c r="F3081" s="85" t="str">
        <f>IF(F849="","",F849)</f>
        <v/>
      </c>
      <c r="G3081" s="85" t="str">
        <f>IF(G849="","",G849)</f>
        <v/>
      </c>
      <c r="H3081" s="85" t="str">
        <f>IF(H849="","",H849)</f>
        <v>Renewal</v>
      </c>
      <c r="I3081" s="85">
        <f>IF(I849="","",I849)</f>
        <v>24</v>
      </c>
      <c r="J3081" s="88">
        <f>IF(J849="","",J849)</f>
        <v>0</v>
      </c>
      <c r="K3081" s="88">
        <f>IF(K849="","",K849)</f>
        <v>4999</v>
      </c>
      <c r="L3081" s="89">
        <f>IF(L849="","",L849)</f>
        <v>44901</v>
      </c>
      <c r="M3081" s="89" t="str">
        <f>IF(M849="","",M849)</f>
        <v/>
      </c>
      <c r="N3081" s="89">
        <f>IF(N849="","",N849)</f>
        <v>44901</v>
      </c>
      <c r="O3081" s="89" t="str">
        <f>IF(O849="","",O849)</f>
        <v/>
      </c>
      <c r="P3081" s="85" t="str">
        <f>IF(P849="","",P849)</f>
        <v>Quarterly Variable Direct Debit</v>
      </c>
      <c r="Q3081" s="90" t="str">
        <f>IF(Q849="","",Q849)</f>
        <v>For Business</v>
      </c>
      <c r="R3081" s="85" t="str">
        <f>IF(R849="","",R849)</f>
        <v>With S/C</v>
      </c>
      <c r="S3081" s="85" t="str">
        <f>IF(S849="","",S849)</f>
        <v>N</v>
      </c>
      <c r="T3081" s="85" t="str">
        <f>IF(T849="","",T849)</f>
        <v/>
      </c>
      <c r="U3081" s="85" t="str">
        <f>IF(U849="","",U849)</f>
        <v/>
      </c>
      <c r="V3081" s="85" t="str">
        <f>IF(V849="","",V849)</f>
        <v/>
      </c>
      <c r="W3081" s="91" t="str">
        <f>IF(W849="","",W849)</f>
        <v/>
      </c>
      <c r="X3081" s="92">
        <f>IF(X849="","",X849)</f>
        <v>63.78</v>
      </c>
      <c r="Y3081" s="92">
        <f>IF(Y849="","",Y849)</f>
        <v>55.16</v>
      </c>
      <c r="Z3081" s="92">
        <f>IF(Z849="","",Z849)</f>
        <v>39.840000000000003</v>
      </c>
      <c r="AA3081" s="92">
        <f>IF(AA849="","",AA849)</f>
        <v>45.12</v>
      </c>
      <c r="AB3081" s="95" t="str">
        <f>IF(AB849="","",AB849)</f>
        <v/>
      </c>
      <c r="AC3081" s="94">
        <f>IF(AC849="","",AC849)</f>
        <v>45747</v>
      </c>
      <c r="AD3081" s="96" t="str">
        <f>IF(AD849="","",AD849)</f>
        <v>U4</v>
      </c>
      <c r="AE3081" s="96" t="str">
        <f>IF(AE849="","",AE849)</f>
        <v>EBC_FORBUSPF_C25F</v>
      </c>
      <c r="AF3081" s="96" t="str">
        <f>IF(AF849="","",AF849)</f>
        <v>For Business vU4 Mar 2025</v>
      </c>
      <c r="AG3081" s="96" t="str">
        <f>IF(AG849="","",AG849)</f>
        <v>Elec For Bus Pre vU4 2yr BKF Mar 2025</v>
      </c>
      <c r="AH3081" s="85" t="str">
        <f>IF(AH849="","",AH849)</f>
        <v>C25F</v>
      </c>
    </row>
    <row r="3082" spans="1:34" s="34" customFormat="1" x14ac:dyDescent="0.25">
      <c r="A3082" s="85"/>
      <c r="B3082" s="86" t="str">
        <f>IF(B850="","",B850)</f>
        <v>Electricity</v>
      </c>
      <c r="C3082" s="85">
        <f>IF(C850="","",C850)</f>
        <v>13</v>
      </c>
      <c r="D3082" s="87">
        <v>4</v>
      </c>
      <c r="E3082" s="85" t="str">
        <f>IF(E850="","",E850)</f>
        <v>EveningWeekendAndNight</v>
      </c>
      <c r="F3082" s="85" t="str">
        <f>IF(F850="","",F850)</f>
        <v/>
      </c>
      <c r="G3082" s="85" t="str">
        <f>IF(G850="","",G850)</f>
        <v/>
      </c>
      <c r="H3082" s="85" t="str">
        <f>IF(H850="","",H850)</f>
        <v>Renewal</v>
      </c>
      <c r="I3082" s="85">
        <f>IF(I850="","",I850)</f>
        <v>24</v>
      </c>
      <c r="J3082" s="88">
        <f>IF(J850="","",J850)</f>
        <v>0</v>
      </c>
      <c r="K3082" s="88">
        <f>IF(K850="","",K850)</f>
        <v>4999</v>
      </c>
      <c r="L3082" s="89">
        <f>IF(L850="","",L850)</f>
        <v>44901</v>
      </c>
      <c r="M3082" s="89" t="str">
        <f>IF(M850="","",M850)</f>
        <v/>
      </c>
      <c r="N3082" s="89">
        <f>IF(N850="","",N850)</f>
        <v>44901</v>
      </c>
      <c r="O3082" s="89" t="str">
        <f>IF(O850="","",O850)</f>
        <v/>
      </c>
      <c r="P3082" s="85" t="str">
        <f>IF(P850="","",P850)</f>
        <v>Quarterly Variable Direct Debit</v>
      </c>
      <c r="Q3082" s="90" t="str">
        <f>IF(Q850="","",Q850)</f>
        <v>For Business</v>
      </c>
      <c r="R3082" s="85" t="str">
        <f>IF(R850="","",R850)</f>
        <v>With S/C</v>
      </c>
      <c r="S3082" s="85" t="str">
        <f>IF(S850="","",S850)</f>
        <v>N</v>
      </c>
      <c r="T3082" s="85" t="str">
        <f>IF(T850="","",T850)</f>
        <v/>
      </c>
      <c r="U3082" s="85" t="str">
        <f>IF(U850="","",U850)</f>
        <v/>
      </c>
      <c r="V3082" s="85" t="str">
        <f>IF(V850="","",V850)</f>
        <v/>
      </c>
      <c r="W3082" s="91" t="str">
        <f>IF(W850="","",W850)</f>
        <v/>
      </c>
      <c r="X3082" s="92">
        <f>IF(X850="","",X850)</f>
        <v>63.5</v>
      </c>
      <c r="Y3082" s="92">
        <f>IF(Y850="","",Y850)</f>
        <v>57.61</v>
      </c>
      <c r="Z3082" s="92">
        <f>IF(Z850="","",Z850)</f>
        <v>39.659999999999997</v>
      </c>
      <c r="AA3082" s="92">
        <f>IF(AA850="","",AA850)</f>
        <v>46.73</v>
      </c>
      <c r="AB3082" s="95" t="str">
        <f>IF(AB850="","",AB850)</f>
        <v/>
      </c>
      <c r="AC3082" s="94">
        <f>IF(AC850="","",AC850)</f>
        <v>45747</v>
      </c>
      <c r="AD3082" s="96" t="str">
        <f>IF(AD850="","",AD850)</f>
        <v>U4</v>
      </c>
      <c r="AE3082" s="96" t="str">
        <f>IF(AE850="","",AE850)</f>
        <v>EBC_FORBUSPF_C25F</v>
      </c>
      <c r="AF3082" s="96" t="str">
        <f>IF(AF850="","",AF850)</f>
        <v>For Business vU4 Mar 2025</v>
      </c>
      <c r="AG3082" s="96" t="str">
        <f>IF(AG850="","",AG850)</f>
        <v>Elec For Bus Pre vU4 2yr BKF Mar 2025</v>
      </c>
      <c r="AH3082" s="85" t="str">
        <f>IF(AH850="","",AH850)</f>
        <v>C25F</v>
      </c>
    </row>
    <row r="3083" spans="1:34" s="34" customFormat="1" x14ac:dyDescent="0.25">
      <c r="A3083" s="85"/>
      <c r="B3083" s="86" t="str">
        <f>IF(B851="","",B851)</f>
        <v>Electricity</v>
      </c>
      <c r="C3083" s="85">
        <f>IF(C851="","",C851)</f>
        <v>16</v>
      </c>
      <c r="D3083" s="87">
        <v>4</v>
      </c>
      <c r="E3083" s="85" t="str">
        <f>IF(E851="","",E851)</f>
        <v>EveningWeekendAndNight</v>
      </c>
      <c r="F3083" s="85" t="str">
        <f>IF(F851="","",F851)</f>
        <v/>
      </c>
      <c r="G3083" s="85" t="str">
        <f>IF(G851="","",G851)</f>
        <v/>
      </c>
      <c r="H3083" s="85" t="str">
        <f>IF(H851="","",H851)</f>
        <v>Renewal</v>
      </c>
      <c r="I3083" s="85">
        <f>IF(I851="","",I851)</f>
        <v>24</v>
      </c>
      <c r="J3083" s="88">
        <f>IF(J851="","",J851)</f>
        <v>0</v>
      </c>
      <c r="K3083" s="88">
        <f>IF(K851="","",K851)</f>
        <v>4999</v>
      </c>
      <c r="L3083" s="89">
        <f>IF(L851="","",L851)</f>
        <v>44901</v>
      </c>
      <c r="M3083" s="89" t="str">
        <f>IF(M851="","",M851)</f>
        <v/>
      </c>
      <c r="N3083" s="89">
        <f>IF(N851="","",N851)</f>
        <v>44901</v>
      </c>
      <c r="O3083" s="89" t="str">
        <f>IF(O851="","",O851)</f>
        <v/>
      </c>
      <c r="P3083" s="85" t="str">
        <f>IF(P851="","",P851)</f>
        <v>Quarterly Variable Direct Debit</v>
      </c>
      <c r="Q3083" s="90" t="str">
        <f>IF(Q851="","",Q851)</f>
        <v>For Business</v>
      </c>
      <c r="R3083" s="85" t="str">
        <f>IF(R851="","",R851)</f>
        <v>With S/C</v>
      </c>
      <c r="S3083" s="85" t="str">
        <f>IF(S851="","",S851)</f>
        <v>N</v>
      </c>
      <c r="T3083" s="85" t="str">
        <f>IF(T851="","",T851)</f>
        <v/>
      </c>
      <c r="U3083" s="85" t="str">
        <f>IF(U851="","",U851)</f>
        <v/>
      </c>
      <c r="V3083" s="85" t="str">
        <f>IF(V851="","",V851)</f>
        <v/>
      </c>
      <c r="W3083" s="91" t="str">
        <f>IF(W851="","",W851)</f>
        <v/>
      </c>
      <c r="X3083" s="92">
        <f>IF(X851="","",X851)</f>
        <v>46.06</v>
      </c>
      <c r="Y3083" s="92">
        <f>IF(Y851="","",Y851)</f>
        <v>56.58</v>
      </c>
      <c r="Z3083" s="92">
        <f>IF(Z851="","",Z851)</f>
        <v>39.67</v>
      </c>
      <c r="AA3083" s="92">
        <f>IF(AA851="","",AA851)</f>
        <v>46.96</v>
      </c>
      <c r="AB3083" s="95" t="str">
        <f>IF(AB851="","",AB851)</f>
        <v/>
      </c>
      <c r="AC3083" s="94">
        <f>IF(AC851="","",AC851)</f>
        <v>45747</v>
      </c>
      <c r="AD3083" s="96" t="str">
        <f>IF(AD851="","",AD851)</f>
        <v>U4</v>
      </c>
      <c r="AE3083" s="96" t="str">
        <f>IF(AE851="","",AE851)</f>
        <v>EBC_FORBUSPF_C25F</v>
      </c>
      <c r="AF3083" s="96" t="str">
        <f>IF(AF851="","",AF851)</f>
        <v>For Business vU4 Mar 2025</v>
      </c>
      <c r="AG3083" s="96" t="str">
        <f>IF(AG851="","",AG851)</f>
        <v>Elec For Bus Pre vU4 2yr BKF Mar 2025</v>
      </c>
      <c r="AH3083" s="85" t="str">
        <f>IF(AH851="","",AH851)</f>
        <v>C25F</v>
      </c>
    </row>
    <row r="3084" spans="1:34" s="34" customFormat="1" x14ac:dyDescent="0.25">
      <c r="A3084" s="85"/>
      <c r="B3084" s="86" t="str">
        <f>IF(B852="","",B852)</f>
        <v>Electricity</v>
      </c>
      <c r="C3084" s="85">
        <f>IF(C852="","",C852)</f>
        <v>19</v>
      </c>
      <c r="D3084" s="87">
        <v>4</v>
      </c>
      <c r="E3084" s="85" t="str">
        <f>IF(E852="","",E852)</f>
        <v>EveningWeekendAndNight</v>
      </c>
      <c r="F3084" s="85" t="str">
        <f>IF(F852="","",F852)</f>
        <v/>
      </c>
      <c r="G3084" s="85" t="str">
        <f>IF(G852="","",G852)</f>
        <v/>
      </c>
      <c r="H3084" s="85" t="str">
        <f>IF(H852="","",H852)</f>
        <v>Renewal</v>
      </c>
      <c r="I3084" s="85">
        <f>IF(I852="","",I852)</f>
        <v>24</v>
      </c>
      <c r="J3084" s="88">
        <f>IF(J852="","",J852)</f>
        <v>0</v>
      </c>
      <c r="K3084" s="88">
        <f>IF(K852="","",K852)</f>
        <v>4999</v>
      </c>
      <c r="L3084" s="89">
        <f>IF(L852="","",L852)</f>
        <v>44901</v>
      </c>
      <c r="M3084" s="89" t="str">
        <f>IF(M852="","",M852)</f>
        <v/>
      </c>
      <c r="N3084" s="89">
        <f>IF(N852="","",N852)</f>
        <v>44901</v>
      </c>
      <c r="O3084" s="89" t="str">
        <f>IF(O852="","",O852)</f>
        <v/>
      </c>
      <c r="P3084" s="85" t="str">
        <f>IF(P852="","",P852)</f>
        <v>Quarterly Variable Direct Debit</v>
      </c>
      <c r="Q3084" s="90" t="str">
        <f>IF(Q852="","",Q852)</f>
        <v>For Business</v>
      </c>
      <c r="R3084" s="85" t="str">
        <f>IF(R852="","",R852)</f>
        <v>With S/C</v>
      </c>
      <c r="S3084" s="85" t="str">
        <f>IF(S852="","",S852)</f>
        <v>N</v>
      </c>
      <c r="T3084" s="85" t="str">
        <f>IF(T852="","",T852)</f>
        <v/>
      </c>
      <c r="U3084" s="85" t="str">
        <f>IF(U852="","",U852)</f>
        <v/>
      </c>
      <c r="V3084" s="85" t="str">
        <f>IF(V852="","",V852)</f>
        <v/>
      </c>
      <c r="W3084" s="91" t="str">
        <f>IF(W852="","",W852)</f>
        <v/>
      </c>
      <c r="X3084" s="92">
        <f>IF(X852="","",X852)</f>
        <v>44.57</v>
      </c>
      <c r="Y3084" s="92">
        <f>IF(Y852="","",Y852)</f>
        <v>55.55</v>
      </c>
      <c r="Z3084" s="92">
        <f>IF(Z852="","",Z852)</f>
        <v>39.31</v>
      </c>
      <c r="AA3084" s="92">
        <f>IF(AA852="","",AA852)</f>
        <v>46.57</v>
      </c>
      <c r="AB3084" s="95" t="str">
        <f>IF(AB852="","",AB852)</f>
        <v/>
      </c>
      <c r="AC3084" s="94">
        <f>IF(AC852="","",AC852)</f>
        <v>45747</v>
      </c>
      <c r="AD3084" s="96" t="str">
        <f>IF(AD852="","",AD852)</f>
        <v>U4</v>
      </c>
      <c r="AE3084" s="96" t="str">
        <f>IF(AE852="","",AE852)</f>
        <v>EBC_FORBUSPF_C25F</v>
      </c>
      <c r="AF3084" s="96" t="str">
        <f>IF(AF852="","",AF852)</f>
        <v>For Business vU4 Mar 2025</v>
      </c>
      <c r="AG3084" s="96" t="str">
        <f>IF(AG852="","",AG852)</f>
        <v>Elec For Bus Pre vU4 2yr BKF Mar 2025</v>
      </c>
      <c r="AH3084" s="85" t="str">
        <f>IF(AH852="","",AH852)</f>
        <v>C25F</v>
      </c>
    </row>
    <row r="3085" spans="1:34" s="34" customFormat="1" x14ac:dyDescent="0.25">
      <c r="A3085" s="85"/>
      <c r="B3085" s="86" t="str">
        <f>IF(B853="","",B853)</f>
        <v>Electricity</v>
      </c>
      <c r="C3085" s="85">
        <f>IF(C853="","",C853)</f>
        <v>20</v>
      </c>
      <c r="D3085" s="87">
        <v>4</v>
      </c>
      <c r="E3085" s="85" t="str">
        <f>IF(E853="","",E853)</f>
        <v>EveningWeekendAndNight</v>
      </c>
      <c r="F3085" s="85" t="str">
        <f>IF(F853="","",F853)</f>
        <v/>
      </c>
      <c r="G3085" s="85" t="str">
        <f>IF(G853="","",G853)</f>
        <v/>
      </c>
      <c r="H3085" s="85" t="str">
        <f>IF(H853="","",H853)</f>
        <v>Renewal</v>
      </c>
      <c r="I3085" s="85">
        <f>IF(I853="","",I853)</f>
        <v>24</v>
      </c>
      <c r="J3085" s="88">
        <f>IF(J853="","",J853)</f>
        <v>0</v>
      </c>
      <c r="K3085" s="88">
        <f>IF(K853="","",K853)</f>
        <v>4999</v>
      </c>
      <c r="L3085" s="89">
        <f>IF(L853="","",L853)</f>
        <v>44901</v>
      </c>
      <c r="M3085" s="89" t="str">
        <f>IF(M853="","",M853)</f>
        <v/>
      </c>
      <c r="N3085" s="89">
        <f>IF(N853="","",N853)</f>
        <v>44901</v>
      </c>
      <c r="O3085" s="89" t="str">
        <f>IF(O853="","",O853)</f>
        <v/>
      </c>
      <c r="P3085" s="85" t="str">
        <f>IF(P853="","",P853)</f>
        <v>Quarterly Variable Direct Debit</v>
      </c>
      <c r="Q3085" s="90" t="str">
        <f>IF(Q853="","",Q853)</f>
        <v>For Business</v>
      </c>
      <c r="R3085" s="85" t="str">
        <f>IF(R853="","",R853)</f>
        <v>With S/C</v>
      </c>
      <c r="S3085" s="85" t="str">
        <f>IF(S853="","",S853)</f>
        <v>N</v>
      </c>
      <c r="T3085" s="85" t="str">
        <f>IF(T853="","",T853)</f>
        <v/>
      </c>
      <c r="U3085" s="85" t="str">
        <f>IF(U853="","",U853)</f>
        <v/>
      </c>
      <c r="V3085" s="85" t="str">
        <f>IF(V853="","",V853)</f>
        <v/>
      </c>
      <c r="W3085" s="91" t="str">
        <f>IF(W853="","",W853)</f>
        <v/>
      </c>
      <c r="X3085" s="92">
        <f>IF(X853="","",X853)</f>
        <v>51.44</v>
      </c>
      <c r="Y3085" s="92">
        <f>IF(Y853="","",Y853)</f>
        <v>55.59</v>
      </c>
      <c r="Z3085" s="92">
        <f>IF(Z853="","",Z853)</f>
        <v>39.35</v>
      </c>
      <c r="AA3085" s="92">
        <f>IF(AA853="","",AA853)</f>
        <v>46.24</v>
      </c>
      <c r="AB3085" s="95" t="str">
        <f>IF(AB853="","",AB853)</f>
        <v/>
      </c>
      <c r="AC3085" s="94">
        <f>IF(AC853="","",AC853)</f>
        <v>45747</v>
      </c>
      <c r="AD3085" s="96" t="str">
        <f>IF(AD853="","",AD853)</f>
        <v>U4</v>
      </c>
      <c r="AE3085" s="96" t="str">
        <f>IF(AE853="","",AE853)</f>
        <v>EBC_FORBUSPF_C25F</v>
      </c>
      <c r="AF3085" s="96" t="str">
        <f>IF(AF853="","",AF853)</f>
        <v>For Business vU4 Mar 2025</v>
      </c>
      <c r="AG3085" s="96" t="str">
        <f>IF(AG853="","",AG853)</f>
        <v>Elec For Bus Pre vU4 2yr BKF Mar 2025</v>
      </c>
      <c r="AH3085" s="85" t="str">
        <f>IF(AH853="","",AH853)</f>
        <v>C25F</v>
      </c>
    </row>
    <row r="3086" spans="1:34" s="34" customFormat="1" x14ac:dyDescent="0.25">
      <c r="A3086" s="85"/>
      <c r="B3086" s="86" t="str">
        <f>IF(B854="","",B854)</f>
        <v>Electricity</v>
      </c>
      <c r="C3086" s="85">
        <f>IF(C854="","",C854)</f>
        <v>22</v>
      </c>
      <c r="D3086" s="87">
        <v>4</v>
      </c>
      <c r="E3086" s="85" t="str">
        <f>IF(E854="","",E854)</f>
        <v>EveningWeekendAndNight</v>
      </c>
      <c r="F3086" s="85" t="str">
        <f>IF(F854="","",F854)</f>
        <v/>
      </c>
      <c r="G3086" s="85" t="str">
        <f>IF(G854="","",G854)</f>
        <v/>
      </c>
      <c r="H3086" s="85" t="str">
        <f>IF(H854="","",H854)</f>
        <v>Renewal</v>
      </c>
      <c r="I3086" s="85">
        <f>IF(I854="","",I854)</f>
        <v>24</v>
      </c>
      <c r="J3086" s="88">
        <f>IF(J854="","",J854)</f>
        <v>0</v>
      </c>
      <c r="K3086" s="88">
        <f>IF(K854="","",K854)</f>
        <v>4999</v>
      </c>
      <c r="L3086" s="89">
        <f>IF(L854="","",L854)</f>
        <v>44901</v>
      </c>
      <c r="M3086" s="89" t="str">
        <f>IF(M854="","",M854)</f>
        <v/>
      </c>
      <c r="N3086" s="89">
        <f>IF(N854="","",N854)</f>
        <v>44901</v>
      </c>
      <c r="O3086" s="89" t="str">
        <f>IF(O854="","",O854)</f>
        <v/>
      </c>
      <c r="P3086" s="85" t="str">
        <f>IF(P854="","",P854)</f>
        <v>Quarterly Variable Direct Debit</v>
      </c>
      <c r="Q3086" s="90" t="str">
        <f>IF(Q854="","",Q854)</f>
        <v>For Business</v>
      </c>
      <c r="R3086" s="85" t="str">
        <f>IF(R854="","",R854)</f>
        <v>With S/C</v>
      </c>
      <c r="S3086" s="85" t="str">
        <f>IF(S854="","",S854)</f>
        <v>N</v>
      </c>
      <c r="T3086" s="85" t="str">
        <f>IF(T854="","",T854)</f>
        <v/>
      </c>
      <c r="U3086" s="85" t="str">
        <f>IF(U854="","",U854)</f>
        <v/>
      </c>
      <c r="V3086" s="85" t="str">
        <f>IF(V854="","",V854)</f>
        <v/>
      </c>
      <c r="W3086" s="91" t="str">
        <f>IF(W854="","",W854)</f>
        <v/>
      </c>
      <c r="X3086" s="92">
        <f>IF(X854="","",X854)</f>
        <v>88.17</v>
      </c>
      <c r="Y3086" s="92">
        <f>IF(Y854="","",Y854)</f>
        <v>54.58</v>
      </c>
      <c r="Z3086" s="92">
        <f>IF(Z854="","",Z854)</f>
        <v>39.299999999999997</v>
      </c>
      <c r="AA3086" s="92">
        <f>IF(AA854="","",AA854)</f>
        <v>45.03</v>
      </c>
      <c r="AB3086" s="95" t="str">
        <f>IF(AB854="","",AB854)</f>
        <v/>
      </c>
      <c r="AC3086" s="94">
        <f>IF(AC854="","",AC854)</f>
        <v>45747</v>
      </c>
      <c r="AD3086" s="96" t="str">
        <f>IF(AD854="","",AD854)</f>
        <v>U4</v>
      </c>
      <c r="AE3086" s="96" t="str">
        <f>IF(AE854="","",AE854)</f>
        <v>EBC_FORBUSPF_C25F</v>
      </c>
      <c r="AF3086" s="96" t="str">
        <f>IF(AF854="","",AF854)</f>
        <v>For Business vU4 Mar 2025</v>
      </c>
      <c r="AG3086" s="96" t="str">
        <f>IF(AG854="","",AG854)</f>
        <v>Elec For Bus Pre vU4 2yr BKF Mar 2025</v>
      </c>
      <c r="AH3086" s="85" t="str">
        <f>IF(AH854="","",AH854)</f>
        <v>C25F</v>
      </c>
    </row>
    <row r="3087" spans="1:34" s="34" customFormat="1" x14ac:dyDescent="0.25">
      <c r="A3087" s="85"/>
      <c r="B3087" s="86" t="str">
        <f>IF(B855="","",B855)</f>
        <v>Electricity</v>
      </c>
      <c r="C3087" s="85">
        <f>IF(C855="","",C855)</f>
        <v>23</v>
      </c>
      <c r="D3087" s="87">
        <v>4</v>
      </c>
      <c r="E3087" s="85" t="str">
        <f>IF(E855="","",E855)</f>
        <v>EveningWeekendAndNight</v>
      </c>
      <c r="F3087" s="85" t="str">
        <f>IF(F855="","",F855)</f>
        <v/>
      </c>
      <c r="G3087" s="85" t="str">
        <f>IF(G855="","",G855)</f>
        <v/>
      </c>
      <c r="H3087" s="85" t="str">
        <f>IF(H855="","",H855)</f>
        <v>Renewal</v>
      </c>
      <c r="I3087" s="85">
        <f>IF(I855="","",I855)</f>
        <v>24</v>
      </c>
      <c r="J3087" s="88">
        <f>IF(J855="","",J855)</f>
        <v>0</v>
      </c>
      <c r="K3087" s="88">
        <f>IF(K855="","",K855)</f>
        <v>4999</v>
      </c>
      <c r="L3087" s="89">
        <f>IF(L855="","",L855)</f>
        <v>44901</v>
      </c>
      <c r="M3087" s="89" t="str">
        <f>IF(M855="","",M855)</f>
        <v/>
      </c>
      <c r="N3087" s="89">
        <f>IF(N855="","",N855)</f>
        <v>44901</v>
      </c>
      <c r="O3087" s="89" t="str">
        <f>IF(O855="","",O855)</f>
        <v/>
      </c>
      <c r="P3087" s="85" t="str">
        <f>IF(P855="","",P855)</f>
        <v>Quarterly Variable Direct Debit</v>
      </c>
      <c r="Q3087" s="90" t="str">
        <f>IF(Q855="","",Q855)</f>
        <v>For Business</v>
      </c>
      <c r="R3087" s="85" t="str">
        <f>IF(R855="","",R855)</f>
        <v>With S/C</v>
      </c>
      <c r="S3087" s="85" t="str">
        <f>IF(S855="","",S855)</f>
        <v>N</v>
      </c>
      <c r="T3087" s="85" t="str">
        <f>IF(T855="","",T855)</f>
        <v/>
      </c>
      <c r="U3087" s="85" t="str">
        <f>IF(U855="","",U855)</f>
        <v/>
      </c>
      <c r="V3087" s="85" t="str">
        <f>IF(V855="","",V855)</f>
        <v/>
      </c>
      <c r="W3087" s="91" t="str">
        <f>IF(W855="","",W855)</f>
        <v/>
      </c>
      <c r="X3087" s="92">
        <f>IF(X855="","",X855)</f>
        <v>70.98</v>
      </c>
      <c r="Y3087" s="92">
        <f>IF(Y855="","",Y855)</f>
        <v>55.85</v>
      </c>
      <c r="Z3087" s="92">
        <f>IF(Z855="","",Z855)</f>
        <v>39.479999999999997</v>
      </c>
      <c r="AA3087" s="92">
        <f>IF(AA855="","",AA855)</f>
        <v>46.2</v>
      </c>
      <c r="AB3087" s="95" t="str">
        <f>IF(AB855="","",AB855)</f>
        <v/>
      </c>
      <c r="AC3087" s="94">
        <f>IF(AC855="","",AC855)</f>
        <v>45747</v>
      </c>
      <c r="AD3087" s="96" t="str">
        <f>IF(AD855="","",AD855)</f>
        <v>U4</v>
      </c>
      <c r="AE3087" s="96" t="str">
        <f>IF(AE855="","",AE855)</f>
        <v>EBC_FORBUSPF_C25F</v>
      </c>
      <c r="AF3087" s="96" t="str">
        <f>IF(AF855="","",AF855)</f>
        <v>For Business vU4 Mar 2025</v>
      </c>
      <c r="AG3087" s="96" t="str">
        <f>IF(AG855="","",AG855)</f>
        <v>Elec For Bus Pre vU4 2yr BKF Mar 2025</v>
      </c>
      <c r="AH3087" s="85" t="str">
        <f>IF(AH855="","",AH855)</f>
        <v>C25F</v>
      </c>
    </row>
    <row r="3088" spans="1:34" s="34" customFormat="1" x14ac:dyDescent="0.25">
      <c r="A3088" s="85"/>
      <c r="B3088" s="86" t="str">
        <f>IF(B856="","",B856)</f>
        <v>Electricity</v>
      </c>
      <c r="C3088" s="85">
        <f>IF(C856="","",C856)</f>
        <v>10</v>
      </c>
      <c r="D3088" s="87">
        <v>4</v>
      </c>
      <c r="E3088" s="85" t="str">
        <f>IF(E856="","",E856)</f>
        <v>OffPeak</v>
      </c>
      <c r="F3088" s="85" t="str">
        <f>IF(F856="","",F856)</f>
        <v/>
      </c>
      <c r="G3088" s="85" t="str">
        <f>IF(G856="","",G856)</f>
        <v/>
      </c>
      <c r="H3088" s="85" t="str">
        <f>IF(H856="","",H856)</f>
        <v>Renewal</v>
      </c>
      <c r="I3088" s="85">
        <f>IF(I856="","",I856)</f>
        <v>24</v>
      </c>
      <c r="J3088" s="88">
        <f>IF(J856="","",J856)</f>
        <v>0</v>
      </c>
      <c r="K3088" s="88">
        <f>IF(K856="","",K856)</f>
        <v>4999</v>
      </c>
      <c r="L3088" s="89">
        <f>IF(L856="","",L856)</f>
        <v>44901</v>
      </c>
      <c r="M3088" s="89" t="str">
        <f>IF(M856="","",M856)</f>
        <v/>
      </c>
      <c r="N3088" s="89">
        <f>IF(N856="","",N856)</f>
        <v>44901</v>
      </c>
      <c r="O3088" s="89" t="str">
        <f>IF(O856="","",O856)</f>
        <v/>
      </c>
      <c r="P3088" s="85" t="str">
        <f>IF(P856="","",P856)</f>
        <v>Quarterly Variable Direct Debit</v>
      </c>
      <c r="Q3088" s="90" t="str">
        <f>IF(Q856="","",Q856)</f>
        <v>For Business</v>
      </c>
      <c r="R3088" s="85" t="str">
        <f>IF(R856="","",R856)</f>
        <v>With S/C</v>
      </c>
      <c r="S3088" s="85" t="str">
        <f>IF(S856="","",S856)</f>
        <v>N</v>
      </c>
      <c r="T3088" s="85" t="str">
        <f>IF(T856="","",T856)</f>
        <v/>
      </c>
      <c r="U3088" s="85" t="str">
        <f>IF(U856="","",U856)</f>
        <v/>
      </c>
      <c r="V3088" s="85" t="str">
        <f>IF(V856="","",V856)</f>
        <v/>
      </c>
      <c r="W3088" s="91" t="str">
        <f>IF(W856="","",W856)</f>
        <v/>
      </c>
      <c r="X3088" s="92">
        <f>IF(X856="","",X856)</f>
        <v>10</v>
      </c>
      <c r="Y3088" s="92" t="str">
        <f>IF(Y856="","",Y856)</f>
        <v/>
      </c>
      <c r="Z3088" s="92">
        <f>IF(Z856="","",Z856)</f>
        <v>42.77</v>
      </c>
      <c r="AA3088" s="92" t="str">
        <f>IF(AA856="","",AA856)</f>
        <v/>
      </c>
      <c r="AB3088" s="95" t="str">
        <f>IF(AB856="","",AB856)</f>
        <v/>
      </c>
      <c r="AC3088" s="94">
        <f>IF(AC856="","",AC856)</f>
        <v>45747</v>
      </c>
      <c r="AD3088" s="96" t="str">
        <f>IF(AD856="","",AD856)</f>
        <v>U4</v>
      </c>
      <c r="AE3088" s="96" t="str">
        <f>IF(AE856="","",AE856)</f>
        <v>EBC_FORBUSPF_C25F</v>
      </c>
      <c r="AF3088" s="96" t="str">
        <f>IF(AF856="","",AF856)</f>
        <v>For Business vU4 Mar 2025</v>
      </c>
      <c r="AG3088" s="96" t="str">
        <f>IF(AG856="","",AG856)</f>
        <v>Elec For Bus Pre vU4 2yr BKF Mar 2025</v>
      </c>
      <c r="AH3088" s="85" t="str">
        <f>IF(AH856="","",AH856)</f>
        <v>C25F</v>
      </c>
    </row>
    <row r="3089" spans="1:34" s="34" customFormat="1" x14ac:dyDescent="0.25">
      <c r="A3089" s="85"/>
      <c r="B3089" s="86" t="str">
        <f>IF(B857="","",B857)</f>
        <v>Electricity</v>
      </c>
      <c r="C3089" s="85">
        <f>IF(C857="","",C857)</f>
        <v>11</v>
      </c>
      <c r="D3089" s="87">
        <v>4</v>
      </c>
      <c r="E3089" s="85" t="str">
        <f>IF(E857="","",E857)</f>
        <v>OffPeak</v>
      </c>
      <c r="F3089" s="85" t="str">
        <f>IF(F857="","",F857)</f>
        <v/>
      </c>
      <c r="G3089" s="85" t="str">
        <f>IF(G857="","",G857)</f>
        <v/>
      </c>
      <c r="H3089" s="85" t="str">
        <f>IF(H857="","",H857)</f>
        <v>Renewal</v>
      </c>
      <c r="I3089" s="85">
        <f>IF(I857="","",I857)</f>
        <v>24</v>
      </c>
      <c r="J3089" s="88">
        <f>IF(J857="","",J857)</f>
        <v>0</v>
      </c>
      <c r="K3089" s="88">
        <f>IF(K857="","",K857)</f>
        <v>4999</v>
      </c>
      <c r="L3089" s="89">
        <f>IF(L857="","",L857)</f>
        <v>44901</v>
      </c>
      <c r="M3089" s="89" t="str">
        <f>IF(M857="","",M857)</f>
        <v/>
      </c>
      <c r="N3089" s="89">
        <f>IF(N857="","",N857)</f>
        <v>44901</v>
      </c>
      <c r="O3089" s="89" t="str">
        <f>IF(O857="","",O857)</f>
        <v/>
      </c>
      <c r="P3089" s="85" t="str">
        <f>IF(P857="","",P857)</f>
        <v>Quarterly Variable Direct Debit</v>
      </c>
      <c r="Q3089" s="90" t="str">
        <f>IF(Q857="","",Q857)</f>
        <v>For Business</v>
      </c>
      <c r="R3089" s="85" t="str">
        <f>IF(R857="","",R857)</f>
        <v>With S/C</v>
      </c>
      <c r="S3089" s="85" t="str">
        <f>IF(S857="","",S857)</f>
        <v>N</v>
      </c>
      <c r="T3089" s="85" t="str">
        <f>IF(T857="","",T857)</f>
        <v/>
      </c>
      <c r="U3089" s="85" t="str">
        <f>IF(U857="","",U857)</f>
        <v/>
      </c>
      <c r="V3089" s="85" t="str">
        <f>IF(V857="","",V857)</f>
        <v/>
      </c>
      <c r="W3089" s="91" t="str">
        <f>IF(W857="","",W857)</f>
        <v/>
      </c>
      <c r="X3089" s="92">
        <f>IF(X857="","",X857)</f>
        <v>10</v>
      </c>
      <c r="Y3089" s="92" t="str">
        <f>IF(Y857="","",Y857)</f>
        <v/>
      </c>
      <c r="Z3089" s="92">
        <f>IF(Z857="","",Z857)</f>
        <v>41.97</v>
      </c>
      <c r="AA3089" s="92" t="str">
        <f>IF(AA857="","",AA857)</f>
        <v/>
      </c>
      <c r="AB3089" s="95" t="str">
        <f>IF(AB857="","",AB857)</f>
        <v/>
      </c>
      <c r="AC3089" s="94">
        <f>IF(AC857="","",AC857)</f>
        <v>45747</v>
      </c>
      <c r="AD3089" s="96" t="str">
        <f>IF(AD857="","",AD857)</f>
        <v>U4</v>
      </c>
      <c r="AE3089" s="96" t="str">
        <f>IF(AE857="","",AE857)</f>
        <v>EBC_FORBUSPF_C25F</v>
      </c>
      <c r="AF3089" s="96" t="str">
        <f>IF(AF857="","",AF857)</f>
        <v>For Business vU4 Mar 2025</v>
      </c>
      <c r="AG3089" s="96" t="str">
        <f>IF(AG857="","",AG857)</f>
        <v>Elec For Bus Pre vU4 2yr BKF Mar 2025</v>
      </c>
      <c r="AH3089" s="85" t="str">
        <f>IF(AH857="","",AH857)</f>
        <v>C25F</v>
      </c>
    </row>
    <row r="3090" spans="1:34" s="34" customFormat="1" x14ac:dyDescent="0.25">
      <c r="A3090" s="85"/>
      <c r="B3090" s="86" t="str">
        <f>IF(B858="","",B858)</f>
        <v>Electricity</v>
      </c>
      <c r="C3090" s="85">
        <f>IF(C858="","",C858)</f>
        <v>12</v>
      </c>
      <c r="D3090" s="87">
        <v>4</v>
      </c>
      <c r="E3090" s="85" t="str">
        <f>IF(E858="","",E858)</f>
        <v>OffPeak</v>
      </c>
      <c r="F3090" s="85" t="str">
        <f>IF(F858="","",F858)</f>
        <v/>
      </c>
      <c r="G3090" s="85" t="str">
        <f>IF(G858="","",G858)</f>
        <v/>
      </c>
      <c r="H3090" s="85" t="str">
        <f>IF(H858="","",H858)</f>
        <v>Renewal</v>
      </c>
      <c r="I3090" s="85">
        <f>IF(I858="","",I858)</f>
        <v>24</v>
      </c>
      <c r="J3090" s="88">
        <f>IF(J858="","",J858)</f>
        <v>0</v>
      </c>
      <c r="K3090" s="88">
        <f>IF(K858="","",K858)</f>
        <v>4999</v>
      </c>
      <c r="L3090" s="89">
        <f>IF(L858="","",L858)</f>
        <v>44901</v>
      </c>
      <c r="M3090" s="89" t="str">
        <f>IF(M858="","",M858)</f>
        <v/>
      </c>
      <c r="N3090" s="89">
        <f>IF(N858="","",N858)</f>
        <v>44901</v>
      </c>
      <c r="O3090" s="89" t="str">
        <f>IF(O858="","",O858)</f>
        <v/>
      </c>
      <c r="P3090" s="85" t="str">
        <f>IF(P858="","",P858)</f>
        <v>Quarterly Variable Direct Debit</v>
      </c>
      <c r="Q3090" s="90" t="str">
        <f>IF(Q858="","",Q858)</f>
        <v>For Business</v>
      </c>
      <c r="R3090" s="85" t="str">
        <f>IF(R858="","",R858)</f>
        <v>With S/C</v>
      </c>
      <c r="S3090" s="85" t="str">
        <f>IF(S858="","",S858)</f>
        <v>N</v>
      </c>
      <c r="T3090" s="85" t="str">
        <f>IF(T858="","",T858)</f>
        <v/>
      </c>
      <c r="U3090" s="85" t="str">
        <f>IF(U858="","",U858)</f>
        <v/>
      </c>
      <c r="V3090" s="85" t="str">
        <f>IF(V858="","",V858)</f>
        <v/>
      </c>
      <c r="W3090" s="91" t="str">
        <f>IF(W858="","",W858)</f>
        <v/>
      </c>
      <c r="X3090" s="92">
        <f>IF(X858="","",X858)</f>
        <v>10</v>
      </c>
      <c r="Y3090" s="92" t="str">
        <f>IF(Y858="","",Y858)</f>
        <v/>
      </c>
      <c r="Z3090" s="92">
        <f>IF(Z858="","",Z858)</f>
        <v>40.869999999999997</v>
      </c>
      <c r="AA3090" s="92" t="str">
        <f>IF(AA858="","",AA858)</f>
        <v/>
      </c>
      <c r="AB3090" s="95" t="str">
        <f>IF(AB858="","",AB858)</f>
        <v/>
      </c>
      <c r="AC3090" s="94">
        <f>IF(AC858="","",AC858)</f>
        <v>45747</v>
      </c>
      <c r="AD3090" s="96" t="str">
        <f>IF(AD858="","",AD858)</f>
        <v>U4</v>
      </c>
      <c r="AE3090" s="96" t="str">
        <f>IF(AE858="","",AE858)</f>
        <v>EBC_FORBUSPF_C25F</v>
      </c>
      <c r="AF3090" s="96" t="str">
        <f>IF(AF858="","",AF858)</f>
        <v>For Business vU4 Mar 2025</v>
      </c>
      <c r="AG3090" s="96" t="str">
        <f>IF(AG858="","",AG858)</f>
        <v>Elec For Bus Pre vU4 2yr BKF Mar 2025</v>
      </c>
      <c r="AH3090" s="85" t="str">
        <f>IF(AH858="","",AH858)</f>
        <v>C25F</v>
      </c>
    </row>
    <row r="3091" spans="1:34" s="34" customFormat="1" x14ac:dyDescent="0.25">
      <c r="A3091" s="85"/>
      <c r="B3091" s="86" t="str">
        <f>IF(B859="","",B859)</f>
        <v>Electricity</v>
      </c>
      <c r="C3091" s="85">
        <f>IF(C859="","",C859)</f>
        <v>13</v>
      </c>
      <c r="D3091" s="87">
        <v>4</v>
      </c>
      <c r="E3091" s="85" t="str">
        <f>IF(E859="","",E859)</f>
        <v>OffPeak</v>
      </c>
      <c r="F3091" s="85" t="str">
        <f>IF(F859="","",F859)</f>
        <v/>
      </c>
      <c r="G3091" s="85" t="str">
        <f>IF(G859="","",G859)</f>
        <v/>
      </c>
      <c r="H3091" s="85" t="str">
        <f>IF(H859="","",H859)</f>
        <v>Renewal</v>
      </c>
      <c r="I3091" s="85">
        <f>IF(I859="","",I859)</f>
        <v>24</v>
      </c>
      <c r="J3091" s="88">
        <f>IF(J859="","",J859)</f>
        <v>0</v>
      </c>
      <c r="K3091" s="88">
        <f>IF(K859="","",K859)</f>
        <v>4999</v>
      </c>
      <c r="L3091" s="89">
        <f>IF(L859="","",L859)</f>
        <v>44901</v>
      </c>
      <c r="M3091" s="89" t="str">
        <f>IF(M859="","",M859)</f>
        <v/>
      </c>
      <c r="N3091" s="89">
        <f>IF(N859="","",N859)</f>
        <v>44901</v>
      </c>
      <c r="O3091" s="89" t="str">
        <f>IF(O859="","",O859)</f>
        <v/>
      </c>
      <c r="P3091" s="85" t="str">
        <f>IF(P859="","",P859)</f>
        <v>Quarterly Variable Direct Debit</v>
      </c>
      <c r="Q3091" s="90" t="str">
        <f>IF(Q859="","",Q859)</f>
        <v>For Business</v>
      </c>
      <c r="R3091" s="85" t="str">
        <f>IF(R859="","",R859)</f>
        <v>With S/C</v>
      </c>
      <c r="S3091" s="85" t="str">
        <f>IF(S859="","",S859)</f>
        <v>N</v>
      </c>
      <c r="T3091" s="85" t="str">
        <f>IF(T859="","",T859)</f>
        <v/>
      </c>
      <c r="U3091" s="85" t="str">
        <f>IF(U859="","",U859)</f>
        <v/>
      </c>
      <c r="V3091" s="85" t="str">
        <f>IF(V859="","",V859)</f>
        <v/>
      </c>
      <c r="W3091" s="91" t="str">
        <f>IF(W859="","",W859)</f>
        <v/>
      </c>
      <c r="X3091" s="92">
        <f>IF(X859="","",X859)</f>
        <v>10</v>
      </c>
      <c r="Y3091" s="92" t="str">
        <f>IF(Y859="","",Y859)</f>
        <v/>
      </c>
      <c r="Z3091" s="92">
        <f>IF(Z859="","",Z859)</f>
        <v>40.86</v>
      </c>
      <c r="AA3091" s="92" t="str">
        <f>IF(AA859="","",AA859)</f>
        <v/>
      </c>
      <c r="AB3091" s="95" t="str">
        <f>IF(AB859="","",AB859)</f>
        <v/>
      </c>
      <c r="AC3091" s="94">
        <f>IF(AC859="","",AC859)</f>
        <v>45747</v>
      </c>
      <c r="AD3091" s="96" t="str">
        <f>IF(AD859="","",AD859)</f>
        <v>U4</v>
      </c>
      <c r="AE3091" s="96" t="str">
        <f>IF(AE859="","",AE859)</f>
        <v>EBC_FORBUSPF_C25F</v>
      </c>
      <c r="AF3091" s="96" t="str">
        <f>IF(AF859="","",AF859)</f>
        <v>For Business vU4 Mar 2025</v>
      </c>
      <c r="AG3091" s="96" t="str">
        <f>IF(AG859="","",AG859)</f>
        <v>Elec For Bus Pre vU4 2yr BKF Mar 2025</v>
      </c>
      <c r="AH3091" s="85" t="str">
        <f>IF(AH859="","",AH859)</f>
        <v>C25F</v>
      </c>
    </row>
    <row r="3092" spans="1:34" s="34" customFormat="1" x14ac:dyDescent="0.25">
      <c r="A3092" s="85"/>
      <c r="B3092" s="86" t="str">
        <f>IF(B860="","",B860)</f>
        <v>Electricity</v>
      </c>
      <c r="C3092" s="85">
        <f>IF(C860="","",C860)</f>
        <v>14</v>
      </c>
      <c r="D3092" s="87">
        <v>4</v>
      </c>
      <c r="E3092" s="85" t="str">
        <f>IF(E860="","",E860)</f>
        <v>OffPeak</v>
      </c>
      <c r="F3092" s="85" t="str">
        <f>IF(F860="","",F860)</f>
        <v/>
      </c>
      <c r="G3092" s="85" t="str">
        <f>IF(G860="","",G860)</f>
        <v/>
      </c>
      <c r="H3092" s="85" t="str">
        <f>IF(H860="","",H860)</f>
        <v>Renewal</v>
      </c>
      <c r="I3092" s="85">
        <f>IF(I860="","",I860)</f>
        <v>24</v>
      </c>
      <c r="J3092" s="88">
        <f>IF(J860="","",J860)</f>
        <v>0</v>
      </c>
      <c r="K3092" s="88">
        <f>IF(K860="","",K860)</f>
        <v>4999</v>
      </c>
      <c r="L3092" s="89">
        <f>IF(L860="","",L860)</f>
        <v>44901</v>
      </c>
      <c r="M3092" s="89" t="str">
        <f>IF(M860="","",M860)</f>
        <v/>
      </c>
      <c r="N3092" s="89">
        <f>IF(N860="","",N860)</f>
        <v>44901</v>
      </c>
      <c r="O3092" s="89" t="str">
        <f>IF(O860="","",O860)</f>
        <v/>
      </c>
      <c r="P3092" s="85" t="str">
        <f>IF(P860="","",P860)</f>
        <v>Quarterly Variable Direct Debit</v>
      </c>
      <c r="Q3092" s="90" t="str">
        <f>IF(Q860="","",Q860)</f>
        <v>For Business</v>
      </c>
      <c r="R3092" s="85" t="str">
        <f>IF(R860="","",R860)</f>
        <v>With S/C</v>
      </c>
      <c r="S3092" s="85" t="str">
        <f>IF(S860="","",S860)</f>
        <v>N</v>
      </c>
      <c r="T3092" s="85" t="str">
        <f>IF(T860="","",T860)</f>
        <v/>
      </c>
      <c r="U3092" s="85" t="str">
        <f>IF(U860="","",U860)</f>
        <v/>
      </c>
      <c r="V3092" s="85" t="str">
        <f>IF(V860="","",V860)</f>
        <v/>
      </c>
      <c r="W3092" s="91" t="str">
        <f>IF(W860="","",W860)</f>
        <v/>
      </c>
      <c r="X3092" s="92">
        <f>IF(X860="","",X860)</f>
        <v>10</v>
      </c>
      <c r="Y3092" s="92" t="str">
        <f>IF(Y860="","",Y860)</f>
        <v/>
      </c>
      <c r="Z3092" s="92">
        <f>IF(Z860="","",Z860)</f>
        <v>44.31</v>
      </c>
      <c r="AA3092" s="92" t="str">
        <f>IF(AA860="","",AA860)</f>
        <v/>
      </c>
      <c r="AB3092" s="95" t="str">
        <f>IF(AB860="","",AB860)</f>
        <v/>
      </c>
      <c r="AC3092" s="94">
        <f>IF(AC860="","",AC860)</f>
        <v>45747</v>
      </c>
      <c r="AD3092" s="96" t="str">
        <f>IF(AD860="","",AD860)</f>
        <v>U4</v>
      </c>
      <c r="AE3092" s="96" t="str">
        <f>IF(AE860="","",AE860)</f>
        <v>EBC_FORBUSPF_C25F</v>
      </c>
      <c r="AF3092" s="96" t="str">
        <f>IF(AF860="","",AF860)</f>
        <v>For Business vU4 Mar 2025</v>
      </c>
      <c r="AG3092" s="96" t="str">
        <f>IF(AG860="","",AG860)</f>
        <v>Elec For Bus Pre vU4 2yr BKF Mar 2025</v>
      </c>
      <c r="AH3092" s="85" t="str">
        <f>IF(AH860="","",AH860)</f>
        <v>C25F</v>
      </c>
    </row>
    <row r="3093" spans="1:34" s="34" customFormat="1" x14ac:dyDescent="0.25">
      <c r="A3093" s="85"/>
      <c r="B3093" s="86" t="str">
        <f>IF(B861="","",B861)</f>
        <v>Electricity</v>
      </c>
      <c r="C3093" s="85">
        <f>IF(C861="","",C861)</f>
        <v>15</v>
      </c>
      <c r="D3093" s="87">
        <v>4</v>
      </c>
      <c r="E3093" s="85" t="str">
        <f>IF(E861="","",E861)</f>
        <v>OffPeak</v>
      </c>
      <c r="F3093" s="85" t="str">
        <f>IF(F861="","",F861)</f>
        <v/>
      </c>
      <c r="G3093" s="85" t="str">
        <f>IF(G861="","",G861)</f>
        <v/>
      </c>
      <c r="H3093" s="85" t="str">
        <f>IF(H861="","",H861)</f>
        <v>Renewal</v>
      </c>
      <c r="I3093" s="85">
        <f>IF(I861="","",I861)</f>
        <v>24</v>
      </c>
      <c r="J3093" s="88">
        <f>IF(J861="","",J861)</f>
        <v>0</v>
      </c>
      <c r="K3093" s="88">
        <f>IF(K861="","",K861)</f>
        <v>4999</v>
      </c>
      <c r="L3093" s="89">
        <f>IF(L861="","",L861)</f>
        <v>44901</v>
      </c>
      <c r="M3093" s="89" t="str">
        <f>IF(M861="","",M861)</f>
        <v/>
      </c>
      <c r="N3093" s="89">
        <f>IF(N861="","",N861)</f>
        <v>44901</v>
      </c>
      <c r="O3093" s="89" t="str">
        <f>IF(O861="","",O861)</f>
        <v/>
      </c>
      <c r="P3093" s="85" t="str">
        <f>IF(P861="","",P861)</f>
        <v>Quarterly Variable Direct Debit</v>
      </c>
      <c r="Q3093" s="90" t="str">
        <f>IF(Q861="","",Q861)</f>
        <v>For Business</v>
      </c>
      <c r="R3093" s="85" t="str">
        <f>IF(R861="","",R861)</f>
        <v>With S/C</v>
      </c>
      <c r="S3093" s="85" t="str">
        <f>IF(S861="","",S861)</f>
        <v>N</v>
      </c>
      <c r="T3093" s="85" t="str">
        <f>IF(T861="","",T861)</f>
        <v/>
      </c>
      <c r="U3093" s="85" t="str">
        <f>IF(U861="","",U861)</f>
        <v/>
      </c>
      <c r="V3093" s="85" t="str">
        <f>IF(V861="","",V861)</f>
        <v/>
      </c>
      <c r="W3093" s="91" t="str">
        <f>IF(W861="","",W861)</f>
        <v/>
      </c>
      <c r="X3093" s="92">
        <f>IF(X861="","",X861)</f>
        <v>10</v>
      </c>
      <c r="Y3093" s="92" t="str">
        <f>IF(Y861="","",Y861)</f>
        <v/>
      </c>
      <c r="Z3093" s="92">
        <f>IF(Z861="","",Z861)</f>
        <v>41.72</v>
      </c>
      <c r="AA3093" s="92" t="str">
        <f>IF(AA861="","",AA861)</f>
        <v/>
      </c>
      <c r="AB3093" s="95" t="str">
        <f>IF(AB861="","",AB861)</f>
        <v/>
      </c>
      <c r="AC3093" s="94">
        <f>IF(AC861="","",AC861)</f>
        <v>45747</v>
      </c>
      <c r="AD3093" s="96" t="str">
        <f>IF(AD861="","",AD861)</f>
        <v>U4</v>
      </c>
      <c r="AE3093" s="96" t="str">
        <f>IF(AE861="","",AE861)</f>
        <v>EBC_FORBUSPF_C25F</v>
      </c>
      <c r="AF3093" s="96" t="str">
        <f>IF(AF861="","",AF861)</f>
        <v>For Business vU4 Mar 2025</v>
      </c>
      <c r="AG3093" s="96" t="str">
        <f>IF(AG861="","",AG861)</f>
        <v>Elec For Bus Pre vU4 2yr BKF Mar 2025</v>
      </c>
      <c r="AH3093" s="85" t="str">
        <f>IF(AH861="","",AH861)</f>
        <v>C25F</v>
      </c>
    </row>
    <row r="3094" spans="1:34" s="34" customFormat="1" x14ac:dyDescent="0.25">
      <c r="A3094" s="85"/>
      <c r="B3094" s="86" t="str">
        <f>IF(B862="","",B862)</f>
        <v>Electricity</v>
      </c>
      <c r="C3094" s="85">
        <f>IF(C862="","",C862)</f>
        <v>16</v>
      </c>
      <c r="D3094" s="87">
        <v>4</v>
      </c>
      <c r="E3094" s="85" t="str">
        <f>IF(E862="","",E862)</f>
        <v>OffPeak</v>
      </c>
      <c r="F3094" s="85" t="str">
        <f>IF(F862="","",F862)</f>
        <v/>
      </c>
      <c r="G3094" s="85" t="str">
        <f>IF(G862="","",G862)</f>
        <v/>
      </c>
      <c r="H3094" s="85" t="str">
        <f>IF(H862="","",H862)</f>
        <v>Renewal</v>
      </c>
      <c r="I3094" s="85">
        <f>IF(I862="","",I862)</f>
        <v>24</v>
      </c>
      <c r="J3094" s="88">
        <f>IF(J862="","",J862)</f>
        <v>0</v>
      </c>
      <c r="K3094" s="88">
        <f>IF(K862="","",K862)</f>
        <v>4999</v>
      </c>
      <c r="L3094" s="89">
        <f>IF(L862="","",L862)</f>
        <v>44901</v>
      </c>
      <c r="M3094" s="89" t="str">
        <f>IF(M862="","",M862)</f>
        <v/>
      </c>
      <c r="N3094" s="89">
        <f>IF(N862="","",N862)</f>
        <v>44901</v>
      </c>
      <c r="O3094" s="89" t="str">
        <f>IF(O862="","",O862)</f>
        <v/>
      </c>
      <c r="P3094" s="85" t="str">
        <f>IF(P862="","",P862)</f>
        <v>Quarterly Variable Direct Debit</v>
      </c>
      <c r="Q3094" s="90" t="str">
        <f>IF(Q862="","",Q862)</f>
        <v>For Business</v>
      </c>
      <c r="R3094" s="85" t="str">
        <f>IF(R862="","",R862)</f>
        <v>With S/C</v>
      </c>
      <c r="S3094" s="85" t="str">
        <f>IF(S862="","",S862)</f>
        <v>N</v>
      </c>
      <c r="T3094" s="85" t="str">
        <f>IF(T862="","",T862)</f>
        <v/>
      </c>
      <c r="U3094" s="85" t="str">
        <f>IF(U862="","",U862)</f>
        <v/>
      </c>
      <c r="V3094" s="85" t="str">
        <f>IF(V862="","",V862)</f>
        <v/>
      </c>
      <c r="W3094" s="91" t="str">
        <f>IF(W862="","",W862)</f>
        <v/>
      </c>
      <c r="X3094" s="92">
        <f>IF(X862="","",X862)</f>
        <v>10</v>
      </c>
      <c r="Y3094" s="92" t="str">
        <f>IF(Y862="","",Y862)</f>
        <v/>
      </c>
      <c r="Z3094" s="92">
        <f>IF(Z862="","",Z862)</f>
        <v>43.28</v>
      </c>
      <c r="AA3094" s="92" t="str">
        <f>IF(AA862="","",AA862)</f>
        <v/>
      </c>
      <c r="AB3094" s="95" t="str">
        <f>IF(AB862="","",AB862)</f>
        <v/>
      </c>
      <c r="AC3094" s="94">
        <f>IF(AC862="","",AC862)</f>
        <v>45747</v>
      </c>
      <c r="AD3094" s="96" t="str">
        <f>IF(AD862="","",AD862)</f>
        <v>U4</v>
      </c>
      <c r="AE3094" s="96" t="str">
        <f>IF(AE862="","",AE862)</f>
        <v>EBC_FORBUSPF_C25F</v>
      </c>
      <c r="AF3094" s="96" t="str">
        <f>IF(AF862="","",AF862)</f>
        <v>For Business vU4 Mar 2025</v>
      </c>
      <c r="AG3094" s="96" t="str">
        <f>IF(AG862="","",AG862)</f>
        <v>Elec For Bus Pre vU4 2yr BKF Mar 2025</v>
      </c>
      <c r="AH3094" s="85" t="str">
        <f>IF(AH862="","",AH862)</f>
        <v>C25F</v>
      </c>
    </row>
    <row r="3095" spans="1:34" s="34" customFormat="1" x14ac:dyDescent="0.25">
      <c r="A3095" s="85"/>
      <c r="B3095" s="86" t="str">
        <f>IF(B863="","",B863)</f>
        <v>Electricity</v>
      </c>
      <c r="C3095" s="85">
        <f>IF(C863="","",C863)</f>
        <v>17</v>
      </c>
      <c r="D3095" s="87">
        <v>4</v>
      </c>
      <c r="E3095" s="85" t="str">
        <f>IF(E863="","",E863)</f>
        <v>OffPeak</v>
      </c>
      <c r="F3095" s="85" t="str">
        <f>IF(F863="","",F863)</f>
        <v/>
      </c>
      <c r="G3095" s="85" t="str">
        <f>IF(G863="","",G863)</f>
        <v/>
      </c>
      <c r="H3095" s="85" t="str">
        <f>IF(H863="","",H863)</f>
        <v>Renewal</v>
      </c>
      <c r="I3095" s="85">
        <f>IF(I863="","",I863)</f>
        <v>24</v>
      </c>
      <c r="J3095" s="88">
        <f>IF(J863="","",J863)</f>
        <v>0</v>
      </c>
      <c r="K3095" s="88">
        <f>IF(K863="","",K863)</f>
        <v>4999</v>
      </c>
      <c r="L3095" s="89">
        <f>IF(L863="","",L863)</f>
        <v>44901</v>
      </c>
      <c r="M3095" s="89" t="str">
        <f>IF(M863="","",M863)</f>
        <v/>
      </c>
      <c r="N3095" s="89">
        <f>IF(N863="","",N863)</f>
        <v>44901</v>
      </c>
      <c r="O3095" s="89" t="str">
        <f>IF(O863="","",O863)</f>
        <v/>
      </c>
      <c r="P3095" s="85" t="str">
        <f>IF(P863="","",P863)</f>
        <v>Quarterly Variable Direct Debit</v>
      </c>
      <c r="Q3095" s="90" t="str">
        <f>IF(Q863="","",Q863)</f>
        <v>For Business</v>
      </c>
      <c r="R3095" s="85" t="str">
        <f>IF(R863="","",R863)</f>
        <v>With S/C</v>
      </c>
      <c r="S3095" s="85" t="str">
        <f>IF(S863="","",S863)</f>
        <v>N</v>
      </c>
      <c r="T3095" s="85" t="str">
        <f>IF(T863="","",T863)</f>
        <v/>
      </c>
      <c r="U3095" s="85" t="str">
        <f>IF(U863="","",U863)</f>
        <v/>
      </c>
      <c r="V3095" s="85" t="str">
        <f>IF(V863="","",V863)</f>
        <v/>
      </c>
      <c r="W3095" s="91" t="str">
        <f>IF(W863="","",W863)</f>
        <v/>
      </c>
      <c r="X3095" s="92">
        <f>IF(X863="","",X863)</f>
        <v>10</v>
      </c>
      <c r="Y3095" s="92" t="str">
        <f>IF(Y863="","",Y863)</f>
        <v/>
      </c>
      <c r="Z3095" s="92">
        <f>IF(Z863="","",Z863)</f>
        <v>42.04</v>
      </c>
      <c r="AA3095" s="92" t="str">
        <f>IF(AA863="","",AA863)</f>
        <v/>
      </c>
      <c r="AB3095" s="95" t="str">
        <f>IF(AB863="","",AB863)</f>
        <v/>
      </c>
      <c r="AC3095" s="94">
        <f>IF(AC863="","",AC863)</f>
        <v>45747</v>
      </c>
      <c r="AD3095" s="96" t="str">
        <f>IF(AD863="","",AD863)</f>
        <v>U4</v>
      </c>
      <c r="AE3095" s="96" t="str">
        <f>IF(AE863="","",AE863)</f>
        <v>EBC_FORBUSPF_C25F</v>
      </c>
      <c r="AF3095" s="96" t="str">
        <f>IF(AF863="","",AF863)</f>
        <v>For Business vU4 Mar 2025</v>
      </c>
      <c r="AG3095" s="96" t="str">
        <f>IF(AG863="","",AG863)</f>
        <v>Elec For Bus Pre vU4 2yr BKF Mar 2025</v>
      </c>
      <c r="AH3095" s="85" t="str">
        <f>IF(AH863="","",AH863)</f>
        <v>C25F</v>
      </c>
    </row>
    <row r="3096" spans="1:34" s="34" customFormat="1" x14ac:dyDescent="0.25">
      <c r="A3096" s="85"/>
      <c r="B3096" s="86" t="str">
        <f>IF(B864="","",B864)</f>
        <v>Electricity</v>
      </c>
      <c r="C3096" s="85">
        <f>IF(C864="","",C864)</f>
        <v>18</v>
      </c>
      <c r="D3096" s="87">
        <v>4</v>
      </c>
      <c r="E3096" s="85" t="str">
        <f>IF(E864="","",E864)</f>
        <v>OffPeak</v>
      </c>
      <c r="F3096" s="85" t="str">
        <f>IF(F864="","",F864)</f>
        <v/>
      </c>
      <c r="G3096" s="85" t="str">
        <f>IF(G864="","",G864)</f>
        <v/>
      </c>
      <c r="H3096" s="85" t="str">
        <f>IF(H864="","",H864)</f>
        <v>Renewal</v>
      </c>
      <c r="I3096" s="85">
        <f>IF(I864="","",I864)</f>
        <v>24</v>
      </c>
      <c r="J3096" s="88">
        <f>IF(J864="","",J864)</f>
        <v>0</v>
      </c>
      <c r="K3096" s="88">
        <f>IF(K864="","",K864)</f>
        <v>4999</v>
      </c>
      <c r="L3096" s="89">
        <f>IF(L864="","",L864)</f>
        <v>44901</v>
      </c>
      <c r="M3096" s="89" t="str">
        <f>IF(M864="","",M864)</f>
        <v/>
      </c>
      <c r="N3096" s="89">
        <f>IF(N864="","",N864)</f>
        <v>44901</v>
      </c>
      <c r="O3096" s="89" t="str">
        <f>IF(O864="","",O864)</f>
        <v/>
      </c>
      <c r="P3096" s="85" t="str">
        <f>IF(P864="","",P864)</f>
        <v>Quarterly Variable Direct Debit</v>
      </c>
      <c r="Q3096" s="90" t="str">
        <f>IF(Q864="","",Q864)</f>
        <v>For Business</v>
      </c>
      <c r="R3096" s="85" t="str">
        <f>IF(R864="","",R864)</f>
        <v>With S/C</v>
      </c>
      <c r="S3096" s="85" t="str">
        <f>IF(S864="","",S864)</f>
        <v>N</v>
      </c>
      <c r="T3096" s="85" t="str">
        <f>IF(T864="","",T864)</f>
        <v/>
      </c>
      <c r="U3096" s="85" t="str">
        <f>IF(U864="","",U864)</f>
        <v/>
      </c>
      <c r="V3096" s="85" t="str">
        <f>IF(V864="","",V864)</f>
        <v/>
      </c>
      <c r="W3096" s="91" t="str">
        <f>IF(W864="","",W864)</f>
        <v/>
      </c>
      <c r="X3096" s="92">
        <f>IF(X864="","",X864)</f>
        <v>10</v>
      </c>
      <c r="Y3096" s="92" t="str">
        <f>IF(Y864="","",Y864)</f>
        <v/>
      </c>
      <c r="Z3096" s="92">
        <f>IF(Z864="","",Z864)</f>
        <v>41.05</v>
      </c>
      <c r="AA3096" s="92" t="str">
        <f>IF(AA864="","",AA864)</f>
        <v/>
      </c>
      <c r="AB3096" s="95" t="str">
        <f>IF(AB864="","",AB864)</f>
        <v/>
      </c>
      <c r="AC3096" s="94">
        <f>IF(AC864="","",AC864)</f>
        <v>45747</v>
      </c>
      <c r="AD3096" s="96" t="str">
        <f>IF(AD864="","",AD864)</f>
        <v>U4</v>
      </c>
      <c r="AE3096" s="96" t="str">
        <f>IF(AE864="","",AE864)</f>
        <v>EBC_FORBUSPF_C25F</v>
      </c>
      <c r="AF3096" s="96" t="str">
        <f>IF(AF864="","",AF864)</f>
        <v>For Business vU4 Mar 2025</v>
      </c>
      <c r="AG3096" s="96" t="str">
        <f>IF(AG864="","",AG864)</f>
        <v>Elec For Bus Pre vU4 2yr BKF Mar 2025</v>
      </c>
      <c r="AH3096" s="85" t="str">
        <f>IF(AH864="","",AH864)</f>
        <v>C25F</v>
      </c>
    </row>
    <row r="3097" spans="1:34" s="34" customFormat="1" x14ac:dyDescent="0.25">
      <c r="A3097" s="85"/>
      <c r="B3097" s="86" t="str">
        <f>IF(B865="","",B865)</f>
        <v>Electricity</v>
      </c>
      <c r="C3097" s="85">
        <f>IF(C865="","",C865)</f>
        <v>19</v>
      </c>
      <c r="D3097" s="87">
        <v>4</v>
      </c>
      <c r="E3097" s="85" t="str">
        <f>IF(E865="","",E865)</f>
        <v>OffPeak</v>
      </c>
      <c r="F3097" s="85" t="str">
        <f>IF(F865="","",F865)</f>
        <v/>
      </c>
      <c r="G3097" s="85" t="str">
        <f>IF(G865="","",G865)</f>
        <v/>
      </c>
      <c r="H3097" s="85" t="str">
        <f>IF(H865="","",H865)</f>
        <v>Renewal</v>
      </c>
      <c r="I3097" s="85">
        <f>IF(I865="","",I865)</f>
        <v>24</v>
      </c>
      <c r="J3097" s="88">
        <f>IF(J865="","",J865)</f>
        <v>0</v>
      </c>
      <c r="K3097" s="88">
        <f>IF(K865="","",K865)</f>
        <v>4999</v>
      </c>
      <c r="L3097" s="89">
        <f>IF(L865="","",L865)</f>
        <v>44901</v>
      </c>
      <c r="M3097" s="89" t="str">
        <f>IF(M865="","",M865)</f>
        <v/>
      </c>
      <c r="N3097" s="89">
        <f>IF(N865="","",N865)</f>
        <v>44901</v>
      </c>
      <c r="O3097" s="89" t="str">
        <f>IF(O865="","",O865)</f>
        <v/>
      </c>
      <c r="P3097" s="85" t="str">
        <f>IF(P865="","",P865)</f>
        <v>Quarterly Variable Direct Debit</v>
      </c>
      <c r="Q3097" s="90" t="str">
        <f>IF(Q865="","",Q865)</f>
        <v>For Business</v>
      </c>
      <c r="R3097" s="85" t="str">
        <f>IF(R865="","",R865)</f>
        <v>With S/C</v>
      </c>
      <c r="S3097" s="85" t="str">
        <f>IF(S865="","",S865)</f>
        <v>N</v>
      </c>
      <c r="T3097" s="85" t="str">
        <f>IF(T865="","",T865)</f>
        <v/>
      </c>
      <c r="U3097" s="85" t="str">
        <f>IF(U865="","",U865)</f>
        <v/>
      </c>
      <c r="V3097" s="85" t="str">
        <f>IF(V865="","",V865)</f>
        <v/>
      </c>
      <c r="W3097" s="91" t="str">
        <f>IF(W865="","",W865)</f>
        <v/>
      </c>
      <c r="X3097" s="92">
        <f>IF(X865="","",X865)</f>
        <v>10</v>
      </c>
      <c r="Y3097" s="92" t="str">
        <f>IF(Y865="","",Y865)</f>
        <v/>
      </c>
      <c r="Z3097" s="92">
        <f>IF(Z865="","",Z865)</f>
        <v>43.29</v>
      </c>
      <c r="AA3097" s="92" t="str">
        <f>IF(AA865="","",AA865)</f>
        <v/>
      </c>
      <c r="AB3097" s="95" t="str">
        <f>IF(AB865="","",AB865)</f>
        <v/>
      </c>
      <c r="AC3097" s="94">
        <f>IF(AC865="","",AC865)</f>
        <v>45747</v>
      </c>
      <c r="AD3097" s="96" t="str">
        <f>IF(AD865="","",AD865)</f>
        <v>U4</v>
      </c>
      <c r="AE3097" s="96" t="str">
        <f>IF(AE865="","",AE865)</f>
        <v>EBC_FORBUSPF_C25F</v>
      </c>
      <c r="AF3097" s="96" t="str">
        <f>IF(AF865="","",AF865)</f>
        <v>For Business vU4 Mar 2025</v>
      </c>
      <c r="AG3097" s="96" t="str">
        <f>IF(AG865="","",AG865)</f>
        <v>Elec For Bus Pre vU4 2yr BKF Mar 2025</v>
      </c>
      <c r="AH3097" s="85" t="str">
        <f>IF(AH865="","",AH865)</f>
        <v>C25F</v>
      </c>
    </row>
    <row r="3098" spans="1:34" s="34" customFormat="1" x14ac:dyDescent="0.25">
      <c r="A3098" s="85"/>
      <c r="B3098" s="86" t="str">
        <f>IF(B866="","",B866)</f>
        <v>Electricity</v>
      </c>
      <c r="C3098" s="85">
        <f>IF(C866="","",C866)</f>
        <v>20</v>
      </c>
      <c r="D3098" s="87">
        <v>4</v>
      </c>
      <c r="E3098" s="85" t="str">
        <f>IF(E866="","",E866)</f>
        <v>OffPeak</v>
      </c>
      <c r="F3098" s="85" t="str">
        <f>IF(F866="","",F866)</f>
        <v/>
      </c>
      <c r="G3098" s="85" t="str">
        <f>IF(G866="","",G866)</f>
        <v/>
      </c>
      <c r="H3098" s="85" t="str">
        <f>IF(H866="","",H866)</f>
        <v>Renewal</v>
      </c>
      <c r="I3098" s="85">
        <f>IF(I866="","",I866)</f>
        <v>24</v>
      </c>
      <c r="J3098" s="88">
        <f>IF(J866="","",J866)</f>
        <v>0</v>
      </c>
      <c r="K3098" s="88">
        <f>IF(K866="","",K866)</f>
        <v>4999</v>
      </c>
      <c r="L3098" s="89">
        <f>IF(L866="","",L866)</f>
        <v>44901</v>
      </c>
      <c r="M3098" s="89" t="str">
        <f>IF(M866="","",M866)</f>
        <v/>
      </c>
      <c r="N3098" s="89">
        <f>IF(N866="","",N866)</f>
        <v>44901</v>
      </c>
      <c r="O3098" s="89" t="str">
        <f>IF(O866="","",O866)</f>
        <v/>
      </c>
      <c r="P3098" s="85" t="str">
        <f>IF(P866="","",P866)</f>
        <v>Quarterly Variable Direct Debit</v>
      </c>
      <c r="Q3098" s="90" t="str">
        <f>IF(Q866="","",Q866)</f>
        <v>For Business</v>
      </c>
      <c r="R3098" s="85" t="str">
        <f>IF(R866="","",R866)</f>
        <v>With S/C</v>
      </c>
      <c r="S3098" s="85" t="str">
        <f>IF(S866="","",S866)</f>
        <v>N</v>
      </c>
      <c r="T3098" s="85" t="str">
        <f>IF(T866="","",T866)</f>
        <v/>
      </c>
      <c r="U3098" s="85" t="str">
        <f>IF(U866="","",U866)</f>
        <v/>
      </c>
      <c r="V3098" s="85" t="str">
        <f>IF(V866="","",V866)</f>
        <v/>
      </c>
      <c r="W3098" s="91" t="str">
        <f>IF(W866="","",W866)</f>
        <v/>
      </c>
      <c r="X3098" s="92">
        <f>IF(X866="","",X866)</f>
        <v>10</v>
      </c>
      <c r="Y3098" s="92" t="str">
        <f>IF(Y866="","",Y866)</f>
        <v/>
      </c>
      <c r="Z3098" s="92">
        <f>IF(Z866="","",Z866)</f>
        <v>40.549999999999997</v>
      </c>
      <c r="AA3098" s="92" t="str">
        <f>IF(AA866="","",AA866)</f>
        <v/>
      </c>
      <c r="AB3098" s="95" t="str">
        <f>IF(AB866="","",AB866)</f>
        <v/>
      </c>
      <c r="AC3098" s="94">
        <f>IF(AC866="","",AC866)</f>
        <v>45747</v>
      </c>
      <c r="AD3098" s="96" t="str">
        <f>IF(AD866="","",AD866)</f>
        <v>U4</v>
      </c>
      <c r="AE3098" s="96" t="str">
        <f>IF(AE866="","",AE866)</f>
        <v>EBC_FORBUSPF_C25F</v>
      </c>
      <c r="AF3098" s="96" t="str">
        <f>IF(AF866="","",AF866)</f>
        <v>For Business vU4 Mar 2025</v>
      </c>
      <c r="AG3098" s="96" t="str">
        <f>IF(AG866="","",AG866)</f>
        <v>Elec For Bus Pre vU4 2yr BKF Mar 2025</v>
      </c>
      <c r="AH3098" s="85" t="str">
        <f>IF(AH866="","",AH866)</f>
        <v>C25F</v>
      </c>
    </row>
    <row r="3099" spans="1:34" s="34" customFormat="1" x14ac:dyDescent="0.25">
      <c r="A3099" s="85"/>
      <c r="B3099" s="86" t="str">
        <f>IF(B867="","",B867)</f>
        <v>Electricity</v>
      </c>
      <c r="C3099" s="85">
        <f>IF(C867="","",C867)</f>
        <v>21</v>
      </c>
      <c r="D3099" s="87">
        <v>4</v>
      </c>
      <c r="E3099" s="85" t="str">
        <f>IF(E867="","",E867)</f>
        <v>OffPeak</v>
      </c>
      <c r="F3099" s="85" t="str">
        <f>IF(F867="","",F867)</f>
        <v/>
      </c>
      <c r="G3099" s="85" t="str">
        <f>IF(G867="","",G867)</f>
        <v/>
      </c>
      <c r="H3099" s="85" t="str">
        <f>IF(H867="","",H867)</f>
        <v>Renewal</v>
      </c>
      <c r="I3099" s="85">
        <f>IF(I867="","",I867)</f>
        <v>24</v>
      </c>
      <c r="J3099" s="88">
        <f>IF(J867="","",J867)</f>
        <v>0</v>
      </c>
      <c r="K3099" s="88">
        <f>IF(K867="","",K867)</f>
        <v>4999</v>
      </c>
      <c r="L3099" s="89">
        <f>IF(L867="","",L867)</f>
        <v>44901</v>
      </c>
      <c r="M3099" s="89" t="str">
        <f>IF(M867="","",M867)</f>
        <v/>
      </c>
      <c r="N3099" s="89">
        <f>IF(N867="","",N867)</f>
        <v>44901</v>
      </c>
      <c r="O3099" s="89" t="str">
        <f>IF(O867="","",O867)</f>
        <v/>
      </c>
      <c r="P3099" s="85" t="str">
        <f>IF(P867="","",P867)</f>
        <v>Quarterly Variable Direct Debit</v>
      </c>
      <c r="Q3099" s="90" t="str">
        <f>IF(Q867="","",Q867)</f>
        <v>For Business</v>
      </c>
      <c r="R3099" s="85" t="str">
        <f>IF(R867="","",R867)</f>
        <v>With S/C</v>
      </c>
      <c r="S3099" s="85" t="str">
        <f>IF(S867="","",S867)</f>
        <v>N</v>
      </c>
      <c r="T3099" s="85" t="str">
        <f>IF(T867="","",T867)</f>
        <v/>
      </c>
      <c r="U3099" s="85" t="str">
        <f>IF(U867="","",U867)</f>
        <v/>
      </c>
      <c r="V3099" s="85" t="str">
        <f>IF(V867="","",V867)</f>
        <v/>
      </c>
      <c r="W3099" s="91" t="str">
        <f>IF(W867="","",W867)</f>
        <v/>
      </c>
      <c r="X3099" s="92">
        <f>IF(X867="","",X867)</f>
        <v>10</v>
      </c>
      <c r="Y3099" s="92" t="str">
        <f>IF(Y867="","",Y867)</f>
        <v/>
      </c>
      <c r="Z3099" s="92">
        <f>IF(Z867="","",Z867)</f>
        <v>42.52</v>
      </c>
      <c r="AA3099" s="92" t="str">
        <f>IF(AA867="","",AA867)</f>
        <v/>
      </c>
      <c r="AB3099" s="95" t="str">
        <f>IF(AB867="","",AB867)</f>
        <v/>
      </c>
      <c r="AC3099" s="94">
        <f>IF(AC867="","",AC867)</f>
        <v>45747</v>
      </c>
      <c r="AD3099" s="96" t="str">
        <f>IF(AD867="","",AD867)</f>
        <v>U4</v>
      </c>
      <c r="AE3099" s="96" t="str">
        <f>IF(AE867="","",AE867)</f>
        <v>EBC_FORBUSPF_C25F</v>
      </c>
      <c r="AF3099" s="96" t="str">
        <f>IF(AF867="","",AF867)</f>
        <v>For Business vU4 Mar 2025</v>
      </c>
      <c r="AG3099" s="96" t="str">
        <f>IF(AG867="","",AG867)</f>
        <v>Elec For Bus Pre vU4 2yr BKF Mar 2025</v>
      </c>
      <c r="AH3099" s="85" t="str">
        <f>IF(AH867="","",AH867)</f>
        <v>C25F</v>
      </c>
    </row>
    <row r="3100" spans="1:34" s="34" customFormat="1" x14ac:dyDescent="0.25">
      <c r="A3100" s="85"/>
      <c r="B3100" s="86" t="str">
        <f>IF(B868="","",B868)</f>
        <v>Electricity</v>
      </c>
      <c r="C3100" s="85">
        <f>IF(C868="","",C868)</f>
        <v>22</v>
      </c>
      <c r="D3100" s="87">
        <v>4</v>
      </c>
      <c r="E3100" s="85" t="str">
        <f>IF(E868="","",E868)</f>
        <v>OffPeak</v>
      </c>
      <c r="F3100" s="85" t="str">
        <f>IF(F868="","",F868)</f>
        <v/>
      </c>
      <c r="G3100" s="85" t="str">
        <f>IF(G868="","",G868)</f>
        <v/>
      </c>
      <c r="H3100" s="85" t="str">
        <f>IF(H868="","",H868)</f>
        <v>Renewal</v>
      </c>
      <c r="I3100" s="85">
        <f>IF(I868="","",I868)</f>
        <v>24</v>
      </c>
      <c r="J3100" s="88">
        <f>IF(J868="","",J868)</f>
        <v>0</v>
      </c>
      <c r="K3100" s="88">
        <f>IF(K868="","",K868)</f>
        <v>4999</v>
      </c>
      <c r="L3100" s="89">
        <f>IF(L868="","",L868)</f>
        <v>44901</v>
      </c>
      <c r="M3100" s="89" t="str">
        <f>IF(M868="","",M868)</f>
        <v/>
      </c>
      <c r="N3100" s="89">
        <f>IF(N868="","",N868)</f>
        <v>44901</v>
      </c>
      <c r="O3100" s="89" t="str">
        <f>IF(O868="","",O868)</f>
        <v/>
      </c>
      <c r="P3100" s="85" t="str">
        <f>IF(P868="","",P868)</f>
        <v>Quarterly Variable Direct Debit</v>
      </c>
      <c r="Q3100" s="90" t="str">
        <f>IF(Q868="","",Q868)</f>
        <v>For Business</v>
      </c>
      <c r="R3100" s="85" t="str">
        <f>IF(R868="","",R868)</f>
        <v>With S/C</v>
      </c>
      <c r="S3100" s="85" t="str">
        <f>IF(S868="","",S868)</f>
        <v>N</v>
      </c>
      <c r="T3100" s="85" t="str">
        <f>IF(T868="","",T868)</f>
        <v/>
      </c>
      <c r="U3100" s="85" t="str">
        <f>IF(U868="","",U868)</f>
        <v/>
      </c>
      <c r="V3100" s="85" t="str">
        <f>IF(V868="","",V868)</f>
        <v/>
      </c>
      <c r="W3100" s="91" t="str">
        <f>IF(W868="","",W868)</f>
        <v/>
      </c>
      <c r="X3100" s="92">
        <f>IF(X868="","",X868)</f>
        <v>10</v>
      </c>
      <c r="Y3100" s="92" t="str">
        <f>IF(Y868="","",Y868)</f>
        <v/>
      </c>
      <c r="Z3100" s="92">
        <f>IF(Z868="","",Z868)</f>
        <v>39.840000000000003</v>
      </c>
      <c r="AA3100" s="92" t="str">
        <f>IF(AA868="","",AA868)</f>
        <v/>
      </c>
      <c r="AB3100" s="95" t="str">
        <f>IF(AB868="","",AB868)</f>
        <v/>
      </c>
      <c r="AC3100" s="94">
        <f>IF(AC868="","",AC868)</f>
        <v>45747</v>
      </c>
      <c r="AD3100" s="96" t="str">
        <f>IF(AD868="","",AD868)</f>
        <v>U4</v>
      </c>
      <c r="AE3100" s="96" t="str">
        <f>IF(AE868="","",AE868)</f>
        <v>EBC_FORBUSPF_C25F</v>
      </c>
      <c r="AF3100" s="96" t="str">
        <f>IF(AF868="","",AF868)</f>
        <v>For Business vU4 Mar 2025</v>
      </c>
      <c r="AG3100" s="96" t="str">
        <f>IF(AG868="","",AG868)</f>
        <v>Elec For Bus Pre vU4 2yr BKF Mar 2025</v>
      </c>
      <c r="AH3100" s="85" t="str">
        <f>IF(AH868="","",AH868)</f>
        <v>C25F</v>
      </c>
    </row>
    <row r="3101" spans="1:34" s="34" customFormat="1" x14ac:dyDescent="0.25">
      <c r="A3101" s="85"/>
      <c r="B3101" s="86" t="str">
        <f>IF(B869="","",B869)</f>
        <v>Electricity</v>
      </c>
      <c r="C3101" s="85">
        <f>IF(C869="","",C869)</f>
        <v>23</v>
      </c>
      <c r="D3101" s="87">
        <v>4</v>
      </c>
      <c r="E3101" s="85" t="str">
        <f>IF(E869="","",E869)</f>
        <v>OffPeak</v>
      </c>
      <c r="F3101" s="85" t="str">
        <f>IF(F869="","",F869)</f>
        <v/>
      </c>
      <c r="G3101" s="85" t="str">
        <f>IF(G869="","",G869)</f>
        <v/>
      </c>
      <c r="H3101" s="85" t="str">
        <f>IF(H869="","",H869)</f>
        <v>Renewal</v>
      </c>
      <c r="I3101" s="85">
        <f>IF(I869="","",I869)</f>
        <v>24</v>
      </c>
      <c r="J3101" s="88">
        <f>IF(J869="","",J869)</f>
        <v>0</v>
      </c>
      <c r="K3101" s="88">
        <f>IF(K869="","",K869)</f>
        <v>4999</v>
      </c>
      <c r="L3101" s="89">
        <f>IF(L869="","",L869)</f>
        <v>44901</v>
      </c>
      <c r="M3101" s="89" t="str">
        <f>IF(M869="","",M869)</f>
        <v/>
      </c>
      <c r="N3101" s="89">
        <f>IF(N869="","",N869)</f>
        <v>44901</v>
      </c>
      <c r="O3101" s="89" t="str">
        <f>IF(O869="","",O869)</f>
        <v/>
      </c>
      <c r="P3101" s="85" t="str">
        <f>IF(P869="","",P869)</f>
        <v>Quarterly Variable Direct Debit</v>
      </c>
      <c r="Q3101" s="90" t="str">
        <f>IF(Q869="","",Q869)</f>
        <v>For Business</v>
      </c>
      <c r="R3101" s="85" t="str">
        <f>IF(R869="","",R869)</f>
        <v>With S/C</v>
      </c>
      <c r="S3101" s="85" t="str">
        <f>IF(S869="","",S869)</f>
        <v>N</v>
      </c>
      <c r="T3101" s="85" t="str">
        <f>IF(T869="","",T869)</f>
        <v/>
      </c>
      <c r="U3101" s="85" t="str">
        <f>IF(U869="","",U869)</f>
        <v/>
      </c>
      <c r="V3101" s="85" t="str">
        <f>IF(V869="","",V869)</f>
        <v/>
      </c>
      <c r="W3101" s="91" t="str">
        <f>IF(W869="","",W869)</f>
        <v/>
      </c>
      <c r="X3101" s="92">
        <f>IF(X869="","",X869)</f>
        <v>10</v>
      </c>
      <c r="Y3101" s="92" t="str">
        <f>IF(Y869="","",Y869)</f>
        <v/>
      </c>
      <c r="Z3101" s="92">
        <f>IF(Z869="","",Z869)</f>
        <v>39.15</v>
      </c>
      <c r="AA3101" s="92" t="str">
        <f>IF(AA869="","",AA869)</f>
        <v/>
      </c>
      <c r="AB3101" s="95" t="str">
        <f>IF(AB869="","",AB869)</f>
        <v/>
      </c>
      <c r="AC3101" s="94">
        <f>IF(AC869="","",AC869)</f>
        <v>45747</v>
      </c>
      <c r="AD3101" s="96" t="str">
        <f>IF(AD869="","",AD869)</f>
        <v>U4</v>
      </c>
      <c r="AE3101" s="96" t="str">
        <f>IF(AE869="","",AE869)</f>
        <v>EBC_FORBUSPF_C25F</v>
      </c>
      <c r="AF3101" s="96" t="str">
        <f>IF(AF869="","",AF869)</f>
        <v>For Business vU4 Mar 2025</v>
      </c>
      <c r="AG3101" s="96" t="str">
        <f>IF(AG869="","",AG869)</f>
        <v>Elec For Bus Pre vU4 2yr BKF Mar 2025</v>
      </c>
      <c r="AH3101" s="85" t="str">
        <f>IF(AH869="","",AH869)</f>
        <v>C25F</v>
      </c>
    </row>
    <row r="3102" spans="1:34" s="34" customFormat="1" x14ac:dyDescent="0.25">
      <c r="A3102" s="85"/>
      <c r="B3102" s="86" t="str">
        <f>IF(B870="","",B870)</f>
        <v>Electricity</v>
      </c>
      <c r="C3102" s="85">
        <f>IF(C870="","",C870)</f>
        <v>10</v>
      </c>
      <c r="D3102" s="87">
        <v>4</v>
      </c>
      <c r="E3102" s="85" t="str">
        <f>IF(E870="","",E870)</f>
        <v>Standard</v>
      </c>
      <c r="F3102" s="85" t="str">
        <f>IF(F870="","",F870)</f>
        <v/>
      </c>
      <c r="G3102" s="85" t="str">
        <f>IF(G870="","",G870)</f>
        <v/>
      </c>
      <c r="H3102" s="85" t="str">
        <f>IF(H870="","",H870)</f>
        <v>Renewal</v>
      </c>
      <c r="I3102" s="85">
        <f>IF(I870="","",I870)</f>
        <v>12</v>
      </c>
      <c r="J3102" s="88">
        <f>IF(J870="","",J870)</f>
        <v>5000</v>
      </c>
      <c r="K3102" s="88">
        <f>IF(K870="","",K870)</f>
        <v>9999</v>
      </c>
      <c r="L3102" s="89">
        <f>IF(L870="","",L870)</f>
        <v>44901</v>
      </c>
      <c r="M3102" s="89" t="str">
        <f>IF(M870="","",M870)</f>
        <v/>
      </c>
      <c r="N3102" s="89">
        <f>IF(N870="","",N870)</f>
        <v>44901</v>
      </c>
      <c r="O3102" s="89" t="str">
        <f>IF(O870="","",O870)</f>
        <v/>
      </c>
      <c r="P3102" s="85" t="str">
        <f>IF(P870="","",P870)</f>
        <v>Quarterly Variable Direct Debit</v>
      </c>
      <c r="Q3102" s="90" t="str">
        <f>IF(Q870="","",Q870)</f>
        <v>For Business</v>
      </c>
      <c r="R3102" s="85" t="str">
        <f>IF(R870="","",R870)</f>
        <v>With S/C</v>
      </c>
      <c r="S3102" s="85" t="str">
        <f>IF(S870="","",S870)</f>
        <v>N</v>
      </c>
      <c r="T3102" s="85" t="str">
        <f>IF(T870="","",T870)</f>
        <v/>
      </c>
      <c r="U3102" s="85" t="str">
        <f>IF(U870="","",U870)</f>
        <v/>
      </c>
      <c r="V3102" s="85" t="str">
        <f>IF(V870="","",V870)</f>
        <v/>
      </c>
      <c r="W3102" s="91" t="str">
        <f>IF(W870="","",W870)</f>
        <v/>
      </c>
      <c r="X3102" s="92">
        <f>IF(X870="","",X870)</f>
        <v>35.75</v>
      </c>
      <c r="Y3102" s="92">
        <f>IF(Y870="","",Y870)</f>
        <v>51</v>
      </c>
      <c r="Z3102" s="92" t="str">
        <f>IF(Z870="","",Z870)</f>
        <v/>
      </c>
      <c r="AA3102" s="92" t="str">
        <f>IF(AA870="","",AA870)</f>
        <v/>
      </c>
      <c r="AB3102" s="95" t="str">
        <f>IF(AB870="","",AB870)</f>
        <v/>
      </c>
      <c r="AC3102" s="94">
        <f>IF(AC870="","",AC870)</f>
        <v>45382</v>
      </c>
      <c r="AD3102" s="96" t="str">
        <f>IF(AD870="","",AD870)</f>
        <v>U4</v>
      </c>
      <c r="AE3102" s="96" t="str">
        <f>IF(AE870="","",AE870)</f>
        <v>EBC_FORBUSPF_C24F</v>
      </c>
      <c r="AF3102" s="96" t="str">
        <f>IF(AF870="","",AF870)</f>
        <v>For Business vU4 Mar 2024</v>
      </c>
      <c r="AG3102" s="96" t="str">
        <f>IF(AG870="","",AG870)</f>
        <v>Elec For Bus Pre vU4 1yr BKF Mar 2024</v>
      </c>
      <c r="AH3102" s="85" t="str">
        <f>IF(AH870="","",AH870)</f>
        <v>C24F</v>
      </c>
    </row>
    <row r="3103" spans="1:34" s="34" customFormat="1" x14ac:dyDescent="0.25">
      <c r="A3103" s="85"/>
      <c r="B3103" s="86" t="str">
        <f>IF(B871="","",B871)</f>
        <v>Electricity</v>
      </c>
      <c r="C3103" s="85">
        <f>IF(C871="","",C871)</f>
        <v>11</v>
      </c>
      <c r="D3103" s="87">
        <v>4</v>
      </c>
      <c r="E3103" s="85" t="str">
        <f>IF(E871="","",E871)</f>
        <v>Standard</v>
      </c>
      <c r="F3103" s="85" t="str">
        <f>IF(F871="","",F871)</f>
        <v/>
      </c>
      <c r="G3103" s="85" t="str">
        <f>IF(G871="","",G871)</f>
        <v/>
      </c>
      <c r="H3103" s="85" t="str">
        <f>IF(H871="","",H871)</f>
        <v>Renewal</v>
      </c>
      <c r="I3103" s="85">
        <f>IF(I871="","",I871)</f>
        <v>12</v>
      </c>
      <c r="J3103" s="88">
        <f>IF(J871="","",J871)</f>
        <v>5000</v>
      </c>
      <c r="K3103" s="88">
        <f>IF(K871="","",K871)</f>
        <v>9999</v>
      </c>
      <c r="L3103" s="89">
        <f>IF(L871="","",L871)</f>
        <v>44901</v>
      </c>
      <c r="M3103" s="89" t="str">
        <f>IF(M871="","",M871)</f>
        <v/>
      </c>
      <c r="N3103" s="89">
        <f>IF(N871="","",N871)</f>
        <v>44901</v>
      </c>
      <c r="O3103" s="89" t="str">
        <f>IF(O871="","",O871)</f>
        <v/>
      </c>
      <c r="P3103" s="85" t="str">
        <f>IF(P871="","",P871)</f>
        <v>Quarterly Variable Direct Debit</v>
      </c>
      <c r="Q3103" s="90" t="str">
        <f>IF(Q871="","",Q871)</f>
        <v>For Business</v>
      </c>
      <c r="R3103" s="85" t="str">
        <f>IF(R871="","",R871)</f>
        <v>With S/C</v>
      </c>
      <c r="S3103" s="85" t="str">
        <f>IF(S871="","",S871)</f>
        <v>N</v>
      </c>
      <c r="T3103" s="85" t="str">
        <f>IF(T871="","",T871)</f>
        <v/>
      </c>
      <c r="U3103" s="85" t="str">
        <f>IF(U871="","",U871)</f>
        <v/>
      </c>
      <c r="V3103" s="85" t="str">
        <f>IF(V871="","",V871)</f>
        <v/>
      </c>
      <c r="W3103" s="91" t="str">
        <f>IF(W871="","",W871)</f>
        <v/>
      </c>
      <c r="X3103" s="92">
        <f>IF(X871="","",X871)</f>
        <v>63.78</v>
      </c>
      <c r="Y3103" s="92">
        <f>IF(Y871="","",Y871)</f>
        <v>49.65</v>
      </c>
      <c r="Z3103" s="92" t="str">
        <f>IF(Z871="","",Z871)</f>
        <v/>
      </c>
      <c r="AA3103" s="92" t="str">
        <f>IF(AA871="","",AA871)</f>
        <v/>
      </c>
      <c r="AB3103" s="95" t="str">
        <f>IF(AB871="","",AB871)</f>
        <v/>
      </c>
      <c r="AC3103" s="94">
        <f>IF(AC871="","",AC871)</f>
        <v>45382</v>
      </c>
      <c r="AD3103" s="96" t="str">
        <f>IF(AD871="","",AD871)</f>
        <v>U4</v>
      </c>
      <c r="AE3103" s="96" t="str">
        <f>IF(AE871="","",AE871)</f>
        <v>EBC_FORBUSPF_C24F</v>
      </c>
      <c r="AF3103" s="96" t="str">
        <f>IF(AF871="","",AF871)</f>
        <v>For Business vU4 Mar 2024</v>
      </c>
      <c r="AG3103" s="96" t="str">
        <f>IF(AG871="","",AG871)</f>
        <v>Elec For Bus Pre vU4 1yr BKF Mar 2024</v>
      </c>
      <c r="AH3103" s="85" t="str">
        <f>IF(AH871="","",AH871)</f>
        <v>C24F</v>
      </c>
    </row>
    <row r="3104" spans="1:34" s="34" customFormat="1" x14ac:dyDescent="0.25">
      <c r="A3104" s="85"/>
      <c r="B3104" s="86" t="str">
        <f>IF(B872="","",B872)</f>
        <v>Electricity</v>
      </c>
      <c r="C3104" s="85">
        <f>IF(C872="","",C872)</f>
        <v>12</v>
      </c>
      <c r="D3104" s="87">
        <v>4</v>
      </c>
      <c r="E3104" s="85" t="str">
        <f>IF(E872="","",E872)</f>
        <v>Standard</v>
      </c>
      <c r="F3104" s="85" t="str">
        <f>IF(F872="","",F872)</f>
        <v/>
      </c>
      <c r="G3104" s="85" t="str">
        <f>IF(G872="","",G872)</f>
        <v/>
      </c>
      <c r="H3104" s="85" t="str">
        <f>IF(H872="","",H872)</f>
        <v>Renewal</v>
      </c>
      <c r="I3104" s="85">
        <f>IF(I872="","",I872)</f>
        <v>12</v>
      </c>
      <c r="J3104" s="88">
        <f>IF(J872="","",J872)</f>
        <v>5000</v>
      </c>
      <c r="K3104" s="88">
        <f>IF(K872="","",K872)</f>
        <v>9999</v>
      </c>
      <c r="L3104" s="89">
        <f>IF(L872="","",L872)</f>
        <v>44901</v>
      </c>
      <c r="M3104" s="89" t="str">
        <f>IF(M872="","",M872)</f>
        <v/>
      </c>
      <c r="N3104" s="89">
        <f>IF(N872="","",N872)</f>
        <v>44901</v>
      </c>
      <c r="O3104" s="89" t="str">
        <f>IF(O872="","",O872)</f>
        <v/>
      </c>
      <c r="P3104" s="85" t="str">
        <f>IF(P872="","",P872)</f>
        <v>Quarterly Variable Direct Debit</v>
      </c>
      <c r="Q3104" s="90" t="str">
        <f>IF(Q872="","",Q872)</f>
        <v>For Business</v>
      </c>
      <c r="R3104" s="85" t="str">
        <f>IF(R872="","",R872)</f>
        <v>With S/C</v>
      </c>
      <c r="S3104" s="85" t="str">
        <f>IF(S872="","",S872)</f>
        <v>N</v>
      </c>
      <c r="T3104" s="85" t="str">
        <f>IF(T872="","",T872)</f>
        <v/>
      </c>
      <c r="U3104" s="85" t="str">
        <f>IF(U872="","",U872)</f>
        <v/>
      </c>
      <c r="V3104" s="85" t="str">
        <f>IF(V872="","",V872)</f>
        <v/>
      </c>
      <c r="W3104" s="91" t="str">
        <f>IF(W872="","",W872)</f>
        <v/>
      </c>
      <c r="X3104" s="92">
        <f>IF(X872="","",X872)</f>
        <v>17.899999999999999</v>
      </c>
      <c r="Y3104" s="92">
        <f>IF(Y872="","",Y872)</f>
        <v>50.42</v>
      </c>
      <c r="Z3104" s="92" t="str">
        <f>IF(Z872="","",Z872)</f>
        <v/>
      </c>
      <c r="AA3104" s="92" t="str">
        <f>IF(AA872="","",AA872)</f>
        <v/>
      </c>
      <c r="AB3104" s="95" t="str">
        <f>IF(AB872="","",AB872)</f>
        <v/>
      </c>
      <c r="AC3104" s="94">
        <f>IF(AC872="","",AC872)</f>
        <v>45382</v>
      </c>
      <c r="AD3104" s="96" t="str">
        <f>IF(AD872="","",AD872)</f>
        <v>U4</v>
      </c>
      <c r="AE3104" s="96" t="str">
        <f>IF(AE872="","",AE872)</f>
        <v>EBC_FORBUSPF_C24F</v>
      </c>
      <c r="AF3104" s="96" t="str">
        <f>IF(AF872="","",AF872)</f>
        <v>For Business vU4 Mar 2024</v>
      </c>
      <c r="AG3104" s="96" t="str">
        <f>IF(AG872="","",AG872)</f>
        <v>Elec For Bus Pre vU4 1yr BKF Mar 2024</v>
      </c>
      <c r="AH3104" s="85" t="str">
        <f>IF(AH872="","",AH872)</f>
        <v>C24F</v>
      </c>
    </row>
    <row r="3105" spans="1:34" s="34" customFormat="1" x14ac:dyDescent="0.25">
      <c r="A3105" s="85"/>
      <c r="B3105" s="86" t="str">
        <f>IF(B873="","",B873)</f>
        <v>Electricity</v>
      </c>
      <c r="C3105" s="85">
        <f>IF(C873="","",C873)</f>
        <v>13</v>
      </c>
      <c r="D3105" s="87">
        <v>4</v>
      </c>
      <c r="E3105" s="85" t="str">
        <f>IF(E873="","",E873)</f>
        <v>Standard</v>
      </c>
      <c r="F3105" s="85" t="str">
        <f>IF(F873="","",F873)</f>
        <v/>
      </c>
      <c r="G3105" s="85" t="str">
        <f>IF(G873="","",G873)</f>
        <v/>
      </c>
      <c r="H3105" s="85" t="str">
        <f>IF(H873="","",H873)</f>
        <v>Renewal</v>
      </c>
      <c r="I3105" s="85">
        <f>IF(I873="","",I873)</f>
        <v>12</v>
      </c>
      <c r="J3105" s="88">
        <f>IF(J873="","",J873)</f>
        <v>5000</v>
      </c>
      <c r="K3105" s="88">
        <f>IF(K873="","",K873)</f>
        <v>9999</v>
      </c>
      <c r="L3105" s="89">
        <f>IF(L873="","",L873)</f>
        <v>44901</v>
      </c>
      <c r="M3105" s="89" t="str">
        <f>IF(M873="","",M873)</f>
        <v/>
      </c>
      <c r="N3105" s="89">
        <f>IF(N873="","",N873)</f>
        <v>44901</v>
      </c>
      <c r="O3105" s="89" t="str">
        <f>IF(O873="","",O873)</f>
        <v/>
      </c>
      <c r="P3105" s="85" t="str">
        <f>IF(P873="","",P873)</f>
        <v>Quarterly Variable Direct Debit</v>
      </c>
      <c r="Q3105" s="90" t="str">
        <f>IF(Q873="","",Q873)</f>
        <v>For Business</v>
      </c>
      <c r="R3105" s="85" t="str">
        <f>IF(R873="","",R873)</f>
        <v>With S/C</v>
      </c>
      <c r="S3105" s="85" t="str">
        <f>IF(S873="","",S873)</f>
        <v>N</v>
      </c>
      <c r="T3105" s="85" t="str">
        <f>IF(T873="","",T873)</f>
        <v/>
      </c>
      <c r="U3105" s="85" t="str">
        <f>IF(U873="","",U873)</f>
        <v/>
      </c>
      <c r="V3105" s="85" t="str">
        <f>IF(V873="","",V873)</f>
        <v/>
      </c>
      <c r="W3105" s="91" t="str">
        <f>IF(W873="","",W873)</f>
        <v/>
      </c>
      <c r="X3105" s="92">
        <f>IF(X873="","",X873)</f>
        <v>63.5</v>
      </c>
      <c r="Y3105" s="92">
        <f>IF(Y873="","",Y873)</f>
        <v>51.61</v>
      </c>
      <c r="Z3105" s="92" t="str">
        <f>IF(Z873="","",Z873)</f>
        <v/>
      </c>
      <c r="AA3105" s="92" t="str">
        <f>IF(AA873="","",AA873)</f>
        <v/>
      </c>
      <c r="AB3105" s="95" t="str">
        <f>IF(AB873="","",AB873)</f>
        <v/>
      </c>
      <c r="AC3105" s="94">
        <f>IF(AC873="","",AC873)</f>
        <v>45382</v>
      </c>
      <c r="AD3105" s="96" t="str">
        <f>IF(AD873="","",AD873)</f>
        <v>U4</v>
      </c>
      <c r="AE3105" s="96" t="str">
        <f>IF(AE873="","",AE873)</f>
        <v>EBC_FORBUSPF_C24F</v>
      </c>
      <c r="AF3105" s="96" t="str">
        <f>IF(AF873="","",AF873)</f>
        <v>For Business vU4 Mar 2024</v>
      </c>
      <c r="AG3105" s="96" t="str">
        <f>IF(AG873="","",AG873)</f>
        <v>Elec For Bus Pre vU4 1yr BKF Mar 2024</v>
      </c>
      <c r="AH3105" s="85" t="str">
        <f>IF(AH873="","",AH873)</f>
        <v>C24F</v>
      </c>
    </row>
    <row r="3106" spans="1:34" s="34" customFormat="1" x14ac:dyDescent="0.25">
      <c r="A3106" s="85"/>
      <c r="B3106" s="86" t="str">
        <f>IF(B874="","",B874)</f>
        <v>Electricity</v>
      </c>
      <c r="C3106" s="85">
        <f>IF(C874="","",C874)</f>
        <v>14</v>
      </c>
      <c r="D3106" s="87">
        <v>4</v>
      </c>
      <c r="E3106" s="85" t="str">
        <f>IF(E874="","",E874)</f>
        <v>Standard</v>
      </c>
      <c r="F3106" s="85" t="str">
        <f>IF(F874="","",F874)</f>
        <v/>
      </c>
      <c r="G3106" s="85" t="str">
        <f>IF(G874="","",G874)</f>
        <v/>
      </c>
      <c r="H3106" s="85" t="str">
        <f>IF(H874="","",H874)</f>
        <v>Renewal</v>
      </c>
      <c r="I3106" s="85">
        <f>IF(I874="","",I874)</f>
        <v>12</v>
      </c>
      <c r="J3106" s="88">
        <f>IF(J874="","",J874)</f>
        <v>5000</v>
      </c>
      <c r="K3106" s="88">
        <f>IF(K874="","",K874)</f>
        <v>9999</v>
      </c>
      <c r="L3106" s="89">
        <f>IF(L874="","",L874)</f>
        <v>44901</v>
      </c>
      <c r="M3106" s="89" t="str">
        <f>IF(M874="","",M874)</f>
        <v/>
      </c>
      <c r="N3106" s="89">
        <f>IF(N874="","",N874)</f>
        <v>44901</v>
      </c>
      <c r="O3106" s="89" t="str">
        <f>IF(O874="","",O874)</f>
        <v/>
      </c>
      <c r="P3106" s="85" t="str">
        <f>IF(P874="","",P874)</f>
        <v>Quarterly Variable Direct Debit</v>
      </c>
      <c r="Q3106" s="90" t="str">
        <f>IF(Q874="","",Q874)</f>
        <v>For Business</v>
      </c>
      <c r="R3106" s="85" t="str">
        <f>IF(R874="","",R874)</f>
        <v>With S/C</v>
      </c>
      <c r="S3106" s="85" t="str">
        <f>IF(S874="","",S874)</f>
        <v>N</v>
      </c>
      <c r="T3106" s="85" t="str">
        <f>IF(T874="","",T874)</f>
        <v/>
      </c>
      <c r="U3106" s="85" t="str">
        <f>IF(U874="","",U874)</f>
        <v/>
      </c>
      <c r="V3106" s="85" t="str">
        <f>IF(V874="","",V874)</f>
        <v/>
      </c>
      <c r="W3106" s="91" t="str">
        <f>IF(W874="","",W874)</f>
        <v/>
      </c>
      <c r="X3106" s="92">
        <f>IF(X874="","",X874)</f>
        <v>73.099999999999994</v>
      </c>
      <c r="Y3106" s="92">
        <f>IF(Y874="","",Y874)</f>
        <v>49.72</v>
      </c>
      <c r="Z3106" s="92" t="str">
        <f>IF(Z874="","",Z874)</f>
        <v/>
      </c>
      <c r="AA3106" s="92" t="str">
        <f>IF(AA874="","",AA874)</f>
        <v/>
      </c>
      <c r="AB3106" s="95" t="str">
        <f>IF(AB874="","",AB874)</f>
        <v/>
      </c>
      <c r="AC3106" s="94">
        <f>IF(AC874="","",AC874)</f>
        <v>45382</v>
      </c>
      <c r="AD3106" s="96" t="str">
        <f>IF(AD874="","",AD874)</f>
        <v>U4</v>
      </c>
      <c r="AE3106" s="96" t="str">
        <f>IF(AE874="","",AE874)</f>
        <v>EBC_FORBUSPF_C24F</v>
      </c>
      <c r="AF3106" s="96" t="str">
        <f>IF(AF874="","",AF874)</f>
        <v>For Business vU4 Mar 2024</v>
      </c>
      <c r="AG3106" s="96" t="str">
        <f>IF(AG874="","",AG874)</f>
        <v>Elec For Bus Pre vU4 1yr BKF Mar 2024</v>
      </c>
      <c r="AH3106" s="85" t="str">
        <f>IF(AH874="","",AH874)</f>
        <v>C24F</v>
      </c>
    </row>
    <row r="3107" spans="1:34" s="34" customFormat="1" x14ac:dyDescent="0.25">
      <c r="A3107" s="85"/>
      <c r="B3107" s="86" t="str">
        <f>IF(B875="","",B875)</f>
        <v>Electricity</v>
      </c>
      <c r="C3107" s="85">
        <f>IF(C875="","",C875)</f>
        <v>15</v>
      </c>
      <c r="D3107" s="87">
        <v>4</v>
      </c>
      <c r="E3107" s="85" t="str">
        <f>IF(E875="","",E875)</f>
        <v>Standard</v>
      </c>
      <c r="F3107" s="85" t="str">
        <f>IF(F875="","",F875)</f>
        <v/>
      </c>
      <c r="G3107" s="85" t="str">
        <f>IF(G875="","",G875)</f>
        <v/>
      </c>
      <c r="H3107" s="85" t="str">
        <f>IF(H875="","",H875)</f>
        <v>Renewal</v>
      </c>
      <c r="I3107" s="85">
        <f>IF(I875="","",I875)</f>
        <v>12</v>
      </c>
      <c r="J3107" s="88">
        <f>IF(J875="","",J875)</f>
        <v>5000</v>
      </c>
      <c r="K3107" s="88">
        <f>IF(K875="","",K875)</f>
        <v>9999</v>
      </c>
      <c r="L3107" s="89">
        <f>IF(L875="","",L875)</f>
        <v>44901</v>
      </c>
      <c r="M3107" s="89" t="str">
        <f>IF(M875="","",M875)</f>
        <v/>
      </c>
      <c r="N3107" s="89">
        <f>IF(N875="","",N875)</f>
        <v>44901</v>
      </c>
      <c r="O3107" s="89" t="str">
        <f>IF(O875="","",O875)</f>
        <v/>
      </c>
      <c r="P3107" s="85" t="str">
        <f>IF(P875="","",P875)</f>
        <v>Quarterly Variable Direct Debit</v>
      </c>
      <c r="Q3107" s="90" t="str">
        <f>IF(Q875="","",Q875)</f>
        <v>For Business</v>
      </c>
      <c r="R3107" s="85" t="str">
        <f>IF(R875="","",R875)</f>
        <v>With S/C</v>
      </c>
      <c r="S3107" s="85" t="str">
        <f>IF(S875="","",S875)</f>
        <v>N</v>
      </c>
      <c r="T3107" s="85" t="str">
        <f>IF(T875="","",T875)</f>
        <v/>
      </c>
      <c r="U3107" s="85" t="str">
        <f>IF(U875="","",U875)</f>
        <v/>
      </c>
      <c r="V3107" s="85" t="str">
        <f>IF(V875="","",V875)</f>
        <v/>
      </c>
      <c r="W3107" s="91" t="str">
        <f>IF(W875="","",W875)</f>
        <v/>
      </c>
      <c r="X3107" s="92">
        <f>IF(X875="","",X875)</f>
        <v>80.39</v>
      </c>
      <c r="Y3107" s="92">
        <f>IF(Y875="","",Y875)</f>
        <v>49.87</v>
      </c>
      <c r="Z3107" s="92" t="str">
        <f>IF(Z875="","",Z875)</f>
        <v/>
      </c>
      <c r="AA3107" s="92" t="str">
        <f>IF(AA875="","",AA875)</f>
        <v/>
      </c>
      <c r="AB3107" s="95" t="str">
        <f>IF(AB875="","",AB875)</f>
        <v/>
      </c>
      <c r="AC3107" s="94">
        <f>IF(AC875="","",AC875)</f>
        <v>45382</v>
      </c>
      <c r="AD3107" s="96" t="str">
        <f>IF(AD875="","",AD875)</f>
        <v>U4</v>
      </c>
      <c r="AE3107" s="96" t="str">
        <f>IF(AE875="","",AE875)</f>
        <v>EBC_FORBUSPF_C24F</v>
      </c>
      <c r="AF3107" s="96" t="str">
        <f>IF(AF875="","",AF875)</f>
        <v>For Business vU4 Mar 2024</v>
      </c>
      <c r="AG3107" s="96" t="str">
        <f>IF(AG875="","",AG875)</f>
        <v>Elec For Bus Pre vU4 1yr BKF Mar 2024</v>
      </c>
      <c r="AH3107" s="85" t="str">
        <f>IF(AH875="","",AH875)</f>
        <v>C24F</v>
      </c>
    </row>
    <row r="3108" spans="1:34" s="34" customFormat="1" x14ac:dyDescent="0.25">
      <c r="A3108" s="85"/>
      <c r="B3108" s="86" t="str">
        <f>IF(B876="","",B876)</f>
        <v>Electricity</v>
      </c>
      <c r="C3108" s="85">
        <f>IF(C876="","",C876)</f>
        <v>16</v>
      </c>
      <c r="D3108" s="87">
        <v>4</v>
      </c>
      <c r="E3108" s="85" t="str">
        <f>IF(E876="","",E876)</f>
        <v>Standard</v>
      </c>
      <c r="F3108" s="85" t="str">
        <f>IF(F876="","",F876)</f>
        <v/>
      </c>
      <c r="G3108" s="85" t="str">
        <f>IF(G876="","",G876)</f>
        <v/>
      </c>
      <c r="H3108" s="85" t="str">
        <f>IF(H876="","",H876)</f>
        <v>Renewal</v>
      </c>
      <c r="I3108" s="85">
        <f>IF(I876="","",I876)</f>
        <v>12</v>
      </c>
      <c r="J3108" s="88">
        <f>IF(J876="","",J876)</f>
        <v>5000</v>
      </c>
      <c r="K3108" s="88">
        <f>IF(K876="","",K876)</f>
        <v>9999</v>
      </c>
      <c r="L3108" s="89">
        <f>IF(L876="","",L876)</f>
        <v>44901</v>
      </c>
      <c r="M3108" s="89" t="str">
        <f>IF(M876="","",M876)</f>
        <v/>
      </c>
      <c r="N3108" s="89">
        <f>IF(N876="","",N876)</f>
        <v>44901</v>
      </c>
      <c r="O3108" s="89" t="str">
        <f>IF(O876="","",O876)</f>
        <v/>
      </c>
      <c r="P3108" s="85" t="str">
        <f>IF(P876="","",P876)</f>
        <v>Quarterly Variable Direct Debit</v>
      </c>
      <c r="Q3108" s="90" t="str">
        <f>IF(Q876="","",Q876)</f>
        <v>For Business</v>
      </c>
      <c r="R3108" s="85" t="str">
        <f>IF(R876="","",R876)</f>
        <v>With S/C</v>
      </c>
      <c r="S3108" s="85" t="str">
        <f>IF(S876="","",S876)</f>
        <v>N</v>
      </c>
      <c r="T3108" s="85" t="str">
        <f>IF(T876="","",T876)</f>
        <v/>
      </c>
      <c r="U3108" s="85" t="str">
        <f>IF(U876="","",U876)</f>
        <v/>
      </c>
      <c r="V3108" s="85" t="str">
        <f>IF(V876="","",V876)</f>
        <v/>
      </c>
      <c r="W3108" s="91" t="str">
        <f>IF(W876="","",W876)</f>
        <v/>
      </c>
      <c r="X3108" s="92">
        <f>IF(X876="","",X876)</f>
        <v>46.06</v>
      </c>
      <c r="Y3108" s="92">
        <f>IF(Y876="","",Y876)</f>
        <v>50.68</v>
      </c>
      <c r="Z3108" s="92" t="str">
        <f>IF(Z876="","",Z876)</f>
        <v/>
      </c>
      <c r="AA3108" s="92" t="str">
        <f>IF(AA876="","",AA876)</f>
        <v/>
      </c>
      <c r="AB3108" s="95" t="str">
        <f>IF(AB876="","",AB876)</f>
        <v/>
      </c>
      <c r="AC3108" s="94">
        <f>IF(AC876="","",AC876)</f>
        <v>45382</v>
      </c>
      <c r="AD3108" s="96" t="str">
        <f>IF(AD876="","",AD876)</f>
        <v>U4</v>
      </c>
      <c r="AE3108" s="96" t="str">
        <f>IF(AE876="","",AE876)</f>
        <v>EBC_FORBUSPF_C24F</v>
      </c>
      <c r="AF3108" s="96" t="str">
        <f>IF(AF876="","",AF876)</f>
        <v>For Business vU4 Mar 2024</v>
      </c>
      <c r="AG3108" s="96" t="str">
        <f>IF(AG876="","",AG876)</f>
        <v>Elec For Bus Pre vU4 1yr BKF Mar 2024</v>
      </c>
      <c r="AH3108" s="85" t="str">
        <f>IF(AH876="","",AH876)</f>
        <v>C24F</v>
      </c>
    </row>
    <row r="3109" spans="1:34" s="34" customFormat="1" x14ac:dyDescent="0.25">
      <c r="A3109" s="85"/>
      <c r="B3109" s="86" t="str">
        <f>IF(B877="","",B877)</f>
        <v>Electricity</v>
      </c>
      <c r="C3109" s="85">
        <f>IF(C877="","",C877)</f>
        <v>17</v>
      </c>
      <c r="D3109" s="87">
        <v>4</v>
      </c>
      <c r="E3109" s="85" t="str">
        <f>IF(E877="","",E877)</f>
        <v>Standard</v>
      </c>
      <c r="F3109" s="85" t="str">
        <f>IF(F877="","",F877)</f>
        <v/>
      </c>
      <c r="G3109" s="85" t="str">
        <f>IF(G877="","",G877)</f>
        <v/>
      </c>
      <c r="H3109" s="85" t="str">
        <f>IF(H877="","",H877)</f>
        <v>Renewal</v>
      </c>
      <c r="I3109" s="85">
        <f>IF(I877="","",I877)</f>
        <v>12</v>
      </c>
      <c r="J3109" s="88">
        <f>IF(J877="","",J877)</f>
        <v>5000</v>
      </c>
      <c r="K3109" s="88">
        <f>IF(K877="","",K877)</f>
        <v>9999</v>
      </c>
      <c r="L3109" s="89">
        <f>IF(L877="","",L877)</f>
        <v>44901</v>
      </c>
      <c r="M3109" s="89" t="str">
        <f>IF(M877="","",M877)</f>
        <v/>
      </c>
      <c r="N3109" s="89">
        <f>IF(N877="","",N877)</f>
        <v>44901</v>
      </c>
      <c r="O3109" s="89" t="str">
        <f>IF(O877="","",O877)</f>
        <v/>
      </c>
      <c r="P3109" s="85" t="str">
        <f>IF(P877="","",P877)</f>
        <v>Quarterly Variable Direct Debit</v>
      </c>
      <c r="Q3109" s="90" t="str">
        <f>IF(Q877="","",Q877)</f>
        <v>For Business</v>
      </c>
      <c r="R3109" s="85" t="str">
        <f>IF(R877="","",R877)</f>
        <v>With S/C</v>
      </c>
      <c r="S3109" s="85" t="str">
        <f>IF(S877="","",S877)</f>
        <v>N</v>
      </c>
      <c r="T3109" s="85" t="str">
        <f>IF(T877="","",T877)</f>
        <v/>
      </c>
      <c r="U3109" s="85" t="str">
        <f>IF(U877="","",U877)</f>
        <v/>
      </c>
      <c r="V3109" s="85" t="str">
        <f>IF(V877="","",V877)</f>
        <v/>
      </c>
      <c r="W3109" s="91" t="str">
        <f>IF(W877="","",W877)</f>
        <v/>
      </c>
      <c r="X3109" s="92">
        <f>IF(X877="","",X877)</f>
        <v>58.95</v>
      </c>
      <c r="Y3109" s="92">
        <f>IF(Y877="","",Y877)</f>
        <v>50.81</v>
      </c>
      <c r="Z3109" s="92" t="str">
        <f>IF(Z877="","",Z877)</f>
        <v/>
      </c>
      <c r="AA3109" s="92" t="str">
        <f>IF(AA877="","",AA877)</f>
        <v/>
      </c>
      <c r="AB3109" s="95" t="str">
        <f>IF(AB877="","",AB877)</f>
        <v/>
      </c>
      <c r="AC3109" s="94">
        <f>IF(AC877="","",AC877)</f>
        <v>45382</v>
      </c>
      <c r="AD3109" s="96" t="str">
        <f>IF(AD877="","",AD877)</f>
        <v>U4</v>
      </c>
      <c r="AE3109" s="96" t="str">
        <f>IF(AE877="","",AE877)</f>
        <v>EBC_FORBUSPF_C24F</v>
      </c>
      <c r="AF3109" s="96" t="str">
        <f>IF(AF877="","",AF877)</f>
        <v>For Business vU4 Mar 2024</v>
      </c>
      <c r="AG3109" s="96" t="str">
        <f>IF(AG877="","",AG877)</f>
        <v>Elec For Bus Pre vU4 1yr BKF Mar 2024</v>
      </c>
      <c r="AH3109" s="85" t="str">
        <f>IF(AH877="","",AH877)</f>
        <v>C24F</v>
      </c>
    </row>
    <row r="3110" spans="1:34" s="34" customFormat="1" x14ac:dyDescent="0.25">
      <c r="A3110" s="85"/>
      <c r="B3110" s="86" t="str">
        <f>IF(B878="","",B878)</f>
        <v>Electricity</v>
      </c>
      <c r="C3110" s="85">
        <f>IF(C878="","",C878)</f>
        <v>18</v>
      </c>
      <c r="D3110" s="87">
        <v>4</v>
      </c>
      <c r="E3110" s="85" t="str">
        <f>IF(E878="","",E878)</f>
        <v>Standard</v>
      </c>
      <c r="F3110" s="85" t="str">
        <f>IF(F878="","",F878)</f>
        <v/>
      </c>
      <c r="G3110" s="85" t="str">
        <f>IF(G878="","",G878)</f>
        <v/>
      </c>
      <c r="H3110" s="85" t="str">
        <f>IF(H878="","",H878)</f>
        <v>Renewal</v>
      </c>
      <c r="I3110" s="85">
        <f>IF(I878="","",I878)</f>
        <v>12</v>
      </c>
      <c r="J3110" s="88">
        <f>IF(J878="","",J878)</f>
        <v>5000</v>
      </c>
      <c r="K3110" s="88">
        <f>IF(K878="","",K878)</f>
        <v>9999</v>
      </c>
      <c r="L3110" s="89">
        <f>IF(L878="","",L878)</f>
        <v>44901</v>
      </c>
      <c r="M3110" s="89" t="str">
        <f>IF(M878="","",M878)</f>
        <v/>
      </c>
      <c r="N3110" s="89">
        <f>IF(N878="","",N878)</f>
        <v>44901</v>
      </c>
      <c r="O3110" s="89" t="str">
        <f>IF(O878="","",O878)</f>
        <v/>
      </c>
      <c r="P3110" s="85" t="str">
        <f>IF(P878="","",P878)</f>
        <v>Quarterly Variable Direct Debit</v>
      </c>
      <c r="Q3110" s="90" t="str">
        <f>IF(Q878="","",Q878)</f>
        <v>For Business</v>
      </c>
      <c r="R3110" s="85" t="str">
        <f>IF(R878="","",R878)</f>
        <v>With S/C</v>
      </c>
      <c r="S3110" s="85" t="str">
        <f>IF(S878="","",S878)</f>
        <v>N</v>
      </c>
      <c r="T3110" s="85" t="str">
        <f>IF(T878="","",T878)</f>
        <v/>
      </c>
      <c r="U3110" s="85" t="str">
        <f>IF(U878="","",U878)</f>
        <v/>
      </c>
      <c r="V3110" s="85" t="str">
        <f>IF(V878="","",V878)</f>
        <v/>
      </c>
      <c r="W3110" s="91" t="str">
        <f>IF(W878="","",W878)</f>
        <v/>
      </c>
      <c r="X3110" s="92">
        <f>IF(X878="","",X878)</f>
        <v>72.97</v>
      </c>
      <c r="Y3110" s="92">
        <f>IF(Y878="","",Y878)</f>
        <v>50.09</v>
      </c>
      <c r="Z3110" s="92" t="str">
        <f>IF(Z878="","",Z878)</f>
        <v/>
      </c>
      <c r="AA3110" s="92" t="str">
        <f>IF(AA878="","",AA878)</f>
        <v/>
      </c>
      <c r="AB3110" s="95" t="str">
        <f>IF(AB878="","",AB878)</f>
        <v/>
      </c>
      <c r="AC3110" s="94">
        <f>IF(AC878="","",AC878)</f>
        <v>45382</v>
      </c>
      <c r="AD3110" s="96" t="str">
        <f>IF(AD878="","",AD878)</f>
        <v>U4</v>
      </c>
      <c r="AE3110" s="96" t="str">
        <f>IF(AE878="","",AE878)</f>
        <v>EBC_FORBUSPF_C24F</v>
      </c>
      <c r="AF3110" s="96" t="str">
        <f>IF(AF878="","",AF878)</f>
        <v>For Business vU4 Mar 2024</v>
      </c>
      <c r="AG3110" s="96" t="str">
        <f>IF(AG878="","",AG878)</f>
        <v>Elec For Bus Pre vU4 1yr BKF Mar 2024</v>
      </c>
      <c r="AH3110" s="85" t="str">
        <f>IF(AH878="","",AH878)</f>
        <v>C24F</v>
      </c>
    </row>
    <row r="3111" spans="1:34" s="34" customFormat="1" x14ac:dyDescent="0.25">
      <c r="A3111" s="85"/>
      <c r="B3111" s="86" t="str">
        <f>IF(B879="","",B879)</f>
        <v>Electricity</v>
      </c>
      <c r="C3111" s="85">
        <f>IF(C879="","",C879)</f>
        <v>19</v>
      </c>
      <c r="D3111" s="87">
        <v>4</v>
      </c>
      <c r="E3111" s="85" t="str">
        <f>IF(E879="","",E879)</f>
        <v>Standard</v>
      </c>
      <c r="F3111" s="85" t="str">
        <f>IF(F879="","",F879)</f>
        <v/>
      </c>
      <c r="G3111" s="85" t="str">
        <f>IF(G879="","",G879)</f>
        <v/>
      </c>
      <c r="H3111" s="85" t="str">
        <f>IF(H879="","",H879)</f>
        <v>Renewal</v>
      </c>
      <c r="I3111" s="85">
        <f>IF(I879="","",I879)</f>
        <v>12</v>
      </c>
      <c r="J3111" s="88">
        <f>IF(J879="","",J879)</f>
        <v>5000</v>
      </c>
      <c r="K3111" s="88">
        <f>IF(K879="","",K879)</f>
        <v>9999</v>
      </c>
      <c r="L3111" s="89">
        <f>IF(L879="","",L879)</f>
        <v>44901</v>
      </c>
      <c r="M3111" s="89" t="str">
        <f>IF(M879="","",M879)</f>
        <v/>
      </c>
      <c r="N3111" s="89">
        <f>IF(N879="","",N879)</f>
        <v>44901</v>
      </c>
      <c r="O3111" s="89" t="str">
        <f>IF(O879="","",O879)</f>
        <v/>
      </c>
      <c r="P3111" s="85" t="str">
        <f>IF(P879="","",P879)</f>
        <v>Quarterly Variable Direct Debit</v>
      </c>
      <c r="Q3111" s="90" t="str">
        <f>IF(Q879="","",Q879)</f>
        <v>For Business</v>
      </c>
      <c r="R3111" s="85" t="str">
        <f>IF(R879="","",R879)</f>
        <v>With S/C</v>
      </c>
      <c r="S3111" s="85" t="str">
        <f>IF(S879="","",S879)</f>
        <v>N</v>
      </c>
      <c r="T3111" s="85" t="str">
        <f>IF(T879="","",T879)</f>
        <v/>
      </c>
      <c r="U3111" s="85" t="str">
        <f>IF(U879="","",U879)</f>
        <v/>
      </c>
      <c r="V3111" s="85" t="str">
        <f>IF(V879="","",V879)</f>
        <v/>
      </c>
      <c r="W3111" s="91" t="str">
        <f>IF(W879="","",W879)</f>
        <v/>
      </c>
      <c r="X3111" s="92">
        <f>IF(X879="","",X879)</f>
        <v>44.57</v>
      </c>
      <c r="Y3111" s="92">
        <f>IF(Y879="","",Y879)</f>
        <v>50.42</v>
      </c>
      <c r="Z3111" s="92" t="str">
        <f>IF(Z879="","",Z879)</f>
        <v/>
      </c>
      <c r="AA3111" s="92" t="str">
        <f>IF(AA879="","",AA879)</f>
        <v/>
      </c>
      <c r="AB3111" s="95" t="str">
        <f>IF(AB879="","",AB879)</f>
        <v/>
      </c>
      <c r="AC3111" s="94">
        <f>IF(AC879="","",AC879)</f>
        <v>45382</v>
      </c>
      <c r="AD3111" s="96" t="str">
        <f>IF(AD879="","",AD879)</f>
        <v>U4</v>
      </c>
      <c r="AE3111" s="96" t="str">
        <f>IF(AE879="","",AE879)</f>
        <v>EBC_FORBUSPF_C24F</v>
      </c>
      <c r="AF3111" s="96" t="str">
        <f>IF(AF879="","",AF879)</f>
        <v>For Business vU4 Mar 2024</v>
      </c>
      <c r="AG3111" s="96" t="str">
        <f>IF(AG879="","",AG879)</f>
        <v>Elec For Bus Pre vU4 1yr BKF Mar 2024</v>
      </c>
      <c r="AH3111" s="85" t="str">
        <f>IF(AH879="","",AH879)</f>
        <v>C24F</v>
      </c>
    </row>
    <row r="3112" spans="1:34" s="34" customFormat="1" x14ac:dyDescent="0.25">
      <c r="A3112" s="85"/>
      <c r="B3112" s="86" t="str">
        <f>IF(B880="","",B880)</f>
        <v>Electricity</v>
      </c>
      <c r="C3112" s="85">
        <f>IF(C880="","",C880)</f>
        <v>20</v>
      </c>
      <c r="D3112" s="87">
        <v>4</v>
      </c>
      <c r="E3112" s="85" t="str">
        <f>IF(E880="","",E880)</f>
        <v>Standard</v>
      </c>
      <c r="F3112" s="85" t="str">
        <f>IF(F880="","",F880)</f>
        <v/>
      </c>
      <c r="G3112" s="85" t="str">
        <f>IF(G880="","",G880)</f>
        <v/>
      </c>
      <c r="H3112" s="85" t="str">
        <f>IF(H880="","",H880)</f>
        <v>Renewal</v>
      </c>
      <c r="I3112" s="85">
        <f>IF(I880="","",I880)</f>
        <v>12</v>
      </c>
      <c r="J3112" s="88">
        <f>IF(J880="","",J880)</f>
        <v>5000</v>
      </c>
      <c r="K3112" s="88">
        <f>IF(K880="","",K880)</f>
        <v>9999</v>
      </c>
      <c r="L3112" s="89">
        <f>IF(L880="","",L880)</f>
        <v>44901</v>
      </c>
      <c r="M3112" s="89" t="str">
        <f>IF(M880="","",M880)</f>
        <v/>
      </c>
      <c r="N3112" s="89">
        <f>IF(N880="","",N880)</f>
        <v>44901</v>
      </c>
      <c r="O3112" s="89" t="str">
        <f>IF(O880="","",O880)</f>
        <v/>
      </c>
      <c r="P3112" s="85" t="str">
        <f>IF(P880="","",P880)</f>
        <v>Quarterly Variable Direct Debit</v>
      </c>
      <c r="Q3112" s="90" t="str">
        <f>IF(Q880="","",Q880)</f>
        <v>For Business</v>
      </c>
      <c r="R3112" s="85" t="str">
        <f>IF(R880="","",R880)</f>
        <v>With S/C</v>
      </c>
      <c r="S3112" s="85" t="str">
        <f>IF(S880="","",S880)</f>
        <v>N</v>
      </c>
      <c r="T3112" s="85" t="str">
        <f>IF(T880="","",T880)</f>
        <v/>
      </c>
      <c r="U3112" s="85" t="str">
        <f>IF(U880="","",U880)</f>
        <v/>
      </c>
      <c r="V3112" s="85" t="str">
        <f>IF(V880="","",V880)</f>
        <v/>
      </c>
      <c r="W3112" s="91" t="str">
        <f>IF(W880="","",W880)</f>
        <v/>
      </c>
      <c r="X3112" s="92">
        <f>IF(X880="","",X880)</f>
        <v>51.44</v>
      </c>
      <c r="Y3112" s="92">
        <f>IF(Y880="","",Y880)</f>
        <v>49.93</v>
      </c>
      <c r="Z3112" s="92" t="str">
        <f>IF(Z880="","",Z880)</f>
        <v/>
      </c>
      <c r="AA3112" s="92" t="str">
        <f>IF(AA880="","",AA880)</f>
        <v/>
      </c>
      <c r="AB3112" s="95" t="str">
        <f>IF(AB880="","",AB880)</f>
        <v/>
      </c>
      <c r="AC3112" s="94">
        <f>IF(AC880="","",AC880)</f>
        <v>45382</v>
      </c>
      <c r="AD3112" s="96" t="str">
        <f>IF(AD880="","",AD880)</f>
        <v>U4</v>
      </c>
      <c r="AE3112" s="96" t="str">
        <f>IF(AE880="","",AE880)</f>
        <v>EBC_FORBUSPF_C24F</v>
      </c>
      <c r="AF3112" s="96" t="str">
        <f>IF(AF880="","",AF880)</f>
        <v>For Business vU4 Mar 2024</v>
      </c>
      <c r="AG3112" s="96" t="str">
        <f>IF(AG880="","",AG880)</f>
        <v>Elec For Bus Pre vU4 1yr BKF Mar 2024</v>
      </c>
      <c r="AH3112" s="85" t="str">
        <f>IF(AH880="","",AH880)</f>
        <v>C24F</v>
      </c>
    </row>
    <row r="3113" spans="1:34" s="34" customFormat="1" x14ac:dyDescent="0.25">
      <c r="A3113" s="85"/>
      <c r="B3113" s="86" t="str">
        <f>IF(B881="","",B881)</f>
        <v>Electricity</v>
      </c>
      <c r="C3113" s="85">
        <f>IF(C881="","",C881)</f>
        <v>21</v>
      </c>
      <c r="D3113" s="87">
        <v>4</v>
      </c>
      <c r="E3113" s="85" t="str">
        <f>IF(E881="","",E881)</f>
        <v>Standard</v>
      </c>
      <c r="F3113" s="85" t="str">
        <f>IF(F881="","",F881)</f>
        <v/>
      </c>
      <c r="G3113" s="85" t="str">
        <f>IF(G881="","",G881)</f>
        <v/>
      </c>
      <c r="H3113" s="85" t="str">
        <f>IF(H881="","",H881)</f>
        <v>Renewal</v>
      </c>
      <c r="I3113" s="85">
        <f>IF(I881="","",I881)</f>
        <v>12</v>
      </c>
      <c r="J3113" s="88">
        <f>IF(J881="","",J881)</f>
        <v>5000</v>
      </c>
      <c r="K3113" s="88">
        <f>IF(K881="","",K881)</f>
        <v>9999</v>
      </c>
      <c r="L3113" s="89">
        <f>IF(L881="","",L881)</f>
        <v>44901</v>
      </c>
      <c r="M3113" s="89" t="str">
        <f>IF(M881="","",M881)</f>
        <v/>
      </c>
      <c r="N3113" s="89">
        <f>IF(N881="","",N881)</f>
        <v>44901</v>
      </c>
      <c r="O3113" s="89" t="str">
        <f>IF(O881="","",O881)</f>
        <v/>
      </c>
      <c r="P3113" s="85" t="str">
        <f>IF(P881="","",P881)</f>
        <v>Quarterly Variable Direct Debit</v>
      </c>
      <c r="Q3113" s="90" t="str">
        <f>IF(Q881="","",Q881)</f>
        <v>For Business</v>
      </c>
      <c r="R3113" s="85" t="str">
        <f>IF(R881="","",R881)</f>
        <v>With S/C</v>
      </c>
      <c r="S3113" s="85" t="str">
        <f>IF(S881="","",S881)</f>
        <v>N</v>
      </c>
      <c r="T3113" s="85" t="str">
        <f>IF(T881="","",T881)</f>
        <v/>
      </c>
      <c r="U3113" s="85" t="str">
        <f>IF(U881="","",U881)</f>
        <v/>
      </c>
      <c r="V3113" s="85" t="str">
        <f>IF(V881="","",V881)</f>
        <v/>
      </c>
      <c r="W3113" s="91" t="str">
        <f>IF(W881="","",W881)</f>
        <v/>
      </c>
      <c r="X3113" s="92">
        <f>IF(X881="","",X881)</f>
        <v>80.98</v>
      </c>
      <c r="Y3113" s="92">
        <f>IF(Y881="","",Y881)</f>
        <v>49.77</v>
      </c>
      <c r="Z3113" s="92" t="str">
        <f>IF(Z881="","",Z881)</f>
        <v/>
      </c>
      <c r="AA3113" s="92" t="str">
        <f>IF(AA881="","",AA881)</f>
        <v/>
      </c>
      <c r="AB3113" s="95" t="str">
        <f>IF(AB881="","",AB881)</f>
        <v/>
      </c>
      <c r="AC3113" s="94">
        <f>IF(AC881="","",AC881)</f>
        <v>45382</v>
      </c>
      <c r="AD3113" s="96" t="str">
        <f>IF(AD881="","",AD881)</f>
        <v>U4</v>
      </c>
      <c r="AE3113" s="96" t="str">
        <f>IF(AE881="","",AE881)</f>
        <v>EBC_FORBUSPF_C24F</v>
      </c>
      <c r="AF3113" s="96" t="str">
        <f>IF(AF881="","",AF881)</f>
        <v>For Business vU4 Mar 2024</v>
      </c>
      <c r="AG3113" s="96" t="str">
        <f>IF(AG881="","",AG881)</f>
        <v>Elec For Bus Pre vU4 1yr BKF Mar 2024</v>
      </c>
      <c r="AH3113" s="85" t="str">
        <f>IF(AH881="","",AH881)</f>
        <v>C24F</v>
      </c>
    </row>
    <row r="3114" spans="1:34" s="34" customFormat="1" x14ac:dyDescent="0.25">
      <c r="A3114" s="85"/>
      <c r="B3114" s="86" t="str">
        <f>IF(B882="","",B882)</f>
        <v>Electricity</v>
      </c>
      <c r="C3114" s="85">
        <f>IF(C882="","",C882)</f>
        <v>22</v>
      </c>
      <c r="D3114" s="87">
        <v>4</v>
      </c>
      <c r="E3114" s="85" t="str">
        <f>IF(E882="","",E882)</f>
        <v>Standard</v>
      </c>
      <c r="F3114" s="85" t="str">
        <f>IF(F882="","",F882)</f>
        <v/>
      </c>
      <c r="G3114" s="85" t="str">
        <f>IF(G882="","",G882)</f>
        <v/>
      </c>
      <c r="H3114" s="85" t="str">
        <f>IF(H882="","",H882)</f>
        <v>Renewal</v>
      </c>
      <c r="I3114" s="85">
        <f>IF(I882="","",I882)</f>
        <v>12</v>
      </c>
      <c r="J3114" s="88">
        <f>IF(J882="","",J882)</f>
        <v>5000</v>
      </c>
      <c r="K3114" s="88">
        <f>IF(K882="","",K882)</f>
        <v>9999</v>
      </c>
      <c r="L3114" s="89">
        <f>IF(L882="","",L882)</f>
        <v>44901</v>
      </c>
      <c r="M3114" s="89" t="str">
        <f>IF(M882="","",M882)</f>
        <v/>
      </c>
      <c r="N3114" s="89">
        <f>IF(N882="","",N882)</f>
        <v>44901</v>
      </c>
      <c r="O3114" s="89" t="str">
        <f>IF(O882="","",O882)</f>
        <v/>
      </c>
      <c r="P3114" s="85" t="str">
        <f>IF(P882="","",P882)</f>
        <v>Quarterly Variable Direct Debit</v>
      </c>
      <c r="Q3114" s="90" t="str">
        <f>IF(Q882="","",Q882)</f>
        <v>For Business</v>
      </c>
      <c r="R3114" s="85" t="str">
        <f>IF(R882="","",R882)</f>
        <v>With S/C</v>
      </c>
      <c r="S3114" s="85" t="str">
        <f>IF(S882="","",S882)</f>
        <v>N</v>
      </c>
      <c r="T3114" s="85" t="str">
        <f>IF(T882="","",T882)</f>
        <v/>
      </c>
      <c r="U3114" s="85" t="str">
        <f>IF(U882="","",U882)</f>
        <v/>
      </c>
      <c r="V3114" s="85" t="str">
        <f>IF(V882="","",V882)</f>
        <v/>
      </c>
      <c r="W3114" s="91" t="str">
        <f>IF(W882="","",W882)</f>
        <v/>
      </c>
      <c r="X3114" s="92">
        <f>IF(X882="","",X882)</f>
        <v>88.17</v>
      </c>
      <c r="Y3114" s="92">
        <f>IF(Y882="","",Y882)</f>
        <v>49.46</v>
      </c>
      <c r="Z3114" s="92" t="str">
        <f>IF(Z882="","",Z882)</f>
        <v/>
      </c>
      <c r="AA3114" s="92" t="str">
        <f>IF(AA882="","",AA882)</f>
        <v/>
      </c>
      <c r="AB3114" s="95" t="str">
        <f>IF(AB882="","",AB882)</f>
        <v/>
      </c>
      <c r="AC3114" s="94">
        <f>IF(AC882="","",AC882)</f>
        <v>45382</v>
      </c>
      <c r="AD3114" s="96" t="str">
        <f>IF(AD882="","",AD882)</f>
        <v>U4</v>
      </c>
      <c r="AE3114" s="96" t="str">
        <f>IF(AE882="","",AE882)</f>
        <v>EBC_FORBUSPF_C24F</v>
      </c>
      <c r="AF3114" s="96" t="str">
        <f>IF(AF882="","",AF882)</f>
        <v>For Business vU4 Mar 2024</v>
      </c>
      <c r="AG3114" s="96" t="str">
        <f>IF(AG882="","",AG882)</f>
        <v>Elec For Bus Pre vU4 1yr BKF Mar 2024</v>
      </c>
      <c r="AH3114" s="85" t="str">
        <f>IF(AH882="","",AH882)</f>
        <v>C24F</v>
      </c>
    </row>
    <row r="3115" spans="1:34" s="34" customFormat="1" x14ac:dyDescent="0.25">
      <c r="A3115" s="85"/>
      <c r="B3115" s="86" t="str">
        <f>IF(B883="","",B883)</f>
        <v>Electricity</v>
      </c>
      <c r="C3115" s="85">
        <f>IF(C883="","",C883)</f>
        <v>23</v>
      </c>
      <c r="D3115" s="87">
        <v>4</v>
      </c>
      <c r="E3115" s="85" t="str">
        <f>IF(E883="","",E883)</f>
        <v>Standard</v>
      </c>
      <c r="F3115" s="85" t="str">
        <f>IF(F883="","",F883)</f>
        <v/>
      </c>
      <c r="G3115" s="85" t="str">
        <f>IF(G883="","",G883)</f>
        <v/>
      </c>
      <c r="H3115" s="85" t="str">
        <f>IF(H883="","",H883)</f>
        <v>Renewal</v>
      </c>
      <c r="I3115" s="85">
        <f>IF(I883="","",I883)</f>
        <v>12</v>
      </c>
      <c r="J3115" s="88">
        <f>IF(J883="","",J883)</f>
        <v>5000</v>
      </c>
      <c r="K3115" s="88">
        <f>IF(K883="","",K883)</f>
        <v>9999</v>
      </c>
      <c r="L3115" s="89">
        <f>IF(L883="","",L883)</f>
        <v>44901</v>
      </c>
      <c r="M3115" s="89" t="str">
        <f>IF(M883="","",M883)</f>
        <v/>
      </c>
      <c r="N3115" s="89">
        <f>IF(N883="","",N883)</f>
        <v>44901</v>
      </c>
      <c r="O3115" s="89" t="str">
        <f>IF(O883="","",O883)</f>
        <v/>
      </c>
      <c r="P3115" s="85" t="str">
        <f>IF(P883="","",P883)</f>
        <v>Quarterly Variable Direct Debit</v>
      </c>
      <c r="Q3115" s="90" t="str">
        <f>IF(Q883="","",Q883)</f>
        <v>For Business</v>
      </c>
      <c r="R3115" s="85" t="str">
        <f>IF(R883="","",R883)</f>
        <v>With S/C</v>
      </c>
      <c r="S3115" s="85" t="str">
        <f>IF(S883="","",S883)</f>
        <v>N</v>
      </c>
      <c r="T3115" s="85" t="str">
        <f>IF(T883="","",T883)</f>
        <v/>
      </c>
      <c r="U3115" s="85" t="str">
        <f>IF(U883="","",U883)</f>
        <v/>
      </c>
      <c r="V3115" s="85" t="str">
        <f>IF(V883="","",V883)</f>
        <v/>
      </c>
      <c r="W3115" s="91" t="str">
        <f>IF(W883="","",W883)</f>
        <v/>
      </c>
      <c r="X3115" s="92">
        <f>IF(X883="","",X883)</f>
        <v>70.98</v>
      </c>
      <c r="Y3115" s="92">
        <f>IF(Y883="","",Y883)</f>
        <v>50.14</v>
      </c>
      <c r="Z3115" s="92" t="str">
        <f>IF(Z883="","",Z883)</f>
        <v/>
      </c>
      <c r="AA3115" s="92" t="str">
        <f>IF(AA883="","",AA883)</f>
        <v/>
      </c>
      <c r="AB3115" s="95" t="str">
        <f>IF(AB883="","",AB883)</f>
        <v/>
      </c>
      <c r="AC3115" s="94">
        <f>IF(AC883="","",AC883)</f>
        <v>45382</v>
      </c>
      <c r="AD3115" s="96" t="str">
        <f>IF(AD883="","",AD883)</f>
        <v>U4</v>
      </c>
      <c r="AE3115" s="96" t="str">
        <f>IF(AE883="","",AE883)</f>
        <v>EBC_FORBUSPF_C24F</v>
      </c>
      <c r="AF3115" s="96" t="str">
        <f>IF(AF883="","",AF883)</f>
        <v>For Business vU4 Mar 2024</v>
      </c>
      <c r="AG3115" s="96" t="str">
        <f>IF(AG883="","",AG883)</f>
        <v>Elec For Bus Pre vU4 1yr BKF Mar 2024</v>
      </c>
      <c r="AH3115" s="85" t="str">
        <f>IF(AH883="","",AH883)</f>
        <v>C24F</v>
      </c>
    </row>
    <row r="3116" spans="1:34" s="34" customFormat="1" x14ac:dyDescent="0.25">
      <c r="A3116" s="85"/>
      <c r="B3116" s="86" t="str">
        <f>IF(B884="","",B884)</f>
        <v>Electricity</v>
      </c>
      <c r="C3116" s="85">
        <f>IF(C884="","",C884)</f>
        <v>10</v>
      </c>
      <c r="D3116" s="87">
        <v>4</v>
      </c>
      <c r="E3116" s="85" t="str">
        <f>IF(E884="","",E884)</f>
        <v>Economy7</v>
      </c>
      <c r="F3116" s="85" t="str">
        <f>IF(F884="","",F884)</f>
        <v/>
      </c>
      <c r="G3116" s="85" t="str">
        <f>IF(G884="","",G884)</f>
        <v/>
      </c>
      <c r="H3116" s="85" t="str">
        <f>IF(H884="","",H884)</f>
        <v>Renewal</v>
      </c>
      <c r="I3116" s="85">
        <f>IF(I884="","",I884)</f>
        <v>12</v>
      </c>
      <c r="J3116" s="88">
        <f>IF(J884="","",J884)</f>
        <v>5000</v>
      </c>
      <c r="K3116" s="88">
        <f>IF(K884="","",K884)</f>
        <v>9999</v>
      </c>
      <c r="L3116" s="89">
        <f>IF(L884="","",L884)</f>
        <v>44901</v>
      </c>
      <c r="M3116" s="89" t="str">
        <f>IF(M884="","",M884)</f>
        <v/>
      </c>
      <c r="N3116" s="89">
        <f>IF(N884="","",N884)</f>
        <v>44901</v>
      </c>
      <c r="O3116" s="89" t="str">
        <f>IF(O884="","",O884)</f>
        <v/>
      </c>
      <c r="P3116" s="85" t="str">
        <f>IF(P884="","",P884)</f>
        <v>Quarterly Variable Direct Debit</v>
      </c>
      <c r="Q3116" s="90" t="str">
        <f>IF(Q884="","",Q884)</f>
        <v>For Business</v>
      </c>
      <c r="R3116" s="85" t="str">
        <f>IF(R884="","",R884)</f>
        <v>With S/C</v>
      </c>
      <c r="S3116" s="85" t="str">
        <f>IF(S884="","",S884)</f>
        <v>N</v>
      </c>
      <c r="T3116" s="85" t="str">
        <f>IF(T884="","",T884)</f>
        <v/>
      </c>
      <c r="U3116" s="85" t="str">
        <f>IF(U884="","",U884)</f>
        <v/>
      </c>
      <c r="V3116" s="85" t="str">
        <f>IF(V884="","",V884)</f>
        <v/>
      </c>
      <c r="W3116" s="91" t="str">
        <f>IF(W884="","",W884)</f>
        <v/>
      </c>
      <c r="X3116" s="92">
        <f>IF(X884="","",X884)</f>
        <v>35.75</v>
      </c>
      <c r="Y3116" s="92">
        <f>IF(Y884="","",Y884)</f>
        <v>52.48</v>
      </c>
      <c r="Z3116" s="92">
        <f>IF(Z884="","",Z884)</f>
        <v>38.31</v>
      </c>
      <c r="AA3116" s="92" t="str">
        <f>IF(AA884="","",AA884)</f>
        <v/>
      </c>
      <c r="AB3116" s="95" t="str">
        <f>IF(AB884="","",AB884)</f>
        <v/>
      </c>
      <c r="AC3116" s="94">
        <f>IF(AC884="","",AC884)</f>
        <v>45382</v>
      </c>
      <c r="AD3116" s="96" t="str">
        <f>IF(AD884="","",AD884)</f>
        <v>U4</v>
      </c>
      <c r="AE3116" s="96" t="str">
        <f>IF(AE884="","",AE884)</f>
        <v>EBC_FORBUSPF_C24F</v>
      </c>
      <c r="AF3116" s="96" t="str">
        <f>IF(AF884="","",AF884)</f>
        <v>For Business vU4 Mar 2024</v>
      </c>
      <c r="AG3116" s="96" t="str">
        <f>IF(AG884="","",AG884)</f>
        <v>Elec For Bus Pre vU4 1yr BKF Mar 2024</v>
      </c>
      <c r="AH3116" s="85" t="str">
        <f>IF(AH884="","",AH884)</f>
        <v>C24F</v>
      </c>
    </row>
    <row r="3117" spans="1:34" s="34" customFormat="1" x14ac:dyDescent="0.25">
      <c r="A3117" s="85"/>
      <c r="B3117" s="86" t="str">
        <f>IF(B885="","",B885)</f>
        <v>Electricity</v>
      </c>
      <c r="C3117" s="85">
        <f>IF(C885="","",C885)</f>
        <v>11</v>
      </c>
      <c r="D3117" s="87">
        <v>4</v>
      </c>
      <c r="E3117" s="85" t="str">
        <f>IF(E885="","",E885)</f>
        <v>Economy7</v>
      </c>
      <c r="F3117" s="85" t="str">
        <f>IF(F885="","",F885)</f>
        <v/>
      </c>
      <c r="G3117" s="85" t="str">
        <f>IF(G885="","",G885)</f>
        <v/>
      </c>
      <c r="H3117" s="85" t="str">
        <f>IF(H885="","",H885)</f>
        <v>Renewal</v>
      </c>
      <c r="I3117" s="85">
        <f>IF(I885="","",I885)</f>
        <v>12</v>
      </c>
      <c r="J3117" s="88">
        <f>IF(J885="","",J885)</f>
        <v>5000</v>
      </c>
      <c r="K3117" s="88">
        <f>IF(K885="","",K885)</f>
        <v>9999</v>
      </c>
      <c r="L3117" s="89">
        <f>IF(L885="","",L885)</f>
        <v>44901</v>
      </c>
      <c r="M3117" s="89" t="str">
        <f>IF(M885="","",M885)</f>
        <v/>
      </c>
      <c r="N3117" s="89">
        <f>IF(N885="","",N885)</f>
        <v>44901</v>
      </c>
      <c r="O3117" s="89" t="str">
        <f>IF(O885="","",O885)</f>
        <v/>
      </c>
      <c r="P3117" s="85" t="str">
        <f>IF(P885="","",P885)</f>
        <v>Quarterly Variable Direct Debit</v>
      </c>
      <c r="Q3117" s="90" t="str">
        <f>IF(Q885="","",Q885)</f>
        <v>For Business</v>
      </c>
      <c r="R3117" s="85" t="str">
        <f>IF(R885="","",R885)</f>
        <v>With S/C</v>
      </c>
      <c r="S3117" s="85" t="str">
        <f>IF(S885="","",S885)</f>
        <v>N</v>
      </c>
      <c r="T3117" s="85" t="str">
        <f>IF(T885="","",T885)</f>
        <v/>
      </c>
      <c r="U3117" s="85" t="str">
        <f>IF(U885="","",U885)</f>
        <v/>
      </c>
      <c r="V3117" s="85" t="str">
        <f>IF(V885="","",V885)</f>
        <v/>
      </c>
      <c r="W3117" s="91" t="str">
        <f>IF(W885="","",W885)</f>
        <v/>
      </c>
      <c r="X3117" s="92">
        <f>IF(X885="","",X885)</f>
        <v>63.78</v>
      </c>
      <c r="Y3117" s="92">
        <f>IF(Y885="","",Y885)</f>
        <v>50.89</v>
      </c>
      <c r="Z3117" s="92">
        <f>IF(Z885="","",Z885)</f>
        <v>38.520000000000003</v>
      </c>
      <c r="AA3117" s="92" t="str">
        <f>IF(AA885="","",AA885)</f>
        <v/>
      </c>
      <c r="AB3117" s="95" t="str">
        <f>IF(AB885="","",AB885)</f>
        <v/>
      </c>
      <c r="AC3117" s="94">
        <f>IF(AC885="","",AC885)</f>
        <v>45382</v>
      </c>
      <c r="AD3117" s="96" t="str">
        <f>IF(AD885="","",AD885)</f>
        <v>U4</v>
      </c>
      <c r="AE3117" s="96" t="str">
        <f>IF(AE885="","",AE885)</f>
        <v>EBC_FORBUSPF_C24F</v>
      </c>
      <c r="AF3117" s="96" t="str">
        <f>IF(AF885="","",AF885)</f>
        <v>For Business vU4 Mar 2024</v>
      </c>
      <c r="AG3117" s="96" t="str">
        <f>IF(AG885="","",AG885)</f>
        <v>Elec For Bus Pre vU4 1yr BKF Mar 2024</v>
      </c>
      <c r="AH3117" s="85" t="str">
        <f>IF(AH885="","",AH885)</f>
        <v>C24F</v>
      </c>
    </row>
    <row r="3118" spans="1:34" s="34" customFormat="1" x14ac:dyDescent="0.25">
      <c r="A3118" s="85"/>
      <c r="B3118" s="86" t="str">
        <f>IF(B886="","",B886)</f>
        <v>Electricity</v>
      </c>
      <c r="C3118" s="85">
        <f>IF(C886="","",C886)</f>
        <v>12</v>
      </c>
      <c r="D3118" s="87">
        <v>4</v>
      </c>
      <c r="E3118" s="85" t="str">
        <f>IF(E886="","",E886)</f>
        <v>Economy7</v>
      </c>
      <c r="F3118" s="85" t="str">
        <f>IF(F886="","",F886)</f>
        <v/>
      </c>
      <c r="G3118" s="85" t="str">
        <f>IF(G886="","",G886)</f>
        <v/>
      </c>
      <c r="H3118" s="85" t="str">
        <f>IF(H886="","",H886)</f>
        <v>Renewal</v>
      </c>
      <c r="I3118" s="85">
        <f>IF(I886="","",I886)</f>
        <v>12</v>
      </c>
      <c r="J3118" s="88">
        <f>IF(J886="","",J886)</f>
        <v>5000</v>
      </c>
      <c r="K3118" s="88">
        <f>IF(K886="","",K886)</f>
        <v>9999</v>
      </c>
      <c r="L3118" s="89">
        <f>IF(L886="","",L886)</f>
        <v>44901</v>
      </c>
      <c r="M3118" s="89" t="str">
        <f>IF(M886="","",M886)</f>
        <v/>
      </c>
      <c r="N3118" s="89">
        <f>IF(N886="","",N886)</f>
        <v>44901</v>
      </c>
      <c r="O3118" s="89" t="str">
        <f>IF(O886="","",O886)</f>
        <v/>
      </c>
      <c r="P3118" s="85" t="str">
        <f>IF(P886="","",P886)</f>
        <v>Quarterly Variable Direct Debit</v>
      </c>
      <c r="Q3118" s="90" t="str">
        <f>IF(Q886="","",Q886)</f>
        <v>For Business</v>
      </c>
      <c r="R3118" s="85" t="str">
        <f>IF(R886="","",R886)</f>
        <v>With S/C</v>
      </c>
      <c r="S3118" s="85" t="str">
        <f>IF(S886="","",S886)</f>
        <v>N</v>
      </c>
      <c r="T3118" s="85" t="str">
        <f>IF(T886="","",T886)</f>
        <v/>
      </c>
      <c r="U3118" s="85" t="str">
        <f>IF(U886="","",U886)</f>
        <v/>
      </c>
      <c r="V3118" s="85" t="str">
        <f>IF(V886="","",V886)</f>
        <v/>
      </c>
      <c r="W3118" s="91" t="str">
        <f>IF(W886="","",W886)</f>
        <v/>
      </c>
      <c r="X3118" s="92">
        <f>IF(X886="","",X886)</f>
        <v>17.899999999999999</v>
      </c>
      <c r="Y3118" s="92">
        <f>IF(Y886="","",Y886)</f>
        <v>51.47</v>
      </c>
      <c r="Z3118" s="92">
        <f>IF(Z886="","",Z886)</f>
        <v>37.76</v>
      </c>
      <c r="AA3118" s="92" t="str">
        <f>IF(AA886="","",AA886)</f>
        <v/>
      </c>
      <c r="AB3118" s="95" t="str">
        <f>IF(AB886="","",AB886)</f>
        <v/>
      </c>
      <c r="AC3118" s="94">
        <f>IF(AC886="","",AC886)</f>
        <v>45382</v>
      </c>
      <c r="AD3118" s="96" t="str">
        <f>IF(AD886="","",AD886)</f>
        <v>U4</v>
      </c>
      <c r="AE3118" s="96" t="str">
        <f>IF(AE886="","",AE886)</f>
        <v>EBC_FORBUSPF_C24F</v>
      </c>
      <c r="AF3118" s="96" t="str">
        <f>IF(AF886="","",AF886)</f>
        <v>For Business vU4 Mar 2024</v>
      </c>
      <c r="AG3118" s="96" t="str">
        <f>IF(AG886="","",AG886)</f>
        <v>Elec For Bus Pre vU4 1yr BKF Mar 2024</v>
      </c>
      <c r="AH3118" s="85" t="str">
        <f>IF(AH886="","",AH886)</f>
        <v>C24F</v>
      </c>
    </row>
    <row r="3119" spans="1:34" s="34" customFormat="1" x14ac:dyDescent="0.25">
      <c r="A3119" s="85"/>
      <c r="B3119" s="86" t="str">
        <f>IF(B887="","",B887)</f>
        <v>Electricity</v>
      </c>
      <c r="C3119" s="85">
        <f>IF(C887="","",C887)</f>
        <v>13</v>
      </c>
      <c r="D3119" s="87">
        <v>4</v>
      </c>
      <c r="E3119" s="85" t="str">
        <f>IF(E887="","",E887)</f>
        <v>Economy7</v>
      </c>
      <c r="F3119" s="85" t="str">
        <f>IF(F887="","",F887)</f>
        <v/>
      </c>
      <c r="G3119" s="85" t="str">
        <f>IF(G887="","",G887)</f>
        <v/>
      </c>
      <c r="H3119" s="85" t="str">
        <f>IF(H887="","",H887)</f>
        <v>Renewal</v>
      </c>
      <c r="I3119" s="85">
        <f>IF(I887="","",I887)</f>
        <v>12</v>
      </c>
      <c r="J3119" s="88">
        <f>IF(J887="","",J887)</f>
        <v>5000</v>
      </c>
      <c r="K3119" s="88">
        <f>IF(K887="","",K887)</f>
        <v>9999</v>
      </c>
      <c r="L3119" s="89">
        <f>IF(L887="","",L887)</f>
        <v>44901</v>
      </c>
      <c r="M3119" s="89" t="str">
        <f>IF(M887="","",M887)</f>
        <v/>
      </c>
      <c r="N3119" s="89">
        <f>IF(N887="","",N887)</f>
        <v>44901</v>
      </c>
      <c r="O3119" s="89" t="str">
        <f>IF(O887="","",O887)</f>
        <v/>
      </c>
      <c r="P3119" s="85" t="str">
        <f>IF(P887="","",P887)</f>
        <v>Quarterly Variable Direct Debit</v>
      </c>
      <c r="Q3119" s="90" t="str">
        <f>IF(Q887="","",Q887)</f>
        <v>For Business</v>
      </c>
      <c r="R3119" s="85" t="str">
        <f>IF(R887="","",R887)</f>
        <v>With S/C</v>
      </c>
      <c r="S3119" s="85" t="str">
        <f>IF(S887="","",S887)</f>
        <v>N</v>
      </c>
      <c r="T3119" s="85" t="str">
        <f>IF(T887="","",T887)</f>
        <v/>
      </c>
      <c r="U3119" s="85" t="str">
        <f>IF(U887="","",U887)</f>
        <v/>
      </c>
      <c r="V3119" s="85" t="str">
        <f>IF(V887="","",V887)</f>
        <v/>
      </c>
      <c r="W3119" s="91" t="str">
        <f>IF(W887="","",W887)</f>
        <v/>
      </c>
      <c r="X3119" s="92">
        <f>IF(X887="","",X887)</f>
        <v>63.5</v>
      </c>
      <c r="Y3119" s="92">
        <f>IF(Y887="","",Y887)</f>
        <v>53.65</v>
      </c>
      <c r="Z3119" s="92">
        <f>IF(Z887="","",Z887)</f>
        <v>38.33</v>
      </c>
      <c r="AA3119" s="92" t="str">
        <f>IF(AA887="","",AA887)</f>
        <v/>
      </c>
      <c r="AB3119" s="95" t="str">
        <f>IF(AB887="","",AB887)</f>
        <v/>
      </c>
      <c r="AC3119" s="94">
        <f>IF(AC887="","",AC887)</f>
        <v>45382</v>
      </c>
      <c r="AD3119" s="96" t="str">
        <f>IF(AD887="","",AD887)</f>
        <v>U4</v>
      </c>
      <c r="AE3119" s="96" t="str">
        <f>IF(AE887="","",AE887)</f>
        <v>EBC_FORBUSPF_C24F</v>
      </c>
      <c r="AF3119" s="96" t="str">
        <f>IF(AF887="","",AF887)</f>
        <v>For Business vU4 Mar 2024</v>
      </c>
      <c r="AG3119" s="96" t="str">
        <f>IF(AG887="","",AG887)</f>
        <v>Elec For Bus Pre vU4 1yr BKF Mar 2024</v>
      </c>
      <c r="AH3119" s="85" t="str">
        <f>IF(AH887="","",AH887)</f>
        <v>C24F</v>
      </c>
    </row>
    <row r="3120" spans="1:34" s="34" customFormat="1" x14ac:dyDescent="0.25">
      <c r="A3120" s="85"/>
      <c r="B3120" s="86" t="str">
        <f>IF(B888="","",B888)</f>
        <v>Electricity</v>
      </c>
      <c r="C3120" s="85">
        <f>IF(C888="","",C888)</f>
        <v>14</v>
      </c>
      <c r="D3120" s="87">
        <v>4</v>
      </c>
      <c r="E3120" s="85" t="str">
        <f>IF(E888="","",E888)</f>
        <v>Economy7</v>
      </c>
      <c r="F3120" s="85" t="str">
        <f>IF(F888="","",F888)</f>
        <v/>
      </c>
      <c r="G3120" s="85" t="str">
        <f>IF(G888="","",G888)</f>
        <v/>
      </c>
      <c r="H3120" s="85" t="str">
        <f>IF(H888="","",H888)</f>
        <v>Renewal</v>
      </c>
      <c r="I3120" s="85">
        <f>IF(I888="","",I888)</f>
        <v>12</v>
      </c>
      <c r="J3120" s="88">
        <f>IF(J888="","",J888)</f>
        <v>5000</v>
      </c>
      <c r="K3120" s="88">
        <f>IF(K888="","",K888)</f>
        <v>9999</v>
      </c>
      <c r="L3120" s="89">
        <f>IF(L888="","",L888)</f>
        <v>44901</v>
      </c>
      <c r="M3120" s="89" t="str">
        <f>IF(M888="","",M888)</f>
        <v/>
      </c>
      <c r="N3120" s="89">
        <f>IF(N888="","",N888)</f>
        <v>44901</v>
      </c>
      <c r="O3120" s="89" t="str">
        <f>IF(O888="","",O888)</f>
        <v/>
      </c>
      <c r="P3120" s="85" t="str">
        <f>IF(P888="","",P888)</f>
        <v>Quarterly Variable Direct Debit</v>
      </c>
      <c r="Q3120" s="90" t="str">
        <f>IF(Q888="","",Q888)</f>
        <v>For Business</v>
      </c>
      <c r="R3120" s="85" t="str">
        <f>IF(R888="","",R888)</f>
        <v>With S/C</v>
      </c>
      <c r="S3120" s="85" t="str">
        <f>IF(S888="","",S888)</f>
        <v>N</v>
      </c>
      <c r="T3120" s="85" t="str">
        <f>IF(T888="","",T888)</f>
        <v/>
      </c>
      <c r="U3120" s="85" t="str">
        <f>IF(U888="","",U888)</f>
        <v/>
      </c>
      <c r="V3120" s="85" t="str">
        <f>IF(V888="","",V888)</f>
        <v/>
      </c>
      <c r="W3120" s="91" t="str">
        <f>IF(W888="","",W888)</f>
        <v/>
      </c>
      <c r="X3120" s="92">
        <f>IF(X888="","",X888)</f>
        <v>73.099999999999994</v>
      </c>
      <c r="Y3120" s="92">
        <f>IF(Y888="","",Y888)</f>
        <v>51.3</v>
      </c>
      <c r="Z3120" s="92">
        <f>IF(Z888="","",Z888)</f>
        <v>37.99</v>
      </c>
      <c r="AA3120" s="92" t="str">
        <f>IF(AA888="","",AA888)</f>
        <v/>
      </c>
      <c r="AB3120" s="95" t="str">
        <f>IF(AB888="","",AB888)</f>
        <v/>
      </c>
      <c r="AC3120" s="94">
        <f>IF(AC888="","",AC888)</f>
        <v>45382</v>
      </c>
      <c r="AD3120" s="96" t="str">
        <f>IF(AD888="","",AD888)</f>
        <v>U4</v>
      </c>
      <c r="AE3120" s="96" t="str">
        <f>IF(AE888="","",AE888)</f>
        <v>EBC_FORBUSPF_C24F</v>
      </c>
      <c r="AF3120" s="96" t="str">
        <f>IF(AF888="","",AF888)</f>
        <v>For Business vU4 Mar 2024</v>
      </c>
      <c r="AG3120" s="96" t="str">
        <f>IF(AG888="","",AG888)</f>
        <v>Elec For Bus Pre vU4 1yr BKF Mar 2024</v>
      </c>
      <c r="AH3120" s="85" t="str">
        <f>IF(AH888="","",AH888)</f>
        <v>C24F</v>
      </c>
    </row>
    <row r="3121" spans="1:34" s="34" customFormat="1" x14ac:dyDescent="0.25">
      <c r="A3121" s="85"/>
      <c r="B3121" s="86" t="str">
        <f>IF(B889="","",B889)</f>
        <v>Electricity</v>
      </c>
      <c r="C3121" s="85">
        <f>IF(C889="","",C889)</f>
        <v>15</v>
      </c>
      <c r="D3121" s="87">
        <v>4</v>
      </c>
      <c r="E3121" s="85" t="str">
        <f>IF(E889="","",E889)</f>
        <v>Economy7</v>
      </c>
      <c r="F3121" s="85" t="str">
        <f>IF(F889="","",F889)</f>
        <v/>
      </c>
      <c r="G3121" s="85" t="str">
        <f>IF(G889="","",G889)</f>
        <v/>
      </c>
      <c r="H3121" s="85" t="str">
        <f>IF(H889="","",H889)</f>
        <v>Renewal</v>
      </c>
      <c r="I3121" s="85">
        <f>IF(I889="","",I889)</f>
        <v>12</v>
      </c>
      <c r="J3121" s="88">
        <f>IF(J889="","",J889)</f>
        <v>5000</v>
      </c>
      <c r="K3121" s="88">
        <f>IF(K889="","",K889)</f>
        <v>9999</v>
      </c>
      <c r="L3121" s="89">
        <f>IF(L889="","",L889)</f>
        <v>44901</v>
      </c>
      <c r="M3121" s="89" t="str">
        <f>IF(M889="","",M889)</f>
        <v/>
      </c>
      <c r="N3121" s="89">
        <f>IF(N889="","",N889)</f>
        <v>44901</v>
      </c>
      <c r="O3121" s="89" t="str">
        <f>IF(O889="","",O889)</f>
        <v/>
      </c>
      <c r="P3121" s="85" t="str">
        <f>IF(P889="","",P889)</f>
        <v>Quarterly Variable Direct Debit</v>
      </c>
      <c r="Q3121" s="90" t="str">
        <f>IF(Q889="","",Q889)</f>
        <v>For Business</v>
      </c>
      <c r="R3121" s="85" t="str">
        <f>IF(R889="","",R889)</f>
        <v>With S/C</v>
      </c>
      <c r="S3121" s="85" t="str">
        <f>IF(S889="","",S889)</f>
        <v>N</v>
      </c>
      <c r="T3121" s="85" t="str">
        <f>IF(T889="","",T889)</f>
        <v/>
      </c>
      <c r="U3121" s="85" t="str">
        <f>IF(U889="","",U889)</f>
        <v/>
      </c>
      <c r="V3121" s="85" t="str">
        <f>IF(V889="","",V889)</f>
        <v/>
      </c>
      <c r="W3121" s="91" t="str">
        <f>IF(W889="","",W889)</f>
        <v/>
      </c>
      <c r="X3121" s="92">
        <f>IF(X889="","",X889)</f>
        <v>80.39</v>
      </c>
      <c r="Y3121" s="92">
        <f>IF(Y889="","",Y889)</f>
        <v>51.67</v>
      </c>
      <c r="Z3121" s="92">
        <f>IF(Z889="","",Z889)</f>
        <v>37.82</v>
      </c>
      <c r="AA3121" s="92" t="str">
        <f>IF(AA889="","",AA889)</f>
        <v/>
      </c>
      <c r="AB3121" s="95" t="str">
        <f>IF(AB889="","",AB889)</f>
        <v/>
      </c>
      <c r="AC3121" s="94">
        <f>IF(AC889="","",AC889)</f>
        <v>45382</v>
      </c>
      <c r="AD3121" s="96" t="str">
        <f>IF(AD889="","",AD889)</f>
        <v>U4</v>
      </c>
      <c r="AE3121" s="96" t="str">
        <f>IF(AE889="","",AE889)</f>
        <v>EBC_FORBUSPF_C24F</v>
      </c>
      <c r="AF3121" s="96" t="str">
        <f>IF(AF889="","",AF889)</f>
        <v>For Business vU4 Mar 2024</v>
      </c>
      <c r="AG3121" s="96" t="str">
        <f>IF(AG889="","",AG889)</f>
        <v>Elec For Bus Pre vU4 1yr BKF Mar 2024</v>
      </c>
      <c r="AH3121" s="85" t="str">
        <f>IF(AH889="","",AH889)</f>
        <v>C24F</v>
      </c>
    </row>
    <row r="3122" spans="1:34" s="34" customFormat="1" x14ac:dyDescent="0.25">
      <c r="A3122" s="85"/>
      <c r="B3122" s="86" t="str">
        <f>IF(B890="","",B890)</f>
        <v>Electricity</v>
      </c>
      <c r="C3122" s="85">
        <f>IF(C890="","",C890)</f>
        <v>16</v>
      </c>
      <c r="D3122" s="87">
        <v>4</v>
      </c>
      <c r="E3122" s="85" t="str">
        <f>IF(E890="","",E890)</f>
        <v>Economy7</v>
      </c>
      <c r="F3122" s="85" t="str">
        <f>IF(F890="","",F890)</f>
        <v/>
      </c>
      <c r="G3122" s="85" t="str">
        <f>IF(G890="","",G890)</f>
        <v/>
      </c>
      <c r="H3122" s="85" t="str">
        <f>IF(H890="","",H890)</f>
        <v>Renewal</v>
      </c>
      <c r="I3122" s="85">
        <f>IF(I890="","",I890)</f>
        <v>12</v>
      </c>
      <c r="J3122" s="88">
        <f>IF(J890="","",J890)</f>
        <v>5000</v>
      </c>
      <c r="K3122" s="88">
        <f>IF(K890="","",K890)</f>
        <v>9999</v>
      </c>
      <c r="L3122" s="89">
        <f>IF(L890="","",L890)</f>
        <v>44901</v>
      </c>
      <c r="M3122" s="89" t="str">
        <f>IF(M890="","",M890)</f>
        <v/>
      </c>
      <c r="N3122" s="89">
        <f>IF(N890="","",N890)</f>
        <v>44901</v>
      </c>
      <c r="O3122" s="89" t="str">
        <f>IF(O890="","",O890)</f>
        <v/>
      </c>
      <c r="P3122" s="85" t="str">
        <f>IF(P890="","",P890)</f>
        <v>Quarterly Variable Direct Debit</v>
      </c>
      <c r="Q3122" s="90" t="str">
        <f>IF(Q890="","",Q890)</f>
        <v>For Business</v>
      </c>
      <c r="R3122" s="85" t="str">
        <f>IF(R890="","",R890)</f>
        <v>With S/C</v>
      </c>
      <c r="S3122" s="85" t="str">
        <f>IF(S890="","",S890)</f>
        <v>N</v>
      </c>
      <c r="T3122" s="85" t="str">
        <f>IF(T890="","",T890)</f>
        <v/>
      </c>
      <c r="U3122" s="85" t="str">
        <f>IF(U890="","",U890)</f>
        <v/>
      </c>
      <c r="V3122" s="85" t="str">
        <f>IF(V890="","",V890)</f>
        <v/>
      </c>
      <c r="W3122" s="91" t="str">
        <f>IF(W890="","",W890)</f>
        <v/>
      </c>
      <c r="X3122" s="92">
        <f>IF(X890="","",X890)</f>
        <v>46.06</v>
      </c>
      <c r="Y3122" s="92">
        <f>IF(Y890="","",Y890)</f>
        <v>52.44</v>
      </c>
      <c r="Z3122" s="92">
        <f>IF(Z890="","",Z890)</f>
        <v>38.33</v>
      </c>
      <c r="AA3122" s="92" t="str">
        <f>IF(AA890="","",AA890)</f>
        <v/>
      </c>
      <c r="AB3122" s="95" t="str">
        <f>IF(AB890="","",AB890)</f>
        <v/>
      </c>
      <c r="AC3122" s="94">
        <f>IF(AC890="","",AC890)</f>
        <v>45382</v>
      </c>
      <c r="AD3122" s="96" t="str">
        <f>IF(AD890="","",AD890)</f>
        <v>U4</v>
      </c>
      <c r="AE3122" s="96" t="str">
        <f>IF(AE890="","",AE890)</f>
        <v>EBC_FORBUSPF_C24F</v>
      </c>
      <c r="AF3122" s="96" t="str">
        <f>IF(AF890="","",AF890)</f>
        <v>For Business vU4 Mar 2024</v>
      </c>
      <c r="AG3122" s="96" t="str">
        <f>IF(AG890="","",AG890)</f>
        <v>Elec For Bus Pre vU4 1yr BKF Mar 2024</v>
      </c>
      <c r="AH3122" s="85" t="str">
        <f>IF(AH890="","",AH890)</f>
        <v>C24F</v>
      </c>
    </row>
    <row r="3123" spans="1:34" s="34" customFormat="1" x14ac:dyDescent="0.25">
      <c r="A3123" s="85"/>
      <c r="B3123" s="86" t="str">
        <f>IF(B891="","",B891)</f>
        <v>Electricity</v>
      </c>
      <c r="C3123" s="85">
        <f>IF(C891="","",C891)</f>
        <v>17</v>
      </c>
      <c r="D3123" s="87">
        <v>4</v>
      </c>
      <c r="E3123" s="85" t="str">
        <f>IF(E891="","",E891)</f>
        <v>Economy7</v>
      </c>
      <c r="F3123" s="85" t="str">
        <f>IF(F891="","",F891)</f>
        <v/>
      </c>
      <c r="G3123" s="85" t="str">
        <f>IF(G891="","",G891)</f>
        <v/>
      </c>
      <c r="H3123" s="85" t="str">
        <f>IF(H891="","",H891)</f>
        <v>Renewal</v>
      </c>
      <c r="I3123" s="85">
        <f>IF(I891="","",I891)</f>
        <v>12</v>
      </c>
      <c r="J3123" s="88">
        <f>IF(J891="","",J891)</f>
        <v>5000</v>
      </c>
      <c r="K3123" s="88">
        <f>IF(K891="","",K891)</f>
        <v>9999</v>
      </c>
      <c r="L3123" s="89">
        <f>IF(L891="","",L891)</f>
        <v>44901</v>
      </c>
      <c r="M3123" s="89" t="str">
        <f>IF(M891="","",M891)</f>
        <v/>
      </c>
      <c r="N3123" s="89">
        <f>IF(N891="","",N891)</f>
        <v>44901</v>
      </c>
      <c r="O3123" s="89" t="str">
        <f>IF(O891="","",O891)</f>
        <v/>
      </c>
      <c r="P3123" s="85" t="str">
        <f>IF(P891="","",P891)</f>
        <v>Quarterly Variable Direct Debit</v>
      </c>
      <c r="Q3123" s="90" t="str">
        <f>IF(Q891="","",Q891)</f>
        <v>For Business</v>
      </c>
      <c r="R3123" s="85" t="str">
        <f>IF(R891="","",R891)</f>
        <v>With S/C</v>
      </c>
      <c r="S3123" s="85" t="str">
        <f>IF(S891="","",S891)</f>
        <v>N</v>
      </c>
      <c r="T3123" s="85" t="str">
        <f>IF(T891="","",T891)</f>
        <v/>
      </c>
      <c r="U3123" s="85" t="str">
        <f>IF(U891="","",U891)</f>
        <v/>
      </c>
      <c r="V3123" s="85" t="str">
        <f>IF(V891="","",V891)</f>
        <v/>
      </c>
      <c r="W3123" s="91" t="str">
        <f>IF(W891="","",W891)</f>
        <v/>
      </c>
      <c r="X3123" s="92">
        <f>IF(X891="","",X891)</f>
        <v>58.95</v>
      </c>
      <c r="Y3123" s="92">
        <f>IF(Y891="","",Y891)</f>
        <v>53.1</v>
      </c>
      <c r="Z3123" s="92">
        <f>IF(Z891="","",Z891)</f>
        <v>39.090000000000003</v>
      </c>
      <c r="AA3123" s="92" t="str">
        <f>IF(AA891="","",AA891)</f>
        <v/>
      </c>
      <c r="AB3123" s="95" t="str">
        <f>IF(AB891="","",AB891)</f>
        <v/>
      </c>
      <c r="AC3123" s="94">
        <f>IF(AC891="","",AC891)</f>
        <v>45382</v>
      </c>
      <c r="AD3123" s="96" t="str">
        <f>IF(AD891="","",AD891)</f>
        <v>U4</v>
      </c>
      <c r="AE3123" s="96" t="str">
        <f>IF(AE891="","",AE891)</f>
        <v>EBC_FORBUSPF_C24F</v>
      </c>
      <c r="AF3123" s="96" t="str">
        <f>IF(AF891="","",AF891)</f>
        <v>For Business vU4 Mar 2024</v>
      </c>
      <c r="AG3123" s="96" t="str">
        <f>IF(AG891="","",AG891)</f>
        <v>Elec For Bus Pre vU4 1yr BKF Mar 2024</v>
      </c>
      <c r="AH3123" s="85" t="str">
        <f>IF(AH891="","",AH891)</f>
        <v>C24F</v>
      </c>
    </row>
    <row r="3124" spans="1:34" s="34" customFormat="1" x14ac:dyDescent="0.25">
      <c r="A3124" s="85"/>
      <c r="B3124" s="86" t="str">
        <f>IF(B892="","",B892)</f>
        <v>Electricity</v>
      </c>
      <c r="C3124" s="85">
        <f>IF(C892="","",C892)</f>
        <v>18</v>
      </c>
      <c r="D3124" s="87">
        <v>4</v>
      </c>
      <c r="E3124" s="85" t="str">
        <f>IF(E892="","",E892)</f>
        <v>Economy7</v>
      </c>
      <c r="F3124" s="85" t="str">
        <f>IF(F892="","",F892)</f>
        <v/>
      </c>
      <c r="G3124" s="85" t="str">
        <f>IF(G892="","",G892)</f>
        <v/>
      </c>
      <c r="H3124" s="85" t="str">
        <f>IF(H892="","",H892)</f>
        <v>Renewal</v>
      </c>
      <c r="I3124" s="85">
        <f>IF(I892="","",I892)</f>
        <v>12</v>
      </c>
      <c r="J3124" s="88">
        <f>IF(J892="","",J892)</f>
        <v>5000</v>
      </c>
      <c r="K3124" s="88">
        <f>IF(K892="","",K892)</f>
        <v>9999</v>
      </c>
      <c r="L3124" s="89">
        <f>IF(L892="","",L892)</f>
        <v>44901</v>
      </c>
      <c r="M3124" s="89" t="str">
        <f>IF(M892="","",M892)</f>
        <v/>
      </c>
      <c r="N3124" s="89">
        <f>IF(N892="","",N892)</f>
        <v>44901</v>
      </c>
      <c r="O3124" s="89" t="str">
        <f>IF(O892="","",O892)</f>
        <v/>
      </c>
      <c r="P3124" s="85" t="str">
        <f>IF(P892="","",P892)</f>
        <v>Quarterly Variable Direct Debit</v>
      </c>
      <c r="Q3124" s="90" t="str">
        <f>IF(Q892="","",Q892)</f>
        <v>For Business</v>
      </c>
      <c r="R3124" s="85" t="str">
        <f>IF(R892="","",R892)</f>
        <v>With S/C</v>
      </c>
      <c r="S3124" s="85" t="str">
        <f>IF(S892="","",S892)</f>
        <v>N</v>
      </c>
      <c r="T3124" s="85" t="str">
        <f>IF(T892="","",T892)</f>
        <v/>
      </c>
      <c r="U3124" s="85" t="str">
        <f>IF(U892="","",U892)</f>
        <v/>
      </c>
      <c r="V3124" s="85" t="str">
        <f>IF(V892="","",V892)</f>
        <v/>
      </c>
      <c r="W3124" s="91" t="str">
        <f>IF(W892="","",W892)</f>
        <v/>
      </c>
      <c r="X3124" s="92">
        <f>IF(X892="","",X892)</f>
        <v>72.97</v>
      </c>
      <c r="Y3124" s="92">
        <f>IF(Y892="","",Y892)</f>
        <v>52.71</v>
      </c>
      <c r="Z3124" s="92">
        <f>IF(Z892="","",Z892)</f>
        <v>38.229999999999997</v>
      </c>
      <c r="AA3124" s="92" t="str">
        <f>IF(AA892="","",AA892)</f>
        <v/>
      </c>
      <c r="AB3124" s="95" t="str">
        <f>IF(AB892="","",AB892)</f>
        <v/>
      </c>
      <c r="AC3124" s="94">
        <f>IF(AC892="","",AC892)</f>
        <v>45382</v>
      </c>
      <c r="AD3124" s="96" t="str">
        <f>IF(AD892="","",AD892)</f>
        <v>U4</v>
      </c>
      <c r="AE3124" s="96" t="str">
        <f>IF(AE892="","",AE892)</f>
        <v>EBC_FORBUSPF_C24F</v>
      </c>
      <c r="AF3124" s="96" t="str">
        <f>IF(AF892="","",AF892)</f>
        <v>For Business vU4 Mar 2024</v>
      </c>
      <c r="AG3124" s="96" t="str">
        <f>IF(AG892="","",AG892)</f>
        <v>Elec For Bus Pre vU4 1yr BKF Mar 2024</v>
      </c>
      <c r="AH3124" s="85" t="str">
        <f>IF(AH892="","",AH892)</f>
        <v>C24F</v>
      </c>
    </row>
    <row r="3125" spans="1:34" s="34" customFormat="1" x14ac:dyDescent="0.25">
      <c r="A3125" s="85"/>
      <c r="B3125" s="86" t="str">
        <f>IF(B893="","",B893)</f>
        <v>Electricity</v>
      </c>
      <c r="C3125" s="85">
        <f>IF(C893="","",C893)</f>
        <v>19</v>
      </c>
      <c r="D3125" s="87">
        <v>4</v>
      </c>
      <c r="E3125" s="85" t="str">
        <f>IF(E893="","",E893)</f>
        <v>Economy7</v>
      </c>
      <c r="F3125" s="85" t="str">
        <f>IF(F893="","",F893)</f>
        <v/>
      </c>
      <c r="G3125" s="85" t="str">
        <f>IF(G893="","",G893)</f>
        <v/>
      </c>
      <c r="H3125" s="85" t="str">
        <f>IF(H893="","",H893)</f>
        <v>Renewal</v>
      </c>
      <c r="I3125" s="85">
        <f>IF(I893="","",I893)</f>
        <v>12</v>
      </c>
      <c r="J3125" s="88">
        <f>IF(J893="","",J893)</f>
        <v>5000</v>
      </c>
      <c r="K3125" s="88">
        <f>IF(K893="","",K893)</f>
        <v>9999</v>
      </c>
      <c r="L3125" s="89">
        <f>IF(L893="","",L893)</f>
        <v>44901</v>
      </c>
      <c r="M3125" s="89" t="str">
        <f>IF(M893="","",M893)</f>
        <v/>
      </c>
      <c r="N3125" s="89">
        <f>IF(N893="","",N893)</f>
        <v>44901</v>
      </c>
      <c r="O3125" s="89" t="str">
        <f>IF(O893="","",O893)</f>
        <v/>
      </c>
      <c r="P3125" s="85" t="str">
        <f>IF(P893="","",P893)</f>
        <v>Quarterly Variable Direct Debit</v>
      </c>
      <c r="Q3125" s="90" t="str">
        <f>IF(Q893="","",Q893)</f>
        <v>For Business</v>
      </c>
      <c r="R3125" s="85" t="str">
        <f>IF(R893="","",R893)</f>
        <v>With S/C</v>
      </c>
      <c r="S3125" s="85" t="str">
        <f>IF(S893="","",S893)</f>
        <v>N</v>
      </c>
      <c r="T3125" s="85" t="str">
        <f>IF(T893="","",T893)</f>
        <v/>
      </c>
      <c r="U3125" s="85" t="str">
        <f>IF(U893="","",U893)</f>
        <v/>
      </c>
      <c r="V3125" s="85" t="str">
        <f>IF(V893="","",V893)</f>
        <v/>
      </c>
      <c r="W3125" s="91" t="str">
        <f>IF(W893="","",W893)</f>
        <v/>
      </c>
      <c r="X3125" s="92">
        <f>IF(X893="","",X893)</f>
        <v>44.57</v>
      </c>
      <c r="Y3125" s="92">
        <f>IF(Y893="","",Y893)</f>
        <v>52.27</v>
      </c>
      <c r="Z3125" s="92">
        <f>IF(Z893="","",Z893)</f>
        <v>37.93</v>
      </c>
      <c r="AA3125" s="92" t="str">
        <f>IF(AA893="","",AA893)</f>
        <v/>
      </c>
      <c r="AB3125" s="95" t="str">
        <f>IF(AB893="","",AB893)</f>
        <v/>
      </c>
      <c r="AC3125" s="94">
        <f>IF(AC893="","",AC893)</f>
        <v>45382</v>
      </c>
      <c r="AD3125" s="96" t="str">
        <f>IF(AD893="","",AD893)</f>
        <v>U4</v>
      </c>
      <c r="AE3125" s="96" t="str">
        <f>IF(AE893="","",AE893)</f>
        <v>EBC_FORBUSPF_C24F</v>
      </c>
      <c r="AF3125" s="96" t="str">
        <f>IF(AF893="","",AF893)</f>
        <v>For Business vU4 Mar 2024</v>
      </c>
      <c r="AG3125" s="96" t="str">
        <f>IF(AG893="","",AG893)</f>
        <v>Elec For Bus Pre vU4 1yr BKF Mar 2024</v>
      </c>
      <c r="AH3125" s="85" t="str">
        <f>IF(AH893="","",AH893)</f>
        <v>C24F</v>
      </c>
    </row>
    <row r="3126" spans="1:34" s="34" customFormat="1" x14ac:dyDescent="0.25">
      <c r="A3126" s="85"/>
      <c r="B3126" s="86" t="str">
        <f>IF(B894="","",B894)</f>
        <v>Electricity</v>
      </c>
      <c r="C3126" s="85">
        <f>IF(C894="","",C894)</f>
        <v>20</v>
      </c>
      <c r="D3126" s="87">
        <v>4</v>
      </c>
      <c r="E3126" s="85" t="str">
        <f>IF(E894="","",E894)</f>
        <v>Economy7</v>
      </c>
      <c r="F3126" s="85" t="str">
        <f>IF(F894="","",F894)</f>
        <v/>
      </c>
      <c r="G3126" s="85" t="str">
        <f>IF(G894="","",G894)</f>
        <v/>
      </c>
      <c r="H3126" s="85" t="str">
        <f>IF(H894="","",H894)</f>
        <v>Renewal</v>
      </c>
      <c r="I3126" s="85">
        <f>IF(I894="","",I894)</f>
        <v>12</v>
      </c>
      <c r="J3126" s="88">
        <f>IF(J894="","",J894)</f>
        <v>5000</v>
      </c>
      <c r="K3126" s="88">
        <f>IF(K894="","",K894)</f>
        <v>9999</v>
      </c>
      <c r="L3126" s="89">
        <f>IF(L894="","",L894)</f>
        <v>44901</v>
      </c>
      <c r="M3126" s="89" t="str">
        <f>IF(M894="","",M894)</f>
        <v/>
      </c>
      <c r="N3126" s="89">
        <f>IF(N894="","",N894)</f>
        <v>44901</v>
      </c>
      <c r="O3126" s="89" t="str">
        <f>IF(O894="","",O894)</f>
        <v/>
      </c>
      <c r="P3126" s="85" t="str">
        <f>IF(P894="","",P894)</f>
        <v>Quarterly Variable Direct Debit</v>
      </c>
      <c r="Q3126" s="90" t="str">
        <f>IF(Q894="","",Q894)</f>
        <v>For Business</v>
      </c>
      <c r="R3126" s="85" t="str">
        <f>IF(R894="","",R894)</f>
        <v>With S/C</v>
      </c>
      <c r="S3126" s="85" t="str">
        <f>IF(S894="","",S894)</f>
        <v>N</v>
      </c>
      <c r="T3126" s="85" t="str">
        <f>IF(T894="","",T894)</f>
        <v/>
      </c>
      <c r="U3126" s="85" t="str">
        <f>IF(U894="","",U894)</f>
        <v/>
      </c>
      <c r="V3126" s="85" t="str">
        <f>IF(V894="","",V894)</f>
        <v/>
      </c>
      <c r="W3126" s="91" t="str">
        <f>IF(W894="","",W894)</f>
        <v/>
      </c>
      <c r="X3126" s="92">
        <f>IF(X894="","",X894)</f>
        <v>51.44</v>
      </c>
      <c r="Y3126" s="92">
        <f>IF(Y894="","",Y894)</f>
        <v>51.69</v>
      </c>
      <c r="Z3126" s="92">
        <f>IF(Z894="","",Z894)</f>
        <v>37.979999999999997</v>
      </c>
      <c r="AA3126" s="92" t="str">
        <f>IF(AA894="","",AA894)</f>
        <v/>
      </c>
      <c r="AB3126" s="95" t="str">
        <f>IF(AB894="","",AB894)</f>
        <v/>
      </c>
      <c r="AC3126" s="94">
        <f>IF(AC894="","",AC894)</f>
        <v>45382</v>
      </c>
      <c r="AD3126" s="96" t="str">
        <f>IF(AD894="","",AD894)</f>
        <v>U4</v>
      </c>
      <c r="AE3126" s="96" t="str">
        <f>IF(AE894="","",AE894)</f>
        <v>EBC_FORBUSPF_C24F</v>
      </c>
      <c r="AF3126" s="96" t="str">
        <f>IF(AF894="","",AF894)</f>
        <v>For Business vU4 Mar 2024</v>
      </c>
      <c r="AG3126" s="96" t="str">
        <f>IF(AG894="","",AG894)</f>
        <v>Elec For Bus Pre vU4 1yr BKF Mar 2024</v>
      </c>
      <c r="AH3126" s="85" t="str">
        <f>IF(AH894="","",AH894)</f>
        <v>C24F</v>
      </c>
    </row>
    <row r="3127" spans="1:34" s="34" customFormat="1" x14ac:dyDescent="0.25">
      <c r="A3127" s="85"/>
      <c r="B3127" s="86" t="str">
        <f>IF(B895="","",B895)</f>
        <v>Electricity</v>
      </c>
      <c r="C3127" s="85">
        <f>IF(C895="","",C895)</f>
        <v>21</v>
      </c>
      <c r="D3127" s="87">
        <v>4</v>
      </c>
      <c r="E3127" s="85" t="str">
        <f>IF(E895="","",E895)</f>
        <v>Economy7</v>
      </c>
      <c r="F3127" s="85" t="str">
        <f>IF(F895="","",F895)</f>
        <v/>
      </c>
      <c r="G3127" s="85" t="str">
        <f>IF(G895="","",G895)</f>
        <v/>
      </c>
      <c r="H3127" s="85" t="str">
        <f>IF(H895="","",H895)</f>
        <v>Renewal</v>
      </c>
      <c r="I3127" s="85">
        <f>IF(I895="","",I895)</f>
        <v>12</v>
      </c>
      <c r="J3127" s="88">
        <f>IF(J895="","",J895)</f>
        <v>5000</v>
      </c>
      <c r="K3127" s="88">
        <f>IF(K895="","",K895)</f>
        <v>9999</v>
      </c>
      <c r="L3127" s="89">
        <f>IF(L895="","",L895)</f>
        <v>44901</v>
      </c>
      <c r="M3127" s="89" t="str">
        <f>IF(M895="","",M895)</f>
        <v/>
      </c>
      <c r="N3127" s="89">
        <f>IF(N895="","",N895)</f>
        <v>44901</v>
      </c>
      <c r="O3127" s="89" t="str">
        <f>IF(O895="","",O895)</f>
        <v/>
      </c>
      <c r="P3127" s="85" t="str">
        <f>IF(P895="","",P895)</f>
        <v>Quarterly Variable Direct Debit</v>
      </c>
      <c r="Q3127" s="90" t="str">
        <f>IF(Q895="","",Q895)</f>
        <v>For Business</v>
      </c>
      <c r="R3127" s="85" t="str">
        <f>IF(R895="","",R895)</f>
        <v>With S/C</v>
      </c>
      <c r="S3127" s="85" t="str">
        <f>IF(S895="","",S895)</f>
        <v>N</v>
      </c>
      <c r="T3127" s="85" t="str">
        <f>IF(T895="","",T895)</f>
        <v/>
      </c>
      <c r="U3127" s="85" t="str">
        <f>IF(U895="","",U895)</f>
        <v/>
      </c>
      <c r="V3127" s="85" t="str">
        <f>IF(V895="","",V895)</f>
        <v/>
      </c>
      <c r="W3127" s="91" t="str">
        <f>IF(W895="","",W895)</f>
        <v/>
      </c>
      <c r="X3127" s="92">
        <f>IF(X895="","",X895)</f>
        <v>80.98</v>
      </c>
      <c r="Y3127" s="92">
        <f>IF(Y895="","",Y895)</f>
        <v>51.56</v>
      </c>
      <c r="Z3127" s="92">
        <f>IF(Z895="","",Z895)</f>
        <v>38</v>
      </c>
      <c r="AA3127" s="92" t="str">
        <f>IF(AA895="","",AA895)</f>
        <v/>
      </c>
      <c r="AB3127" s="95" t="str">
        <f>IF(AB895="","",AB895)</f>
        <v/>
      </c>
      <c r="AC3127" s="94">
        <f>IF(AC895="","",AC895)</f>
        <v>45382</v>
      </c>
      <c r="AD3127" s="96" t="str">
        <f>IF(AD895="","",AD895)</f>
        <v>U4</v>
      </c>
      <c r="AE3127" s="96" t="str">
        <f>IF(AE895="","",AE895)</f>
        <v>EBC_FORBUSPF_C24F</v>
      </c>
      <c r="AF3127" s="96" t="str">
        <f>IF(AF895="","",AF895)</f>
        <v>For Business vU4 Mar 2024</v>
      </c>
      <c r="AG3127" s="96" t="str">
        <f>IF(AG895="","",AG895)</f>
        <v>Elec For Bus Pre vU4 1yr BKF Mar 2024</v>
      </c>
      <c r="AH3127" s="85" t="str">
        <f>IF(AH895="","",AH895)</f>
        <v>C24F</v>
      </c>
    </row>
    <row r="3128" spans="1:34" s="34" customFormat="1" x14ac:dyDescent="0.25">
      <c r="A3128" s="85"/>
      <c r="B3128" s="86" t="str">
        <f>IF(B896="","",B896)</f>
        <v>Electricity</v>
      </c>
      <c r="C3128" s="85">
        <f>IF(C896="","",C896)</f>
        <v>22</v>
      </c>
      <c r="D3128" s="87">
        <v>4</v>
      </c>
      <c r="E3128" s="85" t="str">
        <f>IF(E896="","",E896)</f>
        <v>Economy7</v>
      </c>
      <c r="F3128" s="85" t="str">
        <f>IF(F896="","",F896)</f>
        <v/>
      </c>
      <c r="G3128" s="85" t="str">
        <f>IF(G896="","",G896)</f>
        <v/>
      </c>
      <c r="H3128" s="85" t="str">
        <f>IF(H896="","",H896)</f>
        <v>Renewal</v>
      </c>
      <c r="I3128" s="85">
        <f>IF(I896="","",I896)</f>
        <v>12</v>
      </c>
      <c r="J3128" s="88">
        <f>IF(J896="","",J896)</f>
        <v>5000</v>
      </c>
      <c r="K3128" s="88">
        <f>IF(K896="","",K896)</f>
        <v>9999</v>
      </c>
      <c r="L3128" s="89">
        <f>IF(L896="","",L896)</f>
        <v>44901</v>
      </c>
      <c r="M3128" s="89" t="str">
        <f>IF(M896="","",M896)</f>
        <v/>
      </c>
      <c r="N3128" s="89">
        <f>IF(N896="","",N896)</f>
        <v>44901</v>
      </c>
      <c r="O3128" s="89" t="str">
        <f>IF(O896="","",O896)</f>
        <v/>
      </c>
      <c r="P3128" s="85" t="str">
        <f>IF(P896="","",P896)</f>
        <v>Quarterly Variable Direct Debit</v>
      </c>
      <c r="Q3128" s="90" t="str">
        <f>IF(Q896="","",Q896)</f>
        <v>For Business</v>
      </c>
      <c r="R3128" s="85" t="str">
        <f>IF(R896="","",R896)</f>
        <v>With S/C</v>
      </c>
      <c r="S3128" s="85" t="str">
        <f>IF(S896="","",S896)</f>
        <v>N</v>
      </c>
      <c r="T3128" s="85" t="str">
        <f>IF(T896="","",T896)</f>
        <v/>
      </c>
      <c r="U3128" s="85" t="str">
        <f>IF(U896="","",U896)</f>
        <v/>
      </c>
      <c r="V3128" s="85" t="str">
        <f>IF(V896="","",V896)</f>
        <v/>
      </c>
      <c r="W3128" s="91" t="str">
        <f>IF(W896="","",W896)</f>
        <v/>
      </c>
      <c r="X3128" s="92">
        <f>IF(X896="","",X896)</f>
        <v>88.17</v>
      </c>
      <c r="Y3128" s="92">
        <f>IF(Y896="","",Y896)</f>
        <v>51.22</v>
      </c>
      <c r="Z3128" s="92">
        <f>IF(Z896="","",Z896)</f>
        <v>37.909999999999997</v>
      </c>
      <c r="AA3128" s="92" t="str">
        <f>IF(AA896="","",AA896)</f>
        <v/>
      </c>
      <c r="AB3128" s="95" t="str">
        <f>IF(AB896="","",AB896)</f>
        <v/>
      </c>
      <c r="AC3128" s="94">
        <f>IF(AC896="","",AC896)</f>
        <v>45382</v>
      </c>
      <c r="AD3128" s="96" t="str">
        <f>IF(AD896="","",AD896)</f>
        <v>U4</v>
      </c>
      <c r="AE3128" s="96" t="str">
        <f>IF(AE896="","",AE896)</f>
        <v>EBC_FORBUSPF_C24F</v>
      </c>
      <c r="AF3128" s="96" t="str">
        <f>IF(AF896="","",AF896)</f>
        <v>For Business vU4 Mar 2024</v>
      </c>
      <c r="AG3128" s="96" t="str">
        <f>IF(AG896="","",AG896)</f>
        <v>Elec For Bus Pre vU4 1yr BKF Mar 2024</v>
      </c>
      <c r="AH3128" s="85" t="str">
        <f>IF(AH896="","",AH896)</f>
        <v>C24F</v>
      </c>
    </row>
    <row r="3129" spans="1:34" s="34" customFormat="1" x14ac:dyDescent="0.25">
      <c r="A3129" s="85"/>
      <c r="B3129" s="86" t="str">
        <f>IF(B897="","",B897)</f>
        <v>Electricity</v>
      </c>
      <c r="C3129" s="85">
        <f>IF(C897="","",C897)</f>
        <v>23</v>
      </c>
      <c r="D3129" s="87">
        <v>4</v>
      </c>
      <c r="E3129" s="85" t="str">
        <f>IF(E897="","",E897)</f>
        <v>Economy7</v>
      </c>
      <c r="F3129" s="85" t="str">
        <f>IF(F897="","",F897)</f>
        <v/>
      </c>
      <c r="G3129" s="85" t="str">
        <f>IF(G897="","",G897)</f>
        <v/>
      </c>
      <c r="H3129" s="85" t="str">
        <f>IF(H897="","",H897)</f>
        <v>Renewal</v>
      </c>
      <c r="I3129" s="85">
        <f>IF(I897="","",I897)</f>
        <v>12</v>
      </c>
      <c r="J3129" s="88">
        <f>IF(J897="","",J897)</f>
        <v>5000</v>
      </c>
      <c r="K3129" s="88">
        <f>IF(K897="","",K897)</f>
        <v>9999</v>
      </c>
      <c r="L3129" s="89">
        <f>IF(L897="","",L897)</f>
        <v>44901</v>
      </c>
      <c r="M3129" s="89" t="str">
        <f>IF(M897="","",M897)</f>
        <v/>
      </c>
      <c r="N3129" s="89">
        <f>IF(N897="","",N897)</f>
        <v>44901</v>
      </c>
      <c r="O3129" s="89" t="str">
        <f>IF(O897="","",O897)</f>
        <v/>
      </c>
      <c r="P3129" s="85" t="str">
        <f>IF(P897="","",P897)</f>
        <v>Quarterly Variable Direct Debit</v>
      </c>
      <c r="Q3129" s="90" t="str">
        <f>IF(Q897="","",Q897)</f>
        <v>For Business</v>
      </c>
      <c r="R3129" s="85" t="str">
        <f>IF(R897="","",R897)</f>
        <v>With S/C</v>
      </c>
      <c r="S3129" s="85" t="str">
        <f>IF(S897="","",S897)</f>
        <v>N</v>
      </c>
      <c r="T3129" s="85" t="str">
        <f>IF(T897="","",T897)</f>
        <v/>
      </c>
      <c r="U3129" s="85" t="str">
        <f>IF(U897="","",U897)</f>
        <v/>
      </c>
      <c r="V3129" s="85" t="str">
        <f>IF(V897="","",V897)</f>
        <v/>
      </c>
      <c r="W3129" s="91" t="str">
        <f>IF(W897="","",W897)</f>
        <v/>
      </c>
      <c r="X3129" s="92">
        <f>IF(X897="","",X897)</f>
        <v>70.98</v>
      </c>
      <c r="Y3129" s="92">
        <f>IF(Y897="","",Y897)</f>
        <v>51.88</v>
      </c>
      <c r="Z3129" s="92">
        <f>IF(Z897="","",Z897)</f>
        <v>38.14</v>
      </c>
      <c r="AA3129" s="92" t="str">
        <f>IF(AA897="","",AA897)</f>
        <v/>
      </c>
      <c r="AB3129" s="95" t="str">
        <f>IF(AB897="","",AB897)</f>
        <v/>
      </c>
      <c r="AC3129" s="94">
        <f>IF(AC897="","",AC897)</f>
        <v>45382</v>
      </c>
      <c r="AD3129" s="96" t="str">
        <f>IF(AD897="","",AD897)</f>
        <v>U4</v>
      </c>
      <c r="AE3129" s="96" t="str">
        <f>IF(AE897="","",AE897)</f>
        <v>EBC_FORBUSPF_C24F</v>
      </c>
      <c r="AF3129" s="96" t="str">
        <f>IF(AF897="","",AF897)</f>
        <v>For Business vU4 Mar 2024</v>
      </c>
      <c r="AG3129" s="96" t="str">
        <f>IF(AG897="","",AG897)</f>
        <v>Elec For Bus Pre vU4 1yr BKF Mar 2024</v>
      </c>
      <c r="AH3129" s="85" t="str">
        <f>IF(AH897="","",AH897)</f>
        <v>C24F</v>
      </c>
    </row>
    <row r="3130" spans="1:34" s="34" customFormat="1" x14ac:dyDescent="0.25">
      <c r="A3130" s="85"/>
      <c r="B3130" s="86" t="str">
        <f>IF(B898="","",B898)</f>
        <v>Electricity</v>
      </c>
      <c r="C3130" s="85">
        <f>IF(C898="","",C898)</f>
        <v>10</v>
      </c>
      <c r="D3130" s="87">
        <v>4</v>
      </c>
      <c r="E3130" s="85" t="str">
        <f>IF(E898="","",E898)</f>
        <v>EveningAndWeekend</v>
      </c>
      <c r="F3130" s="85" t="str">
        <f>IF(F898="","",F898)</f>
        <v/>
      </c>
      <c r="G3130" s="85" t="str">
        <f>IF(G898="","",G898)</f>
        <v/>
      </c>
      <c r="H3130" s="85" t="str">
        <f>IF(H898="","",H898)</f>
        <v>Renewal</v>
      </c>
      <c r="I3130" s="85">
        <f>IF(I898="","",I898)</f>
        <v>12</v>
      </c>
      <c r="J3130" s="88">
        <f>IF(J898="","",J898)</f>
        <v>5000</v>
      </c>
      <c r="K3130" s="88">
        <f>IF(K898="","",K898)</f>
        <v>9999</v>
      </c>
      <c r="L3130" s="89">
        <f>IF(L898="","",L898)</f>
        <v>44901</v>
      </c>
      <c r="M3130" s="89" t="str">
        <f>IF(M898="","",M898)</f>
        <v/>
      </c>
      <c r="N3130" s="89">
        <f>IF(N898="","",N898)</f>
        <v>44901</v>
      </c>
      <c r="O3130" s="89" t="str">
        <f>IF(O898="","",O898)</f>
        <v/>
      </c>
      <c r="P3130" s="85" t="str">
        <f>IF(P898="","",P898)</f>
        <v>Quarterly Variable Direct Debit</v>
      </c>
      <c r="Q3130" s="90" t="str">
        <f>IF(Q898="","",Q898)</f>
        <v>For Business</v>
      </c>
      <c r="R3130" s="85" t="str">
        <f>IF(R898="","",R898)</f>
        <v>With S/C</v>
      </c>
      <c r="S3130" s="85" t="str">
        <f>IF(S898="","",S898)</f>
        <v>N</v>
      </c>
      <c r="T3130" s="85" t="str">
        <f>IF(T898="","",T898)</f>
        <v/>
      </c>
      <c r="U3130" s="85" t="str">
        <f>IF(U898="","",U898)</f>
        <v/>
      </c>
      <c r="V3130" s="85" t="str">
        <f>IF(V898="","",V898)</f>
        <v/>
      </c>
      <c r="W3130" s="91" t="str">
        <f>IF(W898="","",W898)</f>
        <v/>
      </c>
      <c r="X3130" s="92">
        <f>IF(X898="","",X898)</f>
        <v>35.75</v>
      </c>
      <c r="Y3130" s="92">
        <f>IF(Y898="","",Y898)</f>
        <v>55.81</v>
      </c>
      <c r="Z3130" s="92" t="str">
        <f>IF(Z898="","",Z898)</f>
        <v/>
      </c>
      <c r="AA3130" s="92">
        <f>IF(AA898="","",AA898)</f>
        <v>43.17</v>
      </c>
      <c r="AB3130" s="95" t="str">
        <f>IF(AB898="","",AB898)</f>
        <v/>
      </c>
      <c r="AC3130" s="94">
        <f>IF(AC898="","",AC898)</f>
        <v>45382</v>
      </c>
      <c r="AD3130" s="96" t="str">
        <f>IF(AD898="","",AD898)</f>
        <v>U4</v>
      </c>
      <c r="AE3130" s="96" t="str">
        <f>IF(AE898="","",AE898)</f>
        <v>EBC_FORBUSPF_C24F</v>
      </c>
      <c r="AF3130" s="96" t="str">
        <f>IF(AF898="","",AF898)</f>
        <v>For Business vU4 Mar 2024</v>
      </c>
      <c r="AG3130" s="96" t="str">
        <f>IF(AG898="","",AG898)</f>
        <v>Elec For Bus Pre vU4 1yr BKF Mar 2024</v>
      </c>
      <c r="AH3130" s="85" t="str">
        <f>IF(AH898="","",AH898)</f>
        <v>C24F</v>
      </c>
    </row>
    <row r="3131" spans="1:34" s="34" customFormat="1" x14ac:dyDescent="0.25">
      <c r="A3131" s="85"/>
      <c r="B3131" s="86" t="str">
        <f>IF(B899="","",B899)</f>
        <v>Electricity</v>
      </c>
      <c r="C3131" s="85">
        <f>IF(C899="","",C899)</f>
        <v>11</v>
      </c>
      <c r="D3131" s="87">
        <v>4</v>
      </c>
      <c r="E3131" s="85" t="str">
        <f>IF(E899="","",E899)</f>
        <v>EveningAndWeekend</v>
      </c>
      <c r="F3131" s="85" t="str">
        <f>IF(F899="","",F899)</f>
        <v/>
      </c>
      <c r="G3131" s="85" t="str">
        <f>IF(G899="","",G899)</f>
        <v/>
      </c>
      <c r="H3131" s="85" t="str">
        <f>IF(H899="","",H899)</f>
        <v>Renewal</v>
      </c>
      <c r="I3131" s="85">
        <f>IF(I899="","",I899)</f>
        <v>12</v>
      </c>
      <c r="J3131" s="88">
        <f>IF(J899="","",J899)</f>
        <v>5000</v>
      </c>
      <c r="K3131" s="88">
        <f>IF(K899="","",K899)</f>
        <v>9999</v>
      </c>
      <c r="L3131" s="89">
        <f>IF(L899="","",L899)</f>
        <v>44901</v>
      </c>
      <c r="M3131" s="89" t="str">
        <f>IF(M899="","",M899)</f>
        <v/>
      </c>
      <c r="N3131" s="89">
        <f>IF(N899="","",N899)</f>
        <v>44901</v>
      </c>
      <c r="O3131" s="89" t="str">
        <f>IF(O899="","",O899)</f>
        <v/>
      </c>
      <c r="P3131" s="85" t="str">
        <f>IF(P899="","",P899)</f>
        <v>Quarterly Variable Direct Debit</v>
      </c>
      <c r="Q3131" s="90" t="str">
        <f>IF(Q899="","",Q899)</f>
        <v>For Business</v>
      </c>
      <c r="R3131" s="85" t="str">
        <f>IF(R899="","",R899)</f>
        <v>With S/C</v>
      </c>
      <c r="S3131" s="85" t="str">
        <f>IF(S899="","",S899)</f>
        <v>N</v>
      </c>
      <c r="T3131" s="85" t="str">
        <f>IF(T899="","",T899)</f>
        <v/>
      </c>
      <c r="U3131" s="85" t="str">
        <f>IF(U899="","",U899)</f>
        <v/>
      </c>
      <c r="V3131" s="85" t="str">
        <f>IF(V899="","",V899)</f>
        <v/>
      </c>
      <c r="W3131" s="91" t="str">
        <f>IF(W899="","",W899)</f>
        <v/>
      </c>
      <c r="X3131" s="92">
        <f>IF(X899="","",X899)</f>
        <v>63.78</v>
      </c>
      <c r="Y3131" s="92">
        <f>IF(Y899="","",Y899)</f>
        <v>54.49</v>
      </c>
      <c r="Z3131" s="92" t="str">
        <f>IF(Z899="","",Z899)</f>
        <v/>
      </c>
      <c r="AA3131" s="92">
        <f>IF(AA899="","",AA899)</f>
        <v>42.62</v>
      </c>
      <c r="AB3131" s="95" t="str">
        <f>IF(AB899="","",AB899)</f>
        <v/>
      </c>
      <c r="AC3131" s="94">
        <f>IF(AC899="","",AC899)</f>
        <v>45382</v>
      </c>
      <c r="AD3131" s="96" t="str">
        <f>IF(AD899="","",AD899)</f>
        <v>U4</v>
      </c>
      <c r="AE3131" s="96" t="str">
        <f>IF(AE899="","",AE899)</f>
        <v>EBC_FORBUSPF_C24F</v>
      </c>
      <c r="AF3131" s="96" t="str">
        <f>IF(AF899="","",AF899)</f>
        <v>For Business vU4 Mar 2024</v>
      </c>
      <c r="AG3131" s="96" t="str">
        <f>IF(AG899="","",AG899)</f>
        <v>Elec For Bus Pre vU4 1yr BKF Mar 2024</v>
      </c>
      <c r="AH3131" s="85" t="str">
        <f>IF(AH899="","",AH899)</f>
        <v>C24F</v>
      </c>
    </row>
    <row r="3132" spans="1:34" s="34" customFormat="1" x14ac:dyDescent="0.25">
      <c r="A3132" s="85"/>
      <c r="B3132" s="86" t="str">
        <f>IF(B900="","",B900)</f>
        <v>Electricity</v>
      </c>
      <c r="C3132" s="85">
        <f>IF(C900="","",C900)</f>
        <v>12</v>
      </c>
      <c r="D3132" s="87">
        <v>4</v>
      </c>
      <c r="E3132" s="85" t="str">
        <f>IF(E900="","",E900)</f>
        <v>EveningAndWeekend</v>
      </c>
      <c r="F3132" s="85" t="str">
        <f>IF(F900="","",F900)</f>
        <v/>
      </c>
      <c r="G3132" s="85" t="str">
        <f>IF(G900="","",G900)</f>
        <v/>
      </c>
      <c r="H3132" s="85" t="str">
        <f>IF(H900="","",H900)</f>
        <v>Renewal</v>
      </c>
      <c r="I3132" s="85">
        <f>IF(I900="","",I900)</f>
        <v>12</v>
      </c>
      <c r="J3132" s="88">
        <f>IF(J900="","",J900)</f>
        <v>5000</v>
      </c>
      <c r="K3132" s="88">
        <f>IF(K900="","",K900)</f>
        <v>9999</v>
      </c>
      <c r="L3132" s="89">
        <f>IF(L900="","",L900)</f>
        <v>44901</v>
      </c>
      <c r="M3132" s="89" t="str">
        <f>IF(M900="","",M900)</f>
        <v/>
      </c>
      <c r="N3132" s="89">
        <f>IF(N900="","",N900)</f>
        <v>44901</v>
      </c>
      <c r="O3132" s="89" t="str">
        <f>IF(O900="","",O900)</f>
        <v/>
      </c>
      <c r="P3132" s="85" t="str">
        <f>IF(P900="","",P900)</f>
        <v>Quarterly Variable Direct Debit</v>
      </c>
      <c r="Q3132" s="90" t="str">
        <f>IF(Q900="","",Q900)</f>
        <v>For Business</v>
      </c>
      <c r="R3132" s="85" t="str">
        <f>IF(R900="","",R900)</f>
        <v>With S/C</v>
      </c>
      <c r="S3132" s="85" t="str">
        <f>IF(S900="","",S900)</f>
        <v>N</v>
      </c>
      <c r="T3132" s="85" t="str">
        <f>IF(T900="","",T900)</f>
        <v/>
      </c>
      <c r="U3132" s="85" t="str">
        <f>IF(U900="","",U900)</f>
        <v/>
      </c>
      <c r="V3132" s="85" t="str">
        <f>IF(V900="","",V900)</f>
        <v/>
      </c>
      <c r="W3132" s="91" t="str">
        <f>IF(W900="","",W900)</f>
        <v/>
      </c>
      <c r="X3132" s="92">
        <f>IF(X900="","",X900)</f>
        <v>17.899999999999999</v>
      </c>
      <c r="Y3132" s="92">
        <f>IF(Y900="","",Y900)</f>
        <v>55.28</v>
      </c>
      <c r="Z3132" s="92" t="str">
        <f>IF(Z900="","",Z900)</f>
        <v/>
      </c>
      <c r="AA3132" s="92">
        <f>IF(AA900="","",AA900)</f>
        <v>42.46</v>
      </c>
      <c r="AB3132" s="95" t="str">
        <f>IF(AB900="","",AB900)</f>
        <v/>
      </c>
      <c r="AC3132" s="94">
        <f>IF(AC900="","",AC900)</f>
        <v>45382</v>
      </c>
      <c r="AD3132" s="96" t="str">
        <f>IF(AD900="","",AD900)</f>
        <v>U4</v>
      </c>
      <c r="AE3132" s="96" t="str">
        <f>IF(AE900="","",AE900)</f>
        <v>EBC_FORBUSPF_C24F</v>
      </c>
      <c r="AF3132" s="96" t="str">
        <f>IF(AF900="","",AF900)</f>
        <v>For Business vU4 Mar 2024</v>
      </c>
      <c r="AG3132" s="96" t="str">
        <f>IF(AG900="","",AG900)</f>
        <v>Elec For Bus Pre vU4 1yr BKF Mar 2024</v>
      </c>
      <c r="AH3132" s="85" t="str">
        <f>IF(AH900="","",AH900)</f>
        <v>C24F</v>
      </c>
    </row>
    <row r="3133" spans="1:34" s="34" customFormat="1" x14ac:dyDescent="0.25">
      <c r="A3133" s="85"/>
      <c r="B3133" s="86" t="str">
        <f>IF(B901="","",B901)</f>
        <v>Electricity</v>
      </c>
      <c r="C3133" s="85">
        <f>IF(C901="","",C901)</f>
        <v>14</v>
      </c>
      <c r="D3133" s="87">
        <v>4</v>
      </c>
      <c r="E3133" s="85" t="str">
        <f>IF(E901="","",E901)</f>
        <v>EveningAndWeekend</v>
      </c>
      <c r="F3133" s="85" t="str">
        <f>IF(F901="","",F901)</f>
        <v/>
      </c>
      <c r="G3133" s="85" t="str">
        <f>IF(G901="","",G901)</f>
        <v/>
      </c>
      <c r="H3133" s="85" t="str">
        <f>IF(H901="","",H901)</f>
        <v>Renewal</v>
      </c>
      <c r="I3133" s="85">
        <f>IF(I901="","",I901)</f>
        <v>12</v>
      </c>
      <c r="J3133" s="88">
        <f>IF(J901="","",J901)</f>
        <v>5000</v>
      </c>
      <c r="K3133" s="88">
        <f>IF(K901="","",K901)</f>
        <v>9999</v>
      </c>
      <c r="L3133" s="89">
        <f>IF(L901="","",L901)</f>
        <v>44901</v>
      </c>
      <c r="M3133" s="89" t="str">
        <f>IF(M901="","",M901)</f>
        <v/>
      </c>
      <c r="N3133" s="89">
        <f>IF(N901="","",N901)</f>
        <v>44901</v>
      </c>
      <c r="O3133" s="89" t="str">
        <f>IF(O901="","",O901)</f>
        <v/>
      </c>
      <c r="P3133" s="85" t="str">
        <f>IF(P901="","",P901)</f>
        <v>Quarterly Variable Direct Debit</v>
      </c>
      <c r="Q3133" s="90" t="str">
        <f>IF(Q901="","",Q901)</f>
        <v>For Business</v>
      </c>
      <c r="R3133" s="85" t="str">
        <f>IF(R901="","",R901)</f>
        <v>With S/C</v>
      </c>
      <c r="S3133" s="85" t="str">
        <f>IF(S901="","",S901)</f>
        <v>N</v>
      </c>
      <c r="T3133" s="85" t="str">
        <f>IF(T901="","",T901)</f>
        <v/>
      </c>
      <c r="U3133" s="85" t="str">
        <f>IF(U901="","",U901)</f>
        <v/>
      </c>
      <c r="V3133" s="85" t="str">
        <f>IF(V901="","",V901)</f>
        <v/>
      </c>
      <c r="W3133" s="91" t="str">
        <f>IF(W901="","",W901)</f>
        <v/>
      </c>
      <c r="X3133" s="92">
        <f>IF(X901="","",X901)</f>
        <v>73.099999999999994</v>
      </c>
      <c r="Y3133" s="92">
        <f>IF(Y901="","",Y901)</f>
        <v>54.48</v>
      </c>
      <c r="Z3133" s="92" t="str">
        <f>IF(Z901="","",Z901)</f>
        <v/>
      </c>
      <c r="AA3133" s="92">
        <f>IF(AA901="","",AA901)</f>
        <v>42.5</v>
      </c>
      <c r="AB3133" s="95" t="str">
        <f>IF(AB901="","",AB901)</f>
        <v/>
      </c>
      <c r="AC3133" s="94">
        <f>IF(AC901="","",AC901)</f>
        <v>45382</v>
      </c>
      <c r="AD3133" s="96" t="str">
        <f>IF(AD901="","",AD901)</f>
        <v>U4</v>
      </c>
      <c r="AE3133" s="96" t="str">
        <f>IF(AE901="","",AE901)</f>
        <v>EBC_FORBUSPF_C24F</v>
      </c>
      <c r="AF3133" s="96" t="str">
        <f>IF(AF901="","",AF901)</f>
        <v>For Business vU4 Mar 2024</v>
      </c>
      <c r="AG3133" s="96" t="str">
        <f>IF(AG901="","",AG901)</f>
        <v>Elec For Bus Pre vU4 1yr BKF Mar 2024</v>
      </c>
      <c r="AH3133" s="85" t="str">
        <f>IF(AH901="","",AH901)</f>
        <v>C24F</v>
      </c>
    </row>
    <row r="3134" spans="1:34" s="34" customFormat="1" x14ac:dyDescent="0.25">
      <c r="A3134" s="85"/>
      <c r="B3134" s="86" t="str">
        <f>IF(B902="","",B902)</f>
        <v>Electricity</v>
      </c>
      <c r="C3134" s="85">
        <f>IF(C902="","",C902)</f>
        <v>15</v>
      </c>
      <c r="D3134" s="87">
        <v>4</v>
      </c>
      <c r="E3134" s="85" t="str">
        <f>IF(E902="","",E902)</f>
        <v>EveningAndWeekend</v>
      </c>
      <c r="F3134" s="85" t="str">
        <f>IF(F902="","",F902)</f>
        <v/>
      </c>
      <c r="G3134" s="85" t="str">
        <f>IF(G902="","",G902)</f>
        <v/>
      </c>
      <c r="H3134" s="85" t="str">
        <f>IF(H902="","",H902)</f>
        <v>Renewal</v>
      </c>
      <c r="I3134" s="85">
        <f>IF(I902="","",I902)</f>
        <v>12</v>
      </c>
      <c r="J3134" s="88">
        <f>IF(J902="","",J902)</f>
        <v>5000</v>
      </c>
      <c r="K3134" s="88">
        <f>IF(K902="","",K902)</f>
        <v>9999</v>
      </c>
      <c r="L3134" s="89">
        <f>IF(L902="","",L902)</f>
        <v>44901</v>
      </c>
      <c r="M3134" s="89" t="str">
        <f>IF(M902="","",M902)</f>
        <v/>
      </c>
      <c r="N3134" s="89">
        <f>IF(N902="","",N902)</f>
        <v>44901</v>
      </c>
      <c r="O3134" s="89" t="str">
        <f>IF(O902="","",O902)</f>
        <v/>
      </c>
      <c r="P3134" s="85" t="str">
        <f>IF(P902="","",P902)</f>
        <v>Quarterly Variable Direct Debit</v>
      </c>
      <c r="Q3134" s="90" t="str">
        <f>IF(Q902="","",Q902)</f>
        <v>For Business</v>
      </c>
      <c r="R3134" s="85" t="str">
        <f>IF(R902="","",R902)</f>
        <v>With S/C</v>
      </c>
      <c r="S3134" s="85" t="str">
        <f>IF(S902="","",S902)</f>
        <v>N</v>
      </c>
      <c r="T3134" s="85" t="str">
        <f>IF(T902="","",T902)</f>
        <v/>
      </c>
      <c r="U3134" s="85" t="str">
        <f>IF(U902="","",U902)</f>
        <v/>
      </c>
      <c r="V3134" s="85" t="str">
        <f>IF(V902="","",V902)</f>
        <v/>
      </c>
      <c r="W3134" s="91" t="str">
        <f>IF(W902="","",W902)</f>
        <v/>
      </c>
      <c r="X3134" s="92">
        <f>IF(X902="","",X902)</f>
        <v>80.39</v>
      </c>
      <c r="Y3134" s="92">
        <f>IF(Y902="","",Y902)</f>
        <v>54.75</v>
      </c>
      <c r="Z3134" s="92" t="str">
        <f>IF(Z902="","",Z902)</f>
        <v/>
      </c>
      <c r="AA3134" s="92">
        <f>IF(AA902="","",AA902)</f>
        <v>42.47</v>
      </c>
      <c r="AB3134" s="95" t="str">
        <f>IF(AB902="","",AB902)</f>
        <v/>
      </c>
      <c r="AC3134" s="94">
        <f>IF(AC902="","",AC902)</f>
        <v>45382</v>
      </c>
      <c r="AD3134" s="96" t="str">
        <f>IF(AD902="","",AD902)</f>
        <v>U4</v>
      </c>
      <c r="AE3134" s="96" t="str">
        <f>IF(AE902="","",AE902)</f>
        <v>EBC_FORBUSPF_C24F</v>
      </c>
      <c r="AF3134" s="96" t="str">
        <f>IF(AF902="","",AF902)</f>
        <v>For Business vU4 Mar 2024</v>
      </c>
      <c r="AG3134" s="96" t="str">
        <f>IF(AG902="","",AG902)</f>
        <v>Elec For Bus Pre vU4 1yr BKF Mar 2024</v>
      </c>
      <c r="AH3134" s="85" t="str">
        <f>IF(AH902="","",AH902)</f>
        <v>C24F</v>
      </c>
    </row>
    <row r="3135" spans="1:34" s="34" customFormat="1" x14ac:dyDescent="0.25">
      <c r="A3135" s="85"/>
      <c r="B3135" s="86" t="str">
        <f>IF(B903="","",B903)</f>
        <v>Electricity</v>
      </c>
      <c r="C3135" s="85">
        <f>IF(C903="","",C903)</f>
        <v>16</v>
      </c>
      <c r="D3135" s="87">
        <v>4</v>
      </c>
      <c r="E3135" s="85" t="str">
        <f>IF(E903="","",E903)</f>
        <v>EveningAndWeekend</v>
      </c>
      <c r="F3135" s="85" t="str">
        <f>IF(F903="","",F903)</f>
        <v/>
      </c>
      <c r="G3135" s="85" t="str">
        <f>IF(G903="","",G903)</f>
        <v/>
      </c>
      <c r="H3135" s="85" t="str">
        <f>IF(H903="","",H903)</f>
        <v>Renewal</v>
      </c>
      <c r="I3135" s="85">
        <f>IF(I903="","",I903)</f>
        <v>12</v>
      </c>
      <c r="J3135" s="88">
        <f>IF(J903="","",J903)</f>
        <v>5000</v>
      </c>
      <c r="K3135" s="88">
        <f>IF(K903="","",K903)</f>
        <v>9999</v>
      </c>
      <c r="L3135" s="89">
        <f>IF(L903="","",L903)</f>
        <v>44901</v>
      </c>
      <c r="M3135" s="89" t="str">
        <f>IF(M903="","",M903)</f>
        <v/>
      </c>
      <c r="N3135" s="89">
        <f>IF(N903="","",N903)</f>
        <v>44901</v>
      </c>
      <c r="O3135" s="89" t="str">
        <f>IF(O903="","",O903)</f>
        <v/>
      </c>
      <c r="P3135" s="85" t="str">
        <f>IF(P903="","",P903)</f>
        <v>Quarterly Variable Direct Debit</v>
      </c>
      <c r="Q3135" s="90" t="str">
        <f>IF(Q903="","",Q903)</f>
        <v>For Business</v>
      </c>
      <c r="R3135" s="85" t="str">
        <f>IF(R903="","",R903)</f>
        <v>With S/C</v>
      </c>
      <c r="S3135" s="85" t="str">
        <f>IF(S903="","",S903)</f>
        <v>N</v>
      </c>
      <c r="T3135" s="85" t="str">
        <f>IF(T903="","",T903)</f>
        <v/>
      </c>
      <c r="U3135" s="85" t="str">
        <f>IF(U903="","",U903)</f>
        <v/>
      </c>
      <c r="V3135" s="85" t="str">
        <f>IF(V903="","",V903)</f>
        <v/>
      </c>
      <c r="W3135" s="91" t="str">
        <f>IF(W903="","",W903)</f>
        <v/>
      </c>
      <c r="X3135" s="92">
        <f>IF(X903="","",X903)</f>
        <v>46.06</v>
      </c>
      <c r="Y3135" s="92">
        <f>IF(Y903="","",Y903)</f>
        <v>55.45</v>
      </c>
      <c r="Z3135" s="92" t="str">
        <f>IF(Z903="","",Z903)</f>
        <v/>
      </c>
      <c r="AA3135" s="92">
        <f>IF(AA903="","",AA903)</f>
        <v>43.27</v>
      </c>
      <c r="AB3135" s="95" t="str">
        <f>IF(AB903="","",AB903)</f>
        <v/>
      </c>
      <c r="AC3135" s="94">
        <f>IF(AC903="","",AC903)</f>
        <v>45382</v>
      </c>
      <c r="AD3135" s="96" t="str">
        <f>IF(AD903="","",AD903)</f>
        <v>U4</v>
      </c>
      <c r="AE3135" s="96" t="str">
        <f>IF(AE903="","",AE903)</f>
        <v>EBC_FORBUSPF_C24F</v>
      </c>
      <c r="AF3135" s="96" t="str">
        <f>IF(AF903="","",AF903)</f>
        <v>For Business vU4 Mar 2024</v>
      </c>
      <c r="AG3135" s="96" t="str">
        <f>IF(AG903="","",AG903)</f>
        <v>Elec For Bus Pre vU4 1yr BKF Mar 2024</v>
      </c>
      <c r="AH3135" s="85" t="str">
        <f>IF(AH903="","",AH903)</f>
        <v>C24F</v>
      </c>
    </row>
    <row r="3136" spans="1:34" s="34" customFormat="1" x14ac:dyDescent="0.25">
      <c r="A3136" s="85"/>
      <c r="B3136" s="86" t="str">
        <f>IF(B904="","",B904)</f>
        <v>Electricity</v>
      </c>
      <c r="C3136" s="85">
        <f>IF(C904="","",C904)</f>
        <v>17</v>
      </c>
      <c r="D3136" s="87">
        <v>4</v>
      </c>
      <c r="E3136" s="85" t="str">
        <f>IF(E904="","",E904)</f>
        <v>EveningAndWeekend</v>
      </c>
      <c r="F3136" s="85" t="str">
        <f>IF(F904="","",F904)</f>
        <v/>
      </c>
      <c r="G3136" s="85" t="str">
        <f>IF(G904="","",G904)</f>
        <v/>
      </c>
      <c r="H3136" s="85" t="str">
        <f>IF(H904="","",H904)</f>
        <v>Renewal</v>
      </c>
      <c r="I3136" s="85">
        <f>IF(I904="","",I904)</f>
        <v>12</v>
      </c>
      <c r="J3136" s="88">
        <f>IF(J904="","",J904)</f>
        <v>5000</v>
      </c>
      <c r="K3136" s="88">
        <f>IF(K904="","",K904)</f>
        <v>9999</v>
      </c>
      <c r="L3136" s="89">
        <f>IF(L904="","",L904)</f>
        <v>44901</v>
      </c>
      <c r="M3136" s="89" t="str">
        <f>IF(M904="","",M904)</f>
        <v/>
      </c>
      <c r="N3136" s="89">
        <f>IF(N904="","",N904)</f>
        <v>44901</v>
      </c>
      <c r="O3136" s="89" t="str">
        <f>IF(O904="","",O904)</f>
        <v/>
      </c>
      <c r="P3136" s="85" t="str">
        <f>IF(P904="","",P904)</f>
        <v>Quarterly Variable Direct Debit</v>
      </c>
      <c r="Q3136" s="90" t="str">
        <f>IF(Q904="","",Q904)</f>
        <v>For Business</v>
      </c>
      <c r="R3136" s="85" t="str">
        <f>IF(R904="","",R904)</f>
        <v>With S/C</v>
      </c>
      <c r="S3136" s="85" t="str">
        <f>IF(S904="","",S904)</f>
        <v>N</v>
      </c>
      <c r="T3136" s="85" t="str">
        <f>IF(T904="","",T904)</f>
        <v/>
      </c>
      <c r="U3136" s="85" t="str">
        <f>IF(U904="","",U904)</f>
        <v/>
      </c>
      <c r="V3136" s="85" t="str">
        <f>IF(V904="","",V904)</f>
        <v/>
      </c>
      <c r="W3136" s="91" t="str">
        <f>IF(W904="","",W904)</f>
        <v/>
      </c>
      <c r="X3136" s="92">
        <f>IF(X904="","",X904)</f>
        <v>58.95</v>
      </c>
      <c r="Y3136" s="92">
        <f>IF(Y904="","",Y904)</f>
        <v>55.63</v>
      </c>
      <c r="Z3136" s="92" t="str">
        <f>IF(Z904="","",Z904)</f>
        <v/>
      </c>
      <c r="AA3136" s="92">
        <f>IF(AA904="","",AA904)</f>
        <v>43.51</v>
      </c>
      <c r="AB3136" s="95" t="str">
        <f>IF(AB904="","",AB904)</f>
        <v/>
      </c>
      <c r="AC3136" s="94">
        <f>IF(AC904="","",AC904)</f>
        <v>45382</v>
      </c>
      <c r="AD3136" s="96" t="str">
        <f>IF(AD904="","",AD904)</f>
        <v>U4</v>
      </c>
      <c r="AE3136" s="96" t="str">
        <f>IF(AE904="","",AE904)</f>
        <v>EBC_FORBUSPF_C24F</v>
      </c>
      <c r="AF3136" s="96" t="str">
        <f>IF(AF904="","",AF904)</f>
        <v>For Business vU4 Mar 2024</v>
      </c>
      <c r="AG3136" s="96" t="str">
        <f>IF(AG904="","",AG904)</f>
        <v>Elec For Bus Pre vU4 1yr BKF Mar 2024</v>
      </c>
      <c r="AH3136" s="85" t="str">
        <f>IF(AH904="","",AH904)</f>
        <v>C24F</v>
      </c>
    </row>
    <row r="3137" spans="1:34" s="34" customFormat="1" x14ac:dyDescent="0.25">
      <c r="A3137" s="85"/>
      <c r="B3137" s="86" t="str">
        <f>IF(B905="","",B905)</f>
        <v>Electricity</v>
      </c>
      <c r="C3137" s="85">
        <f>IF(C905="","",C905)</f>
        <v>18</v>
      </c>
      <c r="D3137" s="87">
        <v>4</v>
      </c>
      <c r="E3137" s="85" t="str">
        <f>IF(E905="","",E905)</f>
        <v>EveningAndWeekend</v>
      </c>
      <c r="F3137" s="85" t="str">
        <f>IF(F905="","",F905)</f>
        <v/>
      </c>
      <c r="G3137" s="85" t="str">
        <f>IF(G905="","",G905)</f>
        <v/>
      </c>
      <c r="H3137" s="85" t="str">
        <f>IF(H905="","",H905)</f>
        <v>Renewal</v>
      </c>
      <c r="I3137" s="85">
        <f>IF(I905="","",I905)</f>
        <v>12</v>
      </c>
      <c r="J3137" s="88">
        <f>IF(J905="","",J905)</f>
        <v>5000</v>
      </c>
      <c r="K3137" s="88">
        <f>IF(K905="","",K905)</f>
        <v>9999</v>
      </c>
      <c r="L3137" s="89">
        <f>IF(L905="","",L905)</f>
        <v>44901</v>
      </c>
      <c r="M3137" s="89" t="str">
        <f>IF(M905="","",M905)</f>
        <v/>
      </c>
      <c r="N3137" s="89">
        <f>IF(N905="","",N905)</f>
        <v>44901</v>
      </c>
      <c r="O3137" s="89" t="str">
        <f>IF(O905="","",O905)</f>
        <v/>
      </c>
      <c r="P3137" s="85" t="str">
        <f>IF(P905="","",P905)</f>
        <v>Quarterly Variable Direct Debit</v>
      </c>
      <c r="Q3137" s="90" t="str">
        <f>IF(Q905="","",Q905)</f>
        <v>For Business</v>
      </c>
      <c r="R3137" s="85" t="str">
        <f>IF(R905="","",R905)</f>
        <v>With S/C</v>
      </c>
      <c r="S3137" s="85" t="str">
        <f>IF(S905="","",S905)</f>
        <v>N</v>
      </c>
      <c r="T3137" s="85" t="str">
        <f>IF(T905="","",T905)</f>
        <v/>
      </c>
      <c r="U3137" s="85" t="str">
        <f>IF(U905="","",U905)</f>
        <v/>
      </c>
      <c r="V3137" s="85" t="str">
        <f>IF(V905="","",V905)</f>
        <v/>
      </c>
      <c r="W3137" s="91" t="str">
        <f>IF(W905="","",W905)</f>
        <v/>
      </c>
      <c r="X3137" s="92">
        <f>IF(X905="","",X905)</f>
        <v>72.97</v>
      </c>
      <c r="Y3137" s="92">
        <f>IF(Y905="","",Y905)</f>
        <v>55.06</v>
      </c>
      <c r="Z3137" s="92" t="str">
        <f>IF(Z905="","",Z905)</f>
        <v/>
      </c>
      <c r="AA3137" s="92">
        <f>IF(AA905="","",AA905)</f>
        <v>42.71</v>
      </c>
      <c r="AB3137" s="95" t="str">
        <f>IF(AB905="","",AB905)</f>
        <v/>
      </c>
      <c r="AC3137" s="94">
        <f>IF(AC905="","",AC905)</f>
        <v>45382</v>
      </c>
      <c r="AD3137" s="96" t="str">
        <f>IF(AD905="","",AD905)</f>
        <v>U4</v>
      </c>
      <c r="AE3137" s="96" t="str">
        <f>IF(AE905="","",AE905)</f>
        <v>EBC_FORBUSPF_C24F</v>
      </c>
      <c r="AF3137" s="96" t="str">
        <f>IF(AF905="","",AF905)</f>
        <v>For Business vU4 Mar 2024</v>
      </c>
      <c r="AG3137" s="96" t="str">
        <f>IF(AG905="","",AG905)</f>
        <v>Elec For Bus Pre vU4 1yr BKF Mar 2024</v>
      </c>
      <c r="AH3137" s="85" t="str">
        <f>IF(AH905="","",AH905)</f>
        <v>C24F</v>
      </c>
    </row>
    <row r="3138" spans="1:34" s="34" customFormat="1" x14ac:dyDescent="0.25">
      <c r="A3138" s="85"/>
      <c r="B3138" s="86" t="str">
        <f>IF(B906="","",B906)</f>
        <v>Electricity</v>
      </c>
      <c r="C3138" s="85">
        <f>IF(C906="","",C906)</f>
        <v>20</v>
      </c>
      <c r="D3138" s="87">
        <v>4</v>
      </c>
      <c r="E3138" s="85" t="str">
        <f>IF(E906="","",E906)</f>
        <v>EveningAndWeekend</v>
      </c>
      <c r="F3138" s="85" t="str">
        <f>IF(F906="","",F906)</f>
        <v/>
      </c>
      <c r="G3138" s="85" t="str">
        <f>IF(G906="","",G906)</f>
        <v/>
      </c>
      <c r="H3138" s="85" t="str">
        <f>IF(H906="","",H906)</f>
        <v>Renewal</v>
      </c>
      <c r="I3138" s="85">
        <f>IF(I906="","",I906)</f>
        <v>12</v>
      </c>
      <c r="J3138" s="88">
        <f>IF(J906="","",J906)</f>
        <v>5000</v>
      </c>
      <c r="K3138" s="88">
        <f>IF(K906="","",K906)</f>
        <v>9999</v>
      </c>
      <c r="L3138" s="89">
        <f>IF(L906="","",L906)</f>
        <v>44901</v>
      </c>
      <c r="M3138" s="89" t="str">
        <f>IF(M906="","",M906)</f>
        <v/>
      </c>
      <c r="N3138" s="89">
        <f>IF(N906="","",N906)</f>
        <v>44901</v>
      </c>
      <c r="O3138" s="89" t="str">
        <f>IF(O906="","",O906)</f>
        <v/>
      </c>
      <c r="P3138" s="85" t="str">
        <f>IF(P906="","",P906)</f>
        <v>Quarterly Variable Direct Debit</v>
      </c>
      <c r="Q3138" s="90" t="str">
        <f>IF(Q906="","",Q906)</f>
        <v>For Business</v>
      </c>
      <c r="R3138" s="85" t="str">
        <f>IF(R906="","",R906)</f>
        <v>With S/C</v>
      </c>
      <c r="S3138" s="85" t="str">
        <f>IF(S906="","",S906)</f>
        <v>N</v>
      </c>
      <c r="T3138" s="85" t="str">
        <f>IF(T906="","",T906)</f>
        <v/>
      </c>
      <c r="U3138" s="85" t="str">
        <f>IF(U906="","",U906)</f>
        <v/>
      </c>
      <c r="V3138" s="85" t="str">
        <f>IF(V906="","",V906)</f>
        <v/>
      </c>
      <c r="W3138" s="91" t="str">
        <f>IF(W906="","",W906)</f>
        <v/>
      </c>
      <c r="X3138" s="92">
        <f>IF(X906="","",X906)</f>
        <v>51.44</v>
      </c>
      <c r="Y3138" s="92">
        <f>IF(Y906="","",Y906)</f>
        <v>54.72</v>
      </c>
      <c r="Z3138" s="92" t="str">
        <f>IF(Z906="","",Z906)</f>
        <v/>
      </c>
      <c r="AA3138" s="92">
        <f>IF(AA906="","",AA906)</f>
        <v>43.09</v>
      </c>
      <c r="AB3138" s="95" t="str">
        <f>IF(AB906="","",AB906)</f>
        <v/>
      </c>
      <c r="AC3138" s="94">
        <f>IF(AC906="","",AC906)</f>
        <v>45382</v>
      </c>
      <c r="AD3138" s="96" t="str">
        <f>IF(AD906="","",AD906)</f>
        <v>U4</v>
      </c>
      <c r="AE3138" s="96" t="str">
        <f>IF(AE906="","",AE906)</f>
        <v>EBC_FORBUSPF_C24F</v>
      </c>
      <c r="AF3138" s="96" t="str">
        <f>IF(AF906="","",AF906)</f>
        <v>For Business vU4 Mar 2024</v>
      </c>
      <c r="AG3138" s="96" t="str">
        <f>IF(AG906="","",AG906)</f>
        <v>Elec For Bus Pre vU4 1yr BKF Mar 2024</v>
      </c>
      <c r="AH3138" s="85" t="str">
        <f>IF(AH906="","",AH906)</f>
        <v>C24F</v>
      </c>
    </row>
    <row r="3139" spans="1:34" s="34" customFormat="1" x14ac:dyDescent="0.25">
      <c r="A3139" s="85"/>
      <c r="B3139" s="86" t="str">
        <f>IF(B907="","",B907)</f>
        <v>Electricity</v>
      </c>
      <c r="C3139" s="85">
        <f>IF(C907="","",C907)</f>
        <v>21</v>
      </c>
      <c r="D3139" s="87">
        <v>4</v>
      </c>
      <c r="E3139" s="85" t="str">
        <f>IF(E907="","",E907)</f>
        <v>EveningAndWeekend</v>
      </c>
      <c r="F3139" s="85" t="str">
        <f>IF(F907="","",F907)</f>
        <v/>
      </c>
      <c r="G3139" s="85" t="str">
        <f>IF(G907="","",G907)</f>
        <v/>
      </c>
      <c r="H3139" s="85" t="str">
        <f>IF(H907="","",H907)</f>
        <v>Renewal</v>
      </c>
      <c r="I3139" s="85">
        <f>IF(I907="","",I907)</f>
        <v>12</v>
      </c>
      <c r="J3139" s="88">
        <f>IF(J907="","",J907)</f>
        <v>5000</v>
      </c>
      <c r="K3139" s="88">
        <f>IF(K907="","",K907)</f>
        <v>9999</v>
      </c>
      <c r="L3139" s="89">
        <f>IF(L907="","",L907)</f>
        <v>44901</v>
      </c>
      <c r="M3139" s="89" t="str">
        <f>IF(M907="","",M907)</f>
        <v/>
      </c>
      <c r="N3139" s="89">
        <f>IF(N907="","",N907)</f>
        <v>44901</v>
      </c>
      <c r="O3139" s="89" t="str">
        <f>IF(O907="","",O907)</f>
        <v/>
      </c>
      <c r="P3139" s="85" t="str">
        <f>IF(P907="","",P907)</f>
        <v>Quarterly Variable Direct Debit</v>
      </c>
      <c r="Q3139" s="90" t="str">
        <f>IF(Q907="","",Q907)</f>
        <v>For Business</v>
      </c>
      <c r="R3139" s="85" t="str">
        <f>IF(R907="","",R907)</f>
        <v>With S/C</v>
      </c>
      <c r="S3139" s="85" t="str">
        <f>IF(S907="","",S907)</f>
        <v>N</v>
      </c>
      <c r="T3139" s="85" t="str">
        <f>IF(T907="","",T907)</f>
        <v/>
      </c>
      <c r="U3139" s="85" t="str">
        <f>IF(U907="","",U907)</f>
        <v/>
      </c>
      <c r="V3139" s="85" t="str">
        <f>IF(V907="","",V907)</f>
        <v/>
      </c>
      <c r="W3139" s="91" t="str">
        <f>IF(W907="","",W907)</f>
        <v/>
      </c>
      <c r="X3139" s="92">
        <f>IF(X907="","",X907)</f>
        <v>80.98</v>
      </c>
      <c r="Y3139" s="92">
        <f>IF(Y907="","",Y907)</f>
        <v>54.55</v>
      </c>
      <c r="Z3139" s="92" t="str">
        <f>IF(Z907="","",Z907)</f>
        <v/>
      </c>
      <c r="AA3139" s="92">
        <f>IF(AA907="","",AA907)</f>
        <v>42.55</v>
      </c>
      <c r="AB3139" s="95" t="str">
        <f>IF(AB907="","",AB907)</f>
        <v/>
      </c>
      <c r="AC3139" s="94">
        <f>IF(AC907="","",AC907)</f>
        <v>45382</v>
      </c>
      <c r="AD3139" s="96" t="str">
        <f>IF(AD907="","",AD907)</f>
        <v>U4</v>
      </c>
      <c r="AE3139" s="96" t="str">
        <f>IF(AE907="","",AE907)</f>
        <v>EBC_FORBUSPF_C24F</v>
      </c>
      <c r="AF3139" s="96" t="str">
        <f>IF(AF907="","",AF907)</f>
        <v>For Business vU4 Mar 2024</v>
      </c>
      <c r="AG3139" s="96" t="str">
        <f>IF(AG907="","",AG907)</f>
        <v>Elec For Bus Pre vU4 1yr BKF Mar 2024</v>
      </c>
      <c r="AH3139" s="85" t="str">
        <f>IF(AH907="","",AH907)</f>
        <v>C24F</v>
      </c>
    </row>
    <row r="3140" spans="1:34" s="34" customFormat="1" x14ac:dyDescent="0.25">
      <c r="A3140" s="85"/>
      <c r="B3140" s="86" t="str">
        <f>IF(B908="","",B908)</f>
        <v>Electricity</v>
      </c>
      <c r="C3140" s="85">
        <f>IF(C908="","",C908)</f>
        <v>22</v>
      </c>
      <c r="D3140" s="87">
        <v>4</v>
      </c>
      <c r="E3140" s="85" t="str">
        <f>IF(E908="","",E908)</f>
        <v>EveningAndWeekend</v>
      </c>
      <c r="F3140" s="85" t="str">
        <f>IF(F908="","",F908)</f>
        <v/>
      </c>
      <c r="G3140" s="85" t="str">
        <f>IF(G908="","",G908)</f>
        <v/>
      </c>
      <c r="H3140" s="85" t="str">
        <f>IF(H908="","",H908)</f>
        <v>Renewal</v>
      </c>
      <c r="I3140" s="85">
        <f>IF(I908="","",I908)</f>
        <v>12</v>
      </c>
      <c r="J3140" s="88">
        <f>IF(J908="","",J908)</f>
        <v>5000</v>
      </c>
      <c r="K3140" s="88">
        <f>IF(K908="","",K908)</f>
        <v>9999</v>
      </c>
      <c r="L3140" s="89">
        <f>IF(L908="","",L908)</f>
        <v>44901</v>
      </c>
      <c r="M3140" s="89" t="str">
        <f>IF(M908="","",M908)</f>
        <v/>
      </c>
      <c r="N3140" s="89">
        <f>IF(N908="","",N908)</f>
        <v>44901</v>
      </c>
      <c r="O3140" s="89" t="str">
        <f>IF(O908="","",O908)</f>
        <v/>
      </c>
      <c r="P3140" s="85" t="str">
        <f>IF(P908="","",P908)</f>
        <v>Quarterly Variable Direct Debit</v>
      </c>
      <c r="Q3140" s="90" t="str">
        <f>IF(Q908="","",Q908)</f>
        <v>For Business</v>
      </c>
      <c r="R3140" s="85" t="str">
        <f>IF(R908="","",R908)</f>
        <v>With S/C</v>
      </c>
      <c r="S3140" s="85" t="str">
        <f>IF(S908="","",S908)</f>
        <v>N</v>
      </c>
      <c r="T3140" s="85" t="str">
        <f>IF(T908="","",T908)</f>
        <v/>
      </c>
      <c r="U3140" s="85" t="str">
        <f>IF(U908="","",U908)</f>
        <v/>
      </c>
      <c r="V3140" s="85" t="str">
        <f>IF(V908="","",V908)</f>
        <v/>
      </c>
      <c r="W3140" s="91" t="str">
        <f>IF(W908="","",W908)</f>
        <v/>
      </c>
      <c r="X3140" s="92">
        <f>IF(X908="","",X908)</f>
        <v>80.98</v>
      </c>
      <c r="Y3140" s="92">
        <f>IF(Y908="","",Y908)</f>
        <v>54.55</v>
      </c>
      <c r="Z3140" s="92" t="str">
        <f>IF(Z908="","",Z908)</f>
        <v/>
      </c>
      <c r="AA3140" s="92">
        <f>IF(AA908="","",AA908)</f>
        <v>42.55</v>
      </c>
      <c r="AB3140" s="95" t="str">
        <f>IF(AB908="","",AB908)</f>
        <v/>
      </c>
      <c r="AC3140" s="94">
        <f>IF(AC908="","",AC908)</f>
        <v>45382</v>
      </c>
      <c r="AD3140" s="96" t="str">
        <f>IF(AD908="","",AD908)</f>
        <v>U4</v>
      </c>
      <c r="AE3140" s="96" t="str">
        <f>IF(AE908="","",AE908)</f>
        <v>EBC_FORBUSPF_C24F</v>
      </c>
      <c r="AF3140" s="96" t="str">
        <f>IF(AF908="","",AF908)</f>
        <v>For Business vU4 Mar 2024</v>
      </c>
      <c r="AG3140" s="96" t="str">
        <f>IF(AG908="","",AG908)</f>
        <v>Elec For Bus Pre vU4 1yr BKF Mar 2024</v>
      </c>
      <c r="AH3140" s="85" t="str">
        <f>IF(AH908="","",AH908)</f>
        <v>C24F</v>
      </c>
    </row>
    <row r="3141" spans="1:34" s="34" customFormat="1" x14ac:dyDescent="0.25">
      <c r="A3141" s="85"/>
      <c r="B3141" s="86" t="str">
        <f>IF(B909="","",B909)</f>
        <v>Electricity</v>
      </c>
      <c r="C3141" s="85">
        <f>IF(C909="","",C909)</f>
        <v>23</v>
      </c>
      <c r="D3141" s="87">
        <v>4</v>
      </c>
      <c r="E3141" s="85" t="str">
        <f>IF(E909="","",E909)</f>
        <v>EveningAndWeekend</v>
      </c>
      <c r="F3141" s="85" t="str">
        <f>IF(F909="","",F909)</f>
        <v/>
      </c>
      <c r="G3141" s="85" t="str">
        <f>IF(G909="","",G909)</f>
        <v/>
      </c>
      <c r="H3141" s="85" t="str">
        <f>IF(H909="","",H909)</f>
        <v>Renewal</v>
      </c>
      <c r="I3141" s="85">
        <f>IF(I909="","",I909)</f>
        <v>12</v>
      </c>
      <c r="J3141" s="88">
        <f>IF(J909="","",J909)</f>
        <v>5000</v>
      </c>
      <c r="K3141" s="88">
        <f>IF(K909="","",K909)</f>
        <v>9999</v>
      </c>
      <c r="L3141" s="89">
        <f>IF(L909="","",L909)</f>
        <v>44901</v>
      </c>
      <c r="M3141" s="89" t="str">
        <f>IF(M909="","",M909)</f>
        <v/>
      </c>
      <c r="N3141" s="89">
        <f>IF(N909="","",N909)</f>
        <v>44901</v>
      </c>
      <c r="O3141" s="89" t="str">
        <f>IF(O909="","",O909)</f>
        <v/>
      </c>
      <c r="P3141" s="85" t="str">
        <f>IF(P909="","",P909)</f>
        <v>Quarterly Variable Direct Debit</v>
      </c>
      <c r="Q3141" s="90" t="str">
        <f>IF(Q909="","",Q909)</f>
        <v>For Business</v>
      </c>
      <c r="R3141" s="85" t="str">
        <f>IF(R909="","",R909)</f>
        <v>With S/C</v>
      </c>
      <c r="S3141" s="85" t="str">
        <f>IF(S909="","",S909)</f>
        <v>N</v>
      </c>
      <c r="T3141" s="85" t="str">
        <f>IF(T909="","",T909)</f>
        <v/>
      </c>
      <c r="U3141" s="85" t="str">
        <f>IF(U909="","",U909)</f>
        <v/>
      </c>
      <c r="V3141" s="85" t="str">
        <f>IF(V909="","",V909)</f>
        <v/>
      </c>
      <c r="W3141" s="91" t="str">
        <f>IF(W909="","",W909)</f>
        <v/>
      </c>
      <c r="X3141" s="92">
        <f>IF(X909="","",X909)</f>
        <v>70.98</v>
      </c>
      <c r="Y3141" s="92">
        <f>IF(Y909="","",Y909)</f>
        <v>55.1</v>
      </c>
      <c r="Z3141" s="92" t="str">
        <f>IF(Z909="","",Z909)</f>
        <v/>
      </c>
      <c r="AA3141" s="92">
        <f>IF(AA909="","",AA909)</f>
        <v>42.89</v>
      </c>
      <c r="AB3141" s="95" t="str">
        <f>IF(AB909="","",AB909)</f>
        <v/>
      </c>
      <c r="AC3141" s="94">
        <f>IF(AC909="","",AC909)</f>
        <v>45382</v>
      </c>
      <c r="AD3141" s="96" t="str">
        <f>IF(AD909="","",AD909)</f>
        <v>U4</v>
      </c>
      <c r="AE3141" s="96" t="str">
        <f>IF(AE909="","",AE909)</f>
        <v>EBC_FORBUSPF_C24F</v>
      </c>
      <c r="AF3141" s="96" t="str">
        <f>IF(AF909="","",AF909)</f>
        <v>For Business vU4 Mar 2024</v>
      </c>
      <c r="AG3141" s="96" t="str">
        <f>IF(AG909="","",AG909)</f>
        <v>Elec For Bus Pre vU4 1yr BKF Mar 2024</v>
      </c>
      <c r="AH3141" s="85" t="str">
        <f>IF(AH909="","",AH909)</f>
        <v>C24F</v>
      </c>
    </row>
    <row r="3142" spans="1:34" s="34" customFormat="1" x14ac:dyDescent="0.25">
      <c r="A3142" s="85"/>
      <c r="B3142" s="86" t="str">
        <f>IF(B910="","",B910)</f>
        <v>Electricity</v>
      </c>
      <c r="C3142" s="85">
        <f>IF(C910="","",C910)</f>
        <v>10</v>
      </c>
      <c r="D3142" s="87">
        <v>4</v>
      </c>
      <c r="E3142" s="85" t="str">
        <f>IF(E910="","",E910)</f>
        <v>EveningWeekendAndNight</v>
      </c>
      <c r="F3142" s="85" t="str">
        <f>IF(F910="","",F910)</f>
        <v/>
      </c>
      <c r="G3142" s="85" t="str">
        <f>IF(G910="","",G910)</f>
        <v/>
      </c>
      <c r="H3142" s="85" t="str">
        <f>IF(H910="","",H910)</f>
        <v>Renewal</v>
      </c>
      <c r="I3142" s="85">
        <f>IF(I910="","",I910)</f>
        <v>12</v>
      </c>
      <c r="J3142" s="88">
        <f>IF(J910="","",J910)</f>
        <v>5000</v>
      </c>
      <c r="K3142" s="88">
        <f>IF(K910="","",K910)</f>
        <v>9999</v>
      </c>
      <c r="L3142" s="89">
        <f>IF(L910="","",L910)</f>
        <v>44901</v>
      </c>
      <c r="M3142" s="89" t="str">
        <f>IF(M910="","",M910)</f>
        <v/>
      </c>
      <c r="N3142" s="89">
        <f>IF(N910="","",N910)</f>
        <v>44901</v>
      </c>
      <c r="O3142" s="89" t="str">
        <f>IF(O910="","",O910)</f>
        <v/>
      </c>
      <c r="P3142" s="85" t="str">
        <f>IF(P910="","",P910)</f>
        <v>Quarterly Variable Direct Debit</v>
      </c>
      <c r="Q3142" s="90" t="str">
        <f>IF(Q910="","",Q910)</f>
        <v>For Business</v>
      </c>
      <c r="R3142" s="85" t="str">
        <f>IF(R910="","",R910)</f>
        <v>With S/C</v>
      </c>
      <c r="S3142" s="85" t="str">
        <f>IF(S910="","",S910)</f>
        <v>N</v>
      </c>
      <c r="T3142" s="85" t="str">
        <f>IF(T910="","",T910)</f>
        <v/>
      </c>
      <c r="U3142" s="85" t="str">
        <f>IF(U910="","",U910)</f>
        <v/>
      </c>
      <c r="V3142" s="85" t="str">
        <f>IF(V910="","",V910)</f>
        <v/>
      </c>
      <c r="W3142" s="91" t="str">
        <f>IF(W910="","",W910)</f>
        <v/>
      </c>
      <c r="X3142" s="92">
        <f>IF(X910="","",X910)</f>
        <v>35.75</v>
      </c>
      <c r="Y3142" s="92">
        <f>IF(Y910="","",Y910)</f>
        <v>56.7</v>
      </c>
      <c r="Z3142" s="92">
        <f>IF(Z910="","",Z910)</f>
        <v>38.31</v>
      </c>
      <c r="AA3142" s="92">
        <f>IF(AA910="","",AA910)</f>
        <v>45.35</v>
      </c>
      <c r="AB3142" s="95" t="str">
        <f>IF(AB910="","",AB910)</f>
        <v/>
      </c>
      <c r="AC3142" s="94">
        <f>IF(AC910="","",AC910)</f>
        <v>45382</v>
      </c>
      <c r="AD3142" s="96" t="str">
        <f>IF(AD910="","",AD910)</f>
        <v>U4</v>
      </c>
      <c r="AE3142" s="96" t="str">
        <f>IF(AE910="","",AE910)</f>
        <v>EBC_FORBUSPF_C24F</v>
      </c>
      <c r="AF3142" s="96" t="str">
        <f>IF(AF910="","",AF910)</f>
        <v>For Business vU4 Mar 2024</v>
      </c>
      <c r="AG3142" s="96" t="str">
        <f>IF(AG910="","",AG910)</f>
        <v>Elec For Bus Pre vU4 1yr BKF Mar 2024</v>
      </c>
      <c r="AH3142" s="85" t="str">
        <f>IF(AH910="","",AH910)</f>
        <v>C24F</v>
      </c>
    </row>
    <row r="3143" spans="1:34" s="34" customFormat="1" x14ac:dyDescent="0.25">
      <c r="A3143" s="85"/>
      <c r="B3143" s="86" t="str">
        <f>IF(B911="","",B911)</f>
        <v>Electricity</v>
      </c>
      <c r="C3143" s="85">
        <f>IF(C911="","",C911)</f>
        <v>11</v>
      </c>
      <c r="D3143" s="87">
        <v>4</v>
      </c>
      <c r="E3143" s="85" t="str">
        <f>IF(E911="","",E911)</f>
        <v>EveningWeekendAndNight</v>
      </c>
      <c r="F3143" s="85" t="str">
        <f>IF(F911="","",F911)</f>
        <v/>
      </c>
      <c r="G3143" s="85" t="str">
        <f>IF(G911="","",G911)</f>
        <v/>
      </c>
      <c r="H3143" s="85" t="str">
        <f>IF(H911="","",H911)</f>
        <v>Renewal</v>
      </c>
      <c r="I3143" s="85">
        <f>IF(I911="","",I911)</f>
        <v>12</v>
      </c>
      <c r="J3143" s="88">
        <f>IF(J911="","",J911)</f>
        <v>5000</v>
      </c>
      <c r="K3143" s="88">
        <f>IF(K911="","",K911)</f>
        <v>9999</v>
      </c>
      <c r="L3143" s="89">
        <f>IF(L911="","",L911)</f>
        <v>44901</v>
      </c>
      <c r="M3143" s="89" t="str">
        <f>IF(M911="","",M911)</f>
        <v/>
      </c>
      <c r="N3143" s="89">
        <f>IF(N911="","",N911)</f>
        <v>44901</v>
      </c>
      <c r="O3143" s="89" t="str">
        <f>IF(O911="","",O911)</f>
        <v/>
      </c>
      <c r="P3143" s="85" t="str">
        <f>IF(P911="","",P911)</f>
        <v>Quarterly Variable Direct Debit</v>
      </c>
      <c r="Q3143" s="90" t="str">
        <f>IF(Q911="","",Q911)</f>
        <v>For Business</v>
      </c>
      <c r="R3143" s="85" t="str">
        <f>IF(R911="","",R911)</f>
        <v>With S/C</v>
      </c>
      <c r="S3143" s="85" t="str">
        <f>IF(S911="","",S911)</f>
        <v>N</v>
      </c>
      <c r="T3143" s="85" t="str">
        <f>IF(T911="","",T911)</f>
        <v/>
      </c>
      <c r="U3143" s="85" t="str">
        <f>IF(U911="","",U911)</f>
        <v/>
      </c>
      <c r="V3143" s="85" t="str">
        <f>IF(V911="","",V911)</f>
        <v/>
      </c>
      <c r="W3143" s="91" t="str">
        <f>IF(W911="","",W911)</f>
        <v/>
      </c>
      <c r="X3143" s="92">
        <f>IF(X911="","",X911)</f>
        <v>63.78</v>
      </c>
      <c r="Y3143" s="92">
        <f>IF(Y911="","",Y911)</f>
        <v>55.11</v>
      </c>
      <c r="Z3143" s="92">
        <f>IF(Z911="","",Z911)</f>
        <v>38.520000000000003</v>
      </c>
      <c r="AA3143" s="92">
        <f>IF(AA911="","",AA911)</f>
        <v>44.38</v>
      </c>
      <c r="AB3143" s="95" t="str">
        <f>IF(AB911="","",AB911)</f>
        <v/>
      </c>
      <c r="AC3143" s="94">
        <f>IF(AC911="","",AC911)</f>
        <v>45382</v>
      </c>
      <c r="AD3143" s="96" t="str">
        <f>IF(AD911="","",AD911)</f>
        <v>U4</v>
      </c>
      <c r="AE3143" s="96" t="str">
        <f>IF(AE911="","",AE911)</f>
        <v>EBC_FORBUSPF_C24F</v>
      </c>
      <c r="AF3143" s="96" t="str">
        <f>IF(AF911="","",AF911)</f>
        <v>For Business vU4 Mar 2024</v>
      </c>
      <c r="AG3143" s="96" t="str">
        <f>IF(AG911="","",AG911)</f>
        <v>Elec For Bus Pre vU4 1yr BKF Mar 2024</v>
      </c>
      <c r="AH3143" s="85" t="str">
        <f>IF(AH911="","",AH911)</f>
        <v>C24F</v>
      </c>
    </row>
    <row r="3144" spans="1:34" s="34" customFormat="1" x14ac:dyDescent="0.25">
      <c r="A3144" s="85"/>
      <c r="B3144" s="86" t="str">
        <f>IF(B912="","",B912)</f>
        <v>Electricity</v>
      </c>
      <c r="C3144" s="85">
        <f>IF(C912="","",C912)</f>
        <v>13</v>
      </c>
      <c r="D3144" s="87">
        <v>4</v>
      </c>
      <c r="E3144" s="85" t="str">
        <f>IF(E912="","",E912)</f>
        <v>EveningWeekendAndNight</v>
      </c>
      <c r="F3144" s="85" t="str">
        <f>IF(F912="","",F912)</f>
        <v/>
      </c>
      <c r="G3144" s="85" t="str">
        <f>IF(G912="","",G912)</f>
        <v/>
      </c>
      <c r="H3144" s="85" t="str">
        <f>IF(H912="","",H912)</f>
        <v>Renewal</v>
      </c>
      <c r="I3144" s="85">
        <f>IF(I912="","",I912)</f>
        <v>12</v>
      </c>
      <c r="J3144" s="88">
        <f>IF(J912="","",J912)</f>
        <v>5000</v>
      </c>
      <c r="K3144" s="88">
        <f>IF(K912="","",K912)</f>
        <v>9999</v>
      </c>
      <c r="L3144" s="89">
        <f>IF(L912="","",L912)</f>
        <v>44901</v>
      </c>
      <c r="M3144" s="89" t="str">
        <f>IF(M912="","",M912)</f>
        <v/>
      </c>
      <c r="N3144" s="89">
        <f>IF(N912="","",N912)</f>
        <v>44901</v>
      </c>
      <c r="O3144" s="89" t="str">
        <f>IF(O912="","",O912)</f>
        <v/>
      </c>
      <c r="P3144" s="85" t="str">
        <f>IF(P912="","",P912)</f>
        <v>Quarterly Variable Direct Debit</v>
      </c>
      <c r="Q3144" s="90" t="str">
        <f>IF(Q912="","",Q912)</f>
        <v>For Business</v>
      </c>
      <c r="R3144" s="85" t="str">
        <f>IF(R912="","",R912)</f>
        <v>With S/C</v>
      </c>
      <c r="S3144" s="85" t="str">
        <f>IF(S912="","",S912)</f>
        <v>N</v>
      </c>
      <c r="T3144" s="85" t="str">
        <f>IF(T912="","",T912)</f>
        <v/>
      </c>
      <c r="U3144" s="85" t="str">
        <f>IF(U912="","",U912)</f>
        <v/>
      </c>
      <c r="V3144" s="85" t="str">
        <f>IF(V912="","",V912)</f>
        <v/>
      </c>
      <c r="W3144" s="91" t="str">
        <f>IF(W912="","",W912)</f>
        <v/>
      </c>
      <c r="X3144" s="92">
        <f>IF(X912="","",X912)</f>
        <v>63.5</v>
      </c>
      <c r="Y3144" s="92">
        <f>IF(Y912="","",Y912)</f>
        <v>57.63</v>
      </c>
      <c r="Z3144" s="92">
        <f>IF(Z912="","",Z912)</f>
        <v>38.33</v>
      </c>
      <c r="AA3144" s="92">
        <f>IF(AA912="","",AA912)</f>
        <v>46.11</v>
      </c>
      <c r="AB3144" s="95" t="str">
        <f>IF(AB912="","",AB912)</f>
        <v/>
      </c>
      <c r="AC3144" s="94">
        <f>IF(AC912="","",AC912)</f>
        <v>45382</v>
      </c>
      <c r="AD3144" s="96" t="str">
        <f>IF(AD912="","",AD912)</f>
        <v>U4</v>
      </c>
      <c r="AE3144" s="96" t="str">
        <f>IF(AE912="","",AE912)</f>
        <v>EBC_FORBUSPF_C24F</v>
      </c>
      <c r="AF3144" s="96" t="str">
        <f>IF(AF912="","",AF912)</f>
        <v>For Business vU4 Mar 2024</v>
      </c>
      <c r="AG3144" s="96" t="str">
        <f>IF(AG912="","",AG912)</f>
        <v>Elec For Bus Pre vU4 1yr BKF Mar 2024</v>
      </c>
      <c r="AH3144" s="85" t="str">
        <f>IF(AH912="","",AH912)</f>
        <v>C24F</v>
      </c>
    </row>
    <row r="3145" spans="1:34" s="34" customFormat="1" x14ac:dyDescent="0.25">
      <c r="A3145" s="85"/>
      <c r="B3145" s="86" t="str">
        <f>IF(B913="","",B913)</f>
        <v>Electricity</v>
      </c>
      <c r="C3145" s="85">
        <f>IF(C913="","",C913)</f>
        <v>16</v>
      </c>
      <c r="D3145" s="87">
        <v>4</v>
      </c>
      <c r="E3145" s="85" t="str">
        <f>IF(E913="","",E913)</f>
        <v>EveningWeekendAndNight</v>
      </c>
      <c r="F3145" s="85" t="str">
        <f>IF(F913="","",F913)</f>
        <v/>
      </c>
      <c r="G3145" s="85" t="str">
        <f>IF(G913="","",G913)</f>
        <v/>
      </c>
      <c r="H3145" s="85" t="str">
        <f>IF(H913="","",H913)</f>
        <v>Renewal</v>
      </c>
      <c r="I3145" s="85">
        <f>IF(I913="","",I913)</f>
        <v>12</v>
      </c>
      <c r="J3145" s="88">
        <f>IF(J913="","",J913)</f>
        <v>5000</v>
      </c>
      <c r="K3145" s="88">
        <f>IF(K913="","",K913)</f>
        <v>9999</v>
      </c>
      <c r="L3145" s="89">
        <f>IF(L913="","",L913)</f>
        <v>44901</v>
      </c>
      <c r="M3145" s="89" t="str">
        <f>IF(M913="","",M913)</f>
        <v/>
      </c>
      <c r="N3145" s="89">
        <f>IF(N913="","",N913)</f>
        <v>44901</v>
      </c>
      <c r="O3145" s="89" t="str">
        <f>IF(O913="","",O913)</f>
        <v/>
      </c>
      <c r="P3145" s="85" t="str">
        <f>IF(P913="","",P913)</f>
        <v>Quarterly Variable Direct Debit</v>
      </c>
      <c r="Q3145" s="90" t="str">
        <f>IF(Q913="","",Q913)</f>
        <v>For Business</v>
      </c>
      <c r="R3145" s="85" t="str">
        <f>IF(R913="","",R913)</f>
        <v>With S/C</v>
      </c>
      <c r="S3145" s="85" t="str">
        <f>IF(S913="","",S913)</f>
        <v>N</v>
      </c>
      <c r="T3145" s="85" t="str">
        <f>IF(T913="","",T913)</f>
        <v/>
      </c>
      <c r="U3145" s="85" t="str">
        <f>IF(U913="","",U913)</f>
        <v/>
      </c>
      <c r="V3145" s="85" t="str">
        <f>IF(V913="","",V913)</f>
        <v/>
      </c>
      <c r="W3145" s="91" t="str">
        <f>IF(W913="","",W913)</f>
        <v/>
      </c>
      <c r="X3145" s="92">
        <f>IF(X913="","",X913)</f>
        <v>46.06</v>
      </c>
      <c r="Y3145" s="92">
        <f>IF(Y913="","",Y913)</f>
        <v>56.58</v>
      </c>
      <c r="Z3145" s="92">
        <f>IF(Z913="","",Z913)</f>
        <v>38.33</v>
      </c>
      <c r="AA3145" s="92">
        <f>IF(AA913="","",AA913)</f>
        <v>46.35</v>
      </c>
      <c r="AB3145" s="95" t="str">
        <f>IF(AB913="","",AB913)</f>
        <v/>
      </c>
      <c r="AC3145" s="94">
        <f>IF(AC913="","",AC913)</f>
        <v>45382</v>
      </c>
      <c r="AD3145" s="96" t="str">
        <f>IF(AD913="","",AD913)</f>
        <v>U4</v>
      </c>
      <c r="AE3145" s="96" t="str">
        <f>IF(AE913="","",AE913)</f>
        <v>EBC_FORBUSPF_C24F</v>
      </c>
      <c r="AF3145" s="96" t="str">
        <f>IF(AF913="","",AF913)</f>
        <v>For Business vU4 Mar 2024</v>
      </c>
      <c r="AG3145" s="96" t="str">
        <f>IF(AG913="","",AG913)</f>
        <v>Elec For Bus Pre vU4 1yr BKF Mar 2024</v>
      </c>
      <c r="AH3145" s="85" t="str">
        <f>IF(AH913="","",AH913)</f>
        <v>C24F</v>
      </c>
    </row>
    <row r="3146" spans="1:34" s="34" customFormat="1" x14ac:dyDescent="0.25">
      <c r="A3146" s="85"/>
      <c r="B3146" s="86" t="str">
        <f>IF(B914="","",B914)</f>
        <v>Electricity</v>
      </c>
      <c r="C3146" s="85">
        <f>IF(C914="","",C914)</f>
        <v>19</v>
      </c>
      <c r="D3146" s="87">
        <v>4</v>
      </c>
      <c r="E3146" s="85" t="str">
        <f>IF(E914="","",E914)</f>
        <v>EveningWeekendAndNight</v>
      </c>
      <c r="F3146" s="85" t="str">
        <f>IF(F914="","",F914)</f>
        <v/>
      </c>
      <c r="G3146" s="85" t="str">
        <f>IF(G914="","",G914)</f>
        <v/>
      </c>
      <c r="H3146" s="85" t="str">
        <f>IF(H914="","",H914)</f>
        <v>Renewal</v>
      </c>
      <c r="I3146" s="85">
        <f>IF(I914="","",I914)</f>
        <v>12</v>
      </c>
      <c r="J3146" s="88">
        <f>IF(J914="","",J914)</f>
        <v>5000</v>
      </c>
      <c r="K3146" s="88">
        <f>IF(K914="","",K914)</f>
        <v>9999</v>
      </c>
      <c r="L3146" s="89">
        <f>IF(L914="","",L914)</f>
        <v>44901</v>
      </c>
      <c r="M3146" s="89" t="str">
        <f>IF(M914="","",M914)</f>
        <v/>
      </c>
      <c r="N3146" s="89">
        <f>IF(N914="","",N914)</f>
        <v>44901</v>
      </c>
      <c r="O3146" s="89" t="str">
        <f>IF(O914="","",O914)</f>
        <v/>
      </c>
      <c r="P3146" s="85" t="str">
        <f>IF(P914="","",P914)</f>
        <v>Quarterly Variable Direct Debit</v>
      </c>
      <c r="Q3146" s="90" t="str">
        <f>IF(Q914="","",Q914)</f>
        <v>For Business</v>
      </c>
      <c r="R3146" s="85" t="str">
        <f>IF(R914="","",R914)</f>
        <v>With S/C</v>
      </c>
      <c r="S3146" s="85" t="str">
        <f>IF(S914="","",S914)</f>
        <v>N</v>
      </c>
      <c r="T3146" s="85" t="str">
        <f>IF(T914="","",T914)</f>
        <v/>
      </c>
      <c r="U3146" s="85" t="str">
        <f>IF(U914="","",U914)</f>
        <v/>
      </c>
      <c r="V3146" s="85" t="str">
        <f>IF(V914="","",V914)</f>
        <v/>
      </c>
      <c r="W3146" s="91" t="str">
        <f>IF(W914="","",W914)</f>
        <v/>
      </c>
      <c r="X3146" s="92">
        <f>IF(X914="","",X914)</f>
        <v>44.57</v>
      </c>
      <c r="Y3146" s="92">
        <f>IF(Y914="","",Y914)</f>
        <v>55.45</v>
      </c>
      <c r="Z3146" s="92">
        <f>IF(Z914="","",Z914)</f>
        <v>37.93</v>
      </c>
      <c r="AA3146" s="92">
        <f>IF(AA914="","",AA914)</f>
        <v>45.95</v>
      </c>
      <c r="AB3146" s="95" t="str">
        <f>IF(AB914="","",AB914)</f>
        <v/>
      </c>
      <c r="AC3146" s="94">
        <f>IF(AC914="","",AC914)</f>
        <v>45382</v>
      </c>
      <c r="AD3146" s="96" t="str">
        <f>IF(AD914="","",AD914)</f>
        <v>U4</v>
      </c>
      <c r="AE3146" s="96" t="str">
        <f>IF(AE914="","",AE914)</f>
        <v>EBC_FORBUSPF_C24F</v>
      </c>
      <c r="AF3146" s="96" t="str">
        <f>IF(AF914="","",AF914)</f>
        <v>For Business vU4 Mar 2024</v>
      </c>
      <c r="AG3146" s="96" t="str">
        <f>IF(AG914="","",AG914)</f>
        <v>Elec For Bus Pre vU4 1yr BKF Mar 2024</v>
      </c>
      <c r="AH3146" s="85" t="str">
        <f>IF(AH914="","",AH914)</f>
        <v>C24F</v>
      </c>
    </row>
    <row r="3147" spans="1:34" s="34" customFormat="1" x14ac:dyDescent="0.25">
      <c r="A3147" s="85"/>
      <c r="B3147" s="86" t="str">
        <f>IF(B915="","",B915)</f>
        <v>Electricity</v>
      </c>
      <c r="C3147" s="85">
        <f>IF(C915="","",C915)</f>
        <v>20</v>
      </c>
      <c r="D3147" s="87">
        <v>4</v>
      </c>
      <c r="E3147" s="85" t="str">
        <f>IF(E915="","",E915)</f>
        <v>EveningWeekendAndNight</v>
      </c>
      <c r="F3147" s="85" t="str">
        <f>IF(F915="","",F915)</f>
        <v/>
      </c>
      <c r="G3147" s="85" t="str">
        <f>IF(G915="","",G915)</f>
        <v/>
      </c>
      <c r="H3147" s="85" t="str">
        <f>IF(H915="","",H915)</f>
        <v>Renewal</v>
      </c>
      <c r="I3147" s="85">
        <f>IF(I915="","",I915)</f>
        <v>12</v>
      </c>
      <c r="J3147" s="88">
        <f>IF(J915="","",J915)</f>
        <v>5000</v>
      </c>
      <c r="K3147" s="88">
        <f>IF(K915="","",K915)</f>
        <v>9999</v>
      </c>
      <c r="L3147" s="89">
        <f>IF(L915="","",L915)</f>
        <v>44901</v>
      </c>
      <c r="M3147" s="89" t="str">
        <f>IF(M915="","",M915)</f>
        <v/>
      </c>
      <c r="N3147" s="89">
        <f>IF(N915="","",N915)</f>
        <v>44901</v>
      </c>
      <c r="O3147" s="89" t="str">
        <f>IF(O915="","",O915)</f>
        <v/>
      </c>
      <c r="P3147" s="85" t="str">
        <f>IF(P915="","",P915)</f>
        <v>Quarterly Variable Direct Debit</v>
      </c>
      <c r="Q3147" s="90" t="str">
        <f>IF(Q915="","",Q915)</f>
        <v>For Business</v>
      </c>
      <c r="R3147" s="85" t="str">
        <f>IF(R915="","",R915)</f>
        <v>With S/C</v>
      </c>
      <c r="S3147" s="85" t="str">
        <f>IF(S915="","",S915)</f>
        <v>N</v>
      </c>
      <c r="T3147" s="85" t="str">
        <f>IF(T915="","",T915)</f>
        <v/>
      </c>
      <c r="U3147" s="85" t="str">
        <f>IF(U915="","",U915)</f>
        <v/>
      </c>
      <c r="V3147" s="85" t="str">
        <f>IF(V915="","",V915)</f>
        <v/>
      </c>
      <c r="W3147" s="91" t="str">
        <f>IF(W915="","",W915)</f>
        <v/>
      </c>
      <c r="X3147" s="92">
        <f>IF(X915="","",X915)</f>
        <v>51.44</v>
      </c>
      <c r="Y3147" s="92">
        <f>IF(Y915="","",Y915)</f>
        <v>55.51</v>
      </c>
      <c r="Z3147" s="92">
        <f>IF(Z915="","",Z915)</f>
        <v>37.979999999999997</v>
      </c>
      <c r="AA3147" s="92">
        <f>IF(AA915="","",AA915)</f>
        <v>45.54</v>
      </c>
      <c r="AB3147" s="95" t="str">
        <f>IF(AB915="","",AB915)</f>
        <v/>
      </c>
      <c r="AC3147" s="94">
        <f>IF(AC915="","",AC915)</f>
        <v>45382</v>
      </c>
      <c r="AD3147" s="96" t="str">
        <f>IF(AD915="","",AD915)</f>
        <v>U4</v>
      </c>
      <c r="AE3147" s="96" t="str">
        <f>IF(AE915="","",AE915)</f>
        <v>EBC_FORBUSPF_C24F</v>
      </c>
      <c r="AF3147" s="96" t="str">
        <f>IF(AF915="","",AF915)</f>
        <v>For Business vU4 Mar 2024</v>
      </c>
      <c r="AG3147" s="96" t="str">
        <f>IF(AG915="","",AG915)</f>
        <v>Elec For Bus Pre vU4 1yr BKF Mar 2024</v>
      </c>
      <c r="AH3147" s="85" t="str">
        <f>IF(AH915="","",AH915)</f>
        <v>C24F</v>
      </c>
    </row>
    <row r="3148" spans="1:34" s="34" customFormat="1" x14ac:dyDescent="0.25">
      <c r="A3148" s="85"/>
      <c r="B3148" s="86" t="str">
        <f>IF(B916="","",B916)</f>
        <v>Electricity</v>
      </c>
      <c r="C3148" s="85">
        <f>IF(C916="","",C916)</f>
        <v>22</v>
      </c>
      <c r="D3148" s="87">
        <v>4</v>
      </c>
      <c r="E3148" s="85" t="str">
        <f>IF(E916="","",E916)</f>
        <v>EveningWeekendAndNight</v>
      </c>
      <c r="F3148" s="85" t="str">
        <f>IF(F916="","",F916)</f>
        <v/>
      </c>
      <c r="G3148" s="85" t="str">
        <f>IF(G916="","",G916)</f>
        <v/>
      </c>
      <c r="H3148" s="85" t="str">
        <f>IF(H916="","",H916)</f>
        <v>Renewal</v>
      </c>
      <c r="I3148" s="85">
        <f>IF(I916="","",I916)</f>
        <v>12</v>
      </c>
      <c r="J3148" s="88">
        <f>IF(J916="","",J916)</f>
        <v>5000</v>
      </c>
      <c r="K3148" s="88">
        <f>IF(K916="","",K916)</f>
        <v>9999</v>
      </c>
      <c r="L3148" s="89">
        <f>IF(L916="","",L916)</f>
        <v>44901</v>
      </c>
      <c r="M3148" s="89" t="str">
        <f>IF(M916="","",M916)</f>
        <v/>
      </c>
      <c r="N3148" s="89">
        <f>IF(N916="","",N916)</f>
        <v>44901</v>
      </c>
      <c r="O3148" s="89" t="str">
        <f>IF(O916="","",O916)</f>
        <v/>
      </c>
      <c r="P3148" s="85" t="str">
        <f>IF(P916="","",P916)</f>
        <v>Quarterly Variable Direct Debit</v>
      </c>
      <c r="Q3148" s="90" t="str">
        <f>IF(Q916="","",Q916)</f>
        <v>For Business</v>
      </c>
      <c r="R3148" s="85" t="str">
        <f>IF(R916="","",R916)</f>
        <v>With S/C</v>
      </c>
      <c r="S3148" s="85" t="str">
        <f>IF(S916="","",S916)</f>
        <v>N</v>
      </c>
      <c r="T3148" s="85" t="str">
        <f>IF(T916="","",T916)</f>
        <v/>
      </c>
      <c r="U3148" s="85" t="str">
        <f>IF(U916="","",U916)</f>
        <v/>
      </c>
      <c r="V3148" s="85" t="str">
        <f>IF(V916="","",V916)</f>
        <v/>
      </c>
      <c r="W3148" s="91" t="str">
        <f>IF(W916="","",W916)</f>
        <v/>
      </c>
      <c r="X3148" s="92">
        <f>IF(X916="","",X916)</f>
        <v>88.17</v>
      </c>
      <c r="Y3148" s="92">
        <f>IF(Y916="","",Y916)</f>
        <v>54.43</v>
      </c>
      <c r="Z3148" s="92">
        <f>IF(Z916="","",Z916)</f>
        <v>37.909999999999997</v>
      </c>
      <c r="AA3148" s="92">
        <f>IF(AA916="","",AA916)</f>
        <v>44.25</v>
      </c>
      <c r="AB3148" s="95" t="str">
        <f>IF(AB916="","",AB916)</f>
        <v/>
      </c>
      <c r="AC3148" s="94">
        <f>IF(AC916="","",AC916)</f>
        <v>45382</v>
      </c>
      <c r="AD3148" s="96" t="str">
        <f>IF(AD916="","",AD916)</f>
        <v>U4</v>
      </c>
      <c r="AE3148" s="96" t="str">
        <f>IF(AE916="","",AE916)</f>
        <v>EBC_FORBUSPF_C24F</v>
      </c>
      <c r="AF3148" s="96" t="str">
        <f>IF(AF916="","",AF916)</f>
        <v>For Business vU4 Mar 2024</v>
      </c>
      <c r="AG3148" s="96" t="str">
        <f>IF(AG916="","",AG916)</f>
        <v>Elec For Bus Pre vU4 1yr BKF Mar 2024</v>
      </c>
      <c r="AH3148" s="85" t="str">
        <f>IF(AH916="","",AH916)</f>
        <v>C24F</v>
      </c>
    </row>
    <row r="3149" spans="1:34" s="34" customFormat="1" x14ac:dyDescent="0.25">
      <c r="A3149" s="85"/>
      <c r="B3149" s="86" t="str">
        <f>IF(B917="","",B917)</f>
        <v>Electricity</v>
      </c>
      <c r="C3149" s="85">
        <f>IF(C917="","",C917)</f>
        <v>23</v>
      </c>
      <c r="D3149" s="87">
        <v>4</v>
      </c>
      <c r="E3149" s="85" t="str">
        <f>IF(E917="","",E917)</f>
        <v>EveningWeekendAndNight</v>
      </c>
      <c r="F3149" s="85" t="str">
        <f>IF(F917="","",F917)</f>
        <v/>
      </c>
      <c r="G3149" s="85" t="str">
        <f>IF(G917="","",G917)</f>
        <v/>
      </c>
      <c r="H3149" s="85" t="str">
        <f>IF(H917="","",H917)</f>
        <v>Renewal</v>
      </c>
      <c r="I3149" s="85">
        <f>IF(I917="","",I917)</f>
        <v>12</v>
      </c>
      <c r="J3149" s="88">
        <f>IF(J917="","",J917)</f>
        <v>5000</v>
      </c>
      <c r="K3149" s="88">
        <f>IF(K917="","",K917)</f>
        <v>9999</v>
      </c>
      <c r="L3149" s="89">
        <f>IF(L917="","",L917)</f>
        <v>44901</v>
      </c>
      <c r="M3149" s="89" t="str">
        <f>IF(M917="","",M917)</f>
        <v/>
      </c>
      <c r="N3149" s="89">
        <f>IF(N917="","",N917)</f>
        <v>44901</v>
      </c>
      <c r="O3149" s="89" t="str">
        <f>IF(O917="","",O917)</f>
        <v/>
      </c>
      <c r="P3149" s="85" t="str">
        <f>IF(P917="","",P917)</f>
        <v>Quarterly Variable Direct Debit</v>
      </c>
      <c r="Q3149" s="90" t="str">
        <f>IF(Q917="","",Q917)</f>
        <v>For Business</v>
      </c>
      <c r="R3149" s="85" t="str">
        <f>IF(R917="","",R917)</f>
        <v>With S/C</v>
      </c>
      <c r="S3149" s="85" t="str">
        <f>IF(S917="","",S917)</f>
        <v>N</v>
      </c>
      <c r="T3149" s="85" t="str">
        <f>IF(T917="","",T917)</f>
        <v/>
      </c>
      <c r="U3149" s="85" t="str">
        <f>IF(U917="","",U917)</f>
        <v/>
      </c>
      <c r="V3149" s="85" t="str">
        <f>IF(V917="","",V917)</f>
        <v/>
      </c>
      <c r="W3149" s="91" t="str">
        <f>IF(W917="","",W917)</f>
        <v/>
      </c>
      <c r="X3149" s="92">
        <f>IF(X917="","",X917)</f>
        <v>70.98</v>
      </c>
      <c r="Y3149" s="92">
        <f>IF(Y917="","",Y917)</f>
        <v>55.86</v>
      </c>
      <c r="Z3149" s="92">
        <f>IF(Z917="","",Z917)</f>
        <v>38.14</v>
      </c>
      <c r="AA3149" s="92">
        <f>IF(AA917="","",AA917)</f>
        <v>45.57</v>
      </c>
      <c r="AB3149" s="95" t="str">
        <f>IF(AB917="","",AB917)</f>
        <v/>
      </c>
      <c r="AC3149" s="94">
        <f>IF(AC917="","",AC917)</f>
        <v>45382</v>
      </c>
      <c r="AD3149" s="96" t="str">
        <f>IF(AD917="","",AD917)</f>
        <v>U4</v>
      </c>
      <c r="AE3149" s="96" t="str">
        <f>IF(AE917="","",AE917)</f>
        <v>EBC_FORBUSPF_C24F</v>
      </c>
      <c r="AF3149" s="96" t="str">
        <f>IF(AF917="","",AF917)</f>
        <v>For Business vU4 Mar 2024</v>
      </c>
      <c r="AG3149" s="96" t="str">
        <f>IF(AG917="","",AG917)</f>
        <v>Elec For Bus Pre vU4 1yr BKF Mar 2024</v>
      </c>
      <c r="AH3149" s="85" t="str">
        <f>IF(AH917="","",AH917)</f>
        <v>C24F</v>
      </c>
    </row>
    <row r="3150" spans="1:34" s="34" customFormat="1" x14ac:dyDescent="0.25">
      <c r="A3150" s="85"/>
      <c r="B3150" s="86" t="str">
        <f>IF(B918="","",B918)</f>
        <v>Electricity</v>
      </c>
      <c r="C3150" s="85">
        <f>IF(C918="","",C918)</f>
        <v>10</v>
      </c>
      <c r="D3150" s="87">
        <v>4</v>
      </c>
      <c r="E3150" s="85" t="str">
        <f>IF(E918="","",E918)</f>
        <v>OffPeak</v>
      </c>
      <c r="F3150" s="85" t="str">
        <f>IF(F918="","",F918)</f>
        <v/>
      </c>
      <c r="G3150" s="85" t="str">
        <f>IF(G918="","",G918)</f>
        <v/>
      </c>
      <c r="H3150" s="85" t="str">
        <f>IF(H918="","",H918)</f>
        <v>Renewal</v>
      </c>
      <c r="I3150" s="85">
        <f>IF(I918="","",I918)</f>
        <v>12</v>
      </c>
      <c r="J3150" s="88">
        <f>IF(J918="","",J918)</f>
        <v>5000</v>
      </c>
      <c r="K3150" s="88">
        <f>IF(K918="","",K918)</f>
        <v>9999</v>
      </c>
      <c r="L3150" s="89">
        <f>IF(L918="","",L918)</f>
        <v>44901</v>
      </c>
      <c r="M3150" s="89" t="str">
        <f>IF(M918="","",M918)</f>
        <v/>
      </c>
      <c r="N3150" s="89">
        <f>IF(N918="","",N918)</f>
        <v>44901</v>
      </c>
      <c r="O3150" s="89" t="str">
        <f>IF(O918="","",O918)</f>
        <v/>
      </c>
      <c r="P3150" s="85" t="str">
        <f>IF(P918="","",P918)</f>
        <v>Quarterly Variable Direct Debit</v>
      </c>
      <c r="Q3150" s="90" t="str">
        <f>IF(Q918="","",Q918)</f>
        <v>For Business</v>
      </c>
      <c r="R3150" s="85" t="str">
        <f>IF(R918="","",R918)</f>
        <v>With S/C</v>
      </c>
      <c r="S3150" s="85" t="str">
        <f>IF(S918="","",S918)</f>
        <v>N</v>
      </c>
      <c r="T3150" s="85" t="str">
        <f>IF(T918="","",T918)</f>
        <v/>
      </c>
      <c r="U3150" s="85" t="str">
        <f>IF(U918="","",U918)</f>
        <v/>
      </c>
      <c r="V3150" s="85" t="str">
        <f>IF(V918="","",V918)</f>
        <v/>
      </c>
      <c r="W3150" s="91" t="str">
        <f>IF(W918="","",W918)</f>
        <v/>
      </c>
      <c r="X3150" s="92">
        <f>IF(X918="","",X918)</f>
        <v>10</v>
      </c>
      <c r="Y3150" s="92" t="str">
        <f>IF(Y918="","",Y918)</f>
        <v/>
      </c>
      <c r="Z3150" s="92">
        <f>IF(Z918="","",Z918)</f>
        <v>41.81</v>
      </c>
      <c r="AA3150" s="92" t="str">
        <f>IF(AA918="","",AA918)</f>
        <v/>
      </c>
      <c r="AB3150" s="95" t="str">
        <f>IF(AB918="","",AB918)</f>
        <v/>
      </c>
      <c r="AC3150" s="94">
        <f>IF(AC918="","",AC918)</f>
        <v>45382</v>
      </c>
      <c r="AD3150" s="96" t="str">
        <f>IF(AD918="","",AD918)</f>
        <v>U4</v>
      </c>
      <c r="AE3150" s="96" t="str">
        <f>IF(AE918="","",AE918)</f>
        <v>EBC_FORBUSPF_C24F</v>
      </c>
      <c r="AF3150" s="96" t="str">
        <f>IF(AF918="","",AF918)</f>
        <v>For Business vU4 Mar 2024</v>
      </c>
      <c r="AG3150" s="96" t="str">
        <f>IF(AG918="","",AG918)</f>
        <v>Elec For Bus Pre vU4 1yr BKF Mar 2024</v>
      </c>
      <c r="AH3150" s="85" t="str">
        <f>IF(AH918="","",AH918)</f>
        <v>C24F</v>
      </c>
    </row>
    <row r="3151" spans="1:34" s="34" customFormat="1" x14ac:dyDescent="0.25">
      <c r="A3151" s="85"/>
      <c r="B3151" s="86" t="str">
        <f>IF(B919="","",B919)</f>
        <v>Electricity</v>
      </c>
      <c r="C3151" s="85">
        <f>IF(C919="","",C919)</f>
        <v>11</v>
      </c>
      <c r="D3151" s="87">
        <v>4</v>
      </c>
      <c r="E3151" s="85" t="str">
        <f>IF(E919="","",E919)</f>
        <v>OffPeak</v>
      </c>
      <c r="F3151" s="85" t="str">
        <f>IF(F919="","",F919)</f>
        <v/>
      </c>
      <c r="G3151" s="85" t="str">
        <f>IF(G919="","",G919)</f>
        <v/>
      </c>
      <c r="H3151" s="85" t="str">
        <f>IF(H919="","",H919)</f>
        <v>Renewal</v>
      </c>
      <c r="I3151" s="85">
        <f>IF(I919="","",I919)</f>
        <v>12</v>
      </c>
      <c r="J3151" s="88">
        <f>IF(J919="","",J919)</f>
        <v>5000</v>
      </c>
      <c r="K3151" s="88">
        <f>IF(K919="","",K919)</f>
        <v>9999</v>
      </c>
      <c r="L3151" s="89">
        <f>IF(L919="","",L919)</f>
        <v>44901</v>
      </c>
      <c r="M3151" s="89" t="str">
        <f>IF(M919="","",M919)</f>
        <v/>
      </c>
      <c r="N3151" s="89">
        <f>IF(N919="","",N919)</f>
        <v>44901</v>
      </c>
      <c r="O3151" s="89" t="str">
        <f>IF(O919="","",O919)</f>
        <v/>
      </c>
      <c r="P3151" s="85" t="str">
        <f>IF(P919="","",P919)</f>
        <v>Quarterly Variable Direct Debit</v>
      </c>
      <c r="Q3151" s="90" t="str">
        <f>IF(Q919="","",Q919)</f>
        <v>For Business</v>
      </c>
      <c r="R3151" s="85" t="str">
        <f>IF(R919="","",R919)</f>
        <v>With S/C</v>
      </c>
      <c r="S3151" s="85" t="str">
        <f>IF(S919="","",S919)</f>
        <v>N</v>
      </c>
      <c r="T3151" s="85" t="str">
        <f>IF(T919="","",T919)</f>
        <v/>
      </c>
      <c r="U3151" s="85" t="str">
        <f>IF(U919="","",U919)</f>
        <v/>
      </c>
      <c r="V3151" s="85" t="str">
        <f>IF(V919="","",V919)</f>
        <v/>
      </c>
      <c r="W3151" s="91" t="str">
        <f>IF(W919="","",W919)</f>
        <v/>
      </c>
      <c r="X3151" s="92">
        <f>IF(X919="","",X919)</f>
        <v>10</v>
      </c>
      <c r="Y3151" s="92" t="str">
        <f>IF(Y919="","",Y919)</f>
        <v/>
      </c>
      <c r="Z3151" s="92">
        <f>IF(Z919="","",Z919)</f>
        <v>40.92</v>
      </c>
      <c r="AA3151" s="92" t="str">
        <f>IF(AA919="","",AA919)</f>
        <v/>
      </c>
      <c r="AB3151" s="95" t="str">
        <f>IF(AB919="","",AB919)</f>
        <v/>
      </c>
      <c r="AC3151" s="94">
        <f>IF(AC919="","",AC919)</f>
        <v>45382</v>
      </c>
      <c r="AD3151" s="96" t="str">
        <f>IF(AD919="","",AD919)</f>
        <v>U4</v>
      </c>
      <c r="AE3151" s="96" t="str">
        <f>IF(AE919="","",AE919)</f>
        <v>EBC_FORBUSPF_C24F</v>
      </c>
      <c r="AF3151" s="96" t="str">
        <f>IF(AF919="","",AF919)</f>
        <v>For Business vU4 Mar 2024</v>
      </c>
      <c r="AG3151" s="96" t="str">
        <f>IF(AG919="","",AG919)</f>
        <v>Elec For Bus Pre vU4 1yr BKF Mar 2024</v>
      </c>
      <c r="AH3151" s="85" t="str">
        <f>IF(AH919="","",AH919)</f>
        <v>C24F</v>
      </c>
    </row>
    <row r="3152" spans="1:34" s="34" customFormat="1" x14ac:dyDescent="0.25">
      <c r="A3152" s="85"/>
      <c r="B3152" s="86" t="str">
        <f>IF(B920="","",B920)</f>
        <v>Electricity</v>
      </c>
      <c r="C3152" s="85">
        <f>IF(C920="","",C920)</f>
        <v>12</v>
      </c>
      <c r="D3152" s="87">
        <v>4</v>
      </c>
      <c r="E3152" s="85" t="str">
        <f>IF(E920="","",E920)</f>
        <v>OffPeak</v>
      </c>
      <c r="F3152" s="85" t="str">
        <f>IF(F920="","",F920)</f>
        <v/>
      </c>
      <c r="G3152" s="85" t="str">
        <f>IF(G920="","",G920)</f>
        <v/>
      </c>
      <c r="H3152" s="85" t="str">
        <f>IF(H920="","",H920)</f>
        <v>Renewal</v>
      </c>
      <c r="I3152" s="85">
        <f>IF(I920="","",I920)</f>
        <v>12</v>
      </c>
      <c r="J3152" s="88">
        <f>IF(J920="","",J920)</f>
        <v>5000</v>
      </c>
      <c r="K3152" s="88">
        <f>IF(K920="","",K920)</f>
        <v>9999</v>
      </c>
      <c r="L3152" s="89">
        <f>IF(L920="","",L920)</f>
        <v>44901</v>
      </c>
      <c r="M3152" s="89" t="str">
        <f>IF(M920="","",M920)</f>
        <v/>
      </c>
      <c r="N3152" s="89">
        <f>IF(N920="","",N920)</f>
        <v>44901</v>
      </c>
      <c r="O3152" s="89" t="str">
        <f>IF(O920="","",O920)</f>
        <v/>
      </c>
      <c r="P3152" s="85" t="str">
        <f>IF(P920="","",P920)</f>
        <v>Quarterly Variable Direct Debit</v>
      </c>
      <c r="Q3152" s="90" t="str">
        <f>IF(Q920="","",Q920)</f>
        <v>For Business</v>
      </c>
      <c r="R3152" s="85" t="str">
        <f>IF(R920="","",R920)</f>
        <v>With S/C</v>
      </c>
      <c r="S3152" s="85" t="str">
        <f>IF(S920="","",S920)</f>
        <v>N</v>
      </c>
      <c r="T3152" s="85" t="str">
        <f>IF(T920="","",T920)</f>
        <v/>
      </c>
      <c r="U3152" s="85" t="str">
        <f>IF(U920="","",U920)</f>
        <v/>
      </c>
      <c r="V3152" s="85" t="str">
        <f>IF(V920="","",V920)</f>
        <v/>
      </c>
      <c r="W3152" s="91" t="str">
        <f>IF(W920="","",W920)</f>
        <v/>
      </c>
      <c r="X3152" s="92">
        <f>IF(X920="","",X920)</f>
        <v>10</v>
      </c>
      <c r="Y3152" s="92" t="str">
        <f>IF(Y920="","",Y920)</f>
        <v/>
      </c>
      <c r="Z3152" s="92">
        <f>IF(Z920="","",Z920)</f>
        <v>39.78</v>
      </c>
      <c r="AA3152" s="92" t="str">
        <f>IF(AA920="","",AA920)</f>
        <v/>
      </c>
      <c r="AB3152" s="95" t="str">
        <f>IF(AB920="","",AB920)</f>
        <v/>
      </c>
      <c r="AC3152" s="94">
        <f>IF(AC920="","",AC920)</f>
        <v>45382</v>
      </c>
      <c r="AD3152" s="96" t="str">
        <f>IF(AD920="","",AD920)</f>
        <v>U4</v>
      </c>
      <c r="AE3152" s="96" t="str">
        <f>IF(AE920="","",AE920)</f>
        <v>EBC_FORBUSPF_C24F</v>
      </c>
      <c r="AF3152" s="96" t="str">
        <f>IF(AF920="","",AF920)</f>
        <v>For Business vU4 Mar 2024</v>
      </c>
      <c r="AG3152" s="96" t="str">
        <f>IF(AG920="","",AG920)</f>
        <v>Elec For Bus Pre vU4 1yr BKF Mar 2024</v>
      </c>
      <c r="AH3152" s="85" t="str">
        <f>IF(AH920="","",AH920)</f>
        <v>C24F</v>
      </c>
    </row>
    <row r="3153" spans="1:34" s="34" customFormat="1" x14ac:dyDescent="0.25">
      <c r="A3153" s="85"/>
      <c r="B3153" s="86" t="str">
        <f>IF(B921="","",B921)</f>
        <v>Electricity</v>
      </c>
      <c r="C3153" s="85">
        <f>IF(C921="","",C921)</f>
        <v>13</v>
      </c>
      <c r="D3153" s="87">
        <v>4</v>
      </c>
      <c r="E3153" s="85" t="str">
        <f>IF(E921="","",E921)</f>
        <v>OffPeak</v>
      </c>
      <c r="F3153" s="85" t="str">
        <f>IF(F921="","",F921)</f>
        <v/>
      </c>
      <c r="G3153" s="85" t="str">
        <f>IF(G921="","",G921)</f>
        <v/>
      </c>
      <c r="H3153" s="85" t="str">
        <f>IF(H921="","",H921)</f>
        <v>Renewal</v>
      </c>
      <c r="I3153" s="85">
        <f>IF(I921="","",I921)</f>
        <v>12</v>
      </c>
      <c r="J3153" s="88">
        <f>IF(J921="","",J921)</f>
        <v>5000</v>
      </c>
      <c r="K3153" s="88">
        <f>IF(K921="","",K921)</f>
        <v>9999</v>
      </c>
      <c r="L3153" s="89">
        <f>IF(L921="","",L921)</f>
        <v>44901</v>
      </c>
      <c r="M3153" s="89" t="str">
        <f>IF(M921="","",M921)</f>
        <v/>
      </c>
      <c r="N3153" s="89">
        <f>IF(N921="","",N921)</f>
        <v>44901</v>
      </c>
      <c r="O3153" s="89" t="str">
        <f>IF(O921="","",O921)</f>
        <v/>
      </c>
      <c r="P3153" s="85" t="str">
        <f>IF(P921="","",P921)</f>
        <v>Quarterly Variable Direct Debit</v>
      </c>
      <c r="Q3153" s="90" t="str">
        <f>IF(Q921="","",Q921)</f>
        <v>For Business</v>
      </c>
      <c r="R3153" s="85" t="str">
        <f>IF(R921="","",R921)</f>
        <v>With S/C</v>
      </c>
      <c r="S3153" s="85" t="str">
        <f>IF(S921="","",S921)</f>
        <v>N</v>
      </c>
      <c r="T3153" s="85" t="str">
        <f>IF(T921="","",T921)</f>
        <v/>
      </c>
      <c r="U3153" s="85" t="str">
        <f>IF(U921="","",U921)</f>
        <v/>
      </c>
      <c r="V3153" s="85" t="str">
        <f>IF(V921="","",V921)</f>
        <v/>
      </c>
      <c r="W3153" s="91" t="str">
        <f>IF(W921="","",W921)</f>
        <v/>
      </c>
      <c r="X3153" s="92">
        <f>IF(X921="","",X921)</f>
        <v>10</v>
      </c>
      <c r="Y3153" s="92" t="str">
        <f>IF(Y921="","",Y921)</f>
        <v/>
      </c>
      <c r="Z3153" s="92">
        <f>IF(Z921="","",Z921)</f>
        <v>38.020000000000003</v>
      </c>
      <c r="AA3153" s="92" t="str">
        <f>IF(AA921="","",AA921)</f>
        <v/>
      </c>
      <c r="AB3153" s="95" t="str">
        <f>IF(AB921="","",AB921)</f>
        <v/>
      </c>
      <c r="AC3153" s="94">
        <f>IF(AC921="","",AC921)</f>
        <v>45382</v>
      </c>
      <c r="AD3153" s="96" t="str">
        <f>IF(AD921="","",AD921)</f>
        <v>U4</v>
      </c>
      <c r="AE3153" s="96" t="str">
        <f>IF(AE921="","",AE921)</f>
        <v>EBC_FORBUSPF_C24F</v>
      </c>
      <c r="AF3153" s="96" t="str">
        <f>IF(AF921="","",AF921)</f>
        <v>For Business vU4 Mar 2024</v>
      </c>
      <c r="AG3153" s="96" t="str">
        <f>IF(AG921="","",AG921)</f>
        <v>Elec For Bus Pre vU4 1yr BKF Mar 2024</v>
      </c>
      <c r="AH3153" s="85" t="str">
        <f>IF(AH921="","",AH921)</f>
        <v>C24F</v>
      </c>
    </row>
    <row r="3154" spans="1:34" s="34" customFormat="1" x14ac:dyDescent="0.25">
      <c r="A3154" s="85"/>
      <c r="B3154" s="86" t="str">
        <f>IF(B922="","",B922)</f>
        <v>Electricity</v>
      </c>
      <c r="C3154" s="85">
        <f>IF(C922="","",C922)</f>
        <v>14</v>
      </c>
      <c r="D3154" s="87">
        <v>4</v>
      </c>
      <c r="E3154" s="85" t="str">
        <f>IF(E922="","",E922)</f>
        <v>OffPeak</v>
      </c>
      <c r="F3154" s="85" t="str">
        <f>IF(F922="","",F922)</f>
        <v/>
      </c>
      <c r="G3154" s="85" t="str">
        <f>IF(G922="","",G922)</f>
        <v/>
      </c>
      <c r="H3154" s="85" t="str">
        <f>IF(H922="","",H922)</f>
        <v>Renewal</v>
      </c>
      <c r="I3154" s="85">
        <f>IF(I922="","",I922)</f>
        <v>12</v>
      </c>
      <c r="J3154" s="88">
        <f>IF(J922="","",J922)</f>
        <v>5000</v>
      </c>
      <c r="K3154" s="88">
        <f>IF(K922="","",K922)</f>
        <v>9999</v>
      </c>
      <c r="L3154" s="89">
        <f>IF(L922="","",L922)</f>
        <v>44901</v>
      </c>
      <c r="M3154" s="89" t="str">
        <f>IF(M922="","",M922)</f>
        <v/>
      </c>
      <c r="N3154" s="89">
        <f>IF(N922="","",N922)</f>
        <v>44901</v>
      </c>
      <c r="O3154" s="89" t="str">
        <f>IF(O922="","",O922)</f>
        <v/>
      </c>
      <c r="P3154" s="85" t="str">
        <f>IF(P922="","",P922)</f>
        <v>Quarterly Variable Direct Debit</v>
      </c>
      <c r="Q3154" s="90" t="str">
        <f>IF(Q922="","",Q922)</f>
        <v>For Business</v>
      </c>
      <c r="R3154" s="85" t="str">
        <f>IF(R922="","",R922)</f>
        <v>With S/C</v>
      </c>
      <c r="S3154" s="85" t="str">
        <f>IF(S922="","",S922)</f>
        <v>N</v>
      </c>
      <c r="T3154" s="85" t="str">
        <f>IF(T922="","",T922)</f>
        <v/>
      </c>
      <c r="U3154" s="85" t="str">
        <f>IF(U922="","",U922)</f>
        <v/>
      </c>
      <c r="V3154" s="85" t="str">
        <f>IF(V922="","",V922)</f>
        <v/>
      </c>
      <c r="W3154" s="91" t="str">
        <f>IF(W922="","",W922)</f>
        <v/>
      </c>
      <c r="X3154" s="92">
        <f>IF(X922="","",X922)</f>
        <v>10</v>
      </c>
      <c r="Y3154" s="92" t="str">
        <f>IF(Y922="","",Y922)</f>
        <v/>
      </c>
      <c r="Z3154" s="92">
        <f>IF(Z922="","",Z922)</f>
        <v>43.47</v>
      </c>
      <c r="AA3154" s="92" t="str">
        <f>IF(AA922="","",AA922)</f>
        <v/>
      </c>
      <c r="AB3154" s="95" t="str">
        <f>IF(AB922="","",AB922)</f>
        <v/>
      </c>
      <c r="AC3154" s="94">
        <f>IF(AC922="","",AC922)</f>
        <v>45382</v>
      </c>
      <c r="AD3154" s="96" t="str">
        <f>IF(AD922="","",AD922)</f>
        <v>U4</v>
      </c>
      <c r="AE3154" s="96" t="str">
        <f>IF(AE922="","",AE922)</f>
        <v>EBC_FORBUSPF_C24F</v>
      </c>
      <c r="AF3154" s="96" t="str">
        <f>IF(AF922="","",AF922)</f>
        <v>For Business vU4 Mar 2024</v>
      </c>
      <c r="AG3154" s="96" t="str">
        <f>IF(AG922="","",AG922)</f>
        <v>Elec For Bus Pre vU4 1yr BKF Mar 2024</v>
      </c>
      <c r="AH3154" s="85" t="str">
        <f>IF(AH922="","",AH922)</f>
        <v>C24F</v>
      </c>
    </row>
    <row r="3155" spans="1:34" s="34" customFormat="1" x14ac:dyDescent="0.25">
      <c r="A3155" s="85"/>
      <c r="B3155" s="86" t="str">
        <f>IF(B923="","",B923)</f>
        <v>Electricity</v>
      </c>
      <c r="C3155" s="85">
        <f>IF(C923="","",C923)</f>
        <v>15</v>
      </c>
      <c r="D3155" s="87">
        <v>4</v>
      </c>
      <c r="E3155" s="85" t="str">
        <f>IF(E923="","",E923)</f>
        <v>OffPeak</v>
      </c>
      <c r="F3155" s="85" t="str">
        <f>IF(F923="","",F923)</f>
        <v/>
      </c>
      <c r="G3155" s="85" t="str">
        <f>IF(G923="","",G923)</f>
        <v/>
      </c>
      <c r="H3155" s="85" t="str">
        <f>IF(H923="","",H923)</f>
        <v>Renewal</v>
      </c>
      <c r="I3155" s="85">
        <f>IF(I923="","",I923)</f>
        <v>12</v>
      </c>
      <c r="J3155" s="88">
        <f>IF(J923="","",J923)</f>
        <v>5000</v>
      </c>
      <c r="K3155" s="88">
        <f>IF(K923="","",K923)</f>
        <v>9999</v>
      </c>
      <c r="L3155" s="89">
        <f>IF(L923="","",L923)</f>
        <v>44901</v>
      </c>
      <c r="M3155" s="89" t="str">
        <f>IF(M923="","",M923)</f>
        <v/>
      </c>
      <c r="N3155" s="89">
        <f>IF(N923="","",N923)</f>
        <v>44901</v>
      </c>
      <c r="O3155" s="89" t="str">
        <f>IF(O923="","",O923)</f>
        <v/>
      </c>
      <c r="P3155" s="85" t="str">
        <f>IF(P923="","",P923)</f>
        <v>Quarterly Variable Direct Debit</v>
      </c>
      <c r="Q3155" s="90" t="str">
        <f>IF(Q923="","",Q923)</f>
        <v>For Business</v>
      </c>
      <c r="R3155" s="85" t="str">
        <f>IF(R923="","",R923)</f>
        <v>With S/C</v>
      </c>
      <c r="S3155" s="85" t="str">
        <f>IF(S923="","",S923)</f>
        <v>N</v>
      </c>
      <c r="T3155" s="85" t="str">
        <f>IF(T923="","",T923)</f>
        <v/>
      </c>
      <c r="U3155" s="85" t="str">
        <f>IF(U923="","",U923)</f>
        <v/>
      </c>
      <c r="V3155" s="85" t="str">
        <f>IF(V923="","",V923)</f>
        <v/>
      </c>
      <c r="W3155" s="91" t="str">
        <f>IF(W923="","",W923)</f>
        <v/>
      </c>
      <c r="X3155" s="92">
        <f>IF(X923="","",X923)</f>
        <v>10</v>
      </c>
      <c r="Y3155" s="92" t="str">
        <f>IF(Y923="","",Y923)</f>
        <v/>
      </c>
      <c r="Z3155" s="92">
        <f>IF(Z923="","",Z923)</f>
        <v>40.65</v>
      </c>
      <c r="AA3155" s="92" t="str">
        <f>IF(AA923="","",AA923)</f>
        <v/>
      </c>
      <c r="AB3155" s="95" t="str">
        <f>IF(AB923="","",AB923)</f>
        <v/>
      </c>
      <c r="AC3155" s="94">
        <f>IF(AC923="","",AC923)</f>
        <v>45382</v>
      </c>
      <c r="AD3155" s="96" t="str">
        <f>IF(AD923="","",AD923)</f>
        <v>U4</v>
      </c>
      <c r="AE3155" s="96" t="str">
        <f>IF(AE923="","",AE923)</f>
        <v>EBC_FORBUSPF_C24F</v>
      </c>
      <c r="AF3155" s="96" t="str">
        <f>IF(AF923="","",AF923)</f>
        <v>For Business vU4 Mar 2024</v>
      </c>
      <c r="AG3155" s="96" t="str">
        <f>IF(AG923="","",AG923)</f>
        <v>Elec For Bus Pre vU4 1yr BKF Mar 2024</v>
      </c>
      <c r="AH3155" s="85" t="str">
        <f>IF(AH923="","",AH923)</f>
        <v>C24F</v>
      </c>
    </row>
    <row r="3156" spans="1:34" s="34" customFormat="1" x14ac:dyDescent="0.25">
      <c r="A3156" s="85"/>
      <c r="B3156" s="86" t="str">
        <f>IF(B924="","",B924)</f>
        <v>Electricity</v>
      </c>
      <c r="C3156" s="85">
        <f>IF(C924="","",C924)</f>
        <v>16</v>
      </c>
      <c r="D3156" s="87">
        <v>4</v>
      </c>
      <c r="E3156" s="85" t="str">
        <f>IF(E924="","",E924)</f>
        <v>OffPeak</v>
      </c>
      <c r="F3156" s="85" t="str">
        <f>IF(F924="","",F924)</f>
        <v/>
      </c>
      <c r="G3156" s="85" t="str">
        <f>IF(G924="","",G924)</f>
        <v/>
      </c>
      <c r="H3156" s="85" t="str">
        <f>IF(H924="","",H924)</f>
        <v>Renewal</v>
      </c>
      <c r="I3156" s="85">
        <f>IF(I924="","",I924)</f>
        <v>12</v>
      </c>
      <c r="J3156" s="88">
        <f>IF(J924="","",J924)</f>
        <v>5000</v>
      </c>
      <c r="K3156" s="88">
        <f>IF(K924="","",K924)</f>
        <v>9999</v>
      </c>
      <c r="L3156" s="89">
        <f>IF(L924="","",L924)</f>
        <v>44901</v>
      </c>
      <c r="M3156" s="89" t="str">
        <f>IF(M924="","",M924)</f>
        <v/>
      </c>
      <c r="N3156" s="89">
        <f>IF(N924="","",N924)</f>
        <v>44901</v>
      </c>
      <c r="O3156" s="89" t="str">
        <f>IF(O924="","",O924)</f>
        <v/>
      </c>
      <c r="P3156" s="85" t="str">
        <f>IF(P924="","",P924)</f>
        <v>Quarterly Variable Direct Debit</v>
      </c>
      <c r="Q3156" s="90" t="str">
        <f>IF(Q924="","",Q924)</f>
        <v>For Business</v>
      </c>
      <c r="R3156" s="85" t="str">
        <f>IF(R924="","",R924)</f>
        <v>With S/C</v>
      </c>
      <c r="S3156" s="85" t="str">
        <f>IF(S924="","",S924)</f>
        <v>N</v>
      </c>
      <c r="T3156" s="85" t="str">
        <f>IF(T924="","",T924)</f>
        <v/>
      </c>
      <c r="U3156" s="85" t="str">
        <f>IF(U924="","",U924)</f>
        <v/>
      </c>
      <c r="V3156" s="85" t="str">
        <f>IF(V924="","",V924)</f>
        <v/>
      </c>
      <c r="W3156" s="91" t="str">
        <f>IF(W924="","",W924)</f>
        <v/>
      </c>
      <c r="X3156" s="92">
        <f>IF(X924="","",X924)</f>
        <v>10</v>
      </c>
      <c r="Y3156" s="92" t="str">
        <f>IF(Y924="","",Y924)</f>
        <v/>
      </c>
      <c r="Z3156" s="92">
        <f>IF(Z924="","",Z924)</f>
        <v>42.37</v>
      </c>
      <c r="AA3156" s="92" t="str">
        <f>IF(AA924="","",AA924)</f>
        <v/>
      </c>
      <c r="AB3156" s="95" t="str">
        <f>IF(AB924="","",AB924)</f>
        <v/>
      </c>
      <c r="AC3156" s="94">
        <f>IF(AC924="","",AC924)</f>
        <v>45382</v>
      </c>
      <c r="AD3156" s="96" t="str">
        <f>IF(AD924="","",AD924)</f>
        <v>U4</v>
      </c>
      <c r="AE3156" s="96" t="str">
        <f>IF(AE924="","",AE924)</f>
        <v>EBC_FORBUSPF_C24F</v>
      </c>
      <c r="AF3156" s="96" t="str">
        <f>IF(AF924="","",AF924)</f>
        <v>For Business vU4 Mar 2024</v>
      </c>
      <c r="AG3156" s="96" t="str">
        <f>IF(AG924="","",AG924)</f>
        <v>Elec For Bus Pre vU4 1yr BKF Mar 2024</v>
      </c>
      <c r="AH3156" s="85" t="str">
        <f>IF(AH924="","",AH924)</f>
        <v>C24F</v>
      </c>
    </row>
    <row r="3157" spans="1:34" s="34" customFormat="1" x14ac:dyDescent="0.25">
      <c r="A3157" s="85"/>
      <c r="B3157" s="86" t="str">
        <f>IF(B925="","",B925)</f>
        <v>Electricity</v>
      </c>
      <c r="C3157" s="85">
        <f>IF(C925="","",C925)</f>
        <v>17</v>
      </c>
      <c r="D3157" s="87">
        <v>4</v>
      </c>
      <c r="E3157" s="85" t="str">
        <f>IF(E925="","",E925)</f>
        <v>OffPeak</v>
      </c>
      <c r="F3157" s="85" t="str">
        <f>IF(F925="","",F925)</f>
        <v/>
      </c>
      <c r="G3157" s="85" t="str">
        <f>IF(G925="","",G925)</f>
        <v/>
      </c>
      <c r="H3157" s="85" t="str">
        <f>IF(H925="","",H925)</f>
        <v>Renewal</v>
      </c>
      <c r="I3157" s="85">
        <f>IF(I925="","",I925)</f>
        <v>12</v>
      </c>
      <c r="J3157" s="88">
        <f>IF(J925="","",J925)</f>
        <v>5000</v>
      </c>
      <c r="K3157" s="88">
        <f>IF(K925="","",K925)</f>
        <v>9999</v>
      </c>
      <c r="L3157" s="89">
        <f>IF(L925="","",L925)</f>
        <v>44901</v>
      </c>
      <c r="M3157" s="89" t="str">
        <f>IF(M925="","",M925)</f>
        <v/>
      </c>
      <c r="N3157" s="89">
        <f>IF(N925="","",N925)</f>
        <v>44901</v>
      </c>
      <c r="O3157" s="89" t="str">
        <f>IF(O925="","",O925)</f>
        <v/>
      </c>
      <c r="P3157" s="85" t="str">
        <f>IF(P925="","",P925)</f>
        <v>Quarterly Variable Direct Debit</v>
      </c>
      <c r="Q3157" s="90" t="str">
        <f>IF(Q925="","",Q925)</f>
        <v>For Business</v>
      </c>
      <c r="R3157" s="85" t="str">
        <f>IF(R925="","",R925)</f>
        <v>With S/C</v>
      </c>
      <c r="S3157" s="85" t="str">
        <f>IF(S925="","",S925)</f>
        <v>N</v>
      </c>
      <c r="T3157" s="85" t="str">
        <f>IF(T925="","",T925)</f>
        <v/>
      </c>
      <c r="U3157" s="85" t="str">
        <f>IF(U925="","",U925)</f>
        <v/>
      </c>
      <c r="V3157" s="85" t="str">
        <f>IF(V925="","",V925)</f>
        <v/>
      </c>
      <c r="W3157" s="91" t="str">
        <f>IF(W925="","",W925)</f>
        <v/>
      </c>
      <c r="X3157" s="92">
        <f>IF(X925="","",X925)</f>
        <v>10</v>
      </c>
      <c r="Y3157" s="92" t="str">
        <f>IF(Y925="","",Y925)</f>
        <v/>
      </c>
      <c r="Z3157" s="92">
        <f>IF(Z925="","",Z925)</f>
        <v>40.93</v>
      </c>
      <c r="AA3157" s="92" t="str">
        <f>IF(AA925="","",AA925)</f>
        <v/>
      </c>
      <c r="AB3157" s="95" t="str">
        <f>IF(AB925="","",AB925)</f>
        <v/>
      </c>
      <c r="AC3157" s="94">
        <f>IF(AC925="","",AC925)</f>
        <v>45382</v>
      </c>
      <c r="AD3157" s="96" t="str">
        <f>IF(AD925="","",AD925)</f>
        <v>U4</v>
      </c>
      <c r="AE3157" s="96" t="str">
        <f>IF(AE925="","",AE925)</f>
        <v>EBC_FORBUSPF_C24F</v>
      </c>
      <c r="AF3157" s="96" t="str">
        <f>IF(AF925="","",AF925)</f>
        <v>For Business vU4 Mar 2024</v>
      </c>
      <c r="AG3157" s="96" t="str">
        <f>IF(AG925="","",AG925)</f>
        <v>Elec For Bus Pre vU4 1yr BKF Mar 2024</v>
      </c>
      <c r="AH3157" s="85" t="str">
        <f>IF(AH925="","",AH925)</f>
        <v>C24F</v>
      </c>
    </row>
    <row r="3158" spans="1:34" s="34" customFormat="1" x14ac:dyDescent="0.25">
      <c r="A3158" s="85"/>
      <c r="B3158" s="86" t="str">
        <f>IF(B926="","",B926)</f>
        <v>Electricity</v>
      </c>
      <c r="C3158" s="85">
        <f>IF(C926="","",C926)</f>
        <v>18</v>
      </c>
      <c r="D3158" s="87">
        <v>4</v>
      </c>
      <c r="E3158" s="85" t="str">
        <f>IF(E926="","",E926)</f>
        <v>OffPeak</v>
      </c>
      <c r="F3158" s="85" t="str">
        <f>IF(F926="","",F926)</f>
        <v/>
      </c>
      <c r="G3158" s="85" t="str">
        <f>IF(G926="","",G926)</f>
        <v/>
      </c>
      <c r="H3158" s="85" t="str">
        <f>IF(H926="","",H926)</f>
        <v>Renewal</v>
      </c>
      <c r="I3158" s="85">
        <f>IF(I926="","",I926)</f>
        <v>12</v>
      </c>
      <c r="J3158" s="88">
        <f>IF(J926="","",J926)</f>
        <v>5000</v>
      </c>
      <c r="K3158" s="88">
        <f>IF(K926="","",K926)</f>
        <v>9999</v>
      </c>
      <c r="L3158" s="89">
        <f>IF(L926="","",L926)</f>
        <v>44901</v>
      </c>
      <c r="M3158" s="89" t="str">
        <f>IF(M926="","",M926)</f>
        <v/>
      </c>
      <c r="N3158" s="89">
        <f>IF(N926="","",N926)</f>
        <v>44901</v>
      </c>
      <c r="O3158" s="89" t="str">
        <f>IF(O926="","",O926)</f>
        <v/>
      </c>
      <c r="P3158" s="85" t="str">
        <f>IF(P926="","",P926)</f>
        <v>Quarterly Variable Direct Debit</v>
      </c>
      <c r="Q3158" s="90" t="str">
        <f>IF(Q926="","",Q926)</f>
        <v>For Business</v>
      </c>
      <c r="R3158" s="85" t="str">
        <f>IF(R926="","",R926)</f>
        <v>With S/C</v>
      </c>
      <c r="S3158" s="85" t="str">
        <f>IF(S926="","",S926)</f>
        <v>N</v>
      </c>
      <c r="T3158" s="85" t="str">
        <f>IF(T926="","",T926)</f>
        <v/>
      </c>
      <c r="U3158" s="85" t="str">
        <f>IF(U926="","",U926)</f>
        <v/>
      </c>
      <c r="V3158" s="85" t="str">
        <f>IF(V926="","",V926)</f>
        <v/>
      </c>
      <c r="W3158" s="91" t="str">
        <f>IF(W926="","",W926)</f>
        <v/>
      </c>
      <c r="X3158" s="92">
        <f>IF(X926="","",X926)</f>
        <v>10</v>
      </c>
      <c r="Y3158" s="92" t="str">
        <f>IF(Y926="","",Y926)</f>
        <v/>
      </c>
      <c r="Z3158" s="92">
        <f>IF(Z926="","",Z926)</f>
        <v>39.97</v>
      </c>
      <c r="AA3158" s="92" t="str">
        <f>IF(AA926="","",AA926)</f>
        <v/>
      </c>
      <c r="AB3158" s="95" t="str">
        <f>IF(AB926="","",AB926)</f>
        <v/>
      </c>
      <c r="AC3158" s="94">
        <f>IF(AC926="","",AC926)</f>
        <v>45382</v>
      </c>
      <c r="AD3158" s="96" t="str">
        <f>IF(AD926="","",AD926)</f>
        <v>U4</v>
      </c>
      <c r="AE3158" s="96" t="str">
        <f>IF(AE926="","",AE926)</f>
        <v>EBC_FORBUSPF_C24F</v>
      </c>
      <c r="AF3158" s="96" t="str">
        <f>IF(AF926="","",AF926)</f>
        <v>For Business vU4 Mar 2024</v>
      </c>
      <c r="AG3158" s="96" t="str">
        <f>IF(AG926="","",AG926)</f>
        <v>Elec For Bus Pre vU4 1yr BKF Mar 2024</v>
      </c>
      <c r="AH3158" s="85" t="str">
        <f>IF(AH926="","",AH926)</f>
        <v>C24F</v>
      </c>
    </row>
    <row r="3159" spans="1:34" s="34" customFormat="1" x14ac:dyDescent="0.25">
      <c r="A3159" s="85"/>
      <c r="B3159" s="86" t="str">
        <f>IF(B927="","",B927)</f>
        <v>Electricity</v>
      </c>
      <c r="C3159" s="85">
        <f>IF(C927="","",C927)</f>
        <v>19</v>
      </c>
      <c r="D3159" s="87">
        <v>4</v>
      </c>
      <c r="E3159" s="85" t="str">
        <f>IF(E927="","",E927)</f>
        <v>OffPeak</v>
      </c>
      <c r="F3159" s="85" t="str">
        <f>IF(F927="","",F927)</f>
        <v/>
      </c>
      <c r="G3159" s="85" t="str">
        <f>IF(G927="","",G927)</f>
        <v/>
      </c>
      <c r="H3159" s="85" t="str">
        <f>IF(H927="","",H927)</f>
        <v>Renewal</v>
      </c>
      <c r="I3159" s="85">
        <f>IF(I927="","",I927)</f>
        <v>12</v>
      </c>
      <c r="J3159" s="88">
        <f>IF(J927="","",J927)</f>
        <v>5000</v>
      </c>
      <c r="K3159" s="88">
        <f>IF(K927="","",K927)</f>
        <v>9999</v>
      </c>
      <c r="L3159" s="89">
        <f>IF(L927="","",L927)</f>
        <v>44901</v>
      </c>
      <c r="M3159" s="89" t="str">
        <f>IF(M927="","",M927)</f>
        <v/>
      </c>
      <c r="N3159" s="89">
        <f>IF(N927="","",N927)</f>
        <v>44901</v>
      </c>
      <c r="O3159" s="89" t="str">
        <f>IF(O927="","",O927)</f>
        <v/>
      </c>
      <c r="P3159" s="85" t="str">
        <f>IF(P927="","",P927)</f>
        <v>Quarterly Variable Direct Debit</v>
      </c>
      <c r="Q3159" s="90" t="str">
        <f>IF(Q927="","",Q927)</f>
        <v>For Business</v>
      </c>
      <c r="R3159" s="85" t="str">
        <f>IF(R927="","",R927)</f>
        <v>With S/C</v>
      </c>
      <c r="S3159" s="85" t="str">
        <f>IF(S927="","",S927)</f>
        <v>N</v>
      </c>
      <c r="T3159" s="85" t="str">
        <f>IF(T927="","",T927)</f>
        <v/>
      </c>
      <c r="U3159" s="85" t="str">
        <f>IF(U927="","",U927)</f>
        <v/>
      </c>
      <c r="V3159" s="85" t="str">
        <f>IF(V927="","",V927)</f>
        <v/>
      </c>
      <c r="W3159" s="91" t="str">
        <f>IF(W927="","",W927)</f>
        <v/>
      </c>
      <c r="X3159" s="92">
        <f>IF(X927="","",X927)</f>
        <v>10</v>
      </c>
      <c r="Y3159" s="92" t="str">
        <f>IF(Y927="","",Y927)</f>
        <v/>
      </c>
      <c r="Z3159" s="92">
        <f>IF(Z927="","",Z927)</f>
        <v>42.38</v>
      </c>
      <c r="AA3159" s="92" t="str">
        <f>IF(AA927="","",AA927)</f>
        <v/>
      </c>
      <c r="AB3159" s="95" t="str">
        <f>IF(AB927="","",AB927)</f>
        <v/>
      </c>
      <c r="AC3159" s="94">
        <f>IF(AC927="","",AC927)</f>
        <v>45382</v>
      </c>
      <c r="AD3159" s="96" t="str">
        <f>IF(AD927="","",AD927)</f>
        <v>U4</v>
      </c>
      <c r="AE3159" s="96" t="str">
        <f>IF(AE927="","",AE927)</f>
        <v>EBC_FORBUSPF_C24F</v>
      </c>
      <c r="AF3159" s="96" t="str">
        <f>IF(AF927="","",AF927)</f>
        <v>For Business vU4 Mar 2024</v>
      </c>
      <c r="AG3159" s="96" t="str">
        <f>IF(AG927="","",AG927)</f>
        <v>Elec For Bus Pre vU4 1yr BKF Mar 2024</v>
      </c>
      <c r="AH3159" s="85" t="str">
        <f>IF(AH927="","",AH927)</f>
        <v>C24F</v>
      </c>
    </row>
    <row r="3160" spans="1:34" s="34" customFormat="1" x14ac:dyDescent="0.25">
      <c r="A3160" s="85"/>
      <c r="B3160" s="86" t="str">
        <f>IF(B928="","",B928)</f>
        <v>Electricity</v>
      </c>
      <c r="C3160" s="85">
        <f>IF(C928="","",C928)</f>
        <v>20</v>
      </c>
      <c r="D3160" s="87">
        <v>4</v>
      </c>
      <c r="E3160" s="85" t="str">
        <f>IF(E928="","",E928)</f>
        <v>OffPeak</v>
      </c>
      <c r="F3160" s="85" t="str">
        <f>IF(F928="","",F928)</f>
        <v/>
      </c>
      <c r="G3160" s="85" t="str">
        <f>IF(G928="","",G928)</f>
        <v/>
      </c>
      <c r="H3160" s="85" t="str">
        <f>IF(H928="","",H928)</f>
        <v>Renewal</v>
      </c>
      <c r="I3160" s="85">
        <f>IF(I928="","",I928)</f>
        <v>12</v>
      </c>
      <c r="J3160" s="88">
        <f>IF(J928="","",J928)</f>
        <v>5000</v>
      </c>
      <c r="K3160" s="88">
        <f>IF(K928="","",K928)</f>
        <v>9999</v>
      </c>
      <c r="L3160" s="89">
        <f>IF(L928="","",L928)</f>
        <v>44901</v>
      </c>
      <c r="M3160" s="89" t="str">
        <f>IF(M928="","",M928)</f>
        <v/>
      </c>
      <c r="N3160" s="89">
        <f>IF(N928="","",N928)</f>
        <v>44901</v>
      </c>
      <c r="O3160" s="89" t="str">
        <f>IF(O928="","",O928)</f>
        <v/>
      </c>
      <c r="P3160" s="85" t="str">
        <f>IF(P928="","",P928)</f>
        <v>Quarterly Variable Direct Debit</v>
      </c>
      <c r="Q3160" s="90" t="str">
        <f>IF(Q928="","",Q928)</f>
        <v>For Business</v>
      </c>
      <c r="R3160" s="85" t="str">
        <f>IF(R928="","",R928)</f>
        <v>With S/C</v>
      </c>
      <c r="S3160" s="85" t="str">
        <f>IF(S928="","",S928)</f>
        <v>N</v>
      </c>
      <c r="T3160" s="85" t="str">
        <f>IF(T928="","",T928)</f>
        <v/>
      </c>
      <c r="U3160" s="85" t="str">
        <f>IF(U928="","",U928)</f>
        <v/>
      </c>
      <c r="V3160" s="85" t="str">
        <f>IF(V928="","",V928)</f>
        <v/>
      </c>
      <c r="W3160" s="91" t="str">
        <f>IF(W928="","",W928)</f>
        <v/>
      </c>
      <c r="X3160" s="92">
        <f>IF(X928="","",X928)</f>
        <v>10</v>
      </c>
      <c r="Y3160" s="92" t="str">
        <f>IF(Y928="","",Y928)</f>
        <v/>
      </c>
      <c r="Z3160" s="92">
        <f>IF(Z928="","",Z928)</f>
        <v>39.369999999999997</v>
      </c>
      <c r="AA3160" s="92" t="str">
        <f>IF(AA928="","",AA928)</f>
        <v/>
      </c>
      <c r="AB3160" s="95" t="str">
        <f>IF(AB928="","",AB928)</f>
        <v/>
      </c>
      <c r="AC3160" s="94">
        <f>IF(AC928="","",AC928)</f>
        <v>45382</v>
      </c>
      <c r="AD3160" s="96" t="str">
        <f>IF(AD928="","",AD928)</f>
        <v>U4</v>
      </c>
      <c r="AE3160" s="96" t="str">
        <f>IF(AE928="","",AE928)</f>
        <v>EBC_FORBUSPF_C24F</v>
      </c>
      <c r="AF3160" s="96" t="str">
        <f>IF(AF928="","",AF928)</f>
        <v>For Business vU4 Mar 2024</v>
      </c>
      <c r="AG3160" s="96" t="str">
        <f>IF(AG928="","",AG928)</f>
        <v>Elec For Bus Pre vU4 1yr BKF Mar 2024</v>
      </c>
      <c r="AH3160" s="85" t="str">
        <f>IF(AH928="","",AH928)</f>
        <v>C24F</v>
      </c>
    </row>
    <row r="3161" spans="1:34" s="34" customFormat="1" x14ac:dyDescent="0.25">
      <c r="A3161" s="85"/>
      <c r="B3161" s="86" t="str">
        <f>IF(B929="","",B929)</f>
        <v>Electricity</v>
      </c>
      <c r="C3161" s="85">
        <f>IF(C929="","",C929)</f>
        <v>21</v>
      </c>
      <c r="D3161" s="87">
        <v>4</v>
      </c>
      <c r="E3161" s="85" t="str">
        <f>IF(E929="","",E929)</f>
        <v>OffPeak</v>
      </c>
      <c r="F3161" s="85" t="str">
        <f>IF(F929="","",F929)</f>
        <v/>
      </c>
      <c r="G3161" s="85" t="str">
        <f>IF(G929="","",G929)</f>
        <v/>
      </c>
      <c r="H3161" s="85" t="str">
        <f>IF(H929="","",H929)</f>
        <v>Renewal</v>
      </c>
      <c r="I3161" s="85">
        <f>IF(I929="","",I929)</f>
        <v>12</v>
      </c>
      <c r="J3161" s="88">
        <f>IF(J929="","",J929)</f>
        <v>5000</v>
      </c>
      <c r="K3161" s="88">
        <f>IF(K929="","",K929)</f>
        <v>9999</v>
      </c>
      <c r="L3161" s="89">
        <f>IF(L929="","",L929)</f>
        <v>44901</v>
      </c>
      <c r="M3161" s="89" t="str">
        <f>IF(M929="","",M929)</f>
        <v/>
      </c>
      <c r="N3161" s="89">
        <f>IF(N929="","",N929)</f>
        <v>44901</v>
      </c>
      <c r="O3161" s="89" t="str">
        <f>IF(O929="","",O929)</f>
        <v/>
      </c>
      <c r="P3161" s="85" t="str">
        <f>IF(P929="","",P929)</f>
        <v>Quarterly Variable Direct Debit</v>
      </c>
      <c r="Q3161" s="90" t="str">
        <f>IF(Q929="","",Q929)</f>
        <v>For Business</v>
      </c>
      <c r="R3161" s="85" t="str">
        <f>IF(R929="","",R929)</f>
        <v>With S/C</v>
      </c>
      <c r="S3161" s="85" t="str">
        <f>IF(S929="","",S929)</f>
        <v>N</v>
      </c>
      <c r="T3161" s="85" t="str">
        <f>IF(T929="","",T929)</f>
        <v/>
      </c>
      <c r="U3161" s="85" t="str">
        <f>IF(U929="","",U929)</f>
        <v/>
      </c>
      <c r="V3161" s="85" t="str">
        <f>IF(V929="","",V929)</f>
        <v/>
      </c>
      <c r="W3161" s="91" t="str">
        <f>IF(W929="","",W929)</f>
        <v/>
      </c>
      <c r="X3161" s="92">
        <f>IF(X929="","",X929)</f>
        <v>10</v>
      </c>
      <c r="Y3161" s="92" t="str">
        <f>IF(Y929="","",Y929)</f>
        <v/>
      </c>
      <c r="Z3161" s="92">
        <f>IF(Z929="","",Z929)</f>
        <v>41.52</v>
      </c>
      <c r="AA3161" s="92" t="str">
        <f>IF(AA929="","",AA929)</f>
        <v/>
      </c>
      <c r="AB3161" s="95" t="str">
        <f>IF(AB929="","",AB929)</f>
        <v/>
      </c>
      <c r="AC3161" s="94">
        <f>IF(AC929="","",AC929)</f>
        <v>45382</v>
      </c>
      <c r="AD3161" s="96" t="str">
        <f>IF(AD929="","",AD929)</f>
        <v>U4</v>
      </c>
      <c r="AE3161" s="96" t="str">
        <f>IF(AE929="","",AE929)</f>
        <v>EBC_FORBUSPF_C24F</v>
      </c>
      <c r="AF3161" s="96" t="str">
        <f>IF(AF929="","",AF929)</f>
        <v>For Business vU4 Mar 2024</v>
      </c>
      <c r="AG3161" s="96" t="str">
        <f>IF(AG929="","",AG929)</f>
        <v>Elec For Bus Pre vU4 1yr BKF Mar 2024</v>
      </c>
      <c r="AH3161" s="85" t="str">
        <f>IF(AH929="","",AH929)</f>
        <v>C24F</v>
      </c>
    </row>
    <row r="3162" spans="1:34" s="34" customFormat="1" x14ac:dyDescent="0.25">
      <c r="A3162" s="85"/>
      <c r="B3162" s="86" t="str">
        <f>IF(B930="","",B930)</f>
        <v>Electricity</v>
      </c>
      <c r="C3162" s="85">
        <f>IF(C930="","",C930)</f>
        <v>22</v>
      </c>
      <c r="D3162" s="87">
        <v>4</v>
      </c>
      <c r="E3162" s="85" t="str">
        <f>IF(E930="","",E930)</f>
        <v>OffPeak</v>
      </c>
      <c r="F3162" s="85" t="str">
        <f>IF(F930="","",F930)</f>
        <v/>
      </c>
      <c r="G3162" s="85" t="str">
        <f>IF(G930="","",G930)</f>
        <v/>
      </c>
      <c r="H3162" s="85" t="str">
        <f>IF(H930="","",H930)</f>
        <v>Renewal</v>
      </c>
      <c r="I3162" s="85">
        <f>IF(I930="","",I930)</f>
        <v>12</v>
      </c>
      <c r="J3162" s="88">
        <f>IF(J930="","",J930)</f>
        <v>5000</v>
      </c>
      <c r="K3162" s="88">
        <f>IF(K930="","",K930)</f>
        <v>9999</v>
      </c>
      <c r="L3162" s="89">
        <f>IF(L930="","",L930)</f>
        <v>44901</v>
      </c>
      <c r="M3162" s="89" t="str">
        <f>IF(M930="","",M930)</f>
        <v/>
      </c>
      <c r="N3162" s="89">
        <f>IF(N930="","",N930)</f>
        <v>44901</v>
      </c>
      <c r="O3162" s="89" t="str">
        <f>IF(O930="","",O930)</f>
        <v/>
      </c>
      <c r="P3162" s="85" t="str">
        <f>IF(P930="","",P930)</f>
        <v>Quarterly Variable Direct Debit</v>
      </c>
      <c r="Q3162" s="90" t="str">
        <f>IF(Q930="","",Q930)</f>
        <v>For Business</v>
      </c>
      <c r="R3162" s="85" t="str">
        <f>IF(R930="","",R930)</f>
        <v>With S/C</v>
      </c>
      <c r="S3162" s="85" t="str">
        <f>IF(S930="","",S930)</f>
        <v>N</v>
      </c>
      <c r="T3162" s="85" t="str">
        <f>IF(T930="","",T930)</f>
        <v/>
      </c>
      <c r="U3162" s="85" t="str">
        <f>IF(U930="","",U930)</f>
        <v/>
      </c>
      <c r="V3162" s="85" t="str">
        <f>IF(V930="","",V930)</f>
        <v/>
      </c>
      <c r="W3162" s="91" t="str">
        <f>IF(W930="","",W930)</f>
        <v/>
      </c>
      <c r="X3162" s="92">
        <f>IF(X930="","",X930)</f>
        <v>10</v>
      </c>
      <c r="Y3162" s="92" t="str">
        <f>IF(Y930="","",Y930)</f>
        <v/>
      </c>
      <c r="Z3162" s="92">
        <f>IF(Z930="","",Z930)</f>
        <v>38.630000000000003</v>
      </c>
      <c r="AA3162" s="92" t="str">
        <f>IF(AA930="","",AA930)</f>
        <v/>
      </c>
      <c r="AB3162" s="95" t="str">
        <f>IF(AB930="","",AB930)</f>
        <v/>
      </c>
      <c r="AC3162" s="94">
        <f>IF(AC930="","",AC930)</f>
        <v>45382</v>
      </c>
      <c r="AD3162" s="96" t="str">
        <f>IF(AD930="","",AD930)</f>
        <v>U4</v>
      </c>
      <c r="AE3162" s="96" t="str">
        <f>IF(AE930="","",AE930)</f>
        <v>EBC_FORBUSPF_C24F</v>
      </c>
      <c r="AF3162" s="96" t="str">
        <f>IF(AF930="","",AF930)</f>
        <v>For Business vU4 Mar 2024</v>
      </c>
      <c r="AG3162" s="96" t="str">
        <f>IF(AG930="","",AG930)</f>
        <v>Elec For Bus Pre vU4 1yr BKF Mar 2024</v>
      </c>
      <c r="AH3162" s="85" t="str">
        <f>IF(AH930="","",AH930)</f>
        <v>C24F</v>
      </c>
    </row>
    <row r="3163" spans="1:34" s="34" customFormat="1" x14ac:dyDescent="0.25">
      <c r="A3163" s="85"/>
      <c r="B3163" s="86" t="str">
        <f>IF(B931="","",B931)</f>
        <v>Electricity</v>
      </c>
      <c r="C3163" s="85">
        <f>IF(C931="","",C931)</f>
        <v>23</v>
      </c>
      <c r="D3163" s="87">
        <v>4</v>
      </c>
      <c r="E3163" s="85" t="str">
        <f>IF(E931="","",E931)</f>
        <v>OffPeak</v>
      </c>
      <c r="F3163" s="85" t="str">
        <f>IF(F931="","",F931)</f>
        <v/>
      </c>
      <c r="G3163" s="85" t="str">
        <f>IF(G931="","",G931)</f>
        <v/>
      </c>
      <c r="H3163" s="85" t="str">
        <f>IF(H931="","",H931)</f>
        <v>Renewal</v>
      </c>
      <c r="I3163" s="85">
        <f>IF(I931="","",I931)</f>
        <v>12</v>
      </c>
      <c r="J3163" s="88">
        <f>IF(J931="","",J931)</f>
        <v>5000</v>
      </c>
      <c r="K3163" s="88">
        <f>IF(K931="","",K931)</f>
        <v>9999</v>
      </c>
      <c r="L3163" s="89">
        <f>IF(L931="","",L931)</f>
        <v>44901</v>
      </c>
      <c r="M3163" s="89" t="str">
        <f>IF(M931="","",M931)</f>
        <v/>
      </c>
      <c r="N3163" s="89">
        <f>IF(N931="","",N931)</f>
        <v>44901</v>
      </c>
      <c r="O3163" s="89" t="str">
        <f>IF(O931="","",O931)</f>
        <v/>
      </c>
      <c r="P3163" s="85" t="str">
        <f>IF(P931="","",P931)</f>
        <v>Quarterly Variable Direct Debit</v>
      </c>
      <c r="Q3163" s="90" t="str">
        <f>IF(Q931="","",Q931)</f>
        <v>For Business</v>
      </c>
      <c r="R3163" s="85" t="str">
        <f>IF(R931="","",R931)</f>
        <v>With S/C</v>
      </c>
      <c r="S3163" s="85" t="str">
        <f>IF(S931="","",S931)</f>
        <v>N</v>
      </c>
      <c r="T3163" s="85" t="str">
        <f>IF(T931="","",T931)</f>
        <v/>
      </c>
      <c r="U3163" s="85" t="str">
        <f>IF(U931="","",U931)</f>
        <v/>
      </c>
      <c r="V3163" s="85" t="str">
        <f>IF(V931="","",V931)</f>
        <v/>
      </c>
      <c r="W3163" s="91" t="str">
        <f>IF(W931="","",W931)</f>
        <v/>
      </c>
      <c r="X3163" s="92">
        <f>IF(X931="","",X931)</f>
        <v>10</v>
      </c>
      <c r="Y3163" s="92" t="str">
        <f>IF(Y931="","",Y931)</f>
        <v/>
      </c>
      <c r="Z3163" s="92">
        <f>IF(Z931="","",Z931)</f>
        <v>37.86</v>
      </c>
      <c r="AA3163" s="92" t="str">
        <f>IF(AA931="","",AA931)</f>
        <v/>
      </c>
      <c r="AB3163" s="95" t="str">
        <f>IF(AB931="","",AB931)</f>
        <v/>
      </c>
      <c r="AC3163" s="94">
        <f>IF(AC931="","",AC931)</f>
        <v>45382</v>
      </c>
      <c r="AD3163" s="96" t="str">
        <f>IF(AD931="","",AD931)</f>
        <v>U4</v>
      </c>
      <c r="AE3163" s="96" t="str">
        <f>IF(AE931="","",AE931)</f>
        <v>EBC_FORBUSPF_C24F</v>
      </c>
      <c r="AF3163" s="96" t="str">
        <f>IF(AF931="","",AF931)</f>
        <v>For Business vU4 Mar 2024</v>
      </c>
      <c r="AG3163" s="96" t="str">
        <f>IF(AG931="","",AG931)</f>
        <v>Elec For Bus Pre vU4 1yr BKF Mar 2024</v>
      </c>
      <c r="AH3163" s="85" t="str">
        <f>IF(AH931="","",AH931)</f>
        <v>C24F</v>
      </c>
    </row>
    <row r="3164" spans="1:34" s="34" customFormat="1" x14ac:dyDescent="0.25">
      <c r="A3164" s="85"/>
      <c r="B3164" s="86" t="str">
        <f>IF(B932="","",B932)</f>
        <v>Electricity</v>
      </c>
      <c r="C3164" s="85">
        <f>IF(C932="","",C932)</f>
        <v>10</v>
      </c>
      <c r="D3164" s="87">
        <v>4</v>
      </c>
      <c r="E3164" s="85" t="str">
        <f>IF(E932="","",E932)</f>
        <v>Standard</v>
      </c>
      <c r="F3164" s="85" t="str">
        <f>IF(F932="","",F932)</f>
        <v/>
      </c>
      <c r="G3164" s="85" t="str">
        <f>IF(G932="","",G932)</f>
        <v/>
      </c>
      <c r="H3164" s="85" t="str">
        <f>IF(H932="","",H932)</f>
        <v>Renewal</v>
      </c>
      <c r="I3164" s="85">
        <f>IF(I932="","",I932)</f>
        <v>24</v>
      </c>
      <c r="J3164" s="88">
        <f>IF(J932="","",J932)</f>
        <v>5000</v>
      </c>
      <c r="K3164" s="88">
        <f>IF(K932="","",K932)</f>
        <v>9999</v>
      </c>
      <c r="L3164" s="89">
        <f>IF(L932="","",L932)</f>
        <v>44901</v>
      </c>
      <c r="M3164" s="89" t="str">
        <f>IF(M932="","",M932)</f>
        <v/>
      </c>
      <c r="N3164" s="89">
        <f>IF(N932="","",N932)</f>
        <v>44901</v>
      </c>
      <c r="O3164" s="89" t="str">
        <f>IF(O932="","",O932)</f>
        <v/>
      </c>
      <c r="P3164" s="85" t="str">
        <f>IF(P932="","",P932)</f>
        <v>Quarterly Variable Direct Debit</v>
      </c>
      <c r="Q3164" s="90" t="str">
        <f>IF(Q932="","",Q932)</f>
        <v>For Business</v>
      </c>
      <c r="R3164" s="85" t="str">
        <f>IF(R932="","",R932)</f>
        <v>With S/C</v>
      </c>
      <c r="S3164" s="85" t="str">
        <f>IF(S932="","",S932)</f>
        <v>N</v>
      </c>
      <c r="T3164" s="85" t="str">
        <f>IF(T932="","",T932)</f>
        <v/>
      </c>
      <c r="U3164" s="85" t="str">
        <f>IF(U932="","",U932)</f>
        <v/>
      </c>
      <c r="V3164" s="85" t="str">
        <f>IF(V932="","",V932)</f>
        <v/>
      </c>
      <c r="W3164" s="91" t="str">
        <f>IF(W932="","",W932)</f>
        <v/>
      </c>
      <c r="X3164" s="92">
        <f>IF(X932="","",X932)</f>
        <v>35.75</v>
      </c>
      <c r="Y3164" s="92">
        <f>IF(Y932="","",Y932)</f>
        <v>51.45</v>
      </c>
      <c r="Z3164" s="92" t="str">
        <f>IF(Z932="","",Z932)</f>
        <v/>
      </c>
      <c r="AA3164" s="92" t="str">
        <f>IF(AA932="","",AA932)</f>
        <v/>
      </c>
      <c r="AB3164" s="95" t="str">
        <f>IF(AB932="","",AB932)</f>
        <v/>
      </c>
      <c r="AC3164" s="94">
        <f>IF(AC932="","",AC932)</f>
        <v>45747</v>
      </c>
      <c r="AD3164" s="96" t="str">
        <f>IF(AD932="","",AD932)</f>
        <v>U4</v>
      </c>
      <c r="AE3164" s="96" t="str">
        <f>IF(AE932="","",AE932)</f>
        <v>EBC_FORBUSPF_C25F</v>
      </c>
      <c r="AF3164" s="96" t="str">
        <f>IF(AF932="","",AF932)</f>
        <v>For Business vU4 Mar 2025</v>
      </c>
      <c r="AG3164" s="96" t="str">
        <f>IF(AG932="","",AG932)</f>
        <v>Elec For Bus Pre vU4 2yr BKF Mar 2025</v>
      </c>
      <c r="AH3164" s="85" t="str">
        <f>IF(AH932="","",AH932)</f>
        <v>C25F</v>
      </c>
    </row>
    <row r="3165" spans="1:34" s="34" customFormat="1" x14ac:dyDescent="0.25">
      <c r="A3165" s="85"/>
      <c r="B3165" s="86" t="str">
        <f>IF(B933="","",B933)</f>
        <v>Electricity</v>
      </c>
      <c r="C3165" s="85">
        <f>IF(C933="","",C933)</f>
        <v>11</v>
      </c>
      <c r="D3165" s="87">
        <v>4</v>
      </c>
      <c r="E3165" s="85" t="str">
        <f>IF(E933="","",E933)</f>
        <v>Standard</v>
      </c>
      <c r="F3165" s="85" t="str">
        <f>IF(F933="","",F933)</f>
        <v/>
      </c>
      <c r="G3165" s="85" t="str">
        <f>IF(G933="","",G933)</f>
        <v/>
      </c>
      <c r="H3165" s="85" t="str">
        <f>IF(H933="","",H933)</f>
        <v>Renewal</v>
      </c>
      <c r="I3165" s="85">
        <f>IF(I933="","",I933)</f>
        <v>24</v>
      </c>
      <c r="J3165" s="88">
        <f>IF(J933="","",J933)</f>
        <v>5000</v>
      </c>
      <c r="K3165" s="88">
        <f>IF(K933="","",K933)</f>
        <v>9999</v>
      </c>
      <c r="L3165" s="89">
        <f>IF(L933="","",L933)</f>
        <v>44901</v>
      </c>
      <c r="M3165" s="89" t="str">
        <f>IF(M933="","",M933)</f>
        <v/>
      </c>
      <c r="N3165" s="89">
        <f>IF(N933="","",N933)</f>
        <v>44901</v>
      </c>
      <c r="O3165" s="89" t="str">
        <f>IF(O933="","",O933)</f>
        <v/>
      </c>
      <c r="P3165" s="85" t="str">
        <f>IF(P933="","",P933)</f>
        <v>Quarterly Variable Direct Debit</v>
      </c>
      <c r="Q3165" s="90" t="str">
        <f>IF(Q933="","",Q933)</f>
        <v>For Business</v>
      </c>
      <c r="R3165" s="85" t="str">
        <f>IF(R933="","",R933)</f>
        <v>With S/C</v>
      </c>
      <c r="S3165" s="85" t="str">
        <f>IF(S933="","",S933)</f>
        <v>N</v>
      </c>
      <c r="T3165" s="85" t="str">
        <f>IF(T933="","",T933)</f>
        <v/>
      </c>
      <c r="U3165" s="85" t="str">
        <f>IF(U933="","",U933)</f>
        <v/>
      </c>
      <c r="V3165" s="85" t="str">
        <f>IF(V933="","",V933)</f>
        <v/>
      </c>
      <c r="W3165" s="91" t="str">
        <f>IF(W933="","",W933)</f>
        <v/>
      </c>
      <c r="X3165" s="92">
        <f>IF(X933="","",X933)</f>
        <v>63.78</v>
      </c>
      <c r="Y3165" s="92">
        <f>IF(Y933="","",Y933)</f>
        <v>50.14</v>
      </c>
      <c r="Z3165" s="92" t="str">
        <f>IF(Z933="","",Z933)</f>
        <v/>
      </c>
      <c r="AA3165" s="92" t="str">
        <f>IF(AA933="","",AA933)</f>
        <v/>
      </c>
      <c r="AB3165" s="95" t="str">
        <f>IF(AB933="","",AB933)</f>
        <v/>
      </c>
      <c r="AC3165" s="94">
        <f>IF(AC933="","",AC933)</f>
        <v>45747</v>
      </c>
      <c r="AD3165" s="96" t="str">
        <f>IF(AD933="","",AD933)</f>
        <v>U4</v>
      </c>
      <c r="AE3165" s="96" t="str">
        <f>IF(AE933="","",AE933)</f>
        <v>EBC_FORBUSPF_C25F</v>
      </c>
      <c r="AF3165" s="96" t="str">
        <f>IF(AF933="","",AF933)</f>
        <v>For Business vU4 Mar 2025</v>
      </c>
      <c r="AG3165" s="96" t="str">
        <f>IF(AG933="","",AG933)</f>
        <v>Elec For Bus Pre vU4 2yr BKF Mar 2025</v>
      </c>
      <c r="AH3165" s="85" t="str">
        <f>IF(AH933="","",AH933)</f>
        <v>C25F</v>
      </c>
    </row>
    <row r="3166" spans="1:34" s="34" customFormat="1" x14ac:dyDescent="0.25">
      <c r="A3166" s="85"/>
      <c r="B3166" s="86" t="str">
        <f>IF(B934="","",B934)</f>
        <v>Electricity</v>
      </c>
      <c r="C3166" s="85">
        <f>IF(C934="","",C934)</f>
        <v>12</v>
      </c>
      <c r="D3166" s="87">
        <v>4</v>
      </c>
      <c r="E3166" s="85" t="str">
        <f>IF(E934="","",E934)</f>
        <v>Standard</v>
      </c>
      <c r="F3166" s="85" t="str">
        <f>IF(F934="","",F934)</f>
        <v/>
      </c>
      <c r="G3166" s="85" t="str">
        <f>IF(G934="","",G934)</f>
        <v/>
      </c>
      <c r="H3166" s="85" t="str">
        <f>IF(H934="","",H934)</f>
        <v>Renewal</v>
      </c>
      <c r="I3166" s="85">
        <f>IF(I934="","",I934)</f>
        <v>24</v>
      </c>
      <c r="J3166" s="88">
        <f>IF(J934="","",J934)</f>
        <v>5000</v>
      </c>
      <c r="K3166" s="88">
        <f>IF(K934="","",K934)</f>
        <v>9999</v>
      </c>
      <c r="L3166" s="89">
        <f>IF(L934="","",L934)</f>
        <v>44901</v>
      </c>
      <c r="M3166" s="89" t="str">
        <f>IF(M934="","",M934)</f>
        <v/>
      </c>
      <c r="N3166" s="89">
        <f>IF(N934="","",N934)</f>
        <v>44901</v>
      </c>
      <c r="O3166" s="89" t="str">
        <f>IF(O934="","",O934)</f>
        <v/>
      </c>
      <c r="P3166" s="85" t="str">
        <f>IF(P934="","",P934)</f>
        <v>Quarterly Variable Direct Debit</v>
      </c>
      <c r="Q3166" s="90" t="str">
        <f>IF(Q934="","",Q934)</f>
        <v>For Business</v>
      </c>
      <c r="R3166" s="85" t="str">
        <f>IF(R934="","",R934)</f>
        <v>With S/C</v>
      </c>
      <c r="S3166" s="85" t="str">
        <f>IF(S934="","",S934)</f>
        <v>N</v>
      </c>
      <c r="T3166" s="85" t="str">
        <f>IF(T934="","",T934)</f>
        <v/>
      </c>
      <c r="U3166" s="85" t="str">
        <f>IF(U934="","",U934)</f>
        <v/>
      </c>
      <c r="V3166" s="85" t="str">
        <f>IF(V934="","",V934)</f>
        <v/>
      </c>
      <c r="W3166" s="91" t="str">
        <f>IF(W934="","",W934)</f>
        <v/>
      </c>
      <c r="X3166" s="92">
        <f>IF(X934="","",X934)</f>
        <v>17.899999999999999</v>
      </c>
      <c r="Y3166" s="92">
        <f>IF(Y934="","",Y934)</f>
        <v>50.89</v>
      </c>
      <c r="Z3166" s="92" t="str">
        <f>IF(Z934="","",Z934)</f>
        <v/>
      </c>
      <c r="AA3166" s="92" t="str">
        <f>IF(AA934="","",AA934)</f>
        <v/>
      </c>
      <c r="AB3166" s="95" t="str">
        <f>IF(AB934="","",AB934)</f>
        <v/>
      </c>
      <c r="AC3166" s="94">
        <f>IF(AC934="","",AC934)</f>
        <v>45747</v>
      </c>
      <c r="AD3166" s="96" t="str">
        <f>IF(AD934="","",AD934)</f>
        <v>U4</v>
      </c>
      <c r="AE3166" s="96" t="str">
        <f>IF(AE934="","",AE934)</f>
        <v>EBC_FORBUSPF_C25F</v>
      </c>
      <c r="AF3166" s="96" t="str">
        <f>IF(AF934="","",AF934)</f>
        <v>For Business vU4 Mar 2025</v>
      </c>
      <c r="AG3166" s="96" t="str">
        <f>IF(AG934="","",AG934)</f>
        <v>Elec For Bus Pre vU4 2yr BKF Mar 2025</v>
      </c>
      <c r="AH3166" s="85" t="str">
        <f>IF(AH934="","",AH934)</f>
        <v>C25F</v>
      </c>
    </row>
    <row r="3167" spans="1:34" s="34" customFormat="1" x14ac:dyDescent="0.25">
      <c r="A3167" s="85"/>
      <c r="B3167" s="86" t="str">
        <f>IF(B935="","",B935)</f>
        <v>Electricity</v>
      </c>
      <c r="C3167" s="85">
        <f>IF(C935="","",C935)</f>
        <v>13</v>
      </c>
      <c r="D3167" s="87">
        <v>4</v>
      </c>
      <c r="E3167" s="85" t="str">
        <f>IF(E935="","",E935)</f>
        <v>Standard</v>
      </c>
      <c r="F3167" s="85" t="str">
        <f>IF(F935="","",F935)</f>
        <v/>
      </c>
      <c r="G3167" s="85" t="str">
        <f>IF(G935="","",G935)</f>
        <v/>
      </c>
      <c r="H3167" s="85" t="str">
        <f>IF(H935="","",H935)</f>
        <v>Renewal</v>
      </c>
      <c r="I3167" s="85">
        <f>IF(I935="","",I935)</f>
        <v>24</v>
      </c>
      <c r="J3167" s="88">
        <f>IF(J935="","",J935)</f>
        <v>5000</v>
      </c>
      <c r="K3167" s="88">
        <f>IF(K935="","",K935)</f>
        <v>9999</v>
      </c>
      <c r="L3167" s="89">
        <f>IF(L935="","",L935)</f>
        <v>44901</v>
      </c>
      <c r="M3167" s="89" t="str">
        <f>IF(M935="","",M935)</f>
        <v/>
      </c>
      <c r="N3167" s="89">
        <f>IF(N935="","",N935)</f>
        <v>44901</v>
      </c>
      <c r="O3167" s="89" t="str">
        <f>IF(O935="","",O935)</f>
        <v/>
      </c>
      <c r="P3167" s="85" t="str">
        <f>IF(P935="","",P935)</f>
        <v>Quarterly Variable Direct Debit</v>
      </c>
      <c r="Q3167" s="90" t="str">
        <f>IF(Q935="","",Q935)</f>
        <v>For Business</v>
      </c>
      <c r="R3167" s="85" t="str">
        <f>IF(R935="","",R935)</f>
        <v>With S/C</v>
      </c>
      <c r="S3167" s="85" t="str">
        <f>IF(S935="","",S935)</f>
        <v>N</v>
      </c>
      <c r="T3167" s="85" t="str">
        <f>IF(T935="","",T935)</f>
        <v/>
      </c>
      <c r="U3167" s="85" t="str">
        <f>IF(U935="","",U935)</f>
        <v/>
      </c>
      <c r="V3167" s="85" t="str">
        <f>IF(V935="","",V935)</f>
        <v/>
      </c>
      <c r="W3167" s="91" t="str">
        <f>IF(W935="","",W935)</f>
        <v/>
      </c>
      <c r="X3167" s="92">
        <f>IF(X935="","",X935)</f>
        <v>63.5</v>
      </c>
      <c r="Y3167" s="92">
        <f>IF(Y935="","",Y935)</f>
        <v>52.03</v>
      </c>
      <c r="Z3167" s="92" t="str">
        <f>IF(Z935="","",Z935)</f>
        <v/>
      </c>
      <c r="AA3167" s="92" t="str">
        <f>IF(AA935="","",AA935)</f>
        <v/>
      </c>
      <c r="AB3167" s="95" t="str">
        <f>IF(AB935="","",AB935)</f>
        <v/>
      </c>
      <c r="AC3167" s="94">
        <f>IF(AC935="","",AC935)</f>
        <v>45747</v>
      </c>
      <c r="AD3167" s="96" t="str">
        <f>IF(AD935="","",AD935)</f>
        <v>U4</v>
      </c>
      <c r="AE3167" s="96" t="str">
        <f>IF(AE935="","",AE935)</f>
        <v>EBC_FORBUSPF_C25F</v>
      </c>
      <c r="AF3167" s="96" t="str">
        <f>IF(AF935="","",AF935)</f>
        <v>For Business vU4 Mar 2025</v>
      </c>
      <c r="AG3167" s="96" t="str">
        <f>IF(AG935="","",AG935)</f>
        <v>Elec For Bus Pre vU4 2yr BKF Mar 2025</v>
      </c>
      <c r="AH3167" s="85" t="str">
        <f>IF(AH935="","",AH935)</f>
        <v>C25F</v>
      </c>
    </row>
    <row r="3168" spans="1:34" s="34" customFormat="1" x14ac:dyDescent="0.25">
      <c r="A3168" s="85"/>
      <c r="B3168" s="86" t="str">
        <f>IF(B936="","",B936)</f>
        <v>Electricity</v>
      </c>
      <c r="C3168" s="85">
        <f>IF(C936="","",C936)</f>
        <v>14</v>
      </c>
      <c r="D3168" s="87">
        <v>4</v>
      </c>
      <c r="E3168" s="85" t="str">
        <f>IF(E936="","",E936)</f>
        <v>Standard</v>
      </c>
      <c r="F3168" s="85" t="str">
        <f>IF(F936="","",F936)</f>
        <v/>
      </c>
      <c r="G3168" s="85" t="str">
        <f>IF(G936="","",G936)</f>
        <v/>
      </c>
      <c r="H3168" s="85" t="str">
        <f>IF(H936="","",H936)</f>
        <v>Renewal</v>
      </c>
      <c r="I3168" s="85">
        <f>IF(I936="","",I936)</f>
        <v>24</v>
      </c>
      <c r="J3168" s="88">
        <f>IF(J936="","",J936)</f>
        <v>5000</v>
      </c>
      <c r="K3168" s="88">
        <f>IF(K936="","",K936)</f>
        <v>9999</v>
      </c>
      <c r="L3168" s="89">
        <f>IF(L936="","",L936)</f>
        <v>44901</v>
      </c>
      <c r="M3168" s="89" t="str">
        <f>IF(M936="","",M936)</f>
        <v/>
      </c>
      <c r="N3168" s="89">
        <f>IF(N936="","",N936)</f>
        <v>44901</v>
      </c>
      <c r="O3168" s="89" t="str">
        <f>IF(O936="","",O936)</f>
        <v/>
      </c>
      <c r="P3168" s="85" t="str">
        <f>IF(P936="","",P936)</f>
        <v>Quarterly Variable Direct Debit</v>
      </c>
      <c r="Q3168" s="90" t="str">
        <f>IF(Q936="","",Q936)</f>
        <v>For Business</v>
      </c>
      <c r="R3168" s="85" t="str">
        <f>IF(R936="","",R936)</f>
        <v>With S/C</v>
      </c>
      <c r="S3168" s="85" t="str">
        <f>IF(S936="","",S936)</f>
        <v>N</v>
      </c>
      <c r="T3168" s="85" t="str">
        <f>IF(T936="","",T936)</f>
        <v/>
      </c>
      <c r="U3168" s="85" t="str">
        <f>IF(U936="","",U936)</f>
        <v/>
      </c>
      <c r="V3168" s="85" t="str">
        <f>IF(V936="","",V936)</f>
        <v/>
      </c>
      <c r="W3168" s="91" t="str">
        <f>IF(W936="","",W936)</f>
        <v/>
      </c>
      <c r="X3168" s="92">
        <f>IF(X936="","",X936)</f>
        <v>73.099999999999994</v>
      </c>
      <c r="Y3168" s="92">
        <f>IF(Y936="","",Y936)</f>
        <v>50.22</v>
      </c>
      <c r="Z3168" s="92" t="str">
        <f>IF(Z936="","",Z936)</f>
        <v/>
      </c>
      <c r="AA3168" s="92" t="str">
        <f>IF(AA936="","",AA936)</f>
        <v/>
      </c>
      <c r="AB3168" s="95" t="str">
        <f>IF(AB936="","",AB936)</f>
        <v/>
      </c>
      <c r="AC3168" s="94">
        <f>IF(AC936="","",AC936)</f>
        <v>45747</v>
      </c>
      <c r="AD3168" s="96" t="str">
        <f>IF(AD936="","",AD936)</f>
        <v>U4</v>
      </c>
      <c r="AE3168" s="96" t="str">
        <f>IF(AE936="","",AE936)</f>
        <v>EBC_FORBUSPF_C25F</v>
      </c>
      <c r="AF3168" s="96" t="str">
        <f>IF(AF936="","",AF936)</f>
        <v>For Business vU4 Mar 2025</v>
      </c>
      <c r="AG3168" s="96" t="str">
        <f>IF(AG936="","",AG936)</f>
        <v>Elec For Bus Pre vU4 2yr BKF Mar 2025</v>
      </c>
      <c r="AH3168" s="85" t="str">
        <f>IF(AH936="","",AH936)</f>
        <v>C25F</v>
      </c>
    </row>
    <row r="3169" spans="1:34" s="34" customFormat="1" x14ac:dyDescent="0.25">
      <c r="A3169" s="85"/>
      <c r="B3169" s="86" t="str">
        <f>IF(B937="","",B937)</f>
        <v>Electricity</v>
      </c>
      <c r="C3169" s="85">
        <f>IF(C937="","",C937)</f>
        <v>15</v>
      </c>
      <c r="D3169" s="87">
        <v>4</v>
      </c>
      <c r="E3169" s="85" t="str">
        <f>IF(E937="","",E937)</f>
        <v>Standard</v>
      </c>
      <c r="F3169" s="85" t="str">
        <f>IF(F937="","",F937)</f>
        <v/>
      </c>
      <c r="G3169" s="85" t="str">
        <f>IF(G937="","",G937)</f>
        <v/>
      </c>
      <c r="H3169" s="85" t="str">
        <f>IF(H937="","",H937)</f>
        <v>Renewal</v>
      </c>
      <c r="I3169" s="85">
        <f>IF(I937="","",I937)</f>
        <v>24</v>
      </c>
      <c r="J3169" s="88">
        <f>IF(J937="","",J937)</f>
        <v>5000</v>
      </c>
      <c r="K3169" s="88">
        <f>IF(K937="","",K937)</f>
        <v>9999</v>
      </c>
      <c r="L3169" s="89">
        <f>IF(L937="","",L937)</f>
        <v>44901</v>
      </c>
      <c r="M3169" s="89" t="str">
        <f>IF(M937="","",M937)</f>
        <v/>
      </c>
      <c r="N3169" s="89">
        <f>IF(N937="","",N937)</f>
        <v>44901</v>
      </c>
      <c r="O3169" s="89" t="str">
        <f>IF(O937="","",O937)</f>
        <v/>
      </c>
      <c r="P3169" s="85" t="str">
        <f>IF(P937="","",P937)</f>
        <v>Quarterly Variable Direct Debit</v>
      </c>
      <c r="Q3169" s="90" t="str">
        <f>IF(Q937="","",Q937)</f>
        <v>For Business</v>
      </c>
      <c r="R3169" s="85" t="str">
        <f>IF(R937="","",R937)</f>
        <v>With S/C</v>
      </c>
      <c r="S3169" s="85" t="str">
        <f>IF(S937="","",S937)</f>
        <v>N</v>
      </c>
      <c r="T3169" s="85" t="str">
        <f>IF(T937="","",T937)</f>
        <v/>
      </c>
      <c r="U3169" s="85" t="str">
        <f>IF(U937="","",U937)</f>
        <v/>
      </c>
      <c r="V3169" s="85" t="str">
        <f>IF(V937="","",V937)</f>
        <v/>
      </c>
      <c r="W3169" s="91" t="str">
        <f>IF(W937="","",W937)</f>
        <v/>
      </c>
      <c r="X3169" s="92">
        <f>IF(X937="","",X937)</f>
        <v>80.39</v>
      </c>
      <c r="Y3169" s="92">
        <f>IF(Y937="","",Y937)</f>
        <v>50.34</v>
      </c>
      <c r="Z3169" s="92" t="str">
        <f>IF(Z937="","",Z937)</f>
        <v/>
      </c>
      <c r="AA3169" s="92" t="str">
        <f>IF(AA937="","",AA937)</f>
        <v/>
      </c>
      <c r="AB3169" s="95" t="str">
        <f>IF(AB937="","",AB937)</f>
        <v/>
      </c>
      <c r="AC3169" s="94">
        <f>IF(AC937="","",AC937)</f>
        <v>45747</v>
      </c>
      <c r="AD3169" s="96" t="str">
        <f>IF(AD937="","",AD937)</f>
        <v>U4</v>
      </c>
      <c r="AE3169" s="96" t="str">
        <f>IF(AE937="","",AE937)</f>
        <v>EBC_FORBUSPF_C25F</v>
      </c>
      <c r="AF3169" s="96" t="str">
        <f>IF(AF937="","",AF937)</f>
        <v>For Business vU4 Mar 2025</v>
      </c>
      <c r="AG3169" s="96" t="str">
        <f>IF(AG937="","",AG937)</f>
        <v>Elec For Bus Pre vU4 2yr BKF Mar 2025</v>
      </c>
      <c r="AH3169" s="85" t="str">
        <f>IF(AH937="","",AH937)</f>
        <v>C25F</v>
      </c>
    </row>
    <row r="3170" spans="1:34" s="34" customFormat="1" x14ac:dyDescent="0.25">
      <c r="A3170" s="85"/>
      <c r="B3170" s="86" t="str">
        <f>IF(B938="","",B938)</f>
        <v>Electricity</v>
      </c>
      <c r="C3170" s="85">
        <f>IF(C938="","",C938)</f>
        <v>16</v>
      </c>
      <c r="D3170" s="87">
        <v>4</v>
      </c>
      <c r="E3170" s="85" t="str">
        <f>IF(E938="","",E938)</f>
        <v>Standard</v>
      </c>
      <c r="F3170" s="85" t="str">
        <f>IF(F938="","",F938)</f>
        <v/>
      </c>
      <c r="G3170" s="85" t="str">
        <f>IF(G938="","",G938)</f>
        <v/>
      </c>
      <c r="H3170" s="85" t="str">
        <f>IF(H938="","",H938)</f>
        <v>Renewal</v>
      </c>
      <c r="I3170" s="85">
        <f>IF(I938="","",I938)</f>
        <v>24</v>
      </c>
      <c r="J3170" s="88">
        <f>IF(J938="","",J938)</f>
        <v>5000</v>
      </c>
      <c r="K3170" s="88">
        <f>IF(K938="","",K938)</f>
        <v>9999</v>
      </c>
      <c r="L3170" s="89">
        <f>IF(L938="","",L938)</f>
        <v>44901</v>
      </c>
      <c r="M3170" s="89" t="str">
        <f>IF(M938="","",M938)</f>
        <v/>
      </c>
      <c r="N3170" s="89">
        <f>IF(N938="","",N938)</f>
        <v>44901</v>
      </c>
      <c r="O3170" s="89" t="str">
        <f>IF(O938="","",O938)</f>
        <v/>
      </c>
      <c r="P3170" s="85" t="str">
        <f>IF(P938="","",P938)</f>
        <v>Quarterly Variable Direct Debit</v>
      </c>
      <c r="Q3170" s="90" t="str">
        <f>IF(Q938="","",Q938)</f>
        <v>For Business</v>
      </c>
      <c r="R3170" s="85" t="str">
        <f>IF(R938="","",R938)</f>
        <v>With S/C</v>
      </c>
      <c r="S3170" s="85" t="str">
        <f>IF(S938="","",S938)</f>
        <v>N</v>
      </c>
      <c r="T3170" s="85" t="str">
        <f>IF(T938="","",T938)</f>
        <v/>
      </c>
      <c r="U3170" s="85" t="str">
        <f>IF(U938="","",U938)</f>
        <v/>
      </c>
      <c r="V3170" s="85" t="str">
        <f>IF(V938="","",V938)</f>
        <v/>
      </c>
      <c r="W3170" s="91" t="str">
        <f>IF(W938="","",W938)</f>
        <v/>
      </c>
      <c r="X3170" s="92">
        <f>IF(X938="","",X938)</f>
        <v>46.06</v>
      </c>
      <c r="Y3170" s="92">
        <f>IF(Y938="","",Y938)</f>
        <v>51.13</v>
      </c>
      <c r="Z3170" s="92" t="str">
        <f>IF(Z938="","",Z938)</f>
        <v/>
      </c>
      <c r="AA3170" s="92" t="str">
        <f>IF(AA938="","",AA938)</f>
        <v/>
      </c>
      <c r="AB3170" s="95" t="str">
        <f>IF(AB938="","",AB938)</f>
        <v/>
      </c>
      <c r="AC3170" s="94">
        <f>IF(AC938="","",AC938)</f>
        <v>45747</v>
      </c>
      <c r="AD3170" s="96" t="str">
        <f>IF(AD938="","",AD938)</f>
        <v>U4</v>
      </c>
      <c r="AE3170" s="96" t="str">
        <f>IF(AE938="","",AE938)</f>
        <v>EBC_FORBUSPF_C25F</v>
      </c>
      <c r="AF3170" s="96" t="str">
        <f>IF(AF938="","",AF938)</f>
        <v>For Business vU4 Mar 2025</v>
      </c>
      <c r="AG3170" s="96" t="str">
        <f>IF(AG938="","",AG938)</f>
        <v>Elec For Bus Pre vU4 2yr BKF Mar 2025</v>
      </c>
      <c r="AH3170" s="85" t="str">
        <f>IF(AH938="","",AH938)</f>
        <v>C25F</v>
      </c>
    </row>
    <row r="3171" spans="1:34" s="34" customFormat="1" x14ac:dyDescent="0.25">
      <c r="A3171" s="85"/>
      <c r="B3171" s="86" t="str">
        <f>IF(B939="","",B939)</f>
        <v>Electricity</v>
      </c>
      <c r="C3171" s="85">
        <f>IF(C939="","",C939)</f>
        <v>17</v>
      </c>
      <c r="D3171" s="87">
        <v>4</v>
      </c>
      <c r="E3171" s="85" t="str">
        <f>IF(E939="","",E939)</f>
        <v>Standard</v>
      </c>
      <c r="F3171" s="85" t="str">
        <f>IF(F939="","",F939)</f>
        <v/>
      </c>
      <c r="G3171" s="85" t="str">
        <f>IF(G939="","",G939)</f>
        <v/>
      </c>
      <c r="H3171" s="85" t="str">
        <f>IF(H939="","",H939)</f>
        <v>Renewal</v>
      </c>
      <c r="I3171" s="85">
        <f>IF(I939="","",I939)</f>
        <v>24</v>
      </c>
      <c r="J3171" s="88">
        <f>IF(J939="","",J939)</f>
        <v>5000</v>
      </c>
      <c r="K3171" s="88">
        <f>IF(K939="","",K939)</f>
        <v>9999</v>
      </c>
      <c r="L3171" s="89">
        <f>IF(L939="","",L939)</f>
        <v>44901</v>
      </c>
      <c r="M3171" s="89" t="str">
        <f>IF(M939="","",M939)</f>
        <v/>
      </c>
      <c r="N3171" s="89">
        <f>IF(N939="","",N939)</f>
        <v>44901</v>
      </c>
      <c r="O3171" s="89" t="str">
        <f>IF(O939="","",O939)</f>
        <v/>
      </c>
      <c r="P3171" s="85" t="str">
        <f>IF(P939="","",P939)</f>
        <v>Quarterly Variable Direct Debit</v>
      </c>
      <c r="Q3171" s="90" t="str">
        <f>IF(Q939="","",Q939)</f>
        <v>For Business</v>
      </c>
      <c r="R3171" s="85" t="str">
        <f>IF(R939="","",R939)</f>
        <v>With S/C</v>
      </c>
      <c r="S3171" s="85" t="str">
        <f>IF(S939="","",S939)</f>
        <v>N</v>
      </c>
      <c r="T3171" s="85" t="str">
        <f>IF(T939="","",T939)</f>
        <v/>
      </c>
      <c r="U3171" s="85" t="str">
        <f>IF(U939="","",U939)</f>
        <v/>
      </c>
      <c r="V3171" s="85" t="str">
        <f>IF(V939="","",V939)</f>
        <v/>
      </c>
      <c r="W3171" s="91" t="str">
        <f>IF(W939="","",W939)</f>
        <v/>
      </c>
      <c r="X3171" s="92">
        <f>IF(X939="","",X939)</f>
        <v>58.95</v>
      </c>
      <c r="Y3171" s="92">
        <f>IF(Y939="","",Y939)</f>
        <v>51.26</v>
      </c>
      <c r="Z3171" s="92" t="str">
        <f>IF(Z939="","",Z939)</f>
        <v/>
      </c>
      <c r="AA3171" s="92" t="str">
        <f>IF(AA939="","",AA939)</f>
        <v/>
      </c>
      <c r="AB3171" s="95" t="str">
        <f>IF(AB939="","",AB939)</f>
        <v/>
      </c>
      <c r="AC3171" s="94">
        <f>IF(AC939="","",AC939)</f>
        <v>45747</v>
      </c>
      <c r="AD3171" s="96" t="str">
        <f>IF(AD939="","",AD939)</f>
        <v>U4</v>
      </c>
      <c r="AE3171" s="96" t="str">
        <f>IF(AE939="","",AE939)</f>
        <v>EBC_FORBUSPF_C25F</v>
      </c>
      <c r="AF3171" s="96" t="str">
        <f>IF(AF939="","",AF939)</f>
        <v>For Business vU4 Mar 2025</v>
      </c>
      <c r="AG3171" s="96" t="str">
        <f>IF(AG939="","",AG939)</f>
        <v>Elec For Bus Pre vU4 2yr BKF Mar 2025</v>
      </c>
      <c r="AH3171" s="85" t="str">
        <f>IF(AH939="","",AH939)</f>
        <v>C25F</v>
      </c>
    </row>
    <row r="3172" spans="1:34" s="34" customFormat="1" x14ac:dyDescent="0.25">
      <c r="A3172" s="85"/>
      <c r="B3172" s="86" t="str">
        <f>IF(B940="","",B940)</f>
        <v>Electricity</v>
      </c>
      <c r="C3172" s="85">
        <f>IF(C940="","",C940)</f>
        <v>18</v>
      </c>
      <c r="D3172" s="87">
        <v>4</v>
      </c>
      <c r="E3172" s="85" t="str">
        <f>IF(E940="","",E940)</f>
        <v>Standard</v>
      </c>
      <c r="F3172" s="85" t="str">
        <f>IF(F940="","",F940)</f>
        <v/>
      </c>
      <c r="G3172" s="85" t="str">
        <f>IF(G940="","",G940)</f>
        <v/>
      </c>
      <c r="H3172" s="85" t="str">
        <f>IF(H940="","",H940)</f>
        <v>Renewal</v>
      </c>
      <c r="I3172" s="85">
        <f>IF(I940="","",I940)</f>
        <v>24</v>
      </c>
      <c r="J3172" s="88">
        <f>IF(J940="","",J940)</f>
        <v>5000</v>
      </c>
      <c r="K3172" s="88">
        <f>IF(K940="","",K940)</f>
        <v>9999</v>
      </c>
      <c r="L3172" s="89">
        <f>IF(L940="","",L940)</f>
        <v>44901</v>
      </c>
      <c r="M3172" s="89" t="str">
        <f>IF(M940="","",M940)</f>
        <v/>
      </c>
      <c r="N3172" s="89">
        <f>IF(N940="","",N940)</f>
        <v>44901</v>
      </c>
      <c r="O3172" s="89" t="str">
        <f>IF(O940="","",O940)</f>
        <v/>
      </c>
      <c r="P3172" s="85" t="str">
        <f>IF(P940="","",P940)</f>
        <v>Quarterly Variable Direct Debit</v>
      </c>
      <c r="Q3172" s="90" t="str">
        <f>IF(Q940="","",Q940)</f>
        <v>For Business</v>
      </c>
      <c r="R3172" s="85" t="str">
        <f>IF(R940="","",R940)</f>
        <v>With S/C</v>
      </c>
      <c r="S3172" s="85" t="str">
        <f>IF(S940="","",S940)</f>
        <v>N</v>
      </c>
      <c r="T3172" s="85" t="str">
        <f>IF(T940="","",T940)</f>
        <v/>
      </c>
      <c r="U3172" s="85" t="str">
        <f>IF(U940="","",U940)</f>
        <v/>
      </c>
      <c r="V3172" s="85" t="str">
        <f>IF(V940="","",V940)</f>
        <v/>
      </c>
      <c r="W3172" s="91" t="str">
        <f>IF(W940="","",W940)</f>
        <v/>
      </c>
      <c r="X3172" s="92">
        <f>IF(X940="","",X940)</f>
        <v>72.97</v>
      </c>
      <c r="Y3172" s="92">
        <f>IF(Y940="","",Y940)</f>
        <v>50.53</v>
      </c>
      <c r="Z3172" s="92" t="str">
        <f>IF(Z940="","",Z940)</f>
        <v/>
      </c>
      <c r="AA3172" s="92" t="str">
        <f>IF(AA940="","",AA940)</f>
        <v/>
      </c>
      <c r="AB3172" s="95" t="str">
        <f>IF(AB940="","",AB940)</f>
        <v/>
      </c>
      <c r="AC3172" s="94">
        <f>IF(AC940="","",AC940)</f>
        <v>45747</v>
      </c>
      <c r="AD3172" s="96" t="str">
        <f>IF(AD940="","",AD940)</f>
        <v>U4</v>
      </c>
      <c r="AE3172" s="96" t="str">
        <f>IF(AE940="","",AE940)</f>
        <v>EBC_FORBUSPF_C25F</v>
      </c>
      <c r="AF3172" s="96" t="str">
        <f>IF(AF940="","",AF940)</f>
        <v>For Business vU4 Mar 2025</v>
      </c>
      <c r="AG3172" s="96" t="str">
        <f>IF(AG940="","",AG940)</f>
        <v>Elec For Bus Pre vU4 2yr BKF Mar 2025</v>
      </c>
      <c r="AH3172" s="85" t="str">
        <f>IF(AH940="","",AH940)</f>
        <v>C25F</v>
      </c>
    </row>
    <row r="3173" spans="1:34" s="34" customFormat="1" x14ac:dyDescent="0.25">
      <c r="A3173" s="85"/>
      <c r="B3173" s="86" t="str">
        <f>IF(B941="","",B941)</f>
        <v>Electricity</v>
      </c>
      <c r="C3173" s="85">
        <f>IF(C941="","",C941)</f>
        <v>19</v>
      </c>
      <c r="D3173" s="87">
        <v>4</v>
      </c>
      <c r="E3173" s="85" t="str">
        <f>IF(E941="","",E941)</f>
        <v>Standard</v>
      </c>
      <c r="F3173" s="85" t="str">
        <f>IF(F941="","",F941)</f>
        <v/>
      </c>
      <c r="G3173" s="85" t="str">
        <f>IF(G941="","",G941)</f>
        <v/>
      </c>
      <c r="H3173" s="85" t="str">
        <f>IF(H941="","",H941)</f>
        <v>Renewal</v>
      </c>
      <c r="I3173" s="85">
        <f>IF(I941="","",I941)</f>
        <v>24</v>
      </c>
      <c r="J3173" s="88">
        <f>IF(J941="","",J941)</f>
        <v>5000</v>
      </c>
      <c r="K3173" s="88">
        <f>IF(K941="","",K941)</f>
        <v>9999</v>
      </c>
      <c r="L3173" s="89">
        <f>IF(L941="","",L941)</f>
        <v>44901</v>
      </c>
      <c r="M3173" s="89" t="str">
        <f>IF(M941="","",M941)</f>
        <v/>
      </c>
      <c r="N3173" s="89">
        <f>IF(N941="","",N941)</f>
        <v>44901</v>
      </c>
      <c r="O3173" s="89" t="str">
        <f>IF(O941="","",O941)</f>
        <v/>
      </c>
      <c r="P3173" s="85" t="str">
        <f>IF(P941="","",P941)</f>
        <v>Quarterly Variable Direct Debit</v>
      </c>
      <c r="Q3173" s="90" t="str">
        <f>IF(Q941="","",Q941)</f>
        <v>For Business</v>
      </c>
      <c r="R3173" s="85" t="str">
        <f>IF(R941="","",R941)</f>
        <v>With S/C</v>
      </c>
      <c r="S3173" s="85" t="str">
        <f>IF(S941="","",S941)</f>
        <v>N</v>
      </c>
      <c r="T3173" s="85" t="str">
        <f>IF(T941="","",T941)</f>
        <v/>
      </c>
      <c r="U3173" s="85" t="str">
        <f>IF(U941="","",U941)</f>
        <v/>
      </c>
      <c r="V3173" s="85" t="str">
        <f>IF(V941="","",V941)</f>
        <v/>
      </c>
      <c r="W3173" s="91" t="str">
        <f>IF(W941="","",W941)</f>
        <v/>
      </c>
      <c r="X3173" s="92">
        <f>IF(X941="","",X941)</f>
        <v>44.57</v>
      </c>
      <c r="Y3173" s="92">
        <f>IF(Y941="","",Y941)</f>
        <v>50.9</v>
      </c>
      <c r="Z3173" s="92" t="str">
        <f>IF(Z941="","",Z941)</f>
        <v/>
      </c>
      <c r="AA3173" s="92" t="str">
        <f>IF(AA941="","",AA941)</f>
        <v/>
      </c>
      <c r="AB3173" s="95" t="str">
        <f>IF(AB941="","",AB941)</f>
        <v/>
      </c>
      <c r="AC3173" s="94">
        <f>IF(AC941="","",AC941)</f>
        <v>45747</v>
      </c>
      <c r="AD3173" s="96" t="str">
        <f>IF(AD941="","",AD941)</f>
        <v>U4</v>
      </c>
      <c r="AE3173" s="96" t="str">
        <f>IF(AE941="","",AE941)</f>
        <v>EBC_FORBUSPF_C25F</v>
      </c>
      <c r="AF3173" s="96" t="str">
        <f>IF(AF941="","",AF941)</f>
        <v>For Business vU4 Mar 2025</v>
      </c>
      <c r="AG3173" s="96" t="str">
        <f>IF(AG941="","",AG941)</f>
        <v>Elec For Bus Pre vU4 2yr BKF Mar 2025</v>
      </c>
      <c r="AH3173" s="85" t="str">
        <f>IF(AH941="","",AH941)</f>
        <v>C25F</v>
      </c>
    </row>
    <row r="3174" spans="1:34" s="34" customFormat="1" x14ac:dyDescent="0.25">
      <c r="A3174" s="85"/>
      <c r="B3174" s="86" t="str">
        <f>IF(B942="","",B942)</f>
        <v>Electricity</v>
      </c>
      <c r="C3174" s="85">
        <f>IF(C942="","",C942)</f>
        <v>20</v>
      </c>
      <c r="D3174" s="87">
        <v>4</v>
      </c>
      <c r="E3174" s="85" t="str">
        <f>IF(E942="","",E942)</f>
        <v>Standard</v>
      </c>
      <c r="F3174" s="85" t="str">
        <f>IF(F942="","",F942)</f>
        <v/>
      </c>
      <c r="G3174" s="85" t="str">
        <f>IF(G942="","",G942)</f>
        <v/>
      </c>
      <c r="H3174" s="85" t="str">
        <f>IF(H942="","",H942)</f>
        <v>Renewal</v>
      </c>
      <c r="I3174" s="85">
        <f>IF(I942="","",I942)</f>
        <v>24</v>
      </c>
      <c r="J3174" s="88">
        <f>IF(J942="","",J942)</f>
        <v>5000</v>
      </c>
      <c r="K3174" s="88">
        <f>IF(K942="","",K942)</f>
        <v>9999</v>
      </c>
      <c r="L3174" s="89">
        <f>IF(L942="","",L942)</f>
        <v>44901</v>
      </c>
      <c r="M3174" s="89" t="str">
        <f>IF(M942="","",M942)</f>
        <v/>
      </c>
      <c r="N3174" s="89">
        <f>IF(N942="","",N942)</f>
        <v>44901</v>
      </c>
      <c r="O3174" s="89" t="str">
        <f>IF(O942="","",O942)</f>
        <v/>
      </c>
      <c r="P3174" s="85" t="str">
        <f>IF(P942="","",P942)</f>
        <v>Quarterly Variable Direct Debit</v>
      </c>
      <c r="Q3174" s="90" t="str">
        <f>IF(Q942="","",Q942)</f>
        <v>For Business</v>
      </c>
      <c r="R3174" s="85" t="str">
        <f>IF(R942="","",R942)</f>
        <v>With S/C</v>
      </c>
      <c r="S3174" s="85" t="str">
        <f>IF(S942="","",S942)</f>
        <v>N</v>
      </c>
      <c r="T3174" s="85" t="str">
        <f>IF(T942="","",T942)</f>
        <v/>
      </c>
      <c r="U3174" s="85" t="str">
        <f>IF(U942="","",U942)</f>
        <v/>
      </c>
      <c r="V3174" s="85" t="str">
        <f>IF(V942="","",V942)</f>
        <v/>
      </c>
      <c r="W3174" s="91" t="str">
        <f>IF(W942="","",W942)</f>
        <v/>
      </c>
      <c r="X3174" s="92">
        <f>IF(X942="","",X942)</f>
        <v>51.44</v>
      </c>
      <c r="Y3174" s="92">
        <f>IF(Y942="","",Y942)</f>
        <v>50.44</v>
      </c>
      <c r="Z3174" s="92" t="str">
        <f>IF(Z942="","",Z942)</f>
        <v/>
      </c>
      <c r="AA3174" s="92" t="str">
        <f>IF(AA942="","",AA942)</f>
        <v/>
      </c>
      <c r="AB3174" s="95" t="str">
        <f>IF(AB942="","",AB942)</f>
        <v/>
      </c>
      <c r="AC3174" s="94">
        <f>IF(AC942="","",AC942)</f>
        <v>45747</v>
      </c>
      <c r="AD3174" s="96" t="str">
        <f>IF(AD942="","",AD942)</f>
        <v>U4</v>
      </c>
      <c r="AE3174" s="96" t="str">
        <f>IF(AE942="","",AE942)</f>
        <v>EBC_FORBUSPF_C25F</v>
      </c>
      <c r="AF3174" s="96" t="str">
        <f>IF(AF942="","",AF942)</f>
        <v>For Business vU4 Mar 2025</v>
      </c>
      <c r="AG3174" s="96" t="str">
        <f>IF(AG942="","",AG942)</f>
        <v>Elec For Bus Pre vU4 2yr BKF Mar 2025</v>
      </c>
      <c r="AH3174" s="85" t="str">
        <f>IF(AH942="","",AH942)</f>
        <v>C25F</v>
      </c>
    </row>
    <row r="3175" spans="1:34" s="34" customFormat="1" x14ac:dyDescent="0.25">
      <c r="A3175" s="85"/>
      <c r="B3175" s="86" t="str">
        <f>IF(B943="","",B943)</f>
        <v>Electricity</v>
      </c>
      <c r="C3175" s="85">
        <f>IF(C943="","",C943)</f>
        <v>21</v>
      </c>
      <c r="D3175" s="87">
        <v>4</v>
      </c>
      <c r="E3175" s="85" t="str">
        <f>IF(E943="","",E943)</f>
        <v>Standard</v>
      </c>
      <c r="F3175" s="85" t="str">
        <f>IF(F943="","",F943)</f>
        <v/>
      </c>
      <c r="G3175" s="85" t="str">
        <f>IF(G943="","",G943)</f>
        <v/>
      </c>
      <c r="H3175" s="85" t="str">
        <f>IF(H943="","",H943)</f>
        <v>Renewal</v>
      </c>
      <c r="I3175" s="85">
        <f>IF(I943="","",I943)</f>
        <v>24</v>
      </c>
      <c r="J3175" s="88">
        <f>IF(J943="","",J943)</f>
        <v>5000</v>
      </c>
      <c r="K3175" s="88">
        <f>IF(K943="","",K943)</f>
        <v>9999</v>
      </c>
      <c r="L3175" s="89">
        <f>IF(L943="","",L943)</f>
        <v>44901</v>
      </c>
      <c r="M3175" s="89" t="str">
        <f>IF(M943="","",M943)</f>
        <v/>
      </c>
      <c r="N3175" s="89">
        <f>IF(N943="","",N943)</f>
        <v>44901</v>
      </c>
      <c r="O3175" s="89" t="str">
        <f>IF(O943="","",O943)</f>
        <v/>
      </c>
      <c r="P3175" s="85" t="str">
        <f>IF(P943="","",P943)</f>
        <v>Quarterly Variable Direct Debit</v>
      </c>
      <c r="Q3175" s="90" t="str">
        <f>IF(Q943="","",Q943)</f>
        <v>For Business</v>
      </c>
      <c r="R3175" s="85" t="str">
        <f>IF(R943="","",R943)</f>
        <v>With S/C</v>
      </c>
      <c r="S3175" s="85" t="str">
        <f>IF(S943="","",S943)</f>
        <v>N</v>
      </c>
      <c r="T3175" s="85" t="str">
        <f>IF(T943="","",T943)</f>
        <v/>
      </c>
      <c r="U3175" s="85" t="str">
        <f>IF(U943="","",U943)</f>
        <v/>
      </c>
      <c r="V3175" s="85" t="str">
        <f>IF(V943="","",V943)</f>
        <v/>
      </c>
      <c r="W3175" s="91" t="str">
        <f>IF(W943="","",W943)</f>
        <v/>
      </c>
      <c r="X3175" s="92">
        <f>IF(X943="","",X943)</f>
        <v>80.98</v>
      </c>
      <c r="Y3175" s="92">
        <f>IF(Y943="","",Y943)</f>
        <v>50.26</v>
      </c>
      <c r="Z3175" s="92" t="str">
        <f>IF(Z943="","",Z943)</f>
        <v/>
      </c>
      <c r="AA3175" s="92" t="str">
        <f>IF(AA943="","",AA943)</f>
        <v/>
      </c>
      <c r="AB3175" s="95" t="str">
        <f>IF(AB943="","",AB943)</f>
        <v/>
      </c>
      <c r="AC3175" s="94">
        <f>IF(AC943="","",AC943)</f>
        <v>45747</v>
      </c>
      <c r="AD3175" s="96" t="str">
        <f>IF(AD943="","",AD943)</f>
        <v>U4</v>
      </c>
      <c r="AE3175" s="96" t="str">
        <f>IF(AE943="","",AE943)</f>
        <v>EBC_FORBUSPF_C25F</v>
      </c>
      <c r="AF3175" s="96" t="str">
        <f>IF(AF943="","",AF943)</f>
        <v>For Business vU4 Mar 2025</v>
      </c>
      <c r="AG3175" s="96" t="str">
        <f>IF(AG943="","",AG943)</f>
        <v>Elec For Bus Pre vU4 2yr BKF Mar 2025</v>
      </c>
      <c r="AH3175" s="85" t="str">
        <f>IF(AH943="","",AH943)</f>
        <v>C25F</v>
      </c>
    </row>
    <row r="3176" spans="1:34" s="34" customFormat="1" x14ac:dyDescent="0.25">
      <c r="A3176" s="85"/>
      <c r="B3176" s="86" t="str">
        <f>IF(B944="","",B944)</f>
        <v>Electricity</v>
      </c>
      <c r="C3176" s="85">
        <f>IF(C944="","",C944)</f>
        <v>22</v>
      </c>
      <c r="D3176" s="87">
        <v>4</v>
      </c>
      <c r="E3176" s="85" t="str">
        <f>IF(E944="","",E944)</f>
        <v>Standard</v>
      </c>
      <c r="F3176" s="85" t="str">
        <f>IF(F944="","",F944)</f>
        <v/>
      </c>
      <c r="G3176" s="85" t="str">
        <f>IF(G944="","",G944)</f>
        <v/>
      </c>
      <c r="H3176" s="85" t="str">
        <f>IF(H944="","",H944)</f>
        <v>Renewal</v>
      </c>
      <c r="I3176" s="85">
        <f>IF(I944="","",I944)</f>
        <v>24</v>
      </c>
      <c r="J3176" s="88">
        <f>IF(J944="","",J944)</f>
        <v>5000</v>
      </c>
      <c r="K3176" s="88">
        <f>IF(K944="","",K944)</f>
        <v>9999</v>
      </c>
      <c r="L3176" s="89">
        <f>IF(L944="","",L944)</f>
        <v>44901</v>
      </c>
      <c r="M3176" s="89" t="str">
        <f>IF(M944="","",M944)</f>
        <v/>
      </c>
      <c r="N3176" s="89">
        <f>IF(N944="","",N944)</f>
        <v>44901</v>
      </c>
      <c r="O3176" s="89" t="str">
        <f>IF(O944="","",O944)</f>
        <v/>
      </c>
      <c r="P3176" s="85" t="str">
        <f>IF(P944="","",P944)</f>
        <v>Quarterly Variable Direct Debit</v>
      </c>
      <c r="Q3176" s="90" t="str">
        <f>IF(Q944="","",Q944)</f>
        <v>For Business</v>
      </c>
      <c r="R3176" s="85" t="str">
        <f>IF(R944="","",R944)</f>
        <v>With S/C</v>
      </c>
      <c r="S3176" s="85" t="str">
        <f>IF(S944="","",S944)</f>
        <v>N</v>
      </c>
      <c r="T3176" s="85" t="str">
        <f>IF(T944="","",T944)</f>
        <v/>
      </c>
      <c r="U3176" s="85" t="str">
        <f>IF(U944="","",U944)</f>
        <v/>
      </c>
      <c r="V3176" s="85" t="str">
        <f>IF(V944="","",V944)</f>
        <v/>
      </c>
      <c r="W3176" s="91" t="str">
        <f>IF(W944="","",W944)</f>
        <v/>
      </c>
      <c r="X3176" s="92">
        <f>IF(X944="","",X944)</f>
        <v>88.17</v>
      </c>
      <c r="Y3176" s="92">
        <f>IF(Y944="","",Y944)</f>
        <v>50</v>
      </c>
      <c r="Z3176" s="92" t="str">
        <f>IF(Z944="","",Z944)</f>
        <v/>
      </c>
      <c r="AA3176" s="92" t="str">
        <f>IF(AA944="","",AA944)</f>
        <v/>
      </c>
      <c r="AB3176" s="95" t="str">
        <f>IF(AB944="","",AB944)</f>
        <v/>
      </c>
      <c r="AC3176" s="94">
        <f>IF(AC944="","",AC944)</f>
        <v>45747</v>
      </c>
      <c r="AD3176" s="96" t="str">
        <f>IF(AD944="","",AD944)</f>
        <v>U4</v>
      </c>
      <c r="AE3176" s="96" t="str">
        <f>IF(AE944="","",AE944)</f>
        <v>EBC_FORBUSPF_C25F</v>
      </c>
      <c r="AF3176" s="96" t="str">
        <f>IF(AF944="","",AF944)</f>
        <v>For Business vU4 Mar 2025</v>
      </c>
      <c r="AG3176" s="96" t="str">
        <f>IF(AG944="","",AG944)</f>
        <v>Elec For Bus Pre vU4 2yr BKF Mar 2025</v>
      </c>
      <c r="AH3176" s="85" t="str">
        <f>IF(AH944="","",AH944)</f>
        <v>C25F</v>
      </c>
    </row>
    <row r="3177" spans="1:34" s="34" customFormat="1" x14ac:dyDescent="0.25">
      <c r="A3177" s="85"/>
      <c r="B3177" s="86" t="str">
        <f>IF(B945="","",B945)</f>
        <v>Electricity</v>
      </c>
      <c r="C3177" s="85">
        <f>IF(C945="","",C945)</f>
        <v>23</v>
      </c>
      <c r="D3177" s="87">
        <v>4</v>
      </c>
      <c r="E3177" s="85" t="str">
        <f>IF(E945="","",E945)</f>
        <v>Standard</v>
      </c>
      <c r="F3177" s="85" t="str">
        <f>IF(F945="","",F945)</f>
        <v/>
      </c>
      <c r="G3177" s="85" t="str">
        <f>IF(G945="","",G945)</f>
        <v/>
      </c>
      <c r="H3177" s="85" t="str">
        <f>IF(H945="","",H945)</f>
        <v>Renewal</v>
      </c>
      <c r="I3177" s="85">
        <f>IF(I945="","",I945)</f>
        <v>24</v>
      </c>
      <c r="J3177" s="88">
        <f>IF(J945="","",J945)</f>
        <v>5000</v>
      </c>
      <c r="K3177" s="88">
        <f>IF(K945="","",K945)</f>
        <v>9999</v>
      </c>
      <c r="L3177" s="89">
        <f>IF(L945="","",L945)</f>
        <v>44901</v>
      </c>
      <c r="M3177" s="89" t="str">
        <f>IF(M945="","",M945)</f>
        <v/>
      </c>
      <c r="N3177" s="89">
        <f>IF(N945="","",N945)</f>
        <v>44901</v>
      </c>
      <c r="O3177" s="89" t="str">
        <f>IF(O945="","",O945)</f>
        <v/>
      </c>
      <c r="P3177" s="85" t="str">
        <f>IF(P945="","",P945)</f>
        <v>Quarterly Variable Direct Debit</v>
      </c>
      <c r="Q3177" s="90" t="str">
        <f>IF(Q945="","",Q945)</f>
        <v>For Business</v>
      </c>
      <c r="R3177" s="85" t="str">
        <f>IF(R945="","",R945)</f>
        <v>With S/C</v>
      </c>
      <c r="S3177" s="85" t="str">
        <f>IF(S945="","",S945)</f>
        <v>N</v>
      </c>
      <c r="T3177" s="85" t="str">
        <f>IF(T945="","",T945)</f>
        <v/>
      </c>
      <c r="U3177" s="85" t="str">
        <f>IF(U945="","",U945)</f>
        <v/>
      </c>
      <c r="V3177" s="85" t="str">
        <f>IF(V945="","",V945)</f>
        <v/>
      </c>
      <c r="W3177" s="91" t="str">
        <f>IF(W945="","",W945)</f>
        <v/>
      </c>
      <c r="X3177" s="92">
        <f>IF(X945="","",X945)</f>
        <v>70.98</v>
      </c>
      <c r="Y3177" s="92">
        <f>IF(Y945="","",Y945)</f>
        <v>50.57</v>
      </c>
      <c r="Z3177" s="92" t="str">
        <f>IF(Z945="","",Z945)</f>
        <v/>
      </c>
      <c r="AA3177" s="92" t="str">
        <f>IF(AA945="","",AA945)</f>
        <v/>
      </c>
      <c r="AB3177" s="95" t="str">
        <f>IF(AB945="","",AB945)</f>
        <v/>
      </c>
      <c r="AC3177" s="94">
        <f>IF(AC945="","",AC945)</f>
        <v>45747</v>
      </c>
      <c r="AD3177" s="96" t="str">
        <f>IF(AD945="","",AD945)</f>
        <v>U4</v>
      </c>
      <c r="AE3177" s="96" t="str">
        <f>IF(AE945="","",AE945)</f>
        <v>EBC_FORBUSPF_C25F</v>
      </c>
      <c r="AF3177" s="96" t="str">
        <f>IF(AF945="","",AF945)</f>
        <v>For Business vU4 Mar 2025</v>
      </c>
      <c r="AG3177" s="96" t="str">
        <f>IF(AG945="","",AG945)</f>
        <v>Elec For Bus Pre vU4 2yr BKF Mar 2025</v>
      </c>
      <c r="AH3177" s="85" t="str">
        <f>IF(AH945="","",AH945)</f>
        <v>C25F</v>
      </c>
    </row>
    <row r="3178" spans="1:34" s="34" customFormat="1" x14ac:dyDescent="0.25">
      <c r="A3178" s="85"/>
      <c r="B3178" s="86" t="str">
        <f>IF(B946="","",B946)</f>
        <v>Electricity</v>
      </c>
      <c r="C3178" s="85">
        <f>IF(C946="","",C946)</f>
        <v>10</v>
      </c>
      <c r="D3178" s="87">
        <v>4</v>
      </c>
      <c r="E3178" s="85" t="str">
        <f>IF(E946="","",E946)</f>
        <v>Economy7</v>
      </c>
      <c r="F3178" s="85" t="str">
        <f>IF(F946="","",F946)</f>
        <v/>
      </c>
      <c r="G3178" s="85" t="str">
        <f>IF(G946="","",G946)</f>
        <v/>
      </c>
      <c r="H3178" s="85" t="str">
        <f>IF(H946="","",H946)</f>
        <v>Renewal</v>
      </c>
      <c r="I3178" s="85">
        <f>IF(I946="","",I946)</f>
        <v>24</v>
      </c>
      <c r="J3178" s="88">
        <f>IF(J946="","",J946)</f>
        <v>5000</v>
      </c>
      <c r="K3178" s="88">
        <f>IF(K946="","",K946)</f>
        <v>9999</v>
      </c>
      <c r="L3178" s="89">
        <f>IF(L946="","",L946)</f>
        <v>44901</v>
      </c>
      <c r="M3178" s="89" t="str">
        <f>IF(M946="","",M946)</f>
        <v/>
      </c>
      <c r="N3178" s="89">
        <f>IF(N946="","",N946)</f>
        <v>44901</v>
      </c>
      <c r="O3178" s="89" t="str">
        <f>IF(O946="","",O946)</f>
        <v/>
      </c>
      <c r="P3178" s="85" t="str">
        <f>IF(P946="","",P946)</f>
        <v>Quarterly Variable Direct Debit</v>
      </c>
      <c r="Q3178" s="90" t="str">
        <f>IF(Q946="","",Q946)</f>
        <v>For Business</v>
      </c>
      <c r="R3178" s="85" t="str">
        <f>IF(R946="","",R946)</f>
        <v>With S/C</v>
      </c>
      <c r="S3178" s="85" t="str">
        <f>IF(S946="","",S946)</f>
        <v>N</v>
      </c>
      <c r="T3178" s="85" t="str">
        <f>IF(T946="","",T946)</f>
        <v/>
      </c>
      <c r="U3178" s="85" t="str">
        <f>IF(U946="","",U946)</f>
        <v/>
      </c>
      <c r="V3178" s="85" t="str">
        <f>IF(V946="","",V946)</f>
        <v/>
      </c>
      <c r="W3178" s="91" t="str">
        <f>IF(W946="","",W946)</f>
        <v/>
      </c>
      <c r="X3178" s="92">
        <f>IF(X946="","",X946)</f>
        <v>35.75</v>
      </c>
      <c r="Y3178" s="92">
        <f>IF(Y946="","",Y946)</f>
        <v>52.81</v>
      </c>
      <c r="Z3178" s="92">
        <f>IF(Z946="","",Z946)</f>
        <v>39.65</v>
      </c>
      <c r="AA3178" s="92" t="str">
        <f>IF(AA946="","",AA946)</f>
        <v/>
      </c>
      <c r="AB3178" s="95" t="str">
        <f>IF(AB946="","",AB946)</f>
        <v/>
      </c>
      <c r="AC3178" s="94">
        <f>IF(AC946="","",AC946)</f>
        <v>45747</v>
      </c>
      <c r="AD3178" s="96" t="str">
        <f>IF(AD946="","",AD946)</f>
        <v>U4</v>
      </c>
      <c r="AE3178" s="96" t="str">
        <f>IF(AE946="","",AE946)</f>
        <v>EBC_FORBUSPF_C25F</v>
      </c>
      <c r="AF3178" s="96" t="str">
        <f>IF(AF946="","",AF946)</f>
        <v>For Business vU4 Mar 2025</v>
      </c>
      <c r="AG3178" s="96" t="str">
        <f>IF(AG946="","",AG946)</f>
        <v>Elec For Bus Pre vU4 2yr BKF Mar 2025</v>
      </c>
      <c r="AH3178" s="85" t="str">
        <f>IF(AH946="","",AH946)</f>
        <v>C25F</v>
      </c>
    </row>
    <row r="3179" spans="1:34" s="34" customFormat="1" x14ac:dyDescent="0.25">
      <c r="A3179" s="85"/>
      <c r="B3179" s="86" t="str">
        <f>IF(B947="","",B947)</f>
        <v>Electricity</v>
      </c>
      <c r="C3179" s="85">
        <f>IF(C947="","",C947)</f>
        <v>11</v>
      </c>
      <c r="D3179" s="87">
        <v>4</v>
      </c>
      <c r="E3179" s="85" t="str">
        <f>IF(E947="","",E947)</f>
        <v>Economy7</v>
      </c>
      <c r="F3179" s="85" t="str">
        <f>IF(F947="","",F947)</f>
        <v/>
      </c>
      <c r="G3179" s="85" t="str">
        <f>IF(G947="","",G947)</f>
        <v/>
      </c>
      <c r="H3179" s="85" t="str">
        <f>IF(H947="","",H947)</f>
        <v>Renewal</v>
      </c>
      <c r="I3179" s="85">
        <f>IF(I947="","",I947)</f>
        <v>24</v>
      </c>
      <c r="J3179" s="88">
        <f>IF(J947="","",J947)</f>
        <v>5000</v>
      </c>
      <c r="K3179" s="88">
        <f>IF(K947="","",K947)</f>
        <v>9999</v>
      </c>
      <c r="L3179" s="89">
        <f>IF(L947="","",L947)</f>
        <v>44901</v>
      </c>
      <c r="M3179" s="89" t="str">
        <f>IF(M947="","",M947)</f>
        <v/>
      </c>
      <c r="N3179" s="89">
        <f>IF(N947="","",N947)</f>
        <v>44901</v>
      </c>
      <c r="O3179" s="89" t="str">
        <f>IF(O947="","",O947)</f>
        <v/>
      </c>
      <c r="P3179" s="85" t="str">
        <f>IF(P947="","",P947)</f>
        <v>Quarterly Variable Direct Debit</v>
      </c>
      <c r="Q3179" s="90" t="str">
        <f>IF(Q947="","",Q947)</f>
        <v>For Business</v>
      </c>
      <c r="R3179" s="85" t="str">
        <f>IF(R947="","",R947)</f>
        <v>With S/C</v>
      </c>
      <c r="S3179" s="85" t="str">
        <f>IF(S947="","",S947)</f>
        <v>N</v>
      </c>
      <c r="T3179" s="85" t="str">
        <f>IF(T947="","",T947)</f>
        <v/>
      </c>
      <c r="U3179" s="85" t="str">
        <f>IF(U947="","",U947)</f>
        <v/>
      </c>
      <c r="V3179" s="85" t="str">
        <f>IF(V947="","",V947)</f>
        <v/>
      </c>
      <c r="W3179" s="91" t="str">
        <f>IF(W947="","",W947)</f>
        <v/>
      </c>
      <c r="X3179" s="92">
        <f>IF(X947="","",X947)</f>
        <v>63.78</v>
      </c>
      <c r="Y3179" s="92">
        <f>IF(Y947="","",Y947)</f>
        <v>51.26</v>
      </c>
      <c r="Z3179" s="92">
        <f>IF(Z947="","",Z947)</f>
        <v>39.840000000000003</v>
      </c>
      <c r="AA3179" s="92" t="str">
        <f>IF(AA947="","",AA947)</f>
        <v/>
      </c>
      <c r="AB3179" s="95" t="str">
        <f>IF(AB947="","",AB947)</f>
        <v/>
      </c>
      <c r="AC3179" s="94">
        <f>IF(AC947="","",AC947)</f>
        <v>45747</v>
      </c>
      <c r="AD3179" s="96" t="str">
        <f>IF(AD947="","",AD947)</f>
        <v>U4</v>
      </c>
      <c r="AE3179" s="96" t="str">
        <f>IF(AE947="","",AE947)</f>
        <v>EBC_FORBUSPF_C25F</v>
      </c>
      <c r="AF3179" s="96" t="str">
        <f>IF(AF947="","",AF947)</f>
        <v>For Business vU4 Mar 2025</v>
      </c>
      <c r="AG3179" s="96" t="str">
        <f>IF(AG947="","",AG947)</f>
        <v>Elec For Bus Pre vU4 2yr BKF Mar 2025</v>
      </c>
      <c r="AH3179" s="85" t="str">
        <f>IF(AH947="","",AH947)</f>
        <v>C25F</v>
      </c>
    </row>
    <row r="3180" spans="1:34" s="34" customFormat="1" x14ac:dyDescent="0.25">
      <c r="A3180" s="85"/>
      <c r="B3180" s="86" t="str">
        <f>IF(B948="","",B948)</f>
        <v>Electricity</v>
      </c>
      <c r="C3180" s="85">
        <f>IF(C948="","",C948)</f>
        <v>12</v>
      </c>
      <c r="D3180" s="87">
        <v>4</v>
      </c>
      <c r="E3180" s="85" t="str">
        <f>IF(E948="","",E948)</f>
        <v>Economy7</v>
      </c>
      <c r="F3180" s="85" t="str">
        <f>IF(F948="","",F948)</f>
        <v/>
      </c>
      <c r="G3180" s="85" t="str">
        <f>IF(G948="","",G948)</f>
        <v/>
      </c>
      <c r="H3180" s="85" t="str">
        <f>IF(H948="","",H948)</f>
        <v>Renewal</v>
      </c>
      <c r="I3180" s="85">
        <f>IF(I948="","",I948)</f>
        <v>24</v>
      </c>
      <c r="J3180" s="88">
        <f>IF(J948="","",J948)</f>
        <v>5000</v>
      </c>
      <c r="K3180" s="88">
        <f>IF(K948="","",K948)</f>
        <v>9999</v>
      </c>
      <c r="L3180" s="89">
        <f>IF(L948="","",L948)</f>
        <v>44901</v>
      </c>
      <c r="M3180" s="89" t="str">
        <f>IF(M948="","",M948)</f>
        <v/>
      </c>
      <c r="N3180" s="89">
        <f>IF(N948="","",N948)</f>
        <v>44901</v>
      </c>
      <c r="O3180" s="89" t="str">
        <f>IF(O948="","",O948)</f>
        <v/>
      </c>
      <c r="P3180" s="85" t="str">
        <f>IF(P948="","",P948)</f>
        <v>Quarterly Variable Direct Debit</v>
      </c>
      <c r="Q3180" s="90" t="str">
        <f>IF(Q948="","",Q948)</f>
        <v>For Business</v>
      </c>
      <c r="R3180" s="85" t="str">
        <f>IF(R948="","",R948)</f>
        <v>With S/C</v>
      </c>
      <c r="S3180" s="85" t="str">
        <f>IF(S948="","",S948)</f>
        <v>N</v>
      </c>
      <c r="T3180" s="85" t="str">
        <f>IF(T948="","",T948)</f>
        <v/>
      </c>
      <c r="U3180" s="85" t="str">
        <f>IF(U948="","",U948)</f>
        <v/>
      </c>
      <c r="V3180" s="85" t="str">
        <f>IF(V948="","",V948)</f>
        <v/>
      </c>
      <c r="W3180" s="91" t="str">
        <f>IF(W948="","",W948)</f>
        <v/>
      </c>
      <c r="X3180" s="92">
        <f>IF(X948="","",X948)</f>
        <v>17.899999999999999</v>
      </c>
      <c r="Y3180" s="92">
        <f>IF(Y948="","",Y948)</f>
        <v>51.82</v>
      </c>
      <c r="Z3180" s="92">
        <f>IF(Z948="","",Z948)</f>
        <v>39.130000000000003</v>
      </c>
      <c r="AA3180" s="92" t="str">
        <f>IF(AA948="","",AA948)</f>
        <v/>
      </c>
      <c r="AB3180" s="95" t="str">
        <f>IF(AB948="","",AB948)</f>
        <v/>
      </c>
      <c r="AC3180" s="94">
        <f>IF(AC948="","",AC948)</f>
        <v>45747</v>
      </c>
      <c r="AD3180" s="96" t="str">
        <f>IF(AD948="","",AD948)</f>
        <v>U4</v>
      </c>
      <c r="AE3180" s="96" t="str">
        <f>IF(AE948="","",AE948)</f>
        <v>EBC_FORBUSPF_C25F</v>
      </c>
      <c r="AF3180" s="96" t="str">
        <f>IF(AF948="","",AF948)</f>
        <v>For Business vU4 Mar 2025</v>
      </c>
      <c r="AG3180" s="96" t="str">
        <f>IF(AG948="","",AG948)</f>
        <v>Elec For Bus Pre vU4 2yr BKF Mar 2025</v>
      </c>
      <c r="AH3180" s="85" t="str">
        <f>IF(AH948="","",AH948)</f>
        <v>C25F</v>
      </c>
    </row>
    <row r="3181" spans="1:34" s="34" customFormat="1" x14ac:dyDescent="0.25">
      <c r="A3181" s="85"/>
      <c r="B3181" s="86" t="str">
        <f>IF(B949="","",B949)</f>
        <v>Electricity</v>
      </c>
      <c r="C3181" s="85">
        <f>IF(C949="","",C949)</f>
        <v>13</v>
      </c>
      <c r="D3181" s="87">
        <v>4</v>
      </c>
      <c r="E3181" s="85" t="str">
        <f>IF(E949="","",E949)</f>
        <v>Economy7</v>
      </c>
      <c r="F3181" s="85" t="str">
        <f>IF(F949="","",F949)</f>
        <v/>
      </c>
      <c r="G3181" s="85" t="str">
        <f>IF(G949="","",G949)</f>
        <v/>
      </c>
      <c r="H3181" s="85" t="str">
        <f>IF(H949="","",H949)</f>
        <v>Renewal</v>
      </c>
      <c r="I3181" s="85">
        <f>IF(I949="","",I949)</f>
        <v>24</v>
      </c>
      <c r="J3181" s="88">
        <f>IF(J949="","",J949)</f>
        <v>5000</v>
      </c>
      <c r="K3181" s="88">
        <f>IF(K949="","",K949)</f>
        <v>9999</v>
      </c>
      <c r="L3181" s="89">
        <f>IF(L949="","",L949)</f>
        <v>44901</v>
      </c>
      <c r="M3181" s="89" t="str">
        <f>IF(M949="","",M949)</f>
        <v/>
      </c>
      <c r="N3181" s="89">
        <f>IF(N949="","",N949)</f>
        <v>44901</v>
      </c>
      <c r="O3181" s="89" t="str">
        <f>IF(O949="","",O949)</f>
        <v/>
      </c>
      <c r="P3181" s="85" t="str">
        <f>IF(P949="","",P949)</f>
        <v>Quarterly Variable Direct Debit</v>
      </c>
      <c r="Q3181" s="90" t="str">
        <f>IF(Q949="","",Q949)</f>
        <v>For Business</v>
      </c>
      <c r="R3181" s="85" t="str">
        <f>IF(R949="","",R949)</f>
        <v>With S/C</v>
      </c>
      <c r="S3181" s="85" t="str">
        <f>IF(S949="","",S949)</f>
        <v>N</v>
      </c>
      <c r="T3181" s="85" t="str">
        <f>IF(T949="","",T949)</f>
        <v/>
      </c>
      <c r="U3181" s="85" t="str">
        <f>IF(U949="","",U949)</f>
        <v/>
      </c>
      <c r="V3181" s="85" t="str">
        <f>IF(V949="","",V949)</f>
        <v/>
      </c>
      <c r="W3181" s="91" t="str">
        <f>IF(W949="","",W949)</f>
        <v/>
      </c>
      <c r="X3181" s="92">
        <f>IF(X949="","",X949)</f>
        <v>63.5</v>
      </c>
      <c r="Y3181" s="92">
        <f>IF(Y949="","",Y949)</f>
        <v>53.92</v>
      </c>
      <c r="Z3181" s="92">
        <f>IF(Z949="","",Z949)</f>
        <v>39.659999999999997</v>
      </c>
      <c r="AA3181" s="92" t="str">
        <f>IF(AA949="","",AA949)</f>
        <v/>
      </c>
      <c r="AB3181" s="95" t="str">
        <f>IF(AB949="","",AB949)</f>
        <v/>
      </c>
      <c r="AC3181" s="94">
        <f>IF(AC949="","",AC949)</f>
        <v>45747</v>
      </c>
      <c r="AD3181" s="96" t="str">
        <f>IF(AD949="","",AD949)</f>
        <v>U4</v>
      </c>
      <c r="AE3181" s="96" t="str">
        <f>IF(AE949="","",AE949)</f>
        <v>EBC_FORBUSPF_C25F</v>
      </c>
      <c r="AF3181" s="96" t="str">
        <f>IF(AF949="","",AF949)</f>
        <v>For Business vU4 Mar 2025</v>
      </c>
      <c r="AG3181" s="96" t="str">
        <f>IF(AG949="","",AG949)</f>
        <v>Elec For Bus Pre vU4 2yr BKF Mar 2025</v>
      </c>
      <c r="AH3181" s="85" t="str">
        <f>IF(AH949="","",AH949)</f>
        <v>C25F</v>
      </c>
    </row>
    <row r="3182" spans="1:34" s="34" customFormat="1" x14ac:dyDescent="0.25">
      <c r="A3182" s="85"/>
      <c r="B3182" s="86" t="str">
        <f>IF(B950="","",B950)</f>
        <v>Electricity</v>
      </c>
      <c r="C3182" s="85">
        <f>IF(C950="","",C950)</f>
        <v>14</v>
      </c>
      <c r="D3182" s="87">
        <v>4</v>
      </c>
      <c r="E3182" s="85" t="str">
        <f>IF(E950="","",E950)</f>
        <v>Economy7</v>
      </c>
      <c r="F3182" s="85" t="str">
        <f>IF(F950="","",F950)</f>
        <v/>
      </c>
      <c r="G3182" s="85" t="str">
        <f>IF(G950="","",G950)</f>
        <v/>
      </c>
      <c r="H3182" s="85" t="str">
        <f>IF(H950="","",H950)</f>
        <v>Renewal</v>
      </c>
      <c r="I3182" s="85">
        <f>IF(I950="","",I950)</f>
        <v>24</v>
      </c>
      <c r="J3182" s="88">
        <f>IF(J950="","",J950)</f>
        <v>5000</v>
      </c>
      <c r="K3182" s="88">
        <f>IF(K950="","",K950)</f>
        <v>9999</v>
      </c>
      <c r="L3182" s="89">
        <f>IF(L950="","",L950)</f>
        <v>44901</v>
      </c>
      <c r="M3182" s="89" t="str">
        <f>IF(M950="","",M950)</f>
        <v/>
      </c>
      <c r="N3182" s="89">
        <f>IF(N950="","",N950)</f>
        <v>44901</v>
      </c>
      <c r="O3182" s="89" t="str">
        <f>IF(O950="","",O950)</f>
        <v/>
      </c>
      <c r="P3182" s="85" t="str">
        <f>IF(P950="","",P950)</f>
        <v>Quarterly Variable Direct Debit</v>
      </c>
      <c r="Q3182" s="90" t="str">
        <f>IF(Q950="","",Q950)</f>
        <v>For Business</v>
      </c>
      <c r="R3182" s="85" t="str">
        <f>IF(R950="","",R950)</f>
        <v>With S/C</v>
      </c>
      <c r="S3182" s="85" t="str">
        <f>IF(S950="","",S950)</f>
        <v>N</v>
      </c>
      <c r="T3182" s="85" t="str">
        <f>IF(T950="","",T950)</f>
        <v/>
      </c>
      <c r="U3182" s="85" t="str">
        <f>IF(U950="","",U950)</f>
        <v/>
      </c>
      <c r="V3182" s="85" t="str">
        <f>IF(V950="","",V950)</f>
        <v/>
      </c>
      <c r="W3182" s="91" t="str">
        <f>IF(W950="","",W950)</f>
        <v/>
      </c>
      <c r="X3182" s="92">
        <f>IF(X950="","",X950)</f>
        <v>73.099999999999994</v>
      </c>
      <c r="Y3182" s="92">
        <f>IF(Y950="","",Y950)</f>
        <v>51.65</v>
      </c>
      <c r="Z3182" s="92">
        <f>IF(Z950="","",Z950)</f>
        <v>39.35</v>
      </c>
      <c r="AA3182" s="92" t="str">
        <f>IF(AA950="","",AA950)</f>
        <v/>
      </c>
      <c r="AB3182" s="95" t="str">
        <f>IF(AB950="","",AB950)</f>
        <v/>
      </c>
      <c r="AC3182" s="94">
        <f>IF(AC950="","",AC950)</f>
        <v>45747</v>
      </c>
      <c r="AD3182" s="96" t="str">
        <f>IF(AD950="","",AD950)</f>
        <v>U4</v>
      </c>
      <c r="AE3182" s="96" t="str">
        <f>IF(AE950="","",AE950)</f>
        <v>EBC_FORBUSPF_C25F</v>
      </c>
      <c r="AF3182" s="96" t="str">
        <f>IF(AF950="","",AF950)</f>
        <v>For Business vU4 Mar 2025</v>
      </c>
      <c r="AG3182" s="96" t="str">
        <f>IF(AG950="","",AG950)</f>
        <v>Elec For Bus Pre vU4 2yr BKF Mar 2025</v>
      </c>
      <c r="AH3182" s="85" t="str">
        <f>IF(AH950="","",AH950)</f>
        <v>C25F</v>
      </c>
    </row>
    <row r="3183" spans="1:34" s="34" customFormat="1" x14ac:dyDescent="0.25">
      <c r="A3183" s="85"/>
      <c r="B3183" s="86" t="str">
        <f>IF(B951="","",B951)</f>
        <v>Electricity</v>
      </c>
      <c r="C3183" s="85">
        <f>IF(C951="","",C951)</f>
        <v>15</v>
      </c>
      <c r="D3183" s="87">
        <v>4</v>
      </c>
      <c r="E3183" s="85" t="str">
        <f>IF(E951="","",E951)</f>
        <v>Economy7</v>
      </c>
      <c r="F3183" s="85" t="str">
        <f>IF(F951="","",F951)</f>
        <v/>
      </c>
      <c r="G3183" s="85" t="str">
        <f>IF(G951="","",G951)</f>
        <v/>
      </c>
      <c r="H3183" s="85" t="str">
        <f>IF(H951="","",H951)</f>
        <v>Renewal</v>
      </c>
      <c r="I3183" s="85">
        <f>IF(I951="","",I951)</f>
        <v>24</v>
      </c>
      <c r="J3183" s="88">
        <f>IF(J951="","",J951)</f>
        <v>5000</v>
      </c>
      <c r="K3183" s="88">
        <f>IF(K951="","",K951)</f>
        <v>9999</v>
      </c>
      <c r="L3183" s="89">
        <f>IF(L951="","",L951)</f>
        <v>44901</v>
      </c>
      <c r="M3183" s="89" t="str">
        <f>IF(M951="","",M951)</f>
        <v/>
      </c>
      <c r="N3183" s="89">
        <f>IF(N951="","",N951)</f>
        <v>44901</v>
      </c>
      <c r="O3183" s="89" t="str">
        <f>IF(O951="","",O951)</f>
        <v/>
      </c>
      <c r="P3183" s="85" t="str">
        <f>IF(P951="","",P951)</f>
        <v>Quarterly Variable Direct Debit</v>
      </c>
      <c r="Q3183" s="90" t="str">
        <f>IF(Q951="","",Q951)</f>
        <v>For Business</v>
      </c>
      <c r="R3183" s="85" t="str">
        <f>IF(R951="","",R951)</f>
        <v>With S/C</v>
      </c>
      <c r="S3183" s="85" t="str">
        <f>IF(S951="","",S951)</f>
        <v>N</v>
      </c>
      <c r="T3183" s="85" t="str">
        <f>IF(T951="","",T951)</f>
        <v/>
      </c>
      <c r="U3183" s="85" t="str">
        <f>IF(U951="","",U951)</f>
        <v/>
      </c>
      <c r="V3183" s="85" t="str">
        <f>IF(V951="","",V951)</f>
        <v/>
      </c>
      <c r="W3183" s="91" t="str">
        <f>IF(W951="","",W951)</f>
        <v/>
      </c>
      <c r="X3183" s="92">
        <f>IF(X951="","",X951)</f>
        <v>80.39</v>
      </c>
      <c r="Y3183" s="92">
        <f>IF(Y951="","",Y951)</f>
        <v>51.98</v>
      </c>
      <c r="Z3183" s="92">
        <f>IF(Z951="","",Z951)</f>
        <v>39.18</v>
      </c>
      <c r="AA3183" s="92" t="str">
        <f>IF(AA951="","",AA951)</f>
        <v/>
      </c>
      <c r="AB3183" s="95" t="str">
        <f>IF(AB951="","",AB951)</f>
        <v/>
      </c>
      <c r="AC3183" s="94">
        <f>IF(AC951="","",AC951)</f>
        <v>45747</v>
      </c>
      <c r="AD3183" s="96" t="str">
        <f>IF(AD951="","",AD951)</f>
        <v>U4</v>
      </c>
      <c r="AE3183" s="96" t="str">
        <f>IF(AE951="","",AE951)</f>
        <v>EBC_FORBUSPF_C25F</v>
      </c>
      <c r="AF3183" s="96" t="str">
        <f>IF(AF951="","",AF951)</f>
        <v>For Business vU4 Mar 2025</v>
      </c>
      <c r="AG3183" s="96" t="str">
        <f>IF(AG951="","",AG951)</f>
        <v>Elec For Bus Pre vU4 2yr BKF Mar 2025</v>
      </c>
      <c r="AH3183" s="85" t="str">
        <f>IF(AH951="","",AH951)</f>
        <v>C25F</v>
      </c>
    </row>
    <row r="3184" spans="1:34" s="34" customFormat="1" x14ac:dyDescent="0.25">
      <c r="A3184" s="85"/>
      <c r="B3184" s="86" t="str">
        <f>IF(B952="","",B952)</f>
        <v>Electricity</v>
      </c>
      <c r="C3184" s="85">
        <f>IF(C952="","",C952)</f>
        <v>16</v>
      </c>
      <c r="D3184" s="87">
        <v>4</v>
      </c>
      <c r="E3184" s="85" t="str">
        <f>IF(E952="","",E952)</f>
        <v>Economy7</v>
      </c>
      <c r="F3184" s="85" t="str">
        <f>IF(F952="","",F952)</f>
        <v/>
      </c>
      <c r="G3184" s="85" t="str">
        <f>IF(G952="","",G952)</f>
        <v/>
      </c>
      <c r="H3184" s="85" t="str">
        <f>IF(H952="","",H952)</f>
        <v>Renewal</v>
      </c>
      <c r="I3184" s="85">
        <f>IF(I952="","",I952)</f>
        <v>24</v>
      </c>
      <c r="J3184" s="88">
        <f>IF(J952="","",J952)</f>
        <v>5000</v>
      </c>
      <c r="K3184" s="88">
        <f>IF(K952="","",K952)</f>
        <v>9999</v>
      </c>
      <c r="L3184" s="89">
        <f>IF(L952="","",L952)</f>
        <v>44901</v>
      </c>
      <c r="M3184" s="89" t="str">
        <f>IF(M952="","",M952)</f>
        <v/>
      </c>
      <c r="N3184" s="89">
        <f>IF(N952="","",N952)</f>
        <v>44901</v>
      </c>
      <c r="O3184" s="89" t="str">
        <f>IF(O952="","",O952)</f>
        <v/>
      </c>
      <c r="P3184" s="85" t="str">
        <f>IF(P952="","",P952)</f>
        <v>Quarterly Variable Direct Debit</v>
      </c>
      <c r="Q3184" s="90" t="str">
        <f>IF(Q952="","",Q952)</f>
        <v>For Business</v>
      </c>
      <c r="R3184" s="85" t="str">
        <f>IF(R952="","",R952)</f>
        <v>With S/C</v>
      </c>
      <c r="S3184" s="85" t="str">
        <f>IF(S952="","",S952)</f>
        <v>N</v>
      </c>
      <c r="T3184" s="85" t="str">
        <f>IF(T952="","",T952)</f>
        <v/>
      </c>
      <c r="U3184" s="85" t="str">
        <f>IF(U952="","",U952)</f>
        <v/>
      </c>
      <c r="V3184" s="85" t="str">
        <f>IF(V952="","",V952)</f>
        <v/>
      </c>
      <c r="W3184" s="91" t="str">
        <f>IF(W952="","",W952)</f>
        <v/>
      </c>
      <c r="X3184" s="92">
        <f>IF(X952="","",X952)</f>
        <v>46.06</v>
      </c>
      <c r="Y3184" s="92">
        <f>IF(Y952="","",Y952)</f>
        <v>52.74</v>
      </c>
      <c r="Z3184" s="92">
        <f>IF(Z952="","",Z952)</f>
        <v>39.67</v>
      </c>
      <c r="AA3184" s="92" t="str">
        <f>IF(AA952="","",AA952)</f>
        <v/>
      </c>
      <c r="AB3184" s="95" t="str">
        <f>IF(AB952="","",AB952)</f>
        <v/>
      </c>
      <c r="AC3184" s="94">
        <f>IF(AC952="","",AC952)</f>
        <v>45747</v>
      </c>
      <c r="AD3184" s="96" t="str">
        <f>IF(AD952="","",AD952)</f>
        <v>U4</v>
      </c>
      <c r="AE3184" s="96" t="str">
        <f>IF(AE952="","",AE952)</f>
        <v>EBC_FORBUSPF_C25F</v>
      </c>
      <c r="AF3184" s="96" t="str">
        <f>IF(AF952="","",AF952)</f>
        <v>For Business vU4 Mar 2025</v>
      </c>
      <c r="AG3184" s="96" t="str">
        <f>IF(AG952="","",AG952)</f>
        <v>Elec For Bus Pre vU4 2yr BKF Mar 2025</v>
      </c>
      <c r="AH3184" s="85" t="str">
        <f>IF(AH952="","",AH952)</f>
        <v>C25F</v>
      </c>
    </row>
    <row r="3185" spans="1:34" s="34" customFormat="1" x14ac:dyDescent="0.25">
      <c r="A3185" s="85"/>
      <c r="B3185" s="86" t="str">
        <f>IF(B953="","",B953)</f>
        <v>Electricity</v>
      </c>
      <c r="C3185" s="85">
        <f>IF(C953="","",C953)</f>
        <v>17</v>
      </c>
      <c r="D3185" s="87">
        <v>4</v>
      </c>
      <c r="E3185" s="85" t="str">
        <f>IF(E953="","",E953)</f>
        <v>Economy7</v>
      </c>
      <c r="F3185" s="85" t="str">
        <f>IF(F953="","",F953)</f>
        <v/>
      </c>
      <c r="G3185" s="85" t="str">
        <f>IF(G953="","",G953)</f>
        <v/>
      </c>
      <c r="H3185" s="85" t="str">
        <f>IF(H953="","",H953)</f>
        <v>Renewal</v>
      </c>
      <c r="I3185" s="85">
        <f>IF(I953="","",I953)</f>
        <v>24</v>
      </c>
      <c r="J3185" s="88">
        <f>IF(J953="","",J953)</f>
        <v>5000</v>
      </c>
      <c r="K3185" s="88">
        <f>IF(K953="","",K953)</f>
        <v>9999</v>
      </c>
      <c r="L3185" s="89">
        <f>IF(L953="","",L953)</f>
        <v>44901</v>
      </c>
      <c r="M3185" s="89" t="str">
        <f>IF(M953="","",M953)</f>
        <v/>
      </c>
      <c r="N3185" s="89">
        <f>IF(N953="","",N953)</f>
        <v>44901</v>
      </c>
      <c r="O3185" s="89" t="str">
        <f>IF(O953="","",O953)</f>
        <v/>
      </c>
      <c r="P3185" s="85" t="str">
        <f>IF(P953="","",P953)</f>
        <v>Quarterly Variable Direct Debit</v>
      </c>
      <c r="Q3185" s="90" t="str">
        <f>IF(Q953="","",Q953)</f>
        <v>For Business</v>
      </c>
      <c r="R3185" s="85" t="str">
        <f>IF(R953="","",R953)</f>
        <v>With S/C</v>
      </c>
      <c r="S3185" s="85" t="str">
        <f>IF(S953="","",S953)</f>
        <v>N</v>
      </c>
      <c r="T3185" s="85" t="str">
        <f>IF(T953="","",T953)</f>
        <v/>
      </c>
      <c r="U3185" s="85" t="str">
        <f>IF(U953="","",U953)</f>
        <v/>
      </c>
      <c r="V3185" s="85" t="str">
        <f>IF(V953="","",V953)</f>
        <v/>
      </c>
      <c r="W3185" s="91" t="str">
        <f>IF(W953="","",W953)</f>
        <v/>
      </c>
      <c r="X3185" s="92">
        <f>IF(X953="","",X953)</f>
        <v>58.95</v>
      </c>
      <c r="Y3185" s="92">
        <f>IF(Y953="","",Y953)</f>
        <v>53.37</v>
      </c>
      <c r="Z3185" s="92">
        <f>IF(Z953="","",Z953)</f>
        <v>40.369999999999997</v>
      </c>
      <c r="AA3185" s="92" t="str">
        <f>IF(AA953="","",AA953)</f>
        <v/>
      </c>
      <c r="AB3185" s="95" t="str">
        <f>IF(AB953="","",AB953)</f>
        <v/>
      </c>
      <c r="AC3185" s="94">
        <f>IF(AC953="","",AC953)</f>
        <v>45747</v>
      </c>
      <c r="AD3185" s="96" t="str">
        <f>IF(AD953="","",AD953)</f>
        <v>U4</v>
      </c>
      <c r="AE3185" s="96" t="str">
        <f>IF(AE953="","",AE953)</f>
        <v>EBC_FORBUSPF_C25F</v>
      </c>
      <c r="AF3185" s="96" t="str">
        <f>IF(AF953="","",AF953)</f>
        <v>For Business vU4 Mar 2025</v>
      </c>
      <c r="AG3185" s="96" t="str">
        <f>IF(AG953="","",AG953)</f>
        <v>Elec For Bus Pre vU4 2yr BKF Mar 2025</v>
      </c>
      <c r="AH3185" s="85" t="str">
        <f>IF(AH953="","",AH953)</f>
        <v>C25F</v>
      </c>
    </row>
    <row r="3186" spans="1:34" s="34" customFormat="1" x14ac:dyDescent="0.25">
      <c r="A3186" s="85"/>
      <c r="B3186" s="86" t="str">
        <f>IF(B954="","",B954)</f>
        <v>Electricity</v>
      </c>
      <c r="C3186" s="85">
        <f>IF(C954="","",C954)</f>
        <v>18</v>
      </c>
      <c r="D3186" s="87">
        <v>4</v>
      </c>
      <c r="E3186" s="85" t="str">
        <f>IF(E954="","",E954)</f>
        <v>Economy7</v>
      </c>
      <c r="F3186" s="85" t="str">
        <f>IF(F954="","",F954)</f>
        <v/>
      </c>
      <c r="G3186" s="85" t="str">
        <f>IF(G954="","",G954)</f>
        <v/>
      </c>
      <c r="H3186" s="85" t="str">
        <f>IF(H954="","",H954)</f>
        <v>Renewal</v>
      </c>
      <c r="I3186" s="85">
        <f>IF(I954="","",I954)</f>
        <v>24</v>
      </c>
      <c r="J3186" s="88">
        <f>IF(J954="","",J954)</f>
        <v>5000</v>
      </c>
      <c r="K3186" s="88">
        <f>IF(K954="","",K954)</f>
        <v>9999</v>
      </c>
      <c r="L3186" s="89">
        <f>IF(L954="","",L954)</f>
        <v>44901</v>
      </c>
      <c r="M3186" s="89" t="str">
        <f>IF(M954="","",M954)</f>
        <v/>
      </c>
      <c r="N3186" s="89">
        <f>IF(N954="","",N954)</f>
        <v>44901</v>
      </c>
      <c r="O3186" s="89" t="str">
        <f>IF(O954="","",O954)</f>
        <v/>
      </c>
      <c r="P3186" s="85" t="str">
        <f>IF(P954="","",P954)</f>
        <v>Quarterly Variable Direct Debit</v>
      </c>
      <c r="Q3186" s="90" t="str">
        <f>IF(Q954="","",Q954)</f>
        <v>For Business</v>
      </c>
      <c r="R3186" s="85" t="str">
        <f>IF(R954="","",R954)</f>
        <v>With S/C</v>
      </c>
      <c r="S3186" s="85" t="str">
        <f>IF(S954="","",S954)</f>
        <v>N</v>
      </c>
      <c r="T3186" s="85" t="str">
        <f>IF(T954="","",T954)</f>
        <v/>
      </c>
      <c r="U3186" s="85" t="str">
        <f>IF(U954="","",U954)</f>
        <v/>
      </c>
      <c r="V3186" s="85" t="str">
        <f>IF(V954="","",V954)</f>
        <v/>
      </c>
      <c r="W3186" s="91" t="str">
        <f>IF(W954="","",W954)</f>
        <v/>
      </c>
      <c r="X3186" s="92">
        <f>IF(X954="","",X954)</f>
        <v>72.97</v>
      </c>
      <c r="Y3186" s="92">
        <f>IF(Y954="","",Y954)</f>
        <v>52.96</v>
      </c>
      <c r="Z3186" s="92">
        <f>IF(Z954="","",Z954)</f>
        <v>39.53</v>
      </c>
      <c r="AA3186" s="92" t="str">
        <f>IF(AA954="","",AA954)</f>
        <v/>
      </c>
      <c r="AB3186" s="95" t="str">
        <f>IF(AB954="","",AB954)</f>
        <v/>
      </c>
      <c r="AC3186" s="94">
        <f>IF(AC954="","",AC954)</f>
        <v>45747</v>
      </c>
      <c r="AD3186" s="96" t="str">
        <f>IF(AD954="","",AD954)</f>
        <v>U4</v>
      </c>
      <c r="AE3186" s="96" t="str">
        <f>IF(AE954="","",AE954)</f>
        <v>EBC_FORBUSPF_C25F</v>
      </c>
      <c r="AF3186" s="96" t="str">
        <f>IF(AF954="","",AF954)</f>
        <v>For Business vU4 Mar 2025</v>
      </c>
      <c r="AG3186" s="96" t="str">
        <f>IF(AG954="","",AG954)</f>
        <v>Elec For Bus Pre vU4 2yr BKF Mar 2025</v>
      </c>
      <c r="AH3186" s="85" t="str">
        <f>IF(AH954="","",AH954)</f>
        <v>C25F</v>
      </c>
    </row>
    <row r="3187" spans="1:34" s="34" customFormat="1" x14ac:dyDescent="0.25">
      <c r="A3187" s="85"/>
      <c r="B3187" s="86" t="str">
        <f>IF(B955="","",B955)</f>
        <v>Electricity</v>
      </c>
      <c r="C3187" s="85">
        <f>IF(C955="","",C955)</f>
        <v>19</v>
      </c>
      <c r="D3187" s="87">
        <v>4</v>
      </c>
      <c r="E3187" s="85" t="str">
        <f>IF(E955="","",E955)</f>
        <v>Economy7</v>
      </c>
      <c r="F3187" s="85" t="str">
        <f>IF(F955="","",F955)</f>
        <v/>
      </c>
      <c r="G3187" s="85" t="str">
        <f>IF(G955="","",G955)</f>
        <v/>
      </c>
      <c r="H3187" s="85" t="str">
        <f>IF(H955="","",H955)</f>
        <v>Renewal</v>
      </c>
      <c r="I3187" s="85">
        <f>IF(I955="","",I955)</f>
        <v>24</v>
      </c>
      <c r="J3187" s="88">
        <f>IF(J955="","",J955)</f>
        <v>5000</v>
      </c>
      <c r="K3187" s="88">
        <f>IF(K955="","",K955)</f>
        <v>9999</v>
      </c>
      <c r="L3187" s="89">
        <f>IF(L955="","",L955)</f>
        <v>44901</v>
      </c>
      <c r="M3187" s="89" t="str">
        <f>IF(M955="","",M955)</f>
        <v/>
      </c>
      <c r="N3187" s="89">
        <f>IF(N955="","",N955)</f>
        <v>44901</v>
      </c>
      <c r="O3187" s="89" t="str">
        <f>IF(O955="","",O955)</f>
        <v/>
      </c>
      <c r="P3187" s="85" t="str">
        <f>IF(P955="","",P955)</f>
        <v>Quarterly Variable Direct Debit</v>
      </c>
      <c r="Q3187" s="90" t="str">
        <f>IF(Q955="","",Q955)</f>
        <v>For Business</v>
      </c>
      <c r="R3187" s="85" t="str">
        <f>IF(R955="","",R955)</f>
        <v>With S/C</v>
      </c>
      <c r="S3187" s="85" t="str">
        <f>IF(S955="","",S955)</f>
        <v>N</v>
      </c>
      <c r="T3187" s="85" t="str">
        <f>IF(T955="","",T955)</f>
        <v/>
      </c>
      <c r="U3187" s="85" t="str">
        <f>IF(U955="","",U955)</f>
        <v/>
      </c>
      <c r="V3187" s="85" t="str">
        <f>IF(V955="","",V955)</f>
        <v/>
      </c>
      <c r="W3187" s="91" t="str">
        <f>IF(W955="","",W955)</f>
        <v/>
      </c>
      <c r="X3187" s="92">
        <f>IF(X955="","",X955)</f>
        <v>44.57</v>
      </c>
      <c r="Y3187" s="92">
        <f>IF(Y955="","",Y955)</f>
        <v>52.59</v>
      </c>
      <c r="Z3187" s="92">
        <f>IF(Z955="","",Z955)</f>
        <v>39.31</v>
      </c>
      <c r="AA3187" s="92" t="str">
        <f>IF(AA955="","",AA955)</f>
        <v/>
      </c>
      <c r="AB3187" s="95" t="str">
        <f>IF(AB955="","",AB955)</f>
        <v/>
      </c>
      <c r="AC3187" s="94">
        <f>IF(AC955="","",AC955)</f>
        <v>45747</v>
      </c>
      <c r="AD3187" s="96" t="str">
        <f>IF(AD955="","",AD955)</f>
        <v>U4</v>
      </c>
      <c r="AE3187" s="96" t="str">
        <f>IF(AE955="","",AE955)</f>
        <v>EBC_FORBUSPF_C25F</v>
      </c>
      <c r="AF3187" s="96" t="str">
        <f>IF(AF955="","",AF955)</f>
        <v>For Business vU4 Mar 2025</v>
      </c>
      <c r="AG3187" s="96" t="str">
        <f>IF(AG955="","",AG955)</f>
        <v>Elec For Bus Pre vU4 2yr BKF Mar 2025</v>
      </c>
      <c r="AH3187" s="85" t="str">
        <f>IF(AH955="","",AH955)</f>
        <v>C25F</v>
      </c>
    </row>
    <row r="3188" spans="1:34" s="34" customFormat="1" x14ac:dyDescent="0.25">
      <c r="A3188" s="85"/>
      <c r="B3188" s="86" t="str">
        <f>IF(B956="","",B956)</f>
        <v>Electricity</v>
      </c>
      <c r="C3188" s="85">
        <f>IF(C956="","",C956)</f>
        <v>20</v>
      </c>
      <c r="D3188" s="87">
        <v>4</v>
      </c>
      <c r="E3188" s="85" t="str">
        <f>IF(E956="","",E956)</f>
        <v>Economy7</v>
      </c>
      <c r="F3188" s="85" t="str">
        <f>IF(F956="","",F956)</f>
        <v/>
      </c>
      <c r="G3188" s="85" t="str">
        <f>IF(G956="","",G956)</f>
        <v/>
      </c>
      <c r="H3188" s="85" t="str">
        <f>IF(H956="","",H956)</f>
        <v>Renewal</v>
      </c>
      <c r="I3188" s="85">
        <f>IF(I956="","",I956)</f>
        <v>24</v>
      </c>
      <c r="J3188" s="88">
        <f>IF(J956="","",J956)</f>
        <v>5000</v>
      </c>
      <c r="K3188" s="88">
        <f>IF(K956="","",K956)</f>
        <v>9999</v>
      </c>
      <c r="L3188" s="89">
        <f>IF(L956="","",L956)</f>
        <v>44901</v>
      </c>
      <c r="M3188" s="89" t="str">
        <f>IF(M956="","",M956)</f>
        <v/>
      </c>
      <c r="N3188" s="89">
        <f>IF(N956="","",N956)</f>
        <v>44901</v>
      </c>
      <c r="O3188" s="89" t="str">
        <f>IF(O956="","",O956)</f>
        <v/>
      </c>
      <c r="P3188" s="85" t="str">
        <f>IF(P956="","",P956)</f>
        <v>Quarterly Variable Direct Debit</v>
      </c>
      <c r="Q3188" s="90" t="str">
        <f>IF(Q956="","",Q956)</f>
        <v>For Business</v>
      </c>
      <c r="R3188" s="85" t="str">
        <f>IF(R956="","",R956)</f>
        <v>With S/C</v>
      </c>
      <c r="S3188" s="85" t="str">
        <f>IF(S956="","",S956)</f>
        <v>N</v>
      </c>
      <c r="T3188" s="85" t="str">
        <f>IF(T956="","",T956)</f>
        <v/>
      </c>
      <c r="U3188" s="85" t="str">
        <f>IF(U956="","",U956)</f>
        <v/>
      </c>
      <c r="V3188" s="85" t="str">
        <f>IF(V956="","",V956)</f>
        <v/>
      </c>
      <c r="W3188" s="91" t="str">
        <f>IF(W956="","",W956)</f>
        <v/>
      </c>
      <c r="X3188" s="92">
        <f>IF(X956="","",X956)</f>
        <v>51.44</v>
      </c>
      <c r="Y3188" s="92">
        <f>IF(Y956="","",Y956)</f>
        <v>52.05</v>
      </c>
      <c r="Z3188" s="92">
        <f>IF(Z956="","",Z956)</f>
        <v>39.35</v>
      </c>
      <c r="AA3188" s="92" t="str">
        <f>IF(AA956="","",AA956)</f>
        <v/>
      </c>
      <c r="AB3188" s="95" t="str">
        <f>IF(AB956="","",AB956)</f>
        <v/>
      </c>
      <c r="AC3188" s="94">
        <f>IF(AC956="","",AC956)</f>
        <v>45747</v>
      </c>
      <c r="AD3188" s="96" t="str">
        <f>IF(AD956="","",AD956)</f>
        <v>U4</v>
      </c>
      <c r="AE3188" s="96" t="str">
        <f>IF(AE956="","",AE956)</f>
        <v>EBC_FORBUSPF_C25F</v>
      </c>
      <c r="AF3188" s="96" t="str">
        <f>IF(AF956="","",AF956)</f>
        <v>For Business vU4 Mar 2025</v>
      </c>
      <c r="AG3188" s="96" t="str">
        <f>IF(AG956="","",AG956)</f>
        <v>Elec For Bus Pre vU4 2yr BKF Mar 2025</v>
      </c>
      <c r="AH3188" s="85" t="str">
        <f>IF(AH956="","",AH956)</f>
        <v>C25F</v>
      </c>
    </row>
    <row r="3189" spans="1:34" s="34" customFormat="1" x14ac:dyDescent="0.25">
      <c r="A3189" s="85"/>
      <c r="B3189" s="86" t="str">
        <f>IF(B957="","",B957)</f>
        <v>Electricity</v>
      </c>
      <c r="C3189" s="85">
        <f>IF(C957="","",C957)</f>
        <v>21</v>
      </c>
      <c r="D3189" s="87">
        <v>4</v>
      </c>
      <c r="E3189" s="85" t="str">
        <f>IF(E957="","",E957)</f>
        <v>Economy7</v>
      </c>
      <c r="F3189" s="85" t="str">
        <f>IF(F957="","",F957)</f>
        <v/>
      </c>
      <c r="G3189" s="85" t="str">
        <f>IF(G957="","",G957)</f>
        <v/>
      </c>
      <c r="H3189" s="85" t="str">
        <f>IF(H957="","",H957)</f>
        <v>Renewal</v>
      </c>
      <c r="I3189" s="85">
        <f>IF(I957="","",I957)</f>
        <v>24</v>
      </c>
      <c r="J3189" s="88">
        <f>IF(J957="","",J957)</f>
        <v>5000</v>
      </c>
      <c r="K3189" s="88">
        <f>IF(K957="","",K957)</f>
        <v>9999</v>
      </c>
      <c r="L3189" s="89">
        <f>IF(L957="","",L957)</f>
        <v>44901</v>
      </c>
      <c r="M3189" s="89" t="str">
        <f>IF(M957="","",M957)</f>
        <v/>
      </c>
      <c r="N3189" s="89">
        <f>IF(N957="","",N957)</f>
        <v>44901</v>
      </c>
      <c r="O3189" s="89" t="str">
        <f>IF(O957="","",O957)</f>
        <v/>
      </c>
      <c r="P3189" s="85" t="str">
        <f>IF(P957="","",P957)</f>
        <v>Quarterly Variable Direct Debit</v>
      </c>
      <c r="Q3189" s="90" t="str">
        <f>IF(Q957="","",Q957)</f>
        <v>For Business</v>
      </c>
      <c r="R3189" s="85" t="str">
        <f>IF(R957="","",R957)</f>
        <v>With S/C</v>
      </c>
      <c r="S3189" s="85" t="str">
        <f>IF(S957="","",S957)</f>
        <v>N</v>
      </c>
      <c r="T3189" s="85" t="str">
        <f>IF(T957="","",T957)</f>
        <v/>
      </c>
      <c r="U3189" s="85" t="str">
        <f>IF(U957="","",U957)</f>
        <v/>
      </c>
      <c r="V3189" s="85" t="str">
        <f>IF(V957="","",V957)</f>
        <v/>
      </c>
      <c r="W3189" s="91" t="str">
        <f>IF(W957="","",W957)</f>
        <v/>
      </c>
      <c r="X3189" s="92">
        <f>IF(X957="","",X957)</f>
        <v>80.98</v>
      </c>
      <c r="Y3189" s="92">
        <f>IF(Y957="","",Y957)</f>
        <v>51.9</v>
      </c>
      <c r="Z3189" s="92">
        <f>IF(Z957="","",Z957)</f>
        <v>39.36</v>
      </c>
      <c r="AA3189" s="92" t="str">
        <f>IF(AA957="","",AA957)</f>
        <v/>
      </c>
      <c r="AB3189" s="95" t="str">
        <f>IF(AB957="","",AB957)</f>
        <v/>
      </c>
      <c r="AC3189" s="94">
        <f>IF(AC957="","",AC957)</f>
        <v>45747</v>
      </c>
      <c r="AD3189" s="96" t="str">
        <f>IF(AD957="","",AD957)</f>
        <v>U4</v>
      </c>
      <c r="AE3189" s="96" t="str">
        <f>IF(AE957="","",AE957)</f>
        <v>EBC_FORBUSPF_C25F</v>
      </c>
      <c r="AF3189" s="96" t="str">
        <f>IF(AF957="","",AF957)</f>
        <v>For Business vU4 Mar 2025</v>
      </c>
      <c r="AG3189" s="96" t="str">
        <f>IF(AG957="","",AG957)</f>
        <v>Elec For Bus Pre vU4 2yr BKF Mar 2025</v>
      </c>
      <c r="AH3189" s="85" t="str">
        <f>IF(AH957="","",AH957)</f>
        <v>C25F</v>
      </c>
    </row>
    <row r="3190" spans="1:34" s="34" customFormat="1" x14ac:dyDescent="0.25">
      <c r="A3190" s="85"/>
      <c r="B3190" s="86" t="str">
        <f>IF(B958="","",B958)</f>
        <v>Electricity</v>
      </c>
      <c r="C3190" s="85">
        <f>IF(C958="","",C958)</f>
        <v>22</v>
      </c>
      <c r="D3190" s="87">
        <v>4</v>
      </c>
      <c r="E3190" s="85" t="str">
        <f>IF(E958="","",E958)</f>
        <v>Economy7</v>
      </c>
      <c r="F3190" s="85" t="str">
        <f>IF(F958="","",F958)</f>
        <v/>
      </c>
      <c r="G3190" s="85" t="str">
        <f>IF(G958="","",G958)</f>
        <v/>
      </c>
      <c r="H3190" s="85" t="str">
        <f>IF(H958="","",H958)</f>
        <v>Renewal</v>
      </c>
      <c r="I3190" s="85">
        <f>IF(I958="","",I958)</f>
        <v>24</v>
      </c>
      <c r="J3190" s="88">
        <f>IF(J958="","",J958)</f>
        <v>5000</v>
      </c>
      <c r="K3190" s="88">
        <f>IF(K958="","",K958)</f>
        <v>9999</v>
      </c>
      <c r="L3190" s="89">
        <f>IF(L958="","",L958)</f>
        <v>44901</v>
      </c>
      <c r="M3190" s="89" t="str">
        <f>IF(M958="","",M958)</f>
        <v/>
      </c>
      <c r="N3190" s="89">
        <f>IF(N958="","",N958)</f>
        <v>44901</v>
      </c>
      <c r="O3190" s="89" t="str">
        <f>IF(O958="","",O958)</f>
        <v/>
      </c>
      <c r="P3190" s="85" t="str">
        <f>IF(P958="","",P958)</f>
        <v>Quarterly Variable Direct Debit</v>
      </c>
      <c r="Q3190" s="90" t="str">
        <f>IF(Q958="","",Q958)</f>
        <v>For Business</v>
      </c>
      <c r="R3190" s="85" t="str">
        <f>IF(R958="","",R958)</f>
        <v>With S/C</v>
      </c>
      <c r="S3190" s="85" t="str">
        <f>IF(S958="","",S958)</f>
        <v>N</v>
      </c>
      <c r="T3190" s="85" t="str">
        <f>IF(T958="","",T958)</f>
        <v/>
      </c>
      <c r="U3190" s="85" t="str">
        <f>IF(U958="","",U958)</f>
        <v/>
      </c>
      <c r="V3190" s="85" t="str">
        <f>IF(V958="","",V958)</f>
        <v/>
      </c>
      <c r="W3190" s="91" t="str">
        <f>IF(W958="","",W958)</f>
        <v/>
      </c>
      <c r="X3190" s="92">
        <f>IF(X958="","",X958)</f>
        <v>88.17</v>
      </c>
      <c r="Y3190" s="92">
        <f>IF(Y958="","",Y958)</f>
        <v>51.61</v>
      </c>
      <c r="Z3190" s="92">
        <f>IF(Z958="","",Z958)</f>
        <v>39.299999999999997</v>
      </c>
      <c r="AA3190" s="92" t="str">
        <f>IF(AA958="","",AA958)</f>
        <v/>
      </c>
      <c r="AB3190" s="95" t="str">
        <f>IF(AB958="","",AB958)</f>
        <v/>
      </c>
      <c r="AC3190" s="94">
        <f>IF(AC958="","",AC958)</f>
        <v>45747</v>
      </c>
      <c r="AD3190" s="96" t="str">
        <f>IF(AD958="","",AD958)</f>
        <v>U4</v>
      </c>
      <c r="AE3190" s="96" t="str">
        <f>IF(AE958="","",AE958)</f>
        <v>EBC_FORBUSPF_C25F</v>
      </c>
      <c r="AF3190" s="96" t="str">
        <f>IF(AF958="","",AF958)</f>
        <v>For Business vU4 Mar 2025</v>
      </c>
      <c r="AG3190" s="96" t="str">
        <f>IF(AG958="","",AG958)</f>
        <v>Elec For Bus Pre vU4 2yr BKF Mar 2025</v>
      </c>
      <c r="AH3190" s="85" t="str">
        <f>IF(AH958="","",AH958)</f>
        <v>C25F</v>
      </c>
    </row>
    <row r="3191" spans="1:34" s="34" customFormat="1" x14ac:dyDescent="0.25">
      <c r="A3191" s="85"/>
      <c r="B3191" s="86" t="str">
        <f>IF(B959="","",B959)</f>
        <v>Electricity</v>
      </c>
      <c r="C3191" s="85">
        <f>IF(C959="","",C959)</f>
        <v>23</v>
      </c>
      <c r="D3191" s="87">
        <v>4</v>
      </c>
      <c r="E3191" s="85" t="str">
        <f>IF(E959="","",E959)</f>
        <v>Economy7</v>
      </c>
      <c r="F3191" s="85" t="str">
        <f>IF(F959="","",F959)</f>
        <v/>
      </c>
      <c r="G3191" s="85" t="str">
        <f>IF(G959="","",G959)</f>
        <v/>
      </c>
      <c r="H3191" s="85" t="str">
        <f>IF(H959="","",H959)</f>
        <v>Renewal</v>
      </c>
      <c r="I3191" s="85">
        <f>IF(I959="","",I959)</f>
        <v>24</v>
      </c>
      <c r="J3191" s="88">
        <f>IF(J959="","",J959)</f>
        <v>5000</v>
      </c>
      <c r="K3191" s="88">
        <f>IF(K959="","",K959)</f>
        <v>9999</v>
      </c>
      <c r="L3191" s="89">
        <f>IF(L959="","",L959)</f>
        <v>44901</v>
      </c>
      <c r="M3191" s="89" t="str">
        <f>IF(M959="","",M959)</f>
        <v/>
      </c>
      <c r="N3191" s="89">
        <f>IF(N959="","",N959)</f>
        <v>44901</v>
      </c>
      <c r="O3191" s="89" t="str">
        <f>IF(O959="","",O959)</f>
        <v/>
      </c>
      <c r="P3191" s="85" t="str">
        <f>IF(P959="","",P959)</f>
        <v>Quarterly Variable Direct Debit</v>
      </c>
      <c r="Q3191" s="90" t="str">
        <f>IF(Q959="","",Q959)</f>
        <v>For Business</v>
      </c>
      <c r="R3191" s="85" t="str">
        <f>IF(R959="","",R959)</f>
        <v>With S/C</v>
      </c>
      <c r="S3191" s="85" t="str">
        <f>IF(S959="","",S959)</f>
        <v>N</v>
      </c>
      <c r="T3191" s="85" t="str">
        <f>IF(T959="","",T959)</f>
        <v/>
      </c>
      <c r="U3191" s="85" t="str">
        <f>IF(U959="","",U959)</f>
        <v/>
      </c>
      <c r="V3191" s="85" t="str">
        <f>IF(V959="","",V959)</f>
        <v/>
      </c>
      <c r="W3191" s="91" t="str">
        <f>IF(W959="","",W959)</f>
        <v/>
      </c>
      <c r="X3191" s="92">
        <f>IF(X959="","",X959)</f>
        <v>70.98</v>
      </c>
      <c r="Y3191" s="92">
        <f>IF(Y959="","",Y959)</f>
        <v>52.15</v>
      </c>
      <c r="Z3191" s="92">
        <f>IF(Z959="","",Z959)</f>
        <v>39.479999999999997</v>
      </c>
      <c r="AA3191" s="92" t="str">
        <f>IF(AA959="","",AA959)</f>
        <v/>
      </c>
      <c r="AB3191" s="95" t="str">
        <f>IF(AB959="","",AB959)</f>
        <v/>
      </c>
      <c r="AC3191" s="94">
        <f>IF(AC959="","",AC959)</f>
        <v>45747</v>
      </c>
      <c r="AD3191" s="96" t="str">
        <f>IF(AD959="","",AD959)</f>
        <v>U4</v>
      </c>
      <c r="AE3191" s="96" t="str">
        <f>IF(AE959="","",AE959)</f>
        <v>EBC_FORBUSPF_C25F</v>
      </c>
      <c r="AF3191" s="96" t="str">
        <f>IF(AF959="","",AF959)</f>
        <v>For Business vU4 Mar 2025</v>
      </c>
      <c r="AG3191" s="96" t="str">
        <f>IF(AG959="","",AG959)</f>
        <v>Elec For Bus Pre vU4 2yr BKF Mar 2025</v>
      </c>
      <c r="AH3191" s="85" t="str">
        <f>IF(AH959="","",AH959)</f>
        <v>C25F</v>
      </c>
    </row>
    <row r="3192" spans="1:34" s="34" customFormat="1" x14ac:dyDescent="0.25">
      <c r="A3192" s="85"/>
      <c r="B3192" s="86" t="str">
        <f>IF(B960="","",B960)</f>
        <v>Electricity</v>
      </c>
      <c r="C3192" s="85">
        <f>IF(C960="","",C960)</f>
        <v>10</v>
      </c>
      <c r="D3192" s="87">
        <v>4</v>
      </c>
      <c r="E3192" s="85" t="str">
        <f>IF(E960="","",E960)</f>
        <v>EveningAndWeekend</v>
      </c>
      <c r="F3192" s="85" t="str">
        <f>IF(F960="","",F960)</f>
        <v/>
      </c>
      <c r="G3192" s="85" t="str">
        <f>IF(G960="","",G960)</f>
        <v/>
      </c>
      <c r="H3192" s="85" t="str">
        <f>IF(H960="","",H960)</f>
        <v>Renewal</v>
      </c>
      <c r="I3192" s="85">
        <f>IF(I960="","",I960)</f>
        <v>24</v>
      </c>
      <c r="J3192" s="88">
        <f>IF(J960="","",J960)</f>
        <v>5000</v>
      </c>
      <c r="K3192" s="88">
        <f>IF(K960="","",K960)</f>
        <v>9999</v>
      </c>
      <c r="L3192" s="89">
        <f>IF(L960="","",L960)</f>
        <v>44901</v>
      </c>
      <c r="M3192" s="89" t="str">
        <f>IF(M960="","",M960)</f>
        <v/>
      </c>
      <c r="N3192" s="89">
        <f>IF(N960="","",N960)</f>
        <v>44901</v>
      </c>
      <c r="O3192" s="89" t="str">
        <f>IF(O960="","",O960)</f>
        <v/>
      </c>
      <c r="P3192" s="85" t="str">
        <f>IF(P960="","",P960)</f>
        <v>Quarterly Variable Direct Debit</v>
      </c>
      <c r="Q3192" s="90" t="str">
        <f>IF(Q960="","",Q960)</f>
        <v>For Business</v>
      </c>
      <c r="R3192" s="85" t="str">
        <f>IF(R960="","",R960)</f>
        <v>With S/C</v>
      </c>
      <c r="S3192" s="85" t="str">
        <f>IF(S960="","",S960)</f>
        <v>N</v>
      </c>
      <c r="T3192" s="85" t="str">
        <f>IF(T960="","",T960)</f>
        <v/>
      </c>
      <c r="U3192" s="85" t="str">
        <f>IF(U960="","",U960)</f>
        <v/>
      </c>
      <c r="V3192" s="85" t="str">
        <f>IF(V960="","",V960)</f>
        <v/>
      </c>
      <c r="W3192" s="91" t="str">
        <f>IF(W960="","",W960)</f>
        <v/>
      </c>
      <c r="X3192" s="92">
        <f>IF(X960="","",X960)</f>
        <v>35.75</v>
      </c>
      <c r="Y3192" s="92">
        <f>IF(Y960="","",Y960)</f>
        <v>55.9</v>
      </c>
      <c r="Z3192" s="92" t="str">
        <f>IF(Z960="","",Z960)</f>
        <v/>
      </c>
      <c r="AA3192" s="92">
        <f>IF(AA960="","",AA960)</f>
        <v>44.05</v>
      </c>
      <c r="AB3192" s="95" t="str">
        <f>IF(AB960="","",AB960)</f>
        <v/>
      </c>
      <c r="AC3192" s="94">
        <f>IF(AC960="","",AC960)</f>
        <v>45747</v>
      </c>
      <c r="AD3192" s="96" t="str">
        <f>IF(AD960="","",AD960)</f>
        <v>U4</v>
      </c>
      <c r="AE3192" s="96" t="str">
        <f>IF(AE960="","",AE960)</f>
        <v>EBC_FORBUSPF_C25F</v>
      </c>
      <c r="AF3192" s="96" t="str">
        <f>IF(AF960="","",AF960)</f>
        <v>For Business vU4 Mar 2025</v>
      </c>
      <c r="AG3192" s="96" t="str">
        <f>IF(AG960="","",AG960)</f>
        <v>Elec For Bus Pre vU4 2yr BKF Mar 2025</v>
      </c>
      <c r="AH3192" s="85" t="str">
        <f>IF(AH960="","",AH960)</f>
        <v>C25F</v>
      </c>
    </row>
    <row r="3193" spans="1:34" s="34" customFormat="1" x14ac:dyDescent="0.25">
      <c r="A3193" s="85"/>
      <c r="B3193" s="86" t="str">
        <f>IF(B961="","",B961)</f>
        <v>Electricity</v>
      </c>
      <c r="C3193" s="85">
        <f>IF(C961="","",C961)</f>
        <v>11</v>
      </c>
      <c r="D3193" s="87">
        <v>4</v>
      </c>
      <c r="E3193" s="85" t="str">
        <f>IF(E961="","",E961)</f>
        <v>EveningAndWeekend</v>
      </c>
      <c r="F3193" s="85" t="str">
        <f>IF(F961="","",F961)</f>
        <v/>
      </c>
      <c r="G3193" s="85" t="str">
        <f>IF(G961="","",G961)</f>
        <v/>
      </c>
      <c r="H3193" s="85" t="str">
        <f>IF(H961="","",H961)</f>
        <v>Renewal</v>
      </c>
      <c r="I3193" s="85">
        <f>IF(I961="","",I961)</f>
        <v>24</v>
      </c>
      <c r="J3193" s="88">
        <f>IF(J961="","",J961)</f>
        <v>5000</v>
      </c>
      <c r="K3193" s="88">
        <f>IF(K961="","",K961)</f>
        <v>9999</v>
      </c>
      <c r="L3193" s="89">
        <f>IF(L961="","",L961)</f>
        <v>44901</v>
      </c>
      <c r="M3193" s="89" t="str">
        <f>IF(M961="","",M961)</f>
        <v/>
      </c>
      <c r="N3193" s="89">
        <f>IF(N961="","",N961)</f>
        <v>44901</v>
      </c>
      <c r="O3193" s="89" t="str">
        <f>IF(O961="","",O961)</f>
        <v/>
      </c>
      <c r="P3193" s="85" t="str">
        <f>IF(P961="","",P961)</f>
        <v>Quarterly Variable Direct Debit</v>
      </c>
      <c r="Q3193" s="90" t="str">
        <f>IF(Q961="","",Q961)</f>
        <v>For Business</v>
      </c>
      <c r="R3193" s="85" t="str">
        <f>IF(R961="","",R961)</f>
        <v>With S/C</v>
      </c>
      <c r="S3193" s="85" t="str">
        <f>IF(S961="","",S961)</f>
        <v>N</v>
      </c>
      <c r="T3193" s="85" t="str">
        <f>IF(T961="","",T961)</f>
        <v/>
      </c>
      <c r="U3193" s="85" t="str">
        <f>IF(U961="","",U961)</f>
        <v/>
      </c>
      <c r="V3193" s="85" t="str">
        <f>IF(V961="","",V961)</f>
        <v/>
      </c>
      <c r="W3193" s="91" t="str">
        <f>IF(W961="","",W961)</f>
        <v/>
      </c>
      <c r="X3193" s="92">
        <f>IF(X961="","",X961)</f>
        <v>63.78</v>
      </c>
      <c r="Y3193" s="92">
        <f>IF(Y961="","",Y961)</f>
        <v>54.61</v>
      </c>
      <c r="Z3193" s="92" t="str">
        <f>IF(Z961="","",Z961)</f>
        <v/>
      </c>
      <c r="AA3193" s="92">
        <f>IF(AA961="","",AA961)</f>
        <v>43.54</v>
      </c>
      <c r="AB3193" s="95" t="str">
        <f>IF(AB961="","",AB961)</f>
        <v/>
      </c>
      <c r="AC3193" s="94">
        <f>IF(AC961="","",AC961)</f>
        <v>45747</v>
      </c>
      <c r="AD3193" s="96" t="str">
        <f>IF(AD961="","",AD961)</f>
        <v>U4</v>
      </c>
      <c r="AE3193" s="96" t="str">
        <f>IF(AE961="","",AE961)</f>
        <v>EBC_FORBUSPF_C25F</v>
      </c>
      <c r="AF3193" s="96" t="str">
        <f>IF(AF961="","",AF961)</f>
        <v>For Business vU4 Mar 2025</v>
      </c>
      <c r="AG3193" s="96" t="str">
        <f>IF(AG961="","",AG961)</f>
        <v>Elec For Bus Pre vU4 2yr BKF Mar 2025</v>
      </c>
      <c r="AH3193" s="85" t="str">
        <f>IF(AH961="","",AH961)</f>
        <v>C25F</v>
      </c>
    </row>
    <row r="3194" spans="1:34" s="34" customFormat="1" x14ac:dyDescent="0.25">
      <c r="A3194" s="85"/>
      <c r="B3194" s="86" t="str">
        <f>IF(B962="","",B962)</f>
        <v>Electricity</v>
      </c>
      <c r="C3194" s="85">
        <f>IF(C962="","",C962)</f>
        <v>12</v>
      </c>
      <c r="D3194" s="87">
        <v>4</v>
      </c>
      <c r="E3194" s="85" t="str">
        <f>IF(E962="","",E962)</f>
        <v>EveningAndWeekend</v>
      </c>
      <c r="F3194" s="85" t="str">
        <f>IF(F962="","",F962)</f>
        <v/>
      </c>
      <c r="G3194" s="85" t="str">
        <f>IF(G962="","",G962)</f>
        <v/>
      </c>
      <c r="H3194" s="85" t="str">
        <f>IF(H962="","",H962)</f>
        <v>Renewal</v>
      </c>
      <c r="I3194" s="85">
        <f>IF(I962="","",I962)</f>
        <v>24</v>
      </c>
      <c r="J3194" s="88">
        <f>IF(J962="","",J962)</f>
        <v>5000</v>
      </c>
      <c r="K3194" s="88">
        <f>IF(K962="","",K962)</f>
        <v>9999</v>
      </c>
      <c r="L3194" s="89">
        <f>IF(L962="","",L962)</f>
        <v>44901</v>
      </c>
      <c r="M3194" s="89" t="str">
        <f>IF(M962="","",M962)</f>
        <v/>
      </c>
      <c r="N3194" s="89">
        <f>IF(N962="","",N962)</f>
        <v>44901</v>
      </c>
      <c r="O3194" s="89" t="str">
        <f>IF(O962="","",O962)</f>
        <v/>
      </c>
      <c r="P3194" s="85" t="str">
        <f>IF(P962="","",P962)</f>
        <v>Quarterly Variable Direct Debit</v>
      </c>
      <c r="Q3194" s="90" t="str">
        <f>IF(Q962="","",Q962)</f>
        <v>For Business</v>
      </c>
      <c r="R3194" s="85" t="str">
        <f>IF(R962="","",R962)</f>
        <v>With S/C</v>
      </c>
      <c r="S3194" s="85" t="str">
        <f>IF(S962="","",S962)</f>
        <v>N</v>
      </c>
      <c r="T3194" s="85" t="str">
        <f>IF(T962="","",T962)</f>
        <v/>
      </c>
      <c r="U3194" s="85" t="str">
        <f>IF(U962="","",U962)</f>
        <v/>
      </c>
      <c r="V3194" s="85" t="str">
        <f>IF(V962="","",V962)</f>
        <v/>
      </c>
      <c r="W3194" s="91" t="str">
        <f>IF(W962="","",W962)</f>
        <v/>
      </c>
      <c r="X3194" s="92">
        <f>IF(X962="","",X962)</f>
        <v>17.899999999999999</v>
      </c>
      <c r="Y3194" s="92">
        <f>IF(Y962="","",Y962)</f>
        <v>55.37</v>
      </c>
      <c r="Z3194" s="92" t="str">
        <f>IF(Z962="","",Z962)</f>
        <v/>
      </c>
      <c r="AA3194" s="92">
        <f>IF(AA962="","",AA962)</f>
        <v>43.38</v>
      </c>
      <c r="AB3194" s="95" t="str">
        <f>IF(AB962="","",AB962)</f>
        <v/>
      </c>
      <c r="AC3194" s="94">
        <f>IF(AC962="","",AC962)</f>
        <v>45747</v>
      </c>
      <c r="AD3194" s="96" t="str">
        <f>IF(AD962="","",AD962)</f>
        <v>U4</v>
      </c>
      <c r="AE3194" s="96" t="str">
        <f>IF(AE962="","",AE962)</f>
        <v>EBC_FORBUSPF_C25F</v>
      </c>
      <c r="AF3194" s="96" t="str">
        <f>IF(AF962="","",AF962)</f>
        <v>For Business vU4 Mar 2025</v>
      </c>
      <c r="AG3194" s="96" t="str">
        <f>IF(AG962="","",AG962)</f>
        <v>Elec For Bus Pre vU4 2yr BKF Mar 2025</v>
      </c>
      <c r="AH3194" s="85" t="str">
        <f>IF(AH962="","",AH962)</f>
        <v>C25F</v>
      </c>
    </row>
    <row r="3195" spans="1:34" s="34" customFormat="1" x14ac:dyDescent="0.25">
      <c r="A3195" s="85"/>
      <c r="B3195" s="86" t="str">
        <f>IF(B963="","",B963)</f>
        <v>Electricity</v>
      </c>
      <c r="C3195" s="85">
        <f>IF(C963="","",C963)</f>
        <v>14</v>
      </c>
      <c r="D3195" s="87">
        <v>4</v>
      </c>
      <c r="E3195" s="85" t="str">
        <f>IF(E963="","",E963)</f>
        <v>EveningAndWeekend</v>
      </c>
      <c r="F3195" s="85" t="str">
        <f>IF(F963="","",F963)</f>
        <v/>
      </c>
      <c r="G3195" s="85" t="str">
        <f>IF(G963="","",G963)</f>
        <v/>
      </c>
      <c r="H3195" s="85" t="str">
        <f>IF(H963="","",H963)</f>
        <v>Renewal</v>
      </c>
      <c r="I3195" s="85">
        <f>IF(I963="","",I963)</f>
        <v>24</v>
      </c>
      <c r="J3195" s="88">
        <f>IF(J963="","",J963)</f>
        <v>5000</v>
      </c>
      <c r="K3195" s="88">
        <f>IF(K963="","",K963)</f>
        <v>9999</v>
      </c>
      <c r="L3195" s="89">
        <f>IF(L963="","",L963)</f>
        <v>44901</v>
      </c>
      <c r="M3195" s="89" t="str">
        <f>IF(M963="","",M963)</f>
        <v/>
      </c>
      <c r="N3195" s="89">
        <f>IF(N963="","",N963)</f>
        <v>44901</v>
      </c>
      <c r="O3195" s="89" t="str">
        <f>IF(O963="","",O963)</f>
        <v/>
      </c>
      <c r="P3195" s="85" t="str">
        <f>IF(P963="","",P963)</f>
        <v>Quarterly Variable Direct Debit</v>
      </c>
      <c r="Q3195" s="90" t="str">
        <f>IF(Q963="","",Q963)</f>
        <v>For Business</v>
      </c>
      <c r="R3195" s="85" t="str">
        <f>IF(R963="","",R963)</f>
        <v>With S/C</v>
      </c>
      <c r="S3195" s="85" t="str">
        <f>IF(S963="","",S963)</f>
        <v>N</v>
      </c>
      <c r="T3195" s="85" t="str">
        <f>IF(T963="","",T963)</f>
        <v/>
      </c>
      <c r="U3195" s="85" t="str">
        <f>IF(U963="","",U963)</f>
        <v/>
      </c>
      <c r="V3195" s="85" t="str">
        <f>IF(V963="","",V963)</f>
        <v/>
      </c>
      <c r="W3195" s="91" t="str">
        <f>IF(W963="","",W963)</f>
        <v/>
      </c>
      <c r="X3195" s="92">
        <f>IF(X963="","",X963)</f>
        <v>73.099999999999994</v>
      </c>
      <c r="Y3195" s="92">
        <f>IF(Y963="","",Y963)</f>
        <v>54.62</v>
      </c>
      <c r="Z3195" s="92" t="str">
        <f>IF(Z963="","",Z963)</f>
        <v/>
      </c>
      <c r="AA3195" s="92">
        <f>IF(AA963="","",AA963)</f>
        <v>43.43</v>
      </c>
      <c r="AB3195" s="95" t="str">
        <f>IF(AB963="","",AB963)</f>
        <v/>
      </c>
      <c r="AC3195" s="94">
        <f>IF(AC963="","",AC963)</f>
        <v>45747</v>
      </c>
      <c r="AD3195" s="96" t="str">
        <f>IF(AD963="","",AD963)</f>
        <v>U4</v>
      </c>
      <c r="AE3195" s="96" t="str">
        <f>IF(AE963="","",AE963)</f>
        <v>EBC_FORBUSPF_C25F</v>
      </c>
      <c r="AF3195" s="96" t="str">
        <f>IF(AF963="","",AF963)</f>
        <v>For Business vU4 Mar 2025</v>
      </c>
      <c r="AG3195" s="96" t="str">
        <f>IF(AG963="","",AG963)</f>
        <v>Elec For Bus Pre vU4 2yr BKF Mar 2025</v>
      </c>
      <c r="AH3195" s="85" t="str">
        <f>IF(AH963="","",AH963)</f>
        <v>C25F</v>
      </c>
    </row>
    <row r="3196" spans="1:34" s="34" customFormat="1" x14ac:dyDescent="0.25">
      <c r="A3196" s="85"/>
      <c r="B3196" s="86" t="str">
        <f>IF(B964="","",B964)</f>
        <v>Electricity</v>
      </c>
      <c r="C3196" s="85">
        <f>IF(C964="","",C964)</f>
        <v>15</v>
      </c>
      <c r="D3196" s="87">
        <v>4</v>
      </c>
      <c r="E3196" s="85" t="str">
        <f>IF(E964="","",E964)</f>
        <v>EveningAndWeekend</v>
      </c>
      <c r="F3196" s="85" t="str">
        <f>IF(F964="","",F964)</f>
        <v/>
      </c>
      <c r="G3196" s="85" t="str">
        <f>IF(G964="","",G964)</f>
        <v/>
      </c>
      <c r="H3196" s="85" t="str">
        <f>IF(H964="","",H964)</f>
        <v>Renewal</v>
      </c>
      <c r="I3196" s="85">
        <f>IF(I964="","",I964)</f>
        <v>24</v>
      </c>
      <c r="J3196" s="88">
        <f>IF(J964="","",J964)</f>
        <v>5000</v>
      </c>
      <c r="K3196" s="88">
        <f>IF(K964="","",K964)</f>
        <v>9999</v>
      </c>
      <c r="L3196" s="89">
        <f>IF(L964="","",L964)</f>
        <v>44901</v>
      </c>
      <c r="M3196" s="89" t="str">
        <f>IF(M964="","",M964)</f>
        <v/>
      </c>
      <c r="N3196" s="89">
        <f>IF(N964="","",N964)</f>
        <v>44901</v>
      </c>
      <c r="O3196" s="89" t="str">
        <f>IF(O964="","",O964)</f>
        <v/>
      </c>
      <c r="P3196" s="85" t="str">
        <f>IF(P964="","",P964)</f>
        <v>Quarterly Variable Direct Debit</v>
      </c>
      <c r="Q3196" s="90" t="str">
        <f>IF(Q964="","",Q964)</f>
        <v>For Business</v>
      </c>
      <c r="R3196" s="85" t="str">
        <f>IF(R964="","",R964)</f>
        <v>With S/C</v>
      </c>
      <c r="S3196" s="85" t="str">
        <f>IF(S964="","",S964)</f>
        <v>N</v>
      </c>
      <c r="T3196" s="85" t="str">
        <f>IF(T964="","",T964)</f>
        <v/>
      </c>
      <c r="U3196" s="85" t="str">
        <f>IF(U964="","",U964)</f>
        <v/>
      </c>
      <c r="V3196" s="85" t="str">
        <f>IF(V964="","",V964)</f>
        <v/>
      </c>
      <c r="W3196" s="91" t="str">
        <f>IF(W964="","",W964)</f>
        <v/>
      </c>
      <c r="X3196" s="92">
        <f>IF(X964="","",X964)</f>
        <v>80.39</v>
      </c>
      <c r="Y3196" s="92">
        <f>IF(Y964="","",Y964)</f>
        <v>54.85</v>
      </c>
      <c r="Z3196" s="92" t="str">
        <f>IF(Z964="","",Z964)</f>
        <v/>
      </c>
      <c r="AA3196" s="92">
        <f>IF(AA964="","",AA964)</f>
        <v>43.37</v>
      </c>
      <c r="AB3196" s="95" t="str">
        <f>IF(AB964="","",AB964)</f>
        <v/>
      </c>
      <c r="AC3196" s="94">
        <f>IF(AC964="","",AC964)</f>
        <v>45747</v>
      </c>
      <c r="AD3196" s="96" t="str">
        <f>IF(AD964="","",AD964)</f>
        <v>U4</v>
      </c>
      <c r="AE3196" s="96" t="str">
        <f>IF(AE964="","",AE964)</f>
        <v>EBC_FORBUSPF_C25F</v>
      </c>
      <c r="AF3196" s="96" t="str">
        <f>IF(AF964="","",AF964)</f>
        <v>For Business vU4 Mar 2025</v>
      </c>
      <c r="AG3196" s="96" t="str">
        <f>IF(AG964="","",AG964)</f>
        <v>Elec For Bus Pre vU4 2yr BKF Mar 2025</v>
      </c>
      <c r="AH3196" s="85" t="str">
        <f>IF(AH964="","",AH964)</f>
        <v>C25F</v>
      </c>
    </row>
    <row r="3197" spans="1:34" s="34" customFormat="1" x14ac:dyDescent="0.25">
      <c r="A3197" s="85"/>
      <c r="B3197" s="86" t="str">
        <f>IF(B965="","",B965)</f>
        <v>Electricity</v>
      </c>
      <c r="C3197" s="85">
        <f>IF(C965="","",C965)</f>
        <v>16</v>
      </c>
      <c r="D3197" s="87">
        <v>4</v>
      </c>
      <c r="E3197" s="85" t="str">
        <f>IF(E965="","",E965)</f>
        <v>EveningAndWeekend</v>
      </c>
      <c r="F3197" s="85" t="str">
        <f>IF(F965="","",F965)</f>
        <v/>
      </c>
      <c r="G3197" s="85" t="str">
        <f>IF(G965="","",G965)</f>
        <v/>
      </c>
      <c r="H3197" s="85" t="str">
        <f>IF(H965="","",H965)</f>
        <v>Renewal</v>
      </c>
      <c r="I3197" s="85">
        <f>IF(I965="","",I965)</f>
        <v>24</v>
      </c>
      <c r="J3197" s="88">
        <f>IF(J965="","",J965)</f>
        <v>5000</v>
      </c>
      <c r="K3197" s="88">
        <f>IF(K965="","",K965)</f>
        <v>9999</v>
      </c>
      <c r="L3197" s="89">
        <f>IF(L965="","",L965)</f>
        <v>44901</v>
      </c>
      <c r="M3197" s="89" t="str">
        <f>IF(M965="","",M965)</f>
        <v/>
      </c>
      <c r="N3197" s="89">
        <f>IF(N965="","",N965)</f>
        <v>44901</v>
      </c>
      <c r="O3197" s="89" t="str">
        <f>IF(O965="","",O965)</f>
        <v/>
      </c>
      <c r="P3197" s="85" t="str">
        <f>IF(P965="","",P965)</f>
        <v>Quarterly Variable Direct Debit</v>
      </c>
      <c r="Q3197" s="90" t="str">
        <f>IF(Q965="","",Q965)</f>
        <v>For Business</v>
      </c>
      <c r="R3197" s="85" t="str">
        <f>IF(R965="","",R965)</f>
        <v>With S/C</v>
      </c>
      <c r="S3197" s="85" t="str">
        <f>IF(S965="","",S965)</f>
        <v>N</v>
      </c>
      <c r="T3197" s="85" t="str">
        <f>IF(T965="","",T965)</f>
        <v/>
      </c>
      <c r="U3197" s="85" t="str">
        <f>IF(U965="","",U965)</f>
        <v/>
      </c>
      <c r="V3197" s="85" t="str">
        <f>IF(V965="","",V965)</f>
        <v/>
      </c>
      <c r="W3197" s="91" t="str">
        <f>IF(W965="","",W965)</f>
        <v/>
      </c>
      <c r="X3197" s="92">
        <f>IF(X965="","",X965)</f>
        <v>46.06</v>
      </c>
      <c r="Y3197" s="92">
        <f>IF(Y965="","",Y965)</f>
        <v>55.54</v>
      </c>
      <c r="Z3197" s="92" t="str">
        <f>IF(Z965="","",Z965)</f>
        <v/>
      </c>
      <c r="AA3197" s="92">
        <f>IF(AA965="","",AA965)</f>
        <v>44.15</v>
      </c>
      <c r="AB3197" s="95" t="str">
        <f>IF(AB965="","",AB965)</f>
        <v/>
      </c>
      <c r="AC3197" s="94">
        <f>IF(AC965="","",AC965)</f>
        <v>45747</v>
      </c>
      <c r="AD3197" s="96" t="str">
        <f>IF(AD965="","",AD965)</f>
        <v>U4</v>
      </c>
      <c r="AE3197" s="96" t="str">
        <f>IF(AE965="","",AE965)</f>
        <v>EBC_FORBUSPF_C25F</v>
      </c>
      <c r="AF3197" s="96" t="str">
        <f>IF(AF965="","",AF965)</f>
        <v>For Business vU4 Mar 2025</v>
      </c>
      <c r="AG3197" s="96" t="str">
        <f>IF(AG965="","",AG965)</f>
        <v>Elec For Bus Pre vU4 2yr BKF Mar 2025</v>
      </c>
      <c r="AH3197" s="85" t="str">
        <f>IF(AH965="","",AH965)</f>
        <v>C25F</v>
      </c>
    </row>
    <row r="3198" spans="1:34" s="34" customFormat="1" x14ac:dyDescent="0.25">
      <c r="A3198" s="85"/>
      <c r="B3198" s="86" t="str">
        <f>IF(B966="","",B966)</f>
        <v>Electricity</v>
      </c>
      <c r="C3198" s="85">
        <f>IF(C966="","",C966)</f>
        <v>17</v>
      </c>
      <c r="D3198" s="87">
        <v>4</v>
      </c>
      <c r="E3198" s="85" t="str">
        <f>IF(E966="","",E966)</f>
        <v>EveningAndWeekend</v>
      </c>
      <c r="F3198" s="85" t="str">
        <f>IF(F966="","",F966)</f>
        <v/>
      </c>
      <c r="G3198" s="85" t="str">
        <f>IF(G966="","",G966)</f>
        <v/>
      </c>
      <c r="H3198" s="85" t="str">
        <f>IF(H966="","",H966)</f>
        <v>Renewal</v>
      </c>
      <c r="I3198" s="85">
        <f>IF(I966="","",I966)</f>
        <v>24</v>
      </c>
      <c r="J3198" s="88">
        <f>IF(J966="","",J966)</f>
        <v>5000</v>
      </c>
      <c r="K3198" s="88">
        <f>IF(K966="","",K966)</f>
        <v>9999</v>
      </c>
      <c r="L3198" s="89">
        <f>IF(L966="","",L966)</f>
        <v>44901</v>
      </c>
      <c r="M3198" s="89" t="str">
        <f>IF(M966="","",M966)</f>
        <v/>
      </c>
      <c r="N3198" s="89">
        <f>IF(N966="","",N966)</f>
        <v>44901</v>
      </c>
      <c r="O3198" s="89" t="str">
        <f>IF(O966="","",O966)</f>
        <v/>
      </c>
      <c r="P3198" s="85" t="str">
        <f>IF(P966="","",P966)</f>
        <v>Quarterly Variable Direct Debit</v>
      </c>
      <c r="Q3198" s="90" t="str">
        <f>IF(Q966="","",Q966)</f>
        <v>For Business</v>
      </c>
      <c r="R3198" s="85" t="str">
        <f>IF(R966="","",R966)</f>
        <v>With S/C</v>
      </c>
      <c r="S3198" s="85" t="str">
        <f>IF(S966="","",S966)</f>
        <v>N</v>
      </c>
      <c r="T3198" s="85" t="str">
        <f>IF(T966="","",T966)</f>
        <v/>
      </c>
      <c r="U3198" s="85" t="str">
        <f>IF(U966="","",U966)</f>
        <v/>
      </c>
      <c r="V3198" s="85" t="str">
        <f>IF(V966="","",V966)</f>
        <v/>
      </c>
      <c r="W3198" s="91" t="str">
        <f>IF(W966="","",W966)</f>
        <v/>
      </c>
      <c r="X3198" s="92">
        <f>IF(X966="","",X966)</f>
        <v>58.95</v>
      </c>
      <c r="Y3198" s="92">
        <f>IF(Y966="","",Y966)</f>
        <v>55.72</v>
      </c>
      <c r="Z3198" s="92" t="str">
        <f>IF(Z966="","",Z966)</f>
        <v/>
      </c>
      <c r="AA3198" s="92">
        <f>IF(AA966="","",AA966)</f>
        <v>44.4</v>
      </c>
      <c r="AB3198" s="95" t="str">
        <f>IF(AB966="","",AB966)</f>
        <v/>
      </c>
      <c r="AC3198" s="94">
        <f>IF(AC966="","",AC966)</f>
        <v>45747</v>
      </c>
      <c r="AD3198" s="96" t="str">
        <f>IF(AD966="","",AD966)</f>
        <v>U4</v>
      </c>
      <c r="AE3198" s="96" t="str">
        <f>IF(AE966="","",AE966)</f>
        <v>EBC_FORBUSPF_C25F</v>
      </c>
      <c r="AF3198" s="96" t="str">
        <f>IF(AF966="","",AF966)</f>
        <v>For Business vU4 Mar 2025</v>
      </c>
      <c r="AG3198" s="96" t="str">
        <f>IF(AG966="","",AG966)</f>
        <v>Elec For Bus Pre vU4 2yr BKF Mar 2025</v>
      </c>
      <c r="AH3198" s="85" t="str">
        <f>IF(AH966="","",AH966)</f>
        <v>C25F</v>
      </c>
    </row>
    <row r="3199" spans="1:34" s="34" customFormat="1" x14ac:dyDescent="0.25">
      <c r="A3199" s="85"/>
      <c r="B3199" s="86" t="str">
        <f>IF(B967="","",B967)</f>
        <v>Electricity</v>
      </c>
      <c r="C3199" s="85">
        <f>IF(C967="","",C967)</f>
        <v>18</v>
      </c>
      <c r="D3199" s="87">
        <v>4</v>
      </c>
      <c r="E3199" s="85" t="str">
        <f>IF(E967="","",E967)</f>
        <v>EveningAndWeekend</v>
      </c>
      <c r="F3199" s="85" t="str">
        <f>IF(F967="","",F967)</f>
        <v/>
      </c>
      <c r="G3199" s="85" t="str">
        <f>IF(G967="","",G967)</f>
        <v/>
      </c>
      <c r="H3199" s="85" t="str">
        <f>IF(H967="","",H967)</f>
        <v>Renewal</v>
      </c>
      <c r="I3199" s="85">
        <f>IF(I967="","",I967)</f>
        <v>24</v>
      </c>
      <c r="J3199" s="88">
        <f>IF(J967="","",J967)</f>
        <v>5000</v>
      </c>
      <c r="K3199" s="88">
        <f>IF(K967="","",K967)</f>
        <v>9999</v>
      </c>
      <c r="L3199" s="89">
        <f>IF(L967="","",L967)</f>
        <v>44901</v>
      </c>
      <c r="M3199" s="89" t="str">
        <f>IF(M967="","",M967)</f>
        <v/>
      </c>
      <c r="N3199" s="89">
        <f>IF(N967="","",N967)</f>
        <v>44901</v>
      </c>
      <c r="O3199" s="89" t="str">
        <f>IF(O967="","",O967)</f>
        <v/>
      </c>
      <c r="P3199" s="85" t="str">
        <f>IF(P967="","",P967)</f>
        <v>Quarterly Variable Direct Debit</v>
      </c>
      <c r="Q3199" s="90" t="str">
        <f>IF(Q967="","",Q967)</f>
        <v>For Business</v>
      </c>
      <c r="R3199" s="85" t="str">
        <f>IF(R967="","",R967)</f>
        <v>With S/C</v>
      </c>
      <c r="S3199" s="85" t="str">
        <f>IF(S967="","",S967)</f>
        <v>N</v>
      </c>
      <c r="T3199" s="85" t="str">
        <f>IF(T967="","",T967)</f>
        <v/>
      </c>
      <c r="U3199" s="85" t="str">
        <f>IF(U967="","",U967)</f>
        <v/>
      </c>
      <c r="V3199" s="85" t="str">
        <f>IF(V967="","",V967)</f>
        <v/>
      </c>
      <c r="W3199" s="91" t="str">
        <f>IF(W967="","",W967)</f>
        <v/>
      </c>
      <c r="X3199" s="92">
        <f>IF(X967="","",X967)</f>
        <v>72.97</v>
      </c>
      <c r="Y3199" s="92">
        <f>IF(Y967="","",Y967)</f>
        <v>55.13</v>
      </c>
      <c r="Z3199" s="92" t="str">
        <f>IF(Z967="","",Z967)</f>
        <v/>
      </c>
      <c r="AA3199" s="92">
        <f>IF(AA967="","",AA967)</f>
        <v>43.6</v>
      </c>
      <c r="AB3199" s="95" t="str">
        <f>IF(AB967="","",AB967)</f>
        <v/>
      </c>
      <c r="AC3199" s="94">
        <f>IF(AC967="","",AC967)</f>
        <v>45747</v>
      </c>
      <c r="AD3199" s="96" t="str">
        <f>IF(AD967="","",AD967)</f>
        <v>U4</v>
      </c>
      <c r="AE3199" s="96" t="str">
        <f>IF(AE967="","",AE967)</f>
        <v>EBC_FORBUSPF_C25F</v>
      </c>
      <c r="AF3199" s="96" t="str">
        <f>IF(AF967="","",AF967)</f>
        <v>For Business vU4 Mar 2025</v>
      </c>
      <c r="AG3199" s="96" t="str">
        <f>IF(AG967="","",AG967)</f>
        <v>Elec For Bus Pre vU4 2yr BKF Mar 2025</v>
      </c>
      <c r="AH3199" s="85" t="str">
        <f>IF(AH967="","",AH967)</f>
        <v>C25F</v>
      </c>
    </row>
    <row r="3200" spans="1:34" s="34" customFormat="1" x14ac:dyDescent="0.25">
      <c r="A3200" s="85"/>
      <c r="B3200" s="86" t="str">
        <f>IF(B968="","",B968)</f>
        <v>Electricity</v>
      </c>
      <c r="C3200" s="85">
        <f>IF(C968="","",C968)</f>
        <v>20</v>
      </c>
      <c r="D3200" s="87">
        <v>4</v>
      </c>
      <c r="E3200" s="85" t="str">
        <f>IF(E968="","",E968)</f>
        <v>EveningAndWeekend</v>
      </c>
      <c r="F3200" s="85" t="str">
        <f>IF(F968="","",F968)</f>
        <v/>
      </c>
      <c r="G3200" s="85" t="str">
        <f>IF(G968="","",G968)</f>
        <v/>
      </c>
      <c r="H3200" s="85" t="str">
        <f>IF(H968="","",H968)</f>
        <v>Renewal</v>
      </c>
      <c r="I3200" s="85">
        <f>IF(I968="","",I968)</f>
        <v>24</v>
      </c>
      <c r="J3200" s="88">
        <f>IF(J968="","",J968)</f>
        <v>5000</v>
      </c>
      <c r="K3200" s="88">
        <f>IF(K968="","",K968)</f>
        <v>9999</v>
      </c>
      <c r="L3200" s="89">
        <f>IF(L968="","",L968)</f>
        <v>44901</v>
      </c>
      <c r="M3200" s="89" t="str">
        <f>IF(M968="","",M968)</f>
        <v/>
      </c>
      <c r="N3200" s="89">
        <f>IF(N968="","",N968)</f>
        <v>44901</v>
      </c>
      <c r="O3200" s="89" t="str">
        <f>IF(O968="","",O968)</f>
        <v/>
      </c>
      <c r="P3200" s="85" t="str">
        <f>IF(P968="","",P968)</f>
        <v>Quarterly Variable Direct Debit</v>
      </c>
      <c r="Q3200" s="90" t="str">
        <f>IF(Q968="","",Q968)</f>
        <v>For Business</v>
      </c>
      <c r="R3200" s="85" t="str">
        <f>IF(R968="","",R968)</f>
        <v>With S/C</v>
      </c>
      <c r="S3200" s="85" t="str">
        <f>IF(S968="","",S968)</f>
        <v>N</v>
      </c>
      <c r="T3200" s="85" t="str">
        <f>IF(T968="","",T968)</f>
        <v/>
      </c>
      <c r="U3200" s="85" t="str">
        <f>IF(U968="","",U968)</f>
        <v/>
      </c>
      <c r="V3200" s="85" t="str">
        <f>IF(V968="","",V968)</f>
        <v/>
      </c>
      <c r="W3200" s="91" t="str">
        <f>IF(W968="","",W968)</f>
        <v/>
      </c>
      <c r="X3200" s="92">
        <f>IF(X968="","",X968)</f>
        <v>51.44</v>
      </c>
      <c r="Y3200" s="92">
        <f>IF(Y968="","",Y968)</f>
        <v>54.86</v>
      </c>
      <c r="Z3200" s="92" t="str">
        <f>IF(Z968="","",Z968)</f>
        <v/>
      </c>
      <c r="AA3200" s="92">
        <f>IF(AA968="","",AA968)</f>
        <v>44.02</v>
      </c>
      <c r="AB3200" s="95" t="str">
        <f>IF(AB968="","",AB968)</f>
        <v/>
      </c>
      <c r="AC3200" s="94">
        <f>IF(AC968="","",AC968)</f>
        <v>45747</v>
      </c>
      <c r="AD3200" s="96" t="str">
        <f>IF(AD968="","",AD968)</f>
        <v>U4</v>
      </c>
      <c r="AE3200" s="96" t="str">
        <f>IF(AE968="","",AE968)</f>
        <v>EBC_FORBUSPF_C25F</v>
      </c>
      <c r="AF3200" s="96" t="str">
        <f>IF(AF968="","",AF968)</f>
        <v>For Business vU4 Mar 2025</v>
      </c>
      <c r="AG3200" s="96" t="str">
        <f>IF(AG968="","",AG968)</f>
        <v>Elec For Bus Pre vU4 2yr BKF Mar 2025</v>
      </c>
      <c r="AH3200" s="85" t="str">
        <f>IF(AH968="","",AH968)</f>
        <v>C25F</v>
      </c>
    </row>
    <row r="3201" spans="1:34" s="34" customFormat="1" x14ac:dyDescent="0.25">
      <c r="A3201" s="85"/>
      <c r="B3201" s="86" t="str">
        <f>IF(B969="","",B969)</f>
        <v>Electricity</v>
      </c>
      <c r="C3201" s="85">
        <f>IF(C969="","",C969)</f>
        <v>21</v>
      </c>
      <c r="D3201" s="87">
        <v>4</v>
      </c>
      <c r="E3201" s="85" t="str">
        <f>IF(E969="","",E969)</f>
        <v>EveningAndWeekend</v>
      </c>
      <c r="F3201" s="85" t="str">
        <f>IF(F969="","",F969)</f>
        <v/>
      </c>
      <c r="G3201" s="85" t="str">
        <f>IF(G969="","",G969)</f>
        <v/>
      </c>
      <c r="H3201" s="85" t="str">
        <f>IF(H969="","",H969)</f>
        <v>Renewal</v>
      </c>
      <c r="I3201" s="85">
        <f>IF(I969="","",I969)</f>
        <v>24</v>
      </c>
      <c r="J3201" s="88">
        <f>IF(J969="","",J969)</f>
        <v>5000</v>
      </c>
      <c r="K3201" s="88">
        <f>IF(K969="","",K969)</f>
        <v>9999</v>
      </c>
      <c r="L3201" s="89">
        <f>IF(L969="","",L969)</f>
        <v>44901</v>
      </c>
      <c r="M3201" s="89" t="str">
        <f>IF(M969="","",M969)</f>
        <v/>
      </c>
      <c r="N3201" s="89">
        <f>IF(N969="","",N969)</f>
        <v>44901</v>
      </c>
      <c r="O3201" s="89" t="str">
        <f>IF(O969="","",O969)</f>
        <v/>
      </c>
      <c r="P3201" s="85" t="str">
        <f>IF(P969="","",P969)</f>
        <v>Quarterly Variable Direct Debit</v>
      </c>
      <c r="Q3201" s="90" t="str">
        <f>IF(Q969="","",Q969)</f>
        <v>For Business</v>
      </c>
      <c r="R3201" s="85" t="str">
        <f>IF(R969="","",R969)</f>
        <v>With S/C</v>
      </c>
      <c r="S3201" s="85" t="str">
        <f>IF(S969="","",S969)</f>
        <v>N</v>
      </c>
      <c r="T3201" s="85" t="str">
        <f>IF(T969="","",T969)</f>
        <v/>
      </c>
      <c r="U3201" s="85" t="str">
        <f>IF(U969="","",U969)</f>
        <v/>
      </c>
      <c r="V3201" s="85" t="str">
        <f>IF(V969="","",V969)</f>
        <v/>
      </c>
      <c r="W3201" s="91" t="str">
        <f>IF(W969="","",W969)</f>
        <v/>
      </c>
      <c r="X3201" s="92">
        <f>IF(X969="","",X969)</f>
        <v>80.98</v>
      </c>
      <c r="Y3201" s="92">
        <f>IF(Y969="","",Y969)</f>
        <v>54.68</v>
      </c>
      <c r="Z3201" s="92" t="str">
        <f>IF(Z969="","",Z969)</f>
        <v/>
      </c>
      <c r="AA3201" s="92">
        <f>IF(AA969="","",AA969)</f>
        <v>43.47</v>
      </c>
      <c r="AB3201" s="95" t="str">
        <f>IF(AB969="","",AB969)</f>
        <v/>
      </c>
      <c r="AC3201" s="94">
        <f>IF(AC969="","",AC969)</f>
        <v>45747</v>
      </c>
      <c r="AD3201" s="96" t="str">
        <f>IF(AD969="","",AD969)</f>
        <v>U4</v>
      </c>
      <c r="AE3201" s="96" t="str">
        <f>IF(AE969="","",AE969)</f>
        <v>EBC_FORBUSPF_C25F</v>
      </c>
      <c r="AF3201" s="96" t="str">
        <f>IF(AF969="","",AF969)</f>
        <v>For Business vU4 Mar 2025</v>
      </c>
      <c r="AG3201" s="96" t="str">
        <f>IF(AG969="","",AG969)</f>
        <v>Elec For Bus Pre vU4 2yr BKF Mar 2025</v>
      </c>
      <c r="AH3201" s="85" t="str">
        <f>IF(AH969="","",AH969)</f>
        <v>C25F</v>
      </c>
    </row>
    <row r="3202" spans="1:34" s="34" customFormat="1" x14ac:dyDescent="0.25">
      <c r="A3202" s="85"/>
      <c r="B3202" s="86" t="str">
        <f>IF(B970="","",B970)</f>
        <v>Electricity</v>
      </c>
      <c r="C3202" s="85">
        <f>IF(C970="","",C970)</f>
        <v>22</v>
      </c>
      <c r="D3202" s="87">
        <v>4</v>
      </c>
      <c r="E3202" s="85" t="str">
        <f>IF(E970="","",E970)</f>
        <v>EveningAndWeekend</v>
      </c>
      <c r="F3202" s="85" t="str">
        <f>IF(F970="","",F970)</f>
        <v/>
      </c>
      <c r="G3202" s="85" t="str">
        <f>IF(G970="","",G970)</f>
        <v/>
      </c>
      <c r="H3202" s="85" t="str">
        <f>IF(H970="","",H970)</f>
        <v>Renewal</v>
      </c>
      <c r="I3202" s="85">
        <f>IF(I970="","",I970)</f>
        <v>24</v>
      </c>
      <c r="J3202" s="88">
        <f>IF(J970="","",J970)</f>
        <v>5000</v>
      </c>
      <c r="K3202" s="88">
        <f>IF(K970="","",K970)</f>
        <v>9999</v>
      </c>
      <c r="L3202" s="89">
        <f>IF(L970="","",L970)</f>
        <v>44901</v>
      </c>
      <c r="M3202" s="89" t="str">
        <f>IF(M970="","",M970)</f>
        <v/>
      </c>
      <c r="N3202" s="89">
        <f>IF(N970="","",N970)</f>
        <v>44901</v>
      </c>
      <c r="O3202" s="89" t="str">
        <f>IF(O970="","",O970)</f>
        <v/>
      </c>
      <c r="P3202" s="85" t="str">
        <f>IF(P970="","",P970)</f>
        <v>Quarterly Variable Direct Debit</v>
      </c>
      <c r="Q3202" s="90" t="str">
        <f>IF(Q970="","",Q970)</f>
        <v>For Business</v>
      </c>
      <c r="R3202" s="85" t="str">
        <f>IF(R970="","",R970)</f>
        <v>With S/C</v>
      </c>
      <c r="S3202" s="85" t="str">
        <f>IF(S970="","",S970)</f>
        <v>N</v>
      </c>
      <c r="T3202" s="85" t="str">
        <f>IF(T970="","",T970)</f>
        <v/>
      </c>
      <c r="U3202" s="85" t="str">
        <f>IF(U970="","",U970)</f>
        <v/>
      </c>
      <c r="V3202" s="85" t="str">
        <f>IF(V970="","",V970)</f>
        <v/>
      </c>
      <c r="W3202" s="91" t="str">
        <f>IF(W970="","",W970)</f>
        <v/>
      </c>
      <c r="X3202" s="92">
        <f>IF(X970="","",X970)</f>
        <v>80.98</v>
      </c>
      <c r="Y3202" s="92">
        <f>IF(Y970="","",Y970)</f>
        <v>54.68</v>
      </c>
      <c r="Z3202" s="92" t="str">
        <f>IF(Z970="","",Z970)</f>
        <v/>
      </c>
      <c r="AA3202" s="92">
        <f>IF(AA970="","",AA970)</f>
        <v>43.47</v>
      </c>
      <c r="AB3202" s="95" t="str">
        <f>IF(AB970="","",AB970)</f>
        <v/>
      </c>
      <c r="AC3202" s="94">
        <f>IF(AC970="","",AC970)</f>
        <v>45747</v>
      </c>
      <c r="AD3202" s="96" t="str">
        <f>IF(AD970="","",AD970)</f>
        <v>U4</v>
      </c>
      <c r="AE3202" s="96" t="str">
        <f>IF(AE970="","",AE970)</f>
        <v>EBC_FORBUSPF_C25F</v>
      </c>
      <c r="AF3202" s="96" t="str">
        <f>IF(AF970="","",AF970)</f>
        <v>For Business vU4 Mar 2025</v>
      </c>
      <c r="AG3202" s="96" t="str">
        <f>IF(AG970="","",AG970)</f>
        <v>Elec For Bus Pre vU4 2yr BKF Mar 2025</v>
      </c>
      <c r="AH3202" s="85" t="str">
        <f>IF(AH970="","",AH970)</f>
        <v>C25F</v>
      </c>
    </row>
    <row r="3203" spans="1:34" s="34" customFormat="1" x14ac:dyDescent="0.25">
      <c r="A3203" s="85"/>
      <c r="B3203" s="86" t="str">
        <f>IF(B971="","",B971)</f>
        <v>Electricity</v>
      </c>
      <c r="C3203" s="85">
        <f>IF(C971="","",C971)</f>
        <v>23</v>
      </c>
      <c r="D3203" s="87">
        <v>4</v>
      </c>
      <c r="E3203" s="85" t="str">
        <f>IF(E971="","",E971)</f>
        <v>EveningAndWeekend</v>
      </c>
      <c r="F3203" s="85" t="str">
        <f>IF(F971="","",F971)</f>
        <v/>
      </c>
      <c r="G3203" s="85" t="str">
        <f>IF(G971="","",G971)</f>
        <v/>
      </c>
      <c r="H3203" s="85" t="str">
        <f>IF(H971="","",H971)</f>
        <v>Renewal</v>
      </c>
      <c r="I3203" s="85">
        <f>IF(I971="","",I971)</f>
        <v>24</v>
      </c>
      <c r="J3203" s="88">
        <f>IF(J971="","",J971)</f>
        <v>5000</v>
      </c>
      <c r="K3203" s="88">
        <f>IF(K971="","",K971)</f>
        <v>9999</v>
      </c>
      <c r="L3203" s="89">
        <f>IF(L971="","",L971)</f>
        <v>44901</v>
      </c>
      <c r="M3203" s="89" t="str">
        <f>IF(M971="","",M971)</f>
        <v/>
      </c>
      <c r="N3203" s="89">
        <f>IF(N971="","",N971)</f>
        <v>44901</v>
      </c>
      <c r="O3203" s="89" t="str">
        <f>IF(O971="","",O971)</f>
        <v/>
      </c>
      <c r="P3203" s="85" t="str">
        <f>IF(P971="","",P971)</f>
        <v>Quarterly Variable Direct Debit</v>
      </c>
      <c r="Q3203" s="90" t="str">
        <f>IF(Q971="","",Q971)</f>
        <v>For Business</v>
      </c>
      <c r="R3203" s="85" t="str">
        <f>IF(R971="","",R971)</f>
        <v>With S/C</v>
      </c>
      <c r="S3203" s="85" t="str">
        <f>IF(S971="","",S971)</f>
        <v>N</v>
      </c>
      <c r="T3203" s="85" t="str">
        <f>IF(T971="","",T971)</f>
        <v/>
      </c>
      <c r="U3203" s="85" t="str">
        <f>IF(U971="","",U971)</f>
        <v/>
      </c>
      <c r="V3203" s="85" t="str">
        <f>IF(V971="","",V971)</f>
        <v/>
      </c>
      <c r="W3203" s="91" t="str">
        <f>IF(W971="","",W971)</f>
        <v/>
      </c>
      <c r="X3203" s="92">
        <f>IF(X971="","",X971)</f>
        <v>70.98</v>
      </c>
      <c r="Y3203" s="92">
        <f>IF(Y971="","",Y971)</f>
        <v>55.16</v>
      </c>
      <c r="Z3203" s="92" t="str">
        <f>IF(Z971="","",Z971)</f>
        <v/>
      </c>
      <c r="AA3203" s="92">
        <f>IF(AA971="","",AA971)</f>
        <v>43.77</v>
      </c>
      <c r="AB3203" s="95" t="str">
        <f>IF(AB971="","",AB971)</f>
        <v/>
      </c>
      <c r="AC3203" s="94">
        <f>IF(AC971="","",AC971)</f>
        <v>45747</v>
      </c>
      <c r="AD3203" s="96" t="str">
        <f>IF(AD971="","",AD971)</f>
        <v>U4</v>
      </c>
      <c r="AE3203" s="96" t="str">
        <f>IF(AE971="","",AE971)</f>
        <v>EBC_FORBUSPF_C25F</v>
      </c>
      <c r="AF3203" s="96" t="str">
        <f>IF(AF971="","",AF971)</f>
        <v>For Business vU4 Mar 2025</v>
      </c>
      <c r="AG3203" s="96" t="str">
        <f>IF(AG971="","",AG971)</f>
        <v>Elec For Bus Pre vU4 2yr BKF Mar 2025</v>
      </c>
      <c r="AH3203" s="85" t="str">
        <f>IF(AH971="","",AH971)</f>
        <v>C25F</v>
      </c>
    </row>
    <row r="3204" spans="1:34" s="34" customFormat="1" x14ac:dyDescent="0.25">
      <c r="A3204" s="85"/>
      <c r="B3204" s="86" t="str">
        <f>IF(B972="","",B972)</f>
        <v>Electricity</v>
      </c>
      <c r="C3204" s="85">
        <f>IF(C972="","",C972)</f>
        <v>10</v>
      </c>
      <c r="D3204" s="87">
        <v>4</v>
      </c>
      <c r="E3204" s="85" t="str">
        <f>IF(E972="","",E972)</f>
        <v>EveningWeekendAndNight</v>
      </c>
      <c r="F3204" s="85" t="str">
        <f>IF(F972="","",F972)</f>
        <v/>
      </c>
      <c r="G3204" s="85" t="str">
        <f>IF(G972="","",G972)</f>
        <v/>
      </c>
      <c r="H3204" s="85" t="str">
        <f>IF(H972="","",H972)</f>
        <v>Renewal</v>
      </c>
      <c r="I3204" s="85">
        <f>IF(I972="","",I972)</f>
        <v>24</v>
      </c>
      <c r="J3204" s="88">
        <f>IF(J972="","",J972)</f>
        <v>5000</v>
      </c>
      <c r="K3204" s="88">
        <f>IF(K972="","",K972)</f>
        <v>9999</v>
      </c>
      <c r="L3204" s="89">
        <f>IF(L972="","",L972)</f>
        <v>44901</v>
      </c>
      <c r="M3204" s="89" t="str">
        <f>IF(M972="","",M972)</f>
        <v/>
      </c>
      <c r="N3204" s="89">
        <f>IF(N972="","",N972)</f>
        <v>44901</v>
      </c>
      <c r="O3204" s="89" t="str">
        <f>IF(O972="","",O972)</f>
        <v/>
      </c>
      <c r="P3204" s="85" t="str">
        <f>IF(P972="","",P972)</f>
        <v>Quarterly Variable Direct Debit</v>
      </c>
      <c r="Q3204" s="90" t="str">
        <f>IF(Q972="","",Q972)</f>
        <v>For Business</v>
      </c>
      <c r="R3204" s="85" t="str">
        <f>IF(R972="","",R972)</f>
        <v>With S/C</v>
      </c>
      <c r="S3204" s="85" t="str">
        <f>IF(S972="","",S972)</f>
        <v>N</v>
      </c>
      <c r="T3204" s="85" t="str">
        <f>IF(T972="","",T972)</f>
        <v/>
      </c>
      <c r="U3204" s="85" t="str">
        <f>IF(U972="","",U972)</f>
        <v/>
      </c>
      <c r="V3204" s="85" t="str">
        <f>IF(V972="","",V972)</f>
        <v/>
      </c>
      <c r="W3204" s="91" t="str">
        <f>IF(W972="","",W972)</f>
        <v/>
      </c>
      <c r="X3204" s="92">
        <f>IF(X972="","",X972)</f>
        <v>35.75</v>
      </c>
      <c r="Y3204" s="92">
        <f>IF(Y972="","",Y972)</f>
        <v>56.72</v>
      </c>
      <c r="Z3204" s="92">
        <f>IF(Z972="","",Z972)</f>
        <v>39.65</v>
      </c>
      <c r="AA3204" s="92">
        <f>IF(AA972="","",AA972)</f>
        <v>46.02</v>
      </c>
      <c r="AB3204" s="95" t="str">
        <f>IF(AB972="","",AB972)</f>
        <v/>
      </c>
      <c r="AC3204" s="94">
        <f>IF(AC972="","",AC972)</f>
        <v>45747</v>
      </c>
      <c r="AD3204" s="96" t="str">
        <f>IF(AD972="","",AD972)</f>
        <v>U4</v>
      </c>
      <c r="AE3204" s="96" t="str">
        <f>IF(AE972="","",AE972)</f>
        <v>EBC_FORBUSPF_C25F</v>
      </c>
      <c r="AF3204" s="96" t="str">
        <f>IF(AF972="","",AF972)</f>
        <v>For Business vU4 Mar 2025</v>
      </c>
      <c r="AG3204" s="96" t="str">
        <f>IF(AG972="","",AG972)</f>
        <v>Elec For Bus Pre vU4 2yr BKF Mar 2025</v>
      </c>
      <c r="AH3204" s="85" t="str">
        <f>IF(AH972="","",AH972)</f>
        <v>C25F</v>
      </c>
    </row>
    <row r="3205" spans="1:34" s="34" customFormat="1" x14ac:dyDescent="0.25">
      <c r="A3205" s="85"/>
      <c r="B3205" s="86" t="str">
        <f>IF(B973="","",B973)</f>
        <v>Electricity</v>
      </c>
      <c r="C3205" s="85">
        <f>IF(C973="","",C973)</f>
        <v>11</v>
      </c>
      <c r="D3205" s="87">
        <v>4</v>
      </c>
      <c r="E3205" s="85" t="str">
        <f>IF(E973="","",E973)</f>
        <v>EveningWeekendAndNight</v>
      </c>
      <c r="F3205" s="85" t="str">
        <f>IF(F973="","",F973)</f>
        <v/>
      </c>
      <c r="G3205" s="85" t="str">
        <f>IF(G973="","",G973)</f>
        <v/>
      </c>
      <c r="H3205" s="85" t="str">
        <f>IF(H973="","",H973)</f>
        <v>Renewal</v>
      </c>
      <c r="I3205" s="85">
        <f>IF(I973="","",I973)</f>
        <v>24</v>
      </c>
      <c r="J3205" s="88">
        <f>IF(J973="","",J973)</f>
        <v>5000</v>
      </c>
      <c r="K3205" s="88">
        <f>IF(K973="","",K973)</f>
        <v>9999</v>
      </c>
      <c r="L3205" s="89">
        <f>IF(L973="","",L973)</f>
        <v>44901</v>
      </c>
      <c r="M3205" s="89" t="str">
        <f>IF(M973="","",M973)</f>
        <v/>
      </c>
      <c r="N3205" s="89">
        <f>IF(N973="","",N973)</f>
        <v>44901</v>
      </c>
      <c r="O3205" s="89" t="str">
        <f>IF(O973="","",O973)</f>
        <v/>
      </c>
      <c r="P3205" s="85" t="str">
        <f>IF(P973="","",P973)</f>
        <v>Quarterly Variable Direct Debit</v>
      </c>
      <c r="Q3205" s="90" t="str">
        <f>IF(Q973="","",Q973)</f>
        <v>For Business</v>
      </c>
      <c r="R3205" s="85" t="str">
        <f>IF(R973="","",R973)</f>
        <v>With S/C</v>
      </c>
      <c r="S3205" s="85" t="str">
        <f>IF(S973="","",S973)</f>
        <v>N</v>
      </c>
      <c r="T3205" s="85" t="str">
        <f>IF(T973="","",T973)</f>
        <v/>
      </c>
      <c r="U3205" s="85" t="str">
        <f>IF(U973="","",U973)</f>
        <v/>
      </c>
      <c r="V3205" s="85" t="str">
        <f>IF(V973="","",V973)</f>
        <v/>
      </c>
      <c r="W3205" s="91" t="str">
        <f>IF(W973="","",W973)</f>
        <v/>
      </c>
      <c r="X3205" s="92">
        <f>IF(X973="","",X973)</f>
        <v>63.78</v>
      </c>
      <c r="Y3205" s="92">
        <f>IF(Y973="","",Y973)</f>
        <v>55.16</v>
      </c>
      <c r="Z3205" s="92">
        <f>IF(Z973="","",Z973)</f>
        <v>39.840000000000003</v>
      </c>
      <c r="AA3205" s="92">
        <f>IF(AA973="","",AA973)</f>
        <v>45.12</v>
      </c>
      <c r="AB3205" s="95" t="str">
        <f>IF(AB973="","",AB973)</f>
        <v/>
      </c>
      <c r="AC3205" s="94">
        <f>IF(AC973="","",AC973)</f>
        <v>45747</v>
      </c>
      <c r="AD3205" s="96" t="str">
        <f>IF(AD973="","",AD973)</f>
        <v>U4</v>
      </c>
      <c r="AE3205" s="96" t="str">
        <f>IF(AE973="","",AE973)</f>
        <v>EBC_FORBUSPF_C25F</v>
      </c>
      <c r="AF3205" s="96" t="str">
        <f>IF(AF973="","",AF973)</f>
        <v>For Business vU4 Mar 2025</v>
      </c>
      <c r="AG3205" s="96" t="str">
        <f>IF(AG973="","",AG973)</f>
        <v>Elec For Bus Pre vU4 2yr BKF Mar 2025</v>
      </c>
      <c r="AH3205" s="85" t="str">
        <f>IF(AH973="","",AH973)</f>
        <v>C25F</v>
      </c>
    </row>
    <row r="3206" spans="1:34" s="34" customFormat="1" x14ac:dyDescent="0.25">
      <c r="A3206" s="85"/>
      <c r="B3206" s="86" t="str">
        <f>IF(B974="","",B974)</f>
        <v>Electricity</v>
      </c>
      <c r="C3206" s="85">
        <f>IF(C974="","",C974)</f>
        <v>13</v>
      </c>
      <c r="D3206" s="87">
        <v>4</v>
      </c>
      <c r="E3206" s="85" t="str">
        <f>IF(E974="","",E974)</f>
        <v>EveningWeekendAndNight</v>
      </c>
      <c r="F3206" s="85" t="str">
        <f>IF(F974="","",F974)</f>
        <v/>
      </c>
      <c r="G3206" s="85" t="str">
        <f>IF(G974="","",G974)</f>
        <v/>
      </c>
      <c r="H3206" s="85" t="str">
        <f>IF(H974="","",H974)</f>
        <v>Renewal</v>
      </c>
      <c r="I3206" s="85">
        <f>IF(I974="","",I974)</f>
        <v>24</v>
      </c>
      <c r="J3206" s="88">
        <f>IF(J974="","",J974)</f>
        <v>5000</v>
      </c>
      <c r="K3206" s="88">
        <f>IF(K974="","",K974)</f>
        <v>9999</v>
      </c>
      <c r="L3206" s="89">
        <f>IF(L974="","",L974)</f>
        <v>44901</v>
      </c>
      <c r="M3206" s="89" t="str">
        <f>IF(M974="","",M974)</f>
        <v/>
      </c>
      <c r="N3206" s="89">
        <f>IF(N974="","",N974)</f>
        <v>44901</v>
      </c>
      <c r="O3206" s="89" t="str">
        <f>IF(O974="","",O974)</f>
        <v/>
      </c>
      <c r="P3206" s="85" t="str">
        <f>IF(P974="","",P974)</f>
        <v>Quarterly Variable Direct Debit</v>
      </c>
      <c r="Q3206" s="90" t="str">
        <f>IF(Q974="","",Q974)</f>
        <v>For Business</v>
      </c>
      <c r="R3206" s="85" t="str">
        <f>IF(R974="","",R974)</f>
        <v>With S/C</v>
      </c>
      <c r="S3206" s="85" t="str">
        <f>IF(S974="","",S974)</f>
        <v>N</v>
      </c>
      <c r="T3206" s="85" t="str">
        <f>IF(T974="","",T974)</f>
        <v/>
      </c>
      <c r="U3206" s="85" t="str">
        <f>IF(U974="","",U974)</f>
        <v/>
      </c>
      <c r="V3206" s="85" t="str">
        <f>IF(V974="","",V974)</f>
        <v/>
      </c>
      <c r="W3206" s="91" t="str">
        <f>IF(W974="","",W974)</f>
        <v/>
      </c>
      <c r="X3206" s="92">
        <f>IF(X974="","",X974)</f>
        <v>63.5</v>
      </c>
      <c r="Y3206" s="92">
        <f>IF(Y974="","",Y974)</f>
        <v>57.61</v>
      </c>
      <c r="Z3206" s="92">
        <f>IF(Z974="","",Z974)</f>
        <v>39.659999999999997</v>
      </c>
      <c r="AA3206" s="92">
        <f>IF(AA974="","",AA974)</f>
        <v>46.73</v>
      </c>
      <c r="AB3206" s="95" t="str">
        <f>IF(AB974="","",AB974)</f>
        <v/>
      </c>
      <c r="AC3206" s="94">
        <f>IF(AC974="","",AC974)</f>
        <v>45747</v>
      </c>
      <c r="AD3206" s="96" t="str">
        <f>IF(AD974="","",AD974)</f>
        <v>U4</v>
      </c>
      <c r="AE3206" s="96" t="str">
        <f>IF(AE974="","",AE974)</f>
        <v>EBC_FORBUSPF_C25F</v>
      </c>
      <c r="AF3206" s="96" t="str">
        <f>IF(AF974="","",AF974)</f>
        <v>For Business vU4 Mar 2025</v>
      </c>
      <c r="AG3206" s="96" t="str">
        <f>IF(AG974="","",AG974)</f>
        <v>Elec For Bus Pre vU4 2yr BKF Mar 2025</v>
      </c>
      <c r="AH3206" s="85" t="str">
        <f>IF(AH974="","",AH974)</f>
        <v>C25F</v>
      </c>
    </row>
    <row r="3207" spans="1:34" s="34" customFormat="1" x14ac:dyDescent="0.25">
      <c r="A3207" s="85"/>
      <c r="B3207" s="86" t="str">
        <f>IF(B975="","",B975)</f>
        <v>Electricity</v>
      </c>
      <c r="C3207" s="85">
        <f>IF(C975="","",C975)</f>
        <v>16</v>
      </c>
      <c r="D3207" s="87">
        <v>4</v>
      </c>
      <c r="E3207" s="85" t="str">
        <f>IF(E975="","",E975)</f>
        <v>EveningWeekendAndNight</v>
      </c>
      <c r="F3207" s="85" t="str">
        <f>IF(F975="","",F975)</f>
        <v/>
      </c>
      <c r="G3207" s="85" t="str">
        <f>IF(G975="","",G975)</f>
        <v/>
      </c>
      <c r="H3207" s="85" t="str">
        <f>IF(H975="","",H975)</f>
        <v>Renewal</v>
      </c>
      <c r="I3207" s="85">
        <f>IF(I975="","",I975)</f>
        <v>24</v>
      </c>
      <c r="J3207" s="88">
        <f>IF(J975="","",J975)</f>
        <v>5000</v>
      </c>
      <c r="K3207" s="88">
        <f>IF(K975="","",K975)</f>
        <v>9999</v>
      </c>
      <c r="L3207" s="89">
        <f>IF(L975="","",L975)</f>
        <v>44901</v>
      </c>
      <c r="M3207" s="89" t="str">
        <f>IF(M975="","",M975)</f>
        <v/>
      </c>
      <c r="N3207" s="89">
        <f>IF(N975="","",N975)</f>
        <v>44901</v>
      </c>
      <c r="O3207" s="89" t="str">
        <f>IF(O975="","",O975)</f>
        <v/>
      </c>
      <c r="P3207" s="85" t="str">
        <f>IF(P975="","",P975)</f>
        <v>Quarterly Variable Direct Debit</v>
      </c>
      <c r="Q3207" s="90" t="str">
        <f>IF(Q975="","",Q975)</f>
        <v>For Business</v>
      </c>
      <c r="R3207" s="85" t="str">
        <f>IF(R975="","",R975)</f>
        <v>With S/C</v>
      </c>
      <c r="S3207" s="85" t="str">
        <f>IF(S975="","",S975)</f>
        <v>N</v>
      </c>
      <c r="T3207" s="85" t="str">
        <f>IF(T975="","",T975)</f>
        <v/>
      </c>
      <c r="U3207" s="85" t="str">
        <f>IF(U975="","",U975)</f>
        <v/>
      </c>
      <c r="V3207" s="85" t="str">
        <f>IF(V975="","",V975)</f>
        <v/>
      </c>
      <c r="W3207" s="91" t="str">
        <f>IF(W975="","",W975)</f>
        <v/>
      </c>
      <c r="X3207" s="92">
        <f>IF(X975="","",X975)</f>
        <v>46.06</v>
      </c>
      <c r="Y3207" s="92">
        <f>IF(Y975="","",Y975)</f>
        <v>56.58</v>
      </c>
      <c r="Z3207" s="92">
        <f>IF(Z975="","",Z975)</f>
        <v>39.67</v>
      </c>
      <c r="AA3207" s="92">
        <f>IF(AA975="","",AA975)</f>
        <v>46.96</v>
      </c>
      <c r="AB3207" s="95" t="str">
        <f>IF(AB975="","",AB975)</f>
        <v/>
      </c>
      <c r="AC3207" s="94">
        <f>IF(AC975="","",AC975)</f>
        <v>45747</v>
      </c>
      <c r="AD3207" s="96" t="str">
        <f>IF(AD975="","",AD975)</f>
        <v>U4</v>
      </c>
      <c r="AE3207" s="96" t="str">
        <f>IF(AE975="","",AE975)</f>
        <v>EBC_FORBUSPF_C25F</v>
      </c>
      <c r="AF3207" s="96" t="str">
        <f>IF(AF975="","",AF975)</f>
        <v>For Business vU4 Mar 2025</v>
      </c>
      <c r="AG3207" s="96" t="str">
        <f>IF(AG975="","",AG975)</f>
        <v>Elec For Bus Pre vU4 2yr BKF Mar 2025</v>
      </c>
      <c r="AH3207" s="85" t="str">
        <f>IF(AH975="","",AH975)</f>
        <v>C25F</v>
      </c>
    </row>
    <row r="3208" spans="1:34" s="34" customFormat="1" x14ac:dyDescent="0.25">
      <c r="A3208" s="85"/>
      <c r="B3208" s="86" t="str">
        <f>IF(B976="","",B976)</f>
        <v>Electricity</v>
      </c>
      <c r="C3208" s="85">
        <f>IF(C976="","",C976)</f>
        <v>19</v>
      </c>
      <c r="D3208" s="87">
        <v>4</v>
      </c>
      <c r="E3208" s="85" t="str">
        <f>IF(E976="","",E976)</f>
        <v>EveningWeekendAndNight</v>
      </c>
      <c r="F3208" s="85" t="str">
        <f>IF(F976="","",F976)</f>
        <v/>
      </c>
      <c r="G3208" s="85" t="str">
        <f>IF(G976="","",G976)</f>
        <v/>
      </c>
      <c r="H3208" s="85" t="str">
        <f>IF(H976="","",H976)</f>
        <v>Renewal</v>
      </c>
      <c r="I3208" s="85">
        <f>IF(I976="","",I976)</f>
        <v>24</v>
      </c>
      <c r="J3208" s="88">
        <f>IF(J976="","",J976)</f>
        <v>5000</v>
      </c>
      <c r="K3208" s="88">
        <f>IF(K976="","",K976)</f>
        <v>9999</v>
      </c>
      <c r="L3208" s="89">
        <f>IF(L976="","",L976)</f>
        <v>44901</v>
      </c>
      <c r="M3208" s="89" t="str">
        <f>IF(M976="","",M976)</f>
        <v/>
      </c>
      <c r="N3208" s="89">
        <f>IF(N976="","",N976)</f>
        <v>44901</v>
      </c>
      <c r="O3208" s="89" t="str">
        <f>IF(O976="","",O976)</f>
        <v/>
      </c>
      <c r="P3208" s="85" t="str">
        <f>IF(P976="","",P976)</f>
        <v>Quarterly Variable Direct Debit</v>
      </c>
      <c r="Q3208" s="90" t="str">
        <f>IF(Q976="","",Q976)</f>
        <v>For Business</v>
      </c>
      <c r="R3208" s="85" t="str">
        <f>IF(R976="","",R976)</f>
        <v>With S/C</v>
      </c>
      <c r="S3208" s="85" t="str">
        <f>IF(S976="","",S976)</f>
        <v>N</v>
      </c>
      <c r="T3208" s="85" t="str">
        <f>IF(T976="","",T976)</f>
        <v/>
      </c>
      <c r="U3208" s="85" t="str">
        <f>IF(U976="","",U976)</f>
        <v/>
      </c>
      <c r="V3208" s="85" t="str">
        <f>IF(V976="","",V976)</f>
        <v/>
      </c>
      <c r="W3208" s="91" t="str">
        <f>IF(W976="","",W976)</f>
        <v/>
      </c>
      <c r="X3208" s="92">
        <f>IF(X976="","",X976)</f>
        <v>44.57</v>
      </c>
      <c r="Y3208" s="92">
        <f>IF(Y976="","",Y976)</f>
        <v>55.55</v>
      </c>
      <c r="Z3208" s="92">
        <f>IF(Z976="","",Z976)</f>
        <v>39.31</v>
      </c>
      <c r="AA3208" s="92">
        <f>IF(AA976="","",AA976)</f>
        <v>46.57</v>
      </c>
      <c r="AB3208" s="95" t="str">
        <f>IF(AB976="","",AB976)</f>
        <v/>
      </c>
      <c r="AC3208" s="94">
        <f>IF(AC976="","",AC976)</f>
        <v>45747</v>
      </c>
      <c r="AD3208" s="96" t="str">
        <f>IF(AD976="","",AD976)</f>
        <v>U4</v>
      </c>
      <c r="AE3208" s="96" t="str">
        <f>IF(AE976="","",AE976)</f>
        <v>EBC_FORBUSPF_C25F</v>
      </c>
      <c r="AF3208" s="96" t="str">
        <f>IF(AF976="","",AF976)</f>
        <v>For Business vU4 Mar 2025</v>
      </c>
      <c r="AG3208" s="96" t="str">
        <f>IF(AG976="","",AG976)</f>
        <v>Elec For Bus Pre vU4 2yr BKF Mar 2025</v>
      </c>
      <c r="AH3208" s="85" t="str">
        <f>IF(AH976="","",AH976)</f>
        <v>C25F</v>
      </c>
    </row>
    <row r="3209" spans="1:34" s="34" customFormat="1" x14ac:dyDescent="0.25">
      <c r="A3209" s="85"/>
      <c r="B3209" s="86" t="str">
        <f>IF(B977="","",B977)</f>
        <v>Electricity</v>
      </c>
      <c r="C3209" s="85">
        <f>IF(C977="","",C977)</f>
        <v>20</v>
      </c>
      <c r="D3209" s="87">
        <v>4</v>
      </c>
      <c r="E3209" s="85" t="str">
        <f>IF(E977="","",E977)</f>
        <v>EveningWeekendAndNight</v>
      </c>
      <c r="F3209" s="85" t="str">
        <f>IF(F977="","",F977)</f>
        <v/>
      </c>
      <c r="G3209" s="85" t="str">
        <f>IF(G977="","",G977)</f>
        <v/>
      </c>
      <c r="H3209" s="85" t="str">
        <f>IF(H977="","",H977)</f>
        <v>Renewal</v>
      </c>
      <c r="I3209" s="85">
        <f>IF(I977="","",I977)</f>
        <v>24</v>
      </c>
      <c r="J3209" s="88">
        <f>IF(J977="","",J977)</f>
        <v>5000</v>
      </c>
      <c r="K3209" s="88">
        <f>IF(K977="","",K977)</f>
        <v>9999</v>
      </c>
      <c r="L3209" s="89">
        <f>IF(L977="","",L977)</f>
        <v>44901</v>
      </c>
      <c r="M3209" s="89" t="str">
        <f>IF(M977="","",M977)</f>
        <v/>
      </c>
      <c r="N3209" s="89">
        <f>IF(N977="","",N977)</f>
        <v>44901</v>
      </c>
      <c r="O3209" s="89" t="str">
        <f>IF(O977="","",O977)</f>
        <v/>
      </c>
      <c r="P3209" s="85" t="str">
        <f>IF(P977="","",P977)</f>
        <v>Quarterly Variable Direct Debit</v>
      </c>
      <c r="Q3209" s="90" t="str">
        <f>IF(Q977="","",Q977)</f>
        <v>For Business</v>
      </c>
      <c r="R3209" s="85" t="str">
        <f>IF(R977="","",R977)</f>
        <v>With S/C</v>
      </c>
      <c r="S3209" s="85" t="str">
        <f>IF(S977="","",S977)</f>
        <v>N</v>
      </c>
      <c r="T3209" s="85" t="str">
        <f>IF(T977="","",T977)</f>
        <v/>
      </c>
      <c r="U3209" s="85" t="str">
        <f>IF(U977="","",U977)</f>
        <v/>
      </c>
      <c r="V3209" s="85" t="str">
        <f>IF(V977="","",V977)</f>
        <v/>
      </c>
      <c r="W3209" s="91" t="str">
        <f>IF(W977="","",W977)</f>
        <v/>
      </c>
      <c r="X3209" s="92">
        <f>IF(X977="","",X977)</f>
        <v>51.44</v>
      </c>
      <c r="Y3209" s="92">
        <f>IF(Y977="","",Y977)</f>
        <v>55.59</v>
      </c>
      <c r="Z3209" s="92">
        <f>IF(Z977="","",Z977)</f>
        <v>39.35</v>
      </c>
      <c r="AA3209" s="92">
        <f>IF(AA977="","",AA977)</f>
        <v>46.24</v>
      </c>
      <c r="AB3209" s="95" t="str">
        <f>IF(AB977="","",AB977)</f>
        <v/>
      </c>
      <c r="AC3209" s="94">
        <f>IF(AC977="","",AC977)</f>
        <v>45747</v>
      </c>
      <c r="AD3209" s="96" t="str">
        <f>IF(AD977="","",AD977)</f>
        <v>U4</v>
      </c>
      <c r="AE3209" s="96" t="str">
        <f>IF(AE977="","",AE977)</f>
        <v>EBC_FORBUSPF_C25F</v>
      </c>
      <c r="AF3209" s="96" t="str">
        <f>IF(AF977="","",AF977)</f>
        <v>For Business vU4 Mar 2025</v>
      </c>
      <c r="AG3209" s="96" t="str">
        <f>IF(AG977="","",AG977)</f>
        <v>Elec For Bus Pre vU4 2yr BKF Mar 2025</v>
      </c>
      <c r="AH3209" s="85" t="str">
        <f>IF(AH977="","",AH977)</f>
        <v>C25F</v>
      </c>
    </row>
    <row r="3210" spans="1:34" s="34" customFormat="1" x14ac:dyDescent="0.25">
      <c r="A3210" s="85"/>
      <c r="B3210" s="86" t="str">
        <f>IF(B978="","",B978)</f>
        <v>Electricity</v>
      </c>
      <c r="C3210" s="85">
        <f>IF(C978="","",C978)</f>
        <v>22</v>
      </c>
      <c r="D3210" s="87">
        <v>4</v>
      </c>
      <c r="E3210" s="85" t="str">
        <f>IF(E978="","",E978)</f>
        <v>EveningWeekendAndNight</v>
      </c>
      <c r="F3210" s="85" t="str">
        <f>IF(F978="","",F978)</f>
        <v/>
      </c>
      <c r="G3210" s="85" t="str">
        <f>IF(G978="","",G978)</f>
        <v/>
      </c>
      <c r="H3210" s="85" t="str">
        <f>IF(H978="","",H978)</f>
        <v>Renewal</v>
      </c>
      <c r="I3210" s="85">
        <f>IF(I978="","",I978)</f>
        <v>24</v>
      </c>
      <c r="J3210" s="88">
        <f>IF(J978="","",J978)</f>
        <v>5000</v>
      </c>
      <c r="K3210" s="88">
        <f>IF(K978="","",K978)</f>
        <v>9999</v>
      </c>
      <c r="L3210" s="89">
        <f>IF(L978="","",L978)</f>
        <v>44901</v>
      </c>
      <c r="M3210" s="89" t="str">
        <f>IF(M978="","",M978)</f>
        <v/>
      </c>
      <c r="N3210" s="89">
        <f>IF(N978="","",N978)</f>
        <v>44901</v>
      </c>
      <c r="O3210" s="89" t="str">
        <f>IF(O978="","",O978)</f>
        <v/>
      </c>
      <c r="P3210" s="85" t="str">
        <f>IF(P978="","",P978)</f>
        <v>Quarterly Variable Direct Debit</v>
      </c>
      <c r="Q3210" s="90" t="str">
        <f>IF(Q978="","",Q978)</f>
        <v>For Business</v>
      </c>
      <c r="R3210" s="85" t="str">
        <f>IF(R978="","",R978)</f>
        <v>With S/C</v>
      </c>
      <c r="S3210" s="85" t="str">
        <f>IF(S978="","",S978)</f>
        <v>N</v>
      </c>
      <c r="T3210" s="85" t="str">
        <f>IF(T978="","",T978)</f>
        <v/>
      </c>
      <c r="U3210" s="85" t="str">
        <f>IF(U978="","",U978)</f>
        <v/>
      </c>
      <c r="V3210" s="85" t="str">
        <f>IF(V978="","",V978)</f>
        <v/>
      </c>
      <c r="W3210" s="91" t="str">
        <f>IF(W978="","",W978)</f>
        <v/>
      </c>
      <c r="X3210" s="92">
        <f>IF(X978="","",X978)</f>
        <v>88.17</v>
      </c>
      <c r="Y3210" s="92">
        <f>IF(Y978="","",Y978)</f>
        <v>54.58</v>
      </c>
      <c r="Z3210" s="92">
        <f>IF(Z978="","",Z978)</f>
        <v>39.299999999999997</v>
      </c>
      <c r="AA3210" s="92">
        <f>IF(AA978="","",AA978)</f>
        <v>45.03</v>
      </c>
      <c r="AB3210" s="95" t="str">
        <f>IF(AB978="","",AB978)</f>
        <v/>
      </c>
      <c r="AC3210" s="94">
        <f>IF(AC978="","",AC978)</f>
        <v>45747</v>
      </c>
      <c r="AD3210" s="96" t="str">
        <f>IF(AD978="","",AD978)</f>
        <v>U4</v>
      </c>
      <c r="AE3210" s="96" t="str">
        <f>IF(AE978="","",AE978)</f>
        <v>EBC_FORBUSPF_C25F</v>
      </c>
      <c r="AF3210" s="96" t="str">
        <f>IF(AF978="","",AF978)</f>
        <v>For Business vU4 Mar 2025</v>
      </c>
      <c r="AG3210" s="96" t="str">
        <f>IF(AG978="","",AG978)</f>
        <v>Elec For Bus Pre vU4 2yr BKF Mar 2025</v>
      </c>
      <c r="AH3210" s="85" t="str">
        <f>IF(AH978="","",AH978)</f>
        <v>C25F</v>
      </c>
    </row>
    <row r="3211" spans="1:34" s="34" customFormat="1" x14ac:dyDescent="0.25">
      <c r="A3211" s="85"/>
      <c r="B3211" s="86" t="str">
        <f>IF(B979="","",B979)</f>
        <v>Electricity</v>
      </c>
      <c r="C3211" s="85">
        <f>IF(C979="","",C979)</f>
        <v>23</v>
      </c>
      <c r="D3211" s="87">
        <v>4</v>
      </c>
      <c r="E3211" s="85" t="str">
        <f>IF(E979="","",E979)</f>
        <v>EveningWeekendAndNight</v>
      </c>
      <c r="F3211" s="85" t="str">
        <f>IF(F979="","",F979)</f>
        <v/>
      </c>
      <c r="G3211" s="85" t="str">
        <f>IF(G979="","",G979)</f>
        <v/>
      </c>
      <c r="H3211" s="85" t="str">
        <f>IF(H979="","",H979)</f>
        <v>Renewal</v>
      </c>
      <c r="I3211" s="85">
        <f>IF(I979="","",I979)</f>
        <v>24</v>
      </c>
      <c r="J3211" s="88">
        <f>IF(J979="","",J979)</f>
        <v>5000</v>
      </c>
      <c r="K3211" s="88">
        <f>IF(K979="","",K979)</f>
        <v>9999</v>
      </c>
      <c r="L3211" s="89">
        <f>IF(L979="","",L979)</f>
        <v>44901</v>
      </c>
      <c r="M3211" s="89" t="str">
        <f>IF(M979="","",M979)</f>
        <v/>
      </c>
      <c r="N3211" s="89">
        <f>IF(N979="","",N979)</f>
        <v>44901</v>
      </c>
      <c r="O3211" s="89" t="str">
        <f>IF(O979="","",O979)</f>
        <v/>
      </c>
      <c r="P3211" s="85" t="str">
        <f>IF(P979="","",P979)</f>
        <v>Quarterly Variable Direct Debit</v>
      </c>
      <c r="Q3211" s="90" t="str">
        <f>IF(Q979="","",Q979)</f>
        <v>For Business</v>
      </c>
      <c r="R3211" s="85" t="str">
        <f>IF(R979="","",R979)</f>
        <v>With S/C</v>
      </c>
      <c r="S3211" s="85" t="str">
        <f>IF(S979="","",S979)</f>
        <v>N</v>
      </c>
      <c r="T3211" s="85" t="str">
        <f>IF(T979="","",T979)</f>
        <v/>
      </c>
      <c r="U3211" s="85" t="str">
        <f>IF(U979="","",U979)</f>
        <v/>
      </c>
      <c r="V3211" s="85" t="str">
        <f>IF(V979="","",V979)</f>
        <v/>
      </c>
      <c r="W3211" s="91" t="str">
        <f>IF(W979="","",W979)</f>
        <v/>
      </c>
      <c r="X3211" s="92">
        <f>IF(X979="","",X979)</f>
        <v>70.98</v>
      </c>
      <c r="Y3211" s="92">
        <f>IF(Y979="","",Y979)</f>
        <v>55.85</v>
      </c>
      <c r="Z3211" s="92">
        <f>IF(Z979="","",Z979)</f>
        <v>39.479999999999997</v>
      </c>
      <c r="AA3211" s="92">
        <f>IF(AA979="","",AA979)</f>
        <v>46.2</v>
      </c>
      <c r="AB3211" s="95" t="str">
        <f>IF(AB979="","",AB979)</f>
        <v/>
      </c>
      <c r="AC3211" s="94">
        <f>IF(AC979="","",AC979)</f>
        <v>45747</v>
      </c>
      <c r="AD3211" s="96" t="str">
        <f>IF(AD979="","",AD979)</f>
        <v>U4</v>
      </c>
      <c r="AE3211" s="96" t="str">
        <f>IF(AE979="","",AE979)</f>
        <v>EBC_FORBUSPF_C25F</v>
      </c>
      <c r="AF3211" s="96" t="str">
        <f>IF(AF979="","",AF979)</f>
        <v>For Business vU4 Mar 2025</v>
      </c>
      <c r="AG3211" s="96" t="str">
        <f>IF(AG979="","",AG979)</f>
        <v>Elec For Bus Pre vU4 2yr BKF Mar 2025</v>
      </c>
      <c r="AH3211" s="85" t="str">
        <f>IF(AH979="","",AH979)</f>
        <v>C25F</v>
      </c>
    </row>
    <row r="3212" spans="1:34" s="34" customFormat="1" x14ac:dyDescent="0.25">
      <c r="A3212" s="85"/>
      <c r="B3212" s="86" t="str">
        <f>IF(B980="","",B980)</f>
        <v>Electricity</v>
      </c>
      <c r="C3212" s="85">
        <f>IF(C980="","",C980)</f>
        <v>10</v>
      </c>
      <c r="D3212" s="87">
        <v>4</v>
      </c>
      <c r="E3212" s="85" t="str">
        <f>IF(E980="","",E980)</f>
        <v>OffPeak</v>
      </c>
      <c r="F3212" s="85" t="str">
        <f>IF(F980="","",F980)</f>
        <v/>
      </c>
      <c r="G3212" s="85" t="str">
        <f>IF(G980="","",G980)</f>
        <v/>
      </c>
      <c r="H3212" s="85" t="str">
        <f>IF(H980="","",H980)</f>
        <v>Renewal</v>
      </c>
      <c r="I3212" s="85">
        <f>IF(I980="","",I980)</f>
        <v>24</v>
      </c>
      <c r="J3212" s="88">
        <f>IF(J980="","",J980)</f>
        <v>5000</v>
      </c>
      <c r="K3212" s="88">
        <f>IF(K980="","",K980)</f>
        <v>9999</v>
      </c>
      <c r="L3212" s="89">
        <f>IF(L980="","",L980)</f>
        <v>44901</v>
      </c>
      <c r="M3212" s="89" t="str">
        <f>IF(M980="","",M980)</f>
        <v/>
      </c>
      <c r="N3212" s="89">
        <f>IF(N980="","",N980)</f>
        <v>44901</v>
      </c>
      <c r="O3212" s="89" t="str">
        <f>IF(O980="","",O980)</f>
        <v/>
      </c>
      <c r="P3212" s="85" t="str">
        <f>IF(P980="","",P980)</f>
        <v>Quarterly Variable Direct Debit</v>
      </c>
      <c r="Q3212" s="90" t="str">
        <f>IF(Q980="","",Q980)</f>
        <v>For Business</v>
      </c>
      <c r="R3212" s="85" t="str">
        <f>IF(R980="","",R980)</f>
        <v>With S/C</v>
      </c>
      <c r="S3212" s="85" t="str">
        <f>IF(S980="","",S980)</f>
        <v>N</v>
      </c>
      <c r="T3212" s="85" t="str">
        <f>IF(T980="","",T980)</f>
        <v/>
      </c>
      <c r="U3212" s="85" t="str">
        <f>IF(U980="","",U980)</f>
        <v/>
      </c>
      <c r="V3212" s="85" t="str">
        <f>IF(V980="","",V980)</f>
        <v/>
      </c>
      <c r="W3212" s="91" t="str">
        <f>IF(W980="","",W980)</f>
        <v/>
      </c>
      <c r="X3212" s="92">
        <f>IF(X980="","",X980)</f>
        <v>10</v>
      </c>
      <c r="Y3212" s="92" t="str">
        <f>IF(Y980="","",Y980)</f>
        <v/>
      </c>
      <c r="Z3212" s="92">
        <f>IF(Z980="","",Z980)</f>
        <v>42.77</v>
      </c>
      <c r="AA3212" s="92" t="str">
        <f>IF(AA980="","",AA980)</f>
        <v/>
      </c>
      <c r="AB3212" s="95" t="str">
        <f>IF(AB980="","",AB980)</f>
        <v/>
      </c>
      <c r="AC3212" s="94">
        <f>IF(AC980="","",AC980)</f>
        <v>45747</v>
      </c>
      <c r="AD3212" s="96" t="str">
        <f>IF(AD980="","",AD980)</f>
        <v>U4</v>
      </c>
      <c r="AE3212" s="96" t="str">
        <f>IF(AE980="","",AE980)</f>
        <v>EBC_FORBUSPF_C25F</v>
      </c>
      <c r="AF3212" s="96" t="str">
        <f>IF(AF980="","",AF980)</f>
        <v>For Business vU4 Mar 2025</v>
      </c>
      <c r="AG3212" s="96" t="str">
        <f>IF(AG980="","",AG980)</f>
        <v>Elec For Bus Pre vU4 2yr BKF Mar 2025</v>
      </c>
      <c r="AH3212" s="85" t="str">
        <f>IF(AH980="","",AH980)</f>
        <v>C25F</v>
      </c>
    </row>
    <row r="3213" spans="1:34" s="34" customFormat="1" x14ac:dyDescent="0.25">
      <c r="A3213" s="85"/>
      <c r="B3213" s="86" t="str">
        <f>IF(B981="","",B981)</f>
        <v>Electricity</v>
      </c>
      <c r="C3213" s="85">
        <f>IF(C981="","",C981)</f>
        <v>11</v>
      </c>
      <c r="D3213" s="87">
        <v>4</v>
      </c>
      <c r="E3213" s="85" t="str">
        <f>IF(E981="","",E981)</f>
        <v>OffPeak</v>
      </c>
      <c r="F3213" s="85" t="str">
        <f>IF(F981="","",F981)</f>
        <v/>
      </c>
      <c r="G3213" s="85" t="str">
        <f>IF(G981="","",G981)</f>
        <v/>
      </c>
      <c r="H3213" s="85" t="str">
        <f>IF(H981="","",H981)</f>
        <v>Renewal</v>
      </c>
      <c r="I3213" s="85">
        <f>IF(I981="","",I981)</f>
        <v>24</v>
      </c>
      <c r="J3213" s="88">
        <f>IF(J981="","",J981)</f>
        <v>5000</v>
      </c>
      <c r="K3213" s="88">
        <f>IF(K981="","",K981)</f>
        <v>9999</v>
      </c>
      <c r="L3213" s="89">
        <f>IF(L981="","",L981)</f>
        <v>44901</v>
      </c>
      <c r="M3213" s="89" t="str">
        <f>IF(M981="","",M981)</f>
        <v/>
      </c>
      <c r="N3213" s="89">
        <f>IF(N981="","",N981)</f>
        <v>44901</v>
      </c>
      <c r="O3213" s="89" t="str">
        <f>IF(O981="","",O981)</f>
        <v/>
      </c>
      <c r="P3213" s="85" t="str">
        <f>IF(P981="","",P981)</f>
        <v>Quarterly Variable Direct Debit</v>
      </c>
      <c r="Q3213" s="90" t="str">
        <f>IF(Q981="","",Q981)</f>
        <v>For Business</v>
      </c>
      <c r="R3213" s="85" t="str">
        <f>IF(R981="","",R981)</f>
        <v>With S/C</v>
      </c>
      <c r="S3213" s="85" t="str">
        <f>IF(S981="","",S981)</f>
        <v>N</v>
      </c>
      <c r="T3213" s="85" t="str">
        <f>IF(T981="","",T981)</f>
        <v/>
      </c>
      <c r="U3213" s="85" t="str">
        <f>IF(U981="","",U981)</f>
        <v/>
      </c>
      <c r="V3213" s="85" t="str">
        <f>IF(V981="","",V981)</f>
        <v/>
      </c>
      <c r="W3213" s="91" t="str">
        <f>IF(W981="","",W981)</f>
        <v/>
      </c>
      <c r="X3213" s="92">
        <f>IF(X981="","",X981)</f>
        <v>10</v>
      </c>
      <c r="Y3213" s="92" t="str">
        <f>IF(Y981="","",Y981)</f>
        <v/>
      </c>
      <c r="Z3213" s="92">
        <f>IF(Z981="","",Z981)</f>
        <v>41.97</v>
      </c>
      <c r="AA3213" s="92" t="str">
        <f>IF(AA981="","",AA981)</f>
        <v/>
      </c>
      <c r="AB3213" s="95" t="str">
        <f>IF(AB981="","",AB981)</f>
        <v/>
      </c>
      <c r="AC3213" s="94">
        <f>IF(AC981="","",AC981)</f>
        <v>45747</v>
      </c>
      <c r="AD3213" s="96" t="str">
        <f>IF(AD981="","",AD981)</f>
        <v>U4</v>
      </c>
      <c r="AE3213" s="96" t="str">
        <f>IF(AE981="","",AE981)</f>
        <v>EBC_FORBUSPF_C25F</v>
      </c>
      <c r="AF3213" s="96" t="str">
        <f>IF(AF981="","",AF981)</f>
        <v>For Business vU4 Mar 2025</v>
      </c>
      <c r="AG3213" s="96" t="str">
        <f>IF(AG981="","",AG981)</f>
        <v>Elec For Bus Pre vU4 2yr BKF Mar 2025</v>
      </c>
      <c r="AH3213" s="85" t="str">
        <f>IF(AH981="","",AH981)</f>
        <v>C25F</v>
      </c>
    </row>
    <row r="3214" spans="1:34" s="34" customFormat="1" x14ac:dyDescent="0.25">
      <c r="A3214" s="85"/>
      <c r="B3214" s="86" t="str">
        <f>IF(B982="","",B982)</f>
        <v>Electricity</v>
      </c>
      <c r="C3214" s="85">
        <f>IF(C982="","",C982)</f>
        <v>12</v>
      </c>
      <c r="D3214" s="87">
        <v>4</v>
      </c>
      <c r="E3214" s="85" t="str">
        <f>IF(E982="","",E982)</f>
        <v>OffPeak</v>
      </c>
      <c r="F3214" s="85" t="str">
        <f>IF(F982="","",F982)</f>
        <v/>
      </c>
      <c r="G3214" s="85" t="str">
        <f>IF(G982="","",G982)</f>
        <v/>
      </c>
      <c r="H3214" s="85" t="str">
        <f>IF(H982="","",H982)</f>
        <v>Renewal</v>
      </c>
      <c r="I3214" s="85">
        <f>IF(I982="","",I982)</f>
        <v>24</v>
      </c>
      <c r="J3214" s="88">
        <f>IF(J982="","",J982)</f>
        <v>5000</v>
      </c>
      <c r="K3214" s="88">
        <f>IF(K982="","",K982)</f>
        <v>9999</v>
      </c>
      <c r="L3214" s="89">
        <f>IF(L982="","",L982)</f>
        <v>44901</v>
      </c>
      <c r="M3214" s="89" t="str">
        <f>IF(M982="","",M982)</f>
        <v/>
      </c>
      <c r="N3214" s="89">
        <f>IF(N982="","",N982)</f>
        <v>44901</v>
      </c>
      <c r="O3214" s="89" t="str">
        <f>IF(O982="","",O982)</f>
        <v/>
      </c>
      <c r="P3214" s="85" t="str">
        <f>IF(P982="","",P982)</f>
        <v>Quarterly Variable Direct Debit</v>
      </c>
      <c r="Q3214" s="90" t="str">
        <f>IF(Q982="","",Q982)</f>
        <v>For Business</v>
      </c>
      <c r="R3214" s="85" t="str">
        <f>IF(R982="","",R982)</f>
        <v>With S/C</v>
      </c>
      <c r="S3214" s="85" t="str">
        <f>IF(S982="","",S982)</f>
        <v>N</v>
      </c>
      <c r="T3214" s="85" t="str">
        <f>IF(T982="","",T982)</f>
        <v/>
      </c>
      <c r="U3214" s="85" t="str">
        <f>IF(U982="","",U982)</f>
        <v/>
      </c>
      <c r="V3214" s="85" t="str">
        <f>IF(V982="","",V982)</f>
        <v/>
      </c>
      <c r="W3214" s="91" t="str">
        <f>IF(W982="","",W982)</f>
        <v/>
      </c>
      <c r="X3214" s="92">
        <f>IF(X982="","",X982)</f>
        <v>10</v>
      </c>
      <c r="Y3214" s="92" t="str">
        <f>IF(Y982="","",Y982)</f>
        <v/>
      </c>
      <c r="Z3214" s="92">
        <f>IF(Z982="","",Z982)</f>
        <v>40.869999999999997</v>
      </c>
      <c r="AA3214" s="92" t="str">
        <f>IF(AA982="","",AA982)</f>
        <v/>
      </c>
      <c r="AB3214" s="95" t="str">
        <f>IF(AB982="","",AB982)</f>
        <v/>
      </c>
      <c r="AC3214" s="94">
        <f>IF(AC982="","",AC982)</f>
        <v>45747</v>
      </c>
      <c r="AD3214" s="96" t="str">
        <f>IF(AD982="","",AD982)</f>
        <v>U4</v>
      </c>
      <c r="AE3214" s="96" t="str">
        <f>IF(AE982="","",AE982)</f>
        <v>EBC_FORBUSPF_C25F</v>
      </c>
      <c r="AF3214" s="96" t="str">
        <f>IF(AF982="","",AF982)</f>
        <v>For Business vU4 Mar 2025</v>
      </c>
      <c r="AG3214" s="96" t="str">
        <f>IF(AG982="","",AG982)</f>
        <v>Elec For Bus Pre vU4 2yr BKF Mar 2025</v>
      </c>
      <c r="AH3214" s="85" t="str">
        <f>IF(AH982="","",AH982)</f>
        <v>C25F</v>
      </c>
    </row>
    <row r="3215" spans="1:34" s="34" customFormat="1" x14ac:dyDescent="0.25">
      <c r="A3215" s="85"/>
      <c r="B3215" s="86" t="str">
        <f>IF(B983="","",B983)</f>
        <v>Electricity</v>
      </c>
      <c r="C3215" s="85">
        <f>IF(C983="","",C983)</f>
        <v>13</v>
      </c>
      <c r="D3215" s="87">
        <v>4</v>
      </c>
      <c r="E3215" s="85" t="str">
        <f>IF(E983="","",E983)</f>
        <v>OffPeak</v>
      </c>
      <c r="F3215" s="85" t="str">
        <f>IF(F983="","",F983)</f>
        <v/>
      </c>
      <c r="G3215" s="85" t="str">
        <f>IF(G983="","",G983)</f>
        <v/>
      </c>
      <c r="H3215" s="85" t="str">
        <f>IF(H983="","",H983)</f>
        <v>Renewal</v>
      </c>
      <c r="I3215" s="85">
        <f>IF(I983="","",I983)</f>
        <v>24</v>
      </c>
      <c r="J3215" s="88">
        <f>IF(J983="","",J983)</f>
        <v>5000</v>
      </c>
      <c r="K3215" s="88">
        <f>IF(K983="","",K983)</f>
        <v>9999</v>
      </c>
      <c r="L3215" s="89">
        <f>IF(L983="","",L983)</f>
        <v>44901</v>
      </c>
      <c r="M3215" s="89" t="str">
        <f>IF(M983="","",M983)</f>
        <v/>
      </c>
      <c r="N3215" s="89">
        <f>IF(N983="","",N983)</f>
        <v>44901</v>
      </c>
      <c r="O3215" s="89" t="str">
        <f>IF(O983="","",O983)</f>
        <v/>
      </c>
      <c r="P3215" s="85" t="str">
        <f>IF(P983="","",P983)</f>
        <v>Quarterly Variable Direct Debit</v>
      </c>
      <c r="Q3215" s="90" t="str">
        <f>IF(Q983="","",Q983)</f>
        <v>For Business</v>
      </c>
      <c r="R3215" s="85" t="str">
        <f>IF(R983="","",R983)</f>
        <v>With S/C</v>
      </c>
      <c r="S3215" s="85" t="str">
        <f>IF(S983="","",S983)</f>
        <v>N</v>
      </c>
      <c r="T3215" s="85" t="str">
        <f>IF(T983="","",T983)</f>
        <v/>
      </c>
      <c r="U3215" s="85" t="str">
        <f>IF(U983="","",U983)</f>
        <v/>
      </c>
      <c r="V3215" s="85" t="str">
        <f>IF(V983="","",V983)</f>
        <v/>
      </c>
      <c r="W3215" s="91" t="str">
        <f>IF(W983="","",W983)</f>
        <v/>
      </c>
      <c r="X3215" s="92">
        <f>IF(X983="","",X983)</f>
        <v>10</v>
      </c>
      <c r="Y3215" s="92" t="str">
        <f>IF(Y983="","",Y983)</f>
        <v/>
      </c>
      <c r="Z3215" s="92">
        <f>IF(Z983="","",Z983)</f>
        <v>40.86</v>
      </c>
      <c r="AA3215" s="92" t="str">
        <f>IF(AA983="","",AA983)</f>
        <v/>
      </c>
      <c r="AB3215" s="95" t="str">
        <f>IF(AB983="","",AB983)</f>
        <v/>
      </c>
      <c r="AC3215" s="94">
        <f>IF(AC983="","",AC983)</f>
        <v>45747</v>
      </c>
      <c r="AD3215" s="96" t="str">
        <f>IF(AD983="","",AD983)</f>
        <v>U4</v>
      </c>
      <c r="AE3215" s="96" t="str">
        <f>IF(AE983="","",AE983)</f>
        <v>EBC_FORBUSPF_C25F</v>
      </c>
      <c r="AF3215" s="96" t="str">
        <f>IF(AF983="","",AF983)</f>
        <v>For Business vU4 Mar 2025</v>
      </c>
      <c r="AG3215" s="96" t="str">
        <f>IF(AG983="","",AG983)</f>
        <v>Elec For Bus Pre vU4 2yr BKF Mar 2025</v>
      </c>
      <c r="AH3215" s="85" t="str">
        <f>IF(AH983="","",AH983)</f>
        <v>C25F</v>
      </c>
    </row>
    <row r="3216" spans="1:34" s="34" customFormat="1" x14ac:dyDescent="0.25">
      <c r="A3216" s="85"/>
      <c r="B3216" s="86" t="str">
        <f>IF(B984="","",B984)</f>
        <v>Electricity</v>
      </c>
      <c r="C3216" s="85">
        <f>IF(C984="","",C984)</f>
        <v>14</v>
      </c>
      <c r="D3216" s="87">
        <v>4</v>
      </c>
      <c r="E3216" s="85" t="str">
        <f>IF(E984="","",E984)</f>
        <v>OffPeak</v>
      </c>
      <c r="F3216" s="85" t="str">
        <f>IF(F984="","",F984)</f>
        <v/>
      </c>
      <c r="G3216" s="85" t="str">
        <f>IF(G984="","",G984)</f>
        <v/>
      </c>
      <c r="H3216" s="85" t="str">
        <f>IF(H984="","",H984)</f>
        <v>Renewal</v>
      </c>
      <c r="I3216" s="85">
        <f>IF(I984="","",I984)</f>
        <v>24</v>
      </c>
      <c r="J3216" s="88">
        <f>IF(J984="","",J984)</f>
        <v>5000</v>
      </c>
      <c r="K3216" s="88">
        <f>IF(K984="","",K984)</f>
        <v>9999</v>
      </c>
      <c r="L3216" s="89">
        <f>IF(L984="","",L984)</f>
        <v>44901</v>
      </c>
      <c r="M3216" s="89" t="str">
        <f>IF(M984="","",M984)</f>
        <v/>
      </c>
      <c r="N3216" s="89">
        <f>IF(N984="","",N984)</f>
        <v>44901</v>
      </c>
      <c r="O3216" s="89" t="str">
        <f>IF(O984="","",O984)</f>
        <v/>
      </c>
      <c r="P3216" s="85" t="str">
        <f>IF(P984="","",P984)</f>
        <v>Quarterly Variable Direct Debit</v>
      </c>
      <c r="Q3216" s="90" t="str">
        <f>IF(Q984="","",Q984)</f>
        <v>For Business</v>
      </c>
      <c r="R3216" s="85" t="str">
        <f>IF(R984="","",R984)</f>
        <v>With S/C</v>
      </c>
      <c r="S3216" s="85" t="str">
        <f>IF(S984="","",S984)</f>
        <v>N</v>
      </c>
      <c r="T3216" s="85" t="str">
        <f>IF(T984="","",T984)</f>
        <v/>
      </c>
      <c r="U3216" s="85" t="str">
        <f>IF(U984="","",U984)</f>
        <v/>
      </c>
      <c r="V3216" s="85" t="str">
        <f>IF(V984="","",V984)</f>
        <v/>
      </c>
      <c r="W3216" s="91" t="str">
        <f>IF(W984="","",W984)</f>
        <v/>
      </c>
      <c r="X3216" s="92">
        <f>IF(X984="","",X984)</f>
        <v>10</v>
      </c>
      <c r="Y3216" s="92" t="str">
        <f>IF(Y984="","",Y984)</f>
        <v/>
      </c>
      <c r="Z3216" s="92">
        <f>IF(Z984="","",Z984)</f>
        <v>44.31</v>
      </c>
      <c r="AA3216" s="92" t="str">
        <f>IF(AA984="","",AA984)</f>
        <v/>
      </c>
      <c r="AB3216" s="95" t="str">
        <f>IF(AB984="","",AB984)</f>
        <v/>
      </c>
      <c r="AC3216" s="94">
        <f>IF(AC984="","",AC984)</f>
        <v>45747</v>
      </c>
      <c r="AD3216" s="96" t="str">
        <f>IF(AD984="","",AD984)</f>
        <v>U4</v>
      </c>
      <c r="AE3216" s="96" t="str">
        <f>IF(AE984="","",AE984)</f>
        <v>EBC_FORBUSPF_C25F</v>
      </c>
      <c r="AF3216" s="96" t="str">
        <f>IF(AF984="","",AF984)</f>
        <v>For Business vU4 Mar 2025</v>
      </c>
      <c r="AG3216" s="96" t="str">
        <f>IF(AG984="","",AG984)</f>
        <v>Elec For Bus Pre vU4 2yr BKF Mar 2025</v>
      </c>
      <c r="AH3216" s="85" t="str">
        <f>IF(AH984="","",AH984)</f>
        <v>C25F</v>
      </c>
    </row>
    <row r="3217" spans="1:34" s="34" customFormat="1" x14ac:dyDescent="0.25">
      <c r="A3217" s="85"/>
      <c r="B3217" s="86" t="str">
        <f>IF(B985="","",B985)</f>
        <v>Electricity</v>
      </c>
      <c r="C3217" s="85">
        <f>IF(C985="","",C985)</f>
        <v>15</v>
      </c>
      <c r="D3217" s="87">
        <v>4</v>
      </c>
      <c r="E3217" s="85" t="str">
        <f>IF(E985="","",E985)</f>
        <v>OffPeak</v>
      </c>
      <c r="F3217" s="85" t="str">
        <f>IF(F985="","",F985)</f>
        <v/>
      </c>
      <c r="G3217" s="85" t="str">
        <f>IF(G985="","",G985)</f>
        <v/>
      </c>
      <c r="H3217" s="85" t="str">
        <f>IF(H985="","",H985)</f>
        <v>Renewal</v>
      </c>
      <c r="I3217" s="85">
        <f>IF(I985="","",I985)</f>
        <v>24</v>
      </c>
      <c r="J3217" s="88">
        <f>IF(J985="","",J985)</f>
        <v>5000</v>
      </c>
      <c r="K3217" s="88">
        <f>IF(K985="","",K985)</f>
        <v>9999</v>
      </c>
      <c r="L3217" s="89">
        <f>IF(L985="","",L985)</f>
        <v>44901</v>
      </c>
      <c r="M3217" s="89" t="str">
        <f>IF(M985="","",M985)</f>
        <v/>
      </c>
      <c r="N3217" s="89">
        <f>IF(N985="","",N985)</f>
        <v>44901</v>
      </c>
      <c r="O3217" s="89" t="str">
        <f>IF(O985="","",O985)</f>
        <v/>
      </c>
      <c r="P3217" s="85" t="str">
        <f>IF(P985="","",P985)</f>
        <v>Quarterly Variable Direct Debit</v>
      </c>
      <c r="Q3217" s="90" t="str">
        <f>IF(Q985="","",Q985)</f>
        <v>For Business</v>
      </c>
      <c r="R3217" s="85" t="str">
        <f>IF(R985="","",R985)</f>
        <v>With S/C</v>
      </c>
      <c r="S3217" s="85" t="str">
        <f>IF(S985="","",S985)</f>
        <v>N</v>
      </c>
      <c r="T3217" s="85" t="str">
        <f>IF(T985="","",T985)</f>
        <v/>
      </c>
      <c r="U3217" s="85" t="str">
        <f>IF(U985="","",U985)</f>
        <v/>
      </c>
      <c r="V3217" s="85" t="str">
        <f>IF(V985="","",V985)</f>
        <v/>
      </c>
      <c r="W3217" s="91" t="str">
        <f>IF(W985="","",W985)</f>
        <v/>
      </c>
      <c r="X3217" s="92">
        <f>IF(X985="","",X985)</f>
        <v>10</v>
      </c>
      <c r="Y3217" s="92" t="str">
        <f>IF(Y985="","",Y985)</f>
        <v/>
      </c>
      <c r="Z3217" s="92">
        <f>IF(Z985="","",Z985)</f>
        <v>41.72</v>
      </c>
      <c r="AA3217" s="92" t="str">
        <f>IF(AA985="","",AA985)</f>
        <v/>
      </c>
      <c r="AB3217" s="95" t="str">
        <f>IF(AB985="","",AB985)</f>
        <v/>
      </c>
      <c r="AC3217" s="94">
        <f>IF(AC985="","",AC985)</f>
        <v>45747</v>
      </c>
      <c r="AD3217" s="96" t="str">
        <f>IF(AD985="","",AD985)</f>
        <v>U4</v>
      </c>
      <c r="AE3217" s="96" t="str">
        <f>IF(AE985="","",AE985)</f>
        <v>EBC_FORBUSPF_C25F</v>
      </c>
      <c r="AF3217" s="96" t="str">
        <f>IF(AF985="","",AF985)</f>
        <v>For Business vU4 Mar 2025</v>
      </c>
      <c r="AG3217" s="96" t="str">
        <f>IF(AG985="","",AG985)</f>
        <v>Elec For Bus Pre vU4 2yr BKF Mar 2025</v>
      </c>
      <c r="AH3217" s="85" t="str">
        <f>IF(AH985="","",AH985)</f>
        <v>C25F</v>
      </c>
    </row>
    <row r="3218" spans="1:34" s="34" customFormat="1" x14ac:dyDescent="0.25">
      <c r="A3218" s="85"/>
      <c r="B3218" s="86" t="str">
        <f>IF(B986="","",B986)</f>
        <v>Electricity</v>
      </c>
      <c r="C3218" s="85">
        <f>IF(C986="","",C986)</f>
        <v>16</v>
      </c>
      <c r="D3218" s="87">
        <v>4</v>
      </c>
      <c r="E3218" s="85" t="str">
        <f>IF(E986="","",E986)</f>
        <v>OffPeak</v>
      </c>
      <c r="F3218" s="85" t="str">
        <f>IF(F986="","",F986)</f>
        <v/>
      </c>
      <c r="G3218" s="85" t="str">
        <f>IF(G986="","",G986)</f>
        <v/>
      </c>
      <c r="H3218" s="85" t="str">
        <f>IF(H986="","",H986)</f>
        <v>Renewal</v>
      </c>
      <c r="I3218" s="85">
        <f>IF(I986="","",I986)</f>
        <v>24</v>
      </c>
      <c r="J3218" s="88">
        <f>IF(J986="","",J986)</f>
        <v>5000</v>
      </c>
      <c r="K3218" s="88">
        <f>IF(K986="","",K986)</f>
        <v>9999</v>
      </c>
      <c r="L3218" s="89">
        <f>IF(L986="","",L986)</f>
        <v>44901</v>
      </c>
      <c r="M3218" s="89" t="str">
        <f>IF(M986="","",M986)</f>
        <v/>
      </c>
      <c r="N3218" s="89">
        <f>IF(N986="","",N986)</f>
        <v>44901</v>
      </c>
      <c r="O3218" s="89" t="str">
        <f>IF(O986="","",O986)</f>
        <v/>
      </c>
      <c r="P3218" s="85" t="str">
        <f>IF(P986="","",P986)</f>
        <v>Quarterly Variable Direct Debit</v>
      </c>
      <c r="Q3218" s="90" t="str">
        <f>IF(Q986="","",Q986)</f>
        <v>For Business</v>
      </c>
      <c r="R3218" s="85" t="str">
        <f>IF(R986="","",R986)</f>
        <v>With S/C</v>
      </c>
      <c r="S3218" s="85" t="str">
        <f>IF(S986="","",S986)</f>
        <v>N</v>
      </c>
      <c r="T3218" s="85" t="str">
        <f>IF(T986="","",T986)</f>
        <v/>
      </c>
      <c r="U3218" s="85" t="str">
        <f>IF(U986="","",U986)</f>
        <v/>
      </c>
      <c r="V3218" s="85" t="str">
        <f>IF(V986="","",V986)</f>
        <v/>
      </c>
      <c r="W3218" s="91" t="str">
        <f>IF(W986="","",W986)</f>
        <v/>
      </c>
      <c r="X3218" s="92">
        <f>IF(X986="","",X986)</f>
        <v>10</v>
      </c>
      <c r="Y3218" s="92" t="str">
        <f>IF(Y986="","",Y986)</f>
        <v/>
      </c>
      <c r="Z3218" s="92">
        <f>IF(Z986="","",Z986)</f>
        <v>43.28</v>
      </c>
      <c r="AA3218" s="92" t="str">
        <f>IF(AA986="","",AA986)</f>
        <v/>
      </c>
      <c r="AB3218" s="95" t="str">
        <f>IF(AB986="","",AB986)</f>
        <v/>
      </c>
      <c r="AC3218" s="94">
        <f>IF(AC986="","",AC986)</f>
        <v>45747</v>
      </c>
      <c r="AD3218" s="96" t="str">
        <f>IF(AD986="","",AD986)</f>
        <v>U4</v>
      </c>
      <c r="AE3218" s="96" t="str">
        <f>IF(AE986="","",AE986)</f>
        <v>EBC_FORBUSPF_C25F</v>
      </c>
      <c r="AF3218" s="96" t="str">
        <f>IF(AF986="","",AF986)</f>
        <v>For Business vU4 Mar 2025</v>
      </c>
      <c r="AG3218" s="96" t="str">
        <f>IF(AG986="","",AG986)</f>
        <v>Elec For Bus Pre vU4 2yr BKF Mar 2025</v>
      </c>
      <c r="AH3218" s="85" t="str">
        <f>IF(AH986="","",AH986)</f>
        <v>C25F</v>
      </c>
    </row>
    <row r="3219" spans="1:34" s="34" customFormat="1" x14ac:dyDescent="0.25">
      <c r="A3219" s="85"/>
      <c r="B3219" s="86" t="str">
        <f>IF(B987="","",B987)</f>
        <v>Electricity</v>
      </c>
      <c r="C3219" s="85">
        <f>IF(C987="","",C987)</f>
        <v>17</v>
      </c>
      <c r="D3219" s="87">
        <v>4</v>
      </c>
      <c r="E3219" s="85" t="str">
        <f>IF(E987="","",E987)</f>
        <v>OffPeak</v>
      </c>
      <c r="F3219" s="85" t="str">
        <f>IF(F987="","",F987)</f>
        <v/>
      </c>
      <c r="G3219" s="85" t="str">
        <f>IF(G987="","",G987)</f>
        <v/>
      </c>
      <c r="H3219" s="85" t="str">
        <f>IF(H987="","",H987)</f>
        <v>Renewal</v>
      </c>
      <c r="I3219" s="85">
        <f>IF(I987="","",I987)</f>
        <v>24</v>
      </c>
      <c r="J3219" s="88">
        <f>IF(J987="","",J987)</f>
        <v>5000</v>
      </c>
      <c r="K3219" s="88">
        <f>IF(K987="","",K987)</f>
        <v>9999</v>
      </c>
      <c r="L3219" s="89">
        <f>IF(L987="","",L987)</f>
        <v>44901</v>
      </c>
      <c r="M3219" s="89" t="str">
        <f>IF(M987="","",M987)</f>
        <v/>
      </c>
      <c r="N3219" s="89">
        <f>IF(N987="","",N987)</f>
        <v>44901</v>
      </c>
      <c r="O3219" s="89" t="str">
        <f>IF(O987="","",O987)</f>
        <v/>
      </c>
      <c r="P3219" s="85" t="str">
        <f>IF(P987="","",P987)</f>
        <v>Quarterly Variable Direct Debit</v>
      </c>
      <c r="Q3219" s="90" t="str">
        <f>IF(Q987="","",Q987)</f>
        <v>For Business</v>
      </c>
      <c r="R3219" s="85" t="str">
        <f>IF(R987="","",R987)</f>
        <v>With S/C</v>
      </c>
      <c r="S3219" s="85" t="str">
        <f>IF(S987="","",S987)</f>
        <v>N</v>
      </c>
      <c r="T3219" s="85" t="str">
        <f>IF(T987="","",T987)</f>
        <v/>
      </c>
      <c r="U3219" s="85" t="str">
        <f>IF(U987="","",U987)</f>
        <v/>
      </c>
      <c r="V3219" s="85" t="str">
        <f>IF(V987="","",V987)</f>
        <v/>
      </c>
      <c r="W3219" s="91" t="str">
        <f>IF(W987="","",W987)</f>
        <v/>
      </c>
      <c r="X3219" s="92">
        <f>IF(X987="","",X987)</f>
        <v>10</v>
      </c>
      <c r="Y3219" s="92" t="str">
        <f>IF(Y987="","",Y987)</f>
        <v/>
      </c>
      <c r="Z3219" s="92">
        <f>IF(Z987="","",Z987)</f>
        <v>42.04</v>
      </c>
      <c r="AA3219" s="92" t="str">
        <f>IF(AA987="","",AA987)</f>
        <v/>
      </c>
      <c r="AB3219" s="95" t="str">
        <f>IF(AB987="","",AB987)</f>
        <v/>
      </c>
      <c r="AC3219" s="94">
        <f>IF(AC987="","",AC987)</f>
        <v>45747</v>
      </c>
      <c r="AD3219" s="96" t="str">
        <f>IF(AD987="","",AD987)</f>
        <v>U4</v>
      </c>
      <c r="AE3219" s="96" t="str">
        <f>IF(AE987="","",AE987)</f>
        <v>EBC_FORBUSPF_C25F</v>
      </c>
      <c r="AF3219" s="96" t="str">
        <f>IF(AF987="","",AF987)</f>
        <v>For Business vU4 Mar 2025</v>
      </c>
      <c r="AG3219" s="96" t="str">
        <f>IF(AG987="","",AG987)</f>
        <v>Elec For Bus Pre vU4 2yr BKF Mar 2025</v>
      </c>
      <c r="AH3219" s="85" t="str">
        <f>IF(AH987="","",AH987)</f>
        <v>C25F</v>
      </c>
    </row>
    <row r="3220" spans="1:34" s="34" customFormat="1" x14ac:dyDescent="0.25">
      <c r="A3220" s="85"/>
      <c r="B3220" s="86" t="str">
        <f>IF(B988="","",B988)</f>
        <v>Electricity</v>
      </c>
      <c r="C3220" s="85">
        <f>IF(C988="","",C988)</f>
        <v>18</v>
      </c>
      <c r="D3220" s="87">
        <v>4</v>
      </c>
      <c r="E3220" s="85" t="str">
        <f>IF(E988="","",E988)</f>
        <v>OffPeak</v>
      </c>
      <c r="F3220" s="85" t="str">
        <f>IF(F988="","",F988)</f>
        <v/>
      </c>
      <c r="G3220" s="85" t="str">
        <f>IF(G988="","",G988)</f>
        <v/>
      </c>
      <c r="H3220" s="85" t="str">
        <f>IF(H988="","",H988)</f>
        <v>Renewal</v>
      </c>
      <c r="I3220" s="85">
        <f>IF(I988="","",I988)</f>
        <v>24</v>
      </c>
      <c r="J3220" s="88">
        <f>IF(J988="","",J988)</f>
        <v>5000</v>
      </c>
      <c r="K3220" s="88">
        <f>IF(K988="","",K988)</f>
        <v>9999</v>
      </c>
      <c r="L3220" s="89">
        <f>IF(L988="","",L988)</f>
        <v>44901</v>
      </c>
      <c r="M3220" s="89" t="str">
        <f>IF(M988="","",M988)</f>
        <v/>
      </c>
      <c r="N3220" s="89">
        <f>IF(N988="","",N988)</f>
        <v>44901</v>
      </c>
      <c r="O3220" s="89" t="str">
        <f>IF(O988="","",O988)</f>
        <v/>
      </c>
      <c r="P3220" s="85" t="str">
        <f>IF(P988="","",P988)</f>
        <v>Quarterly Variable Direct Debit</v>
      </c>
      <c r="Q3220" s="90" t="str">
        <f>IF(Q988="","",Q988)</f>
        <v>For Business</v>
      </c>
      <c r="R3220" s="85" t="str">
        <f>IF(R988="","",R988)</f>
        <v>With S/C</v>
      </c>
      <c r="S3220" s="85" t="str">
        <f>IF(S988="","",S988)</f>
        <v>N</v>
      </c>
      <c r="T3220" s="85" t="str">
        <f>IF(T988="","",T988)</f>
        <v/>
      </c>
      <c r="U3220" s="85" t="str">
        <f>IF(U988="","",U988)</f>
        <v/>
      </c>
      <c r="V3220" s="85" t="str">
        <f>IF(V988="","",V988)</f>
        <v/>
      </c>
      <c r="W3220" s="91" t="str">
        <f>IF(W988="","",W988)</f>
        <v/>
      </c>
      <c r="X3220" s="92">
        <f>IF(X988="","",X988)</f>
        <v>10</v>
      </c>
      <c r="Y3220" s="92" t="str">
        <f>IF(Y988="","",Y988)</f>
        <v/>
      </c>
      <c r="Z3220" s="92">
        <f>IF(Z988="","",Z988)</f>
        <v>41.05</v>
      </c>
      <c r="AA3220" s="92" t="str">
        <f>IF(AA988="","",AA988)</f>
        <v/>
      </c>
      <c r="AB3220" s="95" t="str">
        <f>IF(AB988="","",AB988)</f>
        <v/>
      </c>
      <c r="AC3220" s="94">
        <f>IF(AC988="","",AC988)</f>
        <v>45747</v>
      </c>
      <c r="AD3220" s="96" t="str">
        <f>IF(AD988="","",AD988)</f>
        <v>U4</v>
      </c>
      <c r="AE3220" s="96" t="str">
        <f>IF(AE988="","",AE988)</f>
        <v>EBC_FORBUSPF_C25F</v>
      </c>
      <c r="AF3220" s="96" t="str">
        <f>IF(AF988="","",AF988)</f>
        <v>For Business vU4 Mar 2025</v>
      </c>
      <c r="AG3220" s="96" t="str">
        <f>IF(AG988="","",AG988)</f>
        <v>Elec For Bus Pre vU4 2yr BKF Mar 2025</v>
      </c>
      <c r="AH3220" s="85" t="str">
        <f>IF(AH988="","",AH988)</f>
        <v>C25F</v>
      </c>
    </row>
    <row r="3221" spans="1:34" s="34" customFormat="1" x14ac:dyDescent="0.25">
      <c r="A3221" s="85"/>
      <c r="B3221" s="86" t="str">
        <f>IF(B989="","",B989)</f>
        <v>Electricity</v>
      </c>
      <c r="C3221" s="85">
        <f>IF(C989="","",C989)</f>
        <v>19</v>
      </c>
      <c r="D3221" s="87">
        <v>4</v>
      </c>
      <c r="E3221" s="85" t="str">
        <f>IF(E989="","",E989)</f>
        <v>OffPeak</v>
      </c>
      <c r="F3221" s="85" t="str">
        <f>IF(F989="","",F989)</f>
        <v/>
      </c>
      <c r="G3221" s="85" t="str">
        <f>IF(G989="","",G989)</f>
        <v/>
      </c>
      <c r="H3221" s="85" t="str">
        <f>IF(H989="","",H989)</f>
        <v>Renewal</v>
      </c>
      <c r="I3221" s="85">
        <f>IF(I989="","",I989)</f>
        <v>24</v>
      </c>
      <c r="J3221" s="88">
        <f>IF(J989="","",J989)</f>
        <v>5000</v>
      </c>
      <c r="K3221" s="88">
        <f>IF(K989="","",K989)</f>
        <v>9999</v>
      </c>
      <c r="L3221" s="89">
        <f>IF(L989="","",L989)</f>
        <v>44901</v>
      </c>
      <c r="M3221" s="89" t="str">
        <f>IF(M989="","",M989)</f>
        <v/>
      </c>
      <c r="N3221" s="89">
        <f>IF(N989="","",N989)</f>
        <v>44901</v>
      </c>
      <c r="O3221" s="89" t="str">
        <f>IF(O989="","",O989)</f>
        <v/>
      </c>
      <c r="P3221" s="85" t="str">
        <f>IF(P989="","",P989)</f>
        <v>Quarterly Variable Direct Debit</v>
      </c>
      <c r="Q3221" s="90" t="str">
        <f>IF(Q989="","",Q989)</f>
        <v>For Business</v>
      </c>
      <c r="R3221" s="85" t="str">
        <f>IF(R989="","",R989)</f>
        <v>With S/C</v>
      </c>
      <c r="S3221" s="85" t="str">
        <f>IF(S989="","",S989)</f>
        <v>N</v>
      </c>
      <c r="T3221" s="85" t="str">
        <f>IF(T989="","",T989)</f>
        <v/>
      </c>
      <c r="U3221" s="85" t="str">
        <f>IF(U989="","",U989)</f>
        <v/>
      </c>
      <c r="V3221" s="85" t="str">
        <f>IF(V989="","",V989)</f>
        <v/>
      </c>
      <c r="W3221" s="91" t="str">
        <f>IF(W989="","",W989)</f>
        <v/>
      </c>
      <c r="X3221" s="92">
        <f>IF(X989="","",X989)</f>
        <v>10</v>
      </c>
      <c r="Y3221" s="92" t="str">
        <f>IF(Y989="","",Y989)</f>
        <v/>
      </c>
      <c r="Z3221" s="92">
        <f>IF(Z989="","",Z989)</f>
        <v>43.29</v>
      </c>
      <c r="AA3221" s="92" t="str">
        <f>IF(AA989="","",AA989)</f>
        <v/>
      </c>
      <c r="AB3221" s="95" t="str">
        <f>IF(AB989="","",AB989)</f>
        <v/>
      </c>
      <c r="AC3221" s="94">
        <f>IF(AC989="","",AC989)</f>
        <v>45747</v>
      </c>
      <c r="AD3221" s="96" t="str">
        <f>IF(AD989="","",AD989)</f>
        <v>U4</v>
      </c>
      <c r="AE3221" s="96" t="str">
        <f>IF(AE989="","",AE989)</f>
        <v>EBC_FORBUSPF_C25F</v>
      </c>
      <c r="AF3221" s="96" t="str">
        <f>IF(AF989="","",AF989)</f>
        <v>For Business vU4 Mar 2025</v>
      </c>
      <c r="AG3221" s="96" t="str">
        <f>IF(AG989="","",AG989)</f>
        <v>Elec For Bus Pre vU4 2yr BKF Mar 2025</v>
      </c>
      <c r="AH3221" s="85" t="str">
        <f>IF(AH989="","",AH989)</f>
        <v>C25F</v>
      </c>
    </row>
    <row r="3222" spans="1:34" s="34" customFormat="1" x14ac:dyDescent="0.25">
      <c r="A3222" s="85"/>
      <c r="B3222" s="86" t="str">
        <f>IF(B990="","",B990)</f>
        <v>Electricity</v>
      </c>
      <c r="C3222" s="85">
        <f>IF(C990="","",C990)</f>
        <v>20</v>
      </c>
      <c r="D3222" s="87">
        <v>4</v>
      </c>
      <c r="E3222" s="85" t="str">
        <f>IF(E990="","",E990)</f>
        <v>OffPeak</v>
      </c>
      <c r="F3222" s="85" t="str">
        <f>IF(F990="","",F990)</f>
        <v/>
      </c>
      <c r="G3222" s="85" t="str">
        <f>IF(G990="","",G990)</f>
        <v/>
      </c>
      <c r="H3222" s="85" t="str">
        <f>IF(H990="","",H990)</f>
        <v>Renewal</v>
      </c>
      <c r="I3222" s="85">
        <f>IF(I990="","",I990)</f>
        <v>24</v>
      </c>
      <c r="J3222" s="88">
        <f>IF(J990="","",J990)</f>
        <v>5000</v>
      </c>
      <c r="K3222" s="88">
        <f>IF(K990="","",K990)</f>
        <v>9999</v>
      </c>
      <c r="L3222" s="89">
        <f>IF(L990="","",L990)</f>
        <v>44901</v>
      </c>
      <c r="M3222" s="89" t="str">
        <f>IF(M990="","",M990)</f>
        <v/>
      </c>
      <c r="N3222" s="89">
        <f>IF(N990="","",N990)</f>
        <v>44901</v>
      </c>
      <c r="O3222" s="89" t="str">
        <f>IF(O990="","",O990)</f>
        <v/>
      </c>
      <c r="P3222" s="85" t="str">
        <f>IF(P990="","",P990)</f>
        <v>Quarterly Variable Direct Debit</v>
      </c>
      <c r="Q3222" s="90" t="str">
        <f>IF(Q990="","",Q990)</f>
        <v>For Business</v>
      </c>
      <c r="R3222" s="85" t="str">
        <f>IF(R990="","",R990)</f>
        <v>With S/C</v>
      </c>
      <c r="S3222" s="85" t="str">
        <f>IF(S990="","",S990)</f>
        <v>N</v>
      </c>
      <c r="T3222" s="85" t="str">
        <f>IF(T990="","",T990)</f>
        <v/>
      </c>
      <c r="U3222" s="85" t="str">
        <f>IF(U990="","",U990)</f>
        <v/>
      </c>
      <c r="V3222" s="85" t="str">
        <f>IF(V990="","",V990)</f>
        <v/>
      </c>
      <c r="W3222" s="91" t="str">
        <f>IF(W990="","",W990)</f>
        <v/>
      </c>
      <c r="X3222" s="92">
        <f>IF(X990="","",X990)</f>
        <v>10</v>
      </c>
      <c r="Y3222" s="92" t="str">
        <f>IF(Y990="","",Y990)</f>
        <v/>
      </c>
      <c r="Z3222" s="92">
        <f>IF(Z990="","",Z990)</f>
        <v>40.549999999999997</v>
      </c>
      <c r="AA3222" s="92" t="str">
        <f>IF(AA990="","",AA990)</f>
        <v/>
      </c>
      <c r="AB3222" s="95" t="str">
        <f>IF(AB990="","",AB990)</f>
        <v/>
      </c>
      <c r="AC3222" s="94">
        <f>IF(AC990="","",AC990)</f>
        <v>45747</v>
      </c>
      <c r="AD3222" s="96" t="str">
        <f>IF(AD990="","",AD990)</f>
        <v>U4</v>
      </c>
      <c r="AE3222" s="96" t="str">
        <f>IF(AE990="","",AE990)</f>
        <v>EBC_FORBUSPF_C25F</v>
      </c>
      <c r="AF3222" s="96" t="str">
        <f>IF(AF990="","",AF990)</f>
        <v>For Business vU4 Mar 2025</v>
      </c>
      <c r="AG3222" s="96" t="str">
        <f>IF(AG990="","",AG990)</f>
        <v>Elec For Bus Pre vU4 2yr BKF Mar 2025</v>
      </c>
      <c r="AH3222" s="85" t="str">
        <f>IF(AH990="","",AH990)</f>
        <v>C25F</v>
      </c>
    </row>
    <row r="3223" spans="1:34" s="34" customFormat="1" x14ac:dyDescent="0.25">
      <c r="A3223" s="85"/>
      <c r="B3223" s="86" t="str">
        <f>IF(B991="","",B991)</f>
        <v>Electricity</v>
      </c>
      <c r="C3223" s="85">
        <f>IF(C991="","",C991)</f>
        <v>21</v>
      </c>
      <c r="D3223" s="87">
        <v>4</v>
      </c>
      <c r="E3223" s="85" t="str">
        <f>IF(E991="","",E991)</f>
        <v>OffPeak</v>
      </c>
      <c r="F3223" s="85" t="str">
        <f>IF(F991="","",F991)</f>
        <v/>
      </c>
      <c r="G3223" s="85" t="str">
        <f>IF(G991="","",G991)</f>
        <v/>
      </c>
      <c r="H3223" s="85" t="str">
        <f>IF(H991="","",H991)</f>
        <v>Renewal</v>
      </c>
      <c r="I3223" s="85">
        <f>IF(I991="","",I991)</f>
        <v>24</v>
      </c>
      <c r="J3223" s="88">
        <f>IF(J991="","",J991)</f>
        <v>5000</v>
      </c>
      <c r="K3223" s="88">
        <f>IF(K991="","",K991)</f>
        <v>9999</v>
      </c>
      <c r="L3223" s="89">
        <f>IF(L991="","",L991)</f>
        <v>44901</v>
      </c>
      <c r="M3223" s="89" t="str">
        <f>IF(M991="","",M991)</f>
        <v/>
      </c>
      <c r="N3223" s="89">
        <f>IF(N991="","",N991)</f>
        <v>44901</v>
      </c>
      <c r="O3223" s="89" t="str">
        <f>IF(O991="","",O991)</f>
        <v/>
      </c>
      <c r="P3223" s="85" t="str">
        <f>IF(P991="","",P991)</f>
        <v>Quarterly Variable Direct Debit</v>
      </c>
      <c r="Q3223" s="90" t="str">
        <f>IF(Q991="","",Q991)</f>
        <v>For Business</v>
      </c>
      <c r="R3223" s="85" t="str">
        <f>IF(R991="","",R991)</f>
        <v>With S/C</v>
      </c>
      <c r="S3223" s="85" t="str">
        <f>IF(S991="","",S991)</f>
        <v>N</v>
      </c>
      <c r="T3223" s="85" t="str">
        <f>IF(T991="","",T991)</f>
        <v/>
      </c>
      <c r="U3223" s="85" t="str">
        <f>IF(U991="","",U991)</f>
        <v/>
      </c>
      <c r="V3223" s="85" t="str">
        <f>IF(V991="","",V991)</f>
        <v/>
      </c>
      <c r="W3223" s="91" t="str">
        <f>IF(W991="","",W991)</f>
        <v/>
      </c>
      <c r="X3223" s="92">
        <f>IF(X991="","",X991)</f>
        <v>10</v>
      </c>
      <c r="Y3223" s="92" t="str">
        <f>IF(Y991="","",Y991)</f>
        <v/>
      </c>
      <c r="Z3223" s="92">
        <f>IF(Z991="","",Z991)</f>
        <v>42.52</v>
      </c>
      <c r="AA3223" s="92" t="str">
        <f>IF(AA991="","",AA991)</f>
        <v/>
      </c>
      <c r="AB3223" s="95" t="str">
        <f>IF(AB991="","",AB991)</f>
        <v/>
      </c>
      <c r="AC3223" s="94">
        <f>IF(AC991="","",AC991)</f>
        <v>45747</v>
      </c>
      <c r="AD3223" s="96" t="str">
        <f>IF(AD991="","",AD991)</f>
        <v>U4</v>
      </c>
      <c r="AE3223" s="96" t="str">
        <f>IF(AE991="","",AE991)</f>
        <v>EBC_FORBUSPF_C25F</v>
      </c>
      <c r="AF3223" s="96" t="str">
        <f>IF(AF991="","",AF991)</f>
        <v>For Business vU4 Mar 2025</v>
      </c>
      <c r="AG3223" s="96" t="str">
        <f>IF(AG991="","",AG991)</f>
        <v>Elec For Bus Pre vU4 2yr BKF Mar 2025</v>
      </c>
      <c r="AH3223" s="85" t="str">
        <f>IF(AH991="","",AH991)</f>
        <v>C25F</v>
      </c>
    </row>
    <row r="3224" spans="1:34" s="34" customFormat="1" x14ac:dyDescent="0.25">
      <c r="A3224" s="85"/>
      <c r="B3224" s="86" t="str">
        <f>IF(B992="","",B992)</f>
        <v>Electricity</v>
      </c>
      <c r="C3224" s="85">
        <f>IF(C992="","",C992)</f>
        <v>22</v>
      </c>
      <c r="D3224" s="87">
        <v>4</v>
      </c>
      <c r="E3224" s="85" t="str">
        <f>IF(E992="","",E992)</f>
        <v>OffPeak</v>
      </c>
      <c r="F3224" s="85" t="str">
        <f>IF(F992="","",F992)</f>
        <v/>
      </c>
      <c r="G3224" s="85" t="str">
        <f>IF(G992="","",G992)</f>
        <v/>
      </c>
      <c r="H3224" s="85" t="str">
        <f>IF(H992="","",H992)</f>
        <v>Renewal</v>
      </c>
      <c r="I3224" s="85">
        <f>IF(I992="","",I992)</f>
        <v>24</v>
      </c>
      <c r="J3224" s="88">
        <f>IF(J992="","",J992)</f>
        <v>5000</v>
      </c>
      <c r="K3224" s="88">
        <f>IF(K992="","",K992)</f>
        <v>9999</v>
      </c>
      <c r="L3224" s="89">
        <f>IF(L992="","",L992)</f>
        <v>44901</v>
      </c>
      <c r="M3224" s="89" t="str">
        <f>IF(M992="","",M992)</f>
        <v/>
      </c>
      <c r="N3224" s="89">
        <f>IF(N992="","",N992)</f>
        <v>44901</v>
      </c>
      <c r="O3224" s="89" t="str">
        <f>IF(O992="","",O992)</f>
        <v/>
      </c>
      <c r="P3224" s="85" t="str">
        <f>IF(P992="","",P992)</f>
        <v>Quarterly Variable Direct Debit</v>
      </c>
      <c r="Q3224" s="90" t="str">
        <f>IF(Q992="","",Q992)</f>
        <v>For Business</v>
      </c>
      <c r="R3224" s="85" t="str">
        <f>IF(R992="","",R992)</f>
        <v>With S/C</v>
      </c>
      <c r="S3224" s="85" t="str">
        <f>IF(S992="","",S992)</f>
        <v>N</v>
      </c>
      <c r="T3224" s="85" t="str">
        <f>IF(T992="","",T992)</f>
        <v/>
      </c>
      <c r="U3224" s="85" t="str">
        <f>IF(U992="","",U992)</f>
        <v/>
      </c>
      <c r="V3224" s="85" t="str">
        <f>IF(V992="","",V992)</f>
        <v/>
      </c>
      <c r="W3224" s="91" t="str">
        <f>IF(W992="","",W992)</f>
        <v/>
      </c>
      <c r="X3224" s="92">
        <f>IF(X992="","",X992)</f>
        <v>10</v>
      </c>
      <c r="Y3224" s="92" t="str">
        <f>IF(Y992="","",Y992)</f>
        <v/>
      </c>
      <c r="Z3224" s="92">
        <f>IF(Z992="","",Z992)</f>
        <v>39.840000000000003</v>
      </c>
      <c r="AA3224" s="92" t="str">
        <f>IF(AA992="","",AA992)</f>
        <v/>
      </c>
      <c r="AB3224" s="95" t="str">
        <f>IF(AB992="","",AB992)</f>
        <v/>
      </c>
      <c r="AC3224" s="94">
        <f>IF(AC992="","",AC992)</f>
        <v>45747</v>
      </c>
      <c r="AD3224" s="96" t="str">
        <f>IF(AD992="","",AD992)</f>
        <v>U4</v>
      </c>
      <c r="AE3224" s="96" t="str">
        <f>IF(AE992="","",AE992)</f>
        <v>EBC_FORBUSPF_C25F</v>
      </c>
      <c r="AF3224" s="96" t="str">
        <f>IF(AF992="","",AF992)</f>
        <v>For Business vU4 Mar 2025</v>
      </c>
      <c r="AG3224" s="96" t="str">
        <f>IF(AG992="","",AG992)</f>
        <v>Elec For Bus Pre vU4 2yr BKF Mar 2025</v>
      </c>
      <c r="AH3224" s="85" t="str">
        <f>IF(AH992="","",AH992)</f>
        <v>C25F</v>
      </c>
    </row>
    <row r="3225" spans="1:34" s="34" customFormat="1" x14ac:dyDescent="0.25">
      <c r="A3225" s="85"/>
      <c r="B3225" s="86" t="str">
        <f>IF(B993="","",B993)</f>
        <v>Electricity</v>
      </c>
      <c r="C3225" s="85">
        <f>IF(C993="","",C993)</f>
        <v>23</v>
      </c>
      <c r="D3225" s="87">
        <v>4</v>
      </c>
      <c r="E3225" s="85" t="str">
        <f>IF(E993="","",E993)</f>
        <v>OffPeak</v>
      </c>
      <c r="F3225" s="85" t="str">
        <f>IF(F993="","",F993)</f>
        <v/>
      </c>
      <c r="G3225" s="85" t="str">
        <f>IF(G993="","",G993)</f>
        <v/>
      </c>
      <c r="H3225" s="85" t="str">
        <f>IF(H993="","",H993)</f>
        <v>Renewal</v>
      </c>
      <c r="I3225" s="85">
        <f>IF(I993="","",I993)</f>
        <v>24</v>
      </c>
      <c r="J3225" s="88">
        <f>IF(J993="","",J993)</f>
        <v>5000</v>
      </c>
      <c r="K3225" s="88">
        <f>IF(K993="","",K993)</f>
        <v>9999</v>
      </c>
      <c r="L3225" s="89">
        <f>IF(L993="","",L993)</f>
        <v>44901</v>
      </c>
      <c r="M3225" s="89" t="str">
        <f>IF(M993="","",M993)</f>
        <v/>
      </c>
      <c r="N3225" s="89">
        <f>IF(N993="","",N993)</f>
        <v>44901</v>
      </c>
      <c r="O3225" s="89" t="str">
        <f>IF(O993="","",O993)</f>
        <v/>
      </c>
      <c r="P3225" s="85" t="str">
        <f>IF(P993="","",P993)</f>
        <v>Quarterly Variable Direct Debit</v>
      </c>
      <c r="Q3225" s="90" t="str">
        <f>IF(Q993="","",Q993)</f>
        <v>For Business</v>
      </c>
      <c r="R3225" s="85" t="str">
        <f>IF(R993="","",R993)</f>
        <v>With S/C</v>
      </c>
      <c r="S3225" s="85" t="str">
        <f>IF(S993="","",S993)</f>
        <v>N</v>
      </c>
      <c r="T3225" s="85" t="str">
        <f>IF(T993="","",T993)</f>
        <v/>
      </c>
      <c r="U3225" s="85" t="str">
        <f>IF(U993="","",U993)</f>
        <v/>
      </c>
      <c r="V3225" s="85" t="str">
        <f>IF(V993="","",V993)</f>
        <v/>
      </c>
      <c r="W3225" s="91" t="str">
        <f>IF(W993="","",W993)</f>
        <v/>
      </c>
      <c r="X3225" s="92">
        <f>IF(X993="","",X993)</f>
        <v>10</v>
      </c>
      <c r="Y3225" s="92" t="str">
        <f>IF(Y993="","",Y993)</f>
        <v/>
      </c>
      <c r="Z3225" s="92">
        <f>IF(Z993="","",Z993)</f>
        <v>39.15</v>
      </c>
      <c r="AA3225" s="92" t="str">
        <f>IF(AA993="","",AA993)</f>
        <v/>
      </c>
      <c r="AB3225" s="95" t="str">
        <f>IF(AB993="","",AB993)</f>
        <v/>
      </c>
      <c r="AC3225" s="94">
        <f>IF(AC993="","",AC993)</f>
        <v>45747</v>
      </c>
      <c r="AD3225" s="96" t="str">
        <f>IF(AD993="","",AD993)</f>
        <v>U4</v>
      </c>
      <c r="AE3225" s="96" t="str">
        <f>IF(AE993="","",AE993)</f>
        <v>EBC_FORBUSPF_C25F</v>
      </c>
      <c r="AF3225" s="96" t="str">
        <f>IF(AF993="","",AF993)</f>
        <v>For Business vU4 Mar 2025</v>
      </c>
      <c r="AG3225" s="96" t="str">
        <f>IF(AG993="","",AG993)</f>
        <v>Elec For Bus Pre vU4 2yr BKF Mar 2025</v>
      </c>
      <c r="AH3225" s="85" t="str">
        <f>IF(AH993="","",AH993)</f>
        <v>C25F</v>
      </c>
    </row>
    <row r="3226" spans="1:34" s="34" customFormat="1" x14ac:dyDescent="0.25">
      <c r="A3226" s="85"/>
      <c r="B3226" s="86" t="str">
        <f>IF(B994="","",B994)</f>
        <v>Electricity</v>
      </c>
      <c r="C3226" s="85">
        <f>IF(C994="","",C994)</f>
        <v>10</v>
      </c>
      <c r="D3226" s="87">
        <v>4</v>
      </c>
      <c r="E3226" s="85" t="str">
        <f>IF(E994="","",E994)</f>
        <v>Standard</v>
      </c>
      <c r="F3226" s="85" t="str">
        <f>IF(F994="","",F994)</f>
        <v/>
      </c>
      <c r="G3226" s="85" t="str">
        <f>IF(G994="","",G994)</f>
        <v/>
      </c>
      <c r="H3226" s="85" t="str">
        <f>IF(H994="","",H994)</f>
        <v>Renewal</v>
      </c>
      <c r="I3226" s="85">
        <f>IF(I994="","",I994)</f>
        <v>12</v>
      </c>
      <c r="J3226" s="88">
        <f>IF(J994="","",J994)</f>
        <v>10000</v>
      </c>
      <c r="K3226" s="88">
        <f>IF(K994="","",K994)</f>
        <v>29999</v>
      </c>
      <c r="L3226" s="89">
        <f>IF(L994="","",L994)</f>
        <v>44901</v>
      </c>
      <c r="M3226" s="89" t="str">
        <f>IF(M994="","",M994)</f>
        <v/>
      </c>
      <c r="N3226" s="89">
        <f>IF(N994="","",N994)</f>
        <v>44901</v>
      </c>
      <c r="O3226" s="89" t="str">
        <f>IF(O994="","",O994)</f>
        <v/>
      </c>
      <c r="P3226" s="85" t="str">
        <f>IF(P994="","",P994)</f>
        <v>Quarterly Variable Direct Debit</v>
      </c>
      <c r="Q3226" s="90" t="str">
        <f>IF(Q994="","",Q994)</f>
        <v>For Business</v>
      </c>
      <c r="R3226" s="85" t="str">
        <f>IF(R994="","",R994)</f>
        <v>With S/C</v>
      </c>
      <c r="S3226" s="85" t="str">
        <f>IF(S994="","",S994)</f>
        <v>N</v>
      </c>
      <c r="T3226" s="85" t="str">
        <f>IF(T994="","",T994)</f>
        <v/>
      </c>
      <c r="U3226" s="85" t="str">
        <f>IF(U994="","",U994)</f>
        <v/>
      </c>
      <c r="V3226" s="85" t="str">
        <f>IF(V994="","",V994)</f>
        <v/>
      </c>
      <c r="W3226" s="91" t="str">
        <f>IF(W994="","",W994)</f>
        <v/>
      </c>
      <c r="X3226" s="92">
        <f>IF(X994="","",X994)</f>
        <v>43.97</v>
      </c>
      <c r="Y3226" s="92">
        <f>IF(Y994="","",Y994)</f>
        <v>50.95</v>
      </c>
      <c r="Z3226" s="92" t="str">
        <f>IF(Z994="","",Z994)</f>
        <v/>
      </c>
      <c r="AA3226" s="92" t="str">
        <f>IF(AA994="","",AA994)</f>
        <v/>
      </c>
      <c r="AB3226" s="95" t="str">
        <f>IF(AB994="","",AB994)</f>
        <v/>
      </c>
      <c r="AC3226" s="94">
        <f>IF(AC994="","",AC994)</f>
        <v>45382</v>
      </c>
      <c r="AD3226" s="96" t="str">
        <f>IF(AD994="","",AD994)</f>
        <v>U4</v>
      </c>
      <c r="AE3226" s="96" t="str">
        <f>IF(AE994="","",AE994)</f>
        <v>EBC_FORBUSPF_C24F</v>
      </c>
      <c r="AF3226" s="96" t="str">
        <f>IF(AF994="","",AF994)</f>
        <v>For Business vU4 Mar 2024</v>
      </c>
      <c r="AG3226" s="96" t="str">
        <f>IF(AG994="","",AG994)</f>
        <v>Elec For Bus Pre vU4 1yr BKF Mar 2024</v>
      </c>
      <c r="AH3226" s="85" t="str">
        <f>IF(AH994="","",AH994)</f>
        <v>C24F</v>
      </c>
    </row>
    <row r="3227" spans="1:34" s="34" customFormat="1" x14ac:dyDescent="0.25">
      <c r="A3227" s="85"/>
      <c r="B3227" s="86" t="str">
        <f>IF(B995="","",B995)</f>
        <v>Electricity</v>
      </c>
      <c r="C3227" s="85">
        <f>IF(C995="","",C995)</f>
        <v>11</v>
      </c>
      <c r="D3227" s="87">
        <v>4</v>
      </c>
      <c r="E3227" s="85" t="str">
        <f>IF(E995="","",E995)</f>
        <v>Standard</v>
      </c>
      <c r="F3227" s="85" t="str">
        <f>IF(F995="","",F995)</f>
        <v/>
      </c>
      <c r="G3227" s="85" t="str">
        <f>IF(G995="","",G995)</f>
        <v/>
      </c>
      <c r="H3227" s="85" t="str">
        <f>IF(H995="","",H995)</f>
        <v>Renewal</v>
      </c>
      <c r="I3227" s="85">
        <f>IF(I995="","",I995)</f>
        <v>12</v>
      </c>
      <c r="J3227" s="88">
        <f>IF(J995="","",J995)</f>
        <v>10000</v>
      </c>
      <c r="K3227" s="88">
        <f>IF(K995="","",K995)</f>
        <v>29999</v>
      </c>
      <c r="L3227" s="89">
        <f>IF(L995="","",L995)</f>
        <v>44901</v>
      </c>
      <c r="M3227" s="89" t="str">
        <f>IF(M995="","",M995)</f>
        <v/>
      </c>
      <c r="N3227" s="89">
        <f>IF(N995="","",N995)</f>
        <v>44901</v>
      </c>
      <c r="O3227" s="89" t="str">
        <f>IF(O995="","",O995)</f>
        <v/>
      </c>
      <c r="P3227" s="85" t="str">
        <f>IF(P995="","",P995)</f>
        <v>Quarterly Variable Direct Debit</v>
      </c>
      <c r="Q3227" s="90" t="str">
        <f>IF(Q995="","",Q995)</f>
        <v>For Business</v>
      </c>
      <c r="R3227" s="85" t="str">
        <f>IF(R995="","",R995)</f>
        <v>With S/C</v>
      </c>
      <c r="S3227" s="85" t="str">
        <f>IF(S995="","",S995)</f>
        <v>N</v>
      </c>
      <c r="T3227" s="85" t="str">
        <f>IF(T995="","",T995)</f>
        <v/>
      </c>
      <c r="U3227" s="85" t="str">
        <f>IF(U995="","",U995)</f>
        <v/>
      </c>
      <c r="V3227" s="85" t="str">
        <f>IF(V995="","",V995)</f>
        <v/>
      </c>
      <c r="W3227" s="91" t="str">
        <f>IF(W995="","",W995)</f>
        <v/>
      </c>
      <c r="X3227" s="92">
        <f>IF(X995="","",X995)</f>
        <v>72</v>
      </c>
      <c r="Y3227" s="92">
        <f>IF(Y995="","",Y995)</f>
        <v>49.6</v>
      </c>
      <c r="Z3227" s="92" t="str">
        <f>IF(Z995="","",Z995)</f>
        <v/>
      </c>
      <c r="AA3227" s="92" t="str">
        <f>IF(AA995="","",AA995)</f>
        <v/>
      </c>
      <c r="AB3227" s="95" t="str">
        <f>IF(AB995="","",AB995)</f>
        <v/>
      </c>
      <c r="AC3227" s="94">
        <f>IF(AC995="","",AC995)</f>
        <v>45382</v>
      </c>
      <c r="AD3227" s="96" t="str">
        <f>IF(AD995="","",AD995)</f>
        <v>U4</v>
      </c>
      <c r="AE3227" s="96" t="str">
        <f>IF(AE995="","",AE995)</f>
        <v>EBC_FORBUSPF_C24F</v>
      </c>
      <c r="AF3227" s="96" t="str">
        <f>IF(AF995="","",AF995)</f>
        <v>For Business vU4 Mar 2024</v>
      </c>
      <c r="AG3227" s="96" t="str">
        <f>IF(AG995="","",AG995)</f>
        <v>Elec For Bus Pre vU4 1yr BKF Mar 2024</v>
      </c>
      <c r="AH3227" s="85" t="str">
        <f>IF(AH995="","",AH995)</f>
        <v>C24F</v>
      </c>
    </row>
    <row r="3228" spans="1:34" s="34" customFormat="1" x14ac:dyDescent="0.25">
      <c r="A3228" s="85"/>
      <c r="B3228" s="86" t="str">
        <f>IF(B996="","",B996)</f>
        <v>Electricity</v>
      </c>
      <c r="C3228" s="85">
        <f>IF(C996="","",C996)</f>
        <v>12</v>
      </c>
      <c r="D3228" s="87">
        <v>4</v>
      </c>
      <c r="E3228" s="85" t="str">
        <f>IF(E996="","",E996)</f>
        <v>Standard</v>
      </c>
      <c r="F3228" s="85" t="str">
        <f>IF(F996="","",F996)</f>
        <v/>
      </c>
      <c r="G3228" s="85" t="str">
        <f>IF(G996="","",G996)</f>
        <v/>
      </c>
      <c r="H3228" s="85" t="str">
        <f>IF(H996="","",H996)</f>
        <v>Renewal</v>
      </c>
      <c r="I3228" s="85">
        <f>IF(I996="","",I996)</f>
        <v>12</v>
      </c>
      <c r="J3228" s="88">
        <f>IF(J996="","",J996)</f>
        <v>10000</v>
      </c>
      <c r="K3228" s="88">
        <f>IF(K996="","",K996)</f>
        <v>29999</v>
      </c>
      <c r="L3228" s="89">
        <f>IF(L996="","",L996)</f>
        <v>44901</v>
      </c>
      <c r="M3228" s="89" t="str">
        <f>IF(M996="","",M996)</f>
        <v/>
      </c>
      <c r="N3228" s="89">
        <f>IF(N996="","",N996)</f>
        <v>44901</v>
      </c>
      <c r="O3228" s="89" t="str">
        <f>IF(O996="","",O996)</f>
        <v/>
      </c>
      <c r="P3228" s="85" t="str">
        <f>IF(P996="","",P996)</f>
        <v>Quarterly Variable Direct Debit</v>
      </c>
      <c r="Q3228" s="90" t="str">
        <f>IF(Q996="","",Q996)</f>
        <v>For Business</v>
      </c>
      <c r="R3228" s="85" t="str">
        <f>IF(R996="","",R996)</f>
        <v>With S/C</v>
      </c>
      <c r="S3228" s="85" t="str">
        <f>IF(S996="","",S996)</f>
        <v>N</v>
      </c>
      <c r="T3228" s="85" t="str">
        <f>IF(T996="","",T996)</f>
        <v/>
      </c>
      <c r="U3228" s="85" t="str">
        <f>IF(U996="","",U996)</f>
        <v/>
      </c>
      <c r="V3228" s="85" t="str">
        <f>IF(V996="","",V996)</f>
        <v/>
      </c>
      <c r="W3228" s="91" t="str">
        <f>IF(W996="","",W996)</f>
        <v/>
      </c>
      <c r="X3228" s="92">
        <f>IF(X996="","",X996)</f>
        <v>26.12</v>
      </c>
      <c r="Y3228" s="92">
        <f>IF(Y996="","",Y996)</f>
        <v>50.37</v>
      </c>
      <c r="Z3228" s="92" t="str">
        <f>IF(Z996="","",Z996)</f>
        <v/>
      </c>
      <c r="AA3228" s="92" t="str">
        <f>IF(AA996="","",AA996)</f>
        <v/>
      </c>
      <c r="AB3228" s="95" t="str">
        <f>IF(AB996="","",AB996)</f>
        <v/>
      </c>
      <c r="AC3228" s="94">
        <f>IF(AC996="","",AC996)</f>
        <v>45382</v>
      </c>
      <c r="AD3228" s="96" t="str">
        <f>IF(AD996="","",AD996)</f>
        <v>U4</v>
      </c>
      <c r="AE3228" s="96" t="str">
        <f>IF(AE996="","",AE996)</f>
        <v>EBC_FORBUSPF_C24F</v>
      </c>
      <c r="AF3228" s="96" t="str">
        <f>IF(AF996="","",AF996)</f>
        <v>For Business vU4 Mar 2024</v>
      </c>
      <c r="AG3228" s="96" t="str">
        <f>IF(AG996="","",AG996)</f>
        <v>Elec For Bus Pre vU4 1yr BKF Mar 2024</v>
      </c>
      <c r="AH3228" s="85" t="str">
        <f>IF(AH996="","",AH996)</f>
        <v>C24F</v>
      </c>
    </row>
    <row r="3229" spans="1:34" s="34" customFormat="1" x14ac:dyDescent="0.25">
      <c r="A3229" s="85"/>
      <c r="B3229" s="86" t="str">
        <f>IF(B997="","",B997)</f>
        <v>Electricity</v>
      </c>
      <c r="C3229" s="85">
        <f>IF(C997="","",C997)</f>
        <v>13</v>
      </c>
      <c r="D3229" s="87">
        <v>4</v>
      </c>
      <c r="E3229" s="85" t="str">
        <f>IF(E997="","",E997)</f>
        <v>Standard</v>
      </c>
      <c r="F3229" s="85" t="str">
        <f>IF(F997="","",F997)</f>
        <v/>
      </c>
      <c r="G3229" s="85" t="str">
        <f>IF(G997="","",G997)</f>
        <v/>
      </c>
      <c r="H3229" s="85" t="str">
        <f>IF(H997="","",H997)</f>
        <v>Renewal</v>
      </c>
      <c r="I3229" s="85">
        <f>IF(I997="","",I997)</f>
        <v>12</v>
      </c>
      <c r="J3229" s="88">
        <f>IF(J997="","",J997)</f>
        <v>10000</v>
      </c>
      <c r="K3229" s="88">
        <f>IF(K997="","",K997)</f>
        <v>29999</v>
      </c>
      <c r="L3229" s="89">
        <f>IF(L997="","",L997)</f>
        <v>44901</v>
      </c>
      <c r="M3229" s="89" t="str">
        <f>IF(M997="","",M997)</f>
        <v/>
      </c>
      <c r="N3229" s="89">
        <f>IF(N997="","",N997)</f>
        <v>44901</v>
      </c>
      <c r="O3229" s="89" t="str">
        <f>IF(O997="","",O997)</f>
        <v/>
      </c>
      <c r="P3229" s="85" t="str">
        <f>IF(P997="","",P997)</f>
        <v>Quarterly Variable Direct Debit</v>
      </c>
      <c r="Q3229" s="90" t="str">
        <f>IF(Q997="","",Q997)</f>
        <v>For Business</v>
      </c>
      <c r="R3229" s="85" t="str">
        <f>IF(R997="","",R997)</f>
        <v>With S/C</v>
      </c>
      <c r="S3229" s="85" t="str">
        <f>IF(S997="","",S997)</f>
        <v>N</v>
      </c>
      <c r="T3229" s="85" t="str">
        <f>IF(T997="","",T997)</f>
        <v/>
      </c>
      <c r="U3229" s="85" t="str">
        <f>IF(U997="","",U997)</f>
        <v/>
      </c>
      <c r="V3229" s="85" t="str">
        <f>IF(V997="","",V997)</f>
        <v/>
      </c>
      <c r="W3229" s="91" t="str">
        <f>IF(W997="","",W997)</f>
        <v/>
      </c>
      <c r="X3229" s="92">
        <f>IF(X997="","",X997)</f>
        <v>71.72</v>
      </c>
      <c r="Y3229" s="92">
        <f>IF(Y997="","",Y997)</f>
        <v>51.56</v>
      </c>
      <c r="Z3229" s="92" t="str">
        <f>IF(Z997="","",Z997)</f>
        <v/>
      </c>
      <c r="AA3229" s="92" t="str">
        <f>IF(AA997="","",AA997)</f>
        <v/>
      </c>
      <c r="AB3229" s="95" t="str">
        <f>IF(AB997="","",AB997)</f>
        <v/>
      </c>
      <c r="AC3229" s="94">
        <f>IF(AC997="","",AC997)</f>
        <v>45382</v>
      </c>
      <c r="AD3229" s="96" t="str">
        <f>IF(AD997="","",AD997)</f>
        <v>U4</v>
      </c>
      <c r="AE3229" s="96" t="str">
        <f>IF(AE997="","",AE997)</f>
        <v>EBC_FORBUSPF_C24F</v>
      </c>
      <c r="AF3229" s="96" t="str">
        <f>IF(AF997="","",AF997)</f>
        <v>For Business vU4 Mar 2024</v>
      </c>
      <c r="AG3229" s="96" t="str">
        <f>IF(AG997="","",AG997)</f>
        <v>Elec For Bus Pre vU4 1yr BKF Mar 2024</v>
      </c>
      <c r="AH3229" s="85" t="str">
        <f>IF(AH997="","",AH997)</f>
        <v>C24F</v>
      </c>
    </row>
    <row r="3230" spans="1:34" s="34" customFormat="1" x14ac:dyDescent="0.25">
      <c r="A3230" s="85"/>
      <c r="B3230" s="86" t="str">
        <f>IF(B998="","",B998)</f>
        <v>Electricity</v>
      </c>
      <c r="C3230" s="85">
        <f>IF(C998="","",C998)</f>
        <v>14</v>
      </c>
      <c r="D3230" s="87">
        <v>4</v>
      </c>
      <c r="E3230" s="85" t="str">
        <f>IF(E998="","",E998)</f>
        <v>Standard</v>
      </c>
      <c r="F3230" s="85" t="str">
        <f>IF(F998="","",F998)</f>
        <v/>
      </c>
      <c r="G3230" s="85" t="str">
        <f>IF(G998="","",G998)</f>
        <v/>
      </c>
      <c r="H3230" s="85" t="str">
        <f>IF(H998="","",H998)</f>
        <v>Renewal</v>
      </c>
      <c r="I3230" s="85">
        <f>IF(I998="","",I998)</f>
        <v>12</v>
      </c>
      <c r="J3230" s="88">
        <f>IF(J998="","",J998)</f>
        <v>10000</v>
      </c>
      <c r="K3230" s="88">
        <f>IF(K998="","",K998)</f>
        <v>29999</v>
      </c>
      <c r="L3230" s="89">
        <f>IF(L998="","",L998)</f>
        <v>44901</v>
      </c>
      <c r="M3230" s="89" t="str">
        <f>IF(M998="","",M998)</f>
        <v/>
      </c>
      <c r="N3230" s="89">
        <f>IF(N998="","",N998)</f>
        <v>44901</v>
      </c>
      <c r="O3230" s="89" t="str">
        <f>IF(O998="","",O998)</f>
        <v/>
      </c>
      <c r="P3230" s="85" t="str">
        <f>IF(P998="","",P998)</f>
        <v>Quarterly Variable Direct Debit</v>
      </c>
      <c r="Q3230" s="90" t="str">
        <f>IF(Q998="","",Q998)</f>
        <v>For Business</v>
      </c>
      <c r="R3230" s="85" t="str">
        <f>IF(R998="","",R998)</f>
        <v>With S/C</v>
      </c>
      <c r="S3230" s="85" t="str">
        <f>IF(S998="","",S998)</f>
        <v>N</v>
      </c>
      <c r="T3230" s="85" t="str">
        <f>IF(T998="","",T998)</f>
        <v/>
      </c>
      <c r="U3230" s="85" t="str">
        <f>IF(U998="","",U998)</f>
        <v/>
      </c>
      <c r="V3230" s="85" t="str">
        <f>IF(V998="","",V998)</f>
        <v/>
      </c>
      <c r="W3230" s="91" t="str">
        <f>IF(W998="","",W998)</f>
        <v/>
      </c>
      <c r="X3230" s="92">
        <f>IF(X998="","",X998)</f>
        <v>81.319999999999993</v>
      </c>
      <c r="Y3230" s="92">
        <f>IF(Y998="","",Y998)</f>
        <v>49.67</v>
      </c>
      <c r="Z3230" s="92" t="str">
        <f>IF(Z998="","",Z998)</f>
        <v/>
      </c>
      <c r="AA3230" s="92" t="str">
        <f>IF(AA998="","",AA998)</f>
        <v/>
      </c>
      <c r="AB3230" s="95" t="str">
        <f>IF(AB998="","",AB998)</f>
        <v/>
      </c>
      <c r="AC3230" s="94">
        <f>IF(AC998="","",AC998)</f>
        <v>45382</v>
      </c>
      <c r="AD3230" s="96" t="str">
        <f>IF(AD998="","",AD998)</f>
        <v>U4</v>
      </c>
      <c r="AE3230" s="96" t="str">
        <f>IF(AE998="","",AE998)</f>
        <v>EBC_FORBUSPF_C24F</v>
      </c>
      <c r="AF3230" s="96" t="str">
        <f>IF(AF998="","",AF998)</f>
        <v>For Business vU4 Mar 2024</v>
      </c>
      <c r="AG3230" s="96" t="str">
        <f>IF(AG998="","",AG998)</f>
        <v>Elec For Bus Pre vU4 1yr BKF Mar 2024</v>
      </c>
      <c r="AH3230" s="85" t="str">
        <f>IF(AH998="","",AH998)</f>
        <v>C24F</v>
      </c>
    </row>
    <row r="3231" spans="1:34" s="34" customFormat="1" x14ac:dyDescent="0.25">
      <c r="A3231" s="85"/>
      <c r="B3231" s="86" t="str">
        <f>IF(B999="","",B999)</f>
        <v>Electricity</v>
      </c>
      <c r="C3231" s="85">
        <f>IF(C999="","",C999)</f>
        <v>15</v>
      </c>
      <c r="D3231" s="87">
        <v>4</v>
      </c>
      <c r="E3231" s="85" t="str">
        <f>IF(E999="","",E999)</f>
        <v>Standard</v>
      </c>
      <c r="F3231" s="85" t="str">
        <f>IF(F999="","",F999)</f>
        <v/>
      </c>
      <c r="G3231" s="85" t="str">
        <f>IF(G999="","",G999)</f>
        <v/>
      </c>
      <c r="H3231" s="85" t="str">
        <f>IF(H999="","",H999)</f>
        <v>Renewal</v>
      </c>
      <c r="I3231" s="85">
        <f>IF(I999="","",I999)</f>
        <v>12</v>
      </c>
      <c r="J3231" s="88">
        <f>IF(J999="","",J999)</f>
        <v>10000</v>
      </c>
      <c r="K3231" s="88">
        <f>IF(K999="","",K999)</f>
        <v>29999</v>
      </c>
      <c r="L3231" s="89">
        <f>IF(L999="","",L999)</f>
        <v>44901</v>
      </c>
      <c r="M3231" s="89" t="str">
        <f>IF(M999="","",M999)</f>
        <v/>
      </c>
      <c r="N3231" s="89">
        <f>IF(N999="","",N999)</f>
        <v>44901</v>
      </c>
      <c r="O3231" s="89" t="str">
        <f>IF(O999="","",O999)</f>
        <v/>
      </c>
      <c r="P3231" s="85" t="str">
        <f>IF(P999="","",P999)</f>
        <v>Quarterly Variable Direct Debit</v>
      </c>
      <c r="Q3231" s="90" t="str">
        <f>IF(Q999="","",Q999)</f>
        <v>For Business</v>
      </c>
      <c r="R3231" s="85" t="str">
        <f>IF(R999="","",R999)</f>
        <v>With S/C</v>
      </c>
      <c r="S3231" s="85" t="str">
        <f>IF(S999="","",S999)</f>
        <v>N</v>
      </c>
      <c r="T3231" s="85" t="str">
        <f>IF(T999="","",T999)</f>
        <v/>
      </c>
      <c r="U3231" s="85" t="str">
        <f>IF(U999="","",U999)</f>
        <v/>
      </c>
      <c r="V3231" s="85" t="str">
        <f>IF(V999="","",V999)</f>
        <v/>
      </c>
      <c r="W3231" s="91" t="str">
        <f>IF(W999="","",W999)</f>
        <v/>
      </c>
      <c r="X3231" s="92">
        <f>IF(X999="","",X999)</f>
        <v>88.61</v>
      </c>
      <c r="Y3231" s="92">
        <f>IF(Y999="","",Y999)</f>
        <v>49.82</v>
      </c>
      <c r="Z3231" s="92" t="str">
        <f>IF(Z999="","",Z999)</f>
        <v/>
      </c>
      <c r="AA3231" s="92" t="str">
        <f>IF(AA999="","",AA999)</f>
        <v/>
      </c>
      <c r="AB3231" s="95" t="str">
        <f>IF(AB999="","",AB999)</f>
        <v/>
      </c>
      <c r="AC3231" s="94">
        <f>IF(AC999="","",AC999)</f>
        <v>45382</v>
      </c>
      <c r="AD3231" s="96" t="str">
        <f>IF(AD999="","",AD999)</f>
        <v>U4</v>
      </c>
      <c r="AE3231" s="96" t="str">
        <f>IF(AE999="","",AE999)</f>
        <v>EBC_FORBUSPF_C24F</v>
      </c>
      <c r="AF3231" s="96" t="str">
        <f>IF(AF999="","",AF999)</f>
        <v>For Business vU4 Mar 2024</v>
      </c>
      <c r="AG3231" s="96" t="str">
        <f>IF(AG999="","",AG999)</f>
        <v>Elec For Bus Pre vU4 1yr BKF Mar 2024</v>
      </c>
      <c r="AH3231" s="85" t="str">
        <f>IF(AH999="","",AH999)</f>
        <v>C24F</v>
      </c>
    </row>
    <row r="3232" spans="1:34" s="34" customFormat="1" x14ac:dyDescent="0.25">
      <c r="A3232" s="85"/>
      <c r="B3232" s="86" t="str">
        <f>IF(B1000="","",B1000)</f>
        <v>Electricity</v>
      </c>
      <c r="C3232" s="85">
        <f>IF(C1000="","",C1000)</f>
        <v>16</v>
      </c>
      <c r="D3232" s="87">
        <v>4</v>
      </c>
      <c r="E3232" s="85" t="str">
        <f>IF(E1000="","",E1000)</f>
        <v>Standard</v>
      </c>
      <c r="F3232" s="85" t="str">
        <f>IF(F1000="","",F1000)</f>
        <v/>
      </c>
      <c r="G3232" s="85" t="str">
        <f>IF(G1000="","",G1000)</f>
        <v/>
      </c>
      <c r="H3232" s="85" t="str">
        <f>IF(H1000="","",H1000)</f>
        <v>Renewal</v>
      </c>
      <c r="I3232" s="85">
        <f>IF(I1000="","",I1000)</f>
        <v>12</v>
      </c>
      <c r="J3232" s="88">
        <f>IF(J1000="","",J1000)</f>
        <v>10000</v>
      </c>
      <c r="K3232" s="88">
        <f>IF(K1000="","",K1000)</f>
        <v>29999</v>
      </c>
      <c r="L3232" s="89">
        <f>IF(L1000="","",L1000)</f>
        <v>44901</v>
      </c>
      <c r="M3232" s="89" t="str">
        <f>IF(M1000="","",M1000)</f>
        <v/>
      </c>
      <c r="N3232" s="89">
        <f>IF(N1000="","",N1000)</f>
        <v>44901</v>
      </c>
      <c r="O3232" s="89" t="str">
        <f>IF(O1000="","",O1000)</f>
        <v/>
      </c>
      <c r="P3232" s="85" t="str">
        <f>IF(P1000="","",P1000)</f>
        <v>Quarterly Variable Direct Debit</v>
      </c>
      <c r="Q3232" s="90" t="str">
        <f>IF(Q1000="","",Q1000)</f>
        <v>For Business</v>
      </c>
      <c r="R3232" s="85" t="str">
        <f>IF(R1000="","",R1000)</f>
        <v>With S/C</v>
      </c>
      <c r="S3232" s="85" t="str">
        <f>IF(S1000="","",S1000)</f>
        <v>N</v>
      </c>
      <c r="T3232" s="85" t="str">
        <f>IF(T1000="","",T1000)</f>
        <v/>
      </c>
      <c r="U3232" s="85" t="str">
        <f>IF(U1000="","",U1000)</f>
        <v/>
      </c>
      <c r="V3232" s="85" t="str">
        <f>IF(V1000="","",V1000)</f>
        <v/>
      </c>
      <c r="W3232" s="91" t="str">
        <f>IF(W1000="","",W1000)</f>
        <v/>
      </c>
      <c r="X3232" s="92">
        <f>IF(X1000="","",X1000)</f>
        <v>54.28</v>
      </c>
      <c r="Y3232" s="92">
        <f>IF(Y1000="","",Y1000)</f>
        <v>50.63</v>
      </c>
      <c r="Z3232" s="92" t="str">
        <f>IF(Z1000="","",Z1000)</f>
        <v/>
      </c>
      <c r="AA3232" s="92" t="str">
        <f>IF(AA1000="","",AA1000)</f>
        <v/>
      </c>
      <c r="AB3232" s="95" t="str">
        <f>IF(AB1000="","",AB1000)</f>
        <v/>
      </c>
      <c r="AC3232" s="94">
        <f>IF(AC1000="","",AC1000)</f>
        <v>45382</v>
      </c>
      <c r="AD3232" s="96" t="str">
        <f>IF(AD1000="","",AD1000)</f>
        <v>U4</v>
      </c>
      <c r="AE3232" s="96" t="str">
        <f>IF(AE1000="","",AE1000)</f>
        <v>EBC_FORBUSPF_C24F</v>
      </c>
      <c r="AF3232" s="96" t="str">
        <f>IF(AF1000="","",AF1000)</f>
        <v>For Business vU4 Mar 2024</v>
      </c>
      <c r="AG3232" s="96" t="str">
        <f>IF(AG1000="","",AG1000)</f>
        <v>Elec For Bus Pre vU4 1yr BKF Mar 2024</v>
      </c>
      <c r="AH3232" s="85" t="str">
        <f>IF(AH1000="","",AH1000)</f>
        <v>C24F</v>
      </c>
    </row>
    <row r="3233" spans="1:34" s="34" customFormat="1" x14ac:dyDescent="0.25">
      <c r="A3233" s="85"/>
      <c r="B3233" s="86" t="str">
        <f>IF(B1001="","",B1001)</f>
        <v>Electricity</v>
      </c>
      <c r="C3233" s="85">
        <f>IF(C1001="","",C1001)</f>
        <v>17</v>
      </c>
      <c r="D3233" s="87">
        <v>4</v>
      </c>
      <c r="E3233" s="85" t="str">
        <f>IF(E1001="","",E1001)</f>
        <v>Standard</v>
      </c>
      <c r="F3233" s="85" t="str">
        <f>IF(F1001="","",F1001)</f>
        <v/>
      </c>
      <c r="G3233" s="85" t="str">
        <f>IF(G1001="","",G1001)</f>
        <v/>
      </c>
      <c r="H3233" s="85" t="str">
        <f>IF(H1001="","",H1001)</f>
        <v>Renewal</v>
      </c>
      <c r="I3233" s="85">
        <f>IF(I1001="","",I1001)</f>
        <v>12</v>
      </c>
      <c r="J3233" s="88">
        <f>IF(J1001="","",J1001)</f>
        <v>10000</v>
      </c>
      <c r="K3233" s="88">
        <f>IF(K1001="","",K1001)</f>
        <v>29999</v>
      </c>
      <c r="L3233" s="89">
        <f>IF(L1001="","",L1001)</f>
        <v>44901</v>
      </c>
      <c r="M3233" s="89" t="str">
        <f>IF(M1001="","",M1001)</f>
        <v/>
      </c>
      <c r="N3233" s="89">
        <f>IF(N1001="","",N1001)</f>
        <v>44901</v>
      </c>
      <c r="O3233" s="89" t="str">
        <f>IF(O1001="","",O1001)</f>
        <v/>
      </c>
      <c r="P3233" s="85" t="str">
        <f>IF(P1001="","",P1001)</f>
        <v>Quarterly Variable Direct Debit</v>
      </c>
      <c r="Q3233" s="90" t="str">
        <f>IF(Q1001="","",Q1001)</f>
        <v>For Business</v>
      </c>
      <c r="R3233" s="85" t="str">
        <f>IF(R1001="","",R1001)</f>
        <v>With S/C</v>
      </c>
      <c r="S3233" s="85" t="str">
        <f>IF(S1001="","",S1001)</f>
        <v>N</v>
      </c>
      <c r="T3233" s="85" t="str">
        <f>IF(T1001="","",T1001)</f>
        <v/>
      </c>
      <c r="U3233" s="85" t="str">
        <f>IF(U1001="","",U1001)</f>
        <v/>
      </c>
      <c r="V3233" s="85" t="str">
        <f>IF(V1001="","",V1001)</f>
        <v/>
      </c>
      <c r="W3233" s="91" t="str">
        <f>IF(W1001="","",W1001)</f>
        <v/>
      </c>
      <c r="X3233" s="92">
        <f>IF(X1001="","",X1001)</f>
        <v>67.17</v>
      </c>
      <c r="Y3233" s="92">
        <f>IF(Y1001="","",Y1001)</f>
        <v>50.76</v>
      </c>
      <c r="Z3233" s="92" t="str">
        <f>IF(Z1001="","",Z1001)</f>
        <v/>
      </c>
      <c r="AA3233" s="92" t="str">
        <f>IF(AA1001="","",AA1001)</f>
        <v/>
      </c>
      <c r="AB3233" s="95" t="str">
        <f>IF(AB1001="","",AB1001)</f>
        <v/>
      </c>
      <c r="AC3233" s="94">
        <f>IF(AC1001="","",AC1001)</f>
        <v>45382</v>
      </c>
      <c r="AD3233" s="96" t="str">
        <f>IF(AD1001="","",AD1001)</f>
        <v>U4</v>
      </c>
      <c r="AE3233" s="96" t="str">
        <f>IF(AE1001="","",AE1001)</f>
        <v>EBC_FORBUSPF_C24F</v>
      </c>
      <c r="AF3233" s="96" t="str">
        <f>IF(AF1001="","",AF1001)</f>
        <v>For Business vU4 Mar 2024</v>
      </c>
      <c r="AG3233" s="96" t="str">
        <f>IF(AG1001="","",AG1001)</f>
        <v>Elec For Bus Pre vU4 1yr BKF Mar 2024</v>
      </c>
      <c r="AH3233" s="85" t="str">
        <f>IF(AH1001="","",AH1001)</f>
        <v>C24F</v>
      </c>
    </row>
    <row r="3234" spans="1:34" s="34" customFormat="1" x14ac:dyDescent="0.25">
      <c r="A3234" s="85"/>
      <c r="B3234" s="86" t="str">
        <f>IF(B1002="","",B1002)</f>
        <v>Electricity</v>
      </c>
      <c r="C3234" s="85">
        <f>IF(C1002="","",C1002)</f>
        <v>18</v>
      </c>
      <c r="D3234" s="87">
        <v>4</v>
      </c>
      <c r="E3234" s="85" t="str">
        <f>IF(E1002="","",E1002)</f>
        <v>Standard</v>
      </c>
      <c r="F3234" s="85" t="str">
        <f>IF(F1002="","",F1002)</f>
        <v/>
      </c>
      <c r="G3234" s="85" t="str">
        <f>IF(G1002="","",G1002)</f>
        <v/>
      </c>
      <c r="H3234" s="85" t="str">
        <f>IF(H1002="","",H1002)</f>
        <v>Renewal</v>
      </c>
      <c r="I3234" s="85">
        <f>IF(I1002="","",I1002)</f>
        <v>12</v>
      </c>
      <c r="J3234" s="88">
        <f>IF(J1002="","",J1002)</f>
        <v>10000</v>
      </c>
      <c r="K3234" s="88">
        <f>IF(K1002="","",K1002)</f>
        <v>29999</v>
      </c>
      <c r="L3234" s="89">
        <f>IF(L1002="","",L1002)</f>
        <v>44901</v>
      </c>
      <c r="M3234" s="89" t="str">
        <f>IF(M1002="","",M1002)</f>
        <v/>
      </c>
      <c r="N3234" s="89">
        <f>IF(N1002="","",N1002)</f>
        <v>44901</v>
      </c>
      <c r="O3234" s="89" t="str">
        <f>IF(O1002="","",O1002)</f>
        <v/>
      </c>
      <c r="P3234" s="85" t="str">
        <f>IF(P1002="","",P1002)</f>
        <v>Quarterly Variable Direct Debit</v>
      </c>
      <c r="Q3234" s="90" t="str">
        <f>IF(Q1002="","",Q1002)</f>
        <v>For Business</v>
      </c>
      <c r="R3234" s="85" t="str">
        <f>IF(R1002="","",R1002)</f>
        <v>With S/C</v>
      </c>
      <c r="S3234" s="85" t="str">
        <f>IF(S1002="","",S1002)</f>
        <v>N</v>
      </c>
      <c r="T3234" s="85" t="str">
        <f>IF(T1002="","",T1002)</f>
        <v/>
      </c>
      <c r="U3234" s="85" t="str">
        <f>IF(U1002="","",U1002)</f>
        <v/>
      </c>
      <c r="V3234" s="85" t="str">
        <f>IF(V1002="","",V1002)</f>
        <v/>
      </c>
      <c r="W3234" s="91" t="str">
        <f>IF(W1002="","",W1002)</f>
        <v/>
      </c>
      <c r="X3234" s="92">
        <f>IF(X1002="","",X1002)</f>
        <v>81.19</v>
      </c>
      <c r="Y3234" s="92">
        <f>IF(Y1002="","",Y1002)</f>
        <v>50.04</v>
      </c>
      <c r="Z3234" s="92" t="str">
        <f>IF(Z1002="","",Z1002)</f>
        <v/>
      </c>
      <c r="AA3234" s="92" t="str">
        <f>IF(AA1002="","",AA1002)</f>
        <v/>
      </c>
      <c r="AB3234" s="95" t="str">
        <f>IF(AB1002="","",AB1002)</f>
        <v/>
      </c>
      <c r="AC3234" s="94">
        <f>IF(AC1002="","",AC1002)</f>
        <v>45382</v>
      </c>
      <c r="AD3234" s="96" t="str">
        <f>IF(AD1002="","",AD1002)</f>
        <v>U4</v>
      </c>
      <c r="AE3234" s="96" t="str">
        <f>IF(AE1002="","",AE1002)</f>
        <v>EBC_FORBUSPF_C24F</v>
      </c>
      <c r="AF3234" s="96" t="str">
        <f>IF(AF1002="","",AF1002)</f>
        <v>For Business vU4 Mar 2024</v>
      </c>
      <c r="AG3234" s="96" t="str">
        <f>IF(AG1002="","",AG1002)</f>
        <v>Elec For Bus Pre vU4 1yr BKF Mar 2024</v>
      </c>
      <c r="AH3234" s="85" t="str">
        <f>IF(AH1002="","",AH1002)</f>
        <v>C24F</v>
      </c>
    </row>
    <row r="3235" spans="1:34" s="34" customFormat="1" x14ac:dyDescent="0.25">
      <c r="A3235" s="85"/>
      <c r="B3235" s="86" t="str">
        <f>IF(B1003="","",B1003)</f>
        <v>Electricity</v>
      </c>
      <c r="C3235" s="85">
        <f>IF(C1003="","",C1003)</f>
        <v>19</v>
      </c>
      <c r="D3235" s="87">
        <v>4</v>
      </c>
      <c r="E3235" s="85" t="str">
        <f>IF(E1003="","",E1003)</f>
        <v>Standard</v>
      </c>
      <c r="F3235" s="85" t="str">
        <f>IF(F1003="","",F1003)</f>
        <v/>
      </c>
      <c r="G3235" s="85" t="str">
        <f>IF(G1003="","",G1003)</f>
        <v/>
      </c>
      <c r="H3235" s="85" t="str">
        <f>IF(H1003="","",H1003)</f>
        <v>Renewal</v>
      </c>
      <c r="I3235" s="85">
        <f>IF(I1003="","",I1003)</f>
        <v>12</v>
      </c>
      <c r="J3235" s="88">
        <f>IF(J1003="","",J1003)</f>
        <v>10000</v>
      </c>
      <c r="K3235" s="88">
        <f>IF(K1003="","",K1003)</f>
        <v>29999</v>
      </c>
      <c r="L3235" s="89">
        <f>IF(L1003="","",L1003)</f>
        <v>44901</v>
      </c>
      <c r="M3235" s="89" t="str">
        <f>IF(M1003="","",M1003)</f>
        <v/>
      </c>
      <c r="N3235" s="89">
        <f>IF(N1003="","",N1003)</f>
        <v>44901</v>
      </c>
      <c r="O3235" s="89" t="str">
        <f>IF(O1003="","",O1003)</f>
        <v/>
      </c>
      <c r="P3235" s="85" t="str">
        <f>IF(P1003="","",P1003)</f>
        <v>Quarterly Variable Direct Debit</v>
      </c>
      <c r="Q3235" s="90" t="str">
        <f>IF(Q1003="","",Q1003)</f>
        <v>For Business</v>
      </c>
      <c r="R3235" s="85" t="str">
        <f>IF(R1003="","",R1003)</f>
        <v>With S/C</v>
      </c>
      <c r="S3235" s="85" t="str">
        <f>IF(S1003="","",S1003)</f>
        <v>N</v>
      </c>
      <c r="T3235" s="85" t="str">
        <f>IF(T1003="","",T1003)</f>
        <v/>
      </c>
      <c r="U3235" s="85" t="str">
        <f>IF(U1003="","",U1003)</f>
        <v/>
      </c>
      <c r="V3235" s="85" t="str">
        <f>IF(V1003="","",V1003)</f>
        <v/>
      </c>
      <c r="W3235" s="91" t="str">
        <f>IF(W1003="","",W1003)</f>
        <v/>
      </c>
      <c r="X3235" s="92">
        <f>IF(X1003="","",X1003)</f>
        <v>52.79</v>
      </c>
      <c r="Y3235" s="92">
        <f>IF(Y1003="","",Y1003)</f>
        <v>50.37</v>
      </c>
      <c r="Z3235" s="92" t="str">
        <f>IF(Z1003="","",Z1003)</f>
        <v/>
      </c>
      <c r="AA3235" s="92" t="str">
        <f>IF(AA1003="","",AA1003)</f>
        <v/>
      </c>
      <c r="AB3235" s="95" t="str">
        <f>IF(AB1003="","",AB1003)</f>
        <v/>
      </c>
      <c r="AC3235" s="94">
        <f>IF(AC1003="","",AC1003)</f>
        <v>45382</v>
      </c>
      <c r="AD3235" s="96" t="str">
        <f>IF(AD1003="","",AD1003)</f>
        <v>U4</v>
      </c>
      <c r="AE3235" s="96" t="str">
        <f>IF(AE1003="","",AE1003)</f>
        <v>EBC_FORBUSPF_C24F</v>
      </c>
      <c r="AF3235" s="96" t="str">
        <f>IF(AF1003="","",AF1003)</f>
        <v>For Business vU4 Mar 2024</v>
      </c>
      <c r="AG3235" s="96" t="str">
        <f>IF(AG1003="","",AG1003)</f>
        <v>Elec For Bus Pre vU4 1yr BKF Mar 2024</v>
      </c>
      <c r="AH3235" s="85" t="str">
        <f>IF(AH1003="","",AH1003)</f>
        <v>C24F</v>
      </c>
    </row>
    <row r="3236" spans="1:34" s="34" customFormat="1" x14ac:dyDescent="0.25">
      <c r="A3236" s="85"/>
      <c r="B3236" s="86" t="str">
        <f>IF(B1004="","",B1004)</f>
        <v>Electricity</v>
      </c>
      <c r="C3236" s="85">
        <f>IF(C1004="","",C1004)</f>
        <v>20</v>
      </c>
      <c r="D3236" s="87">
        <v>4</v>
      </c>
      <c r="E3236" s="85" t="str">
        <f>IF(E1004="","",E1004)</f>
        <v>Standard</v>
      </c>
      <c r="F3236" s="85" t="str">
        <f>IF(F1004="","",F1004)</f>
        <v/>
      </c>
      <c r="G3236" s="85" t="str">
        <f>IF(G1004="","",G1004)</f>
        <v/>
      </c>
      <c r="H3236" s="85" t="str">
        <f>IF(H1004="","",H1004)</f>
        <v>Renewal</v>
      </c>
      <c r="I3236" s="85">
        <f>IF(I1004="","",I1004)</f>
        <v>12</v>
      </c>
      <c r="J3236" s="88">
        <f>IF(J1004="","",J1004)</f>
        <v>10000</v>
      </c>
      <c r="K3236" s="88">
        <f>IF(K1004="","",K1004)</f>
        <v>29999</v>
      </c>
      <c r="L3236" s="89">
        <f>IF(L1004="","",L1004)</f>
        <v>44901</v>
      </c>
      <c r="M3236" s="89" t="str">
        <f>IF(M1004="","",M1004)</f>
        <v/>
      </c>
      <c r="N3236" s="89">
        <f>IF(N1004="","",N1004)</f>
        <v>44901</v>
      </c>
      <c r="O3236" s="89" t="str">
        <f>IF(O1004="","",O1004)</f>
        <v/>
      </c>
      <c r="P3236" s="85" t="str">
        <f>IF(P1004="","",P1004)</f>
        <v>Quarterly Variable Direct Debit</v>
      </c>
      <c r="Q3236" s="90" t="str">
        <f>IF(Q1004="","",Q1004)</f>
        <v>For Business</v>
      </c>
      <c r="R3236" s="85" t="str">
        <f>IF(R1004="","",R1004)</f>
        <v>With S/C</v>
      </c>
      <c r="S3236" s="85" t="str">
        <f>IF(S1004="","",S1004)</f>
        <v>N</v>
      </c>
      <c r="T3236" s="85" t="str">
        <f>IF(T1004="","",T1004)</f>
        <v/>
      </c>
      <c r="U3236" s="85" t="str">
        <f>IF(U1004="","",U1004)</f>
        <v/>
      </c>
      <c r="V3236" s="85" t="str">
        <f>IF(V1004="","",V1004)</f>
        <v/>
      </c>
      <c r="W3236" s="91" t="str">
        <f>IF(W1004="","",W1004)</f>
        <v/>
      </c>
      <c r="X3236" s="92">
        <f>IF(X1004="","",X1004)</f>
        <v>59.66</v>
      </c>
      <c r="Y3236" s="92">
        <f>IF(Y1004="","",Y1004)</f>
        <v>49.88</v>
      </c>
      <c r="Z3236" s="92" t="str">
        <f>IF(Z1004="","",Z1004)</f>
        <v/>
      </c>
      <c r="AA3236" s="92" t="str">
        <f>IF(AA1004="","",AA1004)</f>
        <v/>
      </c>
      <c r="AB3236" s="95" t="str">
        <f>IF(AB1004="","",AB1004)</f>
        <v/>
      </c>
      <c r="AC3236" s="94">
        <f>IF(AC1004="","",AC1004)</f>
        <v>45382</v>
      </c>
      <c r="AD3236" s="96" t="str">
        <f>IF(AD1004="","",AD1004)</f>
        <v>U4</v>
      </c>
      <c r="AE3236" s="96" t="str">
        <f>IF(AE1004="","",AE1004)</f>
        <v>EBC_FORBUSPF_C24F</v>
      </c>
      <c r="AF3236" s="96" t="str">
        <f>IF(AF1004="","",AF1004)</f>
        <v>For Business vU4 Mar 2024</v>
      </c>
      <c r="AG3236" s="96" t="str">
        <f>IF(AG1004="","",AG1004)</f>
        <v>Elec For Bus Pre vU4 1yr BKF Mar 2024</v>
      </c>
      <c r="AH3236" s="85" t="str">
        <f>IF(AH1004="","",AH1004)</f>
        <v>C24F</v>
      </c>
    </row>
    <row r="3237" spans="1:34" s="34" customFormat="1" x14ac:dyDescent="0.25">
      <c r="A3237" s="85"/>
      <c r="B3237" s="86" t="str">
        <f>IF(B1005="","",B1005)</f>
        <v>Electricity</v>
      </c>
      <c r="C3237" s="85">
        <f>IF(C1005="","",C1005)</f>
        <v>21</v>
      </c>
      <c r="D3237" s="87">
        <v>4</v>
      </c>
      <c r="E3237" s="85" t="str">
        <f>IF(E1005="","",E1005)</f>
        <v>Standard</v>
      </c>
      <c r="F3237" s="85" t="str">
        <f>IF(F1005="","",F1005)</f>
        <v/>
      </c>
      <c r="G3237" s="85" t="str">
        <f>IF(G1005="","",G1005)</f>
        <v/>
      </c>
      <c r="H3237" s="85" t="str">
        <f>IF(H1005="","",H1005)</f>
        <v>Renewal</v>
      </c>
      <c r="I3237" s="85">
        <f>IF(I1005="","",I1005)</f>
        <v>12</v>
      </c>
      <c r="J3237" s="88">
        <f>IF(J1005="","",J1005)</f>
        <v>10000</v>
      </c>
      <c r="K3237" s="88">
        <f>IF(K1005="","",K1005)</f>
        <v>29999</v>
      </c>
      <c r="L3237" s="89">
        <f>IF(L1005="","",L1005)</f>
        <v>44901</v>
      </c>
      <c r="M3237" s="89" t="str">
        <f>IF(M1005="","",M1005)</f>
        <v/>
      </c>
      <c r="N3237" s="89">
        <f>IF(N1005="","",N1005)</f>
        <v>44901</v>
      </c>
      <c r="O3237" s="89" t="str">
        <f>IF(O1005="","",O1005)</f>
        <v/>
      </c>
      <c r="P3237" s="85" t="str">
        <f>IF(P1005="","",P1005)</f>
        <v>Quarterly Variable Direct Debit</v>
      </c>
      <c r="Q3237" s="90" t="str">
        <f>IF(Q1005="","",Q1005)</f>
        <v>For Business</v>
      </c>
      <c r="R3237" s="85" t="str">
        <f>IF(R1005="","",R1005)</f>
        <v>With S/C</v>
      </c>
      <c r="S3237" s="85" t="str">
        <f>IF(S1005="","",S1005)</f>
        <v>N</v>
      </c>
      <c r="T3237" s="85" t="str">
        <f>IF(T1005="","",T1005)</f>
        <v/>
      </c>
      <c r="U3237" s="85" t="str">
        <f>IF(U1005="","",U1005)</f>
        <v/>
      </c>
      <c r="V3237" s="85" t="str">
        <f>IF(V1005="","",V1005)</f>
        <v/>
      </c>
      <c r="W3237" s="91" t="str">
        <f>IF(W1005="","",W1005)</f>
        <v/>
      </c>
      <c r="X3237" s="92">
        <f>IF(X1005="","",X1005)</f>
        <v>89.2</v>
      </c>
      <c r="Y3237" s="92">
        <f>IF(Y1005="","",Y1005)</f>
        <v>49.72</v>
      </c>
      <c r="Z3237" s="92" t="str">
        <f>IF(Z1005="","",Z1005)</f>
        <v/>
      </c>
      <c r="AA3237" s="92" t="str">
        <f>IF(AA1005="","",AA1005)</f>
        <v/>
      </c>
      <c r="AB3237" s="95" t="str">
        <f>IF(AB1005="","",AB1005)</f>
        <v/>
      </c>
      <c r="AC3237" s="94">
        <f>IF(AC1005="","",AC1005)</f>
        <v>45382</v>
      </c>
      <c r="AD3237" s="96" t="str">
        <f>IF(AD1005="","",AD1005)</f>
        <v>U4</v>
      </c>
      <c r="AE3237" s="96" t="str">
        <f>IF(AE1005="","",AE1005)</f>
        <v>EBC_FORBUSPF_C24F</v>
      </c>
      <c r="AF3237" s="96" t="str">
        <f>IF(AF1005="","",AF1005)</f>
        <v>For Business vU4 Mar 2024</v>
      </c>
      <c r="AG3237" s="96" t="str">
        <f>IF(AG1005="","",AG1005)</f>
        <v>Elec For Bus Pre vU4 1yr BKF Mar 2024</v>
      </c>
      <c r="AH3237" s="85" t="str">
        <f>IF(AH1005="","",AH1005)</f>
        <v>C24F</v>
      </c>
    </row>
    <row r="3238" spans="1:34" s="34" customFormat="1" x14ac:dyDescent="0.25">
      <c r="A3238" s="85"/>
      <c r="B3238" s="86" t="str">
        <f>IF(B1006="","",B1006)</f>
        <v>Electricity</v>
      </c>
      <c r="C3238" s="85">
        <f>IF(C1006="","",C1006)</f>
        <v>22</v>
      </c>
      <c r="D3238" s="87">
        <v>4</v>
      </c>
      <c r="E3238" s="85" t="str">
        <f>IF(E1006="","",E1006)</f>
        <v>Standard</v>
      </c>
      <c r="F3238" s="85" t="str">
        <f>IF(F1006="","",F1006)</f>
        <v/>
      </c>
      <c r="G3238" s="85" t="str">
        <f>IF(G1006="","",G1006)</f>
        <v/>
      </c>
      <c r="H3238" s="85" t="str">
        <f>IF(H1006="","",H1006)</f>
        <v>Renewal</v>
      </c>
      <c r="I3238" s="85">
        <f>IF(I1006="","",I1006)</f>
        <v>12</v>
      </c>
      <c r="J3238" s="88">
        <f>IF(J1006="","",J1006)</f>
        <v>10000</v>
      </c>
      <c r="K3238" s="88">
        <f>IF(K1006="","",K1006)</f>
        <v>29999</v>
      </c>
      <c r="L3238" s="89">
        <f>IF(L1006="","",L1006)</f>
        <v>44901</v>
      </c>
      <c r="M3238" s="89" t="str">
        <f>IF(M1006="","",M1006)</f>
        <v/>
      </c>
      <c r="N3238" s="89">
        <f>IF(N1006="","",N1006)</f>
        <v>44901</v>
      </c>
      <c r="O3238" s="89" t="str">
        <f>IF(O1006="","",O1006)</f>
        <v/>
      </c>
      <c r="P3238" s="85" t="str">
        <f>IF(P1006="","",P1006)</f>
        <v>Quarterly Variable Direct Debit</v>
      </c>
      <c r="Q3238" s="90" t="str">
        <f>IF(Q1006="","",Q1006)</f>
        <v>For Business</v>
      </c>
      <c r="R3238" s="85" t="str">
        <f>IF(R1006="","",R1006)</f>
        <v>With S/C</v>
      </c>
      <c r="S3238" s="85" t="str">
        <f>IF(S1006="","",S1006)</f>
        <v>N</v>
      </c>
      <c r="T3238" s="85" t="str">
        <f>IF(T1006="","",T1006)</f>
        <v/>
      </c>
      <c r="U3238" s="85" t="str">
        <f>IF(U1006="","",U1006)</f>
        <v/>
      </c>
      <c r="V3238" s="85" t="str">
        <f>IF(V1006="","",V1006)</f>
        <v/>
      </c>
      <c r="W3238" s="91" t="str">
        <f>IF(W1006="","",W1006)</f>
        <v/>
      </c>
      <c r="X3238" s="92">
        <f>IF(X1006="","",X1006)</f>
        <v>96.39</v>
      </c>
      <c r="Y3238" s="92">
        <f>IF(Y1006="","",Y1006)</f>
        <v>49.41</v>
      </c>
      <c r="Z3238" s="92" t="str">
        <f>IF(Z1006="","",Z1006)</f>
        <v/>
      </c>
      <c r="AA3238" s="92" t="str">
        <f>IF(AA1006="","",AA1006)</f>
        <v/>
      </c>
      <c r="AB3238" s="95" t="str">
        <f>IF(AB1006="","",AB1006)</f>
        <v/>
      </c>
      <c r="AC3238" s="94">
        <f>IF(AC1006="","",AC1006)</f>
        <v>45382</v>
      </c>
      <c r="AD3238" s="96" t="str">
        <f>IF(AD1006="","",AD1006)</f>
        <v>U4</v>
      </c>
      <c r="AE3238" s="96" t="str">
        <f>IF(AE1006="","",AE1006)</f>
        <v>EBC_FORBUSPF_C24F</v>
      </c>
      <c r="AF3238" s="96" t="str">
        <f>IF(AF1006="","",AF1006)</f>
        <v>For Business vU4 Mar 2024</v>
      </c>
      <c r="AG3238" s="96" t="str">
        <f>IF(AG1006="","",AG1006)</f>
        <v>Elec For Bus Pre vU4 1yr BKF Mar 2024</v>
      </c>
      <c r="AH3238" s="85" t="str">
        <f>IF(AH1006="","",AH1006)</f>
        <v>C24F</v>
      </c>
    </row>
    <row r="3239" spans="1:34" s="34" customFormat="1" x14ac:dyDescent="0.25">
      <c r="A3239" s="85"/>
      <c r="B3239" s="86" t="str">
        <f>IF(B1007="","",B1007)</f>
        <v>Electricity</v>
      </c>
      <c r="C3239" s="85">
        <f>IF(C1007="","",C1007)</f>
        <v>23</v>
      </c>
      <c r="D3239" s="87">
        <v>4</v>
      </c>
      <c r="E3239" s="85" t="str">
        <f>IF(E1007="","",E1007)</f>
        <v>Standard</v>
      </c>
      <c r="F3239" s="85" t="str">
        <f>IF(F1007="","",F1007)</f>
        <v/>
      </c>
      <c r="G3239" s="85" t="str">
        <f>IF(G1007="","",G1007)</f>
        <v/>
      </c>
      <c r="H3239" s="85" t="str">
        <f>IF(H1007="","",H1007)</f>
        <v>Renewal</v>
      </c>
      <c r="I3239" s="85">
        <f>IF(I1007="","",I1007)</f>
        <v>12</v>
      </c>
      <c r="J3239" s="88">
        <f>IF(J1007="","",J1007)</f>
        <v>10000</v>
      </c>
      <c r="K3239" s="88">
        <f>IF(K1007="","",K1007)</f>
        <v>29999</v>
      </c>
      <c r="L3239" s="89">
        <f>IF(L1007="","",L1007)</f>
        <v>44901</v>
      </c>
      <c r="M3239" s="89" t="str">
        <f>IF(M1007="","",M1007)</f>
        <v/>
      </c>
      <c r="N3239" s="89">
        <f>IF(N1007="","",N1007)</f>
        <v>44901</v>
      </c>
      <c r="O3239" s="89" t="str">
        <f>IF(O1007="","",O1007)</f>
        <v/>
      </c>
      <c r="P3239" s="85" t="str">
        <f>IF(P1007="","",P1007)</f>
        <v>Quarterly Variable Direct Debit</v>
      </c>
      <c r="Q3239" s="90" t="str">
        <f>IF(Q1007="","",Q1007)</f>
        <v>For Business</v>
      </c>
      <c r="R3239" s="85" t="str">
        <f>IF(R1007="","",R1007)</f>
        <v>With S/C</v>
      </c>
      <c r="S3239" s="85" t="str">
        <f>IF(S1007="","",S1007)</f>
        <v>N</v>
      </c>
      <c r="T3239" s="85" t="str">
        <f>IF(T1007="","",T1007)</f>
        <v/>
      </c>
      <c r="U3239" s="85" t="str">
        <f>IF(U1007="","",U1007)</f>
        <v/>
      </c>
      <c r="V3239" s="85" t="str">
        <f>IF(V1007="","",V1007)</f>
        <v/>
      </c>
      <c r="W3239" s="91" t="str">
        <f>IF(W1007="","",W1007)</f>
        <v/>
      </c>
      <c r="X3239" s="92">
        <f>IF(X1007="","",X1007)</f>
        <v>79.2</v>
      </c>
      <c r="Y3239" s="92">
        <f>IF(Y1007="","",Y1007)</f>
        <v>50.09</v>
      </c>
      <c r="Z3239" s="92" t="str">
        <f>IF(Z1007="","",Z1007)</f>
        <v/>
      </c>
      <c r="AA3239" s="92" t="str">
        <f>IF(AA1007="","",AA1007)</f>
        <v/>
      </c>
      <c r="AB3239" s="95" t="str">
        <f>IF(AB1007="","",AB1007)</f>
        <v/>
      </c>
      <c r="AC3239" s="94">
        <f>IF(AC1007="","",AC1007)</f>
        <v>45382</v>
      </c>
      <c r="AD3239" s="96" t="str">
        <f>IF(AD1007="","",AD1007)</f>
        <v>U4</v>
      </c>
      <c r="AE3239" s="96" t="str">
        <f>IF(AE1007="","",AE1007)</f>
        <v>EBC_FORBUSPF_C24F</v>
      </c>
      <c r="AF3239" s="96" t="str">
        <f>IF(AF1007="","",AF1007)</f>
        <v>For Business vU4 Mar 2024</v>
      </c>
      <c r="AG3239" s="96" t="str">
        <f>IF(AG1007="","",AG1007)</f>
        <v>Elec For Bus Pre vU4 1yr BKF Mar 2024</v>
      </c>
      <c r="AH3239" s="85" t="str">
        <f>IF(AH1007="","",AH1007)</f>
        <v>C24F</v>
      </c>
    </row>
    <row r="3240" spans="1:34" s="34" customFormat="1" x14ac:dyDescent="0.25">
      <c r="A3240" s="85"/>
      <c r="B3240" s="86" t="str">
        <f>IF(B1008="","",B1008)</f>
        <v>Electricity</v>
      </c>
      <c r="C3240" s="85">
        <f>IF(C1008="","",C1008)</f>
        <v>10</v>
      </c>
      <c r="D3240" s="87">
        <v>4</v>
      </c>
      <c r="E3240" s="85" t="str">
        <f>IF(E1008="","",E1008)</f>
        <v>Economy7</v>
      </c>
      <c r="F3240" s="85" t="str">
        <f>IF(F1008="","",F1008)</f>
        <v/>
      </c>
      <c r="G3240" s="85" t="str">
        <f>IF(G1008="","",G1008)</f>
        <v/>
      </c>
      <c r="H3240" s="85" t="str">
        <f>IF(H1008="","",H1008)</f>
        <v>Renewal</v>
      </c>
      <c r="I3240" s="85">
        <f>IF(I1008="","",I1008)</f>
        <v>12</v>
      </c>
      <c r="J3240" s="88">
        <f>IF(J1008="","",J1008)</f>
        <v>10000</v>
      </c>
      <c r="K3240" s="88">
        <f>IF(K1008="","",K1008)</f>
        <v>29999</v>
      </c>
      <c r="L3240" s="89">
        <f>IF(L1008="","",L1008)</f>
        <v>44901</v>
      </c>
      <c r="M3240" s="89" t="str">
        <f>IF(M1008="","",M1008)</f>
        <v/>
      </c>
      <c r="N3240" s="89">
        <f>IF(N1008="","",N1008)</f>
        <v>44901</v>
      </c>
      <c r="O3240" s="89" t="str">
        <f>IF(O1008="","",O1008)</f>
        <v/>
      </c>
      <c r="P3240" s="85" t="str">
        <f>IF(P1008="","",P1008)</f>
        <v>Quarterly Variable Direct Debit</v>
      </c>
      <c r="Q3240" s="90" t="str">
        <f>IF(Q1008="","",Q1008)</f>
        <v>For Business</v>
      </c>
      <c r="R3240" s="85" t="str">
        <f>IF(R1008="","",R1008)</f>
        <v>With S/C</v>
      </c>
      <c r="S3240" s="85" t="str">
        <f>IF(S1008="","",S1008)</f>
        <v>N</v>
      </c>
      <c r="T3240" s="85" t="str">
        <f>IF(T1008="","",T1008)</f>
        <v/>
      </c>
      <c r="U3240" s="85" t="str">
        <f>IF(U1008="","",U1008)</f>
        <v/>
      </c>
      <c r="V3240" s="85" t="str">
        <f>IF(V1008="","",V1008)</f>
        <v/>
      </c>
      <c r="W3240" s="91" t="str">
        <f>IF(W1008="","",W1008)</f>
        <v/>
      </c>
      <c r="X3240" s="92">
        <f>IF(X1008="","",X1008)</f>
        <v>43.97</v>
      </c>
      <c r="Y3240" s="92">
        <f>IF(Y1008="","",Y1008)</f>
        <v>52.43</v>
      </c>
      <c r="Z3240" s="92">
        <f>IF(Z1008="","",Z1008)</f>
        <v>38.26</v>
      </c>
      <c r="AA3240" s="92" t="str">
        <f>IF(AA1008="","",AA1008)</f>
        <v/>
      </c>
      <c r="AB3240" s="95" t="str">
        <f>IF(AB1008="","",AB1008)</f>
        <v/>
      </c>
      <c r="AC3240" s="94">
        <f>IF(AC1008="","",AC1008)</f>
        <v>45382</v>
      </c>
      <c r="AD3240" s="96" t="str">
        <f>IF(AD1008="","",AD1008)</f>
        <v>U4</v>
      </c>
      <c r="AE3240" s="96" t="str">
        <f>IF(AE1008="","",AE1008)</f>
        <v>EBC_FORBUSPF_C24F</v>
      </c>
      <c r="AF3240" s="96" t="str">
        <f>IF(AF1008="","",AF1008)</f>
        <v>For Business vU4 Mar 2024</v>
      </c>
      <c r="AG3240" s="96" t="str">
        <f>IF(AG1008="","",AG1008)</f>
        <v>Elec For Bus Pre vU4 1yr BKF Mar 2024</v>
      </c>
      <c r="AH3240" s="85" t="str">
        <f>IF(AH1008="","",AH1008)</f>
        <v>C24F</v>
      </c>
    </row>
    <row r="3241" spans="1:34" s="34" customFormat="1" x14ac:dyDescent="0.25">
      <c r="A3241" s="85"/>
      <c r="B3241" s="86" t="str">
        <f>IF(B1009="","",B1009)</f>
        <v>Electricity</v>
      </c>
      <c r="C3241" s="85">
        <f>IF(C1009="","",C1009)</f>
        <v>11</v>
      </c>
      <c r="D3241" s="87">
        <v>4</v>
      </c>
      <c r="E3241" s="85" t="str">
        <f>IF(E1009="","",E1009)</f>
        <v>Economy7</v>
      </c>
      <c r="F3241" s="85" t="str">
        <f>IF(F1009="","",F1009)</f>
        <v/>
      </c>
      <c r="G3241" s="85" t="str">
        <f>IF(G1009="","",G1009)</f>
        <v/>
      </c>
      <c r="H3241" s="85" t="str">
        <f>IF(H1009="","",H1009)</f>
        <v>Renewal</v>
      </c>
      <c r="I3241" s="85">
        <f>IF(I1009="","",I1009)</f>
        <v>12</v>
      </c>
      <c r="J3241" s="88">
        <f>IF(J1009="","",J1009)</f>
        <v>10000</v>
      </c>
      <c r="K3241" s="88">
        <f>IF(K1009="","",K1009)</f>
        <v>29999</v>
      </c>
      <c r="L3241" s="89">
        <f>IF(L1009="","",L1009)</f>
        <v>44901</v>
      </c>
      <c r="M3241" s="89" t="str">
        <f>IF(M1009="","",M1009)</f>
        <v/>
      </c>
      <c r="N3241" s="89">
        <f>IF(N1009="","",N1009)</f>
        <v>44901</v>
      </c>
      <c r="O3241" s="89" t="str">
        <f>IF(O1009="","",O1009)</f>
        <v/>
      </c>
      <c r="P3241" s="85" t="str">
        <f>IF(P1009="","",P1009)</f>
        <v>Quarterly Variable Direct Debit</v>
      </c>
      <c r="Q3241" s="90" t="str">
        <f>IF(Q1009="","",Q1009)</f>
        <v>For Business</v>
      </c>
      <c r="R3241" s="85" t="str">
        <f>IF(R1009="","",R1009)</f>
        <v>With S/C</v>
      </c>
      <c r="S3241" s="85" t="str">
        <f>IF(S1009="","",S1009)</f>
        <v>N</v>
      </c>
      <c r="T3241" s="85" t="str">
        <f>IF(T1009="","",T1009)</f>
        <v/>
      </c>
      <c r="U3241" s="85" t="str">
        <f>IF(U1009="","",U1009)</f>
        <v/>
      </c>
      <c r="V3241" s="85" t="str">
        <f>IF(V1009="","",V1009)</f>
        <v/>
      </c>
      <c r="W3241" s="91" t="str">
        <f>IF(W1009="","",W1009)</f>
        <v/>
      </c>
      <c r="X3241" s="92">
        <f>IF(X1009="","",X1009)</f>
        <v>72</v>
      </c>
      <c r="Y3241" s="92">
        <f>IF(Y1009="","",Y1009)</f>
        <v>50.84</v>
      </c>
      <c r="Z3241" s="92">
        <f>IF(Z1009="","",Z1009)</f>
        <v>38.47</v>
      </c>
      <c r="AA3241" s="92" t="str">
        <f>IF(AA1009="","",AA1009)</f>
        <v/>
      </c>
      <c r="AB3241" s="95" t="str">
        <f>IF(AB1009="","",AB1009)</f>
        <v/>
      </c>
      <c r="AC3241" s="94">
        <f>IF(AC1009="","",AC1009)</f>
        <v>45382</v>
      </c>
      <c r="AD3241" s="96" t="str">
        <f>IF(AD1009="","",AD1009)</f>
        <v>U4</v>
      </c>
      <c r="AE3241" s="96" t="str">
        <f>IF(AE1009="","",AE1009)</f>
        <v>EBC_FORBUSPF_C24F</v>
      </c>
      <c r="AF3241" s="96" t="str">
        <f>IF(AF1009="","",AF1009)</f>
        <v>For Business vU4 Mar 2024</v>
      </c>
      <c r="AG3241" s="96" t="str">
        <f>IF(AG1009="","",AG1009)</f>
        <v>Elec For Bus Pre vU4 1yr BKF Mar 2024</v>
      </c>
      <c r="AH3241" s="85" t="str">
        <f>IF(AH1009="","",AH1009)</f>
        <v>C24F</v>
      </c>
    </row>
    <row r="3242" spans="1:34" s="34" customFormat="1" x14ac:dyDescent="0.25">
      <c r="A3242" s="85"/>
      <c r="B3242" s="86" t="str">
        <f>IF(B1010="","",B1010)</f>
        <v>Electricity</v>
      </c>
      <c r="C3242" s="85">
        <f>IF(C1010="","",C1010)</f>
        <v>12</v>
      </c>
      <c r="D3242" s="87">
        <v>4</v>
      </c>
      <c r="E3242" s="85" t="str">
        <f>IF(E1010="","",E1010)</f>
        <v>Economy7</v>
      </c>
      <c r="F3242" s="85" t="str">
        <f>IF(F1010="","",F1010)</f>
        <v/>
      </c>
      <c r="G3242" s="85" t="str">
        <f>IF(G1010="","",G1010)</f>
        <v/>
      </c>
      <c r="H3242" s="85" t="str">
        <f>IF(H1010="","",H1010)</f>
        <v>Renewal</v>
      </c>
      <c r="I3242" s="85">
        <f>IF(I1010="","",I1010)</f>
        <v>12</v>
      </c>
      <c r="J3242" s="88">
        <f>IF(J1010="","",J1010)</f>
        <v>10000</v>
      </c>
      <c r="K3242" s="88">
        <f>IF(K1010="","",K1010)</f>
        <v>29999</v>
      </c>
      <c r="L3242" s="89">
        <f>IF(L1010="","",L1010)</f>
        <v>44901</v>
      </c>
      <c r="M3242" s="89" t="str">
        <f>IF(M1010="","",M1010)</f>
        <v/>
      </c>
      <c r="N3242" s="89">
        <f>IF(N1010="","",N1010)</f>
        <v>44901</v>
      </c>
      <c r="O3242" s="89" t="str">
        <f>IF(O1010="","",O1010)</f>
        <v/>
      </c>
      <c r="P3242" s="85" t="str">
        <f>IF(P1010="","",P1010)</f>
        <v>Quarterly Variable Direct Debit</v>
      </c>
      <c r="Q3242" s="90" t="str">
        <f>IF(Q1010="","",Q1010)</f>
        <v>For Business</v>
      </c>
      <c r="R3242" s="85" t="str">
        <f>IF(R1010="","",R1010)</f>
        <v>With S/C</v>
      </c>
      <c r="S3242" s="85" t="str">
        <f>IF(S1010="","",S1010)</f>
        <v>N</v>
      </c>
      <c r="T3242" s="85" t="str">
        <f>IF(T1010="","",T1010)</f>
        <v/>
      </c>
      <c r="U3242" s="85" t="str">
        <f>IF(U1010="","",U1010)</f>
        <v/>
      </c>
      <c r="V3242" s="85" t="str">
        <f>IF(V1010="","",V1010)</f>
        <v/>
      </c>
      <c r="W3242" s="91" t="str">
        <f>IF(W1010="","",W1010)</f>
        <v/>
      </c>
      <c r="X3242" s="92">
        <f>IF(X1010="","",X1010)</f>
        <v>26.12</v>
      </c>
      <c r="Y3242" s="92">
        <f>IF(Y1010="","",Y1010)</f>
        <v>51.42</v>
      </c>
      <c r="Z3242" s="92">
        <f>IF(Z1010="","",Z1010)</f>
        <v>37.71</v>
      </c>
      <c r="AA3242" s="92" t="str">
        <f>IF(AA1010="","",AA1010)</f>
        <v/>
      </c>
      <c r="AB3242" s="95" t="str">
        <f>IF(AB1010="","",AB1010)</f>
        <v/>
      </c>
      <c r="AC3242" s="94">
        <f>IF(AC1010="","",AC1010)</f>
        <v>45382</v>
      </c>
      <c r="AD3242" s="96" t="str">
        <f>IF(AD1010="","",AD1010)</f>
        <v>U4</v>
      </c>
      <c r="AE3242" s="96" t="str">
        <f>IF(AE1010="","",AE1010)</f>
        <v>EBC_FORBUSPF_C24F</v>
      </c>
      <c r="AF3242" s="96" t="str">
        <f>IF(AF1010="","",AF1010)</f>
        <v>For Business vU4 Mar 2024</v>
      </c>
      <c r="AG3242" s="96" t="str">
        <f>IF(AG1010="","",AG1010)</f>
        <v>Elec For Bus Pre vU4 1yr BKF Mar 2024</v>
      </c>
      <c r="AH3242" s="85" t="str">
        <f>IF(AH1010="","",AH1010)</f>
        <v>C24F</v>
      </c>
    </row>
    <row r="3243" spans="1:34" s="34" customFormat="1" x14ac:dyDescent="0.25">
      <c r="A3243" s="85"/>
      <c r="B3243" s="86" t="str">
        <f>IF(B1011="","",B1011)</f>
        <v>Electricity</v>
      </c>
      <c r="C3243" s="85">
        <f>IF(C1011="","",C1011)</f>
        <v>13</v>
      </c>
      <c r="D3243" s="87">
        <v>4</v>
      </c>
      <c r="E3243" s="85" t="str">
        <f>IF(E1011="","",E1011)</f>
        <v>Economy7</v>
      </c>
      <c r="F3243" s="85" t="str">
        <f>IF(F1011="","",F1011)</f>
        <v/>
      </c>
      <c r="G3243" s="85" t="str">
        <f>IF(G1011="","",G1011)</f>
        <v/>
      </c>
      <c r="H3243" s="85" t="str">
        <f>IF(H1011="","",H1011)</f>
        <v>Renewal</v>
      </c>
      <c r="I3243" s="85">
        <f>IF(I1011="","",I1011)</f>
        <v>12</v>
      </c>
      <c r="J3243" s="88">
        <f>IF(J1011="","",J1011)</f>
        <v>10000</v>
      </c>
      <c r="K3243" s="88">
        <f>IF(K1011="","",K1011)</f>
        <v>29999</v>
      </c>
      <c r="L3243" s="89">
        <f>IF(L1011="","",L1011)</f>
        <v>44901</v>
      </c>
      <c r="M3243" s="89" t="str">
        <f>IF(M1011="","",M1011)</f>
        <v/>
      </c>
      <c r="N3243" s="89">
        <f>IF(N1011="","",N1011)</f>
        <v>44901</v>
      </c>
      <c r="O3243" s="89" t="str">
        <f>IF(O1011="","",O1011)</f>
        <v/>
      </c>
      <c r="P3243" s="85" t="str">
        <f>IF(P1011="","",P1011)</f>
        <v>Quarterly Variable Direct Debit</v>
      </c>
      <c r="Q3243" s="90" t="str">
        <f>IF(Q1011="","",Q1011)</f>
        <v>For Business</v>
      </c>
      <c r="R3243" s="85" t="str">
        <f>IF(R1011="","",R1011)</f>
        <v>With S/C</v>
      </c>
      <c r="S3243" s="85" t="str">
        <f>IF(S1011="","",S1011)</f>
        <v>N</v>
      </c>
      <c r="T3243" s="85" t="str">
        <f>IF(T1011="","",T1011)</f>
        <v/>
      </c>
      <c r="U3243" s="85" t="str">
        <f>IF(U1011="","",U1011)</f>
        <v/>
      </c>
      <c r="V3243" s="85" t="str">
        <f>IF(V1011="","",V1011)</f>
        <v/>
      </c>
      <c r="W3243" s="91" t="str">
        <f>IF(W1011="","",W1011)</f>
        <v/>
      </c>
      <c r="X3243" s="92">
        <f>IF(X1011="","",X1011)</f>
        <v>71.72</v>
      </c>
      <c r="Y3243" s="92">
        <f>IF(Y1011="","",Y1011)</f>
        <v>53.6</v>
      </c>
      <c r="Z3243" s="92">
        <f>IF(Z1011="","",Z1011)</f>
        <v>38.28</v>
      </c>
      <c r="AA3243" s="92" t="str">
        <f>IF(AA1011="","",AA1011)</f>
        <v/>
      </c>
      <c r="AB3243" s="95" t="str">
        <f>IF(AB1011="","",AB1011)</f>
        <v/>
      </c>
      <c r="AC3243" s="94">
        <f>IF(AC1011="","",AC1011)</f>
        <v>45382</v>
      </c>
      <c r="AD3243" s="96" t="str">
        <f>IF(AD1011="","",AD1011)</f>
        <v>U4</v>
      </c>
      <c r="AE3243" s="96" t="str">
        <f>IF(AE1011="","",AE1011)</f>
        <v>EBC_FORBUSPF_C24F</v>
      </c>
      <c r="AF3243" s="96" t="str">
        <f>IF(AF1011="","",AF1011)</f>
        <v>For Business vU4 Mar 2024</v>
      </c>
      <c r="AG3243" s="96" t="str">
        <f>IF(AG1011="","",AG1011)</f>
        <v>Elec For Bus Pre vU4 1yr BKF Mar 2024</v>
      </c>
      <c r="AH3243" s="85" t="str">
        <f>IF(AH1011="","",AH1011)</f>
        <v>C24F</v>
      </c>
    </row>
    <row r="3244" spans="1:34" s="34" customFormat="1" x14ac:dyDescent="0.25">
      <c r="A3244" s="85"/>
      <c r="B3244" s="86" t="str">
        <f>IF(B1012="","",B1012)</f>
        <v>Electricity</v>
      </c>
      <c r="C3244" s="85">
        <f>IF(C1012="","",C1012)</f>
        <v>14</v>
      </c>
      <c r="D3244" s="87">
        <v>4</v>
      </c>
      <c r="E3244" s="85" t="str">
        <f>IF(E1012="","",E1012)</f>
        <v>Economy7</v>
      </c>
      <c r="F3244" s="85" t="str">
        <f>IF(F1012="","",F1012)</f>
        <v/>
      </c>
      <c r="G3244" s="85" t="str">
        <f>IF(G1012="","",G1012)</f>
        <v/>
      </c>
      <c r="H3244" s="85" t="str">
        <f>IF(H1012="","",H1012)</f>
        <v>Renewal</v>
      </c>
      <c r="I3244" s="85">
        <f>IF(I1012="","",I1012)</f>
        <v>12</v>
      </c>
      <c r="J3244" s="88">
        <f>IF(J1012="","",J1012)</f>
        <v>10000</v>
      </c>
      <c r="K3244" s="88">
        <f>IF(K1012="","",K1012)</f>
        <v>29999</v>
      </c>
      <c r="L3244" s="89">
        <f>IF(L1012="","",L1012)</f>
        <v>44901</v>
      </c>
      <c r="M3244" s="89" t="str">
        <f>IF(M1012="","",M1012)</f>
        <v/>
      </c>
      <c r="N3244" s="89">
        <f>IF(N1012="","",N1012)</f>
        <v>44901</v>
      </c>
      <c r="O3244" s="89" t="str">
        <f>IF(O1012="","",O1012)</f>
        <v/>
      </c>
      <c r="P3244" s="85" t="str">
        <f>IF(P1012="","",P1012)</f>
        <v>Quarterly Variable Direct Debit</v>
      </c>
      <c r="Q3244" s="90" t="str">
        <f>IF(Q1012="","",Q1012)</f>
        <v>For Business</v>
      </c>
      <c r="R3244" s="85" t="str">
        <f>IF(R1012="","",R1012)</f>
        <v>With S/C</v>
      </c>
      <c r="S3244" s="85" t="str">
        <f>IF(S1012="","",S1012)</f>
        <v>N</v>
      </c>
      <c r="T3244" s="85" t="str">
        <f>IF(T1012="","",T1012)</f>
        <v/>
      </c>
      <c r="U3244" s="85" t="str">
        <f>IF(U1012="","",U1012)</f>
        <v/>
      </c>
      <c r="V3244" s="85" t="str">
        <f>IF(V1012="","",V1012)</f>
        <v/>
      </c>
      <c r="W3244" s="91" t="str">
        <f>IF(W1012="","",W1012)</f>
        <v/>
      </c>
      <c r="X3244" s="92">
        <f>IF(X1012="","",X1012)</f>
        <v>81.319999999999993</v>
      </c>
      <c r="Y3244" s="92">
        <f>IF(Y1012="","",Y1012)</f>
        <v>51.25</v>
      </c>
      <c r="Z3244" s="92">
        <f>IF(Z1012="","",Z1012)</f>
        <v>37.94</v>
      </c>
      <c r="AA3244" s="92" t="str">
        <f>IF(AA1012="","",AA1012)</f>
        <v/>
      </c>
      <c r="AB3244" s="95" t="str">
        <f>IF(AB1012="","",AB1012)</f>
        <v/>
      </c>
      <c r="AC3244" s="94">
        <f>IF(AC1012="","",AC1012)</f>
        <v>45382</v>
      </c>
      <c r="AD3244" s="96" t="str">
        <f>IF(AD1012="","",AD1012)</f>
        <v>U4</v>
      </c>
      <c r="AE3244" s="96" t="str">
        <f>IF(AE1012="","",AE1012)</f>
        <v>EBC_FORBUSPF_C24F</v>
      </c>
      <c r="AF3244" s="96" t="str">
        <f>IF(AF1012="","",AF1012)</f>
        <v>For Business vU4 Mar 2024</v>
      </c>
      <c r="AG3244" s="96" t="str">
        <f>IF(AG1012="","",AG1012)</f>
        <v>Elec For Bus Pre vU4 1yr BKF Mar 2024</v>
      </c>
      <c r="AH3244" s="85" t="str">
        <f>IF(AH1012="","",AH1012)</f>
        <v>C24F</v>
      </c>
    </row>
    <row r="3245" spans="1:34" s="34" customFormat="1" x14ac:dyDescent="0.25">
      <c r="A3245" s="85"/>
      <c r="B3245" s="86" t="str">
        <f>IF(B1013="","",B1013)</f>
        <v>Electricity</v>
      </c>
      <c r="C3245" s="85">
        <f>IF(C1013="","",C1013)</f>
        <v>15</v>
      </c>
      <c r="D3245" s="87">
        <v>4</v>
      </c>
      <c r="E3245" s="85" t="str">
        <f>IF(E1013="","",E1013)</f>
        <v>Economy7</v>
      </c>
      <c r="F3245" s="85" t="str">
        <f>IF(F1013="","",F1013)</f>
        <v/>
      </c>
      <c r="G3245" s="85" t="str">
        <f>IF(G1013="","",G1013)</f>
        <v/>
      </c>
      <c r="H3245" s="85" t="str">
        <f>IF(H1013="","",H1013)</f>
        <v>Renewal</v>
      </c>
      <c r="I3245" s="85">
        <f>IF(I1013="","",I1013)</f>
        <v>12</v>
      </c>
      <c r="J3245" s="88">
        <f>IF(J1013="","",J1013)</f>
        <v>10000</v>
      </c>
      <c r="K3245" s="88">
        <f>IF(K1013="","",K1013)</f>
        <v>29999</v>
      </c>
      <c r="L3245" s="89">
        <f>IF(L1013="","",L1013)</f>
        <v>44901</v>
      </c>
      <c r="M3245" s="89" t="str">
        <f>IF(M1013="","",M1013)</f>
        <v/>
      </c>
      <c r="N3245" s="89">
        <f>IF(N1013="","",N1013)</f>
        <v>44901</v>
      </c>
      <c r="O3245" s="89" t="str">
        <f>IF(O1013="","",O1013)</f>
        <v/>
      </c>
      <c r="P3245" s="85" t="str">
        <f>IF(P1013="","",P1013)</f>
        <v>Quarterly Variable Direct Debit</v>
      </c>
      <c r="Q3245" s="90" t="str">
        <f>IF(Q1013="","",Q1013)</f>
        <v>For Business</v>
      </c>
      <c r="R3245" s="85" t="str">
        <f>IF(R1013="","",R1013)</f>
        <v>With S/C</v>
      </c>
      <c r="S3245" s="85" t="str">
        <f>IF(S1013="","",S1013)</f>
        <v>N</v>
      </c>
      <c r="T3245" s="85" t="str">
        <f>IF(T1013="","",T1013)</f>
        <v/>
      </c>
      <c r="U3245" s="85" t="str">
        <f>IF(U1013="","",U1013)</f>
        <v/>
      </c>
      <c r="V3245" s="85" t="str">
        <f>IF(V1013="","",V1013)</f>
        <v/>
      </c>
      <c r="W3245" s="91" t="str">
        <f>IF(W1013="","",W1013)</f>
        <v/>
      </c>
      <c r="X3245" s="92">
        <f>IF(X1013="","",X1013)</f>
        <v>88.61</v>
      </c>
      <c r="Y3245" s="92">
        <f>IF(Y1013="","",Y1013)</f>
        <v>51.62</v>
      </c>
      <c r="Z3245" s="92">
        <f>IF(Z1013="","",Z1013)</f>
        <v>37.770000000000003</v>
      </c>
      <c r="AA3245" s="92" t="str">
        <f>IF(AA1013="","",AA1013)</f>
        <v/>
      </c>
      <c r="AB3245" s="95" t="str">
        <f>IF(AB1013="","",AB1013)</f>
        <v/>
      </c>
      <c r="AC3245" s="94">
        <f>IF(AC1013="","",AC1013)</f>
        <v>45382</v>
      </c>
      <c r="AD3245" s="96" t="str">
        <f>IF(AD1013="","",AD1013)</f>
        <v>U4</v>
      </c>
      <c r="AE3245" s="96" t="str">
        <f>IF(AE1013="","",AE1013)</f>
        <v>EBC_FORBUSPF_C24F</v>
      </c>
      <c r="AF3245" s="96" t="str">
        <f>IF(AF1013="","",AF1013)</f>
        <v>For Business vU4 Mar 2024</v>
      </c>
      <c r="AG3245" s="96" t="str">
        <f>IF(AG1013="","",AG1013)</f>
        <v>Elec For Bus Pre vU4 1yr BKF Mar 2024</v>
      </c>
      <c r="AH3245" s="85" t="str">
        <f>IF(AH1013="","",AH1013)</f>
        <v>C24F</v>
      </c>
    </row>
    <row r="3246" spans="1:34" s="34" customFormat="1" x14ac:dyDescent="0.25">
      <c r="A3246" s="85"/>
      <c r="B3246" s="86" t="str">
        <f>IF(B1014="","",B1014)</f>
        <v>Electricity</v>
      </c>
      <c r="C3246" s="85">
        <f>IF(C1014="","",C1014)</f>
        <v>16</v>
      </c>
      <c r="D3246" s="87">
        <v>4</v>
      </c>
      <c r="E3246" s="85" t="str">
        <f>IF(E1014="","",E1014)</f>
        <v>Economy7</v>
      </c>
      <c r="F3246" s="85" t="str">
        <f>IF(F1014="","",F1014)</f>
        <v/>
      </c>
      <c r="G3246" s="85" t="str">
        <f>IF(G1014="","",G1014)</f>
        <v/>
      </c>
      <c r="H3246" s="85" t="str">
        <f>IF(H1014="","",H1014)</f>
        <v>Renewal</v>
      </c>
      <c r="I3246" s="85">
        <f>IF(I1014="","",I1014)</f>
        <v>12</v>
      </c>
      <c r="J3246" s="88">
        <f>IF(J1014="","",J1014)</f>
        <v>10000</v>
      </c>
      <c r="K3246" s="88">
        <f>IF(K1014="","",K1014)</f>
        <v>29999</v>
      </c>
      <c r="L3246" s="89">
        <f>IF(L1014="","",L1014)</f>
        <v>44901</v>
      </c>
      <c r="M3246" s="89" t="str">
        <f>IF(M1014="","",M1014)</f>
        <v/>
      </c>
      <c r="N3246" s="89">
        <f>IF(N1014="","",N1014)</f>
        <v>44901</v>
      </c>
      <c r="O3246" s="89" t="str">
        <f>IF(O1014="","",O1014)</f>
        <v/>
      </c>
      <c r="P3246" s="85" t="str">
        <f>IF(P1014="","",P1014)</f>
        <v>Quarterly Variable Direct Debit</v>
      </c>
      <c r="Q3246" s="90" t="str">
        <f>IF(Q1014="","",Q1014)</f>
        <v>For Business</v>
      </c>
      <c r="R3246" s="85" t="str">
        <f>IF(R1014="","",R1014)</f>
        <v>With S/C</v>
      </c>
      <c r="S3246" s="85" t="str">
        <f>IF(S1014="","",S1014)</f>
        <v>N</v>
      </c>
      <c r="T3246" s="85" t="str">
        <f>IF(T1014="","",T1014)</f>
        <v/>
      </c>
      <c r="U3246" s="85" t="str">
        <f>IF(U1014="","",U1014)</f>
        <v/>
      </c>
      <c r="V3246" s="85" t="str">
        <f>IF(V1014="","",V1014)</f>
        <v/>
      </c>
      <c r="W3246" s="91" t="str">
        <f>IF(W1014="","",W1014)</f>
        <v/>
      </c>
      <c r="X3246" s="92">
        <f>IF(X1014="","",X1014)</f>
        <v>54.28</v>
      </c>
      <c r="Y3246" s="92">
        <f>IF(Y1014="","",Y1014)</f>
        <v>52.39</v>
      </c>
      <c r="Z3246" s="92">
        <f>IF(Z1014="","",Z1014)</f>
        <v>38.28</v>
      </c>
      <c r="AA3246" s="92" t="str">
        <f>IF(AA1014="","",AA1014)</f>
        <v/>
      </c>
      <c r="AB3246" s="95" t="str">
        <f>IF(AB1014="","",AB1014)</f>
        <v/>
      </c>
      <c r="AC3246" s="94">
        <f>IF(AC1014="","",AC1014)</f>
        <v>45382</v>
      </c>
      <c r="AD3246" s="96" t="str">
        <f>IF(AD1014="","",AD1014)</f>
        <v>U4</v>
      </c>
      <c r="AE3246" s="96" t="str">
        <f>IF(AE1014="","",AE1014)</f>
        <v>EBC_FORBUSPF_C24F</v>
      </c>
      <c r="AF3246" s="96" t="str">
        <f>IF(AF1014="","",AF1014)</f>
        <v>For Business vU4 Mar 2024</v>
      </c>
      <c r="AG3246" s="96" t="str">
        <f>IF(AG1014="","",AG1014)</f>
        <v>Elec For Bus Pre vU4 1yr BKF Mar 2024</v>
      </c>
      <c r="AH3246" s="85" t="str">
        <f>IF(AH1014="","",AH1014)</f>
        <v>C24F</v>
      </c>
    </row>
    <row r="3247" spans="1:34" s="34" customFormat="1" x14ac:dyDescent="0.25">
      <c r="A3247" s="85"/>
      <c r="B3247" s="86" t="str">
        <f>IF(B1015="","",B1015)</f>
        <v>Electricity</v>
      </c>
      <c r="C3247" s="85">
        <f>IF(C1015="","",C1015)</f>
        <v>17</v>
      </c>
      <c r="D3247" s="87">
        <v>4</v>
      </c>
      <c r="E3247" s="85" t="str">
        <f>IF(E1015="","",E1015)</f>
        <v>Economy7</v>
      </c>
      <c r="F3247" s="85" t="str">
        <f>IF(F1015="","",F1015)</f>
        <v/>
      </c>
      <c r="G3247" s="85" t="str">
        <f>IF(G1015="","",G1015)</f>
        <v/>
      </c>
      <c r="H3247" s="85" t="str">
        <f>IF(H1015="","",H1015)</f>
        <v>Renewal</v>
      </c>
      <c r="I3247" s="85">
        <f>IF(I1015="","",I1015)</f>
        <v>12</v>
      </c>
      <c r="J3247" s="88">
        <f>IF(J1015="","",J1015)</f>
        <v>10000</v>
      </c>
      <c r="K3247" s="88">
        <f>IF(K1015="","",K1015)</f>
        <v>29999</v>
      </c>
      <c r="L3247" s="89">
        <f>IF(L1015="","",L1015)</f>
        <v>44901</v>
      </c>
      <c r="M3247" s="89" t="str">
        <f>IF(M1015="","",M1015)</f>
        <v/>
      </c>
      <c r="N3247" s="89">
        <f>IF(N1015="","",N1015)</f>
        <v>44901</v>
      </c>
      <c r="O3247" s="89" t="str">
        <f>IF(O1015="","",O1015)</f>
        <v/>
      </c>
      <c r="P3247" s="85" t="str">
        <f>IF(P1015="","",P1015)</f>
        <v>Quarterly Variable Direct Debit</v>
      </c>
      <c r="Q3247" s="90" t="str">
        <f>IF(Q1015="","",Q1015)</f>
        <v>For Business</v>
      </c>
      <c r="R3247" s="85" t="str">
        <f>IF(R1015="","",R1015)</f>
        <v>With S/C</v>
      </c>
      <c r="S3247" s="85" t="str">
        <f>IF(S1015="","",S1015)</f>
        <v>N</v>
      </c>
      <c r="T3247" s="85" t="str">
        <f>IF(T1015="","",T1015)</f>
        <v/>
      </c>
      <c r="U3247" s="85" t="str">
        <f>IF(U1015="","",U1015)</f>
        <v/>
      </c>
      <c r="V3247" s="85" t="str">
        <f>IF(V1015="","",V1015)</f>
        <v/>
      </c>
      <c r="W3247" s="91" t="str">
        <f>IF(W1015="","",W1015)</f>
        <v/>
      </c>
      <c r="X3247" s="92">
        <f>IF(X1015="","",X1015)</f>
        <v>67.17</v>
      </c>
      <c r="Y3247" s="92">
        <f>IF(Y1015="","",Y1015)</f>
        <v>53.05</v>
      </c>
      <c r="Z3247" s="92">
        <f>IF(Z1015="","",Z1015)</f>
        <v>39.04</v>
      </c>
      <c r="AA3247" s="92" t="str">
        <f>IF(AA1015="","",AA1015)</f>
        <v/>
      </c>
      <c r="AB3247" s="95" t="str">
        <f>IF(AB1015="","",AB1015)</f>
        <v/>
      </c>
      <c r="AC3247" s="94">
        <f>IF(AC1015="","",AC1015)</f>
        <v>45382</v>
      </c>
      <c r="AD3247" s="96" t="str">
        <f>IF(AD1015="","",AD1015)</f>
        <v>U4</v>
      </c>
      <c r="AE3247" s="96" t="str">
        <f>IF(AE1015="","",AE1015)</f>
        <v>EBC_FORBUSPF_C24F</v>
      </c>
      <c r="AF3247" s="96" t="str">
        <f>IF(AF1015="","",AF1015)</f>
        <v>For Business vU4 Mar 2024</v>
      </c>
      <c r="AG3247" s="96" t="str">
        <f>IF(AG1015="","",AG1015)</f>
        <v>Elec For Bus Pre vU4 1yr BKF Mar 2024</v>
      </c>
      <c r="AH3247" s="85" t="str">
        <f>IF(AH1015="","",AH1015)</f>
        <v>C24F</v>
      </c>
    </row>
    <row r="3248" spans="1:34" s="34" customFormat="1" x14ac:dyDescent="0.25">
      <c r="A3248" s="85"/>
      <c r="B3248" s="86" t="str">
        <f>IF(B1016="","",B1016)</f>
        <v>Electricity</v>
      </c>
      <c r="C3248" s="85">
        <f>IF(C1016="","",C1016)</f>
        <v>18</v>
      </c>
      <c r="D3248" s="87">
        <v>4</v>
      </c>
      <c r="E3248" s="85" t="str">
        <f>IF(E1016="","",E1016)</f>
        <v>Economy7</v>
      </c>
      <c r="F3248" s="85" t="str">
        <f>IF(F1016="","",F1016)</f>
        <v/>
      </c>
      <c r="G3248" s="85" t="str">
        <f>IF(G1016="","",G1016)</f>
        <v/>
      </c>
      <c r="H3248" s="85" t="str">
        <f>IF(H1016="","",H1016)</f>
        <v>Renewal</v>
      </c>
      <c r="I3248" s="85">
        <f>IF(I1016="","",I1016)</f>
        <v>12</v>
      </c>
      <c r="J3248" s="88">
        <f>IF(J1016="","",J1016)</f>
        <v>10000</v>
      </c>
      <c r="K3248" s="88">
        <f>IF(K1016="","",K1016)</f>
        <v>29999</v>
      </c>
      <c r="L3248" s="89">
        <f>IF(L1016="","",L1016)</f>
        <v>44901</v>
      </c>
      <c r="M3248" s="89" t="str">
        <f>IF(M1016="","",M1016)</f>
        <v/>
      </c>
      <c r="N3248" s="89">
        <f>IF(N1016="","",N1016)</f>
        <v>44901</v>
      </c>
      <c r="O3248" s="89" t="str">
        <f>IF(O1016="","",O1016)</f>
        <v/>
      </c>
      <c r="P3248" s="85" t="str">
        <f>IF(P1016="","",P1016)</f>
        <v>Quarterly Variable Direct Debit</v>
      </c>
      <c r="Q3248" s="90" t="str">
        <f>IF(Q1016="","",Q1016)</f>
        <v>For Business</v>
      </c>
      <c r="R3248" s="85" t="str">
        <f>IF(R1016="","",R1016)</f>
        <v>With S/C</v>
      </c>
      <c r="S3248" s="85" t="str">
        <f>IF(S1016="","",S1016)</f>
        <v>N</v>
      </c>
      <c r="T3248" s="85" t="str">
        <f>IF(T1016="","",T1016)</f>
        <v/>
      </c>
      <c r="U3248" s="85" t="str">
        <f>IF(U1016="","",U1016)</f>
        <v/>
      </c>
      <c r="V3248" s="85" t="str">
        <f>IF(V1016="","",V1016)</f>
        <v/>
      </c>
      <c r="W3248" s="91" t="str">
        <f>IF(W1016="","",W1016)</f>
        <v/>
      </c>
      <c r="X3248" s="92">
        <f>IF(X1016="","",X1016)</f>
        <v>81.19</v>
      </c>
      <c r="Y3248" s="92">
        <f>IF(Y1016="","",Y1016)</f>
        <v>52.66</v>
      </c>
      <c r="Z3248" s="92">
        <f>IF(Z1016="","",Z1016)</f>
        <v>38.18</v>
      </c>
      <c r="AA3248" s="92" t="str">
        <f>IF(AA1016="","",AA1016)</f>
        <v/>
      </c>
      <c r="AB3248" s="95" t="str">
        <f>IF(AB1016="","",AB1016)</f>
        <v/>
      </c>
      <c r="AC3248" s="94">
        <f>IF(AC1016="","",AC1016)</f>
        <v>45382</v>
      </c>
      <c r="AD3248" s="96" t="str">
        <f>IF(AD1016="","",AD1016)</f>
        <v>U4</v>
      </c>
      <c r="AE3248" s="96" t="str">
        <f>IF(AE1016="","",AE1016)</f>
        <v>EBC_FORBUSPF_C24F</v>
      </c>
      <c r="AF3248" s="96" t="str">
        <f>IF(AF1016="","",AF1016)</f>
        <v>For Business vU4 Mar 2024</v>
      </c>
      <c r="AG3248" s="96" t="str">
        <f>IF(AG1016="","",AG1016)</f>
        <v>Elec For Bus Pre vU4 1yr BKF Mar 2024</v>
      </c>
      <c r="AH3248" s="85" t="str">
        <f>IF(AH1016="","",AH1016)</f>
        <v>C24F</v>
      </c>
    </row>
    <row r="3249" spans="1:34" s="34" customFormat="1" x14ac:dyDescent="0.25">
      <c r="A3249" s="85"/>
      <c r="B3249" s="86" t="str">
        <f>IF(B1017="","",B1017)</f>
        <v>Electricity</v>
      </c>
      <c r="C3249" s="85">
        <f>IF(C1017="","",C1017)</f>
        <v>19</v>
      </c>
      <c r="D3249" s="87">
        <v>4</v>
      </c>
      <c r="E3249" s="85" t="str">
        <f>IF(E1017="","",E1017)</f>
        <v>Economy7</v>
      </c>
      <c r="F3249" s="85" t="str">
        <f>IF(F1017="","",F1017)</f>
        <v/>
      </c>
      <c r="G3249" s="85" t="str">
        <f>IF(G1017="","",G1017)</f>
        <v/>
      </c>
      <c r="H3249" s="85" t="str">
        <f>IF(H1017="","",H1017)</f>
        <v>Renewal</v>
      </c>
      <c r="I3249" s="85">
        <f>IF(I1017="","",I1017)</f>
        <v>12</v>
      </c>
      <c r="J3249" s="88">
        <f>IF(J1017="","",J1017)</f>
        <v>10000</v>
      </c>
      <c r="K3249" s="88">
        <f>IF(K1017="","",K1017)</f>
        <v>29999</v>
      </c>
      <c r="L3249" s="89">
        <f>IF(L1017="","",L1017)</f>
        <v>44901</v>
      </c>
      <c r="M3249" s="89" t="str">
        <f>IF(M1017="","",M1017)</f>
        <v/>
      </c>
      <c r="N3249" s="89">
        <f>IF(N1017="","",N1017)</f>
        <v>44901</v>
      </c>
      <c r="O3249" s="89" t="str">
        <f>IF(O1017="","",O1017)</f>
        <v/>
      </c>
      <c r="P3249" s="85" t="str">
        <f>IF(P1017="","",P1017)</f>
        <v>Quarterly Variable Direct Debit</v>
      </c>
      <c r="Q3249" s="90" t="str">
        <f>IF(Q1017="","",Q1017)</f>
        <v>For Business</v>
      </c>
      <c r="R3249" s="85" t="str">
        <f>IF(R1017="","",R1017)</f>
        <v>With S/C</v>
      </c>
      <c r="S3249" s="85" t="str">
        <f>IF(S1017="","",S1017)</f>
        <v>N</v>
      </c>
      <c r="T3249" s="85" t="str">
        <f>IF(T1017="","",T1017)</f>
        <v/>
      </c>
      <c r="U3249" s="85" t="str">
        <f>IF(U1017="","",U1017)</f>
        <v/>
      </c>
      <c r="V3249" s="85" t="str">
        <f>IF(V1017="","",V1017)</f>
        <v/>
      </c>
      <c r="W3249" s="91" t="str">
        <f>IF(W1017="","",W1017)</f>
        <v/>
      </c>
      <c r="X3249" s="92">
        <f>IF(X1017="","",X1017)</f>
        <v>52.79</v>
      </c>
      <c r="Y3249" s="92">
        <f>IF(Y1017="","",Y1017)</f>
        <v>52.22</v>
      </c>
      <c r="Z3249" s="92">
        <f>IF(Z1017="","",Z1017)</f>
        <v>37.880000000000003</v>
      </c>
      <c r="AA3249" s="92" t="str">
        <f>IF(AA1017="","",AA1017)</f>
        <v/>
      </c>
      <c r="AB3249" s="95" t="str">
        <f>IF(AB1017="","",AB1017)</f>
        <v/>
      </c>
      <c r="AC3249" s="94">
        <f>IF(AC1017="","",AC1017)</f>
        <v>45382</v>
      </c>
      <c r="AD3249" s="96" t="str">
        <f>IF(AD1017="","",AD1017)</f>
        <v>U4</v>
      </c>
      <c r="AE3249" s="96" t="str">
        <f>IF(AE1017="","",AE1017)</f>
        <v>EBC_FORBUSPF_C24F</v>
      </c>
      <c r="AF3249" s="96" t="str">
        <f>IF(AF1017="","",AF1017)</f>
        <v>For Business vU4 Mar 2024</v>
      </c>
      <c r="AG3249" s="96" t="str">
        <f>IF(AG1017="","",AG1017)</f>
        <v>Elec For Bus Pre vU4 1yr BKF Mar 2024</v>
      </c>
      <c r="AH3249" s="85" t="str">
        <f>IF(AH1017="","",AH1017)</f>
        <v>C24F</v>
      </c>
    </row>
    <row r="3250" spans="1:34" s="34" customFormat="1" x14ac:dyDescent="0.25">
      <c r="A3250" s="85"/>
      <c r="B3250" s="86" t="str">
        <f>IF(B1018="","",B1018)</f>
        <v>Electricity</v>
      </c>
      <c r="C3250" s="85">
        <f>IF(C1018="","",C1018)</f>
        <v>20</v>
      </c>
      <c r="D3250" s="87">
        <v>4</v>
      </c>
      <c r="E3250" s="85" t="str">
        <f>IF(E1018="","",E1018)</f>
        <v>Economy7</v>
      </c>
      <c r="F3250" s="85" t="str">
        <f>IF(F1018="","",F1018)</f>
        <v/>
      </c>
      <c r="G3250" s="85" t="str">
        <f>IF(G1018="","",G1018)</f>
        <v/>
      </c>
      <c r="H3250" s="85" t="str">
        <f>IF(H1018="","",H1018)</f>
        <v>Renewal</v>
      </c>
      <c r="I3250" s="85">
        <f>IF(I1018="","",I1018)</f>
        <v>12</v>
      </c>
      <c r="J3250" s="88">
        <f>IF(J1018="","",J1018)</f>
        <v>10000</v>
      </c>
      <c r="K3250" s="88">
        <f>IF(K1018="","",K1018)</f>
        <v>29999</v>
      </c>
      <c r="L3250" s="89">
        <f>IF(L1018="","",L1018)</f>
        <v>44901</v>
      </c>
      <c r="M3250" s="89" t="str">
        <f>IF(M1018="","",M1018)</f>
        <v/>
      </c>
      <c r="N3250" s="89">
        <f>IF(N1018="","",N1018)</f>
        <v>44901</v>
      </c>
      <c r="O3250" s="89" t="str">
        <f>IF(O1018="","",O1018)</f>
        <v/>
      </c>
      <c r="P3250" s="85" t="str">
        <f>IF(P1018="","",P1018)</f>
        <v>Quarterly Variable Direct Debit</v>
      </c>
      <c r="Q3250" s="90" t="str">
        <f>IF(Q1018="","",Q1018)</f>
        <v>For Business</v>
      </c>
      <c r="R3250" s="85" t="str">
        <f>IF(R1018="","",R1018)</f>
        <v>With S/C</v>
      </c>
      <c r="S3250" s="85" t="str">
        <f>IF(S1018="","",S1018)</f>
        <v>N</v>
      </c>
      <c r="T3250" s="85" t="str">
        <f>IF(T1018="","",T1018)</f>
        <v/>
      </c>
      <c r="U3250" s="85" t="str">
        <f>IF(U1018="","",U1018)</f>
        <v/>
      </c>
      <c r="V3250" s="85" t="str">
        <f>IF(V1018="","",V1018)</f>
        <v/>
      </c>
      <c r="W3250" s="91" t="str">
        <f>IF(W1018="","",W1018)</f>
        <v/>
      </c>
      <c r="X3250" s="92">
        <f>IF(X1018="","",X1018)</f>
        <v>59.66</v>
      </c>
      <c r="Y3250" s="92">
        <f>IF(Y1018="","",Y1018)</f>
        <v>51.64</v>
      </c>
      <c r="Z3250" s="92">
        <f>IF(Z1018="","",Z1018)</f>
        <v>37.93</v>
      </c>
      <c r="AA3250" s="92" t="str">
        <f>IF(AA1018="","",AA1018)</f>
        <v/>
      </c>
      <c r="AB3250" s="95" t="str">
        <f>IF(AB1018="","",AB1018)</f>
        <v/>
      </c>
      <c r="AC3250" s="94">
        <f>IF(AC1018="","",AC1018)</f>
        <v>45382</v>
      </c>
      <c r="AD3250" s="96" t="str">
        <f>IF(AD1018="","",AD1018)</f>
        <v>U4</v>
      </c>
      <c r="AE3250" s="96" t="str">
        <f>IF(AE1018="","",AE1018)</f>
        <v>EBC_FORBUSPF_C24F</v>
      </c>
      <c r="AF3250" s="96" t="str">
        <f>IF(AF1018="","",AF1018)</f>
        <v>For Business vU4 Mar 2024</v>
      </c>
      <c r="AG3250" s="96" t="str">
        <f>IF(AG1018="","",AG1018)</f>
        <v>Elec For Bus Pre vU4 1yr BKF Mar 2024</v>
      </c>
      <c r="AH3250" s="85" t="str">
        <f>IF(AH1018="","",AH1018)</f>
        <v>C24F</v>
      </c>
    </row>
    <row r="3251" spans="1:34" s="34" customFormat="1" x14ac:dyDescent="0.25">
      <c r="A3251" s="85"/>
      <c r="B3251" s="86" t="str">
        <f>IF(B1019="","",B1019)</f>
        <v>Electricity</v>
      </c>
      <c r="C3251" s="85">
        <f>IF(C1019="","",C1019)</f>
        <v>21</v>
      </c>
      <c r="D3251" s="87">
        <v>4</v>
      </c>
      <c r="E3251" s="85" t="str">
        <f>IF(E1019="","",E1019)</f>
        <v>Economy7</v>
      </c>
      <c r="F3251" s="85" t="str">
        <f>IF(F1019="","",F1019)</f>
        <v/>
      </c>
      <c r="G3251" s="85" t="str">
        <f>IF(G1019="","",G1019)</f>
        <v/>
      </c>
      <c r="H3251" s="85" t="str">
        <f>IF(H1019="","",H1019)</f>
        <v>Renewal</v>
      </c>
      <c r="I3251" s="85">
        <f>IF(I1019="","",I1019)</f>
        <v>12</v>
      </c>
      <c r="J3251" s="88">
        <f>IF(J1019="","",J1019)</f>
        <v>10000</v>
      </c>
      <c r="K3251" s="88">
        <f>IF(K1019="","",K1019)</f>
        <v>29999</v>
      </c>
      <c r="L3251" s="89">
        <f>IF(L1019="","",L1019)</f>
        <v>44901</v>
      </c>
      <c r="M3251" s="89" t="str">
        <f>IF(M1019="","",M1019)</f>
        <v/>
      </c>
      <c r="N3251" s="89">
        <f>IF(N1019="","",N1019)</f>
        <v>44901</v>
      </c>
      <c r="O3251" s="89" t="str">
        <f>IF(O1019="","",O1019)</f>
        <v/>
      </c>
      <c r="P3251" s="85" t="str">
        <f>IF(P1019="","",P1019)</f>
        <v>Quarterly Variable Direct Debit</v>
      </c>
      <c r="Q3251" s="90" t="str">
        <f>IF(Q1019="","",Q1019)</f>
        <v>For Business</v>
      </c>
      <c r="R3251" s="85" t="str">
        <f>IF(R1019="","",R1019)</f>
        <v>With S/C</v>
      </c>
      <c r="S3251" s="85" t="str">
        <f>IF(S1019="","",S1019)</f>
        <v>N</v>
      </c>
      <c r="T3251" s="85" t="str">
        <f>IF(T1019="","",T1019)</f>
        <v/>
      </c>
      <c r="U3251" s="85" t="str">
        <f>IF(U1019="","",U1019)</f>
        <v/>
      </c>
      <c r="V3251" s="85" t="str">
        <f>IF(V1019="","",V1019)</f>
        <v/>
      </c>
      <c r="W3251" s="91" t="str">
        <f>IF(W1019="","",W1019)</f>
        <v/>
      </c>
      <c r="X3251" s="92">
        <f>IF(X1019="","",X1019)</f>
        <v>89.2</v>
      </c>
      <c r="Y3251" s="92">
        <f>IF(Y1019="","",Y1019)</f>
        <v>51.51</v>
      </c>
      <c r="Z3251" s="92">
        <f>IF(Z1019="","",Z1019)</f>
        <v>37.950000000000003</v>
      </c>
      <c r="AA3251" s="92" t="str">
        <f>IF(AA1019="","",AA1019)</f>
        <v/>
      </c>
      <c r="AB3251" s="95" t="str">
        <f>IF(AB1019="","",AB1019)</f>
        <v/>
      </c>
      <c r="AC3251" s="94">
        <f>IF(AC1019="","",AC1019)</f>
        <v>45382</v>
      </c>
      <c r="AD3251" s="96" t="str">
        <f>IF(AD1019="","",AD1019)</f>
        <v>U4</v>
      </c>
      <c r="AE3251" s="96" t="str">
        <f>IF(AE1019="","",AE1019)</f>
        <v>EBC_FORBUSPF_C24F</v>
      </c>
      <c r="AF3251" s="96" t="str">
        <f>IF(AF1019="","",AF1019)</f>
        <v>For Business vU4 Mar 2024</v>
      </c>
      <c r="AG3251" s="96" t="str">
        <f>IF(AG1019="","",AG1019)</f>
        <v>Elec For Bus Pre vU4 1yr BKF Mar 2024</v>
      </c>
      <c r="AH3251" s="85" t="str">
        <f>IF(AH1019="","",AH1019)</f>
        <v>C24F</v>
      </c>
    </row>
    <row r="3252" spans="1:34" s="34" customFormat="1" x14ac:dyDescent="0.25">
      <c r="A3252" s="85"/>
      <c r="B3252" s="86" t="str">
        <f>IF(B1020="","",B1020)</f>
        <v>Electricity</v>
      </c>
      <c r="C3252" s="85">
        <f>IF(C1020="","",C1020)</f>
        <v>22</v>
      </c>
      <c r="D3252" s="87">
        <v>4</v>
      </c>
      <c r="E3252" s="85" t="str">
        <f>IF(E1020="","",E1020)</f>
        <v>Economy7</v>
      </c>
      <c r="F3252" s="85" t="str">
        <f>IF(F1020="","",F1020)</f>
        <v/>
      </c>
      <c r="G3252" s="85" t="str">
        <f>IF(G1020="","",G1020)</f>
        <v/>
      </c>
      <c r="H3252" s="85" t="str">
        <f>IF(H1020="","",H1020)</f>
        <v>Renewal</v>
      </c>
      <c r="I3252" s="85">
        <f>IF(I1020="","",I1020)</f>
        <v>12</v>
      </c>
      <c r="J3252" s="88">
        <f>IF(J1020="","",J1020)</f>
        <v>10000</v>
      </c>
      <c r="K3252" s="88">
        <f>IF(K1020="","",K1020)</f>
        <v>29999</v>
      </c>
      <c r="L3252" s="89">
        <f>IF(L1020="","",L1020)</f>
        <v>44901</v>
      </c>
      <c r="M3252" s="89" t="str">
        <f>IF(M1020="","",M1020)</f>
        <v/>
      </c>
      <c r="N3252" s="89">
        <f>IF(N1020="","",N1020)</f>
        <v>44901</v>
      </c>
      <c r="O3252" s="89" t="str">
        <f>IF(O1020="","",O1020)</f>
        <v/>
      </c>
      <c r="P3252" s="85" t="str">
        <f>IF(P1020="","",P1020)</f>
        <v>Quarterly Variable Direct Debit</v>
      </c>
      <c r="Q3252" s="90" t="str">
        <f>IF(Q1020="","",Q1020)</f>
        <v>For Business</v>
      </c>
      <c r="R3252" s="85" t="str">
        <f>IF(R1020="","",R1020)</f>
        <v>With S/C</v>
      </c>
      <c r="S3252" s="85" t="str">
        <f>IF(S1020="","",S1020)</f>
        <v>N</v>
      </c>
      <c r="T3252" s="85" t="str">
        <f>IF(T1020="","",T1020)</f>
        <v/>
      </c>
      <c r="U3252" s="85" t="str">
        <f>IF(U1020="","",U1020)</f>
        <v/>
      </c>
      <c r="V3252" s="85" t="str">
        <f>IF(V1020="","",V1020)</f>
        <v/>
      </c>
      <c r="W3252" s="91" t="str">
        <f>IF(W1020="","",W1020)</f>
        <v/>
      </c>
      <c r="X3252" s="92">
        <f>IF(X1020="","",X1020)</f>
        <v>96.39</v>
      </c>
      <c r="Y3252" s="92">
        <f>IF(Y1020="","",Y1020)</f>
        <v>51.17</v>
      </c>
      <c r="Z3252" s="92">
        <f>IF(Z1020="","",Z1020)</f>
        <v>37.86</v>
      </c>
      <c r="AA3252" s="92" t="str">
        <f>IF(AA1020="","",AA1020)</f>
        <v/>
      </c>
      <c r="AB3252" s="95" t="str">
        <f>IF(AB1020="","",AB1020)</f>
        <v/>
      </c>
      <c r="AC3252" s="94">
        <f>IF(AC1020="","",AC1020)</f>
        <v>45382</v>
      </c>
      <c r="AD3252" s="96" t="str">
        <f>IF(AD1020="","",AD1020)</f>
        <v>U4</v>
      </c>
      <c r="AE3252" s="96" t="str">
        <f>IF(AE1020="","",AE1020)</f>
        <v>EBC_FORBUSPF_C24F</v>
      </c>
      <c r="AF3252" s="96" t="str">
        <f>IF(AF1020="","",AF1020)</f>
        <v>For Business vU4 Mar 2024</v>
      </c>
      <c r="AG3252" s="96" t="str">
        <f>IF(AG1020="","",AG1020)</f>
        <v>Elec For Bus Pre vU4 1yr BKF Mar 2024</v>
      </c>
      <c r="AH3252" s="85" t="str">
        <f>IF(AH1020="","",AH1020)</f>
        <v>C24F</v>
      </c>
    </row>
    <row r="3253" spans="1:34" s="34" customFormat="1" x14ac:dyDescent="0.25">
      <c r="A3253" s="85"/>
      <c r="B3253" s="86" t="str">
        <f>IF(B1021="","",B1021)</f>
        <v>Electricity</v>
      </c>
      <c r="C3253" s="85">
        <f>IF(C1021="","",C1021)</f>
        <v>23</v>
      </c>
      <c r="D3253" s="87">
        <v>4</v>
      </c>
      <c r="E3253" s="85" t="str">
        <f>IF(E1021="","",E1021)</f>
        <v>Economy7</v>
      </c>
      <c r="F3253" s="85" t="str">
        <f>IF(F1021="","",F1021)</f>
        <v/>
      </c>
      <c r="G3253" s="85" t="str">
        <f>IF(G1021="","",G1021)</f>
        <v/>
      </c>
      <c r="H3253" s="85" t="str">
        <f>IF(H1021="","",H1021)</f>
        <v>Renewal</v>
      </c>
      <c r="I3253" s="85">
        <f>IF(I1021="","",I1021)</f>
        <v>12</v>
      </c>
      <c r="J3253" s="88">
        <f>IF(J1021="","",J1021)</f>
        <v>10000</v>
      </c>
      <c r="K3253" s="88">
        <f>IF(K1021="","",K1021)</f>
        <v>29999</v>
      </c>
      <c r="L3253" s="89">
        <f>IF(L1021="","",L1021)</f>
        <v>44901</v>
      </c>
      <c r="M3253" s="89" t="str">
        <f>IF(M1021="","",M1021)</f>
        <v/>
      </c>
      <c r="N3253" s="89">
        <f>IF(N1021="","",N1021)</f>
        <v>44901</v>
      </c>
      <c r="O3253" s="89" t="str">
        <f>IF(O1021="","",O1021)</f>
        <v/>
      </c>
      <c r="P3253" s="85" t="str">
        <f>IF(P1021="","",P1021)</f>
        <v>Quarterly Variable Direct Debit</v>
      </c>
      <c r="Q3253" s="90" t="str">
        <f>IF(Q1021="","",Q1021)</f>
        <v>For Business</v>
      </c>
      <c r="R3253" s="85" t="str">
        <f>IF(R1021="","",R1021)</f>
        <v>With S/C</v>
      </c>
      <c r="S3253" s="85" t="str">
        <f>IF(S1021="","",S1021)</f>
        <v>N</v>
      </c>
      <c r="T3253" s="85" t="str">
        <f>IF(T1021="","",T1021)</f>
        <v/>
      </c>
      <c r="U3253" s="85" t="str">
        <f>IF(U1021="","",U1021)</f>
        <v/>
      </c>
      <c r="V3253" s="85" t="str">
        <f>IF(V1021="","",V1021)</f>
        <v/>
      </c>
      <c r="W3253" s="91" t="str">
        <f>IF(W1021="","",W1021)</f>
        <v/>
      </c>
      <c r="X3253" s="92">
        <f>IF(X1021="","",X1021)</f>
        <v>79.2</v>
      </c>
      <c r="Y3253" s="92">
        <f>IF(Y1021="","",Y1021)</f>
        <v>51.83</v>
      </c>
      <c r="Z3253" s="92">
        <f>IF(Z1021="","",Z1021)</f>
        <v>38.090000000000003</v>
      </c>
      <c r="AA3253" s="92" t="str">
        <f>IF(AA1021="","",AA1021)</f>
        <v/>
      </c>
      <c r="AB3253" s="95" t="str">
        <f>IF(AB1021="","",AB1021)</f>
        <v/>
      </c>
      <c r="AC3253" s="94">
        <f>IF(AC1021="","",AC1021)</f>
        <v>45382</v>
      </c>
      <c r="AD3253" s="96" t="str">
        <f>IF(AD1021="","",AD1021)</f>
        <v>U4</v>
      </c>
      <c r="AE3253" s="96" t="str">
        <f>IF(AE1021="","",AE1021)</f>
        <v>EBC_FORBUSPF_C24F</v>
      </c>
      <c r="AF3253" s="96" t="str">
        <f>IF(AF1021="","",AF1021)</f>
        <v>For Business vU4 Mar 2024</v>
      </c>
      <c r="AG3253" s="96" t="str">
        <f>IF(AG1021="","",AG1021)</f>
        <v>Elec For Bus Pre vU4 1yr BKF Mar 2024</v>
      </c>
      <c r="AH3253" s="85" t="str">
        <f>IF(AH1021="","",AH1021)</f>
        <v>C24F</v>
      </c>
    </row>
    <row r="3254" spans="1:34" s="34" customFormat="1" x14ac:dyDescent="0.25">
      <c r="A3254" s="85"/>
      <c r="B3254" s="86" t="str">
        <f>IF(B1022="","",B1022)</f>
        <v>Electricity</v>
      </c>
      <c r="C3254" s="85">
        <f>IF(C1022="","",C1022)</f>
        <v>10</v>
      </c>
      <c r="D3254" s="87">
        <v>4</v>
      </c>
      <c r="E3254" s="85" t="str">
        <f>IF(E1022="","",E1022)</f>
        <v>EveningAndWeekend</v>
      </c>
      <c r="F3254" s="85" t="str">
        <f>IF(F1022="","",F1022)</f>
        <v/>
      </c>
      <c r="G3254" s="85" t="str">
        <f>IF(G1022="","",G1022)</f>
        <v/>
      </c>
      <c r="H3254" s="85" t="str">
        <f>IF(H1022="","",H1022)</f>
        <v>Renewal</v>
      </c>
      <c r="I3254" s="85">
        <f>IF(I1022="","",I1022)</f>
        <v>12</v>
      </c>
      <c r="J3254" s="88">
        <f>IF(J1022="","",J1022)</f>
        <v>10000</v>
      </c>
      <c r="K3254" s="88">
        <f>IF(K1022="","",K1022)</f>
        <v>29999</v>
      </c>
      <c r="L3254" s="89">
        <f>IF(L1022="","",L1022)</f>
        <v>44901</v>
      </c>
      <c r="M3254" s="89" t="str">
        <f>IF(M1022="","",M1022)</f>
        <v/>
      </c>
      <c r="N3254" s="89">
        <f>IF(N1022="","",N1022)</f>
        <v>44901</v>
      </c>
      <c r="O3254" s="89" t="str">
        <f>IF(O1022="","",O1022)</f>
        <v/>
      </c>
      <c r="P3254" s="85" t="str">
        <f>IF(P1022="","",P1022)</f>
        <v>Quarterly Variable Direct Debit</v>
      </c>
      <c r="Q3254" s="90" t="str">
        <f>IF(Q1022="","",Q1022)</f>
        <v>For Business</v>
      </c>
      <c r="R3254" s="85" t="str">
        <f>IF(R1022="","",R1022)</f>
        <v>With S/C</v>
      </c>
      <c r="S3254" s="85" t="str">
        <f>IF(S1022="","",S1022)</f>
        <v>N</v>
      </c>
      <c r="T3254" s="85" t="str">
        <f>IF(T1022="","",T1022)</f>
        <v/>
      </c>
      <c r="U3254" s="85" t="str">
        <f>IF(U1022="","",U1022)</f>
        <v/>
      </c>
      <c r="V3254" s="85" t="str">
        <f>IF(V1022="","",V1022)</f>
        <v/>
      </c>
      <c r="W3254" s="91" t="str">
        <f>IF(W1022="","",W1022)</f>
        <v/>
      </c>
      <c r="X3254" s="92">
        <f>IF(X1022="","",X1022)</f>
        <v>43.97</v>
      </c>
      <c r="Y3254" s="92">
        <f>IF(Y1022="","",Y1022)</f>
        <v>55.76</v>
      </c>
      <c r="Z3254" s="92" t="str">
        <f>IF(Z1022="","",Z1022)</f>
        <v/>
      </c>
      <c r="AA3254" s="92">
        <f>IF(AA1022="","",AA1022)</f>
        <v>43.12</v>
      </c>
      <c r="AB3254" s="95" t="str">
        <f>IF(AB1022="","",AB1022)</f>
        <v/>
      </c>
      <c r="AC3254" s="94">
        <f>IF(AC1022="","",AC1022)</f>
        <v>45382</v>
      </c>
      <c r="AD3254" s="96" t="str">
        <f>IF(AD1022="","",AD1022)</f>
        <v>U4</v>
      </c>
      <c r="AE3254" s="96" t="str">
        <f>IF(AE1022="","",AE1022)</f>
        <v>EBC_FORBUSPF_C24F</v>
      </c>
      <c r="AF3254" s="96" t="str">
        <f>IF(AF1022="","",AF1022)</f>
        <v>For Business vU4 Mar 2024</v>
      </c>
      <c r="AG3254" s="96" t="str">
        <f>IF(AG1022="","",AG1022)</f>
        <v>Elec For Bus Pre vU4 1yr BKF Mar 2024</v>
      </c>
      <c r="AH3254" s="85" t="str">
        <f>IF(AH1022="","",AH1022)</f>
        <v>C24F</v>
      </c>
    </row>
    <row r="3255" spans="1:34" s="34" customFormat="1" x14ac:dyDescent="0.25">
      <c r="A3255" s="85"/>
      <c r="B3255" s="86" t="str">
        <f>IF(B1023="","",B1023)</f>
        <v>Electricity</v>
      </c>
      <c r="C3255" s="85">
        <f>IF(C1023="","",C1023)</f>
        <v>11</v>
      </c>
      <c r="D3255" s="87">
        <v>4</v>
      </c>
      <c r="E3255" s="85" t="str">
        <f>IF(E1023="","",E1023)</f>
        <v>EveningAndWeekend</v>
      </c>
      <c r="F3255" s="85" t="str">
        <f>IF(F1023="","",F1023)</f>
        <v/>
      </c>
      <c r="G3255" s="85" t="str">
        <f>IF(G1023="","",G1023)</f>
        <v/>
      </c>
      <c r="H3255" s="85" t="str">
        <f>IF(H1023="","",H1023)</f>
        <v>Renewal</v>
      </c>
      <c r="I3255" s="85">
        <f>IF(I1023="","",I1023)</f>
        <v>12</v>
      </c>
      <c r="J3255" s="88">
        <f>IF(J1023="","",J1023)</f>
        <v>10000</v>
      </c>
      <c r="K3255" s="88">
        <f>IF(K1023="","",K1023)</f>
        <v>29999</v>
      </c>
      <c r="L3255" s="89">
        <f>IF(L1023="","",L1023)</f>
        <v>44901</v>
      </c>
      <c r="M3255" s="89" t="str">
        <f>IF(M1023="","",M1023)</f>
        <v/>
      </c>
      <c r="N3255" s="89">
        <f>IF(N1023="","",N1023)</f>
        <v>44901</v>
      </c>
      <c r="O3255" s="89" t="str">
        <f>IF(O1023="","",O1023)</f>
        <v/>
      </c>
      <c r="P3255" s="85" t="str">
        <f>IF(P1023="","",P1023)</f>
        <v>Quarterly Variable Direct Debit</v>
      </c>
      <c r="Q3255" s="90" t="str">
        <f>IF(Q1023="","",Q1023)</f>
        <v>For Business</v>
      </c>
      <c r="R3255" s="85" t="str">
        <f>IF(R1023="","",R1023)</f>
        <v>With S/C</v>
      </c>
      <c r="S3255" s="85" t="str">
        <f>IF(S1023="","",S1023)</f>
        <v>N</v>
      </c>
      <c r="T3255" s="85" t="str">
        <f>IF(T1023="","",T1023)</f>
        <v/>
      </c>
      <c r="U3255" s="85" t="str">
        <f>IF(U1023="","",U1023)</f>
        <v/>
      </c>
      <c r="V3255" s="85" t="str">
        <f>IF(V1023="","",V1023)</f>
        <v/>
      </c>
      <c r="W3255" s="91" t="str">
        <f>IF(W1023="","",W1023)</f>
        <v/>
      </c>
      <c r="X3255" s="92">
        <f>IF(X1023="","",X1023)</f>
        <v>72</v>
      </c>
      <c r="Y3255" s="92">
        <f>IF(Y1023="","",Y1023)</f>
        <v>54.44</v>
      </c>
      <c r="Z3255" s="92" t="str">
        <f>IF(Z1023="","",Z1023)</f>
        <v/>
      </c>
      <c r="AA3255" s="92">
        <f>IF(AA1023="","",AA1023)</f>
        <v>42.57</v>
      </c>
      <c r="AB3255" s="95" t="str">
        <f>IF(AB1023="","",AB1023)</f>
        <v/>
      </c>
      <c r="AC3255" s="94">
        <f>IF(AC1023="","",AC1023)</f>
        <v>45382</v>
      </c>
      <c r="AD3255" s="96" t="str">
        <f>IF(AD1023="","",AD1023)</f>
        <v>U4</v>
      </c>
      <c r="AE3255" s="96" t="str">
        <f>IF(AE1023="","",AE1023)</f>
        <v>EBC_FORBUSPF_C24F</v>
      </c>
      <c r="AF3255" s="96" t="str">
        <f>IF(AF1023="","",AF1023)</f>
        <v>For Business vU4 Mar 2024</v>
      </c>
      <c r="AG3255" s="96" t="str">
        <f>IF(AG1023="","",AG1023)</f>
        <v>Elec For Bus Pre vU4 1yr BKF Mar 2024</v>
      </c>
      <c r="AH3255" s="85" t="str">
        <f>IF(AH1023="","",AH1023)</f>
        <v>C24F</v>
      </c>
    </row>
    <row r="3256" spans="1:34" s="34" customFormat="1" x14ac:dyDescent="0.25">
      <c r="A3256" s="85"/>
      <c r="B3256" s="86" t="str">
        <f>IF(B1024="","",B1024)</f>
        <v>Electricity</v>
      </c>
      <c r="C3256" s="85">
        <f>IF(C1024="","",C1024)</f>
        <v>12</v>
      </c>
      <c r="D3256" s="87">
        <v>4</v>
      </c>
      <c r="E3256" s="85" t="str">
        <f>IF(E1024="","",E1024)</f>
        <v>EveningAndWeekend</v>
      </c>
      <c r="F3256" s="85" t="str">
        <f>IF(F1024="","",F1024)</f>
        <v/>
      </c>
      <c r="G3256" s="85" t="str">
        <f>IF(G1024="","",G1024)</f>
        <v/>
      </c>
      <c r="H3256" s="85" t="str">
        <f>IF(H1024="","",H1024)</f>
        <v>Renewal</v>
      </c>
      <c r="I3256" s="85">
        <f>IF(I1024="","",I1024)</f>
        <v>12</v>
      </c>
      <c r="J3256" s="88">
        <f>IF(J1024="","",J1024)</f>
        <v>10000</v>
      </c>
      <c r="K3256" s="88">
        <f>IF(K1024="","",K1024)</f>
        <v>29999</v>
      </c>
      <c r="L3256" s="89">
        <f>IF(L1024="","",L1024)</f>
        <v>44901</v>
      </c>
      <c r="M3256" s="89" t="str">
        <f>IF(M1024="","",M1024)</f>
        <v/>
      </c>
      <c r="N3256" s="89">
        <f>IF(N1024="","",N1024)</f>
        <v>44901</v>
      </c>
      <c r="O3256" s="89" t="str">
        <f>IF(O1024="","",O1024)</f>
        <v/>
      </c>
      <c r="P3256" s="85" t="str">
        <f>IF(P1024="","",P1024)</f>
        <v>Quarterly Variable Direct Debit</v>
      </c>
      <c r="Q3256" s="90" t="str">
        <f>IF(Q1024="","",Q1024)</f>
        <v>For Business</v>
      </c>
      <c r="R3256" s="85" t="str">
        <f>IF(R1024="","",R1024)</f>
        <v>With S/C</v>
      </c>
      <c r="S3256" s="85" t="str">
        <f>IF(S1024="","",S1024)</f>
        <v>N</v>
      </c>
      <c r="T3256" s="85" t="str">
        <f>IF(T1024="","",T1024)</f>
        <v/>
      </c>
      <c r="U3256" s="85" t="str">
        <f>IF(U1024="","",U1024)</f>
        <v/>
      </c>
      <c r="V3256" s="85" t="str">
        <f>IF(V1024="","",V1024)</f>
        <v/>
      </c>
      <c r="W3256" s="91" t="str">
        <f>IF(W1024="","",W1024)</f>
        <v/>
      </c>
      <c r="X3256" s="92">
        <f>IF(X1024="","",X1024)</f>
        <v>26.12</v>
      </c>
      <c r="Y3256" s="92">
        <f>IF(Y1024="","",Y1024)</f>
        <v>55.23</v>
      </c>
      <c r="Z3256" s="92" t="str">
        <f>IF(Z1024="","",Z1024)</f>
        <v/>
      </c>
      <c r="AA3256" s="92">
        <f>IF(AA1024="","",AA1024)</f>
        <v>42.41</v>
      </c>
      <c r="AB3256" s="95" t="str">
        <f>IF(AB1024="","",AB1024)</f>
        <v/>
      </c>
      <c r="AC3256" s="94">
        <f>IF(AC1024="","",AC1024)</f>
        <v>45382</v>
      </c>
      <c r="AD3256" s="96" t="str">
        <f>IF(AD1024="","",AD1024)</f>
        <v>U4</v>
      </c>
      <c r="AE3256" s="96" t="str">
        <f>IF(AE1024="","",AE1024)</f>
        <v>EBC_FORBUSPF_C24F</v>
      </c>
      <c r="AF3256" s="96" t="str">
        <f>IF(AF1024="","",AF1024)</f>
        <v>For Business vU4 Mar 2024</v>
      </c>
      <c r="AG3256" s="96" t="str">
        <f>IF(AG1024="","",AG1024)</f>
        <v>Elec For Bus Pre vU4 1yr BKF Mar 2024</v>
      </c>
      <c r="AH3256" s="85" t="str">
        <f>IF(AH1024="","",AH1024)</f>
        <v>C24F</v>
      </c>
    </row>
    <row r="3257" spans="1:34" s="34" customFormat="1" x14ac:dyDescent="0.25">
      <c r="A3257" s="85"/>
      <c r="B3257" s="86" t="str">
        <f>IF(B1025="","",B1025)</f>
        <v>Electricity</v>
      </c>
      <c r="C3257" s="85">
        <f>IF(C1025="","",C1025)</f>
        <v>14</v>
      </c>
      <c r="D3257" s="87">
        <v>4</v>
      </c>
      <c r="E3257" s="85" t="str">
        <f>IF(E1025="","",E1025)</f>
        <v>EveningAndWeekend</v>
      </c>
      <c r="F3257" s="85" t="str">
        <f>IF(F1025="","",F1025)</f>
        <v/>
      </c>
      <c r="G3257" s="85" t="str">
        <f>IF(G1025="","",G1025)</f>
        <v/>
      </c>
      <c r="H3257" s="85" t="str">
        <f>IF(H1025="","",H1025)</f>
        <v>Renewal</v>
      </c>
      <c r="I3257" s="85">
        <f>IF(I1025="","",I1025)</f>
        <v>12</v>
      </c>
      <c r="J3257" s="88">
        <f>IF(J1025="","",J1025)</f>
        <v>10000</v>
      </c>
      <c r="K3257" s="88">
        <f>IF(K1025="","",K1025)</f>
        <v>29999</v>
      </c>
      <c r="L3257" s="89">
        <f>IF(L1025="","",L1025)</f>
        <v>44901</v>
      </c>
      <c r="M3257" s="89" t="str">
        <f>IF(M1025="","",M1025)</f>
        <v/>
      </c>
      <c r="N3257" s="89">
        <f>IF(N1025="","",N1025)</f>
        <v>44901</v>
      </c>
      <c r="O3257" s="89" t="str">
        <f>IF(O1025="","",O1025)</f>
        <v/>
      </c>
      <c r="P3257" s="85" t="str">
        <f>IF(P1025="","",P1025)</f>
        <v>Quarterly Variable Direct Debit</v>
      </c>
      <c r="Q3257" s="90" t="str">
        <f>IF(Q1025="","",Q1025)</f>
        <v>For Business</v>
      </c>
      <c r="R3257" s="85" t="str">
        <f>IF(R1025="","",R1025)</f>
        <v>With S/C</v>
      </c>
      <c r="S3257" s="85" t="str">
        <f>IF(S1025="","",S1025)</f>
        <v>N</v>
      </c>
      <c r="T3257" s="85" t="str">
        <f>IF(T1025="","",T1025)</f>
        <v/>
      </c>
      <c r="U3257" s="85" t="str">
        <f>IF(U1025="","",U1025)</f>
        <v/>
      </c>
      <c r="V3257" s="85" t="str">
        <f>IF(V1025="","",V1025)</f>
        <v/>
      </c>
      <c r="W3257" s="91" t="str">
        <f>IF(W1025="","",W1025)</f>
        <v/>
      </c>
      <c r="X3257" s="92">
        <f>IF(X1025="","",X1025)</f>
        <v>81.319999999999993</v>
      </c>
      <c r="Y3257" s="92">
        <f>IF(Y1025="","",Y1025)</f>
        <v>54.43</v>
      </c>
      <c r="Z3257" s="92" t="str">
        <f>IF(Z1025="","",Z1025)</f>
        <v/>
      </c>
      <c r="AA3257" s="92">
        <f>IF(AA1025="","",AA1025)</f>
        <v>42.45</v>
      </c>
      <c r="AB3257" s="95" t="str">
        <f>IF(AB1025="","",AB1025)</f>
        <v/>
      </c>
      <c r="AC3257" s="94">
        <f>IF(AC1025="","",AC1025)</f>
        <v>45382</v>
      </c>
      <c r="AD3257" s="96" t="str">
        <f>IF(AD1025="","",AD1025)</f>
        <v>U4</v>
      </c>
      <c r="AE3257" s="96" t="str">
        <f>IF(AE1025="","",AE1025)</f>
        <v>EBC_FORBUSPF_C24F</v>
      </c>
      <c r="AF3257" s="96" t="str">
        <f>IF(AF1025="","",AF1025)</f>
        <v>For Business vU4 Mar 2024</v>
      </c>
      <c r="AG3257" s="96" t="str">
        <f>IF(AG1025="","",AG1025)</f>
        <v>Elec For Bus Pre vU4 1yr BKF Mar 2024</v>
      </c>
      <c r="AH3257" s="85" t="str">
        <f>IF(AH1025="","",AH1025)</f>
        <v>C24F</v>
      </c>
    </row>
    <row r="3258" spans="1:34" s="34" customFormat="1" x14ac:dyDescent="0.25">
      <c r="A3258" s="85"/>
      <c r="B3258" s="86" t="str">
        <f>IF(B1026="","",B1026)</f>
        <v>Electricity</v>
      </c>
      <c r="C3258" s="85">
        <f>IF(C1026="","",C1026)</f>
        <v>15</v>
      </c>
      <c r="D3258" s="87">
        <v>4</v>
      </c>
      <c r="E3258" s="85" t="str">
        <f>IF(E1026="","",E1026)</f>
        <v>EveningAndWeekend</v>
      </c>
      <c r="F3258" s="85" t="str">
        <f>IF(F1026="","",F1026)</f>
        <v/>
      </c>
      <c r="G3258" s="85" t="str">
        <f>IF(G1026="","",G1026)</f>
        <v/>
      </c>
      <c r="H3258" s="85" t="str">
        <f>IF(H1026="","",H1026)</f>
        <v>Renewal</v>
      </c>
      <c r="I3258" s="85">
        <f>IF(I1026="","",I1026)</f>
        <v>12</v>
      </c>
      <c r="J3258" s="88">
        <f>IF(J1026="","",J1026)</f>
        <v>10000</v>
      </c>
      <c r="K3258" s="88">
        <f>IF(K1026="","",K1026)</f>
        <v>29999</v>
      </c>
      <c r="L3258" s="89">
        <f>IF(L1026="","",L1026)</f>
        <v>44901</v>
      </c>
      <c r="M3258" s="89" t="str">
        <f>IF(M1026="","",M1026)</f>
        <v/>
      </c>
      <c r="N3258" s="89">
        <f>IF(N1026="","",N1026)</f>
        <v>44901</v>
      </c>
      <c r="O3258" s="89" t="str">
        <f>IF(O1026="","",O1026)</f>
        <v/>
      </c>
      <c r="P3258" s="85" t="str">
        <f>IF(P1026="","",P1026)</f>
        <v>Quarterly Variable Direct Debit</v>
      </c>
      <c r="Q3258" s="90" t="str">
        <f>IF(Q1026="","",Q1026)</f>
        <v>For Business</v>
      </c>
      <c r="R3258" s="85" t="str">
        <f>IF(R1026="","",R1026)</f>
        <v>With S/C</v>
      </c>
      <c r="S3258" s="85" t="str">
        <f>IF(S1026="","",S1026)</f>
        <v>N</v>
      </c>
      <c r="T3258" s="85" t="str">
        <f>IF(T1026="","",T1026)</f>
        <v/>
      </c>
      <c r="U3258" s="85" t="str">
        <f>IF(U1026="","",U1026)</f>
        <v/>
      </c>
      <c r="V3258" s="85" t="str">
        <f>IF(V1026="","",V1026)</f>
        <v/>
      </c>
      <c r="W3258" s="91" t="str">
        <f>IF(W1026="","",W1026)</f>
        <v/>
      </c>
      <c r="X3258" s="92">
        <f>IF(X1026="","",X1026)</f>
        <v>88.61</v>
      </c>
      <c r="Y3258" s="92">
        <f>IF(Y1026="","",Y1026)</f>
        <v>54.7</v>
      </c>
      <c r="Z3258" s="92" t="str">
        <f>IF(Z1026="","",Z1026)</f>
        <v/>
      </c>
      <c r="AA3258" s="92">
        <f>IF(AA1026="","",AA1026)</f>
        <v>42.42</v>
      </c>
      <c r="AB3258" s="95" t="str">
        <f>IF(AB1026="","",AB1026)</f>
        <v/>
      </c>
      <c r="AC3258" s="94">
        <f>IF(AC1026="","",AC1026)</f>
        <v>45382</v>
      </c>
      <c r="AD3258" s="96" t="str">
        <f>IF(AD1026="","",AD1026)</f>
        <v>U4</v>
      </c>
      <c r="AE3258" s="96" t="str">
        <f>IF(AE1026="","",AE1026)</f>
        <v>EBC_FORBUSPF_C24F</v>
      </c>
      <c r="AF3258" s="96" t="str">
        <f>IF(AF1026="","",AF1026)</f>
        <v>For Business vU4 Mar 2024</v>
      </c>
      <c r="AG3258" s="96" t="str">
        <f>IF(AG1026="","",AG1026)</f>
        <v>Elec For Bus Pre vU4 1yr BKF Mar 2024</v>
      </c>
      <c r="AH3258" s="85" t="str">
        <f>IF(AH1026="","",AH1026)</f>
        <v>C24F</v>
      </c>
    </row>
    <row r="3259" spans="1:34" s="34" customFormat="1" x14ac:dyDescent="0.25">
      <c r="A3259" s="85"/>
      <c r="B3259" s="86" t="str">
        <f>IF(B1027="","",B1027)</f>
        <v>Electricity</v>
      </c>
      <c r="C3259" s="85">
        <f>IF(C1027="","",C1027)</f>
        <v>16</v>
      </c>
      <c r="D3259" s="87">
        <v>4</v>
      </c>
      <c r="E3259" s="85" t="str">
        <f>IF(E1027="","",E1027)</f>
        <v>EveningAndWeekend</v>
      </c>
      <c r="F3259" s="85" t="str">
        <f>IF(F1027="","",F1027)</f>
        <v/>
      </c>
      <c r="G3259" s="85" t="str">
        <f>IF(G1027="","",G1027)</f>
        <v/>
      </c>
      <c r="H3259" s="85" t="str">
        <f>IF(H1027="","",H1027)</f>
        <v>Renewal</v>
      </c>
      <c r="I3259" s="85">
        <f>IF(I1027="","",I1027)</f>
        <v>12</v>
      </c>
      <c r="J3259" s="88">
        <f>IF(J1027="","",J1027)</f>
        <v>10000</v>
      </c>
      <c r="K3259" s="88">
        <f>IF(K1027="","",K1027)</f>
        <v>29999</v>
      </c>
      <c r="L3259" s="89">
        <f>IF(L1027="","",L1027)</f>
        <v>44901</v>
      </c>
      <c r="M3259" s="89" t="str">
        <f>IF(M1027="","",M1027)</f>
        <v/>
      </c>
      <c r="N3259" s="89">
        <f>IF(N1027="","",N1027)</f>
        <v>44901</v>
      </c>
      <c r="O3259" s="89" t="str">
        <f>IF(O1027="","",O1027)</f>
        <v/>
      </c>
      <c r="P3259" s="85" t="str">
        <f>IF(P1027="","",P1027)</f>
        <v>Quarterly Variable Direct Debit</v>
      </c>
      <c r="Q3259" s="90" t="str">
        <f>IF(Q1027="","",Q1027)</f>
        <v>For Business</v>
      </c>
      <c r="R3259" s="85" t="str">
        <f>IF(R1027="","",R1027)</f>
        <v>With S/C</v>
      </c>
      <c r="S3259" s="85" t="str">
        <f>IF(S1027="","",S1027)</f>
        <v>N</v>
      </c>
      <c r="T3259" s="85" t="str">
        <f>IF(T1027="","",T1027)</f>
        <v/>
      </c>
      <c r="U3259" s="85" t="str">
        <f>IF(U1027="","",U1027)</f>
        <v/>
      </c>
      <c r="V3259" s="85" t="str">
        <f>IF(V1027="","",V1027)</f>
        <v/>
      </c>
      <c r="W3259" s="91" t="str">
        <f>IF(W1027="","",W1027)</f>
        <v/>
      </c>
      <c r="X3259" s="92">
        <f>IF(X1027="","",X1027)</f>
        <v>54.28</v>
      </c>
      <c r="Y3259" s="92">
        <f>IF(Y1027="","",Y1027)</f>
        <v>55.4</v>
      </c>
      <c r="Z3259" s="92" t="str">
        <f>IF(Z1027="","",Z1027)</f>
        <v/>
      </c>
      <c r="AA3259" s="92">
        <f>IF(AA1027="","",AA1027)</f>
        <v>43.22</v>
      </c>
      <c r="AB3259" s="95" t="str">
        <f>IF(AB1027="","",AB1027)</f>
        <v/>
      </c>
      <c r="AC3259" s="94">
        <f>IF(AC1027="","",AC1027)</f>
        <v>45382</v>
      </c>
      <c r="AD3259" s="96" t="str">
        <f>IF(AD1027="","",AD1027)</f>
        <v>U4</v>
      </c>
      <c r="AE3259" s="96" t="str">
        <f>IF(AE1027="","",AE1027)</f>
        <v>EBC_FORBUSPF_C24F</v>
      </c>
      <c r="AF3259" s="96" t="str">
        <f>IF(AF1027="","",AF1027)</f>
        <v>For Business vU4 Mar 2024</v>
      </c>
      <c r="AG3259" s="96" t="str">
        <f>IF(AG1027="","",AG1027)</f>
        <v>Elec For Bus Pre vU4 1yr BKF Mar 2024</v>
      </c>
      <c r="AH3259" s="85" t="str">
        <f>IF(AH1027="","",AH1027)</f>
        <v>C24F</v>
      </c>
    </row>
    <row r="3260" spans="1:34" s="34" customFormat="1" x14ac:dyDescent="0.25">
      <c r="A3260" s="85"/>
      <c r="B3260" s="86" t="str">
        <f>IF(B1028="","",B1028)</f>
        <v>Electricity</v>
      </c>
      <c r="C3260" s="85">
        <f>IF(C1028="","",C1028)</f>
        <v>17</v>
      </c>
      <c r="D3260" s="87">
        <v>4</v>
      </c>
      <c r="E3260" s="85" t="str">
        <f>IF(E1028="","",E1028)</f>
        <v>EveningAndWeekend</v>
      </c>
      <c r="F3260" s="85" t="str">
        <f>IF(F1028="","",F1028)</f>
        <v/>
      </c>
      <c r="G3260" s="85" t="str">
        <f>IF(G1028="","",G1028)</f>
        <v/>
      </c>
      <c r="H3260" s="85" t="str">
        <f>IF(H1028="","",H1028)</f>
        <v>Renewal</v>
      </c>
      <c r="I3260" s="85">
        <f>IF(I1028="","",I1028)</f>
        <v>12</v>
      </c>
      <c r="J3260" s="88">
        <f>IF(J1028="","",J1028)</f>
        <v>10000</v>
      </c>
      <c r="K3260" s="88">
        <f>IF(K1028="","",K1028)</f>
        <v>29999</v>
      </c>
      <c r="L3260" s="89">
        <f>IF(L1028="","",L1028)</f>
        <v>44901</v>
      </c>
      <c r="M3260" s="89" t="str">
        <f>IF(M1028="","",M1028)</f>
        <v/>
      </c>
      <c r="N3260" s="89">
        <f>IF(N1028="","",N1028)</f>
        <v>44901</v>
      </c>
      <c r="O3260" s="89" t="str">
        <f>IF(O1028="","",O1028)</f>
        <v/>
      </c>
      <c r="P3260" s="85" t="str">
        <f>IF(P1028="","",P1028)</f>
        <v>Quarterly Variable Direct Debit</v>
      </c>
      <c r="Q3260" s="90" t="str">
        <f>IF(Q1028="","",Q1028)</f>
        <v>For Business</v>
      </c>
      <c r="R3260" s="85" t="str">
        <f>IF(R1028="","",R1028)</f>
        <v>With S/C</v>
      </c>
      <c r="S3260" s="85" t="str">
        <f>IF(S1028="","",S1028)</f>
        <v>N</v>
      </c>
      <c r="T3260" s="85" t="str">
        <f>IF(T1028="","",T1028)</f>
        <v/>
      </c>
      <c r="U3260" s="85" t="str">
        <f>IF(U1028="","",U1028)</f>
        <v/>
      </c>
      <c r="V3260" s="85" t="str">
        <f>IF(V1028="","",V1028)</f>
        <v/>
      </c>
      <c r="W3260" s="91" t="str">
        <f>IF(W1028="","",W1028)</f>
        <v/>
      </c>
      <c r="X3260" s="92">
        <f>IF(X1028="","",X1028)</f>
        <v>67.17</v>
      </c>
      <c r="Y3260" s="92">
        <f>IF(Y1028="","",Y1028)</f>
        <v>55.58</v>
      </c>
      <c r="Z3260" s="92" t="str">
        <f>IF(Z1028="","",Z1028)</f>
        <v/>
      </c>
      <c r="AA3260" s="92">
        <f>IF(AA1028="","",AA1028)</f>
        <v>43.46</v>
      </c>
      <c r="AB3260" s="95" t="str">
        <f>IF(AB1028="","",AB1028)</f>
        <v/>
      </c>
      <c r="AC3260" s="94">
        <f>IF(AC1028="","",AC1028)</f>
        <v>45382</v>
      </c>
      <c r="AD3260" s="96" t="str">
        <f>IF(AD1028="","",AD1028)</f>
        <v>U4</v>
      </c>
      <c r="AE3260" s="96" t="str">
        <f>IF(AE1028="","",AE1028)</f>
        <v>EBC_FORBUSPF_C24F</v>
      </c>
      <c r="AF3260" s="96" t="str">
        <f>IF(AF1028="","",AF1028)</f>
        <v>For Business vU4 Mar 2024</v>
      </c>
      <c r="AG3260" s="96" t="str">
        <f>IF(AG1028="","",AG1028)</f>
        <v>Elec For Bus Pre vU4 1yr BKF Mar 2024</v>
      </c>
      <c r="AH3260" s="85" t="str">
        <f>IF(AH1028="","",AH1028)</f>
        <v>C24F</v>
      </c>
    </row>
    <row r="3261" spans="1:34" s="34" customFormat="1" x14ac:dyDescent="0.25">
      <c r="A3261" s="85"/>
      <c r="B3261" s="86" t="str">
        <f>IF(B1029="","",B1029)</f>
        <v>Electricity</v>
      </c>
      <c r="C3261" s="85">
        <f>IF(C1029="","",C1029)</f>
        <v>18</v>
      </c>
      <c r="D3261" s="87">
        <v>4</v>
      </c>
      <c r="E3261" s="85" t="str">
        <f>IF(E1029="","",E1029)</f>
        <v>EveningAndWeekend</v>
      </c>
      <c r="F3261" s="85" t="str">
        <f>IF(F1029="","",F1029)</f>
        <v/>
      </c>
      <c r="G3261" s="85" t="str">
        <f>IF(G1029="","",G1029)</f>
        <v/>
      </c>
      <c r="H3261" s="85" t="str">
        <f>IF(H1029="","",H1029)</f>
        <v>Renewal</v>
      </c>
      <c r="I3261" s="85">
        <f>IF(I1029="","",I1029)</f>
        <v>12</v>
      </c>
      <c r="J3261" s="88">
        <f>IF(J1029="","",J1029)</f>
        <v>10000</v>
      </c>
      <c r="K3261" s="88">
        <f>IF(K1029="","",K1029)</f>
        <v>29999</v>
      </c>
      <c r="L3261" s="89">
        <f>IF(L1029="","",L1029)</f>
        <v>44901</v>
      </c>
      <c r="M3261" s="89" t="str">
        <f>IF(M1029="","",M1029)</f>
        <v/>
      </c>
      <c r="N3261" s="89">
        <f>IF(N1029="","",N1029)</f>
        <v>44901</v>
      </c>
      <c r="O3261" s="89" t="str">
        <f>IF(O1029="","",O1029)</f>
        <v/>
      </c>
      <c r="P3261" s="85" t="str">
        <f>IF(P1029="","",P1029)</f>
        <v>Quarterly Variable Direct Debit</v>
      </c>
      <c r="Q3261" s="90" t="str">
        <f>IF(Q1029="","",Q1029)</f>
        <v>For Business</v>
      </c>
      <c r="R3261" s="85" t="str">
        <f>IF(R1029="","",R1029)</f>
        <v>With S/C</v>
      </c>
      <c r="S3261" s="85" t="str">
        <f>IF(S1029="","",S1029)</f>
        <v>N</v>
      </c>
      <c r="T3261" s="85" t="str">
        <f>IF(T1029="","",T1029)</f>
        <v/>
      </c>
      <c r="U3261" s="85" t="str">
        <f>IF(U1029="","",U1029)</f>
        <v/>
      </c>
      <c r="V3261" s="85" t="str">
        <f>IF(V1029="","",V1029)</f>
        <v/>
      </c>
      <c r="W3261" s="91" t="str">
        <f>IF(W1029="","",W1029)</f>
        <v/>
      </c>
      <c r="X3261" s="92">
        <f>IF(X1029="","",X1029)</f>
        <v>81.19</v>
      </c>
      <c r="Y3261" s="92">
        <f>IF(Y1029="","",Y1029)</f>
        <v>55.01</v>
      </c>
      <c r="Z3261" s="92" t="str">
        <f>IF(Z1029="","",Z1029)</f>
        <v/>
      </c>
      <c r="AA3261" s="92">
        <f>IF(AA1029="","",AA1029)</f>
        <v>42.66</v>
      </c>
      <c r="AB3261" s="95" t="str">
        <f>IF(AB1029="","",AB1029)</f>
        <v/>
      </c>
      <c r="AC3261" s="94">
        <f>IF(AC1029="","",AC1029)</f>
        <v>45382</v>
      </c>
      <c r="AD3261" s="96" t="str">
        <f>IF(AD1029="","",AD1029)</f>
        <v>U4</v>
      </c>
      <c r="AE3261" s="96" t="str">
        <f>IF(AE1029="","",AE1029)</f>
        <v>EBC_FORBUSPF_C24F</v>
      </c>
      <c r="AF3261" s="96" t="str">
        <f>IF(AF1029="","",AF1029)</f>
        <v>For Business vU4 Mar 2024</v>
      </c>
      <c r="AG3261" s="96" t="str">
        <f>IF(AG1029="","",AG1029)</f>
        <v>Elec For Bus Pre vU4 1yr BKF Mar 2024</v>
      </c>
      <c r="AH3261" s="85" t="str">
        <f>IF(AH1029="","",AH1029)</f>
        <v>C24F</v>
      </c>
    </row>
    <row r="3262" spans="1:34" s="34" customFormat="1" x14ac:dyDescent="0.25">
      <c r="A3262" s="85"/>
      <c r="B3262" s="86" t="str">
        <f>IF(B1030="","",B1030)</f>
        <v>Electricity</v>
      </c>
      <c r="C3262" s="85">
        <f>IF(C1030="","",C1030)</f>
        <v>20</v>
      </c>
      <c r="D3262" s="87">
        <v>4</v>
      </c>
      <c r="E3262" s="85" t="str">
        <f>IF(E1030="","",E1030)</f>
        <v>EveningAndWeekend</v>
      </c>
      <c r="F3262" s="85" t="str">
        <f>IF(F1030="","",F1030)</f>
        <v/>
      </c>
      <c r="G3262" s="85" t="str">
        <f>IF(G1030="","",G1030)</f>
        <v/>
      </c>
      <c r="H3262" s="85" t="str">
        <f>IF(H1030="","",H1030)</f>
        <v>Renewal</v>
      </c>
      <c r="I3262" s="85">
        <f>IF(I1030="","",I1030)</f>
        <v>12</v>
      </c>
      <c r="J3262" s="88">
        <f>IF(J1030="","",J1030)</f>
        <v>10000</v>
      </c>
      <c r="K3262" s="88">
        <f>IF(K1030="","",K1030)</f>
        <v>29999</v>
      </c>
      <c r="L3262" s="89">
        <f>IF(L1030="","",L1030)</f>
        <v>44901</v>
      </c>
      <c r="M3262" s="89" t="str">
        <f>IF(M1030="","",M1030)</f>
        <v/>
      </c>
      <c r="N3262" s="89">
        <f>IF(N1030="","",N1030)</f>
        <v>44901</v>
      </c>
      <c r="O3262" s="89" t="str">
        <f>IF(O1030="","",O1030)</f>
        <v/>
      </c>
      <c r="P3262" s="85" t="str">
        <f>IF(P1030="","",P1030)</f>
        <v>Quarterly Variable Direct Debit</v>
      </c>
      <c r="Q3262" s="90" t="str">
        <f>IF(Q1030="","",Q1030)</f>
        <v>For Business</v>
      </c>
      <c r="R3262" s="85" t="str">
        <f>IF(R1030="","",R1030)</f>
        <v>With S/C</v>
      </c>
      <c r="S3262" s="85" t="str">
        <f>IF(S1030="","",S1030)</f>
        <v>N</v>
      </c>
      <c r="T3262" s="85" t="str">
        <f>IF(T1030="","",T1030)</f>
        <v/>
      </c>
      <c r="U3262" s="85" t="str">
        <f>IF(U1030="","",U1030)</f>
        <v/>
      </c>
      <c r="V3262" s="85" t="str">
        <f>IF(V1030="","",V1030)</f>
        <v/>
      </c>
      <c r="W3262" s="91" t="str">
        <f>IF(W1030="","",W1030)</f>
        <v/>
      </c>
      <c r="X3262" s="92">
        <f>IF(X1030="","",X1030)</f>
        <v>59.66</v>
      </c>
      <c r="Y3262" s="92">
        <f>IF(Y1030="","",Y1030)</f>
        <v>54.67</v>
      </c>
      <c r="Z3262" s="92" t="str">
        <f>IF(Z1030="","",Z1030)</f>
        <v/>
      </c>
      <c r="AA3262" s="92">
        <f>IF(AA1030="","",AA1030)</f>
        <v>43.04</v>
      </c>
      <c r="AB3262" s="95" t="str">
        <f>IF(AB1030="","",AB1030)</f>
        <v/>
      </c>
      <c r="AC3262" s="94">
        <f>IF(AC1030="","",AC1030)</f>
        <v>45382</v>
      </c>
      <c r="AD3262" s="96" t="str">
        <f>IF(AD1030="","",AD1030)</f>
        <v>U4</v>
      </c>
      <c r="AE3262" s="96" t="str">
        <f>IF(AE1030="","",AE1030)</f>
        <v>EBC_FORBUSPF_C24F</v>
      </c>
      <c r="AF3262" s="96" t="str">
        <f>IF(AF1030="","",AF1030)</f>
        <v>For Business vU4 Mar 2024</v>
      </c>
      <c r="AG3262" s="96" t="str">
        <f>IF(AG1030="","",AG1030)</f>
        <v>Elec For Bus Pre vU4 1yr BKF Mar 2024</v>
      </c>
      <c r="AH3262" s="85" t="str">
        <f>IF(AH1030="","",AH1030)</f>
        <v>C24F</v>
      </c>
    </row>
    <row r="3263" spans="1:34" s="34" customFormat="1" x14ac:dyDescent="0.25">
      <c r="A3263" s="85"/>
      <c r="B3263" s="86" t="str">
        <f>IF(B1031="","",B1031)</f>
        <v>Electricity</v>
      </c>
      <c r="C3263" s="85">
        <f>IF(C1031="","",C1031)</f>
        <v>21</v>
      </c>
      <c r="D3263" s="87">
        <v>4</v>
      </c>
      <c r="E3263" s="85" t="str">
        <f>IF(E1031="","",E1031)</f>
        <v>EveningAndWeekend</v>
      </c>
      <c r="F3263" s="85" t="str">
        <f>IF(F1031="","",F1031)</f>
        <v/>
      </c>
      <c r="G3263" s="85" t="str">
        <f>IF(G1031="","",G1031)</f>
        <v/>
      </c>
      <c r="H3263" s="85" t="str">
        <f>IF(H1031="","",H1031)</f>
        <v>Renewal</v>
      </c>
      <c r="I3263" s="85">
        <f>IF(I1031="","",I1031)</f>
        <v>12</v>
      </c>
      <c r="J3263" s="88">
        <f>IF(J1031="","",J1031)</f>
        <v>10000</v>
      </c>
      <c r="K3263" s="88">
        <f>IF(K1031="","",K1031)</f>
        <v>29999</v>
      </c>
      <c r="L3263" s="89">
        <f>IF(L1031="","",L1031)</f>
        <v>44901</v>
      </c>
      <c r="M3263" s="89" t="str">
        <f>IF(M1031="","",M1031)</f>
        <v/>
      </c>
      <c r="N3263" s="89">
        <f>IF(N1031="","",N1031)</f>
        <v>44901</v>
      </c>
      <c r="O3263" s="89" t="str">
        <f>IF(O1031="","",O1031)</f>
        <v/>
      </c>
      <c r="P3263" s="85" t="str">
        <f>IF(P1031="","",P1031)</f>
        <v>Quarterly Variable Direct Debit</v>
      </c>
      <c r="Q3263" s="90" t="str">
        <f>IF(Q1031="","",Q1031)</f>
        <v>For Business</v>
      </c>
      <c r="R3263" s="85" t="str">
        <f>IF(R1031="","",R1031)</f>
        <v>With S/C</v>
      </c>
      <c r="S3263" s="85" t="str">
        <f>IF(S1031="","",S1031)</f>
        <v>N</v>
      </c>
      <c r="T3263" s="85" t="str">
        <f>IF(T1031="","",T1031)</f>
        <v/>
      </c>
      <c r="U3263" s="85" t="str">
        <f>IF(U1031="","",U1031)</f>
        <v/>
      </c>
      <c r="V3263" s="85" t="str">
        <f>IF(V1031="","",V1031)</f>
        <v/>
      </c>
      <c r="W3263" s="91" t="str">
        <f>IF(W1031="","",W1031)</f>
        <v/>
      </c>
      <c r="X3263" s="92">
        <f>IF(X1031="","",X1031)</f>
        <v>89.2</v>
      </c>
      <c r="Y3263" s="92">
        <f>IF(Y1031="","",Y1031)</f>
        <v>54.5</v>
      </c>
      <c r="Z3263" s="92" t="str">
        <f>IF(Z1031="","",Z1031)</f>
        <v/>
      </c>
      <c r="AA3263" s="92">
        <f>IF(AA1031="","",AA1031)</f>
        <v>42.5</v>
      </c>
      <c r="AB3263" s="95" t="str">
        <f>IF(AB1031="","",AB1031)</f>
        <v/>
      </c>
      <c r="AC3263" s="94">
        <f>IF(AC1031="","",AC1031)</f>
        <v>45382</v>
      </c>
      <c r="AD3263" s="96" t="str">
        <f>IF(AD1031="","",AD1031)</f>
        <v>U4</v>
      </c>
      <c r="AE3263" s="96" t="str">
        <f>IF(AE1031="","",AE1031)</f>
        <v>EBC_FORBUSPF_C24F</v>
      </c>
      <c r="AF3263" s="96" t="str">
        <f>IF(AF1031="","",AF1031)</f>
        <v>For Business vU4 Mar 2024</v>
      </c>
      <c r="AG3263" s="96" t="str">
        <f>IF(AG1031="","",AG1031)</f>
        <v>Elec For Bus Pre vU4 1yr BKF Mar 2024</v>
      </c>
      <c r="AH3263" s="85" t="str">
        <f>IF(AH1031="","",AH1031)</f>
        <v>C24F</v>
      </c>
    </row>
    <row r="3264" spans="1:34" s="34" customFormat="1" x14ac:dyDescent="0.25">
      <c r="A3264" s="85"/>
      <c r="B3264" s="86" t="str">
        <f>IF(B1032="","",B1032)</f>
        <v>Electricity</v>
      </c>
      <c r="C3264" s="85">
        <f>IF(C1032="","",C1032)</f>
        <v>22</v>
      </c>
      <c r="D3264" s="87">
        <v>4</v>
      </c>
      <c r="E3264" s="85" t="str">
        <f>IF(E1032="","",E1032)</f>
        <v>EveningAndWeekend</v>
      </c>
      <c r="F3264" s="85" t="str">
        <f>IF(F1032="","",F1032)</f>
        <v/>
      </c>
      <c r="G3264" s="85" t="str">
        <f>IF(G1032="","",G1032)</f>
        <v/>
      </c>
      <c r="H3264" s="85" t="str">
        <f>IF(H1032="","",H1032)</f>
        <v>Renewal</v>
      </c>
      <c r="I3264" s="85">
        <f>IF(I1032="","",I1032)</f>
        <v>12</v>
      </c>
      <c r="J3264" s="88">
        <f>IF(J1032="","",J1032)</f>
        <v>10000</v>
      </c>
      <c r="K3264" s="88">
        <f>IF(K1032="","",K1032)</f>
        <v>29999</v>
      </c>
      <c r="L3264" s="89">
        <f>IF(L1032="","",L1032)</f>
        <v>44901</v>
      </c>
      <c r="M3264" s="89" t="str">
        <f>IF(M1032="","",M1032)</f>
        <v/>
      </c>
      <c r="N3264" s="89">
        <f>IF(N1032="","",N1032)</f>
        <v>44901</v>
      </c>
      <c r="O3264" s="89" t="str">
        <f>IF(O1032="","",O1032)</f>
        <v/>
      </c>
      <c r="P3264" s="85" t="str">
        <f>IF(P1032="","",P1032)</f>
        <v>Quarterly Variable Direct Debit</v>
      </c>
      <c r="Q3264" s="90" t="str">
        <f>IF(Q1032="","",Q1032)</f>
        <v>For Business</v>
      </c>
      <c r="R3264" s="85" t="str">
        <f>IF(R1032="","",R1032)</f>
        <v>With S/C</v>
      </c>
      <c r="S3264" s="85" t="str">
        <f>IF(S1032="","",S1032)</f>
        <v>N</v>
      </c>
      <c r="T3264" s="85" t="str">
        <f>IF(T1032="","",T1032)</f>
        <v/>
      </c>
      <c r="U3264" s="85" t="str">
        <f>IF(U1032="","",U1032)</f>
        <v/>
      </c>
      <c r="V3264" s="85" t="str">
        <f>IF(V1032="","",V1032)</f>
        <v/>
      </c>
      <c r="W3264" s="91" t="str">
        <f>IF(W1032="","",W1032)</f>
        <v/>
      </c>
      <c r="X3264" s="92">
        <f>IF(X1032="","",X1032)</f>
        <v>89.2</v>
      </c>
      <c r="Y3264" s="92">
        <f>IF(Y1032="","",Y1032)</f>
        <v>54.5</v>
      </c>
      <c r="Z3264" s="92" t="str">
        <f>IF(Z1032="","",Z1032)</f>
        <v/>
      </c>
      <c r="AA3264" s="92">
        <f>IF(AA1032="","",AA1032)</f>
        <v>42.5</v>
      </c>
      <c r="AB3264" s="95" t="str">
        <f>IF(AB1032="","",AB1032)</f>
        <v/>
      </c>
      <c r="AC3264" s="94">
        <f>IF(AC1032="","",AC1032)</f>
        <v>45382</v>
      </c>
      <c r="AD3264" s="96" t="str">
        <f>IF(AD1032="","",AD1032)</f>
        <v>U4</v>
      </c>
      <c r="AE3264" s="96" t="str">
        <f>IF(AE1032="","",AE1032)</f>
        <v>EBC_FORBUSPF_C24F</v>
      </c>
      <c r="AF3264" s="96" t="str">
        <f>IF(AF1032="","",AF1032)</f>
        <v>For Business vU4 Mar 2024</v>
      </c>
      <c r="AG3264" s="96" t="str">
        <f>IF(AG1032="","",AG1032)</f>
        <v>Elec For Bus Pre vU4 1yr BKF Mar 2024</v>
      </c>
      <c r="AH3264" s="85" t="str">
        <f>IF(AH1032="","",AH1032)</f>
        <v>C24F</v>
      </c>
    </row>
    <row r="3265" spans="1:34" s="34" customFormat="1" x14ac:dyDescent="0.25">
      <c r="A3265" s="85"/>
      <c r="B3265" s="86" t="str">
        <f>IF(B1033="","",B1033)</f>
        <v>Electricity</v>
      </c>
      <c r="C3265" s="85">
        <f>IF(C1033="","",C1033)</f>
        <v>23</v>
      </c>
      <c r="D3265" s="87">
        <v>4</v>
      </c>
      <c r="E3265" s="85" t="str">
        <f>IF(E1033="","",E1033)</f>
        <v>EveningAndWeekend</v>
      </c>
      <c r="F3265" s="85" t="str">
        <f>IF(F1033="","",F1033)</f>
        <v/>
      </c>
      <c r="G3265" s="85" t="str">
        <f>IF(G1033="","",G1033)</f>
        <v/>
      </c>
      <c r="H3265" s="85" t="str">
        <f>IF(H1033="","",H1033)</f>
        <v>Renewal</v>
      </c>
      <c r="I3265" s="85">
        <f>IF(I1033="","",I1033)</f>
        <v>12</v>
      </c>
      <c r="J3265" s="88">
        <f>IF(J1033="","",J1033)</f>
        <v>10000</v>
      </c>
      <c r="K3265" s="88">
        <f>IF(K1033="","",K1033)</f>
        <v>29999</v>
      </c>
      <c r="L3265" s="89">
        <f>IF(L1033="","",L1033)</f>
        <v>44901</v>
      </c>
      <c r="M3265" s="89" t="str">
        <f>IF(M1033="","",M1033)</f>
        <v/>
      </c>
      <c r="N3265" s="89">
        <f>IF(N1033="","",N1033)</f>
        <v>44901</v>
      </c>
      <c r="O3265" s="89" t="str">
        <f>IF(O1033="","",O1033)</f>
        <v/>
      </c>
      <c r="P3265" s="85" t="str">
        <f>IF(P1033="","",P1033)</f>
        <v>Quarterly Variable Direct Debit</v>
      </c>
      <c r="Q3265" s="90" t="str">
        <f>IF(Q1033="","",Q1033)</f>
        <v>For Business</v>
      </c>
      <c r="R3265" s="85" t="str">
        <f>IF(R1033="","",R1033)</f>
        <v>With S/C</v>
      </c>
      <c r="S3265" s="85" t="str">
        <f>IF(S1033="","",S1033)</f>
        <v>N</v>
      </c>
      <c r="T3265" s="85" t="str">
        <f>IF(T1033="","",T1033)</f>
        <v/>
      </c>
      <c r="U3265" s="85" t="str">
        <f>IF(U1033="","",U1033)</f>
        <v/>
      </c>
      <c r="V3265" s="85" t="str">
        <f>IF(V1033="","",V1033)</f>
        <v/>
      </c>
      <c r="W3265" s="91" t="str">
        <f>IF(W1033="","",W1033)</f>
        <v/>
      </c>
      <c r="X3265" s="92">
        <f>IF(X1033="","",X1033)</f>
        <v>79.2</v>
      </c>
      <c r="Y3265" s="92">
        <f>IF(Y1033="","",Y1033)</f>
        <v>55.05</v>
      </c>
      <c r="Z3265" s="92" t="str">
        <f>IF(Z1033="","",Z1033)</f>
        <v/>
      </c>
      <c r="AA3265" s="92">
        <f>IF(AA1033="","",AA1033)</f>
        <v>42.84</v>
      </c>
      <c r="AB3265" s="95" t="str">
        <f>IF(AB1033="","",AB1033)</f>
        <v/>
      </c>
      <c r="AC3265" s="94">
        <f>IF(AC1033="","",AC1033)</f>
        <v>45382</v>
      </c>
      <c r="AD3265" s="96" t="str">
        <f>IF(AD1033="","",AD1033)</f>
        <v>U4</v>
      </c>
      <c r="AE3265" s="96" t="str">
        <f>IF(AE1033="","",AE1033)</f>
        <v>EBC_FORBUSPF_C24F</v>
      </c>
      <c r="AF3265" s="96" t="str">
        <f>IF(AF1033="","",AF1033)</f>
        <v>For Business vU4 Mar 2024</v>
      </c>
      <c r="AG3265" s="96" t="str">
        <f>IF(AG1033="","",AG1033)</f>
        <v>Elec For Bus Pre vU4 1yr BKF Mar 2024</v>
      </c>
      <c r="AH3265" s="85" t="str">
        <f>IF(AH1033="","",AH1033)</f>
        <v>C24F</v>
      </c>
    </row>
    <row r="3266" spans="1:34" s="34" customFormat="1" x14ac:dyDescent="0.25">
      <c r="A3266" s="85"/>
      <c r="B3266" s="86" t="str">
        <f>IF(B1034="","",B1034)</f>
        <v>Electricity</v>
      </c>
      <c r="C3266" s="85">
        <f>IF(C1034="","",C1034)</f>
        <v>10</v>
      </c>
      <c r="D3266" s="87">
        <v>4</v>
      </c>
      <c r="E3266" s="85" t="str">
        <f>IF(E1034="","",E1034)</f>
        <v>EveningWeekendAndNight</v>
      </c>
      <c r="F3266" s="85" t="str">
        <f>IF(F1034="","",F1034)</f>
        <v/>
      </c>
      <c r="G3266" s="85" t="str">
        <f>IF(G1034="","",G1034)</f>
        <v/>
      </c>
      <c r="H3266" s="85" t="str">
        <f>IF(H1034="","",H1034)</f>
        <v>Renewal</v>
      </c>
      <c r="I3266" s="85">
        <f>IF(I1034="","",I1034)</f>
        <v>12</v>
      </c>
      <c r="J3266" s="88">
        <f>IF(J1034="","",J1034)</f>
        <v>10000</v>
      </c>
      <c r="K3266" s="88">
        <f>IF(K1034="","",K1034)</f>
        <v>29999</v>
      </c>
      <c r="L3266" s="89">
        <f>IF(L1034="","",L1034)</f>
        <v>44901</v>
      </c>
      <c r="M3266" s="89" t="str">
        <f>IF(M1034="","",M1034)</f>
        <v/>
      </c>
      <c r="N3266" s="89">
        <f>IF(N1034="","",N1034)</f>
        <v>44901</v>
      </c>
      <c r="O3266" s="89" t="str">
        <f>IF(O1034="","",O1034)</f>
        <v/>
      </c>
      <c r="P3266" s="85" t="str">
        <f>IF(P1034="","",P1034)</f>
        <v>Quarterly Variable Direct Debit</v>
      </c>
      <c r="Q3266" s="90" t="str">
        <f>IF(Q1034="","",Q1034)</f>
        <v>For Business</v>
      </c>
      <c r="R3266" s="85" t="str">
        <f>IF(R1034="","",R1034)</f>
        <v>With S/C</v>
      </c>
      <c r="S3266" s="85" t="str">
        <f>IF(S1034="","",S1034)</f>
        <v>N</v>
      </c>
      <c r="T3266" s="85" t="str">
        <f>IF(T1034="","",T1034)</f>
        <v/>
      </c>
      <c r="U3266" s="85" t="str">
        <f>IF(U1034="","",U1034)</f>
        <v/>
      </c>
      <c r="V3266" s="85" t="str">
        <f>IF(V1034="","",V1034)</f>
        <v/>
      </c>
      <c r="W3266" s="91" t="str">
        <f>IF(W1034="","",W1034)</f>
        <v/>
      </c>
      <c r="X3266" s="92">
        <f>IF(X1034="","",X1034)</f>
        <v>43.97</v>
      </c>
      <c r="Y3266" s="92">
        <f>IF(Y1034="","",Y1034)</f>
        <v>56.65</v>
      </c>
      <c r="Z3266" s="92">
        <f>IF(Z1034="","",Z1034)</f>
        <v>38.26</v>
      </c>
      <c r="AA3266" s="92">
        <f>IF(AA1034="","",AA1034)</f>
        <v>45.3</v>
      </c>
      <c r="AB3266" s="95" t="str">
        <f>IF(AB1034="","",AB1034)</f>
        <v/>
      </c>
      <c r="AC3266" s="94">
        <f>IF(AC1034="","",AC1034)</f>
        <v>45382</v>
      </c>
      <c r="AD3266" s="96" t="str">
        <f>IF(AD1034="","",AD1034)</f>
        <v>U4</v>
      </c>
      <c r="AE3266" s="96" t="str">
        <f>IF(AE1034="","",AE1034)</f>
        <v>EBC_FORBUSPF_C24F</v>
      </c>
      <c r="AF3266" s="96" t="str">
        <f>IF(AF1034="","",AF1034)</f>
        <v>For Business vU4 Mar 2024</v>
      </c>
      <c r="AG3266" s="96" t="str">
        <f>IF(AG1034="","",AG1034)</f>
        <v>Elec For Bus Pre vU4 1yr BKF Mar 2024</v>
      </c>
      <c r="AH3266" s="85" t="str">
        <f>IF(AH1034="","",AH1034)</f>
        <v>C24F</v>
      </c>
    </row>
    <row r="3267" spans="1:34" s="34" customFormat="1" x14ac:dyDescent="0.25">
      <c r="A3267" s="85"/>
      <c r="B3267" s="86" t="str">
        <f>IF(B1035="","",B1035)</f>
        <v>Electricity</v>
      </c>
      <c r="C3267" s="85">
        <f>IF(C1035="","",C1035)</f>
        <v>11</v>
      </c>
      <c r="D3267" s="87">
        <v>4</v>
      </c>
      <c r="E3267" s="85" t="str">
        <f>IF(E1035="","",E1035)</f>
        <v>EveningWeekendAndNight</v>
      </c>
      <c r="F3267" s="85" t="str">
        <f>IF(F1035="","",F1035)</f>
        <v/>
      </c>
      <c r="G3267" s="85" t="str">
        <f>IF(G1035="","",G1035)</f>
        <v/>
      </c>
      <c r="H3267" s="85" t="str">
        <f>IF(H1035="","",H1035)</f>
        <v>Renewal</v>
      </c>
      <c r="I3267" s="85">
        <f>IF(I1035="","",I1035)</f>
        <v>12</v>
      </c>
      <c r="J3267" s="88">
        <f>IF(J1035="","",J1035)</f>
        <v>10000</v>
      </c>
      <c r="K3267" s="88">
        <f>IF(K1035="","",K1035)</f>
        <v>29999</v>
      </c>
      <c r="L3267" s="89">
        <f>IF(L1035="","",L1035)</f>
        <v>44901</v>
      </c>
      <c r="M3267" s="89" t="str">
        <f>IF(M1035="","",M1035)</f>
        <v/>
      </c>
      <c r="N3267" s="89">
        <f>IF(N1035="","",N1035)</f>
        <v>44901</v>
      </c>
      <c r="O3267" s="89" t="str">
        <f>IF(O1035="","",O1035)</f>
        <v/>
      </c>
      <c r="P3267" s="85" t="str">
        <f>IF(P1035="","",P1035)</f>
        <v>Quarterly Variable Direct Debit</v>
      </c>
      <c r="Q3267" s="90" t="str">
        <f>IF(Q1035="","",Q1035)</f>
        <v>For Business</v>
      </c>
      <c r="R3267" s="85" t="str">
        <f>IF(R1035="","",R1035)</f>
        <v>With S/C</v>
      </c>
      <c r="S3267" s="85" t="str">
        <f>IF(S1035="","",S1035)</f>
        <v>N</v>
      </c>
      <c r="T3267" s="85" t="str">
        <f>IF(T1035="","",T1035)</f>
        <v/>
      </c>
      <c r="U3267" s="85" t="str">
        <f>IF(U1035="","",U1035)</f>
        <v/>
      </c>
      <c r="V3267" s="85" t="str">
        <f>IF(V1035="","",V1035)</f>
        <v/>
      </c>
      <c r="W3267" s="91" t="str">
        <f>IF(W1035="","",W1035)</f>
        <v/>
      </c>
      <c r="X3267" s="92">
        <f>IF(X1035="","",X1035)</f>
        <v>72</v>
      </c>
      <c r="Y3267" s="92">
        <f>IF(Y1035="","",Y1035)</f>
        <v>55.06</v>
      </c>
      <c r="Z3267" s="92">
        <f>IF(Z1035="","",Z1035)</f>
        <v>38.47</v>
      </c>
      <c r="AA3267" s="92">
        <f>IF(AA1035="","",AA1035)</f>
        <v>44.33</v>
      </c>
      <c r="AB3267" s="95" t="str">
        <f>IF(AB1035="","",AB1035)</f>
        <v/>
      </c>
      <c r="AC3267" s="94">
        <f>IF(AC1035="","",AC1035)</f>
        <v>45382</v>
      </c>
      <c r="AD3267" s="96" t="str">
        <f>IF(AD1035="","",AD1035)</f>
        <v>U4</v>
      </c>
      <c r="AE3267" s="96" t="str">
        <f>IF(AE1035="","",AE1035)</f>
        <v>EBC_FORBUSPF_C24F</v>
      </c>
      <c r="AF3267" s="96" t="str">
        <f>IF(AF1035="","",AF1035)</f>
        <v>For Business vU4 Mar 2024</v>
      </c>
      <c r="AG3267" s="96" t="str">
        <f>IF(AG1035="","",AG1035)</f>
        <v>Elec For Bus Pre vU4 1yr BKF Mar 2024</v>
      </c>
      <c r="AH3267" s="85" t="str">
        <f>IF(AH1035="","",AH1035)</f>
        <v>C24F</v>
      </c>
    </row>
    <row r="3268" spans="1:34" s="34" customFormat="1" x14ac:dyDescent="0.25">
      <c r="A3268" s="85"/>
      <c r="B3268" s="86" t="str">
        <f>IF(B1036="","",B1036)</f>
        <v>Electricity</v>
      </c>
      <c r="C3268" s="85">
        <f>IF(C1036="","",C1036)</f>
        <v>13</v>
      </c>
      <c r="D3268" s="87">
        <v>4</v>
      </c>
      <c r="E3268" s="85" t="str">
        <f>IF(E1036="","",E1036)</f>
        <v>EveningWeekendAndNight</v>
      </c>
      <c r="F3268" s="85" t="str">
        <f>IF(F1036="","",F1036)</f>
        <v/>
      </c>
      <c r="G3268" s="85" t="str">
        <f>IF(G1036="","",G1036)</f>
        <v/>
      </c>
      <c r="H3268" s="85" t="str">
        <f>IF(H1036="","",H1036)</f>
        <v>Renewal</v>
      </c>
      <c r="I3268" s="85">
        <f>IF(I1036="","",I1036)</f>
        <v>12</v>
      </c>
      <c r="J3268" s="88">
        <f>IF(J1036="","",J1036)</f>
        <v>10000</v>
      </c>
      <c r="K3268" s="88">
        <f>IF(K1036="","",K1036)</f>
        <v>29999</v>
      </c>
      <c r="L3268" s="89">
        <f>IF(L1036="","",L1036)</f>
        <v>44901</v>
      </c>
      <c r="M3268" s="89" t="str">
        <f>IF(M1036="","",M1036)</f>
        <v/>
      </c>
      <c r="N3268" s="89">
        <f>IF(N1036="","",N1036)</f>
        <v>44901</v>
      </c>
      <c r="O3268" s="89" t="str">
        <f>IF(O1036="","",O1036)</f>
        <v/>
      </c>
      <c r="P3268" s="85" t="str">
        <f>IF(P1036="","",P1036)</f>
        <v>Quarterly Variable Direct Debit</v>
      </c>
      <c r="Q3268" s="90" t="str">
        <f>IF(Q1036="","",Q1036)</f>
        <v>For Business</v>
      </c>
      <c r="R3268" s="85" t="str">
        <f>IF(R1036="","",R1036)</f>
        <v>With S/C</v>
      </c>
      <c r="S3268" s="85" t="str">
        <f>IF(S1036="","",S1036)</f>
        <v>N</v>
      </c>
      <c r="T3268" s="85" t="str">
        <f>IF(T1036="","",T1036)</f>
        <v/>
      </c>
      <c r="U3268" s="85" t="str">
        <f>IF(U1036="","",U1036)</f>
        <v/>
      </c>
      <c r="V3268" s="85" t="str">
        <f>IF(V1036="","",V1036)</f>
        <v/>
      </c>
      <c r="W3268" s="91" t="str">
        <f>IF(W1036="","",W1036)</f>
        <v/>
      </c>
      <c r="X3268" s="92">
        <f>IF(X1036="","",X1036)</f>
        <v>71.72</v>
      </c>
      <c r="Y3268" s="92">
        <f>IF(Y1036="","",Y1036)</f>
        <v>57.58</v>
      </c>
      <c r="Z3268" s="92">
        <f>IF(Z1036="","",Z1036)</f>
        <v>38.28</v>
      </c>
      <c r="AA3268" s="92">
        <f>IF(AA1036="","",AA1036)</f>
        <v>46.06</v>
      </c>
      <c r="AB3268" s="95" t="str">
        <f>IF(AB1036="","",AB1036)</f>
        <v/>
      </c>
      <c r="AC3268" s="94">
        <f>IF(AC1036="","",AC1036)</f>
        <v>45382</v>
      </c>
      <c r="AD3268" s="96" t="str">
        <f>IF(AD1036="","",AD1036)</f>
        <v>U4</v>
      </c>
      <c r="AE3268" s="96" t="str">
        <f>IF(AE1036="","",AE1036)</f>
        <v>EBC_FORBUSPF_C24F</v>
      </c>
      <c r="AF3268" s="96" t="str">
        <f>IF(AF1036="","",AF1036)</f>
        <v>For Business vU4 Mar 2024</v>
      </c>
      <c r="AG3268" s="96" t="str">
        <f>IF(AG1036="","",AG1036)</f>
        <v>Elec For Bus Pre vU4 1yr BKF Mar 2024</v>
      </c>
      <c r="AH3268" s="85" t="str">
        <f>IF(AH1036="","",AH1036)</f>
        <v>C24F</v>
      </c>
    </row>
    <row r="3269" spans="1:34" s="34" customFormat="1" x14ac:dyDescent="0.25">
      <c r="A3269" s="85"/>
      <c r="B3269" s="86" t="str">
        <f>IF(B1037="","",B1037)</f>
        <v>Electricity</v>
      </c>
      <c r="C3269" s="85">
        <f>IF(C1037="","",C1037)</f>
        <v>16</v>
      </c>
      <c r="D3269" s="87">
        <v>4</v>
      </c>
      <c r="E3269" s="85" t="str">
        <f>IF(E1037="","",E1037)</f>
        <v>EveningWeekendAndNight</v>
      </c>
      <c r="F3269" s="85" t="str">
        <f>IF(F1037="","",F1037)</f>
        <v/>
      </c>
      <c r="G3269" s="85" t="str">
        <f>IF(G1037="","",G1037)</f>
        <v/>
      </c>
      <c r="H3269" s="85" t="str">
        <f>IF(H1037="","",H1037)</f>
        <v>Renewal</v>
      </c>
      <c r="I3269" s="85">
        <f>IF(I1037="","",I1037)</f>
        <v>12</v>
      </c>
      <c r="J3269" s="88">
        <f>IF(J1037="","",J1037)</f>
        <v>10000</v>
      </c>
      <c r="K3269" s="88">
        <f>IF(K1037="","",K1037)</f>
        <v>29999</v>
      </c>
      <c r="L3269" s="89">
        <f>IF(L1037="","",L1037)</f>
        <v>44901</v>
      </c>
      <c r="M3269" s="89" t="str">
        <f>IF(M1037="","",M1037)</f>
        <v/>
      </c>
      <c r="N3269" s="89">
        <f>IF(N1037="","",N1037)</f>
        <v>44901</v>
      </c>
      <c r="O3269" s="89" t="str">
        <f>IF(O1037="","",O1037)</f>
        <v/>
      </c>
      <c r="P3269" s="85" t="str">
        <f>IF(P1037="","",P1037)</f>
        <v>Quarterly Variable Direct Debit</v>
      </c>
      <c r="Q3269" s="90" t="str">
        <f>IF(Q1037="","",Q1037)</f>
        <v>For Business</v>
      </c>
      <c r="R3269" s="85" t="str">
        <f>IF(R1037="","",R1037)</f>
        <v>With S/C</v>
      </c>
      <c r="S3269" s="85" t="str">
        <f>IF(S1037="","",S1037)</f>
        <v>N</v>
      </c>
      <c r="T3269" s="85" t="str">
        <f>IF(T1037="","",T1037)</f>
        <v/>
      </c>
      <c r="U3269" s="85" t="str">
        <f>IF(U1037="","",U1037)</f>
        <v/>
      </c>
      <c r="V3269" s="85" t="str">
        <f>IF(V1037="","",V1037)</f>
        <v/>
      </c>
      <c r="W3269" s="91" t="str">
        <f>IF(W1037="","",W1037)</f>
        <v/>
      </c>
      <c r="X3269" s="92">
        <f>IF(X1037="","",X1037)</f>
        <v>54.28</v>
      </c>
      <c r="Y3269" s="92">
        <f>IF(Y1037="","",Y1037)</f>
        <v>56.53</v>
      </c>
      <c r="Z3269" s="92">
        <f>IF(Z1037="","",Z1037)</f>
        <v>38.28</v>
      </c>
      <c r="AA3269" s="92">
        <f>IF(AA1037="","",AA1037)</f>
        <v>46.3</v>
      </c>
      <c r="AB3269" s="95" t="str">
        <f>IF(AB1037="","",AB1037)</f>
        <v/>
      </c>
      <c r="AC3269" s="94">
        <f>IF(AC1037="","",AC1037)</f>
        <v>45382</v>
      </c>
      <c r="AD3269" s="96" t="str">
        <f>IF(AD1037="","",AD1037)</f>
        <v>U4</v>
      </c>
      <c r="AE3269" s="96" t="str">
        <f>IF(AE1037="","",AE1037)</f>
        <v>EBC_FORBUSPF_C24F</v>
      </c>
      <c r="AF3269" s="96" t="str">
        <f>IF(AF1037="","",AF1037)</f>
        <v>For Business vU4 Mar 2024</v>
      </c>
      <c r="AG3269" s="96" t="str">
        <f>IF(AG1037="","",AG1037)</f>
        <v>Elec For Bus Pre vU4 1yr BKF Mar 2024</v>
      </c>
      <c r="AH3269" s="85" t="str">
        <f>IF(AH1037="","",AH1037)</f>
        <v>C24F</v>
      </c>
    </row>
    <row r="3270" spans="1:34" s="34" customFormat="1" x14ac:dyDescent="0.25">
      <c r="A3270" s="85"/>
      <c r="B3270" s="86" t="str">
        <f>IF(B1038="","",B1038)</f>
        <v>Electricity</v>
      </c>
      <c r="C3270" s="85">
        <f>IF(C1038="","",C1038)</f>
        <v>19</v>
      </c>
      <c r="D3270" s="87">
        <v>4</v>
      </c>
      <c r="E3270" s="85" t="str">
        <f>IF(E1038="","",E1038)</f>
        <v>EveningWeekendAndNight</v>
      </c>
      <c r="F3270" s="85" t="str">
        <f>IF(F1038="","",F1038)</f>
        <v/>
      </c>
      <c r="G3270" s="85" t="str">
        <f>IF(G1038="","",G1038)</f>
        <v/>
      </c>
      <c r="H3270" s="85" t="str">
        <f>IF(H1038="","",H1038)</f>
        <v>Renewal</v>
      </c>
      <c r="I3270" s="85">
        <f>IF(I1038="","",I1038)</f>
        <v>12</v>
      </c>
      <c r="J3270" s="88">
        <f>IF(J1038="","",J1038)</f>
        <v>10000</v>
      </c>
      <c r="K3270" s="88">
        <f>IF(K1038="","",K1038)</f>
        <v>29999</v>
      </c>
      <c r="L3270" s="89">
        <f>IF(L1038="","",L1038)</f>
        <v>44901</v>
      </c>
      <c r="M3270" s="89" t="str">
        <f>IF(M1038="","",M1038)</f>
        <v/>
      </c>
      <c r="N3270" s="89">
        <f>IF(N1038="","",N1038)</f>
        <v>44901</v>
      </c>
      <c r="O3270" s="89" t="str">
        <f>IF(O1038="","",O1038)</f>
        <v/>
      </c>
      <c r="P3270" s="85" t="str">
        <f>IF(P1038="","",P1038)</f>
        <v>Quarterly Variable Direct Debit</v>
      </c>
      <c r="Q3270" s="90" t="str">
        <f>IF(Q1038="","",Q1038)</f>
        <v>For Business</v>
      </c>
      <c r="R3270" s="85" t="str">
        <f>IF(R1038="","",R1038)</f>
        <v>With S/C</v>
      </c>
      <c r="S3270" s="85" t="str">
        <f>IF(S1038="","",S1038)</f>
        <v>N</v>
      </c>
      <c r="T3270" s="85" t="str">
        <f>IF(T1038="","",T1038)</f>
        <v/>
      </c>
      <c r="U3270" s="85" t="str">
        <f>IF(U1038="","",U1038)</f>
        <v/>
      </c>
      <c r="V3270" s="85" t="str">
        <f>IF(V1038="","",V1038)</f>
        <v/>
      </c>
      <c r="W3270" s="91" t="str">
        <f>IF(W1038="","",W1038)</f>
        <v/>
      </c>
      <c r="X3270" s="92">
        <f>IF(X1038="","",X1038)</f>
        <v>52.79</v>
      </c>
      <c r="Y3270" s="92">
        <f>IF(Y1038="","",Y1038)</f>
        <v>55.4</v>
      </c>
      <c r="Z3270" s="92">
        <f>IF(Z1038="","",Z1038)</f>
        <v>37.880000000000003</v>
      </c>
      <c r="AA3270" s="92">
        <f>IF(AA1038="","",AA1038)</f>
        <v>45.9</v>
      </c>
      <c r="AB3270" s="95" t="str">
        <f>IF(AB1038="","",AB1038)</f>
        <v/>
      </c>
      <c r="AC3270" s="94">
        <f>IF(AC1038="","",AC1038)</f>
        <v>45382</v>
      </c>
      <c r="AD3270" s="96" t="str">
        <f>IF(AD1038="","",AD1038)</f>
        <v>U4</v>
      </c>
      <c r="AE3270" s="96" t="str">
        <f>IF(AE1038="","",AE1038)</f>
        <v>EBC_FORBUSPF_C24F</v>
      </c>
      <c r="AF3270" s="96" t="str">
        <f>IF(AF1038="","",AF1038)</f>
        <v>For Business vU4 Mar 2024</v>
      </c>
      <c r="AG3270" s="96" t="str">
        <f>IF(AG1038="","",AG1038)</f>
        <v>Elec For Bus Pre vU4 1yr BKF Mar 2024</v>
      </c>
      <c r="AH3270" s="85" t="str">
        <f>IF(AH1038="","",AH1038)</f>
        <v>C24F</v>
      </c>
    </row>
    <row r="3271" spans="1:34" s="34" customFormat="1" x14ac:dyDescent="0.25">
      <c r="A3271" s="85"/>
      <c r="B3271" s="86" t="str">
        <f>IF(B1039="","",B1039)</f>
        <v>Electricity</v>
      </c>
      <c r="C3271" s="85">
        <f>IF(C1039="","",C1039)</f>
        <v>20</v>
      </c>
      <c r="D3271" s="87">
        <v>4</v>
      </c>
      <c r="E3271" s="85" t="str">
        <f>IF(E1039="","",E1039)</f>
        <v>EveningWeekendAndNight</v>
      </c>
      <c r="F3271" s="85" t="str">
        <f>IF(F1039="","",F1039)</f>
        <v/>
      </c>
      <c r="G3271" s="85" t="str">
        <f>IF(G1039="","",G1039)</f>
        <v/>
      </c>
      <c r="H3271" s="85" t="str">
        <f>IF(H1039="","",H1039)</f>
        <v>Renewal</v>
      </c>
      <c r="I3271" s="85">
        <f>IF(I1039="","",I1039)</f>
        <v>12</v>
      </c>
      <c r="J3271" s="88">
        <f>IF(J1039="","",J1039)</f>
        <v>10000</v>
      </c>
      <c r="K3271" s="88">
        <f>IF(K1039="","",K1039)</f>
        <v>29999</v>
      </c>
      <c r="L3271" s="89">
        <f>IF(L1039="","",L1039)</f>
        <v>44901</v>
      </c>
      <c r="M3271" s="89" t="str">
        <f>IF(M1039="","",M1039)</f>
        <v/>
      </c>
      <c r="N3271" s="89">
        <f>IF(N1039="","",N1039)</f>
        <v>44901</v>
      </c>
      <c r="O3271" s="89" t="str">
        <f>IF(O1039="","",O1039)</f>
        <v/>
      </c>
      <c r="P3271" s="85" t="str">
        <f>IF(P1039="","",P1039)</f>
        <v>Quarterly Variable Direct Debit</v>
      </c>
      <c r="Q3271" s="90" t="str">
        <f>IF(Q1039="","",Q1039)</f>
        <v>For Business</v>
      </c>
      <c r="R3271" s="85" t="str">
        <f>IF(R1039="","",R1039)</f>
        <v>With S/C</v>
      </c>
      <c r="S3271" s="85" t="str">
        <f>IF(S1039="","",S1039)</f>
        <v>N</v>
      </c>
      <c r="T3271" s="85" t="str">
        <f>IF(T1039="","",T1039)</f>
        <v/>
      </c>
      <c r="U3271" s="85" t="str">
        <f>IF(U1039="","",U1039)</f>
        <v/>
      </c>
      <c r="V3271" s="85" t="str">
        <f>IF(V1039="","",V1039)</f>
        <v/>
      </c>
      <c r="W3271" s="91" t="str">
        <f>IF(W1039="","",W1039)</f>
        <v/>
      </c>
      <c r="X3271" s="92">
        <f>IF(X1039="","",X1039)</f>
        <v>59.66</v>
      </c>
      <c r="Y3271" s="92">
        <f>IF(Y1039="","",Y1039)</f>
        <v>55.46</v>
      </c>
      <c r="Z3271" s="92">
        <f>IF(Z1039="","",Z1039)</f>
        <v>37.93</v>
      </c>
      <c r="AA3271" s="92">
        <f>IF(AA1039="","",AA1039)</f>
        <v>45.49</v>
      </c>
      <c r="AB3271" s="95" t="str">
        <f>IF(AB1039="","",AB1039)</f>
        <v/>
      </c>
      <c r="AC3271" s="94">
        <f>IF(AC1039="","",AC1039)</f>
        <v>45382</v>
      </c>
      <c r="AD3271" s="96" t="str">
        <f>IF(AD1039="","",AD1039)</f>
        <v>U4</v>
      </c>
      <c r="AE3271" s="96" t="str">
        <f>IF(AE1039="","",AE1039)</f>
        <v>EBC_FORBUSPF_C24F</v>
      </c>
      <c r="AF3271" s="96" t="str">
        <f>IF(AF1039="","",AF1039)</f>
        <v>For Business vU4 Mar 2024</v>
      </c>
      <c r="AG3271" s="96" t="str">
        <f>IF(AG1039="","",AG1039)</f>
        <v>Elec For Bus Pre vU4 1yr BKF Mar 2024</v>
      </c>
      <c r="AH3271" s="85" t="str">
        <f>IF(AH1039="","",AH1039)</f>
        <v>C24F</v>
      </c>
    </row>
    <row r="3272" spans="1:34" s="34" customFormat="1" x14ac:dyDescent="0.25">
      <c r="A3272" s="85"/>
      <c r="B3272" s="86" t="str">
        <f>IF(B1040="","",B1040)</f>
        <v>Electricity</v>
      </c>
      <c r="C3272" s="85">
        <f>IF(C1040="","",C1040)</f>
        <v>22</v>
      </c>
      <c r="D3272" s="87">
        <v>4</v>
      </c>
      <c r="E3272" s="85" t="str">
        <f>IF(E1040="","",E1040)</f>
        <v>EveningWeekendAndNight</v>
      </c>
      <c r="F3272" s="85" t="str">
        <f>IF(F1040="","",F1040)</f>
        <v/>
      </c>
      <c r="G3272" s="85" t="str">
        <f>IF(G1040="","",G1040)</f>
        <v/>
      </c>
      <c r="H3272" s="85" t="str">
        <f>IF(H1040="","",H1040)</f>
        <v>Renewal</v>
      </c>
      <c r="I3272" s="85">
        <f>IF(I1040="","",I1040)</f>
        <v>12</v>
      </c>
      <c r="J3272" s="88">
        <f>IF(J1040="","",J1040)</f>
        <v>10000</v>
      </c>
      <c r="K3272" s="88">
        <f>IF(K1040="","",K1040)</f>
        <v>29999</v>
      </c>
      <c r="L3272" s="89">
        <f>IF(L1040="","",L1040)</f>
        <v>44901</v>
      </c>
      <c r="M3272" s="89" t="str">
        <f>IF(M1040="","",M1040)</f>
        <v/>
      </c>
      <c r="N3272" s="89">
        <f>IF(N1040="","",N1040)</f>
        <v>44901</v>
      </c>
      <c r="O3272" s="89" t="str">
        <f>IF(O1040="","",O1040)</f>
        <v/>
      </c>
      <c r="P3272" s="85" t="str">
        <f>IF(P1040="","",P1040)</f>
        <v>Quarterly Variable Direct Debit</v>
      </c>
      <c r="Q3272" s="90" t="str">
        <f>IF(Q1040="","",Q1040)</f>
        <v>For Business</v>
      </c>
      <c r="R3272" s="85" t="str">
        <f>IF(R1040="","",R1040)</f>
        <v>With S/C</v>
      </c>
      <c r="S3272" s="85" t="str">
        <f>IF(S1040="","",S1040)</f>
        <v>N</v>
      </c>
      <c r="T3272" s="85" t="str">
        <f>IF(T1040="","",T1040)</f>
        <v/>
      </c>
      <c r="U3272" s="85" t="str">
        <f>IF(U1040="","",U1040)</f>
        <v/>
      </c>
      <c r="V3272" s="85" t="str">
        <f>IF(V1040="","",V1040)</f>
        <v/>
      </c>
      <c r="W3272" s="91" t="str">
        <f>IF(W1040="","",W1040)</f>
        <v/>
      </c>
      <c r="X3272" s="92">
        <f>IF(X1040="","",X1040)</f>
        <v>96.39</v>
      </c>
      <c r="Y3272" s="92">
        <f>IF(Y1040="","",Y1040)</f>
        <v>54.38</v>
      </c>
      <c r="Z3272" s="92">
        <f>IF(Z1040="","",Z1040)</f>
        <v>37.86</v>
      </c>
      <c r="AA3272" s="92">
        <f>IF(AA1040="","",AA1040)</f>
        <v>44.2</v>
      </c>
      <c r="AB3272" s="95" t="str">
        <f>IF(AB1040="","",AB1040)</f>
        <v/>
      </c>
      <c r="AC3272" s="94">
        <f>IF(AC1040="","",AC1040)</f>
        <v>45382</v>
      </c>
      <c r="AD3272" s="96" t="str">
        <f>IF(AD1040="","",AD1040)</f>
        <v>U4</v>
      </c>
      <c r="AE3272" s="96" t="str">
        <f>IF(AE1040="","",AE1040)</f>
        <v>EBC_FORBUSPF_C24F</v>
      </c>
      <c r="AF3272" s="96" t="str">
        <f>IF(AF1040="","",AF1040)</f>
        <v>For Business vU4 Mar 2024</v>
      </c>
      <c r="AG3272" s="96" t="str">
        <f>IF(AG1040="","",AG1040)</f>
        <v>Elec For Bus Pre vU4 1yr BKF Mar 2024</v>
      </c>
      <c r="AH3272" s="85" t="str">
        <f>IF(AH1040="","",AH1040)</f>
        <v>C24F</v>
      </c>
    </row>
    <row r="3273" spans="1:34" s="34" customFormat="1" x14ac:dyDescent="0.25">
      <c r="A3273" s="85"/>
      <c r="B3273" s="86" t="str">
        <f>IF(B1041="","",B1041)</f>
        <v>Electricity</v>
      </c>
      <c r="C3273" s="85">
        <f>IF(C1041="","",C1041)</f>
        <v>23</v>
      </c>
      <c r="D3273" s="87">
        <v>4</v>
      </c>
      <c r="E3273" s="85" t="str">
        <f>IF(E1041="","",E1041)</f>
        <v>EveningWeekendAndNight</v>
      </c>
      <c r="F3273" s="85" t="str">
        <f>IF(F1041="","",F1041)</f>
        <v/>
      </c>
      <c r="G3273" s="85" t="str">
        <f>IF(G1041="","",G1041)</f>
        <v/>
      </c>
      <c r="H3273" s="85" t="str">
        <f>IF(H1041="","",H1041)</f>
        <v>Renewal</v>
      </c>
      <c r="I3273" s="85">
        <f>IF(I1041="","",I1041)</f>
        <v>12</v>
      </c>
      <c r="J3273" s="88">
        <f>IF(J1041="","",J1041)</f>
        <v>10000</v>
      </c>
      <c r="K3273" s="88">
        <f>IF(K1041="","",K1041)</f>
        <v>29999</v>
      </c>
      <c r="L3273" s="89">
        <f>IF(L1041="","",L1041)</f>
        <v>44901</v>
      </c>
      <c r="M3273" s="89" t="str">
        <f>IF(M1041="","",M1041)</f>
        <v/>
      </c>
      <c r="N3273" s="89">
        <f>IF(N1041="","",N1041)</f>
        <v>44901</v>
      </c>
      <c r="O3273" s="89" t="str">
        <f>IF(O1041="","",O1041)</f>
        <v/>
      </c>
      <c r="P3273" s="85" t="str">
        <f>IF(P1041="","",P1041)</f>
        <v>Quarterly Variable Direct Debit</v>
      </c>
      <c r="Q3273" s="90" t="str">
        <f>IF(Q1041="","",Q1041)</f>
        <v>For Business</v>
      </c>
      <c r="R3273" s="85" t="str">
        <f>IF(R1041="","",R1041)</f>
        <v>With S/C</v>
      </c>
      <c r="S3273" s="85" t="str">
        <f>IF(S1041="","",S1041)</f>
        <v>N</v>
      </c>
      <c r="T3273" s="85" t="str">
        <f>IF(T1041="","",T1041)</f>
        <v/>
      </c>
      <c r="U3273" s="85" t="str">
        <f>IF(U1041="","",U1041)</f>
        <v/>
      </c>
      <c r="V3273" s="85" t="str">
        <f>IF(V1041="","",V1041)</f>
        <v/>
      </c>
      <c r="W3273" s="91" t="str">
        <f>IF(W1041="","",W1041)</f>
        <v/>
      </c>
      <c r="X3273" s="92">
        <f>IF(X1041="","",X1041)</f>
        <v>79.2</v>
      </c>
      <c r="Y3273" s="92">
        <f>IF(Y1041="","",Y1041)</f>
        <v>55.81</v>
      </c>
      <c r="Z3273" s="92">
        <f>IF(Z1041="","",Z1041)</f>
        <v>38.090000000000003</v>
      </c>
      <c r="AA3273" s="92">
        <f>IF(AA1041="","",AA1041)</f>
        <v>45.52</v>
      </c>
      <c r="AB3273" s="95" t="str">
        <f>IF(AB1041="","",AB1041)</f>
        <v/>
      </c>
      <c r="AC3273" s="94">
        <f>IF(AC1041="","",AC1041)</f>
        <v>45382</v>
      </c>
      <c r="AD3273" s="96" t="str">
        <f>IF(AD1041="","",AD1041)</f>
        <v>U4</v>
      </c>
      <c r="AE3273" s="96" t="str">
        <f>IF(AE1041="","",AE1041)</f>
        <v>EBC_FORBUSPF_C24F</v>
      </c>
      <c r="AF3273" s="96" t="str">
        <f>IF(AF1041="","",AF1041)</f>
        <v>For Business vU4 Mar 2024</v>
      </c>
      <c r="AG3273" s="96" t="str">
        <f>IF(AG1041="","",AG1041)</f>
        <v>Elec For Bus Pre vU4 1yr BKF Mar 2024</v>
      </c>
      <c r="AH3273" s="85" t="str">
        <f>IF(AH1041="","",AH1041)</f>
        <v>C24F</v>
      </c>
    </row>
    <row r="3274" spans="1:34" s="34" customFormat="1" x14ac:dyDescent="0.25">
      <c r="A3274" s="85"/>
      <c r="B3274" s="86" t="str">
        <f>IF(B1042="","",B1042)</f>
        <v>Electricity</v>
      </c>
      <c r="C3274" s="85">
        <f>IF(C1042="","",C1042)</f>
        <v>10</v>
      </c>
      <c r="D3274" s="87">
        <v>4</v>
      </c>
      <c r="E3274" s="85" t="str">
        <f>IF(E1042="","",E1042)</f>
        <v>OffPeak</v>
      </c>
      <c r="F3274" s="85" t="str">
        <f>IF(F1042="","",F1042)</f>
        <v/>
      </c>
      <c r="G3274" s="85" t="str">
        <f>IF(G1042="","",G1042)</f>
        <v/>
      </c>
      <c r="H3274" s="85" t="str">
        <f>IF(H1042="","",H1042)</f>
        <v>Renewal</v>
      </c>
      <c r="I3274" s="85">
        <f>IF(I1042="","",I1042)</f>
        <v>12</v>
      </c>
      <c r="J3274" s="88">
        <f>IF(J1042="","",J1042)</f>
        <v>10000</v>
      </c>
      <c r="K3274" s="88">
        <f>IF(K1042="","",K1042)</f>
        <v>29999</v>
      </c>
      <c r="L3274" s="89">
        <f>IF(L1042="","",L1042)</f>
        <v>44901</v>
      </c>
      <c r="M3274" s="89" t="str">
        <f>IF(M1042="","",M1042)</f>
        <v/>
      </c>
      <c r="N3274" s="89">
        <f>IF(N1042="","",N1042)</f>
        <v>44901</v>
      </c>
      <c r="O3274" s="89" t="str">
        <f>IF(O1042="","",O1042)</f>
        <v/>
      </c>
      <c r="P3274" s="85" t="str">
        <f>IF(P1042="","",P1042)</f>
        <v>Quarterly Variable Direct Debit</v>
      </c>
      <c r="Q3274" s="90" t="str">
        <f>IF(Q1042="","",Q1042)</f>
        <v>For Business</v>
      </c>
      <c r="R3274" s="85" t="str">
        <f>IF(R1042="","",R1042)</f>
        <v>With S/C</v>
      </c>
      <c r="S3274" s="85" t="str">
        <f>IF(S1042="","",S1042)</f>
        <v>N</v>
      </c>
      <c r="T3274" s="85" t="str">
        <f>IF(T1042="","",T1042)</f>
        <v/>
      </c>
      <c r="U3274" s="85" t="str">
        <f>IF(U1042="","",U1042)</f>
        <v/>
      </c>
      <c r="V3274" s="85" t="str">
        <f>IF(V1042="","",V1042)</f>
        <v/>
      </c>
      <c r="W3274" s="91" t="str">
        <f>IF(W1042="","",W1042)</f>
        <v/>
      </c>
      <c r="X3274" s="92">
        <f>IF(X1042="","",X1042)</f>
        <v>10</v>
      </c>
      <c r="Y3274" s="92" t="str">
        <f>IF(Y1042="","",Y1042)</f>
        <v/>
      </c>
      <c r="Z3274" s="92">
        <f>IF(Z1042="","",Z1042)</f>
        <v>41.76</v>
      </c>
      <c r="AA3274" s="92" t="str">
        <f>IF(AA1042="","",AA1042)</f>
        <v/>
      </c>
      <c r="AB3274" s="95" t="str">
        <f>IF(AB1042="","",AB1042)</f>
        <v/>
      </c>
      <c r="AC3274" s="94">
        <f>IF(AC1042="","",AC1042)</f>
        <v>45382</v>
      </c>
      <c r="AD3274" s="96" t="str">
        <f>IF(AD1042="","",AD1042)</f>
        <v>U4</v>
      </c>
      <c r="AE3274" s="96" t="str">
        <f>IF(AE1042="","",AE1042)</f>
        <v>EBC_FORBUSPF_C24F</v>
      </c>
      <c r="AF3274" s="96" t="str">
        <f>IF(AF1042="","",AF1042)</f>
        <v>For Business vU4 Mar 2024</v>
      </c>
      <c r="AG3274" s="96" t="str">
        <f>IF(AG1042="","",AG1042)</f>
        <v>Elec For Bus Pre vU4 1yr BKF Mar 2024</v>
      </c>
      <c r="AH3274" s="85" t="str">
        <f>IF(AH1042="","",AH1042)</f>
        <v>C24F</v>
      </c>
    </row>
    <row r="3275" spans="1:34" s="34" customFormat="1" x14ac:dyDescent="0.25">
      <c r="A3275" s="85"/>
      <c r="B3275" s="86" t="str">
        <f>IF(B1043="","",B1043)</f>
        <v>Electricity</v>
      </c>
      <c r="C3275" s="85">
        <f>IF(C1043="","",C1043)</f>
        <v>11</v>
      </c>
      <c r="D3275" s="87">
        <v>4</v>
      </c>
      <c r="E3275" s="85" t="str">
        <f>IF(E1043="","",E1043)</f>
        <v>OffPeak</v>
      </c>
      <c r="F3275" s="85" t="str">
        <f>IF(F1043="","",F1043)</f>
        <v/>
      </c>
      <c r="G3275" s="85" t="str">
        <f>IF(G1043="","",G1043)</f>
        <v/>
      </c>
      <c r="H3275" s="85" t="str">
        <f>IF(H1043="","",H1043)</f>
        <v>Renewal</v>
      </c>
      <c r="I3275" s="85">
        <f>IF(I1043="","",I1043)</f>
        <v>12</v>
      </c>
      <c r="J3275" s="88">
        <f>IF(J1043="","",J1043)</f>
        <v>10000</v>
      </c>
      <c r="K3275" s="88">
        <f>IF(K1043="","",K1043)</f>
        <v>29999</v>
      </c>
      <c r="L3275" s="89">
        <f>IF(L1043="","",L1043)</f>
        <v>44901</v>
      </c>
      <c r="M3275" s="89" t="str">
        <f>IF(M1043="","",M1043)</f>
        <v/>
      </c>
      <c r="N3275" s="89">
        <f>IF(N1043="","",N1043)</f>
        <v>44901</v>
      </c>
      <c r="O3275" s="89" t="str">
        <f>IF(O1043="","",O1043)</f>
        <v/>
      </c>
      <c r="P3275" s="85" t="str">
        <f>IF(P1043="","",P1043)</f>
        <v>Quarterly Variable Direct Debit</v>
      </c>
      <c r="Q3275" s="90" t="str">
        <f>IF(Q1043="","",Q1043)</f>
        <v>For Business</v>
      </c>
      <c r="R3275" s="85" t="str">
        <f>IF(R1043="","",R1043)</f>
        <v>With S/C</v>
      </c>
      <c r="S3275" s="85" t="str">
        <f>IF(S1043="","",S1043)</f>
        <v>N</v>
      </c>
      <c r="T3275" s="85" t="str">
        <f>IF(T1043="","",T1043)</f>
        <v/>
      </c>
      <c r="U3275" s="85" t="str">
        <f>IF(U1043="","",U1043)</f>
        <v/>
      </c>
      <c r="V3275" s="85" t="str">
        <f>IF(V1043="","",V1043)</f>
        <v/>
      </c>
      <c r="W3275" s="91" t="str">
        <f>IF(W1043="","",W1043)</f>
        <v/>
      </c>
      <c r="X3275" s="92">
        <f>IF(X1043="","",X1043)</f>
        <v>10</v>
      </c>
      <c r="Y3275" s="92" t="str">
        <f>IF(Y1043="","",Y1043)</f>
        <v/>
      </c>
      <c r="Z3275" s="92">
        <f>IF(Z1043="","",Z1043)</f>
        <v>40.869999999999997</v>
      </c>
      <c r="AA3275" s="92" t="str">
        <f>IF(AA1043="","",AA1043)</f>
        <v/>
      </c>
      <c r="AB3275" s="95" t="str">
        <f>IF(AB1043="","",AB1043)</f>
        <v/>
      </c>
      <c r="AC3275" s="94">
        <f>IF(AC1043="","",AC1043)</f>
        <v>45382</v>
      </c>
      <c r="AD3275" s="96" t="str">
        <f>IF(AD1043="","",AD1043)</f>
        <v>U4</v>
      </c>
      <c r="AE3275" s="96" t="str">
        <f>IF(AE1043="","",AE1043)</f>
        <v>EBC_FORBUSPF_C24F</v>
      </c>
      <c r="AF3275" s="96" t="str">
        <f>IF(AF1043="","",AF1043)</f>
        <v>For Business vU4 Mar 2024</v>
      </c>
      <c r="AG3275" s="96" t="str">
        <f>IF(AG1043="","",AG1043)</f>
        <v>Elec For Bus Pre vU4 1yr BKF Mar 2024</v>
      </c>
      <c r="AH3275" s="85" t="str">
        <f>IF(AH1043="","",AH1043)</f>
        <v>C24F</v>
      </c>
    </row>
    <row r="3276" spans="1:34" s="34" customFormat="1" x14ac:dyDescent="0.25">
      <c r="A3276" s="85"/>
      <c r="B3276" s="86" t="str">
        <f>IF(B1044="","",B1044)</f>
        <v>Electricity</v>
      </c>
      <c r="C3276" s="85">
        <f>IF(C1044="","",C1044)</f>
        <v>12</v>
      </c>
      <c r="D3276" s="87">
        <v>4</v>
      </c>
      <c r="E3276" s="85" t="str">
        <f>IF(E1044="","",E1044)</f>
        <v>OffPeak</v>
      </c>
      <c r="F3276" s="85" t="str">
        <f>IF(F1044="","",F1044)</f>
        <v/>
      </c>
      <c r="G3276" s="85" t="str">
        <f>IF(G1044="","",G1044)</f>
        <v/>
      </c>
      <c r="H3276" s="85" t="str">
        <f>IF(H1044="","",H1044)</f>
        <v>Renewal</v>
      </c>
      <c r="I3276" s="85">
        <f>IF(I1044="","",I1044)</f>
        <v>12</v>
      </c>
      <c r="J3276" s="88">
        <f>IF(J1044="","",J1044)</f>
        <v>10000</v>
      </c>
      <c r="K3276" s="88">
        <f>IF(K1044="","",K1044)</f>
        <v>29999</v>
      </c>
      <c r="L3276" s="89">
        <f>IF(L1044="","",L1044)</f>
        <v>44901</v>
      </c>
      <c r="M3276" s="89" t="str">
        <f>IF(M1044="","",M1044)</f>
        <v/>
      </c>
      <c r="N3276" s="89">
        <f>IF(N1044="","",N1044)</f>
        <v>44901</v>
      </c>
      <c r="O3276" s="89" t="str">
        <f>IF(O1044="","",O1044)</f>
        <v/>
      </c>
      <c r="P3276" s="85" t="str">
        <f>IF(P1044="","",P1044)</f>
        <v>Quarterly Variable Direct Debit</v>
      </c>
      <c r="Q3276" s="90" t="str">
        <f>IF(Q1044="","",Q1044)</f>
        <v>For Business</v>
      </c>
      <c r="R3276" s="85" t="str">
        <f>IF(R1044="","",R1044)</f>
        <v>With S/C</v>
      </c>
      <c r="S3276" s="85" t="str">
        <f>IF(S1044="","",S1044)</f>
        <v>N</v>
      </c>
      <c r="T3276" s="85" t="str">
        <f>IF(T1044="","",T1044)</f>
        <v/>
      </c>
      <c r="U3276" s="85" t="str">
        <f>IF(U1044="","",U1044)</f>
        <v/>
      </c>
      <c r="V3276" s="85" t="str">
        <f>IF(V1044="","",V1044)</f>
        <v/>
      </c>
      <c r="W3276" s="91" t="str">
        <f>IF(W1044="","",W1044)</f>
        <v/>
      </c>
      <c r="X3276" s="92">
        <f>IF(X1044="","",X1044)</f>
        <v>10</v>
      </c>
      <c r="Y3276" s="92" t="str">
        <f>IF(Y1044="","",Y1044)</f>
        <v/>
      </c>
      <c r="Z3276" s="92">
        <f>IF(Z1044="","",Z1044)</f>
        <v>39.729999999999997</v>
      </c>
      <c r="AA3276" s="92" t="str">
        <f>IF(AA1044="","",AA1044)</f>
        <v/>
      </c>
      <c r="AB3276" s="95" t="str">
        <f>IF(AB1044="","",AB1044)</f>
        <v/>
      </c>
      <c r="AC3276" s="94">
        <f>IF(AC1044="","",AC1044)</f>
        <v>45382</v>
      </c>
      <c r="AD3276" s="96" t="str">
        <f>IF(AD1044="","",AD1044)</f>
        <v>U4</v>
      </c>
      <c r="AE3276" s="96" t="str">
        <f>IF(AE1044="","",AE1044)</f>
        <v>EBC_FORBUSPF_C24F</v>
      </c>
      <c r="AF3276" s="96" t="str">
        <f>IF(AF1044="","",AF1044)</f>
        <v>For Business vU4 Mar 2024</v>
      </c>
      <c r="AG3276" s="96" t="str">
        <f>IF(AG1044="","",AG1044)</f>
        <v>Elec For Bus Pre vU4 1yr BKF Mar 2024</v>
      </c>
      <c r="AH3276" s="85" t="str">
        <f>IF(AH1044="","",AH1044)</f>
        <v>C24F</v>
      </c>
    </row>
    <row r="3277" spans="1:34" s="34" customFormat="1" x14ac:dyDescent="0.25">
      <c r="A3277" s="85"/>
      <c r="B3277" s="86" t="str">
        <f>IF(B1045="","",B1045)</f>
        <v>Electricity</v>
      </c>
      <c r="C3277" s="85">
        <f>IF(C1045="","",C1045)</f>
        <v>13</v>
      </c>
      <c r="D3277" s="87">
        <v>4</v>
      </c>
      <c r="E3277" s="85" t="str">
        <f>IF(E1045="","",E1045)</f>
        <v>OffPeak</v>
      </c>
      <c r="F3277" s="85" t="str">
        <f>IF(F1045="","",F1045)</f>
        <v/>
      </c>
      <c r="G3277" s="85" t="str">
        <f>IF(G1045="","",G1045)</f>
        <v/>
      </c>
      <c r="H3277" s="85" t="str">
        <f>IF(H1045="","",H1045)</f>
        <v>Renewal</v>
      </c>
      <c r="I3277" s="85">
        <f>IF(I1045="","",I1045)</f>
        <v>12</v>
      </c>
      <c r="J3277" s="88">
        <f>IF(J1045="","",J1045)</f>
        <v>10000</v>
      </c>
      <c r="K3277" s="88">
        <f>IF(K1045="","",K1045)</f>
        <v>29999</v>
      </c>
      <c r="L3277" s="89">
        <f>IF(L1045="","",L1045)</f>
        <v>44901</v>
      </c>
      <c r="M3277" s="89" t="str">
        <f>IF(M1045="","",M1045)</f>
        <v/>
      </c>
      <c r="N3277" s="89">
        <f>IF(N1045="","",N1045)</f>
        <v>44901</v>
      </c>
      <c r="O3277" s="89" t="str">
        <f>IF(O1045="","",O1045)</f>
        <v/>
      </c>
      <c r="P3277" s="85" t="str">
        <f>IF(P1045="","",P1045)</f>
        <v>Quarterly Variable Direct Debit</v>
      </c>
      <c r="Q3277" s="90" t="str">
        <f>IF(Q1045="","",Q1045)</f>
        <v>For Business</v>
      </c>
      <c r="R3277" s="85" t="str">
        <f>IF(R1045="","",R1045)</f>
        <v>With S/C</v>
      </c>
      <c r="S3277" s="85" t="str">
        <f>IF(S1045="","",S1045)</f>
        <v>N</v>
      </c>
      <c r="T3277" s="85" t="str">
        <f>IF(T1045="","",T1045)</f>
        <v/>
      </c>
      <c r="U3277" s="85" t="str">
        <f>IF(U1045="","",U1045)</f>
        <v/>
      </c>
      <c r="V3277" s="85" t="str">
        <f>IF(V1045="","",V1045)</f>
        <v/>
      </c>
      <c r="W3277" s="91" t="str">
        <f>IF(W1045="","",W1045)</f>
        <v/>
      </c>
      <c r="X3277" s="92">
        <f>IF(X1045="","",X1045)</f>
        <v>10</v>
      </c>
      <c r="Y3277" s="92" t="str">
        <f>IF(Y1045="","",Y1045)</f>
        <v/>
      </c>
      <c r="Z3277" s="92">
        <f>IF(Z1045="","",Z1045)</f>
        <v>37.97</v>
      </c>
      <c r="AA3277" s="92" t="str">
        <f>IF(AA1045="","",AA1045)</f>
        <v/>
      </c>
      <c r="AB3277" s="95" t="str">
        <f>IF(AB1045="","",AB1045)</f>
        <v/>
      </c>
      <c r="AC3277" s="94">
        <f>IF(AC1045="","",AC1045)</f>
        <v>45382</v>
      </c>
      <c r="AD3277" s="96" t="str">
        <f>IF(AD1045="","",AD1045)</f>
        <v>U4</v>
      </c>
      <c r="AE3277" s="96" t="str">
        <f>IF(AE1045="","",AE1045)</f>
        <v>EBC_FORBUSPF_C24F</v>
      </c>
      <c r="AF3277" s="96" t="str">
        <f>IF(AF1045="","",AF1045)</f>
        <v>For Business vU4 Mar 2024</v>
      </c>
      <c r="AG3277" s="96" t="str">
        <f>IF(AG1045="","",AG1045)</f>
        <v>Elec For Bus Pre vU4 1yr BKF Mar 2024</v>
      </c>
      <c r="AH3277" s="85" t="str">
        <f>IF(AH1045="","",AH1045)</f>
        <v>C24F</v>
      </c>
    </row>
    <row r="3278" spans="1:34" s="34" customFormat="1" x14ac:dyDescent="0.25">
      <c r="A3278" s="85"/>
      <c r="B3278" s="86" t="str">
        <f>IF(B1046="","",B1046)</f>
        <v>Electricity</v>
      </c>
      <c r="C3278" s="85">
        <f>IF(C1046="","",C1046)</f>
        <v>14</v>
      </c>
      <c r="D3278" s="87">
        <v>4</v>
      </c>
      <c r="E3278" s="85" t="str">
        <f>IF(E1046="","",E1046)</f>
        <v>OffPeak</v>
      </c>
      <c r="F3278" s="85" t="str">
        <f>IF(F1046="","",F1046)</f>
        <v/>
      </c>
      <c r="G3278" s="85" t="str">
        <f>IF(G1046="","",G1046)</f>
        <v/>
      </c>
      <c r="H3278" s="85" t="str">
        <f>IF(H1046="","",H1046)</f>
        <v>Renewal</v>
      </c>
      <c r="I3278" s="85">
        <f>IF(I1046="","",I1046)</f>
        <v>12</v>
      </c>
      <c r="J3278" s="88">
        <f>IF(J1046="","",J1046)</f>
        <v>10000</v>
      </c>
      <c r="K3278" s="88">
        <f>IF(K1046="","",K1046)</f>
        <v>29999</v>
      </c>
      <c r="L3278" s="89">
        <f>IF(L1046="","",L1046)</f>
        <v>44901</v>
      </c>
      <c r="M3278" s="89" t="str">
        <f>IF(M1046="","",M1046)</f>
        <v/>
      </c>
      <c r="N3278" s="89">
        <f>IF(N1046="","",N1046)</f>
        <v>44901</v>
      </c>
      <c r="O3278" s="89" t="str">
        <f>IF(O1046="","",O1046)</f>
        <v/>
      </c>
      <c r="P3278" s="85" t="str">
        <f>IF(P1046="","",P1046)</f>
        <v>Quarterly Variable Direct Debit</v>
      </c>
      <c r="Q3278" s="90" t="str">
        <f>IF(Q1046="","",Q1046)</f>
        <v>For Business</v>
      </c>
      <c r="R3278" s="85" t="str">
        <f>IF(R1046="","",R1046)</f>
        <v>With S/C</v>
      </c>
      <c r="S3278" s="85" t="str">
        <f>IF(S1046="","",S1046)</f>
        <v>N</v>
      </c>
      <c r="T3278" s="85" t="str">
        <f>IF(T1046="","",T1046)</f>
        <v/>
      </c>
      <c r="U3278" s="85" t="str">
        <f>IF(U1046="","",U1046)</f>
        <v/>
      </c>
      <c r="V3278" s="85" t="str">
        <f>IF(V1046="","",V1046)</f>
        <v/>
      </c>
      <c r="W3278" s="91" t="str">
        <f>IF(W1046="","",W1046)</f>
        <v/>
      </c>
      <c r="X3278" s="92">
        <f>IF(X1046="","",X1046)</f>
        <v>10</v>
      </c>
      <c r="Y3278" s="92" t="str">
        <f>IF(Y1046="","",Y1046)</f>
        <v/>
      </c>
      <c r="Z3278" s="92">
        <f>IF(Z1046="","",Z1046)</f>
        <v>43.42</v>
      </c>
      <c r="AA3278" s="92" t="str">
        <f>IF(AA1046="","",AA1046)</f>
        <v/>
      </c>
      <c r="AB3278" s="95" t="str">
        <f>IF(AB1046="","",AB1046)</f>
        <v/>
      </c>
      <c r="AC3278" s="94">
        <f>IF(AC1046="","",AC1046)</f>
        <v>45382</v>
      </c>
      <c r="AD3278" s="96" t="str">
        <f>IF(AD1046="","",AD1046)</f>
        <v>U4</v>
      </c>
      <c r="AE3278" s="96" t="str">
        <f>IF(AE1046="","",AE1046)</f>
        <v>EBC_FORBUSPF_C24F</v>
      </c>
      <c r="AF3278" s="96" t="str">
        <f>IF(AF1046="","",AF1046)</f>
        <v>For Business vU4 Mar 2024</v>
      </c>
      <c r="AG3278" s="96" t="str">
        <f>IF(AG1046="","",AG1046)</f>
        <v>Elec For Bus Pre vU4 1yr BKF Mar 2024</v>
      </c>
      <c r="AH3278" s="85" t="str">
        <f>IF(AH1046="","",AH1046)</f>
        <v>C24F</v>
      </c>
    </row>
    <row r="3279" spans="1:34" s="34" customFormat="1" x14ac:dyDescent="0.25">
      <c r="A3279" s="85"/>
      <c r="B3279" s="86" t="str">
        <f>IF(B1047="","",B1047)</f>
        <v>Electricity</v>
      </c>
      <c r="C3279" s="85">
        <f>IF(C1047="","",C1047)</f>
        <v>15</v>
      </c>
      <c r="D3279" s="87">
        <v>4</v>
      </c>
      <c r="E3279" s="85" t="str">
        <f>IF(E1047="","",E1047)</f>
        <v>OffPeak</v>
      </c>
      <c r="F3279" s="85" t="str">
        <f>IF(F1047="","",F1047)</f>
        <v/>
      </c>
      <c r="G3279" s="85" t="str">
        <f>IF(G1047="","",G1047)</f>
        <v/>
      </c>
      <c r="H3279" s="85" t="str">
        <f>IF(H1047="","",H1047)</f>
        <v>Renewal</v>
      </c>
      <c r="I3279" s="85">
        <f>IF(I1047="","",I1047)</f>
        <v>12</v>
      </c>
      <c r="J3279" s="88">
        <f>IF(J1047="","",J1047)</f>
        <v>10000</v>
      </c>
      <c r="K3279" s="88">
        <f>IF(K1047="","",K1047)</f>
        <v>29999</v>
      </c>
      <c r="L3279" s="89">
        <f>IF(L1047="","",L1047)</f>
        <v>44901</v>
      </c>
      <c r="M3279" s="89" t="str">
        <f>IF(M1047="","",M1047)</f>
        <v/>
      </c>
      <c r="N3279" s="89">
        <f>IF(N1047="","",N1047)</f>
        <v>44901</v>
      </c>
      <c r="O3279" s="89" t="str">
        <f>IF(O1047="","",O1047)</f>
        <v/>
      </c>
      <c r="P3279" s="85" t="str">
        <f>IF(P1047="","",P1047)</f>
        <v>Quarterly Variable Direct Debit</v>
      </c>
      <c r="Q3279" s="90" t="str">
        <f>IF(Q1047="","",Q1047)</f>
        <v>For Business</v>
      </c>
      <c r="R3279" s="85" t="str">
        <f>IF(R1047="","",R1047)</f>
        <v>With S/C</v>
      </c>
      <c r="S3279" s="85" t="str">
        <f>IF(S1047="","",S1047)</f>
        <v>N</v>
      </c>
      <c r="T3279" s="85" t="str">
        <f>IF(T1047="","",T1047)</f>
        <v/>
      </c>
      <c r="U3279" s="85" t="str">
        <f>IF(U1047="","",U1047)</f>
        <v/>
      </c>
      <c r="V3279" s="85" t="str">
        <f>IF(V1047="","",V1047)</f>
        <v/>
      </c>
      <c r="W3279" s="91" t="str">
        <f>IF(W1047="","",W1047)</f>
        <v/>
      </c>
      <c r="X3279" s="92">
        <f>IF(X1047="","",X1047)</f>
        <v>10</v>
      </c>
      <c r="Y3279" s="92" t="str">
        <f>IF(Y1047="","",Y1047)</f>
        <v/>
      </c>
      <c r="Z3279" s="92">
        <f>IF(Z1047="","",Z1047)</f>
        <v>40.6</v>
      </c>
      <c r="AA3279" s="92" t="str">
        <f>IF(AA1047="","",AA1047)</f>
        <v/>
      </c>
      <c r="AB3279" s="95" t="str">
        <f>IF(AB1047="","",AB1047)</f>
        <v/>
      </c>
      <c r="AC3279" s="94">
        <f>IF(AC1047="","",AC1047)</f>
        <v>45382</v>
      </c>
      <c r="AD3279" s="96" t="str">
        <f>IF(AD1047="","",AD1047)</f>
        <v>U4</v>
      </c>
      <c r="AE3279" s="96" t="str">
        <f>IF(AE1047="","",AE1047)</f>
        <v>EBC_FORBUSPF_C24F</v>
      </c>
      <c r="AF3279" s="96" t="str">
        <f>IF(AF1047="","",AF1047)</f>
        <v>For Business vU4 Mar 2024</v>
      </c>
      <c r="AG3279" s="96" t="str">
        <f>IF(AG1047="","",AG1047)</f>
        <v>Elec For Bus Pre vU4 1yr BKF Mar 2024</v>
      </c>
      <c r="AH3279" s="85" t="str">
        <f>IF(AH1047="","",AH1047)</f>
        <v>C24F</v>
      </c>
    </row>
    <row r="3280" spans="1:34" s="34" customFormat="1" x14ac:dyDescent="0.25">
      <c r="A3280" s="85"/>
      <c r="B3280" s="86" t="str">
        <f>IF(B1048="","",B1048)</f>
        <v>Electricity</v>
      </c>
      <c r="C3280" s="85">
        <f>IF(C1048="","",C1048)</f>
        <v>16</v>
      </c>
      <c r="D3280" s="87">
        <v>4</v>
      </c>
      <c r="E3280" s="85" t="str">
        <f>IF(E1048="","",E1048)</f>
        <v>OffPeak</v>
      </c>
      <c r="F3280" s="85" t="str">
        <f>IF(F1048="","",F1048)</f>
        <v/>
      </c>
      <c r="G3280" s="85" t="str">
        <f>IF(G1048="","",G1048)</f>
        <v/>
      </c>
      <c r="H3280" s="85" t="str">
        <f>IF(H1048="","",H1048)</f>
        <v>Renewal</v>
      </c>
      <c r="I3280" s="85">
        <f>IF(I1048="","",I1048)</f>
        <v>12</v>
      </c>
      <c r="J3280" s="88">
        <f>IF(J1048="","",J1048)</f>
        <v>10000</v>
      </c>
      <c r="K3280" s="88">
        <f>IF(K1048="","",K1048)</f>
        <v>29999</v>
      </c>
      <c r="L3280" s="89">
        <f>IF(L1048="","",L1048)</f>
        <v>44901</v>
      </c>
      <c r="M3280" s="89" t="str">
        <f>IF(M1048="","",M1048)</f>
        <v/>
      </c>
      <c r="N3280" s="89">
        <f>IF(N1048="","",N1048)</f>
        <v>44901</v>
      </c>
      <c r="O3280" s="89" t="str">
        <f>IF(O1048="","",O1048)</f>
        <v/>
      </c>
      <c r="P3280" s="85" t="str">
        <f>IF(P1048="","",P1048)</f>
        <v>Quarterly Variable Direct Debit</v>
      </c>
      <c r="Q3280" s="90" t="str">
        <f>IF(Q1048="","",Q1048)</f>
        <v>For Business</v>
      </c>
      <c r="R3280" s="85" t="str">
        <f>IF(R1048="","",R1048)</f>
        <v>With S/C</v>
      </c>
      <c r="S3280" s="85" t="str">
        <f>IF(S1048="","",S1048)</f>
        <v>N</v>
      </c>
      <c r="T3280" s="85" t="str">
        <f>IF(T1048="","",T1048)</f>
        <v/>
      </c>
      <c r="U3280" s="85" t="str">
        <f>IF(U1048="","",U1048)</f>
        <v/>
      </c>
      <c r="V3280" s="85" t="str">
        <f>IF(V1048="","",V1048)</f>
        <v/>
      </c>
      <c r="W3280" s="91" t="str">
        <f>IF(W1048="","",W1048)</f>
        <v/>
      </c>
      <c r="X3280" s="92">
        <f>IF(X1048="","",X1048)</f>
        <v>10</v>
      </c>
      <c r="Y3280" s="92" t="str">
        <f>IF(Y1048="","",Y1048)</f>
        <v/>
      </c>
      <c r="Z3280" s="92">
        <f>IF(Z1048="","",Z1048)</f>
        <v>42.32</v>
      </c>
      <c r="AA3280" s="92" t="str">
        <f>IF(AA1048="","",AA1048)</f>
        <v/>
      </c>
      <c r="AB3280" s="95" t="str">
        <f>IF(AB1048="","",AB1048)</f>
        <v/>
      </c>
      <c r="AC3280" s="94">
        <f>IF(AC1048="","",AC1048)</f>
        <v>45382</v>
      </c>
      <c r="AD3280" s="96" t="str">
        <f>IF(AD1048="","",AD1048)</f>
        <v>U4</v>
      </c>
      <c r="AE3280" s="96" t="str">
        <f>IF(AE1048="","",AE1048)</f>
        <v>EBC_FORBUSPF_C24F</v>
      </c>
      <c r="AF3280" s="96" t="str">
        <f>IF(AF1048="","",AF1048)</f>
        <v>For Business vU4 Mar 2024</v>
      </c>
      <c r="AG3280" s="96" t="str">
        <f>IF(AG1048="","",AG1048)</f>
        <v>Elec For Bus Pre vU4 1yr BKF Mar 2024</v>
      </c>
      <c r="AH3280" s="85" t="str">
        <f>IF(AH1048="","",AH1048)</f>
        <v>C24F</v>
      </c>
    </row>
    <row r="3281" spans="1:34" s="34" customFormat="1" x14ac:dyDescent="0.25">
      <c r="A3281" s="85"/>
      <c r="B3281" s="86" t="str">
        <f>IF(B1049="","",B1049)</f>
        <v>Electricity</v>
      </c>
      <c r="C3281" s="85">
        <f>IF(C1049="","",C1049)</f>
        <v>17</v>
      </c>
      <c r="D3281" s="87">
        <v>4</v>
      </c>
      <c r="E3281" s="85" t="str">
        <f>IF(E1049="","",E1049)</f>
        <v>OffPeak</v>
      </c>
      <c r="F3281" s="85" t="str">
        <f>IF(F1049="","",F1049)</f>
        <v/>
      </c>
      <c r="G3281" s="85" t="str">
        <f>IF(G1049="","",G1049)</f>
        <v/>
      </c>
      <c r="H3281" s="85" t="str">
        <f>IF(H1049="","",H1049)</f>
        <v>Renewal</v>
      </c>
      <c r="I3281" s="85">
        <f>IF(I1049="","",I1049)</f>
        <v>12</v>
      </c>
      <c r="J3281" s="88">
        <f>IF(J1049="","",J1049)</f>
        <v>10000</v>
      </c>
      <c r="K3281" s="88">
        <f>IF(K1049="","",K1049)</f>
        <v>29999</v>
      </c>
      <c r="L3281" s="89">
        <f>IF(L1049="","",L1049)</f>
        <v>44901</v>
      </c>
      <c r="M3281" s="89" t="str">
        <f>IF(M1049="","",M1049)</f>
        <v/>
      </c>
      <c r="N3281" s="89">
        <f>IF(N1049="","",N1049)</f>
        <v>44901</v>
      </c>
      <c r="O3281" s="89" t="str">
        <f>IF(O1049="","",O1049)</f>
        <v/>
      </c>
      <c r="P3281" s="85" t="str">
        <f>IF(P1049="","",P1049)</f>
        <v>Quarterly Variable Direct Debit</v>
      </c>
      <c r="Q3281" s="90" t="str">
        <f>IF(Q1049="","",Q1049)</f>
        <v>For Business</v>
      </c>
      <c r="R3281" s="85" t="str">
        <f>IF(R1049="","",R1049)</f>
        <v>With S/C</v>
      </c>
      <c r="S3281" s="85" t="str">
        <f>IF(S1049="","",S1049)</f>
        <v>N</v>
      </c>
      <c r="T3281" s="85" t="str">
        <f>IF(T1049="","",T1049)</f>
        <v/>
      </c>
      <c r="U3281" s="85" t="str">
        <f>IF(U1049="","",U1049)</f>
        <v/>
      </c>
      <c r="V3281" s="85" t="str">
        <f>IF(V1049="","",V1049)</f>
        <v/>
      </c>
      <c r="W3281" s="91" t="str">
        <f>IF(W1049="","",W1049)</f>
        <v/>
      </c>
      <c r="X3281" s="92">
        <f>IF(X1049="","",X1049)</f>
        <v>10</v>
      </c>
      <c r="Y3281" s="92" t="str">
        <f>IF(Y1049="","",Y1049)</f>
        <v/>
      </c>
      <c r="Z3281" s="92">
        <f>IF(Z1049="","",Z1049)</f>
        <v>40.880000000000003</v>
      </c>
      <c r="AA3281" s="92" t="str">
        <f>IF(AA1049="","",AA1049)</f>
        <v/>
      </c>
      <c r="AB3281" s="95" t="str">
        <f>IF(AB1049="","",AB1049)</f>
        <v/>
      </c>
      <c r="AC3281" s="94">
        <f>IF(AC1049="","",AC1049)</f>
        <v>45382</v>
      </c>
      <c r="AD3281" s="96" t="str">
        <f>IF(AD1049="","",AD1049)</f>
        <v>U4</v>
      </c>
      <c r="AE3281" s="96" t="str">
        <f>IF(AE1049="","",AE1049)</f>
        <v>EBC_FORBUSPF_C24F</v>
      </c>
      <c r="AF3281" s="96" t="str">
        <f>IF(AF1049="","",AF1049)</f>
        <v>For Business vU4 Mar 2024</v>
      </c>
      <c r="AG3281" s="96" t="str">
        <f>IF(AG1049="","",AG1049)</f>
        <v>Elec For Bus Pre vU4 1yr BKF Mar 2024</v>
      </c>
      <c r="AH3281" s="85" t="str">
        <f>IF(AH1049="","",AH1049)</f>
        <v>C24F</v>
      </c>
    </row>
    <row r="3282" spans="1:34" s="34" customFormat="1" x14ac:dyDescent="0.25">
      <c r="A3282" s="85"/>
      <c r="B3282" s="86" t="str">
        <f>IF(B1050="","",B1050)</f>
        <v>Electricity</v>
      </c>
      <c r="C3282" s="85">
        <f>IF(C1050="","",C1050)</f>
        <v>18</v>
      </c>
      <c r="D3282" s="87">
        <v>4</v>
      </c>
      <c r="E3282" s="85" t="str">
        <f>IF(E1050="","",E1050)</f>
        <v>OffPeak</v>
      </c>
      <c r="F3282" s="85" t="str">
        <f>IF(F1050="","",F1050)</f>
        <v/>
      </c>
      <c r="G3282" s="85" t="str">
        <f>IF(G1050="","",G1050)</f>
        <v/>
      </c>
      <c r="H3282" s="85" t="str">
        <f>IF(H1050="","",H1050)</f>
        <v>Renewal</v>
      </c>
      <c r="I3282" s="85">
        <f>IF(I1050="","",I1050)</f>
        <v>12</v>
      </c>
      <c r="J3282" s="88">
        <f>IF(J1050="","",J1050)</f>
        <v>10000</v>
      </c>
      <c r="K3282" s="88">
        <f>IF(K1050="","",K1050)</f>
        <v>29999</v>
      </c>
      <c r="L3282" s="89">
        <f>IF(L1050="","",L1050)</f>
        <v>44901</v>
      </c>
      <c r="M3282" s="89" t="str">
        <f>IF(M1050="","",M1050)</f>
        <v/>
      </c>
      <c r="N3282" s="89">
        <f>IF(N1050="","",N1050)</f>
        <v>44901</v>
      </c>
      <c r="O3282" s="89" t="str">
        <f>IF(O1050="","",O1050)</f>
        <v/>
      </c>
      <c r="P3282" s="85" t="str">
        <f>IF(P1050="","",P1050)</f>
        <v>Quarterly Variable Direct Debit</v>
      </c>
      <c r="Q3282" s="90" t="str">
        <f>IF(Q1050="","",Q1050)</f>
        <v>For Business</v>
      </c>
      <c r="R3282" s="85" t="str">
        <f>IF(R1050="","",R1050)</f>
        <v>With S/C</v>
      </c>
      <c r="S3282" s="85" t="str">
        <f>IF(S1050="","",S1050)</f>
        <v>N</v>
      </c>
      <c r="T3282" s="85" t="str">
        <f>IF(T1050="","",T1050)</f>
        <v/>
      </c>
      <c r="U3282" s="85" t="str">
        <f>IF(U1050="","",U1050)</f>
        <v/>
      </c>
      <c r="V3282" s="85" t="str">
        <f>IF(V1050="","",V1050)</f>
        <v/>
      </c>
      <c r="W3282" s="91" t="str">
        <f>IF(W1050="","",W1050)</f>
        <v/>
      </c>
      <c r="X3282" s="92">
        <f>IF(X1050="","",X1050)</f>
        <v>10</v>
      </c>
      <c r="Y3282" s="92" t="str">
        <f>IF(Y1050="","",Y1050)</f>
        <v/>
      </c>
      <c r="Z3282" s="92">
        <f>IF(Z1050="","",Z1050)</f>
        <v>39.92</v>
      </c>
      <c r="AA3282" s="92" t="str">
        <f>IF(AA1050="","",AA1050)</f>
        <v/>
      </c>
      <c r="AB3282" s="95" t="str">
        <f>IF(AB1050="","",AB1050)</f>
        <v/>
      </c>
      <c r="AC3282" s="94">
        <f>IF(AC1050="","",AC1050)</f>
        <v>45382</v>
      </c>
      <c r="AD3282" s="96" t="str">
        <f>IF(AD1050="","",AD1050)</f>
        <v>U4</v>
      </c>
      <c r="AE3282" s="96" t="str">
        <f>IF(AE1050="","",AE1050)</f>
        <v>EBC_FORBUSPF_C24F</v>
      </c>
      <c r="AF3282" s="96" t="str">
        <f>IF(AF1050="","",AF1050)</f>
        <v>For Business vU4 Mar 2024</v>
      </c>
      <c r="AG3282" s="96" t="str">
        <f>IF(AG1050="","",AG1050)</f>
        <v>Elec For Bus Pre vU4 1yr BKF Mar 2024</v>
      </c>
      <c r="AH3282" s="85" t="str">
        <f>IF(AH1050="","",AH1050)</f>
        <v>C24F</v>
      </c>
    </row>
    <row r="3283" spans="1:34" s="34" customFormat="1" x14ac:dyDescent="0.25">
      <c r="A3283" s="85"/>
      <c r="B3283" s="86" t="str">
        <f>IF(B1051="","",B1051)</f>
        <v>Electricity</v>
      </c>
      <c r="C3283" s="85">
        <f>IF(C1051="","",C1051)</f>
        <v>19</v>
      </c>
      <c r="D3283" s="87">
        <v>4</v>
      </c>
      <c r="E3283" s="85" t="str">
        <f>IF(E1051="","",E1051)</f>
        <v>OffPeak</v>
      </c>
      <c r="F3283" s="85" t="str">
        <f>IF(F1051="","",F1051)</f>
        <v/>
      </c>
      <c r="G3283" s="85" t="str">
        <f>IF(G1051="","",G1051)</f>
        <v/>
      </c>
      <c r="H3283" s="85" t="str">
        <f>IF(H1051="","",H1051)</f>
        <v>Renewal</v>
      </c>
      <c r="I3283" s="85">
        <f>IF(I1051="","",I1051)</f>
        <v>12</v>
      </c>
      <c r="J3283" s="88">
        <f>IF(J1051="","",J1051)</f>
        <v>10000</v>
      </c>
      <c r="K3283" s="88">
        <f>IF(K1051="","",K1051)</f>
        <v>29999</v>
      </c>
      <c r="L3283" s="89">
        <f>IF(L1051="","",L1051)</f>
        <v>44901</v>
      </c>
      <c r="M3283" s="89" t="str">
        <f>IF(M1051="","",M1051)</f>
        <v/>
      </c>
      <c r="N3283" s="89">
        <f>IF(N1051="","",N1051)</f>
        <v>44901</v>
      </c>
      <c r="O3283" s="89" t="str">
        <f>IF(O1051="","",O1051)</f>
        <v/>
      </c>
      <c r="P3283" s="85" t="str">
        <f>IF(P1051="","",P1051)</f>
        <v>Quarterly Variable Direct Debit</v>
      </c>
      <c r="Q3283" s="90" t="str">
        <f>IF(Q1051="","",Q1051)</f>
        <v>For Business</v>
      </c>
      <c r="R3283" s="85" t="str">
        <f>IF(R1051="","",R1051)</f>
        <v>With S/C</v>
      </c>
      <c r="S3283" s="85" t="str">
        <f>IF(S1051="","",S1051)</f>
        <v>N</v>
      </c>
      <c r="T3283" s="85" t="str">
        <f>IF(T1051="","",T1051)</f>
        <v/>
      </c>
      <c r="U3283" s="85" t="str">
        <f>IF(U1051="","",U1051)</f>
        <v/>
      </c>
      <c r="V3283" s="85" t="str">
        <f>IF(V1051="","",V1051)</f>
        <v/>
      </c>
      <c r="W3283" s="91" t="str">
        <f>IF(W1051="","",W1051)</f>
        <v/>
      </c>
      <c r="X3283" s="92">
        <f>IF(X1051="","",X1051)</f>
        <v>10</v>
      </c>
      <c r="Y3283" s="92" t="str">
        <f>IF(Y1051="","",Y1051)</f>
        <v/>
      </c>
      <c r="Z3283" s="92">
        <f>IF(Z1051="","",Z1051)</f>
        <v>42.33</v>
      </c>
      <c r="AA3283" s="92" t="str">
        <f>IF(AA1051="","",AA1051)</f>
        <v/>
      </c>
      <c r="AB3283" s="95" t="str">
        <f>IF(AB1051="","",AB1051)</f>
        <v/>
      </c>
      <c r="AC3283" s="94">
        <f>IF(AC1051="","",AC1051)</f>
        <v>45382</v>
      </c>
      <c r="AD3283" s="96" t="str">
        <f>IF(AD1051="","",AD1051)</f>
        <v>U4</v>
      </c>
      <c r="AE3283" s="96" t="str">
        <f>IF(AE1051="","",AE1051)</f>
        <v>EBC_FORBUSPF_C24F</v>
      </c>
      <c r="AF3283" s="96" t="str">
        <f>IF(AF1051="","",AF1051)</f>
        <v>For Business vU4 Mar 2024</v>
      </c>
      <c r="AG3283" s="96" t="str">
        <f>IF(AG1051="","",AG1051)</f>
        <v>Elec For Bus Pre vU4 1yr BKF Mar 2024</v>
      </c>
      <c r="AH3283" s="85" t="str">
        <f>IF(AH1051="","",AH1051)</f>
        <v>C24F</v>
      </c>
    </row>
    <row r="3284" spans="1:34" s="34" customFormat="1" x14ac:dyDescent="0.25">
      <c r="A3284" s="85"/>
      <c r="B3284" s="86" t="str">
        <f>IF(B1052="","",B1052)</f>
        <v>Electricity</v>
      </c>
      <c r="C3284" s="85">
        <f>IF(C1052="","",C1052)</f>
        <v>20</v>
      </c>
      <c r="D3284" s="87">
        <v>4</v>
      </c>
      <c r="E3284" s="85" t="str">
        <f>IF(E1052="","",E1052)</f>
        <v>OffPeak</v>
      </c>
      <c r="F3284" s="85" t="str">
        <f>IF(F1052="","",F1052)</f>
        <v/>
      </c>
      <c r="G3284" s="85" t="str">
        <f>IF(G1052="","",G1052)</f>
        <v/>
      </c>
      <c r="H3284" s="85" t="str">
        <f>IF(H1052="","",H1052)</f>
        <v>Renewal</v>
      </c>
      <c r="I3284" s="85">
        <f>IF(I1052="","",I1052)</f>
        <v>12</v>
      </c>
      <c r="J3284" s="88">
        <f>IF(J1052="","",J1052)</f>
        <v>10000</v>
      </c>
      <c r="K3284" s="88">
        <f>IF(K1052="","",K1052)</f>
        <v>29999</v>
      </c>
      <c r="L3284" s="89">
        <f>IF(L1052="","",L1052)</f>
        <v>44901</v>
      </c>
      <c r="M3284" s="89" t="str">
        <f>IF(M1052="","",M1052)</f>
        <v/>
      </c>
      <c r="N3284" s="89">
        <f>IF(N1052="","",N1052)</f>
        <v>44901</v>
      </c>
      <c r="O3284" s="89" t="str">
        <f>IF(O1052="","",O1052)</f>
        <v/>
      </c>
      <c r="P3284" s="85" t="str">
        <f>IF(P1052="","",P1052)</f>
        <v>Quarterly Variable Direct Debit</v>
      </c>
      <c r="Q3284" s="90" t="str">
        <f>IF(Q1052="","",Q1052)</f>
        <v>For Business</v>
      </c>
      <c r="R3284" s="85" t="str">
        <f>IF(R1052="","",R1052)</f>
        <v>With S/C</v>
      </c>
      <c r="S3284" s="85" t="str">
        <f>IF(S1052="","",S1052)</f>
        <v>N</v>
      </c>
      <c r="T3284" s="85" t="str">
        <f>IF(T1052="","",T1052)</f>
        <v/>
      </c>
      <c r="U3284" s="85" t="str">
        <f>IF(U1052="","",U1052)</f>
        <v/>
      </c>
      <c r="V3284" s="85" t="str">
        <f>IF(V1052="","",V1052)</f>
        <v/>
      </c>
      <c r="W3284" s="91" t="str">
        <f>IF(W1052="","",W1052)</f>
        <v/>
      </c>
      <c r="X3284" s="92">
        <f>IF(X1052="","",X1052)</f>
        <v>10</v>
      </c>
      <c r="Y3284" s="92" t="str">
        <f>IF(Y1052="","",Y1052)</f>
        <v/>
      </c>
      <c r="Z3284" s="92">
        <f>IF(Z1052="","",Z1052)</f>
        <v>39.32</v>
      </c>
      <c r="AA3284" s="92" t="str">
        <f>IF(AA1052="","",AA1052)</f>
        <v/>
      </c>
      <c r="AB3284" s="95" t="str">
        <f>IF(AB1052="","",AB1052)</f>
        <v/>
      </c>
      <c r="AC3284" s="94">
        <f>IF(AC1052="","",AC1052)</f>
        <v>45382</v>
      </c>
      <c r="AD3284" s="96" t="str">
        <f>IF(AD1052="","",AD1052)</f>
        <v>U4</v>
      </c>
      <c r="AE3284" s="96" t="str">
        <f>IF(AE1052="","",AE1052)</f>
        <v>EBC_FORBUSPF_C24F</v>
      </c>
      <c r="AF3284" s="96" t="str">
        <f>IF(AF1052="","",AF1052)</f>
        <v>For Business vU4 Mar 2024</v>
      </c>
      <c r="AG3284" s="96" t="str">
        <f>IF(AG1052="","",AG1052)</f>
        <v>Elec For Bus Pre vU4 1yr BKF Mar 2024</v>
      </c>
      <c r="AH3284" s="85" t="str">
        <f>IF(AH1052="","",AH1052)</f>
        <v>C24F</v>
      </c>
    </row>
    <row r="3285" spans="1:34" s="34" customFormat="1" x14ac:dyDescent="0.25">
      <c r="A3285" s="85"/>
      <c r="B3285" s="86" t="str">
        <f>IF(B1053="","",B1053)</f>
        <v>Electricity</v>
      </c>
      <c r="C3285" s="85">
        <f>IF(C1053="","",C1053)</f>
        <v>21</v>
      </c>
      <c r="D3285" s="87">
        <v>4</v>
      </c>
      <c r="E3285" s="85" t="str">
        <f>IF(E1053="","",E1053)</f>
        <v>OffPeak</v>
      </c>
      <c r="F3285" s="85" t="str">
        <f>IF(F1053="","",F1053)</f>
        <v/>
      </c>
      <c r="G3285" s="85" t="str">
        <f>IF(G1053="","",G1053)</f>
        <v/>
      </c>
      <c r="H3285" s="85" t="str">
        <f>IF(H1053="","",H1053)</f>
        <v>Renewal</v>
      </c>
      <c r="I3285" s="85">
        <f>IF(I1053="","",I1053)</f>
        <v>12</v>
      </c>
      <c r="J3285" s="88">
        <f>IF(J1053="","",J1053)</f>
        <v>10000</v>
      </c>
      <c r="K3285" s="88">
        <f>IF(K1053="","",K1053)</f>
        <v>29999</v>
      </c>
      <c r="L3285" s="89">
        <f>IF(L1053="","",L1053)</f>
        <v>44901</v>
      </c>
      <c r="M3285" s="89" t="str">
        <f>IF(M1053="","",M1053)</f>
        <v/>
      </c>
      <c r="N3285" s="89">
        <f>IF(N1053="","",N1053)</f>
        <v>44901</v>
      </c>
      <c r="O3285" s="89" t="str">
        <f>IF(O1053="","",O1053)</f>
        <v/>
      </c>
      <c r="P3285" s="85" t="str">
        <f>IF(P1053="","",P1053)</f>
        <v>Quarterly Variable Direct Debit</v>
      </c>
      <c r="Q3285" s="90" t="str">
        <f>IF(Q1053="","",Q1053)</f>
        <v>For Business</v>
      </c>
      <c r="R3285" s="85" t="str">
        <f>IF(R1053="","",R1053)</f>
        <v>With S/C</v>
      </c>
      <c r="S3285" s="85" t="str">
        <f>IF(S1053="","",S1053)</f>
        <v>N</v>
      </c>
      <c r="T3285" s="85" t="str">
        <f>IF(T1053="","",T1053)</f>
        <v/>
      </c>
      <c r="U3285" s="85" t="str">
        <f>IF(U1053="","",U1053)</f>
        <v/>
      </c>
      <c r="V3285" s="85" t="str">
        <f>IF(V1053="","",V1053)</f>
        <v/>
      </c>
      <c r="W3285" s="91" t="str">
        <f>IF(W1053="","",W1053)</f>
        <v/>
      </c>
      <c r="X3285" s="92">
        <f>IF(X1053="","",X1053)</f>
        <v>10</v>
      </c>
      <c r="Y3285" s="92" t="str">
        <f>IF(Y1053="","",Y1053)</f>
        <v/>
      </c>
      <c r="Z3285" s="92">
        <f>IF(Z1053="","",Z1053)</f>
        <v>41.47</v>
      </c>
      <c r="AA3285" s="92" t="str">
        <f>IF(AA1053="","",AA1053)</f>
        <v/>
      </c>
      <c r="AB3285" s="95" t="str">
        <f>IF(AB1053="","",AB1053)</f>
        <v/>
      </c>
      <c r="AC3285" s="94">
        <f>IF(AC1053="","",AC1053)</f>
        <v>45382</v>
      </c>
      <c r="AD3285" s="96" t="str">
        <f>IF(AD1053="","",AD1053)</f>
        <v>U4</v>
      </c>
      <c r="AE3285" s="96" t="str">
        <f>IF(AE1053="","",AE1053)</f>
        <v>EBC_FORBUSPF_C24F</v>
      </c>
      <c r="AF3285" s="96" t="str">
        <f>IF(AF1053="","",AF1053)</f>
        <v>For Business vU4 Mar 2024</v>
      </c>
      <c r="AG3285" s="96" t="str">
        <f>IF(AG1053="","",AG1053)</f>
        <v>Elec For Bus Pre vU4 1yr BKF Mar 2024</v>
      </c>
      <c r="AH3285" s="85" t="str">
        <f>IF(AH1053="","",AH1053)</f>
        <v>C24F</v>
      </c>
    </row>
    <row r="3286" spans="1:34" s="34" customFormat="1" x14ac:dyDescent="0.25">
      <c r="A3286" s="85"/>
      <c r="B3286" s="86" t="str">
        <f>IF(B1054="","",B1054)</f>
        <v>Electricity</v>
      </c>
      <c r="C3286" s="85">
        <f>IF(C1054="","",C1054)</f>
        <v>22</v>
      </c>
      <c r="D3286" s="87">
        <v>4</v>
      </c>
      <c r="E3286" s="85" t="str">
        <f>IF(E1054="","",E1054)</f>
        <v>OffPeak</v>
      </c>
      <c r="F3286" s="85" t="str">
        <f>IF(F1054="","",F1054)</f>
        <v/>
      </c>
      <c r="G3286" s="85" t="str">
        <f>IF(G1054="","",G1054)</f>
        <v/>
      </c>
      <c r="H3286" s="85" t="str">
        <f>IF(H1054="","",H1054)</f>
        <v>Renewal</v>
      </c>
      <c r="I3286" s="85">
        <f>IF(I1054="","",I1054)</f>
        <v>12</v>
      </c>
      <c r="J3286" s="88">
        <f>IF(J1054="","",J1054)</f>
        <v>10000</v>
      </c>
      <c r="K3286" s="88">
        <f>IF(K1054="","",K1054)</f>
        <v>29999</v>
      </c>
      <c r="L3286" s="89">
        <f>IF(L1054="","",L1054)</f>
        <v>44901</v>
      </c>
      <c r="M3286" s="89" t="str">
        <f>IF(M1054="","",M1054)</f>
        <v/>
      </c>
      <c r="N3286" s="89">
        <f>IF(N1054="","",N1054)</f>
        <v>44901</v>
      </c>
      <c r="O3286" s="89" t="str">
        <f>IF(O1054="","",O1054)</f>
        <v/>
      </c>
      <c r="P3286" s="85" t="str">
        <f>IF(P1054="","",P1054)</f>
        <v>Quarterly Variable Direct Debit</v>
      </c>
      <c r="Q3286" s="90" t="str">
        <f>IF(Q1054="","",Q1054)</f>
        <v>For Business</v>
      </c>
      <c r="R3286" s="85" t="str">
        <f>IF(R1054="","",R1054)</f>
        <v>With S/C</v>
      </c>
      <c r="S3286" s="85" t="str">
        <f>IF(S1054="","",S1054)</f>
        <v>N</v>
      </c>
      <c r="T3286" s="85" t="str">
        <f>IF(T1054="","",T1054)</f>
        <v/>
      </c>
      <c r="U3286" s="85" t="str">
        <f>IF(U1054="","",U1054)</f>
        <v/>
      </c>
      <c r="V3286" s="85" t="str">
        <f>IF(V1054="","",V1054)</f>
        <v/>
      </c>
      <c r="W3286" s="91" t="str">
        <f>IF(W1054="","",W1054)</f>
        <v/>
      </c>
      <c r="X3286" s="92">
        <f>IF(X1054="","",X1054)</f>
        <v>10</v>
      </c>
      <c r="Y3286" s="92" t="str">
        <f>IF(Y1054="","",Y1054)</f>
        <v/>
      </c>
      <c r="Z3286" s="92">
        <f>IF(Z1054="","",Z1054)</f>
        <v>38.58</v>
      </c>
      <c r="AA3286" s="92" t="str">
        <f>IF(AA1054="","",AA1054)</f>
        <v/>
      </c>
      <c r="AB3286" s="95" t="str">
        <f>IF(AB1054="","",AB1054)</f>
        <v/>
      </c>
      <c r="AC3286" s="94">
        <f>IF(AC1054="","",AC1054)</f>
        <v>45382</v>
      </c>
      <c r="AD3286" s="96" t="str">
        <f>IF(AD1054="","",AD1054)</f>
        <v>U4</v>
      </c>
      <c r="AE3286" s="96" t="str">
        <f>IF(AE1054="","",AE1054)</f>
        <v>EBC_FORBUSPF_C24F</v>
      </c>
      <c r="AF3286" s="96" t="str">
        <f>IF(AF1054="","",AF1054)</f>
        <v>For Business vU4 Mar 2024</v>
      </c>
      <c r="AG3286" s="96" t="str">
        <f>IF(AG1054="","",AG1054)</f>
        <v>Elec For Bus Pre vU4 1yr BKF Mar 2024</v>
      </c>
      <c r="AH3286" s="85" t="str">
        <f>IF(AH1054="","",AH1054)</f>
        <v>C24F</v>
      </c>
    </row>
    <row r="3287" spans="1:34" s="34" customFormat="1" x14ac:dyDescent="0.25">
      <c r="A3287" s="85"/>
      <c r="B3287" s="86" t="str">
        <f>IF(B1055="","",B1055)</f>
        <v>Electricity</v>
      </c>
      <c r="C3287" s="85">
        <f>IF(C1055="","",C1055)</f>
        <v>23</v>
      </c>
      <c r="D3287" s="87">
        <v>4</v>
      </c>
      <c r="E3287" s="85" t="str">
        <f>IF(E1055="","",E1055)</f>
        <v>OffPeak</v>
      </c>
      <c r="F3287" s="85" t="str">
        <f>IF(F1055="","",F1055)</f>
        <v/>
      </c>
      <c r="G3287" s="85" t="str">
        <f>IF(G1055="","",G1055)</f>
        <v/>
      </c>
      <c r="H3287" s="85" t="str">
        <f>IF(H1055="","",H1055)</f>
        <v>Renewal</v>
      </c>
      <c r="I3287" s="85">
        <f>IF(I1055="","",I1055)</f>
        <v>12</v>
      </c>
      <c r="J3287" s="88">
        <f>IF(J1055="","",J1055)</f>
        <v>10000</v>
      </c>
      <c r="K3287" s="88">
        <f>IF(K1055="","",K1055)</f>
        <v>29999</v>
      </c>
      <c r="L3287" s="89">
        <f>IF(L1055="","",L1055)</f>
        <v>44901</v>
      </c>
      <c r="M3287" s="89" t="str">
        <f>IF(M1055="","",M1055)</f>
        <v/>
      </c>
      <c r="N3287" s="89">
        <f>IF(N1055="","",N1055)</f>
        <v>44901</v>
      </c>
      <c r="O3287" s="89" t="str">
        <f>IF(O1055="","",O1055)</f>
        <v/>
      </c>
      <c r="P3287" s="85" t="str">
        <f>IF(P1055="","",P1055)</f>
        <v>Quarterly Variable Direct Debit</v>
      </c>
      <c r="Q3287" s="90" t="str">
        <f>IF(Q1055="","",Q1055)</f>
        <v>For Business</v>
      </c>
      <c r="R3287" s="85" t="str">
        <f>IF(R1055="","",R1055)</f>
        <v>With S/C</v>
      </c>
      <c r="S3287" s="85" t="str">
        <f>IF(S1055="","",S1055)</f>
        <v>N</v>
      </c>
      <c r="T3287" s="85" t="str">
        <f>IF(T1055="","",T1055)</f>
        <v/>
      </c>
      <c r="U3287" s="85" t="str">
        <f>IF(U1055="","",U1055)</f>
        <v/>
      </c>
      <c r="V3287" s="85" t="str">
        <f>IF(V1055="","",V1055)</f>
        <v/>
      </c>
      <c r="W3287" s="91" t="str">
        <f>IF(W1055="","",W1055)</f>
        <v/>
      </c>
      <c r="X3287" s="92">
        <f>IF(X1055="","",X1055)</f>
        <v>10</v>
      </c>
      <c r="Y3287" s="92" t="str">
        <f>IF(Y1055="","",Y1055)</f>
        <v/>
      </c>
      <c r="Z3287" s="92">
        <f>IF(Z1055="","",Z1055)</f>
        <v>37.81</v>
      </c>
      <c r="AA3287" s="92" t="str">
        <f>IF(AA1055="","",AA1055)</f>
        <v/>
      </c>
      <c r="AB3287" s="95" t="str">
        <f>IF(AB1055="","",AB1055)</f>
        <v/>
      </c>
      <c r="AC3287" s="94">
        <f>IF(AC1055="","",AC1055)</f>
        <v>45382</v>
      </c>
      <c r="AD3287" s="96" t="str">
        <f>IF(AD1055="","",AD1055)</f>
        <v>U4</v>
      </c>
      <c r="AE3287" s="96" t="str">
        <f>IF(AE1055="","",AE1055)</f>
        <v>EBC_FORBUSPF_C24F</v>
      </c>
      <c r="AF3287" s="96" t="str">
        <f>IF(AF1055="","",AF1055)</f>
        <v>For Business vU4 Mar 2024</v>
      </c>
      <c r="AG3287" s="96" t="str">
        <f>IF(AG1055="","",AG1055)</f>
        <v>Elec For Bus Pre vU4 1yr BKF Mar 2024</v>
      </c>
      <c r="AH3287" s="85" t="str">
        <f>IF(AH1055="","",AH1055)</f>
        <v>C24F</v>
      </c>
    </row>
    <row r="3288" spans="1:34" s="34" customFormat="1" x14ac:dyDescent="0.25">
      <c r="A3288" s="85"/>
      <c r="B3288" s="86" t="str">
        <f>IF(B1056="","",B1056)</f>
        <v>Electricity</v>
      </c>
      <c r="C3288" s="85">
        <f>IF(C1056="","",C1056)</f>
        <v>10</v>
      </c>
      <c r="D3288" s="87">
        <v>4</v>
      </c>
      <c r="E3288" s="85" t="str">
        <f>IF(E1056="","",E1056)</f>
        <v>Standard</v>
      </c>
      <c r="F3288" s="85" t="str">
        <f>IF(F1056="","",F1056)</f>
        <v/>
      </c>
      <c r="G3288" s="85" t="str">
        <f>IF(G1056="","",G1056)</f>
        <v/>
      </c>
      <c r="H3288" s="85" t="str">
        <f>IF(H1056="","",H1056)</f>
        <v>Renewal</v>
      </c>
      <c r="I3288" s="85">
        <f>IF(I1056="","",I1056)</f>
        <v>24</v>
      </c>
      <c r="J3288" s="88">
        <f>IF(J1056="","",J1056)</f>
        <v>10000</v>
      </c>
      <c r="K3288" s="88">
        <f>IF(K1056="","",K1056)</f>
        <v>29999</v>
      </c>
      <c r="L3288" s="89">
        <f>IF(L1056="","",L1056)</f>
        <v>44901</v>
      </c>
      <c r="M3288" s="89" t="str">
        <f>IF(M1056="","",M1056)</f>
        <v/>
      </c>
      <c r="N3288" s="89">
        <f>IF(N1056="","",N1056)</f>
        <v>44901</v>
      </c>
      <c r="O3288" s="89" t="str">
        <f>IF(O1056="","",O1056)</f>
        <v/>
      </c>
      <c r="P3288" s="85" t="str">
        <f>IF(P1056="","",P1056)</f>
        <v>Quarterly Variable Direct Debit</v>
      </c>
      <c r="Q3288" s="90" t="str">
        <f>IF(Q1056="","",Q1056)</f>
        <v>For Business</v>
      </c>
      <c r="R3288" s="85" t="str">
        <f>IF(R1056="","",R1056)</f>
        <v>With S/C</v>
      </c>
      <c r="S3288" s="85" t="str">
        <f>IF(S1056="","",S1056)</f>
        <v>N</v>
      </c>
      <c r="T3288" s="85" t="str">
        <f>IF(T1056="","",T1056)</f>
        <v/>
      </c>
      <c r="U3288" s="85" t="str">
        <f>IF(U1056="","",U1056)</f>
        <v/>
      </c>
      <c r="V3288" s="85" t="str">
        <f>IF(V1056="","",V1056)</f>
        <v/>
      </c>
      <c r="W3288" s="91" t="str">
        <f>IF(W1056="","",W1056)</f>
        <v/>
      </c>
      <c r="X3288" s="92">
        <f>IF(X1056="","",X1056)</f>
        <v>43.97</v>
      </c>
      <c r="Y3288" s="92">
        <f>IF(Y1056="","",Y1056)</f>
        <v>51.4</v>
      </c>
      <c r="Z3288" s="92" t="str">
        <f>IF(Z1056="","",Z1056)</f>
        <v/>
      </c>
      <c r="AA3288" s="92" t="str">
        <f>IF(AA1056="","",AA1056)</f>
        <v/>
      </c>
      <c r="AB3288" s="95" t="str">
        <f>IF(AB1056="","",AB1056)</f>
        <v/>
      </c>
      <c r="AC3288" s="94">
        <f>IF(AC1056="","",AC1056)</f>
        <v>45747</v>
      </c>
      <c r="AD3288" s="96" t="str">
        <f>IF(AD1056="","",AD1056)</f>
        <v>U4</v>
      </c>
      <c r="AE3288" s="96" t="str">
        <f>IF(AE1056="","",AE1056)</f>
        <v>EBC_FORBUSPF_C25F</v>
      </c>
      <c r="AF3288" s="96" t="str">
        <f>IF(AF1056="","",AF1056)</f>
        <v>For Business vU4 Mar 2025</v>
      </c>
      <c r="AG3288" s="96" t="str">
        <f>IF(AG1056="","",AG1056)</f>
        <v>Elec For Bus Pre vU4 2yr BKF Mar 2025</v>
      </c>
      <c r="AH3288" s="85" t="str">
        <f>IF(AH1056="","",AH1056)</f>
        <v>C25F</v>
      </c>
    </row>
    <row r="3289" spans="1:34" s="34" customFormat="1" x14ac:dyDescent="0.25">
      <c r="A3289" s="85"/>
      <c r="B3289" s="86" t="str">
        <f>IF(B1057="","",B1057)</f>
        <v>Electricity</v>
      </c>
      <c r="C3289" s="85">
        <f>IF(C1057="","",C1057)</f>
        <v>11</v>
      </c>
      <c r="D3289" s="87">
        <v>4</v>
      </c>
      <c r="E3289" s="85" t="str">
        <f>IF(E1057="","",E1057)</f>
        <v>Standard</v>
      </c>
      <c r="F3289" s="85" t="str">
        <f>IF(F1057="","",F1057)</f>
        <v/>
      </c>
      <c r="G3289" s="85" t="str">
        <f>IF(G1057="","",G1057)</f>
        <v/>
      </c>
      <c r="H3289" s="85" t="str">
        <f>IF(H1057="","",H1057)</f>
        <v>Renewal</v>
      </c>
      <c r="I3289" s="85">
        <f>IF(I1057="","",I1057)</f>
        <v>24</v>
      </c>
      <c r="J3289" s="88">
        <f>IF(J1057="","",J1057)</f>
        <v>10000</v>
      </c>
      <c r="K3289" s="88">
        <f>IF(K1057="","",K1057)</f>
        <v>29999</v>
      </c>
      <c r="L3289" s="89">
        <f>IF(L1057="","",L1057)</f>
        <v>44901</v>
      </c>
      <c r="M3289" s="89" t="str">
        <f>IF(M1057="","",M1057)</f>
        <v/>
      </c>
      <c r="N3289" s="89">
        <f>IF(N1057="","",N1057)</f>
        <v>44901</v>
      </c>
      <c r="O3289" s="89" t="str">
        <f>IF(O1057="","",O1057)</f>
        <v/>
      </c>
      <c r="P3289" s="85" t="str">
        <f>IF(P1057="","",P1057)</f>
        <v>Quarterly Variable Direct Debit</v>
      </c>
      <c r="Q3289" s="90" t="str">
        <f>IF(Q1057="","",Q1057)</f>
        <v>For Business</v>
      </c>
      <c r="R3289" s="85" t="str">
        <f>IF(R1057="","",R1057)</f>
        <v>With S/C</v>
      </c>
      <c r="S3289" s="85" t="str">
        <f>IF(S1057="","",S1057)</f>
        <v>N</v>
      </c>
      <c r="T3289" s="85" t="str">
        <f>IF(T1057="","",T1057)</f>
        <v/>
      </c>
      <c r="U3289" s="85" t="str">
        <f>IF(U1057="","",U1057)</f>
        <v/>
      </c>
      <c r="V3289" s="85" t="str">
        <f>IF(V1057="","",V1057)</f>
        <v/>
      </c>
      <c r="W3289" s="91" t="str">
        <f>IF(W1057="","",W1057)</f>
        <v/>
      </c>
      <c r="X3289" s="92">
        <f>IF(X1057="","",X1057)</f>
        <v>72</v>
      </c>
      <c r="Y3289" s="92">
        <f>IF(Y1057="","",Y1057)</f>
        <v>50.09</v>
      </c>
      <c r="Z3289" s="92" t="str">
        <f>IF(Z1057="","",Z1057)</f>
        <v/>
      </c>
      <c r="AA3289" s="92" t="str">
        <f>IF(AA1057="","",AA1057)</f>
        <v/>
      </c>
      <c r="AB3289" s="95" t="str">
        <f>IF(AB1057="","",AB1057)</f>
        <v/>
      </c>
      <c r="AC3289" s="94">
        <f>IF(AC1057="","",AC1057)</f>
        <v>45747</v>
      </c>
      <c r="AD3289" s="96" t="str">
        <f>IF(AD1057="","",AD1057)</f>
        <v>U4</v>
      </c>
      <c r="AE3289" s="96" t="str">
        <f>IF(AE1057="","",AE1057)</f>
        <v>EBC_FORBUSPF_C25F</v>
      </c>
      <c r="AF3289" s="96" t="str">
        <f>IF(AF1057="","",AF1057)</f>
        <v>For Business vU4 Mar 2025</v>
      </c>
      <c r="AG3289" s="96" t="str">
        <f>IF(AG1057="","",AG1057)</f>
        <v>Elec For Bus Pre vU4 2yr BKF Mar 2025</v>
      </c>
      <c r="AH3289" s="85" t="str">
        <f>IF(AH1057="","",AH1057)</f>
        <v>C25F</v>
      </c>
    </row>
    <row r="3290" spans="1:34" s="34" customFormat="1" x14ac:dyDescent="0.25">
      <c r="A3290" s="85"/>
      <c r="B3290" s="86" t="str">
        <f>IF(B1058="","",B1058)</f>
        <v>Electricity</v>
      </c>
      <c r="C3290" s="85">
        <f>IF(C1058="","",C1058)</f>
        <v>12</v>
      </c>
      <c r="D3290" s="87">
        <v>4</v>
      </c>
      <c r="E3290" s="85" t="str">
        <f>IF(E1058="","",E1058)</f>
        <v>Standard</v>
      </c>
      <c r="F3290" s="85" t="str">
        <f>IF(F1058="","",F1058)</f>
        <v/>
      </c>
      <c r="G3290" s="85" t="str">
        <f>IF(G1058="","",G1058)</f>
        <v/>
      </c>
      <c r="H3290" s="85" t="str">
        <f>IF(H1058="","",H1058)</f>
        <v>Renewal</v>
      </c>
      <c r="I3290" s="85">
        <f>IF(I1058="","",I1058)</f>
        <v>24</v>
      </c>
      <c r="J3290" s="88">
        <f>IF(J1058="","",J1058)</f>
        <v>10000</v>
      </c>
      <c r="K3290" s="88">
        <f>IF(K1058="","",K1058)</f>
        <v>29999</v>
      </c>
      <c r="L3290" s="89">
        <f>IF(L1058="","",L1058)</f>
        <v>44901</v>
      </c>
      <c r="M3290" s="89" t="str">
        <f>IF(M1058="","",M1058)</f>
        <v/>
      </c>
      <c r="N3290" s="89">
        <f>IF(N1058="","",N1058)</f>
        <v>44901</v>
      </c>
      <c r="O3290" s="89" t="str">
        <f>IF(O1058="","",O1058)</f>
        <v/>
      </c>
      <c r="P3290" s="85" t="str">
        <f>IF(P1058="","",P1058)</f>
        <v>Quarterly Variable Direct Debit</v>
      </c>
      <c r="Q3290" s="90" t="str">
        <f>IF(Q1058="","",Q1058)</f>
        <v>For Business</v>
      </c>
      <c r="R3290" s="85" t="str">
        <f>IF(R1058="","",R1058)</f>
        <v>With S/C</v>
      </c>
      <c r="S3290" s="85" t="str">
        <f>IF(S1058="","",S1058)</f>
        <v>N</v>
      </c>
      <c r="T3290" s="85" t="str">
        <f>IF(T1058="","",T1058)</f>
        <v/>
      </c>
      <c r="U3290" s="85" t="str">
        <f>IF(U1058="","",U1058)</f>
        <v/>
      </c>
      <c r="V3290" s="85" t="str">
        <f>IF(V1058="","",V1058)</f>
        <v/>
      </c>
      <c r="W3290" s="91" t="str">
        <f>IF(W1058="","",W1058)</f>
        <v/>
      </c>
      <c r="X3290" s="92">
        <f>IF(X1058="","",X1058)</f>
        <v>26.12</v>
      </c>
      <c r="Y3290" s="92">
        <f>IF(Y1058="","",Y1058)</f>
        <v>50.84</v>
      </c>
      <c r="Z3290" s="92" t="str">
        <f>IF(Z1058="","",Z1058)</f>
        <v/>
      </c>
      <c r="AA3290" s="92" t="str">
        <f>IF(AA1058="","",AA1058)</f>
        <v/>
      </c>
      <c r="AB3290" s="95" t="str">
        <f>IF(AB1058="","",AB1058)</f>
        <v/>
      </c>
      <c r="AC3290" s="94">
        <f>IF(AC1058="","",AC1058)</f>
        <v>45747</v>
      </c>
      <c r="AD3290" s="96" t="str">
        <f>IF(AD1058="","",AD1058)</f>
        <v>U4</v>
      </c>
      <c r="AE3290" s="96" t="str">
        <f>IF(AE1058="","",AE1058)</f>
        <v>EBC_FORBUSPF_C25F</v>
      </c>
      <c r="AF3290" s="96" t="str">
        <f>IF(AF1058="","",AF1058)</f>
        <v>For Business vU4 Mar 2025</v>
      </c>
      <c r="AG3290" s="96" t="str">
        <f>IF(AG1058="","",AG1058)</f>
        <v>Elec For Bus Pre vU4 2yr BKF Mar 2025</v>
      </c>
      <c r="AH3290" s="85" t="str">
        <f>IF(AH1058="","",AH1058)</f>
        <v>C25F</v>
      </c>
    </row>
    <row r="3291" spans="1:34" s="34" customFormat="1" x14ac:dyDescent="0.25">
      <c r="A3291" s="85"/>
      <c r="B3291" s="86" t="str">
        <f>IF(B1059="","",B1059)</f>
        <v>Electricity</v>
      </c>
      <c r="C3291" s="85">
        <f>IF(C1059="","",C1059)</f>
        <v>13</v>
      </c>
      <c r="D3291" s="87">
        <v>4</v>
      </c>
      <c r="E3291" s="85" t="str">
        <f>IF(E1059="","",E1059)</f>
        <v>Standard</v>
      </c>
      <c r="F3291" s="85" t="str">
        <f>IF(F1059="","",F1059)</f>
        <v/>
      </c>
      <c r="G3291" s="85" t="str">
        <f>IF(G1059="","",G1059)</f>
        <v/>
      </c>
      <c r="H3291" s="85" t="str">
        <f>IF(H1059="","",H1059)</f>
        <v>Renewal</v>
      </c>
      <c r="I3291" s="85">
        <f>IF(I1059="","",I1059)</f>
        <v>24</v>
      </c>
      <c r="J3291" s="88">
        <f>IF(J1059="","",J1059)</f>
        <v>10000</v>
      </c>
      <c r="K3291" s="88">
        <f>IF(K1059="","",K1059)</f>
        <v>29999</v>
      </c>
      <c r="L3291" s="89">
        <f>IF(L1059="","",L1059)</f>
        <v>44901</v>
      </c>
      <c r="M3291" s="89" t="str">
        <f>IF(M1059="","",M1059)</f>
        <v/>
      </c>
      <c r="N3291" s="89">
        <f>IF(N1059="","",N1059)</f>
        <v>44901</v>
      </c>
      <c r="O3291" s="89" t="str">
        <f>IF(O1059="","",O1059)</f>
        <v/>
      </c>
      <c r="P3291" s="85" t="str">
        <f>IF(P1059="","",P1059)</f>
        <v>Quarterly Variable Direct Debit</v>
      </c>
      <c r="Q3291" s="90" t="str">
        <f>IF(Q1059="","",Q1059)</f>
        <v>For Business</v>
      </c>
      <c r="R3291" s="85" t="str">
        <f>IF(R1059="","",R1059)</f>
        <v>With S/C</v>
      </c>
      <c r="S3291" s="85" t="str">
        <f>IF(S1059="","",S1059)</f>
        <v>N</v>
      </c>
      <c r="T3291" s="85" t="str">
        <f>IF(T1059="","",T1059)</f>
        <v/>
      </c>
      <c r="U3291" s="85" t="str">
        <f>IF(U1059="","",U1059)</f>
        <v/>
      </c>
      <c r="V3291" s="85" t="str">
        <f>IF(V1059="","",V1059)</f>
        <v/>
      </c>
      <c r="W3291" s="91" t="str">
        <f>IF(W1059="","",W1059)</f>
        <v/>
      </c>
      <c r="X3291" s="92">
        <f>IF(X1059="","",X1059)</f>
        <v>71.72</v>
      </c>
      <c r="Y3291" s="92">
        <f>IF(Y1059="","",Y1059)</f>
        <v>51.98</v>
      </c>
      <c r="Z3291" s="92" t="str">
        <f>IF(Z1059="","",Z1059)</f>
        <v/>
      </c>
      <c r="AA3291" s="92" t="str">
        <f>IF(AA1059="","",AA1059)</f>
        <v/>
      </c>
      <c r="AB3291" s="95" t="str">
        <f>IF(AB1059="","",AB1059)</f>
        <v/>
      </c>
      <c r="AC3291" s="94">
        <f>IF(AC1059="","",AC1059)</f>
        <v>45747</v>
      </c>
      <c r="AD3291" s="96" t="str">
        <f>IF(AD1059="","",AD1059)</f>
        <v>U4</v>
      </c>
      <c r="AE3291" s="96" t="str">
        <f>IF(AE1059="","",AE1059)</f>
        <v>EBC_FORBUSPF_C25F</v>
      </c>
      <c r="AF3291" s="96" t="str">
        <f>IF(AF1059="","",AF1059)</f>
        <v>For Business vU4 Mar 2025</v>
      </c>
      <c r="AG3291" s="96" t="str">
        <f>IF(AG1059="","",AG1059)</f>
        <v>Elec For Bus Pre vU4 2yr BKF Mar 2025</v>
      </c>
      <c r="AH3291" s="85" t="str">
        <f>IF(AH1059="","",AH1059)</f>
        <v>C25F</v>
      </c>
    </row>
    <row r="3292" spans="1:34" s="34" customFormat="1" x14ac:dyDescent="0.25">
      <c r="A3292" s="85"/>
      <c r="B3292" s="86" t="str">
        <f>IF(B1060="","",B1060)</f>
        <v>Electricity</v>
      </c>
      <c r="C3292" s="85">
        <f>IF(C1060="","",C1060)</f>
        <v>14</v>
      </c>
      <c r="D3292" s="87">
        <v>4</v>
      </c>
      <c r="E3292" s="85" t="str">
        <f>IF(E1060="","",E1060)</f>
        <v>Standard</v>
      </c>
      <c r="F3292" s="85" t="str">
        <f>IF(F1060="","",F1060)</f>
        <v/>
      </c>
      <c r="G3292" s="85" t="str">
        <f>IF(G1060="","",G1060)</f>
        <v/>
      </c>
      <c r="H3292" s="85" t="str">
        <f>IF(H1060="","",H1060)</f>
        <v>Renewal</v>
      </c>
      <c r="I3292" s="85">
        <f>IF(I1060="","",I1060)</f>
        <v>24</v>
      </c>
      <c r="J3292" s="88">
        <f>IF(J1060="","",J1060)</f>
        <v>10000</v>
      </c>
      <c r="K3292" s="88">
        <f>IF(K1060="","",K1060)</f>
        <v>29999</v>
      </c>
      <c r="L3292" s="89">
        <f>IF(L1060="","",L1060)</f>
        <v>44901</v>
      </c>
      <c r="M3292" s="89" t="str">
        <f>IF(M1060="","",M1060)</f>
        <v/>
      </c>
      <c r="N3292" s="89">
        <f>IF(N1060="","",N1060)</f>
        <v>44901</v>
      </c>
      <c r="O3292" s="89" t="str">
        <f>IF(O1060="","",O1060)</f>
        <v/>
      </c>
      <c r="P3292" s="85" t="str">
        <f>IF(P1060="","",P1060)</f>
        <v>Quarterly Variable Direct Debit</v>
      </c>
      <c r="Q3292" s="90" t="str">
        <f>IF(Q1060="","",Q1060)</f>
        <v>For Business</v>
      </c>
      <c r="R3292" s="85" t="str">
        <f>IF(R1060="","",R1060)</f>
        <v>With S/C</v>
      </c>
      <c r="S3292" s="85" t="str">
        <f>IF(S1060="","",S1060)</f>
        <v>N</v>
      </c>
      <c r="T3292" s="85" t="str">
        <f>IF(T1060="","",T1060)</f>
        <v/>
      </c>
      <c r="U3292" s="85" t="str">
        <f>IF(U1060="","",U1060)</f>
        <v/>
      </c>
      <c r="V3292" s="85" t="str">
        <f>IF(V1060="","",V1060)</f>
        <v/>
      </c>
      <c r="W3292" s="91" t="str">
        <f>IF(W1060="","",W1060)</f>
        <v/>
      </c>
      <c r="X3292" s="92">
        <f>IF(X1060="","",X1060)</f>
        <v>81.319999999999993</v>
      </c>
      <c r="Y3292" s="92">
        <f>IF(Y1060="","",Y1060)</f>
        <v>50.17</v>
      </c>
      <c r="Z3292" s="92" t="str">
        <f>IF(Z1060="","",Z1060)</f>
        <v/>
      </c>
      <c r="AA3292" s="92" t="str">
        <f>IF(AA1060="","",AA1060)</f>
        <v/>
      </c>
      <c r="AB3292" s="95" t="str">
        <f>IF(AB1060="","",AB1060)</f>
        <v/>
      </c>
      <c r="AC3292" s="94">
        <f>IF(AC1060="","",AC1060)</f>
        <v>45747</v>
      </c>
      <c r="AD3292" s="96" t="str">
        <f>IF(AD1060="","",AD1060)</f>
        <v>U4</v>
      </c>
      <c r="AE3292" s="96" t="str">
        <f>IF(AE1060="","",AE1060)</f>
        <v>EBC_FORBUSPF_C25F</v>
      </c>
      <c r="AF3292" s="96" t="str">
        <f>IF(AF1060="","",AF1060)</f>
        <v>For Business vU4 Mar 2025</v>
      </c>
      <c r="AG3292" s="96" t="str">
        <f>IF(AG1060="","",AG1060)</f>
        <v>Elec For Bus Pre vU4 2yr BKF Mar 2025</v>
      </c>
      <c r="AH3292" s="85" t="str">
        <f>IF(AH1060="","",AH1060)</f>
        <v>C25F</v>
      </c>
    </row>
    <row r="3293" spans="1:34" s="34" customFormat="1" x14ac:dyDescent="0.25">
      <c r="A3293" s="85"/>
      <c r="B3293" s="86" t="str">
        <f>IF(B1061="","",B1061)</f>
        <v>Electricity</v>
      </c>
      <c r="C3293" s="85">
        <f>IF(C1061="","",C1061)</f>
        <v>15</v>
      </c>
      <c r="D3293" s="87">
        <v>4</v>
      </c>
      <c r="E3293" s="85" t="str">
        <f>IF(E1061="","",E1061)</f>
        <v>Standard</v>
      </c>
      <c r="F3293" s="85" t="str">
        <f>IF(F1061="","",F1061)</f>
        <v/>
      </c>
      <c r="G3293" s="85" t="str">
        <f>IF(G1061="","",G1061)</f>
        <v/>
      </c>
      <c r="H3293" s="85" t="str">
        <f>IF(H1061="","",H1061)</f>
        <v>Renewal</v>
      </c>
      <c r="I3293" s="85">
        <f>IF(I1061="","",I1061)</f>
        <v>24</v>
      </c>
      <c r="J3293" s="88">
        <f>IF(J1061="","",J1061)</f>
        <v>10000</v>
      </c>
      <c r="K3293" s="88">
        <f>IF(K1061="","",K1061)</f>
        <v>29999</v>
      </c>
      <c r="L3293" s="89">
        <f>IF(L1061="","",L1061)</f>
        <v>44901</v>
      </c>
      <c r="M3293" s="89" t="str">
        <f>IF(M1061="","",M1061)</f>
        <v/>
      </c>
      <c r="N3293" s="89">
        <f>IF(N1061="","",N1061)</f>
        <v>44901</v>
      </c>
      <c r="O3293" s="89" t="str">
        <f>IF(O1061="","",O1061)</f>
        <v/>
      </c>
      <c r="P3293" s="85" t="str">
        <f>IF(P1061="","",P1061)</f>
        <v>Quarterly Variable Direct Debit</v>
      </c>
      <c r="Q3293" s="90" t="str">
        <f>IF(Q1061="","",Q1061)</f>
        <v>For Business</v>
      </c>
      <c r="R3293" s="85" t="str">
        <f>IF(R1061="","",R1061)</f>
        <v>With S/C</v>
      </c>
      <c r="S3293" s="85" t="str">
        <f>IF(S1061="","",S1061)</f>
        <v>N</v>
      </c>
      <c r="T3293" s="85" t="str">
        <f>IF(T1061="","",T1061)</f>
        <v/>
      </c>
      <c r="U3293" s="85" t="str">
        <f>IF(U1061="","",U1061)</f>
        <v/>
      </c>
      <c r="V3293" s="85" t="str">
        <f>IF(V1061="","",V1061)</f>
        <v/>
      </c>
      <c r="W3293" s="91" t="str">
        <f>IF(W1061="","",W1061)</f>
        <v/>
      </c>
      <c r="X3293" s="92">
        <f>IF(X1061="","",X1061)</f>
        <v>88.61</v>
      </c>
      <c r="Y3293" s="92">
        <f>IF(Y1061="","",Y1061)</f>
        <v>50.29</v>
      </c>
      <c r="Z3293" s="92" t="str">
        <f>IF(Z1061="","",Z1061)</f>
        <v/>
      </c>
      <c r="AA3293" s="92" t="str">
        <f>IF(AA1061="","",AA1061)</f>
        <v/>
      </c>
      <c r="AB3293" s="95" t="str">
        <f>IF(AB1061="","",AB1061)</f>
        <v/>
      </c>
      <c r="AC3293" s="94">
        <f>IF(AC1061="","",AC1061)</f>
        <v>45747</v>
      </c>
      <c r="AD3293" s="96" t="str">
        <f>IF(AD1061="","",AD1061)</f>
        <v>U4</v>
      </c>
      <c r="AE3293" s="96" t="str">
        <f>IF(AE1061="","",AE1061)</f>
        <v>EBC_FORBUSPF_C25F</v>
      </c>
      <c r="AF3293" s="96" t="str">
        <f>IF(AF1061="","",AF1061)</f>
        <v>For Business vU4 Mar 2025</v>
      </c>
      <c r="AG3293" s="96" t="str">
        <f>IF(AG1061="","",AG1061)</f>
        <v>Elec For Bus Pre vU4 2yr BKF Mar 2025</v>
      </c>
      <c r="AH3293" s="85" t="str">
        <f>IF(AH1061="","",AH1061)</f>
        <v>C25F</v>
      </c>
    </row>
    <row r="3294" spans="1:34" s="34" customFormat="1" x14ac:dyDescent="0.25">
      <c r="A3294" s="85"/>
      <c r="B3294" s="86" t="str">
        <f>IF(B1062="","",B1062)</f>
        <v>Electricity</v>
      </c>
      <c r="C3294" s="85">
        <f>IF(C1062="","",C1062)</f>
        <v>16</v>
      </c>
      <c r="D3294" s="87">
        <v>4</v>
      </c>
      <c r="E3294" s="85" t="str">
        <f>IF(E1062="","",E1062)</f>
        <v>Standard</v>
      </c>
      <c r="F3294" s="85" t="str">
        <f>IF(F1062="","",F1062)</f>
        <v/>
      </c>
      <c r="G3294" s="85" t="str">
        <f>IF(G1062="","",G1062)</f>
        <v/>
      </c>
      <c r="H3294" s="85" t="str">
        <f>IF(H1062="","",H1062)</f>
        <v>Renewal</v>
      </c>
      <c r="I3294" s="85">
        <f>IF(I1062="","",I1062)</f>
        <v>24</v>
      </c>
      <c r="J3294" s="88">
        <f>IF(J1062="","",J1062)</f>
        <v>10000</v>
      </c>
      <c r="K3294" s="88">
        <f>IF(K1062="","",K1062)</f>
        <v>29999</v>
      </c>
      <c r="L3294" s="89">
        <f>IF(L1062="","",L1062)</f>
        <v>44901</v>
      </c>
      <c r="M3294" s="89" t="str">
        <f>IF(M1062="","",M1062)</f>
        <v/>
      </c>
      <c r="N3294" s="89">
        <f>IF(N1062="","",N1062)</f>
        <v>44901</v>
      </c>
      <c r="O3294" s="89" t="str">
        <f>IF(O1062="","",O1062)</f>
        <v/>
      </c>
      <c r="P3294" s="85" t="str">
        <f>IF(P1062="","",P1062)</f>
        <v>Quarterly Variable Direct Debit</v>
      </c>
      <c r="Q3294" s="90" t="str">
        <f>IF(Q1062="","",Q1062)</f>
        <v>For Business</v>
      </c>
      <c r="R3294" s="85" t="str">
        <f>IF(R1062="","",R1062)</f>
        <v>With S/C</v>
      </c>
      <c r="S3294" s="85" t="str">
        <f>IF(S1062="","",S1062)</f>
        <v>N</v>
      </c>
      <c r="T3294" s="85" t="str">
        <f>IF(T1062="","",T1062)</f>
        <v/>
      </c>
      <c r="U3294" s="85" t="str">
        <f>IF(U1062="","",U1062)</f>
        <v/>
      </c>
      <c r="V3294" s="85" t="str">
        <f>IF(V1062="","",V1062)</f>
        <v/>
      </c>
      <c r="W3294" s="91" t="str">
        <f>IF(W1062="","",W1062)</f>
        <v/>
      </c>
      <c r="X3294" s="92">
        <f>IF(X1062="","",X1062)</f>
        <v>54.28</v>
      </c>
      <c r="Y3294" s="92">
        <f>IF(Y1062="","",Y1062)</f>
        <v>51.08</v>
      </c>
      <c r="Z3294" s="92" t="str">
        <f>IF(Z1062="","",Z1062)</f>
        <v/>
      </c>
      <c r="AA3294" s="92" t="str">
        <f>IF(AA1062="","",AA1062)</f>
        <v/>
      </c>
      <c r="AB3294" s="95" t="str">
        <f>IF(AB1062="","",AB1062)</f>
        <v/>
      </c>
      <c r="AC3294" s="94">
        <f>IF(AC1062="","",AC1062)</f>
        <v>45747</v>
      </c>
      <c r="AD3294" s="96" t="str">
        <f>IF(AD1062="","",AD1062)</f>
        <v>U4</v>
      </c>
      <c r="AE3294" s="96" t="str">
        <f>IF(AE1062="","",AE1062)</f>
        <v>EBC_FORBUSPF_C25F</v>
      </c>
      <c r="AF3294" s="96" t="str">
        <f>IF(AF1062="","",AF1062)</f>
        <v>For Business vU4 Mar 2025</v>
      </c>
      <c r="AG3294" s="96" t="str">
        <f>IF(AG1062="","",AG1062)</f>
        <v>Elec For Bus Pre vU4 2yr BKF Mar 2025</v>
      </c>
      <c r="AH3294" s="85" t="str">
        <f>IF(AH1062="","",AH1062)</f>
        <v>C25F</v>
      </c>
    </row>
    <row r="3295" spans="1:34" s="34" customFormat="1" x14ac:dyDescent="0.25">
      <c r="A3295" s="85"/>
      <c r="B3295" s="86" t="str">
        <f>IF(B1063="","",B1063)</f>
        <v>Electricity</v>
      </c>
      <c r="C3295" s="85">
        <f>IF(C1063="","",C1063)</f>
        <v>17</v>
      </c>
      <c r="D3295" s="87">
        <v>4</v>
      </c>
      <c r="E3295" s="85" t="str">
        <f>IF(E1063="","",E1063)</f>
        <v>Standard</v>
      </c>
      <c r="F3295" s="85" t="str">
        <f>IF(F1063="","",F1063)</f>
        <v/>
      </c>
      <c r="G3295" s="85" t="str">
        <f>IF(G1063="","",G1063)</f>
        <v/>
      </c>
      <c r="H3295" s="85" t="str">
        <f>IF(H1063="","",H1063)</f>
        <v>Renewal</v>
      </c>
      <c r="I3295" s="85">
        <f>IF(I1063="","",I1063)</f>
        <v>24</v>
      </c>
      <c r="J3295" s="88">
        <f>IF(J1063="","",J1063)</f>
        <v>10000</v>
      </c>
      <c r="K3295" s="88">
        <f>IF(K1063="","",K1063)</f>
        <v>29999</v>
      </c>
      <c r="L3295" s="89">
        <f>IF(L1063="","",L1063)</f>
        <v>44901</v>
      </c>
      <c r="M3295" s="89" t="str">
        <f>IF(M1063="","",M1063)</f>
        <v/>
      </c>
      <c r="N3295" s="89">
        <f>IF(N1063="","",N1063)</f>
        <v>44901</v>
      </c>
      <c r="O3295" s="89" t="str">
        <f>IF(O1063="","",O1063)</f>
        <v/>
      </c>
      <c r="P3295" s="85" t="str">
        <f>IF(P1063="","",P1063)</f>
        <v>Quarterly Variable Direct Debit</v>
      </c>
      <c r="Q3295" s="90" t="str">
        <f>IF(Q1063="","",Q1063)</f>
        <v>For Business</v>
      </c>
      <c r="R3295" s="85" t="str">
        <f>IF(R1063="","",R1063)</f>
        <v>With S/C</v>
      </c>
      <c r="S3295" s="85" t="str">
        <f>IF(S1063="","",S1063)</f>
        <v>N</v>
      </c>
      <c r="T3295" s="85" t="str">
        <f>IF(T1063="","",T1063)</f>
        <v/>
      </c>
      <c r="U3295" s="85" t="str">
        <f>IF(U1063="","",U1063)</f>
        <v/>
      </c>
      <c r="V3295" s="85" t="str">
        <f>IF(V1063="","",V1063)</f>
        <v/>
      </c>
      <c r="W3295" s="91" t="str">
        <f>IF(W1063="","",W1063)</f>
        <v/>
      </c>
      <c r="X3295" s="92">
        <f>IF(X1063="","",X1063)</f>
        <v>67.17</v>
      </c>
      <c r="Y3295" s="92">
        <f>IF(Y1063="","",Y1063)</f>
        <v>51.21</v>
      </c>
      <c r="Z3295" s="92" t="str">
        <f>IF(Z1063="","",Z1063)</f>
        <v/>
      </c>
      <c r="AA3295" s="92" t="str">
        <f>IF(AA1063="","",AA1063)</f>
        <v/>
      </c>
      <c r="AB3295" s="95" t="str">
        <f>IF(AB1063="","",AB1063)</f>
        <v/>
      </c>
      <c r="AC3295" s="94">
        <f>IF(AC1063="","",AC1063)</f>
        <v>45747</v>
      </c>
      <c r="AD3295" s="96" t="str">
        <f>IF(AD1063="","",AD1063)</f>
        <v>U4</v>
      </c>
      <c r="AE3295" s="96" t="str">
        <f>IF(AE1063="","",AE1063)</f>
        <v>EBC_FORBUSPF_C25F</v>
      </c>
      <c r="AF3295" s="96" t="str">
        <f>IF(AF1063="","",AF1063)</f>
        <v>For Business vU4 Mar 2025</v>
      </c>
      <c r="AG3295" s="96" t="str">
        <f>IF(AG1063="","",AG1063)</f>
        <v>Elec For Bus Pre vU4 2yr BKF Mar 2025</v>
      </c>
      <c r="AH3295" s="85" t="str">
        <f>IF(AH1063="","",AH1063)</f>
        <v>C25F</v>
      </c>
    </row>
    <row r="3296" spans="1:34" s="34" customFormat="1" x14ac:dyDescent="0.25">
      <c r="A3296" s="85"/>
      <c r="B3296" s="86" t="str">
        <f>IF(B1064="","",B1064)</f>
        <v>Electricity</v>
      </c>
      <c r="C3296" s="85">
        <f>IF(C1064="","",C1064)</f>
        <v>18</v>
      </c>
      <c r="D3296" s="87">
        <v>4</v>
      </c>
      <c r="E3296" s="85" t="str">
        <f>IF(E1064="","",E1064)</f>
        <v>Standard</v>
      </c>
      <c r="F3296" s="85" t="str">
        <f>IF(F1064="","",F1064)</f>
        <v/>
      </c>
      <c r="G3296" s="85" t="str">
        <f>IF(G1064="","",G1064)</f>
        <v/>
      </c>
      <c r="H3296" s="85" t="str">
        <f>IF(H1064="","",H1064)</f>
        <v>Renewal</v>
      </c>
      <c r="I3296" s="85">
        <f>IF(I1064="","",I1064)</f>
        <v>24</v>
      </c>
      <c r="J3296" s="88">
        <f>IF(J1064="","",J1064)</f>
        <v>10000</v>
      </c>
      <c r="K3296" s="88">
        <f>IF(K1064="","",K1064)</f>
        <v>29999</v>
      </c>
      <c r="L3296" s="89">
        <f>IF(L1064="","",L1064)</f>
        <v>44901</v>
      </c>
      <c r="M3296" s="89" t="str">
        <f>IF(M1064="","",M1064)</f>
        <v/>
      </c>
      <c r="N3296" s="89">
        <f>IF(N1064="","",N1064)</f>
        <v>44901</v>
      </c>
      <c r="O3296" s="89" t="str">
        <f>IF(O1064="","",O1064)</f>
        <v/>
      </c>
      <c r="P3296" s="85" t="str">
        <f>IF(P1064="","",P1064)</f>
        <v>Quarterly Variable Direct Debit</v>
      </c>
      <c r="Q3296" s="90" t="str">
        <f>IF(Q1064="","",Q1064)</f>
        <v>For Business</v>
      </c>
      <c r="R3296" s="85" t="str">
        <f>IF(R1064="","",R1064)</f>
        <v>With S/C</v>
      </c>
      <c r="S3296" s="85" t="str">
        <f>IF(S1064="","",S1064)</f>
        <v>N</v>
      </c>
      <c r="T3296" s="85" t="str">
        <f>IF(T1064="","",T1064)</f>
        <v/>
      </c>
      <c r="U3296" s="85" t="str">
        <f>IF(U1064="","",U1064)</f>
        <v/>
      </c>
      <c r="V3296" s="85" t="str">
        <f>IF(V1064="","",V1064)</f>
        <v/>
      </c>
      <c r="W3296" s="91" t="str">
        <f>IF(W1064="","",W1064)</f>
        <v/>
      </c>
      <c r="X3296" s="92">
        <f>IF(X1064="","",X1064)</f>
        <v>81.19</v>
      </c>
      <c r="Y3296" s="92">
        <f>IF(Y1064="","",Y1064)</f>
        <v>50.48</v>
      </c>
      <c r="Z3296" s="92" t="str">
        <f>IF(Z1064="","",Z1064)</f>
        <v/>
      </c>
      <c r="AA3296" s="92" t="str">
        <f>IF(AA1064="","",AA1064)</f>
        <v/>
      </c>
      <c r="AB3296" s="95" t="str">
        <f>IF(AB1064="","",AB1064)</f>
        <v/>
      </c>
      <c r="AC3296" s="94">
        <f>IF(AC1064="","",AC1064)</f>
        <v>45747</v>
      </c>
      <c r="AD3296" s="96" t="str">
        <f>IF(AD1064="","",AD1064)</f>
        <v>U4</v>
      </c>
      <c r="AE3296" s="96" t="str">
        <f>IF(AE1064="","",AE1064)</f>
        <v>EBC_FORBUSPF_C25F</v>
      </c>
      <c r="AF3296" s="96" t="str">
        <f>IF(AF1064="","",AF1064)</f>
        <v>For Business vU4 Mar 2025</v>
      </c>
      <c r="AG3296" s="96" t="str">
        <f>IF(AG1064="","",AG1064)</f>
        <v>Elec For Bus Pre vU4 2yr BKF Mar 2025</v>
      </c>
      <c r="AH3296" s="85" t="str">
        <f>IF(AH1064="","",AH1064)</f>
        <v>C25F</v>
      </c>
    </row>
    <row r="3297" spans="1:34" s="34" customFormat="1" x14ac:dyDescent="0.25">
      <c r="A3297" s="85"/>
      <c r="B3297" s="86" t="str">
        <f>IF(B1065="","",B1065)</f>
        <v>Electricity</v>
      </c>
      <c r="C3297" s="85">
        <f>IF(C1065="","",C1065)</f>
        <v>19</v>
      </c>
      <c r="D3297" s="87">
        <v>4</v>
      </c>
      <c r="E3297" s="85" t="str">
        <f>IF(E1065="","",E1065)</f>
        <v>Standard</v>
      </c>
      <c r="F3297" s="85" t="str">
        <f>IF(F1065="","",F1065)</f>
        <v/>
      </c>
      <c r="G3297" s="85" t="str">
        <f>IF(G1065="","",G1065)</f>
        <v/>
      </c>
      <c r="H3297" s="85" t="str">
        <f>IF(H1065="","",H1065)</f>
        <v>Renewal</v>
      </c>
      <c r="I3297" s="85">
        <f>IF(I1065="","",I1065)</f>
        <v>24</v>
      </c>
      <c r="J3297" s="88">
        <f>IF(J1065="","",J1065)</f>
        <v>10000</v>
      </c>
      <c r="K3297" s="88">
        <f>IF(K1065="","",K1065)</f>
        <v>29999</v>
      </c>
      <c r="L3297" s="89">
        <f>IF(L1065="","",L1065)</f>
        <v>44901</v>
      </c>
      <c r="M3297" s="89" t="str">
        <f>IF(M1065="","",M1065)</f>
        <v/>
      </c>
      <c r="N3297" s="89">
        <f>IF(N1065="","",N1065)</f>
        <v>44901</v>
      </c>
      <c r="O3297" s="89" t="str">
        <f>IF(O1065="","",O1065)</f>
        <v/>
      </c>
      <c r="P3297" s="85" t="str">
        <f>IF(P1065="","",P1065)</f>
        <v>Quarterly Variable Direct Debit</v>
      </c>
      <c r="Q3297" s="90" t="str">
        <f>IF(Q1065="","",Q1065)</f>
        <v>For Business</v>
      </c>
      <c r="R3297" s="85" t="str">
        <f>IF(R1065="","",R1065)</f>
        <v>With S/C</v>
      </c>
      <c r="S3297" s="85" t="str">
        <f>IF(S1065="","",S1065)</f>
        <v>N</v>
      </c>
      <c r="T3297" s="85" t="str">
        <f>IF(T1065="","",T1065)</f>
        <v/>
      </c>
      <c r="U3297" s="85" t="str">
        <f>IF(U1065="","",U1065)</f>
        <v/>
      </c>
      <c r="V3297" s="85" t="str">
        <f>IF(V1065="","",V1065)</f>
        <v/>
      </c>
      <c r="W3297" s="91" t="str">
        <f>IF(W1065="","",W1065)</f>
        <v/>
      </c>
      <c r="X3297" s="92">
        <f>IF(X1065="","",X1065)</f>
        <v>52.79</v>
      </c>
      <c r="Y3297" s="92">
        <f>IF(Y1065="","",Y1065)</f>
        <v>50.85</v>
      </c>
      <c r="Z3297" s="92" t="str">
        <f>IF(Z1065="","",Z1065)</f>
        <v/>
      </c>
      <c r="AA3297" s="92" t="str">
        <f>IF(AA1065="","",AA1065)</f>
        <v/>
      </c>
      <c r="AB3297" s="95" t="str">
        <f>IF(AB1065="","",AB1065)</f>
        <v/>
      </c>
      <c r="AC3297" s="94">
        <f>IF(AC1065="","",AC1065)</f>
        <v>45747</v>
      </c>
      <c r="AD3297" s="96" t="str">
        <f>IF(AD1065="","",AD1065)</f>
        <v>U4</v>
      </c>
      <c r="AE3297" s="96" t="str">
        <f>IF(AE1065="","",AE1065)</f>
        <v>EBC_FORBUSPF_C25F</v>
      </c>
      <c r="AF3297" s="96" t="str">
        <f>IF(AF1065="","",AF1065)</f>
        <v>For Business vU4 Mar 2025</v>
      </c>
      <c r="AG3297" s="96" t="str">
        <f>IF(AG1065="","",AG1065)</f>
        <v>Elec For Bus Pre vU4 2yr BKF Mar 2025</v>
      </c>
      <c r="AH3297" s="85" t="str">
        <f>IF(AH1065="","",AH1065)</f>
        <v>C25F</v>
      </c>
    </row>
    <row r="3298" spans="1:34" s="34" customFormat="1" x14ac:dyDescent="0.25">
      <c r="A3298" s="85"/>
      <c r="B3298" s="86" t="str">
        <f>IF(B1066="","",B1066)</f>
        <v>Electricity</v>
      </c>
      <c r="C3298" s="85">
        <f>IF(C1066="","",C1066)</f>
        <v>20</v>
      </c>
      <c r="D3298" s="87">
        <v>4</v>
      </c>
      <c r="E3298" s="85" t="str">
        <f>IF(E1066="","",E1066)</f>
        <v>Standard</v>
      </c>
      <c r="F3298" s="85" t="str">
        <f>IF(F1066="","",F1066)</f>
        <v/>
      </c>
      <c r="G3298" s="85" t="str">
        <f>IF(G1066="","",G1066)</f>
        <v/>
      </c>
      <c r="H3298" s="85" t="str">
        <f>IF(H1066="","",H1066)</f>
        <v>Renewal</v>
      </c>
      <c r="I3298" s="85">
        <f>IF(I1066="","",I1066)</f>
        <v>24</v>
      </c>
      <c r="J3298" s="88">
        <f>IF(J1066="","",J1066)</f>
        <v>10000</v>
      </c>
      <c r="K3298" s="88">
        <f>IF(K1066="","",K1066)</f>
        <v>29999</v>
      </c>
      <c r="L3298" s="89">
        <f>IF(L1066="","",L1066)</f>
        <v>44901</v>
      </c>
      <c r="M3298" s="89" t="str">
        <f>IF(M1066="","",M1066)</f>
        <v/>
      </c>
      <c r="N3298" s="89">
        <f>IF(N1066="","",N1066)</f>
        <v>44901</v>
      </c>
      <c r="O3298" s="89" t="str">
        <f>IF(O1066="","",O1066)</f>
        <v/>
      </c>
      <c r="P3298" s="85" t="str">
        <f>IF(P1066="","",P1066)</f>
        <v>Quarterly Variable Direct Debit</v>
      </c>
      <c r="Q3298" s="90" t="str">
        <f>IF(Q1066="","",Q1066)</f>
        <v>For Business</v>
      </c>
      <c r="R3298" s="85" t="str">
        <f>IF(R1066="","",R1066)</f>
        <v>With S/C</v>
      </c>
      <c r="S3298" s="85" t="str">
        <f>IF(S1066="","",S1066)</f>
        <v>N</v>
      </c>
      <c r="T3298" s="85" t="str">
        <f>IF(T1066="","",T1066)</f>
        <v/>
      </c>
      <c r="U3298" s="85" t="str">
        <f>IF(U1066="","",U1066)</f>
        <v/>
      </c>
      <c r="V3298" s="85" t="str">
        <f>IF(V1066="","",V1066)</f>
        <v/>
      </c>
      <c r="W3298" s="91" t="str">
        <f>IF(W1066="","",W1066)</f>
        <v/>
      </c>
      <c r="X3298" s="92">
        <f>IF(X1066="","",X1066)</f>
        <v>59.66</v>
      </c>
      <c r="Y3298" s="92">
        <f>IF(Y1066="","",Y1066)</f>
        <v>50.39</v>
      </c>
      <c r="Z3298" s="92" t="str">
        <f>IF(Z1066="","",Z1066)</f>
        <v/>
      </c>
      <c r="AA3298" s="92" t="str">
        <f>IF(AA1066="","",AA1066)</f>
        <v/>
      </c>
      <c r="AB3298" s="95" t="str">
        <f>IF(AB1066="","",AB1066)</f>
        <v/>
      </c>
      <c r="AC3298" s="94">
        <f>IF(AC1066="","",AC1066)</f>
        <v>45747</v>
      </c>
      <c r="AD3298" s="96" t="str">
        <f>IF(AD1066="","",AD1066)</f>
        <v>U4</v>
      </c>
      <c r="AE3298" s="96" t="str">
        <f>IF(AE1066="","",AE1066)</f>
        <v>EBC_FORBUSPF_C25F</v>
      </c>
      <c r="AF3298" s="96" t="str">
        <f>IF(AF1066="","",AF1066)</f>
        <v>For Business vU4 Mar 2025</v>
      </c>
      <c r="AG3298" s="96" t="str">
        <f>IF(AG1066="","",AG1066)</f>
        <v>Elec For Bus Pre vU4 2yr BKF Mar 2025</v>
      </c>
      <c r="AH3298" s="85" t="str">
        <f>IF(AH1066="","",AH1066)</f>
        <v>C25F</v>
      </c>
    </row>
    <row r="3299" spans="1:34" s="34" customFormat="1" x14ac:dyDescent="0.25">
      <c r="A3299" s="85"/>
      <c r="B3299" s="86" t="str">
        <f>IF(B1067="","",B1067)</f>
        <v>Electricity</v>
      </c>
      <c r="C3299" s="85">
        <f>IF(C1067="","",C1067)</f>
        <v>21</v>
      </c>
      <c r="D3299" s="87">
        <v>4</v>
      </c>
      <c r="E3299" s="85" t="str">
        <f>IF(E1067="","",E1067)</f>
        <v>Standard</v>
      </c>
      <c r="F3299" s="85" t="str">
        <f>IF(F1067="","",F1067)</f>
        <v/>
      </c>
      <c r="G3299" s="85" t="str">
        <f>IF(G1067="","",G1067)</f>
        <v/>
      </c>
      <c r="H3299" s="85" t="str">
        <f>IF(H1067="","",H1067)</f>
        <v>Renewal</v>
      </c>
      <c r="I3299" s="85">
        <f>IF(I1067="","",I1067)</f>
        <v>24</v>
      </c>
      <c r="J3299" s="88">
        <f>IF(J1067="","",J1067)</f>
        <v>10000</v>
      </c>
      <c r="K3299" s="88">
        <f>IF(K1067="","",K1067)</f>
        <v>29999</v>
      </c>
      <c r="L3299" s="89">
        <f>IF(L1067="","",L1067)</f>
        <v>44901</v>
      </c>
      <c r="M3299" s="89" t="str">
        <f>IF(M1067="","",M1067)</f>
        <v/>
      </c>
      <c r="N3299" s="89">
        <f>IF(N1067="","",N1067)</f>
        <v>44901</v>
      </c>
      <c r="O3299" s="89" t="str">
        <f>IF(O1067="","",O1067)</f>
        <v/>
      </c>
      <c r="P3299" s="85" t="str">
        <f>IF(P1067="","",P1067)</f>
        <v>Quarterly Variable Direct Debit</v>
      </c>
      <c r="Q3299" s="90" t="str">
        <f>IF(Q1067="","",Q1067)</f>
        <v>For Business</v>
      </c>
      <c r="R3299" s="85" t="str">
        <f>IF(R1067="","",R1067)</f>
        <v>With S/C</v>
      </c>
      <c r="S3299" s="85" t="str">
        <f>IF(S1067="","",S1067)</f>
        <v>N</v>
      </c>
      <c r="T3299" s="85" t="str">
        <f>IF(T1067="","",T1067)</f>
        <v/>
      </c>
      <c r="U3299" s="85" t="str">
        <f>IF(U1067="","",U1067)</f>
        <v/>
      </c>
      <c r="V3299" s="85" t="str">
        <f>IF(V1067="","",V1067)</f>
        <v/>
      </c>
      <c r="W3299" s="91" t="str">
        <f>IF(W1067="","",W1067)</f>
        <v/>
      </c>
      <c r="X3299" s="92">
        <f>IF(X1067="","",X1067)</f>
        <v>89.2</v>
      </c>
      <c r="Y3299" s="92">
        <f>IF(Y1067="","",Y1067)</f>
        <v>50.21</v>
      </c>
      <c r="Z3299" s="92" t="str">
        <f>IF(Z1067="","",Z1067)</f>
        <v/>
      </c>
      <c r="AA3299" s="92" t="str">
        <f>IF(AA1067="","",AA1067)</f>
        <v/>
      </c>
      <c r="AB3299" s="95" t="str">
        <f>IF(AB1067="","",AB1067)</f>
        <v/>
      </c>
      <c r="AC3299" s="94">
        <f>IF(AC1067="","",AC1067)</f>
        <v>45747</v>
      </c>
      <c r="AD3299" s="96" t="str">
        <f>IF(AD1067="","",AD1067)</f>
        <v>U4</v>
      </c>
      <c r="AE3299" s="96" t="str">
        <f>IF(AE1067="","",AE1067)</f>
        <v>EBC_FORBUSPF_C25F</v>
      </c>
      <c r="AF3299" s="96" t="str">
        <f>IF(AF1067="","",AF1067)</f>
        <v>For Business vU4 Mar 2025</v>
      </c>
      <c r="AG3299" s="96" t="str">
        <f>IF(AG1067="","",AG1067)</f>
        <v>Elec For Bus Pre vU4 2yr BKF Mar 2025</v>
      </c>
      <c r="AH3299" s="85" t="str">
        <f>IF(AH1067="","",AH1067)</f>
        <v>C25F</v>
      </c>
    </row>
    <row r="3300" spans="1:34" s="34" customFormat="1" x14ac:dyDescent="0.25">
      <c r="A3300" s="85"/>
      <c r="B3300" s="86" t="str">
        <f>IF(B1068="","",B1068)</f>
        <v>Electricity</v>
      </c>
      <c r="C3300" s="85">
        <f>IF(C1068="","",C1068)</f>
        <v>22</v>
      </c>
      <c r="D3300" s="87">
        <v>4</v>
      </c>
      <c r="E3300" s="85" t="str">
        <f>IF(E1068="","",E1068)</f>
        <v>Standard</v>
      </c>
      <c r="F3300" s="85" t="str">
        <f>IF(F1068="","",F1068)</f>
        <v/>
      </c>
      <c r="G3300" s="85" t="str">
        <f>IF(G1068="","",G1068)</f>
        <v/>
      </c>
      <c r="H3300" s="85" t="str">
        <f>IF(H1068="","",H1068)</f>
        <v>Renewal</v>
      </c>
      <c r="I3300" s="85">
        <f>IF(I1068="","",I1068)</f>
        <v>24</v>
      </c>
      <c r="J3300" s="88">
        <f>IF(J1068="","",J1068)</f>
        <v>10000</v>
      </c>
      <c r="K3300" s="88">
        <f>IF(K1068="","",K1068)</f>
        <v>29999</v>
      </c>
      <c r="L3300" s="89">
        <f>IF(L1068="","",L1068)</f>
        <v>44901</v>
      </c>
      <c r="M3300" s="89" t="str">
        <f>IF(M1068="","",M1068)</f>
        <v/>
      </c>
      <c r="N3300" s="89">
        <f>IF(N1068="","",N1068)</f>
        <v>44901</v>
      </c>
      <c r="O3300" s="89" t="str">
        <f>IF(O1068="","",O1068)</f>
        <v/>
      </c>
      <c r="P3300" s="85" t="str">
        <f>IF(P1068="","",P1068)</f>
        <v>Quarterly Variable Direct Debit</v>
      </c>
      <c r="Q3300" s="90" t="str">
        <f>IF(Q1068="","",Q1068)</f>
        <v>For Business</v>
      </c>
      <c r="R3300" s="85" t="str">
        <f>IF(R1068="","",R1068)</f>
        <v>With S/C</v>
      </c>
      <c r="S3300" s="85" t="str">
        <f>IF(S1068="","",S1068)</f>
        <v>N</v>
      </c>
      <c r="T3300" s="85" t="str">
        <f>IF(T1068="","",T1068)</f>
        <v/>
      </c>
      <c r="U3300" s="85" t="str">
        <f>IF(U1068="","",U1068)</f>
        <v/>
      </c>
      <c r="V3300" s="85" t="str">
        <f>IF(V1068="","",V1068)</f>
        <v/>
      </c>
      <c r="W3300" s="91" t="str">
        <f>IF(W1068="","",W1068)</f>
        <v/>
      </c>
      <c r="X3300" s="92">
        <f>IF(X1068="","",X1068)</f>
        <v>96.39</v>
      </c>
      <c r="Y3300" s="92">
        <f>IF(Y1068="","",Y1068)</f>
        <v>49.95</v>
      </c>
      <c r="Z3300" s="92" t="str">
        <f>IF(Z1068="","",Z1068)</f>
        <v/>
      </c>
      <c r="AA3300" s="92" t="str">
        <f>IF(AA1068="","",AA1068)</f>
        <v/>
      </c>
      <c r="AB3300" s="95" t="str">
        <f>IF(AB1068="","",AB1068)</f>
        <v/>
      </c>
      <c r="AC3300" s="94">
        <f>IF(AC1068="","",AC1068)</f>
        <v>45747</v>
      </c>
      <c r="AD3300" s="96" t="str">
        <f>IF(AD1068="","",AD1068)</f>
        <v>U4</v>
      </c>
      <c r="AE3300" s="96" t="str">
        <f>IF(AE1068="","",AE1068)</f>
        <v>EBC_FORBUSPF_C25F</v>
      </c>
      <c r="AF3300" s="96" t="str">
        <f>IF(AF1068="","",AF1068)</f>
        <v>For Business vU4 Mar 2025</v>
      </c>
      <c r="AG3300" s="96" t="str">
        <f>IF(AG1068="","",AG1068)</f>
        <v>Elec For Bus Pre vU4 2yr BKF Mar 2025</v>
      </c>
      <c r="AH3300" s="85" t="str">
        <f>IF(AH1068="","",AH1068)</f>
        <v>C25F</v>
      </c>
    </row>
    <row r="3301" spans="1:34" s="34" customFormat="1" x14ac:dyDescent="0.25">
      <c r="A3301" s="85"/>
      <c r="B3301" s="86" t="str">
        <f>IF(B1069="","",B1069)</f>
        <v>Electricity</v>
      </c>
      <c r="C3301" s="85">
        <f>IF(C1069="","",C1069)</f>
        <v>23</v>
      </c>
      <c r="D3301" s="87">
        <v>4</v>
      </c>
      <c r="E3301" s="85" t="str">
        <f>IF(E1069="","",E1069)</f>
        <v>Standard</v>
      </c>
      <c r="F3301" s="85" t="str">
        <f>IF(F1069="","",F1069)</f>
        <v/>
      </c>
      <c r="G3301" s="85" t="str">
        <f>IF(G1069="","",G1069)</f>
        <v/>
      </c>
      <c r="H3301" s="85" t="str">
        <f>IF(H1069="","",H1069)</f>
        <v>Renewal</v>
      </c>
      <c r="I3301" s="85">
        <f>IF(I1069="","",I1069)</f>
        <v>24</v>
      </c>
      <c r="J3301" s="88">
        <f>IF(J1069="","",J1069)</f>
        <v>10000</v>
      </c>
      <c r="K3301" s="88">
        <f>IF(K1069="","",K1069)</f>
        <v>29999</v>
      </c>
      <c r="L3301" s="89">
        <f>IF(L1069="","",L1069)</f>
        <v>44901</v>
      </c>
      <c r="M3301" s="89" t="str">
        <f>IF(M1069="","",M1069)</f>
        <v/>
      </c>
      <c r="N3301" s="89">
        <f>IF(N1069="","",N1069)</f>
        <v>44901</v>
      </c>
      <c r="O3301" s="89" t="str">
        <f>IF(O1069="","",O1069)</f>
        <v/>
      </c>
      <c r="P3301" s="85" t="str">
        <f>IF(P1069="","",P1069)</f>
        <v>Quarterly Variable Direct Debit</v>
      </c>
      <c r="Q3301" s="90" t="str">
        <f>IF(Q1069="","",Q1069)</f>
        <v>For Business</v>
      </c>
      <c r="R3301" s="85" t="str">
        <f>IF(R1069="","",R1069)</f>
        <v>With S/C</v>
      </c>
      <c r="S3301" s="85" t="str">
        <f>IF(S1069="","",S1069)</f>
        <v>N</v>
      </c>
      <c r="T3301" s="85" t="str">
        <f>IF(T1069="","",T1069)</f>
        <v/>
      </c>
      <c r="U3301" s="85" t="str">
        <f>IF(U1069="","",U1069)</f>
        <v/>
      </c>
      <c r="V3301" s="85" t="str">
        <f>IF(V1069="","",V1069)</f>
        <v/>
      </c>
      <c r="W3301" s="91" t="str">
        <f>IF(W1069="","",W1069)</f>
        <v/>
      </c>
      <c r="X3301" s="92">
        <f>IF(X1069="","",X1069)</f>
        <v>79.2</v>
      </c>
      <c r="Y3301" s="92">
        <f>IF(Y1069="","",Y1069)</f>
        <v>50.52</v>
      </c>
      <c r="Z3301" s="92" t="str">
        <f>IF(Z1069="","",Z1069)</f>
        <v/>
      </c>
      <c r="AA3301" s="92" t="str">
        <f>IF(AA1069="","",AA1069)</f>
        <v/>
      </c>
      <c r="AB3301" s="95" t="str">
        <f>IF(AB1069="","",AB1069)</f>
        <v/>
      </c>
      <c r="AC3301" s="94">
        <f>IF(AC1069="","",AC1069)</f>
        <v>45747</v>
      </c>
      <c r="AD3301" s="96" t="str">
        <f>IF(AD1069="","",AD1069)</f>
        <v>U4</v>
      </c>
      <c r="AE3301" s="96" t="str">
        <f>IF(AE1069="","",AE1069)</f>
        <v>EBC_FORBUSPF_C25F</v>
      </c>
      <c r="AF3301" s="96" t="str">
        <f>IF(AF1069="","",AF1069)</f>
        <v>For Business vU4 Mar 2025</v>
      </c>
      <c r="AG3301" s="96" t="str">
        <f>IF(AG1069="","",AG1069)</f>
        <v>Elec For Bus Pre vU4 2yr BKF Mar 2025</v>
      </c>
      <c r="AH3301" s="85" t="str">
        <f>IF(AH1069="","",AH1069)</f>
        <v>C25F</v>
      </c>
    </row>
    <row r="3302" spans="1:34" s="34" customFormat="1" x14ac:dyDescent="0.25">
      <c r="A3302" s="85"/>
      <c r="B3302" s="86" t="str">
        <f>IF(B1070="","",B1070)</f>
        <v>Electricity</v>
      </c>
      <c r="C3302" s="85">
        <f>IF(C1070="","",C1070)</f>
        <v>10</v>
      </c>
      <c r="D3302" s="87">
        <v>4</v>
      </c>
      <c r="E3302" s="85" t="str">
        <f>IF(E1070="","",E1070)</f>
        <v>Economy7</v>
      </c>
      <c r="F3302" s="85" t="str">
        <f>IF(F1070="","",F1070)</f>
        <v/>
      </c>
      <c r="G3302" s="85" t="str">
        <f>IF(G1070="","",G1070)</f>
        <v/>
      </c>
      <c r="H3302" s="85" t="str">
        <f>IF(H1070="","",H1070)</f>
        <v>Renewal</v>
      </c>
      <c r="I3302" s="85">
        <f>IF(I1070="","",I1070)</f>
        <v>24</v>
      </c>
      <c r="J3302" s="88">
        <f>IF(J1070="","",J1070)</f>
        <v>10000</v>
      </c>
      <c r="K3302" s="88">
        <f>IF(K1070="","",K1070)</f>
        <v>29999</v>
      </c>
      <c r="L3302" s="89">
        <f>IF(L1070="","",L1070)</f>
        <v>44901</v>
      </c>
      <c r="M3302" s="89" t="str">
        <f>IF(M1070="","",M1070)</f>
        <v/>
      </c>
      <c r="N3302" s="89">
        <f>IF(N1070="","",N1070)</f>
        <v>44901</v>
      </c>
      <c r="O3302" s="89" t="str">
        <f>IF(O1070="","",O1070)</f>
        <v/>
      </c>
      <c r="P3302" s="85" t="str">
        <f>IF(P1070="","",P1070)</f>
        <v>Quarterly Variable Direct Debit</v>
      </c>
      <c r="Q3302" s="90" t="str">
        <f>IF(Q1070="","",Q1070)</f>
        <v>For Business</v>
      </c>
      <c r="R3302" s="85" t="str">
        <f>IF(R1070="","",R1070)</f>
        <v>With S/C</v>
      </c>
      <c r="S3302" s="85" t="str">
        <f>IF(S1070="","",S1070)</f>
        <v>N</v>
      </c>
      <c r="T3302" s="85" t="str">
        <f>IF(T1070="","",T1070)</f>
        <v/>
      </c>
      <c r="U3302" s="85" t="str">
        <f>IF(U1070="","",U1070)</f>
        <v/>
      </c>
      <c r="V3302" s="85" t="str">
        <f>IF(V1070="","",V1070)</f>
        <v/>
      </c>
      <c r="W3302" s="91" t="str">
        <f>IF(W1070="","",W1070)</f>
        <v/>
      </c>
      <c r="X3302" s="92">
        <f>IF(X1070="","",X1070)</f>
        <v>43.97</v>
      </c>
      <c r="Y3302" s="92">
        <f>IF(Y1070="","",Y1070)</f>
        <v>52.76</v>
      </c>
      <c r="Z3302" s="92">
        <f>IF(Z1070="","",Z1070)</f>
        <v>39.6</v>
      </c>
      <c r="AA3302" s="92" t="str">
        <f>IF(AA1070="","",AA1070)</f>
        <v/>
      </c>
      <c r="AB3302" s="95" t="str">
        <f>IF(AB1070="","",AB1070)</f>
        <v/>
      </c>
      <c r="AC3302" s="94">
        <f>IF(AC1070="","",AC1070)</f>
        <v>45747</v>
      </c>
      <c r="AD3302" s="96" t="str">
        <f>IF(AD1070="","",AD1070)</f>
        <v>U4</v>
      </c>
      <c r="AE3302" s="96" t="str">
        <f>IF(AE1070="","",AE1070)</f>
        <v>EBC_FORBUSPF_C25F</v>
      </c>
      <c r="AF3302" s="96" t="str">
        <f>IF(AF1070="","",AF1070)</f>
        <v>For Business vU4 Mar 2025</v>
      </c>
      <c r="AG3302" s="96" t="str">
        <f>IF(AG1070="","",AG1070)</f>
        <v>Elec For Bus Pre vU4 2yr BKF Mar 2025</v>
      </c>
      <c r="AH3302" s="85" t="str">
        <f>IF(AH1070="","",AH1070)</f>
        <v>C25F</v>
      </c>
    </row>
    <row r="3303" spans="1:34" s="34" customFormat="1" x14ac:dyDescent="0.25">
      <c r="A3303" s="85"/>
      <c r="B3303" s="86" t="str">
        <f>IF(B1071="","",B1071)</f>
        <v>Electricity</v>
      </c>
      <c r="C3303" s="85">
        <f>IF(C1071="","",C1071)</f>
        <v>11</v>
      </c>
      <c r="D3303" s="87">
        <v>4</v>
      </c>
      <c r="E3303" s="85" t="str">
        <f>IF(E1071="","",E1071)</f>
        <v>Economy7</v>
      </c>
      <c r="F3303" s="85" t="str">
        <f>IF(F1071="","",F1071)</f>
        <v/>
      </c>
      <c r="G3303" s="85" t="str">
        <f>IF(G1071="","",G1071)</f>
        <v/>
      </c>
      <c r="H3303" s="85" t="str">
        <f>IF(H1071="","",H1071)</f>
        <v>Renewal</v>
      </c>
      <c r="I3303" s="85">
        <f>IF(I1071="","",I1071)</f>
        <v>24</v>
      </c>
      <c r="J3303" s="88">
        <f>IF(J1071="","",J1071)</f>
        <v>10000</v>
      </c>
      <c r="K3303" s="88">
        <f>IF(K1071="","",K1071)</f>
        <v>29999</v>
      </c>
      <c r="L3303" s="89">
        <f>IF(L1071="","",L1071)</f>
        <v>44901</v>
      </c>
      <c r="M3303" s="89" t="str">
        <f>IF(M1071="","",M1071)</f>
        <v/>
      </c>
      <c r="N3303" s="89">
        <f>IF(N1071="","",N1071)</f>
        <v>44901</v>
      </c>
      <c r="O3303" s="89" t="str">
        <f>IF(O1071="","",O1071)</f>
        <v/>
      </c>
      <c r="P3303" s="85" t="str">
        <f>IF(P1071="","",P1071)</f>
        <v>Quarterly Variable Direct Debit</v>
      </c>
      <c r="Q3303" s="90" t="str">
        <f>IF(Q1071="","",Q1071)</f>
        <v>For Business</v>
      </c>
      <c r="R3303" s="85" t="str">
        <f>IF(R1071="","",R1071)</f>
        <v>With S/C</v>
      </c>
      <c r="S3303" s="85" t="str">
        <f>IF(S1071="","",S1071)</f>
        <v>N</v>
      </c>
      <c r="T3303" s="85" t="str">
        <f>IF(T1071="","",T1071)</f>
        <v/>
      </c>
      <c r="U3303" s="85" t="str">
        <f>IF(U1071="","",U1071)</f>
        <v/>
      </c>
      <c r="V3303" s="85" t="str">
        <f>IF(V1071="","",V1071)</f>
        <v/>
      </c>
      <c r="W3303" s="91" t="str">
        <f>IF(W1071="","",W1071)</f>
        <v/>
      </c>
      <c r="X3303" s="92">
        <f>IF(X1071="","",X1071)</f>
        <v>72</v>
      </c>
      <c r="Y3303" s="92">
        <f>IF(Y1071="","",Y1071)</f>
        <v>51.21</v>
      </c>
      <c r="Z3303" s="92">
        <f>IF(Z1071="","",Z1071)</f>
        <v>39.79</v>
      </c>
      <c r="AA3303" s="92" t="str">
        <f>IF(AA1071="","",AA1071)</f>
        <v/>
      </c>
      <c r="AB3303" s="95" t="str">
        <f>IF(AB1071="","",AB1071)</f>
        <v/>
      </c>
      <c r="AC3303" s="94">
        <f>IF(AC1071="","",AC1071)</f>
        <v>45747</v>
      </c>
      <c r="AD3303" s="96" t="str">
        <f>IF(AD1071="","",AD1071)</f>
        <v>U4</v>
      </c>
      <c r="AE3303" s="96" t="str">
        <f>IF(AE1071="","",AE1071)</f>
        <v>EBC_FORBUSPF_C25F</v>
      </c>
      <c r="AF3303" s="96" t="str">
        <f>IF(AF1071="","",AF1071)</f>
        <v>For Business vU4 Mar 2025</v>
      </c>
      <c r="AG3303" s="96" t="str">
        <f>IF(AG1071="","",AG1071)</f>
        <v>Elec For Bus Pre vU4 2yr BKF Mar 2025</v>
      </c>
      <c r="AH3303" s="85" t="str">
        <f>IF(AH1071="","",AH1071)</f>
        <v>C25F</v>
      </c>
    </row>
    <row r="3304" spans="1:34" s="34" customFormat="1" x14ac:dyDescent="0.25">
      <c r="A3304" s="85"/>
      <c r="B3304" s="86" t="str">
        <f>IF(B1072="","",B1072)</f>
        <v>Electricity</v>
      </c>
      <c r="C3304" s="85">
        <f>IF(C1072="","",C1072)</f>
        <v>12</v>
      </c>
      <c r="D3304" s="87">
        <v>4</v>
      </c>
      <c r="E3304" s="85" t="str">
        <f>IF(E1072="","",E1072)</f>
        <v>Economy7</v>
      </c>
      <c r="F3304" s="85" t="str">
        <f>IF(F1072="","",F1072)</f>
        <v/>
      </c>
      <c r="G3304" s="85" t="str">
        <f>IF(G1072="","",G1072)</f>
        <v/>
      </c>
      <c r="H3304" s="85" t="str">
        <f>IF(H1072="","",H1072)</f>
        <v>Renewal</v>
      </c>
      <c r="I3304" s="85">
        <f>IF(I1072="","",I1072)</f>
        <v>24</v>
      </c>
      <c r="J3304" s="88">
        <f>IF(J1072="","",J1072)</f>
        <v>10000</v>
      </c>
      <c r="K3304" s="88">
        <f>IF(K1072="","",K1072)</f>
        <v>29999</v>
      </c>
      <c r="L3304" s="89">
        <f>IF(L1072="","",L1072)</f>
        <v>44901</v>
      </c>
      <c r="M3304" s="89" t="str">
        <f>IF(M1072="","",M1072)</f>
        <v/>
      </c>
      <c r="N3304" s="89">
        <f>IF(N1072="","",N1072)</f>
        <v>44901</v>
      </c>
      <c r="O3304" s="89" t="str">
        <f>IF(O1072="","",O1072)</f>
        <v/>
      </c>
      <c r="P3304" s="85" t="str">
        <f>IF(P1072="","",P1072)</f>
        <v>Quarterly Variable Direct Debit</v>
      </c>
      <c r="Q3304" s="90" t="str">
        <f>IF(Q1072="","",Q1072)</f>
        <v>For Business</v>
      </c>
      <c r="R3304" s="85" t="str">
        <f>IF(R1072="","",R1072)</f>
        <v>With S/C</v>
      </c>
      <c r="S3304" s="85" t="str">
        <f>IF(S1072="","",S1072)</f>
        <v>N</v>
      </c>
      <c r="T3304" s="85" t="str">
        <f>IF(T1072="","",T1072)</f>
        <v/>
      </c>
      <c r="U3304" s="85" t="str">
        <f>IF(U1072="","",U1072)</f>
        <v/>
      </c>
      <c r="V3304" s="85" t="str">
        <f>IF(V1072="","",V1072)</f>
        <v/>
      </c>
      <c r="W3304" s="91" t="str">
        <f>IF(W1072="","",W1072)</f>
        <v/>
      </c>
      <c r="X3304" s="92">
        <f>IF(X1072="","",X1072)</f>
        <v>26.12</v>
      </c>
      <c r="Y3304" s="92">
        <f>IF(Y1072="","",Y1072)</f>
        <v>51.77</v>
      </c>
      <c r="Z3304" s="92">
        <f>IF(Z1072="","",Z1072)</f>
        <v>39.08</v>
      </c>
      <c r="AA3304" s="92" t="str">
        <f>IF(AA1072="","",AA1072)</f>
        <v/>
      </c>
      <c r="AB3304" s="95" t="str">
        <f>IF(AB1072="","",AB1072)</f>
        <v/>
      </c>
      <c r="AC3304" s="94">
        <f>IF(AC1072="","",AC1072)</f>
        <v>45747</v>
      </c>
      <c r="AD3304" s="96" t="str">
        <f>IF(AD1072="","",AD1072)</f>
        <v>U4</v>
      </c>
      <c r="AE3304" s="96" t="str">
        <f>IF(AE1072="","",AE1072)</f>
        <v>EBC_FORBUSPF_C25F</v>
      </c>
      <c r="AF3304" s="96" t="str">
        <f>IF(AF1072="","",AF1072)</f>
        <v>For Business vU4 Mar 2025</v>
      </c>
      <c r="AG3304" s="96" t="str">
        <f>IF(AG1072="","",AG1072)</f>
        <v>Elec For Bus Pre vU4 2yr BKF Mar 2025</v>
      </c>
      <c r="AH3304" s="85" t="str">
        <f>IF(AH1072="","",AH1072)</f>
        <v>C25F</v>
      </c>
    </row>
    <row r="3305" spans="1:34" s="34" customFormat="1" x14ac:dyDescent="0.25">
      <c r="A3305" s="85"/>
      <c r="B3305" s="86" t="str">
        <f>IF(B1073="","",B1073)</f>
        <v>Electricity</v>
      </c>
      <c r="C3305" s="85">
        <f>IF(C1073="","",C1073)</f>
        <v>13</v>
      </c>
      <c r="D3305" s="87">
        <v>4</v>
      </c>
      <c r="E3305" s="85" t="str">
        <f>IF(E1073="","",E1073)</f>
        <v>Economy7</v>
      </c>
      <c r="F3305" s="85" t="str">
        <f>IF(F1073="","",F1073)</f>
        <v/>
      </c>
      <c r="G3305" s="85" t="str">
        <f>IF(G1073="","",G1073)</f>
        <v/>
      </c>
      <c r="H3305" s="85" t="str">
        <f>IF(H1073="","",H1073)</f>
        <v>Renewal</v>
      </c>
      <c r="I3305" s="85">
        <f>IF(I1073="","",I1073)</f>
        <v>24</v>
      </c>
      <c r="J3305" s="88">
        <f>IF(J1073="","",J1073)</f>
        <v>10000</v>
      </c>
      <c r="K3305" s="88">
        <f>IF(K1073="","",K1073)</f>
        <v>29999</v>
      </c>
      <c r="L3305" s="89">
        <f>IF(L1073="","",L1073)</f>
        <v>44901</v>
      </c>
      <c r="M3305" s="89" t="str">
        <f>IF(M1073="","",M1073)</f>
        <v/>
      </c>
      <c r="N3305" s="89">
        <f>IF(N1073="","",N1073)</f>
        <v>44901</v>
      </c>
      <c r="O3305" s="89" t="str">
        <f>IF(O1073="","",O1073)</f>
        <v/>
      </c>
      <c r="P3305" s="85" t="str">
        <f>IF(P1073="","",P1073)</f>
        <v>Quarterly Variable Direct Debit</v>
      </c>
      <c r="Q3305" s="90" t="str">
        <f>IF(Q1073="","",Q1073)</f>
        <v>For Business</v>
      </c>
      <c r="R3305" s="85" t="str">
        <f>IF(R1073="","",R1073)</f>
        <v>With S/C</v>
      </c>
      <c r="S3305" s="85" t="str">
        <f>IF(S1073="","",S1073)</f>
        <v>N</v>
      </c>
      <c r="T3305" s="85" t="str">
        <f>IF(T1073="","",T1073)</f>
        <v/>
      </c>
      <c r="U3305" s="85" t="str">
        <f>IF(U1073="","",U1073)</f>
        <v/>
      </c>
      <c r="V3305" s="85" t="str">
        <f>IF(V1073="","",V1073)</f>
        <v/>
      </c>
      <c r="W3305" s="91" t="str">
        <f>IF(W1073="","",W1073)</f>
        <v/>
      </c>
      <c r="X3305" s="92">
        <f>IF(X1073="","",X1073)</f>
        <v>71.72</v>
      </c>
      <c r="Y3305" s="92">
        <f>IF(Y1073="","",Y1073)</f>
        <v>53.87</v>
      </c>
      <c r="Z3305" s="92">
        <f>IF(Z1073="","",Z1073)</f>
        <v>39.61</v>
      </c>
      <c r="AA3305" s="92" t="str">
        <f>IF(AA1073="","",AA1073)</f>
        <v/>
      </c>
      <c r="AB3305" s="95" t="str">
        <f>IF(AB1073="","",AB1073)</f>
        <v/>
      </c>
      <c r="AC3305" s="94">
        <f>IF(AC1073="","",AC1073)</f>
        <v>45747</v>
      </c>
      <c r="AD3305" s="96" t="str">
        <f>IF(AD1073="","",AD1073)</f>
        <v>U4</v>
      </c>
      <c r="AE3305" s="96" t="str">
        <f>IF(AE1073="","",AE1073)</f>
        <v>EBC_FORBUSPF_C25F</v>
      </c>
      <c r="AF3305" s="96" t="str">
        <f>IF(AF1073="","",AF1073)</f>
        <v>For Business vU4 Mar 2025</v>
      </c>
      <c r="AG3305" s="96" t="str">
        <f>IF(AG1073="","",AG1073)</f>
        <v>Elec For Bus Pre vU4 2yr BKF Mar 2025</v>
      </c>
      <c r="AH3305" s="85" t="str">
        <f>IF(AH1073="","",AH1073)</f>
        <v>C25F</v>
      </c>
    </row>
    <row r="3306" spans="1:34" s="34" customFormat="1" x14ac:dyDescent="0.25">
      <c r="A3306" s="85"/>
      <c r="B3306" s="86" t="str">
        <f>IF(B1074="","",B1074)</f>
        <v>Electricity</v>
      </c>
      <c r="C3306" s="85">
        <f>IF(C1074="","",C1074)</f>
        <v>14</v>
      </c>
      <c r="D3306" s="87">
        <v>4</v>
      </c>
      <c r="E3306" s="85" t="str">
        <f>IF(E1074="","",E1074)</f>
        <v>Economy7</v>
      </c>
      <c r="F3306" s="85" t="str">
        <f>IF(F1074="","",F1074)</f>
        <v/>
      </c>
      <c r="G3306" s="85" t="str">
        <f>IF(G1074="","",G1074)</f>
        <v/>
      </c>
      <c r="H3306" s="85" t="str">
        <f>IF(H1074="","",H1074)</f>
        <v>Renewal</v>
      </c>
      <c r="I3306" s="85">
        <f>IF(I1074="","",I1074)</f>
        <v>24</v>
      </c>
      <c r="J3306" s="88">
        <f>IF(J1074="","",J1074)</f>
        <v>10000</v>
      </c>
      <c r="K3306" s="88">
        <f>IF(K1074="","",K1074)</f>
        <v>29999</v>
      </c>
      <c r="L3306" s="89">
        <f>IF(L1074="","",L1074)</f>
        <v>44901</v>
      </c>
      <c r="M3306" s="89" t="str">
        <f>IF(M1074="","",M1074)</f>
        <v/>
      </c>
      <c r="N3306" s="89">
        <f>IF(N1074="","",N1074)</f>
        <v>44901</v>
      </c>
      <c r="O3306" s="89" t="str">
        <f>IF(O1074="","",O1074)</f>
        <v/>
      </c>
      <c r="P3306" s="85" t="str">
        <f>IF(P1074="","",P1074)</f>
        <v>Quarterly Variable Direct Debit</v>
      </c>
      <c r="Q3306" s="90" t="str">
        <f>IF(Q1074="","",Q1074)</f>
        <v>For Business</v>
      </c>
      <c r="R3306" s="85" t="str">
        <f>IF(R1074="","",R1074)</f>
        <v>With S/C</v>
      </c>
      <c r="S3306" s="85" t="str">
        <f>IF(S1074="","",S1074)</f>
        <v>N</v>
      </c>
      <c r="T3306" s="85" t="str">
        <f>IF(T1074="","",T1074)</f>
        <v/>
      </c>
      <c r="U3306" s="85" t="str">
        <f>IF(U1074="","",U1074)</f>
        <v/>
      </c>
      <c r="V3306" s="85" t="str">
        <f>IF(V1074="","",V1074)</f>
        <v/>
      </c>
      <c r="W3306" s="91" t="str">
        <f>IF(W1074="","",W1074)</f>
        <v/>
      </c>
      <c r="X3306" s="92">
        <f>IF(X1074="","",X1074)</f>
        <v>81.319999999999993</v>
      </c>
      <c r="Y3306" s="92">
        <f>IF(Y1074="","",Y1074)</f>
        <v>51.6</v>
      </c>
      <c r="Z3306" s="92">
        <f>IF(Z1074="","",Z1074)</f>
        <v>39.299999999999997</v>
      </c>
      <c r="AA3306" s="92" t="str">
        <f>IF(AA1074="","",AA1074)</f>
        <v/>
      </c>
      <c r="AB3306" s="95" t="str">
        <f>IF(AB1074="","",AB1074)</f>
        <v/>
      </c>
      <c r="AC3306" s="94">
        <f>IF(AC1074="","",AC1074)</f>
        <v>45747</v>
      </c>
      <c r="AD3306" s="96" t="str">
        <f>IF(AD1074="","",AD1074)</f>
        <v>U4</v>
      </c>
      <c r="AE3306" s="96" t="str">
        <f>IF(AE1074="","",AE1074)</f>
        <v>EBC_FORBUSPF_C25F</v>
      </c>
      <c r="AF3306" s="96" t="str">
        <f>IF(AF1074="","",AF1074)</f>
        <v>For Business vU4 Mar 2025</v>
      </c>
      <c r="AG3306" s="96" t="str">
        <f>IF(AG1074="","",AG1074)</f>
        <v>Elec For Bus Pre vU4 2yr BKF Mar 2025</v>
      </c>
      <c r="AH3306" s="85" t="str">
        <f>IF(AH1074="","",AH1074)</f>
        <v>C25F</v>
      </c>
    </row>
    <row r="3307" spans="1:34" s="34" customFormat="1" x14ac:dyDescent="0.25">
      <c r="A3307" s="85"/>
      <c r="B3307" s="86" t="str">
        <f>IF(B1075="","",B1075)</f>
        <v>Electricity</v>
      </c>
      <c r="C3307" s="85">
        <f>IF(C1075="","",C1075)</f>
        <v>15</v>
      </c>
      <c r="D3307" s="87">
        <v>4</v>
      </c>
      <c r="E3307" s="85" t="str">
        <f>IF(E1075="","",E1075)</f>
        <v>Economy7</v>
      </c>
      <c r="F3307" s="85" t="str">
        <f>IF(F1075="","",F1075)</f>
        <v/>
      </c>
      <c r="G3307" s="85" t="str">
        <f>IF(G1075="","",G1075)</f>
        <v/>
      </c>
      <c r="H3307" s="85" t="str">
        <f>IF(H1075="","",H1075)</f>
        <v>Renewal</v>
      </c>
      <c r="I3307" s="85">
        <f>IF(I1075="","",I1075)</f>
        <v>24</v>
      </c>
      <c r="J3307" s="88">
        <f>IF(J1075="","",J1075)</f>
        <v>10000</v>
      </c>
      <c r="K3307" s="88">
        <f>IF(K1075="","",K1075)</f>
        <v>29999</v>
      </c>
      <c r="L3307" s="89">
        <f>IF(L1075="","",L1075)</f>
        <v>44901</v>
      </c>
      <c r="M3307" s="89" t="str">
        <f>IF(M1075="","",M1075)</f>
        <v/>
      </c>
      <c r="N3307" s="89">
        <f>IF(N1075="","",N1075)</f>
        <v>44901</v>
      </c>
      <c r="O3307" s="89" t="str">
        <f>IF(O1075="","",O1075)</f>
        <v/>
      </c>
      <c r="P3307" s="85" t="str">
        <f>IF(P1075="","",P1075)</f>
        <v>Quarterly Variable Direct Debit</v>
      </c>
      <c r="Q3307" s="90" t="str">
        <f>IF(Q1075="","",Q1075)</f>
        <v>For Business</v>
      </c>
      <c r="R3307" s="85" t="str">
        <f>IF(R1075="","",R1075)</f>
        <v>With S/C</v>
      </c>
      <c r="S3307" s="85" t="str">
        <f>IF(S1075="","",S1075)</f>
        <v>N</v>
      </c>
      <c r="T3307" s="85" t="str">
        <f>IF(T1075="","",T1075)</f>
        <v/>
      </c>
      <c r="U3307" s="85" t="str">
        <f>IF(U1075="","",U1075)</f>
        <v/>
      </c>
      <c r="V3307" s="85" t="str">
        <f>IF(V1075="","",V1075)</f>
        <v/>
      </c>
      <c r="W3307" s="91" t="str">
        <f>IF(W1075="","",W1075)</f>
        <v/>
      </c>
      <c r="X3307" s="92">
        <f>IF(X1075="","",X1075)</f>
        <v>88.61</v>
      </c>
      <c r="Y3307" s="92">
        <f>IF(Y1075="","",Y1075)</f>
        <v>51.93</v>
      </c>
      <c r="Z3307" s="92">
        <f>IF(Z1075="","",Z1075)</f>
        <v>39.130000000000003</v>
      </c>
      <c r="AA3307" s="92" t="str">
        <f>IF(AA1075="","",AA1075)</f>
        <v/>
      </c>
      <c r="AB3307" s="95" t="str">
        <f>IF(AB1075="","",AB1075)</f>
        <v/>
      </c>
      <c r="AC3307" s="94">
        <f>IF(AC1075="","",AC1075)</f>
        <v>45747</v>
      </c>
      <c r="AD3307" s="96" t="str">
        <f>IF(AD1075="","",AD1075)</f>
        <v>U4</v>
      </c>
      <c r="AE3307" s="96" t="str">
        <f>IF(AE1075="","",AE1075)</f>
        <v>EBC_FORBUSPF_C25F</v>
      </c>
      <c r="AF3307" s="96" t="str">
        <f>IF(AF1075="","",AF1075)</f>
        <v>For Business vU4 Mar 2025</v>
      </c>
      <c r="AG3307" s="96" t="str">
        <f>IF(AG1075="","",AG1075)</f>
        <v>Elec For Bus Pre vU4 2yr BKF Mar 2025</v>
      </c>
      <c r="AH3307" s="85" t="str">
        <f>IF(AH1075="","",AH1075)</f>
        <v>C25F</v>
      </c>
    </row>
    <row r="3308" spans="1:34" s="34" customFormat="1" x14ac:dyDescent="0.25">
      <c r="A3308" s="85"/>
      <c r="B3308" s="86" t="str">
        <f>IF(B1076="","",B1076)</f>
        <v>Electricity</v>
      </c>
      <c r="C3308" s="85">
        <f>IF(C1076="","",C1076)</f>
        <v>16</v>
      </c>
      <c r="D3308" s="87">
        <v>4</v>
      </c>
      <c r="E3308" s="85" t="str">
        <f>IF(E1076="","",E1076)</f>
        <v>Economy7</v>
      </c>
      <c r="F3308" s="85" t="str">
        <f>IF(F1076="","",F1076)</f>
        <v/>
      </c>
      <c r="G3308" s="85" t="str">
        <f>IF(G1076="","",G1076)</f>
        <v/>
      </c>
      <c r="H3308" s="85" t="str">
        <f>IF(H1076="","",H1076)</f>
        <v>Renewal</v>
      </c>
      <c r="I3308" s="85">
        <f>IF(I1076="","",I1076)</f>
        <v>24</v>
      </c>
      <c r="J3308" s="88">
        <f>IF(J1076="","",J1076)</f>
        <v>10000</v>
      </c>
      <c r="K3308" s="88">
        <f>IF(K1076="","",K1076)</f>
        <v>29999</v>
      </c>
      <c r="L3308" s="89">
        <f>IF(L1076="","",L1076)</f>
        <v>44901</v>
      </c>
      <c r="M3308" s="89" t="str">
        <f>IF(M1076="","",M1076)</f>
        <v/>
      </c>
      <c r="N3308" s="89">
        <f>IF(N1076="","",N1076)</f>
        <v>44901</v>
      </c>
      <c r="O3308" s="89" t="str">
        <f>IF(O1076="","",O1076)</f>
        <v/>
      </c>
      <c r="P3308" s="85" t="str">
        <f>IF(P1076="","",P1076)</f>
        <v>Quarterly Variable Direct Debit</v>
      </c>
      <c r="Q3308" s="90" t="str">
        <f>IF(Q1076="","",Q1076)</f>
        <v>For Business</v>
      </c>
      <c r="R3308" s="85" t="str">
        <f>IF(R1076="","",R1076)</f>
        <v>With S/C</v>
      </c>
      <c r="S3308" s="85" t="str">
        <f>IF(S1076="","",S1076)</f>
        <v>N</v>
      </c>
      <c r="T3308" s="85" t="str">
        <f>IF(T1076="","",T1076)</f>
        <v/>
      </c>
      <c r="U3308" s="85" t="str">
        <f>IF(U1076="","",U1076)</f>
        <v/>
      </c>
      <c r="V3308" s="85" t="str">
        <f>IF(V1076="","",V1076)</f>
        <v/>
      </c>
      <c r="W3308" s="91" t="str">
        <f>IF(W1076="","",W1076)</f>
        <v/>
      </c>
      <c r="X3308" s="92">
        <f>IF(X1076="","",X1076)</f>
        <v>54.28</v>
      </c>
      <c r="Y3308" s="92">
        <f>IF(Y1076="","",Y1076)</f>
        <v>52.69</v>
      </c>
      <c r="Z3308" s="92">
        <f>IF(Z1076="","",Z1076)</f>
        <v>39.619999999999997</v>
      </c>
      <c r="AA3308" s="92" t="str">
        <f>IF(AA1076="","",AA1076)</f>
        <v/>
      </c>
      <c r="AB3308" s="95" t="str">
        <f>IF(AB1076="","",AB1076)</f>
        <v/>
      </c>
      <c r="AC3308" s="94">
        <f>IF(AC1076="","",AC1076)</f>
        <v>45747</v>
      </c>
      <c r="AD3308" s="96" t="str">
        <f>IF(AD1076="","",AD1076)</f>
        <v>U4</v>
      </c>
      <c r="AE3308" s="96" t="str">
        <f>IF(AE1076="","",AE1076)</f>
        <v>EBC_FORBUSPF_C25F</v>
      </c>
      <c r="AF3308" s="96" t="str">
        <f>IF(AF1076="","",AF1076)</f>
        <v>For Business vU4 Mar 2025</v>
      </c>
      <c r="AG3308" s="96" t="str">
        <f>IF(AG1076="","",AG1076)</f>
        <v>Elec For Bus Pre vU4 2yr BKF Mar 2025</v>
      </c>
      <c r="AH3308" s="85" t="str">
        <f>IF(AH1076="","",AH1076)</f>
        <v>C25F</v>
      </c>
    </row>
    <row r="3309" spans="1:34" s="34" customFormat="1" x14ac:dyDescent="0.25">
      <c r="A3309" s="85"/>
      <c r="B3309" s="86" t="str">
        <f>IF(B1077="","",B1077)</f>
        <v>Electricity</v>
      </c>
      <c r="C3309" s="85">
        <f>IF(C1077="","",C1077)</f>
        <v>17</v>
      </c>
      <c r="D3309" s="87">
        <v>4</v>
      </c>
      <c r="E3309" s="85" t="str">
        <f>IF(E1077="","",E1077)</f>
        <v>Economy7</v>
      </c>
      <c r="F3309" s="85" t="str">
        <f>IF(F1077="","",F1077)</f>
        <v/>
      </c>
      <c r="G3309" s="85" t="str">
        <f>IF(G1077="","",G1077)</f>
        <v/>
      </c>
      <c r="H3309" s="85" t="str">
        <f>IF(H1077="","",H1077)</f>
        <v>Renewal</v>
      </c>
      <c r="I3309" s="85">
        <f>IF(I1077="","",I1077)</f>
        <v>24</v>
      </c>
      <c r="J3309" s="88">
        <f>IF(J1077="","",J1077)</f>
        <v>10000</v>
      </c>
      <c r="K3309" s="88">
        <f>IF(K1077="","",K1077)</f>
        <v>29999</v>
      </c>
      <c r="L3309" s="89">
        <f>IF(L1077="","",L1077)</f>
        <v>44901</v>
      </c>
      <c r="M3309" s="89" t="str">
        <f>IF(M1077="","",M1077)</f>
        <v/>
      </c>
      <c r="N3309" s="89">
        <f>IF(N1077="","",N1077)</f>
        <v>44901</v>
      </c>
      <c r="O3309" s="89" t="str">
        <f>IF(O1077="","",O1077)</f>
        <v/>
      </c>
      <c r="P3309" s="85" t="str">
        <f>IF(P1077="","",P1077)</f>
        <v>Quarterly Variable Direct Debit</v>
      </c>
      <c r="Q3309" s="90" t="str">
        <f>IF(Q1077="","",Q1077)</f>
        <v>For Business</v>
      </c>
      <c r="R3309" s="85" t="str">
        <f>IF(R1077="","",R1077)</f>
        <v>With S/C</v>
      </c>
      <c r="S3309" s="85" t="str">
        <f>IF(S1077="","",S1077)</f>
        <v>N</v>
      </c>
      <c r="T3309" s="85" t="str">
        <f>IF(T1077="","",T1077)</f>
        <v/>
      </c>
      <c r="U3309" s="85" t="str">
        <f>IF(U1077="","",U1077)</f>
        <v/>
      </c>
      <c r="V3309" s="85" t="str">
        <f>IF(V1077="","",V1077)</f>
        <v/>
      </c>
      <c r="W3309" s="91" t="str">
        <f>IF(W1077="","",W1077)</f>
        <v/>
      </c>
      <c r="X3309" s="92">
        <f>IF(X1077="","",X1077)</f>
        <v>67.17</v>
      </c>
      <c r="Y3309" s="92">
        <f>IF(Y1077="","",Y1077)</f>
        <v>53.32</v>
      </c>
      <c r="Z3309" s="92">
        <f>IF(Z1077="","",Z1077)</f>
        <v>40.32</v>
      </c>
      <c r="AA3309" s="92" t="str">
        <f>IF(AA1077="","",AA1077)</f>
        <v/>
      </c>
      <c r="AB3309" s="95" t="str">
        <f>IF(AB1077="","",AB1077)</f>
        <v/>
      </c>
      <c r="AC3309" s="94">
        <f>IF(AC1077="","",AC1077)</f>
        <v>45747</v>
      </c>
      <c r="AD3309" s="96" t="str">
        <f>IF(AD1077="","",AD1077)</f>
        <v>U4</v>
      </c>
      <c r="AE3309" s="96" t="str">
        <f>IF(AE1077="","",AE1077)</f>
        <v>EBC_FORBUSPF_C25F</v>
      </c>
      <c r="AF3309" s="96" t="str">
        <f>IF(AF1077="","",AF1077)</f>
        <v>For Business vU4 Mar 2025</v>
      </c>
      <c r="AG3309" s="96" t="str">
        <f>IF(AG1077="","",AG1077)</f>
        <v>Elec For Bus Pre vU4 2yr BKF Mar 2025</v>
      </c>
      <c r="AH3309" s="85" t="str">
        <f>IF(AH1077="","",AH1077)</f>
        <v>C25F</v>
      </c>
    </row>
    <row r="3310" spans="1:34" s="34" customFormat="1" x14ac:dyDescent="0.25">
      <c r="A3310" s="85"/>
      <c r="B3310" s="86" t="str">
        <f>IF(B1078="","",B1078)</f>
        <v>Electricity</v>
      </c>
      <c r="C3310" s="85">
        <f>IF(C1078="","",C1078)</f>
        <v>18</v>
      </c>
      <c r="D3310" s="87">
        <v>4</v>
      </c>
      <c r="E3310" s="85" t="str">
        <f>IF(E1078="","",E1078)</f>
        <v>Economy7</v>
      </c>
      <c r="F3310" s="85" t="str">
        <f>IF(F1078="","",F1078)</f>
        <v/>
      </c>
      <c r="G3310" s="85" t="str">
        <f>IF(G1078="","",G1078)</f>
        <v/>
      </c>
      <c r="H3310" s="85" t="str">
        <f>IF(H1078="","",H1078)</f>
        <v>Renewal</v>
      </c>
      <c r="I3310" s="85">
        <f>IF(I1078="","",I1078)</f>
        <v>24</v>
      </c>
      <c r="J3310" s="88">
        <f>IF(J1078="","",J1078)</f>
        <v>10000</v>
      </c>
      <c r="K3310" s="88">
        <f>IF(K1078="","",K1078)</f>
        <v>29999</v>
      </c>
      <c r="L3310" s="89">
        <f>IF(L1078="","",L1078)</f>
        <v>44901</v>
      </c>
      <c r="M3310" s="89" t="str">
        <f>IF(M1078="","",M1078)</f>
        <v/>
      </c>
      <c r="N3310" s="89">
        <f>IF(N1078="","",N1078)</f>
        <v>44901</v>
      </c>
      <c r="O3310" s="89" t="str">
        <f>IF(O1078="","",O1078)</f>
        <v/>
      </c>
      <c r="P3310" s="85" t="str">
        <f>IF(P1078="","",P1078)</f>
        <v>Quarterly Variable Direct Debit</v>
      </c>
      <c r="Q3310" s="90" t="str">
        <f>IF(Q1078="","",Q1078)</f>
        <v>For Business</v>
      </c>
      <c r="R3310" s="85" t="str">
        <f>IF(R1078="","",R1078)</f>
        <v>With S/C</v>
      </c>
      <c r="S3310" s="85" t="str">
        <f>IF(S1078="","",S1078)</f>
        <v>N</v>
      </c>
      <c r="T3310" s="85" t="str">
        <f>IF(T1078="","",T1078)</f>
        <v/>
      </c>
      <c r="U3310" s="85" t="str">
        <f>IF(U1078="","",U1078)</f>
        <v/>
      </c>
      <c r="V3310" s="85" t="str">
        <f>IF(V1078="","",V1078)</f>
        <v/>
      </c>
      <c r="W3310" s="91" t="str">
        <f>IF(W1078="","",W1078)</f>
        <v/>
      </c>
      <c r="X3310" s="92">
        <f>IF(X1078="","",X1078)</f>
        <v>81.19</v>
      </c>
      <c r="Y3310" s="92">
        <f>IF(Y1078="","",Y1078)</f>
        <v>52.91</v>
      </c>
      <c r="Z3310" s="92">
        <f>IF(Z1078="","",Z1078)</f>
        <v>39.479999999999997</v>
      </c>
      <c r="AA3310" s="92" t="str">
        <f>IF(AA1078="","",AA1078)</f>
        <v/>
      </c>
      <c r="AB3310" s="95" t="str">
        <f>IF(AB1078="","",AB1078)</f>
        <v/>
      </c>
      <c r="AC3310" s="94">
        <f>IF(AC1078="","",AC1078)</f>
        <v>45747</v>
      </c>
      <c r="AD3310" s="96" t="str">
        <f>IF(AD1078="","",AD1078)</f>
        <v>U4</v>
      </c>
      <c r="AE3310" s="96" t="str">
        <f>IF(AE1078="","",AE1078)</f>
        <v>EBC_FORBUSPF_C25F</v>
      </c>
      <c r="AF3310" s="96" t="str">
        <f>IF(AF1078="","",AF1078)</f>
        <v>For Business vU4 Mar 2025</v>
      </c>
      <c r="AG3310" s="96" t="str">
        <f>IF(AG1078="","",AG1078)</f>
        <v>Elec For Bus Pre vU4 2yr BKF Mar 2025</v>
      </c>
      <c r="AH3310" s="85" t="str">
        <f>IF(AH1078="","",AH1078)</f>
        <v>C25F</v>
      </c>
    </row>
    <row r="3311" spans="1:34" s="34" customFormat="1" x14ac:dyDescent="0.25">
      <c r="A3311" s="85"/>
      <c r="B3311" s="86" t="str">
        <f>IF(B1079="","",B1079)</f>
        <v>Electricity</v>
      </c>
      <c r="C3311" s="85">
        <f>IF(C1079="","",C1079)</f>
        <v>19</v>
      </c>
      <c r="D3311" s="87">
        <v>4</v>
      </c>
      <c r="E3311" s="85" t="str">
        <f>IF(E1079="","",E1079)</f>
        <v>Economy7</v>
      </c>
      <c r="F3311" s="85" t="str">
        <f>IF(F1079="","",F1079)</f>
        <v/>
      </c>
      <c r="G3311" s="85" t="str">
        <f>IF(G1079="","",G1079)</f>
        <v/>
      </c>
      <c r="H3311" s="85" t="str">
        <f>IF(H1079="","",H1079)</f>
        <v>Renewal</v>
      </c>
      <c r="I3311" s="85">
        <f>IF(I1079="","",I1079)</f>
        <v>24</v>
      </c>
      <c r="J3311" s="88">
        <f>IF(J1079="","",J1079)</f>
        <v>10000</v>
      </c>
      <c r="K3311" s="88">
        <f>IF(K1079="","",K1079)</f>
        <v>29999</v>
      </c>
      <c r="L3311" s="89">
        <f>IF(L1079="","",L1079)</f>
        <v>44901</v>
      </c>
      <c r="M3311" s="89" t="str">
        <f>IF(M1079="","",M1079)</f>
        <v/>
      </c>
      <c r="N3311" s="89">
        <f>IF(N1079="","",N1079)</f>
        <v>44901</v>
      </c>
      <c r="O3311" s="89" t="str">
        <f>IF(O1079="","",O1079)</f>
        <v/>
      </c>
      <c r="P3311" s="85" t="str">
        <f>IF(P1079="","",P1079)</f>
        <v>Quarterly Variable Direct Debit</v>
      </c>
      <c r="Q3311" s="90" t="str">
        <f>IF(Q1079="","",Q1079)</f>
        <v>For Business</v>
      </c>
      <c r="R3311" s="85" t="str">
        <f>IF(R1079="","",R1079)</f>
        <v>With S/C</v>
      </c>
      <c r="S3311" s="85" t="str">
        <f>IF(S1079="","",S1079)</f>
        <v>N</v>
      </c>
      <c r="T3311" s="85" t="str">
        <f>IF(T1079="","",T1079)</f>
        <v/>
      </c>
      <c r="U3311" s="85" t="str">
        <f>IF(U1079="","",U1079)</f>
        <v/>
      </c>
      <c r="V3311" s="85" t="str">
        <f>IF(V1079="","",V1079)</f>
        <v/>
      </c>
      <c r="W3311" s="91" t="str">
        <f>IF(W1079="","",W1079)</f>
        <v/>
      </c>
      <c r="X3311" s="92">
        <f>IF(X1079="","",X1079)</f>
        <v>52.79</v>
      </c>
      <c r="Y3311" s="92">
        <f>IF(Y1079="","",Y1079)</f>
        <v>52.54</v>
      </c>
      <c r="Z3311" s="92">
        <f>IF(Z1079="","",Z1079)</f>
        <v>39.26</v>
      </c>
      <c r="AA3311" s="92" t="str">
        <f>IF(AA1079="","",AA1079)</f>
        <v/>
      </c>
      <c r="AB3311" s="95" t="str">
        <f>IF(AB1079="","",AB1079)</f>
        <v/>
      </c>
      <c r="AC3311" s="94">
        <f>IF(AC1079="","",AC1079)</f>
        <v>45747</v>
      </c>
      <c r="AD3311" s="96" t="str">
        <f>IF(AD1079="","",AD1079)</f>
        <v>U4</v>
      </c>
      <c r="AE3311" s="96" t="str">
        <f>IF(AE1079="","",AE1079)</f>
        <v>EBC_FORBUSPF_C25F</v>
      </c>
      <c r="AF3311" s="96" t="str">
        <f>IF(AF1079="","",AF1079)</f>
        <v>For Business vU4 Mar 2025</v>
      </c>
      <c r="AG3311" s="96" t="str">
        <f>IF(AG1079="","",AG1079)</f>
        <v>Elec For Bus Pre vU4 2yr BKF Mar 2025</v>
      </c>
      <c r="AH3311" s="85" t="str">
        <f>IF(AH1079="","",AH1079)</f>
        <v>C25F</v>
      </c>
    </row>
    <row r="3312" spans="1:34" s="34" customFormat="1" x14ac:dyDescent="0.25">
      <c r="A3312" s="85"/>
      <c r="B3312" s="86" t="str">
        <f>IF(B1080="","",B1080)</f>
        <v>Electricity</v>
      </c>
      <c r="C3312" s="85">
        <f>IF(C1080="","",C1080)</f>
        <v>20</v>
      </c>
      <c r="D3312" s="87">
        <v>4</v>
      </c>
      <c r="E3312" s="85" t="str">
        <f>IF(E1080="","",E1080)</f>
        <v>Economy7</v>
      </c>
      <c r="F3312" s="85" t="str">
        <f>IF(F1080="","",F1080)</f>
        <v/>
      </c>
      <c r="G3312" s="85" t="str">
        <f>IF(G1080="","",G1080)</f>
        <v/>
      </c>
      <c r="H3312" s="85" t="str">
        <f>IF(H1080="","",H1080)</f>
        <v>Renewal</v>
      </c>
      <c r="I3312" s="85">
        <f>IF(I1080="","",I1080)</f>
        <v>24</v>
      </c>
      <c r="J3312" s="88">
        <f>IF(J1080="","",J1080)</f>
        <v>10000</v>
      </c>
      <c r="K3312" s="88">
        <f>IF(K1080="","",K1080)</f>
        <v>29999</v>
      </c>
      <c r="L3312" s="89">
        <f>IF(L1080="","",L1080)</f>
        <v>44901</v>
      </c>
      <c r="M3312" s="89" t="str">
        <f>IF(M1080="","",M1080)</f>
        <v/>
      </c>
      <c r="N3312" s="89">
        <f>IF(N1080="","",N1080)</f>
        <v>44901</v>
      </c>
      <c r="O3312" s="89" t="str">
        <f>IF(O1080="","",O1080)</f>
        <v/>
      </c>
      <c r="P3312" s="85" t="str">
        <f>IF(P1080="","",P1080)</f>
        <v>Quarterly Variable Direct Debit</v>
      </c>
      <c r="Q3312" s="90" t="str">
        <f>IF(Q1080="","",Q1080)</f>
        <v>For Business</v>
      </c>
      <c r="R3312" s="85" t="str">
        <f>IF(R1080="","",R1080)</f>
        <v>With S/C</v>
      </c>
      <c r="S3312" s="85" t="str">
        <f>IF(S1080="","",S1080)</f>
        <v>N</v>
      </c>
      <c r="T3312" s="85" t="str">
        <f>IF(T1080="","",T1080)</f>
        <v/>
      </c>
      <c r="U3312" s="85" t="str">
        <f>IF(U1080="","",U1080)</f>
        <v/>
      </c>
      <c r="V3312" s="85" t="str">
        <f>IF(V1080="","",V1080)</f>
        <v/>
      </c>
      <c r="W3312" s="91" t="str">
        <f>IF(W1080="","",W1080)</f>
        <v/>
      </c>
      <c r="X3312" s="92">
        <f>IF(X1080="","",X1080)</f>
        <v>59.66</v>
      </c>
      <c r="Y3312" s="92">
        <f>IF(Y1080="","",Y1080)</f>
        <v>52</v>
      </c>
      <c r="Z3312" s="92">
        <f>IF(Z1080="","",Z1080)</f>
        <v>39.299999999999997</v>
      </c>
      <c r="AA3312" s="92" t="str">
        <f>IF(AA1080="","",AA1080)</f>
        <v/>
      </c>
      <c r="AB3312" s="95" t="str">
        <f>IF(AB1080="","",AB1080)</f>
        <v/>
      </c>
      <c r="AC3312" s="94">
        <f>IF(AC1080="","",AC1080)</f>
        <v>45747</v>
      </c>
      <c r="AD3312" s="96" t="str">
        <f>IF(AD1080="","",AD1080)</f>
        <v>U4</v>
      </c>
      <c r="AE3312" s="96" t="str">
        <f>IF(AE1080="","",AE1080)</f>
        <v>EBC_FORBUSPF_C25F</v>
      </c>
      <c r="AF3312" s="96" t="str">
        <f>IF(AF1080="","",AF1080)</f>
        <v>For Business vU4 Mar 2025</v>
      </c>
      <c r="AG3312" s="96" t="str">
        <f>IF(AG1080="","",AG1080)</f>
        <v>Elec For Bus Pre vU4 2yr BKF Mar 2025</v>
      </c>
      <c r="AH3312" s="85" t="str">
        <f>IF(AH1080="","",AH1080)</f>
        <v>C25F</v>
      </c>
    </row>
    <row r="3313" spans="1:34" s="34" customFormat="1" x14ac:dyDescent="0.25">
      <c r="A3313" s="85"/>
      <c r="B3313" s="86" t="str">
        <f>IF(B1081="","",B1081)</f>
        <v>Electricity</v>
      </c>
      <c r="C3313" s="85">
        <f>IF(C1081="","",C1081)</f>
        <v>21</v>
      </c>
      <c r="D3313" s="87">
        <v>4</v>
      </c>
      <c r="E3313" s="85" t="str">
        <f>IF(E1081="","",E1081)</f>
        <v>Economy7</v>
      </c>
      <c r="F3313" s="85" t="str">
        <f>IF(F1081="","",F1081)</f>
        <v/>
      </c>
      <c r="G3313" s="85" t="str">
        <f>IF(G1081="","",G1081)</f>
        <v/>
      </c>
      <c r="H3313" s="85" t="str">
        <f>IF(H1081="","",H1081)</f>
        <v>Renewal</v>
      </c>
      <c r="I3313" s="85">
        <f>IF(I1081="","",I1081)</f>
        <v>24</v>
      </c>
      <c r="J3313" s="88">
        <f>IF(J1081="","",J1081)</f>
        <v>10000</v>
      </c>
      <c r="K3313" s="88">
        <f>IF(K1081="","",K1081)</f>
        <v>29999</v>
      </c>
      <c r="L3313" s="89">
        <f>IF(L1081="","",L1081)</f>
        <v>44901</v>
      </c>
      <c r="M3313" s="89" t="str">
        <f>IF(M1081="","",M1081)</f>
        <v/>
      </c>
      <c r="N3313" s="89">
        <f>IF(N1081="","",N1081)</f>
        <v>44901</v>
      </c>
      <c r="O3313" s="89" t="str">
        <f>IF(O1081="","",O1081)</f>
        <v/>
      </c>
      <c r="P3313" s="85" t="str">
        <f>IF(P1081="","",P1081)</f>
        <v>Quarterly Variable Direct Debit</v>
      </c>
      <c r="Q3313" s="90" t="str">
        <f>IF(Q1081="","",Q1081)</f>
        <v>For Business</v>
      </c>
      <c r="R3313" s="85" t="str">
        <f>IF(R1081="","",R1081)</f>
        <v>With S/C</v>
      </c>
      <c r="S3313" s="85" t="str">
        <f>IF(S1081="","",S1081)</f>
        <v>N</v>
      </c>
      <c r="T3313" s="85" t="str">
        <f>IF(T1081="","",T1081)</f>
        <v/>
      </c>
      <c r="U3313" s="85" t="str">
        <f>IF(U1081="","",U1081)</f>
        <v/>
      </c>
      <c r="V3313" s="85" t="str">
        <f>IF(V1081="","",V1081)</f>
        <v/>
      </c>
      <c r="W3313" s="91" t="str">
        <f>IF(W1081="","",W1081)</f>
        <v/>
      </c>
      <c r="X3313" s="92">
        <f>IF(X1081="","",X1081)</f>
        <v>89.2</v>
      </c>
      <c r="Y3313" s="92">
        <f>IF(Y1081="","",Y1081)</f>
        <v>51.85</v>
      </c>
      <c r="Z3313" s="92">
        <f>IF(Z1081="","",Z1081)</f>
        <v>39.31</v>
      </c>
      <c r="AA3313" s="92" t="str">
        <f>IF(AA1081="","",AA1081)</f>
        <v/>
      </c>
      <c r="AB3313" s="95" t="str">
        <f>IF(AB1081="","",AB1081)</f>
        <v/>
      </c>
      <c r="AC3313" s="94">
        <f>IF(AC1081="","",AC1081)</f>
        <v>45747</v>
      </c>
      <c r="AD3313" s="96" t="str">
        <f>IF(AD1081="","",AD1081)</f>
        <v>U4</v>
      </c>
      <c r="AE3313" s="96" t="str">
        <f>IF(AE1081="","",AE1081)</f>
        <v>EBC_FORBUSPF_C25F</v>
      </c>
      <c r="AF3313" s="96" t="str">
        <f>IF(AF1081="","",AF1081)</f>
        <v>For Business vU4 Mar 2025</v>
      </c>
      <c r="AG3313" s="96" t="str">
        <f>IF(AG1081="","",AG1081)</f>
        <v>Elec For Bus Pre vU4 2yr BKF Mar 2025</v>
      </c>
      <c r="AH3313" s="85" t="str">
        <f>IF(AH1081="","",AH1081)</f>
        <v>C25F</v>
      </c>
    </row>
    <row r="3314" spans="1:34" s="34" customFormat="1" x14ac:dyDescent="0.25">
      <c r="A3314" s="85"/>
      <c r="B3314" s="86" t="str">
        <f>IF(B1082="","",B1082)</f>
        <v>Electricity</v>
      </c>
      <c r="C3314" s="85">
        <f>IF(C1082="","",C1082)</f>
        <v>22</v>
      </c>
      <c r="D3314" s="87">
        <v>4</v>
      </c>
      <c r="E3314" s="85" t="str">
        <f>IF(E1082="","",E1082)</f>
        <v>Economy7</v>
      </c>
      <c r="F3314" s="85" t="str">
        <f>IF(F1082="","",F1082)</f>
        <v/>
      </c>
      <c r="G3314" s="85" t="str">
        <f>IF(G1082="","",G1082)</f>
        <v/>
      </c>
      <c r="H3314" s="85" t="str">
        <f>IF(H1082="","",H1082)</f>
        <v>Renewal</v>
      </c>
      <c r="I3314" s="85">
        <f>IF(I1082="","",I1082)</f>
        <v>24</v>
      </c>
      <c r="J3314" s="88">
        <f>IF(J1082="","",J1082)</f>
        <v>10000</v>
      </c>
      <c r="K3314" s="88">
        <f>IF(K1082="","",K1082)</f>
        <v>29999</v>
      </c>
      <c r="L3314" s="89">
        <f>IF(L1082="","",L1082)</f>
        <v>44901</v>
      </c>
      <c r="M3314" s="89" t="str">
        <f>IF(M1082="","",M1082)</f>
        <v/>
      </c>
      <c r="N3314" s="89">
        <f>IF(N1082="","",N1082)</f>
        <v>44901</v>
      </c>
      <c r="O3314" s="89" t="str">
        <f>IF(O1082="","",O1082)</f>
        <v/>
      </c>
      <c r="P3314" s="85" t="str">
        <f>IF(P1082="","",P1082)</f>
        <v>Quarterly Variable Direct Debit</v>
      </c>
      <c r="Q3314" s="90" t="str">
        <f>IF(Q1082="","",Q1082)</f>
        <v>For Business</v>
      </c>
      <c r="R3314" s="85" t="str">
        <f>IF(R1082="","",R1082)</f>
        <v>With S/C</v>
      </c>
      <c r="S3314" s="85" t="str">
        <f>IF(S1082="","",S1082)</f>
        <v>N</v>
      </c>
      <c r="T3314" s="85" t="str">
        <f>IF(T1082="","",T1082)</f>
        <v/>
      </c>
      <c r="U3314" s="85" t="str">
        <f>IF(U1082="","",U1082)</f>
        <v/>
      </c>
      <c r="V3314" s="85" t="str">
        <f>IF(V1082="","",V1082)</f>
        <v/>
      </c>
      <c r="W3314" s="91" t="str">
        <f>IF(W1082="","",W1082)</f>
        <v/>
      </c>
      <c r="X3314" s="92">
        <f>IF(X1082="","",X1082)</f>
        <v>96.39</v>
      </c>
      <c r="Y3314" s="92">
        <f>IF(Y1082="","",Y1082)</f>
        <v>51.56</v>
      </c>
      <c r="Z3314" s="92">
        <f>IF(Z1082="","",Z1082)</f>
        <v>39.25</v>
      </c>
      <c r="AA3314" s="92" t="str">
        <f>IF(AA1082="","",AA1082)</f>
        <v/>
      </c>
      <c r="AB3314" s="95" t="str">
        <f>IF(AB1082="","",AB1082)</f>
        <v/>
      </c>
      <c r="AC3314" s="94">
        <f>IF(AC1082="","",AC1082)</f>
        <v>45747</v>
      </c>
      <c r="AD3314" s="96" t="str">
        <f>IF(AD1082="","",AD1082)</f>
        <v>U4</v>
      </c>
      <c r="AE3314" s="96" t="str">
        <f>IF(AE1082="","",AE1082)</f>
        <v>EBC_FORBUSPF_C25F</v>
      </c>
      <c r="AF3314" s="96" t="str">
        <f>IF(AF1082="","",AF1082)</f>
        <v>For Business vU4 Mar 2025</v>
      </c>
      <c r="AG3314" s="96" t="str">
        <f>IF(AG1082="","",AG1082)</f>
        <v>Elec For Bus Pre vU4 2yr BKF Mar 2025</v>
      </c>
      <c r="AH3314" s="85" t="str">
        <f>IF(AH1082="","",AH1082)</f>
        <v>C25F</v>
      </c>
    </row>
    <row r="3315" spans="1:34" s="34" customFormat="1" x14ac:dyDescent="0.25">
      <c r="A3315" s="85"/>
      <c r="B3315" s="86" t="str">
        <f>IF(B1083="","",B1083)</f>
        <v>Electricity</v>
      </c>
      <c r="C3315" s="85">
        <f>IF(C1083="","",C1083)</f>
        <v>23</v>
      </c>
      <c r="D3315" s="87">
        <v>4</v>
      </c>
      <c r="E3315" s="85" t="str">
        <f>IF(E1083="","",E1083)</f>
        <v>Economy7</v>
      </c>
      <c r="F3315" s="85" t="str">
        <f>IF(F1083="","",F1083)</f>
        <v/>
      </c>
      <c r="G3315" s="85" t="str">
        <f>IF(G1083="","",G1083)</f>
        <v/>
      </c>
      <c r="H3315" s="85" t="str">
        <f>IF(H1083="","",H1083)</f>
        <v>Renewal</v>
      </c>
      <c r="I3315" s="85">
        <f>IF(I1083="","",I1083)</f>
        <v>24</v>
      </c>
      <c r="J3315" s="88">
        <f>IF(J1083="","",J1083)</f>
        <v>10000</v>
      </c>
      <c r="K3315" s="88">
        <f>IF(K1083="","",K1083)</f>
        <v>29999</v>
      </c>
      <c r="L3315" s="89">
        <f>IF(L1083="","",L1083)</f>
        <v>44901</v>
      </c>
      <c r="M3315" s="89" t="str">
        <f>IF(M1083="","",M1083)</f>
        <v/>
      </c>
      <c r="N3315" s="89">
        <f>IF(N1083="","",N1083)</f>
        <v>44901</v>
      </c>
      <c r="O3315" s="89" t="str">
        <f>IF(O1083="","",O1083)</f>
        <v/>
      </c>
      <c r="P3315" s="85" t="str">
        <f>IF(P1083="","",P1083)</f>
        <v>Quarterly Variable Direct Debit</v>
      </c>
      <c r="Q3315" s="90" t="str">
        <f>IF(Q1083="","",Q1083)</f>
        <v>For Business</v>
      </c>
      <c r="R3315" s="85" t="str">
        <f>IF(R1083="","",R1083)</f>
        <v>With S/C</v>
      </c>
      <c r="S3315" s="85" t="str">
        <f>IF(S1083="","",S1083)</f>
        <v>N</v>
      </c>
      <c r="T3315" s="85" t="str">
        <f>IF(T1083="","",T1083)</f>
        <v/>
      </c>
      <c r="U3315" s="85" t="str">
        <f>IF(U1083="","",U1083)</f>
        <v/>
      </c>
      <c r="V3315" s="85" t="str">
        <f>IF(V1083="","",V1083)</f>
        <v/>
      </c>
      <c r="W3315" s="91" t="str">
        <f>IF(W1083="","",W1083)</f>
        <v/>
      </c>
      <c r="X3315" s="92">
        <f>IF(X1083="","",X1083)</f>
        <v>79.2</v>
      </c>
      <c r="Y3315" s="92">
        <f>IF(Y1083="","",Y1083)</f>
        <v>52.1</v>
      </c>
      <c r="Z3315" s="92">
        <f>IF(Z1083="","",Z1083)</f>
        <v>39.43</v>
      </c>
      <c r="AA3315" s="92" t="str">
        <f>IF(AA1083="","",AA1083)</f>
        <v/>
      </c>
      <c r="AB3315" s="95" t="str">
        <f>IF(AB1083="","",AB1083)</f>
        <v/>
      </c>
      <c r="AC3315" s="94">
        <f>IF(AC1083="","",AC1083)</f>
        <v>45747</v>
      </c>
      <c r="AD3315" s="96" t="str">
        <f>IF(AD1083="","",AD1083)</f>
        <v>U4</v>
      </c>
      <c r="AE3315" s="96" t="str">
        <f>IF(AE1083="","",AE1083)</f>
        <v>EBC_FORBUSPF_C25F</v>
      </c>
      <c r="AF3315" s="96" t="str">
        <f>IF(AF1083="","",AF1083)</f>
        <v>For Business vU4 Mar 2025</v>
      </c>
      <c r="AG3315" s="96" t="str">
        <f>IF(AG1083="","",AG1083)</f>
        <v>Elec For Bus Pre vU4 2yr BKF Mar 2025</v>
      </c>
      <c r="AH3315" s="85" t="str">
        <f>IF(AH1083="","",AH1083)</f>
        <v>C25F</v>
      </c>
    </row>
    <row r="3316" spans="1:34" s="34" customFormat="1" x14ac:dyDescent="0.25">
      <c r="A3316" s="85"/>
      <c r="B3316" s="86" t="str">
        <f>IF(B1084="","",B1084)</f>
        <v>Electricity</v>
      </c>
      <c r="C3316" s="85">
        <f>IF(C1084="","",C1084)</f>
        <v>10</v>
      </c>
      <c r="D3316" s="87">
        <v>4</v>
      </c>
      <c r="E3316" s="85" t="str">
        <f>IF(E1084="","",E1084)</f>
        <v>EveningAndWeekend</v>
      </c>
      <c r="F3316" s="85" t="str">
        <f>IF(F1084="","",F1084)</f>
        <v/>
      </c>
      <c r="G3316" s="85" t="str">
        <f>IF(G1084="","",G1084)</f>
        <v/>
      </c>
      <c r="H3316" s="85" t="str">
        <f>IF(H1084="","",H1084)</f>
        <v>Renewal</v>
      </c>
      <c r="I3316" s="85">
        <f>IF(I1084="","",I1084)</f>
        <v>24</v>
      </c>
      <c r="J3316" s="88">
        <f>IF(J1084="","",J1084)</f>
        <v>10000</v>
      </c>
      <c r="K3316" s="88">
        <f>IF(K1084="","",K1084)</f>
        <v>29999</v>
      </c>
      <c r="L3316" s="89">
        <f>IF(L1084="","",L1084)</f>
        <v>44901</v>
      </c>
      <c r="M3316" s="89" t="str">
        <f>IF(M1084="","",M1084)</f>
        <v/>
      </c>
      <c r="N3316" s="89">
        <f>IF(N1084="","",N1084)</f>
        <v>44901</v>
      </c>
      <c r="O3316" s="89" t="str">
        <f>IF(O1084="","",O1084)</f>
        <v/>
      </c>
      <c r="P3316" s="85" t="str">
        <f>IF(P1084="","",P1084)</f>
        <v>Quarterly Variable Direct Debit</v>
      </c>
      <c r="Q3316" s="90" t="str">
        <f>IF(Q1084="","",Q1084)</f>
        <v>For Business</v>
      </c>
      <c r="R3316" s="85" t="str">
        <f>IF(R1084="","",R1084)</f>
        <v>With S/C</v>
      </c>
      <c r="S3316" s="85" t="str">
        <f>IF(S1084="","",S1084)</f>
        <v>N</v>
      </c>
      <c r="T3316" s="85" t="str">
        <f>IF(T1084="","",T1084)</f>
        <v/>
      </c>
      <c r="U3316" s="85" t="str">
        <f>IF(U1084="","",U1084)</f>
        <v/>
      </c>
      <c r="V3316" s="85" t="str">
        <f>IF(V1084="","",V1084)</f>
        <v/>
      </c>
      <c r="W3316" s="91" t="str">
        <f>IF(W1084="","",W1084)</f>
        <v/>
      </c>
      <c r="X3316" s="92">
        <f>IF(X1084="","",X1084)</f>
        <v>43.97</v>
      </c>
      <c r="Y3316" s="92">
        <f>IF(Y1084="","",Y1084)</f>
        <v>55.85</v>
      </c>
      <c r="Z3316" s="92" t="str">
        <f>IF(Z1084="","",Z1084)</f>
        <v/>
      </c>
      <c r="AA3316" s="92">
        <f>IF(AA1084="","",AA1084)</f>
        <v>44</v>
      </c>
      <c r="AB3316" s="95" t="str">
        <f>IF(AB1084="","",AB1084)</f>
        <v/>
      </c>
      <c r="AC3316" s="94">
        <f>IF(AC1084="","",AC1084)</f>
        <v>45747</v>
      </c>
      <c r="AD3316" s="96" t="str">
        <f>IF(AD1084="","",AD1084)</f>
        <v>U4</v>
      </c>
      <c r="AE3316" s="96" t="str">
        <f>IF(AE1084="","",AE1084)</f>
        <v>EBC_FORBUSPF_C25F</v>
      </c>
      <c r="AF3316" s="96" t="str">
        <f>IF(AF1084="","",AF1084)</f>
        <v>For Business vU4 Mar 2025</v>
      </c>
      <c r="AG3316" s="96" t="str">
        <f>IF(AG1084="","",AG1084)</f>
        <v>Elec For Bus Pre vU4 2yr BKF Mar 2025</v>
      </c>
      <c r="AH3316" s="85" t="str">
        <f>IF(AH1084="","",AH1084)</f>
        <v>C25F</v>
      </c>
    </row>
    <row r="3317" spans="1:34" s="34" customFormat="1" x14ac:dyDescent="0.25">
      <c r="A3317" s="85"/>
      <c r="B3317" s="86" t="str">
        <f>IF(B1085="","",B1085)</f>
        <v>Electricity</v>
      </c>
      <c r="C3317" s="85">
        <f>IF(C1085="","",C1085)</f>
        <v>11</v>
      </c>
      <c r="D3317" s="87">
        <v>4</v>
      </c>
      <c r="E3317" s="85" t="str">
        <f>IF(E1085="","",E1085)</f>
        <v>EveningAndWeekend</v>
      </c>
      <c r="F3317" s="85" t="str">
        <f>IF(F1085="","",F1085)</f>
        <v/>
      </c>
      <c r="G3317" s="85" t="str">
        <f>IF(G1085="","",G1085)</f>
        <v/>
      </c>
      <c r="H3317" s="85" t="str">
        <f>IF(H1085="","",H1085)</f>
        <v>Renewal</v>
      </c>
      <c r="I3317" s="85">
        <f>IF(I1085="","",I1085)</f>
        <v>24</v>
      </c>
      <c r="J3317" s="88">
        <f>IF(J1085="","",J1085)</f>
        <v>10000</v>
      </c>
      <c r="K3317" s="88">
        <f>IF(K1085="","",K1085)</f>
        <v>29999</v>
      </c>
      <c r="L3317" s="89">
        <f>IF(L1085="","",L1085)</f>
        <v>44901</v>
      </c>
      <c r="M3317" s="89" t="str">
        <f>IF(M1085="","",M1085)</f>
        <v/>
      </c>
      <c r="N3317" s="89">
        <f>IF(N1085="","",N1085)</f>
        <v>44901</v>
      </c>
      <c r="O3317" s="89" t="str">
        <f>IF(O1085="","",O1085)</f>
        <v/>
      </c>
      <c r="P3317" s="85" t="str">
        <f>IF(P1085="","",P1085)</f>
        <v>Quarterly Variable Direct Debit</v>
      </c>
      <c r="Q3317" s="90" t="str">
        <f>IF(Q1085="","",Q1085)</f>
        <v>For Business</v>
      </c>
      <c r="R3317" s="85" t="str">
        <f>IF(R1085="","",R1085)</f>
        <v>With S/C</v>
      </c>
      <c r="S3317" s="85" t="str">
        <f>IF(S1085="","",S1085)</f>
        <v>N</v>
      </c>
      <c r="T3317" s="85" t="str">
        <f>IF(T1085="","",T1085)</f>
        <v/>
      </c>
      <c r="U3317" s="85" t="str">
        <f>IF(U1085="","",U1085)</f>
        <v/>
      </c>
      <c r="V3317" s="85" t="str">
        <f>IF(V1085="","",V1085)</f>
        <v/>
      </c>
      <c r="W3317" s="91" t="str">
        <f>IF(W1085="","",W1085)</f>
        <v/>
      </c>
      <c r="X3317" s="92">
        <f>IF(X1085="","",X1085)</f>
        <v>72</v>
      </c>
      <c r="Y3317" s="92">
        <f>IF(Y1085="","",Y1085)</f>
        <v>54.56</v>
      </c>
      <c r="Z3317" s="92" t="str">
        <f>IF(Z1085="","",Z1085)</f>
        <v/>
      </c>
      <c r="AA3317" s="92">
        <f>IF(AA1085="","",AA1085)</f>
        <v>43.49</v>
      </c>
      <c r="AB3317" s="95" t="str">
        <f>IF(AB1085="","",AB1085)</f>
        <v/>
      </c>
      <c r="AC3317" s="94">
        <f>IF(AC1085="","",AC1085)</f>
        <v>45747</v>
      </c>
      <c r="AD3317" s="96" t="str">
        <f>IF(AD1085="","",AD1085)</f>
        <v>U4</v>
      </c>
      <c r="AE3317" s="96" t="str">
        <f>IF(AE1085="","",AE1085)</f>
        <v>EBC_FORBUSPF_C25F</v>
      </c>
      <c r="AF3317" s="96" t="str">
        <f>IF(AF1085="","",AF1085)</f>
        <v>For Business vU4 Mar 2025</v>
      </c>
      <c r="AG3317" s="96" t="str">
        <f>IF(AG1085="","",AG1085)</f>
        <v>Elec For Bus Pre vU4 2yr BKF Mar 2025</v>
      </c>
      <c r="AH3317" s="85" t="str">
        <f>IF(AH1085="","",AH1085)</f>
        <v>C25F</v>
      </c>
    </row>
    <row r="3318" spans="1:34" s="34" customFormat="1" x14ac:dyDescent="0.25">
      <c r="A3318" s="85"/>
      <c r="B3318" s="86" t="str">
        <f>IF(B1086="","",B1086)</f>
        <v>Electricity</v>
      </c>
      <c r="C3318" s="85">
        <f>IF(C1086="","",C1086)</f>
        <v>12</v>
      </c>
      <c r="D3318" s="87">
        <v>4</v>
      </c>
      <c r="E3318" s="85" t="str">
        <f>IF(E1086="","",E1086)</f>
        <v>EveningAndWeekend</v>
      </c>
      <c r="F3318" s="85" t="str">
        <f>IF(F1086="","",F1086)</f>
        <v/>
      </c>
      <c r="G3318" s="85" t="str">
        <f>IF(G1086="","",G1086)</f>
        <v/>
      </c>
      <c r="H3318" s="85" t="str">
        <f>IF(H1086="","",H1086)</f>
        <v>Renewal</v>
      </c>
      <c r="I3318" s="85">
        <f>IF(I1086="","",I1086)</f>
        <v>24</v>
      </c>
      <c r="J3318" s="88">
        <f>IF(J1086="","",J1086)</f>
        <v>10000</v>
      </c>
      <c r="K3318" s="88">
        <f>IF(K1086="","",K1086)</f>
        <v>29999</v>
      </c>
      <c r="L3318" s="89">
        <f>IF(L1086="","",L1086)</f>
        <v>44901</v>
      </c>
      <c r="M3318" s="89" t="str">
        <f>IF(M1086="","",M1086)</f>
        <v/>
      </c>
      <c r="N3318" s="89">
        <f>IF(N1086="","",N1086)</f>
        <v>44901</v>
      </c>
      <c r="O3318" s="89" t="str">
        <f>IF(O1086="","",O1086)</f>
        <v/>
      </c>
      <c r="P3318" s="85" t="str">
        <f>IF(P1086="","",P1086)</f>
        <v>Quarterly Variable Direct Debit</v>
      </c>
      <c r="Q3318" s="90" t="str">
        <f>IF(Q1086="","",Q1086)</f>
        <v>For Business</v>
      </c>
      <c r="R3318" s="85" t="str">
        <f>IF(R1086="","",R1086)</f>
        <v>With S/C</v>
      </c>
      <c r="S3318" s="85" t="str">
        <f>IF(S1086="","",S1086)</f>
        <v>N</v>
      </c>
      <c r="T3318" s="85" t="str">
        <f>IF(T1086="","",T1086)</f>
        <v/>
      </c>
      <c r="U3318" s="85" t="str">
        <f>IF(U1086="","",U1086)</f>
        <v/>
      </c>
      <c r="V3318" s="85" t="str">
        <f>IF(V1086="","",V1086)</f>
        <v/>
      </c>
      <c r="W3318" s="91" t="str">
        <f>IF(W1086="","",W1086)</f>
        <v/>
      </c>
      <c r="X3318" s="92">
        <f>IF(X1086="","",X1086)</f>
        <v>26.12</v>
      </c>
      <c r="Y3318" s="92">
        <f>IF(Y1086="","",Y1086)</f>
        <v>55.32</v>
      </c>
      <c r="Z3318" s="92" t="str">
        <f>IF(Z1086="","",Z1086)</f>
        <v/>
      </c>
      <c r="AA3318" s="92">
        <f>IF(AA1086="","",AA1086)</f>
        <v>43.33</v>
      </c>
      <c r="AB3318" s="95" t="str">
        <f>IF(AB1086="","",AB1086)</f>
        <v/>
      </c>
      <c r="AC3318" s="94">
        <f>IF(AC1086="","",AC1086)</f>
        <v>45747</v>
      </c>
      <c r="AD3318" s="96" t="str">
        <f>IF(AD1086="","",AD1086)</f>
        <v>U4</v>
      </c>
      <c r="AE3318" s="96" t="str">
        <f>IF(AE1086="","",AE1086)</f>
        <v>EBC_FORBUSPF_C25F</v>
      </c>
      <c r="AF3318" s="96" t="str">
        <f>IF(AF1086="","",AF1086)</f>
        <v>For Business vU4 Mar 2025</v>
      </c>
      <c r="AG3318" s="96" t="str">
        <f>IF(AG1086="","",AG1086)</f>
        <v>Elec For Bus Pre vU4 2yr BKF Mar 2025</v>
      </c>
      <c r="AH3318" s="85" t="str">
        <f>IF(AH1086="","",AH1086)</f>
        <v>C25F</v>
      </c>
    </row>
    <row r="3319" spans="1:34" s="34" customFormat="1" x14ac:dyDescent="0.25">
      <c r="A3319" s="85"/>
      <c r="B3319" s="86" t="str">
        <f>IF(B1087="","",B1087)</f>
        <v>Electricity</v>
      </c>
      <c r="C3319" s="85">
        <f>IF(C1087="","",C1087)</f>
        <v>14</v>
      </c>
      <c r="D3319" s="87">
        <v>4</v>
      </c>
      <c r="E3319" s="85" t="str">
        <f>IF(E1087="","",E1087)</f>
        <v>EveningAndWeekend</v>
      </c>
      <c r="F3319" s="85" t="str">
        <f>IF(F1087="","",F1087)</f>
        <v/>
      </c>
      <c r="G3319" s="85" t="str">
        <f>IF(G1087="","",G1087)</f>
        <v/>
      </c>
      <c r="H3319" s="85" t="str">
        <f>IF(H1087="","",H1087)</f>
        <v>Renewal</v>
      </c>
      <c r="I3319" s="85">
        <f>IF(I1087="","",I1087)</f>
        <v>24</v>
      </c>
      <c r="J3319" s="88">
        <f>IF(J1087="","",J1087)</f>
        <v>10000</v>
      </c>
      <c r="K3319" s="88">
        <f>IF(K1087="","",K1087)</f>
        <v>29999</v>
      </c>
      <c r="L3319" s="89">
        <f>IF(L1087="","",L1087)</f>
        <v>44901</v>
      </c>
      <c r="M3319" s="89" t="str">
        <f>IF(M1087="","",M1087)</f>
        <v/>
      </c>
      <c r="N3319" s="89">
        <f>IF(N1087="","",N1087)</f>
        <v>44901</v>
      </c>
      <c r="O3319" s="89" t="str">
        <f>IF(O1087="","",O1087)</f>
        <v/>
      </c>
      <c r="P3319" s="85" t="str">
        <f>IF(P1087="","",P1087)</f>
        <v>Quarterly Variable Direct Debit</v>
      </c>
      <c r="Q3319" s="90" t="str">
        <f>IF(Q1087="","",Q1087)</f>
        <v>For Business</v>
      </c>
      <c r="R3319" s="85" t="str">
        <f>IF(R1087="","",R1087)</f>
        <v>With S/C</v>
      </c>
      <c r="S3319" s="85" t="str">
        <f>IF(S1087="","",S1087)</f>
        <v>N</v>
      </c>
      <c r="T3319" s="85" t="str">
        <f>IF(T1087="","",T1087)</f>
        <v/>
      </c>
      <c r="U3319" s="85" t="str">
        <f>IF(U1087="","",U1087)</f>
        <v/>
      </c>
      <c r="V3319" s="85" t="str">
        <f>IF(V1087="","",V1087)</f>
        <v/>
      </c>
      <c r="W3319" s="91" t="str">
        <f>IF(W1087="","",W1087)</f>
        <v/>
      </c>
      <c r="X3319" s="92">
        <f>IF(X1087="","",X1087)</f>
        <v>81.319999999999993</v>
      </c>
      <c r="Y3319" s="92">
        <f>IF(Y1087="","",Y1087)</f>
        <v>54.57</v>
      </c>
      <c r="Z3319" s="92" t="str">
        <f>IF(Z1087="","",Z1087)</f>
        <v/>
      </c>
      <c r="AA3319" s="92">
        <f>IF(AA1087="","",AA1087)</f>
        <v>43.38</v>
      </c>
      <c r="AB3319" s="95" t="str">
        <f>IF(AB1087="","",AB1087)</f>
        <v/>
      </c>
      <c r="AC3319" s="94">
        <f>IF(AC1087="","",AC1087)</f>
        <v>45747</v>
      </c>
      <c r="AD3319" s="96" t="str">
        <f>IF(AD1087="","",AD1087)</f>
        <v>U4</v>
      </c>
      <c r="AE3319" s="96" t="str">
        <f>IF(AE1087="","",AE1087)</f>
        <v>EBC_FORBUSPF_C25F</v>
      </c>
      <c r="AF3319" s="96" t="str">
        <f>IF(AF1087="","",AF1087)</f>
        <v>For Business vU4 Mar 2025</v>
      </c>
      <c r="AG3319" s="96" t="str">
        <f>IF(AG1087="","",AG1087)</f>
        <v>Elec For Bus Pre vU4 2yr BKF Mar 2025</v>
      </c>
      <c r="AH3319" s="85" t="str">
        <f>IF(AH1087="","",AH1087)</f>
        <v>C25F</v>
      </c>
    </row>
    <row r="3320" spans="1:34" s="34" customFormat="1" x14ac:dyDescent="0.25">
      <c r="A3320" s="85"/>
      <c r="B3320" s="86" t="str">
        <f>IF(B1088="","",B1088)</f>
        <v>Electricity</v>
      </c>
      <c r="C3320" s="85">
        <f>IF(C1088="","",C1088)</f>
        <v>15</v>
      </c>
      <c r="D3320" s="87">
        <v>4</v>
      </c>
      <c r="E3320" s="85" t="str">
        <f>IF(E1088="","",E1088)</f>
        <v>EveningAndWeekend</v>
      </c>
      <c r="F3320" s="85" t="str">
        <f>IF(F1088="","",F1088)</f>
        <v/>
      </c>
      <c r="G3320" s="85" t="str">
        <f>IF(G1088="","",G1088)</f>
        <v/>
      </c>
      <c r="H3320" s="85" t="str">
        <f>IF(H1088="","",H1088)</f>
        <v>Renewal</v>
      </c>
      <c r="I3320" s="85">
        <f>IF(I1088="","",I1088)</f>
        <v>24</v>
      </c>
      <c r="J3320" s="88">
        <f>IF(J1088="","",J1088)</f>
        <v>10000</v>
      </c>
      <c r="K3320" s="88">
        <f>IF(K1088="","",K1088)</f>
        <v>29999</v>
      </c>
      <c r="L3320" s="89">
        <f>IF(L1088="","",L1088)</f>
        <v>44901</v>
      </c>
      <c r="M3320" s="89" t="str">
        <f>IF(M1088="","",M1088)</f>
        <v/>
      </c>
      <c r="N3320" s="89">
        <f>IF(N1088="","",N1088)</f>
        <v>44901</v>
      </c>
      <c r="O3320" s="89" t="str">
        <f>IF(O1088="","",O1088)</f>
        <v/>
      </c>
      <c r="P3320" s="85" t="str">
        <f>IF(P1088="","",P1088)</f>
        <v>Quarterly Variable Direct Debit</v>
      </c>
      <c r="Q3320" s="90" t="str">
        <f>IF(Q1088="","",Q1088)</f>
        <v>For Business</v>
      </c>
      <c r="R3320" s="85" t="str">
        <f>IF(R1088="","",R1088)</f>
        <v>With S/C</v>
      </c>
      <c r="S3320" s="85" t="str">
        <f>IF(S1088="","",S1088)</f>
        <v>N</v>
      </c>
      <c r="T3320" s="85" t="str">
        <f>IF(T1088="","",T1088)</f>
        <v/>
      </c>
      <c r="U3320" s="85" t="str">
        <f>IF(U1088="","",U1088)</f>
        <v/>
      </c>
      <c r="V3320" s="85" t="str">
        <f>IF(V1088="","",V1088)</f>
        <v/>
      </c>
      <c r="W3320" s="91" t="str">
        <f>IF(W1088="","",W1088)</f>
        <v/>
      </c>
      <c r="X3320" s="92">
        <f>IF(X1088="","",X1088)</f>
        <v>88.61</v>
      </c>
      <c r="Y3320" s="92">
        <f>IF(Y1088="","",Y1088)</f>
        <v>54.8</v>
      </c>
      <c r="Z3320" s="92" t="str">
        <f>IF(Z1088="","",Z1088)</f>
        <v/>
      </c>
      <c r="AA3320" s="92">
        <f>IF(AA1088="","",AA1088)</f>
        <v>43.32</v>
      </c>
      <c r="AB3320" s="95" t="str">
        <f>IF(AB1088="","",AB1088)</f>
        <v/>
      </c>
      <c r="AC3320" s="94">
        <f>IF(AC1088="","",AC1088)</f>
        <v>45747</v>
      </c>
      <c r="AD3320" s="96" t="str">
        <f>IF(AD1088="","",AD1088)</f>
        <v>U4</v>
      </c>
      <c r="AE3320" s="96" t="str">
        <f>IF(AE1088="","",AE1088)</f>
        <v>EBC_FORBUSPF_C25F</v>
      </c>
      <c r="AF3320" s="96" t="str">
        <f>IF(AF1088="","",AF1088)</f>
        <v>For Business vU4 Mar 2025</v>
      </c>
      <c r="AG3320" s="96" t="str">
        <f>IF(AG1088="","",AG1088)</f>
        <v>Elec For Bus Pre vU4 2yr BKF Mar 2025</v>
      </c>
      <c r="AH3320" s="85" t="str">
        <f>IF(AH1088="","",AH1088)</f>
        <v>C25F</v>
      </c>
    </row>
    <row r="3321" spans="1:34" s="34" customFormat="1" x14ac:dyDescent="0.25">
      <c r="A3321" s="85"/>
      <c r="B3321" s="86" t="str">
        <f>IF(B1089="","",B1089)</f>
        <v>Electricity</v>
      </c>
      <c r="C3321" s="85">
        <f>IF(C1089="","",C1089)</f>
        <v>16</v>
      </c>
      <c r="D3321" s="87">
        <v>4</v>
      </c>
      <c r="E3321" s="85" t="str">
        <f>IF(E1089="","",E1089)</f>
        <v>EveningAndWeekend</v>
      </c>
      <c r="F3321" s="85" t="str">
        <f>IF(F1089="","",F1089)</f>
        <v/>
      </c>
      <c r="G3321" s="85" t="str">
        <f>IF(G1089="","",G1089)</f>
        <v/>
      </c>
      <c r="H3321" s="85" t="str">
        <f>IF(H1089="","",H1089)</f>
        <v>Renewal</v>
      </c>
      <c r="I3321" s="85">
        <f>IF(I1089="","",I1089)</f>
        <v>24</v>
      </c>
      <c r="J3321" s="88">
        <f>IF(J1089="","",J1089)</f>
        <v>10000</v>
      </c>
      <c r="K3321" s="88">
        <f>IF(K1089="","",K1089)</f>
        <v>29999</v>
      </c>
      <c r="L3321" s="89">
        <f>IF(L1089="","",L1089)</f>
        <v>44901</v>
      </c>
      <c r="M3321" s="89" t="str">
        <f>IF(M1089="","",M1089)</f>
        <v/>
      </c>
      <c r="N3321" s="89">
        <f>IF(N1089="","",N1089)</f>
        <v>44901</v>
      </c>
      <c r="O3321" s="89" t="str">
        <f>IF(O1089="","",O1089)</f>
        <v/>
      </c>
      <c r="P3321" s="85" t="str">
        <f>IF(P1089="","",P1089)</f>
        <v>Quarterly Variable Direct Debit</v>
      </c>
      <c r="Q3321" s="90" t="str">
        <f>IF(Q1089="","",Q1089)</f>
        <v>For Business</v>
      </c>
      <c r="R3321" s="85" t="str">
        <f>IF(R1089="","",R1089)</f>
        <v>With S/C</v>
      </c>
      <c r="S3321" s="85" t="str">
        <f>IF(S1089="","",S1089)</f>
        <v>N</v>
      </c>
      <c r="T3321" s="85" t="str">
        <f>IF(T1089="","",T1089)</f>
        <v/>
      </c>
      <c r="U3321" s="85" t="str">
        <f>IF(U1089="","",U1089)</f>
        <v/>
      </c>
      <c r="V3321" s="85" t="str">
        <f>IF(V1089="","",V1089)</f>
        <v/>
      </c>
      <c r="W3321" s="91" t="str">
        <f>IF(W1089="","",W1089)</f>
        <v/>
      </c>
      <c r="X3321" s="92">
        <f>IF(X1089="","",X1089)</f>
        <v>54.28</v>
      </c>
      <c r="Y3321" s="92">
        <f>IF(Y1089="","",Y1089)</f>
        <v>55.49</v>
      </c>
      <c r="Z3321" s="92" t="str">
        <f>IF(Z1089="","",Z1089)</f>
        <v/>
      </c>
      <c r="AA3321" s="92">
        <f>IF(AA1089="","",AA1089)</f>
        <v>44.1</v>
      </c>
      <c r="AB3321" s="95" t="str">
        <f>IF(AB1089="","",AB1089)</f>
        <v/>
      </c>
      <c r="AC3321" s="94">
        <f>IF(AC1089="","",AC1089)</f>
        <v>45747</v>
      </c>
      <c r="AD3321" s="96" t="str">
        <f>IF(AD1089="","",AD1089)</f>
        <v>U4</v>
      </c>
      <c r="AE3321" s="96" t="str">
        <f>IF(AE1089="","",AE1089)</f>
        <v>EBC_FORBUSPF_C25F</v>
      </c>
      <c r="AF3321" s="96" t="str">
        <f>IF(AF1089="","",AF1089)</f>
        <v>For Business vU4 Mar 2025</v>
      </c>
      <c r="AG3321" s="96" t="str">
        <f>IF(AG1089="","",AG1089)</f>
        <v>Elec For Bus Pre vU4 2yr BKF Mar 2025</v>
      </c>
      <c r="AH3321" s="85" t="str">
        <f>IF(AH1089="","",AH1089)</f>
        <v>C25F</v>
      </c>
    </row>
    <row r="3322" spans="1:34" s="34" customFormat="1" x14ac:dyDescent="0.25">
      <c r="A3322" s="85"/>
      <c r="B3322" s="86" t="str">
        <f>IF(B1090="","",B1090)</f>
        <v>Electricity</v>
      </c>
      <c r="C3322" s="85">
        <f>IF(C1090="","",C1090)</f>
        <v>17</v>
      </c>
      <c r="D3322" s="87">
        <v>4</v>
      </c>
      <c r="E3322" s="85" t="str">
        <f>IF(E1090="","",E1090)</f>
        <v>EveningAndWeekend</v>
      </c>
      <c r="F3322" s="85" t="str">
        <f>IF(F1090="","",F1090)</f>
        <v/>
      </c>
      <c r="G3322" s="85" t="str">
        <f>IF(G1090="","",G1090)</f>
        <v/>
      </c>
      <c r="H3322" s="85" t="str">
        <f>IF(H1090="","",H1090)</f>
        <v>Renewal</v>
      </c>
      <c r="I3322" s="85">
        <f>IF(I1090="","",I1090)</f>
        <v>24</v>
      </c>
      <c r="J3322" s="88">
        <f>IF(J1090="","",J1090)</f>
        <v>10000</v>
      </c>
      <c r="K3322" s="88">
        <f>IF(K1090="","",K1090)</f>
        <v>29999</v>
      </c>
      <c r="L3322" s="89">
        <f>IF(L1090="","",L1090)</f>
        <v>44901</v>
      </c>
      <c r="M3322" s="89" t="str">
        <f>IF(M1090="","",M1090)</f>
        <v/>
      </c>
      <c r="N3322" s="89">
        <f>IF(N1090="","",N1090)</f>
        <v>44901</v>
      </c>
      <c r="O3322" s="89" t="str">
        <f>IF(O1090="","",O1090)</f>
        <v/>
      </c>
      <c r="P3322" s="85" t="str">
        <f>IF(P1090="","",P1090)</f>
        <v>Quarterly Variable Direct Debit</v>
      </c>
      <c r="Q3322" s="90" t="str">
        <f>IF(Q1090="","",Q1090)</f>
        <v>For Business</v>
      </c>
      <c r="R3322" s="85" t="str">
        <f>IF(R1090="","",R1090)</f>
        <v>With S/C</v>
      </c>
      <c r="S3322" s="85" t="str">
        <f>IF(S1090="","",S1090)</f>
        <v>N</v>
      </c>
      <c r="T3322" s="85" t="str">
        <f>IF(T1090="","",T1090)</f>
        <v/>
      </c>
      <c r="U3322" s="85" t="str">
        <f>IF(U1090="","",U1090)</f>
        <v/>
      </c>
      <c r="V3322" s="85" t="str">
        <f>IF(V1090="","",V1090)</f>
        <v/>
      </c>
      <c r="W3322" s="91" t="str">
        <f>IF(W1090="","",W1090)</f>
        <v/>
      </c>
      <c r="X3322" s="92">
        <f>IF(X1090="","",X1090)</f>
        <v>67.17</v>
      </c>
      <c r="Y3322" s="92">
        <f>IF(Y1090="","",Y1090)</f>
        <v>55.67</v>
      </c>
      <c r="Z3322" s="92" t="str">
        <f>IF(Z1090="","",Z1090)</f>
        <v/>
      </c>
      <c r="AA3322" s="92">
        <f>IF(AA1090="","",AA1090)</f>
        <v>44.35</v>
      </c>
      <c r="AB3322" s="95" t="str">
        <f>IF(AB1090="","",AB1090)</f>
        <v/>
      </c>
      <c r="AC3322" s="94">
        <f>IF(AC1090="","",AC1090)</f>
        <v>45747</v>
      </c>
      <c r="AD3322" s="96" t="str">
        <f>IF(AD1090="","",AD1090)</f>
        <v>U4</v>
      </c>
      <c r="AE3322" s="96" t="str">
        <f>IF(AE1090="","",AE1090)</f>
        <v>EBC_FORBUSPF_C25F</v>
      </c>
      <c r="AF3322" s="96" t="str">
        <f>IF(AF1090="","",AF1090)</f>
        <v>For Business vU4 Mar 2025</v>
      </c>
      <c r="AG3322" s="96" t="str">
        <f>IF(AG1090="","",AG1090)</f>
        <v>Elec For Bus Pre vU4 2yr BKF Mar 2025</v>
      </c>
      <c r="AH3322" s="85" t="str">
        <f>IF(AH1090="","",AH1090)</f>
        <v>C25F</v>
      </c>
    </row>
    <row r="3323" spans="1:34" s="34" customFormat="1" x14ac:dyDescent="0.25">
      <c r="A3323" s="85"/>
      <c r="B3323" s="86" t="str">
        <f>IF(B1091="","",B1091)</f>
        <v>Electricity</v>
      </c>
      <c r="C3323" s="85">
        <f>IF(C1091="","",C1091)</f>
        <v>18</v>
      </c>
      <c r="D3323" s="87">
        <v>4</v>
      </c>
      <c r="E3323" s="85" t="str">
        <f>IF(E1091="","",E1091)</f>
        <v>EveningAndWeekend</v>
      </c>
      <c r="F3323" s="85" t="str">
        <f>IF(F1091="","",F1091)</f>
        <v/>
      </c>
      <c r="G3323" s="85" t="str">
        <f>IF(G1091="","",G1091)</f>
        <v/>
      </c>
      <c r="H3323" s="85" t="str">
        <f>IF(H1091="","",H1091)</f>
        <v>Renewal</v>
      </c>
      <c r="I3323" s="85">
        <f>IF(I1091="","",I1091)</f>
        <v>24</v>
      </c>
      <c r="J3323" s="88">
        <f>IF(J1091="","",J1091)</f>
        <v>10000</v>
      </c>
      <c r="K3323" s="88">
        <f>IF(K1091="","",K1091)</f>
        <v>29999</v>
      </c>
      <c r="L3323" s="89">
        <f>IF(L1091="","",L1091)</f>
        <v>44901</v>
      </c>
      <c r="M3323" s="89" t="str">
        <f>IF(M1091="","",M1091)</f>
        <v/>
      </c>
      <c r="N3323" s="89">
        <f>IF(N1091="","",N1091)</f>
        <v>44901</v>
      </c>
      <c r="O3323" s="89" t="str">
        <f>IF(O1091="","",O1091)</f>
        <v/>
      </c>
      <c r="P3323" s="85" t="str">
        <f>IF(P1091="","",P1091)</f>
        <v>Quarterly Variable Direct Debit</v>
      </c>
      <c r="Q3323" s="90" t="str">
        <f>IF(Q1091="","",Q1091)</f>
        <v>For Business</v>
      </c>
      <c r="R3323" s="85" t="str">
        <f>IF(R1091="","",R1091)</f>
        <v>With S/C</v>
      </c>
      <c r="S3323" s="85" t="str">
        <f>IF(S1091="","",S1091)</f>
        <v>N</v>
      </c>
      <c r="T3323" s="85" t="str">
        <f>IF(T1091="","",T1091)</f>
        <v/>
      </c>
      <c r="U3323" s="85" t="str">
        <f>IF(U1091="","",U1091)</f>
        <v/>
      </c>
      <c r="V3323" s="85" t="str">
        <f>IF(V1091="","",V1091)</f>
        <v/>
      </c>
      <c r="W3323" s="91" t="str">
        <f>IF(W1091="","",W1091)</f>
        <v/>
      </c>
      <c r="X3323" s="92">
        <f>IF(X1091="","",X1091)</f>
        <v>81.19</v>
      </c>
      <c r="Y3323" s="92">
        <f>IF(Y1091="","",Y1091)</f>
        <v>55.08</v>
      </c>
      <c r="Z3323" s="92" t="str">
        <f>IF(Z1091="","",Z1091)</f>
        <v/>
      </c>
      <c r="AA3323" s="92">
        <f>IF(AA1091="","",AA1091)</f>
        <v>43.55</v>
      </c>
      <c r="AB3323" s="95" t="str">
        <f>IF(AB1091="","",AB1091)</f>
        <v/>
      </c>
      <c r="AC3323" s="94">
        <f>IF(AC1091="","",AC1091)</f>
        <v>45747</v>
      </c>
      <c r="AD3323" s="96" t="str">
        <f>IF(AD1091="","",AD1091)</f>
        <v>U4</v>
      </c>
      <c r="AE3323" s="96" t="str">
        <f>IF(AE1091="","",AE1091)</f>
        <v>EBC_FORBUSPF_C25F</v>
      </c>
      <c r="AF3323" s="96" t="str">
        <f>IF(AF1091="","",AF1091)</f>
        <v>For Business vU4 Mar 2025</v>
      </c>
      <c r="AG3323" s="96" t="str">
        <f>IF(AG1091="","",AG1091)</f>
        <v>Elec For Bus Pre vU4 2yr BKF Mar 2025</v>
      </c>
      <c r="AH3323" s="85" t="str">
        <f>IF(AH1091="","",AH1091)</f>
        <v>C25F</v>
      </c>
    </row>
    <row r="3324" spans="1:34" s="34" customFormat="1" x14ac:dyDescent="0.25">
      <c r="A3324" s="85"/>
      <c r="B3324" s="86" t="str">
        <f>IF(B1092="","",B1092)</f>
        <v>Electricity</v>
      </c>
      <c r="C3324" s="85">
        <f>IF(C1092="","",C1092)</f>
        <v>20</v>
      </c>
      <c r="D3324" s="87">
        <v>4</v>
      </c>
      <c r="E3324" s="85" t="str">
        <f>IF(E1092="","",E1092)</f>
        <v>EveningAndWeekend</v>
      </c>
      <c r="F3324" s="85" t="str">
        <f>IF(F1092="","",F1092)</f>
        <v/>
      </c>
      <c r="G3324" s="85" t="str">
        <f>IF(G1092="","",G1092)</f>
        <v/>
      </c>
      <c r="H3324" s="85" t="str">
        <f>IF(H1092="","",H1092)</f>
        <v>Renewal</v>
      </c>
      <c r="I3324" s="85">
        <f>IF(I1092="","",I1092)</f>
        <v>24</v>
      </c>
      <c r="J3324" s="88">
        <f>IF(J1092="","",J1092)</f>
        <v>10000</v>
      </c>
      <c r="K3324" s="88">
        <f>IF(K1092="","",K1092)</f>
        <v>29999</v>
      </c>
      <c r="L3324" s="89">
        <f>IF(L1092="","",L1092)</f>
        <v>44901</v>
      </c>
      <c r="M3324" s="89" t="str">
        <f>IF(M1092="","",M1092)</f>
        <v/>
      </c>
      <c r="N3324" s="89">
        <f>IF(N1092="","",N1092)</f>
        <v>44901</v>
      </c>
      <c r="O3324" s="89" t="str">
        <f>IF(O1092="","",O1092)</f>
        <v/>
      </c>
      <c r="P3324" s="85" t="str">
        <f>IF(P1092="","",P1092)</f>
        <v>Quarterly Variable Direct Debit</v>
      </c>
      <c r="Q3324" s="90" t="str">
        <f>IF(Q1092="","",Q1092)</f>
        <v>For Business</v>
      </c>
      <c r="R3324" s="85" t="str">
        <f>IF(R1092="","",R1092)</f>
        <v>With S/C</v>
      </c>
      <c r="S3324" s="85" t="str">
        <f>IF(S1092="","",S1092)</f>
        <v>N</v>
      </c>
      <c r="T3324" s="85" t="str">
        <f>IF(T1092="","",T1092)</f>
        <v/>
      </c>
      <c r="U3324" s="85" t="str">
        <f>IF(U1092="","",U1092)</f>
        <v/>
      </c>
      <c r="V3324" s="85" t="str">
        <f>IF(V1092="","",V1092)</f>
        <v/>
      </c>
      <c r="W3324" s="91" t="str">
        <f>IF(W1092="","",W1092)</f>
        <v/>
      </c>
      <c r="X3324" s="92">
        <f>IF(X1092="","",X1092)</f>
        <v>59.66</v>
      </c>
      <c r="Y3324" s="92">
        <f>IF(Y1092="","",Y1092)</f>
        <v>54.81</v>
      </c>
      <c r="Z3324" s="92" t="str">
        <f>IF(Z1092="","",Z1092)</f>
        <v/>
      </c>
      <c r="AA3324" s="92">
        <f>IF(AA1092="","",AA1092)</f>
        <v>43.97</v>
      </c>
      <c r="AB3324" s="95" t="str">
        <f>IF(AB1092="","",AB1092)</f>
        <v/>
      </c>
      <c r="AC3324" s="94">
        <f>IF(AC1092="","",AC1092)</f>
        <v>45747</v>
      </c>
      <c r="AD3324" s="96" t="str">
        <f>IF(AD1092="","",AD1092)</f>
        <v>U4</v>
      </c>
      <c r="AE3324" s="96" t="str">
        <f>IF(AE1092="","",AE1092)</f>
        <v>EBC_FORBUSPF_C25F</v>
      </c>
      <c r="AF3324" s="96" t="str">
        <f>IF(AF1092="","",AF1092)</f>
        <v>For Business vU4 Mar 2025</v>
      </c>
      <c r="AG3324" s="96" t="str">
        <f>IF(AG1092="","",AG1092)</f>
        <v>Elec For Bus Pre vU4 2yr BKF Mar 2025</v>
      </c>
      <c r="AH3324" s="85" t="str">
        <f>IF(AH1092="","",AH1092)</f>
        <v>C25F</v>
      </c>
    </row>
    <row r="3325" spans="1:34" s="34" customFormat="1" x14ac:dyDescent="0.25">
      <c r="A3325" s="85"/>
      <c r="B3325" s="86" t="str">
        <f>IF(B1093="","",B1093)</f>
        <v>Electricity</v>
      </c>
      <c r="C3325" s="85">
        <f>IF(C1093="","",C1093)</f>
        <v>21</v>
      </c>
      <c r="D3325" s="87">
        <v>4</v>
      </c>
      <c r="E3325" s="85" t="str">
        <f>IF(E1093="","",E1093)</f>
        <v>EveningAndWeekend</v>
      </c>
      <c r="F3325" s="85" t="str">
        <f>IF(F1093="","",F1093)</f>
        <v/>
      </c>
      <c r="G3325" s="85" t="str">
        <f>IF(G1093="","",G1093)</f>
        <v/>
      </c>
      <c r="H3325" s="85" t="str">
        <f>IF(H1093="","",H1093)</f>
        <v>Renewal</v>
      </c>
      <c r="I3325" s="85">
        <f>IF(I1093="","",I1093)</f>
        <v>24</v>
      </c>
      <c r="J3325" s="88">
        <f>IF(J1093="","",J1093)</f>
        <v>10000</v>
      </c>
      <c r="K3325" s="88">
        <f>IF(K1093="","",K1093)</f>
        <v>29999</v>
      </c>
      <c r="L3325" s="89">
        <f>IF(L1093="","",L1093)</f>
        <v>44901</v>
      </c>
      <c r="M3325" s="89" t="str">
        <f>IF(M1093="","",M1093)</f>
        <v/>
      </c>
      <c r="N3325" s="89">
        <f>IF(N1093="","",N1093)</f>
        <v>44901</v>
      </c>
      <c r="O3325" s="89" t="str">
        <f>IF(O1093="","",O1093)</f>
        <v/>
      </c>
      <c r="P3325" s="85" t="str">
        <f>IF(P1093="","",P1093)</f>
        <v>Quarterly Variable Direct Debit</v>
      </c>
      <c r="Q3325" s="90" t="str">
        <f>IF(Q1093="","",Q1093)</f>
        <v>For Business</v>
      </c>
      <c r="R3325" s="85" t="str">
        <f>IF(R1093="","",R1093)</f>
        <v>With S/C</v>
      </c>
      <c r="S3325" s="85" t="str">
        <f>IF(S1093="","",S1093)</f>
        <v>N</v>
      </c>
      <c r="T3325" s="85" t="str">
        <f>IF(T1093="","",T1093)</f>
        <v/>
      </c>
      <c r="U3325" s="85" t="str">
        <f>IF(U1093="","",U1093)</f>
        <v/>
      </c>
      <c r="V3325" s="85" t="str">
        <f>IF(V1093="","",V1093)</f>
        <v/>
      </c>
      <c r="W3325" s="91" t="str">
        <f>IF(W1093="","",W1093)</f>
        <v/>
      </c>
      <c r="X3325" s="92">
        <f>IF(X1093="","",X1093)</f>
        <v>89.2</v>
      </c>
      <c r="Y3325" s="92">
        <f>IF(Y1093="","",Y1093)</f>
        <v>54.63</v>
      </c>
      <c r="Z3325" s="92" t="str">
        <f>IF(Z1093="","",Z1093)</f>
        <v/>
      </c>
      <c r="AA3325" s="92">
        <f>IF(AA1093="","",AA1093)</f>
        <v>43.42</v>
      </c>
      <c r="AB3325" s="95" t="str">
        <f>IF(AB1093="","",AB1093)</f>
        <v/>
      </c>
      <c r="AC3325" s="94">
        <f>IF(AC1093="","",AC1093)</f>
        <v>45747</v>
      </c>
      <c r="AD3325" s="96" t="str">
        <f>IF(AD1093="","",AD1093)</f>
        <v>U4</v>
      </c>
      <c r="AE3325" s="96" t="str">
        <f>IF(AE1093="","",AE1093)</f>
        <v>EBC_FORBUSPF_C25F</v>
      </c>
      <c r="AF3325" s="96" t="str">
        <f>IF(AF1093="","",AF1093)</f>
        <v>For Business vU4 Mar 2025</v>
      </c>
      <c r="AG3325" s="96" t="str">
        <f>IF(AG1093="","",AG1093)</f>
        <v>Elec For Bus Pre vU4 2yr BKF Mar 2025</v>
      </c>
      <c r="AH3325" s="85" t="str">
        <f>IF(AH1093="","",AH1093)</f>
        <v>C25F</v>
      </c>
    </row>
    <row r="3326" spans="1:34" s="34" customFormat="1" x14ac:dyDescent="0.25">
      <c r="A3326" s="85"/>
      <c r="B3326" s="86" t="str">
        <f>IF(B1094="","",B1094)</f>
        <v>Electricity</v>
      </c>
      <c r="C3326" s="85">
        <f>IF(C1094="","",C1094)</f>
        <v>22</v>
      </c>
      <c r="D3326" s="87">
        <v>4</v>
      </c>
      <c r="E3326" s="85" t="str">
        <f>IF(E1094="","",E1094)</f>
        <v>EveningAndWeekend</v>
      </c>
      <c r="F3326" s="85" t="str">
        <f>IF(F1094="","",F1094)</f>
        <v/>
      </c>
      <c r="G3326" s="85" t="str">
        <f>IF(G1094="","",G1094)</f>
        <v/>
      </c>
      <c r="H3326" s="85" t="str">
        <f>IF(H1094="","",H1094)</f>
        <v>Renewal</v>
      </c>
      <c r="I3326" s="85">
        <f>IF(I1094="","",I1094)</f>
        <v>24</v>
      </c>
      <c r="J3326" s="88">
        <f>IF(J1094="","",J1094)</f>
        <v>10000</v>
      </c>
      <c r="K3326" s="88">
        <f>IF(K1094="","",K1094)</f>
        <v>29999</v>
      </c>
      <c r="L3326" s="89">
        <f>IF(L1094="","",L1094)</f>
        <v>44901</v>
      </c>
      <c r="M3326" s="89" t="str">
        <f>IF(M1094="","",M1094)</f>
        <v/>
      </c>
      <c r="N3326" s="89">
        <f>IF(N1094="","",N1094)</f>
        <v>44901</v>
      </c>
      <c r="O3326" s="89" t="str">
        <f>IF(O1094="","",O1094)</f>
        <v/>
      </c>
      <c r="P3326" s="85" t="str">
        <f>IF(P1094="","",P1094)</f>
        <v>Quarterly Variable Direct Debit</v>
      </c>
      <c r="Q3326" s="90" t="str">
        <f>IF(Q1094="","",Q1094)</f>
        <v>For Business</v>
      </c>
      <c r="R3326" s="85" t="str">
        <f>IF(R1094="","",R1094)</f>
        <v>With S/C</v>
      </c>
      <c r="S3326" s="85" t="str">
        <f>IF(S1094="","",S1094)</f>
        <v>N</v>
      </c>
      <c r="T3326" s="85" t="str">
        <f>IF(T1094="","",T1094)</f>
        <v/>
      </c>
      <c r="U3326" s="85" t="str">
        <f>IF(U1094="","",U1094)</f>
        <v/>
      </c>
      <c r="V3326" s="85" t="str">
        <f>IF(V1094="","",V1094)</f>
        <v/>
      </c>
      <c r="W3326" s="91" t="str">
        <f>IF(W1094="","",W1094)</f>
        <v/>
      </c>
      <c r="X3326" s="92">
        <f>IF(X1094="","",X1094)</f>
        <v>89.2</v>
      </c>
      <c r="Y3326" s="92">
        <f>IF(Y1094="","",Y1094)</f>
        <v>54.63</v>
      </c>
      <c r="Z3326" s="92" t="str">
        <f>IF(Z1094="","",Z1094)</f>
        <v/>
      </c>
      <c r="AA3326" s="92">
        <f>IF(AA1094="","",AA1094)</f>
        <v>43.42</v>
      </c>
      <c r="AB3326" s="95" t="str">
        <f>IF(AB1094="","",AB1094)</f>
        <v/>
      </c>
      <c r="AC3326" s="94">
        <f>IF(AC1094="","",AC1094)</f>
        <v>45747</v>
      </c>
      <c r="AD3326" s="96" t="str">
        <f>IF(AD1094="","",AD1094)</f>
        <v>U4</v>
      </c>
      <c r="AE3326" s="96" t="str">
        <f>IF(AE1094="","",AE1094)</f>
        <v>EBC_FORBUSPF_C25F</v>
      </c>
      <c r="AF3326" s="96" t="str">
        <f>IF(AF1094="","",AF1094)</f>
        <v>For Business vU4 Mar 2025</v>
      </c>
      <c r="AG3326" s="96" t="str">
        <f>IF(AG1094="","",AG1094)</f>
        <v>Elec For Bus Pre vU4 2yr BKF Mar 2025</v>
      </c>
      <c r="AH3326" s="85" t="str">
        <f>IF(AH1094="","",AH1094)</f>
        <v>C25F</v>
      </c>
    </row>
    <row r="3327" spans="1:34" s="34" customFormat="1" x14ac:dyDescent="0.25">
      <c r="A3327" s="85"/>
      <c r="B3327" s="86" t="str">
        <f>IF(B1095="","",B1095)</f>
        <v>Electricity</v>
      </c>
      <c r="C3327" s="85">
        <f>IF(C1095="","",C1095)</f>
        <v>23</v>
      </c>
      <c r="D3327" s="87">
        <v>4</v>
      </c>
      <c r="E3327" s="85" t="str">
        <f>IF(E1095="","",E1095)</f>
        <v>EveningAndWeekend</v>
      </c>
      <c r="F3327" s="85" t="str">
        <f>IF(F1095="","",F1095)</f>
        <v/>
      </c>
      <c r="G3327" s="85" t="str">
        <f>IF(G1095="","",G1095)</f>
        <v/>
      </c>
      <c r="H3327" s="85" t="str">
        <f>IF(H1095="","",H1095)</f>
        <v>Renewal</v>
      </c>
      <c r="I3327" s="85">
        <f>IF(I1095="","",I1095)</f>
        <v>24</v>
      </c>
      <c r="J3327" s="88">
        <f>IF(J1095="","",J1095)</f>
        <v>10000</v>
      </c>
      <c r="K3327" s="88">
        <f>IF(K1095="","",K1095)</f>
        <v>29999</v>
      </c>
      <c r="L3327" s="89">
        <f>IF(L1095="","",L1095)</f>
        <v>44901</v>
      </c>
      <c r="M3327" s="89" t="str">
        <f>IF(M1095="","",M1095)</f>
        <v/>
      </c>
      <c r="N3327" s="89">
        <f>IF(N1095="","",N1095)</f>
        <v>44901</v>
      </c>
      <c r="O3327" s="89" t="str">
        <f>IF(O1095="","",O1095)</f>
        <v/>
      </c>
      <c r="P3327" s="85" t="str">
        <f>IF(P1095="","",P1095)</f>
        <v>Quarterly Variable Direct Debit</v>
      </c>
      <c r="Q3327" s="90" t="str">
        <f>IF(Q1095="","",Q1095)</f>
        <v>For Business</v>
      </c>
      <c r="R3327" s="85" t="str">
        <f>IF(R1095="","",R1095)</f>
        <v>With S/C</v>
      </c>
      <c r="S3327" s="85" t="str">
        <f>IF(S1095="","",S1095)</f>
        <v>N</v>
      </c>
      <c r="T3327" s="85" t="str">
        <f>IF(T1095="","",T1095)</f>
        <v/>
      </c>
      <c r="U3327" s="85" t="str">
        <f>IF(U1095="","",U1095)</f>
        <v/>
      </c>
      <c r="V3327" s="85" t="str">
        <f>IF(V1095="","",V1095)</f>
        <v/>
      </c>
      <c r="W3327" s="91" t="str">
        <f>IF(W1095="","",W1095)</f>
        <v/>
      </c>
      <c r="X3327" s="92">
        <f>IF(X1095="","",X1095)</f>
        <v>79.2</v>
      </c>
      <c r="Y3327" s="92">
        <f>IF(Y1095="","",Y1095)</f>
        <v>55.11</v>
      </c>
      <c r="Z3327" s="92" t="str">
        <f>IF(Z1095="","",Z1095)</f>
        <v/>
      </c>
      <c r="AA3327" s="92">
        <f>IF(AA1095="","",AA1095)</f>
        <v>43.72</v>
      </c>
      <c r="AB3327" s="95" t="str">
        <f>IF(AB1095="","",AB1095)</f>
        <v/>
      </c>
      <c r="AC3327" s="94">
        <f>IF(AC1095="","",AC1095)</f>
        <v>45747</v>
      </c>
      <c r="AD3327" s="96" t="str">
        <f>IF(AD1095="","",AD1095)</f>
        <v>U4</v>
      </c>
      <c r="AE3327" s="96" t="str">
        <f>IF(AE1095="","",AE1095)</f>
        <v>EBC_FORBUSPF_C25F</v>
      </c>
      <c r="AF3327" s="96" t="str">
        <f>IF(AF1095="","",AF1095)</f>
        <v>For Business vU4 Mar 2025</v>
      </c>
      <c r="AG3327" s="96" t="str">
        <f>IF(AG1095="","",AG1095)</f>
        <v>Elec For Bus Pre vU4 2yr BKF Mar 2025</v>
      </c>
      <c r="AH3327" s="85" t="str">
        <f>IF(AH1095="","",AH1095)</f>
        <v>C25F</v>
      </c>
    </row>
    <row r="3328" spans="1:34" s="34" customFormat="1" x14ac:dyDescent="0.25">
      <c r="A3328" s="85"/>
      <c r="B3328" s="86" t="str">
        <f>IF(B1096="","",B1096)</f>
        <v>Electricity</v>
      </c>
      <c r="C3328" s="85">
        <f>IF(C1096="","",C1096)</f>
        <v>10</v>
      </c>
      <c r="D3328" s="87">
        <v>4</v>
      </c>
      <c r="E3328" s="85" t="str">
        <f>IF(E1096="","",E1096)</f>
        <v>EveningWeekendAndNight</v>
      </c>
      <c r="F3328" s="85" t="str">
        <f>IF(F1096="","",F1096)</f>
        <v/>
      </c>
      <c r="G3328" s="85" t="str">
        <f>IF(G1096="","",G1096)</f>
        <v/>
      </c>
      <c r="H3328" s="85" t="str">
        <f>IF(H1096="","",H1096)</f>
        <v>Renewal</v>
      </c>
      <c r="I3328" s="85">
        <f>IF(I1096="","",I1096)</f>
        <v>24</v>
      </c>
      <c r="J3328" s="88">
        <f>IF(J1096="","",J1096)</f>
        <v>10000</v>
      </c>
      <c r="K3328" s="88">
        <f>IF(K1096="","",K1096)</f>
        <v>29999</v>
      </c>
      <c r="L3328" s="89">
        <f>IF(L1096="","",L1096)</f>
        <v>44901</v>
      </c>
      <c r="M3328" s="89" t="str">
        <f>IF(M1096="","",M1096)</f>
        <v/>
      </c>
      <c r="N3328" s="89">
        <f>IF(N1096="","",N1096)</f>
        <v>44901</v>
      </c>
      <c r="O3328" s="89" t="str">
        <f>IF(O1096="","",O1096)</f>
        <v/>
      </c>
      <c r="P3328" s="85" t="str">
        <f>IF(P1096="","",P1096)</f>
        <v>Quarterly Variable Direct Debit</v>
      </c>
      <c r="Q3328" s="90" t="str">
        <f>IF(Q1096="","",Q1096)</f>
        <v>For Business</v>
      </c>
      <c r="R3328" s="85" t="str">
        <f>IF(R1096="","",R1096)</f>
        <v>With S/C</v>
      </c>
      <c r="S3328" s="85" t="str">
        <f>IF(S1096="","",S1096)</f>
        <v>N</v>
      </c>
      <c r="T3328" s="85" t="str">
        <f>IF(T1096="","",T1096)</f>
        <v/>
      </c>
      <c r="U3328" s="85" t="str">
        <f>IF(U1096="","",U1096)</f>
        <v/>
      </c>
      <c r="V3328" s="85" t="str">
        <f>IF(V1096="","",V1096)</f>
        <v/>
      </c>
      <c r="W3328" s="91" t="str">
        <f>IF(W1096="","",W1096)</f>
        <v/>
      </c>
      <c r="X3328" s="92">
        <f>IF(X1096="","",X1096)</f>
        <v>43.97</v>
      </c>
      <c r="Y3328" s="92">
        <f>IF(Y1096="","",Y1096)</f>
        <v>56.67</v>
      </c>
      <c r="Z3328" s="92">
        <f>IF(Z1096="","",Z1096)</f>
        <v>39.6</v>
      </c>
      <c r="AA3328" s="92">
        <f>IF(AA1096="","",AA1096)</f>
        <v>45.97</v>
      </c>
      <c r="AB3328" s="95" t="str">
        <f>IF(AB1096="","",AB1096)</f>
        <v/>
      </c>
      <c r="AC3328" s="94">
        <f>IF(AC1096="","",AC1096)</f>
        <v>45747</v>
      </c>
      <c r="AD3328" s="96" t="str">
        <f>IF(AD1096="","",AD1096)</f>
        <v>U4</v>
      </c>
      <c r="AE3328" s="96" t="str">
        <f>IF(AE1096="","",AE1096)</f>
        <v>EBC_FORBUSPF_C25F</v>
      </c>
      <c r="AF3328" s="96" t="str">
        <f>IF(AF1096="","",AF1096)</f>
        <v>For Business vU4 Mar 2025</v>
      </c>
      <c r="AG3328" s="96" t="str">
        <f>IF(AG1096="","",AG1096)</f>
        <v>Elec For Bus Pre vU4 2yr BKF Mar 2025</v>
      </c>
      <c r="AH3328" s="85" t="str">
        <f>IF(AH1096="","",AH1096)</f>
        <v>C25F</v>
      </c>
    </row>
    <row r="3329" spans="1:34" s="34" customFormat="1" x14ac:dyDescent="0.25">
      <c r="A3329" s="85"/>
      <c r="B3329" s="86" t="str">
        <f>IF(B1097="","",B1097)</f>
        <v>Electricity</v>
      </c>
      <c r="C3329" s="85">
        <f>IF(C1097="","",C1097)</f>
        <v>11</v>
      </c>
      <c r="D3329" s="87">
        <v>4</v>
      </c>
      <c r="E3329" s="85" t="str">
        <f>IF(E1097="","",E1097)</f>
        <v>EveningWeekendAndNight</v>
      </c>
      <c r="F3329" s="85" t="str">
        <f>IF(F1097="","",F1097)</f>
        <v/>
      </c>
      <c r="G3329" s="85" t="str">
        <f>IF(G1097="","",G1097)</f>
        <v/>
      </c>
      <c r="H3329" s="85" t="str">
        <f>IF(H1097="","",H1097)</f>
        <v>Renewal</v>
      </c>
      <c r="I3329" s="85">
        <f>IF(I1097="","",I1097)</f>
        <v>24</v>
      </c>
      <c r="J3329" s="88">
        <f>IF(J1097="","",J1097)</f>
        <v>10000</v>
      </c>
      <c r="K3329" s="88">
        <f>IF(K1097="","",K1097)</f>
        <v>29999</v>
      </c>
      <c r="L3329" s="89">
        <f>IF(L1097="","",L1097)</f>
        <v>44901</v>
      </c>
      <c r="M3329" s="89" t="str">
        <f>IF(M1097="","",M1097)</f>
        <v/>
      </c>
      <c r="N3329" s="89">
        <f>IF(N1097="","",N1097)</f>
        <v>44901</v>
      </c>
      <c r="O3329" s="89" t="str">
        <f>IF(O1097="","",O1097)</f>
        <v/>
      </c>
      <c r="P3329" s="85" t="str">
        <f>IF(P1097="","",P1097)</f>
        <v>Quarterly Variable Direct Debit</v>
      </c>
      <c r="Q3329" s="90" t="str">
        <f>IF(Q1097="","",Q1097)</f>
        <v>For Business</v>
      </c>
      <c r="R3329" s="85" t="str">
        <f>IF(R1097="","",R1097)</f>
        <v>With S/C</v>
      </c>
      <c r="S3329" s="85" t="str">
        <f>IF(S1097="","",S1097)</f>
        <v>N</v>
      </c>
      <c r="T3329" s="85" t="str">
        <f>IF(T1097="","",T1097)</f>
        <v/>
      </c>
      <c r="U3329" s="85" t="str">
        <f>IF(U1097="","",U1097)</f>
        <v/>
      </c>
      <c r="V3329" s="85" t="str">
        <f>IF(V1097="","",V1097)</f>
        <v/>
      </c>
      <c r="W3329" s="91" t="str">
        <f>IF(W1097="","",W1097)</f>
        <v/>
      </c>
      <c r="X3329" s="92">
        <f>IF(X1097="","",X1097)</f>
        <v>72</v>
      </c>
      <c r="Y3329" s="92">
        <f>IF(Y1097="","",Y1097)</f>
        <v>55.11</v>
      </c>
      <c r="Z3329" s="92">
        <f>IF(Z1097="","",Z1097)</f>
        <v>39.79</v>
      </c>
      <c r="AA3329" s="92">
        <f>IF(AA1097="","",AA1097)</f>
        <v>45.07</v>
      </c>
      <c r="AB3329" s="95" t="str">
        <f>IF(AB1097="","",AB1097)</f>
        <v/>
      </c>
      <c r="AC3329" s="94">
        <f>IF(AC1097="","",AC1097)</f>
        <v>45747</v>
      </c>
      <c r="AD3329" s="96" t="str">
        <f>IF(AD1097="","",AD1097)</f>
        <v>U4</v>
      </c>
      <c r="AE3329" s="96" t="str">
        <f>IF(AE1097="","",AE1097)</f>
        <v>EBC_FORBUSPF_C25F</v>
      </c>
      <c r="AF3329" s="96" t="str">
        <f>IF(AF1097="","",AF1097)</f>
        <v>For Business vU4 Mar 2025</v>
      </c>
      <c r="AG3329" s="96" t="str">
        <f>IF(AG1097="","",AG1097)</f>
        <v>Elec For Bus Pre vU4 2yr BKF Mar 2025</v>
      </c>
      <c r="AH3329" s="85" t="str">
        <f>IF(AH1097="","",AH1097)</f>
        <v>C25F</v>
      </c>
    </row>
    <row r="3330" spans="1:34" s="34" customFormat="1" x14ac:dyDescent="0.25">
      <c r="A3330" s="85"/>
      <c r="B3330" s="86" t="str">
        <f>IF(B1098="","",B1098)</f>
        <v>Electricity</v>
      </c>
      <c r="C3330" s="85">
        <f>IF(C1098="","",C1098)</f>
        <v>13</v>
      </c>
      <c r="D3330" s="87">
        <v>4</v>
      </c>
      <c r="E3330" s="85" t="str">
        <f>IF(E1098="","",E1098)</f>
        <v>EveningWeekendAndNight</v>
      </c>
      <c r="F3330" s="85" t="str">
        <f>IF(F1098="","",F1098)</f>
        <v/>
      </c>
      <c r="G3330" s="85" t="str">
        <f>IF(G1098="","",G1098)</f>
        <v/>
      </c>
      <c r="H3330" s="85" t="str">
        <f>IF(H1098="","",H1098)</f>
        <v>Renewal</v>
      </c>
      <c r="I3330" s="85">
        <f>IF(I1098="","",I1098)</f>
        <v>24</v>
      </c>
      <c r="J3330" s="88">
        <f>IF(J1098="","",J1098)</f>
        <v>10000</v>
      </c>
      <c r="K3330" s="88">
        <f>IF(K1098="","",K1098)</f>
        <v>29999</v>
      </c>
      <c r="L3330" s="89">
        <f>IF(L1098="","",L1098)</f>
        <v>44901</v>
      </c>
      <c r="M3330" s="89" t="str">
        <f>IF(M1098="","",M1098)</f>
        <v/>
      </c>
      <c r="N3330" s="89">
        <f>IF(N1098="","",N1098)</f>
        <v>44901</v>
      </c>
      <c r="O3330" s="89" t="str">
        <f>IF(O1098="","",O1098)</f>
        <v/>
      </c>
      <c r="P3330" s="85" t="str">
        <f>IF(P1098="","",P1098)</f>
        <v>Quarterly Variable Direct Debit</v>
      </c>
      <c r="Q3330" s="90" t="str">
        <f>IF(Q1098="","",Q1098)</f>
        <v>For Business</v>
      </c>
      <c r="R3330" s="85" t="str">
        <f>IF(R1098="","",R1098)</f>
        <v>With S/C</v>
      </c>
      <c r="S3330" s="85" t="str">
        <f>IF(S1098="","",S1098)</f>
        <v>N</v>
      </c>
      <c r="T3330" s="85" t="str">
        <f>IF(T1098="","",T1098)</f>
        <v/>
      </c>
      <c r="U3330" s="85" t="str">
        <f>IF(U1098="","",U1098)</f>
        <v/>
      </c>
      <c r="V3330" s="85" t="str">
        <f>IF(V1098="","",V1098)</f>
        <v/>
      </c>
      <c r="W3330" s="91" t="str">
        <f>IF(W1098="","",W1098)</f>
        <v/>
      </c>
      <c r="X3330" s="92">
        <f>IF(X1098="","",X1098)</f>
        <v>71.72</v>
      </c>
      <c r="Y3330" s="92">
        <f>IF(Y1098="","",Y1098)</f>
        <v>57.56</v>
      </c>
      <c r="Z3330" s="92">
        <f>IF(Z1098="","",Z1098)</f>
        <v>39.61</v>
      </c>
      <c r="AA3330" s="92">
        <f>IF(AA1098="","",AA1098)</f>
        <v>46.68</v>
      </c>
      <c r="AB3330" s="95" t="str">
        <f>IF(AB1098="","",AB1098)</f>
        <v/>
      </c>
      <c r="AC3330" s="94">
        <f>IF(AC1098="","",AC1098)</f>
        <v>45747</v>
      </c>
      <c r="AD3330" s="96" t="str">
        <f>IF(AD1098="","",AD1098)</f>
        <v>U4</v>
      </c>
      <c r="AE3330" s="96" t="str">
        <f>IF(AE1098="","",AE1098)</f>
        <v>EBC_FORBUSPF_C25F</v>
      </c>
      <c r="AF3330" s="96" t="str">
        <f>IF(AF1098="","",AF1098)</f>
        <v>For Business vU4 Mar 2025</v>
      </c>
      <c r="AG3330" s="96" t="str">
        <f>IF(AG1098="","",AG1098)</f>
        <v>Elec For Bus Pre vU4 2yr BKF Mar 2025</v>
      </c>
      <c r="AH3330" s="85" t="str">
        <f>IF(AH1098="","",AH1098)</f>
        <v>C25F</v>
      </c>
    </row>
    <row r="3331" spans="1:34" s="34" customFormat="1" x14ac:dyDescent="0.25">
      <c r="A3331" s="85"/>
      <c r="B3331" s="86" t="str">
        <f>IF(B1099="","",B1099)</f>
        <v>Electricity</v>
      </c>
      <c r="C3331" s="85">
        <f>IF(C1099="","",C1099)</f>
        <v>16</v>
      </c>
      <c r="D3331" s="87">
        <v>4</v>
      </c>
      <c r="E3331" s="85" t="str">
        <f>IF(E1099="","",E1099)</f>
        <v>EveningWeekendAndNight</v>
      </c>
      <c r="F3331" s="85" t="str">
        <f>IF(F1099="","",F1099)</f>
        <v/>
      </c>
      <c r="G3331" s="85" t="str">
        <f>IF(G1099="","",G1099)</f>
        <v/>
      </c>
      <c r="H3331" s="85" t="str">
        <f>IF(H1099="","",H1099)</f>
        <v>Renewal</v>
      </c>
      <c r="I3331" s="85">
        <f>IF(I1099="","",I1099)</f>
        <v>24</v>
      </c>
      <c r="J3331" s="88">
        <f>IF(J1099="","",J1099)</f>
        <v>10000</v>
      </c>
      <c r="K3331" s="88">
        <f>IF(K1099="","",K1099)</f>
        <v>29999</v>
      </c>
      <c r="L3331" s="89">
        <f>IF(L1099="","",L1099)</f>
        <v>44901</v>
      </c>
      <c r="M3331" s="89" t="str">
        <f>IF(M1099="","",M1099)</f>
        <v/>
      </c>
      <c r="N3331" s="89">
        <f>IF(N1099="","",N1099)</f>
        <v>44901</v>
      </c>
      <c r="O3331" s="89" t="str">
        <f>IF(O1099="","",O1099)</f>
        <v/>
      </c>
      <c r="P3331" s="85" t="str">
        <f>IF(P1099="","",P1099)</f>
        <v>Quarterly Variable Direct Debit</v>
      </c>
      <c r="Q3331" s="90" t="str">
        <f>IF(Q1099="","",Q1099)</f>
        <v>For Business</v>
      </c>
      <c r="R3331" s="85" t="str">
        <f>IF(R1099="","",R1099)</f>
        <v>With S/C</v>
      </c>
      <c r="S3331" s="85" t="str">
        <f>IF(S1099="","",S1099)</f>
        <v>N</v>
      </c>
      <c r="T3331" s="85" t="str">
        <f>IF(T1099="","",T1099)</f>
        <v/>
      </c>
      <c r="U3331" s="85" t="str">
        <f>IF(U1099="","",U1099)</f>
        <v/>
      </c>
      <c r="V3331" s="85" t="str">
        <f>IF(V1099="","",V1099)</f>
        <v/>
      </c>
      <c r="W3331" s="91" t="str">
        <f>IF(W1099="","",W1099)</f>
        <v/>
      </c>
      <c r="X3331" s="92">
        <f>IF(X1099="","",X1099)</f>
        <v>54.28</v>
      </c>
      <c r="Y3331" s="92">
        <f>IF(Y1099="","",Y1099)</f>
        <v>56.53</v>
      </c>
      <c r="Z3331" s="92">
        <f>IF(Z1099="","",Z1099)</f>
        <v>39.619999999999997</v>
      </c>
      <c r="AA3331" s="92">
        <f>IF(AA1099="","",AA1099)</f>
        <v>46.91</v>
      </c>
      <c r="AB3331" s="95" t="str">
        <f>IF(AB1099="","",AB1099)</f>
        <v/>
      </c>
      <c r="AC3331" s="94">
        <f>IF(AC1099="","",AC1099)</f>
        <v>45747</v>
      </c>
      <c r="AD3331" s="96" t="str">
        <f>IF(AD1099="","",AD1099)</f>
        <v>U4</v>
      </c>
      <c r="AE3331" s="96" t="str">
        <f>IF(AE1099="","",AE1099)</f>
        <v>EBC_FORBUSPF_C25F</v>
      </c>
      <c r="AF3331" s="96" t="str">
        <f>IF(AF1099="","",AF1099)</f>
        <v>For Business vU4 Mar 2025</v>
      </c>
      <c r="AG3331" s="96" t="str">
        <f>IF(AG1099="","",AG1099)</f>
        <v>Elec For Bus Pre vU4 2yr BKF Mar 2025</v>
      </c>
      <c r="AH3331" s="85" t="str">
        <f>IF(AH1099="","",AH1099)</f>
        <v>C25F</v>
      </c>
    </row>
    <row r="3332" spans="1:34" s="34" customFormat="1" x14ac:dyDescent="0.25">
      <c r="A3332" s="85"/>
      <c r="B3332" s="86" t="str">
        <f>IF(B1100="","",B1100)</f>
        <v>Electricity</v>
      </c>
      <c r="C3332" s="85">
        <f>IF(C1100="","",C1100)</f>
        <v>19</v>
      </c>
      <c r="D3332" s="87">
        <v>4</v>
      </c>
      <c r="E3332" s="85" t="str">
        <f>IF(E1100="","",E1100)</f>
        <v>EveningWeekendAndNight</v>
      </c>
      <c r="F3332" s="85" t="str">
        <f>IF(F1100="","",F1100)</f>
        <v/>
      </c>
      <c r="G3332" s="85" t="str">
        <f>IF(G1100="","",G1100)</f>
        <v/>
      </c>
      <c r="H3332" s="85" t="str">
        <f>IF(H1100="","",H1100)</f>
        <v>Renewal</v>
      </c>
      <c r="I3332" s="85">
        <f>IF(I1100="","",I1100)</f>
        <v>24</v>
      </c>
      <c r="J3332" s="88">
        <f>IF(J1100="","",J1100)</f>
        <v>10000</v>
      </c>
      <c r="K3332" s="88">
        <f>IF(K1100="","",K1100)</f>
        <v>29999</v>
      </c>
      <c r="L3332" s="89">
        <f>IF(L1100="","",L1100)</f>
        <v>44901</v>
      </c>
      <c r="M3332" s="89" t="str">
        <f>IF(M1100="","",M1100)</f>
        <v/>
      </c>
      <c r="N3332" s="89">
        <f>IF(N1100="","",N1100)</f>
        <v>44901</v>
      </c>
      <c r="O3332" s="89" t="str">
        <f>IF(O1100="","",O1100)</f>
        <v/>
      </c>
      <c r="P3332" s="85" t="str">
        <f>IF(P1100="","",P1100)</f>
        <v>Quarterly Variable Direct Debit</v>
      </c>
      <c r="Q3332" s="90" t="str">
        <f>IF(Q1100="","",Q1100)</f>
        <v>For Business</v>
      </c>
      <c r="R3332" s="85" t="str">
        <f>IF(R1100="","",R1100)</f>
        <v>With S/C</v>
      </c>
      <c r="S3332" s="85" t="str">
        <f>IF(S1100="","",S1100)</f>
        <v>N</v>
      </c>
      <c r="T3332" s="85" t="str">
        <f>IF(T1100="","",T1100)</f>
        <v/>
      </c>
      <c r="U3332" s="85" t="str">
        <f>IF(U1100="","",U1100)</f>
        <v/>
      </c>
      <c r="V3332" s="85" t="str">
        <f>IF(V1100="","",V1100)</f>
        <v/>
      </c>
      <c r="W3332" s="91" t="str">
        <f>IF(W1100="","",W1100)</f>
        <v/>
      </c>
      <c r="X3332" s="92">
        <f>IF(X1100="","",X1100)</f>
        <v>52.79</v>
      </c>
      <c r="Y3332" s="92">
        <f>IF(Y1100="","",Y1100)</f>
        <v>55.5</v>
      </c>
      <c r="Z3332" s="92">
        <f>IF(Z1100="","",Z1100)</f>
        <v>39.26</v>
      </c>
      <c r="AA3332" s="92">
        <f>IF(AA1100="","",AA1100)</f>
        <v>46.52</v>
      </c>
      <c r="AB3332" s="95" t="str">
        <f>IF(AB1100="","",AB1100)</f>
        <v/>
      </c>
      <c r="AC3332" s="94">
        <f>IF(AC1100="","",AC1100)</f>
        <v>45747</v>
      </c>
      <c r="AD3332" s="96" t="str">
        <f>IF(AD1100="","",AD1100)</f>
        <v>U4</v>
      </c>
      <c r="AE3332" s="96" t="str">
        <f>IF(AE1100="","",AE1100)</f>
        <v>EBC_FORBUSPF_C25F</v>
      </c>
      <c r="AF3332" s="96" t="str">
        <f>IF(AF1100="","",AF1100)</f>
        <v>For Business vU4 Mar 2025</v>
      </c>
      <c r="AG3332" s="96" t="str">
        <f>IF(AG1100="","",AG1100)</f>
        <v>Elec For Bus Pre vU4 2yr BKF Mar 2025</v>
      </c>
      <c r="AH3332" s="85" t="str">
        <f>IF(AH1100="","",AH1100)</f>
        <v>C25F</v>
      </c>
    </row>
    <row r="3333" spans="1:34" s="34" customFormat="1" x14ac:dyDescent="0.25">
      <c r="A3333" s="85"/>
      <c r="B3333" s="86" t="str">
        <f>IF(B1101="","",B1101)</f>
        <v>Electricity</v>
      </c>
      <c r="C3333" s="85">
        <f>IF(C1101="","",C1101)</f>
        <v>20</v>
      </c>
      <c r="D3333" s="87">
        <v>4</v>
      </c>
      <c r="E3333" s="85" t="str">
        <f>IF(E1101="","",E1101)</f>
        <v>EveningWeekendAndNight</v>
      </c>
      <c r="F3333" s="85" t="str">
        <f>IF(F1101="","",F1101)</f>
        <v/>
      </c>
      <c r="G3333" s="85" t="str">
        <f>IF(G1101="","",G1101)</f>
        <v/>
      </c>
      <c r="H3333" s="85" t="str">
        <f>IF(H1101="","",H1101)</f>
        <v>Renewal</v>
      </c>
      <c r="I3333" s="85">
        <f>IF(I1101="","",I1101)</f>
        <v>24</v>
      </c>
      <c r="J3333" s="88">
        <f>IF(J1101="","",J1101)</f>
        <v>10000</v>
      </c>
      <c r="K3333" s="88">
        <f>IF(K1101="","",K1101)</f>
        <v>29999</v>
      </c>
      <c r="L3333" s="89">
        <f>IF(L1101="","",L1101)</f>
        <v>44901</v>
      </c>
      <c r="M3333" s="89" t="str">
        <f>IF(M1101="","",M1101)</f>
        <v/>
      </c>
      <c r="N3333" s="89">
        <f>IF(N1101="","",N1101)</f>
        <v>44901</v>
      </c>
      <c r="O3333" s="89" t="str">
        <f>IF(O1101="","",O1101)</f>
        <v/>
      </c>
      <c r="P3333" s="85" t="str">
        <f>IF(P1101="","",P1101)</f>
        <v>Quarterly Variable Direct Debit</v>
      </c>
      <c r="Q3333" s="90" t="str">
        <f>IF(Q1101="","",Q1101)</f>
        <v>For Business</v>
      </c>
      <c r="R3333" s="85" t="str">
        <f>IF(R1101="","",R1101)</f>
        <v>With S/C</v>
      </c>
      <c r="S3333" s="85" t="str">
        <f>IF(S1101="","",S1101)</f>
        <v>N</v>
      </c>
      <c r="T3333" s="85" t="str">
        <f>IF(T1101="","",T1101)</f>
        <v/>
      </c>
      <c r="U3333" s="85" t="str">
        <f>IF(U1101="","",U1101)</f>
        <v/>
      </c>
      <c r="V3333" s="85" t="str">
        <f>IF(V1101="","",V1101)</f>
        <v/>
      </c>
      <c r="W3333" s="91" t="str">
        <f>IF(W1101="","",W1101)</f>
        <v/>
      </c>
      <c r="X3333" s="92">
        <f>IF(X1101="","",X1101)</f>
        <v>59.66</v>
      </c>
      <c r="Y3333" s="92">
        <f>IF(Y1101="","",Y1101)</f>
        <v>55.54</v>
      </c>
      <c r="Z3333" s="92">
        <f>IF(Z1101="","",Z1101)</f>
        <v>39.299999999999997</v>
      </c>
      <c r="AA3333" s="92">
        <f>IF(AA1101="","",AA1101)</f>
        <v>46.19</v>
      </c>
      <c r="AB3333" s="95" t="str">
        <f>IF(AB1101="","",AB1101)</f>
        <v/>
      </c>
      <c r="AC3333" s="94">
        <f>IF(AC1101="","",AC1101)</f>
        <v>45747</v>
      </c>
      <c r="AD3333" s="96" t="str">
        <f>IF(AD1101="","",AD1101)</f>
        <v>U4</v>
      </c>
      <c r="AE3333" s="96" t="str">
        <f>IF(AE1101="","",AE1101)</f>
        <v>EBC_FORBUSPF_C25F</v>
      </c>
      <c r="AF3333" s="96" t="str">
        <f>IF(AF1101="","",AF1101)</f>
        <v>For Business vU4 Mar 2025</v>
      </c>
      <c r="AG3333" s="96" t="str">
        <f>IF(AG1101="","",AG1101)</f>
        <v>Elec For Bus Pre vU4 2yr BKF Mar 2025</v>
      </c>
      <c r="AH3333" s="85" t="str">
        <f>IF(AH1101="","",AH1101)</f>
        <v>C25F</v>
      </c>
    </row>
    <row r="3334" spans="1:34" s="34" customFormat="1" x14ac:dyDescent="0.25">
      <c r="A3334" s="85"/>
      <c r="B3334" s="86" t="str">
        <f>IF(B1102="","",B1102)</f>
        <v>Electricity</v>
      </c>
      <c r="C3334" s="85">
        <f>IF(C1102="","",C1102)</f>
        <v>22</v>
      </c>
      <c r="D3334" s="87">
        <v>4</v>
      </c>
      <c r="E3334" s="85" t="str">
        <f>IF(E1102="","",E1102)</f>
        <v>EveningWeekendAndNight</v>
      </c>
      <c r="F3334" s="85" t="str">
        <f>IF(F1102="","",F1102)</f>
        <v/>
      </c>
      <c r="G3334" s="85" t="str">
        <f>IF(G1102="","",G1102)</f>
        <v/>
      </c>
      <c r="H3334" s="85" t="str">
        <f>IF(H1102="","",H1102)</f>
        <v>Renewal</v>
      </c>
      <c r="I3334" s="85">
        <f>IF(I1102="","",I1102)</f>
        <v>24</v>
      </c>
      <c r="J3334" s="88">
        <f>IF(J1102="","",J1102)</f>
        <v>10000</v>
      </c>
      <c r="K3334" s="88">
        <f>IF(K1102="","",K1102)</f>
        <v>29999</v>
      </c>
      <c r="L3334" s="89">
        <f>IF(L1102="","",L1102)</f>
        <v>44901</v>
      </c>
      <c r="M3334" s="89" t="str">
        <f>IF(M1102="","",M1102)</f>
        <v/>
      </c>
      <c r="N3334" s="89">
        <f>IF(N1102="","",N1102)</f>
        <v>44901</v>
      </c>
      <c r="O3334" s="89" t="str">
        <f>IF(O1102="","",O1102)</f>
        <v/>
      </c>
      <c r="P3334" s="85" t="str">
        <f>IF(P1102="","",P1102)</f>
        <v>Quarterly Variable Direct Debit</v>
      </c>
      <c r="Q3334" s="90" t="str">
        <f>IF(Q1102="","",Q1102)</f>
        <v>For Business</v>
      </c>
      <c r="R3334" s="85" t="str">
        <f>IF(R1102="","",R1102)</f>
        <v>With S/C</v>
      </c>
      <c r="S3334" s="85" t="str">
        <f>IF(S1102="","",S1102)</f>
        <v>N</v>
      </c>
      <c r="T3334" s="85" t="str">
        <f>IF(T1102="","",T1102)</f>
        <v/>
      </c>
      <c r="U3334" s="85" t="str">
        <f>IF(U1102="","",U1102)</f>
        <v/>
      </c>
      <c r="V3334" s="85" t="str">
        <f>IF(V1102="","",V1102)</f>
        <v/>
      </c>
      <c r="W3334" s="91" t="str">
        <f>IF(W1102="","",W1102)</f>
        <v/>
      </c>
      <c r="X3334" s="92">
        <f>IF(X1102="","",X1102)</f>
        <v>96.39</v>
      </c>
      <c r="Y3334" s="92">
        <f>IF(Y1102="","",Y1102)</f>
        <v>54.53</v>
      </c>
      <c r="Z3334" s="92">
        <f>IF(Z1102="","",Z1102)</f>
        <v>39.25</v>
      </c>
      <c r="AA3334" s="92">
        <f>IF(AA1102="","",AA1102)</f>
        <v>44.98</v>
      </c>
      <c r="AB3334" s="95" t="str">
        <f>IF(AB1102="","",AB1102)</f>
        <v/>
      </c>
      <c r="AC3334" s="94">
        <f>IF(AC1102="","",AC1102)</f>
        <v>45747</v>
      </c>
      <c r="AD3334" s="96" t="str">
        <f>IF(AD1102="","",AD1102)</f>
        <v>U4</v>
      </c>
      <c r="AE3334" s="96" t="str">
        <f>IF(AE1102="","",AE1102)</f>
        <v>EBC_FORBUSPF_C25F</v>
      </c>
      <c r="AF3334" s="96" t="str">
        <f>IF(AF1102="","",AF1102)</f>
        <v>For Business vU4 Mar 2025</v>
      </c>
      <c r="AG3334" s="96" t="str">
        <f>IF(AG1102="","",AG1102)</f>
        <v>Elec For Bus Pre vU4 2yr BKF Mar 2025</v>
      </c>
      <c r="AH3334" s="85" t="str">
        <f>IF(AH1102="","",AH1102)</f>
        <v>C25F</v>
      </c>
    </row>
    <row r="3335" spans="1:34" s="34" customFormat="1" x14ac:dyDescent="0.25">
      <c r="A3335" s="85"/>
      <c r="B3335" s="86" t="str">
        <f>IF(B1103="","",B1103)</f>
        <v>Electricity</v>
      </c>
      <c r="C3335" s="85">
        <f>IF(C1103="","",C1103)</f>
        <v>23</v>
      </c>
      <c r="D3335" s="87">
        <v>4</v>
      </c>
      <c r="E3335" s="85" t="str">
        <f>IF(E1103="","",E1103)</f>
        <v>EveningWeekendAndNight</v>
      </c>
      <c r="F3335" s="85" t="str">
        <f>IF(F1103="","",F1103)</f>
        <v/>
      </c>
      <c r="G3335" s="85" t="str">
        <f>IF(G1103="","",G1103)</f>
        <v/>
      </c>
      <c r="H3335" s="85" t="str">
        <f>IF(H1103="","",H1103)</f>
        <v>Renewal</v>
      </c>
      <c r="I3335" s="85">
        <f>IF(I1103="","",I1103)</f>
        <v>24</v>
      </c>
      <c r="J3335" s="88">
        <f>IF(J1103="","",J1103)</f>
        <v>10000</v>
      </c>
      <c r="K3335" s="88">
        <f>IF(K1103="","",K1103)</f>
        <v>29999</v>
      </c>
      <c r="L3335" s="89">
        <f>IF(L1103="","",L1103)</f>
        <v>44901</v>
      </c>
      <c r="M3335" s="89" t="str">
        <f>IF(M1103="","",M1103)</f>
        <v/>
      </c>
      <c r="N3335" s="89">
        <f>IF(N1103="","",N1103)</f>
        <v>44901</v>
      </c>
      <c r="O3335" s="89" t="str">
        <f>IF(O1103="","",O1103)</f>
        <v/>
      </c>
      <c r="P3335" s="85" t="str">
        <f>IF(P1103="","",P1103)</f>
        <v>Quarterly Variable Direct Debit</v>
      </c>
      <c r="Q3335" s="90" t="str">
        <f>IF(Q1103="","",Q1103)</f>
        <v>For Business</v>
      </c>
      <c r="R3335" s="85" t="str">
        <f>IF(R1103="","",R1103)</f>
        <v>With S/C</v>
      </c>
      <c r="S3335" s="85" t="str">
        <f>IF(S1103="","",S1103)</f>
        <v>N</v>
      </c>
      <c r="T3335" s="85" t="str">
        <f>IF(T1103="","",T1103)</f>
        <v/>
      </c>
      <c r="U3335" s="85" t="str">
        <f>IF(U1103="","",U1103)</f>
        <v/>
      </c>
      <c r="V3335" s="85" t="str">
        <f>IF(V1103="","",V1103)</f>
        <v/>
      </c>
      <c r="W3335" s="91" t="str">
        <f>IF(W1103="","",W1103)</f>
        <v/>
      </c>
      <c r="X3335" s="92">
        <f>IF(X1103="","",X1103)</f>
        <v>79.2</v>
      </c>
      <c r="Y3335" s="92">
        <f>IF(Y1103="","",Y1103)</f>
        <v>55.8</v>
      </c>
      <c r="Z3335" s="92">
        <f>IF(Z1103="","",Z1103)</f>
        <v>39.43</v>
      </c>
      <c r="AA3335" s="92">
        <f>IF(AA1103="","",AA1103)</f>
        <v>46.15</v>
      </c>
      <c r="AB3335" s="95" t="str">
        <f>IF(AB1103="","",AB1103)</f>
        <v/>
      </c>
      <c r="AC3335" s="94">
        <f>IF(AC1103="","",AC1103)</f>
        <v>45747</v>
      </c>
      <c r="AD3335" s="96" t="str">
        <f>IF(AD1103="","",AD1103)</f>
        <v>U4</v>
      </c>
      <c r="AE3335" s="96" t="str">
        <f>IF(AE1103="","",AE1103)</f>
        <v>EBC_FORBUSPF_C25F</v>
      </c>
      <c r="AF3335" s="96" t="str">
        <f>IF(AF1103="","",AF1103)</f>
        <v>For Business vU4 Mar 2025</v>
      </c>
      <c r="AG3335" s="96" t="str">
        <f>IF(AG1103="","",AG1103)</f>
        <v>Elec For Bus Pre vU4 2yr BKF Mar 2025</v>
      </c>
      <c r="AH3335" s="85" t="str">
        <f>IF(AH1103="","",AH1103)</f>
        <v>C25F</v>
      </c>
    </row>
    <row r="3336" spans="1:34" s="34" customFormat="1" x14ac:dyDescent="0.25">
      <c r="A3336" s="85"/>
      <c r="B3336" s="86" t="str">
        <f>IF(B1104="","",B1104)</f>
        <v>Electricity</v>
      </c>
      <c r="C3336" s="85">
        <f>IF(C1104="","",C1104)</f>
        <v>10</v>
      </c>
      <c r="D3336" s="87">
        <v>4</v>
      </c>
      <c r="E3336" s="85" t="str">
        <f>IF(E1104="","",E1104)</f>
        <v>OffPeak</v>
      </c>
      <c r="F3336" s="85" t="str">
        <f>IF(F1104="","",F1104)</f>
        <v/>
      </c>
      <c r="G3336" s="85" t="str">
        <f>IF(G1104="","",G1104)</f>
        <v/>
      </c>
      <c r="H3336" s="85" t="str">
        <f>IF(H1104="","",H1104)</f>
        <v>Renewal</v>
      </c>
      <c r="I3336" s="85">
        <f>IF(I1104="","",I1104)</f>
        <v>24</v>
      </c>
      <c r="J3336" s="88">
        <f>IF(J1104="","",J1104)</f>
        <v>10000</v>
      </c>
      <c r="K3336" s="88">
        <f>IF(K1104="","",K1104)</f>
        <v>29999</v>
      </c>
      <c r="L3336" s="89">
        <f>IF(L1104="","",L1104)</f>
        <v>44901</v>
      </c>
      <c r="M3336" s="89" t="str">
        <f>IF(M1104="","",M1104)</f>
        <v/>
      </c>
      <c r="N3336" s="89">
        <f>IF(N1104="","",N1104)</f>
        <v>44901</v>
      </c>
      <c r="O3336" s="89" t="str">
        <f>IF(O1104="","",O1104)</f>
        <v/>
      </c>
      <c r="P3336" s="85" t="str">
        <f>IF(P1104="","",P1104)</f>
        <v>Quarterly Variable Direct Debit</v>
      </c>
      <c r="Q3336" s="90" t="str">
        <f>IF(Q1104="","",Q1104)</f>
        <v>For Business</v>
      </c>
      <c r="R3336" s="85" t="str">
        <f>IF(R1104="","",R1104)</f>
        <v>With S/C</v>
      </c>
      <c r="S3336" s="85" t="str">
        <f>IF(S1104="","",S1104)</f>
        <v>N</v>
      </c>
      <c r="T3336" s="85" t="str">
        <f>IF(T1104="","",T1104)</f>
        <v/>
      </c>
      <c r="U3336" s="85" t="str">
        <f>IF(U1104="","",U1104)</f>
        <v/>
      </c>
      <c r="V3336" s="85" t="str">
        <f>IF(V1104="","",V1104)</f>
        <v/>
      </c>
      <c r="W3336" s="91" t="str">
        <f>IF(W1104="","",W1104)</f>
        <v/>
      </c>
      <c r="X3336" s="92">
        <f>IF(X1104="","",X1104)</f>
        <v>10</v>
      </c>
      <c r="Y3336" s="92" t="str">
        <f>IF(Y1104="","",Y1104)</f>
        <v/>
      </c>
      <c r="Z3336" s="92">
        <f>IF(Z1104="","",Z1104)</f>
        <v>42.72</v>
      </c>
      <c r="AA3336" s="92" t="str">
        <f>IF(AA1104="","",AA1104)</f>
        <v/>
      </c>
      <c r="AB3336" s="95" t="str">
        <f>IF(AB1104="","",AB1104)</f>
        <v/>
      </c>
      <c r="AC3336" s="94">
        <f>IF(AC1104="","",AC1104)</f>
        <v>45747</v>
      </c>
      <c r="AD3336" s="96" t="str">
        <f>IF(AD1104="","",AD1104)</f>
        <v>U4</v>
      </c>
      <c r="AE3336" s="96" t="str">
        <f>IF(AE1104="","",AE1104)</f>
        <v>EBC_FORBUSPF_C25F</v>
      </c>
      <c r="AF3336" s="96" t="str">
        <f>IF(AF1104="","",AF1104)</f>
        <v>For Business vU4 Mar 2025</v>
      </c>
      <c r="AG3336" s="96" t="str">
        <f>IF(AG1104="","",AG1104)</f>
        <v>Elec For Bus Pre vU4 2yr BKF Mar 2025</v>
      </c>
      <c r="AH3336" s="85" t="str">
        <f>IF(AH1104="","",AH1104)</f>
        <v>C25F</v>
      </c>
    </row>
    <row r="3337" spans="1:34" s="34" customFormat="1" x14ac:dyDescent="0.25">
      <c r="A3337" s="85"/>
      <c r="B3337" s="86" t="str">
        <f>IF(B1105="","",B1105)</f>
        <v>Electricity</v>
      </c>
      <c r="C3337" s="85">
        <f>IF(C1105="","",C1105)</f>
        <v>11</v>
      </c>
      <c r="D3337" s="87">
        <v>4</v>
      </c>
      <c r="E3337" s="85" t="str">
        <f>IF(E1105="","",E1105)</f>
        <v>OffPeak</v>
      </c>
      <c r="F3337" s="85" t="str">
        <f>IF(F1105="","",F1105)</f>
        <v/>
      </c>
      <c r="G3337" s="85" t="str">
        <f>IF(G1105="","",G1105)</f>
        <v/>
      </c>
      <c r="H3337" s="85" t="str">
        <f>IF(H1105="","",H1105)</f>
        <v>Renewal</v>
      </c>
      <c r="I3337" s="85">
        <f>IF(I1105="","",I1105)</f>
        <v>24</v>
      </c>
      <c r="J3337" s="88">
        <f>IF(J1105="","",J1105)</f>
        <v>10000</v>
      </c>
      <c r="K3337" s="88">
        <f>IF(K1105="","",K1105)</f>
        <v>29999</v>
      </c>
      <c r="L3337" s="89">
        <f>IF(L1105="","",L1105)</f>
        <v>44901</v>
      </c>
      <c r="M3337" s="89" t="str">
        <f>IF(M1105="","",M1105)</f>
        <v/>
      </c>
      <c r="N3337" s="89">
        <f>IF(N1105="","",N1105)</f>
        <v>44901</v>
      </c>
      <c r="O3337" s="89" t="str">
        <f>IF(O1105="","",O1105)</f>
        <v/>
      </c>
      <c r="P3337" s="85" t="str">
        <f>IF(P1105="","",P1105)</f>
        <v>Quarterly Variable Direct Debit</v>
      </c>
      <c r="Q3337" s="90" t="str">
        <f>IF(Q1105="","",Q1105)</f>
        <v>For Business</v>
      </c>
      <c r="R3337" s="85" t="str">
        <f>IF(R1105="","",R1105)</f>
        <v>With S/C</v>
      </c>
      <c r="S3337" s="85" t="str">
        <f>IF(S1105="","",S1105)</f>
        <v>N</v>
      </c>
      <c r="T3337" s="85" t="str">
        <f>IF(T1105="","",T1105)</f>
        <v/>
      </c>
      <c r="U3337" s="85" t="str">
        <f>IF(U1105="","",U1105)</f>
        <v/>
      </c>
      <c r="V3337" s="85" t="str">
        <f>IF(V1105="","",V1105)</f>
        <v/>
      </c>
      <c r="W3337" s="91" t="str">
        <f>IF(W1105="","",W1105)</f>
        <v/>
      </c>
      <c r="X3337" s="92">
        <f>IF(X1105="","",X1105)</f>
        <v>10</v>
      </c>
      <c r="Y3337" s="92" t="str">
        <f>IF(Y1105="","",Y1105)</f>
        <v/>
      </c>
      <c r="Z3337" s="92">
        <f>IF(Z1105="","",Z1105)</f>
        <v>41.92</v>
      </c>
      <c r="AA3337" s="92" t="str">
        <f>IF(AA1105="","",AA1105)</f>
        <v/>
      </c>
      <c r="AB3337" s="95" t="str">
        <f>IF(AB1105="","",AB1105)</f>
        <v/>
      </c>
      <c r="AC3337" s="94">
        <f>IF(AC1105="","",AC1105)</f>
        <v>45747</v>
      </c>
      <c r="AD3337" s="96" t="str">
        <f>IF(AD1105="","",AD1105)</f>
        <v>U4</v>
      </c>
      <c r="AE3337" s="96" t="str">
        <f>IF(AE1105="","",AE1105)</f>
        <v>EBC_FORBUSPF_C25F</v>
      </c>
      <c r="AF3337" s="96" t="str">
        <f>IF(AF1105="","",AF1105)</f>
        <v>For Business vU4 Mar 2025</v>
      </c>
      <c r="AG3337" s="96" t="str">
        <f>IF(AG1105="","",AG1105)</f>
        <v>Elec For Bus Pre vU4 2yr BKF Mar 2025</v>
      </c>
      <c r="AH3337" s="85" t="str">
        <f>IF(AH1105="","",AH1105)</f>
        <v>C25F</v>
      </c>
    </row>
    <row r="3338" spans="1:34" s="34" customFormat="1" x14ac:dyDescent="0.25">
      <c r="A3338" s="85"/>
      <c r="B3338" s="86" t="str">
        <f>IF(B1106="","",B1106)</f>
        <v>Electricity</v>
      </c>
      <c r="C3338" s="85">
        <f>IF(C1106="","",C1106)</f>
        <v>12</v>
      </c>
      <c r="D3338" s="87">
        <v>4</v>
      </c>
      <c r="E3338" s="85" t="str">
        <f>IF(E1106="","",E1106)</f>
        <v>OffPeak</v>
      </c>
      <c r="F3338" s="85" t="str">
        <f>IF(F1106="","",F1106)</f>
        <v/>
      </c>
      <c r="G3338" s="85" t="str">
        <f>IF(G1106="","",G1106)</f>
        <v/>
      </c>
      <c r="H3338" s="85" t="str">
        <f>IF(H1106="","",H1106)</f>
        <v>Renewal</v>
      </c>
      <c r="I3338" s="85">
        <f>IF(I1106="","",I1106)</f>
        <v>24</v>
      </c>
      <c r="J3338" s="88">
        <f>IF(J1106="","",J1106)</f>
        <v>10000</v>
      </c>
      <c r="K3338" s="88">
        <f>IF(K1106="","",K1106)</f>
        <v>29999</v>
      </c>
      <c r="L3338" s="89">
        <f>IF(L1106="","",L1106)</f>
        <v>44901</v>
      </c>
      <c r="M3338" s="89" t="str">
        <f>IF(M1106="","",M1106)</f>
        <v/>
      </c>
      <c r="N3338" s="89">
        <f>IF(N1106="","",N1106)</f>
        <v>44901</v>
      </c>
      <c r="O3338" s="89" t="str">
        <f>IF(O1106="","",O1106)</f>
        <v/>
      </c>
      <c r="P3338" s="85" t="str">
        <f>IF(P1106="","",P1106)</f>
        <v>Quarterly Variable Direct Debit</v>
      </c>
      <c r="Q3338" s="90" t="str">
        <f>IF(Q1106="","",Q1106)</f>
        <v>For Business</v>
      </c>
      <c r="R3338" s="85" t="str">
        <f>IF(R1106="","",R1106)</f>
        <v>With S/C</v>
      </c>
      <c r="S3338" s="85" t="str">
        <f>IF(S1106="","",S1106)</f>
        <v>N</v>
      </c>
      <c r="T3338" s="85" t="str">
        <f>IF(T1106="","",T1106)</f>
        <v/>
      </c>
      <c r="U3338" s="85" t="str">
        <f>IF(U1106="","",U1106)</f>
        <v/>
      </c>
      <c r="V3338" s="85" t="str">
        <f>IF(V1106="","",V1106)</f>
        <v/>
      </c>
      <c r="W3338" s="91" t="str">
        <f>IF(W1106="","",W1106)</f>
        <v/>
      </c>
      <c r="X3338" s="92">
        <f>IF(X1106="","",X1106)</f>
        <v>10</v>
      </c>
      <c r="Y3338" s="92" t="str">
        <f>IF(Y1106="","",Y1106)</f>
        <v/>
      </c>
      <c r="Z3338" s="92">
        <f>IF(Z1106="","",Z1106)</f>
        <v>40.82</v>
      </c>
      <c r="AA3338" s="92" t="str">
        <f>IF(AA1106="","",AA1106)</f>
        <v/>
      </c>
      <c r="AB3338" s="95" t="str">
        <f>IF(AB1106="","",AB1106)</f>
        <v/>
      </c>
      <c r="AC3338" s="94">
        <f>IF(AC1106="","",AC1106)</f>
        <v>45747</v>
      </c>
      <c r="AD3338" s="96" t="str">
        <f>IF(AD1106="","",AD1106)</f>
        <v>U4</v>
      </c>
      <c r="AE3338" s="96" t="str">
        <f>IF(AE1106="","",AE1106)</f>
        <v>EBC_FORBUSPF_C25F</v>
      </c>
      <c r="AF3338" s="96" t="str">
        <f>IF(AF1106="","",AF1106)</f>
        <v>For Business vU4 Mar 2025</v>
      </c>
      <c r="AG3338" s="96" t="str">
        <f>IF(AG1106="","",AG1106)</f>
        <v>Elec For Bus Pre vU4 2yr BKF Mar 2025</v>
      </c>
      <c r="AH3338" s="85" t="str">
        <f>IF(AH1106="","",AH1106)</f>
        <v>C25F</v>
      </c>
    </row>
    <row r="3339" spans="1:34" s="34" customFormat="1" x14ac:dyDescent="0.25">
      <c r="A3339" s="85"/>
      <c r="B3339" s="86" t="str">
        <f>IF(B1107="","",B1107)</f>
        <v>Electricity</v>
      </c>
      <c r="C3339" s="85">
        <f>IF(C1107="","",C1107)</f>
        <v>13</v>
      </c>
      <c r="D3339" s="87">
        <v>4</v>
      </c>
      <c r="E3339" s="85" t="str">
        <f>IF(E1107="","",E1107)</f>
        <v>OffPeak</v>
      </c>
      <c r="F3339" s="85" t="str">
        <f>IF(F1107="","",F1107)</f>
        <v/>
      </c>
      <c r="G3339" s="85" t="str">
        <f>IF(G1107="","",G1107)</f>
        <v/>
      </c>
      <c r="H3339" s="85" t="str">
        <f>IF(H1107="","",H1107)</f>
        <v>Renewal</v>
      </c>
      <c r="I3339" s="85">
        <f>IF(I1107="","",I1107)</f>
        <v>24</v>
      </c>
      <c r="J3339" s="88">
        <f>IF(J1107="","",J1107)</f>
        <v>10000</v>
      </c>
      <c r="K3339" s="88">
        <f>IF(K1107="","",K1107)</f>
        <v>29999</v>
      </c>
      <c r="L3339" s="89">
        <f>IF(L1107="","",L1107)</f>
        <v>44901</v>
      </c>
      <c r="M3339" s="89" t="str">
        <f>IF(M1107="","",M1107)</f>
        <v/>
      </c>
      <c r="N3339" s="89">
        <f>IF(N1107="","",N1107)</f>
        <v>44901</v>
      </c>
      <c r="O3339" s="89" t="str">
        <f>IF(O1107="","",O1107)</f>
        <v/>
      </c>
      <c r="P3339" s="85" t="str">
        <f>IF(P1107="","",P1107)</f>
        <v>Quarterly Variable Direct Debit</v>
      </c>
      <c r="Q3339" s="90" t="str">
        <f>IF(Q1107="","",Q1107)</f>
        <v>For Business</v>
      </c>
      <c r="R3339" s="85" t="str">
        <f>IF(R1107="","",R1107)</f>
        <v>With S/C</v>
      </c>
      <c r="S3339" s="85" t="str">
        <f>IF(S1107="","",S1107)</f>
        <v>N</v>
      </c>
      <c r="T3339" s="85" t="str">
        <f>IF(T1107="","",T1107)</f>
        <v/>
      </c>
      <c r="U3339" s="85" t="str">
        <f>IF(U1107="","",U1107)</f>
        <v/>
      </c>
      <c r="V3339" s="85" t="str">
        <f>IF(V1107="","",V1107)</f>
        <v/>
      </c>
      <c r="W3339" s="91" t="str">
        <f>IF(W1107="","",W1107)</f>
        <v/>
      </c>
      <c r="X3339" s="92">
        <f>IF(X1107="","",X1107)</f>
        <v>10</v>
      </c>
      <c r="Y3339" s="92" t="str">
        <f>IF(Y1107="","",Y1107)</f>
        <v/>
      </c>
      <c r="Z3339" s="92">
        <f>IF(Z1107="","",Z1107)</f>
        <v>40.81</v>
      </c>
      <c r="AA3339" s="92" t="str">
        <f>IF(AA1107="","",AA1107)</f>
        <v/>
      </c>
      <c r="AB3339" s="95" t="str">
        <f>IF(AB1107="","",AB1107)</f>
        <v/>
      </c>
      <c r="AC3339" s="94">
        <f>IF(AC1107="","",AC1107)</f>
        <v>45747</v>
      </c>
      <c r="AD3339" s="96" t="str">
        <f>IF(AD1107="","",AD1107)</f>
        <v>U4</v>
      </c>
      <c r="AE3339" s="96" t="str">
        <f>IF(AE1107="","",AE1107)</f>
        <v>EBC_FORBUSPF_C25F</v>
      </c>
      <c r="AF3339" s="96" t="str">
        <f>IF(AF1107="","",AF1107)</f>
        <v>For Business vU4 Mar 2025</v>
      </c>
      <c r="AG3339" s="96" t="str">
        <f>IF(AG1107="","",AG1107)</f>
        <v>Elec For Bus Pre vU4 2yr BKF Mar 2025</v>
      </c>
      <c r="AH3339" s="85" t="str">
        <f>IF(AH1107="","",AH1107)</f>
        <v>C25F</v>
      </c>
    </row>
    <row r="3340" spans="1:34" s="34" customFormat="1" x14ac:dyDescent="0.25">
      <c r="A3340" s="85"/>
      <c r="B3340" s="86" t="str">
        <f>IF(B1108="","",B1108)</f>
        <v>Electricity</v>
      </c>
      <c r="C3340" s="85">
        <f>IF(C1108="","",C1108)</f>
        <v>14</v>
      </c>
      <c r="D3340" s="87">
        <v>4</v>
      </c>
      <c r="E3340" s="85" t="str">
        <f>IF(E1108="","",E1108)</f>
        <v>OffPeak</v>
      </c>
      <c r="F3340" s="85" t="str">
        <f>IF(F1108="","",F1108)</f>
        <v/>
      </c>
      <c r="G3340" s="85" t="str">
        <f>IF(G1108="","",G1108)</f>
        <v/>
      </c>
      <c r="H3340" s="85" t="str">
        <f>IF(H1108="","",H1108)</f>
        <v>Renewal</v>
      </c>
      <c r="I3340" s="85">
        <f>IF(I1108="","",I1108)</f>
        <v>24</v>
      </c>
      <c r="J3340" s="88">
        <f>IF(J1108="","",J1108)</f>
        <v>10000</v>
      </c>
      <c r="K3340" s="88">
        <f>IF(K1108="","",K1108)</f>
        <v>29999</v>
      </c>
      <c r="L3340" s="89">
        <f>IF(L1108="","",L1108)</f>
        <v>44901</v>
      </c>
      <c r="M3340" s="89" t="str">
        <f>IF(M1108="","",M1108)</f>
        <v/>
      </c>
      <c r="N3340" s="89">
        <f>IF(N1108="","",N1108)</f>
        <v>44901</v>
      </c>
      <c r="O3340" s="89" t="str">
        <f>IF(O1108="","",O1108)</f>
        <v/>
      </c>
      <c r="P3340" s="85" t="str">
        <f>IF(P1108="","",P1108)</f>
        <v>Quarterly Variable Direct Debit</v>
      </c>
      <c r="Q3340" s="90" t="str">
        <f>IF(Q1108="","",Q1108)</f>
        <v>For Business</v>
      </c>
      <c r="R3340" s="85" t="str">
        <f>IF(R1108="","",R1108)</f>
        <v>With S/C</v>
      </c>
      <c r="S3340" s="85" t="str">
        <f>IF(S1108="","",S1108)</f>
        <v>N</v>
      </c>
      <c r="T3340" s="85" t="str">
        <f>IF(T1108="","",T1108)</f>
        <v/>
      </c>
      <c r="U3340" s="85" t="str">
        <f>IF(U1108="","",U1108)</f>
        <v/>
      </c>
      <c r="V3340" s="85" t="str">
        <f>IF(V1108="","",V1108)</f>
        <v/>
      </c>
      <c r="W3340" s="91" t="str">
        <f>IF(W1108="","",W1108)</f>
        <v/>
      </c>
      <c r="X3340" s="92">
        <f>IF(X1108="","",X1108)</f>
        <v>10</v>
      </c>
      <c r="Y3340" s="92" t="str">
        <f>IF(Y1108="","",Y1108)</f>
        <v/>
      </c>
      <c r="Z3340" s="92">
        <f>IF(Z1108="","",Z1108)</f>
        <v>44.26</v>
      </c>
      <c r="AA3340" s="92" t="str">
        <f>IF(AA1108="","",AA1108)</f>
        <v/>
      </c>
      <c r="AB3340" s="95" t="str">
        <f>IF(AB1108="","",AB1108)</f>
        <v/>
      </c>
      <c r="AC3340" s="94">
        <f>IF(AC1108="","",AC1108)</f>
        <v>45747</v>
      </c>
      <c r="AD3340" s="96" t="str">
        <f>IF(AD1108="","",AD1108)</f>
        <v>U4</v>
      </c>
      <c r="AE3340" s="96" t="str">
        <f>IF(AE1108="","",AE1108)</f>
        <v>EBC_FORBUSPF_C25F</v>
      </c>
      <c r="AF3340" s="96" t="str">
        <f>IF(AF1108="","",AF1108)</f>
        <v>For Business vU4 Mar 2025</v>
      </c>
      <c r="AG3340" s="96" t="str">
        <f>IF(AG1108="","",AG1108)</f>
        <v>Elec For Bus Pre vU4 2yr BKF Mar 2025</v>
      </c>
      <c r="AH3340" s="85" t="str">
        <f>IF(AH1108="","",AH1108)</f>
        <v>C25F</v>
      </c>
    </row>
    <row r="3341" spans="1:34" s="34" customFormat="1" x14ac:dyDescent="0.25">
      <c r="A3341" s="85"/>
      <c r="B3341" s="86" t="str">
        <f>IF(B1109="","",B1109)</f>
        <v>Electricity</v>
      </c>
      <c r="C3341" s="85">
        <f>IF(C1109="","",C1109)</f>
        <v>15</v>
      </c>
      <c r="D3341" s="87">
        <v>4</v>
      </c>
      <c r="E3341" s="85" t="str">
        <f>IF(E1109="","",E1109)</f>
        <v>OffPeak</v>
      </c>
      <c r="F3341" s="85" t="str">
        <f>IF(F1109="","",F1109)</f>
        <v/>
      </c>
      <c r="G3341" s="85" t="str">
        <f>IF(G1109="","",G1109)</f>
        <v/>
      </c>
      <c r="H3341" s="85" t="str">
        <f>IF(H1109="","",H1109)</f>
        <v>Renewal</v>
      </c>
      <c r="I3341" s="85">
        <f>IF(I1109="","",I1109)</f>
        <v>24</v>
      </c>
      <c r="J3341" s="88">
        <f>IF(J1109="","",J1109)</f>
        <v>10000</v>
      </c>
      <c r="K3341" s="88">
        <f>IF(K1109="","",K1109)</f>
        <v>29999</v>
      </c>
      <c r="L3341" s="89">
        <f>IF(L1109="","",L1109)</f>
        <v>44901</v>
      </c>
      <c r="M3341" s="89" t="str">
        <f>IF(M1109="","",M1109)</f>
        <v/>
      </c>
      <c r="N3341" s="89">
        <f>IF(N1109="","",N1109)</f>
        <v>44901</v>
      </c>
      <c r="O3341" s="89" t="str">
        <f>IF(O1109="","",O1109)</f>
        <v/>
      </c>
      <c r="P3341" s="85" t="str">
        <f>IF(P1109="","",P1109)</f>
        <v>Quarterly Variable Direct Debit</v>
      </c>
      <c r="Q3341" s="90" t="str">
        <f>IF(Q1109="","",Q1109)</f>
        <v>For Business</v>
      </c>
      <c r="R3341" s="85" t="str">
        <f>IF(R1109="","",R1109)</f>
        <v>With S/C</v>
      </c>
      <c r="S3341" s="85" t="str">
        <f>IF(S1109="","",S1109)</f>
        <v>N</v>
      </c>
      <c r="T3341" s="85" t="str">
        <f>IF(T1109="","",T1109)</f>
        <v/>
      </c>
      <c r="U3341" s="85" t="str">
        <f>IF(U1109="","",U1109)</f>
        <v/>
      </c>
      <c r="V3341" s="85" t="str">
        <f>IF(V1109="","",V1109)</f>
        <v/>
      </c>
      <c r="W3341" s="91" t="str">
        <f>IF(W1109="","",W1109)</f>
        <v/>
      </c>
      <c r="X3341" s="92">
        <f>IF(X1109="","",X1109)</f>
        <v>10</v>
      </c>
      <c r="Y3341" s="92" t="str">
        <f>IF(Y1109="","",Y1109)</f>
        <v/>
      </c>
      <c r="Z3341" s="92">
        <f>IF(Z1109="","",Z1109)</f>
        <v>41.67</v>
      </c>
      <c r="AA3341" s="92" t="str">
        <f>IF(AA1109="","",AA1109)</f>
        <v/>
      </c>
      <c r="AB3341" s="95" t="str">
        <f>IF(AB1109="","",AB1109)</f>
        <v/>
      </c>
      <c r="AC3341" s="94">
        <f>IF(AC1109="","",AC1109)</f>
        <v>45747</v>
      </c>
      <c r="AD3341" s="96" t="str">
        <f>IF(AD1109="","",AD1109)</f>
        <v>U4</v>
      </c>
      <c r="AE3341" s="96" t="str">
        <f>IF(AE1109="","",AE1109)</f>
        <v>EBC_FORBUSPF_C25F</v>
      </c>
      <c r="AF3341" s="96" t="str">
        <f>IF(AF1109="","",AF1109)</f>
        <v>For Business vU4 Mar 2025</v>
      </c>
      <c r="AG3341" s="96" t="str">
        <f>IF(AG1109="","",AG1109)</f>
        <v>Elec For Bus Pre vU4 2yr BKF Mar 2025</v>
      </c>
      <c r="AH3341" s="85" t="str">
        <f>IF(AH1109="","",AH1109)</f>
        <v>C25F</v>
      </c>
    </row>
    <row r="3342" spans="1:34" s="34" customFormat="1" x14ac:dyDescent="0.25">
      <c r="A3342" s="85"/>
      <c r="B3342" s="86" t="str">
        <f>IF(B1110="","",B1110)</f>
        <v>Electricity</v>
      </c>
      <c r="C3342" s="85">
        <f>IF(C1110="","",C1110)</f>
        <v>16</v>
      </c>
      <c r="D3342" s="87">
        <v>4</v>
      </c>
      <c r="E3342" s="85" t="str">
        <f>IF(E1110="","",E1110)</f>
        <v>OffPeak</v>
      </c>
      <c r="F3342" s="85" t="str">
        <f>IF(F1110="","",F1110)</f>
        <v/>
      </c>
      <c r="G3342" s="85" t="str">
        <f>IF(G1110="","",G1110)</f>
        <v/>
      </c>
      <c r="H3342" s="85" t="str">
        <f>IF(H1110="","",H1110)</f>
        <v>Renewal</v>
      </c>
      <c r="I3342" s="85">
        <f>IF(I1110="","",I1110)</f>
        <v>24</v>
      </c>
      <c r="J3342" s="88">
        <f>IF(J1110="","",J1110)</f>
        <v>10000</v>
      </c>
      <c r="K3342" s="88">
        <f>IF(K1110="","",K1110)</f>
        <v>29999</v>
      </c>
      <c r="L3342" s="89">
        <f>IF(L1110="","",L1110)</f>
        <v>44901</v>
      </c>
      <c r="M3342" s="89" t="str">
        <f>IF(M1110="","",M1110)</f>
        <v/>
      </c>
      <c r="N3342" s="89">
        <f>IF(N1110="","",N1110)</f>
        <v>44901</v>
      </c>
      <c r="O3342" s="89" t="str">
        <f>IF(O1110="","",O1110)</f>
        <v/>
      </c>
      <c r="P3342" s="85" t="str">
        <f>IF(P1110="","",P1110)</f>
        <v>Quarterly Variable Direct Debit</v>
      </c>
      <c r="Q3342" s="90" t="str">
        <f>IF(Q1110="","",Q1110)</f>
        <v>For Business</v>
      </c>
      <c r="R3342" s="85" t="str">
        <f>IF(R1110="","",R1110)</f>
        <v>With S/C</v>
      </c>
      <c r="S3342" s="85" t="str">
        <f>IF(S1110="","",S1110)</f>
        <v>N</v>
      </c>
      <c r="T3342" s="85" t="str">
        <f>IF(T1110="","",T1110)</f>
        <v/>
      </c>
      <c r="U3342" s="85" t="str">
        <f>IF(U1110="","",U1110)</f>
        <v/>
      </c>
      <c r="V3342" s="85" t="str">
        <f>IF(V1110="","",V1110)</f>
        <v/>
      </c>
      <c r="W3342" s="91" t="str">
        <f>IF(W1110="","",W1110)</f>
        <v/>
      </c>
      <c r="X3342" s="92">
        <f>IF(X1110="","",X1110)</f>
        <v>10</v>
      </c>
      <c r="Y3342" s="92" t="str">
        <f>IF(Y1110="","",Y1110)</f>
        <v/>
      </c>
      <c r="Z3342" s="92">
        <f>IF(Z1110="","",Z1110)</f>
        <v>43.23</v>
      </c>
      <c r="AA3342" s="92" t="str">
        <f>IF(AA1110="","",AA1110)</f>
        <v/>
      </c>
      <c r="AB3342" s="95" t="str">
        <f>IF(AB1110="","",AB1110)</f>
        <v/>
      </c>
      <c r="AC3342" s="94">
        <f>IF(AC1110="","",AC1110)</f>
        <v>45747</v>
      </c>
      <c r="AD3342" s="96" t="str">
        <f>IF(AD1110="","",AD1110)</f>
        <v>U4</v>
      </c>
      <c r="AE3342" s="96" t="str">
        <f>IF(AE1110="","",AE1110)</f>
        <v>EBC_FORBUSPF_C25F</v>
      </c>
      <c r="AF3342" s="96" t="str">
        <f>IF(AF1110="","",AF1110)</f>
        <v>For Business vU4 Mar 2025</v>
      </c>
      <c r="AG3342" s="96" t="str">
        <f>IF(AG1110="","",AG1110)</f>
        <v>Elec For Bus Pre vU4 2yr BKF Mar 2025</v>
      </c>
      <c r="AH3342" s="85" t="str">
        <f>IF(AH1110="","",AH1110)</f>
        <v>C25F</v>
      </c>
    </row>
    <row r="3343" spans="1:34" s="34" customFormat="1" x14ac:dyDescent="0.25">
      <c r="A3343" s="85"/>
      <c r="B3343" s="86" t="str">
        <f>IF(B1111="","",B1111)</f>
        <v>Electricity</v>
      </c>
      <c r="C3343" s="85">
        <f>IF(C1111="","",C1111)</f>
        <v>17</v>
      </c>
      <c r="D3343" s="87">
        <v>4</v>
      </c>
      <c r="E3343" s="85" t="str">
        <f>IF(E1111="","",E1111)</f>
        <v>OffPeak</v>
      </c>
      <c r="F3343" s="85" t="str">
        <f>IF(F1111="","",F1111)</f>
        <v/>
      </c>
      <c r="G3343" s="85" t="str">
        <f>IF(G1111="","",G1111)</f>
        <v/>
      </c>
      <c r="H3343" s="85" t="str">
        <f>IF(H1111="","",H1111)</f>
        <v>Renewal</v>
      </c>
      <c r="I3343" s="85">
        <f>IF(I1111="","",I1111)</f>
        <v>24</v>
      </c>
      <c r="J3343" s="88">
        <f>IF(J1111="","",J1111)</f>
        <v>10000</v>
      </c>
      <c r="K3343" s="88">
        <f>IF(K1111="","",K1111)</f>
        <v>29999</v>
      </c>
      <c r="L3343" s="89">
        <f>IF(L1111="","",L1111)</f>
        <v>44901</v>
      </c>
      <c r="M3343" s="89" t="str">
        <f>IF(M1111="","",M1111)</f>
        <v/>
      </c>
      <c r="N3343" s="89">
        <f>IF(N1111="","",N1111)</f>
        <v>44901</v>
      </c>
      <c r="O3343" s="89" t="str">
        <f>IF(O1111="","",O1111)</f>
        <v/>
      </c>
      <c r="P3343" s="85" t="str">
        <f>IF(P1111="","",P1111)</f>
        <v>Quarterly Variable Direct Debit</v>
      </c>
      <c r="Q3343" s="90" t="str">
        <f>IF(Q1111="","",Q1111)</f>
        <v>For Business</v>
      </c>
      <c r="R3343" s="85" t="str">
        <f>IF(R1111="","",R1111)</f>
        <v>With S/C</v>
      </c>
      <c r="S3343" s="85" t="str">
        <f>IF(S1111="","",S1111)</f>
        <v>N</v>
      </c>
      <c r="T3343" s="85" t="str">
        <f>IF(T1111="","",T1111)</f>
        <v/>
      </c>
      <c r="U3343" s="85" t="str">
        <f>IF(U1111="","",U1111)</f>
        <v/>
      </c>
      <c r="V3343" s="85" t="str">
        <f>IF(V1111="","",V1111)</f>
        <v/>
      </c>
      <c r="W3343" s="91" t="str">
        <f>IF(W1111="","",W1111)</f>
        <v/>
      </c>
      <c r="X3343" s="92">
        <f>IF(X1111="","",X1111)</f>
        <v>10</v>
      </c>
      <c r="Y3343" s="92" t="str">
        <f>IF(Y1111="","",Y1111)</f>
        <v/>
      </c>
      <c r="Z3343" s="92">
        <f>IF(Z1111="","",Z1111)</f>
        <v>41.99</v>
      </c>
      <c r="AA3343" s="92" t="str">
        <f>IF(AA1111="","",AA1111)</f>
        <v/>
      </c>
      <c r="AB3343" s="95" t="str">
        <f>IF(AB1111="","",AB1111)</f>
        <v/>
      </c>
      <c r="AC3343" s="94">
        <f>IF(AC1111="","",AC1111)</f>
        <v>45747</v>
      </c>
      <c r="AD3343" s="96" t="str">
        <f>IF(AD1111="","",AD1111)</f>
        <v>U4</v>
      </c>
      <c r="AE3343" s="96" t="str">
        <f>IF(AE1111="","",AE1111)</f>
        <v>EBC_FORBUSPF_C25F</v>
      </c>
      <c r="AF3343" s="96" t="str">
        <f>IF(AF1111="","",AF1111)</f>
        <v>For Business vU4 Mar 2025</v>
      </c>
      <c r="AG3343" s="96" t="str">
        <f>IF(AG1111="","",AG1111)</f>
        <v>Elec For Bus Pre vU4 2yr BKF Mar 2025</v>
      </c>
      <c r="AH3343" s="85" t="str">
        <f>IF(AH1111="","",AH1111)</f>
        <v>C25F</v>
      </c>
    </row>
    <row r="3344" spans="1:34" s="34" customFormat="1" x14ac:dyDescent="0.25">
      <c r="A3344" s="85"/>
      <c r="B3344" s="86" t="str">
        <f>IF(B1112="","",B1112)</f>
        <v>Electricity</v>
      </c>
      <c r="C3344" s="85">
        <f>IF(C1112="","",C1112)</f>
        <v>18</v>
      </c>
      <c r="D3344" s="87">
        <v>4</v>
      </c>
      <c r="E3344" s="85" t="str">
        <f>IF(E1112="","",E1112)</f>
        <v>OffPeak</v>
      </c>
      <c r="F3344" s="85" t="str">
        <f>IF(F1112="","",F1112)</f>
        <v/>
      </c>
      <c r="G3344" s="85" t="str">
        <f>IF(G1112="","",G1112)</f>
        <v/>
      </c>
      <c r="H3344" s="85" t="str">
        <f>IF(H1112="","",H1112)</f>
        <v>Renewal</v>
      </c>
      <c r="I3344" s="85">
        <f>IF(I1112="","",I1112)</f>
        <v>24</v>
      </c>
      <c r="J3344" s="88">
        <f>IF(J1112="","",J1112)</f>
        <v>10000</v>
      </c>
      <c r="K3344" s="88">
        <f>IF(K1112="","",K1112)</f>
        <v>29999</v>
      </c>
      <c r="L3344" s="89">
        <f>IF(L1112="","",L1112)</f>
        <v>44901</v>
      </c>
      <c r="M3344" s="89" t="str">
        <f>IF(M1112="","",M1112)</f>
        <v/>
      </c>
      <c r="N3344" s="89">
        <f>IF(N1112="","",N1112)</f>
        <v>44901</v>
      </c>
      <c r="O3344" s="89" t="str">
        <f>IF(O1112="","",O1112)</f>
        <v/>
      </c>
      <c r="P3344" s="85" t="str">
        <f>IF(P1112="","",P1112)</f>
        <v>Quarterly Variable Direct Debit</v>
      </c>
      <c r="Q3344" s="90" t="str">
        <f>IF(Q1112="","",Q1112)</f>
        <v>For Business</v>
      </c>
      <c r="R3344" s="85" t="str">
        <f>IF(R1112="","",R1112)</f>
        <v>With S/C</v>
      </c>
      <c r="S3344" s="85" t="str">
        <f>IF(S1112="","",S1112)</f>
        <v>N</v>
      </c>
      <c r="T3344" s="85" t="str">
        <f>IF(T1112="","",T1112)</f>
        <v/>
      </c>
      <c r="U3344" s="85" t="str">
        <f>IF(U1112="","",U1112)</f>
        <v/>
      </c>
      <c r="V3344" s="85" t="str">
        <f>IF(V1112="","",V1112)</f>
        <v/>
      </c>
      <c r="W3344" s="91" t="str">
        <f>IF(W1112="","",W1112)</f>
        <v/>
      </c>
      <c r="X3344" s="92">
        <f>IF(X1112="","",X1112)</f>
        <v>10</v>
      </c>
      <c r="Y3344" s="92" t="str">
        <f>IF(Y1112="","",Y1112)</f>
        <v/>
      </c>
      <c r="Z3344" s="92">
        <f>IF(Z1112="","",Z1112)</f>
        <v>41</v>
      </c>
      <c r="AA3344" s="92" t="str">
        <f>IF(AA1112="","",AA1112)</f>
        <v/>
      </c>
      <c r="AB3344" s="95" t="str">
        <f>IF(AB1112="","",AB1112)</f>
        <v/>
      </c>
      <c r="AC3344" s="94">
        <f>IF(AC1112="","",AC1112)</f>
        <v>45747</v>
      </c>
      <c r="AD3344" s="96" t="str">
        <f>IF(AD1112="","",AD1112)</f>
        <v>U4</v>
      </c>
      <c r="AE3344" s="96" t="str">
        <f>IF(AE1112="","",AE1112)</f>
        <v>EBC_FORBUSPF_C25F</v>
      </c>
      <c r="AF3344" s="96" t="str">
        <f>IF(AF1112="","",AF1112)</f>
        <v>For Business vU4 Mar 2025</v>
      </c>
      <c r="AG3344" s="96" t="str">
        <f>IF(AG1112="","",AG1112)</f>
        <v>Elec For Bus Pre vU4 2yr BKF Mar 2025</v>
      </c>
      <c r="AH3344" s="85" t="str">
        <f>IF(AH1112="","",AH1112)</f>
        <v>C25F</v>
      </c>
    </row>
    <row r="3345" spans="1:34" s="34" customFormat="1" x14ac:dyDescent="0.25">
      <c r="A3345" s="85"/>
      <c r="B3345" s="86" t="str">
        <f>IF(B1113="","",B1113)</f>
        <v>Electricity</v>
      </c>
      <c r="C3345" s="85">
        <f>IF(C1113="","",C1113)</f>
        <v>19</v>
      </c>
      <c r="D3345" s="87">
        <v>4</v>
      </c>
      <c r="E3345" s="85" t="str">
        <f>IF(E1113="","",E1113)</f>
        <v>OffPeak</v>
      </c>
      <c r="F3345" s="85" t="str">
        <f>IF(F1113="","",F1113)</f>
        <v/>
      </c>
      <c r="G3345" s="85" t="str">
        <f>IF(G1113="","",G1113)</f>
        <v/>
      </c>
      <c r="H3345" s="85" t="str">
        <f>IF(H1113="","",H1113)</f>
        <v>Renewal</v>
      </c>
      <c r="I3345" s="85">
        <f>IF(I1113="","",I1113)</f>
        <v>24</v>
      </c>
      <c r="J3345" s="88">
        <f>IF(J1113="","",J1113)</f>
        <v>10000</v>
      </c>
      <c r="K3345" s="88">
        <f>IF(K1113="","",K1113)</f>
        <v>29999</v>
      </c>
      <c r="L3345" s="89">
        <f>IF(L1113="","",L1113)</f>
        <v>44901</v>
      </c>
      <c r="M3345" s="89" t="str">
        <f>IF(M1113="","",M1113)</f>
        <v/>
      </c>
      <c r="N3345" s="89">
        <f>IF(N1113="","",N1113)</f>
        <v>44901</v>
      </c>
      <c r="O3345" s="89" t="str">
        <f>IF(O1113="","",O1113)</f>
        <v/>
      </c>
      <c r="P3345" s="85" t="str">
        <f>IF(P1113="","",P1113)</f>
        <v>Quarterly Variable Direct Debit</v>
      </c>
      <c r="Q3345" s="90" t="str">
        <f>IF(Q1113="","",Q1113)</f>
        <v>For Business</v>
      </c>
      <c r="R3345" s="85" t="str">
        <f>IF(R1113="","",R1113)</f>
        <v>With S/C</v>
      </c>
      <c r="S3345" s="85" t="str">
        <f>IF(S1113="","",S1113)</f>
        <v>N</v>
      </c>
      <c r="T3345" s="85" t="str">
        <f>IF(T1113="","",T1113)</f>
        <v/>
      </c>
      <c r="U3345" s="85" t="str">
        <f>IF(U1113="","",U1113)</f>
        <v/>
      </c>
      <c r="V3345" s="85" t="str">
        <f>IF(V1113="","",V1113)</f>
        <v/>
      </c>
      <c r="W3345" s="91" t="str">
        <f>IF(W1113="","",W1113)</f>
        <v/>
      </c>
      <c r="X3345" s="92">
        <f>IF(X1113="","",X1113)</f>
        <v>10</v>
      </c>
      <c r="Y3345" s="92" t="str">
        <f>IF(Y1113="","",Y1113)</f>
        <v/>
      </c>
      <c r="Z3345" s="92">
        <f>IF(Z1113="","",Z1113)</f>
        <v>43.24</v>
      </c>
      <c r="AA3345" s="92" t="str">
        <f>IF(AA1113="","",AA1113)</f>
        <v/>
      </c>
      <c r="AB3345" s="95" t="str">
        <f>IF(AB1113="","",AB1113)</f>
        <v/>
      </c>
      <c r="AC3345" s="94">
        <f>IF(AC1113="","",AC1113)</f>
        <v>45747</v>
      </c>
      <c r="AD3345" s="96" t="str">
        <f>IF(AD1113="","",AD1113)</f>
        <v>U4</v>
      </c>
      <c r="AE3345" s="96" t="str">
        <f>IF(AE1113="","",AE1113)</f>
        <v>EBC_FORBUSPF_C25F</v>
      </c>
      <c r="AF3345" s="96" t="str">
        <f>IF(AF1113="","",AF1113)</f>
        <v>For Business vU4 Mar 2025</v>
      </c>
      <c r="AG3345" s="96" t="str">
        <f>IF(AG1113="","",AG1113)</f>
        <v>Elec For Bus Pre vU4 2yr BKF Mar 2025</v>
      </c>
      <c r="AH3345" s="85" t="str">
        <f>IF(AH1113="","",AH1113)</f>
        <v>C25F</v>
      </c>
    </row>
    <row r="3346" spans="1:34" s="34" customFormat="1" x14ac:dyDescent="0.25">
      <c r="A3346" s="85"/>
      <c r="B3346" s="86" t="str">
        <f>IF(B1114="","",B1114)</f>
        <v>Electricity</v>
      </c>
      <c r="C3346" s="85">
        <f>IF(C1114="","",C1114)</f>
        <v>20</v>
      </c>
      <c r="D3346" s="87">
        <v>4</v>
      </c>
      <c r="E3346" s="85" t="str">
        <f>IF(E1114="","",E1114)</f>
        <v>OffPeak</v>
      </c>
      <c r="F3346" s="85" t="str">
        <f>IF(F1114="","",F1114)</f>
        <v/>
      </c>
      <c r="G3346" s="85" t="str">
        <f>IF(G1114="","",G1114)</f>
        <v/>
      </c>
      <c r="H3346" s="85" t="str">
        <f>IF(H1114="","",H1114)</f>
        <v>Renewal</v>
      </c>
      <c r="I3346" s="85">
        <f>IF(I1114="","",I1114)</f>
        <v>24</v>
      </c>
      <c r="J3346" s="88">
        <f>IF(J1114="","",J1114)</f>
        <v>10000</v>
      </c>
      <c r="K3346" s="88">
        <f>IF(K1114="","",K1114)</f>
        <v>29999</v>
      </c>
      <c r="L3346" s="89">
        <f>IF(L1114="","",L1114)</f>
        <v>44901</v>
      </c>
      <c r="M3346" s="89" t="str">
        <f>IF(M1114="","",M1114)</f>
        <v/>
      </c>
      <c r="N3346" s="89">
        <f>IF(N1114="","",N1114)</f>
        <v>44901</v>
      </c>
      <c r="O3346" s="89" t="str">
        <f>IF(O1114="","",O1114)</f>
        <v/>
      </c>
      <c r="P3346" s="85" t="str">
        <f>IF(P1114="","",P1114)</f>
        <v>Quarterly Variable Direct Debit</v>
      </c>
      <c r="Q3346" s="90" t="str">
        <f>IF(Q1114="","",Q1114)</f>
        <v>For Business</v>
      </c>
      <c r="R3346" s="85" t="str">
        <f>IF(R1114="","",R1114)</f>
        <v>With S/C</v>
      </c>
      <c r="S3346" s="85" t="str">
        <f>IF(S1114="","",S1114)</f>
        <v>N</v>
      </c>
      <c r="T3346" s="85" t="str">
        <f>IF(T1114="","",T1114)</f>
        <v/>
      </c>
      <c r="U3346" s="85" t="str">
        <f>IF(U1114="","",U1114)</f>
        <v/>
      </c>
      <c r="V3346" s="85" t="str">
        <f>IF(V1114="","",V1114)</f>
        <v/>
      </c>
      <c r="W3346" s="91" t="str">
        <f>IF(W1114="","",W1114)</f>
        <v/>
      </c>
      <c r="X3346" s="92">
        <f>IF(X1114="","",X1114)</f>
        <v>10</v>
      </c>
      <c r="Y3346" s="92" t="str">
        <f>IF(Y1114="","",Y1114)</f>
        <v/>
      </c>
      <c r="Z3346" s="92">
        <f>IF(Z1114="","",Z1114)</f>
        <v>40.5</v>
      </c>
      <c r="AA3346" s="92" t="str">
        <f>IF(AA1114="","",AA1114)</f>
        <v/>
      </c>
      <c r="AB3346" s="95" t="str">
        <f>IF(AB1114="","",AB1114)</f>
        <v/>
      </c>
      <c r="AC3346" s="94">
        <f>IF(AC1114="","",AC1114)</f>
        <v>45747</v>
      </c>
      <c r="AD3346" s="96" t="str">
        <f>IF(AD1114="","",AD1114)</f>
        <v>U4</v>
      </c>
      <c r="AE3346" s="96" t="str">
        <f>IF(AE1114="","",AE1114)</f>
        <v>EBC_FORBUSPF_C25F</v>
      </c>
      <c r="AF3346" s="96" t="str">
        <f>IF(AF1114="","",AF1114)</f>
        <v>For Business vU4 Mar 2025</v>
      </c>
      <c r="AG3346" s="96" t="str">
        <f>IF(AG1114="","",AG1114)</f>
        <v>Elec For Bus Pre vU4 2yr BKF Mar 2025</v>
      </c>
      <c r="AH3346" s="85" t="str">
        <f>IF(AH1114="","",AH1114)</f>
        <v>C25F</v>
      </c>
    </row>
    <row r="3347" spans="1:34" s="34" customFormat="1" x14ac:dyDescent="0.25">
      <c r="A3347" s="85"/>
      <c r="B3347" s="86" t="str">
        <f>IF(B1115="","",B1115)</f>
        <v>Electricity</v>
      </c>
      <c r="C3347" s="85">
        <f>IF(C1115="","",C1115)</f>
        <v>21</v>
      </c>
      <c r="D3347" s="87">
        <v>4</v>
      </c>
      <c r="E3347" s="85" t="str">
        <f>IF(E1115="","",E1115)</f>
        <v>OffPeak</v>
      </c>
      <c r="F3347" s="85" t="str">
        <f>IF(F1115="","",F1115)</f>
        <v/>
      </c>
      <c r="G3347" s="85" t="str">
        <f>IF(G1115="","",G1115)</f>
        <v/>
      </c>
      <c r="H3347" s="85" t="str">
        <f>IF(H1115="","",H1115)</f>
        <v>Renewal</v>
      </c>
      <c r="I3347" s="85">
        <f>IF(I1115="","",I1115)</f>
        <v>24</v>
      </c>
      <c r="J3347" s="88">
        <f>IF(J1115="","",J1115)</f>
        <v>10000</v>
      </c>
      <c r="K3347" s="88">
        <f>IF(K1115="","",K1115)</f>
        <v>29999</v>
      </c>
      <c r="L3347" s="89">
        <f>IF(L1115="","",L1115)</f>
        <v>44901</v>
      </c>
      <c r="M3347" s="89" t="str">
        <f>IF(M1115="","",M1115)</f>
        <v/>
      </c>
      <c r="N3347" s="89">
        <f>IF(N1115="","",N1115)</f>
        <v>44901</v>
      </c>
      <c r="O3347" s="89" t="str">
        <f>IF(O1115="","",O1115)</f>
        <v/>
      </c>
      <c r="P3347" s="85" t="str">
        <f>IF(P1115="","",P1115)</f>
        <v>Quarterly Variable Direct Debit</v>
      </c>
      <c r="Q3347" s="90" t="str">
        <f>IF(Q1115="","",Q1115)</f>
        <v>For Business</v>
      </c>
      <c r="R3347" s="85" t="str">
        <f>IF(R1115="","",R1115)</f>
        <v>With S/C</v>
      </c>
      <c r="S3347" s="85" t="str">
        <f>IF(S1115="","",S1115)</f>
        <v>N</v>
      </c>
      <c r="T3347" s="85" t="str">
        <f>IF(T1115="","",T1115)</f>
        <v/>
      </c>
      <c r="U3347" s="85" t="str">
        <f>IF(U1115="","",U1115)</f>
        <v/>
      </c>
      <c r="V3347" s="85" t="str">
        <f>IF(V1115="","",V1115)</f>
        <v/>
      </c>
      <c r="W3347" s="91" t="str">
        <f>IF(W1115="","",W1115)</f>
        <v/>
      </c>
      <c r="X3347" s="92">
        <f>IF(X1115="","",X1115)</f>
        <v>10</v>
      </c>
      <c r="Y3347" s="92" t="str">
        <f>IF(Y1115="","",Y1115)</f>
        <v/>
      </c>
      <c r="Z3347" s="92">
        <f>IF(Z1115="","",Z1115)</f>
        <v>42.47</v>
      </c>
      <c r="AA3347" s="92" t="str">
        <f>IF(AA1115="","",AA1115)</f>
        <v/>
      </c>
      <c r="AB3347" s="95" t="str">
        <f>IF(AB1115="","",AB1115)</f>
        <v/>
      </c>
      <c r="AC3347" s="94">
        <f>IF(AC1115="","",AC1115)</f>
        <v>45747</v>
      </c>
      <c r="AD3347" s="96" t="str">
        <f>IF(AD1115="","",AD1115)</f>
        <v>U4</v>
      </c>
      <c r="AE3347" s="96" t="str">
        <f>IF(AE1115="","",AE1115)</f>
        <v>EBC_FORBUSPF_C25F</v>
      </c>
      <c r="AF3347" s="96" t="str">
        <f>IF(AF1115="","",AF1115)</f>
        <v>For Business vU4 Mar 2025</v>
      </c>
      <c r="AG3347" s="96" t="str">
        <f>IF(AG1115="","",AG1115)</f>
        <v>Elec For Bus Pre vU4 2yr BKF Mar 2025</v>
      </c>
      <c r="AH3347" s="85" t="str">
        <f>IF(AH1115="","",AH1115)</f>
        <v>C25F</v>
      </c>
    </row>
    <row r="3348" spans="1:34" s="34" customFormat="1" x14ac:dyDescent="0.25">
      <c r="A3348" s="85"/>
      <c r="B3348" s="86" t="str">
        <f>IF(B1116="","",B1116)</f>
        <v>Electricity</v>
      </c>
      <c r="C3348" s="85">
        <f>IF(C1116="","",C1116)</f>
        <v>22</v>
      </c>
      <c r="D3348" s="87">
        <v>4</v>
      </c>
      <c r="E3348" s="85" t="str">
        <f>IF(E1116="","",E1116)</f>
        <v>OffPeak</v>
      </c>
      <c r="F3348" s="85" t="str">
        <f>IF(F1116="","",F1116)</f>
        <v/>
      </c>
      <c r="G3348" s="85" t="str">
        <f>IF(G1116="","",G1116)</f>
        <v/>
      </c>
      <c r="H3348" s="85" t="str">
        <f>IF(H1116="","",H1116)</f>
        <v>Renewal</v>
      </c>
      <c r="I3348" s="85">
        <f>IF(I1116="","",I1116)</f>
        <v>24</v>
      </c>
      <c r="J3348" s="88">
        <f>IF(J1116="","",J1116)</f>
        <v>10000</v>
      </c>
      <c r="K3348" s="88">
        <f>IF(K1116="","",K1116)</f>
        <v>29999</v>
      </c>
      <c r="L3348" s="89">
        <f>IF(L1116="","",L1116)</f>
        <v>44901</v>
      </c>
      <c r="M3348" s="89" t="str">
        <f>IF(M1116="","",M1116)</f>
        <v/>
      </c>
      <c r="N3348" s="89">
        <f>IF(N1116="","",N1116)</f>
        <v>44901</v>
      </c>
      <c r="O3348" s="89" t="str">
        <f>IF(O1116="","",O1116)</f>
        <v/>
      </c>
      <c r="P3348" s="85" t="str">
        <f>IF(P1116="","",P1116)</f>
        <v>Quarterly Variable Direct Debit</v>
      </c>
      <c r="Q3348" s="90" t="str">
        <f>IF(Q1116="","",Q1116)</f>
        <v>For Business</v>
      </c>
      <c r="R3348" s="85" t="str">
        <f>IF(R1116="","",R1116)</f>
        <v>With S/C</v>
      </c>
      <c r="S3348" s="85" t="str">
        <f>IF(S1116="","",S1116)</f>
        <v>N</v>
      </c>
      <c r="T3348" s="85" t="str">
        <f>IF(T1116="","",T1116)</f>
        <v/>
      </c>
      <c r="U3348" s="85" t="str">
        <f>IF(U1116="","",U1116)</f>
        <v/>
      </c>
      <c r="V3348" s="85" t="str">
        <f>IF(V1116="","",V1116)</f>
        <v/>
      </c>
      <c r="W3348" s="91" t="str">
        <f>IF(W1116="","",W1116)</f>
        <v/>
      </c>
      <c r="X3348" s="92">
        <f>IF(X1116="","",X1116)</f>
        <v>10</v>
      </c>
      <c r="Y3348" s="92" t="str">
        <f>IF(Y1116="","",Y1116)</f>
        <v/>
      </c>
      <c r="Z3348" s="92">
        <f>IF(Z1116="","",Z1116)</f>
        <v>39.79</v>
      </c>
      <c r="AA3348" s="92" t="str">
        <f>IF(AA1116="","",AA1116)</f>
        <v/>
      </c>
      <c r="AB3348" s="95" t="str">
        <f>IF(AB1116="","",AB1116)</f>
        <v/>
      </c>
      <c r="AC3348" s="94">
        <f>IF(AC1116="","",AC1116)</f>
        <v>45747</v>
      </c>
      <c r="AD3348" s="96" t="str">
        <f>IF(AD1116="","",AD1116)</f>
        <v>U4</v>
      </c>
      <c r="AE3348" s="96" t="str">
        <f>IF(AE1116="","",AE1116)</f>
        <v>EBC_FORBUSPF_C25F</v>
      </c>
      <c r="AF3348" s="96" t="str">
        <f>IF(AF1116="","",AF1116)</f>
        <v>For Business vU4 Mar 2025</v>
      </c>
      <c r="AG3348" s="96" t="str">
        <f>IF(AG1116="","",AG1116)</f>
        <v>Elec For Bus Pre vU4 2yr BKF Mar 2025</v>
      </c>
      <c r="AH3348" s="85" t="str">
        <f>IF(AH1116="","",AH1116)</f>
        <v>C25F</v>
      </c>
    </row>
    <row r="3349" spans="1:34" s="34" customFormat="1" x14ac:dyDescent="0.25">
      <c r="A3349" s="85"/>
      <c r="B3349" s="86" t="str">
        <f>IF(B1117="","",B1117)</f>
        <v>Electricity</v>
      </c>
      <c r="C3349" s="85">
        <f>IF(C1117="","",C1117)</f>
        <v>23</v>
      </c>
      <c r="D3349" s="87">
        <v>4</v>
      </c>
      <c r="E3349" s="85" t="str">
        <f>IF(E1117="","",E1117)</f>
        <v>OffPeak</v>
      </c>
      <c r="F3349" s="85" t="str">
        <f>IF(F1117="","",F1117)</f>
        <v/>
      </c>
      <c r="G3349" s="85" t="str">
        <f>IF(G1117="","",G1117)</f>
        <v/>
      </c>
      <c r="H3349" s="85" t="str">
        <f>IF(H1117="","",H1117)</f>
        <v>Renewal</v>
      </c>
      <c r="I3349" s="85">
        <f>IF(I1117="","",I1117)</f>
        <v>24</v>
      </c>
      <c r="J3349" s="88">
        <f>IF(J1117="","",J1117)</f>
        <v>10000</v>
      </c>
      <c r="K3349" s="88">
        <f>IF(K1117="","",K1117)</f>
        <v>29999</v>
      </c>
      <c r="L3349" s="89">
        <f>IF(L1117="","",L1117)</f>
        <v>44901</v>
      </c>
      <c r="M3349" s="89" t="str">
        <f>IF(M1117="","",M1117)</f>
        <v/>
      </c>
      <c r="N3349" s="89">
        <f>IF(N1117="","",N1117)</f>
        <v>44901</v>
      </c>
      <c r="O3349" s="89" t="str">
        <f>IF(O1117="","",O1117)</f>
        <v/>
      </c>
      <c r="P3349" s="85" t="str">
        <f>IF(P1117="","",P1117)</f>
        <v>Quarterly Variable Direct Debit</v>
      </c>
      <c r="Q3349" s="90" t="str">
        <f>IF(Q1117="","",Q1117)</f>
        <v>For Business</v>
      </c>
      <c r="R3349" s="85" t="str">
        <f>IF(R1117="","",R1117)</f>
        <v>With S/C</v>
      </c>
      <c r="S3349" s="85" t="str">
        <f>IF(S1117="","",S1117)</f>
        <v>N</v>
      </c>
      <c r="T3349" s="85" t="str">
        <f>IF(T1117="","",T1117)</f>
        <v/>
      </c>
      <c r="U3349" s="85" t="str">
        <f>IF(U1117="","",U1117)</f>
        <v/>
      </c>
      <c r="V3349" s="85" t="str">
        <f>IF(V1117="","",V1117)</f>
        <v/>
      </c>
      <c r="W3349" s="91" t="str">
        <f>IF(W1117="","",W1117)</f>
        <v/>
      </c>
      <c r="X3349" s="92">
        <f>IF(X1117="","",X1117)</f>
        <v>10</v>
      </c>
      <c r="Y3349" s="92" t="str">
        <f>IF(Y1117="","",Y1117)</f>
        <v/>
      </c>
      <c r="Z3349" s="92">
        <f>IF(Z1117="","",Z1117)</f>
        <v>39.1</v>
      </c>
      <c r="AA3349" s="92" t="str">
        <f>IF(AA1117="","",AA1117)</f>
        <v/>
      </c>
      <c r="AB3349" s="95" t="str">
        <f>IF(AB1117="","",AB1117)</f>
        <v/>
      </c>
      <c r="AC3349" s="94">
        <f>IF(AC1117="","",AC1117)</f>
        <v>45747</v>
      </c>
      <c r="AD3349" s="96" t="str">
        <f>IF(AD1117="","",AD1117)</f>
        <v>U4</v>
      </c>
      <c r="AE3349" s="96" t="str">
        <f>IF(AE1117="","",AE1117)</f>
        <v>EBC_FORBUSPF_C25F</v>
      </c>
      <c r="AF3349" s="96" t="str">
        <f>IF(AF1117="","",AF1117)</f>
        <v>For Business vU4 Mar 2025</v>
      </c>
      <c r="AG3349" s="96" t="str">
        <f>IF(AG1117="","",AG1117)</f>
        <v>Elec For Bus Pre vU4 2yr BKF Mar 2025</v>
      </c>
      <c r="AH3349" s="85" t="str">
        <f>IF(AH1117="","",AH1117)</f>
        <v>C25F</v>
      </c>
    </row>
    <row r="3350" spans="1:34" s="34" customFormat="1" x14ac:dyDescent="0.25">
      <c r="A3350" s="85"/>
      <c r="B3350" s="86" t="str">
        <f>IF(B1118="","",B1118)</f>
        <v>Electricity</v>
      </c>
      <c r="C3350" s="85">
        <f>IF(C1118="","",C1118)</f>
        <v>10</v>
      </c>
      <c r="D3350" s="87">
        <v>4</v>
      </c>
      <c r="E3350" s="85" t="str">
        <f>IF(E1118="","",E1118)</f>
        <v>Standard</v>
      </c>
      <c r="F3350" s="85" t="str">
        <f>IF(F1118="","",F1118)</f>
        <v/>
      </c>
      <c r="G3350" s="85" t="str">
        <f>IF(G1118="","",G1118)</f>
        <v/>
      </c>
      <c r="H3350" s="85" t="str">
        <f>IF(H1118="","",H1118)</f>
        <v>Renewal</v>
      </c>
      <c r="I3350" s="85">
        <f>IF(I1118="","",I1118)</f>
        <v>12</v>
      </c>
      <c r="J3350" s="88">
        <f>IF(J1118="","",J1118)</f>
        <v>30000</v>
      </c>
      <c r="K3350" s="88">
        <f>IF(K1118="","",K1118)</f>
        <v>49999</v>
      </c>
      <c r="L3350" s="89">
        <f>IF(L1118="","",L1118)</f>
        <v>44901</v>
      </c>
      <c r="M3350" s="89" t="str">
        <f>IF(M1118="","",M1118)</f>
        <v/>
      </c>
      <c r="N3350" s="89">
        <f>IF(N1118="","",N1118)</f>
        <v>44901</v>
      </c>
      <c r="O3350" s="89" t="str">
        <f>IF(O1118="","",O1118)</f>
        <v/>
      </c>
      <c r="P3350" s="85" t="str">
        <f>IF(P1118="","",P1118)</f>
        <v>Quarterly Variable Direct Debit</v>
      </c>
      <c r="Q3350" s="90" t="str">
        <f>IF(Q1118="","",Q1118)</f>
        <v>For Business</v>
      </c>
      <c r="R3350" s="85" t="str">
        <f>IF(R1118="","",R1118)</f>
        <v>With S/C</v>
      </c>
      <c r="S3350" s="85" t="str">
        <f>IF(S1118="","",S1118)</f>
        <v>N</v>
      </c>
      <c r="T3350" s="85" t="str">
        <f>IF(T1118="","",T1118)</f>
        <v/>
      </c>
      <c r="U3350" s="85" t="str">
        <f>IF(U1118="","",U1118)</f>
        <v/>
      </c>
      <c r="V3350" s="85" t="str">
        <f>IF(V1118="","",V1118)</f>
        <v/>
      </c>
      <c r="W3350" s="91" t="str">
        <f>IF(W1118="","",W1118)</f>
        <v/>
      </c>
      <c r="X3350" s="92">
        <f>IF(X1118="","",X1118)</f>
        <v>43.97</v>
      </c>
      <c r="Y3350" s="92">
        <f>IF(Y1118="","",Y1118)</f>
        <v>50.95</v>
      </c>
      <c r="Z3350" s="92" t="str">
        <f>IF(Z1118="","",Z1118)</f>
        <v/>
      </c>
      <c r="AA3350" s="92" t="str">
        <f>IF(AA1118="","",AA1118)</f>
        <v/>
      </c>
      <c r="AB3350" s="95" t="str">
        <f>IF(AB1118="","",AB1118)</f>
        <v/>
      </c>
      <c r="AC3350" s="94">
        <f>IF(AC1118="","",AC1118)</f>
        <v>45382</v>
      </c>
      <c r="AD3350" s="96" t="str">
        <f>IF(AD1118="","",AD1118)</f>
        <v>U4</v>
      </c>
      <c r="AE3350" s="96" t="str">
        <f>IF(AE1118="","",AE1118)</f>
        <v>EBC_FORBUSPF_C24F</v>
      </c>
      <c r="AF3350" s="96" t="str">
        <f>IF(AF1118="","",AF1118)</f>
        <v>For Business vU4 Mar 2024</v>
      </c>
      <c r="AG3350" s="96" t="str">
        <f>IF(AG1118="","",AG1118)</f>
        <v>Elec For Bus Pre vU4 1yr BKF Mar 2024</v>
      </c>
      <c r="AH3350" s="85" t="str">
        <f>IF(AH1118="","",AH1118)</f>
        <v>C24F</v>
      </c>
    </row>
    <row r="3351" spans="1:34" s="34" customFormat="1" x14ac:dyDescent="0.25">
      <c r="A3351" s="85"/>
      <c r="B3351" s="86" t="str">
        <f>IF(B1119="","",B1119)</f>
        <v>Electricity</v>
      </c>
      <c r="C3351" s="85">
        <f>IF(C1119="","",C1119)</f>
        <v>11</v>
      </c>
      <c r="D3351" s="87">
        <v>4</v>
      </c>
      <c r="E3351" s="85" t="str">
        <f>IF(E1119="","",E1119)</f>
        <v>Standard</v>
      </c>
      <c r="F3351" s="85" t="str">
        <f>IF(F1119="","",F1119)</f>
        <v/>
      </c>
      <c r="G3351" s="85" t="str">
        <f>IF(G1119="","",G1119)</f>
        <v/>
      </c>
      <c r="H3351" s="85" t="str">
        <f>IF(H1119="","",H1119)</f>
        <v>Renewal</v>
      </c>
      <c r="I3351" s="85">
        <f>IF(I1119="","",I1119)</f>
        <v>12</v>
      </c>
      <c r="J3351" s="88">
        <f>IF(J1119="","",J1119)</f>
        <v>30000</v>
      </c>
      <c r="K3351" s="88">
        <f>IF(K1119="","",K1119)</f>
        <v>49999</v>
      </c>
      <c r="L3351" s="89">
        <f>IF(L1119="","",L1119)</f>
        <v>44901</v>
      </c>
      <c r="M3351" s="89" t="str">
        <f>IF(M1119="","",M1119)</f>
        <v/>
      </c>
      <c r="N3351" s="89">
        <f>IF(N1119="","",N1119)</f>
        <v>44901</v>
      </c>
      <c r="O3351" s="89" t="str">
        <f>IF(O1119="","",O1119)</f>
        <v/>
      </c>
      <c r="P3351" s="85" t="str">
        <f>IF(P1119="","",P1119)</f>
        <v>Quarterly Variable Direct Debit</v>
      </c>
      <c r="Q3351" s="90" t="str">
        <f>IF(Q1119="","",Q1119)</f>
        <v>For Business</v>
      </c>
      <c r="R3351" s="85" t="str">
        <f>IF(R1119="","",R1119)</f>
        <v>With S/C</v>
      </c>
      <c r="S3351" s="85" t="str">
        <f>IF(S1119="","",S1119)</f>
        <v>N</v>
      </c>
      <c r="T3351" s="85" t="str">
        <f>IF(T1119="","",T1119)</f>
        <v/>
      </c>
      <c r="U3351" s="85" t="str">
        <f>IF(U1119="","",U1119)</f>
        <v/>
      </c>
      <c r="V3351" s="85" t="str">
        <f>IF(V1119="","",V1119)</f>
        <v/>
      </c>
      <c r="W3351" s="91" t="str">
        <f>IF(W1119="","",W1119)</f>
        <v/>
      </c>
      <c r="X3351" s="92">
        <f>IF(X1119="","",X1119)</f>
        <v>72</v>
      </c>
      <c r="Y3351" s="92">
        <f>IF(Y1119="","",Y1119)</f>
        <v>49.6</v>
      </c>
      <c r="Z3351" s="92" t="str">
        <f>IF(Z1119="","",Z1119)</f>
        <v/>
      </c>
      <c r="AA3351" s="92" t="str">
        <f>IF(AA1119="","",AA1119)</f>
        <v/>
      </c>
      <c r="AB3351" s="95" t="str">
        <f>IF(AB1119="","",AB1119)</f>
        <v/>
      </c>
      <c r="AC3351" s="94">
        <f>IF(AC1119="","",AC1119)</f>
        <v>45382</v>
      </c>
      <c r="AD3351" s="96" t="str">
        <f>IF(AD1119="","",AD1119)</f>
        <v>U4</v>
      </c>
      <c r="AE3351" s="96" t="str">
        <f>IF(AE1119="","",AE1119)</f>
        <v>EBC_FORBUSPF_C24F</v>
      </c>
      <c r="AF3351" s="96" t="str">
        <f>IF(AF1119="","",AF1119)</f>
        <v>For Business vU4 Mar 2024</v>
      </c>
      <c r="AG3351" s="96" t="str">
        <f>IF(AG1119="","",AG1119)</f>
        <v>Elec For Bus Pre vU4 1yr BKF Mar 2024</v>
      </c>
      <c r="AH3351" s="85" t="str">
        <f>IF(AH1119="","",AH1119)</f>
        <v>C24F</v>
      </c>
    </row>
    <row r="3352" spans="1:34" s="34" customFormat="1" x14ac:dyDescent="0.25">
      <c r="A3352" s="85"/>
      <c r="B3352" s="86" t="str">
        <f>IF(B1120="","",B1120)</f>
        <v>Electricity</v>
      </c>
      <c r="C3352" s="85">
        <f>IF(C1120="","",C1120)</f>
        <v>12</v>
      </c>
      <c r="D3352" s="87">
        <v>4</v>
      </c>
      <c r="E3352" s="85" t="str">
        <f>IF(E1120="","",E1120)</f>
        <v>Standard</v>
      </c>
      <c r="F3352" s="85" t="str">
        <f>IF(F1120="","",F1120)</f>
        <v/>
      </c>
      <c r="G3352" s="85" t="str">
        <f>IF(G1120="","",G1120)</f>
        <v/>
      </c>
      <c r="H3352" s="85" t="str">
        <f>IF(H1120="","",H1120)</f>
        <v>Renewal</v>
      </c>
      <c r="I3352" s="85">
        <f>IF(I1120="","",I1120)</f>
        <v>12</v>
      </c>
      <c r="J3352" s="88">
        <f>IF(J1120="","",J1120)</f>
        <v>30000</v>
      </c>
      <c r="K3352" s="88">
        <f>IF(K1120="","",K1120)</f>
        <v>49999</v>
      </c>
      <c r="L3352" s="89">
        <f>IF(L1120="","",L1120)</f>
        <v>44901</v>
      </c>
      <c r="M3352" s="89" t="str">
        <f>IF(M1120="","",M1120)</f>
        <v/>
      </c>
      <c r="N3352" s="89">
        <f>IF(N1120="","",N1120)</f>
        <v>44901</v>
      </c>
      <c r="O3352" s="89" t="str">
        <f>IF(O1120="","",O1120)</f>
        <v/>
      </c>
      <c r="P3352" s="85" t="str">
        <f>IF(P1120="","",P1120)</f>
        <v>Quarterly Variable Direct Debit</v>
      </c>
      <c r="Q3352" s="90" t="str">
        <f>IF(Q1120="","",Q1120)</f>
        <v>For Business</v>
      </c>
      <c r="R3352" s="85" t="str">
        <f>IF(R1120="","",R1120)</f>
        <v>With S/C</v>
      </c>
      <c r="S3352" s="85" t="str">
        <f>IF(S1120="","",S1120)</f>
        <v>N</v>
      </c>
      <c r="T3352" s="85" t="str">
        <f>IF(T1120="","",T1120)</f>
        <v/>
      </c>
      <c r="U3352" s="85" t="str">
        <f>IF(U1120="","",U1120)</f>
        <v/>
      </c>
      <c r="V3352" s="85" t="str">
        <f>IF(V1120="","",V1120)</f>
        <v/>
      </c>
      <c r="W3352" s="91" t="str">
        <f>IF(W1120="","",W1120)</f>
        <v/>
      </c>
      <c r="X3352" s="92">
        <f>IF(X1120="","",X1120)</f>
        <v>26.12</v>
      </c>
      <c r="Y3352" s="92">
        <f>IF(Y1120="","",Y1120)</f>
        <v>50.37</v>
      </c>
      <c r="Z3352" s="92" t="str">
        <f>IF(Z1120="","",Z1120)</f>
        <v/>
      </c>
      <c r="AA3352" s="92" t="str">
        <f>IF(AA1120="","",AA1120)</f>
        <v/>
      </c>
      <c r="AB3352" s="95" t="str">
        <f>IF(AB1120="","",AB1120)</f>
        <v/>
      </c>
      <c r="AC3352" s="94">
        <f>IF(AC1120="","",AC1120)</f>
        <v>45382</v>
      </c>
      <c r="AD3352" s="96" t="str">
        <f>IF(AD1120="","",AD1120)</f>
        <v>U4</v>
      </c>
      <c r="AE3352" s="96" t="str">
        <f>IF(AE1120="","",AE1120)</f>
        <v>EBC_FORBUSPF_C24F</v>
      </c>
      <c r="AF3352" s="96" t="str">
        <f>IF(AF1120="","",AF1120)</f>
        <v>For Business vU4 Mar 2024</v>
      </c>
      <c r="AG3352" s="96" t="str">
        <f>IF(AG1120="","",AG1120)</f>
        <v>Elec For Bus Pre vU4 1yr BKF Mar 2024</v>
      </c>
      <c r="AH3352" s="85" t="str">
        <f>IF(AH1120="","",AH1120)</f>
        <v>C24F</v>
      </c>
    </row>
    <row r="3353" spans="1:34" s="34" customFormat="1" x14ac:dyDescent="0.25">
      <c r="A3353" s="85"/>
      <c r="B3353" s="86" t="str">
        <f>IF(B1121="","",B1121)</f>
        <v>Electricity</v>
      </c>
      <c r="C3353" s="85">
        <f>IF(C1121="","",C1121)</f>
        <v>13</v>
      </c>
      <c r="D3353" s="87">
        <v>4</v>
      </c>
      <c r="E3353" s="85" t="str">
        <f>IF(E1121="","",E1121)</f>
        <v>Standard</v>
      </c>
      <c r="F3353" s="85" t="str">
        <f>IF(F1121="","",F1121)</f>
        <v/>
      </c>
      <c r="G3353" s="85" t="str">
        <f>IF(G1121="","",G1121)</f>
        <v/>
      </c>
      <c r="H3353" s="85" t="str">
        <f>IF(H1121="","",H1121)</f>
        <v>Renewal</v>
      </c>
      <c r="I3353" s="85">
        <f>IF(I1121="","",I1121)</f>
        <v>12</v>
      </c>
      <c r="J3353" s="88">
        <f>IF(J1121="","",J1121)</f>
        <v>30000</v>
      </c>
      <c r="K3353" s="88">
        <f>IF(K1121="","",K1121)</f>
        <v>49999</v>
      </c>
      <c r="L3353" s="89">
        <f>IF(L1121="","",L1121)</f>
        <v>44901</v>
      </c>
      <c r="M3353" s="89" t="str">
        <f>IF(M1121="","",M1121)</f>
        <v/>
      </c>
      <c r="N3353" s="89">
        <f>IF(N1121="","",N1121)</f>
        <v>44901</v>
      </c>
      <c r="O3353" s="89" t="str">
        <f>IF(O1121="","",O1121)</f>
        <v/>
      </c>
      <c r="P3353" s="85" t="str">
        <f>IF(P1121="","",P1121)</f>
        <v>Quarterly Variable Direct Debit</v>
      </c>
      <c r="Q3353" s="90" t="str">
        <f>IF(Q1121="","",Q1121)</f>
        <v>For Business</v>
      </c>
      <c r="R3353" s="85" t="str">
        <f>IF(R1121="","",R1121)</f>
        <v>With S/C</v>
      </c>
      <c r="S3353" s="85" t="str">
        <f>IF(S1121="","",S1121)</f>
        <v>N</v>
      </c>
      <c r="T3353" s="85" t="str">
        <f>IF(T1121="","",T1121)</f>
        <v/>
      </c>
      <c r="U3353" s="85" t="str">
        <f>IF(U1121="","",U1121)</f>
        <v/>
      </c>
      <c r="V3353" s="85" t="str">
        <f>IF(V1121="","",V1121)</f>
        <v/>
      </c>
      <c r="W3353" s="91" t="str">
        <f>IF(W1121="","",W1121)</f>
        <v/>
      </c>
      <c r="X3353" s="92">
        <f>IF(X1121="","",X1121)</f>
        <v>71.72</v>
      </c>
      <c r="Y3353" s="92">
        <f>IF(Y1121="","",Y1121)</f>
        <v>51.56</v>
      </c>
      <c r="Z3353" s="92" t="str">
        <f>IF(Z1121="","",Z1121)</f>
        <v/>
      </c>
      <c r="AA3353" s="92" t="str">
        <f>IF(AA1121="","",AA1121)</f>
        <v/>
      </c>
      <c r="AB3353" s="95" t="str">
        <f>IF(AB1121="","",AB1121)</f>
        <v/>
      </c>
      <c r="AC3353" s="94">
        <f>IF(AC1121="","",AC1121)</f>
        <v>45382</v>
      </c>
      <c r="AD3353" s="96" t="str">
        <f>IF(AD1121="","",AD1121)</f>
        <v>U4</v>
      </c>
      <c r="AE3353" s="96" t="str">
        <f>IF(AE1121="","",AE1121)</f>
        <v>EBC_FORBUSPF_C24F</v>
      </c>
      <c r="AF3353" s="96" t="str">
        <f>IF(AF1121="","",AF1121)</f>
        <v>For Business vU4 Mar 2024</v>
      </c>
      <c r="AG3353" s="96" t="str">
        <f>IF(AG1121="","",AG1121)</f>
        <v>Elec For Bus Pre vU4 1yr BKF Mar 2024</v>
      </c>
      <c r="AH3353" s="85" t="str">
        <f>IF(AH1121="","",AH1121)</f>
        <v>C24F</v>
      </c>
    </row>
    <row r="3354" spans="1:34" s="34" customFormat="1" x14ac:dyDescent="0.25">
      <c r="A3354" s="85"/>
      <c r="B3354" s="86" t="str">
        <f>IF(B1122="","",B1122)</f>
        <v>Electricity</v>
      </c>
      <c r="C3354" s="85">
        <f>IF(C1122="","",C1122)</f>
        <v>14</v>
      </c>
      <c r="D3354" s="87">
        <v>4</v>
      </c>
      <c r="E3354" s="85" t="str">
        <f>IF(E1122="","",E1122)</f>
        <v>Standard</v>
      </c>
      <c r="F3354" s="85" t="str">
        <f>IF(F1122="","",F1122)</f>
        <v/>
      </c>
      <c r="G3354" s="85" t="str">
        <f>IF(G1122="","",G1122)</f>
        <v/>
      </c>
      <c r="H3354" s="85" t="str">
        <f>IF(H1122="","",H1122)</f>
        <v>Renewal</v>
      </c>
      <c r="I3354" s="85">
        <f>IF(I1122="","",I1122)</f>
        <v>12</v>
      </c>
      <c r="J3354" s="88">
        <f>IF(J1122="","",J1122)</f>
        <v>30000</v>
      </c>
      <c r="K3354" s="88">
        <f>IF(K1122="","",K1122)</f>
        <v>49999</v>
      </c>
      <c r="L3354" s="89">
        <f>IF(L1122="","",L1122)</f>
        <v>44901</v>
      </c>
      <c r="M3354" s="89" t="str">
        <f>IF(M1122="","",M1122)</f>
        <v/>
      </c>
      <c r="N3354" s="89">
        <f>IF(N1122="","",N1122)</f>
        <v>44901</v>
      </c>
      <c r="O3354" s="89" t="str">
        <f>IF(O1122="","",O1122)</f>
        <v/>
      </c>
      <c r="P3354" s="85" t="str">
        <f>IF(P1122="","",P1122)</f>
        <v>Quarterly Variable Direct Debit</v>
      </c>
      <c r="Q3354" s="90" t="str">
        <f>IF(Q1122="","",Q1122)</f>
        <v>For Business</v>
      </c>
      <c r="R3354" s="85" t="str">
        <f>IF(R1122="","",R1122)</f>
        <v>With S/C</v>
      </c>
      <c r="S3354" s="85" t="str">
        <f>IF(S1122="","",S1122)</f>
        <v>N</v>
      </c>
      <c r="T3354" s="85" t="str">
        <f>IF(T1122="","",T1122)</f>
        <v/>
      </c>
      <c r="U3354" s="85" t="str">
        <f>IF(U1122="","",U1122)</f>
        <v/>
      </c>
      <c r="V3354" s="85" t="str">
        <f>IF(V1122="","",V1122)</f>
        <v/>
      </c>
      <c r="W3354" s="91" t="str">
        <f>IF(W1122="","",W1122)</f>
        <v/>
      </c>
      <c r="X3354" s="92">
        <f>IF(X1122="","",X1122)</f>
        <v>81.319999999999993</v>
      </c>
      <c r="Y3354" s="92">
        <f>IF(Y1122="","",Y1122)</f>
        <v>49.67</v>
      </c>
      <c r="Z3354" s="92" t="str">
        <f>IF(Z1122="","",Z1122)</f>
        <v/>
      </c>
      <c r="AA3354" s="92" t="str">
        <f>IF(AA1122="","",AA1122)</f>
        <v/>
      </c>
      <c r="AB3354" s="95" t="str">
        <f>IF(AB1122="","",AB1122)</f>
        <v/>
      </c>
      <c r="AC3354" s="94">
        <f>IF(AC1122="","",AC1122)</f>
        <v>45382</v>
      </c>
      <c r="AD3354" s="96" t="str">
        <f>IF(AD1122="","",AD1122)</f>
        <v>U4</v>
      </c>
      <c r="AE3354" s="96" t="str">
        <f>IF(AE1122="","",AE1122)</f>
        <v>EBC_FORBUSPF_C24F</v>
      </c>
      <c r="AF3354" s="96" t="str">
        <f>IF(AF1122="","",AF1122)</f>
        <v>For Business vU4 Mar 2024</v>
      </c>
      <c r="AG3354" s="96" t="str">
        <f>IF(AG1122="","",AG1122)</f>
        <v>Elec For Bus Pre vU4 1yr BKF Mar 2024</v>
      </c>
      <c r="AH3354" s="85" t="str">
        <f>IF(AH1122="","",AH1122)</f>
        <v>C24F</v>
      </c>
    </row>
    <row r="3355" spans="1:34" s="34" customFormat="1" x14ac:dyDescent="0.25">
      <c r="A3355" s="85"/>
      <c r="B3355" s="86" t="str">
        <f>IF(B1123="","",B1123)</f>
        <v>Electricity</v>
      </c>
      <c r="C3355" s="85">
        <f>IF(C1123="","",C1123)</f>
        <v>15</v>
      </c>
      <c r="D3355" s="87">
        <v>4</v>
      </c>
      <c r="E3355" s="85" t="str">
        <f>IF(E1123="","",E1123)</f>
        <v>Standard</v>
      </c>
      <c r="F3355" s="85" t="str">
        <f>IF(F1123="","",F1123)</f>
        <v/>
      </c>
      <c r="G3355" s="85" t="str">
        <f>IF(G1123="","",G1123)</f>
        <v/>
      </c>
      <c r="H3355" s="85" t="str">
        <f>IF(H1123="","",H1123)</f>
        <v>Renewal</v>
      </c>
      <c r="I3355" s="85">
        <f>IF(I1123="","",I1123)</f>
        <v>12</v>
      </c>
      <c r="J3355" s="88">
        <f>IF(J1123="","",J1123)</f>
        <v>30000</v>
      </c>
      <c r="K3355" s="88">
        <f>IF(K1123="","",K1123)</f>
        <v>49999</v>
      </c>
      <c r="L3355" s="89">
        <f>IF(L1123="","",L1123)</f>
        <v>44901</v>
      </c>
      <c r="M3355" s="89" t="str">
        <f>IF(M1123="","",M1123)</f>
        <v/>
      </c>
      <c r="N3355" s="89">
        <f>IF(N1123="","",N1123)</f>
        <v>44901</v>
      </c>
      <c r="O3355" s="89" t="str">
        <f>IF(O1123="","",O1123)</f>
        <v/>
      </c>
      <c r="P3355" s="85" t="str">
        <f>IF(P1123="","",P1123)</f>
        <v>Quarterly Variable Direct Debit</v>
      </c>
      <c r="Q3355" s="90" t="str">
        <f>IF(Q1123="","",Q1123)</f>
        <v>For Business</v>
      </c>
      <c r="R3355" s="85" t="str">
        <f>IF(R1123="","",R1123)</f>
        <v>With S/C</v>
      </c>
      <c r="S3355" s="85" t="str">
        <f>IF(S1123="","",S1123)</f>
        <v>N</v>
      </c>
      <c r="T3355" s="85" t="str">
        <f>IF(T1123="","",T1123)</f>
        <v/>
      </c>
      <c r="U3355" s="85" t="str">
        <f>IF(U1123="","",U1123)</f>
        <v/>
      </c>
      <c r="V3355" s="85" t="str">
        <f>IF(V1123="","",V1123)</f>
        <v/>
      </c>
      <c r="W3355" s="91" t="str">
        <f>IF(W1123="","",W1123)</f>
        <v/>
      </c>
      <c r="X3355" s="92">
        <f>IF(X1123="","",X1123)</f>
        <v>88.61</v>
      </c>
      <c r="Y3355" s="92">
        <f>IF(Y1123="","",Y1123)</f>
        <v>49.82</v>
      </c>
      <c r="Z3355" s="92" t="str">
        <f>IF(Z1123="","",Z1123)</f>
        <v/>
      </c>
      <c r="AA3355" s="92" t="str">
        <f>IF(AA1123="","",AA1123)</f>
        <v/>
      </c>
      <c r="AB3355" s="95" t="str">
        <f>IF(AB1123="","",AB1123)</f>
        <v/>
      </c>
      <c r="AC3355" s="94">
        <f>IF(AC1123="","",AC1123)</f>
        <v>45382</v>
      </c>
      <c r="AD3355" s="96" t="str">
        <f>IF(AD1123="","",AD1123)</f>
        <v>U4</v>
      </c>
      <c r="AE3355" s="96" t="str">
        <f>IF(AE1123="","",AE1123)</f>
        <v>EBC_FORBUSPF_C24F</v>
      </c>
      <c r="AF3355" s="96" t="str">
        <f>IF(AF1123="","",AF1123)</f>
        <v>For Business vU4 Mar 2024</v>
      </c>
      <c r="AG3355" s="96" t="str">
        <f>IF(AG1123="","",AG1123)</f>
        <v>Elec For Bus Pre vU4 1yr BKF Mar 2024</v>
      </c>
      <c r="AH3355" s="85" t="str">
        <f>IF(AH1123="","",AH1123)</f>
        <v>C24F</v>
      </c>
    </row>
    <row r="3356" spans="1:34" s="34" customFormat="1" x14ac:dyDescent="0.25">
      <c r="A3356" s="85"/>
      <c r="B3356" s="86" t="str">
        <f>IF(B1124="","",B1124)</f>
        <v>Electricity</v>
      </c>
      <c r="C3356" s="85">
        <f>IF(C1124="","",C1124)</f>
        <v>16</v>
      </c>
      <c r="D3356" s="87">
        <v>4</v>
      </c>
      <c r="E3356" s="85" t="str">
        <f>IF(E1124="","",E1124)</f>
        <v>Standard</v>
      </c>
      <c r="F3356" s="85" t="str">
        <f>IF(F1124="","",F1124)</f>
        <v/>
      </c>
      <c r="G3356" s="85" t="str">
        <f>IF(G1124="","",G1124)</f>
        <v/>
      </c>
      <c r="H3356" s="85" t="str">
        <f>IF(H1124="","",H1124)</f>
        <v>Renewal</v>
      </c>
      <c r="I3356" s="85">
        <f>IF(I1124="","",I1124)</f>
        <v>12</v>
      </c>
      <c r="J3356" s="88">
        <f>IF(J1124="","",J1124)</f>
        <v>30000</v>
      </c>
      <c r="K3356" s="88">
        <f>IF(K1124="","",K1124)</f>
        <v>49999</v>
      </c>
      <c r="L3356" s="89">
        <f>IF(L1124="","",L1124)</f>
        <v>44901</v>
      </c>
      <c r="M3356" s="89" t="str">
        <f>IF(M1124="","",M1124)</f>
        <v/>
      </c>
      <c r="N3356" s="89">
        <f>IF(N1124="","",N1124)</f>
        <v>44901</v>
      </c>
      <c r="O3356" s="89" t="str">
        <f>IF(O1124="","",O1124)</f>
        <v/>
      </c>
      <c r="P3356" s="85" t="str">
        <f>IF(P1124="","",P1124)</f>
        <v>Quarterly Variable Direct Debit</v>
      </c>
      <c r="Q3356" s="90" t="str">
        <f>IF(Q1124="","",Q1124)</f>
        <v>For Business</v>
      </c>
      <c r="R3356" s="85" t="str">
        <f>IF(R1124="","",R1124)</f>
        <v>With S/C</v>
      </c>
      <c r="S3356" s="85" t="str">
        <f>IF(S1124="","",S1124)</f>
        <v>N</v>
      </c>
      <c r="T3356" s="85" t="str">
        <f>IF(T1124="","",T1124)</f>
        <v/>
      </c>
      <c r="U3356" s="85" t="str">
        <f>IF(U1124="","",U1124)</f>
        <v/>
      </c>
      <c r="V3356" s="85" t="str">
        <f>IF(V1124="","",V1124)</f>
        <v/>
      </c>
      <c r="W3356" s="91" t="str">
        <f>IF(W1124="","",W1124)</f>
        <v/>
      </c>
      <c r="X3356" s="92">
        <f>IF(X1124="","",X1124)</f>
        <v>54.28</v>
      </c>
      <c r="Y3356" s="92">
        <f>IF(Y1124="","",Y1124)</f>
        <v>50.63</v>
      </c>
      <c r="Z3356" s="92" t="str">
        <f>IF(Z1124="","",Z1124)</f>
        <v/>
      </c>
      <c r="AA3356" s="92" t="str">
        <f>IF(AA1124="","",AA1124)</f>
        <v/>
      </c>
      <c r="AB3356" s="95" t="str">
        <f>IF(AB1124="","",AB1124)</f>
        <v/>
      </c>
      <c r="AC3356" s="94">
        <f>IF(AC1124="","",AC1124)</f>
        <v>45382</v>
      </c>
      <c r="AD3356" s="96" t="str">
        <f>IF(AD1124="","",AD1124)</f>
        <v>U4</v>
      </c>
      <c r="AE3356" s="96" t="str">
        <f>IF(AE1124="","",AE1124)</f>
        <v>EBC_FORBUSPF_C24F</v>
      </c>
      <c r="AF3356" s="96" t="str">
        <f>IF(AF1124="","",AF1124)</f>
        <v>For Business vU4 Mar 2024</v>
      </c>
      <c r="AG3356" s="96" t="str">
        <f>IF(AG1124="","",AG1124)</f>
        <v>Elec For Bus Pre vU4 1yr BKF Mar 2024</v>
      </c>
      <c r="AH3356" s="85" t="str">
        <f>IF(AH1124="","",AH1124)</f>
        <v>C24F</v>
      </c>
    </row>
    <row r="3357" spans="1:34" s="34" customFormat="1" x14ac:dyDescent="0.25">
      <c r="A3357" s="85"/>
      <c r="B3357" s="86" t="str">
        <f>IF(B1125="","",B1125)</f>
        <v>Electricity</v>
      </c>
      <c r="C3357" s="85">
        <f>IF(C1125="","",C1125)</f>
        <v>17</v>
      </c>
      <c r="D3357" s="87">
        <v>4</v>
      </c>
      <c r="E3357" s="85" t="str">
        <f>IF(E1125="","",E1125)</f>
        <v>Standard</v>
      </c>
      <c r="F3357" s="85" t="str">
        <f>IF(F1125="","",F1125)</f>
        <v/>
      </c>
      <c r="G3357" s="85" t="str">
        <f>IF(G1125="","",G1125)</f>
        <v/>
      </c>
      <c r="H3357" s="85" t="str">
        <f>IF(H1125="","",H1125)</f>
        <v>Renewal</v>
      </c>
      <c r="I3357" s="85">
        <f>IF(I1125="","",I1125)</f>
        <v>12</v>
      </c>
      <c r="J3357" s="88">
        <f>IF(J1125="","",J1125)</f>
        <v>30000</v>
      </c>
      <c r="K3357" s="88">
        <f>IF(K1125="","",K1125)</f>
        <v>49999</v>
      </c>
      <c r="L3357" s="89">
        <f>IF(L1125="","",L1125)</f>
        <v>44901</v>
      </c>
      <c r="M3357" s="89" t="str">
        <f>IF(M1125="","",M1125)</f>
        <v/>
      </c>
      <c r="N3357" s="89">
        <f>IF(N1125="","",N1125)</f>
        <v>44901</v>
      </c>
      <c r="O3357" s="89" t="str">
        <f>IF(O1125="","",O1125)</f>
        <v/>
      </c>
      <c r="P3357" s="85" t="str">
        <f>IF(P1125="","",P1125)</f>
        <v>Quarterly Variable Direct Debit</v>
      </c>
      <c r="Q3357" s="90" t="str">
        <f>IF(Q1125="","",Q1125)</f>
        <v>For Business</v>
      </c>
      <c r="R3357" s="85" t="str">
        <f>IF(R1125="","",R1125)</f>
        <v>With S/C</v>
      </c>
      <c r="S3357" s="85" t="str">
        <f>IF(S1125="","",S1125)</f>
        <v>N</v>
      </c>
      <c r="T3357" s="85" t="str">
        <f>IF(T1125="","",T1125)</f>
        <v/>
      </c>
      <c r="U3357" s="85" t="str">
        <f>IF(U1125="","",U1125)</f>
        <v/>
      </c>
      <c r="V3357" s="85" t="str">
        <f>IF(V1125="","",V1125)</f>
        <v/>
      </c>
      <c r="W3357" s="91" t="str">
        <f>IF(W1125="","",W1125)</f>
        <v/>
      </c>
      <c r="X3357" s="92">
        <f>IF(X1125="","",X1125)</f>
        <v>67.17</v>
      </c>
      <c r="Y3357" s="92">
        <f>IF(Y1125="","",Y1125)</f>
        <v>50.76</v>
      </c>
      <c r="Z3357" s="92" t="str">
        <f>IF(Z1125="","",Z1125)</f>
        <v/>
      </c>
      <c r="AA3357" s="92" t="str">
        <f>IF(AA1125="","",AA1125)</f>
        <v/>
      </c>
      <c r="AB3357" s="95" t="str">
        <f>IF(AB1125="","",AB1125)</f>
        <v/>
      </c>
      <c r="AC3357" s="94">
        <f>IF(AC1125="","",AC1125)</f>
        <v>45382</v>
      </c>
      <c r="AD3357" s="96" t="str">
        <f>IF(AD1125="","",AD1125)</f>
        <v>U4</v>
      </c>
      <c r="AE3357" s="96" t="str">
        <f>IF(AE1125="","",AE1125)</f>
        <v>EBC_FORBUSPF_C24F</v>
      </c>
      <c r="AF3357" s="96" t="str">
        <f>IF(AF1125="","",AF1125)</f>
        <v>For Business vU4 Mar 2024</v>
      </c>
      <c r="AG3357" s="96" t="str">
        <f>IF(AG1125="","",AG1125)</f>
        <v>Elec For Bus Pre vU4 1yr BKF Mar 2024</v>
      </c>
      <c r="AH3357" s="85" t="str">
        <f>IF(AH1125="","",AH1125)</f>
        <v>C24F</v>
      </c>
    </row>
    <row r="3358" spans="1:34" s="34" customFormat="1" x14ac:dyDescent="0.25">
      <c r="A3358" s="85"/>
      <c r="B3358" s="86" t="str">
        <f>IF(B1126="","",B1126)</f>
        <v>Electricity</v>
      </c>
      <c r="C3358" s="85">
        <f>IF(C1126="","",C1126)</f>
        <v>18</v>
      </c>
      <c r="D3358" s="87">
        <v>4</v>
      </c>
      <c r="E3358" s="85" t="str">
        <f>IF(E1126="","",E1126)</f>
        <v>Standard</v>
      </c>
      <c r="F3358" s="85" t="str">
        <f>IF(F1126="","",F1126)</f>
        <v/>
      </c>
      <c r="G3358" s="85" t="str">
        <f>IF(G1126="","",G1126)</f>
        <v/>
      </c>
      <c r="H3358" s="85" t="str">
        <f>IF(H1126="","",H1126)</f>
        <v>Renewal</v>
      </c>
      <c r="I3358" s="85">
        <f>IF(I1126="","",I1126)</f>
        <v>12</v>
      </c>
      <c r="J3358" s="88">
        <f>IF(J1126="","",J1126)</f>
        <v>30000</v>
      </c>
      <c r="K3358" s="88">
        <f>IF(K1126="","",K1126)</f>
        <v>49999</v>
      </c>
      <c r="L3358" s="89">
        <f>IF(L1126="","",L1126)</f>
        <v>44901</v>
      </c>
      <c r="M3358" s="89" t="str">
        <f>IF(M1126="","",M1126)</f>
        <v/>
      </c>
      <c r="N3358" s="89">
        <f>IF(N1126="","",N1126)</f>
        <v>44901</v>
      </c>
      <c r="O3358" s="89" t="str">
        <f>IF(O1126="","",O1126)</f>
        <v/>
      </c>
      <c r="P3358" s="85" t="str">
        <f>IF(P1126="","",P1126)</f>
        <v>Quarterly Variable Direct Debit</v>
      </c>
      <c r="Q3358" s="90" t="str">
        <f>IF(Q1126="","",Q1126)</f>
        <v>For Business</v>
      </c>
      <c r="R3358" s="85" t="str">
        <f>IF(R1126="","",R1126)</f>
        <v>With S/C</v>
      </c>
      <c r="S3358" s="85" t="str">
        <f>IF(S1126="","",S1126)</f>
        <v>N</v>
      </c>
      <c r="T3358" s="85" t="str">
        <f>IF(T1126="","",T1126)</f>
        <v/>
      </c>
      <c r="U3358" s="85" t="str">
        <f>IF(U1126="","",U1126)</f>
        <v/>
      </c>
      <c r="V3358" s="85" t="str">
        <f>IF(V1126="","",V1126)</f>
        <v/>
      </c>
      <c r="W3358" s="91" t="str">
        <f>IF(W1126="","",W1126)</f>
        <v/>
      </c>
      <c r="X3358" s="92">
        <f>IF(X1126="","",X1126)</f>
        <v>81.19</v>
      </c>
      <c r="Y3358" s="92">
        <f>IF(Y1126="","",Y1126)</f>
        <v>50.04</v>
      </c>
      <c r="Z3358" s="92" t="str">
        <f>IF(Z1126="","",Z1126)</f>
        <v/>
      </c>
      <c r="AA3358" s="92" t="str">
        <f>IF(AA1126="","",AA1126)</f>
        <v/>
      </c>
      <c r="AB3358" s="95" t="str">
        <f>IF(AB1126="","",AB1126)</f>
        <v/>
      </c>
      <c r="AC3358" s="94">
        <f>IF(AC1126="","",AC1126)</f>
        <v>45382</v>
      </c>
      <c r="AD3358" s="96" t="str">
        <f>IF(AD1126="","",AD1126)</f>
        <v>U4</v>
      </c>
      <c r="AE3358" s="96" t="str">
        <f>IF(AE1126="","",AE1126)</f>
        <v>EBC_FORBUSPF_C24F</v>
      </c>
      <c r="AF3358" s="96" t="str">
        <f>IF(AF1126="","",AF1126)</f>
        <v>For Business vU4 Mar 2024</v>
      </c>
      <c r="AG3358" s="96" t="str">
        <f>IF(AG1126="","",AG1126)</f>
        <v>Elec For Bus Pre vU4 1yr BKF Mar 2024</v>
      </c>
      <c r="AH3358" s="85" t="str">
        <f>IF(AH1126="","",AH1126)</f>
        <v>C24F</v>
      </c>
    </row>
    <row r="3359" spans="1:34" s="34" customFormat="1" x14ac:dyDescent="0.25">
      <c r="A3359" s="85"/>
      <c r="B3359" s="86" t="str">
        <f>IF(B1127="","",B1127)</f>
        <v>Electricity</v>
      </c>
      <c r="C3359" s="85">
        <f>IF(C1127="","",C1127)</f>
        <v>19</v>
      </c>
      <c r="D3359" s="87">
        <v>4</v>
      </c>
      <c r="E3359" s="85" t="str">
        <f>IF(E1127="","",E1127)</f>
        <v>Standard</v>
      </c>
      <c r="F3359" s="85" t="str">
        <f>IF(F1127="","",F1127)</f>
        <v/>
      </c>
      <c r="G3359" s="85" t="str">
        <f>IF(G1127="","",G1127)</f>
        <v/>
      </c>
      <c r="H3359" s="85" t="str">
        <f>IF(H1127="","",H1127)</f>
        <v>Renewal</v>
      </c>
      <c r="I3359" s="85">
        <f>IF(I1127="","",I1127)</f>
        <v>12</v>
      </c>
      <c r="J3359" s="88">
        <f>IF(J1127="","",J1127)</f>
        <v>30000</v>
      </c>
      <c r="K3359" s="88">
        <f>IF(K1127="","",K1127)</f>
        <v>49999</v>
      </c>
      <c r="L3359" s="89">
        <f>IF(L1127="","",L1127)</f>
        <v>44901</v>
      </c>
      <c r="M3359" s="89" t="str">
        <f>IF(M1127="","",M1127)</f>
        <v/>
      </c>
      <c r="N3359" s="89">
        <f>IF(N1127="","",N1127)</f>
        <v>44901</v>
      </c>
      <c r="O3359" s="89" t="str">
        <f>IF(O1127="","",O1127)</f>
        <v/>
      </c>
      <c r="P3359" s="85" t="str">
        <f>IF(P1127="","",P1127)</f>
        <v>Quarterly Variable Direct Debit</v>
      </c>
      <c r="Q3359" s="90" t="str">
        <f>IF(Q1127="","",Q1127)</f>
        <v>For Business</v>
      </c>
      <c r="R3359" s="85" t="str">
        <f>IF(R1127="","",R1127)</f>
        <v>With S/C</v>
      </c>
      <c r="S3359" s="85" t="str">
        <f>IF(S1127="","",S1127)</f>
        <v>N</v>
      </c>
      <c r="T3359" s="85" t="str">
        <f>IF(T1127="","",T1127)</f>
        <v/>
      </c>
      <c r="U3359" s="85" t="str">
        <f>IF(U1127="","",U1127)</f>
        <v/>
      </c>
      <c r="V3359" s="85" t="str">
        <f>IF(V1127="","",V1127)</f>
        <v/>
      </c>
      <c r="W3359" s="91" t="str">
        <f>IF(W1127="","",W1127)</f>
        <v/>
      </c>
      <c r="X3359" s="92">
        <f>IF(X1127="","",X1127)</f>
        <v>52.79</v>
      </c>
      <c r="Y3359" s="92">
        <f>IF(Y1127="","",Y1127)</f>
        <v>50.37</v>
      </c>
      <c r="Z3359" s="92" t="str">
        <f>IF(Z1127="","",Z1127)</f>
        <v/>
      </c>
      <c r="AA3359" s="92" t="str">
        <f>IF(AA1127="","",AA1127)</f>
        <v/>
      </c>
      <c r="AB3359" s="95" t="str">
        <f>IF(AB1127="","",AB1127)</f>
        <v/>
      </c>
      <c r="AC3359" s="94">
        <f>IF(AC1127="","",AC1127)</f>
        <v>45382</v>
      </c>
      <c r="AD3359" s="96" t="str">
        <f>IF(AD1127="","",AD1127)</f>
        <v>U4</v>
      </c>
      <c r="AE3359" s="96" t="str">
        <f>IF(AE1127="","",AE1127)</f>
        <v>EBC_FORBUSPF_C24F</v>
      </c>
      <c r="AF3359" s="96" t="str">
        <f>IF(AF1127="","",AF1127)</f>
        <v>For Business vU4 Mar 2024</v>
      </c>
      <c r="AG3359" s="96" t="str">
        <f>IF(AG1127="","",AG1127)</f>
        <v>Elec For Bus Pre vU4 1yr BKF Mar 2024</v>
      </c>
      <c r="AH3359" s="85" t="str">
        <f>IF(AH1127="","",AH1127)</f>
        <v>C24F</v>
      </c>
    </row>
    <row r="3360" spans="1:34" s="34" customFormat="1" x14ac:dyDescent="0.25">
      <c r="A3360" s="85"/>
      <c r="B3360" s="86" t="str">
        <f>IF(B1128="","",B1128)</f>
        <v>Electricity</v>
      </c>
      <c r="C3360" s="85">
        <f>IF(C1128="","",C1128)</f>
        <v>20</v>
      </c>
      <c r="D3360" s="87">
        <v>4</v>
      </c>
      <c r="E3360" s="85" t="str">
        <f>IF(E1128="","",E1128)</f>
        <v>Standard</v>
      </c>
      <c r="F3360" s="85" t="str">
        <f>IF(F1128="","",F1128)</f>
        <v/>
      </c>
      <c r="G3360" s="85" t="str">
        <f>IF(G1128="","",G1128)</f>
        <v/>
      </c>
      <c r="H3360" s="85" t="str">
        <f>IF(H1128="","",H1128)</f>
        <v>Renewal</v>
      </c>
      <c r="I3360" s="85">
        <f>IF(I1128="","",I1128)</f>
        <v>12</v>
      </c>
      <c r="J3360" s="88">
        <f>IF(J1128="","",J1128)</f>
        <v>30000</v>
      </c>
      <c r="K3360" s="88">
        <f>IF(K1128="","",K1128)</f>
        <v>49999</v>
      </c>
      <c r="L3360" s="89">
        <f>IF(L1128="","",L1128)</f>
        <v>44901</v>
      </c>
      <c r="M3360" s="89" t="str">
        <f>IF(M1128="","",M1128)</f>
        <v/>
      </c>
      <c r="N3360" s="89">
        <f>IF(N1128="","",N1128)</f>
        <v>44901</v>
      </c>
      <c r="O3360" s="89" t="str">
        <f>IF(O1128="","",O1128)</f>
        <v/>
      </c>
      <c r="P3360" s="85" t="str">
        <f>IF(P1128="","",P1128)</f>
        <v>Quarterly Variable Direct Debit</v>
      </c>
      <c r="Q3360" s="90" t="str">
        <f>IF(Q1128="","",Q1128)</f>
        <v>For Business</v>
      </c>
      <c r="R3360" s="85" t="str">
        <f>IF(R1128="","",R1128)</f>
        <v>With S/C</v>
      </c>
      <c r="S3360" s="85" t="str">
        <f>IF(S1128="","",S1128)</f>
        <v>N</v>
      </c>
      <c r="T3360" s="85" t="str">
        <f>IF(T1128="","",T1128)</f>
        <v/>
      </c>
      <c r="U3360" s="85" t="str">
        <f>IF(U1128="","",U1128)</f>
        <v/>
      </c>
      <c r="V3360" s="85" t="str">
        <f>IF(V1128="","",V1128)</f>
        <v/>
      </c>
      <c r="W3360" s="91" t="str">
        <f>IF(W1128="","",W1128)</f>
        <v/>
      </c>
      <c r="X3360" s="92">
        <f>IF(X1128="","",X1128)</f>
        <v>59.66</v>
      </c>
      <c r="Y3360" s="92">
        <f>IF(Y1128="","",Y1128)</f>
        <v>49.88</v>
      </c>
      <c r="Z3360" s="92" t="str">
        <f>IF(Z1128="","",Z1128)</f>
        <v/>
      </c>
      <c r="AA3360" s="92" t="str">
        <f>IF(AA1128="","",AA1128)</f>
        <v/>
      </c>
      <c r="AB3360" s="95" t="str">
        <f>IF(AB1128="","",AB1128)</f>
        <v/>
      </c>
      <c r="AC3360" s="94">
        <f>IF(AC1128="","",AC1128)</f>
        <v>45382</v>
      </c>
      <c r="AD3360" s="96" t="str">
        <f>IF(AD1128="","",AD1128)</f>
        <v>U4</v>
      </c>
      <c r="AE3360" s="96" t="str">
        <f>IF(AE1128="","",AE1128)</f>
        <v>EBC_FORBUSPF_C24F</v>
      </c>
      <c r="AF3360" s="96" t="str">
        <f>IF(AF1128="","",AF1128)</f>
        <v>For Business vU4 Mar 2024</v>
      </c>
      <c r="AG3360" s="96" t="str">
        <f>IF(AG1128="","",AG1128)</f>
        <v>Elec For Bus Pre vU4 1yr BKF Mar 2024</v>
      </c>
      <c r="AH3360" s="85" t="str">
        <f>IF(AH1128="","",AH1128)</f>
        <v>C24F</v>
      </c>
    </row>
    <row r="3361" spans="1:34" s="34" customFormat="1" x14ac:dyDescent="0.25">
      <c r="A3361" s="85"/>
      <c r="B3361" s="86" t="str">
        <f>IF(B1129="","",B1129)</f>
        <v>Electricity</v>
      </c>
      <c r="C3361" s="85">
        <f>IF(C1129="","",C1129)</f>
        <v>21</v>
      </c>
      <c r="D3361" s="87">
        <v>4</v>
      </c>
      <c r="E3361" s="85" t="str">
        <f>IF(E1129="","",E1129)</f>
        <v>Standard</v>
      </c>
      <c r="F3361" s="85" t="str">
        <f>IF(F1129="","",F1129)</f>
        <v/>
      </c>
      <c r="G3361" s="85" t="str">
        <f>IF(G1129="","",G1129)</f>
        <v/>
      </c>
      <c r="H3361" s="85" t="str">
        <f>IF(H1129="","",H1129)</f>
        <v>Renewal</v>
      </c>
      <c r="I3361" s="85">
        <f>IF(I1129="","",I1129)</f>
        <v>12</v>
      </c>
      <c r="J3361" s="88">
        <f>IF(J1129="","",J1129)</f>
        <v>30000</v>
      </c>
      <c r="K3361" s="88">
        <f>IF(K1129="","",K1129)</f>
        <v>49999</v>
      </c>
      <c r="L3361" s="89">
        <f>IF(L1129="","",L1129)</f>
        <v>44901</v>
      </c>
      <c r="M3361" s="89" t="str">
        <f>IF(M1129="","",M1129)</f>
        <v/>
      </c>
      <c r="N3361" s="89">
        <f>IF(N1129="","",N1129)</f>
        <v>44901</v>
      </c>
      <c r="O3361" s="89" t="str">
        <f>IF(O1129="","",O1129)</f>
        <v/>
      </c>
      <c r="P3361" s="85" t="str">
        <f>IF(P1129="","",P1129)</f>
        <v>Quarterly Variable Direct Debit</v>
      </c>
      <c r="Q3361" s="90" t="str">
        <f>IF(Q1129="","",Q1129)</f>
        <v>For Business</v>
      </c>
      <c r="R3361" s="85" t="str">
        <f>IF(R1129="","",R1129)</f>
        <v>With S/C</v>
      </c>
      <c r="S3361" s="85" t="str">
        <f>IF(S1129="","",S1129)</f>
        <v>N</v>
      </c>
      <c r="T3361" s="85" t="str">
        <f>IF(T1129="","",T1129)</f>
        <v/>
      </c>
      <c r="U3361" s="85" t="str">
        <f>IF(U1129="","",U1129)</f>
        <v/>
      </c>
      <c r="V3361" s="85" t="str">
        <f>IF(V1129="","",V1129)</f>
        <v/>
      </c>
      <c r="W3361" s="91" t="str">
        <f>IF(W1129="","",W1129)</f>
        <v/>
      </c>
      <c r="X3361" s="92">
        <f>IF(X1129="","",X1129)</f>
        <v>89.2</v>
      </c>
      <c r="Y3361" s="92">
        <f>IF(Y1129="","",Y1129)</f>
        <v>49.72</v>
      </c>
      <c r="Z3361" s="92" t="str">
        <f>IF(Z1129="","",Z1129)</f>
        <v/>
      </c>
      <c r="AA3361" s="92" t="str">
        <f>IF(AA1129="","",AA1129)</f>
        <v/>
      </c>
      <c r="AB3361" s="95" t="str">
        <f>IF(AB1129="","",AB1129)</f>
        <v/>
      </c>
      <c r="AC3361" s="94">
        <f>IF(AC1129="","",AC1129)</f>
        <v>45382</v>
      </c>
      <c r="AD3361" s="96" t="str">
        <f>IF(AD1129="","",AD1129)</f>
        <v>U4</v>
      </c>
      <c r="AE3361" s="96" t="str">
        <f>IF(AE1129="","",AE1129)</f>
        <v>EBC_FORBUSPF_C24F</v>
      </c>
      <c r="AF3361" s="96" t="str">
        <f>IF(AF1129="","",AF1129)</f>
        <v>For Business vU4 Mar 2024</v>
      </c>
      <c r="AG3361" s="96" t="str">
        <f>IF(AG1129="","",AG1129)</f>
        <v>Elec For Bus Pre vU4 1yr BKF Mar 2024</v>
      </c>
      <c r="AH3361" s="85" t="str">
        <f>IF(AH1129="","",AH1129)</f>
        <v>C24F</v>
      </c>
    </row>
    <row r="3362" spans="1:34" s="34" customFormat="1" x14ac:dyDescent="0.25">
      <c r="A3362" s="85"/>
      <c r="B3362" s="86" t="str">
        <f>IF(B1130="","",B1130)</f>
        <v>Electricity</v>
      </c>
      <c r="C3362" s="85">
        <f>IF(C1130="","",C1130)</f>
        <v>22</v>
      </c>
      <c r="D3362" s="87">
        <v>4</v>
      </c>
      <c r="E3362" s="85" t="str">
        <f>IF(E1130="","",E1130)</f>
        <v>Standard</v>
      </c>
      <c r="F3362" s="85" t="str">
        <f>IF(F1130="","",F1130)</f>
        <v/>
      </c>
      <c r="G3362" s="85" t="str">
        <f>IF(G1130="","",G1130)</f>
        <v/>
      </c>
      <c r="H3362" s="85" t="str">
        <f>IF(H1130="","",H1130)</f>
        <v>Renewal</v>
      </c>
      <c r="I3362" s="85">
        <f>IF(I1130="","",I1130)</f>
        <v>12</v>
      </c>
      <c r="J3362" s="88">
        <f>IF(J1130="","",J1130)</f>
        <v>30000</v>
      </c>
      <c r="K3362" s="88">
        <f>IF(K1130="","",K1130)</f>
        <v>49999</v>
      </c>
      <c r="L3362" s="89">
        <f>IF(L1130="","",L1130)</f>
        <v>44901</v>
      </c>
      <c r="M3362" s="89" t="str">
        <f>IF(M1130="","",M1130)</f>
        <v/>
      </c>
      <c r="N3362" s="89">
        <f>IF(N1130="","",N1130)</f>
        <v>44901</v>
      </c>
      <c r="O3362" s="89" t="str">
        <f>IF(O1130="","",O1130)</f>
        <v/>
      </c>
      <c r="P3362" s="85" t="str">
        <f>IF(P1130="","",P1130)</f>
        <v>Quarterly Variable Direct Debit</v>
      </c>
      <c r="Q3362" s="90" t="str">
        <f>IF(Q1130="","",Q1130)</f>
        <v>For Business</v>
      </c>
      <c r="R3362" s="85" t="str">
        <f>IF(R1130="","",R1130)</f>
        <v>With S/C</v>
      </c>
      <c r="S3362" s="85" t="str">
        <f>IF(S1130="","",S1130)</f>
        <v>N</v>
      </c>
      <c r="T3362" s="85" t="str">
        <f>IF(T1130="","",T1130)</f>
        <v/>
      </c>
      <c r="U3362" s="85" t="str">
        <f>IF(U1130="","",U1130)</f>
        <v/>
      </c>
      <c r="V3362" s="85" t="str">
        <f>IF(V1130="","",V1130)</f>
        <v/>
      </c>
      <c r="W3362" s="91" t="str">
        <f>IF(W1130="","",W1130)</f>
        <v/>
      </c>
      <c r="X3362" s="92">
        <f>IF(X1130="","",X1130)</f>
        <v>96.39</v>
      </c>
      <c r="Y3362" s="92">
        <f>IF(Y1130="","",Y1130)</f>
        <v>49.41</v>
      </c>
      <c r="Z3362" s="92" t="str">
        <f>IF(Z1130="","",Z1130)</f>
        <v/>
      </c>
      <c r="AA3362" s="92" t="str">
        <f>IF(AA1130="","",AA1130)</f>
        <v/>
      </c>
      <c r="AB3362" s="95" t="str">
        <f>IF(AB1130="","",AB1130)</f>
        <v/>
      </c>
      <c r="AC3362" s="94">
        <f>IF(AC1130="","",AC1130)</f>
        <v>45382</v>
      </c>
      <c r="AD3362" s="96" t="str">
        <f>IF(AD1130="","",AD1130)</f>
        <v>U4</v>
      </c>
      <c r="AE3362" s="96" t="str">
        <f>IF(AE1130="","",AE1130)</f>
        <v>EBC_FORBUSPF_C24F</v>
      </c>
      <c r="AF3362" s="96" t="str">
        <f>IF(AF1130="","",AF1130)</f>
        <v>For Business vU4 Mar 2024</v>
      </c>
      <c r="AG3362" s="96" t="str">
        <f>IF(AG1130="","",AG1130)</f>
        <v>Elec For Bus Pre vU4 1yr BKF Mar 2024</v>
      </c>
      <c r="AH3362" s="85" t="str">
        <f>IF(AH1130="","",AH1130)</f>
        <v>C24F</v>
      </c>
    </row>
    <row r="3363" spans="1:34" s="34" customFormat="1" x14ac:dyDescent="0.25">
      <c r="A3363" s="85"/>
      <c r="B3363" s="86" t="str">
        <f>IF(B1131="","",B1131)</f>
        <v>Electricity</v>
      </c>
      <c r="C3363" s="85">
        <f>IF(C1131="","",C1131)</f>
        <v>23</v>
      </c>
      <c r="D3363" s="87">
        <v>4</v>
      </c>
      <c r="E3363" s="85" t="str">
        <f>IF(E1131="","",E1131)</f>
        <v>Standard</v>
      </c>
      <c r="F3363" s="85" t="str">
        <f>IF(F1131="","",F1131)</f>
        <v/>
      </c>
      <c r="G3363" s="85" t="str">
        <f>IF(G1131="","",G1131)</f>
        <v/>
      </c>
      <c r="H3363" s="85" t="str">
        <f>IF(H1131="","",H1131)</f>
        <v>Renewal</v>
      </c>
      <c r="I3363" s="85">
        <f>IF(I1131="","",I1131)</f>
        <v>12</v>
      </c>
      <c r="J3363" s="88">
        <f>IF(J1131="","",J1131)</f>
        <v>30000</v>
      </c>
      <c r="K3363" s="88">
        <f>IF(K1131="","",K1131)</f>
        <v>49999</v>
      </c>
      <c r="L3363" s="89">
        <f>IF(L1131="","",L1131)</f>
        <v>44901</v>
      </c>
      <c r="M3363" s="89" t="str">
        <f>IF(M1131="","",M1131)</f>
        <v/>
      </c>
      <c r="N3363" s="89">
        <f>IF(N1131="","",N1131)</f>
        <v>44901</v>
      </c>
      <c r="O3363" s="89" t="str">
        <f>IF(O1131="","",O1131)</f>
        <v/>
      </c>
      <c r="P3363" s="85" t="str">
        <f>IF(P1131="","",P1131)</f>
        <v>Quarterly Variable Direct Debit</v>
      </c>
      <c r="Q3363" s="90" t="str">
        <f>IF(Q1131="","",Q1131)</f>
        <v>For Business</v>
      </c>
      <c r="R3363" s="85" t="str">
        <f>IF(R1131="","",R1131)</f>
        <v>With S/C</v>
      </c>
      <c r="S3363" s="85" t="str">
        <f>IF(S1131="","",S1131)</f>
        <v>N</v>
      </c>
      <c r="T3363" s="85" t="str">
        <f>IF(T1131="","",T1131)</f>
        <v/>
      </c>
      <c r="U3363" s="85" t="str">
        <f>IF(U1131="","",U1131)</f>
        <v/>
      </c>
      <c r="V3363" s="85" t="str">
        <f>IF(V1131="","",V1131)</f>
        <v/>
      </c>
      <c r="W3363" s="91" t="str">
        <f>IF(W1131="","",W1131)</f>
        <v/>
      </c>
      <c r="X3363" s="92">
        <f>IF(X1131="","",X1131)</f>
        <v>79.2</v>
      </c>
      <c r="Y3363" s="92">
        <f>IF(Y1131="","",Y1131)</f>
        <v>50.09</v>
      </c>
      <c r="Z3363" s="92" t="str">
        <f>IF(Z1131="","",Z1131)</f>
        <v/>
      </c>
      <c r="AA3363" s="92" t="str">
        <f>IF(AA1131="","",AA1131)</f>
        <v/>
      </c>
      <c r="AB3363" s="95" t="str">
        <f>IF(AB1131="","",AB1131)</f>
        <v/>
      </c>
      <c r="AC3363" s="94">
        <f>IF(AC1131="","",AC1131)</f>
        <v>45382</v>
      </c>
      <c r="AD3363" s="96" t="str">
        <f>IF(AD1131="","",AD1131)</f>
        <v>U4</v>
      </c>
      <c r="AE3363" s="96" t="str">
        <f>IF(AE1131="","",AE1131)</f>
        <v>EBC_FORBUSPF_C24F</v>
      </c>
      <c r="AF3363" s="96" t="str">
        <f>IF(AF1131="","",AF1131)</f>
        <v>For Business vU4 Mar 2024</v>
      </c>
      <c r="AG3363" s="96" t="str">
        <f>IF(AG1131="","",AG1131)</f>
        <v>Elec For Bus Pre vU4 1yr BKF Mar 2024</v>
      </c>
      <c r="AH3363" s="85" t="str">
        <f>IF(AH1131="","",AH1131)</f>
        <v>C24F</v>
      </c>
    </row>
    <row r="3364" spans="1:34" s="34" customFormat="1" x14ac:dyDescent="0.25">
      <c r="A3364" s="85"/>
      <c r="B3364" s="86" t="str">
        <f>IF(B1132="","",B1132)</f>
        <v>Electricity</v>
      </c>
      <c r="C3364" s="85">
        <f>IF(C1132="","",C1132)</f>
        <v>10</v>
      </c>
      <c r="D3364" s="87">
        <v>4</v>
      </c>
      <c r="E3364" s="85" t="str">
        <f>IF(E1132="","",E1132)</f>
        <v>Economy7</v>
      </c>
      <c r="F3364" s="85" t="str">
        <f>IF(F1132="","",F1132)</f>
        <v/>
      </c>
      <c r="G3364" s="85" t="str">
        <f>IF(G1132="","",G1132)</f>
        <v/>
      </c>
      <c r="H3364" s="85" t="str">
        <f>IF(H1132="","",H1132)</f>
        <v>Renewal</v>
      </c>
      <c r="I3364" s="85">
        <f>IF(I1132="","",I1132)</f>
        <v>12</v>
      </c>
      <c r="J3364" s="88">
        <f>IF(J1132="","",J1132)</f>
        <v>30000</v>
      </c>
      <c r="K3364" s="88">
        <f>IF(K1132="","",K1132)</f>
        <v>49999</v>
      </c>
      <c r="L3364" s="89">
        <f>IF(L1132="","",L1132)</f>
        <v>44901</v>
      </c>
      <c r="M3364" s="89" t="str">
        <f>IF(M1132="","",M1132)</f>
        <v/>
      </c>
      <c r="N3364" s="89">
        <f>IF(N1132="","",N1132)</f>
        <v>44901</v>
      </c>
      <c r="O3364" s="89" t="str">
        <f>IF(O1132="","",O1132)</f>
        <v/>
      </c>
      <c r="P3364" s="85" t="str">
        <f>IF(P1132="","",P1132)</f>
        <v>Quarterly Variable Direct Debit</v>
      </c>
      <c r="Q3364" s="90" t="str">
        <f>IF(Q1132="","",Q1132)</f>
        <v>For Business</v>
      </c>
      <c r="R3364" s="85" t="str">
        <f>IF(R1132="","",R1132)</f>
        <v>With S/C</v>
      </c>
      <c r="S3364" s="85" t="str">
        <f>IF(S1132="","",S1132)</f>
        <v>N</v>
      </c>
      <c r="T3364" s="85" t="str">
        <f>IF(T1132="","",T1132)</f>
        <v/>
      </c>
      <c r="U3364" s="85" t="str">
        <f>IF(U1132="","",U1132)</f>
        <v/>
      </c>
      <c r="V3364" s="85" t="str">
        <f>IF(V1132="","",V1132)</f>
        <v/>
      </c>
      <c r="W3364" s="91" t="str">
        <f>IF(W1132="","",W1132)</f>
        <v/>
      </c>
      <c r="X3364" s="92">
        <f>IF(X1132="","",X1132)</f>
        <v>43.97</v>
      </c>
      <c r="Y3364" s="92">
        <f>IF(Y1132="","",Y1132)</f>
        <v>52.43</v>
      </c>
      <c r="Z3364" s="92">
        <f>IF(Z1132="","",Z1132)</f>
        <v>38.26</v>
      </c>
      <c r="AA3364" s="92" t="str">
        <f>IF(AA1132="","",AA1132)</f>
        <v/>
      </c>
      <c r="AB3364" s="95" t="str">
        <f>IF(AB1132="","",AB1132)</f>
        <v/>
      </c>
      <c r="AC3364" s="94">
        <f>IF(AC1132="","",AC1132)</f>
        <v>45382</v>
      </c>
      <c r="AD3364" s="96" t="str">
        <f>IF(AD1132="","",AD1132)</f>
        <v>U4</v>
      </c>
      <c r="AE3364" s="96" t="str">
        <f>IF(AE1132="","",AE1132)</f>
        <v>EBC_FORBUSPF_C24F</v>
      </c>
      <c r="AF3364" s="96" t="str">
        <f>IF(AF1132="","",AF1132)</f>
        <v>For Business vU4 Mar 2024</v>
      </c>
      <c r="AG3364" s="96" t="str">
        <f>IF(AG1132="","",AG1132)</f>
        <v>Elec For Bus Pre vU4 1yr BKF Mar 2024</v>
      </c>
      <c r="AH3364" s="85" t="str">
        <f>IF(AH1132="","",AH1132)</f>
        <v>C24F</v>
      </c>
    </row>
    <row r="3365" spans="1:34" s="34" customFormat="1" x14ac:dyDescent="0.25">
      <c r="A3365" s="85"/>
      <c r="B3365" s="86" t="str">
        <f>IF(B1133="","",B1133)</f>
        <v>Electricity</v>
      </c>
      <c r="C3365" s="85">
        <f>IF(C1133="","",C1133)</f>
        <v>11</v>
      </c>
      <c r="D3365" s="87">
        <v>4</v>
      </c>
      <c r="E3365" s="85" t="str">
        <f>IF(E1133="","",E1133)</f>
        <v>Economy7</v>
      </c>
      <c r="F3365" s="85" t="str">
        <f>IF(F1133="","",F1133)</f>
        <v/>
      </c>
      <c r="G3365" s="85" t="str">
        <f>IF(G1133="","",G1133)</f>
        <v/>
      </c>
      <c r="H3365" s="85" t="str">
        <f>IF(H1133="","",H1133)</f>
        <v>Renewal</v>
      </c>
      <c r="I3365" s="85">
        <f>IF(I1133="","",I1133)</f>
        <v>12</v>
      </c>
      <c r="J3365" s="88">
        <f>IF(J1133="","",J1133)</f>
        <v>30000</v>
      </c>
      <c r="K3365" s="88">
        <f>IF(K1133="","",K1133)</f>
        <v>49999</v>
      </c>
      <c r="L3365" s="89">
        <f>IF(L1133="","",L1133)</f>
        <v>44901</v>
      </c>
      <c r="M3365" s="89" t="str">
        <f>IF(M1133="","",M1133)</f>
        <v/>
      </c>
      <c r="N3365" s="89">
        <f>IF(N1133="","",N1133)</f>
        <v>44901</v>
      </c>
      <c r="O3365" s="89" t="str">
        <f>IF(O1133="","",O1133)</f>
        <v/>
      </c>
      <c r="P3365" s="85" t="str">
        <f>IF(P1133="","",P1133)</f>
        <v>Quarterly Variable Direct Debit</v>
      </c>
      <c r="Q3365" s="90" t="str">
        <f>IF(Q1133="","",Q1133)</f>
        <v>For Business</v>
      </c>
      <c r="R3365" s="85" t="str">
        <f>IF(R1133="","",R1133)</f>
        <v>With S/C</v>
      </c>
      <c r="S3365" s="85" t="str">
        <f>IF(S1133="","",S1133)</f>
        <v>N</v>
      </c>
      <c r="T3365" s="85" t="str">
        <f>IF(T1133="","",T1133)</f>
        <v/>
      </c>
      <c r="U3365" s="85" t="str">
        <f>IF(U1133="","",U1133)</f>
        <v/>
      </c>
      <c r="V3365" s="85" t="str">
        <f>IF(V1133="","",V1133)</f>
        <v/>
      </c>
      <c r="W3365" s="91" t="str">
        <f>IF(W1133="","",W1133)</f>
        <v/>
      </c>
      <c r="X3365" s="92">
        <f>IF(X1133="","",X1133)</f>
        <v>72</v>
      </c>
      <c r="Y3365" s="92">
        <f>IF(Y1133="","",Y1133)</f>
        <v>50.84</v>
      </c>
      <c r="Z3365" s="92">
        <f>IF(Z1133="","",Z1133)</f>
        <v>38.47</v>
      </c>
      <c r="AA3365" s="92" t="str">
        <f>IF(AA1133="","",AA1133)</f>
        <v/>
      </c>
      <c r="AB3365" s="95" t="str">
        <f>IF(AB1133="","",AB1133)</f>
        <v/>
      </c>
      <c r="AC3365" s="94">
        <f>IF(AC1133="","",AC1133)</f>
        <v>45382</v>
      </c>
      <c r="AD3365" s="96" t="str">
        <f>IF(AD1133="","",AD1133)</f>
        <v>U4</v>
      </c>
      <c r="AE3365" s="96" t="str">
        <f>IF(AE1133="","",AE1133)</f>
        <v>EBC_FORBUSPF_C24F</v>
      </c>
      <c r="AF3365" s="96" t="str">
        <f>IF(AF1133="","",AF1133)</f>
        <v>For Business vU4 Mar 2024</v>
      </c>
      <c r="AG3365" s="96" t="str">
        <f>IF(AG1133="","",AG1133)</f>
        <v>Elec For Bus Pre vU4 1yr BKF Mar 2024</v>
      </c>
      <c r="AH3365" s="85" t="str">
        <f>IF(AH1133="","",AH1133)</f>
        <v>C24F</v>
      </c>
    </row>
    <row r="3366" spans="1:34" s="34" customFormat="1" x14ac:dyDescent="0.25">
      <c r="A3366" s="85"/>
      <c r="B3366" s="86" t="str">
        <f>IF(B1134="","",B1134)</f>
        <v>Electricity</v>
      </c>
      <c r="C3366" s="85">
        <f>IF(C1134="","",C1134)</f>
        <v>12</v>
      </c>
      <c r="D3366" s="87">
        <v>4</v>
      </c>
      <c r="E3366" s="85" t="str">
        <f>IF(E1134="","",E1134)</f>
        <v>Economy7</v>
      </c>
      <c r="F3366" s="85" t="str">
        <f>IF(F1134="","",F1134)</f>
        <v/>
      </c>
      <c r="G3366" s="85" t="str">
        <f>IF(G1134="","",G1134)</f>
        <v/>
      </c>
      <c r="H3366" s="85" t="str">
        <f>IF(H1134="","",H1134)</f>
        <v>Renewal</v>
      </c>
      <c r="I3366" s="85">
        <f>IF(I1134="","",I1134)</f>
        <v>12</v>
      </c>
      <c r="J3366" s="88">
        <f>IF(J1134="","",J1134)</f>
        <v>30000</v>
      </c>
      <c r="K3366" s="88">
        <f>IF(K1134="","",K1134)</f>
        <v>49999</v>
      </c>
      <c r="L3366" s="89">
        <f>IF(L1134="","",L1134)</f>
        <v>44901</v>
      </c>
      <c r="M3366" s="89" t="str">
        <f>IF(M1134="","",M1134)</f>
        <v/>
      </c>
      <c r="N3366" s="89">
        <f>IF(N1134="","",N1134)</f>
        <v>44901</v>
      </c>
      <c r="O3366" s="89" t="str">
        <f>IF(O1134="","",O1134)</f>
        <v/>
      </c>
      <c r="P3366" s="85" t="str">
        <f>IF(P1134="","",P1134)</f>
        <v>Quarterly Variable Direct Debit</v>
      </c>
      <c r="Q3366" s="90" t="str">
        <f>IF(Q1134="","",Q1134)</f>
        <v>For Business</v>
      </c>
      <c r="R3366" s="85" t="str">
        <f>IF(R1134="","",R1134)</f>
        <v>With S/C</v>
      </c>
      <c r="S3366" s="85" t="str">
        <f>IF(S1134="","",S1134)</f>
        <v>N</v>
      </c>
      <c r="T3366" s="85" t="str">
        <f>IF(T1134="","",T1134)</f>
        <v/>
      </c>
      <c r="U3366" s="85" t="str">
        <f>IF(U1134="","",U1134)</f>
        <v/>
      </c>
      <c r="V3366" s="85" t="str">
        <f>IF(V1134="","",V1134)</f>
        <v/>
      </c>
      <c r="W3366" s="91" t="str">
        <f>IF(W1134="","",W1134)</f>
        <v/>
      </c>
      <c r="X3366" s="92">
        <f>IF(X1134="","",X1134)</f>
        <v>26.12</v>
      </c>
      <c r="Y3366" s="92">
        <f>IF(Y1134="","",Y1134)</f>
        <v>51.42</v>
      </c>
      <c r="Z3366" s="92">
        <f>IF(Z1134="","",Z1134)</f>
        <v>37.71</v>
      </c>
      <c r="AA3366" s="92" t="str">
        <f>IF(AA1134="","",AA1134)</f>
        <v/>
      </c>
      <c r="AB3366" s="95" t="str">
        <f>IF(AB1134="","",AB1134)</f>
        <v/>
      </c>
      <c r="AC3366" s="94">
        <f>IF(AC1134="","",AC1134)</f>
        <v>45382</v>
      </c>
      <c r="AD3366" s="96" t="str">
        <f>IF(AD1134="","",AD1134)</f>
        <v>U4</v>
      </c>
      <c r="AE3366" s="96" t="str">
        <f>IF(AE1134="","",AE1134)</f>
        <v>EBC_FORBUSPF_C24F</v>
      </c>
      <c r="AF3366" s="96" t="str">
        <f>IF(AF1134="","",AF1134)</f>
        <v>For Business vU4 Mar 2024</v>
      </c>
      <c r="AG3366" s="96" t="str">
        <f>IF(AG1134="","",AG1134)</f>
        <v>Elec For Bus Pre vU4 1yr BKF Mar 2024</v>
      </c>
      <c r="AH3366" s="85" t="str">
        <f>IF(AH1134="","",AH1134)</f>
        <v>C24F</v>
      </c>
    </row>
    <row r="3367" spans="1:34" s="34" customFormat="1" x14ac:dyDescent="0.25">
      <c r="A3367" s="85"/>
      <c r="B3367" s="86" t="str">
        <f>IF(B1135="","",B1135)</f>
        <v>Electricity</v>
      </c>
      <c r="C3367" s="85">
        <f>IF(C1135="","",C1135)</f>
        <v>13</v>
      </c>
      <c r="D3367" s="87">
        <v>4</v>
      </c>
      <c r="E3367" s="85" t="str">
        <f>IF(E1135="","",E1135)</f>
        <v>Economy7</v>
      </c>
      <c r="F3367" s="85" t="str">
        <f>IF(F1135="","",F1135)</f>
        <v/>
      </c>
      <c r="G3367" s="85" t="str">
        <f>IF(G1135="","",G1135)</f>
        <v/>
      </c>
      <c r="H3367" s="85" t="str">
        <f>IF(H1135="","",H1135)</f>
        <v>Renewal</v>
      </c>
      <c r="I3367" s="85">
        <f>IF(I1135="","",I1135)</f>
        <v>12</v>
      </c>
      <c r="J3367" s="88">
        <f>IF(J1135="","",J1135)</f>
        <v>30000</v>
      </c>
      <c r="K3367" s="88">
        <f>IF(K1135="","",K1135)</f>
        <v>49999</v>
      </c>
      <c r="L3367" s="89">
        <f>IF(L1135="","",L1135)</f>
        <v>44901</v>
      </c>
      <c r="M3367" s="89" t="str">
        <f>IF(M1135="","",M1135)</f>
        <v/>
      </c>
      <c r="N3367" s="89">
        <f>IF(N1135="","",N1135)</f>
        <v>44901</v>
      </c>
      <c r="O3367" s="89" t="str">
        <f>IF(O1135="","",O1135)</f>
        <v/>
      </c>
      <c r="P3367" s="85" t="str">
        <f>IF(P1135="","",P1135)</f>
        <v>Quarterly Variable Direct Debit</v>
      </c>
      <c r="Q3367" s="90" t="str">
        <f>IF(Q1135="","",Q1135)</f>
        <v>For Business</v>
      </c>
      <c r="R3367" s="85" t="str">
        <f>IF(R1135="","",R1135)</f>
        <v>With S/C</v>
      </c>
      <c r="S3367" s="85" t="str">
        <f>IF(S1135="","",S1135)</f>
        <v>N</v>
      </c>
      <c r="T3367" s="85" t="str">
        <f>IF(T1135="","",T1135)</f>
        <v/>
      </c>
      <c r="U3367" s="85" t="str">
        <f>IF(U1135="","",U1135)</f>
        <v/>
      </c>
      <c r="V3367" s="85" t="str">
        <f>IF(V1135="","",V1135)</f>
        <v/>
      </c>
      <c r="W3367" s="91" t="str">
        <f>IF(W1135="","",W1135)</f>
        <v/>
      </c>
      <c r="X3367" s="92">
        <f>IF(X1135="","",X1135)</f>
        <v>71.72</v>
      </c>
      <c r="Y3367" s="92">
        <f>IF(Y1135="","",Y1135)</f>
        <v>53.6</v>
      </c>
      <c r="Z3367" s="92">
        <f>IF(Z1135="","",Z1135)</f>
        <v>38.28</v>
      </c>
      <c r="AA3367" s="92" t="str">
        <f>IF(AA1135="","",AA1135)</f>
        <v/>
      </c>
      <c r="AB3367" s="95" t="str">
        <f>IF(AB1135="","",AB1135)</f>
        <v/>
      </c>
      <c r="AC3367" s="94">
        <f>IF(AC1135="","",AC1135)</f>
        <v>45382</v>
      </c>
      <c r="AD3367" s="96" t="str">
        <f>IF(AD1135="","",AD1135)</f>
        <v>U4</v>
      </c>
      <c r="AE3367" s="96" t="str">
        <f>IF(AE1135="","",AE1135)</f>
        <v>EBC_FORBUSPF_C24F</v>
      </c>
      <c r="AF3367" s="96" t="str">
        <f>IF(AF1135="","",AF1135)</f>
        <v>For Business vU4 Mar 2024</v>
      </c>
      <c r="AG3367" s="96" t="str">
        <f>IF(AG1135="","",AG1135)</f>
        <v>Elec For Bus Pre vU4 1yr BKF Mar 2024</v>
      </c>
      <c r="AH3367" s="85" t="str">
        <f>IF(AH1135="","",AH1135)</f>
        <v>C24F</v>
      </c>
    </row>
    <row r="3368" spans="1:34" s="34" customFormat="1" x14ac:dyDescent="0.25">
      <c r="A3368" s="85"/>
      <c r="B3368" s="86" t="str">
        <f>IF(B1136="","",B1136)</f>
        <v>Electricity</v>
      </c>
      <c r="C3368" s="85">
        <f>IF(C1136="","",C1136)</f>
        <v>14</v>
      </c>
      <c r="D3368" s="87">
        <v>4</v>
      </c>
      <c r="E3368" s="85" t="str">
        <f>IF(E1136="","",E1136)</f>
        <v>Economy7</v>
      </c>
      <c r="F3368" s="85" t="str">
        <f>IF(F1136="","",F1136)</f>
        <v/>
      </c>
      <c r="G3368" s="85" t="str">
        <f>IF(G1136="","",G1136)</f>
        <v/>
      </c>
      <c r="H3368" s="85" t="str">
        <f>IF(H1136="","",H1136)</f>
        <v>Renewal</v>
      </c>
      <c r="I3368" s="85">
        <f>IF(I1136="","",I1136)</f>
        <v>12</v>
      </c>
      <c r="J3368" s="88">
        <f>IF(J1136="","",J1136)</f>
        <v>30000</v>
      </c>
      <c r="K3368" s="88">
        <f>IF(K1136="","",K1136)</f>
        <v>49999</v>
      </c>
      <c r="L3368" s="89">
        <f>IF(L1136="","",L1136)</f>
        <v>44901</v>
      </c>
      <c r="M3368" s="89" t="str">
        <f>IF(M1136="","",M1136)</f>
        <v/>
      </c>
      <c r="N3368" s="89">
        <f>IF(N1136="","",N1136)</f>
        <v>44901</v>
      </c>
      <c r="O3368" s="89" t="str">
        <f>IF(O1136="","",O1136)</f>
        <v/>
      </c>
      <c r="P3368" s="85" t="str">
        <f>IF(P1136="","",P1136)</f>
        <v>Quarterly Variable Direct Debit</v>
      </c>
      <c r="Q3368" s="90" t="str">
        <f>IF(Q1136="","",Q1136)</f>
        <v>For Business</v>
      </c>
      <c r="R3368" s="85" t="str">
        <f>IF(R1136="","",R1136)</f>
        <v>With S/C</v>
      </c>
      <c r="S3368" s="85" t="str">
        <f>IF(S1136="","",S1136)</f>
        <v>N</v>
      </c>
      <c r="T3368" s="85" t="str">
        <f>IF(T1136="","",T1136)</f>
        <v/>
      </c>
      <c r="U3368" s="85" t="str">
        <f>IF(U1136="","",U1136)</f>
        <v/>
      </c>
      <c r="V3368" s="85" t="str">
        <f>IF(V1136="","",V1136)</f>
        <v/>
      </c>
      <c r="W3368" s="91" t="str">
        <f>IF(W1136="","",W1136)</f>
        <v/>
      </c>
      <c r="X3368" s="92">
        <f>IF(X1136="","",X1136)</f>
        <v>81.319999999999993</v>
      </c>
      <c r="Y3368" s="92">
        <f>IF(Y1136="","",Y1136)</f>
        <v>51.25</v>
      </c>
      <c r="Z3368" s="92">
        <f>IF(Z1136="","",Z1136)</f>
        <v>37.94</v>
      </c>
      <c r="AA3368" s="92" t="str">
        <f>IF(AA1136="","",AA1136)</f>
        <v/>
      </c>
      <c r="AB3368" s="95" t="str">
        <f>IF(AB1136="","",AB1136)</f>
        <v/>
      </c>
      <c r="AC3368" s="94">
        <f>IF(AC1136="","",AC1136)</f>
        <v>45382</v>
      </c>
      <c r="AD3368" s="96" t="str">
        <f>IF(AD1136="","",AD1136)</f>
        <v>U4</v>
      </c>
      <c r="AE3368" s="96" t="str">
        <f>IF(AE1136="","",AE1136)</f>
        <v>EBC_FORBUSPF_C24F</v>
      </c>
      <c r="AF3368" s="96" t="str">
        <f>IF(AF1136="","",AF1136)</f>
        <v>For Business vU4 Mar 2024</v>
      </c>
      <c r="AG3368" s="96" t="str">
        <f>IF(AG1136="","",AG1136)</f>
        <v>Elec For Bus Pre vU4 1yr BKF Mar 2024</v>
      </c>
      <c r="AH3368" s="85" t="str">
        <f>IF(AH1136="","",AH1136)</f>
        <v>C24F</v>
      </c>
    </row>
    <row r="3369" spans="1:34" s="34" customFormat="1" x14ac:dyDescent="0.25">
      <c r="A3369" s="85"/>
      <c r="B3369" s="86" t="str">
        <f>IF(B1137="","",B1137)</f>
        <v>Electricity</v>
      </c>
      <c r="C3369" s="85">
        <f>IF(C1137="","",C1137)</f>
        <v>15</v>
      </c>
      <c r="D3369" s="87">
        <v>4</v>
      </c>
      <c r="E3369" s="85" t="str">
        <f>IF(E1137="","",E1137)</f>
        <v>Economy7</v>
      </c>
      <c r="F3369" s="85" t="str">
        <f>IF(F1137="","",F1137)</f>
        <v/>
      </c>
      <c r="G3369" s="85" t="str">
        <f>IF(G1137="","",G1137)</f>
        <v/>
      </c>
      <c r="H3369" s="85" t="str">
        <f>IF(H1137="","",H1137)</f>
        <v>Renewal</v>
      </c>
      <c r="I3369" s="85">
        <f>IF(I1137="","",I1137)</f>
        <v>12</v>
      </c>
      <c r="J3369" s="88">
        <f>IF(J1137="","",J1137)</f>
        <v>30000</v>
      </c>
      <c r="K3369" s="88">
        <f>IF(K1137="","",K1137)</f>
        <v>49999</v>
      </c>
      <c r="L3369" s="89">
        <f>IF(L1137="","",L1137)</f>
        <v>44901</v>
      </c>
      <c r="M3369" s="89" t="str">
        <f>IF(M1137="","",M1137)</f>
        <v/>
      </c>
      <c r="N3369" s="89">
        <f>IF(N1137="","",N1137)</f>
        <v>44901</v>
      </c>
      <c r="O3369" s="89" t="str">
        <f>IF(O1137="","",O1137)</f>
        <v/>
      </c>
      <c r="P3369" s="85" t="str">
        <f>IF(P1137="","",P1137)</f>
        <v>Quarterly Variable Direct Debit</v>
      </c>
      <c r="Q3369" s="90" t="str">
        <f>IF(Q1137="","",Q1137)</f>
        <v>For Business</v>
      </c>
      <c r="R3369" s="85" t="str">
        <f>IF(R1137="","",R1137)</f>
        <v>With S/C</v>
      </c>
      <c r="S3369" s="85" t="str">
        <f>IF(S1137="","",S1137)</f>
        <v>N</v>
      </c>
      <c r="T3369" s="85" t="str">
        <f>IF(T1137="","",T1137)</f>
        <v/>
      </c>
      <c r="U3369" s="85" t="str">
        <f>IF(U1137="","",U1137)</f>
        <v/>
      </c>
      <c r="V3369" s="85" t="str">
        <f>IF(V1137="","",V1137)</f>
        <v/>
      </c>
      <c r="W3369" s="91" t="str">
        <f>IF(W1137="","",W1137)</f>
        <v/>
      </c>
      <c r="X3369" s="92">
        <f>IF(X1137="","",X1137)</f>
        <v>88.61</v>
      </c>
      <c r="Y3369" s="92">
        <f>IF(Y1137="","",Y1137)</f>
        <v>51.62</v>
      </c>
      <c r="Z3369" s="92">
        <f>IF(Z1137="","",Z1137)</f>
        <v>37.770000000000003</v>
      </c>
      <c r="AA3369" s="92" t="str">
        <f>IF(AA1137="","",AA1137)</f>
        <v/>
      </c>
      <c r="AB3369" s="95" t="str">
        <f>IF(AB1137="","",AB1137)</f>
        <v/>
      </c>
      <c r="AC3369" s="94">
        <f>IF(AC1137="","",AC1137)</f>
        <v>45382</v>
      </c>
      <c r="AD3369" s="96" t="str">
        <f>IF(AD1137="","",AD1137)</f>
        <v>U4</v>
      </c>
      <c r="AE3369" s="96" t="str">
        <f>IF(AE1137="","",AE1137)</f>
        <v>EBC_FORBUSPF_C24F</v>
      </c>
      <c r="AF3369" s="96" t="str">
        <f>IF(AF1137="","",AF1137)</f>
        <v>For Business vU4 Mar 2024</v>
      </c>
      <c r="AG3369" s="96" t="str">
        <f>IF(AG1137="","",AG1137)</f>
        <v>Elec For Bus Pre vU4 1yr BKF Mar 2024</v>
      </c>
      <c r="AH3369" s="85" t="str">
        <f>IF(AH1137="","",AH1137)</f>
        <v>C24F</v>
      </c>
    </row>
    <row r="3370" spans="1:34" s="34" customFormat="1" x14ac:dyDescent="0.25">
      <c r="A3370" s="85"/>
      <c r="B3370" s="86" t="str">
        <f>IF(B1138="","",B1138)</f>
        <v>Electricity</v>
      </c>
      <c r="C3370" s="85">
        <f>IF(C1138="","",C1138)</f>
        <v>16</v>
      </c>
      <c r="D3370" s="87">
        <v>4</v>
      </c>
      <c r="E3370" s="85" t="str">
        <f>IF(E1138="","",E1138)</f>
        <v>Economy7</v>
      </c>
      <c r="F3370" s="85" t="str">
        <f>IF(F1138="","",F1138)</f>
        <v/>
      </c>
      <c r="G3370" s="85" t="str">
        <f>IF(G1138="","",G1138)</f>
        <v/>
      </c>
      <c r="H3370" s="85" t="str">
        <f>IF(H1138="","",H1138)</f>
        <v>Renewal</v>
      </c>
      <c r="I3370" s="85">
        <f>IF(I1138="","",I1138)</f>
        <v>12</v>
      </c>
      <c r="J3370" s="88">
        <f>IF(J1138="","",J1138)</f>
        <v>30000</v>
      </c>
      <c r="K3370" s="88">
        <f>IF(K1138="","",K1138)</f>
        <v>49999</v>
      </c>
      <c r="L3370" s="89">
        <f>IF(L1138="","",L1138)</f>
        <v>44901</v>
      </c>
      <c r="M3370" s="89" t="str">
        <f>IF(M1138="","",M1138)</f>
        <v/>
      </c>
      <c r="N3370" s="89">
        <f>IF(N1138="","",N1138)</f>
        <v>44901</v>
      </c>
      <c r="O3370" s="89" t="str">
        <f>IF(O1138="","",O1138)</f>
        <v/>
      </c>
      <c r="P3370" s="85" t="str">
        <f>IF(P1138="","",P1138)</f>
        <v>Quarterly Variable Direct Debit</v>
      </c>
      <c r="Q3370" s="90" t="str">
        <f>IF(Q1138="","",Q1138)</f>
        <v>For Business</v>
      </c>
      <c r="R3370" s="85" t="str">
        <f>IF(R1138="","",R1138)</f>
        <v>With S/C</v>
      </c>
      <c r="S3370" s="85" t="str">
        <f>IF(S1138="","",S1138)</f>
        <v>N</v>
      </c>
      <c r="T3370" s="85" t="str">
        <f>IF(T1138="","",T1138)</f>
        <v/>
      </c>
      <c r="U3370" s="85" t="str">
        <f>IF(U1138="","",U1138)</f>
        <v/>
      </c>
      <c r="V3370" s="85" t="str">
        <f>IF(V1138="","",V1138)</f>
        <v/>
      </c>
      <c r="W3370" s="91" t="str">
        <f>IF(W1138="","",W1138)</f>
        <v/>
      </c>
      <c r="X3370" s="92">
        <f>IF(X1138="","",X1138)</f>
        <v>54.28</v>
      </c>
      <c r="Y3370" s="92">
        <f>IF(Y1138="","",Y1138)</f>
        <v>52.39</v>
      </c>
      <c r="Z3370" s="92">
        <f>IF(Z1138="","",Z1138)</f>
        <v>38.28</v>
      </c>
      <c r="AA3370" s="92" t="str">
        <f>IF(AA1138="","",AA1138)</f>
        <v/>
      </c>
      <c r="AB3370" s="95" t="str">
        <f>IF(AB1138="","",AB1138)</f>
        <v/>
      </c>
      <c r="AC3370" s="94">
        <f>IF(AC1138="","",AC1138)</f>
        <v>45382</v>
      </c>
      <c r="AD3370" s="96" t="str">
        <f>IF(AD1138="","",AD1138)</f>
        <v>U4</v>
      </c>
      <c r="AE3370" s="96" t="str">
        <f>IF(AE1138="","",AE1138)</f>
        <v>EBC_FORBUSPF_C24F</v>
      </c>
      <c r="AF3370" s="96" t="str">
        <f>IF(AF1138="","",AF1138)</f>
        <v>For Business vU4 Mar 2024</v>
      </c>
      <c r="AG3370" s="96" t="str">
        <f>IF(AG1138="","",AG1138)</f>
        <v>Elec For Bus Pre vU4 1yr BKF Mar 2024</v>
      </c>
      <c r="AH3370" s="85" t="str">
        <f>IF(AH1138="","",AH1138)</f>
        <v>C24F</v>
      </c>
    </row>
    <row r="3371" spans="1:34" s="34" customFormat="1" x14ac:dyDescent="0.25">
      <c r="A3371" s="85"/>
      <c r="B3371" s="86" t="str">
        <f>IF(B1139="","",B1139)</f>
        <v>Electricity</v>
      </c>
      <c r="C3371" s="85">
        <f>IF(C1139="","",C1139)</f>
        <v>17</v>
      </c>
      <c r="D3371" s="87">
        <v>4</v>
      </c>
      <c r="E3371" s="85" t="str">
        <f>IF(E1139="","",E1139)</f>
        <v>Economy7</v>
      </c>
      <c r="F3371" s="85" t="str">
        <f>IF(F1139="","",F1139)</f>
        <v/>
      </c>
      <c r="G3371" s="85" t="str">
        <f>IF(G1139="","",G1139)</f>
        <v/>
      </c>
      <c r="H3371" s="85" t="str">
        <f>IF(H1139="","",H1139)</f>
        <v>Renewal</v>
      </c>
      <c r="I3371" s="85">
        <f>IF(I1139="","",I1139)</f>
        <v>12</v>
      </c>
      <c r="J3371" s="88">
        <f>IF(J1139="","",J1139)</f>
        <v>30000</v>
      </c>
      <c r="K3371" s="88">
        <f>IF(K1139="","",K1139)</f>
        <v>49999</v>
      </c>
      <c r="L3371" s="89">
        <f>IF(L1139="","",L1139)</f>
        <v>44901</v>
      </c>
      <c r="M3371" s="89" t="str">
        <f>IF(M1139="","",M1139)</f>
        <v/>
      </c>
      <c r="N3371" s="89">
        <f>IF(N1139="","",N1139)</f>
        <v>44901</v>
      </c>
      <c r="O3371" s="89" t="str">
        <f>IF(O1139="","",O1139)</f>
        <v/>
      </c>
      <c r="P3371" s="85" t="str">
        <f>IF(P1139="","",P1139)</f>
        <v>Quarterly Variable Direct Debit</v>
      </c>
      <c r="Q3371" s="90" t="str">
        <f>IF(Q1139="","",Q1139)</f>
        <v>For Business</v>
      </c>
      <c r="R3371" s="85" t="str">
        <f>IF(R1139="","",R1139)</f>
        <v>With S/C</v>
      </c>
      <c r="S3371" s="85" t="str">
        <f>IF(S1139="","",S1139)</f>
        <v>N</v>
      </c>
      <c r="T3371" s="85" t="str">
        <f>IF(T1139="","",T1139)</f>
        <v/>
      </c>
      <c r="U3371" s="85" t="str">
        <f>IF(U1139="","",U1139)</f>
        <v/>
      </c>
      <c r="V3371" s="85" t="str">
        <f>IF(V1139="","",V1139)</f>
        <v/>
      </c>
      <c r="W3371" s="91" t="str">
        <f>IF(W1139="","",W1139)</f>
        <v/>
      </c>
      <c r="X3371" s="92">
        <f>IF(X1139="","",X1139)</f>
        <v>67.17</v>
      </c>
      <c r="Y3371" s="92">
        <f>IF(Y1139="","",Y1139)</f>
        <v>53.05</v>
      </c>
      <c r="Z3371" s="92">
        <f>IF(Z1139="","",Z1139)</f>
        <v>39.04</v>
      </c>
      <c r="AA3371" s="92" t="str">
        <f>IF(AA1139="","",AA1139)</f>
        <v/>
      </c>
      <c r="AB3371" s="95" t="str">
        <f>IF(AB1139="","",AB1139)</f>
        <v/>
      </c>
      <c r="AC3371" s="94">
        <f>IF(AC1139="","",AC1139)</f>
        <v>45382</v>
      </c>
      <c r="AD3371" s="96" t="str">
        <f>IF(AD1139="","",AD1139)</f>
        <v>U4</v>
      </c>
      <c r="AE3371" s="96" t="str">
        <f>IF(AE1139="","",AE1139)</f>
        <v>EBC_FORBUSPF_C24F</v>
      </c>
      <c r="AF3371" s="96" t="str">
        <f>IF(AF1139="","",AF1139)</f>
        <v>For Business vU4 Mar 2024</v>
      </c>
      <c r="AG3371" s="96" t="str">
        <f>IF(AG1139="","",AG1139)</f>
        <v>Elec For Bus Pre vU4 1yr BKF Mar 2024</v>
      </c>
      <c r="AH3371" s="85" t="str">
        <f>IF(AH1139="","",AH1139)</f>
        <v>C24F</v>
      </c>
    </row>
    <row r="3372" spans="1:34" s="34" customFormat="1" x14ac:dyDescent="0.25">
      <c r="A3372" s="85"/>
      <c r="B3372" s="86" t="str">
        <f>IF(B1140="","",B1140)</f>
        <v>Electricity</v>
      </c>
      <c r="C3372" s="85">
        <f>IF(C1140="","",C1140)</f>
        <v>18</v>
      </c>
      <c r="D3372" s="87">
        <v>4</v>
      </c>
      <c r="E3372" s="85" t="str">
        <f>IF(E1140="","",E1140)</f>
        <v>Economy7</v>
      </c>
      <c r="F3372" s="85" t="str">
        <f>IF(F1140="","",F1140)</f>
        <v/>
      </c>
      <c r="G3372" s="85" t="str">
        <f>IF(G1140="","",G1140)</f>
        <v/>
      </c>
      <c r="H3372" s="85" t="str">
        <f>IF(H1140="","",H1140)</f>
        <v>Renewal</v>
      </c>
      <c r="I3372" s="85">
        <f>IF(I1140="","",I1140)</f>
        <v>12</v>
      </c>
      <c r="J3372" s="88">
        <f>IF(J1140="","",J1140)</f>
        <v>30000</v>
      </c>
      <c r="K3372" s="88">
        <f>IF(K1140="","",K1140)</f>
        <v>49999</v>
      </c>
      <c r="L3372" s="89">
        <f>IF(L1140="","",L1140)</f>
        <v>44901</v>
      </c>
      <c r="M3372" s="89" t="str">
        <f>IF(M1140="","",M1140)</f>
        <v/>
      </c>
      <c r="N3372" s="89">
        <f>IF(N1140="","",N1140)</f>
        <v>44901</v>
      </c>
      <c r="O3372" s="89" t="str">
        <f>IF(O1140="","",O1140)</f>
        <v/>
      </c>
      <c r="P3372" s="85" t="str">
        <f>IF(P1140="","",P1140)</f>
        <v>Quarterly Variable Direct Debit</v>
      </c>
      <c r="Q3372" s="90" t="str">
        <f>IF(Q1140="","",Q1140)</f>
        <v>For Business</v>
      </c>
      <c r="R3372" s="85" t="str">
        <f>IF(R1140="","",R1140)</f>
        <v>With S/C</v>
      </c>
      <c r="S3372" s="85" t="str">
        <f>IF(S1140="","",S1140)</f>
        <v>N</v>
      </c>
      <c r="T3372" s="85" t="str">
        <f>IF(T1140="","",T1140)</f>
        <v/>
      </c>
      <c r="U3372" s="85" t="str">
        <f>IF(U1140="","",U1140)</f>
        <v/>
      </c>
      <c r="V3372" s="85" t="str">
        <f>IF(V1140="","",V1140)</f>
        <v/>
      </c>
      <c r="W3372" s="91" t="str">
        <f>IF(W1140="","",W1140)</f>
        <v/>
      </c>
      <c r="X3372" s="92">
        <f>IF(X1140="","",X1140)</f>
        <v>81.19</v>
      </c>
      <c r="Y3372" s="92">
        <f>IF(Y1140="","",Y1140)</f>
        <v>52.66</v>
      </c>
      <c r="Z3372" s="92">
        <f>IF(Z1140="","",Z1140)</f>
        <v>38.18</v>
      </c>
      <c r="AA3372" s="92" t="str">
        <f>IF(AA1140="","",AA1140)</f>
        <v/>
      </c>
      <c r="AB3372" s="95" t="str">
        <f>IF(AB1140="","",AB1140)</f>
        <v/>
      </c>
      <c r="AC3372" s="94">
        <f>IF(AC1140="","",AC1140)</f>
        <v>45382</v>
      </c>
      <c r="AD3372" s="96" t="str">
        <f>IF(AD1140="","",AD1140)</f>
        <v>U4</v>
      </c>
      <c r="AE3372" s="96" t="str">
        <f>IF(AE1140="","",AE1140)</f>
        <v>EBC_FORBUSPF_C24F</v>
      </c>
      <c r="AF3372" s="96" t="str">
        <f>IF(AF1140="","",AF1140)</f>
        <v>For Business vU4 Mar 2024</v>
      </c>
      <c r="AG3372" s="96" t="str">
        <f>IF(AG1140="","",AG1140)</f>
        <v>Elec For Bus Pre vU4 1yr BKF Mar 2024</v>
      </c>
      <c r="AH3372" s="85" t="str">
        <f>IF(AH1140="","",AH1140)</f>
        <v>C24F</v>
      </c>
    </row>
    <row r="3373" spans="1:34" s="34" customFormat="1" x14ac:dyDescent="0.25">
      <c r="A3373" s="85"/>
      <c r="B3373" s="86" t="str">
        <f>IF(B1141="","",B1141)</f>
        <v>Electricity</v>
      </c>
      <c r="C3373" s="85">
        <f>IF(C1141="","",C1141)</f>
        <v>19</v>
      </c>
      <c r="D3373" s="87">
        <v>4</v>
      </c>
      <c r="E3373" s="85" t="str">
        <f>IF(E1141="","",E1141)</f>
        <v>Economy7</v>
      </c>
      <c r="F3373" s="85" t="str">
        <f>IF(F1141="","",F1141)</f>
        <v/>
      </c>
      <c r="G3373" s="85" t="str">
        <f>IF(G1141="","",G1141)</f>
        <v/>
      </c>
      <c r="H3373" s="85" t="str">
        <f>IF(H1141="","",H1141)</f>
        <v>Renewal</v>
      </c>
      <c r="I3373" s="85">
        <f>IF(I1141="","",I1141)</f>
        <v>12</v>
      </c>
      <c r="J3373" s="88">
        <f>IF(J1141="","",J1141)</f>
        <v>30000</v>
      </c>
      <c r="K3373" s="88">
        <f>IF(K1141="","",K1141)</f>
        <v>49999</v>
      </c>
      <c r="L3373" s="89">
        <f>IF(L1141="","",L1141)</f>
        <v>44901</v>
      </c>
      <c r="M3373" s="89" t="str">
        <f>IF(M1141="","",M1141)</f>
        <v/>
      </c>
      <c r="N3373" s="89">
        <f>IF(N1141="","",N1141)</f>
        <v>44901</v>
      </c>
      <c r="O3373" s="89" t="str">
        <f>IF(O1141="","",O1141)</f>
        <v/>
      </c>
      <c r="P3373" s="85" t="str">
        <f>IF(P1141="","",P1141)</f>
        <v>Quarterly Variable Direct Debit</v>
      </c>
      <c r="Q3373" s="90" t="str">
        <f>IF(Q1141="","",Q1141)</f>
        <v>For Business</v>
      </c>
      <c r="R3373" s="85" t="str">
        <f>IF(R1141="","",R1141)</f>
        <v>With S/C</v>
      </c>
      <c r="S3373" s="85" t="str">
        <f>IF(S1141="","",S1141)</f>
        <v>N</v>
      </c>
      <c r="T3373" s="85" t="str">
        <f>IF(T1141="","",T1141)</f>
        <v/>
      </c>
      <c r="U3373" s="85" t="str">
        <f>IF(U1141="","",U1141)</f>
        <v/>
      </c>
      <c r="V3373" s="85" t="str">
        <f>IF(V1141="","",V1141)</f>
        <v/>
      </c>
      <c r="W3373" s="91" t="str">
        <f>IF(W1141="","",W1141)</f>
        <v/>
      </c>
      <c r="X3373" s="92">
        <f>IF(X1141="","",X1141)</f>
        <v>52.79</v>
      </c>
      <c r="Y3373" s="92">
        <f>IF(Y1141="","",Y1141)</f>
        <v>52.22</v>
      </c>
      <c r="Z3373" s="92">
        <f>IF(Z1141="","",Z1141)</f>
        <v>37.880000000000003</v>
      </c>
      <c r="AA3373" s="92" t="str">
        <f>IF(AA1141="","",AA1141)</f>
        <v/>
      </c>
      <c r="AB3373" s="95" t="str">
        <f>IF(AB1141="","",AB1141)</f>
        <v/>
      </c>
      <c r="AC3373" s="94">
        <f>IF(AC1141="","",AC1141)</f>
        <v>45382</v>
      </c>
      <c r="AD3373" s="96" t="str">
        <f>IF(AD1141="","",AD1141)</f>
        <v>U4</v>
      </c>
      <c r="AE3373" s="96" t="str">
        <f>IF(AE1141="","",AE1141)</f>
        <v>EBC_FORBUSPF_C24F</v>
      </c>
      <c r="AF3373" s="96" t="str">
        <f>IF(AF1141="","",AF1141)</f>
        <v>For Business vU4 Mar 2024</v>
      </c>
      <c r="AG3373" s="96" t="str">
        <f>IF(AG1141="","",AG1141)</f>
        <v>Elec For Bus Pre vU4 1yr BKF Mar 2024</v>
      </c>
      <c r="AH3373" s="85" t="str">
        <f>IF(AH1141="","",AH1141)</f>
        <v>C24F</v>
      </c>
    </row>
    <row r="3374" spans="1:34" s="34" customFormat="1" x14ac:dyDescent="0.25">
      <c r="A3374" s="85"/>
      <c r="B3374" s="86" t="str">
        <f>IF(B1142="","",B1142)</f>
        <v>Electricity</v>
      </c>
      <c r="C3374" s="85">
        <f>IF(C1142="","",C1142)</f>
        <v>20</v>
      </c>
      <c r="D3374" s="87">
        <v>4</v>
      </c>
      <c r="E3374" s="85" t="str">
        <f>IF(E1142="","",E1142)</f>
        <v>Economy7</v>
      </c>
      <c r="F3374" s="85" t="str">
        <f>IF(F1142="","",F1142)</f>
        <v/>
      </c>
      <c r="G3374" s="85" t="str">
        <f>IF(G1142="","",G1142)</f>
        <v/>
      </c>
      <c r="H3374" s="85" t="str">
        <f>IF(H1142="","",H1142)</f>
        <v>Renewal</v>
      </c>
      <c r="I3374" s="85">
        <f>IF(I1142="","",I1142)</f>
        <v>12</v>
      </c>
      <c r="J3374" s="88">
        <f>IF(J1142="","",J1142)</f>
        <v>30000</v>
      </c>
      <c r="K3374" s="88">
        <f>IF(K1142="","",K1142)</f>
        <v>49999</v>
      </c>
      <c r="L3374" s="89">
        <f>IF(L1142="","",L1142)</f>
        <v>44901</v>
      </c>
      <c r="M3374" s="89" t="str">
        <f>IF(M1142="","",M1142)</f>
        <v/>
      </c>
      <c r="N3374" s="89">
        <f>IF(N1142="","",N1142)</f>
        <v>44901</v>
      </c>
      <c r="O3374" s="89" t="str">
        <f>IF(O1142="","",O1142)</f>
        <v/>
      </c>
      <c r="P3374" s="85" t="str">
        <f>IF(P1142="","",P1142)</f>
        <v>Quarterly Variable Direct Debit</v>
      </c>
      <c r="Q3374" s="90" t="str">
        <f>IF(Q1142="","",Q1142)</f>
        <v>For Business</v>
      </c>
      <c r="R3374" s="85" t="str">
        <f>IF(R1142="","",R1142)</f>
        <v>With S/C</v>
      </c>
      <c r="S3374" s="85" t="str">
        <f>IF(S1142="","",S1142)</f>
        <v>N</v>
      </c>
      <c r="T3374" s="85" t="str">
        <f>IF(T1142="","",T1142)</f>
        <v/>
      </c>
      <c r="U3374" s="85" t="str">
        <f>IF(U1142="","",U1142)</f>
        <v/>
      </c>
      <c r="V3374" s="85" t="str">
        <f>IF(V1142="","",V1142)</f>
        <v/>
      </c>
      <c r="W3374" s="91" t="str">
        <f>IF(W1142="","",W1142)</f>
        <v/>
      </c>
      <c r="X3374" s="92">
        <f>IF(X1142="","",X1142)</f>
        <v>59.66</v>
      </c>
      <c r="Y3374" s="92">
        <f>IF(Y1142="","",Y1142)</f>
        <v>51.64</v>
      </c>
      <c r="Z3374" s="92">
        <f>IF(Z1142="","",Z1142)</f>
        <v>37.93</v>
      </c>
      <c r="AA3374" s="92" t="str">
        <f>IF(AA1142="","",AA1142)</f>
        <v/>
      </c>
      <c r="AB3374" s="95" t="str">
        <f>IF(AB1142="","",AB1142)</f>
        <v/>
      </c>
      <c r="AC3374" s="94">
        <f>IF(AC1142="","",AC1142)</f>
        <v>45382</v>
      </c>
      <c r="AD3374" s="96" t="str">
        <f>IF(AD1142="","",AD1142)</f>
        <v>U4</v>
      </c>
      <c r="AE3374" s="96" t="str">
        <f>IF(AE1142="","",AE1142)</f>
        <v>EBC_FORBUSPF_C24F</v>
      </c>
      <c r="AF3374" s="96" t="str">
        <f>IF(AF1142="","",AF1142)</f>
        <v>For Business vU4 Mar 2024</v>
      </c>
      <c r="AG3374" s="96" t="str">
        <f>IF(AG1142="","",AG1142)</f>
        <v>Elec For Bus Pre vU4 1yr BKF Mar 2024</v>
      </c>
      <c r="AH3374" s="85" t="str">
        <f>IF(AH1142="","",AH1142)</f>
        <v>C24F</v>
      </c>
    </row>
    <row r="3375" spans="1:34" s="34" customFormat="1" x14ac:dyDescent="0.25">
      <c r="A3375" s="85"/>
      <c r="B3375" s="86" t="str">
        <f>IF(B1143="","",B1143)</f>
        <v>Electricity</v>
      </c>
      <c r="C3375" s="85">
        <f>IF(C1143="","",C1143)</f>
        <v>21</v>
      </c>
      <c r="D3375" s="87">
        <v>4</v>
      </c>
      <c r="E3375" s="85" t="str">
        <f>IF(E1143="","",E1143)</f>
        <v>Economy7</v>
      </c>
      <c r="F3375" s="85" t="str">
        <f>IF(F1143="","",F1143)</f>
        <v/>
      </c>
      <c r="G3375" s="85" t="str">
        <f>IF(G1143="","",G1143)</f>
        <v/>
      </c>
      <c r="H3375" s="85" t="str">
        <f>IF(H1143="","",H1143)</f>
        <v>Renewal</v>
      </c>
      <c r="I3375" s="85">
        <f>IF(I1143="","",I1143)</f>
        <v>12</v>
      </c>
      <c r="J3375" s="88">
        <f>IF(J1143="","",J1143)</f>
        <v>30000</v>
      </c>
      <c r="K3375" s="88">
        <f>IF(K1143="","",K1143)</f>
        <v>49999</v>
      </c>
      <c r="L3375" s="89">
        <f>IF(L1143="","",L1143)</f>
        <v>44901</v>
      </c>
      <c r="M3375" s="89" t="str">
        <f>IF(M1143="","",M1143)</f>
        <v/>
      </c>
      <c r="N3375" s="89">
        <f>IF(N1143="","",N1143)</f>
        <v>44901</v>
      </c>
      <c r="O3375" s="89" t="str">
        <f>IF(O1143="","",O1143)</f>
        <v/>
      </c>
      <c r="P3375" s="85" t="str">
        <f>IF(P1143="","",P1143)</f>
        <v>Quarterly Variable Direct Debit</v>
      </c>
      <c r="Q3375" s="90" t="str">
        <f>IF(Q1143="","",Q1143)</f>
        <v>For Business</v>
      </c>
      <c r="R3375" s="85" t="str">
        <f>IF(R1143="","",R1143)</f>
        <v>With S/C</v>
      </c>
      <c r="S3375" s="85" t="str">
        <f>IF(S1143="","",S1143)</f>
        <v>N</v>
      </c>
      <c r="T3375" s="85" t="str">
        <f>IF(T1143="","",T1143)</f>
        <v/>
      </c>
      <c r="U3375" s="85" t="str">
        <f>IF(U1143="","",U1143)</f>
        <v/>
      </c>
      <c r="V3375" s="85" t="str">
        <f>IF(V1143="","",V1143)</f>
        <v/>
      </c>
      <c r="W3375" s="91" t="str">
        <f>IF(W1143="","",W1143)</f>
        <v/>
      </c>
      <c r="X3375" s="92">
        <f>IF(X1143="","",X1143)</f>
        <v>89.2</v>
      </c>
      <c r="Y3375" s="92">
        <f>IF(Y1143="","",Y1143)</f>
        <v>51.51</v>
      </c>
      <c r="Z3375" s="92">
        <f>IF(Z1143="","",Z1143)</f>
        <v>37.950000000000003</v>
      </c>
      <c r="AA3375" s="92" t="str">
        <f>IF(AA1143="","",AA1143)</f>
        <v/>
      </c>
      <c r="AB3375" s="95" t="str">
        <f>IF(AB1143="","",AB1143)</f>
        <v/>
      </c>
      <c r="AC3375" s="94">
        <f>IF(AC1143="","",AC1143)</f>
        <v>45382</v>
      </c>
      <c r="AD3375" s="96" t="str">
        <f>IF(AD1143="","",AD1143)</f>
        <v>U4</v>
      </c>
      <c r="AE3375" s="96" t="str">
        <f>IF(AE1143="","",AE1143)</f>
        <v>EBC_FORBUSPF_C24F</v>
      </c>
      <c r="AF3375" s="96" t="str">
        <f>IF(AF1143="","",AF1143)</f>
        <v>For Business vU4 Mar 2024</v>
      </c>
      <c r="AG3375" s="96" t="str">
        <f>IF(AG1143="","",AG1143)</f>
        <v>Elec For Bus Pre vU4 1yr BKF Mar 2024</v>
      </c>
      <c r="AH3375" s="85" t="str">
        <f>IF(AH1143="","",AH1143)</f>
        <v>C24F</v>
      </c>
    </row>
    <row r="3376" spans="1:34" s="34" customFormat="1" x14ac:dyDescent="0.25">
      <c r="A3376" s="85"/>
      <c r="B3376" s="86" t="str">
        <f>IF(B1144="","",B1144)</f>
        <v>Electricity</v>
      </c>
      <c r="C3376" s="85">
        <f>IF(C1144="","",C1144)</f>
        <v>22</v>
      </c>
      <c r="D3376" s="87">
        <v>4</v>
      </c>
      <c r="E3376" s="85" t="str">
        <f>IF(E1144="","",E1144)</f>
        <v>Economy7</v>
      </c>
      <c r="F3376" s="85" t="str">
        <f>IF(F1144="","",F1144)</f>
        <v/>
      </c>
      <c r="G3376" s="85" t="str">
        <f>IF(G1144="","",G1144)</f>
        <v/>
      </c>
      <c r="H3376" s="85" t="str">
        <f>IF(H1144="","",H1144)</f>
        <v>Renewal</v>
      </c>
      <c r="I3376" s="85">
        <f>IF(I1144="","",I1144)</f>
        <v>12</v>
      </c>
      <c r="J3376" s="88">
        <f>IF(J1144="","",J1144)</f>
        <v>30000</v>
      </c>
      <c r="K3376" s="88">
        <f>IF(K1144="","",K1144)</f>
        <v>49999</v>
      </c>
      <c r="L3376" s="89">
        <f>IF(L1144="","",L1144)</f>
        <v>44901</v>
      </c>
      <c r="M3376" s="89" t="str">
        <f>IF(M1144="","",M1144)</f>
        <v/>
      </c>
      <c r="N3376" s="89">
        <f>IF(N1144="","",N1144)</f>
        <v>44901</v>
      </c>
      <c r="O3376" s="89" t="str">
        <f>IF(O1144="","",O1144)</f>
        <v/>
      </c>
      <c r="P3376" s="85" t="str">
        <f>IF(P1144="","",P1144)</f>
        <v>Quarterly Variable Direct Debit</v>
      </c>
      <c r="Q3376" s="90" t="str">
        <f>IF(Q1144="","",Q1144)</f>
        <v>For Business</v>
      </c>
      <c r="R3376" s="85" t="str">
        <f>IF(R1144="","",R1144)</f>
        <v>With S/C</v>
      </c>
      <c r="S3376" s="85" t="str">
        <f>IF(S1144="","",S1144)</f>
        <v>N</v>
      </c>
      <c r="T3376" s="85" t="str">
        <f>IF(T1144="","",T1144)</f>
        <v/>
      </c>
      <c r="U3376" s="85" t="str">
        <f>IF(U1144="","",U1144)</f>
        <v/>
      </c>
      <c r="V3376" s="85" t="str">
        <f>IF(V1144="","",V1144)</f>
        <v/>
      </c>
      <c r="W3376" s="91" t="str">
        <f>IF(W1144="","",W1144)</f>
        <v/>
      </c>
      <c r="X3376" s="92">
        <f>IF(X1144="","",X1144)</f>
        <v>96.39</v>
      </c>
      <c r="Y3376" s="92">
        <f>IF(Y1144="","",Y1144)</f>
        <v>51.17</v>
      </c>
      <c r="Z3376" s="92">
        <f>IF(Z1144="","",Z1144)</f>
        <v>37.86</v>
      </c>
      <c r="AA3376" s="92" t="str">
        <f>IF(AA1144="","",AA1144)</f>
        <v/>
      </c>
      <c r="AB3376" s="95" t="str">
        <f>IF(AB1144="","",AB1144)</f>
        <v/>
      </c>
      <c r="AC3376" s="94">
        <f>IF(AC1144="","",AC1144)</f>
        <v>45382</v>
      </c>
      <c r="AD3376" s="96" t="str">
        <f>IF(AD1144="","",AD1144)</f>
        <v>U4</v>
      </c>
      <c r="AE3376" s="96" t="str">
        <f>IF(AE1144="","",AE1144)</f>
        <v>EBC_FORBUSPF_C24F</v>
      </c>
      <c r="AF3376" s="96" t="str">
        <f>IF(AF1144="","",AF1144)</f>
        <v>For Business vU4 Mar 2024</v>
      </c>
      <c r="AG3376" s="96" t="str">
        <f>IF(AG1144="","",AG1144)</f>
        <v>Elec For Bus Pre vU4 1yr BKF Mar 2024</v>
      </c>
      <c r="AH3376" s="85" t="str">
        <f>IF(AH1144="","",AH1144)</f>
        <v>C24F</v>
      </c>
    </row>
    <row r="3377" spans="1:34" s="34" customFormat="1" x14ac:dyDescent="0.25">
      <c r="A3377" s="85"/>
      <c r="B3377" s="86" t="str">
        <f>IF(B1145="","",B1145)</f>
        <v>Electricity</v>
      </c>
      <c r="C3377" s="85">
        <f>IF(C1145="","",C1145)</f>
        <v>23</v>
      </c>
      <c r="D3377" s="87">
        <v>4</v>
      </c>
      <c r="E3377" s="85" t="str">
        <f>IF(E1145="","",E1145)</f>
        <v>Economy7</v>
      </c>
      <c r="F3377" s="85" t="str">
        <f>IF(F1145="","",F1145)</f>
        <v/>
      </c>
      <c r="G3377" s="85" t="str">
        <f>IF(G1145="","",G1145)</f>
        <v/>
      </c>
      <c r="H3377" s="85" t="str">
        <f>IF(H1145="","",H1145)</f>
        <v>Renewal</v>
      </c>
      <c r="I3377" s="85">
        <f>IF(I1145="","",I1145)</f>
        <v>12</v>
      </c>
      <c r="J3377" s="88">
        <f>IF(J1145="","",J1145)</f>
        <v>30000</v>
      </c>
      <c r="K3377" s="88">
        <f>IF(K1145="","",K1145)</f>
        <v>49999</v>
      </c>
      <c r="L3377" s="89">
        <f>IF(L1145="","",L1145)</f>
        <v>44901</v>
      </c>
      <c r="M3377" s="89" t="str">
        <f>IF(M1145="","",M1145)</f>
        <v/>
      </c>
      <c r="N3377" s="89">
        <f>IF(N1145="","",N1145)</f>
        <v>44901</v>
      </c>
      <c r="O3377" s="89" t="str">
        <f>IF(O1145="","",O1145)</f>
        <v/>
      </c>
      <c r="P3377" s="85" t="str">
        <f>IF(P1145="","",P1145)</f>
        <v>Quarterly Variable Direct Debit</v>
      </c>
      <c r="Q3377" s="90" t="str">
        <f>IF(Q1145="","",Q1145)</f>
        <v>For Business</v>
      </c>
      <c r="R3377" s="85" t="str">
        <f>IF(R1145="","",R1145)</f>
        <v>With S/C</v>
      </c>
      <c r="S3377" s="85" t="str">
        <f>IF(S1145="","",S1145)</f>
        <v>N</v>
      </c>
      <c r="T3377" s="85" t="str">
        <f>IF(T1145="","",T1145)</f>
        <v/>
      </c>
      <c r="U3377" s="85" t="str">
        <f>IF(U1145="","",U1145)</f>
        <v/>
      </c>
      <c r="V3377" s="85" t="str">
        <f>IF(V1145="","",V1145)</f>
        <v/>
      </c>
      <c r="W3377" s="91" t="str">
        <f>IF(W1145="","",W1145)</f>
        <v/>
      </c>
      <c r="X3377" s="92">
        <f>IF(X1145="","",X1145)</f>
        <v>79.2</v>
      </c>
      <c r="Y3377" s="92">
        <f>IF(Y1145="","",Y1145)</f>
        <v>51.83</v>
      </c>
      <c r="Z3377" s="92">
        <f>IF(Z1145="","",Z1145)</f>
        <v>38.090000000000003</v>
      </c>
      <c r="AA3377" s="92" t="str">
        <f>IF(AA1145="","",AA1145)</f>
        <v/>
      </c>
      <c r="AB3377" s="95" t="str">
        <f>IF(AB1145="","",AB1145)</f>
        <v/>
      </c>
      <c r="AC3377" s="94">
        <f>IF(AC1145="","",AC1145)</f>
        <v>45382</v>
      </c>
      <c r="AD3377" s="96" t="str">
        <f>IF(AD1145="","",AD1145)</f>
        <v>U4</v>
      </c>
      <c r="AE3377" s="96" t="str">
        <f>IF(AE1145="","",AE1145)</f>
        <v>EBC_FORBUSPF_C24F</v>
      </c>
      <c r="AF3377" s="96" t="str">
        <f>IF(AF1145="","",AF1145)</f>
        <v>For Business vU4 Mar 2024</v>
      </c>
      <c r="AG3377" s="96" t="str">
        <f>IF(AG1145="","",AG1145)</f>
        <v>Elec For Bus Pre vU4 1yr BKF Mar 2024</v>
      </c>
      <c r="AH3377" s="85" t="str">
        <f>IF(AH1145="","",AH1145)</f>
        <v>C24F</v>
      </c>
    </row>
    <row r="3378" spans="1:34" s="34" customFormat="1" x14ac:dyDescent="0.25">
      <c r="A3378" s="85"/>
      <c r="B3378" s="86" t="str">
        <f>IF(B1146="","",B1146)</f>
        <v>Electricity</v>
      </c>
      <c r="C3378" s="85">
        <f>IF(C1146="","",C1146)</f>
        <v>10</v>
      </c>
      <c r="D3378" s="87">
        <v>4</v>
      </c>
      <c r="E3378" s="85" t="str">
        <f>IF(E1146="","",E1146)</f>
        <v>EveningAndWeekend</v>
      </c>
      <c r="F3378" s="85" t="str">
        <f>IF(F1146="","",F1146)</f>
        <v/>
      </c>
      <c r="G3378" s="85" t="str">
        <f>IF(G1146="","",G1146)</f>
        <v/>
      </c>
      <c r="H3378" s="85" t="str">
        <f>IF(H1146="","",H1146)</f>
        <v>Renewal</v>
      </c>
      <c r="I3378" s="85">
        <f>IF(I1146="","",I1146)</f>
        <v>12</v>
      </c>
      <c r="J3378" s="88">
        <f>IF(J1146="","",J1146)</f>
        <v>30000</v>
      </c>
      <c r="K3378" s="88">
        <f>IF(K1146="","",K1146)</f>
        <v>49999</v>
      </c>
      <c r="L3378" s="89">
        <f>IF(L1146="","",L1146)</f>
        <v>44901</v>
      </c>
      <c r="M3378" s="89" t="str">
        <f>IF(M1146="","",M1146)</f>
        <v/>
      </c>
      <c r="N3378" s="89">
        <f>IF(N1146="","",N1146)</f>
        <v>44901</v>
      </c>
      <c r="O3378" s="89" t="str">
        <f>IF(O1146="","",O1146)</f>
        <v/>
      </c>
      <c r="P3378" s="85" t="str">
        <f>IF(P1146="","",P1146)</f>
        <v>Quarterly Variable Direct Debit</v>
      </c>
      <c r="Q3378" s="90" t="str">
        <f>IF(Q1146="","",Q1146)</f>
        <v>For Business</v>
      </c>
      <c r="R3378" s="85" t="str">
        <f>IF(R1146="","",R1146)</f>
        <v>With S/C</v>
      </c>
      <c r="S3378" s="85" t="str">
        <f>IF(S1146="","",S1146)</f>
        <v>N</v>
      </c>
      <c r="T3378" s="85" t="str">
        <f>IF(T1146="","",T1146)</f>
        <v/>
      </c>
      <c r="U3378" s="85" t="str">
        <f>IF(U1146="","",U1146)</f>
        <v/>
      </c>
      <c r="V3378" s="85" t="str">
        <f>IF(V1146="","",V1146)</f>
        <v/>
      </c>
      <c r="W3378" s="91" t="str">
        <f>IF(W1146="","",W1146)</f>
        <v/>
      </c>
      <c r="X3378" s="92">
        <f>IF(X1146="","",X1146)</f>
        <v>43.97</v>
      </c>
      <c r="Y3378" s="92">
        <f>IF(Y1146="","",Y1146)</f>
        <v>55.76</v>
      </c>
      <c r="Z3378" s="92" t="str">
        <f>IF(Z1146="","",Z1146)</f>
        <v/>
      </c>
      <c r="AA3378" s="92">
        <f>IF(AA1146="","",AA1146)</f>
        <v>43.12</v>
      </c>
      <c r="AB3378" s="95" t="str">
        <f>IF(AB1146="","",AB1146)</f>
        <v/>
      </c>
      <c r="AC3378" s="94">
        <f>IF(AC1146="","",AC1146)</f>
        <v>45382</v>
      </c>
      <c r="AD3378" s="96" t="str">
        <f>IF(AD1146="","",AD1146)</f>
        <v>U4</v>
      </c>
      <c r="AE3378" s="96" t="str">
        <f>IF(AE1146="","",AE1146)</f>
        <v>EBC_FORBUSPF_C24F</v>
      </c>
      <c r="AF3378" s="96" t="str">
        <f>IF(AF1146="","",AF1146)</f>
        <v>For Business vU4 Mar 2024</v>
      </c>
      <c r="AG3378" s="96" t="str">
        <f>IF(AG1146="","",AG1146)</f>
        <v>Elec For Bus Pre vU4 1yr BKF Mar 2024</v>
      </c>
      <c r="AH3378" s="85" t="str">
        <f>IF(AH1146="","",AH1146)</f>
        <v>C24F</v>
      </c>
    </row>
    <row r="3379" spans="1:34" s="34" customFormat="1" x14ac:dyDescent="0.25">
      <c r="A3379" s="85"/>
      <c r="B3379" s="86" t="str">
        <f>IF(B1147="","",B1147)</f>
        <v>Electricity</v>
      </c>
      <c r="C3379" s="85">
        <f>IF(C1147="","",C1147)</f>
        <v>11</v>
      </c>
      <c r="D3379" s="87">
        <v>4</v>
      </c>
      <c r="E3379" s="85" t="str">
        <f>IF(E1147="","",E1147)</f>
        <v>EveningAndWeekend</v>
      </c>
      <c r="F3379" s="85" t="str">
        <f>IF(F1147="","",F1147)</f>
        <v/>
      </c>
      <c r="G3379" s="85" t="str">
        <f>IF(G1147="","",G1147)</f>
        <v/>
      </c>
      <c r="H3379" s="85" t="str">
        <f>IF(H1147="","",H1147)</f>
        <v>Renewal</v>
      </c>
      <c r="I3379" s="85">
        <f>IF(I1147="","",I1147)</f>
        <v>12</v>
      </c>
      <c r="J3379" s="88">
        <f>IF(J1147="","",J1147)</f>
        <v>30000</v>
      </c>
      <c r="K3379" s="88">
        <f>IF(K1147="","",K1147)</f>
        <v>49999</v>
      </c>
      <c r="L3379" s="89">
        <f>IF(L1147="","",L1147)</f>
        <v>44901</v>
      </c>
      <c r="M3379" s="89" t="str">
        <f>IF(M1147="","",M1147)</f>
        <v/>
      </c>
      <c r="N3379" s="89">
        <f>IF(N1147="","",N1147)</f>
        <v>44901</v>
      </c>
      <c r="O3379" s="89" t="str">
        <f>IF(O1147="","",O1147)</f>
        <v/>
      </c>
      <c r="P3379" s="85" t="str">
        <f>IF(P1147="","",P1147)</f>
        <v>Quarterly Variable Direct Debit</v>
      </c>
      <c r="Q3379" s="90" t="str">
        <f>IF(Q1147="","",Q1147)</f>
        <v>For Business</v>
      </c>
      <c r="R3379" s="85" t="str">
        <f>IF(R1147="","",R1147)</f>
        <v>With S/C</v>
      </c>
      <c r="S3379" s="85" t="str">
        <f>IF(S1147="","",S1147)</f>
        <v>N</v>
      </c>
      <c r="T3379" s="85" t="str">
        <f>IF(T1147="","",T1147)</f>
        <v/>
      </c>
      <c r="U3379" s="85" t="str">
        <f>IF(U1147="","",U1147)</f>
        <v/>
      </c>
      <c r="V3379" s="85" t="str">
        <f>IF(V1147="","",V1147)</f>
        <v/>
      </c>
      <c r="W3379" s="91" t="str">
        <f>IF(W1147="","",W1147)</f>
        <v/>
      </c>
      <c r="X3379" s="92">
        <f>IF(X1147="","",X1147)</f>
        <v>72</v>
      </c>
      <c r="Y3379" s="92">
        <f>IF(Y1147="","",Y1147)</f>
        <v>54.44</v>
      </c>
      <c r="Z3379" s="92" t="str">
        <f>IF(Z1147="","",Z1147)</f>
        <v/>
      </c>
      <c r="AA3379" s="92">
        <f>IF(AA1147="","",AA1147)</f>
        <v>42.57</v>
      </c>
      <c r="AB3379" s="95" t="str">
        <f>IF(AB1147="","",AB1147)</f>
        <v/>
      </c>
      <c r="AC3379" s="94">
        <f>IF(AC1147="","",AC1147)</f>
        <v>45382</v>
      </c>
      <c r="AD3379" s="96" t="str">
        <f>IF(AD1147="","",AD1147)</f>
        <v>U4</v>
      </c>
      <c r="AE3379" s="96" t="str">
        <f>IF(AE1147="","",AE1147)</f>
        <v>EBC_FORBUSPF_C24F</v>
      </c>
      <c r="AF3379" s="96" t="str">
        <f>IF(AF1147="","",AF1147)</f>
        <v>For Business vU4 Mar 2024</v>
      </c>
      <c r="AG3379" s="96" t="str">
        <f>IF(AG1147="","",AG1147)</f>
        <v>Elec For Bus Pre vU4 1yr BKF Mar 2024</v>
      </c>
      <c r="AH3379" s="85" t="str">
        <f>IF(AH1147="","",AH1147)</f>
        <v>C24F</v>
      </c>
    </row>
    <row r="3380" spans="1:34" s="34" customFormat="1" x14ac:dyDescent="0.25">
      <c r="A3380" s="85"/>
      <c r="B3380" s="86" t="str">
        <f>IF(B1148="","",B1148)</f>
        <v>Electricity</v>
      </c>
      <c r="C3380" s="85">
        <f>IF(C1148="","",C1148)</f>
        <v>12</v>
      </c>
      <c r="D3380" s="87">
        <v>4</v>
      </c>
      <c r="E3380" s="85" t="str">
        <f>IF(E1148="","",E1148)</f>
        <v>EveningAndWeekend</v>
      </c>
      <c r="F3380" s="85" t="str">
        <f>IF(F1148="","",F1148)</f>
        <v/>
      </c>
      <c r="G3380" s="85" t="str">
        <f>IF(G1148="","",G1148)</f>
        <v/>
      </c>
      <c r="H3380" s="85" t="str">
        <f>IF(H1148="","",H1148)</f>
        <v>Renewal</v>
      </c>
      <c r="I3380" s="85">
        <f>IF(I1148="","",I1148)</f>
        <v>12</v>
      </c>
      <c r="J3380" s="88">
        <f>IF(J1148="","",J1148)</f>
        <v>30000</v>
      </c>
      <c r="K3380" s="88">
        <f>IF(K1148="","",K1148)</f>
        <v>49999</v>
      </c>
      <c r="L3380" s="89">
        <f>IF(L1148="","",L1148)</f>
        <v>44901</v>
      </c>
      <c r="M3380" s="89" t="str">
        <f>IF(M1148="","",M1148)</f>
        <v/>
      </c>
      <c r="N3380" s="89">
        <f>IF(N1148="","",N1148)</f>
        <v>44901</v>
      </c>
      <c r="O3380" s="89" t="str">
        <f>IF(O1148="","",O1148)</f>
        <v/>
      </c>
      <c r="P3380" s="85" t="str">
        <f>IF(P1148="","",P1148)</f>
        <v>Quarterly Variable Direct Debit</v>
      </c>
      <c r="Q3380" s="90" t="str">
        <f>IF(Q1148="","",Q1148)</f>
        <v>For Business</v>
      </c>
      <c r="R3380" s="85" t="str">
        <f>IF(R1148="","",R1148)</f>
        <v>With S/C</v>
      </c>
      <c r="S3380" s="85" t="str">
        <f>IF(S1148="","",S1148)</f>
        <v>N</v>
      </c>
      <c r="T3380" s="85" t="str">
        <f>IF(T1148="","",T1148)</f>
        <v/>
      </c>
      <c r="U3380" s="85" t="str">
        <f>IF(U1148="","",U1148)</f>
        <v/>
      </c>
      <c r="V3380" s="85" t="str">
        <f>IF(V1148="","",V1148)</f>
        <v/>
      </c>
      <c r="W3380" s="91" t="str">
        <f>IF(W1148="","",W1148)</f>
        <v/>
      </c>
      <c r="X3380" s="92">
        <f>IF(X1148="","",X1148)</f>
        <v>26.12</v>
      </c>
      <c r="Y3380" s="92">
        <f>IF(Y1148="","",Y1148)</f>
        <v>55.23</v>
      </c>
      <c r="Z3380" s="92" t="str">
        <f>IF(Z1148="","",Z1148)</f>
        <v/>
      </c>
      <c r="AA3380" s="92">
        <f>IF(AA1148="","",AA1148)</f>
        <v>42.41</v>
      </c>
      <c r="AB3380" s="95" t="str">
        <f>IF(AB1148="","",AB1148)</f>
        <v/>
      </c>
      <c r="AC3380" s="94">
        <f>IF(AC1148="","",AC1148)</f>
        <v>45382</v>
      </c>
      <c r="AD3380" s="96" t="str">
        <f>IF(AD1148="","",AD1148)</f>
        <v>U4</v>
      </c>
      <c r="AE3380" s="96" t="str">
        <f>IF(AE1148="","",AE1148)</f>
        <v>EBC_FORBUSPF_C24F</v>
      </c>
      <c r="AF3380" s="96" t="str">
        <f>IF(AF1148="","",AF1148)</f>
        <v>For Business vU4 Mar 2024</v>
      </c>
      <c r="AG3380" s="96" t="str">
        <f>IF(AG1148="","",AG1148)</f>
        <v>Elec For Bus Pre vU4 1yr BKF Mar 2024</v>
      </c>
      <c r="AH3380" s="85" t="str">
        <f>IF(AH1148="","",AH1148)</f>
        <v>C24F</v>
      </c>
    </row>
    <row r="3381" spans="1:34" s="34" customFormat="1" x14ac:dyDescent="0.25">
      <c r="A3381" s="85"/>
      <c r="B3381" s="86" t="str">
        <f>IF(B1149="","",B1149)</f>
        <v>Electricity</v>
      </c>
      <c r="C3381" s="85">
        <f>IF(C1149="","",C1149)</f>
        <v>14</v>
      </c>
      <c r="D3381" s="87">
        <v>4</v>
      </c>
      <c r="E3381" s="85" t="str">
        <f>IF(E1149="","",E1149)</f>
        <v>EveningAndWeekend</v>
      </c>
      <c r="F3381" s="85" t="str">
        <f>IF(F1149="","",F1149)</f>
        <v/>
      </c>
      <c r="G3381" s="85" t="str">
        <f>IF(G1149="","",G1149)</f>
        <v/>
      </c>
      <c r="H3381" s="85" t="str">
        <f>IF(H1149="","",H1149)</f>
        <v>Renewal</v>
      </c>
      <c r="I3381" s="85">
        <f>IF(I1149="","",I1149)</f>
        <v>12</v>
      </c>
      <c r="J3381" s="88">
        <f>IF(J1149="","",J1149)</f>
        <v>30000</v>
      </c>
      <c r="K3381" s="88">
        <f>IF(K1149="","",K1149)</f>
        <v>49999</v>
      </c>
      <c r="L3381" s="89">
        <f>IF(L1149="","",L1149)</f>
        <v>44901</v>
      </c>
      <c r="M3381" s="89" t="str">
        <f>IF(M1149="","",M1149)</f>
        <v/>
      </c>
      <c r="N3381" s="89">
        <f>IF(N1149="","",N1149)</f>
        <v>44901</v>
      </c>
      <c r="O3381" s="89" t="str">
        <f>IF(O1149="","",O1149)</f>
        <v/>
      </c>
      <c r="P3381" s="85" t="str">
        <f>IF(P1149="","",P1149)</f>
        <v>Quarterly Variable Direct Debit</v>
      </c>
      <c r="Q3381" s="90" t="str">
        <f>IF(Q1149="","",Q1149)</f>
        <v>For Business</v>
      </c>
      <c r="R3381" s="85" t="str">
        <f>IF(R1149="","",R1149)</f>
        <v>With S/C</v>
      </c>
      <c r="S3381" s="85" t="str">
        <f>IF(S1149="","",S1149)</f>
        <v>N</v>
      </c>
      <c r="T3381" s="85" t="str">
        <f>IF(T1149="","",T1149)</f>
        <v/>
      </c>
      <c r="U3381" s="85" t="str">
        <f>IF(U1149="","",U1149)</f>
        <v/>
      </c>
      <c r="V3381" s="85" t="str">
        <f>IF(V1149="","",V1149)</f>
        <v/>
      </c>
      <c r="W3381" s="91" t="str">
        <f>IF(W1149="","",W1149)</f>
        <v/>
      </c>
      <c r="X3381" s="92">
        <f>IF(X1149="","",X1149)</f>
        <v>81.319999999999993</v>
      </c>
      <c r="Y3381" s="92">
        <f>IF(Y1149="","",Y1149)</f>
        <v>54.43</v>
      </c>
      <c r="Z3381" s="92" t="str">
        <f>IF(Z1149="","",Z1149)</f>
        <v/>
      </c>
      <c r="AA3381" s="92">
        <f>IF(AA1149="","",AA1149)</f>
        <v>42.45</v>
      </c>
      <c r="AB3381" s="95" t="str">
        <f>IF(AB1149="","",AB1149)</f>
        <v/>
      </c>
      <c r="AC3381" s="94">
        <f>IF(AC1149="","",AC1149)</f>
        <v>45382</v>
      </c>
      <c r="AD3381" s="96" t="str">
        <f>IF(AD1149="","",AD1149)</f>
        <v>U4</v>
      </c>
      <c r="AE3381" s="96" t="str">
        <f>IF(AE1149="","",AE1149)</f>
        <v>EBC_FORBUSPF_C24F</v>
      </c>
      <c r="AF3381" s="96" t="str">
        <f>IF(AF1149="","",AF1149)</f>
        <v>For Business vU4 Mar 2024</v>
      </c>
      <c r="AG3381" s="96" t="str">
        <f>IF(AG1149="","",AG1149)</f>
        <v>Elec For Bus Pre vU4 1yr BKF Mar 2024</v>
      </c>
      <c r="AH3381" s="85" t="str">
        <f>IF(AH1149="","",AH1149)</f>
        <v>C24F</v>
      </c>
    </row>
    <row r="3382" spans="1:34" s="34" customFormat="1" x14ac:dyDescent="0.25">
      <c r="A3382" s="85"/>
      <c r="B3382" s="86" t="str">
        <f>IF(B1150="","",B1150)</f>
        <v>Electricity</v>
      </c>
      <c r="C3382" s="85">
        <f>IF(C1150="","",C1150)</f>
        <v>15</v>
      </c>
      <c r="D3382" s="87">
        <v>4</v>
      </c>
      <c r="E3382" s="85" t="str">
        <f>IF(E1150="","",E1150)</f>
        <v>EveningAndWeekend</v>
      </c>
      <c r="F3382" s="85" t="str">
        <f>IF(F1150="","",F1150)</f>
        <v/>
      </c>
      <c r="G3382" s="85" t="str">
        <f>IF(G1150="","",G1150)</f>
        <v/>
      </c>
      <c r="H3382" s="85" t="str">
        <f>IF(H1150="","",H1150)</f>
        <v>Renewal</v>
      </c>
      <c r="I3382" s="85">
        <f>IF(I1150="","",I1150)</f>
        <v>12</v>
      </c>
      <c r="J3382" s="88">
        <f>IF(J1150="","",J1150)</f>
        <v>30000</v>
      </c>
      <c r="K3382" s="88">
        <f>IF(K1150="","",K1150)</f>
        <v>49999</v>
      </c>
      <c r="L3382" s="89">
        <f>IF(L1150="","",L1150)</f>
        <v>44901</v>
      </c>
      <c r="M3382" s="89" t="str">
        <f>IF(M1150="","",M1150)</f>
        <v/>
      </c>
      <c r="N3382" s="89">
        <f>IF(N1150="","",N1150)</f>
        <v>44901</v>
      </c>
      <c r="O3382" s="89" t="str">
        <f>IF(O1150="","",O1150)</f>
        <v/>
      </c>
      <c r="P3382" s="85" t="str">
        <f>IF(P1150="","",P1150)</f>
        <v>Quarterly Variable Direct Debit</v>
      </c>
      <c r="Q3382" s="90" t="str">
        <f>IF(Q1150="","",Q1150)</f>
        <v>For Business</v>
      </c>
      <c r="R3382" s="85" t="str">
        <f>IF(R1150="","",R1150)</f>
        <v>With S/C</v>
      </c>
      <c r="S3382" s="85" t="str">
        <f>IF(S1150="","",S1150)</f>
        <v>N</v>
      </c>
      <c r="T3382" s="85" t="str">
        <f>IF(T1150="","",T1150)</f>
        <v/>
      </c>
      <c r="U3382" s="85" t="str">
        <f>IF(U1150="","",U1150)</f>
        <v/>
      </c>
      <c r="V3382" s="85" t="str">
        <f>IF(V1150="","",V1150)</f>
        <v/>
      </c>
      <c r="W3382" s="91" t="str">
        <f>IF(W1150="","",W1150)</f>
        <v/>
      </c>
      <c r="X3382" s="92">
        <f>IF(X1150="","",X1150)</f>
        <v>88.61</v>
      </c>
      <c r="Y3382" s="92">
        <f>IF(Y1150="","",Y1150)</f>
        <v>54.7</v>
      </c>
      <c r="Z3382" s="92" t="str">
        <f>IF(Z1150="","",Z1150)</f>
        <v/>
      </c>
      <c r="AA3382" s="92">
        <f>IF(AA1150="","",AA1150)</f>
        <v>42.42</v>
      </c>
      <c r="AB3382" s="95" t="str">
        <f>IF(AB1150="","",AB1150)</f>
        <v/>
      </c>
      <c r="AC3382" s="94">
        <f>IF(AC1150="","",AC1150)</f>
        <v>45382</v>
      </c>
      <c r="AD3382" s="96" t="str">
        <f>IF(AD1150="","",AD1150)</f>
        <v>U4</v>
      </c>
      <c r="AE3382" s="96" t="str">
        <f>IF(AE1150="","",AE1150)</f>
        <v>EBC_FORBUSPF_C24F</v>
      </c>
      <c r="AF3382" s="96" t="str">
        <f>IF(AF1150="","",AF1150)</f>
        <v>For Business vU4 Mar 2024</v>
      </c>
      <c r="AG3382" s="96" t="str">
        <f>IF(AG1150="","",AG1150)</f>
        <v>Elec For Bus Pre vU4 1yr BKF Mar 2024</v>
      </c>
      <c r="AH3382" s="85" t="str">
        <f>IF(AH1150="","",AH1150)</f>
        <v>C24F</v>
      </c>
    </row>
    <row r="3383" spans="1:34" s="34" customFormat="1" x14ac:dyDescent="0.25">
      <c r="A3383" s="85"/>
      <c r="B3383" s="86" t="str">
        <f>IF(B1151="","",B1151)</f>
        <v>Electricity</v>
      </c>
      <c r="C3383" s="85">
        <f>IF(C1151="","",C1151)</f>
        <v>16</v>
      </c>
      <c r="D3383" s="87">
        <v>4</v>
      </c>
      <c r="E3383" s="85" t="str">
        <f>IF(E1151="","",E1151)</f>
        <v>EveningAndWeekend</v>
      </c>
      <c r="F3383" s="85" t="str">
        <f>IF(F1151="","",F1151)</f>
        <v/>
      </c>
      <c r="G3383" s="85" t="str">
        <f>IF(G1151="","",G1151)</f>
        <v/>
      </c>
      <c r="H3383" s="85" t="str">
        <f>IF(H1151="","",H1151)</f>
        <v>Renewal</v>
      </c>
      <c r="I3383" s="85">
        <f>IF(I1151="","",I1151)</f>
        <v>12</v>
      </c>
      <c r="J3383" s="88">
        <f>IF(J1151="","",J1151)</f>
        <v>30000</v>
      </c>
      <c r="K3383" s="88">
        <f>IF(K1151="","",K1151)</f>
        <v>49999</v>
      </c>
      <c r="L3383" s="89">
        <f>IF(L1151="","",L1151)</f>
        <v>44901</v>
      </c>
      <c r="M3383" s="89" t="str">
        <f>IF(M1151="","",M1151)</f>
        <v/>
      </c>
      <c r="N3383" s="89">
        <f>IF(N1151="","",N1151)</f>
        <v>44901</v>
      </c>
      <c r="O3383" s="89" t="str">
        <f>IF(O1151="","",O1151)</f>
        <v/>
      </c>
      <c r="P3383" s="85" t="str">
        <f>IF(P1151="","",P1151)</f>
        <v>Quarterly Variable Direct Debit</v>
      </c>
      <c r="Q3383" s="90" t="str">
        <f>IF(Q1151="","",Q1151)</f>
        <v>For Business</v>
      </c>
      <c r="R3383" s="85" t="str">
        <f>IF(R1151="","",R1151)</f>
        <v>With S/C</v>
      </c>
      <c r="S3383" s="85" t="str">
        <f>IF(S1151="","",S1151)</f>
        <v>N</v>
      </c>
      <c r="T3383" s="85" t="str">
        <f>IF(T1151="","",T1151)</f>
        <v/>
      </c>
      <c r="U3383" s="85" t="str">
        <f>IF(U1151="","",U1151)</f>
        <v/>
      </c>
      <c r="V3383" s="85" t="str">
        <f>IF(V1151="","",V1151)</f>
        <v/>
      </c>
      <c r="W3383" s="91" t="str">
        <f>IF(W1151="","",W1151)</f>
        <v/>
      </c>
      <c r="X3383" s="92">
        <f>IF(X1151="","",X1151)</f>
        <v>54.28</v>
      </c>
      <c r="Y3383" s="92">
        <f>IF(Y1151="","",Y1151)</f>
        <v>55.4</v>
      </c>
      <c r="Z3383" s="92" t="str">
        <f>IF(Z1151="","",Z1151)</f>
        <v/>
      </c>
      <c r="AA3383" s="92">
        <f>IF(AA1151="","",AA1151)</f>
        <v>43.22</v>
      </c>
      <c r="AB3383" s="95" t="str">
        <f>IF(AB1151="","",AB1151)</f>
        <v/>
      </c>
      <c r="AC3383" s="94">
        <f>IF(AC1151="","",AC1151)</f>
        <v>45382</v>
      </c>
      <c r="AD3383" s="96" t="str">
        <f>IF(AD1151="","",AD1151)</f>
        <v>U4</v>
      </c>
      <c r="AE3383" s="96" t="str">
        <f>IF(AE1151="","",AE1151)</f>
        <v>EBC_FORBUSPF_C24F</v>
      </c>
      <c r="AF3383" s="96" t="str">
        <f>IF(AF1151="","",AF1151)</f>
        <v>For Business vU4 Mar 2024</v>
      </c>
      <c r="AG3383" s="96" t="str">
        <f>IF(AG1151="","",AG1151)</f>
        <v>Elec For Bus Pre vU4 1yr BKF Mar 2024</v>
      </c>
      <c r="AH3383" s="85" t="str">
        <f>IF(AH1151="","",AH1151)</f>
        <v>C24F</v>
      </c>
    </row>
    <row r="3384" spans="1:34" s="34" customFormat="1" x14ac:dyDescent="0.25">
      <c r="A3384" s="85"/>
      <c r="B3384" s="86" t="str">
        <f>IF(B1152="","",B1152)</f>
        <v>Electricity</v>
      </c>
      <c r="C3384" s="85">
        <f>IF(C1152="","",C1152)</f>
        <v>17</v>
      </c>
      <c r="D3384" s="87">
        <v>4</v>
      </c>
      <c r="E3384" s="85" t="str">
        <f>IF(E1152="","",E1152)</f>
        <v>EveningAndWeekend</v>
      </c>
      <c r="F3384" s="85" t="str">
        <f>IF(F1152="","",F1152)</f>
        <v/>
      </c>
      <c r="G3384" s="85" t="str">
        <f>IF(G1152="","",G1152)</f>
        <v/>
      </c>
      <c r="H3384" s="85" t="str">
        <f>IF(H1152="","",H1152)</f>
        <v>Renewal</v>
      </c>
      <c r="I3384" s="85">
        <f>IF(I1152="","",I1152)</f>
        <v>12</v>
      </c>
      <c r="J3384" s="88">
        <f>IF(J1152="","",J1152)</f>
        <v>30000</v>
      </c>
      <c r="K3384" s="88">
        <f>IF(K1152="","",K1152)</f>
        <v>49999</v>
      </c>
      <c r="L3384" s="89">
        <f>IF(L1152="","",L1152)</f>
        <v>44901</v>
      </c>
      <c r="M3384" s="89" t="str">
        <f>IF(M1152="","",M1152)</f>
        <v/>
      </c>
      <c r="N3384" s="89">
        <f>IF(N1152="","",N1152)</f>
        <v>44901</v>
      </c>
      <c r="O3384" s="89" t="str">
        <f>IF(O1152="","",O1152)</f>
        <v/>
      </c>
      <c r="P3384" s="85" t="str">
        <f>IF(P1152="","",P1152)</f>
        <v>Quarterly Variable Direct Debit</v>
      </c>
      <c r="Q3384" s="90" t="str">
        <f>IF(Q1152="","",Q1152)</f>
        <v>For Business</v>
      </c>
      <c r="R3384" s="85" t="str">
        <f>IF(R1152="","",R1152)</f>
        <v>With S/C</v>
      </c>
      <c r="S3384" s="85" t="str">
        <f>IF(S1152="","",S1152)</f>
        <v>N</v>
      </c>
      <c r="T3384" s="85" t="str">
        <f>IF(T1152="","",T1152)</f>
        <v/>
      </c>
      <c r="U3384" s="85" t="str">
        <f>IF(U1152="","",U1152)</f>
        <v/>
      </c>
      <c r="V3384" s="85" t="str">
        <f>IF(V1152="","",V1152)</f>
        <v/>
      </c>
      <c r="W3384" s="91" t="str">
        <f>IF(W1152="","",W1152)</f>
        <v/>
      </c>
      <c r="X3384" s="92">
        <f>IF(X1152="","",X1152)</f>
        <v>67.17</v>
      </c>
      <c r="Y3384" s="92">
        <f>IF(Y1152="","",Y1152)</f>
        <v>55.58</v>
      </c>
      <c r="Z3384" s="92" t="str">
        <f>IF(Z1152="","",Z1152)</f>
        <v/>
      </c>
      <c r="AA3384" s="92">
        <f>IF(AA1152="","",AA1152)</f>
        <v>43.46</v>
      </c>
      <c r="AB3384" s="95" t="str">
        <f>IF(AB1152="","",AB1152)</f>
        <v/>
      </c>
      <c r="AC3384" s="94">
        <f>IF(AC1152="","",AC1152)</f>
        <v>45382</v>
      </c>
      <c r="AD3384" s="96" t="str">
        <f>IF(AD1152="","",AD1152)</f>
        <v>U4</v>
      </c>
      <c r="AE3384" s="96" t="str">
        <f>IF(AE1152="","",AE1152)</f>
        <v>EBC_FORBUSPF_C24F</v>
      </c>
      <c r="AF3384" s="96" t="str">
        <f>IF(AF1152="","",AF1152)</f>
        <v>For Business vU4 Mar 2024</v>
      </c>
      <c r="AG3384" s="96" t="str">
        <f>IF(AG1152="","",AG1152)</f>
        <v>Elec For Bus Pre vU4 1yr BKF Mar 2024</v>
      </c>
      <c r="AH3384" s="85" t="str">
        <f>IF(AH1152="","",AH1152)</f>
        <v>C24F</v>
      </c>
    </row>
    <row r="3385" spans="1:34" s="34" customFormat="1" x14ac:dyDescent="0.25">
      <c r="A3385" s="85"/>
      <c r="B3385" s="86" t="str">
        <f>IF(B1153="","",B1153)</f>
        <v>Electricity</v>
      </c>
      <c r="C3385" s="85">
        <f>IF(C1153="","",C1153)</f>
        <v>18</v>
      </c>
      <c r="D3385" s="87">
        <v>4</v>
      </c>
      <c r="E3385" s="85" t="str">
        <f>IF(E1153="","",E1153)</f>
        <v>EveningAndWeekend</v>
      </c>
      <c r="F3385" s="85" t="str">
        <f>IF(F1153="","",F1153)</f>
        <v/>
      </c>
      <c r="G3385" s="85" t="str">
        <f>IF(G1153="","",G1153)</f>
        <v/>
      </c>
      <c r="H3385" s="85" t="str">
        <f>IF(H1153="","",H1153)</f>
        <v>Renewal</v>
      </c>
      <c r="I3385" s="85">
        <f>IF(I1153="","",I1153)</f>
        <v>12</v>
      </c>
      <c r="J3385" s="88">
        <f>IF(J1153="","",J1153)</f>
        <v>30000</v>
      </c>
      <c r="K3385" s="88">
        <f>IF(K1153="","",K1153)</f>
        <v>49999</v>
      </c>
      <c r="L3385" s="89">
        <f>IF(L1153="","",L1153)</f>
        <v>44901</v>
      </c>
      <c r="M3385" s="89" t="str">
        <f>IF(M1153="","",M1153)</f>
        <v/>
      </c>
      <c r="N3385" s="89">
        <f>IF(N1153="","",N1153)</f>
        <v>44901</v>
      </c>
      <c r="O3385" s="89" t="str">
        <f>IF(O1153="","",O1153)</f>
        <v/>
      </c>
      <c r="P3385" s="85" t="str">
        <f>IF(P1153="","",P1153)</f>
        <v>Quarterly Variable Direct Debit</v>
      </c>
      <c r="Q3385" s="90" t="str">
        <f>IF(Q1153="","",Q1153)</f>
        <v>For Business</v>
      </c>
      <c r="R3385" s="85" t="str">
        <f>IF(R1153="","",R1153)</f>
        <v>With S/C</v>
      </c>
      <c r="S3385" s="85" t="str">
        <f>IF(S1153="","",S1153)</f>
        <v>N</v>
      </c>
      <c r="T3385" s="85" t="str">
        <f>IF(T1153="","",T1153)</f>
        <v/>
      </c>
      <c r="U3385" s="85" t="str">
        <f>IF(U1153="","",U1153)</f>
        <v/>
      </c>
      <c r="V3385" s="85" t="str">
        <f>IF(V1153="","",V1153)</f>
        <v/>
      </c>
      <c r="W3385" s="91" t="str">
        <f>IF(W1153="","",W1153)</f>
        <v/>
      </c>
      <c r="X3385" s="92">
        <f>IF(X1153="","",X1153)</f>
        <v>81.19</v>
      </c>
      <c r="Y3385" s="92">
        <f>IF(Y1153="","",Y1153)</f>
        <v>55.01</v>
      </c>
      <c r="Z3385" s="92" t="str">
        <f>IF(Z1153="","",Z1153)</f>
        <v/>
      </c>
      <c r="AA3385" s="92">
        <f>IF(AA1153="","",AA1153)</f>
        <v>42.66</v>
      </c>
      <c r="AB3385" s="95" t="str">
        <f>IF(AB1153="","",AB1153)</f>
        <v/>
      </c>
      <c r="AC3385" s="94">
        <f>IF(AC1153="","",AC1153)</f>
        <v>45382</v>
      </c>
      <c r="AD3385" s="96" t="str">
        <f>IF(AD1153="","",AD1153)</f>
        <v>U4</v>
      </c>
      <c r="AE3385" s="96" t="str">
        <f>IF(AE1153="","",AE1153)</f>
        <v>EBC_FORBUSPF_C24F</v>
      </c>
      <c r="AF3385" s="96" t="str">
        <f>IF(AF1153="","",AF1153)</f>
        <v>For Business vU4 Mar 2024</v>
      </c>
      <c r="AG3385" s="96" t="str">
        <f>IF(AG1153="","",AG1153)</f>
        <v>Elec For Bus Pre vU4 1yr BKF Mar 2024</v>
      </c>
      <c r="AH3385" s="85" t="str">
        <f>IF(AH1153="","",AH1153)</f>
        <v>C24F</v>
      </c>
    </row>
    <row r="3386" spans="1:34" s="34" customFormat="1" x14ac:dyDescent="0.25">
      <c r="A3386" s="85"/>
      <c r="B3386" s="86" t="str">
        <f>IF(B1154="","",B1154)</f>
        <v>Electricity</v>
      </c>
      <c r="C3386" s="85">
        <f>IF(C1154="","",C1154)</f>
        <v>20</v>
      </c>
      <c r="D3386" s="87">
        <v>4</v>
      </c>
      <c r="E3386" s="85" t="str">
        <f>IF(E1154="","",E1154)</f>
        <v>EveningAndWeekend</v>
      </c>
      <c r="F3386" s="85" t="str">
        <f>IF(F1154="","",F1154)</f>
        <v/>
      </c>
      <c r="G3386" s="85" t="str">
        <f>IF(G1154="","",G1154)</f>
        <v/>
      </c>
      <c r="H3386" s="85" t="str">
        <f>IF(H1154="","",H1154)</f>
        <v>Renewal</v>
      </c>
      <c r="I3386" s="85">
        <f>IF(I1154="","",I1154)</f>
        <v>12</v>
      </c>
      <c r="J3386" s="88">
        <f>IF(J1154="","",J1154)</f>
        <v>30000</v>
      </c>
      <c r="K3386" s="88">
        <f>IF(K1154="","",K1154)</f>
        <v>49999</v>
      </c>
      <c r="L3386" s="89">
        <f>IF(L1154="","",L1154)</f>
        <v>44901</v>
      </c>
      <c r="M3386" s="89" t="str">
        <f>IF(M1154="","",M1154)</f>
        <v/>
      </c>
      <c r="N3386" s="89">
        <f>IF(N1154="","",N1154)</f>
        <v>44901</v>
      </c>
      <c r="O3386" s="89" t="str">
        <f>IF(O1154="","",O1154)</f>
        <v/>
      </c>
      <c r="P3386" s="85" t="str">
        <f>IF(P1154="","",P1154)</f>
        <v>Quarterly Variable Direct Debit</v>
      </c>
      <c r="Q3386" s="90" t="str">
        <f>IF(Q1154="","",Q1154)</f>
        <v>For Business</v>
      </c>
      <c r="R3386" s="85" t="str">
        <f>IF(R1154="","",R1154)</f>
        <v>With S/C</v>
      </c>
      <c r="S3386" s="85" t="str">
        <f>IF(S1154="","",S1154)</f>
        <v>N</v>
      </c>
      <c r="T3386" s="85" t="str">
        <f>IF(T1154="","",T1154)</f>
        <v/>
      </c>
      <c r="U3386" s="85" t="str">
        <f>IF(U1154="","",U1154)</f>
        <v/>
      </c>
      <c r="V3386" s="85" t="str">
        <f>IF(V1154="","",V1154)</f>
        <v/>
      </c>
      <c r="W3386" s="91" t="str">
        <f>IF(W1154="","",W1154)</f>
        <v/>
      </c>
      <c r="X3386" s="92">
        <f>IF(X1154="","",X1154)</f>
        <v>59.66</v>
      </c>
      <c r="Y3386" s="92">
        <f>IF(Y1154="","",Y1154)</f>
        <v>54.67</v>
      </c>
      <c r="Z3386" s="92" t="str">
        <f>IF(Z1154="","",Z1154)</f>
        <v/>
      </c>
      <c r="AA3386" s="92">
        <f>IF(AA1154="","",AA1154)</f>
        <v>43.04</v>
      </c>
      <c r="AB3386" s="95" t="str">
        <f>IF(AB1154="","",AB1154)</f>
        <v/>
      </c>
      <c r="AC3386" s="94">
        <f>IF(AC1154="","",AC1154)</f>
        <v>45382</v>
      </c>
      <c r="AD3386" s="96" t="str">
        <f>IF(AD1154="","",AD1154)</f>
        <v>U4</v>
      </c>
      <c r="AE3386" s="96" t="str">
        <f>IF(AE1154="","",AE1154)</f>
        <v>EBC_FORBUSPF_C24F</v>
      </c>
      <c r="AF3386" s="96" t="str">
        <f>IF(AF1154="","",AF1154)</f>
        <v>For Business vU4 Mar 2024</v>
      </c>
      <c r="AG3386" s="96" t="str">
        <f>IF(AG1154="","",AG1154)</f>
        <v>Elec For Bus Pre vU4 1yr BKF Mar 2024</v>
      </c>
      <c r="AH3386" s="85" t="str">
        <f>IF(AH1154="","",AH1154)</f>
        <v>C24F</v>
      </c>
    </row>
    <row r="3387" spans="1:34" s="34" customFormat="1" x14ac:dyDescent="0.25">
      <c r="A3387" s="85"/>
      <c r="B3387" s="86" t="str">
        <f>IF(B1155="","",B1155)</f>
        <v>Electricity</v>
      </c>
      <c r="C3387" s="85">
        <f>IF(C1155="","",C1155)</f>
        <v>21</v>
      </c>
      <c r="D3387" s="87">
        <v>4</v>
      </c>
      <c r="E3387" s="85" t="str">
        <f>IF(E1155="","",E1155)</f>
        <v>EveningAndWeekend</v>
      </c>
      <c r="F3387" s="85" t="str">
        <f>IF(F1155="","",F1155)</f>
        <v/>
      </c>
      <c r="G3387" s="85" t="str">
        <f>IF(G1155="","",G1155)</f>
        <v/>
      </c>
      <c r="H3387" s="85" t="str">
        <f>IF(H1155="","",H1155)</f>
        <v>Renewal</v>
      </c>
      <c r="I3387" s="85">
        <f>IF(I1155="","",I1155)</f>
        <v>12</v>
      </c>
      <c r="J3387" s="88">
        <f>IF(J1155="","",J1155)</f>
        <v>30000</v>
      </c>
      <c r="K3387" s="88">
        <f>IF(K1155="","",K1155)</f>
        <v>49999</v>
      </c>
      <c r="L3387" s="89">
        <f>IF(L1155="","",L1155)</f>
        <v>44901</v>
      </c>
      <c r="M3387" s="89" t="str">
        <f>IF(M1155="","",M1155)</f>
        <v/>
      </c>
      <c r="N3387" s="89">
        <f>IF(N1155="","",N1155)</f>
        <v>44901</v>
      </c>
      <c r="O3387" s="89" t="str">
        <f>IF(O1155="","",O1155)</f>
        <v/>
      </c>
      <c r="P3387" s="85" t="str">
        <f>IF(P1155="","",P1155)</f>
        <v>Quarterly Variable Direct Debit</v>
      </c>
      <c r="Q3387" s="90" t="str">
        <f>IF(Q1155="","",Q1155)</f>
        <v>For Business</v>
      </c>
      <c r="R3387" s="85" t="str">
        <f>IF(R1155="","",R1155)</f>
        <v>With S/C</v>
      </c>
      <c r="S3387" s="85" t="str">
        <f>IF(S1155="","",S1155)</f>
        <v>N</v>
      </c>
      <c r="T3387" s="85" t="str">
        <f>IF(T1155="","",T1155)</f>
        <v/>
      </c>
      <c r="U3387" s="85" t="str">
        <f>IF(U1155="","",U1155)</f>
        <v/>
      </c>
      <c r="V3387" s="85" t="str">
        <f>IF(V1155="","",V1155)</f>
        <v/>
      </c>
      <c r="W3387" s="91" t="str">
        <f>IF(W1155="","",W1155)</f>
        <v/>
      </c>
      <c r="X3387" s="92">
        <f>IF(X1155="","",X1155)</f>
        <v>89.2</v>
      </c>
      <c r="Y3387" s="92">
        <f>IF(Y1155="","",Y1155)</f>
        <v>54.5</v>
      </c>
      <c r="Z3387" s="92" t="str">
        <f>IF(Z1155="","",Z1155)</f>
        <v/>
      </c>
      <c r="AA3387" s="92">
        <f>IF(AA1155="","",AA1155)</f>
        <v>42.5</v>
      </c>
      <c r="AB3387" s="95" t="str">
        <f>IF(AB1155="","",AB1155)</f>
        <v/>
      </c>
      <c r="AC3387" s="94">
        <f>IF(AC1155="","",AC1155)</f>
        <v>45382</v>
      </c>
      <c r="AD3387" s="96" t="str">
        <f>IF(AD1155="","",AD1155)</f>
        <v>U4</v>
      </c>
      <c r="AE3387" s="96" t="str">
        <f>IF(AE1155="","",AE1155)</f>
        <v>EBC_FORBUSPF_C24F</v>
      </c>
      <c r="AF3387" s="96" t="str">
        <f>IF(AF1155="","",AF1155)</f>
        <v>For Business vU4 Mar 2024</v>
      </c>
      <c r="AG3387" s="96" t="str">
        <f>IF(AG1155="","",AG1155)</f>
        <v>Elec For Bus Pre vU4 1yr BKF Mar 2024</v>
      </c>
      <c r="AH3387" s="85" t="str">
        <f>IF(AH1155="","",AH1155)</f>
        <v>C24F</v>
      </c>
    </row>
    <row r="3388" spans="1:34" s="34" customFormat="1" x14ac:dyDescent="0.25">
      <c r="A3388" s="85"/>
      <c r="B3388" s="86" t="str">
        <f>IF(B1156="","",B1156)</f>
        <v>Electricity</v>
      </c>
      <c r="C3388" s="85">
        <f>IF(C1156="","",C1156)</f>
        <v>22</v>
      </c>
      <c r="D3388" s="87">
        <v>4</v>
      </c>
      <c r="E3388" s="85" t="str">
        <f>IF(E1156="","",E1156)</f>
        <v>EveningAndWeekend</v>
      </c>
      <c r="F3388" s="85" t="str">
        <f>IF(F1156="","",F1156)</f>
        <v/>
      </c>
      <c r="G3388" s="85" t="str">
        <f>IF(G1156="","",G1156)</f>
        <v/>
      </c>
      <c r="H3388" s="85" t="str">
        <f>IF(H1156="","",H1156)</f>
        <v>Renewal</v>
      </c>
      <c r="I3388" s="85">
        <f>IF(I1156="","",I1156)</f>
        <v>12</v>
      </c>
      <c r="J3388" s="88">
        <f>IF(J1156="","",J1156)</f>
        <v>30000</v>
      </c>
      <c r="K3388" s="88">
        <f>IF(K1156="","",K1156)</f>
        <v>49999</v>
      </c>
      <c r="L3388" s="89">
        <f>IF(L1156="","",L1156)</f>
        <v>44901</v>
      </c>
      <c r="M3388" s="89" t="str">
        <f>IF(M1156="","",M1156)</f>
        <v/>
      </c>
      <c r="N3388" s="89">
        <f>IF(N1156="","",N1156)</f>
        <v>44901</v>
      </c>
      <c r="O3388" s="89" t="str">
        <f>IF(O1156="","",O1156)</f>
        <v/>
      </c>
      <c r="P3388" s="85" t="str">
        <f>IF(P1156="","",P1156)</f>
        <v>Quarterly Variable Direct Debit</v>
      </c>
      <c r="Q3388" s="90" t="str">
        <f>IF(Q1156="","",Q1156)</f>
        <v>For Business</v>
      </c>
      <c r="R3388" s="85" t="str">
        <f>IF(R1156="","",R1156)</f>
        <v>With S/C</v>
      </c>
      <c r="S3388" s="85" t="str">
        <f>IF(S1156="","",S1156)</f>
        <v>N</v>
      </c>
      <c r="T3388" s="85" t="str">
        <f>IF(T1156="","",T1156)</f>
        <v/>
      </c>
      <c r="U3388" s="85" t="str">
        <f>IF(U1156="","",U1156)</f>
        <v/>
      </c>
      <c r="V3388" s="85" t="str">
        <f>IF(V1156="","",V1156)</f>
        <v/>
      </c>
      <c r="W3388" s="91" t="str">
        <f>IF(W1156="","",W1156)</f>
        <v/>
      </c>
      <c r="X3388" s="92">
        <f>IF(X1156="","",X1156)</f>
        <v>89.2</v>
      </c>
      <c r="Y3388" s="92">
        <f>IF(Y1156="","",Y1156)</f>
        <v>54.5</v>
      </c>
      <c r="Z3388" s="92" t="str">
        <f>IF(Z1156="","",Z1156)</f>
        <v/>
      </c>
      <c r="AA3388" s="92">
        <f>IF(AA1156="","",AA1156)</f>
        <v>42.5</v>
      </c>
      <c r="AB3388" s="95" t="str">
        <f>IF(AB1156="","",AB1156)</f>
        <v/>
      </c>
      <c r="AC3388" s="94">
        <f>IF(AC1156="","",AC1156)</f>
        <v>45382</v>
      </c>
      <c r="AD3388" s="96" t="str">
        <f>IF(AD1156="","",AD1156)</f>
        <v>U4</v>
      </c>
      <c r="AE3388" s="96" t="str">
        <f>IF(AE1156="","",AE1156)</f>
        <v>EBC_FORBUSPF_C24F</v>
      </c>
      <c r="AF3388" s="96" t="str">
        <f>IF(AF1156="","",AF1156)</f>
        <v>For Business vU4 Mar 2024</v>
      </c>
      <c r="AG3388" s="96" t="str">
        <f>IF(AG1156="","",AG1156)</f>
        <v>Elec For Bus Pre vU4 1yr BKF Mar 2024</v>
      </c>
      <c r="AH3388" s="85" t="str">
        <f>IF(AH1156="","",AH1156)</f>
        <v>C24F</v>
      </c>
    </row>
    <row r="3389" spans="1:34" s="34" customFormat="1" x14ac:dyDescent="0.25">
      <c r="A3389" s="85"/>
      <c r="B3389" s="86" t="str">
        <f>IF(B1157="","",B1157)</f>
        <v>Electricity</v>
      </c>
      <c r="C3389" s="85">
        <f>IF(C1157="","",C1157)</f>
        <v>23</v>
      </c>
      <c r="D3389" s="87">
        <v>4</v>
      </c>
      <c r="E3389" s="85" t="str">
        <f>IF(E1157="","",E1157)</f>
        <v>EveningAndWeekend</v>
      </c>
      <c r="F3389" s="85" t="str">
        <f>IF(F1157="","",F1157)</f>
        <v/>
      </c>
      <c r="G3389" s="85" t="str">
        <f>IF(G1157="","",G1157)</f>
        <v/>
      </c>
      <c r="H3389" s="85" t="str">
        <f>IF(H1157="","",H1157)</f>
        <v>Renewal</v>
      </c>
      <c r="I3389" s="85">
        <f>IF(I1157="","",I1157)</f>
        <v>12</v>
      </c>
      <c r="J3389" s="88">
        <f>IF(J1157="","",J1157)</f>
        <v>30000</v>
      </c>
      <c r="K3389" s="88">
        <f>IF(K1157="","",K1157)</f>
        <v>49999</v>
      </c>
      <c r="L3389" s="89">
        <f>IF(L1157="","",L1157)</f>
        <v>44901</v>
      </c>
      <c r="M3389" s="89" t="str">
        <f>IF(M1157="","",M1157)</f>
        <v/>
      </c>
      <c r="N3389" s="89">
        <f>IF(N1157="","",N1157)</f>
        <v>44901</v>
      </c>
      <c r="O3389" s="89" t="str">
        <f>IF(O1157="","",O1157)</f>
        <v/>
      </c>
      <c r="P3389" s="85" t="str">
        <f>IF(P1157="","",P1157)</f>
        <v>Quarterly Variable Direct Debit</v>
      </c>
      <c r="Q3389" s="90" t="str">
        <f>IF(Q1157="","",Q1157)</f>
        <v>For Business</v>
      </c>
      <c r="R3389" s="85" t="str">
        <f>IF(R1157="","",R1157)</f>
        <v>With S/C</v>
      </c>
      <c r="S3389" s="85" t="str">
        <f>IF(S1157="","",S1157)</f>
        <v>N</v>
      </c>
      <c r="T3389" s="85" t="str">
        <f>IF(T1157="","",T1157)</f>
        <v/>
      </c>
      <c r="U3389" s="85" t="str">
        <f>IF(U1157="","",U1157)</f>
        <v/>
      </c>
      <c r="V3389" s="85" t="str">
        <f>IF(V1157="","",V1157)</f>
        <v/>
      </c>
      <c r="W3389" s="91" t="str">
        <f>IF(W1157="","",W1157)</f>
        <v/>
      </c>
      <c r="X3389" s="92">
        <f>IF(X1157="","",X1157)</f>
        <v>79.2</v>
      </c>
      <c r="Y3389" s="92">
        <f>IF(Y1157="","",Y1157)</f>
        <v>55.05</v>
      </c>
      <c r="Z3389" s="92" t="str">
        <f>IF(Z1157="","",Z1157)</f>
        <v/>
      </c>
      <c r="AA3389" s="92">
        <f>IF(AA1157="","",AA1157)</f>
        <v>42.84</v>
      </c>
      <c r="AB3389" s="95" t="str">
        <f>IF(AB1157="","",AB1157)</f>
        <v/>
      </c>
      <c r="AC3389" s="94">
        <f>IF(AC1157="","",AC1157)</f>
        <v>45382</v>
      </c>
      <c r="AD3389" s="96" t="str">
        <f>IF(AD1157="","",AD1157)</f>
        <v>U4</v>
      </c>
      <c r="AE3389" s="96" t="str">
        <f>IF(AE1157="","",AE1157)</f>
        <v>EBC_FORBUSPF_C24F</v>
      </c>
      <c r="AF3389" s="96" t="str">
        <f>IF(AF1157="","",AF1157)</f>
        <v>For Business vU4 Mar 2024</v>
      </c>
      <c r="AG3389" s="96" t="str">
        <f>IF(AG1157="","",AG1157)</f>
        <v>Elec For Bus Pre vU4 1yr BKF Mar 2024</v>
      </c>
      <c r="AH3389" s="85" t="str">
        <f>IF(AH1157="","",AH1157)</f>
        <v>C24F</v>
      </c>
    </row>
    <row r="3390" spans="1:34" s="34" customFormat="1" x14ac:dyDescent="0.25">
      <c r="A3390" s="85"/>
      <c r="B3390" s="86" t="str">
        <f>IF(B1158="","",B1158)</f>
        <v>Electricity</v>
      </c>
      <c r="C3390" s="85">
        <f>IF(C1158="","",C1158)</f>
        <v>10</v>
      </c>
      <c r="D3390" s="87">
        <v>4</v>
      </c>
      <c r="E3390" s="85" t="str">
        <f>IF(E1158="","",E1158)</f>
        <v>EveningWeekendAndNight</v>
      </c>
      <c r="F3390" s="85" t="str">
        <f>IF(F1158="","",F1158)</f>
        <v/>
      </c>
      <c r="G3390" s="85" t="str">
        <f>IF(G1158="","",G1158)</f>
        <v/>
      </c>
      <c r="H3390" s="85" t="str">
        <f>IF(H1158="","",H1158)</f>
        <v>Renewal</v>
      </c>
      <c r="I3390" s="85">
        <f>IF(I1158="","",I1158)</f>
        <v>12</v>
      </c>
      <c r="J3390" s="88">
        <f>IF(J1158="","",J1158)</f>
        <v>30000</v>
      </c>
      <c r="K3390" s="88">
        <f>IF(K1158="","",K1158)</f>
        <v>49999</v>
      </c>
      <c r="L3390" s="89">
        <f>IF(L1158="","",L1158)</f>
        <v>44901</v>
      </c>
      <c r="M3390" s="89" t="str">
        <f>IF(M1158="","",M1158)</f>
        <v/>
      </c>
      <c r="N3390" s="89">
        <f>IF(N1158="","",N1158)</f>
        <v>44901</v>
      </c>
      <c r="O3390" s="89" t="str">
        <f>IF(O1158="","",O1158)</f>
        <v/>
      </c>
      <c r="P3390" s="85" t="str">
        <f>IF(P1158="","",P1158)</f>
        <v>Quarterly Variable Direct Debit</v>
      </c>
      <c r="Q3390" s="90" t="str">
        <f>IF(Q1158="","",Q1158)</f>
        <v>For Business</v>
      </c>
      <c r="R3390" s="85" t="str">
        <f>IF(R1158="","",R1158)</f>
        <v>With S/C</v>
      </c>
      <c r="S3390" s="85" t="str">
        <f>IF(S1158="","",S1158)</f>
        <v>N</v>
      </c>
      <c r="T3390" s="85" t="str">
        <f>IF(T1158="","",T1158)</f>
        <v/>
      </c>
      <c r="U3390" s="85" t="str">
        <f>IF(U1158="","",U1158)</f>
        <v/>
      </c>
      <c r="V3390" s="85" t="str">
        <f>IF(V1158="","",V1158)</f>
        <v/>
      </c>
      <c r="W3390" s="91" t="str">
        <f>IF(W1158="","",W1158)</f>
        <v/>
      </c>
      <c r="X3390" s="92">
        <f>IF(X1158="","",X1158)</f>
        <v>43.97</v>
      </c>
      <c r="Y3390" s="92">
        <f>IF(Y1158="","",Y1158)</f>
        <v>56.65</v>
      </c>
      <c r="Z3390" s="92">
        <f>IF(Z1158="","",Z1158)</f>
        <v>38.26</v>
      </c>
      <c r="AA3390" s="92">
        <f>IF(AA1158="","",AA1158)</f>
        <v>45.3</v>
      </c>
      <c r="AB3390" s="95" t="str">
        <f>IF(AB1158="","",AB1158)</f>
        <v/>
      </c>
      <c r="AC3390" s="94">
        <f>IF(AC1158="","",AC1158)</f>
        <v>45382</v>
      </c>
      <c r="AD3390" s="96" t="str">
        <f>IF(AD1158="","",AD1158)</f>
        <v>U4</v>
      </c>
      <c r="AE3390" s="96" t="str">
        <f>IF(AE1158="","",AE1158)</f>
        <v>EBC_FORBUSPF_C24F</v>
      </c>
      <c r="AF3390" s="96" t="str">
        <f>IF(AF1158="","",AF1158)</f>
        <v>For Business vU4 Mar 2024</v>
      </c>
      <c r="AG3390" s="96" t="str">
        <f>IF(AG1158="","",AG1158)</f>
        <v>Elec For Bus Pre vU4 1yr BKF Mar 2024</v>
      </c>
      <c r="AH3390" s="85" t="str">
        <f>IF(AH1158="","",AH1158)</f>
        <v>C24F</v>
      </c>
    </row>
    <row r="3391" spans="1:34" s="34" customFormat="1" x14ac:dyDescent="0.25">
      <c r="A3391" s="85"/>
      <c r="B3391" s="86" t="str">
        <f>IF(B1159="","",B1159)</f>
        <v>Electricity</v>
      </c>
      <c r="C3391" s="85">
        <f>IF(C1159="","",C1159)</f>
        <v>11</v>
      </c>
      <c r="D3391" s="87">
        <v>4</v>
      </c>
      <c r="E3391" s="85" t="str">
        <f>IF(E1159="","",E1159)</f>
        <v>EveningWeekendAndNight</v>
      </c>
      <c r="F3391" s="85" t="str">
        <f>IF(F1159="","",F1159)</f>
        <v/>
      </c>
      <c r="G3391" s="85" t="str">
        <f>IF(G1159="","",G1159)</f>
        <v/>
      </c>
      <c r="H3391" s="85" t="str">
        <f>IF(H1159="","",H1159)</f>
        <v>Renewal</v>
      </c>
      <c r="I3391" s="85">
        <f>IF(I1159="","",I1159)</f>
        <v>12</v>
      </c>
      <c r="J3391" s="88">
        <f>IF(J1159="","",J1159)</f>
        <v>30000</v>
      </c>
      <c r="K3391" s="88">
        <f>IF(K1159="","",K1159)</f>
        <v>49999</v>
      </c>
      <c r="L3391" s="89">
        <f>IF(L1159="","",L1159)</f>
        <v>44901</v>
      </c>
      <c r="M3391" s="89" t="str">
        <f>IF(M1159="","",M1159)</f>
        <v/>
      </c>
      <c r="N3391" s="89">
        <f>IF(N1159="","",N1159)</f>
        <v>44901</v>
      </c>
      <c r="O3391" s="89" t="str">
        <f>IF(O1159="","",O1159)</f>
        <v/>
      </c>
      <c r="P3391" s="85" t="str">
        <f>IF(P1159="","",P1159)</f>
        <v>Quarterly Variable Direct Debit</v>
      </c>
      <c r="Q3391" s="90" t="str">
        <f>IF(Q1159="","",Q1159)</f>
        <v>For Business</v>
      </c>
      <c r="R3391" s="85" t="str">
        <f>IF(R1159="","",R1159)</f>
        <v>With S/C</v>
      </c>
      <c r="S3391" s="85" t="str">
        <f>IF(S1159="","",S1159)</f>
        <v>N</v>
      </c>
      <c r="T3391" s="85" t="str">
        <f>IF(T1159="","",T1159)</f>
        <v/>
      </c>
      <c r="U3391" s="85" t="str">
        <f>IF(U1159="","",U1159)</f>
        <v/>
      </c>
      <c r="V3391" s="85" t="str">
        <f>IF(V1159="","",V1159)</f>
        <v/>
      </c>
      <c r="W3391" s="91" t="str">
        <f>IF(W1159="","",W1159)</f>
        <v/>
      </c>
      <c r="X3391" s="92">
        <f>IF(X1159="","",X1159)</f>
        <v>72</v>
      </c>
      <c r="Y3391" s="92">
        <f>IF(Y1159="","",Y1159)</f>
        <v>55.06</v>
      </c>
      <c r="Z3391" s="92">
        <f>IF(Z1159="","",Z1159)</f>
        <v>38.47</v>
      </c>
      <c r="AA3391" s="92">
        <f>IF(AA1159="","",AA1159)</f>
        <v>44.33</v>
      </c>
      <c r="AB3391" s="95" t="str">
        <f>IF(AB1159="","",AB1159)</f>
        <v/>
      </c>
      <c r="AC3391" s="94">
        <f>IF(AC1159="","",AC1159)</f>
        <v>45382</v>
      </c>
      <c r="AD3391" s="96" t="str">
        <f>IF(AD1159="","",AD1159)</f>
        <v>U4</v>
      </c>
      <c r="AE3391" s="96" t="str">
        <f>IF(AE1159="","",AE1159)</f>
        <v>EBC_FORBUSPF_C24F</v>
      </c>
      <c r="AF3391" s="96" t="str">
        <f>IF(AF1159="","",AF1159)</f>
        <v>For Business vU4 Mar 2024</v>
      </c>
      <c r="AG3391" s="96" t="str">
        <f>IF(AG1159="","",AG1159)</f>
        <v>Elec For Bus Pre vU4 1yr BKF Mar 2024</v>
      </c>
      <c r="AH3391" s="85" t="str">
        <f>IF(AH1159="","",AH1159)</f>
        <v>C24F</v>
      </c>
    </row>
    <row r="3392" spans="1:34" s="34" customFormat="1" x14ac:dyDescent="0.25">
      <c r="A3392" s="85"/>
      <c r="B3392" s="86" t="str">
        <f>IF(B1160="","",B1160)</f>
        <v>Electricity</v>
      </c>
      <c r="C3392" s="85">
        <f>IF(C1160="","",C1160)</f>
        <v>13</v>
      </c>
      <c r="D3392" s="87">
        <v>4</v>
      </c>
      <c r="E3392" s="85" t="str">
        <f>IF(E1160="","",E1160)</f>
        <v>EveningWeekendAndNight</v>
      </c>
      <c r="F3392" s="85" t="str">
        <f>IF(F1160="","",F1160)</f>
        <v/>
      </c>
      <c r="G3392" s="85" t="str">
        <f>IF(G1160="","",G1160)</f>
        <v/>
      </c>
      <c r="H3392" s="85" t="str">
        <f>IF(H1160="","",H1160)</f>
        <v>Renewal</v>
      </c>
      <c r="I3392" s="85">
        <f>IF(I1160="","",I1160)</f>
        <v>12</v>
      </c>
      <c r="J3392" s="88">
        <f>IF(J1160="","",J1160)</f>
        <v>30000</v>
      </c>
      <c r="K3392" s="88">
        <f>IF(K1160="","",K1160)</f>
        <v>49999</v>
      </c>
      <c r="L3392" s="89">
        <f>IF(L1160="","",L1160)</f>
        <v>44901</v>
      </c>
      <c r="M3392" s="89" t="str">
        <f>IF(M1160="","",M1160)</f>
        <v/>
      </c>
      <c r="N3392" s="89">
        <f>IF(N1160="","",N1160)</f>
        <v>44901</v>
      </c>
      <c r="O3392" s="89" t="str">
        <f>IF(O1160="","",O1160)</f>
        <v/>
      </c>
      <c r="P3392" s="85" t="str">
        <f>IF(P1160="","",P1160)</f>
        <v>Quarterly Variable Direct Debit</v>
      </c>
      <c r="Q3392" s="90" t="str">
        <f>IF(Q1160="","",Q1160)</f>
        <v>For Business</v>
      </c>
      <c r="R3392" s="85" t="str">
        <f>IF(R1160="","",R1160)</f>
        <v>With S/C</v>
      </c>
      <c r="S3392" s="85" t="str">
        <f>IF(S1160="","",S1160)</f>
        <v>N</v>
      </c>
      <c r="T3392" s="85" t="str">
        <f>IF(T1160="","",T1160)</f>
        <v/>
      </c>
      <c r="U3392" s="85" t="str">
        <f>IF(U1160="","",U1160)</f>
        <v/>
      </c>
      <c r="V3392" s="85" t="str">
        <f>IF(V1160="","",V1160)</f>
        <v/>
      </c>
      <c r="W3392" s="91" t="str">
        <f>IF(W1160="","",W1160)</f>
        <v/>
      </c>
      <c r="X3392" s="92">
        <f>IF(X1160="","",X1160)</f>
        <v>71.72</v>
      </c>
      <c r="Y3392" s="92">
        <f>IF(Y1160="","",Y1160)</f>
        <v>57.58</v>
      </c>
      <c r="Z3392" s="92">
        <f>IF(Z1160="","",Z1160)</f>
        <v>38.28</v>
      </c>
      <c r="AA3392" s="92">
        <f>IF(AA1160="","",AA1160)</f>
        <v>46.06</v>
      </c>
      <c r="AB3392" s="95" t="str">
        <f>IF(AB1160="","",AB1160)</f>
        <v/>
      </c>
      <c r="AC3392" s="94">
        <f>IF(AC1160="","",AC1160)</f>
        <v>45382</v>
      </c>
      <c r="AD3392" s="96" t="str">
        <f>IF(AD1160="","",AD1160)</f>
        <v>U4</v>
      </c>
      <c r="AE3392" s="96" t="str">
        <f>IF(AE1160="","",AE1160)</f>
        <v>EBC_FORBUSPF_C24F</v>
      </c>
      <c r="AF3392" s="96" t="str">
        <f>IF(AF1160="","",AF1160)</f>
        <v>For Business vU4 Mar 2024</v>
      </c>
      <c r="AG3392" s="96" t="str">
        <f>IF(AG1160="","",AG1160)</f>
        <v>Elec For Bus Pre vU4 1yr BKF Mar 2024</v>
      </c>
      <c r="AH3392" s="85" t="str">
        <f>IF(AH1160="","",AH1160)</f>
        <v>C24F</v>
      </c>
    </row>
    <row r="3393" spans="1:34" s="34" customFormat="1" x14ac:dyDescent="0.25">
      <c r="A3393" s="85"/>
      <c r="B3393" s="86" t="str">
        <f>IF(B1161="","",B1161)</f>
        <v>Electricity</v>
      </c>
      <c r="C3393" s="85">
        <f>IF(C1161="","",C1161)</f>
        <v>16</v>
      </c>
      <c r="D3393" s="87">
        <v>4</v>
      </c>
      <c r="E3393" s="85" t="str">
        <f>IF(E1161="","",E1161)</f>
        <v>EveningWeekendAndNight</v>
      </c>
      <c r="F3393" s="85" t="str">
        <f>IF(F1161="","",F1161)</f>
        <v/>
      </c>
      <c r="G3393" s="85" t="str">
        <f>IF(G1161="","",G1161)</f>
        <v/>
      </c>
      <c r="H3393" s="85" t="str">
        <f>IF(H1161="","",H1161)</f>
        <v>Renewal</v>
      </c>
      <c r="I3393" s="85">
        <f>IF(I1161="","",I1161)</f>
        <v>12</v>
      </c>
      <c r="J3393" s="88">
        <f>IF(J1161="","",J1161)</f>
        <v>30000</v>
      </c>
      <c r="K3393" s="88">
        <f>IF(K1161="","",K1161)</f>
        <v>49999</v>
      </c>
      <c r="L3393" s="89">
        <f>IF(L1161="","",L1161)</f>
        <v>44901</v>
      </c>
      <c r="M3393" s="89" t="str">
        <f>IF(M1161="","",M1161)</f>
        <v/>
      </c>
      <c r="N3393" s="89">
        <f>IF(N1161="","",N1161)</f>
        <v>44901</v>
      </c>
      <c r="O3393" s="89" t="str">
        <f>IF(O1161="","",O1161)</f>
        <v/>
      </c>
      <c r="P3393" s="85" t="str">
        <f>IF(P1161="","",P1161)</f>
        <v>Quarterly Variable Direct Debit</v>
      </c>
      <c r="Q3393" s="90" t="str">
        <f>IF(Q1161="","",Q1161)</f>
        <v>For Business</v>
      </c>
      <c r="R3393" s="85" t="str">
        <f>IF(R1161="","",R1161)</f>
        <v>With S/C</v>
      </c>
      <c r="S3393" s="85" t="str">
        <f>IF(S1161="","",S1161)</f>
        <v>N</v>
      </c>
      <c r="T3393" s="85" t="str">
        <f>IF(T1161="","",T1161)</f>
        <v/>
      </c>
      <c r="U3393" s="85" t="str">
        <f>IF(U1161="","",U1161)</f>
        <v/>
      </c>
      <c r="V3393" s="85" t="str">
        <f>IF(V1161="","",V1161)</f>
        <v/>
      </c>
      <c r="W3393" s="91" t="str">
        <f>IF(W1161="","",W1161)</f>
        <v/>
      </c>
      <c r="X3393" s="92">
        <f>IF(X1161="","",X1161)</f>
        <v>54.28</v>
      </c>
      <c r="Y3393" s="92">
        <f>IF(Y1161="","",Y1161)</f>
        <v>56.53</v>
      </c>
      <c r="Z3393" s="92">
        <f>IF(Z1161="","",Z1161)</f>
        <v>38.28</v>
      </c>
      <c r="AA3393" s="92">
        <f>IF(AA1161="","",AA1161)</f>
        <v>46.3</v>
      </c>
      <c r="AB3393" s="95" t="str">
        <f>IF(AB1161="","",AB1161)</f>
        <v/>
      </c>
      <c r="AC3393" s="94">
        <f>IF(AC1161="","",AC1161)</f>
        <v>45382</v>
      </c>
      <c r="AD3393" s="96" t="str">
        <f>IF(AD1161="","",AD1161)</f>
        <v>U4</v>
      </c>
      <c r="AE3393" s="96" t="str">
        <f>IF(AE1161="","",AE1161)</f>
        <v>EBC_FORBUSPF_C24F</v>
      </c>
      <c r="AF3393" s="96" t="str">
        <f>IF(AF1161="","",AF1161)</f>
        <v>For Business vU4 Mar 2024</v>
      </c>
      <c r="AG3393" s="96" t="str">
        <f>IF(AG1161="","",AG1161)</f>
        <v>Elec For Bus Pre vU4 1yr BKF Mar 2024</v>
      </c>
      <c r="AH3393" s="85" t="str">
        <f>IF(AH1161="","",AH1161)</f>
        <v>C24F</v>
      </c>
    </row>
    <row r="3394" spans="1:34" s="34" customFormat="1" x14ac:dyDescent="0.25">
      <c r="A3394" s="85"/>
      <c r="B3394" s="86" t="str">
        <f>IF(B1162="","",B1162)</f>
        <v>Electricity</v>
      </c>
      <c r="C3394" s="85">
        <f>IF(C1162="","",C1162)</f>
        <v>19</v>
      </c>
      <c r="D3394" s="87">
        <v>4</v>
      </c>
      <c r="E3394" s="85" t="str">
        <f>IF(E1162="","",E1162)</f>
        <v>EveningWeekendAndNight</v>
      </c>
      <c r="F3394" s="85" t="str">
        <f>IF(F1162="","",F1162)</f>
        <v/>
      </c>
      <c r="G3394" s="85" t="str">
        <f>IF(G1162="","",G1162)</f>
        <v/>
      </c>
      <c r="H3394" s="85" t="str">
        <f>IF(H1162="","",H1162)</f>
        <v>Renewal</v>
      </c>
      <c r="I3394" s="85">
        <f>IF(I1162="","",I1162)</f>
        <v>12</v>
      </c>
      <c r="J3394" s="88">
        <f>IF(J1162="","",J1162)</f>
        <v>30000</v>
      </c>
      <c r="K3394" s="88">
        <f>IF(K1162="","",K1162)</f>
        <v>49999</v>
      </c>
      <c r="L3394" s="89">
        <f>IF(L1162="","",L1162)</f>
        <v>44901</v>
      </c>
      <c r="M3394" s="89" t="str">
        <f>IF(M1162="","",M1162)</f>
        <v/>
      </c>
      <c r="N3394" s="89">
        <f>IF(N1162="","",N1162)</f>
        <v>44901</v>
      </c>
      <c r="O3394" s="89" t="str">
        <f>IF(O1162="","",O1162)</f>
        <v/>
      </c>
      <c r="P3394" s="85" t="str">
        <f>IF(P1162="","",P1162)</f>
        <v>Quarterly Variable Direct Debit</v>
      </c>
      <c r="Q3394" s="90" t="str">
        <f>IF(Q1162="","",Q1162)</f>
        <v>For Business</v>
      </c>
      <c r="R3394" s="85" t="str">
        <f>IF(R1162="","",R1162)</f>
        <v>With S/C</v>
      </c>
      <c r="S3394" s="85" t="str">
        <f>IF(S1162="","",S1162)</f>
        <v>N</v>
      </c>
      <c r="T3394" s="85" t="str">
        <f>IF(T1162="","",T1162)</f>
        <v/>
      </c>
      <c r="U3394" s="85" t="str">
        <f>IF(U1162="","",U1162)</f>
        <v/>
      </c>
      <c r="V3394" s="85" t="str">
        <f>IF(V1162="","",V1162)</f>
        <v/>
      </c>
      <c r="W3394" s="91" t="str">
        <f>IF(W1162="","",W1162)</f>
        <v/>
      </c>
      <c r="X3394" s="92">
        <f>IF(X1162="","",X1162)</f>
        <v>52.79</v>
      </c>
      <c r="Y3394" s="92">
        <f>IF(Y1162="","",Y1162)</f>
        <v>55.4</v>
      </c>
      <c r="Z3394" s="92">
        <f>IF(Z1162="","",Z1162)</f>
        <v>37.880000000000003</v>
      </c>
      <c r="AA3394" s="92">
        <f>IF(AA1162="","",AA1162)</f>
        <v>45.9</v>
      </c>
      <c r="AB3394" s="95" t="str">
        <f>IF(AB1162="","",AB1162)</f>
        <v/>
      </c>
      <c r="AC3394" s="94">
        <f>IF(AC1162="","",AC1162)</f>
        <v>45382</v>
      </c>
      <c r="AD3394" s="96" t="str">
        <f>IF(AD1162="","",AD1162)</f>
        <v>U4</v>
      </c>
      <c r="AE3394" s="96" t="str">
        <f>IF(AE1162="","",AE1162)</f>
        <v>EBC_FORBUSPF_C24F</v>
      </c>
      <c r="AF3394" s="96" t="str">
        <f>IF(AF1162="","",AF1162)</f>
        <v>For Business vU4 Mar 2024</v>
      </c>
      <c r="AG3394" s="96" t="str">
        <f>IF(AG1162="","",AG1162)</f>
        <v>Elec For Bus Pre vU4 1yr BKF Mar 2024</v>
      </c>
      <c r="AH3394" s="85" t="str">
        <f>IF(AH1162="","",AH1162)</f>
        <v>C24F</v>
      </c>
    </row>
    <row r="3395" spans="1:34" s="34" customFormat="1" x14ac:dyDescent="0.25">
      <c r="A3395" s="85"/>
      <c r="B3395" s="86" t="str">
        <f>IF(B1163="","",B1163)</f>
        <v>Electricity</v>
      </c>
      <c r="C3395" s="85">
        <f>IF(C1163="","",C1163)</f>
        <v>20</v>
      </c>
      <c r="D3395" s="87">
        <v>4</v>
      </c>
      <c r="E3395" s="85" t="str">
        <f>IF(E1163="","",E1163)</f>
        <v>EveningWeekendAndNight</v>
      </c>
      <c r="F3395" s="85" t="str">
        <f>IF(F1163="","",F1163)</f>
        <v/>
      </c>
      <c r="G3395" s="85" t="str">
        <f>IF(G1163="","",G1163)</f>
        <v/>
      </c>
      <c r="H3395" s="85" t="str">
        <f>IF(H1163="","",H1163)</f>
        <v>Renewal</v>
      </c>
      <c r="I3395" s="85">
        <f>IF(I1163="","",I1163)</f>
        <v>12</v>
      </c>
      <c r="J3395" s="88">
        <f>IF(J1163="","",J1163)</f>
        <v>30000</v>
      </c>
      <c r="K3395" s="88">
        <f>IF(K1163="","",K1163)</f>
        <v>49999</v>
      </c>
      <c r="L3395" s="89">
        <f>IF(L1163="","",L1163)</f>
        <v>44901</v>
      </c>
      <c r="M3395" s="89" t="str">
        <f>IF(M1163="","",M1163)</f>
        <v/>
      </c>
      <c r="N3395" s="89">
        <f>IF(N1163="","",N1163)</f>
        <v>44901</v>
      </c>
      <c r="O3395" s="89" t="str">
        <f>IF(O1163="","",O1163)</f>
        <v/>
      </c>
      <c r="P3395" s="85" t="str">
        <f>IF(P1163="","",P1163)</f>
        <v>Quarterly Variable Direct Debit</v>
      </c>
      <c r="Q3395" s="90" t="str">
        <f>IF(Q1163="","",Q1163)</f>
        <v>For Business</v>
      </c>
      <c r="R3395" s="85" t="str">
        <f>IF(R1163="","",R1163)</f>
        <v>With S/C</v>
      </c>
      <c r="S3395" s="85" t="str">
        <f>IF(S1163="","",S1163)</f>
        <v>N</v>
      </c>
      <c r="T3395" s="85" t="str">
        <f>IF(T1163="","",T1163)</f>
        <v/>
      </c>
      <c r="U3395" s="85" t="str">
        <f>IF(U1163="","",U1163)</f>
        <v/>
      </c>
      <c r="V3395" s="85" t="str">
        <f>IF(V1163="","",V1163)</f>
        <v/>
      </c>
      <c r="W3395" s="91" t="str">
        <f>IF(W1163="","",W1163)</f>
        <v/>
      </c>
      <c r="X3395" s="92">
        <f>IF(X1163="","",X1163)</f>
        <v>59.66</v>
      </c>
      <c r="Y3395" s="92">
        <f>IF(Y1163="","",Y1163)</f>
        <v>55.46</v>
      </c>
      <c r="Z3395" s="92">
        <f>IF(Z1163="","",Z1163)</f>
        <v>37.93</v>
      </c>
      <c r="AA3395" s="92">
        <f>IF(AA1163="","",AA1163)</f>
        <v>45.49</v>
      </c>
      <c r="AB3395" s="95" t="str">
        <f>IF(AB1163="","",AB1163)</f>
        <v/>
      </c>
      <c r="AC3395" s="94">
        <f>IF(AC1163="","",AC1163)</f>
        <v>45382</v>
      </c>
      <c r="AD3395" s="96" t="str">
        <f>IF(AD1163="","",AD1163)</f>
        <v>U4</v>
      </c>
      <c r="AE3395" s="96" t="str">
        <f>IF(AE1163="","",AE1163)</f>
        <v>EBC_FORBUSPF_C24F</v>
      </c>
      <c r="AF3395" s="96" t="str">
        <f>IF(AF1163="","",AF1163)</f>
        <v>For Business vU4 Mar 2024</v>
      </c>
      <c r="AG3395" s="96" t="str">
        <f>IF(AG1163="","",AG1163)</f>
        <v>Elec For Bus Pre vU4 1yr BKF Mar 2024</v>
      </c>
      <c r="AH3395" s="85" t="str">
        <f>IF(AH1163="","",AH1163)</f>
        <v>C24F</v>
      </c>
    </row>
    <row r="3396" spans="1:34" s="34" customFormat="1" x14ac:dyDescent="0.25">
      <c r="A3396" s="85"/>
      <c r="B3396" s="86" t="str">
        <f>IF(B1164="","",B1164)</f>
        <v>Electricity</v>
      </c>
      <c r="C3396" s="85">
        <f>IF(C1164="","",C1164)</f>
        <v>22</v>
      </c>
      <c r="D3396" s="87">
        <v>4</v>
      </c>
      <c r="E3396" s="85" t="str">
        <f>IF(E1164="","",E1164)</f>
        <v>EveningWeekendAndNight</v>
      </c>
      <c r="F3396" s="85" t="str">
        <f>IF(F1164="","",F1164)</f>
        <v/>
      </c>
      <c r="G3396" s="85" t="str">
        <f>IF(G1164="","",G1164)</f>
        <v/>
      </c>
      <c r="H3396" s="85" t="str">
        <f>IF(H1164="","",H1164)</f>
        <v>Renewal</v>
      </c>
      <c r="I3396" s="85">
        <f>IF(I1164="","",I1164)</f>
        <v>12</v>
      </c>
      <c r="J3396" s="88">
        <f>IF(J1164="","",J1164)</f>
        <v>30000</v>
      </c>
      <c r="K3396" s="88">
        <f>IF(K1164="","",K1164)</f>
        <v>49999</v>
      </c>
      <c r="L3396" s="89">
        <f>IF(L1164="","",L1164)</f>
        <v>44901</v>
      </c>
      <c r="M3396" s="89" t="str">
        <f>IF(M1164="","",M1164)</f>
        <v/>
      </c>
      <c r="N3396" s="89">
        <f>IF(N1164="","",N1164)</f>
        <v>44901</v>
      </c>
      <c r="O3396" s="89" t="str">
        <f>IF(O1164="","",O1164)</f>
        <v/>
      </c>
      <c r="P3396" s="85" t="str">
        <f>IF(P1164="","",P1164)</f>
        <v>Quarterly Variable Direct Debit</v>
      </c>
      <c r="Q3396" s="90" t="str">
        <f>IF(Q1164="","",Q1164)</f>
        <v>For Business</v>
      </c>
      <c r="R3396" s="85" t="str">
        <f>IF(R1164="","",R1164)</f>
        <v>With S/C</v>
      </c>
      <c r="S3396" s="85" t="str">
        <f>IF(S1164="","",S1164)</f>
        <v>N</v>
      </c>
      <c r="T3396" s="85" t="str">
        <f>IF(T1164="","",T1164)</f>
        <v/>
      </c>
      <c r="U3396" s="85" t="str">
        <f>IF(U1164="","",U1164)</f>
        <v/>
      </c>
      <c r="V3396" s="85" t="str">
        <f>IF(V1164="","",V1164)</f>
        <v/>
      </c>
      <c r="W3396" s="91" t="str">
        <f>IF(W1164="","",W1164)</f>
        <v/>
      </c>
      <c r="X3396" s="92">
        <f>IF(X1164="","",X1164)</f>
        <v>96.39</v>
      </c>
      <c r="Y3396" s="92">
        <f>IF(Y1164="","",Y1164)</f>
        <v>54.38</v>
      </c>
      <c r="Z3396" s="92">
        <f>IF(Z1164="","",Z1164)</f>
        <v>37.86</v>
      </c>
      <c r="AA3396" s="92">
        <f>IF(AA1164="","",AA1164)</f>
        <v>44.2</v>
      </c>
      <c r="AB3396" s="95" t="str">
        <f>IF(AB1164="","",AB1164)</f>
        <v/>
      </c>
      <c r="AC3396" s="94">
        <f>IF(AC1164="","",AC1164)</f>
        <v>45382</v>
      </c>
      <c r="AD3396" s="96" t="str">
        <f>IF(AD1164="","",AD1164)</f>
        <v>U4</v>
      </c>
      <c r="AE3396" s="96" t="str">
        <f>IF(AE1164="","",AE1164)</f>
        <v>EBC_FORBUSPF_C24F</v>
      </c>
      <c r="AF3396" s="96" t="str">
        <f>IF(AF1164="","",AF1164)</f>
        <v>For Business vU4 Mar 2024</v>
      </c>
      <c r="AG3396" s="96" t="str">
        <f>IF(AG1164="","",AG1164)</f>
        <v>Elec For Bus Pre vU4 1yr BKF Mar 2024</v>
      </c>
      <c r="AH3396" s="85" t="str">
        <f>IF(AH1164="","",AH1164)</f>
        <v>C24F</v>
      </c>
    </row>
    <row r="3397" spans="1:34" s="34" customFormat="1" x14ac:dyDescent="0.25">
      <c r="A3397" s="85"/>
      <c r="B3397" s="86" t="str">
        <f>IF(B1165="","",B1165)</f>
        <v>Electricity</v>
      </c>
      <c r="C3397" s="85">
        <f>IF(C1165="","",C1165)</f>
        <v>23</v>
      </c>
      <c r="D3397" s="87">
        <v>4</v>
      </c>
      <c r="E3397" s="85" t="str">
        <f>IF(E1165="","",E1165)</f>
        <v>EveningWeekendAndNight</v>
      </c>
      <c r="F3397" s="85" t="str">
        <f>IF(F1165="","",F1165)</f>
        <v/>
      </c>
      <c r="G3397" s="85" t="str">
        <f>IF(G1165="","",G1165)</f>
        <v/>
      </c>
      <c r="H3397" s="85" t="str">
        <f>IF(H1165="","",H1165)</f>
        <v>Renewal</v>
      </c>
      <c r="I3397" s="85">
        <f>IF(I1165="","",I1165)</f>
        <v>12</v>
      </c>
      <c r="J3397" s="88">
        <f>IF(J1165="","",J1165)</f>
        <v>30000</v>
      </c>
      <c r="K3397" s="88">
        <f>IF(K1165="","",K1165)</f>
        <v>49999</v>
      </c>
      <c r="L3397" s="89">
        <f>IF(L1165="","",L1165)</f>
        <v>44901</v>
      </c>
      <c r="M3397" s="89" t="str">
        <f>IF(M1165="","",M1165)</f>
        <v/>
      </c>
      <c r="N3397" s="89">
        <f>IF(N1165="","",N1165)</f>
        <v>44901</v>
      </c>
      <c r="O3397" s="89" t="str">
        <f>IF(O1165="","",O1165)</f>
        <v/>
      </c>
      <c r="P3397" s="85" t="str">
        <f>IF(P1165="","",P1165)</f>
        <v>Quarterly Variable Direct Debit</v>
      </c>
      <c r="Q3397" s="90" t="str">
        <f>IF(Q1165="","",Q1165)</f>
        <v>For Business</v>
      </c>
      <c r="R3397" s="85" t="str">
        <f>IF(R1165="","",R1165)</f>
        <v>With S/C</v>
      </c>
      <c r="S3397" s="85" t="str">
        <f>IF(S1165="","",S1165)</f>
        <v>N</v>
      </c>
      <c r="T3397" s="85" t="str">
        <f>IF(T1165="","",T1165)</f>
        <v/>
      </c>
      <c r="U3397" s="85" t="str">
        <f>IF(U1165="","",U1165)</f>
        <v/>
      </c>
      <c r="V3397" s="85" t="str">
        <f>IF(V1165="","",V1165)</f>
        <v/>
      </c>
      <c r="W3397" s="91" t="str">
        <f>IF(W1165="","",W1165)</f>
        <v/>
      </c>
      <c r="X3397" s="92">
        <f>IF(X1165="","",X1165)</f>
        <v>79.2</v>
      </c>
      <c r="Y3397" s="92">
        <f>IF(Y1165="","",Y1165)</f>
        <v>55.81</v>
      </c>
      <c r="Z3397" s="92">
        <f>IF(Z1165="","",Z1165)</f>
        <v>38.090000000000003</v>
      </c>
      <c r="AA3397" s="92">
        <f>IF(AA1165="","",AA1165)</f>
        <v>45.52</v>
      </c>
      <c r="AB3397" s="95" t="str">
        <f>IF(AB1165="","",AB1165)</f>
        <v/>
      </c>
      <c r="AC3397" s="94">
        <f>IF(AC1165="","",AC1165)</f>
        <v>45382</v>
      </c>
      <c r="AD3397" s="96" t="str">
        <f>IF(AD1165="","",AD1165)</f>
        <v>U4</v>
      </c>
      <c r="AE3397" s="96" t="str">
        <f>IF(AE1165="","",AE1165)</f>
        <v>EBC_FORBUSPF_C24F</v>
      </c>
      <c r="AF3397" s="96" t="str">
        <f>IF(AF1165="","",AF1165)</f>
        <v>For Business vU4 Mar 2024</v>
      </c>
      <c r="AG3397" s="96" t="str">
        <f>IF(AG1165="","",AG1165)</f>
        <v>Elec For Bus Pre vU4 1yr BKF Mar 2024</v>
      </c>
      <c r="AH3397" s="85" t="str">
        <f>IF(AH1165="","",AH1165)</f>
        <v>C24F</v>
      </c>
    </row>
    <row r="3398" spans="1:34" s="34" customFormat="1" x14ac:dyDescent="0.25">
      <c r="A3398" s="85"/>
      <c r="B3398" s="86" t="str">
        <f>IF(B1166="","",B1166)</f>
        <v>Electricity</v>
      </c>
      <c r="C3398" s="85">
        <f>IF(C1166="","",C1166)</f>
        <v>10</v>
      </c>
      <c r="D3398" s="87">
        <v>4</v>
      </c>
      <c r="E3398" s="85" t="str">
        <f>IF(E1166="","",E1166)</f>
        <v>OffPeak</v>
      </c>
      <c r="F3398" s="85" t="str">
        <f>IF(F1166="","",F1166)</f>
        <v/>
      </c>
      <c r="G3398" s="85" t="str">
        <f>IF(G1166="","",G1166)</f>
        <v/>
      </c>
      <c r="H3398" s="85" t="str">
        <f>IF(H1166="","",H1166)</f>
        <v>Renewal</v>
      </c>
      <c r="I3398" s="85">
        <f>IF(I1166="","",I1166)</f>
        <v>12</v>
      </c>
      <c r="J3398" s="88">
        <f>IF(J1166="","",J1166)</f>
        <v>30000</v>
      </c>
      <c r="K3398" s="88">
        <f>IF(K1166="","",K1166)</f>
        <v>49999</v>
      </c>
      <c r="L3398" s="89">
        <f>IF(L1166="","",L1166)</f>
        <v>44901</v>
      </c>
      <c r="M3398" s="89" t="str">
        <f>IF(M1166="","",M1166)</f>
        <v/>
      </c>
      <c r="N3398" s="89">
        <f>IF(N1166="","",N1166)</f>
        <v>44901</v>
      </c>
      <c r="O3398" s="89" t="str">
        <f>IF(O1166="","",O1166)</f>
        <v/>
      </c>
      <c r="P3398" s="85" t="str">
        <f>IF(P1166="","",P1166)</f>
        <v>Quarterly Variable Direct Debit</v>
      </c>
      <c r="Q3398" s="90" t="str">
        <f>IF(Q1166="","",Q1166)</f>
        <v>For Business</v>
      </c>
      <c r="R3398" s="85" t="str">
        <f>IF(R1166="","",R1166)</f>
        <v>With S/C</v>
      </c>
      <c r="S3398" s="85" t="str">
        <f>IF(S1166="","",S1166)</f>
        <v>N</v>
      </c>
      <c r="T3398" s="85" t="str">
        <f>IF(T1166="","",T1166)</f>
        <v/>
      </c>
      <c r="U3398" s="85" t="str">
        <f>IF(U1166="","",U1166)</f>
        <v/>
      </c>
      <c r="V3398" s="85" t="str">
        <f>IF(V1166="","",V1166)</f>
        <v/>
      </c>
      <c r="W3398" s="91" t="str">
        <f>IF(W1166="","",W1166)</f>
        <v/>
      </c>
      <c r="X3398" s="92">
        <f>IF(X1166="","",X1166)</f>
        <v>10</v>
      </c>
      <c r="Y3398" s="92" t="str">
        <f>IF(Y1166="","",Y1166)</f>
        <v/>
      </c>
      <c r="Z3398" s="92">
        <f>IF(Z1166="","",Z1166)</f>
        <v>41.76</v>
      </c>
      <c r="AA3398" s="92" t="str">
        <f>IF(AA1166="","",AA1166)</f>
        <v/>
      </c>
      <c r="AB3398" s="95" t="str">
        <f>IF(AB1166="","",AB1166)</f>
        <v/>
      </c>
      <c r="AC3398" s="94">
        <f>IF(AC1166="","",AC1166)</f>
        <v>45382</v>
      </c>
      <c r="AD3398" s="96" t="str">
        <f>IF(AD1166="","",AD1166)</f>
        <v>U4</v>
      </c>
      <c r="AE3398" s="96" t="str">
        <f>IF(AE1166="","",AE1166)</f>
        <v>EBC_FORBUSPF_C24F</v>
      </c>
      <c r="AF3398" s="96" t="str">
        <f>IF(AF1166="","",AF1166)</f>
        <v>For Business vU4 Mar 2024</v>
      </c>
      <c r="AG3398" s="96" t="str">
        <f>IF(AG1166="","",AG1166)</f>
        <v>Elec For Bus Pre vU4 1yr BKF Mar 2024</v>
      </c>
      <c r="AH3398" s="85" t="str">
        <f>IF(AH1166="","",AH1166)</f>
        <v>C24F</v>
      </c>
    </row>
    <row r="3399" spans="1:34" s="34" customFormat="1" x14ac:dyDescent="0.25">
      <c r="A3399" s="85"/>
      <c r="B3399" s="86" t="str">
        <f>IF(B1167="","",B1167)</f>
        <v>Electricity</v>
      </c>
      <c r="C3399" s="85">
        <f>IF(C1167="","",C1167)</f>
        <v>11</v>
      </c>
      <c r="D3399" s="87">
        <v>4</v>
      </c>
      <c r="E3399" s="85" t="str">
        <f>IF(E1167="","",E1167)</f>
        <v>OffPeak</v>
      </c>
      <c r="F3399" s="85" t="str">
        <f>IF(F1167="","",F1167)</f>
        <v/>
      </c>
      <c r="G3399" s="85" t="str">
        <f>IF(G1167="","",G1167)</f>
        <v/>
      </c>
      <c r="H3399" s="85" t="str">
        <f>IF(H1167="","",H1167)</f>
        <v>Renewal</v>
      </c>
      <c r="I3399" s="85">
        <f>IF(I1167="","",I1167)</f>
        <v>12</v>
      </c>
      <c r="J3399" s="88">
        <f>IF(J1167="","",J1167)</f>
        <v>30000</v>
      </c>
      <c r="K3399" s="88">
        <f>IF(K1167="","",K1167)</f>
        <v>49999</v>
      </c>
      <c r="L3399" s="89">
        <f>IF(L1167="","",L1167)</f>
        <v>44901</v>
      </c>
      <c r="M3399" s="89" t="str">
        <f>IF(M1167="","",M1167)</f>
        <v/>
      </c>
      <c r="N3399" s="89">
        <f>IF(N1167="","",N1167)</f>
        <v>44901</v>
      </c>
      <c r="O3399" s="89" t="str">
        <f>IF(O1167="","",O1167)</f>
        <v/>
      </c>
      <c r="P3399" s="85" t="str">
        <f>IF(P1167="","",P1167)</f>
        <v>Quarterly Variable Direct Debit</v>
      </c>
      <c r="Q3399" s="90" t="str">
        <f>IF(Q1167="","",Q1167)</f>
        <v>For Business</v>
      </c>
      <c r="R3399" s="85" t="str">
        <f>IF(R1167="","",R1167)</f>
        <v>With S/C</v>
      </c>
      <c r="S3399" s="85" t="str">
        <f>IF(S1167="","",S1167)</f>
        <v>N</v>
      </c>
      <c r="T3399" s="85" t="str">
        <f>IF(T1167="","",T1167)</f>
        <v/>
      </c>
      <c r="U3399" s="85" t="str">
        <f>IF(U1167="","",U1167)</f>
        <v/>
      </c>
      <c r="V3399" s="85" t="str">
        <f>IF(V1167="","",V1167)</f>
        <v/>
      </c>
      <c r="W3399" s="91" t="str">
        <f>IF(W1167="","",W1167)</f>
        <v/>
      </c>
      <c r="X3399" s="92">
        <f>IF(X1167="","",X1167)</f>
        <v>10</v>
      </c>
      <c r="Y3399" s="92" t="str">
        <f>IF(Y1167="","",Y1167)</f>
        <v/>
      </c>
      <c r="Z3399" s="92">
        <f>IF(Z1167="","",Z1167)</f>
        <v>40.869999999999997</v>
      </c>
      <c r="AA3399" s="92" t="str">
        <f>IF(AA1167="","",AA1167)</f>
        <v/>
      </c>
      <c r="AB3399" s="95" t="str">
        <f>IF(AB1167="","",AB1167)</f>
        <v/>
      </c>
      <c r="AC3399" s="94">
        <f>IF(AC1167="","",AC1167)</f>
        <v>45382</v>
      </c>
      <c r="AD3399" s="96" t="str">
        <f>IF(AD1167="","",AD1167)</f>
        <v>U4</v>
      </c>
      <c r="AE3399" s="96" t="str">
        <f>IF(AE1167="","",AE1167)</f>
        <v>EBC_FORBUSPF_C24F</v>
      </c>
      <c r="AF3399" s="96" t="str">
        <f>IF(AF1167="","",AF1167)</f>
        <v>For Business vU4 Mar 2024</v>
      </c>
      <c r="AG3399" s="96" t="str">
        <f>IF(AG1167="","",AG1167)</f>
        <v>Elec For Bus Pre vU4 1yr BKF Mar 2024</v>
      </c>
      <c r="AH3399" s="85" t="str">
        <f>IF(AH1167="","",AH1167)</f>
        <v>C24F</v>
      </c>
    </row>
    <row r="3400" spans="1:34" s="34" customFormat="1" x14ac:dyDescent="0.25">
      <c r="A3400" s="85"/>
      <c r="B3400" s="86" t="str">
        <f>IF(B1168="","",B1168)</f>
        <v>Electricity</v>
      </c>
      <c r="C3400" s="85">
        <f>IF(C1168="","",C1168)</f>
        <v>12</v>
      </c>
      <c r="D3400" s="87">
        <v>4</v>
      </c>
      <c r="E3400" s="85" t="str">
        <f>IF(E1168="","",E1168)</f>
        <v>OffPeak</v>
      </c>
      <c r="F3400" s="85" t="str">
        <f>IF(F1168="","",F1168)</f>
        <v/>
      </c>
      <c r="G3400" s="85" t="str">
        <f>IF(G1168="","",G1168)</f>
        <v/>
      </c>
      <c r="H3400" s="85" t="str">
        <f>IF(H1168="","",H1168)</f>
        <v>Renewal</v>
      </c>
      <c r="I3400" s="85">
        <f>IF(I1168="","",I1168)</f>
        <v>12</v>
      </c>
      <c r="J3400" s="88">
        <f>IF(J1168="","",J1168)</f>
        <v>30000</v>
      </c>
      <c r="K3400" s="88">
        <f>IF(K1168="","",K1168)</f>
        <v>49999</v>
      </c>
      <c r="L3400" s="89">
        <f>IF(L1168="","",L1168)</f>
        <v>44901</v>
      </c>
      <c r="M3400" s="89" t="str">
        <f>IF(M1168="","",M1168)</f>
        <v/>
      </c>
      <c r="N3400" s="89">
        <f>IF(N1168="","",N1168)</f>
        <v>44901</v>
      </c>
      <c r="O3400" s="89" t="str">
        <f>IF(O1168="","",O1168)</f>
        <v/>
      </c>
      <c r="P3400" s="85" t="str">
        <f>IF(P1168="","",P1168)</f>
        <v>Quarterly Variable Direct Debit</v>
      </c>
      <c r="Q3400" s="90" t="str">
        <f>IF(Q1168="","",Q1168)</f>
        <v>For Business</v>
      </c>
      <c r="R3400" s="85" t="str">
        <f>IF(R1168="","",R1168)</f>
        <v>With S/C</v>
      </c>
      <c r="S3400" s="85" t="str">
        <f>IF(S1168="","",S1168)</f>
        <v>N</v>
      </c>
      <c r="T3400" s="85" t="str">
        <f>IF(T1168="","",T1168)</f>
        <v/>
      </c>
      <c r="U3400" s="85" t="str">
        <f>IF(U1168="","",U1168)</f>
        <v/>
      </c>
      <c r="V3400" s="85" t="str">
        <f>IF(V1168="","",V1168)</f>
        <v/>
      </c>
      <c r="W3400" s="91" t="str">
        <f>IF(W1168="","",W1168)</f>
        <v/>
      </c>
      <c r="X3400" s="92">
        <f>IF(X1168="","",X1168)</f>
        <v>10</v>
      </c>
      <c r="Y3400" s="92" t="str">
        <f>IF(Y1168="","",Y1168)</f>
        <v/>
      </c>
      <c r="Z3400" s="92">
        <f>IF(Z1168="","",Z1168)</f>
        <v>39.729999999999997</v>
      </c>
      <c r="AA3400" s="92" t="str">
        <f>IF(AA1168="","",AA1168)</f>
        <v/>
      </c>
      <c r="AB3400" s="95" t="str">
        <f>IF(AB1168="","",AB1168)</f>
        <v/>
      </c>
      <c r="AC3400" s="94">
        <f>IF(AC1168="","",AC1168)</f>
        <v>45382</v>
      </c>
      <c r="AD3400" s="96" t="str">
        <f>IF(AD1168="","",AD1168)</f>
        <v>U4</v>
      </c>
      <c r="AE3400" s="96" t="str">
        <f>IF(AE1168="","",AE1168)</f>
        <v>EBC_FORBUSPF_C24F</v>
      </c>
      <c r="AF3400" s="96" t="str">
        <f>IF(AF1168="","",AF1168)</f>
        <v>For Business vU4 Mar 2024</v>
      </c>
      <c r="AG3400" s="96" t="str">
        <f>IF(AG1168="","",AG1168)</f>
        <v>Elec For Bus Pre vU4 1yr BKF Mar 2024</v>
      </c>
      <c r="AH3400" s="85" t="str">
        <f>IF(AH1168="","",AH1168)</f>
        <v>C24F</v>
      </c>
    </row>
    <row r="3401" spans="1:34" s="34" customFormat="1" x14ac:dyDescent="0.25">
      <c r="A3401" s="85"/>
      <c r="B3401" s="86" t="str">
        <f>IF(B1169="","",B1169)</f>
        <v>Electricity</v>
      </c>
      <c r="C3401" s="85">
        <f>IF(C1169="","",C1169)</f>
        <v>13</v>
      </c>
      <c r="D3401" s="87">
        <v>4</v>
      </c>
      <c r="E3401" s="85" t="str">
        <f>IF(E1169="","",E1169)</f>
        <v>OffPeak</v>
      </c>
      <c r="F3401" s="85" t="str">
        <f>IF(F1169="","",F1169)</f>
        <v/>
      </c>
      <c r="G3401" s="85" t="str">
        <f>IF(G1169="","",G1169)</f>
        <v/>
      </c>
      <c r="H3401" s="85" t="str">
        <f>IF(H1169="","",H1169)</f>
        <v>Renewal</v>
      </c>
      <c r="I3401" s="85">
        <f>IF(I1169="","",I1169)</f>
        <v>12</v>
      </c>
      <c r="J3401" s="88">
        <f>IF(J1169="","",J1169)</f>
        <v>30000</v>
      </c>
      <c r="K3401" s="88">
        <f>IF(K1169="","",K1169)</f>
        <v>49999</v>
      </c>
      <c r="L3401" s="89">
        <f>IF(L1169="","",L1169)</f>
        <v>44901</v>
      </c>
      <c r="M3401" s="89" t="str">
        <f>IF(M1169="","",M1169)</f>
        <v/>
      </c>
      <c r="N3401" s="89">
        <f>IF(N1169="","",N1169)</f>
        <v>44901</v>
      </c>
      <c r="O3401" s="89" t="str">
        <f>IF(O1169="","",O1169)</f>
        <v/>
      </c>
      <c r="P3401" s="85" t="str">
        <f>IF(P1169="","",P1169)</f>
        <v>Quarterly Variable Direct Debit</v>
      </c>
      <c r="Q3401" s="90" t="str">
        <f>IF(Q1169="","",Q1169)</f>
        <v>For Business</v>
      </c>
      <c r="R3401" s="85" t="str">
        <f>IF(R1169="","",R1169)</f>
        <v>With S/C</v>
      </c>
      <c r="S3401" s="85" t="str">
        <f>IF(S1169="","",S1169)</f>
        <v>N</v>
      </c>
      <c r="T3401" s="85" t="str">
        <f>IF(T1169="","",T1169)</f>
        <v/>
      </c>
      <c r="U3401" s="85" t="str">
        <f>IF(U1169="","",U1169)</f>
        <v/>
      </c>
      <c r="V3401" s="85" t="str">
        <f>IF(V1169="","",V1169)</f>
        <v/>
      </c>
      <c r="W3401" s="91" t="str">
        <f>IF(W1169="","",W1169)</f>
        <v/>
      </c>
      <c r="X3401" s="92">
        <f>IF(X1169="","",X1169)</f>
        <v>10</v>
      </c>
      <c r="Y3401" s="92" t="str">
        <f>IF(Y1169="","",Y1169)</f>
        <v/>
      </c>
      <c r="Z3401" s="92">
        <f>IF(Z1169="","",Z1169)</f>
        <v>37.97</v>
      </c>
      <c r="AA3401" s="92" t="str">
        <f>IF(AA1169="","",AA1169)</f>
        <v/>
      </c>
      <c r="AB3401" s="95" t="str">
        <f>IF(AB1169="","",AB1169)</f>
        <v/>
      </c>
      <c r="AC3401" s="94">
        <f>IF(AC1169="","",AC1169)</f>
        <v>45382</v>
      </c>
      <c r="AD3401" s="96" t="str">
        <f>IF(AD1169="","",AD1169)</f>
        <v>U4</v>
      </c>
      <c r="AE3401" s="96" t="str">
        <f>IF(AE1169="","",AE1169)</f>
        <v>EBC_FORBUSPF_C24F</v>
      </c>
      <c r="AF3401" s="96" t="str">
        <f>IF(AF1169="","",AF1169)</f>
        <v>For Business vU4 Mar 2024</v>
      </c>
      <c r="AG3401" s="96" t="str">
        <f>IF(AG1169="","",AG1169)</f>
        <v>Elec For Bus Pre vU4 1yr BKF Mar 2024</v>
      </c>
      <c r="AH3401" s="85" t="str">
        <f>IF(AH1169="","",AH1169)</f>
        <v>C24F</v>
      </c>
    </row>
    <row r="3402" spans="1:34" s="34" customFormat="1" x14ac:dyDescent="0.25">
      <c r="A3402" s="85"/>
      <c r="B3402" s="86" t="str">
        <f>IF(B1170="","",B1170)</f>
        <v>Electricity</v>
      </c>
      <c r="C3402" s="85">
        <f>IF(C1170="","",C1170)</f>
        <v>14</v>
      </c>
      <c r="D3402" s="87">
        <v>4</v>
      </c>
      <c r="E3402" s="85" t="str">
        <f>IF(E1170="","",E1170)</f>
        <v>OffPeak</v>
      </c>
      <c r="F3402" s="85" t="str">
        <f>IF(F1170="","",F1170)</f>
        <v/>
      </c>
      <c r="G3402" s="85" t="str">
        <f>IF(G1170="","",G1170)</f>
        <v/>
      </c>
      <c r="H3402" s="85" t="str">
        <f>IF(H1170="","",H1170)</f>
        <v>Renewal</v>
      </c>
      <c r="I3402" s="85">
        <f>IF(I1170="","",I1170)</f>
        <v>12</v>
      </c>
      <c r="J3402" s="88">
        <f>IF(J1170="","",J1170)</f>
        <v>30000</v>
      </c>
      <c r="K3402" s="88">
        <f>IF(K1170="","",K1170)</f>
        <v>49999</v>
      </c>
      <c r="L3402" s="89">
        <f>IF(L1170="","",L1170)</f>
        <v>44901</v>
      </c>
      <c r="M3402" s="89" t="str">
        <f>IF(M1170="","",M1170)</f>
        <v/>
      </c>
      <c r="N3402" s="89">
        <f>IF(N1170="","",N1170)</f>
        <v>44901</v>
      </c>
      <c r="O3402" s="89" t="str">
        <f>IF(O1170="","",O1170)</f>
        <v/>
      </c>
      <c r="P3402" s="85" t="str">
        <f>IF(P1170="","",P1170)</f>
        <v>Quarterly Variable Direct Debit</v>
      </c>
      <c r="Q3402" s="90" t="str">
        <f>IF(Q1170="","",Q1170)</f>
        <v>For Business</v>
      </c>
      <c r="R3402" s="85" t="str">
        <f>IF(R1170="","",R1170)</f>
        <v>With S/C</v>
      </c>
      <c r="S3402" s="85" t="str">
        <f>IF(S1170="","",S1170)</f>
        <v>N</v>
      </c>
      <c r="T3402" s="85" t="str">
        <f>IF(T1170="","",T1170)</f>
        <v/>
      </c>
      <c r="U3402" s="85" t="str">
        <f>IF(U1170="","",U1170)</f>
        <v/>
      </c>
      <c r="V3402" s="85" t="str">
        <f>IF(V1170="","",V1170)</f>
        <v/>
      </c>
      <c r="W3402" s="91" t="str">
        <f>IF(W1170="","",W1170)</f>
        <v/>
      </c>
      <c r="X3402" s="92">
        <f>IF(X1170="","",X1170)</f>
        <v>10</v>
      </c>
      <c r="Y3402" s="92" t="str">
        <f>IF(Y1170="","",Y1170)</f>
        <v/>
      </c>
      <c r="Z3402" s="92">
        <f>IF(Z1170="","",Z1170)</f>
        <v>43.42</v>
      </c>
      <c r="AA3402" s="92" t="str">
        <f>IF(AA1170="","",AA1170)</f>
        <v/>
      </c>
      <c r="AB3402" s="95" t="str">
        <f>IF(AB1170="","",AB1170)</f>
        <v/>
      </c>
      <c r="AC3402" s="94">
        <f>IF(AC1170="","",AC1170)</f>
        <v>45382</v>
      </c>
      <c r="AD3402" s="96" t="str">
        <f>IF(AD1170="","",AD1170)</f>
        <v>U4</v>
      </c>
      <c r="AE3402" s="96" t="str">
        <f>IF(AE1170="","",AE1170)</f>
        <v>EBC_FORBUSPF_C24F</v>
      </c>
      <c r="AF3402" s="96" t="str">
        <f>IF(AF1170="","",AF1170)</f>
        <v>For Business vU4 Mar 2024</v>
      </c>
      <c r="AG3402" s="96" t="str">
        <f>IF(AG1170="","",AG1170)</f>
        <v>Elec For Bus Pre vU4 1yr BKF Mar 2024</v>
      </c>
      <c r="AH3402" s="85" t="str">
        <f>IF(AH1170="","",AH1170)</f>
        <v>C24F</v>
      </c>
    </row>
    <row r="3403" spans="1:34" s="34" customFormat="1" x14ac:dyDescent="0.25">
      <c r="A3403" s="85"/>
      <c r="B3403" s="86" t="str">
        <f>IF(B1171="","",B1171)</f>
        <v>Electricity</v>
      </c>
      <c r="C3403" s="85">
        <f>IF(C1171="","",C1171)</f>
        <v>15</v>
      </c>
      <c r="D3403" s="87">
        <v>4</v>
      </c>
      <c r="E3403" s="85" t="str">
        <f>IF(E1171="","",E1171)</f>
        <v>OffPeak</v>
      </c>
      <c r="F3403" s="85" t="str">
        <f>IF(F1171="","",F1171)</f>
        <v/>
      </c>
      <c r="G3403" s="85" t="str">
        <f>IF(G1171="","",G1171)</f>
        <v/>
      </c>
      <c r="H3403" s="85" t="str">
        <f>IF(H1171="","",H1171)</f>
        <v>Renewal</v>
      </c>
      <c r="I3403" s="85">
        <f>IF(I1171="","",I1171)</f>
        <v>12</v>
      </c>
      <c r="J3403" s="88">
        <f>IF(J1171="","",J1171)</f>
        <v>30000</v>
      </c>
      <c r="K3403" s="88">
        <f>IF(K1171="","",K1171)</f>
        <v>49999</v>
      </c>
      <c r="L3403" s="89">
        <f>IF(L1171="","",L1171)</f>
        <v>44901</v>
      </c>
      <c r="M3403" s="89" t="str">
        <f>IF(M1171="","",M1171)</f>
        <v/>
      </c>
      <c r="N3403" s="89">
        <f>IF(N1171="","",N1171)</f>
        <v>44901</v>
      </c>
      <c r="O3403" s="89" t="str">
        <f>IF(O1171="","",O1171)</f>
        <v/>
      </c>
      <c r="P3403" s="85" t="str">
        <f>IF(P1171="","",P1171)</f>
        <v>Quarterly Variable Direct Debit</v>
      </c>
      <c r="Q3403" s="90" t="str">
        <f>IF(Q1171="","",Q1171)</f>
        <v>For Business</v>
      </c>
      <c r="R3403" s="85" t="str">
        <f>IF(R1171="","",R1171)</f>
        <v>With S/C</v>
      </c>
      <c r="S3403" s="85" t="str">
        <f>IF(S1171="","",S1171)</f>
        <v>N</v>
      </c>
      <c r="T3403" s="85" t="str">
        <f>IF(T1171="","",T1171)</f>
        <v/>
      </c>
      <c r="U3403" s="85" t="str">
        <f>IF(U1171="","",U1171)</f>
        <v/>
      </c>
      <c r="V3403" s="85" t="str">
        <f>IF(V1171="","",V1171)</f>
        <v/>
      </c>
      <c r="W3403" s="91" t="str">
        <f>IF(W1171="","",W1171)</f>
        <v/>
      </c>
      <c r="X3403" s="92">
        <f>IF(X1171="","",X1171)</f>
        <v>10</v>
      </c>
      <c r="Y3403" s="92" t="str">
        <f>IF(Y1171="","",Y1171)</f>
        <v/>
      </c>
      <c r="Z3403" s="92">
        <f>IF(Z1171="","",Z1171)</f>
        <v>40.6</v>
      </c>
      <c r="AA3403" s="92" t="str">
        <f>IF(AA1171="","",AA1171)</f>
        <v/>
      </c>
      <c r="AB3403" s="95" t="str">
        <f>IF(AB1171="","",AB1171)</f>
        <v/>
      </c>
      <c r="AC3403" s="94">
        <f>IF(AC1171="","",AC1171)</f>
        <v>45382</v>
      </c>
      <c r="AD3403" s="96" t="str">
        <f>IF(AD1171="","",AD1171)</f>
        <v>U4</v>
      </c>
      <c r="AE3403" s="96" t="str">
        <f>IF(AE1171="","",AE1171)</f>
        <v>EBC_FORBUSPF_C24F</v>
      </c>
      <c r="AF3403" s="96" t="str">
        <f>IF(AF1171="","",AF1171)</f>
        <v>For Business vU4 Mar 2024</v>
      </c>
      <c r="AG3403" s="96" t="str">
        <f>IF(AG1171="","",AG1171)</f>
        <v>Elec For Bus Pre vU4 1yr BKF Mar 2024</v>
      </c>
      <c r="AH3403" s="85" t="str">
        <f>IF(AH1171="","",AH1171)</f>
        <v>C24F</v>
      </c>
    </row>
    <row r="3404" spans="1:34" s="34" customFormat="1" x14ac:dyDescent="0.25">
      <c r="A3404" s="85"/>
      <c r="B3404" s="86" t="str">
        <f>IF(B1172="","",B1172)</f>
        <v>Electricity</v>
      </c>
      <c r="C3404" s="85">
        <f>IF(C1172="","",C1172)</f>
        <v>16</v>
      </c>
      <c r="D3404" s="87">
        <v>4</v>
      </c>
      <c r="E3404" s="85" t="str">
        <f>IF(E1172="","",E1172)</f>
        <v>OffPeak</v>
      </c>
      <c r="F3404" s="85" t="str">
        <f>IF(F1172="","",F1172)</f>
        <v/>
      </c>
      <c r="G3404" s="85" t="str">
        <f>IF(G1172="","",G1172)</f>
        <v/>
      </c>
      <c r="H3404" s="85" t="str">
        <f>IF(H1172="","",H1172)</f>
        <v>Renewal</v>
      </c>
      <c r="I3404" s="85">
        <f>IF(I1172="","",I1172)</f>
        <v>12</v>
      </c>
      <c r="J3404" s="88">
        <f>IF(J1172="","",J1172)</f>
        <v>30000</v>
      </c>
      <c r="K3404" s="88">
        <f>IF(K1172="","",K1172)</f>
        <v>49999</v>
      </c>
      <c r="L3404" s="89">
        <f>IF(L1172="","",L1172)</f>
        <v>44901</v>
      </c>
      <c r="M3404" s="89" t="str">
        <f>IF(M1172="","",M1172)</f>
        <v/>
      </c>
      <c r="N3404" s="89">
        <f>IF(N1172="","",N1172)</f>
        <v>44901</v>
      </c>
      <c r="O3404" s="89" t="str">
        <f>IF(O1172="","",O1172)</f>
        <v/>
      </c>
      <c r="P3404" s="85" t="str">
        <f>IF(P1172="","",P1172)</f>
        <v>Quarterly Variable Direct Debit</v>
      </c>
      <c r="Q3404" s="90" t="str">
        <f>IF(Q1172="","",Q1172)</f>
        <v>For Business</v>
      </c>
      <c r="R3404" s="85" t="str">
        <f>IF(R1172="","",R1172)</f>
        <v>With S/C</v>
      </c>
      <c r="S3404" s="85" t="str">
        <f>IF(S1172="","",S1172)</f>
        <v>N</v>
      </c>
      <c r="T3404" s="85" t="str">
        <f>IF(T1172="","",T1172)</f>
        <v/>
      </c>
      <c r="U3404" s="85" t="str">
        <f>IF(U1172="","",U1172)</f>
        <v/>
      </c>
      <c r="V3404" s="85" t="str">
        <f>IF(V1172="","",V1172)</f>
        <v/>
      </c>
      <c r="W3404" s="91" t="str">
        <f>IF(W1172="","",W1172)</f>
        <v/>
      </c>
      <c r="X3404" s="92">
        <f>IF(X1172="","",X1172)</f>
        <v>10</v>
      </c>
      <c r="Y3404" s="92" t="str">
        <f>IF(Y1172="","",Y1172)</f>
        <v/>
      </c>
      <c r="Z3404" s="92">
        <f>IF(Z1172="","",Z1172)</f>
        <v>42.32</v>
      </c>
      <c r="AA3404" s="92" t="str">
        <f>IF(AA1172="","",AA1172)</f>
        <v/>
      </c>
      <c r="AB3404" s="95" t="str">
        <f>IF(AB1172="","",AB1172)</f>
        <v/>
      </c>
      <c r="AC3404" s="94">
        <f>IF(AC1172="","",AC1172)</f>
        <v>45382</v>
      </c>
      <c r="AD3404" s="96" t="str">
        <f>IF(AD1172="","",AD1172)</f>
        <v>U4</v>
      </c>
      <c r="AE3404" s="96" t="str">
        <f>IF(AE1172="","",AE1172)</f>
        <v>EBC_FORBUSPF_C24F</v>
      </c>
      <c r="AF3404" s="96" t="str">
        <f>IF(AF1172="","",AF1172)</f>
        <v>For Business vU4 Mar 2024</v>
      </c>
      <c r="AG3404" s="96" t="str">
        <f>IF(AG1172="","",AG1172)</f>
        <v>Elec For Bus Pre vU4 1yr BKF Mar 2024</v>
      </c>
      <c r="AH3404" s="85" t="str">
        <f>IF(AH1172="","",AH1172)</f>
        <v>C24F</v>
      </c>
    </row>
    <row r="3405" spans="1:34" s="34" customFormat="1" x14ac:dyDescent="0.25">
      <c r="A3405" s="85"/>
      <c r="B3405" s="86" t="str">
        <f>IF(B1173="","",B1173)</f>
        <v>Electricity</v>
      </c>
      <c r="C3405" s="85">
        <f>IF(C1173="","",C1173)</f>
        <v>17</v>
      </c>
      <c r="D3405" s="87">
        <v>4</v>
      </c>
      <c r="E3405" s="85" t="str">
        <f>IF(E1173="","",E1173)</f>
        <v>OffPeak</v>
      </c>
      <c r="F3405" s="85" t="str">
        <f>IF(F1173="","",F1173)</f>
        <v/>
      </c>
      <c r="G3405" s="85" t="str">
        <f>IF(G1173="","",G1173)</f>
        <v/>
      </c>
      <c r="H3405" s="85" t="str">
        <f>IF(H1173="","",H1173)</f>
        <v>Renewal</v>
      </c>
      <c r="I3405" s="85">
        <f>IF(I1173="","",I1173)</f>
        <v>12</v>
      </c>
      <c r="J3405" s="88">
        <f>IF(J1173="","",J1173)</f>
        <v>30000</v>
      </c>
      <c r="K3405" s="88">
        <f>IF(K1173="","",K1173)</f>
        <v>49999</v>
      </c>
      <c r="L3405" s="89">
        <f>IF(L1173="","",L1173)</f>
        <v>44901</v>
      </c>
      <c r="M3405" s="89" t="str">
        <f>IF(M1173="","",M1173)</f>
        <v/>
      </c>
      <c r="N3405" s="89">
        <f>IF(N1173="","",N1173)</f>
        <v>44901</v>
      </c>
      <c r="O3405" s="89" t="str">
        <f>IF(O1173="","",O1173)</f>
        <v/>
      </c>
      <c r="P3405" s="85" t="str">
        <f>IF(P1173="","",P1173)</f>
        <v>Quarterly Variable Direct Debit</v>
      </c>
      <c r="Q3405" s="90" t="str">
        <f>IF(Q1173="","",Q1173)</f>
        <v>For Business</v>
      </c>
      <c r="R3405" s="85" t="str">
        <f>IF(R1173="","",R1173)</f>
        <v>With S/C</v>
      </c>
      <c r="S3405" s="85" t="str">
        <f>IF(S1173="","",S1173)</f>
        <v>N</v>
      </c>
      <c r="T3405" s="85" t="str">
        <f>IF(T1173="","",T1173)</f>
        <v/>
      </c>
      <c r="U3405" s="85" t="str">
        <f>IF(U1173="","",U1173)</f>
        <v/>
      </c>
      <c r="V3405" s="85" t="str">
        <f>IF(V1173="","",V1173)</f>
        <v/>
      </c>
      <c r="W3405" s="91" t="str">
        <f>IF(W1173="","",W1173)</f>
        <v/>
      </c>
      <c r="X3405" s="92">
        <f>IF(X1173="","",X1173)</f>
        <v>10</v>
      </c>
      <c r="Y3405" s="92" t="str">
        <f>IF(Y1173="","",Y1173)</f>
        <v/>
      </c>
      <c r="Z3405" s="92">
        <f>IF(Z1173="","",Z1173)</f>
        <v>40.880000000000003</v>
      </c>
      <c r="AA3405" s="92" t="str">
        <f>IF(AA1173="","",AA1173)</f>
        <v/>
      </c>
      <c r="AB3405" s="95" t="str">
        <f>IF(AB1173="","",AB1173)</f>
        <v/>
      </c>
      <c r="AC3405" s="94">
        <f>IF(AC1173="","",AC1173)</f>
        <v>45382</v>
      </c>
      <c r="AD3405" s="96" t="str">
        <f>IF(AD1173="","",AD1173)</f>
        <v>U4</v>
      </c>
      <c r="AE3405" s="96" t="str">
        <f>IF(AE1173="","",AE1173)</f>
        <v>EBC_FORBUSPF_C24F</v>
      </c>
      <c r="AF3405" s="96" t="str">
        <f>IF(AF1173="","",AF1173)</f>
        <v>For Business vU4 Mar 2024</v>
      </c>
      <c r="AG3405" s="96" t="str">
        <f>IF(AG1173="","",AG1173)</f>
        <v>Elec For Bus Pre vU4 1yr BKF Mar 2024</v>
      </c>
      <c r="AH3405" s="85" t="str">
        <f>IF(AH1173="","",AH1173)</f>
        <v>C24F</v>
      </c>
    </row>
    <row r="3406" spans="1:34" s="34" customFormat="1" x14ac:dyDescent="0.25">
      <c r="A3406" s="85"/>
      <c r="B3406" s="86" t="str">
        <f>IF(B1174="","",B1174)</f>
        <v>Electricity</v>
      </c>
      <c r="C3406" s="85">
        <f>IF(C1174="","",C1174)</f>
        <v>18</v>
      </c>
      <c r="D3406" s="87">
        <v>4</v>
      </c>
      <c r="E3406" s="85" t="str">
        <f>IF(E1174="","",E1174)</f>
        <v>OffPeak</v>
      </c>
      <c r="F3406" s="85" t="str">
        <f>IF(F1174="","",F1174)</f>
        <v/>
      </c>
      <c r="G3406" s="85" t="str">
        <f>IF(G1174="","",G1174)</f>
        <v/>
      </c>
      <c r="H3406" s="85" t="str">
        <f>IF(H1174="","",H1174)</f>
        <v>Renewal</v>
      </c>
      <c r="I3406" s="85">
        <f>IF(I1174="","",I1174)</f>
        <v>12</v>
      </c>
      <c r="J3406" s="88">
        <f>IF(J1174="","",J1174)</f>
        <v>30000</v>
      </c>
      <c r="K3406" s="88">
        <f>IF(K1174="","",K1174)</f>
        <v>49999</v>
      </c>
      <c r="L3406" s="89">
        <f>IF(L1174="","",L1174)</f>
        <v>44901</v>
      </c>
      <c r="M3406" s="89" t="str">
        <f>IF(M1174="","",M1174)</f>
        <v/>
      </c>
      <c r="N3406" s="89">
        <f>IF(N1174="","",N1174)</f>
        <v>44901</v>
      </c>
      <c r="O3406" s="89" t="str">
        <f>IF(O1174="","",O1174)</f>
        <v/>
      </c>
      <c r="P3406" s="85" t="str">
        <f>IF(P1174="","",P1174)</f>
        <v>Quarterly Variable Direct Debit</v>
      </c>
      <c r="Q3406" s="90" t="str">
        <f>IF(Q1174="","",Q1174)</f>
        <v>For Business</v>
      </c>
      <c r="R3406" s="85" t="str">
        <f>IF(R1174="","",R1174)</f>
        <v>With S/C</v>
      </c>
      <c r="S3406" s="85" t="str">
        <f>IF(S1174="","",S1174)</f>
        <v>N</v>
      </c>
      <c r="T3406" s="85" t="str">
        <f>IF(T1174="","",T1174)</f>
        <v/>
      </c>
      <c r="U3406" s="85" t="str">
        <f>IF(U1174="","",U1174)</f>
        <v/>
      </c>
      <c r="V3406" s="85" t="str">
        <f>IF(V1174="","",V1174)</f>
        <v/>
      </c>
      <c r="W3406" s="91" t="str">
        <f>IF(W1174="","",W1174)</f>
        <v/>
      </c>
      <c r="X3406" s="92">
        <f>IF(X1174="","",X1174)</f>
        <v>10</v>
      </c>
      <c r="Y3406" s="92" t="str">
        <f>IF(Y1174="","",Y1174)</f>
        <v/>
      </c>
      <c r="Z3406" s="92">
        <f>IF(Z1174="","",Z1174)</f>
        <v>39.92</v>
      </c>
      <c r="AA3406" s="92" t="str">
        <f>IF(AA1174="","",AA1174)</f>
        <v/>
      </c>
      <c r="AB3406" s="95" t="str">
        <f>IF(AB1174="","",AB1174)</f>
        <v/>
      </c>
      <c r="AC3406" s="94">
        <f>IF(AC1174="","",AC1174)</f>
        <v>45382</v>
      </c>
      <c r="AD3406" s="96" t="str">
        <f>IF(AD1174="","",AD1174)</f>
        <v>U4</v>
      </c>
      <c r="AE3406" s="96" t="str">
        <f>IF(AE1174="","",AE1174)</f>
        <v>EBC_FORBUSPF_C24F</v>
      </c>
      <c r="AF3406" s="96" t="str">
        <f>IF(AF1174="","",AF1174)</f>
        <v>For Business vU4 Mar 2024</v>
      </c>
      <c r="AG3406" s="96" t="str">
        <f>IF(AG1174="","",AG1174)</f>
        <v>Elec For Bus Pre vU4 1yr BKF Mar 2024</v>
      </c>
      <c r="AH3406" s="85" t="str">
        <f>IF(AH1174="","",AH1174)</f>
        <v>C24F</v>
      </c>
    </row>
    <row r="3407" spans="1:34" s="34" customFormat="1" x14ac:dyDescent="0.25">
      <c r="A3407" s="85"/>
      <c r="B3407" s="86" t="str">
        <f>IF(B1175="","",B1175)</f>
        <v>Electricity</v>
      </c>
      <c r="C3407" s="85">
        <f>IF(C1175="","",C1175)</f>
        <v>19</v>
      </c>
      <c r="D3407" s="87">
        <v>4</v>
      </c>
      <c r="E3407" s="85" t="str">
        <f>IF(E1175="","",E1175)</f>
        <v>OffPeak</v>
      </c>
      <c r="F3407" s="85" t="str">
        <f>IF(F1175="","",F1175)</f>
        <v/>
      </c>
      <c r="G3407" s="85" t="str">
        <f>IF(G1175="","",G1175)</f>
        <v/>
      </c>
      <c r="H3407" s="85" t="str">
        <f>IF(H1175="","",H1175)</f>
        <v>Renewal</v>
      </c>
      <c r="I3407" s="85">
        <f>IF(I1175="","",I1175)</f>
        <v>12</v>
      </c>
      <c r="J3407" s="88">
        <f>IF(J1175="","",J1175)</f>
        <v>30000</v>
      </c>
      <c r="K3407" s="88">
        <f>IF(K1175="","",K1175)</f>
        <v>49999</v>
      </c>
      <c r="L3407" s="89">
        <f>IF(L1175="","",L1175)</f>
        <v>44901</v>
      </c>
      <c r="M3407" s="89" t="str">
        <f>IF(M1175="","",M1175)</f>
        <v/>
      </c>
      <c r="N3407" s="89">
        <f>IF(N1175="","",N1175)</f>
        <v>44901</v>
      </c>
      <c r="O3407" s="89" t="str">
        <f>IF(O1175="","",O1175)</f>
        <v/>
      </c>
      <c r="P3407" s="85" t="str">
        <f>IF(P1175="","",P1175)</f>
        <v>Quarterly Variable Direct Debit</v>
      </c>
      <c r="Q3407" s="90" t="str">
        <f>IF(Q1175="","",Q1175)</f>
        <v>For Business</v>
      </c>
      <c r="R3407" s="85" t="str">
        <f>IF(R1175="","",R1175)</f>
        <v>With S/C</v>
      </c>
      <c r="S3407" s="85" t="str">
        <f>IF(S1175="","",S1175)</f>
        <v>N</v>
      </c>
      <c r="T3407" s="85" t="str">
        <f>IF(T1175="","",T1175)</f>
        <v/>
      </c>
      <c r="U3407" s="85" t="str">
        <f>IF(U1175="","",U1175)</f>
        <v/>
      </c>
      <c r="V3407" s="85" t="str">
        <f>IF(V1175="","",V1175)</f>
        <v/>
      </c>
      <c r="W3407" s="91" t="str">
        <f>IF(W1175="","",W1175)</f>
        <v/>
      </c>
      <c r="X3407" s="92">
        <f>IF(X1175="","",X1175)</f>
        <v>10</v>
      </c>
      <c r="Y3407" s="92" t="str">
        <f>IF(Y1175="","",Y1175)</f>
        <v/>
      </c>
      <c r="Z3407" s="92">
        <f>IF(Z1175="","",Z1175)</f>
        <v>42.33</v>
      </c>
      <c r="AA3407" s="92" t="str">
        <f>IF(AA1175="","",AA1175)</f>
        <v/>
      </c>
      <c r="AB3407" s="95" t="str">
        <f>IF(AB1175="","",AB1175)</f>
        <v/>
      </c>
      <c r="AC3407" s="94">
        <f>IF(AC1175="","",AC1175)</f>
        <v>45382</v>
      </c>
      <c r="AD3407" s="96" t="str">
        <f>IF(AD1175="","",AD1175)</f>
        <v>U4</v>
      </c>
      <c r="AE3407" s="96" t="str">
        <f>IF(AE1175="","",AE1175)</f>
        <v>EBC_FORBUSPF_C24F</v>
      </c>
      <c r="AF3407" s="96" t="str">
        <f>IF(AF1175="","",AF1175)</f>
        <v>For Business vU4 Mar 2024</v>
      </c>
      <c r="AG3407" s="96" t="str">
        <f>IF(AG1175="","",AG1175)</f>
        <v>Elec For Bus Pre vU4 1yr BKF Mar 2024</v>
      </c>
      <c r="AH3407" s="85" t="str">
        <f>IF(AH1175="","",AH1175)</f>
        <v>C24F</v>
      </c>
    </row>
    <row r="3408" spans="1:34" s="34" customFormat="1" x14ac:dyDescent="0.25">
      <c r="A3408" s="85"/>
      <c r="B3408" s="86" t="str">
        <f>IF(B1176="","",B1176)</f>
        <v>Electricity</v>
      </c>
      <c r="C3408" s="85">
        <f>IF(C1176="","",C1176)</f>
        <v>20</v>
      </c>
      <c r="D3408" s="87">
        <v>4</v>
      </c>
      <c r="E3408" s="85" t="str">
        <f>IF(E1176="","",E1176)</f>
        <v>OffPeak</v>
      </c>
      <c r="F3408" s="85" t="str">
        <f>IF(F1176="","",F1176)</f>
        <v/>
      </c>
      <c r="G3408" s="85" t="str">
        <f>IF(G1176="","",G1176)</f>
        <v/>
      </c>
      <c r="H3408" s="85" t="str">
        <f>IF(H1176="","",H1176)</f>
        <v>Renewal</v>
      </c>
      <c r="I3408" s="85">
        <f>IF(I1176="","",I1176)</f>
        <v>12</v>
      </c>
      <c r="J3408" s="88">
        <f>IF(J1176="","",J1176)</f>
        <v>30000</v>
      </c>
      <c r="K3408" s="88">
        <f>IF(K1176="","",K1176)</f>
        <v>49999</v>
      </c>
      <c r="L3408" s="89">
        <f>IF(L1176="","",L1176)</f>
        <v>44901</v>
      </c>
      <c r="M3408" s="89" t="str">
        <f>IF(M1176="","",M1176)</f>
        <v/>
      </c>
      <c r="N3408" s="89">
        <f>IF(N1176="","",N1176)</f>
        <v>44901</v>
      </c>
      <c r="O3408" s="89" t="str">
        <f>IF(O1176="","",O1176)</f>
        <v/>
      </c>
      <c r="P3408" s="85" t="str">
        <f>IF(P1176="","",P1176)</f>
        <v>Quarterly Variable Direct Debit</v>
      </c>
      <c r="Q3408" s="90" t="str">
        <f>IF(Q1176="","",Q1176)</f>
        <v>For Business</v>
      </c>
      <c r="R3408" s="85" t="str">
        <f>IF(R1176="","",R1176)</f>
        <v>With S/C</v>
      </c>
      <c r="S3408" s="85" t="str">
        <f>IF(S1176="","",S1176)</f>
        <v>N</v>
      </c>
      <c r="T3408" s="85" t="str">
        <f>IF(T1176="","",T1176)</f>
        <v/>
      </c>
      <c r="U3408" s="85" t="str">
        <f>IF(U1176="","",U1176)</f>
        <v/>
      </c>
      <c r="V3408" s="85" t="str">
        <f>IF(V1176="","",V1176)</f>
        <v/>
      </c>
      <c r="W3408" s="91" t="str">
        <f>IF(W1176="","",W1176)</f>
        <v/>
      </c>
      <c r="X3408" s="92">
        <f>IF(X1176="","",X1176)</f>
        <v>10</v>
      </c>
      <c r="Y3408" s="92" t="str">
        <f>IF(Y1176="","",Y1176)</f>
        <v/>
      </c>
      <c r="Z3408" s="92">
        <f>IF(Z1176="","",Z1176)</f>
        <v>39.32</v>
      </c>
      <c r="AA3408" s="92" t="str">
        <f>IF(AA1176="","",AA1176)</f>
        <v/>
      </c>
      <c r="AB3408" s="95" t="str">
        <f>IF(AB1176="","",AB1176)</f>
        <v/>
      </c>
      <c r="AC3408" s="94">
        <f>IF(AC1176="","",AC1176)</f>
        <v>45382</v>
      </c>
      <c r="AD3408" s="96" t="str">
        <f>IF(AD1176="","",AD1176)</f>
        <v>U4</v>
      </c>
      <c r="AE3408" s="96" t="str">
        <f>IF(AE1176="","",AE1176)</f>
        <v>EBC_FORBUSPF_C24F</v>
      </c>
      <c r="AF3408" s="96" t="str">
        <f>IF(AF1176="","",AF1176)</f>
        <v>For Business vU4 Mar 2024</v>
      </c>
      <c r="AG3408" s="96" t="str">
        <f>IF(AG1176="","",AG1176)</f>
        <v>Elec For Bus Pre vU4 1yr BKF Mar 2024</v>
      </c>
      <c r="AH3408" s="85" t="str">
        <f>IF(AH1176="","",AH1176)</f>
        <v>C24F</v>
      </c>
    </row>
    <row r="3409" spans="1:34" s="34" customFormat="1" x14ac:dyDescent="0.25">
      <c r="A3409" s="85"/>
      <c r="B3409" s="86" t="str">
        <f>IF(B1177="","",B1177)</f>
        <v>Electricity</v>
      </c>
      <c r="C3409" s="85">
        <f>IF(C1177="","",C1177)</f>
        <v>21</v>
      </c>
      <c r="D3409" s="87">
        <v>4</v>
      </c>
      <c r="E3409" s="85" t="str">
        <f>IF(E1177="","",E1177)</f>
        <v>OffPeak</v>
      </c>
      <c r="F3409" s="85" t="str">
        <f>IF(F1177="","",F1177)</f>
        <v/>
      </c>
      <c r="G3409" s="85" t="str">
        <f>IF(G1177="","",G1177)</f>
        <v/>
      </c>
      <c r="H3409" s="85" t="str">
        <f>IF(H1177="","",H1177)</f>
        <v>Renewal</v>
      </c>
      <c r="I3409" s="85">
        <f>IF(I1177="","",I1177)</f>
        <v>12</v>
      </c>
      <c r="J3409" s="88">
        <f>IF(J1177="","",J1177)</f>
        <v>30000</v>
      </c>
      <c r="K3409" s="88">
        <f>IF(K1177="","",K1177)</f>
        <v>49999</v>
      </c>
      <c r="L3409" s="89">
        <f>IF(L1177="","",L1177)</f>
        <v>44901</v>
      </c>
      <c r="M3409" s="89" t="str">
        <f>IF(M1177="","",M1177)</f>
        <v/>
      </c>
      <c r="N3409" s="89">
        <f>IF(N1177="","",N1177)</f>
        <v>44901</v>
      </c>
      <c r="O3409" s="89" t="str">
        <f>IF(O1177="","",O1177)</f>
        <v/>
      </c>
      <c r="P3409" s="85" t="str">
        <f>IF(P1177="","",P1177)</f>
        <v>Quarterly Variable Direct Debit</v>
      </c>
      <c r="Q3409" s="90" t="str">
        <f>IF(Q1177="","",Q1177)</f>
        <v>For Business</v>
      </c>
      <c r="R3409" s="85" t="str">
        <f>IF(R1177="","",R1177)</f>
        <v>With S/C</v>
      </c>
      <c r="S3409" s="85" t="str">
        <f>IF(S1177="","",S1177)</f>
        <v>N</v>
      </c>
      <c r="T3409" s="85" t="str">
        <f>IF(T1177="","",T1177)</f>
        <v/>
      </c>
      <c r="U3409" s="85" t="str">
        <f>IF(U1177="","",U1177)</f>
        <v/>
      </c>
      <c r="V3409" s="85" t="str">
        <f>IF(V1177="","",V1177)</f>
        <v/>
      </c>
      <c r="W3409" s="91" t="str">
        <f>IF(W1177="","",W1177)</f>
        <v/>
      </c>
      <c r="X3409" s="92">
        <f>IF(X1177="","",X1177)</f>
        <v>10</v>
      </c>
      <c r="Y3409" s="92" t="str">
        <f>IF(Y1177="","",Y1177)</f>
        <v/>
      </c>
      <c r="Z3409" s="92">
        <f>IF(Z1177="","",Z1177)</f>
        <v>41.47</v>
      </c>
      <c r="AA3409" s="92" t="str">
        <f>IF(AA1177="","",AA1177)</f>
        <v/>
      </c>
      <c r="AB3409" s="95" t="str">
        <f>IF(AB1177="","",AB1177)</f>
        <v/>
      </c>
      <c r="AC3409" s="94">
        <f>IF(AC1177="","",AC1177)</f>
        <v>45382</v>
      </c>
      <c r="AD3409" s="96" t="str">
        <f>IF(AD1177="","",AD1177)</f>
        <v>U4</v>
      </c>
      <c r="AE3409" s="96" t="str">
        <f>IF(AE1177="","",AE1177)</f>
        <v>EBC_FORBUSPF_C24F</v>
      </c>
      <c r="AF3409" s="96" t="str">
        <f>IF(AF1177="","",AF1177)</f>
        <v>For Business vU4 Mar 2024</v>
      </c>
      <c r="AG3409" s="96" t="str">
        <f>IF(AG1177="","",AG1177)</f>
        <v>Elec For Bus Pre vU4 1yr BKF Mar 2024</v>
      </c>
      <c r="AH3409" s="85" t="str">
        <f>IF(AH1177="","",AH1177)</f>
        <v>C24F</v>
      </c>
    </row>
    <row r="3410" spans="1:34" s="34" customFormat="1" x14ac:dyDescent="0.25">
      <c r="A3410" s="85"/>
      <c r="B3410" s="86" t="str">
        <f>IF(B1178="","",B1178)</f>
        <v>Electricity</v>
      </c>
      <c r="C3410" s="85">
        <f>IF(C1178="","",C1178)</f>
        <v>22</v>
      </c>
      <c r="D3410" s="87">
        <v>4</v>
      </c>
      <c r="E3410" s="85" t="str">
        <f>IF(E1178="","",E1178)</f>
        <v>OffPeak</v>
      </c>
      <c r="F3410" s="85" t="str">
        <f>IF(F1178="","",F1178)</f>
        <v/>
      </c>
      <c r="G3410" s="85" t="str">
        <f>IF(G1178="","",G1178)</f>
        <v/>
      </c>
      <c r="H3410" s="85" t="str">
        <f>IF(H1178="","",H1178)</f>
        <v>Renewal</v>
      </c>
      <c r="I3410" s="85">
        <f>IF(I1178="","",I1178)</f>
        <v>12</v>
      </c>
      <c r="J3410" s="88">
        <f>IF(J1178="","",J1178)</f>
        <v>30000</v>
      </c>
      <c r="K3410" s="88">
        <f>IF(K1178="","",K1178)</f>
        <v>49999</v>
      </c>
      <c r="L3410" s="89">
        <f>IF(L1178="","",L1178)</f>
        <v>44901</v>
      </c>
      <c r="M3410" s="89" t="str">
        <f>IF(M1178="","",M1178)</f>
        <v/>
      </c>
      <c r="N3410" s="89">
        <f>IF(N1178="","",N1178)</f>
        <v>44901</v>
      </c>
      <c r="O3410" s="89" t="str">
        <f>IF(O1178="","",O1178)</f>
        <v/>
      </c>
      <c r="P3410" s="85" t="str">
        <f>IF(P1178="","",P1178)</f>
        <v>Quarterly Variable Direct Debit</v>
      </c>
      <c r="Q3410" s="90" t="str">
        <f>IF(Q1178="","",Q1178)</f>
        <v>For Business</v>
      </c>
      <c r="R3410" s="85" t="str">
        <f>IF(R1178="","",R1178)</f>
        <v>With S/C</v>
      </c>
      <c r="S3410" s="85" t="str">
        <f>IF(S1178="","",S1178)</f>
        <v>N</v>
      </c>
      <c r="T3410" s="85" t="str">
        <f>IF(T1178="","",T1178)</f>
        <v/>
      </c>
      <c r="U3410" s="85" t="str">
        <f>IF(U1178="","",U1178)</f>
        <v/>
      </c>
      <c r="V3410" s="85" t="str">
        <f>IF(V1178="","",V1178)</f>
        <v/>
      </c>
      <c r="W3410" s="91" t="str">
        <f>IF(W1178="","",W1178)</f>
        <v/>
      </c>
      <c r="X3410" s="92">
        <f>IF(X1178="","",X1178)</f>
        <v>10</v>
      </c>
      <c r="Y3410" s="92" t="str">
        <f>IF(Y1178="","",Y1178)</f>
        <v/>
      </c>
      <c r="Z3410" s="92">
        <f>IF(Z1178="","",Z1178)</f>
        <v>38.58</v>
      </c>
      <c r="AA3410" s="92" t="str">
        <f>IF(AA1178="","",AA1178)</f>
        <v/>
      </c>
      <c r="AB3410" s="95" t="str">
        <f>IF(AB1178="","",AB1178)</f>
        <v/>
      </c>
      <c r="AC3410" s="94">
        <f>IF(AC1178="","",AC1178)</f>
        <v>45382</v>
      </c>
      <c r="AD3410" s="96" t="str">
        <f>IF(AD1178="","",AD1178)</f>
        <v>U4</v>
      </c>
      <c r="AE3410" s="96" t="str">
        <f>IF(AE1178="","",AE1178)</f>
        <v>EBC_FORBUSPF_C24F</v>
      </c>
      <c r="AF3410" s="96" t="str">
        <f>IF(AF1178="","",AF1178)</f>
        <v>For Business vU4 Mar 2024</v>
      </c>
      <c r="AG3410" s="96" t="str">
        <f>IF(AG1178="","",AG1178)</f>
        <v>Elec For Bus Pre vU4 1yr BKF Mar 2024</v>
      </c>
      <c r="AH3410" s="85" t="str">
        <f>IF(AH1178="","",AH1178)</f>
        <v>C24F</v>
      </c>
    </row>
    <row r="3411" spans="1:34" s="34" customFormat="1" x14ac:dyDescent="0.25">
      <c r="A3411" s="85"/>
      <c r="B3411" s="86" t="str">
        <f>IF(B1179="","",B1179)</f>
        <v>Electricity</v>
      </c>
      <c r="C3411" s="85">
        <f>IF(C1179="","",C1179)</f>
        <v>23</v>
      </c>
      <c r="D3411" s="87">
        <v>4</v>
      </c>
      <c r="E3411" s="85" t="str">
        <f>IF(E1179="","",E1179)</f>
        <v>OffPeak</v>
      </c>
      <c r="F3411" s="85" t="str">
        <f>IF(F1179="","",F1179)</f>
        <v/>
      </c>
      <c r="G3411" s="85" t="str">
        <f>IF(G1179="","",G1179)</f>
        <v/>
      </c>
      <c r="H3411" s="85" t="str">
        <f>IF(H1179="","",H1179)</f>
        <v>Renewal</v>
      </c>
      <c r="I3411" s="85">
        <f>IF(I1179="","",I1179)</f>
        <v>12</v>
      </c>
      <c r="J3411" s="88">
        <f>IF(J1179="","",J1179)</f>
        <v>30000</v>
      </c>
      <c r="K3411" s="88">
        <f>IF(K1179="","",K1179)</f>
        <v>49999</v>
      </c>
      <c r="L3411" s="89">
        <f>IF(L1179="","",L1179)</f>
        <v>44901</v>
      </c>
      <c r="M3411" s="89" t="str">
        <f>IF(M1179="","",M1179)</f>
        <v/>
      </c>
      <c r="N3411" s="89">
        <f>IF(N1179="","",N1179)</f>
        <v>44901</v>
      </c>
      <c r="O3411" s="89" t="str">
        <f>IF(O1179="","",O1179)</f>
        <v/>
      </c>
      <c r="P3411" s="85" t="str">
        <f>IF(P1179="","",P1179)</f>
        <v>Quarterly Variable Direct Debit</v>
      </c>
      <c r="Q3411" s="90" t="str">
        <f>IF(Q1179="","",Q1179)</f>
        <v>For Business</v>
      </c>
      <c r="R3411" s="85" t="str">
        <f>IF(R1179="","",R1179)</f>
        <v>With S/C</v>
      </c>
      <c r="S3411" s="85" t="str">
        <f>IF(S1179="","",S1179)</f>
        <v>N</v>
      </c>
      <c r="T3411" s="85" t="str">
        <f>IF(T1179="","",T1179)</f>
        <v/>
      </c>
      <c r="U3411" s="85" t="str">
        <f>IF(U1179="","",U1179)</f>
        <v/>
      </c>
      <c r="V3411" s="85" t="str">
        <f>IF(V1179="","",V1179)</f>
        <v/>
      </c>
      <c r="W3411" s="91" t="str">
        <f>IF(W1179="","",W1179)</f>
        <v/>
      </c>
      <c r="X3411" s="92">
        <f>IF(X1179="","",X1179)</f>
        <v>10</v>
      </c>
      <c r="Y3411" s="92" t="str">
        <f>IF(Y1179="","",Y1179)</f>
        <v/>
      </c>
      <c r="Z3411" s="92">
        <f>IF(Z1179="","",Z1179)</f>
        <v>37.81</v>
      </c>
      <c r="AA3411" s="92" t="str">
        <f>IF(AA1179="","",AA1179)</f>
        <v/>
      </c>
      <c r="AB3411" s="95" t="str">
        <f>IF(AB1179="","",AB1179)</f>
        <v/>
      </c>
      <c r="AC3411" s="94">
        <f>IF(AC1179="","",AC1179)</f>
        <v>45382</v>
      </c>
      <c r="AD3411" s="96" t="str">
        <f>IF(AD1179="","",AD1179)</f>
        <v>U4</v>
      </c>
      <c r="AE3411" s="96" t="str">
        <f>IF(AE1179="","",AE1179)</f>
        <v>EBC_FORBUSPF_C24F</v>
      </c>
      <c r="AF3411" s="96" t="str">
        <f>IF(AF1179="","",AF1179)</f>
        <v>For Business vU4 Mar 2024</v>
      </c>
      <c r="AG3411" s="96" t="str">
        <f>IF(AG1179="","",AG1179)</f>
        <v>Elec For Bus Pre vU4 1yr BKF Mar 2024</v>
      </c>
      <c r="AH3411" s="85" t="str">
        <f>IF(AH1179="","",AH1179)</f>
        <v>C24F</v>
      </c>
    </row>
    <row r="3412" spans="1:34" s="34" customFormat="1" x14ac:dyDescent="0.25">
      <c r="A3412" s="85"/>
      <c r="B3412" s="86" t="str">
        <f>IF(B1180="","",B1180)</f>
        <v>Electricity</v>
      </c>
      <c r="C3412" s="85">
        <f>IF(C1180="","",C1180)</f>
        <v>10</v>
      </c>
      <c r="D3412" s="87">
        <v>4</v>
      </c>
      <c r="E3412" s="85" t="str">
        <f>IF(E1180="","",E1180)</f>
        <v>Standard</v>
      </c>
      <c r="F3412" s="85" t="str">
        <f>IF(F1180="","",F1180)</f>
        <v/>
      </c>
      <c r="G3412" s="85" t="str">
        <f>IF(G1180="","",G1180)</f>
        <v/>
      </c>
      <c r="H3412" s="85" t="str">
        <f>IF(H1180="","",H1180)</f>
        <v>Renewal</v>
      </c>
      <c r="I3412" s="85">
        <f>IF(I1180="","",I1180)</f>
        <v>24</v>
      </c>
      <c r="J3412" s="88">
        <f>IF(J1180="","",J1180)</f>
        <v>30000</v>
      </c>
      <c r="K3412" s="88">
        <f>IF(K1180="","",K1180)</f>
        <v>49999</v>
      </c>
      <c r="L3412" s="89">
        <f>IF(L1180="","",L1180)</f>
        <v>44901</v>
      </c>
      <c r="M3412" s="89" t="str">
        <f>IF(M1180="","",M1180)</f>
        <v/>
      </c>
      <c r="N3412" s="89">
        <f>IF(N1180="","",N1180)</f>
        <v>44901</v>
      </c>
      <c r="O3412" s="89" t="str">
        <f>IF(O1180="","",O1180)</f>
        <v/>
      </c>
      <c r="P3412" s="85" t="str">
        <f>IF(P1180="","",P1180)</f>
        <v>Quarterly Variable Direct Debit</v>
      </c>
      <c r="Q3412" s="90" t="str">
        <f>IF(Q1180="","",Q1180)</f>
        <v>For Business</v>
      </c>
      <c r="R3412" s="85" t="str">
        <f>IF(R1180="","",R1180)</f>
        <v>With S/C</v>
      </c>
      <c r="S3412" s="85" t="str">
        <f>IF(S1180="","",S1180)</f>
        <v>N</v>
      </c>
      <c r="T3412" s="85" t="str">
        <f>IF(T1180="","",T1180)</f>
        <v/>
      </c>
      <c r="U3412" s="85" t="str">
        <f>IF(U1180="","",U1180)</f>
        <v/>
      </c>
      <c r="V3412" s="85" t="str">
        <f>IF(V1180="","",V1180)</f>
        <v/>
      </c>
      <c r="W3412" s="91" t="str">
        <f>IF(W1180="","",W1180)</f>
        <v/>
      </c>
      <c r="X3412" s="92">
        <f>IF(X1180="","",X1180)</f>
        <v>43.97</v>
      </c>
      <c r="Y3412" s="92">
        <f>IF(Y1180="","",Y1180)</f>
        <v>51.4</v>
      </c>
      <c r="Z3412" s="92" t="str">
        <f>IF(Z1180="","",Z1180)</f>
        <v/>
      </c>
      <c r="AA3412" s="92" t="str">
        <f>IF(AA1180="","",AA1180)</f>
        <v/>
      </c>
      <c r="AB3412" s="95" t="str">
        <f>IF(AB1180="","",AB1180)</f>
        <v/>
      </c>
      <c r="AC3412" s="94">
        <f>IF(AC1180="","",AC1180)</f>
        <v>45747</v>
      </c>
      <c r="AD3412" s="96" t="str">
        <f>IF(AD1180="","",AD1180)</f>
        <v>U4</v>
      </c>
      <c r="AE3412" s="96" t="str">
        <f>IF(AE1180="","",AE1180)</f>
        <v>EBC_FORBUSPF_C25F</v>
      </c>
      <c r="AF3412" s="96" t="str">
        <f>IF(AF1180="","",AF1180)</f>
        <v>For Business vU4 Mar 2025</v>
      </c>
      <c r="AG3412" s="96" t="str">
        <f>IF(AG1180="","",AG1180)</f>
        <v>Elec For Bus Pre vU4 2yr BKF Mar 2025</v>
      </c>
      <c r="AH3412" s="85" t="str">
        <f>IF(AH1180="","",AH1180)</f>
        <v>C25F</v>
      </c>
    </row>
    <row r="3413" spans="1:34" s="34" customFormat="1" x14ac:dyDescent="0.25">
      <c r="A3413" s="85"/>
      <c r="B3413" s="86" t="str">
        <f>IF(B1181="","",B1181)</f>
        <v>Electricity</v>
      </c>
      <c r="C3413" s="85">
        <f>IF(C1181="","",C1181)</f>
        <v>11</v>
      </c>
      <c r="D3413" s="87">
        <v>4</v>
      </c>
      <c r="E3413" s="85" t="str">
        <f>IF(E1181="","",E1181)</f>
        <v>Standard</v>
      </c>
      <c r="F3413" s="85" t="str">
        <f>IF(F1181="","",F1181)</f>
        <v/>
      </c>
      <c r="G3413" s="85" t="str">
        <f>IF(G1181="","",G1181)</f>
        <v/>
      </c>
      <c r="H3413" s="85" t="str">
        <f>IF(H1181="","",H1181)</f>
        <v>Renewal</v>
      </c>
      <c r="I3413" s="85">
        <f>IF(I1181="","",I1181)</f>
        <v>24</v>
      </c>
      <c r="J3413" s="88">
        <f>IF(J1181="","",J1181)</f>
        <v>30000</v>
      </c>
      <c r="K3413" s="88">
        <f>IF(K1181="","",K1181)</f>
        <v>49999</v>
      </c>
      <c r="L3413" s="89">
        <f>IF(L1181="","",L1181)</f>
        <v>44901</v>
      </c>
      <c r="M3413" s="89" t="str">
        <f>IF(M1181="","",M1181)</f>
        <v/>
      </c>
      <c r="N3413" s="89">
        <f>IF(N1181="","",N1181)</f>
        <v>44901</v>
      </c>
      <c r="O3413" s="89" t="str">
        <f>IF(O1181="","",O1181)</f>
        <v/>
      </c>
      <c r="P3413" s="85" t="str">
        <f>IF(P1181="","",P1181)</f>
        <v>Quarterly Variable Direct Debit</v>
      </c>
      <c r="Q3413" s="90" t="str">
        <f>IF(Q1181="","",Q1181)</f>
        <v>For Business</v>
      </c>
      <c r="R3413" s="85" t="str">
        <f>IF(R1181="","",R1181)</f>
        <v>With S/C</v>
      </c>
      <c r="S3413" s="85" t="str">
        <f>IF(S1181="","",S1181)</f>
        <v>N</v>
      </c>
      <c r="T3413" s="85" t="str">
        <f>IF(T1181="","",T1181)</f>
        <v/>
      </c>
      <c r="U3413" s="85" t="str">
        <f>IF(U1181="","",U1181)</f>
        <v/>
      </c>
      <c r="V3413" s="85" t="str">
        <f>IF(V1181="","",V1181)</f>
        <v/>
      </c>
      <c r="W3413" s="91" t="str">
        <f>IF(W1181="","",W1181)</f>
        <v/>
      </c>
      <c r="X3413" s="92">
        <f>IF(X1181="","",X1181)</f>
        <v>72</v>
      </c>
      <c r="Y3413" s="92">
        <f>IF(Y1181="","",Y1181)</f>
        <v>50.09</v>
      </c>
      <c r="Z3413" s="92" t="str">
        <f>IF(Z1181="","",Z1181)</f>
        <v/>
      </c>
      <c r="AA3413" s="92" t="str">
        <f>IF(AA1181="","",AA1181)</f>
        <v/>
      </c>
      <c r="AB3413" s="95" t="str">
        <f>IF(AB1181="","",AB1181)</f>
        <v/>
      </c>
      <c r="AC3413" s="94">
        <f>IF(AC1181="","",AC1181)</f>
        <v>45747</v>
      </c>
      <c r="AD3413" s="96" t="str">
        <f>IF(AD1181="","",AD1181)</f>
        <v>U4</v>
      </c>
      <c r="AE3413" s="96" t="str">
        <f>IF(AE1181="","",AE1181)</f>
        <v>EBC_FORBUSPF_C25F</v>
      </c>
      <c r="AF3413" s="96" t="str">
        <f>IF(AF1181="","",AF1181)</f>
        <v>For Business vU4 Mar 2025</v>
      </c>
      <c r="AG3413" s="96" t="str">
        <f>IF(AG1181="","",AG1181)</f>
        <v>Elec For Bus Pre vU4 2yr BKF Mar 2025</v>
      </c>
      <c r="AH3413" s="85" t="str">
        <f>IF(AH1181="","",AH1181)</f>
        <v>C25F</v>
      </c>
    </row>
    <row r="3414" spans="1:34" s="34" customFormat="1" x14ac:dyDescent="0.25">
      <c r="A3414" s="85"/>
      <c r="B3414" s="86" t="str">
        <f>IF(B1182="","",B1182)</f>
        <v>Electricity</v>
      </c>
      <c r="C3414" s="85">
        <f>IF(C1182="","",C1182)</f>
        <v>12</v>
      </c>
      <c r="D3414" s="87">
        <v>4</v>
      </c>
      <c r="E3414" s="85" t="str">
        <f>IF(E1182="","",E1182)</f>
        <v>Standard</v>
      </c>
      <c r="F3414" s="85" t="str">
        <f>IF(F1182="","",F1182)</f>
        <v/>
      </c>
      <c r="G3414" s="85" t="str">
        <f>IF(G1182="","",G1182)</f>
        <v/>
      </c>
      <c r="H3414" s="85" t="str">
        <f>IF(H1182="","",H1182)</f>
        <v>Renewal</v>
      </c>
      <c r="I3414" s="85">
        <f>IF(I1182="","",I1182)</f>
        <v>24</v>
      </c>
      <c r="J3414" s="88">
        <f>IF(J1182="","",J1182)</f>
        <v>30000</v>
      </c>
      <c r="K3414" s="88">
        <f>IF(K1182="","",K1182)</f>
        <v>49999</v>
      </c>
      <c r="L3414" s="89">
        <f>IF(L1182="","",L1182)</f>
        <v>44901</v>
      </c>
      <c r="M3414" s="89" t="str">
        <f>IF(M1182="","",M1182)</f>
        <v/>
      </c>
      <c r="N3414" s="89">
        <f>IF(N1182="","",N1182)</f>
        <v>44901</v>
      </c>
      <c r="O3414" s="89" t="str">
        <f>IF(O1182="","",O1182)</f>
        <v/>
      </c>
      <c r="P3414" s="85" t="str">
        <f>IF(P1182="","",P1182)</f>
        <v>Quarterly Variable Direct Debit</v>
      </c>
      <c r="Q3414" s="90" t="str">
        <f>IF(Q1182="","",Q1182)</f>
        <v>For Business</v>
      </c>
      <c r="R3414" s="85" t="str">
        <f>IF(R1182="","",R1182)</f>
        <v>With S/C</v>
      </c>
      <c r="S3414" s="85" t="str">
        <f>IF(S1182="","",S1182)</f>
        <v>N</v>
      </c>
      <c r="T3414" s="85" t="str">
        <f>IF(T1182="","",T1182)</f>
        <v/>
      </c>
      <c r="U3414" s="85" t="str">
        <f>IF(U1182="","",U1182)</f>
        <v/>
      </c>
      <c r="V3414" s="85" t="str">
        <f>IF(V1182="","",V1182)</f>
        <v/>
      </c>
      <c r="W3414" s="91" t="str">
        <f>IF(W1182="","",W1182)</f>
        <v/>
      </c>
      <c r="X3414" s="92">
        <f>IF(X1182="","",X1182)</f>
        <v>26.12</v>
      </c>
      <c r="Y3414" s="92">
        <f>IF(Y1182="","",Y1182)</f>
        <v>50.84</v>
      </c>
      <c r="Z3414" s="92" t="str">
        <f>IF(Z1182="","",Z1182)</f>
        <v/>
      </c>
      <c r="AA3414" s="92" t="str">
        <f>IF(AA1182="","",AA1182)</f>
        <v/>
      </c>
      <c r="AB3414" s="95" t="str">
        <f>IF(AB1182="","",AB1182)</f>
        <v/>
      </c>
      <c r="AC3414" s="94">
        <f>IF(AC1182="","",AC1182)</f>
        <v>45747</v>
      </c>
      <c r="AD3414" s="96" t="str">
        <f>IF(AD1182="","",AD1182)</f>
        <v>U4</v>
      </c>
      <c r="AE3414" s="96" t="str">
        <f>IF(AE1182="","",AE1182)</f>
        <v>EBC_FORBUSPF_C25F</v>
      </c>
      <c r="AF3414" s="96" t="str">
        <f>IF(AF1182="","",AF1182)</f>
        <v>For Business vU4 Mar 2025</v>
      </c>
      <c r="AG3414" s="96" t="str">
        <f>IF(AG1182="","",AG1182)</f>
        <v>Elec For Bus Pre vU4 2yr BKF Mar 2025</v>
      </c>
      <c r="AH3414" s="85" t="str">
        <f>IF(AH1182="","",AH1182)</f>
        <v>C25F</v>
      </c>
    </row>
    <row r="3415" spans="1:34" s="34" customFormat="1" x14ac:dyDescent="0.25">
      <c r="A3415" s="85"/>
      <c r="B3415" s="86" t="str">
        <f>IF(B1183="","",B1183)</f>
        <v>Electricity</v>
      </c>
      <c r="C3415" s="85">
        <f>IF(C1183="","",C1183)</f>
        <v>13</v>
      </c>
      <c r="D3415" s="87">
        <v>4</v>
      </c>
      <c r="E3415" s="85" t="str">
        <f>IF(E1183="","",E1183)</f>
        <v>Standard</v>
      </c>
      <c r="F3415" s="85" t="str">
        <f>IF(F1183="","",F1183)</f>
        <v/>
      </c>
      <c r="G3415" s="85" t="str">
        <f>IF(G1183="","",G1183)</f>
        <v/>
      </c>
      <c r="H3415" s="85" t="str">
        <f>IF(H1183="","",H1183)</f>
        <v>Renewal</v>
      </c>
      <c r="I3415" s="85">
        <f>IF(I1183="","",I1183)</f>
        <v>24</v>
      </c>
      <c r="J3415" s="88">
        <f>IF(J1183="","",J1183)</f>
        <v>30000</v>
      </c>
      <c r="K3415" s="88">
        <f>IF(K1183="","",K1183)</f>
        <v>49999</v>
      </c>
      <c r="L3415" s="89">
        <f>IF(L1183="","",L1183)</f>
        <v>44901</v>
      </c>
      <c r="M3415" s="89" t="str">
        <f>IF(M1183="","",M1183)</f>
        <v/>
      </c>
      <c r="N3415" s="89">
        <f>IF(N1183="","",N1183)</f>
        <v>44901</v>
      </c>
      <c r="O3415" s="89" t="str">
        <f>IF(O1183="","",O1183)</f>
        <v/>
      </c>
      <c r="P3415" s="85" t="str">
        <f>IF(P1183="","",P1183)</f>
        <v>Quarterly Variable Direct Debit</v>
      </c>
      <c r="Q3415" s="90" t="str">
        <f>IF(Q1183="","",Q1183)</f>
        <v>For Business</v>
      </c>
      <c r="R3415" s="85" t="str">
        <f>IF(R1183="","",R1183)</f>
        <v>With S/C</v>
      </c>
      <c r="S3415" s="85" t="str">
        <f>IF(S1183="","",S1183)</f>
        <v>N</v>
      </c>
      <c r="T3415" s="85" t="str">
        <f>IF(T1183="","",T1183)</f>
        <v/>
      </c>
      <c r="U3415" s="85" t="str">
        <f>IF(U1183="","",U1183)</f>
        <v/>
      </c>
      <c r="V3415" s="85" t="str">
        <f>IF(V1183="","",V1183)</f>
        <v/>
      </c>
      <c r="W3415" s="91" t="str">
        <f>IF(W1183="","",W1183)</f>
        <v/>
      </c>
      <c r="X3415" s="92">
        <f>IF(X1183="","",X1183)</f>
        <v>71.72</v>
      </c>
      <c r="Y3415" s="92">
        <f>IF(Y1183="","",Y1183)</f>
        <v>51.98</v>
      </c>
      <c r="Z3415" s="92" t="str">
        <f>IF(Z1183="","",Z1183)</f>
        <v/>
      </c>
      <c r="AA3415" s="92" t="str">
        <f>IF(AA1183="","",AA1183)</f>
        <v/>
      </c>
      <c r="AB3415" s="95" t="str">
        <f>IF(AB1183="","",AB1183)</f>
        <v/>
      </c>
      <c r="AC3415" s="94">
        <f>IF(AC1183="","",AC1183)</f>
        <v>45747</v>
      </c>
      <c r="AD3415" s="96" t="str">
        <f>IF(AD1183="","",AD1183)</f>
        <v>U4</v>
      </c>
      <c r="AE3415" s="96" t="str">
        <f>IF(AE1183="","",AE1183)</f>
        <v>EBC_FORBUSPF_C25F</v>
      </c>
      <c r="AF3415" s="96" t="str">
        <f>IF(AF1183="","",AF1183)</f>
        <v>For Business vU4 Mar 2025</v>
      </c>
      <c r="AG3415" s="96" t="str">
        <f>IF(AG1183="","",AG1183)</f>
        <v>Elec For Bus Pre vU4 2yr BKF Mar 2025</v>
      </c>
      <c r="AH3415" s="85" t="str">
        <f>IF(AH1183="","",AH1183)</f>
        <v>C25F</v>
      </c>
    </row>
    <row r="3416" spans="1:34" s="34" customFormat="1" x14ac:dyDescent="0.25">
      <c r="A3416" s="85"/>
      <c r="B3416" s="86" t="str">
        <f>IF(B1184="","",B1184)</f>
        <v>Electricity</v>
      </c>
      <c r="C3416" s="85">
        <f>IF(C1184="","",C1184)</f>
        <v>14</v>
      </c>
      <c r="D3416" s="87">
        <v>4</v>
      </c>
      <c r="E3416" s="85" t="str">
        <f>IF(E1184="","",E1184)</f>
        <v>Standard</v>
      </c>
      <c r="F3416" s="85" t="str">
        <f>IF(F1184="","",F1184)</f>
        <v/>
      </c>
      <c r="G3416" s="85" t="str">
        <f>IF(G1184="","",G1184)</f>
        <v/>
      </c>
      <c r="H3416" s="85" t="str">
        <f>IF(H1184="","",H1184)</f>
        <v>Renewal</v>
      </c>
      <c r="I3416" s="85">
        <f>IF(I1184="","",I1184)</f>
        <v>24</v>
      </c>
      <c r="J3416" s="88">
        <f>IF(J1184="","",J1184)</f>
        <v>30000</v>
      </c>
      <c r="K3416" s="88">
        <f>IF(K1184="","",K1184)</f>
        <v>49999</v>
      </c>
      <c r="L3416" s="89">
        <f>IF(L1184="","",L1184)</f>
        <v>44901</v>
      </c>
      <c r="M3416" s="89" t="str">
        <f>IF(M1184="","",M1184)</f>
        <v/>
      </c>
      <c r="N3416" s="89">
        <f>IF(N1184="","",N1184)</f>
        <v>44901</v>
      </c>
      <c r="O3416" s="89" t="str">
        <f>IF(O1184="","",O1184)</f>
        <v/>
      </c>
      <c r="P3416" s="85" t="str">
        <f>IF(P1184="","",P1184)</f>
        <v>Quarterly Variable Direct Debit</v>
      </c>
      <c r="Q3416" s="90" t="str">
        <f>IF(Q1184="","",Q1184)</f>
        <v>For Business</v>
      </c>
      <c r="R3416" s="85" t="str">
        <f>IF(R1184="","",R1184)</f>
        <v>With S/C</v>
      </c>
      <c r="S3416" s="85" t="str">
        <f>IF(S1184="","",S1184)</f>
        <v>N</v>
      </c>
      <c r="T3416" s="85" t="str">
        <f>IF(T1184="","",T1184)</f>
        <v/>
      </c>
      <c r="U3416" s="85" t="str">
        <f>IF(U1184="","",U1184)</f>
        <v/>
      </c>
      <c r="V3416" s="85" t="str">
        <f>IF(V1184="","",V1184)</f>
        <v/>
      </c>
      <c r="W3416" s="91" t="str">
        <f>IF(W1184="","",W1184)</f>
        <v/>
      </c>
      <c r="X3416" s="92">
        <f>IF(X1184="","",X1184)</f>
        <v>81.319999999999993</v>
      </c>
      <c r="Y3416" s="92">
        <f>IF(Y1184="","",Y1184)</f>
        <v>50.17</v>
      </c>
      <c r="Z3416" s="92" t="str">
        <f>IF(Z1184="","",Z1184)</f>
        <v/>
      </c>
      <c r="AA3416" s="92" t="str">
        <f>IF(AA1184="","",AA1184)</f>
        <v/>
      </c>
      <c r="AB3416" s="95" t="str">
        <f>IF(AB1184="","",AB1184)</f>
        <v/>
      </c>
      <c r="AC3416" s="94">
        <f>IF(AC1184="","",AC1184)</f>
        <v>45747</v>
      </c>
      <c r="AD3416" s="96" t="str">
        <f>IF(AD1184="","",AD1184)</f>
        <v>U4</v>
      </c>
      <c r="AE3416" s="96" t="str">
        <f>IF(AE1184="","",AE1184)</f>
        <v>EBC_FORBUSPF_C25F</v>
      </c>
      <c r="AF3416" s="96" t="str">
        <f>IF(AF1184="","",AF1184)</f>
        <v>For Business vU4 Mar 2025</v>
      </c>
      <c r="AG3416" s="96" t="str">
        <f>IF(AG1184="","",AG1184)</f>
        <v>Elec For Bus Pre vU4 2yr BKF Mar 2025</v>
      </c>
      <c r="AH3416" s="85" t="str">
        <f>IF(AH1184="","",AH1184)</f>
        <v>C25F</v>
      </c>
    </row>
    <row r="3417" spans="1:34" s="34" customFormat="1" x14ac:dyDescent="0.25">
      <c r="A3417" s="85"/>
      <c r="B3417" s="86" t="str">
        <f>IF(B1185="","",B1185)</f>
        <v>Electricity</v>
      </c>
      <c r="C3417" s="85">
        <f>IF(C1185="","",C1185)</f>
        <v>15</v>
      </c>
      <c r="D3417" s="87">
        <v>4</v>
      </c>
      <c r="E3417" s="85" t="str">
        <f>IF(E1185="","",E1185)</f>
        <v>Standard</v>
      </c>
      <c r="F3417" s="85" t="str">
        <f>IF(F1185="","",F1185)</f>
        <v/>
      </c>
      <c r="G3417" s="85" t="str">
        <f>IF(G1185="","",G1185)</f>
        <v/>
      </c>
      <c r="H3417" s="85" t="str">
        <f>IF(H1185="","",H1185)</f>
        <v>Renewal</v>
      </c>
      <c r="I3417" s="85">
        <f>IF(I1185="","",I1185)</f>
        <v>24</v>
      </c>
      <c r="J3417" s="88">
        <f>IF(J1185="","",J1185)</f>
        <v>30000</v>
      </c>
      <c r="K3417" s="88">
        <f>IF(K1185="","",K1185)</f>
        <v>49999</v>
      </c>
      <c r="L3417" s="89">
        <f>IF(L1185="","",L1185)</f>
        <v>44901</v>
      </c>
      <c r="M3417" s="89" t="str">
        <f>IF(M1185="","",M1185)</f>
        <v/>
      </c>
      <c r="N3417" s="89">
        <f>IF(N1185="","",N1185)</f>
        <v>44901</v>
      </c>
      <c r="O3417" s="89" t="str">
        <f>IF(O1185="","",O1185)</f>
        <v/>
      </c>
      <c r="P3417" s="85" t="str">
        <f>IF(P1185="","",P1185)</f>
        <v>Quarterly Variable Direct Debit</v>
      </c>
      <c r="Q3417" s="90" t="str">
        <f>IF(Q1185="","",Q1185)</f>
        <v>For Business</v>
      </c>
      <c r="R3417" s="85" t="str">
        <f>IF(R1185="","",R1185)</f>
        <v>With S/C</v>
      </c>
      <c r="S3417" s="85" t="str">
        <f>IF(S1185="","",S1185)</f>
        <v>N</v>
      </c>
      <c r="T3417" s="85" t="str">
        <f>IF(T1185="","",T1185)</f>
        <v/>
      </c>
      <c r="U3417" s="85" t="str">
        <f>IF(U1185="","",U1185)</f>
        <v/>
      </c>
      <c r="V3417" s="85" t="str">
        <f>IF(V1185="","",V1185)</f>
        <v/>
      </c>
      <c r="W3417" s="91" t="str">
        <f>IF(W1185="","",W1185)</f>
        <v/>
      </c>
      <c r="X3417" s="92">
        <f>IF(X1185="","",X1185)</f>
        <v>88.61</v>
      </c>
      <c r="Y3417" s="92">
        <f>IF(Y1185="","",Y1185)</f>
        <v>50.29</v>
      </c>
      <c r="Z3417" s="92" t="str">
        <f>IF(Z1185="","",Z1185)</f>
        <v/>
      </c>
      <c r="AA3417" s="92" t="str">
        <f>IF(AA1185="","",AA1185)</f>
        <v/>
      </c>
      <c r="AB3417" s="95" t="str">
        <f>IF(AB1185="","",AB1185)</f>
        <v/>
      </c>
      <c r="AC3417" s="94">
        <f>IF(AC1185="","",AC1185)</f>
        <v>45747</v>
      </c>
      <c r="AD3417" s="96" t="str">
        <f>IF(AD1185="","",AD1185)</f>
        <v>U4</v>
      </c>
      <c r="AE3417" s="96" t="str">
        <f>IF(AE1185="","",AE1185)</f>
        <v>EBC_FORBUSPF_C25F</v>
      </c>
      <c r="AF3417" s="96" t="str">
        <f>IF(AF1185="","",AF1185)</f>
        <v>For Business vU4 Mar 2025</v>
      </c>
      <c r="AG3417" s="96" t="str">
        <f>IF(AG1185="","",AG1185)</f>
        <v>Elec For Bus Pre vU4 2yr BKF Mar 2025</v>
      </c>
      <c r="AH3417" s="85" t="str">
        <f>IF(AH1185="","",AH1185)</f>
        <v>C25F</v>
      </c>
    </row>
    <row r="3418" spans="1:34" s="34" customFormat="1" x14ac:dyDescent="0.25">
      <c r="A3418" s="85"/>
      <c r="B3418" s="86" t="str">
        <f>IF(B1186="","",B1186)</f>
        <v>Electricity</v>
      </c>
      <c r="C3418" s="85">
        <f>IF(C1186="","",C1186)</f>
        <v>16</v>
      </c>
      <c r="D3418" s="87">
        <v>4</v>
      </c>
      <c r="E3418" s="85" t="str">
        <f>IF(E1186="","",E1186)</f>
        <v>Standard</v>
      </c>
      <c r="F3418" s="85" t="str">
        <f>IF(F1186="","",F1186)</f>
        <v/>
      </c>
      <c r="G3418" s="85" t="str">
        <f>IF(G1186="","",G1186)</f>
        <v/>
      </c>
      <c r="H3418" s="85" t="str">
        <f>IF(H1186="","",H1186)</f>
        <v>Renewal</v>
      </c>
      <c r="I3418" s="85">
        <f>IF(I1186="","",I1186)</f>
        <v>24</v>
      </c>
      <c r="J3418" s="88">
        <f>IF(J1186="","",J1186)</f>
        <v>30000</v>
      </c>
      <c r="K3418" s="88">
        <f>IF(K1186="","",K1186)</f>
        <v>49999</v>
      </c>
      <c r="L3418" s="89">
        <f>IF(L1186="","",L1186)</f>
        <v>44901</v>
      </c>
      <c r="M3418" s="89" t="str">
        <f>IF(M1186="","",M1186)</f>
        <v/>
      </c>
      <c r="N3418" s="89">
        <f>IF(N1186="","",N1186)</f>
        <v>44901</v>
      </c>
      <c r="O3418" s="89" t="str">
        <f>IF(O1186="","",O1186)</f>
        <v/>
      </c>
      <c r="P3418" s="85" t="str">
        <f>IF(P1186="","",P1186)</f>
        <v>Quarterly Variable Direct Debit</v>
      </c>
      <c r="Q3418" s="90" t="str">
        <f>IF(Q1186="","",Q1186)</f>
        <v>For Business</v>
      </c>
      <c r="R3418" s="85" t="str">
        <f>IF(R1186="","",R1186)</f>
        <v>With S/C</v>
      </c>
      <c r="S3418" s="85" t="str">
        <f>IF(S1186="","",S1186)</f>
        <v>N</v>
      </c>
      <c r="T3418" s="85" t="str">
        <f>IF(T1186="","",T1186)</f>
        <v/>
      </c>
      <c r="U3418" s="85" t="str">
        <f>IF(U1186="","",U1186)</f>
        <v/>
      </c>
      <c r="V3418" s="85" t="str">
        <f>IF(V1186="","",V1186)</f>
        <v/>
      </c>
      <c r="W3418" s="91" t="str">
        <f>IF(W1186="","",W1186)</f>
        <v/>
      </c>
      <c r="X3418" s="92">
        <f>IF(X1186="","",X1186)</f>
        <v>54.28</v>
      </c>
      <c r="Y3418" s="92">
        <f>IF(Y1186="","",Y1186)</f>
        <v>51.08</v>
      </c>
      <c r="Z3418" s="92" t="str">
        <f>IF(Z1186="","",Z1186)</f>
        <v/>
      </c>
      <c r="AA3418" s="92" t="str">
        <f>IF(AA1186="","",AA1186)</f>
        <v/>
      </c>
      <c r="AB3418" s="95" t="str">
        <f>IF(AB1186="","",AB1186)</f>
        <v/>
      </c>
      <c r="AC3418" s="94">
        <f>IF(AC1186="","",AC1186)</f>
        <v>45747</v>
      </c>
      <c r="AD3418" s="96" t="str">
        <f>IF(AD1186="","",AD1186)</f>
        <v>U4</v>
      </c>
      <c r="AE3418" s="96" t="str">
        <f>IF(AE1186="","",AE1186)</f>
        <v>EBC_FORBUSPF_C25F</v>
      </c>
      <c r="AF3418" s="96" t="str">
        <f>IF(AF1186="","",AF1186)</f>
        <v>For Business vU4 Mar 2025</v>
      </c>
      <c r="AG3418" s="96" t="str">
        <f>IF(AG1186="","",AG1186)</f>
        <v>Elec For Bus Pre vU4 2yr BKF Mar 2025</v>
      </c>
      <c r="AH3418" s="85" t="str">
        <f>IF(AH1186="","",AH1186)</f>
        <v>C25F</v>
      </c>
    </row>
    <row r="3419" spans="1:34" s="34" customFormat="1" x14ac:dyDescent="0.25">
      <c r="A3419" s="85"/>
      <c r="B3419" s="86" t="str">
        <f>IF(B1187="","",B1187)</f>
        <v>Electricity</v>
      </c>
      <c r="C3419" s="85">
        <f>IF(C1187="","",C1187)</f>
        <v>17</v>
      </c>
      <c r="D3419" s="87">
        <v>4</v>
      </c>
      <c r="E3419" s="85" t="str">
        <f>IF(E1187="","",E1187)</f>
        <v>Standard</v>
      </c>
      <c r="F3419" s="85" t="str">
        <f>IF(F1187="","",F1187)</f>
        <v/>
      </c>
      <c r="G3419" s="85" t="str">
        <f>IF(G1187="","",G1187)</f>
        <v/>
      </c>
      <c r="H3419" s="85" t="str">
        <f>IF(H1187="","",H1187)</f>
        <v>Renewal</v>
      </c>
      <c r="I3419" s="85">
        <f>IF(I1187="","",I1187)</f>
        <v>24</v>
      </c>
      <c r="J3419" s="88">
        <f>IF(J1187="","",J1187)</f>
        <v>30000</v>
      </c>
      <c r="K3419" s="88">
        <f>IF(K1187="","",K1187)</f>
        <v>49999</v>
      </c>
      <c r="L3419" s="89">
        <f>IF(L1187="","",L1187)</f>
        <v>44901</v>
      </c>
      <c r="M3419" s="89" t="str">
        <f>IF(M1187="","",M1187)</f>
        <v/>
      </c>
      <c r="N3419" s="89">
        <f>IF(N1187="","",N1187)</f>
        <v>44901</v>
      </c>
      <c r="O3419" s="89" t="str">
        <f>IF(O1187="","",O1187)</f>
        <v/>
      </c>
      <c r="P3419" s="85" t="str">
        <f>IF(P1187="","",P1187)</f>
        <v>Quarterly Variable Direct Debit</v>
      </c>
      <c r="Q3419" s="90" t="str">
        <f>IF(Q1187="","",Q1187)</f>
        <v>For Business</v>
      </c>
      <c r="R3419" s="85" t="str">
        <f>IF(R1187="","",R1187)</f>
        <v>With S/C</v>
      </c>
      <c r="S3419" s="85" t="str">
        <f>IF(S1187="","",S1187)</f>
        <v>N</v>
      </c>
      <c r="T3419" s="85" t="str">
        <f>IF(T1187="","",T1187)</f>
        <v/>
      </c>
      <c r="U3419" s="85" t="str">
        <f>IF(U1187="","",U1187)</f>
        <v/>
      </c>
      <c r="V3419" s="85" t="str">
        <f>IF(V1187="","",V1187)</f>
        <v/>
      </c>
      <c r="W3419" s="91" t="str">
        <f>IF(W1187="","",W1187)</f>
        <v/>
      </c>
      <c r="X3419" s="92">
        <f>IF(X1187="","",X1187)</f>
        <v>67.17</v>
      </c>
      <c r="Y3419" s="92">
        <f>IF(Y1187="","",Y1187)</f>
        <v>51.21</v>
      </c>
      <c r="Z3419" s="92" t="str">
        <f>IF(Z1187="","",Z1187)</f>
        <v/>
      </c>
      <c r="AA3419" s="92" t="str">
        <f>IF(AA1187="","",AA1187)</f>
        <v/>
      </c>
      <c r="AB3419" s="95" t="str">
        <f>IF(AB1187="","",AB1187)</f>
        <v/>
      </c>
      <c r="AC3419" s="94">
        <f>IF(AC1187="","",AC1187)</f>
        <v>45747</v>
      </c>
      <c r="AD3419" s="96" t="str">
        <f>IF(AD1187="","",AD1187)</f>
        <v>U4</v>
      </c>
      <c r="AE3419" s="96" t="str">
        <f>IF(AE1187="","",AE1187)</f>
        <v>EBC_FORBUSPF_C25F</v>
      </c>
      <c r="AF3419" s="96" t="str">
        <f>IF(AF1187="","",AF1187)</f>
        <v>For Business vU4 Mar 2025</v>
      </c>
      <c r="AG3419" s="96" t="str">
        <f>IF(AG1187="","",AG1187)</f>
        <v>Elec For Bus Pre vU4 2yr BKF Mar 2025</v>
      </c>
      <c r="AH3419" s="85" t="str">
        <f>IF(AH1187="","",AH1187)</f>
        <v>C25F</v>
      </c>
    </row>
    <row r="3420" spans="1:34" s="34" customFormat="1" x14ac:dyDescent="0.25">
      <c r="A3420" s="85"/>
      <c r="B3420" s="86" t="str">
        <f>IF(B1188="","",B1188)</f>
        <v>Electricity</v>
      </c>
      <c r="C3420" s="85">
        <f>IF(C1188="","",C1188)</f>
        <v>18</v>
      </c>
      <c r="D3420" s="87">
        <v>4</v>
      </c>
      <c r="E3420" s="85" t="str">
        <f>IF(E1188="","",E1188)</f>
        <v>Standard</v>
      </c>
      <c r="F3420" s="85" t="str">
        <f>IF(F1188="","",F1188)</f>
        <v/>
      </c>
      <c r="G3420" s="85" t="str">
        <f>IF(G1188="","",G1188)</f>
        <v/>
      </c>
      <c r="H3420" s="85" t="str">
        <f>IF(H1188="","",H1188)</f>
        <v>Renewal</v>
      </c>
      <c r="I3420" s="85">
        <f>IF(I1188="","",I1188)</f>
        <v>24</v>
      </c>
      <c r="J3420" s="88">
        <f>IF(J1188="","",J1188)</f>
        <v>30000</v>
      </c>
      <c r="K3420" s="88">
        <f>IF(K1188="","",K1188)</f>
        <v>49999</v>
      </c>
      <c r="L3420" s="89">
        <f>IF(L1188="","",L1188)</f>
        <v>44901</v>
      </c>
      <c r="M3420" s="89" t="str">
        <f>IF(M1188="","",M1188)</f>
        <v/>
      </c>
      <c r="N3420" s="89">
        <f>IF(N1188="","",N1188)</f>
        <v>44901</v>
      </c>
      <c r="O3420" s="89" t="str">
        <f>IF(O1188="","",O1188)</f>
        <v/>
      </c>
      <c r="P3420" s="85" t="str">
        <f>IF(P1188="","",P1188)</f>
        <v>Quarterly Variable Direct Debit</v>
      </c>
      <c r="Q3420" s="90" t="str">
        <f>IF(Q1188="","",Q1188)</f>
        <v>For Business</v>
      </c>
      <c r="R3420" s="85" t="str">
        <f>IF(R1188="","",R1188)</f>
        <v>With S/C</v>
      </c>
      <c r="S3420" s="85" t="str">
        <f>IF(S1188="","",S1188)</f>
        <v>N</v>
      </c>
      <c r="T3420" s="85" t="str">
        <f>IF(T1188="","",T1188)</f>
        <v/>
      </c>
      <c r="U3420" s="85" t="str">
        <f>IF(U1188="","",U1188)</f>
        <v/>
      </c>
      <c r="V3420" s="85" t="str">
        <f>IF(V1188="","",V1188)</f>
        <v/>
      </c>
      <c r="W3420" s="91" t="str">
        <f>IF(W1188="","",W1188)</f>
        <v/>
      </c>
      <c r="X3420" s="92">
        <f>IF(X1188="","",X1188)</f>
        <v>81.19</v>
      </c>
      <c r="Y3420" s="92">
        <f>IF(Y1188="","",Y1188)</f>
        <v>50.48</v>
      </c>
      <c r="Z3420" s="92" t="str">
        <f>IF(Z1188="","",Z1188)</f>
        <v/>
      </c>
      <c r="AA3420" s="92" t="str">
        <f>IF(AA1188="","",AA1188)</f>
        <v/>
      </c>
      <c r="AB3420" s="95" t="str">
        <f>IF(AB1188="","",AB1188)</f>
        <v/>
      </c>
      <c r="AC3420" s="94">
        <f>IF(AC1188="","",AC1188)</f>
        <v>45747</v>
      </c>
      <c r="AD3420" s="96" t="str">
        <f>IF(AD1188="","",AD1188)</f>
        <v>U4</v>
      </c>
      <c r="AE3420" s="96" t="str">
        <f>IF(AE1188="","",AE1188)</f>
        <v>EBC_FORBUSPF_C25F</v>
      </c>
      <c r="AF3420" s="96" t="str">
        <f>IF(AF1188="","",AF1188)</f>
        <v>For Business vU4 Mar 2025</v>
      </c>
      <c r="AG3420" s="96" t="str">
        <f>IF(AG1188="","",AG1188)</f>
        <v>Elec For Bus Pre vU4 2yr BKF Mar 2025</v>
      </c>
      <c r="AH3420" s="85" t="str">
        <f>IF(AH1188="","",AH1188)</f>
        <v>C25F</v>
      </c>
    </row>
    <row r="3421" spans="1:34" s="34" customFormat="1" x14ac:dyDescent="0.25">
      <c r="A3421" s="85"/>
      <c r="B3421" s="86" t="str">
        <f>IF(B1189="","",B1189)</f>
        <v>Electricity</v>
      </c>
      <c r="C3421" s="85">
        <f>IF(C1189="","",C1189)</f>
        <v>19</v>
      </c>
      <c r="D3421" s="87">
        <v>4</v>
      </c>
      <c r="E3421" s="85" t="str">
        <f>IF(E1189="","",E1189)</f>
        <v>Standard</v>
      </c>
      <c r="F3421" s="85" t="str">
        <f>IF(F1189="","",F1189)</f>
        <v/>
      </c>
      <c r="G3421" s="85" t="str">
        <f>IF(G1189="","",G1189)</f>
        <v/>
      </c>
      <c r="H3421" s="85" t="str">
        <f>IF(H1189="","",H1189)</f>
        <v>Renewal</v>
      </c>
      <c r="I3421" s="85">
        <f>IF(I1189="","",I1189)</f>
        <v>24</v>
      </c>
      <c r="J3421" s="88">
        <f>IF(J1189="","",J1189)</f>
        <v>30000</v>
      </c>
      <c r="K3421" s="88">
        <f>IF(K1189="","",K1189)</f>
        <v>49999</v>
      </c>
      <c r="L3421" s="89">
        <f>IF(L1189="","",L1189)</f>
        <v>44901</v>
      </c>
      <c r="M3421" s="89" t="str">
        <f>IF(M1189="","",M1189)</f>
        <v/>
      </c>
      <c r="N3421" s="89">
        <f>IF(N1189="","",N1189)</f>
        <v>44901</v>
      </c>
      <c r="O3421" s="89" t="str">
        <f>IF(O1189="","",O1189)</f>
        <v/>
      </c>
      <c r="P3421" s="85" t="str">
        <f>IF(P1189="","",P1189)</f>
        <v>Quarterly Variable Direct Debit</v>
      </c>
      <c r="Q3421" s="90" t="str">
        <f>IF(Q1189="","",Q1189)</f>
        <v>For Business</v>
      </c>
      <c r="R3421" s="85" t="str">
        <f>IF(R1189="","",R1189)</f>
        <v>With S/C</v>
      </c>
      <c r="S3421" s="85" t="str">
        <f>IF(S1189="","",S1189)</f>
        <v>N</v>
      </c>
      <c r="T3421" s="85" t="str">
        <f>IF(T1189="","",T1189)</f>
        <v/>
      </c>
      <c r="U3421" s="85" t="str">
        <f>IF(U1189="","",U1189)</f>
        <v/>
      </c>
      <c r="V3421" s="85" t="str">
        <f>IF(V1189="","",V1189)</f>
        <v/>
      </c>
      <c r="W3421" s="91" t="str">
        <f>IF(W1189="","",W1189)</f>
        <v/>
      </c>
      <c r="X3421" s="92">
        <f>IF(X1189="","",X1189)</f>
        <v>52.79</v>
      </c>
      <c r="Y3421" s="92">
        <f>IF(Y1189="","",Y1189)</f>
        <v>50.85</v>
      </c>
      <c r="Z3421" s="92" t="str">
        <f>IF(Z1189="","",Z1189)</f>
        <v/>
      </c>
      <c r="AA3421" s="92" t="str">
        <f>IF(AA1189="","",AA1189)</f>
        <v/>
      </c>
      <c r="AB3421" s="95" t="str">
        <f>IF(AB1189="","",AB1189)</f>
        <v/>
      </c>
      <c r="AC3421" s="94">
        <f>IF(AC1189="","",AC1189)</f>
        <v>45747</v>
      </c>
      <c r="AD3421" s="96" t="str">
        <f>IF(AD1189="","",AD1189)</f>
        <v>U4</v>
      </c>
      <c r="AE3421" s="96" t="str">
        <f>IF(AE1189="","",AE1189)</f>
        <v>EBC_FORBUSPF_C25F</v>
      </c>
      <c r="AF3421" s="96" t="str">
        <f>IF(AF1189="","",AF1189)</f>
        <v>For Business vU4 Mar 2025</v>
      </c>
      <c r="AG3421" s="96" t="str">
        <f>IF(AG1189="","",AG1189)</f>
        <v>Elec For Bus Pre vU4 2yr BKF Mar 2025</v>
      </c>
      <c r="AH3421" s="85" t="str">
        <f>IF(AH1189="","",AH1189)</f>
        <v>C25F</v>
      </c>
    </row>
    <row r="3422" spans="1:34" s="34" customFormat="1" x14ac:dyDescent="0.25">
      <c r="A3422" s="85"/>
      <c r="B3422" s="86" t="str">
        <f>IF(B1190="","",B1190)</f>
        <v>Electricity</v>
      </c>
      <c r="C3422" s="85">
        <f>IF(C1190="","",C1190)</f>
        <v>20</v>
      </c>
      <c r="D3422" s="87">
        <v>4</v>
      </c>
      <c r="E3422" s="85" t="str">
        <f>IF(E1190="","",E1190)</f>
        <v>Standard</v>
      </c>
      <c r="F3422" s="85" t="str">
        <f>IF(F1190="","",F1190)</f>
        <v/>
      </c>
      <c r="G3422" s="85" t="str">
        <f>IF(G1190="","",G1190)</f>
        <v/>
      </c>
      <c r="H3422" s="85" t="str">
        <f>IF(H1190="","",H1190)</f>
        <v>Renewal</v>
      </c>
      <c r="I3422" s="85">
        <f>IF(I1190="","",I1190)</f>
        <v>24</v>
      </c>
      <c r="J3422" s="88">
        <f>IF(J1190="","",J1190)</f>
        <v>30000</v>
      </c>
      <c r="K3422" s="88">
        <f>IF(K1190="","",K1190)</f>
        <v>49999</v>
      </c>
      <c r="L3422" s="89">
        <f>IF(L1190="","",L1190)</f>
        <v>44901</v>
      </c>
      <c r="M3422" s="89" t="str">
        <f>IF(M1190="","",M1190)</f>
        <v/>
      </c>
      <c r="N3422" s="89">
        <f>IF(N1190="","",N1190)</f>
        <v>44901</v>
      </c>
      <c r="O3422" s="89" t="str">
        <f>IF(O1190="","",O1190)</f>
        <v/>
      </c>
      <c r="P3422" s="85" t="str">
        <f>IF(P1190="","",P1190)</f>
        <v>Quarterly Variable Direct Debit</v>
      </c>
      <c r="Q3422" s="90" t="str">
        <f>IF(Q1190="","",Q1190)</f>
        <v>For Business</v>
      </c>
      <c r="R3422" s="85" t="str">
        <f>IF(R1190="","",R1190)</f>
        <v>With S/C</v>
      </c>
      <c r="S3422" s="85" t="str">
        <f>IF(S1190="","",S1190)</f>
        <v>N</v>
      </c>
      <c r="T3422" s="85" t="str">
        <f>IF(T1190="","",T1190)</f>
        <v/>
      </c>
      <c r="U3422" s="85" t="str">
        <f>IF(U1190="","",U1190)</f>
        <v/>
      </c>
      <c r="V3422" s="85" t="str">
        <f>IF(V1190="","",V1190)</f>
        <v/>
      </c>
      <c r="W3422" s="91" t="str">
        <f>IF(W1190="","",W1190)</f>
        <v/>
      </c>
      <c r="X3422" s="92">
        <f>IF(X1190="","",X1190)</f>
        <v>59.66</v>
      </c>
      <c r="Y3422" s="92">
        <f>IF(Y1190="","",Y1190)</f>
        <v>50.39</v>
      </c>
      <c r="Z3422" s="92" t="str">
        <f>IF(Z1190="","",Z1190)</f>
        <v/>
      </c>
      <c r="AA3422" s="92" t="str">
        <f>IF(AA1190="","",AA1190)</f>
        <v/>
      </c>
      <c r="AB3422" s="95" t="str">
        <f>IF(AB1190="","",AB1190)</f>
        <v/>
      </c>
      <c r="AC3422" s="94">
        <f>IF(AC1190="","",AC1190)</f>
        <v>45747</v>
      </c>
      <c r="AD3422" s="96" t="str">
        <f>IF(AD1190="","",AD1190)</f>
        <v>U4</v>
      </c>
      <c r="AE3422" s="96" t="str">
        <f>IF(AE1190="","",AE1190)</f>
        <v>EBC_FORBUSPF_C25F</v>
      </c>
      <c r="AF3422" s="96" t="str">
        <f>IF(AF1190="","",AF1190)</f>
        <v>For Business vU4 Mar 2025</v>
      </c>
      <c r="AG3422" s="96" t="str">
        <f>IF(AG1190="","",AG1190)</f>
        <v>Elec For Bus Pre vU4 2yr BKF Mar 2025</v>
      </c>
      <c r="AH3422" s="85" t="str">
        <f>IF(AH1190="","",AH1190)</f>
        <v>C25F</v>
      </c>
    </row>
    <row r="3423" spans="1:34" s="34" customFormat="1" x14ac:dyDescent="0.25">
      <c r="A3423" s="85"/>
      <c r="B3423" s="86" t="str">
        <f>IF(B1191="","",B1191)</f>
        <v>Electricity</v>
      </c>
      <c r="C3423" s="85">
        <f>IF(C1191="","",C1191)</f>
        <v>21</v>
      </c>
      <c r="D3423" s="87">
        <v>4</v>
      </c>
      <c r="E3423" s="85" t="str">
        <f>IF(E1191="","",E1191)</f>
        <v>Standard</v>
      </c>
      <c r="F3423" s="85" t="str">
        <f>IF(F1191="","",F1191)</f>
        <v/>
      </c>
      <c r="G3423" s="85" t="str">
        <f>IF(G1191="","",G1191)</f>
        <v/>
      </c>
      <c r="H3423" s="85" t="str">
        <f>IF(H1191="","",H1191)</f>
        <v>Renewal</v>
      </c>
      <c r="I3423" s="85">
        <f>IF(I1191="","",I1191)</f>
        <v>24</v>
      </c>
      <c r="J3423" s="88">
        <f>IF(J1191="","",J1191)</f>
        <v>30000</v>
      </c>
      <c r="K3423" s="88">
        <f>IF(K1191="","",K1191)</f>
        <v>49999</v>
      </c>
      <c r="L3423" s="89">
        <f>IF(L1191="","",L1191)</f>
        <v>44901</v>
      </c>
      <c r="M3423" s="89" t="str">
        <f>IF(M1191="","",M1191)</f>
        <v/>
      </c>
      <c r="N3423" s="89">
        <f>IF(N1191="","",N1191)</f>
        <v>44901</v>
      </c>
      <c r="O3423" s="89" t="str">
        <f>IF(O1191="","",O1191)</f>
        <v/>
      </c>
      <c r="P3423" s="85" t="str">
        <f>IF(P1191="","",P1191)</f>
        <v>Quarterly Variable Direct Debit</v>
      </c>
      <c r="Q3423" s="90" t="str">
        <f>IF(Q1191="","",Q1191)</f>
        <v>For Business</v>
      </c>
      <c r="R3423" s="85" t="str">
        <f>IF(R1191="","",R1191)</f>
        <v>With S/C</v>
      </c>
      <c r="S3423" s="85" t="str">
        <f>IF(S1191="","",S1191)</f>
        <v>N</v>
      </c>
      <c r="T3423" s="85" t="str">
        <f>IF(T1191="","",T1191)</f>
        <v/>
      </c>
      <c r="U3423" s="85" t="str">
        <f>IF(U1191="","",U1191)</f>
        <v/>
      </c>
      <c r="V3423" s="85" t="str">
        <f>IF(V1191="","",V1191)</f>
        <v/>
      </c>
      <c r="W3423" s="91" t="str">
        <f>IF(W1191="","",W1191)</f>
        <v/>
      </c>
      <c r="X3423" s="92">
        <f>IF(X1191="","",X1191)</f>
        <v>89.2</v>
      </c>
      <c r="Y3423" s="92">
        <f>IF(Y1191="","",Y1191)</f>
        <v>50.21</v>
      </c>
      <c r="Z3423" s="92" t="str">
        <f>IF(Z1191="","",Z1191)</f>
        <v/>
      </c>
      <c r="AA3423" s="92" t="str">
        <f>IF(AA1191="","",AA1191)</f>
        <v/>
      </c>
      <c r="AB3423" s="95" t="str">
        <f>IF(AB1191="","",AB1191)</f>
        <v/>
      </c>
      <c r="AC3423" s="94">
        <f>IF(AC1191="","",AC1191)</f>
        <v>45747</v>
      </c>
      <c r="AD3423" s="96" t="str">
        <f>IF(AD1191="","",AD1191)</f>
        <v>U4</v>
      </c>
      <c r="AE3423" s="96" t="str">
        <f>IF(AE1191="","",AE1191)</f>
        <v>EBC_FORBUSPF_C25F</v>
      </c>
      <c r="AF3423" s="96" t="str">
        <f>IF(AF1191="","",AF1191)</f>
        <v>For Business vU4 Mar 2025</v>
      </c>
      <c r="AG3423" s="96" t="str">
        <f>IF(AG1191="","",AG1191)</f>
        <v>Elec For Bus Pre vU4 2yr BKF Mar 2025</v>
      </c>
      <c r="AH3423" s="85" t="str">
        <f>IF(AH1191="","",AH1191)</f>
        <v>C25F</v>
      </c>
    </row>
    <row r="3424" spans="1:34" s="34" customFormat="1" x14ac:dyDescent="0.25">
      <c r="A3424" s="85"/>
      <c r="B3424" s="86" t="str">
        <f>IF(B1192="","",B1192)</f>
        <v>Electricity</v>
      </c>
      <c r="C3424" s="85">
        <f>IF(C1192="","",C1192)</f>
        <v>22</v>
      </c>
      <c r="D3424" s="87">
        <v>4</v>
      </c>
      <c r="E3424" s="85" t="str">
        <f>IF(E1192="","",E1192)</f>
        <v>Standard</v>
      </c>
      <c r="F3424" s="85" t="str">
        <f>IF(F1192="","",F1192)</f>
        <v/>
      </c>
      <c r="G3424" s="85" t="str">
        <f>IF(G1192="","",G1192)</f>
        <v/>
      </c>
      <c r="H3424" s="85" t="str">
        <f>IF(H1192="","",H1192)</f>
        <v>Renewal</v>
      </c>
      <c r="I3424" s="85">
        <f>IF(I1192="","",I1192)</f>
        <v>24</v>
      </c>
      <c r="J3424" s="88">
        <f>IF(J1192="","",J1192)</f>
        <v>30000</v>
      </c>
      <c r="K3424" s="88">
        <f>IF(K1192="","",K1192)</f>
        <v>49999</v>
      </c>
      <c r="L3424" s="89">
        <f>IF(L1192="","",L1192)</f>
        <v>44901</v>
      </c>
      <c r="M3424" s="89" t="str">
        <f>IF(M1192="","",M1192)</f>
        <v/>
      </c>
      <c r="N3424" s="89">
        <f>IF(N1192="","",N1192)</f>
        <v>44901</v>
      </c>
      <c r="O3424" s="89" t="str">
        <f>IF(O1192="","",O1192)</f>
        <v/>
      </c>
      <c r="P3424" s="85" t="str">
        <f>IF(P1192="","",P1192)</f>
        <v>Quarterly Variable Direct Debit</v>
      </c>
      <c r="Q3424" s="90" t="str">
        <f>IF(Q1192="","",Q1192)</f>
        <v>For Business</v>
      </c>
      <c r="R3424" s="85" t="str">
        <f>IF(R1192="","",R1192)</f>
        <v>With S/C</v>
      </c>
      <c r="S3424" s="85" t="str">
        <f>IF(S1192="","",S1192)</f>
        <v>N</v>
      </c>
      <c r="T3424" s="85" t="str">
        <f>IF(T1192="","",T1192)</f>
        <v/>
      </c>
      <c r="U3424" s="85" t="str">
        <f>IF(U1192="","",U1192)</f>
        <v/>
      </c>
      <c r="V3424" s="85" t="str">
        <f>IF(V1192="","",V1192)</f>
        <v/>
      </c>
      <c r="W3424" s="91" t="str">
        <f>IF(W1192="","",W1192)</f>
        <v/>
      </c>
      <c r="X3424" s="92">
        <f>IF(X1192="","",X1192)</f>
        <v>96.39</v>
      </c>
      <c r="Y3424" s="92">
        <f>IF(Y1192="","",Y1192)</f>
        <v>49.95</v>
      </c>
      <c r="Z3424" s="92" t="str">
        <f>IF(Z1192="","",Z1192)</f>
        <v/>
      </c>
      <c r="AA3424" s="92" t="str">
        <f>IF(AA1192="","",AA1192)</f>
        <v/>
      </c>
      <c r="AB3424" s="95" t="str">
        <f>IF(AB1192="","",AB1192)</f>
        <v/>
      </c>
      <c r="AC3424" s="94">
        <f>IF(AC1192="","",AC1192)</f>
        <v>45747</v>
      </c>
      <c r="AD3424" s="96" t="str">
        <f>IF(AD1192="","",AD1192)</f>
        <v>U4</v>
      </c>
      <c r="AE3424" s="96" t="str">
        <f>IF(AE1192="","",AE1192)</f>
        <v>EBC_FORBUSPF_C25F</v>
      </c>
      <c r="AF3424" s="96" t="str">
        <f>IF(AF1192="","",AF1192)</f>
        <v>For Business vU4 Mar 2025</v>
      </c>
      <c r="AG3424" s="96" t="str">
        <f>IF(AG1192="","",AG1192)</f>
        <v>Elec For Bus Pre vU4 2yr BKF Mar 2025</v>
      </c>
      <c r="AH3424" s="85" t="str">
        <f>IF(AH1192="","",AH1192)</f>
        <v>C25F</v>
      </c>
    </row>
    <row r="3425" spans="1:34" s="34" customFormat="1" x14ac:dyDescent="0.25">
      <c r="A3425" s="85"/>
      <c r="B3425" s="86" t="str">
        <f>IF(B1193="","",B1193)</f>
        <v>Electricity</v>
      </c>
      <c r="C3425" s="85">
        <f>IF(C1193="","",C1193)</f>
        <v>23</v>
      </c>
      <c r="D3425" s="87">
        <v>4</v>
      </c>
      <c r="E3425" s="85" t="str">
        <f>IF(E1193="","",E1193)</f>
        <v>Standard</v>
      </c>
      <c r="F3425" s="85" t="str">
        <f>IF(F1193="","",F1193)</f>
        <v/>
      </c>
      <c r="G3425" s="85" t="str">
        <f>IF(G1193="","",G1193)</f>
        <v/>
      </c>
      <c r="H3425" s="85" t="str">
        <f>IF(H1193="","",H1193)</f>
        <v>Renewal</v>
      </c>
      <c r="I3425" s="85">
        <f>IF(I1193="","",I1193)</f>
        <v>24</v>
      </c>
      <c r="J3425" s="88">
        <f>IF(J1193="","",J1193)</f>
        <v>30000</v>
      </c>
      <c r="K3425" s="88">
        <f>IF(K1193="","",K1193)</f>
        <v>49999</v>
      </c>
      <c r="L3425" s="89">
        <f>IF(L1193="","",L1193)</f>
        <v>44901</v>
      </c>
      <c r="M3425" s="89" t="str">
        <f>IF(M1193="","",M1193)</f>
        <v/>
      </c>
      <c r="N3425" s="89">
        <f>IF(N1193="","",N1193)</f>
        <v>44901</v>
      </c>
      <c r="O3425" s="89" t="str">
        <f>IF(O1193="","",O1193)</f>
        <v/>
      </c>
      <c r="P3425" s="85" t="str">
        <f>IF(P1193="","",P1193)</f>
        <v>Quarterly Variable Direct Debit</v>
      </c>
      <c r="Q3425" s="90" t="str">
        <f>IF(Q1193="","",Q1193)</f>
        <v>For Business</v>
      </c>
      <c r="R3425" s="85" t="str">
        <f>IF(R1193="","",R1193)</f>
        <v>With S/C</v>
      </c>
      <c r="S3425" s="85" t="str">
        <f>IF(S1193="","",S1193)</f>
        <v>N</v>
      </c>
      <c r="T3425" s="85" t="str">
        <f>IF(T1193="","",T1193)</f>
        <v/>
      </c>
      <c r="U3425" s="85" t="str">
        <f>IF(U1193="","",U1193)</f>
        <v/>
      </c>
      <c r="V3425" s="85" t="str">
        <f>IF(V1193="","",V1193)</f>
        <v/>
      </c>
      <c r="W3425" s="91" t="str">
        <f>IF(W1193="","",W1193)</f>
        <v/>
      </c>
      <c r="X3425" s="92">
        <f>IF(X1193="","",X1193)</f>
        <v>79.2</v>
      </c>
      <c r="Y3425" s="92">
        <f>IF(Y1193="","",Y1193)</f>
        <v>50.52</v>
      </c>
      <c r="Z3425" s="92" t="str">
        <f>IF(Z1193="","",Z1193)</f>
        <v/>
      </c>
      <c r="AA3425" s="92" t="str">
        <f>IF(AA1193="","",AA1193)</f>
        <v/>
      </c>
      <c r="AB3425" s="95" t="str">
        <f>IF(AB1193="","",AB1193)</f>
        <v/>
      </c>
      <c r="AC3425" s="94">
        <f>IF(AC1193="","",AC1193)</f>
        <v>45747</v>
      </c>
      <c r="AD3425" s="96" t="str">
        <f>IF(AD1193="","",AD1193)</f>
        <v>U4</v>
      </c>
      <c r="AE3425" s="96" t="str">
        <f>IF(AE1193="","",AE1193)</f>
        <v>EBC_FORBUSPF_C25F</v>
      </c>
      <c r="AF3425" s="96" t="str">
        <f>IF(AF1193="","",AF1193)</f>
        <v>For Business vU4 Mar 2025</v>
      </c>
      <c r="AG3425" s="96" t="str">
        <f>IF(AG1193="","",AG1193)</f>
        <v>Elec For Bus Pre vU4 2yr BKF Mar 2025</v>
      </c>
      <c r="AH3425" s="85" t="str">
        <f>IF(AH1193="","",AH1193)</f>
        <v>C25F</v>
      </c>
    </row>
    <row r="3426" spans="1:34" s="34" customFormat="1" x14ac:dyDescent="0.25">
      <c r="A3426" s="85"/>
      <c r="B3426" s="86" t="str">
        <f>IF(B1194="","",B1194)</f>
        <v>Electricity</v>
      </c>
      <c r="C3426" s="85">
        <f>IF(C1194="","",C1194)</f>
        <v>10</v>
      </c>
      <c r="D3426" s="87">
        <v>4</v>
      </c>
      <c r="E3426" s="85" t="str">
        <f>IF(E1194="","",E1194)</f>
        <v>Economy7</v>
      </c>
      <c r="F3426" s="85" t="str">
        <f>IF(F1194="","",F1194)</f>
        <v/>
      </c>
      <c r="G3426" s="85" t="str">
        <f>IF(G1194="","",G1194)</f>
        <v/>
      </c>
      <c r="H3426" s="85" t="str">
        <f>IF(H1194="","",H1194)</f>
        <v>Renewal</v>
      </c>
      <c r="I3426" s="85">
        <f>IF(I1194="","",I1194)</f>
        <v>24</v>
      </c>
      <c r="J3426" s="88">
        <f>IF(J1194="","",J1194)</f>
        <v>30000</v>
      </c>
      <c r="K3426" s="88">
        <f>IF(K1194="","",K1194)</f>
        <v>49999</v>
      </c>
      <c r="L3426" s="89">
        <f>IF(L1194="","",L1194)</f>
        <v>44901</v>
      </c>
      <c r="M3426" s="89" t="str">
        <f>IF(M1194="","",M1194)</f>
        <v/>
      </c>
      <c r="N3426" s="89">
        <f>IF(N1194="","",N1194)</f>
        <v>44901</v>
      </c>
      <c r="O3426" s="89" t="str">
        <f>IF(O1194="","",O1194)</f>
        <v/>
      </c>
      <c r="P3426" s="85" t="str">
        <f>IF(P1194="","",P1194)</f>
        <v>Quarterly Variable Direct Debit</v>
      </c>
      <c r="Q3426" s="90" t="str">
        <f>IF(Q1194="","",Q1194)</f>
        <v>For Business</v>
      </c>
      <c r="R3426" s="85" t="str">
        <f>IF(R1194="","",R1194)</f>
        <v>With S/C</v>
      </c>
      <c r="S3426" s="85" t="str">
        <f>IF(S1194="","",S1194)</f>
        <v>N</v>
      </c>
      <c r="T3426" s="85" t="str">
        <f>IF(T1194="","",T1194)</f>
        <v/>
      </c>
      <c r="U3426" s="85" t="str">
        <f>IF(U1194="","",U1194)</f>
        <v/>
      </c>
      <c r="V3426" s="85" t="str">
        <f>IF(V1194="","",V1194)</f>
        <v/>
      </c>
      <c r="W3426" s="91" t="str">
        <f>IF(W1194="","",W1194)</f>
        <v/>
      </c>
      <c r="X3426" s="92">
        <f>IF(X1194="","",X1194)</f>
        <v>43.97</v>
      </c>
      <c r="Y3426" s="92">
        <f>IF(Y1194="","",Y1194)</f>
        <v>52.76</v>
      </c>
      <c r="Z3426" s="92">
        <f>IF(Z1194="","",Z1194)</f>
        <v>39.6</v>
      </c>
      <c r="AA3426" s="92" t="str">
        <f>IF(AA1194="","",AA1194)</f>
        <v/>
      </c>
      <c r="AB3426" s="95" t="str">
        <f>IF(AB1194="","",AB1194)</f>
        <v/>
      </c>
      <c r="AC3426" s="94">
        <f>IF(AC1194="","",AC1194)</f>
        <v>45747</v>
      </c>
      <c r="AD3426" s="96" t="str">
        <f>IF(AD1194="","",AD1194)</f>
        <v>U4</v>
      </c>
      <c r="AE3426" s="96" t="str">
        <f>IF(AE1194="","",AE1194)</f>
        <v>EBC_FORBUSPF_C25F</v>
      </c>
      <c r="AF3426" s="96" t="str">
        <f>IF(AF1194="","",AF1194)</f>
        <v>For Business vU4 Mar 2025</v>
      </c>
      <c r="AG3426" s="96" t="str">
        <f>IF(AG1194="","",AG1194)</f>
        <v>Elec For Bus Pre vU4 2yr BKF Mar 2025</v>
      </c>
      <c r="AH3426" s="85" t="str">
        <f>IF(AH1194="","",AH1194)</f>
        <v>C25F</v>
      </c>
    </row>
    <row r="3427" spans="1:34" s="34" customFormat="1" x14ac:dyDescent="0.25">
      <c r="A3427" s="85"/>
      <c r="B3427" s="86" t="str">
        <f>IF(B1195="","",B1195)</f>
        <v>Electricity</v>
      </c>
      <c r="C3427" s="85">
        <f>IF(C1195="","",C1195)</f>
        <v>11</v>
      </c>
      <c r="D3427" s="87">
        <v>4</v>
      </c>
      <c r="E3427" s="85" t="str">
        <f>IF(E1195="","",E1195)</f>
        <v>Economy7</v>
      </c>
      <c r="F3427" s="85" t="str">
        <f>IF(F1195="","",F1195)</f>
        <v/>
      </c>
      <c r="G3427" s="85" t="str">
        <f>IF(G1195="","",G1195)</f>
        <v/>
      </c>
      <c r="H3427" s="85" t="str">
        <f>IF(H1195="","",H1195)</f>
        <v>Renewal</v>
      </c>
      <c r="I3427" s="85">
        <f>IF(I1195="","",I1195)</f>
        <v>24</v>
      </c>
      <c r="J3427" s="88">
        <f>IF(J1195="","",J1195)</f>
        <v>30000</v>
      </c>
      <c r="K3427" s="88">
        <f>IF(K1195="","",K1195)</f>
        <v>49999</v>
      </c>
      <c r="L3427" s="89">
        <f>IF(L1195="","",L1195)</f>
        <v>44901</v>
      </c>
      <c r="M3427" s="89" t="str">
        <f>IF(M1195="","",M1195)</f>
        <v/>
      </c>
      <c r="N3427" s="89">
        <f>IF(N1195="","",N1195)</f>
        <v>44901</v>
      </c>
      <c r="O3427" s="89" t="str">
        <f>IF(O1195="","",O1195)</f>
        <v/>
      </c>
      <c r="P3427" s="85" t="str">
        <f>IF(P1195="","",P1195)</f>
        <v>Quarterly Variable Direct Debit</v>
      </c>
      <c r="Q3427" s="90" t="str">
        <f>IF(Q1195="","",Q1195)</f>
        <v>For Business</v>
      </c>
      <c r="R3427" s="85" t="str">
        <f>IF(R1195="","",R1195)</f>
        <v>With S/C</v>
      </c>
      <c r="S3427" s="85" t="str">
        <f>IF(S1195="","",S1195)</f>
        <v>N</v>
      </c>
      <c r="T3427" s="85" t="str">
        <f>IF(T1195="","",T1195)</f>
        <v/>
      </c>
      <c r="U3427" s="85" t="str">
        <f>IF(U1195="","",U1195)</f>
        <v/>
      </c>
      <c r="V3427" s="85" t="str">
        <f>IF(V1195="","",V1195)</f>
        <v/>
      </c>
      <c r="W3427" s="91" t="str">
        <f>IF(W1195="","",W1195)</f>
        <v/>
      </c>
      <c r="X3427" s="92">
        <f>IF(X1195="","",X1195)</f>
        <v>72</v>
      </c>
      <c r="Y3427" s="92">
        <f>IF(Y1195="","",Y1195)</f>
        <v>51.21</v>
      </c>
      <c r="Z3427" s="92">
        <f>IF(Z1195="","",Z1195)</f>
        <v>39.79</v>
      </c>
      <c r="AA3427" s="92" t="str">
        <f>IF(AA1195="","",AA1195)</f>
        <v/>
      </c>
      <c r="AB3427" s="95" t="str">
        <f>IF(AB1195="","",AB1195)</f>
        <v/>
      </c>
      <c r="AC3427" s="94">
        <f>IF(AC1195="","",AC1195)</f>
        <v>45747</v>
      </c>
      <c r="AD3427" s="96" t="str">
        <f>IF(AD1195="","",AD1195)</f>
        <v>U4</v>
      </c>
      <c r="AE3427" s="96" t="str">
        <f>IF(AE1195="","",AE1195)</f>
        <v>EBC_FORBUSPF_C25F</v>
      </c>
      <c r="AF3427" s="96" t="str">
        <f>IF(AF1195="","",AF1195)</f>
        <v>For Business vU4 Mar 2025</v>
      </c>
      <c r="AG3427" s="96" t="str">
        <f>IF(AG1195="","",AG1195)</f>
        <v>Elec For Bus Pre vU4 2yr BKF Mar 2025</v>
      </c>
      <c r="AH3427" s="85" t="str">
        <f>IF(AH1195="","",AH1195)</f>
        <v>C25F</v>
      </c>
    </row>
    <row r="3428" spans="1:34" s="34" customFormat="1" x14ac:dyDescent="0.25">
      <c r="A3428" s="85"/>
      <c r="B3428" s="86" t="str">
        <f>IF(B1196="","",B1196)</f>
        <v>Electricity</v>
      </c>
      <c r="C3428" s="85">
        <f>IF(C1196="","",C1196)</f>
        <v>12</v>
      </c>
      <c r="D3428" s="87">
        <v>4</v>
      </c>
      <c r="E3428" s="85" t="str">
        <f>IF(E1196="","",E1196)</f>
        <v>Economy7</v>
      </c>
      <c r="F3428" s="85" t="str">
        <f>IF(F1196="","",F1196)</f>
        <v/>
      </c>
      <c r="G3428" s="85" t="str">
        <f>IF(G1196="","",G1196)</f>
        <v/>
      </c>
      <c r="H3428" s="85" t="str">
        <f>IF(H1196="","",H1196)</f>
        <v>Renewal</v>
      </c>
      <c r="I3428" s="85">
        <f>IF(I1196="","",I1196)</f>
        <v>24</v>
      </c>
      <c r="J3428" s="88">
        <f>IF(J1196="","",J1196)</f>
        <v>30000</v>
      </c>
      <c r="K3428" s="88">
        <f>IF(K1196="","",K1196)</f>
        <v>49999</v>
      </c>
      <c r="L3428" s="89">
        <f>IF(L1196="","",L1196)</f>
        <v>44901</v>
      </c>
      <c r="M3428" s="89" t="str">
        <f>IF(M1196="","",M1196)</f>
        <v/>
      </c>
      <c r="N3428" s="89">
        <f>IF(N1196="","",N1196)</f>
        <v>44901</v>
      </c>
      <c r="O3428" s="89" t="str">
        <f>IF(O1196="","",O1196)</f>
        <v/>
      </c>
      <c r="P3428" s="85" t="str">
        <f>IF(P1196="","",P1196)</f>
        <v>Quarterly Variable Direct Debit</v>
      </c>
      <c r="Q3428" s="90" t="str">
        <f>IF(Q1196="","",Q1196)</f>
        <v>For Business</v>
      </c>
      <c r="R3428" s="85" t="str">
        <f>IF(R1196="","",R1196)</f>
        <v>With S/C</v>
      </c>
      <c r="S3428" s="85" t="str">
        <f>IF(S1196="","",S1196)</f>
        <v>N</v>
      </c>
      <c r="T3428" s="85" t="str">
        <f>IF(T1196="","",T1196)</f>
        <v/>
      </c>
      <c r="U3428" s="85" t="str">
        <f>IF(U1196="","",U1196)</f>
        <v/>
      </c>
      <c r="V3428" s="85" t="str">
        <f>IF(V1196="","",V1196)</f>
        <v/>
      </c>
      <c r="W3428" s="91" t="str">
        <f>IF(W1196="","",W1196)</f>
        <v/>
      </c>
      <c r="X3428" s="92">
        <f>IF(X1196="","",X1196)</f>
        <v>26.12</v>
      </c>
      <c r="Y3428" s="92">
        <f>IF(Y1196="","",Y1196)</f>
        <v>51.77</v>
      </c>
      <c r="Z3428" s="92">
        <f>IF(Z1196="","",Z1196)</f>
        <v>39.08</v>
      </c>
      <c r="AA3428" s="92" t="str">
        <f>IF(AA1196="","",AA1196)</f>
        <v/>
      </c>
      <c r="AB3428" s="95" t="str">
        <f>IF(AB1196="","",AB1196)</f>
        <v/>
      </c>
      <c r="AC3428" s="94">
        <f>IF(AC1196="","",AC1196)</f>
        <v>45747</v>
      </c>
      <c r="AD3428" s="96" t="str">
        <f>IF(AD1196="","",AD1196)</f>
        <v>U4</v>
      </c>
      <c r="AE3428" s="96" t="str">
        <f>IF(AE1196="","",AE1196)</f>
        <v>EBC_FORBUSPF_C25F</v>
      </c>
      <c r="AF3428" s="96" t="str">
        <f>IF(AF1196="","",AF1196)</f>
        <v>For Business vU4 Mar 2025</v>
      </c>
      <c r="AG3428" s="96" t="str">
        <f>IF(AG1196="","",AG1196)</f>
        <v>Elec For Bus Pre vU4 2yr BKF Mar 2025</v>
      </c>
      <c r="AH3428" s="85" t="str">
        <f>IF(AH1196="","",AH1196)</f>
        <v>C25F</v>
      </c>
    </row>
    <row r="3429" spans="1:34" s="34" customFormat="1" x14ac:dyDescent="0.25">
      <c r="A3429" s="85"/>
      <c r="B3429" s="86" t="str">
        <f>IF(B1197="","",B1197)</f>
        <v>Electricity</v>
      </c>
      <c r="C3429" s="85">
        <f>IF(C1197="","",C1197)</f>
        <v>13</v>
      </c>
      <c r="D3429" s="87">
        <v>4</v>
      </c>
      <c r="E3429" s="85" t="str">
        <f>IF(E1197="","",E1197)</f>
        <v>Economy7</v>
      </c>
      <c r="F3429" s="85" t="str">
        <f>IF(F1197="","",F1197)</f>
        <v/>
      </c>
      <c r="G3429" s="85" t="str">
        <f>IF(G1197="","",G1197)</f>
        <v/>
      </c>
      <c r="H3429" s="85" t="str">
        <f>IF(H1197="","",H1197)</f>
        <v>Renewal</v>
      </c>
      <c r="I3429" s="85">
        <f>IF(I1197="","",I1197)</f>
        <v>24</v>
      </c>
      <c r="J3429" s="88">
        <f>IF(J1197="","",J1197)</f>
        <v>30000</v>
      </c>
      <c r="K3429" s="88">
        <f>IF(K1197="","",K1197)</f>
        <v>49999</v>
      </c>
      <c r="L3429" s="89">
        <f>IF(L1197="","",L1197)</f>
        <v>44901</v>
      </c>
      <c r="M3429" s="89" t="str">
        <f>IF(M1197="","",M1197)</f>
        <v/>
      </c>
      <c r="N3429" s="89">
        <f>IF(N1197="","",N1197)</f>
        <v>44901</v>
      </c>
      <c r="O3429" s="89" t="str">
        <f>IF(O1197="","",O1197)</f>
        <v/>
      </c>
      <c r="P3429" s="85" t="str">
        <f>IF(P1197="","",P1197)</f>
        <v>Quarterly Variable Direct Debit</v>
      </c>
      <c r="Q3429" s="90" t="str">
        <f>IF(Q1197="","",Q1197)</f>
        <v>For Business</v>
      </c>
      <c r="R3429" s="85" t="str">
        <f>IF(R1197="","",R1197)</f>
        <v>With S/C</v>
      </c>
      <c r="S3429" s="85" t="str">
        <f>IF(S1197="","",S1197)</f>
        <v>N</v>
      </c>
      <c r="T3429" s="85" t="str">
        <f>IF(T1197="","",T1197)</f>
        <v/>
      </c>
      <c r="U3429" s="85" t="str">
        <f>IF(U1197="","",U1197)</f>
        <v/>
      </c>
      <c r="V3429" s="85" t="str">
        <f>IF(V1197="","",V1197)</f>
        <v/>
      </c>
      <c r="W3429" s="91" t="str">
        <f>IF(W1197="","",W1197)</f>
        <v/>
      </c>
      <c r="X3429" s="92">
        <f>IF(X1197="","",X1197)</f>
        <v>71.72</v>
      </c>
      <c r="Y3429" s="92">
        <f>IF(Y1197="","",Y1197)</f>
        <v>53.87</v>
      </c>
      <c r="Z3429" s="92">
        <f>IF(Z1197="","",Z1197)</f>
        <v>39.61</v>
      </c>
      <c r="AA3429" s="92" t="str">
        <f>IF(AA1197="","",AA1197)</f>
        <v/>
      </c>
      <c r="AB3429" s="95" t="str">
        <f>IF(AB1197="","",AB1197)</f>
        <v/>
      </c>
      <c r="AC3429" s="94">
        <f>IF(AC1197="","",AC1197)</f>
        <v>45747</v>
      </c>
      <c r="AD3429" s="96" t="str">
        <f>IF(AD1197="","",AD1197)</f>
        <v>U4</v>
      </c>
      <c r="AE3429" s="96" t="str">
        <f>IF(AE1197="","",AE1197)</f>
        <v>EBC_FORBUSPF_C25F</v>
      </c>
      <c r="AF3429" s="96" t="str">
        <f>IF(AF1197="","",AF1197)</f>
        <v>For Business vU4 Mar 2025</v>
      </c>
      <c r="AG3429" s="96" t="str">
        <f>IF(AG1197="","",AG1197)</f>
        <v>Elec For Bus Pre vU4 2yr BKF Mar 2025</v>
      </c>
      <c r="AH3429" s="85" t="str">
        <f>IF(AH1197="","",AH1197)</f>
        <v>C25F</v>
      </c>
    </row>
    <row r="3430" spans="1:34" s="34" customFormat="1" x14ac:dyDescent="0.25">
      <c r="A3430" s="85"/>
      <c r="B3430" s="86" t="str">
        <f>IF(B1198="","",B1198)</f>
        <v>Electricity</v>
      </c>
      <c r="C3430" s="85">
        <f>IF(C1198="","",C1198)</f>
        <v>14</v>
      </c>
      <c r="D3430" s="87">
        <v>4</v>
      </c>
      <c r="E3430" s="85" t="str">
        <f>IF(E1198="","",E1198)</f>
        <v>Economy7</v>
      </c>
      <c r="F3430" s="85" t="str">
        <f>IF(F1198="","",F1198)</f>
        <v/>
      </c>
      <c r="G3430" s="85" t="str">
        <f>IF(G1198="","",G1198)</f>
        <v/>
      </c>
      <c r="H3430" s="85" t="str">
        <f>IF(H1198="","",H1198)</f>
        <v>Renewal</v>
      </c>
      <c r="I3430" s="85">
        <f>IF(I1198="","",I1198)</f>
        <v>24</v>
      </c>
      <c r="J3430" s="88">
        <f>IF(J1198="","",J1198)</f>
        <v>30000</v>
      </c>
      <c r="K3430" s="88">
        <f>IF(K1198="","",K1198)</f>
        <v>49999</v>
      </c>
      <c r="L3430" s="89">
        <f>IF(L1198="","",L1198)</f>
        <v>44901</v>
      </c>
      <c r="M3430" s="89" t="str">
        <f>IF(M1198="","",M1198)</f>
        <v/>
      </c>
      <c r="N3430" s="89">
        <f>IF(N1198="","",N1198)</f>
        <v>44901</v>
      </c>
      <c r="O3430" s="89" t="str">
        <f>IF(O1198="","",O1198)</f>
        <v/>
      </c>
      <c r="P3430" s="85" t="str">
        <f>IF(P1198="","",P1198)</f>
        <v>Quarterly Variable Direct Debit</v>
      </c>
      <c r="Q3430" s="90" t="str">
        <f>IF(Q1198="","",Q1198)</f>
        <v>For Business</v>
      </c>
      <c r="R3430" s="85" t="str">
        <f>IF(R1198="","",R1198)</f>
        <v>With S/C</v>
      </c>
      <c r="S3430" s="85" t="str">
        <f>IF(S1198="","",S1198)</f>
        <v>N</v>
      </c>
      <c r="T3430" s="85" t="str">
        <f>IF(T1198="","",T1198)</f>
        <v/>
      </c>
      <c r="U3430" s="85" t="str">
        <f>IF(U1198="","",U1198)</f>
        <v/>
      </c>
      <c r="V3430" s="85" t="str">
        <f>IF(V1198="","",V1198)</f>
        <v/>
      </c>
      <c r="W3430" s="91" t="str">
        <f>IF(W1198="","",W1198)</f>
        <v/>
      </c>
      <c r="X3430" s="92">
        <f>IF(X1198="","",X1198)</f>
        <v>81.319999999999993</v>
      </c>
      <c r="Y3430" s="92">
        <f>IF(Y1198="","",Y1198)</f>
        <v>51.6</v>
      </c>
      <c r="Z3430" s="92">
        <f>IF(Z1198="","",Z1198)</f>
        <v>39.299999999999997</v>
      </c>
      <c r="AA3430" s="92" t="str">
        <f>IF(AA1198="","",AA1198)</f>
        <v/>
      </c>
      <c r="AB3430" s="95" t="str">
        <f>IF(AB1198="","",AB1198)</f>
        <v/>
      </c>
      <c r="AC3430" s="94">
        <f>IF(AC1198="","",AC1198)</f>
        <v>45747</v>
      </c>
      <c r="AD3430" s="96" t="str">
        <f>IF(AD1198="","",AD1198)</f>
        <v>U4</v>
      </c>
      <c r="AE3430" s="96" t="str">
        <f>IF(AE1198="","",AE1198)</f>
        <v>EBC_FORBUSPF_C25F</v>
      </c>
      <c r="AF3430" s="96" t="str">
        <f>IF(AF1198="","",AF1198)</f>
        <v>For Business vU4 Mar 2025</v>
      </c>
      <c r="AG3430" s="96" t="str">
        <f>IF(AG1198="","",AG1198)</f>
        <v>Elec For Bus Pre vU4 2yr BKF Mar 2025</v>
      </c>
      <c r="AH3430" s="85" t="str">
        <f>IF(AH1198="","",AH1198)</f>
        <v>C25F</v>
      </c>
    </row>
    <row r="3431" spans="1:34" s="34" customFormat="1" x14ac:dyDescent="0.25">
      <c r="A3431" s="85"/>
      <c r="B3431" s="86" t="str">
        <f>IF(B1199="","",B1199)</f>
        <v>Electricity</v>
      </c>
      <c r="C3431" s="85">
        <f>IF(C1199="","",C1199)</f>
        <v>15</v>
      </c>
      <c r="D3431" s="87">
        <v>4</v>
      </c>
      <c r="E3431" s="85" t="str">
        <f>IF(E1199="","",E1199)</f>
        <v>Economy7</v>
      </c>
      <c r="F3431" s="85" t="str">
        <f>IF(F1199="","",F1199)</f>
        <v/>
      </c>
      <c r="G3431" s="85" t="str">
        <f>IF(G1199="","",G1199)</f>
        <v/>
      </c>
      <c r="H3431" s="85" t="str">
        <f>IF(H1199="","",H1199)</f>
        <v>Renewal</v>
      </c>
      <c r="I3431" s="85">
        <f>IF(I1199="","",I1199)</f>
        <v>24</v>
      </c>
      <c r="J3431" s="88">
        <f>IF(J1199="","",J1199)</f>
        <v>30000</v>
      </c>
      <c r="K3431" s="88">
        <f>IF(K1199="","",K1199)</f>
        <v>49999</v>
      </c>
      <c r="L3431" s="89">
        <f>IF(L1199="","",L1199)</f>
        <v>44901</v>
      </c>
      <c r="M3431" s="89" t="str">
        <f>IF(M1199="","",M1199)</f>
        <v/>
      </c>
      <c r="N3431" s="89">
        <f>IF(N1199="","",N1199)</f>
        <v>44901</v>
      </c>
      <c r="O3431" s="89" t="str">
        <f>IF(O1199="","",O1199)</f>
        <v/>
      </c>
      <c r="P3431" s="85" t="str">
        <f>IF(P1199="","",P1199)</f>
        <v>Quarterly Variable Direct Debit</v>
      </c>
      <c r="Q3431" s="90" t="str">
        <f>IF(Q1199="","",Q1199)</f>
        <v>For Business</v>
      </c>
      <c r="R3431" s="85" t="str">
        <f>IF(R1199="","",R1199)</f>
        <v>With S/C</v>
      </c>
      <c r="S3431" s="85" t="str">
        <f>IF(S1199="","",S1199)</f>
        <v>N</v>
      </c>
      <c r="T3431" s="85" t="str">
        <f>IF(T1199="","",T1199)</f>
        <v/>
      </c>
      <c r="U3431" s="85" t="str">
        <f>IF(U1199="","",U1199)</f>
        <v/>
      </c>
      <c r="V3431" s="85" t="str">
        <f>IF(V1199="","",V1199)</f>
        <v/>
      </c>
      <c r="W3431" s="91" t="str">
        <f>IF(W1199="","",W1199)</f>
        <v/>
      </c>
      <c r="X3431" s="92">
        <f>IF(X1199="","",X1199)</f>
        <v>88.61</v>
      </c>
      <c r="Y3431" s="92">
        <f>IF(Y1199="","",Y1199)</f>
        <v>51.93</v>
      </c>
      <c r="Z3431" s="92">
        <f>IF(Z1199="","",Z1199)</f>
        <v>39.130000000000003</v>
      </c>
      <c r="AA3431" s="92" t="str">
        <f>IF(AA1199="","",AA1199)</f>
        <v/>
      </c>
      <c r="AB3431" s="95" t="str">
        <f>IF(AB1199="","",AB1199)</f>
        <v/>
      </c>
      <c r="AC3431" s="94">
        <f>IF(AC1199="","",AC1199)</f>
        <v>45747</v>
      </c>
      <c r="AD3431" s="96" t="str">
        <f>IF(AD1199="","",AD1199)</f>
        <v>U4</v>
      </c>
      <c r="AE3431" s="96" t="str">
        <f>IF(AE1199="","",AE1199)</f>
        <v>EBC_FORBUSPF_C25F</v>
      </c>
      <c r="AF3431" s="96" t="str">
        <f>IF(AF1199="","",AF1199)</f>
        <v>For Business vU4 Mar 2025</v>
      </c>
      <c r="AG3431" s="96" t="str">
        <f>IF(AG1199="","",AG1199)</f>
        <v>Elec For Bus Pre vU4 2yr BKF Mar 2025</v>
      </c>
      <c r="AH3431" s="85" t="str">
        <f>IF(AH1199="","",AH1199)</f>
        <v>C25F</v>
      </c>
    </row>
    <row r="3432" spans="1:34" s="34" customFormat="1" x14ac:dyDescent="0.25">
      <c r="A3432" s="85"/>
      <c r="B3432" s="86" t="str">
        <f>IF(B1200="","",B1200)</f>
        <v>Electricity</v>
      </c>
      <c r="C3432" s="85">
        <f>IF(C1200="","",C1200)</f>
        <v>16</v>
      </c>
      <c r="D3432" s="87">
        <v>4</v>
      </c>
      <c r="E3432" s="85" t="str">
        <f>IF(E1200="","",E1200)</f>
        <v>Economy7</v>
      </c>
      <c r="F3432" s="85" t="str">
        <f>IF(F1200="","",F1200)</f>
        <v/>
      </c>
      <c r="G3432" s="85" t="str">
        <f>IF(G1200="","",G1200)</f>
        <v/>
      </c>
      <c r="H3432" s="85" t="str">
        <f>IF(H1200="","",H1200)</f>
        <v>Renewal</v>
      </c>
      <c r="I3432" s="85">
        <f>IF(I1200="","",I1200)</f>
        <v>24</v>
      </c>
      <c r="J3432" s="88">
        <f>IF(J1200="","",J1200)</f>
        <v>30000</v>
      </c>
      <c r="K3432" s="88">
        <f>IF(K1200="","",K1200)</f>
        <v>49999</v>
      </c>
      <c r="L3432" s="89">
        <f>IF(L1200="","",L1200)</f>
        <v>44901</v>
      </c>
      <c r="M3432" s="89" t="str">
        <f>IF(M1200="","",M1200)</f>
        <v/>
      </c>
      <c r="N3432" s="89">
        <f>IF(N1200="","",N1200)</f>
        <v>44901</v>
      </c>
      <c r="O3432" s="89" t="str">
        <f>IF(O1200="","",O1200)</f>
        <v/>
      </c>
      <c r="P3432" s="85" t="str">
        <f>IF(P1200="","",P1200)</f>
        <v>Quarterly Variable Direct Debit</v>
      </c>
      <c r="Q3432" s="90" t="str">
        <f>IF(Q1200="","",Q1200)</f>
        <v>For Business</v>
      </c>
      <c r="R3432" s="85" t="str">
        <f>IF(R1200="","",R1200)</f>
        <v>With S/C</v>
      </c>
      <c r="S3432" s="85" t="str">
        <f>IF(S1200="","",S1200)</f>
        <v>N</v>
      </c>
      <c r="T3432" s="85" t="str">
        <f>IF(T1200="","",T1200)</f>
        <v/>
      </c>
      <c r="U3432" s="85" t="str">
        <f>IF(U1200="","",U1200)</f>
        <v/>
      </c>
      <c r="V3432" s="85" t="str">
        <f>IF(V1200="","",V1200)</f>
        <v/>
      </c>
      <c r="W3432" s="91" t="str">
        <f>IF(W1200="","",W1200)</f>
        <v/>
      </c>
      <c r="X3432" s="92">
        <f>IF(X1200="","",X1200)</f>
        <v>54.28</v>
      </c>
      <c r="Y3432" s="92">
        <f>IF(Y1200="","",Y1200)</f>
        <v>52.69</v>
      </c>
      <c r="Z3432" s="92">
        <f>IF(Z1200="","",Z1200)</f>
        <v>39.619999999999997</v>
      </c>
      <c r="AA3432" s="92" t="str">
        <f>IF(AA1200="","",AA1200)</f>
        <v/>
      </c>
      <c r="AB3432" s="95" t="str">
        <f>IF(AB1200="","",AB1200)</f>
        <v/>
      </c>
      <c r="AC3432" s="94">
        <f>IF(AC1200="","",AC1200)</f>
        <v>45747</v>
      </c>
      <c r="AD3432" s="96" t="str">
        <f>IF(AD1200="","",AD1200)</f>
        <v>U4</v>
      </c>
      <c r="AE3432" s="96" t="str">
        <f>IF(AE1200="","",AE1200)</f>
        <v>EBC_FORBUSPF_C25F</v>
      </c>
      <c r="AF3432" s="96" t="str">
        <f>IF(AF1200="","",AF1200)</f>
        <v>For Business vU4 Mar 2025</v>
      </c>
      <c r="AG3432" s="96" t="str">
        <f>IF(AG1200="","",AG1200)</f>
        <v>Elec For Bus Pre vU4 2yr BKF Mar 2025</v>
      </c>
      <c r="AH3432" s="85" t="str">
        <f>IF(AH1200="","",AH1200)</f>
        <v>C25F</v>
      </c>
    </row>
    <row r="3433" spans="1:34" s="34" customFormat="1" x14ac:dyDescent="0.25">
      <c r="A3433" s="85"/>
      <c r="B3433" s="86" t="str">
        <f>IF(B1201="","",B1201)</f>
        <v>Electricity</v>
      </c>
      <c r="C3433" s="85">
        <f>IF(C1201="","",C1201)</f>
        <v>17</v>
      </c>
      <c r="D3433" s="87">
        <v>4</v>
      </c>
      <c r="E3433" s="85" t="str">
        <f>IF(E1201="","",E1201)</f>
        <v>Economy7</v>
      </c>
      <c r="F3433" s="85" t="str">
        <f>IF(F1201="","",F1201)</f>
        <v/>
      </c>
      <c r="G3433" s="85" t="str">
        <f>IF(G1201="","",G1201)</f>
        <v/>
      </c>
      <c r="H3433" s="85" t="str">
        <f>IF(H1201="","",H1201)</f>
        <v>Renewal</v>
      </c>
      <c r="I3433" s="85">
        <f>IF(I1201="","",I1201)</f>
        <v>24</v>
      </c>
      <c r="J3433" s="88">
        <f>IF(J1201="","",J1201)</f>
        <v>30000</v>
      </c>
      <c r="K3433" s="88">
        <f>IF(K1201="","",K1201)</f>
        <v>49999</v>
      </c>
      <c r="L3433" s="89">
        <f>IF(L1201="","",L1201)</f>
        <v>44901</v>
      </c>
      <c r="M3433" s="89" t="str">
        <f>IF(M1201="","",M1201)</f>
        <v/>
      </c>
      <c r="N3433" s="89">
        <f>IF(N1201="","",N1201)</f>
        <v>44901</v>
      </c>
      <c r="O3433" s="89" t="str">
        <f>IF(O1201="","",O1201)</f>
        <v/>
      </c>
      <c r="P3433" s="85" t="str">
        <f>IF(P1201="","",P1201)</f>
        <v>Quarterly Variable Direct Debit</v>
      </c>
      <c r="Q3433" s="90" t="str">
        <f>IF(Q1201="","",Q1201)</f>
        <v>For Business</v>
      </c>
      <c r="R3433" s="85" t="str">
        <f>IF(R1201="","",R1201)</f>
        <v>With S/C</v>
      </c>
      <c r="S3433" s="85" t="str">
        <f>IF(S1201="","",S1201)</f>
        <v>N</v>
      </c>
      <c r="T3433" s="85" t="str">
        <f>IF(T1201="","",T1201)</f>
        <v/>
      </c>
      <c r="U3433" s="85" t="str">
        <f>IF(U1201="","",U1201)</f>
        <v/>
      </c>
      <c r="V3433" s="85" t="str">
        <f>IF(V1201="","",V1201)</f>
        <v/>
      </c>
      <c r="W3433" s="91" t="str">
        <f>IF(W1201="","",W1201)</f>
        <v/>
      </c>
      <c r="X3433" s="92">
        <f>IF(X1201="","",X1201)</f>
        <v>67.17</v>
      </c>
      <c r="Y3433" s="92">
        <f>IF(Y1201="","",Y1201)</f>
        <v>53.32</v>
      </c>
      <c r="Z3433" s="92">
        <f>IF(Z1201="","",Z1201)</f>
        <v>40.32</v>
      </c>
      <c r="AA3433" s="92" t="str">
        <f>IF(AA1201="","",AA1201)</f>
        <v/>
      </c>
      <c r="AB3433" s="95" t="str">
        <f>IF(AB1201="","",AB1201)</f>
        <v/>
      </c>
      <c r="AC3433" s="94">
        <f>IF(AC1201="","",AC1201)</f>
        <v>45747</v>
      </c>
      <c r="AD3433" s="96" t="str">
        <f>IF(AD1201="","",AD1201)</f>
        <v>U4</v>
      </c>
      <c r="AE3433" s="96" t="str">
        <f>IF(AE1201="","",AE1201)</f>
        <v>EBC_FORBUSPF_C25F</v>
      </c>
      <c r="AF3433" s="96" t="str">
        <f>IF(AF1201="","",AF1201)</f>
        <v>For Business vU4 Mar 2025</v>
      </c>
      <c r="AG3433" s="96" t="str">
        <f>IF(AG1201="","",AG1201)</f>
        <v>Elec For Bus Pre vU4 2yr BKF Mar 2025</v>
      </c>
      <c r="AH3433" s="85" t="str">
        <f>IF(AH1201="","",AH1201)</f>
        <v>C25F</v>
      </c>
    </row>
    <row r="3434" spans="1:34" s="34" customFormat="1" x14ac:dyDescent="0.25">
      <c r="A3434" s="85"/>
      <c r="B3434" s="86" t="str">
        <f>IF(B1202="","",B1202)</f>
        <v>Electricity</v>
      </c>
      <c r="C3434" s="85">
        <f>IF(C1202="","",C1202)</f>
        <v>18</v>
      </c>
      <c r="D3434" s="87">
        <v>4</v>
      </c>
      <c r="E3434" s="85" t="str">
        <f>IF(E1202="","",E1202)</f>
        <v>Economy7</v>
      </c>
      <c r="F3434" s="85" t="str">
        <f>IF(F1202="","",F1202)</f>
        <v/>
      </c>
      <c r="G3434" s="85" t="str">
        <f>IF(G1202="","",G1202)</f>
        <v/>
      </c>
      <c r="H3434" s="85" t="str">
        <f>IF(H1202="","",H1202)</f>
        <v>Renewal</v>
      </c>
      <c r="I3434" s="85">
        <f>IF(I1202="","",I1202)</f>
        <v>24</v>
      </c>
      <c r="J3434" s="88">
        <f>IF(J1202="","",J1202)</f>
        <v>30000</v>
      </c>
      <c r="K3434" s="88">
        <f>IF(K1202="","",K1202)</f>
        <v>49999</v>
      </c>
      <c r="L3434" s="89">
        <f>IF(L1202="","",L1202)</f>
        <v>44901</v>
      </c>
      <c r="M3434" s="89" t="str">
        <f>IF(M1202="","",M1202)</f>
        <v/>
      </c>
      <c r="N3434" s="89">
        <f>IF(N1202="","",N1202)</f>
        <v>44901</v>
      </c>
      <c r="O3434" s="89" t="str">
        <f>IF(O1202="","",O1202)</f>
        <v/>
      </c>
      <c r="P3434" s="85" t="str">
        <f>IF(P1202="","",P1202)</f>
        <v>Quarterly Variable Direct Debit</v>
      </c>
      <c r="Q3434" s="90" t="str">
        <f>IF(Q1202="","",Q1202)</f>
        <v>For Business</v>
      </c>
      <c r="R3434" s="85" t="str">
        <f>IF(R1202="","",R1202)</f>
        <v>With S/C</v>
      </c>
      <c r="S3434" s="85" t="str">
        <f>IF(S1202="","",S1202)</f>
        <v>N</v>
      </c>
      <c r="T3434" s="85" t="str">
        <f>IF(T1202="","",T1202)</f>
        <v/>
      </c>
      <c r="U3434" s="85" t="str">
        <f>IF(U1202="","",U1202)</f>
        <v/>
      </c>
      <c r="V3434" s="85" t="str">
        <f>IF(V1202="","",V1202)</f>
        <v/>
      </c>
      <c r="W3434" s="91" t="str">
        <f>IF(W1202="","",W1202)</f>
        <v/>
      </c>
      <c r="X3434" s="92">
        <f>IF(X1202="","",X1202)</f>
        <v>81.19</v>
      </c>
      <c r="Y3434" s="92">
        <f>IF(Y1202="","",Y1202)</f>
        <v>52.91</v>
      </c>
      <c r="Z3434" s="92">
        <f>IF(Z1202="","",Z1202)</f>
        <v>39.479999999999997</v>
      </c>
      <c r="AA3434" s="92" t="str">
        <f>IF(AA1202="","",AA1202)</f>
        <v/>
      </c>
      <c r="AB3434" s="95" t="str">
        <f>IF(AB1202="","",AB1202)</f>
        <v/>
      </c>
      <c r="AC3434" s="94">
        <f>IF(AC1202="","",AC1202)</f>
        <v>45747</v>
      </c>
      <c r="AD3434" s="96" t="str">
        <f>IF(AD1202="","",AD1202)</f>
        <v>U4</v>
      </c>
      <c r="AE3434" s="96" t="str">
        <f>IF(AE1202="","",AE1202)</f>
        <v>EBC_FORBUSPF_C25F</v>
      </c>
      <c r="AF3434" s="96" t="str">
        <f>IF(AF1202="","",AF1202)</f>
        <v>For Business vU4 Mar 2025</v>
      </c>
      <c r="AG3434" s="96" t="str">
        <f>IF(AG1202="","",AG1202)</f>
        <v>Elec For Bus Pre vU4 2yr BKF Mar 2025</v>
      </c>
      <c r="AH3434" s="85" t="str">
        <f>IF(AH1202="","",AH1202)</f>
        <v>C25F</v>
      </c>
    </row>
    <row r="3435" spans="1:34" s="34" customFormat="1" x14ac:dyDescent="0.25">
      <c r="A3435" s="85"/>
      <c r="B3435" s="86" t="str">
        <f>IF(B1203="","",B1203)</f>
        <v>Electricity</v>
      </c>
      <c r="C3435" s="85">
        <f>IF(C1203="","",C1203)</f>
        <v>19</v>
      </c>
      <c r="D3435" s="87">
        <v>4</v>
      </c>
      <c r="E3435" s="85" t="str">
        <f>IF(E1203="","",E1203)</f>
        <v>Economy7</v>
      </c>
      <c r="F3435" s="85" t="str">
        <f>IF(F1203="","",F1203)</f>
        <v/>
      </c>
      <c r="G3435" s="85" t="str">
        <f>IF(G1203="","",G1203)</f>
        <v/>
      </c>
      <c r="H3435" s="85" t="str">
        <f>IF(H1203="","",H1203)</f>
        <v>Renewal</v>
      </c>
      <c r="I3435" s="85">
        <f>IF(I1203="","",I1203)</f>
        <v>24</v>
      </c>
      <c r="J3435" s="88">
        <f>IF(J1203="","",J1203)</f>
        <v>30000</v>
      </c>
      <c r="K3435" s="88">
        <f>IF(K1203="","",K1203)</f>
        <v>49999</v>
      </c>
      <c r="L3435" s="89">
        <f>IF(L1203="","",L1203)</f>
        <v>44901</v>
      </c>
      <c r="M3435" s="89" t="str">
        <f>IF(M1203="","",M1203)</f>
        <v/>
      </c>
      <c r="N3435" s="89">
        <f>IF(N1203="","",N1203)</f>
        <v>44901</v>
      </c>
      <c r="O3435" s="89" t="str">
        <f>IF(O1203="","",O1203)</f>
        <v/>
      </c>
      <c r="P3435" s="85" t="str">
        <f>IF(P1203="","",P1203)</f>
        <v>Quarterly Variable Direct Debit</v>
      </c>
      <c r="Q3435" s="90" t="str">
        <f>IF(Q1203="","",Q1203)</f>
        <v>For Business</v>
      </c>
      <c r="R3435" s="85" t="str">
        <f>IF(R1203="","",R1203)</f>
        <v>With S/C</v>
      </c>
      <c r="S3435" s="85" t="str">
        <f>IF(S1203="","",S1203)</f>
        <v>N</v>
      </c>
      <c r="T3435" s="85" t="str">
        <f>IF(T1203="","",T1203)</f>
        <v/>
      </c>
      <c r="U3435" s="85" t="str">
        <f>IF(U1203="","",U1203)</f>
        <v/>
      </c>
      <c r="V3435" s="85" t="str">
        <f>IF(V1203="","",V1203)</f>
        <v/>
      </c>
      <c r="W3435" s="91" t="str">
        <f>IF(W1203="","",W1203)</f>
        <v/>
      </c>
      <c r="X3435" s="92">
        <f>IF(X1203="","",X1203)</f>
        <v>52.79</v>
      </c>
      <c r="Y3435" s="92">
        <f>IF(Y1203="","",Y1203)</f>
        <v>52.54</v>
      </c>
      <c r="Z3435" s="92">
        <f>IF(Z1203="","",Z1203)</f>
        <v>39.26</v>
      </c>
      <c r="AA3435" s="92" t="str">
        <f>IF(AA1203="","",AA1203)</f>
        <v/>
      </c>
      <c r="AB3435" s="95" t="str">
        <f>IF(AB1203="","",AB1203)</f>
        <v/>
      </c>
      <c r="AC3435" s="94">
        <f>IF(AC1203="","",AC1203)</f>
        <v>45747</v>
      </c>
      <c r="AD3435" s="96" t="str">
        <f>IF(AD1203="","",AD1203)</f>
        <v>U4</v>
      </c>
      <c r="AE3435" s="96" t="str">
        <f>IF(AE1203="","",AE1203)</f>
        <v>EBC_FORBUSPF_C25F</v>
      </c>
      <c r="AF3435" s="96" t="str">
        <f>IF(AF1203="","",AF1203)</f>
        <v>For Business vU4 Mar 2025</v>
      </c>
      <c r="AG3435" s="96" t="str">
        <f>IF(AG1203="","",AG1203)</f>
        <v>Elec For Bus Pre vU4 2yr BKF Mar 2025</v>
      </c>
      <c r="AH3435" s="85" t="str">
        <f>IF(AH1203="","",AH1203)</f>
        <v>C25F</v>
      </c>
    </row>
    <row r="3436" spans="1:34" s="34" customFormat="1" x14ac:dyDescent="0.25">
      <c r="A3436" s="85"/>
      <c r="B3436" s="86" t="str">
        <f>IF(B1204="","",B1204)</f>
        <v>Electricity</v>
      </c>
      <c r="C3436" s="85">
        <f>IF(C1204="","",C1204)</f>
        <v>20</v>
      </c>
      <c r="D3436" s="87">
        <v>4</v>
      </c>
      <c r="E3436" s="85" t="str">
        <f>IF(E1204="","",E1204)</f>
        <v>Economy7</v>
      </c>
      <c r="F3436" s="85" t="str">
        <f>IF(F1204="","",F1204)</f>
        <v/>
      </c>
      <c r="G3436" s="85" t="str">
        <f>IF(G1204="","",G1204)</f>
        <v/>
      </c>
      <c r="H3436" s="85" t="str">
        <f>IF(H1204="","",H1204)</f>
        <v>Renewal</v>
      </c>
      <c r="I3436" s="85">
        <f>IF(I1204="","",I1204)</f>
        <v>24</v>
      </c>
      <c r="J3436" s="88">
        <f>IF(J1204="","",J1204)</f>
        <v>30000</v>
      </c>
      <c r="K3436" s="88">
        <f>IF(K1204="","",K1204)</f>
        <v>49999</v>
      </c>
      <c r="L3436" s="89">
        <f>IF(L1204="","",L1204)</f>
        <v>44901</v>
      </c>
      <c r="M3436" s="89" t="str">
        <f>IF(M1204="","",M1204)</f>
        <v/>
      </c>
      <c r="N3436" s="89">
        <f>IF(N1204="","",N1204)</f>
        <v>44901</v>
      </c>
      <c r="O3436" s="89" t="str">
        <f>IF(O1204="","",O1204)</f>
        <v/>
      </c>
      <c r="P3436" s="85" t="str">
        <f>IF(P1204="","",P1204)</f>
        <v>Quarterly Variable Direct Debit</v>
      </c>
      <c r="Q3436" s="90" t="str">
        <f>IF(Q1204="","",Q1204)</f>
        <v>For Business</v>
      </c>
      <c r="R3436" s="85" t="str">
        <f>IF(R1204="","",R1204)</f>
        <v>With S/C</v>
      </c>
      <c r="S3436" s="85" t="str">
        <f>IF(S1204="","",S1204)</f>
        <v>N</v>
      </c>
      <c r="T3436" s="85" t="str">
        <f>IF(T1204="","",T1204)</f>
        <v/>
      </c>
      <c r="U3436" s="85" t="str">
        <f>IF(U1204="","",U1204)</f>
        <v/>
      </c>
      <c r="V3436" s="85" t="str">
        <f>IF(V1204="","",V1204)</f>
        <v/>
      </c>
      <c r="W3436" s="91" t="str">
        <f>IF(W1204="","",W1204)</f>
        <v/>
      </c>
      <c r="X3436" s="92">
        <f>IF(X1204="","",X1204)</f>
        <v>59.66</v>
      </c>
      <c r="Y3436" s="92">
        <f>IF(Y1204="","",Y1204)</f>
        <v>52</v>
      </c>
      <c r="Z3436" s="92">
        <f>IF(Z1204="","",Z1204)</f>
        <v>39.299999999999997</v>
      </c>
      <c r="AA3436" s="92" t="str">
        <f>IF(AA1204="","",AA1204)</f>
        <v/>
      </c>
      <c r="AB3436" s="95" t="str">
        <f>IF(AB1204="","",AB1204)</f>
        <v/>
      </c>
      <c r="AC3436" s="94">
        <f>IF(AC1204="","",AC1204)</f>
        <v>45747</v>
      </c>
      <c r="AD3436" s="96" t="str">
        <f>IF(AD1204="","",AD1204)</f>
        <v>U4</v>
      </c>
      <c r="AE3436" s="96" t="str">
        <f>IF(AE1204="","",AE1204)</f>
        <v>EBC_FORBUSPF_C25F</v>
      </c>
      <c r="AF3436" s="96" t="str">
        <f>IF(AF1204="","",AF1204)</f>
        <v>For Business vU4 Mar 2025</v>
      </c>
      <c r="AG3436" s="96" t="str">
        <f>IF(AG1204="","",AG1204)</f>
        <v>Elec For Bus Pre vU4 2yr BKF Mar 2025</v>
      </c>
      <c r="AH3436" s="85" t="str">
        <f>IF(AH1204="","",AH1204)</f>
        <v>C25F</v>
      </c>
    </row>
    <row r="3437" spans="1:34" s="34" customFormat="1" x14ac:dyDescent="0.25">
      <c r="A3437" s="85"/>
      <c r="B3437" s="86" t="str">
        <f>IF(B1205="","",B1205)</f>
        <v>Electricity</v>
      </c>
      <c r="C3437" s="85">
        <f>IF(C1205="","",C1205)</f>
        <v>21</v>
      </c>
      <c r="D3437" s="87">
        <v>4</v>
      </c>
      <c r="E3437" s="85" t="str">
        <f>IF(E1205="","",E1205)</f>
        <v>Economy7</v>
      </c>
      <c r="F3437" s="85" t="str">
        <f>IF(F1205="","",F1205)</f>
        <v/>
      </c>
      <c r="G3437" s="85" t="str">
        <f>IF(G1205="","",G1205)</f>
        <v/>
      </c>
      <c r="H3437" s="85" t="str">
        <f>IF(H1205="","",H1205)</f>
        <v>Renewal</v>
      </c>
      <c r="I3437" s="85">
        <f>IF(I1205="","",I1205)</f>
        <v>24</v>
      </c>
      <c r="J3437" s="88">
        <f>IF(J1205="","",J1205)</f>
        <v>30000</v>
      </c>
      <c r="K3437" s="88">
        <f>IF(K1205="","",K1205)</f>
        <v>49999</v>
      </c>
      <c r="L3437" s="89">
        <f>IF(L1205="","",L1205)</f>
        <v>44901</v>
      </c>
      <c r="M3437" s="89" t="str">
        <f>IF(M1205="","",M1205)</f>
        <v/>
      </c>
      <c r="N3437" s="89">
        <f>IF(N1205="","",N1205)</f>
        <v>44901</v>
      </c>
      <c r="O3437" s="89" t="str">
        <f>IF(O1205="","",O1205)</f>
        <v/>
      </c>
      <c r="P3437" s="85" t="str">
        <f>IF(P1205="","",P1205)</f>
        <v>Quarterly Variable Direct Debit</v>
      </c>
      <c r="Q3437" s="90" t="str">
        <f>IF(Q1205="","",Q1205)</f>
        <v>For Business</v>
      </c>
      <c r="R3437" s="85" t="str">
        <f>IF(R1205="","",R1205)</f>
        <v>With S/C</v>
      </c>
      <c r="S3437" s="85" t="str">
        <f>IF(S1205="","",S1205)</f>
        <v>N</v>
      </c>
      <c r="T3437" s="85" t="str">
        <f>IF(T1205="","",T1205)</f>
        <v/>
      </c>
      <c r="U3437" s="85" t="str">
        <f>IF(U1205="","",U1205)</f>
        <v/>
      </c>
      <c r="V3437" s="85" t="str">
        <f>IF(V1205="","",V1205)</f>
        <v/>
      </c>
      <c r="W3437" s="91" t="str">
        <f>IF(W1205="","",W1205)</f>
        <v/>
      </c>
      <c r="X3437" s="92">
        <f>IF(X1205="","",X1205)</f>
        <v>89.2</v>
      </c>
      <c r="Y3437" s="92">
        <f>IF(Y1205="","",Y1205)</f>
        <v>51.85</v>
      </c>
      <c r="Z3437" s="92">
        <f>IF(Z1205="","",Z1205)</f>
        <v>39.31</v>
      </c>
      <c r="AA3437" s="92" t="str">
        <f>IF(AA1205="","",AA1205)</f>
        <v/>
      </c>
      <c r="AB3437" s="95" t="str">
        <f>IF(AB1205="","",AB1205)</f>
        <v/>
      </c>
      <c r="AC3437" s="94">
        <f>IF(AC1205="","",AC1205)</f>
        <v>45747</v>
      </c>
      <c r="AD3437" s="96" t="str">
        <f>IF(AD1205="","",AD1205)</f>
        <v>U4</v>
      </c>
      <c r="AE3437" s="96" t="str">
        <f>IF(AE1205="","",AE1205)</f>
        <v>EBC_FORBUSPF_C25F</v>
      </c>
      <c r="AF3437" s="96" t="str">
        <f>IF(AF1205="","",AF1205)</f>
        <v>For Business vU4 Mar 2025</v>
      </c>
      <c r="AG3437" s="96" t="str">
        <f>IF(AG1205="","",AG1205)</f>
        <v>Elec For Bus Pre vU4 2yr BKF Mar 2025</v>
      </c>
      <c r="AH3437" s="85" t="str">
        <f>IF(AH1205="","",AH1205)</f>
        <v>C25F</v>
      </c>
    </row>
    <row r="3438" spans="1:34" s="34" customFormat="1" x14ac:dyDescent="0.25">
      <c r="A3438" s="85"/>
      <c r="B3438" s="86" t="str">
        <f>IF(B1206="","",B1206)</f>
        <v>Electricity</v>
      </c>
      <c r="C3438" s="85">
        <f>IF(C1206="","",C1206)</f>
        <v>22</v>
      </c>
      <c r="D3438" s="87">
        <v>4</v>
      </c>
      <c r="E3438" s="85" t="str">
        <f>IF(E1206="","",E1206)</f>
        <v>Economy7</v>
      </c>
      <c r="F3438" s="85" t="str">
        <f>IF(F1206="","",F1206)</f>
        <v/>
      </c>
      <c r="G3438" s="85" t="str">
        <f>IF(G1206="","",G1206)</f>
        <v/>
      </c>
      <c r="H3438" s="85" t="str">
        <f>IF(H1206="","",H1206)</f>
        <v>Renewal</v>
      </c>
      <c r="I3438" s="85">
        <f>IF(I1206="","",I1206)</f>
        <v>24</v>
      </c>
      <c r="J3438" s="88">
        <f>IF(J1206="","",J1206)</f>
        <v>30000</v>
      </c>
      <c r="K3438" s="88">
        <f>IF(K1206="","",K1206)</f>
        <v>49999</v>
      </c>
      <c r="L3438" s="89">
        <f>IF(L1206="","",L1206)</f>
        <v>44901</v>
      </c>
      <c r="M3438" s="89" t="str">
        <f>IF(M1206="","",M1206)</f>
        <v/>
      </c>
      <c r="N3438" s="89">
        <f>IF(N1206="","",N1206)</f>
        <v>44901</v>
      </c>
      <c r="O3438" s="89" t="str">
        <f>IF(O1206="","",O1206)</f>
        <v/>
      </c>
      <c r="P3438" s="85" t="str">
        <f>IF(P1206="","",P1206)</f>
        <v>Quarterly Variable Direct Debit</v>
      </c>
      <c r="Q3438" s="90" t="str">
        <f>IF(Q1206="","",Q1206)</f>
        <v>For Business</v>
      </c>
      <c r="R3438" s="85" t="str">
        <f>IF(R1206="","",R1206)</f>
        <v>With S/C</v>
      </c>
      <c r="S3438" s="85" t="str">
        <f>IF(S1206="","",S1206)</f>
        <v>N</v>
      </c>
      <c r="T3438" s="85" t="str">
        <f>IF(T1206="","",T1206)</f>
        <v/>
      </c>
      <c r="U3438" s="85" t="str">
        <f>IF(U1206="","",U1206)</f>
        <v/>
      </c>
      <c r="V3438" s="85" t="str">
        <f>IF(V1206="","",V1206)</f>
        <v/>
      </c>
      <c r="W3438" s="91" t="str">
        <f>IF(W1206="","",W1206)</f>
        <v/>
      </c>
      <c r="X3438" s="92">
        <f>IF(X1206="","",X1206)</f>
        <v>96.39</v>
      </c>
      <c r="Y3438" s="92">
        <f>IF(Y1206="","",Y1206)</f>
        <v>51.56</v>
      </c>
      <c r="Z3438" s="92">
        <f>IF(Z1206="","",Z1206)</f>
        <v>39.25</v>
      </c>
      <c r="AA3438" s="92" t="str">
        <f>IF(AA1206="","",AA1206)</f>
        <v/>
      </c>
      <c r="AB3438" s="95" t="str">
        <f>IF(AB1206="","",AB1206)</f>
        <v/>
      </c>
      <c r="AC3438" s="94">
        <f>IF(AC1206="","",AC1206)</f>
        <v>45747</v>
      </c>
      <c r="AD3438" s="96" t="str">
        <f>IF(AD1206="","",AD1206)</f>
        <v>U4</v>
      </c>
      <c r="AE3438" s="96" t="str">
        <f>IF(AE1206="","",AE1206)</f>
        <v>EBC_FORBUSPF_C25F</v>
      </c>
      <c r="AF3438" s="96" t="str">
        <f>IF(AF1206="","",AF1206)</f>
        <v>For Business vU4 Mar 2025</v>
      </c>
      <c r="AG3438" s="96" t="str">
        <f>IF(AG1206="","",AG1206)</f>
        <v>Elec For Bus Pre vU4 2yr BKF Mar 2025</v>
      </c>
      <c r="AH3438" s="85" t="str">
        <f>IF(AH1206="","",AH1206)</f>
        <v>C25F</v>
      </c>
    </row>
    <row r="3439" spans="1:34" s="34" customFormat="1" x14ac:dyDescent="0.25">
      <c r="A3439" s="85"/>
      <c r="B3439" s="86" t="str">
        <f>IF(B1207="","",B1207)</f>
        <v>Electricity</v>
      </c>
      <c r="C3439" s="85">
        <f>IF(C1207="","",C1207)</f>
        <v>23</v>
      </c>
      <c r="D3439" s="87">
        <v>4</v>
      </c>
      <c r="E3439" s="85" t="str">
        <f>IF(E1207="","",E1207)</f>
        <v>Economy7</v>
      </c>
      <c r="F3439" s="85" t="str">
        <f>IF(F1207="","",F1207)</f>
        <v/>
      </c>
      <c r="G3439" s="85" t="str">
        <f>IF(G1207="","",G1207)</f>
        <v/>
      </c>
      <c r="H3439" s="85" t="str">
        <f>IF(H1207="","",H1207)</f>
        <v>Renewal</v>
      </c>
      <c r="I3439" s="85">
        <f>IF(I1207="","",I1207)</f>
        <v>24</v>
      </c>
      <c r="J3439" s="88">
        <f>IF(J1207="","",J1207)</f>
        <v>30000</v>
      </c>
      <c r="K3439" s="88">
        <f>IF(K1207="","",K1207)</f>
        <v>49999</v>
      </c>
      <c r="L3439" s="89">
        <f>IF(L1207="","",L1207)</f>
        <v>44901</v>
      </c>
      <c r="M3439" s="89" t="str">
        <f>IF(M1207="","",M1207)</f>
        <v/>
      </c>
      <c r="N3439" s="89">
        <f>IF(N1207="","",N1207)</f>
        <v>44901</v>
      </c>
      <c r="O3439" s="89" t="str">
        <f>IF(O1207="","",O1207)</f>
        <v/>
      </c>
      <c r="P3439" s="85" t="str">
        <f>IF(P1207="","",P1207)</f>
        <v>Quarterly Variable Direct Debit</v>
      </c>
      <c r="Q3439" s="90" t="str">
        <f>IF(Q1207="","",Q1207)</f>
        <v>For Business</v>
      </c>
      <c r="R3439" s="85" t="str">
        <f>IF(R1207="","",R1207)</f>
        <v>With S/C</v>
      </c>
      <c r="S3439" s="85" t="str">
        <f>IF(S1207="","",S1207)</f>
        <v>N</v>
      </c>
      <c r="T3439" s="85" t="str">
        <f>IF(T1207="","",T1207)</f>
        <v/>
      </c>
      <c r="U3439" s="85" t="str">
        <f>IF(U1207="","",U1207)</f>
        <v/>
      </c>
      <c r="V3439" s="85" t="str">
        <f>IF(V1207="","",V1207)</f>
        <v/>
      </c>
      <c r="W3439" s="91" t="str">
        <f>IF(W1207="","",W1207)</f>
        <v/>
      </c>
      <c r="X3439" s="92">
        <f>IF(X1207="","",X1207)</f>
        <v>79.2</v>
      </c>
      <c r="Y3439" s="92">
        <f>IF(Y1207="","",Y1207)</f>
        <v>52.1</v>
      </c>
      <c r="Z3439" s="92">
        <f>IF(Z1207="","",Z1207)</f>
        <v>39.43</v>
      </c>
      <c r="AA3439" s="92" t="str">
        <f>IF(AA1207="","",AA1207)</f>
        <v/>
      </c>
      <c r="AB3439" s="95" t="str">
        <f>IF(AB1207="","",AB1207)</f>
        <v/>
      </c>
      <c r="AC3439" s="94">
        <f>IF(AC1207="","",AC1207)</f>
        <v>45747</v>
      </c>
      <c r="AD3439" s="96" t="str">
        <f>IF(AD1207="","",AD1207)</f>
        <v>U4</v>
      </c>
      <c r="AE3439" s="96" t="str">
        <f>IF(AE1207="","",AE1207)</f>
        <v>EBC_FORBUSPF_C25F</v>
      </c>
      <c r="AF3439" s="96" t="str">
        <f>IF(AF1207="","",AF1207)</f>
        <v>For Business vU4 Mar 2025</v>
      </c>
      <c r="AG3439" s="96" t="str">
        <f>IF(AG1207="","",AG1207)</f>
        <v>Elec For Bus Pre vU4 2yr BKF Mar 2025</v>
      </c>
      <c r="AH3439" s="85" t="str">
        <f>IF(AH1207="","",AH1207)</f>
        <v>C25F</v>
      </c>
    </row>
    <row r="3440" spans="1:34" s="34" customFormat="1" x14ac:dyDescent="0.25">
      <c r="A3440" s="85"/>
      <c r="B3440" s="86" t="str">
        <f>IF(B1208="","",B1208)</f>
        <v>Electricity</v>
      </c>
      <c r="C3440" s="85">
        <f>IF(C1208="","",C1208)</f>
        <v>10</v>
      </c>
      <c r="D3440" s="87">
        <v>4</v>
      </c>
      <c r="E3440" s="85" t="str">
        <f>IF(E1208="","",E1208)</f>
        <v>EveningAndWeekend</v>
      </c>
      <c r="F3440" s="85" t="str">
        <f>IF(F1208="","",F1208)</f>
        <v/>
      </c>
      <c r="G3440" s="85" t="str">
        <f>IF(G1208="","",G1208)</f>
        <v/>
      </c>
      <c r="H3440" s="85" t="str">
        <f>IF(H1208="","",H1208)</f>
        <v>Renewal</v>
      </c>
      <c r="I3440" s="85">
        <f>IF(I1208="","",I1208)</f>
        <v>24</v>
      </c>
      <c r="J3440" s="88">
        <f>IF(J1208="","",J1208)</f>
        <v>30000</v>
      </c>
      <c r="K3440" s="88">
        <f>IF(K1208="","",K1208)</f>
        <v>49999</v>
      </c>
      <c r="L3440" s="89">
        <f>IF(L1208="","",L1208)</f>
        <v>44901</v>
      </c>
      <c r="M3440" s="89" t="str">
        <f>IF(M1208="","",M1208)</f>
        <v/>
      </c>
      <c r="N3440" s="89">
        <f>IF(N1208="","",N1208)</f>
        <v>44901</v>
      </c>
      <c r="O3440" s="89" t="str">
        <f>IF(O1208="","",O1208)</f>
        <v/>
      </c>
      <c r="P3440" s="85" t="str">
        <f>IF(P1208="","",P1208)</f>
        <v>Quarterly Variable Direct Debit</v>
      </c>
      <c r="Q3440" s="90" t="str">
        <f>IF(Q1208="","",Q1208)</f>
        <v>For Business</v>
      </c>
      <c r="R3440" s="85" t="str">
        <f>IF(R1208="","",R1208)</f>
        <v>With S/C</v>
      </c>
      <c r="S3440" s="85" t="str">
        <f>IF(S1208="","",S1208)</f>
        <v>N</v>
      </c>
      <c r="T3440" s="85" t="str">
        <f>IF(T1208="","",T1208)</f>
        <v/>
      </c>
      <c r="U3440" s="85" t="str">
        <f>IF(U1208="","",U1208)</f>
        <v/>
      </c>
      <c r="V3440" s="85" t="str">
        <f>IF(V1208="","",V1208)</f>
        <v/>
      </c>
      <c r="W3440" s="91" t="str">
        <f>IF(W1208="","",W1208)</f>
        <v/>
      </c>
      <c r="X3440" s="92">
        <f>IF(X1208="","",X1208)</f>
        <v>43.97</v>
      </c>
      <c r="Y3440" s="92">
        <f>IF(Y1208="","",Y1208)</f>
        <v>55.85</v>
      </c>
      <c r="Z3440" s="92" t="str">
        <f>IF(Z1208="","",Z1208)</f>
        <v/>
      </c>
      <c r="AA3440" s="92">
        <f>IF(AA1208="","",AA1208)</f>
        <v>44</v>
      </c>
      <c r="AB3440" s="95" t="str">
        <f>IF(AB1208="","",AB1208)</f>
        <v/>
      </c>
      <c r="AC3440" s="94">
        <f>IF(AC1208="","",AC1208)</f>
        <v>45747</v>
      </c>
      <c r="AD3440" s="96" t="str">
        <f>IF(AD1208="","",AD1208)</f>
        <v>U4</v>
      </c>
      <c r="AE3440" s="96" t="str">
        <f>IF(AE1208="","",AE1208)</f>
        <v>EBC_FORBUSPF_C25F</v>
      </c>
      <c r="AF3440" s="96" t="str">
        <f>IF(AF1208="","",AF1208)</f>
        <v>For Business vU4 Mar 2025</v>
      </c>
      <c r="AG3440" s="96" t="str">
        <f>IF(AG1208="","",AG1208)</f>
        <v>Elec For Bus Pre vU4 2yr BKF Mar 2025</v>
      </c>
      <c r="AH3440" s="85" t="str">
        <f>IF(AH1208="","",AH1208)</f>
        <v>C25F</v>
      </c>
    </row>
    <row r="3441" spans="1:34" s="34" customFormat="1" x14ac:dyDescent="0.25">
      <c r="A3441" s="85"/>
      <c r="B3441" s="86" t="str">
        <f>IF(B1209="","",B1209)</f>
        <v>Electricity</v>
      </c>
      <c r="C3441" s="85">
        <f>IF(C1209="","",C1209)</f>
        <v>11</v>
      </c>
      <c r="D3441" s="87">
        <v>4</v>
      </c>
      <c r="E3441" s="85" t="str">
        <f>IF(E1209="","",E1209)</f>
        <v>EveningAndWeekend</v>
      </c>
      <c r="F3441" s="85" t="str">
        <f>IF(F1209="","",F1209)</f>
        <v/>
      </c>
      <c r="G3441" s="85" t="str">
        <f>IF(G1209="","",G1209)</f>
        <v/>
      </c>
      <c r="H3441" s="85" t="str">
        <f>IF(H1209="","",H1209)</f>
        <v>Renewal</v>
      </c>
      <c r="I3441" s="85">
        <f>IF(I1209="","",I1209)</f>
        <v>24</v>
      </c>
      <c r="J3441" s="88">
        <f>IF(J1209="","",J1209)</f>
        <v>30000</v>
      </c>
      <c r="K3441" s="88">
        <f>IF(K1209="","",K1209)</f>
        <v>49999</v>
      </c>
      <c r="L3441" s="89">
        <f>IF(L1209="","",L1209)</f>
        <v>44901</v>
      </c>
      <c r="M3441" s="89" t="str">
        <f>IF(M1209="","",M1209)</f>
        <v/>
      </c>
      <c r="N3441" s="89">
        <f>IF(N1209="","",N1209)</f>
        <v>44901</v>
      </c>
      <c r="O3441" s="89" t="str">
        <f>IF(O1209="","",O1209)</f>
        <v/>
      </c>
      <c r="P3441" s="85" t="str">
        <f>IF(P1209="","",P1209)</f>
        <v>Quarterly Variable Direct Debit</v>
      </c>
      <c r="Q3441" s="90" t="str">
        <f>IF(Q1209="","",Q1209)</f>
        <v>For Business</v>
      </c>
      <c r="R3441" s="85" t="str">
        <f>IF(R1209="","",R1209)</f>
        <v>With S/C</v>
      </c>
      <c r="S3441" s="85" t="str">
        <f>IF(S1209="","",S1209)</f>
        <v>N</v>
      </c>
      <c r="T3441" s="85" t="str">
        <f>IF(T1209="","",T1209)</f>
        <v/>
      </c>
      <c r="U3441" s="85" t="str">
        <f>IF(U1209="","",U1209)</f>
        <v/>
      </c>
      <c r="V3441" s="85" t="str">
        <f>IF(V1209="","",V1209)</f>
        <v/>
      </c>
      <c r="W3441" s="91" t="str">
        <f>IF(W1209="","",W1209)</f>
        <v/>
      </c>
      <c r="X3441" s="92">
        <f>IF(X1209="","",X1209)</f>
        <v>72</v>
      </c>
      <c r="Y3441" s="92">
        <f>IF(Y1209="","",Y1209)</f>
        <v>54.56</v>
      </c>
      <c r="Z3441" s="92" t="str">
        <f>IF(Z1209="","",Z1209)</f>
        <v/>
      </c>
      <c r="AA3441" s="92">
        <f>IF(AA1209="","",AA1209)</f>
        <v>43.49</v>
      </c>
      <c r="AB3441" s="95" t="str">
        <f>IF(AB1209="","",AB1209)</f>
        <v/>
      </c>
      <c r="AC3441" s="94">
        <f>IF(AC1209="","",AC1209)</f>
        <v>45747</v>
      </c>
      <c r="AD3441" s="96" t="str">
        <f>IF(AD1209="","",AD1209)</f>
        <v>U4</v>
      </c>
      <c r="AE3441" s="96" t="str">
        <f>IF(AE1209="","",AE1209)</f>
        <v>EBC_FORBUSPF_C25F</v>
      </c>
      <c r="AF3441" s="96" t="str">
        <f>IF(AF1209="","",AF1209)</f>
        <v>For Business vU4 Mar 2025</v>
      </c>
      <c r="AG3441" s="96" t="str">
        <f>IF(AG1209="","",AG1209)</f>
        <v>Elec For Bus Pre vU4 2yr BKF Mar 2025</v>
      </c>
      <c r="AH3441" s="85" t="str">
        <f>IF(AH1209="","",AH1209)</f>
        <v>C25F</v>
      </c>
    </row>
    <row r="3442" spans="1:34" s="34" customFormat="1" x14ac:dyDescent="0.25">
      <c r="A3442" s="85"/>
      <c r="B3442" s="86" t="str">
        <f>IF(B1210="","",B1210)</f>
        <v>Electricity</v>
      </c>
      <c r="C3442" s="85">
        <f>IF(C1210="","",C1210)</f>
        <v>12</v>
      </c>
      <c r="D3442" s="87">
        <v>4</v>
      </c>
      <c r="E3442" s="85" t="str">
        <f>IF(E1210="","",E1210)</f>
        <v>EveningAndWeekend</v>
      </c>
      <c r="F3442" s="85" t="str">
        <f>IF(F1210="","",F1210)</f>
        <v/>
      </c>
      <c r="G3442" s="85" t="str">
        <f>IF(G1210="","",G1210)</f>
        <v/>
      </c>
      <c r="H3442" s="85" t="str">
        <f>IF(H1210="","",H1210)</f>
        <v>Renewal</v>
      </c>
      <c r="I3442" s="85">
        <f>IF(I1210="","",I1210)</f>
        <v>24</v>
      </c>
      <c r="J3442" s="88">
        <f>IF(J1210="","",J1210)</f>
        <v>30000</v>
      </c>
      <c r="K3442" s="88">
        <f>IF(K1210="","",K1210)</f>
        <v>49999</v>
      </c>
      <c r="L3442" s="89">
        <f>IF(L1210="","",L1210)</f>
        <v>44901</v>
      </c>
      <c r="M3442" s="89" t="str">
        <f>IF(M1210="","",M1210)</f>
        <v/>
      </c>
      <c r="N3442" s="89">
        <f>IF(N1210="","",N1210)</f>
        <v>44901</v>
      </c>
      <c r="O3442" s="89" t="str">
        <f>IF(O1210="","",O1210)</f>
        <v/>
      </c>
      <c r="P3442" s="85" t="str">
        <f>IF(P1210="","",P1210)</f>
        <v>Quarterly Variable Direct Debit</v>
      </c>
      <c r="Q3442" s="90" t="str">
        <f>IF(Q1210="","",Q1210)</f>
        <v>For Business</v>
      </c>
      <c r="R3442" s="85" t="str">
        <f>IF(R1210="","",R1210)</f>
        <v>With S/C</v>
      </c>
      <c r="S3442" s="85" t="str">
        <f>IF(S1210="","",S1210)</f>
        <v>N</v>
      </c>
      <c r="T3442" s="85" t="str">
        <f>IF(T1210="","",T1210)</f>
        <v/>
      </c>
      <c r="U3442" s="85" t="str">
        <f>IF(U1210="","",U1210)</f>
        <v/>
      </c>
      <c r="V3442" s="85" t="str">
        <f>IF(V1210="","",V1210)</f>
        <v/>
      </c>
      <c r="W3442" s="91" t="str">
        <f>IF(W1210="","",W1210)</f>
        <v/>
      </c>
      <c r="X3442" s="92">
        <f>IF(X1210="","",X1210)</f>
        <v>26.12</v>
      </c>
      <c r="Y3442" s="92">
        <f>IF(Y1210="","",Y1210)</f>
        <v>55.32</v>
      </c>
      <c r="Z3442" s="92" t="str">
        <f>IF(Z1210="","",Z1210)</f>
        <v/>
      </c>
      <c r="AA3442" s="92">
        <f>IF(AA1210="","",AA1210)</f>
        <v>43.33</v>
      </c>
      <c r="AB3442" s="95" t="str">
        <f>IF(AB1210="","",AB1210)</f>
        <v/>
      </c>
      <c r="AC3442" s="94">
        <f>IF(AC1210="","",AC1210)</f>
        <v>45747</v>
      </c>
      <c r="AD3442" s="96" t="str">
        <f>IF(AD1210="","",AD1210)</f>
        <v>U4</v>
      </c>
      <c r="AE3442" s="96" t="str">
        <f>IF(AE1210="","",AE1210)</f>
        <v>EBC_FORBUSPF_C25F</v>
      </c>
      <c r="AF3442" s="96" t="str">
        <f>IF(AF1210="","",AF1210)</f>
        <v>For Business vU4 Mar 2025</v>
      </c>
      <c r="AG3442" s="96" t="str">
        <f>IF(AG1210="","",AG1210)</f>
        <v>Elec For Bus Pre vU4 2yr BKF Mar 2025</v>
      </c>
      <c r="AH3442" s="85" t="str">
        <f>IF(AH1210="","",AH1210)</f>
        <v>C25F</v>
      </c>
    </row>
    <row r="3443" spans="1:34" s="34" customFormat="1" x14ac:dyDescent="0.25">
      <c r="A3443" s="85"/>
      <c r="B3443" s="86" t="str">
        <f>IF(B1211="","",B1211)</f>
        <v>Electricity</v>
      </c>
      <c r="C3443" s="85">
        <f>IF(C1211="","",C1211)</f>
        <v>14</v>
      </c>
      <c r="D3443" s="87">
        <v>4</v>
      </c>
      <c r="E3443" s="85" t="str">
        <f>IF(E1211="","",E1211)</f>
        <v>EveningAndWeekend</v>
      </c>
      <c r="F3443" s="85" t="str">
        <f>IF(F1211="","",F1211)</f>
        <v/>
      </c>
      <c r="G3443" s="85" t="str">
        <f>IF(G1211="","",G1211)</f>
        <v/>
      </c>
      <c r="H3443" s="85" t="str">
        <f>IF(H1211="","",H1211)</f>
        <v>Renewal</v>
      </c>
      <c r="I3443" s="85">
        <f>IF(I1211="","",I1211)</f>
        <v>24</v>
      </c>
      <c r="J3443" s="88">
        <f>IF(J1211="","",J1211)</f>
        <v>30000</v>
      </c>
      <c r="K3443" s="88">
        <f>IF(K1211="","",K1211)</f>
        <v>49999</v>
      </c>
      <c r="L3443" s="89">
        <f>IF(L1211="","",L1211)</f>
        <v>44901</v>
      </c>
      <c r="M3443" s="89" t="str">
        <f>IF(M1211="","",M1211)</f>
        <v/>
      </c>
      <c r="N3443" s="89">
        <f>IF(N1211="","",N1211)</f>
        <v>44901</v>
      </c>
      <c r="O3443" s="89" t="str">
        <f>IF(O1211="","",O1211)</f>
        <v/>
      </c>
      <c r="P3443" s="85" t="str">
        <f>IF(P1211="","",P1211)</f>
        <v>Quarterly Variable Direct Debit</v>
      </c>
      <c r="Q3443" s="90" t="str">
        <f>IF(Q1211="","",Q1211)</f>
        <v>For Business</v>
      </c>
      <c r="R3443" s="85" t="str">
        <f>IF(R1211="","",R1211)</f>
        <v>With S/C</v>
      </c>
      <c r="S3443" s="85" t="str">
        <f>IF(S1211="","",S1211)</f>
        <v>N</v>
      </c>
      <c r="T3443" s="85" t="str">
        <f>IF(T1211="","",T1211)</f>
        <v/>
      </c>
      <c r="U3443" s="85" t="str">
        <f>IF(U1211="","",U1211)</f>
        <v/>
      </c>
      <c r="V3443" s="85" t="str">
        <f>IF(V1211="","",V1211)</f>
        <v/>
      </c>
      <c r="W3443" s="91" t="str">
        <f>IF(W1211="","",W1211)</f>
        <v/>
      </c>
      <c r="X3443" s="92">
        <f>IF(X1211="","",X1211)</f>
        <v>81.319999999999993</v>
      </c>
      <c r="Y3443" s="92">
        <f>IF(Y1211="","",Y1211)</f>
        <v>54.57</v>
      </c>
      <c r="Z3443" s="92" t="str">
        <f>IF(Z1211="","",Z1211)</f>
        <v/>
      </c>
      <c r="AA3443" s="92">
        <f>IF(AA1211="","",AA1211)</f>
        <v>43.38</v>
      </c>
      <c r="AB3443" s="95" t="str">
        <f>IF(AB1211="","",AB1211)</f>
        <v/>
      </c>
      <c r="AC3443" s="94">
        <f>IF(AC1211="","",AC1211)</f>
        <v>45747</v>
      </c>
      <c r="AD3443" s="96" t="str">
        <f>IF(AD1211="","",AD1211)</f>
        <v>U4</v>
      </c>
      <c r="AE3443" s="96" t="str">
        <f>IF(AE1211="","",AE1211)</f>
        <v>EBC_FORBUSPF_C25F</v>
      </c>
      <c r="AF3443" s="96" t="str">
        <f>IF(AF1211="","",AF1211)</f>
        <v>For Business vU4 Mar 2025</v>
      </c>
      <c r="AG3443" s="96" t="str">
        <f>IF(AG1211="","",AG1211)</f>
        <v>Elec For Bus Pre vU4 2yr BKF Mar 2025</v>
      </c>
      <c r="AH3443" s="85" t="str">
        <f>IF(AH1211="","",AH1211)</f>
        <v>C25F</v>
      </c>
    </row>
    <row r="3444" spans="1:34" s="34" customFormat="1" x14ac:dyDescent="0.25">
      <c r="A3444" s="85"/>
      <c r="B3444" s="86" t="str">
        <f>IF(B1212="","",B1212)</f>
        <v>Electricity</v>
      </c>
      <c r="C3444" s="85">
        <f>IF(C1212="","",C1212)</f>
        <v>15</v>
      </c>
      <c r="D3444" s="87">
        <v>4</v>
      </c>
      <c r="E3444" s="85" t="str">
        <f>IF(E1212="","",E1212)</f>
        <v>EveningAndWeekend</v>
      </c>
      <c r="F3444" s="85" t="str">
        <f>IF(F1212="","",F1212)</f>
        <v/>
      </c>
      <c r="G3444" s="85" t="str">
        <f>IF(G1212="","",G1212)</f>
        <v/>
      </c>
      <c r="H3444" s="85" t="str">
        <f>IF(H1212="","",H1212)</f>
        <v>Renewal</v>
      </c>
      <c r="I3444" s="85">
        <f>IF(I1212="","",I1212)</f>
        <v>24</v>
      </c>
      <c r="J3444" s="88">
        <f>IF(J1212="","",J1212)</f>
        <v>30000</v>
      </c>
      <c r="K3444" s="88">
        <f>IF(K1212="","",K1212)</f>
        <v>49999</v>
      </c>
      <c r="L3444" s="89">
        <f>IF(L1212="","",L1212)</f>
        <v>44901</v>
      </c>
      <c r="M3444" s="89" t="str">
        <f>IF(M1212="","",M1212)</f>
        <v/>
      </c>
      <c r="N3444" s="89">
        <f>IF(N1212="","",N1212)</f>
        <v>44901</v>
      </c>
      <c r="O3444" s="89" t="str">
        <f>IF(O1212="","",O1212)</f>
        <v/>
      </c>
      <c r="P3444" s="85" t="str">
        <f>IF(P1212="","",P1212)</f>
        <v>Quarterly Variable Direct Debit</v>
      </c>
      <c r="Q3444" s="90" t="str">
        <f>IF(Q1212="","",Q1212)</f>
        <v>For Business</v>
      </c>
      <c r="R3444" s="85" t="str">
        <f>IF(R1212="","",R1212)</f>
        <v>With S/C</v>
      </c>
      <c r="S3444" s="85" t="str">
        <f>IF(S1212="","",S1212)</f>
        <v>N</v>
      </c>
      <c r="T3444" s="85" t="str">
        <f>IF(T1212="","",T1212)</f>
        <v/>
      </c>
      <c r="U3444" s="85" t="str">
        <f>IF(U1212="","",U1212)</f>
        <v/>
      </c>
      <c r="V3444" s="85" t="str">
        <f>IF(V1212="","",V1212)</f>
        <v/>
      </c>
      <c r="W3444" s="91" t="str">
        <f>IF(W1212="","",W1212)</f>
        <v/>
      </c>
      <c r="X3444" s="92">
        <f>IF(X1212="","",X1212)</f>
        <v>88.61</v>
      </c>
      <c r="Y3444" s="92">
        <f>IF(Y1212="","",Y1212)</f>
        <v>54.8</v>
      </c>
      <c r="Z3444" s="92" t="str">
        <f>IF(Z1212="","",Z1212)</f>
        <v/>
      </c>
      <c r="AA3444" s="92">
        <f>IF(AA1212="","",AA1212)</f>
        <v>43.32</v>
      </c>
      <c r="AB3444" s="95" t="str">
        <f>IF(AB1212="","",AB1212)</f>
        <v/>
      </c>
      <c r="AC3444" s="94">
        <f>IF(AC1212="","",AC1212)</f>
        <v>45747</v>
      </c>
      <c r="AD3444" s="96" t="str">
        <f>IF(AD1212="","",AD1212)</f>
        <v>U4</v>
      </c>
      <c r="AE3444" s="96" t="str">
        <f>IF(AE1212="","",AE1212)</f>
        <v>EBC_FORBUSPF_C25F</v>
      </c>
      <c r="AF3444" s="96" t="str">
        <f>IF(AF1212="","",AF1212)</f>
        <v>For Business vU4 Mar 2025</v>
      </c>
      <c r="AG3444" s="96" t="str">
        <f>IF(AG1212="","",AG1212)</f>
        <v>Elec For Bus Pre vU4 2yr BKF Mar 2025</v>
      </c>
      <c r="AH3444" s="85" t="str">
        <f>IF(AH1212="","",AH1212)</f>
        <v>C25F</v>
      </c>
    </row>
    <row r="3445" spans="1:34" s="34" customFormat="1" x14ac:dyDescent="0.25">
      <c r="A3445" s="85"/>
      <c r="B3445" s="86" t="str">
        <f>IF(B1213="","",B1213)</f>
        <v>Electricity</v>
      </c>
      <c r="C3445" s="85">
        <f>IF(C1213="","",C1213)</f>
        <v>16</v>
      </c>
      <c r="D3445" s="87">
        <v>4</v>
      </c>
      <c r="E3445" s="85" t="str">
        <f>IF(E1213="","",E1213)</f>
        <v>EveningAndWeekend</v>
      </c>
      <c r="F3445" s="85" t="str">
        <f>IF(F1213="","",F1213)</f>
        <v/>
      </c>
      <c r="G3445" s="85" t="str">
        <f>IF(G1213="","",G1213)</f>
        <v/>
      </c>
      <c r="H3445" s="85" t="str">
        <f>IF(H1213="","",H1213)</f>
        <v>Renewal</v>
      </c>
      <c r="I3445" s="85">
        <f>IF(I1213="","",I1213)</f>
        <v>24</v>
      </c>
      <c r="J3445" s="88">
        <f>IF(J1213="","",J1213)</f>
        <v>30000</v>
      </c>
      <c r="K3445" s="88">
        <f>IF(K1213="","",K1213)</f>
        <v>49999</v>
      </c>
      <c r="L3445" s="89">
        <f>IF(L1213="","",L1213)</f>
        <v>44901</v>
      </c>
      <c r="M3445" s="89" t="str">
        <f>IF(M1213="","",M1213)</f>
        <v/>
      </c>
      <c r="N3445" s="89">
        <f>IF(N1213="","",N1213)</f>
        <v>44901</v>
      </c>
      <c r="O3445" s="89" t="str">
        <f>IF(O1213="","",O1213)</f>
        <v/>
      </c>
      <c r="P3445" s="85" t="str">
        <f>IF(P1213="","",P1213)</f>
        <v>Quarterly Variable Direct Debit</v>
      </c>
      <c r="Q3445" s="90" t="str">
        <f>IF(Q1213="","",Q1213)</f>
        <v>For Business</v>
      </c>
      <c r="R3445" s="85" t="str">
        <f>IF(R1213="","",R1213)</f>
        <v>With S/C</v>
      </c>
      <c r="S3445" s="85" t="str">
        <f>IF(S1213="","",S1213)</f>
        <v>N</v>
      </c>
      <c r="T3445" s="85" t="str">
        <f>IF(T1213="","",T1213)</f>
        <v/>
      </c>
      <c r="U3445" s="85" t="str">
        <f>IF(U1213="","",U1213)</f>
        <v/>
      </c>
      <c r="V3445" s="85" t="str">
        <f>IF(V1213="","",V1213)</f>
        <v/>
      </c>
      <c r="W3445" s="91" t="str">
        <f>IF(W1213="","",W1213)</f>
        <v/>
      </c>
      <c r="X3445" s="92">
        <f>IF(X1213="","",X1213)</f>
        <v>54.28</v>
      </c>
      <c r="Y3445" s="92">
        <f>IF(Y1213="","",Y1213)</f>
        <v>55.49</v>
      </c>
      <c r="Z3445" s="92" t="str">
        <f>IF(Z1213="","",Z1213)</f>
        <v/>
      </c>
      <c r="AA3445" s="92">
        <f>IF(AA1213="","",AA1213)</f>
        <v>44.1</v>
      </c>
      <c r="AB3445" s="95" t="str">
        <f>IF(AB1213="","",AB1213)</f>
        <v/>
      </c>
      <c r="AC3445" s="94">
        <f>IF(AC1213="","",AC1213)</f>
        <v>45747</v>
      </c>
      <c r="AD3445" s="96" t="str">
        <f>IF(AD1213="","",AD1213)</f>
        <v>U4</v>
      </c>
      <c r="AE3445" s="96" t="str">
        <f>IF(AE1213="","",AE1213)</f>
        <v>EBC_FORBUSPF_C25F</v>
      </c>
      <c r="AF3445" s="96" t="str">
        <f>IF(AF1213="","",AF1213)</f>
        <v>For Business vU4 Mar 2025</v>
      </c>
      <c r="AG3445" s="96" t="str">
        <f>IF(AG1213="","",AG1213)</f>
        <v>Elec For Bus Pre vU4 2yr BKF Mar 2025</v>
      </c>
      <c r="AH3445" s="85" t="str">
        <f>IF(AH1213="","",AH1213)</f>
        <v>C25F</v>
      </c>
    </row>
    <row r="3446" spans="1:34" s="34" customFormat="1" x14ac:dyDescent="0.25">
      <c r="A3446" s="85"/>
      <c r="B3446" s="86" t="str">
        <f>IF(B1214="","",B1214)</f>
        <v>Electricity</v>
      </c>
      <c r="C3446" s="85">
        <f>IF(C1214="","",C1214)</f>
        <v>17</v>
      </c>
      <c r="D3446" s="87">
        <v>4</v>
      </c>
      <c r="E3446" s="85" t="str">
        <f>IF(E1214="","",E1214)</f>
        <v>EveningAndWeekend</v>
      </c>
      <c r="F3446" s="85" t="str">
        <f>IF(F1214="","",F1214)</f>
        <v/>
      </c>
      <c r="G3446" s="85" t="str">
        <f>IF(G1214="","",G1214)</f>
        <v/>
      </c>
      <c r="H3446" s="85" t="str">
        <f>IF(H1214="","",H1214)</f>
        <v>Renewal</v>
      </c>
      <c r="I3446" s="85">
        <f>IF(I1214="","",I1214)</f>
        <v>24</v>
      </c>
      <c r="J3446" s="88">
        <f>IF(J1214="","",J1214)</f>
        <v>30000</v>
      </c>
      <c r="K3446" s="88">
        <f>IF(K1214="","",K1214)</f>
        <v>49999</v>
      </c>
      <c r="L3446" s="89">
        <f>IF(L1214="","",L1214)</f>
        <v>44901</v>
      </c>
      <c r="M3446" s="89" t="str">
        <f>IF(M1214="","",M1214)</f>
        <v/>
      </c>
      <c r="N3446" s="89">
        <f>IF(N1214="","",N1214)</f>
        <v>44901</v>
      </c>
      <c r="O3446" s="89" t="str">
        <f>IF(O1214="","",O1214)</f>
        <v/>
      </c>
      <c r="P3446" s="85" t="str">
        <f>IF(P1214="","",P1214)</f>
        <v>Quarterly Variable Direct Debit</v>
      </c>
      <c r="Q3446" s="90" t="str">
        <f>IF(Q1214="","",Q1214)</f>
        <v>For Business</v>
      </c>
      <c r="R3446" s="85" t="str">
        <f>IF(R1214="","",R1214)</f>
        <v>With S/C</v>
      </c>
      <c r="S3446" s="85" t="str">
        <f>IF(S1214="","",S1214)</f>
        <v>N</v>
      </c>
      <c r="T3446" s="85" t="str">
        <f>IF(T1214="","",T1214)</f>
        <v/>
      </c>
      <c r="U3446" s="85" t="str">
        <f>IF(U1214="","",U1214)</f>
        <v/>
      </c>
      <c r="V3446" s="85" t="str">
        <f>IF(V1214="","",V1214)</f>
        <v/>
      </c>
      <c r="W3446" s="91" t="str">
        <f>IF(W1214="","",W1214)</f>
        <v/>
      </c>
      <c r="X3446" s="92">
        <f>IF(X1214="","",X1214)</f>
        <v>67.17</v>
      </c>
      <c r="Y3446" s="92">
        <f>IF(Y1214="","",Y1214)</f>
        <v>55.67</v>
      </c>
      <c r="Z3446" s="92" t="str">
        <f>IF(Z1214="","",Z1214)</f>
        <v/>
      </c>
      <c r="AA3446" s="92">
        <f>IF(AA1214="","",AA1214)</f>
        <v>44.35</v>
      </c>
      <c r="AB3446" s="95" t="str">
        <f>IF(AB1214="","",AB1214)</f>
        <v/>
      </c>
      <c r="AC3446" s="94">
        <f>IF(AC1214="","",AC1214)</f>
        <v>45747</v>
      </c>
      <c r="AD3446" s="96" t="str">
        <f>IF(AD1214="","",AD1214)</f>
        <v>U4</v>
      </c>
      <c r="AE3446" s="96" t="str">
        <f>IF(AE1214="","",AE1214)</f>
        <v>EBC_FORBUSPF_C25F</v>
      </c>
      <c r="AF3446" s="96" t="str">
        <f>IF(AF1214="","",AF1214)</f>
        <v>For Business vU4 Mar 2025</v>
      </c>
      <c r="AG3446" s="96" t="str">
        <f>IF(AG1214="","",AG1214)</f>
        <v>Elec For Bus Pre vU4 2yr BKF Mar 2025</v>
      </c>
      <c r="AH3446" s="85" t="str">
        <f>IF(AH1214="","",AH1214)</f>
        <v>C25F</v>
      </c>
    </row>
    <row r="3447" spans="1:34" s="34" customFormat="1" x14ac:dyDescent="0.25">
      <c r="A3447" s="85"/>
      <c r="B3447" s="86" t="str">
        <f>IF(B1215="","",B1215)</f>
        <v>Electricity</v>
      </c>
      <c r="C3447" s="85">
        <f>IF(C1215="","",C1215)</f>
        <v>18</v>
      </c>
      <c r="D3447" s="87">
        <v>4</v>
      </c>
      <c r="E3447" s="85" t="str">
        <f>IF(E1215="","",E1215)</f>
        <v>EveningAndWeekend</v>
      </c>
      <c r="F3447" s="85" t="str">
        <f>IF(F1215="","",F1215)</f>
        <v/>
      </c>
      <c r="G3447" s="85" t="str">
        <f>IF(G1215="","",G1215)</f>
        <v/>
      </c>
      <c r="H3447" s="85" t="str">
        <f>IF(H1215="","",H1215)</f>
        <v>Renewal</v>
      </c>
      <c r="I3447" s="85">
        <f>IF(I1215="","",I1215)</f>
        <v>24</v>
      </c>
      <c r="J3447" s="88">
        <f>IF(J1215="","",J1215)</f>
        <v>30000</v>
      </c>
      <c r="K3447" s="88">
        <f>IF(K1215="","",K1215)</f>
        <v>49999</v>
      </c>
      <c r="L3447" s="89">
        <f>IF(L1215="","",L1215)</f>
        <v>44901</v>
      </c>
      <c r="M3447" s="89" t="str">
        <f>IF(M1215="","",M1215)</f>
        <v/>
      </c>
      <c r="N3447" s="89">
        <f>IF(N1215="","",N1215)</f>
        <v>44901</v>
      </c>
      <c r="O3447" s="89" t="str">
        <f>IF(O1215="","",O1215)</f>
        <v/>
      </c>
      <c r="P3447" s="85" t="str">
        <f>IF(P1215="","",P1215)</f>
        <v>Quarterly Variable Direct Debit</v>
      </c>
      <c r="Q3447" s="90" t="str">
        <f>IF(Q1215="","",Q1215)</f>
        <v>For Business</v>
      </c>
      <c r="R3447" s="85" t="str">
        <f>IF(R1215="","",R1215)</f>
        <v>With S/C</v>
      </c>
      <c r="S3447" s="85" t="str">
        <f>IF(S1215="","",S1215)</f>
        <v>N</v>
      </c>
      <c r="T3447" s="85" t="str">
        <f>IF(T1215="","",T1215)</f>
        <v/>
      </c>
      <c r="U3447" s="85" t="str">
        <f>IF(U1215="","",U1215)</f>
        <v/>
      </c>
      <c r="V3447" s="85" t="str">
        <f>IF(V1215="","",V1215)</f>
        <v/>
      </c>
      <c r="W3447" s="91" t="str">
        <f>IF(W1215="","",W1215)</f>
        <v/>
      </c>
      <c r="X3447" s="92">
        <f>IF(X1215="","",X1215)</f>
        <v>81.19</v>
      </c>
      <c r="Y3447" s="92">
        <f>IF(Y1215="","",Y1215)</f>
        <v>55.08</v>
      </c>
      <c r="Z3447" s="92" t="str">
        <f>IF(Z1215="","",Z1215)</f>
        <v/>
      </c>
      <c r="AA3447" s="92">
        <f>IF(AA1215="","",AA1215)</f>
        <v>43.55</v>
      </c>
      <c r="AB3447" s="95" t="str">
        <f>IF(AB1215="","",AB1215)</f>
        <v/>
      </c>
      <c r="AC3447" s="94">
        <f>IF(AC1215="","",AC1215)</f>
        <v>45747</v>
      </c>
      <c r="AD3447" s="96" t="str">
        <f>IF(AD1215="","",AD1215)</f>
        <v>U4</v>
      </c>
      <c r="AE3447" s="96" t="str">
        <f>IF(AE1215="","",AE1215)</f>
        <v>EBC_FORBUSPF_C25F</v>
      </c>
      <c r="AF3447" s="96" t="str">
        <f>IF(AF1215="","",AF1215)</f>
        <v>For Business vU4 Mar 2025</v>
      </c>
      <c r="AG3447" s="96" t="str">
        <f>IF(AG1215="","",AG1215)</f>
        <v>Elec For Bus Pre vU4 2yr BKF Mar 2025</v>
      </c>
      <c r="AH3447" s="85" t="str">
        <f>IF(AH1215="","",AH1215)</f>
        <v>C25F</v>
      </c>
    </row>
    <row r="3448" spans="1:34" s="34" customFormat="1" x14ac:dyDescent="0.25">
      <c r="A3448" s="85"/>
      <c r="B3448" s="86" t="str">
        <f>IF(B1216="","",B1216)</f>
        <v>Electricity</v>
      </c>
      <c r="C3448" s="85">
        <f>IF(C1216="","",C1216)</f>
        <v>20</v>
      </c>
      <c r="D3448" s="87">
        <v>4</v>
      </c>
      <c r="E3448" s="85" t="str">
        <f>IF(E1216="","",E1216)</f>
        <v>EveningAndWeekend</v>
      </c>
      <c r="F3448" s="85" t="str">
        <f>IF(F1216="","",F1216)</f>
        <v/>
      </c>
      <c r="G3448" s="85" t="str">
        <f>IF(G1216="","",G1216)</f>
        <v/>
      </c>
      <c r="H3448" s="85" t="str">
        <f>IF(H1216="","",H1216)</f>
        <v>Renewal</v>
      </c>
      <c r="I3448" s="85">
        <f>IF(I1216="","",I1216)</f>
        <v>24</v>
      </c>
      <c r="J3448" s="88">
        <f>IF(J1216="","",J1216)</f>
        <v>30000</v>
      </c>
      <c r="K3448" s="88">
        <f>IF(K1216="","",K1216)</f>
        <v>49999</v>
      </c>
      <c r="L3448" s="89">
        <f>IF(L1216="","",L1216)</f>
        <v>44901</v>
      </c>
      <c r="M3448" s="89" t="str">
        <f>IF(M1216="","",M1216)</f>
        <v/>
      </c>
      <c r="N3448" s="89">
        <f>IF(N1216="","",N1216)</f>
        <v>44901</v>
      </c>
      <c r="O3448" s="89" t="str">
        <f>IF(O1216="","",O1216)</f>
        <v/>
      </c>
      <c r="P3448" s="85" t="str">
        <f>IF(P1216="","",P1216)</f>
        <v>Quarterly Variable Direct Debit</v>
      </c>
      <c r="Q3448" s="90" t="str">
        <f>IF(Q1216="","",Q1216)</f>
        <v>For Business</v>
      </c>
      <c r="R3448" s="85" t="str">
        <f>IF(R1216="","",R1216)</f>
        <v>With S/C</v>
      </c>
      <c r="S3448" s="85" t="str">
        <f>IF(S1216="","",S1216)</f>
        <v>N</v>
      </c>
      <c r="T3448" s="85" t="str">
        <f>IF(T1216="","",T1216)</f>
        <v/>
      </c>
      <c r="U3448" s="85" t="str">
        <f>IF(U1216="","",U1216)</f>
        <v/>
      </c>
      <c r="V3448" s="85" t="str">
        <f>IF(V1216="","",V1216)</f>
        <v/>
      </c>
      <c r="W3448" s="91" t="str">
        <f>IF(W1216="","",W1216)</f>
        <v/>
      </c>
      <c r="X3448" s="92">
        <f>IF(X1216="","",X1216)</f>
        <v>59.66</v>
      </c>
      <c r="Y3448" s="92">
        <f>IF(Y1216="","",Y1216)</f>
        <v>54.81</v>
      </c>
      <c r="Z3448" s="92" t="str">
        <f>IF(Z1216="","",Z1216)</f>
        <v/>
      </c>
      <c r="AA3448" s="92">
        <f>IF(AA1216="","",AA1216)</f>
        <v>43.97</v>
      </c>
      <c r="AB3448" s="95" t="str">
        <f>IF(AB1216="","",AB1216)</f>
        <v/>
      </c>
      <c r="AC3448" s="94">
        <f>IF(AC1216="","",AC1216)</f>
        <v>45747</v>
      </c>
      <c r="AD3448" s="96" t="str">
        <f>IF(AD1216="","",AD1216)</f>
        <v>U4</v>
      </c>
      <c r="AE3448" s="96" t="str">
        <f>IF(AE1216="","",AE1216)</f>
        <v>EBC_FORBUSPF_C25F</v>
      </c>
      <c r="AF3448" s="96" t="str">
        <f>IF(AF1216="","",AF1216)</f>
        <v>For Business vU4 Mar 2025</v>
      </c>
      <c r="AG3448" s="96" t="str">
        <f>IF(AG1216="","",AG1216)</f>
        <v>Elec For Bus Pre vU4 2yr BKF Mar 2025</v>
      </c>
      <c r="AH3448" s="85" t="str">
        <f>IF(AH1216="","",AH1216)</f>
        <v>C25F</v>
      </c>
    </row>
    <row r="3449" spans="1:34" s="34" customFormat="1" x14ac:dyDescent="0.25">
      <c r="A3449" s="85"/>
      <c r="B3449" s="86" t="str">
        <f>IF(B1217="","",B1217)</f>
        <v>Electricity</v>
      </c>
      <c r="C3449" s="85">
        <f>IF(C1217="","",C1217)</f>
        <v>21</v>
      </c>
      <c r="D3449" s="87">
        <v>4</v>
      </c>
      <c r="E3449" s="85" t="str">
        <f>IF(E1217="","",E1217)</f>
        <v>EveningAndWeekend</v>
      </c>
      <c r="F3449" s="85" t="str">
        <f>IF(F1217="","",F1217)</f>
        <v/>
      </c>
      <c r="G3449" s="85" t="str">
        <f>IF(G1217="","",G1217)</f>
        <v/>
      </c>
      <c r="H3449" s="85" t="str">
        <f>IF(H1217="","",H1217)</f>
        <v>Renewal</v>
      </c>
      <c r="I3449" s="85">
        <f>IF(I1217="","",I1217)</f>
        <v>24</v>
      </c>
      <c r="J3449" s="88">
        <f>IF(J1217="","",J1217)</f>
        <v>30000</v>
      </c>
      <c r="K3449" s="88">
        <f>IF(K1217="","",K1217)</f>
        <v>49999</v>
      </c>
      <c r="L3449" s="89">
        <f>IF(L1217="","",L1217)</f>
        <v>44901</v>
      </c>
      <c r="M3449" s="89" t="str">
        <f>IF(M1217="","",M1217)</f>
        <v/>
      </c>
      <c r="N3449" s="89">
        <f>IF(N1217="","",N1217)</f>
        <v>44901</v>
      </c>
      <c r="O3449" s="89" t="str">
        <f>IF(O1217="","",O1217)</f>
        <v/>
      </c>
      <c r="P3449" s="85" t="str">
        <f>IF(P1217="","",P1217)</f>
        <v>Quarterly Variable Direct Debit</v>
      </c>
      <c r="Q3449" s="90" t="str">
        <f>IF(Q1217="","",Q1217)</f>
        <v>For Business</v>
      </c>
      <c r="R3449" s="85" t="str">
        <f>IF(R1217="","",R1217)</f>
        <v>With S/C</v>
      </c>
      <c r="S3449" s="85" t="str">
        <f>IF(S1217="","",S1217)</f>
        <v>N</v>
      </c>
      <c r="T3449" s="85" t="str">
        <f>IF(T1217="","",T1217)</f>
        <v/>
      </c>
      <c r="U3449" s="85" t="str">
        <f>IF(U1217="","",U1217)</f>
        <v/>
      </c>
      <c r="V3449" s="85" t="str">
        <f>IF(V1217="","",V1217)</f>
        <v/>
      </c>
      <c r="W3449" s="91" t="str">
        <f>IF(W1217="","",W1217)</f>
        <v/>
      </c>
      <c r="X3449" s="92">
        <f>IF(X1217="","",X1217)</f>
        <v>89.2</v>
      </c>
      <c r="Y3449" s="92">
        <f>IF(Y1217="","",Y1217)</f>
        <v>54.63</v>
      </c>
      <c r="Z3449" s="92" t="str">
        <f>IF(Z1217="","",Z1217)</f>
        <v/>
      </c>
      <c r="AA3449" s="92">
        <f>IF(AA1217="","",AA1217)</f>
        <v>43.42</v>
      </c>
      <c r="AB3449" s="95" t="str">
        <f>IF(AB1217="","",AB1217)</f>
        <v/>
      </c>
      <c r="AC3449" s="94">
        <f>IF(AC1217="","",AC1217)</f>
        <v>45747</v>
      </c>
      <c r="AD3449" s="96" t="str">
        <f>IF(AD1217="","",AD1217)</f>
        <v>U4</v>
      </c>
      <c r="AE3449" s="96" t="str">
        <f>IF(AE1217="","",AE1217)</f>
        <v>EBC_FORBUSPF_C25F</v>
      </c>
      <c r="AF3449" s="96" t="str">
        <f>IF(AF1217="","",AF1217)</f>
        <v>For Business vU4 Mar 2025</v>
      </c>
      <c r="AG3449" s="96" t="str">
        <f>IF(AG1217="","",AG1217)</f>
        <v>Elec For Bus Pre vU4 2yr BKF Mar 2025</v>
      </c>
      <c r="AH3449" s="85" t="str">
        <f>IF(AH1217="","",AH1217)</f>
        <v>C25F</v>
      </c>
    </row>
    <row r="3450" spans="1:34" s="34" customFormat="1" x14ac:dyDescent="0.25">
      <c r="A3450" s="85"/>
      <c r="B3450" s="86" t="str">
        <f>IF(B1218="","",B1218)</f>
        <v>Electricity</v>
      </c>
      <c r="C3450" s="85">
        <f>IF(C1218="","",C1218)</f>
        <v>22</v>
      </c>
      <c r="D3450" s="87">
        <v>4</v>
      </c>
      <c r="E3450" s="85" t="str">
        <f>IF(E1218="","",E1218)</f>
        <v>EveningAndWeekend</v>
      </c>
      <c r="F3450" s="85" t="str">
        <f>IF(F1218="","",F1218)</f>
        <v/>
      </c>
      <c r="G3450" s="85" t="str">
        <f>IF(G1218="","",G1218)</f>
        <v/>
      </c>
      <c r="H3450" s="85" t="str">
        <f>IF(H1218="","",H1218)</f>
        <v>Renewal</v>
      </c>
      <c r="I3450" s="85">
        <f>IF(I1218="","",I1218)</f>
        <v>24</v>
      </c>
      <c r="J3450" s="88">
        <f>IF(J1218="","",J1218)</f>
        <v>30000</v>
      </c>
      <c r="K3450" s="88">
        <f>IF(K1218="","",K1218)</f>
        <v>49999</v>
      </c>
      <c r="L3450" s="89">
        <f>IF(L1218="","",L1218)</f>
        <v>44901</v>
      </c>
      <c r="M3450" s="89" t="str">
        <f>IF(M1218="","",M1218)</f>
        <v/>
      </c>
      <c r="N3450" s="89">
        <f>IF(N1218="","",N1218)</f>
        <v>44901</v>
      </c>
      <c r="O3450" s="89" t="str">
        <f>IF(O1218="","",O1218)</f>
        <v/>
      </c>
      <c r="P3450" s="85" t="str">
        <f>IF(P1218="","",P1218)</f>
        <v>Quarterly Variable Direct Debit</v>
      </c>
      <c r="Q3450" s="90" t="str">
        <f>IF(Q1218="","",Q1218)</f>
        <v>For Business</v>
      </c>
      <c r="R3450" s="85" t="str">
        <f>IF(R1218="","",R1218)</f>
        <v>With S/C</v>
      </c>
      <c r="S3450" s="85" t="str">
        <f>IF(S1218="","",S1218)</f>
        <v>N</v>
      </c>
      <c r="T3450" s="85" t="str">
        <f>IF(T1218="","",T1218)</f>
        <v/>
      </c>
      <c r="U3450" s="85" t="str">
        <f>IF(U1218="","",U1218)</f>
        <v/>
      </c>
      <c r="V3450" s="85" t="str">
        <f>IF(V1218="","",V1218)</f>
        <v/>
      </c>
      <c r="W3450" s="91" t="str">
        <f>IF(W1218="","",W1218)</f>
        <v/>
      </c>
      <c r="X3450" s="92">
        <f>IF(X1218="","",X1218)</f>
        <v>89.2</v>
      </c>
      <c r="Y3450" s="92">
        <f>IF(Y1218="","",Y1218)</f>
        <v>54.63</v>
      </c>
      <c r="Z3450" s="92" t="str">
        <f>IF(Z1218="","",Z1218)</f>
        <v/>
      </c>
      <c r="AA3450" s="92">
        <f>IF(AA1218="","",AA1218)</f>
        <v>43.42</v>
      </c>
      <c r="AB3450" s="95" t="str">
        <f>IF(AB1218="","",AB1218)</f>
        <v/>
      </c>
      <c r="AC3450" s="94">
        <f>IF(AC1218="","",AC1218)</f>
        <v>45747</v>
      </c>
      <c r="AD3450" s="96" t="str">
        <f>IF(AD1218="","",AD1218)</f>
        <v>U4</v>
      </c>
      <c r="AE3450" s="96" t="str">
        <f>IF(AE1218="","",AE1218)</f>
        <v>EBC_FORBUSPF_C25F</v>
      </c>
      <c r="AF3450" s="96" t="str">
        <f>IF(AF1218="","",AF1218)</f>
        <v>For Business vU4 Mar 2025</v>
      </c>
      <c r="AG3450" s="96" t="str">
        <f>IF(AG1218="","",AG1218)</f>
        <v>Elec For Bus Pre vU4 2yr BKF Mar 2025</v>
      </c>
      <c r="AH3450" s="85" t="str">
        <f>IF(AH1218="","",AH1218)</f>
        <v>C25F</v>
      </c>
    </row>
    <row r="3451" spans="1:34" s="34" customFormat="1" x14ac:dyDescent="0.25">
      <c r="A3451" s="85"/>
      <c r="B3451" s="86" t="str">
        <f>IF(B1219="","",B1219)</f>
        <v>Electricity</v>
      </c>
      <c r="C3451" s="85">
        <f>IF(C1219="","",C1219)</f>
        <v>23</v>
      </c>
      <c r="D3451" s="87">
        <v>4</v>
      </c>
      <c r="E3451" s="85" t="str">
        <f>IF(E1219="","",E1219)</f>
        <v>EveningAndWeekend</v>
      </c>
      <c r="F3451" s="85" t="str">
        <f>IF(F1219="","",F1219)</f>
        <v/>
      </c>
      <c r="G3451" s="85" t="str">
        <f>IF(G1219="","",G1219)</f>
        <v/>
      </c>
      <c r="H3451" s="85" t="str">
        <f>IF(H1219="","",H1219)</f>
        <v>Renewal</v>
      </c>
      <c r="I3451" s="85">
        <f>IF(I1219="","",I1219)</f>
        <v>24</v>
      </c>
      <c r="J3451" s="88">
        <f>IF(J1219="","",J1219)</f>
        <v>30000</v>
      </c>
      <c r="K3451" s="88">
        <f>IF(K1219="","",K1219)</f>
        <v>49999</v>
      </c>
      <c r="L3451" s="89">
        <f>IF(L1219="","",L1219)</f>
        <v>44901</v>
      </c>
      <c r="M3451" s="89" t="str">
        <f>IF(M1219="","",M1219)</f>
        <v/>
      </c>
      <c r="N3451" s="89">
        <f>IF(N1219="","",N1219)</f>
        <v>44901</v>
      </c>
      <c r="O3451" s="89" t="str">
        <f>IF(O1219="","",O1219)</f>
        <v/>
      </c>
      <c r="P3451" s="85" t="str">
        <f>IF(P1219="","",P1219)</f>
        <v>Quarterly Variable Direct Debit</v>
      </c>
      <c r="Q3451" s="90" t="str">
        <f>IF(Q1219="","",Q1219)</f>
        <v>For Business</v>
      </c>
      <c r="R3451" s="85" t="str">
        <f>IF(R1219="","",R1219)</f>
        <v>With S/C</v>
      </c>
      <c r="S3451" s="85" t="str">
        <f>IF(S1219="","",S1219)</f>
        <v>N</v>
      </c>
      <c r="T3451" s="85" t="str">
        <f>IF(T1219="","",T1219)</f>
        <v/>
      </c>
      <c r="U3451" s="85" t="str">
        <f>IF(U1219="","",U1219)</f>
        <v/>
      </c>
      <c r="V3451" s="85" t="str">
        <f>IF(V1219="","",V1219)</f>
        <v/>
      </c>
      <c r="W3451" s="91" t="str">
        <f>IF(W1219="","",W1219)</f>
        <v/>
      </c>
      <c r="X3451" s="92">
        <f>IF(X1219="","",X1219)</f>
        <v>79.2</v>
      </c>
      <c r="Y3451" s="92">
        <f>IF(Y1219="","",Y1219)</f>
        <v>55.11</v>
      </c>
      <c r="Z3451" s="92" t="str">
        <f>IF(Z1219="","",Z1219)</f>
        <v/>
      </c>
      <c r="AA3451" s="92">
        <f>IF(AA1219="","",AA1219)</f>
        <v>43.72</v>
      </c>
      <c r="AB3451" s="95" t="str">
        <f>IF(AB1219="","",AB1219)</f>
        <v/>
      </c>
      <c r="AC3451" s="94">
        <f>IF(AC1219="","",AC1219)</f>
        <v>45747</v>
      </c>
      <c r="AD3451" s="96" t="str">
        <f>IF(AD1219="","",AD1219)</f>
        <v>U4</v>
      </c>
      <c r="AE3451" s="96" t="str">
        <f>IF(AE1219="","",AE1219)</f>
        <v>EBC_FORBUSPF_C25F</v>
      </c>
      <c r="AF3451" s="96" t="str">
        <f>IF(AF1219="","",AF1219)</f>
        <v>For Business vU4 Mar 2025</v>
      </c>
      <c r="AG3451" s="96" t="str">
        <f>IF(AG1219="","",AG1219)</f>
        <v>Elec For Bus Pre vU4 2yr BKF Mar 2025</v>
      </c>
      <c r="AH3451" s="85" t="str">
        <f>IF(AH1219="","",AH1219)</f>
        <v>C25F</v>
      </c>
    </row>
    <row r="3452" spans="1:34" s="34" customFormat="1" x14ac:dyDescent="0.25">
      <c r="A3452" s="85"/>
      <c r="B3452" s="86" t="str">
        <f>IF(B1220="","",B1220)</f>
        <v>Electricity</v>
      </c>
      <c r="C3452" s="85">
        <f>IF(C1220="","",C1220)</f>
        <v>10</v>
      </c>
      <c r="D3452" s="87">
        <v>4</v>
      </c>
      <c r="E3452" s="85" t="str">
        <f>IF(E1220="","",E1220)</f>
        <v>EveningWeekendAndNight</v>
      </c>
      <c r="F3452" s="85" t="str">
        <f>IF(F1220="","",F1220)</f>
        <v/>
      </c>
      <c r="G3452" s="85" t="str">
        <f>IF(G1220="","",G1220)</f>
        <v/>
      </c>
      <c r="H3452" s="85" t="str">
        <f>IF(H1220="","",H1220)</f>
        <v>Renewal</v>
      </c>
      <c r="I3452" s="85">
        <f>IF(I1220="","",I1220)</f>
        <v>24</v>
      </c>
      <c r="J3452" s="88">
        <f>IF(J1220="","",J1220)</f>
        <v>30000</v>
      </c>
      <c r="K3452" s="88">
        <f>IF(K1220="","",K1220)</f>
        <v>49999</v>
      </c>
      <c r="L3452" s="89">
        <f>IF(L1220="","",L1220)</f>
        <v>44901</v>
      </c>
      <c r="M3452" s="89" t="str">
        <f>IF(M1220="","",M1220)</f>
        <v/>
      </c>
      <c r="N3452" s="89">
        <f>IF(N1220="","",N1220)</f>
        <v>44901</v>
      </c>
      <c r="O3452" s="89" t="str">
        <f>IF(O1220="","",O1220)</f>
        <v/>
      </c>
      <c r="P3452" s="85" t="str">
        <f>IF(P1220="","",P1220)</f>
        <v>Quarterly Variable Direct Debit</v>
      </c>
      <c r="Q3452" s="90" t="str">
        <f>IF(Q1220="","",Q1220)</f>
        <v>For Business</v>
      </c>
      <c r="R3452" s="85" t="str">
        <f>IF(R1220="","",R1220)</f>
        <v>With S/C</v>
      </c>
      <c r="S3452" s="85" t="str">
        <f>IF(S1220="","",S1220)</f>
        <v>N</v>
      </c>
      <c r="T3452" s="85" t="str">
        <f>IF(T1220="","",T1220)</f>
        <v/>
      </c>
      <c r="U3452" s="85" t="str">
        <f>IF(U1220="","",U1220)</f>
        <v/>
      </c>
      <c r="V3452" s="85" t="str">
        <f>IF(V1220="","",V1220)</f>
        <v/>
      </c>
      <c r="W3452" s="91" t="str">
        <f>IF(W1220="","",W1220)</f>
        <v/>
      </c>
      <c r="X3452" s="92">
        <f>IF(X1220="","",X1220)</f>
        <v>43.97</v>
      </c>
      <c r="Y3452" s="92">
        <f>IF(Y1220="","",Y1220)</f>
        <v>56.67</v>
      </c>
      <c r="Z3452" s="92">
        <f>IF(Z1220="","",Z1220)</f>
        <v>39.6</v>
      </c>
      <c r="AA3452" s="92">
        <f>IF(AA1220="","",AA1220)</f>
        <v>45.97</v>
      </c>
      <c r="AB3452" s="95" t="str">
        <f>IF(AB1220="","",AB1220)</f>
        <v/>
      </c>
      <c r="AC3452" s="94">
        <f>IF(AC1220="","",AC1220)</f>
        <v>45747</v>
      </c>
      <c r="AD3452" s="96" t="str">
        <f>IF(AD1220="","",AD1220)</f>
        <v>U4</v>
      </c>
      <c r="AE3452" s="96" t="str">
        <f>IF(AE1220="","",AE1220)</f>
        <v>EBC_FORBUSPF_C25F</v>
      </c>
      <c r="AF3452" s="96" t="str">
        <f>IF(AF1220="","",AF1220)</f>
        <v>For Business vU4 Mar 2025</v>
      </c>
      <c r="AG3452" s="96" t="str">
        <f>IF(AG1220="","",AG1220)</f>
        <v>Elec For Bus Pre vU4 2yr BKF Mar 2025</v>
      </c>
      <c r="AH3452" s="85" t="str">
        <f>IF(AH1220="","",AH1220)</f>
        <v>C25F</v>
      </c>
    </row>
    <row r="3453" spans="1:34" s="34" customFormat="1" x14ac:dyDescent="0.25">
      <c r="A3453" s="85"/>
      <c r="B3453" s="86" t="str">
        <f>IF(B1221="","",B1221)</f>
        <v>Electricity</v>
      </c>
      <c r="C3453" s="85">
        <f>IF(C1221="","",C1221)</f>
        <v>11</v>
      </c>
      <c r="D3453" s="87">
        <v>4</v>
      </c>
      <c r="E3453" s="85" t="str">
        <f>IF(E1221="","",E1221)</f>
        <v>EveningWeekendAndNight</v>
      </c>
      <c r="F3453" s="85" t="str">
        <f>IF(F1221="","",F1221)</f>
        <v/>
      </c>
      <c r="G3453" s="85" t="str">
        <f>IF(G1221="","",G1221)</f>
        <v/>
      </c>
      <c r="H3453" s="85" t="str">
        <f>IF(H1221="","",H1221)</f>
        <v>Renewal</v>
      </c>
      <c r="I3453" s="85">
        <f>IF(I1221="","",I1221)</f>
        <v>24</v>
      </c>
      <c r="J3453" s="88">
        <f>IF(J1221="","",J1221)</f>
        <v>30000</v>
      </c>
      <c r="K3453" s="88">
        <f>IF(K1221="","",K1221)</f>
        <v>49999</v>
      </c>
      <c r="L3453" s="89">
        <f>IF(L1221="","",L1221)</f>
        <v>44901</v>
      </c>
      <c r="M3453" s="89" t="str">
        <f>IF(M1221="","",M1221)</f>
        <v/>
      </c>
      <c r="N3453" s="89">
        <f>IF(N1221="","",N1221)</f>
        <v>44901</v>
      </c>
      <c r="O3453" s="89" t="str">
        <f>IF(O1221="","",O1221)</f>
        <v/>
      </c>
      <c r="P3453" s="85" t="str">
        <f>IF(P1221="","",P1221)</f>
        <v>Quarterly Variable Direct Debit</v>
      </c>
      <c r="Q3453" s="90" t="str">
        <f>IF(Q1221="","",Q1221)</f>
        <v>For Business</v>
      </c>
      <c r="R3453" s="85" t="str">
        <f>IF(R1221="","",R1221)</f>
        <v>With S/C</v>
      </c>
      <c r="S3453" s="85" t="str">
        <f>IF(S1221="","",S1221)</f>
        <v>N</v>
      </c>
      <c r="T3453" s="85" t="str">
        <f>IF(T1221="","",T1221)</f>
        <v/>
      </c>
      <c r="U3453" s="85" t="str">
        <f>IF(U1221="","",U1221)</f>
        <v/>
      </c>
      <c r="V3453" s="85" t="str">
        <f>IF(V1221="","",V1221)</f>
        <v/>
      </c>
      <c r="W3453" s="91" t="str">
        <f>IF(W1221="","",W1221)</f>
        <v/>
      </c>
      <c r="X3453" s="92">
        <f>IF(X1221="","",X1221)</f>
        <v>72</v>
      </c>
      <c r="Y3453" s="92">
        <f>IF(Y1221="","",Y1221)</f>
        <v>55.11</v>
      </c>
      <c r="Z3453" s="92">
        <f>IF(Z1221="","",Z1221)</f>
        <v>39.79</v>
      </c>
      <c r="AA3453" s="92">
        <f>IF(AA1221="","",AA1221)</f>
        <v>45.07</v>
      </c>
      <c r="AB3453" s="95" t="str">
        <f>IF(AB1221="","",AB1221)</f>
        <v/>
      </c>
      <c r="AC3453" s="94">
        <f>IF(AC1221="","",AC1221)</f>
        <v>45747</v>
      </c>
      <c r="AD3453" s="96" t="str">
        <f>IF(AD1221="","",AD1221)</f>
        <v>U4</v>
      </c>
      <c r="AE3453" s="96" t="str">
        <f>IF(AE1221="","",AE1221)</f>
        <v>EBC_FORBUSPF_C25F</v>
      </c>
      <c r="AF3453" s="96" t="str">
        <f>IF(AF1221="","",AF1221)</f>
        <v>For Business vU4 Mar 2025</v>
      </c>
      <c r="AG3453" s="96" t="str">
        <f>IF(AG1221="","",AG1221)</f>
        <v>Elec For Bus Pre vU4 2yr BKF Mar 2025</v>
      </c>
      <c r="AH3453" s="85" t="str">
        <f>IF(AH1221="","",AH1221)</f>
        <v>C25F</v>
      </c>
    </row>
    <row r="3454" spans="1:34" s="34" customFormat="1" x14ac:dyDescent="0.25">
      <c r="A3454" s="85"/>
      <c r="B3454" s="86" t="str">
        <f>IF(B1222="","",B1222)</f>
        <v>Electricity</v>
      </c>
      <c r="C3454" s="85">
        <f>IF(C1222="","",C1222)</f>
        <v>13</v>
      </c>
      <c r="D3454" s="87">
        <v>4</v>
      </c>
      <c r="E3454" s="85" t="str">
        <f>IF(E1222="","",E1222)</f>
        <v>EveningWeekendAndNight</v>
      </c>
      <c r="F3454" s="85" t="str">
        <f>IF(F1222="","",F1222)</f>
        <v/>
      </c>
      <c r="G3454" s="85" t="str">
        <f>IF(G1222="","",G1222)</f>
        <v/>
      </c>
      <c r="H3454" s="85" t="str">
        <f>IF(H1222="","",H1222)</f>
        <v>Renewal</v>
      </c>
      <c r="I3454" s="85">
        <f>IF(I1222="","",I1222)</f>
        <v>24</v>
      </c>
      <c r="J3454" s="88">
        <f>IF(J1222="","",J1222)</f>
        <v>30000</v>
      </c>
      <c r="K3454" s="88">
        <f>IF(K1222="","",K1222)</f>
        <v>49999</v>
      </c>
      <c r="L3454" s="89">
        <f>IF(L1222="","",L1222)</f>
        <v>44901</v>
      </c>
      <c r="M3454" s="89" t="str">
        <f>IF(M1222="","",M1222)</f>
        <v/>
      </c>
      <c r="N3454" s="89">
        <f>IF(N1222="","",N1222)</f>
        <v>44901</v>
      </c>
      <c r="O3454" s="89" t="str">
        <f>IF(O1222="","",O1222)</f>
        <v/>
      </c>
      <c r="P3454" s="85" t="str">
        <f>IF(P1222="","",P1222)</f>
        <v>Quarterly Variable Direct Debit</v>
      </c>
      <c r="Q3454" s="90" t="str">
        <f>IF(Q1222="","",Q1222)</f>
        <v>For Business</v>
      </c>
      <c r="R3454" s="85" t="str">
        <f>IF(R1222="","",R1222)</f>
        <v>With S/C</v>
      </c>
      <c r="S3454" s="85" t="str">
        <f>IF(S1222="","",S1222)</f>
        <v>N</v>
      </c>
      <c r="T3454" s="85" t="str">
        <f>IF(T1222="","",T1222)</f>
        <v/>
      </c>
      <c r="U3454" s="85" t="str">
        <f>IF(U1222="","",U1222)</f>
        <v/>
      </c>
      <c r="V3454" s="85" t="str">
        <f>IF(V1222="","",V1222)</f>
        <v/>
      </c>
      <c r="W3454" s="91" t="str">
        <f>IF(W1222="","",W1222)</f>
        <v/>
      </c>
      <c r="X3454" s="92">
        <f>IF(X1222="","",X1222)</f>
        <v>71.72</v>
      </c>
      <c r="Y3454" s="92">
        <f>IF(Y1222="","",Y1222)</f>
        <v>57.56</v>
      </c>
      <c r="Z3454" s="92">
        <f>IF(Z1222="","",Z1222)</f>
        <v>39.61</v>
      </c>
      <c r="AA3454" s="92">
        <f>IF(AA1222="","",AA1222)</f>
        <v>46.68</v>
      </c>
      <c r="AB3454" s="95" t="str">
        <f>IF(AB1222="","",AB1222)</f>
        <v/>
      </c>
      <c r="AC3454" s="94">
        <f>IF(AC1222="","",AC1222)</f>
        <v>45747</v>
      </c>
      <c r="AD3454" s="96" t="str">
        <f>IF(AD1222="","",AD1222)</f>
        <v>U4</v>
      </c>
      <c r="AE3454" s="96" t="str">
        <f>IF(AE1222="","",AE1222)</f>
        <v>EBC_FORBUSPF_C25F</v>
      </c>
      <c r="AF3454" s="96" t="str">
        <f>IF(AF1222="","",AF1222)</f>
        <v>For Business vU4 Mar 2025</v>
      </c>
      <c r="AG3454" s="96" t="str">
        <f>IF(AG1222="","",AG1222)</f>
        <v>Elec For Bus Pre vU4 2yr BKF Mar 2025</v>
      </c>
      <c r="AH3454" s="85" t="str">
        <f>IF(AH1222="","",AH1222)</f>
        <v>C25F</v>
      </c>
    </row>
    <row r="3455" spans="1:34" s="34" customFormat="1" x14ac:dyDescent="0.25">
      <c r="A3455" s="85"/>
      <c r="B3455" s="86" t="str">
        <f>IF(B1223="","",B1223)</f>
        <v>Electricity</v>
      </c>
      <c r="C3455" s="85">
        <f>IF(C1223="","",C1223)</f>
        <v>16</v>
      </c>
      <c r="D3455" s="87">
        <v>4</v>
      </c>
      <c r="E3455" s="85" t="str">
        <f>IF(E1223="","",E1223)</f>
        <v>EveningWeekendAndNight</v>
      </c>
      <c r="F3455" s="85" t="str">
        <f>IF(F1223="","",F1223)</f>
        <v/>
      </c>
      <c r="G3455" s="85" t="str">
        <f>IF(G1223="","",G1223)</f>
        <v/>
      </c>
      <c r="H3455" s="85" t="str">
        <f>IF(H1223="","",H1223)</f>
        <v>Renewal</v>
      </c>
      <c r="I3455" s="85">
        <f>IF(I1223="","",I1223)</f>
        <v>24</v>
      </c>
      <c r="J3455" s="88">
        <f>IF(J1223="","",J1223)</f>
        <v>30000</v>
      </c>
      <c r="K3455" s="88">
        <f>IF(K1223="","",K1223)</f>
        <v>49999</v>
      </c>
      <c r="L3455" s="89">
        <f>IF(L1223="","",L1223)</f>
        <v>44901</v>
      </c>
      <c r="M3455" s="89" t="str">
        <f>IF(M1223="","",M1223)</f>
        <v/>
      </c>
      <c r="N3455" s="89">
        <f>IF(N1223="","",N1223)</f>
        <v>44901</v>
      </c>
      <c r="O3455" s="89" t="str">
        <f>IF(O1223="","",O1223)</f>
        <v/>
      </c>
      <c r="P3455" s="85" t="str">
        <f>IF(P1223="","",P1223)</f>
        <v>Quarterly Variable Direct Debit</v>
      </c>
      <c r="Q3455" s="90" t="str">
        <f>IF(Q1223="","",Q1223)</f>
        <v>For Business</v>
      </c>
      <c r="R3455" s="85" t="str">
        <f>IF(R1223="","",R1223)</f>
        <v>With S/C</v>
      </c>
      <c r="S3455" s="85" t="str">
        <f>IF(S1223="","",S1223)</f>
        <v>N</v>
      </c>
      <c r="T3455" s="85" t="str">
        <f>IF(T1223="","",T1223)</f>
        <v/>
      </c>
      <c r="U3455" s="85" t="str">
        <f>IF(U1223="","",U1223)</f>
        <v/>
      </c>
      <c r="V3455" s="85" t="str">
        <f>IF(V1223="","",V1223)</f>
        <v/>
      </c>
      <c r="W3455" s="91" t="str">
        <f>IF(W1223="","",W1223)</f>
        <v/>
      </c>
      <c r="X3455" s="92">
        <f>IF(X1223="","",X1223)</f>
        <v>54.28</v>
      </c>
      <c r="Y3455" s="92">
        <f>IF(Y1223="","",Y1223)</f>
        <v>56.53</v>
      </c>
      <c r="Z3455" s="92">
        <f>IF(Z1223="","",Z1223)</f>
        <v>39.619999999999997</v>
      </c>
      <c r="AA3455" s="92">
        <f>IF(AA1223="","",AA1223)</f>
        <v>46.91</v>
      </c>
      <c r="AB3455" s="95" t="str">
        <f>IF(AB1223="","",AB1223)</f>
        <v/>
      </c>
      <c r="AC3455" s="94">
        <f>IF(AC1223="","",AC1223)</f>
        <v>45747</v>
      </c>
      <c r="AD3455" s="96" t="str">
        <f>IF(AD1223="","",AD1223)</f>
        <v>U4</v>
      </c>
      <c r="AE3455" s="96" t="str">
        <f>IF(AE1223="","",AE1223)</f>
        <v>EBC_FORBUSPF_C25F</v>
      </c>
      <c r="AF3455" s="96" t="str">
        <f>IF(AF1223="","",AF1223)</f>
        <v>For Business vU4 Mar 2025</v>
      </c>
      <c r="AG3455" s="96" t="str">
        <f>IF(AG1223="","",AG1223)</f>
        <v>Elec For Bus Pre vU4 2yr BKF Mar 2025</v>
      </c>
      <c r="AH3455" s="85" t="str">
        <f>IF(AH1223="","",AH1223)</f>
        <v>C25F</v>
      </c>
    </row>
    <row r="3456" spans="1:34" s="34" customFormat="1" x14ac:dyDescent="0.25">
      <c r="A3456" s="85"/>
      <c r="B3456" s="86" t="str">
        <f>IF(B1224="","",B1224)</f>
        <v>Electricity</v>
      </c>
      <c r="C3456" s="85">
        <f>IF(C1224="","",C1224)</f>
        <v>19</v>
      </c>
      <c r="D3456" s="87">
        <v>4</v>
      </c>
      <c r="E3456" s="85" t="str">
        <f>IF(E1224="","",E1224)</f>
        <v>EveningWeekendAndNight</v>
      </c>
      <c r="F3456" s="85" t="str">
        <f>IF(F1224="","",F1224)</f>
        <v/>
      </c>
      <c r="G3456" s="85" t="str">
        <f>IF(G1224="","",G1224)</f>
        <v/>
      </c>
      <c r="H3456" s="85" t="str">
        <f>IF(H1224="","",H1224)</f>
        <v>Renewal</v>
      </c>
      <c r="I3456" s="85">
        <f>IF(I1224="","",I1224)</f>
        <v>24</v>
      </c>
      <c r="J3456" s="88">
        <f>IF(J1224="","",J1224)</f>
        <v>30000</v>
      </c>
      <c r="K3456" s="88">
        <f>IF(K1224="","",K1224)</f>
        <v>49999</v>
      </c>
      <c r="L3456" s="89">
        <f>IF(L1224="","",L1224)</f>
        <v>44901</v>
      </c>
      <c r="M3456" s="89" t="str">
        <f>IF(M1224="","",M1224)</f>
        <v/>
      </c>
      <c r="N3456" s="89">
        <f>IF(N1224="","",N1224)</f>
        <v>44901</v>
      </c>
      <c r="O3456" s="89" t="str">
        <f>IF(O1224="","",O1224)</f>
        <v/>
      </c>
      <c r="P3456" s="85" t="str">
        <f>IF(P1224="","",P1224)</f>
        <v>Quarterly Variable Direct Debit</v>
      </c>
      <c r="Q3456" s="90" t="str">
        <f>IF(Q1224="","",Q1224)</f>
        <v>For Business</v>
      </c>
      <c r="R3456" s="85" t="str">
        <f>IF(R1224="","",R1224)</f>
        <v>With S/C</v>
      </c>
      <c r="S3456" s="85" t="str">
        <f>IF(S1224="","",S1224)</f>
        <v>N</v>
      </c>
      <c r="T3456" s="85" t="str">
        <f>IF(T1224="","",T1224)</f>
        <v/>
      </c>
      <c r="U3456" s="85" t="str">
        <f>IF(U1224="","",U1224)</f>
        <v/>
      </c>
      <c r="V3456" s="85" t="str">
        <f>IF(V1224="","",V1224)</f>
        <v/>
      </c>
      <c r="W3456" s="91" t="str">
        <f>IF(W1224="","",W1224)</f>
        <v/>
      </c>
      <c r="X3456" s="92">
        <f>IF(X1224="","",X1224)</f>
        <v>52.79</v>
      </c>
      <c r="Y3456" s="92">
        <f>IF(Y1224="","",Y1224)</f>
        <v>55.5</v>
      </c>
      <c r="Z3456" s="92">
        <f>IF(Z1224="","",Z1224)</f>
        <v>39.26</v>
      </c>
      <c r="AA3456" s="92">
        <f>IF(AA1224="","",AA1224)</f>
        <v>46.52</v>
      </c>
      <c r="AB3456" s="95" t="str">
        <f>IF(AB1224="","",AB1224)</f>
        <v/>
      </c>
      <c r="AC3456" s="94">
        <f>IF(AC1224="","",AC1224)</f>
        <v>45747</v>
      </c>
      <c r="AD3456" s="96" t="str">
        <f>IF(AD1224="","",AD1224)</f>
        <v>U4</v>
      </c>
      <c r="AE3456" s="96" t="str">
        <f>IF(AE1224="","",AE1224)</f>
        <v>EBC_FORBUSPF_C25F</v>
      </c>
      <c r="AF3456" s="96" t="str">
        <f>IF(AF1224="","",AF1224)</f>
        <v>For Business vU4 Mar 2025</v>
      </c>
      <c r="AG3456" s="96" t="str">
        <f>IF(AG1224="","",AG1224)</f>
        <v>Elec For Bus Pre vU4 2yr BKF Mar 2025</v>
      </c>
      <c r="AH3456" s="85" t="str">
        <f>IF(AH1224="","",AH1224)</f>
        <v>C25F</v>
      </c>
    </row>
    <row r="3457" spans="1:34" s="34" customFormat="1" x14ac:dyDescent="0.25">
      <c r="A3457" s="85"/>
      <c r="B3457" s="86" t="str">
        <f>IF(B1225="","",B1225)</f>
        <v>Electricity</v>
      </c>
      <c r="C3457" s="85">
        <f>IF(C1225="","",C1225)</f>
        <v>20</v>
      </c>
      <c r="D3457" s="87">
        <v>4</v>
      </c>
      <c r="E3457" s="85" t="str">
        <f>IF(E1225="","",E1225)</f>
        <v>EveningWeekendAndNight</v>
      </c>
      <c r="F3457" s="85" t="str">
        <f>IF(F1225="","",F1225)</f>
        <v/>
      </c>
      <c r="G3457" s="85" t="str">
        <f>IF(G1225="","",G1225)</f>
        <v/>
      </c>
      <c r="H3457" s="85" t="str">
        <f>IF(H1225="","",H1225)</f>
        <v>Renewal</v>
      </c>
      <c r="I3457" s="85">
        <f>IF(I1225="","",I1225)</f>
        <v>24</v>
      </c>
      <c r="J3457" s="88">
        <f>IF(J1225="","",J1225)</f>
        <v>30000</v>
      </c>
      <c r="K3457" s="88">
        <f>IF(K1225="","",K1225)</f>
        <v>49999</v>
      </c>
      <c r="L3457" s="89">
        <f>IF(L1225="","",L1225)</f>
        <v>44901</v>
      </c>
      <c r="M3457" s="89" t="str">
        <f>IF(M1225="","",M1225)</f>
        <v/>
      </c>
      <c r="N3457" s="89">
        <f>IF(N1225="","",N1225)</f>
        <v>44901</v>
      </c>
      <c r="O3457" s="89" t="str">
        <f>IF(O1225="","",O1225)</f>
        <v/>
      </c>
      <c r="P3457" s="85" t="str">
        <f>IF(P1225="","",P1225)</f>
        <v>Quarterly Variable Direct Debit</v>
      </c>
      <c r="Q3457" s="90" t="str">
        <f>IF(Q1225="","",Q1225)</f>
        <v>For Business</v>
      </c>
      <c r="R3457" s="85" t="str">
        <f>IF(R1225="","",R1225)</f>
        <v>With S/C</v>
      </c>
      <c r="S3457" s="85" t="str">
        <f>IF(S1225="","",S1225)</f>
        <v>N</v>
      </c>
      <c r="T3457" s="85" t="str">
        <f>IF(T1225="","",T1225)</f>
        <v/>
      </c>
      <c r="U3457" s="85" t="str">
        <f>IF(U1225="","",U1225)</f>
        <v/>
      </c>
      <c r="V3457" s="85" t="str">
        <f>IF(V1225="","",V1225)</f>
        <v/>
      </c>
      <c r="W3457" s="91" t="str">
        <f>IF(W1225="","",W1225)</f>
        <v/>
      </c>
      <c r="X3457" s="92">
        <f>IF(X1225="","",X1225)</f>
        <v>59.66</v>
      </c>
      <c r="Y3457" s="92">
        <f>IF(Y1225="","",Y1225)</f>
        <v>55.54</v>
      </c>
      <c r="Z3457" s="92">
        <f>IF(Z1225="","",Z1225)</f>
        <v>39.299999999999997</v>
      </c>
      <c r="AA3457" s="92">
        <f>IF(AA1225="","",AA1225)</f>
        <v>46.19</v>
      </c>
      <c r="AB3457" s="95" t="str">
        <f>IF(AB1225="","",AB1225)</f>
        <v/>
      </c>
      <c r="AC3457" s="94">
        <f>IF(AC1225="","",AC1225)</f>
        <v>45747</v>
      </c>
      <c r="AD3457" s="96" t="str">
        <f>IF(AD1225="","",AD1225)</f>
        <v>U4</v>
      </c>
      <c r="AE3457" s="96" t="str">
        <f>IF(AE1225="","",AE1225)</f>
        <v>EBC_FORBUSPF_C25F</v>
      </c>
      <c r="AF3457" s="96" t="str">
        <f>IF(AF1225="","",AF1225)</f>
        <v>For Business vU4 Mar 2025</v>
      </c>
      <c r="AG3457" s="96" t="str">
        <f>IF(AG1225="","",AG1225)</f>
        <v>Elec For Bus Pre vU4 2yr BKF Mar 2025</v>
      </c>
      <c r="AH3457" s="85" t="str">
        <f>IF(AH1225="","",AH1225)</f>
        <v>C25F</v>
      </c>
    </row>
    <row r="3458" spans="1:34" s="34" customFormat="1" x14ac:dyDescent="0.25">
      <c r="A3458" s="85"/>
      <c r="B3458" s="86" t="str">
        <f>IF(B1226="","",B1226)</f>
        <v>Electricity</v>
      </c>
      <c r="C3458" s="85">
        <f>IF(C1226="","",C1226)</f>
        <v>22</v>
      </c>
      <c r="D3458" s="87">
        <v>4</v>
      </c>
      <c r="E3458" s="85" t="str">
        <f>IF(E1226="","",E1226)</f>
        <v>EveningWeekendAndNight</v>
      </c>
      <c r="F3458" s="85" t="str">
        <f>IF(F1226="","",F1226)</f>
        <v/>
      </c>
      <c r="G3458" s="85" t="str">
        <f>IF(G1226="","",G1226)</f>
        <v/>
      </c>
      <c r="H3458" s="85" t="str">
        <f>IF(H1226="","",H1226)</f>
        <v>Renewal</v>
      </c>
      <c r="I3458" s="85">
        <f>IF(I1226="","",I1226)</f>
        <v>24</v>
      </c>
      <c r="J3458" s="88">
        <f>IF(J1226="","",J1226)</f>
        <v>30000</v>
      </c>
      <c r="K3458" s="88">
        <f>IF(K1226="","",K1226)</f>
        <v>49999</v>
      </c>
      <c r="L3458" s="89">
        <f>IF(L1226="","",L1226)</f>
        <v>44901</v>
      </c>
      <c r="M3458" s="89" t="str">
        <f>IF(M1226="","",M1226)</f>
        <v/>
      </c>
      <c r="N3458" s="89">
        <f>IF(N1226="","",N1226)</f>
        <v>44901</v>
      </c>
      <c r="O3458" s="89" t="str">
        <f>IF(O1226="","",O1226)</f>
        <v/>
      </c>
      <c r="P3458" s="85" t="str">
        <f>IF(P1226="","",P1226)</f>
        <v>Quarterly Variable Direct Debit</v>
      </c>
      <c r="Q3458" s="90" t="str">
        <f>IF(Q1226="","",Q1226)</f>
        <v>For Business</v>
      </c>
      <c r="R3458" s="85" t="str">
        <f>IF(R1226="","",R1226)</f>
        <v>With S/C</v>
      </c>
      <c r="S3458" s="85" t="str">
        <f>IF(S1226="","",S1226)</f>
        <v>N</v>
      </c>
      <c r="T3458" s="85" t="str">
        <f>IF(T1226="","",T1226)</f>
        <v/>
      </c>
      <c r="U3458" s="85" t="str">
        <f>IF(U1226="","",U1226)</f>
        <v/>
      </c>
      <c r="V3458" s="85" t="str">
        <f>IF(V1226="","",V1226)</f>
        <v/>
      </c>
      <c r="W3458" s="91" t="str">
        <f>IF(W1226="","",W1226)</f>
        <v/>
      </c>
      <c r="X3458" s="92">
        <f>IF(X1226="","",X1226)</f>
        <v>96.39</v>
      </c>
      <c r="Y3458" s="92">
        <f>IF(Y1226="","",Y1226)</f>
        <v>54.53</v>
      </c>
      <c r="Z3458" s="92">
        <f>IF(Z1226="","",Z1226)</f>
        <v>39.25</v>
      </c>
      <c r="AA3458" s="92">
        <f>IF(AA1226="","",AA1226)</f>
        <v>44.98</v>
      </c>
      <c r="AB3458" s="95" t="str">
        <f>IF(AB1226="","",AB1226)</f>
        <v/>
      </c>
      <c r="AC3458" s="94">
        <f>IF(AC1226="","",AC1226)</f>
        <v>45747</v>
      </c>
      <c r="AD3458" s="96" t="str">
        <f>IF(AD1226="","",AD1226)</f>
        <v>U4</v>
      </c>
      <c r="AE3458" s="96" t="str">
        <f>IF(AE1226="","",AE1226)</f>
        <v>EBC_FORBUSPF_C25F</v>
      </c>
      <c r="AF3458" s="96" t="str">
        <f>IF(AF1226="","",AF1226)</f>
        <v>For Business vU4 Mar 2025</v>
      </c>
      <c r="AG3458" s="96" t="str">
        <f>IF(AG1226="","",AG1226)</f>
        <v>Elec For Bus Pre vU4 2yr BKF Mar 2025</v>
      </c>
      <c r="AH3458" s="85" t="str">
        <f>IF(AH1226="","",AH1226)</f>
        <v>C25F</v>
      </c>
    </row>
    <row r="3459" spans="1:34" s="34" customFormat="1" x14ac:dyDescent="0.25">
      <c r="A3459" s="85"/>
      <c r="B3459" s="86" t="str">
        <f>IF(B1227="","",B1227)</f>
        <v>Electricity</v>
      </c>
      <c r="C3459" s="85">
        <f>IF(C1227="","",C1227)</f>
        <v>23</v>
      </c>
      <c r="D3459" s="87">
        <v>4</v>
      </c>
      <c r="E3459" s="85" t="str">
        <f>IF(E1227="","",E1227)</f>
        <v>EveningWeekendAndNight</v>
      </c>
      <c r="F3459" s="85" t="str">
        <f>IF(F1227="","",F1227)</f>
        <v/>
      </c>
      <c r="G3459" s="85" t="str">
        <f>IF(G1227="","",G1227)</f>
        <v/>
      </c>
      <c r="H3459" s="85" t="str">
        <f>IF(H1227="","",H1227)</f>
        <v>Renewal</v>
      </c>
      <c r="I3459" s="85">
        <f>IF(I1227="","",I1227)</f>
        <v>24</v>
      </c>
      <c r="J3459" s="88">
        <f>IF(J1227="","",J1227)</f>
        <v>30000</v>
      </c>
      <c r="K3459" s="88">
        <f>IF(K1227="","",K1227)</f>
        <v>49999</v>
      </c>
      <c r="L3459" s="89">
        <f>IF(L1227="","",L1227)</f>
        <v>44901</v>
      </c>
      <c r="M3459" s="89" t="str">
        <f>IF(M1227="","",M1227)</f>
        <v/>
      </c>
      <c r="N3459" s="89">
        <f>IF(N1227="","",N1227)</f>
        <v>44901</v>
      </c>
      <c r="O3459" s="89" t="str">
        <f>IF(O1227="","",O1227)</f>
        <v/>
      </c>
      <c r="P3459" s="85" t="str">
        <f>IF(P1227="","",P1227)</f>
        <v>Quarterly Variable Direct Debit</v>
      </c>
      <c r="Q3459" s="90" t="str">
        <f>IF(Q1227="","",Q1227)</f>
        <v>For Business</v>
      </c>
      <c r="R3459" s="85" t="str">
        <f>IF(R1227="","",R1227)</f>
        <v>With S/C</v>
      </c>
      <c r="S3459" s="85" t="str">
        <f>IF(S1227="","",S1227)</f>
        <v>N</v>
      </c>
      <c r="T3459" s="85" t="str">
        <f>IF(T1227="","",T1227)</f>
        <v/>
      </c>
      <c r="U3459" s="85" t="str">
        <f>IF(U1227="","",U1227)</f>
        <v/>
      </c>
      <c r="V3459" s="85" t="str">
        <f>IF(V1227="","",V1227)</f>
        <v/>
      </c>
      <c r="W3459" s="91" t="str">
        <f>IF(W1227="","",W1227)</f>
        <v/>
      </c>
      <c r="X3459" s="92">
        <f>IF(X1227="","",X1227)</f>
        <v>79.2</v>
      </c>
      <c r="Y3459" s="92">
        <f>IF(Y1227="","",Y1227)</f>
        <v>55.8</v>
      </c>
      <c r="Z3459" s="92">
        <f>IF(Z1227="","",Z1227)</f>
        <v>39.43</v>
      </c>
      <c r="AA3459" s="92">
        <f>IF(AA1227="","",AA1227)</f>
        <v>46.15</v>
      </c>
      <c r="AB3459" s="95" t="str">
        <f>IF(AB1227="","",AB1227)</f>
        <v/>
      </c>
      <c r="AC3459" s="94">
        <f>IF(AC1227="","",AC1227)</f>
        <v>45747</v>
      </c>
      <c r="AD3459" s="96" t="str">
        <f>IF(AD1227="","",AD1227)</f>
        <v>U4</v>
      </c>
      <c r="AE3459" s="96" t="str">
        <f>IF(AE1227="","",AE1227)</f>
        <v>EBC_FORBUSPF_C25F</v>
      </c>
      <c r="AF3459" s="96" t="str">
        <f>IF(AF1227="","",AF1227)</f>
        <v>For Business vU4 Mar 2025</v>
      </c>
      <c r="AG3459" s="96" t="str">
        <f>IF(AG1227="","",AG1227)</f>
        <v>Elec For Bus Pre vU4 2yr BKF Mar 2025</v>
      </c>
      <c r="AH3459" s="85" t="str">
        <f>IF(AH1227="","",AH1227)</f>
        <v>C25F</v>
      </c>
    </row>
    <row r="3460" spans="1:34" s="34" customFormat="1" x14ac:dyDescent="0.25">
      <c r="A3460" s="85"/>
      <c r="B3460" s="86" t="str">
        <f>IF(B1228="","",B1228)</f>
        <v>Electricity</v>
      </c>
      <c r="C3460" s="85">
        <f>IF(C1228="","",C1228)</f>
        <v>10</v>
      </c>
      <c r="D3460" s="87">
        <v>4</v>
      </c>
      <c r="E3460" s="85" t="str">
        <f>IF(E1228="","",E1228)</f>
        <v>OffPeak</v>
      </c>
      <c r="F3460" s="85" t="str">
        <f>IF(F1228="","",F1228)</f>
        <v/>
      </c>
      <c r="G3460" s="85" t="str">
        <f>IF(G1228="","",G1228)</f>
        <v/>
      </c>
      <c r="H3460" s="85" t="str">
        <f>IF(H1228="","",H1228)</f>
        <v>Renewal</v>
      </c>
      <c r="I3460" s="85">
        <f>IF(I1228="","",I1228)</f>
        <v>24</v>
      </c>
      <c r="J3460" s="88">
        <f>IF(J1228="","",J1228)</f>
        <v>30000</v>
      </c>
      <c r="K3460" s="88">
        <f>IF(K1228="","",K1228)</f>
        <v>49999</v>
      </c>
      <c r="L3460" s="89">
        <f>IF(L1228="","",L1228)</f>
        <v>44901</v>
      </c>
      <c r="M3460" s="89" t="str">
        <f>IF(M1228="","",M1228)</f>
        <v/>
      </c>
      <c r="N3460" s="89">
        <f>IF(N1228="","",N1228)</f>
        <v>44901</v>
      </c>
      <c r="O3460" s="89" t="str">
        <f>IF(O1228="","",O1228)</f>
        <v/>
      </c>
      <c r="P3460" s="85" t="str">
        <f>IF(P1228="","",P1228)</f>
        <v>Quarterly Variable Direct Debit</v>
      </c>
      <c r="Q3460" s="90" t="str">
        <f>IF(Q1228="","",Q1228)</f>
        <v>For Business</v>
      </c>
      <c r="R3460" s="85" t="str">
        <f>IF(R1228="","",R1228)</f>
        <v>With S/C</v>
      </c>
      <c r="S3460" s="85" t="str">
        <f>IF(S1228="","",S1228)</f>
        <v>N</v>
      </c>
      <c r="T3460" s="85" t="str">
        <f>IF(T1228="","",T1228)</f>
        <v/>
      </c>
      <c r="U3460" s="85" t="str">
        <f>IF(U1228="","",U1228)</f>
        <v/>
      </c>
      <c r="V3460" s="85" t="str">
        <f>IF(V1228="","",V1228)</f>
        <v/>
      </c>
      <c r="W3460" s="91" t="str">
        <f>IF(W1228="","",W1228)</f>
        <v/>
      </c>
      <c r="X3460" s="92">
        <f>IF(X1228="","",X1228)</f>
        <v>10</v>
      </c>
      <c r="Y3460" s="92" t="str">
        <f>IF(Y1228="","",Y1228)</f>
        <v/>
      </c>
      <c r="Z3460" s="92">
        <f>IF(Z1228="","",Z1228)</f>
        <v>42.72</v>
      </c>
      <c r="AA3460" s="92" t="str">
        <f>IF(AA1228="","",AA1228)</f>
        <v/>
      </c>
      <c r="AB3460" s="95" t="str">
        <f>IF(AB1228="","",AB1228)</f>
        <v/>
      </c>
      <c r="AC3460" s="94">
        <f>IF(AC1228="","",AC1228)</f>
        <v>45747</v>
      </c>
      <c r="AD3460" s="96" t="str">
        <f>IF(AD1228="","",AD1228)</f>
        <v>U4</v>
      </c>
      <c r="AE3460" s="96" t="str">
        <f>IF(AE1228="","",AE1228)</f>
        <v>EBC_FORBUSPF_C25F</v>
      </c>
      <c r="AF3460" s="96" t="str">
        <f>IF(AF1228="","",AF1228)</f>
        <v>For Business vU4 Mar 2025</v>
      </c>
      <c r="AG3460" s="96" t="str">
        <f>IF(AG1228="","",AG1228)</f>
        <v>Elec For Bus Pre vU4 2yr BKF Mar 2025</v>
      </c>
      <c r="AH3460" s="85" t="str">
        <f>IF(AH1228="","",AH1228)</f>
        <v>C25F</v>
      </c>
    </row>
    <row r="3461" spans="1:34" s="34" customFormat="1" x14ac:dyDescent="0.25">
      <c r="A3461" s="85"/>
      <c r="B3461" s="86" t="str">
        <f>IF(B1229="","",B1229)</f>
        <v>Electricity</v>
      </c>
      <c r="C3461" s="85">
        <f>IF(C1229="","",C1229)</f>
        <v>11</v>
      </c>
      <c r="D3461" s="87">
        <v>4</v>
      </c>
      <c r="E3461" s="85" t="str">
        <f>IF(E1229="","",E1229)</f>
        <v>OffPeak</v>
      </c>
      <c r="F3461" s="85" t="str">
        <f>IF(F1229="","",F1229)</f>
        <v/>
      </c>
      <c r="G3461" s="85" t="str">
        <f>IF(G1229="","",G1229)</f>
        <v/>
      </c>
      <c r="H3461" s="85" t="str">
        <f>IF(H1229="","",H1229)</f>
        <v>Renewal</v>
      </c>
      <c r="I3461" s="85">
        <f>IF(I1229="","",I1229)</f>
        <v>24</v>
      </c>
      <c r="J3461" s="88">
        <f>IF(J1229="","",J1229)</f>
        <v>30000</v>
      </c>
      <c r="K3461" s="88">
        <f>IF(K1229="","",K1229)</f>
        <v>49999</v>
      </c>
      <c r="L3461" s="89">
        <f>IF(L1229="","",L1229)</f>
        <v>44901</v>
      </c>
      <c r="M3461" s="89" t="str">
        <f>IF(M1229="","",M1229)</f>
        <v/>
      </c>
      <c r="N3461" s="89">
        <f>IF(N1229="","",N1229)</f>
        <v>44901</v>
      </c>
      <c r="O3461" s="89" t="str">
        <f>IF(O1229="","",O1229)</f>
        <v/>
      </c>
      <c r="P3461" s="85" t="str">
        <f>IF(P1229="","",P1229)</f>
        <v>Quarterly Variable Direct Debit</v>
      </c>
      <c r="Q3461" s="90" t="str">
        <f>IF(Q1229="","",Q1229)</f>
        <v>For Business</v>
      </c>
      <c r="R3461" s="85" t="str">
        <f>IF(R1229="","",R1229)</f>
        <v>With S/C</v>
      </c>
      <c r="S3461" s="85" t="str">
        <f>IF(S1229="","",S1229)</f>
        <v>N</v>
      </c>
      <c r="T3461" s="85" t="str">
        <f>IF(T1229="","",T1229)</f>
        <v/>
      </c>
      <c r="U3461" s="85" t="str">
        <f>IF(U1229="","",U1229)</f>
        <v/>
      </c>
      <c r="V3461" s="85" t="str">
        <f>IF(V1229="","",V1229)</f>
        <v/>
      </c>
      <c r="W3461" s="91" t="str">
        <f>IF(W1229="","",W1229)</f>
        <v/>
      </c>
      <c r="X3461" s="92">
        <f>IF(X1229="","",X1229)</f>
        <v>10</v>
      </c>
      <c r="Y3461" s="92" t="str">
        <f>IF(Y1229="","",Y1229)</f>
        <v/>
      </c>
      <c r="Z3461" s="92">
        <f>IF(Z1229="","",Z1229)</f>
        <v>41.92</v>
      </c>
      <c r="AA3461" s="92" t="str">
        <f>IF(AA1229="","",AA1229)</f>
        <v/>
      </c>
      <c r="AB3461" s="95" t="str">
        <f>IF(AB1229="","",AB1229)</f>
        <v/>
      </c>
      <c r="AC3461" s="94">
        <f>IF(AC1229="","",AC1229)</f>
        <v>45747</v>
      </c>
      <c r="AD3461" s="96" t="str">
        <f>IF(AD1229="","",AD1229)</f>
        <v>U4</v>
      </c>
      <c r="AE3461" s="96" t="str">
        <f>IF(AE1229="","",AE1229)</f>
        <v>EBC_FORBUSPF_C25F</v>
      </c>
      <c r="AF3461" s="96" t="str">
        <f>IF(AF1229="","",AF1229)</f>
        <v>For Business vU4 Mar 2025</v>
      </c>
      <c r="AG3461" s="96" t="str">
        <f>IF(AG1229="","",AG1229)</f>
        <v>Elec For Bus Pre vU4 2yr BKF Mar 2025</v>
      </c>
      <c r="AH3461" s="85" t="str">
        <f>IF(AH1229="","",AH1229)</f>
        <v>C25F</v>
      </c>
    </row>
    <row r="3462" spans="1:34" s="34" customFormat="1" x14ac:dyDescent="0.25">
      <c r="A3462" s="85"/>
      <c r="B3462" s="86" t="str">
        <f>IF(B1230="","",B1230)</f>
        <v>Electricity</v>
      </c>
      <c r="C3462" s="85">
        <f>IF(C1230="","",C1230)</f>
        <v>12</v>
      </c>
      <c r="D3462" s="87">
        <v>4</v>
      </c>
      <c r="E3462" s="85" t="str">
        <f>IF(E1230="","",E1230)</f>
        <v>OffPeak</v>
      </c>
      <c r="F3462" s="85" t="str">
        <f>IF(F1230="","",F1230)</f>
        <v/>
      </c>
      <c r="G3462" s="85" t="str">
        <f>IF(G1230="","",G1230)</f>
        <v/>
      </c>
      <c r="H3462" s="85" t="str">
        <f>IF(H1230="","",H1230)</f>
        <v>Renewal</v>
      </c>
      <c r="I3462" s="85">
        <f>IF(I1230="","",I1230)</f>
        <v>24</v>
      </c>
      <c r="J3462" s="88">
        <f>IF(J1230="","",J1230)</f>
        <v>30000</v>
      </c>
      <c r="K3462" s="88">
        <f>IF(K1230="","",K1230)</f>
        <v>49999</v>
      </c>
      <c r="L3462" s="89">
        <f>IF(L1230="","",L1230)</f>
        <v>44901</v>
      </c>
      <c r="M3462" s="89" t="str">
        <f>IF(M1230="","",M1230)</f>
        <v/>
      </c>
      <c r="N3462" s="89">
        <f>IF(N1230="","",N1230)</f>
        <v>44901</v>
      </c>
      <c r="O3462" s="89" t="str">
        <f>IF(O1230="","",O1230)</f>
        <v/>
      </c>
      <c r="P3462" s="85" t="str">
        <f>IF(P1230="","",P1230)</f>
        <v>Quarterly Variable Direct Debit</v>
      </c>
      <c r="Q3462" s="90" t="str">
        <f>IF(Q1230="","",Q1230)</f>
        <v>For Business</v>
      </c>
      <c r="R3462" s="85" t="str">
        <f>IF(R1230="","",R1230)</f>
        <v>With S/C</v>
      </c>
      <c r="S3462" s="85" t="str">
        <f>IF(S1230="","",S1230)</f>
        <v>N</v>
      </c>
      <c r="T3462" s="85" t="str">
        <f>IF(T1230="","",T1230)</f>
        <v/>
      </c>
      <c r="U3462" s="85" t="str">
        <f>IF(U1230="","",U1230)</f>
        <v/>
      </c>
      <c r="V3462" s="85" t="str">
        <f>IF(V1230="","",V1230)</f>
        <v/>
      </c>
      <c r="W3462" s="91" t="str">
        <f>IF(W1230="","",W1230)</f>
        <v/>
      </c>
      <c r="X3462" s="92">
        <f>IF(X1230="","",X1230)</f>
        <v>10</v>
      </c>
      <c r="Y3462" s="92" t="str">
        <f>IF(Y1230="","",Y1230)</f>
        <v/>
      </c>
      <c r="Z3462" s="92">
        <f>IF(Z1230="","",Z1230)</f>
        <v>40.82</v>
      </c>
      <c r="AA3462" s="92" t="str">
        <f>IF(AA1230="","",AA1230)</f>
        <v/>
      </c>
      <c r="AB3462" s="95" t="str">
        <f>IF(AB1230="","",AB1230)</f>
        <v/>
      </c>
      <c r="AC3462" s="94">
        <f>IF(AC1230="","",AC1230)</f>
        <v>45747</v>
      </c>
      <c r="AD3462" s="96" t="str">
        <f>IF(AD1230="","",AD1230)</f>
        <v>U4</v>
      </c>
      <c r="AE3462" s="96" t="str">
        <f>IF(AE1230="","",AE1230)</f>
        <v>EBC_FORBUSPF_C25F</v>
      </c>
      <c r="AF3462" s="96" t="str">
        <f>IF(AF1230="","",AF1230)</f>
        <v>For Business vU4 Mar 2025</v>
      </c>
      <c r="AG3462" s="96" t="str">
        <f>IF(AG1230="","",AG1230)</f>
        <v>Elec For Bus Pre vU4 2yr BKF Mar 2025</v>
      </c>
      <c r="AH3462" s="85" t="str">
        <f>IF(AH1230="","",AH1230)</f>
        <v>C25F</v>
      </c>
    </row>
    <row r="3463" spans="1:34" s="34" customFormat="1" x14ac:dyDescent="0.25">
      <c r="A3463" s="85"/>
      <c r="B3463" s="86" t="str">
        <f>IF(B1231="","",B1231)</f>
        <v>Electricity</v>
      </c>
      <c r="C3463" s="85">
        <f>IF(C1231="","",C1231)</f>
        <v>13</v>
      </c>
      <c r="D3463" s="87">
        <v>4</v>
      </c>
      <c r="E3463" s="85" t="str">
        <f>IF(E1231="","",E1231)</f>
        <v>OffPeak</v>
      </c>
      <c r="F3463" s="85" t="str">
        <f>IF(F1231="","",F1231)</f>
        <v/>
      </c>
      <c r="G3463" s="85" t="str">
        <f>IF(G1231="","",G1231)</f>
        <v/>
      </c>
      <c r="H3463" s="85" t="str">
        <f>IF(H1231="","",H1231)</f>
        <v>Renewal</v>
      </c>
      <c r="I3463" s="85">
        <f>IF(I1231="","",I1231)</f>
        <v>24</v>
      </c>
      <c r="J3463" s="88">
        <f>IF(J1231="","",J1231)</f>
        <v>30000</v>
      </c>
      <c r="K3463" s="88">
        <f>IF(K1231="","",K1231)</f>
        <v>49999</v>
      </c>
      <c r="L3463" s="89">
        <f>IF(L1231="","",L1231)</f>
        <v>44901</v>
      </c>
      <c r="M3463" s="89" t="str">
        <f>IF(M1231="","",M1231)</f>
        <v/>
      </c>
      <c r="N3463" s="89">
        <f>IF(N1231="","",N1231)</f>
        <v>44901</v>
      </c>
      <c r="O3463" s="89" t="str">
        <f>IF(O1231="","",O1231)</f>
        <v/>
      </c>
      <c r="P3463" s="85" t="str">
        <f>IF(P1231="","",P1231)</f>
        <v>Quarterly Variable Direct Debit</v>
      </c>
      <c r="Q3463" s="90" t="str">
        <f>IF(Q1231="","",Q1231)</f>
        <v>For Business</v>
      </c>
      <c r="R3463" s="85" t="str">
        <f>IF(R1231="","",R1231)</f>
        <v>With S/C</v>
      </c>
      <c r="S3463" s="85" t="str">
        <f>IF(S1231="","",S1231)</f>
        <v>N</v>
      </c>
      <c r="T3463" s="85" t="str">
        <f>IF(T1231="","",T1231)</f>
        <v/>
      </c>
      <c r="U3463" s="85" t="str">
        <f>IF(U1231="","",U1231)</f>
        <v/>
      </c>
      <c r="V3463" s="85" t="str">
        <f>IF(V1231="","",V1231)</f>
        <v/>
      </c>
      <c r="W3463" s="91" t="str">
        <f>IF(W1231="","",W1231)</f>
        <v/>
      </c>
      <c r="X3463" s="92">
        <f>IF(X1231="","",X1231)</f>
        <v>10</v>
      </c>
      <c r="Y3463" s="92" t="str">
        <f>IF(Y1231="","",Y1231)</f>
        <v/>
      </c>
      <c r="Z3463" s="92">
        <f>IF(Z1231="","",Z1231)</f>
        <v>40.81</v>
      </c>
      <c r="AA3463" s="92" t="str">
        <f>IF(AA1231="","",AA1231)</f>
        <v/>
      </c>
      <c r="AB3463" s="95" t="str">
        <f>IF(AB1231="","",AB1231)</f>
        <v/>
      </c>
      <c r="AC3463" s="94">
        <f>IF(AC1231="","",AC1231)</f>
        <v>45747</v>
      </c>
      <c r="AD3463" s="96" t="str">
        <f>IF(AD1231="","",AD1231)</f>
        <v>U4</v>
      </c>
      <c r="AE3463" s="96" t="str">
        <f>IF(AE1231="","",AE1231)</f>
        <v>EBC_FORBUSPF_C25F</v>
      </c>
      <c r="AF3463" s="96" t="str">
        <f>IF(AF1231="","",AF1231)</f>
        <v>For Business vU4 Mar 2025</v>
      </c>
      <c r="AG3463" s="96" t="str">
        <f>IF(AG1231="","",AG1231)</f>
        <v>Elec For Bus Pre vU4 2yr BKF Mar 2025</v>
      </c>
      <c r="AH3463" s="85" t="str">
        <f>IF(AH1231="","",AH1231)</f>
        <v>C25F</v>
      </c>
    </row>
    <row r="3464" spans="1:34" s="34" customFormat="1" x14ac:dyDescent="0.25">
      <c r="A3464" s="85"/>
      <c r="B3464" s="86" t="str">
        <f>IF(B1232="","",B1232)</f>
        <v>Electricity</v>
      </c>
      <c r="C3464" s="85">
        <f>IF(C1232="","",C1232)</f>
        <v>14</v>
      </c>
      <c r="D3464" s="87">
        <v>4</v>
      </c>
      <c r="E3464" s="85" t="str">
        <f>IF(E1232="","",E1232)</f>
        <v>OffPeak</v>
      </c>
      <c r="F3464" s="85" t="str">
        <f>IF(F1232="","",F1232)</f>
        <v/>
      </c>
      <c r="G3464" s="85" t="str">
        <f>IF(G1232="","",G1232)</f>
        <v/>
      </c>
      <c r="H3464" s="85" t="str">
        <f>IF(H1232="","",H1232)</f>
        <v>Renewal</v>
      </c>
      <c r="I3464" s="85">
        <f>IF(I1232="","",I1232)</f>
        <v>24</v>
      </c>
      <c r="J3464" s="88">
        <f>IF(J1232="","",J1232)</f>
        <v>30000</v>
      </c>
      <c r="K3464" s="88">
        <f>IF(K1232="","",K1232)</f>
        <v>49999</v>
      </c>
      <c r="L3464" s="89">
        <f>IF(L1232="","",L1232)</f>
        <v>44901</v>
      </c>
      <c r="M3464" s="89" t="str">
        <f>IF(M1232="","",M1232)</f>
        <v/>
      </c>
      <c r="N3464" s="89">
        <f>IF(N1232="","",N1232)</f>
        <v>44901</v>
      </c>
      <c r="O3464" s="89" t="str">
        <f>IF(O1232="","",O1232)</f>
        <v/>
      </c>
      <c r="P3464" s="85" t="str">
        <f>IF(P1232="","",P1232)</f>
        <v>Quarterly Variable Direct Debit</v>
      </c>
      <c r="Q3464" s="90" t="str">
        <f>IF(Q1232="","",Q1232)</f>
        <v>For Business</v>
      </c>
      <c r="R3464" s="85" t="str">
        <f>IF(R1232="","",R1232)</f>
        <v>With S/C</v>
      </c>
      <c r="S3464" s="85" t="str">
        <f>IF(S1232="","",S1232)</f>
        <v>N</v>
      </c>
      <c r="T3464" s="85" t="str">
        <f>IF(T1232="","",T1232)</f>
        <v/>
      </c>
      <c r="U3464" s="85" t="str">
        <f>IF(U1232="","",U1232)</f>
        <v/>
      </c>
      <c r="V3464" s="85" t="str">
        <f>IF(V1232="","",V1232)</f>
        <v/>
      </c>
      <c r="W3464" s="91" t="str">
        <f>IF(W1232="","",W1232)</f>
        <v/>
      </c>
      <c r="X3464" s="92">
        <f>IF(X1232="","",X1232)</f>
        <v>10</v>
      </c>
      <c r="Y3464" s="92" t="str">
        <f>IF(Y1232="","",Y1232)</f>
        <v/>
      </c>
      <c r="Z3464" s="92">
        <f>IF(Z1232="","",Z1232)</f>
        <v>44.26</v>
      </c>
      <c r="AA3464" s="92" t="str">
        <f>IF(AA1232="","",AA1232)</f>
        <v/>
      </c>
      <c r="AB3464" s="95" t="str">
        <f>IF(AB1232="","",AB1232)</f>
        <v/>
      </c>
      <c r="AC3464" s="94">
        <f>IF(AC1232="","",AC1232)</f>
        <v>45747</v>
      </c>
      <c r="AD3464" s="96" t="str">
        <f>IF(AD1232="","",AD1232)</f>
        <v>U4</v>
      </c>
      <c r="AE3464" s="96" t="str">
        <f>IF(AE1232="","",AE1232)</f>
        <v>EBC_FORBUSPF_C25F</v>
      </c>
      <c r="AF3464" s="96" t="str">
        <f>IF(AF1232="","",AF1232)</f>
        <v>For Business vU4 Mar 2025</v>
      </c>
      <c r="AG3464" s="96" t="str">
        <f>IF(AG1232="","",AG1232)</f>
        <v>Elec For Bus Pre vU4 2yr BKF Mar 2025</v>
      </c>
      <c r="AH3464" s="85" t="str">
        <f>IF(AH1232="","",AH1232)</f>
        <v>C25F</v>
      </c>
    </row>
    <row r="3465" spans="1:34" s="34" customFormat="1" x14ac:dyDescent="0.25">
      <c r="A3465" s="85"/>
      <c r="B3465" s="86" t="str">
        <f>IF(B1233="","",B1233)</f>
        <v>Electricity</v>
      </c>
      <c r="C3465" s="85">
        <f>IF(C1233="","",C1233)</f>
        <v>15</v>
      </c>
      <c r="D3465" s="87">
        <v>4</v>
      </c>
      <c r="E3465" s="85" t="str">
        <f>IF(E1233="","",E1233)</f>
        <v>OffPeak</v>
      </c>
      <c r="F3465" s="85" t="str">
        <f>IF(F1233="","",F1233)</f>
        <v/>
      </c>
      <c r="G3465" s="85" t="str">
        <f>IF(G1233="","",G1233)</f>
        <v/>
      </c>
      <c r="H3465" s="85" t="str">
        <f>IF(H1233="","",H1233)</f>
        <v>Renewal</v>
      </c>
      <c r="I3465" s="85">
        <f>IF(I1233="","",I1233)</f>
        <v>24</v>
      </c>
      <c r="J3465" s="88">
        <f>IF(J1233="","",J1233)</f>
        <v>30000</v>
      </c>
      <c r="K3465" s="88">
        <f>IF(K1233="","",K1233)</f>
        <v>49999</v>
      </c>
      <c r="L3465" s="89">
        <f>IF(L1233="","",L1233)</f>
        <v>44901</v>
      </c>
      <c r="M3465" s="89" t="str">
        <f>IF(M1233="","",M1233)</f>
        <v/>
      </c>
      <c r="N3465" s="89">
        <f>IF(N1233="","",N1233)</f>
        <v>44901</v>
      </c>
      <c r="O3465" s="89" t="str">
        <f>IF(O1233="","",O1233)</f>
        <v/>
      </c>
      <c r="P3465" s="85" t="str">
        <f>IF(P1233="","",P1233)</f>
        <v>Quarterly Variable Direct Debit</v>
      </c>
      <c r="Q3465" s="90" t="str">
        <f>IF(Q1233="","",Q1233)</f>
        <v>For Business</v>
      </c>
      <c r="R3465" s="85" t="str">
        <f>IF(R1233="","",R1233)</f>
        <v>With S/C</v>
      </c>
      <c r="S3465" s="85" t="str">
        <f>IF(S1233="","",S1233)</f>
        <v>N</v>
      </c>
      <c r="T3465" s="85" t="str">
        <f>IF(T1233="","",T1233)</f>
        <v/>
      </c>
      <c r="U3465" s="85" t="str">
        <f>IF(U1233="","",U1233)</f>
        <v/>
      </c>
      <c r="V3465" s="85" t="str">
        <f>IF(V1233="","",V1233)</f>
        <v/>
      </c>
      <c r="W3465" s="91" t="str">
        <f>IF(W1233="","",W1233)</f>
        <v/>
      </c>
      <c r="X3465" s="92">
        <f>IF(X1233="","",X1233)</f>
        <v>10</v>
      </c>
      <c r="Y3465" s="92" t="str">
        <f>IF(Y1233="","",Y1233)</f>
        <v/>
      </c>
      <c r="Z3465" s="92">
        <f>IF(Z1233="","",Z1233)</f>
        <v>41.67</v>
      </c>
      <c r="AA3465" s="92" t="str">
        <f>IF(AA1233="","",AA1233)</f>
        <v/>
      </c>
      <c r="AB3465" s="95" t="str">
        <f>IF(AB1233="","",AB1233)</f>
        <v/>
      </c>
      <c r="AC3465" s="94">
        <f>IF(AC1233="","",AC1233)</f>
        <v>45747</v>
      </c>
      <c r="AD3465" s="96" t="str">
        <f>IF(AD1233="","",AD1233)</f>
        <v>U4</v>
      </c>
      <c r="AE3465" s="96" t="str">
        <f>IF(AE1233="","",AE1233)</f>
        <v>EBC_FORBUSPF_C25F</v>
      </c>
      <c r="AF3465" s="96" t="str">
        <f>IF(AF1233="","",AF1233)</f>
        <v>For Business vU4 Mar 2025</v>
      </c>
      <c r="AG3465" s="96" t="str">
        <f>IF(AG1233="","",AG1233)</f>
        <v>Elec For Bus Pre vU4 2yr BKF Mar 2025</v>
      </c>
      <c r="AH3465" s="85" t="str">
        <f>IF(AH1233="","",AH1233)</f>
        <v>C25F</v>
      </c>
    </row>
    <row r="3466" spans="1:34" s="34" customFormat="1" x14ac:dyDescent="0.25">
      <c r="A3466" s="85"/>
      <c r="B3466" s="86" t="str">
        <f>IF(B1234="","",B1234)</f>
        <v>Electricity</v>
      </c>
      <c r="C3466" s="85">
        <f>IF(C1234="","",C1234)</f>
        <v>16</v>
      </c>
      <c r="D3466" s="87">
        <v>4</v>
      </c>
      <c r="E3466" s="85" t="str">
        <f>IF(E1234="","",E1234)</f>
        <v>OffPeak</v>
      </c>
      <c r="F3466" s="85" t="str">
        <f>IF(F1234="","",F1234)</f>
        <v/>
      </c>
      <c r="G3466" s="85" t="str">
        <f>IF(G1234="","",G1234)</f>
        <v/>
      </c>
      <c r="H3466" s="85" t="str">
        <f>IF(H1234="","",H1234)</f>
        <v>Renewal</v>
      </c>
      <c r="I3466" s="85">
        <f>IF(I1234="","",I1234)</f>
        <v>24</v>
      </c>
      <c r="J3466" s="88">
        <f>IF(J1234="","",J1234)</f>
        <v>30000</v>
      </c>
      <c r="K3466" s="88">
        <f>IF(K1234="","",K1234)</f>
        <v>49999</v>
      </c>
      <c r="L3466" s="89">
        <f>IF(L1234="","",L1234)</f>
        <v>44901</v>
      </c>
      <c r="M3466" s="89" t="str">
        <f>IF(M1234="","",M1234)</f>
        <v/>
      </c>
      <c r="N3466" s="89">
        <f>IF(N1234="","",N1234)</f>
        <v>44901</v>
      </c>
      <c r="O3466" s="89" t="str">
        <f>IF(O1234="","",O1234)</f>
        <v/>
      </c>
      <c r="P3466" s="85" t="str">
        <f>IF(P1234="","",P1234)</f>
        <v>Quarterly Variable Direct Debit</v>
      </c>
      <c r="Q3466" s="90" t="str">
        <f>IF(Q1234="","",Q1234)</f>
        <v>For Business</v>
      </c>
      <c r="R3466" s="85" t="str">
        <f>IF(R1234="","",R1234)</f>
        <v>With S/C</v>
      </c>
      <c r="S3466" s="85" t="str">
        <f>IF(S1234="","",S1234)</f>
        <v>N</v>
      </c>
      <c r="T3466" s="85" t="str">
        <f>IF(T1234="","",T1234)</f>
        <v/>
      </c>
      <c r="U3466" s="85" t="str">
        <f>IF(U1234="","",U1234)</f>
        <v/>
      </c>
      <c r="V3466" s="85" t="str">
        <f>IF(V1234="","",V1234)</f>
        <v/>
      </c>
      <c r="W3466" s="91" t="str">
        <f>IF(W1234="","",W1234)</f>
        <v/>
      </c>
      <c r="X3466" s="92">
        <f>IF(X1234="","",X1234)</f>
        <v>10</v>
      </c>
      <c r="Y3466" s="92" t="str">
        <f>IF(Y1234="","",Y1234)</f>
        <v/>
      </c>
      <c r="Z3466" s="92">
        <f>IF(Z1234="","",Z1234)</f>
        <v>43.23</v>
      </c>
      <c r="AA3466" s="92" t="str">
        <f>IF(AA1234="","",AA1234)</f>
        <v/>
      </c>
      <c r="AB3466" s="95" t="str">
        <f>IF(AB1234="","",AB1234)</f>
        <v/>
      </c>
      <c r="AC3466" s="94">
        <f>IF(AC1234="","",AC1234)</f>
        <v>45747</v>
      </c>
      <c r="AD3466" s="96" t="str">
        <f>IF(AD1234="","",AD1234)</f>
        <v>U4</v>
      </c>
      <c r="AE3466" s="96" t="str">
        <f>IF(AE1234="","",AE1234)</f>
        <v>EBC_FORBUSPF_C25F</v>
      </c>
      <c r="AF3466" s="96" t="str">
        <f>IF(AF1234="","",AF1234)</f>
        <v>For Business vU4 Mar 2025</v>
      </c>
      <c r="AG3466" s="96" t="str">
        <f>IF(AG1234="","",AG1234)</f>
        <v>Elec For Bus Pre vU4 2yr BKF Mar 2025</v>
      </c>
      <c r="AH3466" s="85" t="str">
        <f>IF(AH1234="","",AH1234)</f>
        <v>C25F</v>
      </c>
    </row>
    <row r="3467" spans="1:34" s="34" customFormat="1" x14ac:dyDescent="0.25">
      <c r="A3467" s="85"/>
      <c r="B3467" s="86" t="str">
        <f>IF(B1235="","",B1235)</f>
        <v>Electricity</v>
      </c>
      <c r="C3467" s="85">
        <f>IF(C1235="","",C1235)</f>
        <v>17</v>
      </c>
      <c r="D3467" s="87">
        <v>4</v>
      </c>
      <c r="E3467" s="85" t="str">
        <f>IF(E1235="","",E1235)</f>
        <v>OffPeak</v>
      </c>
      <c r="F3467" s="85" t="str">
        <f>IF(F1235="","",F1235)</f>
        <v/>
      </c>
      <c r="G3467" s="85" t="str">
        <f>IF(G1235="","",G1235)</f>
        <v/>
      </c>
      <c r="H3467" s="85" t="str">
        <f>IF(H1235="","",H1235)</f>
        <v>Renewal</v>
      </c>
      <c r="I3467" s="85">
        <f>IF(I1235="","",I1235)</f>
        <v>24</v>
      </c>
      <c r="J3467" s="88">
        <f>IF(J1235="","",J1235)</f>
        <v>30000</v>
      </c>
      <c r="K3467" s="88">
        <f>IF(K1235="","",K1235)</f>
        <v>49999</v>
      </c>
      <c r="L3467" s="89">
        <f>IF(L1235="","",L1235)</f>
        <v>44901</v>
      </c>
      <c r="M3467" s="89" t="str">
        <f>IF(M1235="","",M1235)</f>
        <v/>
      </c>
      <c r="N3467" s="89">
        <f>IF(N1235="","",N1235)</f>
        <v>44901</v>
      </c>
      <c r="O3467" s="89" t="str">
        <f>IF(O1235="","",O1235)</f>
        <v/>
      </c>
      <c r="P3467" s="85" t="str">
        <f>IF(P1235="","",P1235)</f>
        <v>Quarterly Variable Direct Debit</v>
      </c>
      <c r="Q3467" s="90" t="str">
        <f>IF(Q1235="","",Q1235)</f>
        <v>For Business</v>
      </c>
      <c r="R3467" s="85" t="str">
        <f>IF(R1235="","",R1235)</f>
        <v>With S/C</v>
      </c>
      <c r="S3467" s="85" t="str">
        <f>IF(S1235="","",S1235)</f>
        <v>N</v>
      </c>
      <c r="T3467" s="85" t="str">
        <f>IF(T1235="","",T1235)</f>
        <v/>
      </c>
      <c r="U3467" s="85" t="str">
        <f>IF(U1235="","",U1235)</f>
        <v/>
      </c>
      <c r="V3467" s="85" t="str">
        <f>IF(V1235="","",V1235)</f>
        <v/>
      </c>
      <c r="W3467" s="91" t="str">
        <f>IF(W1235="","",W1235)</f>
        <v/>
      </c>
      <c r="X3467" s="92">
        <f>IF(X1235="","",X1235)</f>
        <v>10</v>
      </c>
      <c r="Y3467" s="92" t="str">
        <f>IF(Y1235="","",Y1235)</f>
        <v/>
      </c>
      <c r="Z3467" s="92">
        <f>IF(Z1235="","",Z1235)</f>
        <v>41.99</v>
      </c>
      <c r="AA3467" s="92" t="str">
        <f>IF(AA1235="","",AA1235)</f>
        <v/>
      </c>
      <c r="AB3467" s="95" t="str">
        <f>IF(AB1235="","",AB1235)</f>
        <v/>
      </c>
      <c r="AC3467" s="94">
        <f>IF(AC1235="","",AC1235)</f>
        <v>45747</v>
      </c>
      <c r="AD3467" s="96" t="str">
        <f>IF(AD1235="","",AD1235)</f>
        <v>U4</v>
      </c>
      <c r="AE3467" s="96" t="str">
        <f>IF(AE1235="","",AE1235)</f>
        <v>EBC_FORBUSPF_C25F</v>
      </c>
      <c r="AF3467" s="96" t="str">
        <f>IF(AF1235="","",AF1235)</f>
        <v>For Business vU4 Mar 2025</v>
      </c>
      <c r="AG3467" s="96" t="str">
        <f>IF(AG1235="","",AG1235)</f>
        <v>Elec For Bus Pre vU4 2yr BKF Mar 2025</v>
      </c>
      <c r="AH3467" s="85" t="str">
        <f>IF(AH1235="","",AH1235)</f>
        <v>C25F</v>
      </c>
    </row>
    <row r="3468" spans="1:34" s="34" customFormat="1" x14ac:dyDescent="0.25">
      <c r="A3468" s="85"/>
      <c r="B3468" s="86" t="str">
        <f>IF(B1236="","",B1236)</f>
        <v>Electricity</v>
      </c>
      <c r="C3468" s="85">
        <f>IF(C1236="","",C1236)</f>
        <v>18</v>
      </c>
      <c r="D3468" s="87">
        <v>4</v>
      </c>
      <c r="E3468" s="85" t="str">
        <f>IF(E1236="","",E1236)</f>
        <v>OffPeak</v>
      </c>
      <c r="F3468" s="85" t="str">
        <f>IF(F1236="","",F1236)</f>
        <v/>
      </c>
      <c r="G3468" s="85" t="str">
        <f>IF(G1236="","",G1236)</f>
        <v/>
      </c>
      <c r="H3468" s="85" t="str">
        <f>IF(H1236="","",H1236)</f>
        <v>Renewal</v>
      </c>
      <c r="I3468" s="85">
        <f>IF(I1236="","",I1236)</f>
        <v>24</v>
      </c>
      <c r="J3468" s="88">
        <f>IF(J1236="","",J1236)</f>
        <v>30000</v>
      </c>
      <c r="K3468" s="88">
        <f>IF(K1236="","",K1236)</f>
        <v>49999</v>
      </c>
      <c r="L3468" s="89">
        <f>IF(L1236="","",L1236)</f>
        <v>44901</v>
      </c>
      <c r="M3468" s="89" t="str">
        <f>IF(M1236="","",M1236)</f>
        <v/>
      </c>
      <c r="N3468" s="89">
        <f>IF(N1236="","",N1236)</f>
        <v>44901</v>
      </c>
      <c r="O3468" s="89" t="str">
        <f>IF(O1236="","",O1236)</f>
        <v/>
      </c>
      <c r="P3468" s="85" t="str">
        <f>IF(P1236="","",P1236)</f>
        <v>Quarterly Variable Direct Debit</v>
      </c>
      <c r="Q3468" s="90" t="str">
        <f>IF(Q1236="","",Q1236)</f>
        <v>For Business</v>
      </c>
      <c r="R3468" s="85" t="str">
        <f>IF(R1236="","",R1236)</f>
        <v>With S/C</v>
      </c>
      <c r="S3468" s="85" t="str">
        <f>IF(S1236="","",S1236)</f>
        <v>N</v>
      </c>
      <c r="T3468" s="85" t="str">
        <f>IF(T1236="","",T1236)</f>
        <v/>
      </c>
      <c r="U3468" s="85" t="str">
        <f>IF(U1236="","",U1236)</f>
        <v/>
      </c>
      <c r="V3468" s="85" t="str">
        <f>IF(V1236="","",V1236)</f>
        <v/>
      </c>
      <c r="W3468" s="91" t="str">
        <f>IF(W1236="","",W1236)</f>
        <v/>
      </c>
      <c r="X3468" s="92">
        <f>IF(X1236="","",X1236)</f>
        <v>10</v>
      </c>
      <c r="Y3468" s="92" t="str">
        <f>IF(Y1236="","",Y1236)</f>
        <v/>
      </c>
      <c r="Z3468" s="92">
        <f>IF(Z1236="","",Z1236)</f>
        <v>41</v>
      </c>
      <c r="AA3468" s="92" t="str">
        <f>IF(AA1236="","",AA1236)</f>
        <v/>
      </c>
      <c r="AB3468" s="95" t="str">
        <f>IF(AB1236="","",AB1236)</f>
        <v/>
      </c>
      <c r="AC3468" s="94">
        <f>IF(AC1236="","",AC1236)</f>
        <v>45747</v>
      </c>
      <c r="AD3468" s="96" t="str">
        <f>IF(AD1236="","",AD1236)</f>
        <v>U4</v>
      </c>
      <c r="AE3468" s="96" t="str">
        <f>IF(AE1236="","",AE1236)</f>
        <v>EBC_FORBUSPF_C25F</v>
      </c>
      <c r="AF3468" s="96" t="str">
        <f>IF(AF1236="","",AF1236)</f>
        <v>For Business vU4 Mar 2025</v>
      </c>
      <c r="AG3468" s="96" t="str">
        <f>IF(AG1236="","",AG1236)</f>
        <v>Elec For Bus Pre vU4 2yr BKF Mar 2025</v>
      </c>
      <c r="AH3468" s="85" t="str">
        <f>IF(AH1236="","",AH1236)</f>
        <v>C25F</v>
      </c>
    </row>
    <row r="3469" spans="1:34" s="34" customFormat="1" x14ac:dyDescent="0.25">
      <c r="A3469" s="85"/>
      <c r="B3469" s="86" t="str">
        <f>IF(B1237="","",B1237)</f>
        <v>Electricity</v>
      </c>
      <c r="C3469" s="85">
        <f>IF(C1237="","",C1237)</f>
        <v>19</v>
      </c>
      <c r="D3469" s="87">
        <v>4</v>
      </c>
      <c r="E3469" s="85" t="str">
        <f>IF(E1237="","",E1237)</f>
        <v>OffPeak</v>
      </c>
      <c r="F3469" s="85" t="str">
        <f>IF(F1237="","",F1237)</f>
        <v/>
      </c>
      <c r="G3469" s="85" t="str">
        <f>IF(G1237="","",G1237)</f>
        <v/>
      </c>
      <c r="H3469" s="85" t="str">
        <f>IF(H1237="","",H1237)</f>
        <v>Renewal</v>
      </c>
      <c r="I3469" s="85">
        <f>IF(I1237="","",I1237)</f>
        <v>24</v>
      </c>
      <c r="J3469" s="88">
        <f>IF(J1237="","",J1237)</f>
        <v>30000</v>
      </c>
      <c r="K3469" s="88">
        <f>IF(K1237="","",K1237)</f>
        <v>49999</v>
      </c>
      <c r="L3469" s="89">
        <f>IF(L1237="","",L1237)</f>
        <v>44901</v>
      </c>
      <c r="M3469" s="89" t="str">
        <f>IF(M1237="","",M1237)</f>
        <v/>
      </c>
      <c r="N3469" s="89">
        <f>IF(N1237="","",N1237)</f>
        <v>44901</v>
      </c>
      <c r="O3469" s="89" t="str">
        <f>IF(O1237="","",O1237)</f>
        <v/>
      </c>
      <c r="P3469" s="85" t="str">
        <f>IF(P1237="","",P1237)</f>
        <v>Quarterly Variable Direct Debit</v>
      </c>
      <c r="Q3469" s="90" t="str">
        <f>IF(Q1237="","",Q1237)</f>
        <v>For Business</v>
      </c>
      <c r="R3469" s="85" t="str">
        <f>IF(R1237="","",R1237)</f>
        <v>With S/C</v>
      </c>
      <c r="S3469" s="85" t="str">
        <f>IF(S1237="","",S1237)</f>
        <v>N</v>
      </c>
      <c r="T3469" s="85" t="str">
        <f>IF(T1237="","",T1237)</f>
        <v/>
      </c>
      <c r="U3469" s="85" t="str">
        <f>IF(U1237="","",U1237)</f>
        <v/>
      </c>
      <c r="V3469" s="85" t="str">
        <f>IF(V1237="","",V1237)</f>
        <v/>
      </c>
      <c r="W3469" s="91" t="str">
        <f>IF(W1237="","",W1237)</f>
        <v/>
      </c>
      <c r="X3469" s="92">
        <f>IF(X1237="","",X1237)</f>
        <v>10</v>
      </c>
      <c r="Y3469" s="92" t="str">
        <f>IF(Y1237="","",Y1237)</f>
        <v/>
      </c>
      <c r="Z3469" s="92">
        <f>IF(Z1237="","",Z1237)</f>
        <v>43.24</v>
      </c>
      <c r="AA3469" s="92" t="str">
        <f>IF(AA1237="","",AA1237)</f>
        <v/>
      </c>
      <c r="AB3469" s="95" t="str">
        <f>IF(AB1237="","",AB1237)</f>
        <v/>
      </c>
      <c r="AC3469" s="94">
        <f>IF(AC1237="","",AC1237)</f>
        <v>45747</v>
      </c>
      <c r="AD3469" s="96" t="str">
        <f>IF(AD1237="","",AD1237)</f>
        <v>U4</v>
      </c>
      <c r="AE3469" s="96" t="str">
        <f>IF(AE1237="","",AE1237)</f>
        <v>EBC_FORBUSPF_C25F</v>
      </c>
      <c r="AF3469" s="96" t="str">
        <f>IF(AF1237="","",AF1237)</f>
        <v>For Business vU4 Mar 2025</v>
      </c>
      <c r="AG3469" s="96" t="str">
        <f>IF(AG1237="","",AG1237)</f>
        <v>Elec For Bus Pre vU4 2yr BKF Mar 2025</v>
      </c>
      <c r="AH3469" s="85" t="str">
        <f>IF(AH1237="","",AH1237)</f>
        <v>C25F</v>
      </c>
    </row>
    <row r="3470" spans="1:34" s="34" customFormat="1" x14ac:dyDescent="0.25">
      <c r="A3470" s="85"/>
      <c r="B3470" s="86" t="str">
        <f>IF(B1238="","",B1238)</f>
        <v>Electricity</v>
      </c>
      <c r="C3470" s="85">
        <f>IF(C1238="","",C1238)</f>
        <v>20</v>
      </c>
      <c r="D3470" s="87">
        <v>4</v>
      </c>
      <c r="E3470" s="85" t="str">
        <f>IF(E1238="","",E1238)</f>
        <v>OffPeak</v>
      </c>
      <c r="F3470" s="85" t="str">
        <f>IF(F1238="","",F1238)</f>
        <v/>
      </c>
      <c r="G3470" s="85" t="str">
        <f>IF(G1238="","",G1238)</f>
        <v/>
      </c>
      <c r="H3470" s="85" t="str">
        <f>IF(H1238="","",H1238)</f>
        <v>Renewal</v>
      </c>
      <c r="I3470" s="85">
        <f>IF(I1238="","",I1238)</f>
        <v>24</v>
      </c>
      <c r="J3470" s="88">
        <f>IF(J1238="","",J1238)</f>
        <v>30000</v>
      </c>
      <c r="K3470" s="88">
        <f>IF(K1238="","",K1238)</f>
        <v>49999</v>
      </c>
      <c r="L3470" s="89">
        <f>IF(L1238="","",L1238)</f>
        <v>44901</v>
      </c>
      <c r="M3470" s="89" t="str">
        <f>IF(M1238="","",M1238)</f>
        <v/>
      </c>
      <c r="N3470" s="89">
        <f>IF(N1238="","",N1238)</f>
        <v>44901</v>
      </c>
      <c r="O3470" s="89" t="str">
        <f>IF(O1238="","",O1238)</f>
        <v/>
      </c>
      <c r="P3470" s="85" t="str">
        <f>IF(P1238="","",P1238)</f>
        <v>Quarterly Variable Direct Debit</v>
      </c>
      <c r="Q3470" s="90" t="str">
        <f>IF(Q1238="","",Q1238)</f>
        <v>For Business</v>
      </c>
      <c r="R3470" s="85" t="str">
        <f>IF(R1238="","",R1238)</f>
        <v>With S/C</v>
      </c>
      <c r="S3470" s="85" t="str">
        <f>IF(S1238="","",S1238)</f>
        <v>N</v>
      </c>
      <c r="T3470" s="85" t="str">
        <f>IF(T1238="","",T1238)</f>
        <v/>
      </c>
      <c r="U3470" s="85" t="str">
        <f>IF(U1238="","",U1238)</f>
        <v/>
      </c>
      <c r="V3470" s="85" t="str">
        <f>IF(V1238="","",V1238)</f>
        <v/>
      </c>
      <c r="W3470" s="91" t="str">
        <f>IF(W1238="","",W1238)</f>
        <v/>
      </c>
      <c r="X3470" s="92">
        <f>IF(X1238="","",X1238)</f>
        <v>10</v>
      </c>
      <c r="Y3470" s="92" t="str">
        <f>IF(Y1238="","",Y1238)</f>
        <v/>
      </c>
      <c r="Z3470" s="92">
        <f>IF(Z1238="","",Z1238)</f>
        <v>40.5</v>
      </c>
      <c r="AA3470" s="92" t="str">
        <f>IF(AA1238="","",AA1238)</f>
        <v/>
      </c>
      <c r="AB3470" s="95" t="str">
        <f>IF(AB1238="","",AB1238)</f>
        <v/>
      </c>
      <c r="AC3470" s="94">
        <f>IF(AC1238="","",AC1238)</f>
        <v>45747</v>
      </c>
      <c r="AD3470" s="96" t="str">
        <f>IF(AD1238="","",AD1238)</f>
        <v>U4</v>
      </c>
      <c r="AE3470" s="96" t="str">
        <f>IF(AE1238="","",AE1238)</f>
        <v>EBC_FORBUSPF_C25F</v>
      </c>
      <c r="AF3470" s="96" t="str">
        <f>IF(AF1238="","",AF1238)</f>
        <v>For Business vU4 Mar 2025</v>
      </c>
      <c r="AG3470" s="96" t="str">
        <f>IF(AG1238="","",AG1238)</f>
        <v>Elec For Bus Pre vU4 2yr BKF Mar 2025</v>
      </c>
      <c r="AH3470" s="85" t="str">
        <f>IF(AH1238="","",AH1238)</f>
        <v>C25F</v>
      </c>
    </row>
    <row r="3471" spans="1:34" s="34" customFormat="1" x14ac:dyDescent="0.25">
      <c r="A3471" s="85"/>
      <c r="B3471" s="86" t="str">
        <f>IF(B1239="","",B1239)</f>
        <v>Electricity</v>
      </c>
      <c r="C3471" s="85">
        <f>IF(C1239="","",C1239)</f>
        <v>21</v>
      </c>
      <c r="D3471" s="87">
        <v>4</v>
      </c>
      <c r="E3471" s="85" t="str">
        <f>IF(E1239="","",E1239)</f>
        <v>OffPeak</v>
      </c>
      <c r="F3471" s="85" t="str">
        <f>IF(F1239="","",F1239)</f>
        <v/>
      </c>
      <c r="G3471" s="85" t="str">
        <f>IF(G1239="","",G1239)</f>
        <v/>
      </c>
      <c r="H3471" s="85" t="str">
        <f>IF(H1239="","",H1239)</f>
        <v>Renewal</v>
      </c>
      <c r="I3471" s="85">
        <f>IF(I1239="","",I1239)</f>
        <v>24</v>
      </c>
      <c r="J3471" s="88">
        <f>IF(J1239="","",J1239)</f>
        <v>30000</v>
      </c>
      <c r="K3471" s="88">
        <f>IF(K1239="","",K1239)</f>
        <v>49999</v>
      </c>
      <c r="L3471" s="89">
        <f>IF(L1239="","",L1239)</f>
        <v>44901</v>
      </c>
      <c r="M3471" s="89" t="str">
        <f>IF(M1239="","",M1239)</f>
        <v/>
      </c>
      <c r="N3471" s="89">
        <f>IF(N1239="","",N1239)</f>
        <v>44901</v>
      </c>
      <c r="O3471" s="89" t="str">
        <f>IF(O1239="","",O1239)</f>
        <v/>
      </c>
      <c r="P3471" s="85" t="str">
        <f>IF(P1239="","",P1239)</f>
        <v>Quarterly Variable Direct Debit</v>
      </c>
      <c r="Q3471" s="90" t="str">
        <f>IF(Q1239="","",Q1239)</f>
        <v>For Business</v>
      </c>
      <c r="R3471" s="85" t="str">
        <f>IF(R1239="","",R1239)</f>
        <v>With S/C</v>
      </c>
      <c r="S3471" s="85" t="str">
        <f>IF(S1239="","",S1239)</f>
        <v>N</v>
      </c>
      <c r="T3471" s="85" t="str">
        <f>IF(T1239="","",T1239)</f>
        <v/>
      </c>
      <c r="U3471" s="85" t="str">
        <f>IF(U1239="","",U1239)</f>
        <v/>
      </c>
      <c r="V3471" s="85" t="str">
        <f>IF(V1239="","",V1239)</f>
        <v/>
      </c>
      <c r="W3471" s="91" t="str">
        <f>IF(W1239="","",W1239)</f>
        <v/>
      </c>
      <c r="X3471" s="92">
        <f>IF(X1239="","",X1239)</f>
        <v>10</v>
      </c>
      <c r="Y3471" s="92" t="str">
        <f>IF(Y1239="","",Y1239)</f>
        <v/>
      </c>
      <c r="Z3471" s="92">
        <f>IF(Z1239="","",Z1239)</f>
        <v>42.47</v>
      </c>
      <c r="AA3471" s="92" t="str">
        <f>IF(AA1239="","",AA1239)</f>
        <v/>
      </c>
      <c r="AB3471" s="95" t="str">
        <f>IF(AB1239="","",AB1239)</f>
        <v/>
      </c>
      <c r="AC3471" s="94">
        <f>IF(AC1239="","",AC1239)</f>
        <v>45747</v>
      </c>
      <c r="AD3471" s="96" t="str">
        <f>IF(AD1239="","",AD1239)</f>
        <v>U4</v>
      </c>
      <c r="AE3471" s="96" t="str">
        <f>IF(AE1239="","",AE1239)</f>
        <v>EBC_FORBUSPF_C25F</v>
      </c>
      <c r="AF3471" s="96" t="str">
        <f>IF(AF1239="","",AF1239)</f>
        <v>For Business vU4 Mar 2025</v>
      </c>
      <c r="AG3471" s="96" t="str">
        <f>IF(AG1239="","",AG1239)</f>
        <v>Elec For Bus Pre vU4 2yr BKF Mar 2025</v>
      </c>
      <c r="AH3471" s="85" t="str">
        <f>IF(AH1239="","",AH1239)</f>
        <v>C25F</v>
      </c>
    </row>
    <row r="3472" spans="1:34" s="34" customFormat="1" x14ac:dyDescent="0.25">
      <c r="A3472" s="85"/>
      <c r="B3472" s="86" t="str">
        <f>IF(B1240="","",B1240)</f>
        <v>Electricity</v>
      </c>
      <c r="C3472" s="85">
        <f>IF(C1240="","",C1240)</f>
        <v>22</v>
      </c>
      <c r="D3472" s="87">
        <v>4</v>
      </c>
      <c r="E3472" s="85" t="str">
        <f>IF(E1240="","",E1240)</f>
        <v>OffPeak</v>
      </c>
      <c r="F3472" s="85" t="str">
        <f>IF(F1240="","",F1240)</f>
        <v/>
      </c>
      <c r="G3472" s="85" t="str">
        <f>IF(G1240="","",G1240)</f>
        <v/>
      </c>
      <c r="H3472" s="85" t="str">
        <f>IF(H1240="","",H1240)</f>
        <v>Renewal</v>
      </c>
      <c r="I3472" s="85">
        <f>IF(I1240="","",I1240)</f>
        <v>24</v>
      </c>
      <c r="J3472" s="88">
        <f>IF(J1240="","",J1240)</f>
        <v>30000</v>
      </c>
      <c r="K3472" s="88">
        <f>IF(K1240="","",K1240)</f>
        <v>49999</v>
      </c>
      <c r="L3472" s="89">
        <f>IF(L1240="","",L1240)</f>
        <v>44901</v>
      </c>
      <c r="M3472" s="89" t="str">
        <f>IF(M1240="","",M1240)</f>
        <v/>
      </c>
      <c r="N3472" s="89">
        <f>IF(N1240="","",N1240)</f>
        <v>44901</v>
      </c>
      <c r="O3472" s="89" t="str">
        <f>IF(O1240="","",O1240)</f>
        <v/>
      </c>
      <c r="P3472" s="85" t="str">
        <f>IF(P1240="","",P1240)</f>
        <v>Quarterly Variable Direct Debit</v>
      </c>
      <c r="Q3472" s="90" t="str">
        <f>IF(Q1240="","",Q1240)</f>
        <v>For Business</v>
      </c>
      <c r="R3472" s="85" t="str">
        <f>IF(R1240="","",R1240)</f>
        <v>With S/C</v>
      </c>
      <c r="S3472" s="85" t="str">
        <f>IF(S1240="","",S1240)</f>
        <v>N</v>
      </c>
      <c r="T3472" s="85" t="str">
        <f>IF(T1240="","",T1240)</f>
        <v/>
      </c>
      <c r="U3472" s="85" t="str">
        <f>IF(U1240="","",U1240)</f>
        <v/>
      </c>
      <c r="V3472" s="85" t="str">
        <f>IF(V1240="","",V1240)</f>
        <v/>
      </c>
      <c r="W3472" s="91" t="str">
        <f>IF(W1240="","",W1240)</f>
        <v/>
      </c>
      <c r="X3472" s="92">
        <f>IF(X1240="","",X1240)</f>
        <v>10</v>
      </c>
      <c r="Y3472" s="92" t="str">
        <f>IF(Y1240="","",Y1240)</f>
        <v/>
      </c>
      <c r="Z3472" s="92">
        <f>IF(Z1240="","",Z1240)</f>
        <v>39.79</v>
      </c>
      <c r="AA3472" s="92" t="str">
        <f>IF(AA1240="","",AA1240)</f>
        <v/>
      </c>
      <c r="AB3472" s="95" t="str">
        <f>IF(AB1240="","",AB1240)</f>
        <v/>
      </c>
      <c r="AC3472" s="94">
        <f>IF(AC1240="","",AC1240)</f>
        <v>45747</v>
      </c>
      <c r="AD3472" s="96" t="str">
        <f>IF(AD1240="","",AD1240)</f>
        <v>U4</v>
      </c>
      <c r="AE3472" s="96" t="str">
        <f>IF(AE1240="","",AE1240)</f>
        <v>EBC_FORBUSPF_C25F</v>
      </c>
      <c r="AF3472" s="96" t="str">
        <f>IF(AF1240="","",AF1240)</f>
        <v>For Business vU4 Mar 2025</v>
      </c>
      <c r="AG3472" s="96" t="str">
        <f>IF(AG1240="","",AG1240)</f>
        <v>Elec For Bus Pre vU4 2yr BKF Mar 2025</v>
      </c>
      <c r="AH3472" s="85" t="str">
        <f>IF(AH1240="","",AH1240)</f>
        <v>C25F</v>
      </c>
    </row>
    <row r="3473" spans="1:34" s="34" customFormat="1" x14ac:dyDescent="0.25">
      <c r="A3473" s="85"/>
      <c r="B3473" s="86" t="str">
        <f>IF(B1241="","",B1241)</f>
        <v>Electricity</v>
      </c>
      <c r="C3473" s="85">
        <f>IF(C1241="","",C1241)</f>
        <v>23</v>
      </c>
      <c r="D3473" s="87">
        <v>4</v>
      </c>
      <c r="E3473" s="85" t="str">
        <f>IF(E1241="","",E1241)</f>
        <v>OffPeak</v>
      </c>
      <c r="F3473" s="85" t="str">
        <f>IF(F1241="","",F1241)</f>
        <v/>
      </c>
      <c r="G3473" s="85" t="str">
        <f>IF(G1241="","",G1241)</f>
        <v/>
      </c>
      <c r="H3473" s="85" t="str">
        <f>IF(H1241="","",H1241)</f>
        <v>Renewal</v>
      </c>
      <c r="I3473" s="85">
        <f>IF(I1241="","",I1241)</f>
        <v>24</v>
      </c>
      <c r="J3473" s="88">
        <f>IF(J1241="","",J1241)</f>
        <v>30000</v>
      </c>
      <c r="K3473" s="88">
        <f>IF(K1241="","",K1241)</f>
        <v>49999</v>
      </c>
      <c r="L3473" s="89">
        <f>IF(L1241="","",L1241)</f>
        <v>44901</v>
      </c>
      <c r="M3473" s="89" t="str">
        <f>IF(M1241="","",M1241)</f>
        <v/>
      </c>
      <c r="N3473" s="89">
        <f>IF(N1241="","",N1241)</f>
        <v>44901</v>
      </c>
      <c r="O3473" s="89" t="str">
        <f>IF(O1241="","",O1241)</f>
        <v/>
      </c>
      <c r="P3473" s="85" t="str">
        <f>IF(P1241="","",P1241)</f>
        <v>Quarterly Variable Direct Debit</v>
      </c>
      <c r="Q3473" s="90" t="str">
        <f>IF(Q1241="","",Q1241)</f>
        <v>For Business</v>
      </c>
      <c r="R3473" s="85" t="str">
        <f>IF(R1241="","",R1241)</f>
        <v>With S/C</v>
      </c>
      <c r="S3473" s="85" t="str">
        <f>IF(S1241="","",S1241)</f>
        <v>N</v>
      </c>
      <c r="T3473" s="85" t="str">
        <f>IF(T1241="","",T1241)</f>
        <v/>
      </c>
      <c r="U3473" s="85" t="str">
        <f>IF(U1241="","",U1241)</f>
        <v/>
      </c>
      <c r="V3473" s="85" t="str">
        <f>IF(V1241="","",V1241)</f>
        <v/>
      </c>
      <c r="W3473" s="91" t="str">
        <f>IF(W1241="","",W1241)</f>
        <v/>
      </c>
      <c r="X3473" s="92">
        <f>IF(X1241="","",X1241)</f>
        <v>10</v>
      </c>
      <c r="Y3473" s="92" t="str">
        <f>IF(Y1241="","",Y1241)</f>
        <v/>
      </c>
      <c r="Z3473" s="92">
        <f>IF(Z1241="","",Z1241)</f>
        <v>39.1</v>
      </c>
      <c r="AA3473" s="92" t="str">
        <f>IF(AA1241="","",AA1241)</f>
        <v/>
      </c>
      <c r="AB3473" s="95" t="str">
        <f>IF(AB1241="","",AB1241)</f>
        <v/>
      </c>
      <c r="AC3473" s="94">
        <f>IF(AC1241="","",AC1241)</f>
        <v>45747</v>
      </c>
      <c r="AD3473" s="96" t="str">
        <f>IF(AD1241="","",AD1241)</f>
        <v>U4</v>
      </c>
      <c r="AE3473" s="96" t="str">
        <f>IF(AE1241="","",AE1241)</f>
        <v>EBC_FORBUSPF_C25F</v>
      </c>
      <c r="AF3473" s="96" t="str">
        <f>IF(AF1241="","",AF1241)</f>
        <v>For Business vU4 Mar 2025</v>
      </c>
      <c r="AG3473" s="96" t="str">
        <f>IF(AG1241="","",AG1241)</f>
        <v>Elec For Bus Pre vU4 2yr BKF Mar 2025</v>
      </c>
      <c r="AH3473" s="85" t="str">
        <f>IF(AH1241="","",AH1241)</f>
        <v>C25F</v>
      </c>
    </row>
    <row r="3474" spans="1:34" s="34" customFormat="1" x14ac:dyDescent="0.25">
      <c r="A3474" s="85"/>
      <c r="B3474" s="86" t="str">
        <f>IF(B1242="","",B1242)</f>
        <v>Electricity</v>
      </c>
      <c r="C3474" s="85">
        <f>IF(C1242="","",C1242)</f>
        <v>10</v>
      </c>
      <c r="D3474" s="87">
        <v>4</v>
      </c>
      <c r="E3474" s="85" t="str">
        <f>IF(E1242="","",E1242)</f>
        <v>Standard</v>
      </c>
      <c r="F3474" s="85" t="str">
        <f>IF(F1242="","",F1242)</f>
        <v/>
      </c>
      <c r="G3474" s="85" t="str">
        <f>IF(G1242="","",G1242)</f>
        <v/>
      </c>
      <c r="H3474" s="85" t="str">
        <f>IF(H1242="","",H1242)</f>
        <v>Renewal</v>
      </c>
      <c r="I3474" s="85">
        <f>IF(I1242="","",I1242)</f>
        <v>12</v>
      </c>
      <c r="J3474" s="88">
        <f>IF(J1242="","",J1242)</f>
        <v>50000</v>
      </c>
      <c r="K3474" s="88">
        <f>IF(K1242="","",K1242)</f>
        <v>99999</v>
      </c>
      <c r="L3474" s="89">
        <f>IF(L1242="","",L1242)</f>
        <v>44901</v>
      </c>
      <c r="M3474" s="89" t="str">
        <f>IF(M1242="","",M1242)</f>
        <v/>
      </c>
      <c r="N3474" s="89">
        <f>IF(N1242="","",N1242)</f>
        <v>44901</v>
      </c>
      <c r="O3474" s="89" t="str">
        <f>IF(O1242="","",O1242)</f>
        <v/>
      </c>
      <c r="P3474" s="85" t="str">
        <f>IF(P1242="","",P1242)</f>
        <v>Quarterly Variable Direct Debit</v>
      </c>
      <c r="Q3474" s="90" t="str">
        <f>IF(Q1242="","",Q1242)</f>
        <v>For Business</v>
      </c>
      <c r="R3474" s="85" t="str">
        <f>IF(R1242="","",R1242)</f>
        <v>With S/C</v>
      </c>
      <c r="S3474" s="85" t="str">
        <f>IF(S1242="","",S1242)</f>
        <v>N</v>
      </c>
      <c r="T3474" s="85" t="str">
        <f>IF(T1242="","",T1242)</f>
        <v/>
      </c>
      <c r="U3474" s="85" t="str">
        <f>IF(U1242="","",U1242)</f>
        <v/>
      </c>
      <c r="V3474" s="85" t="str">
        <f>IF(V1242="","",V1242)</f>
        <v/>
      </c>
      <c r="W3474" s="91" t="str">
        <f>IF(W1242="","",W1242)</f>
        <v/>
      </c>
      <c r="X3474" s="92">
        <f>IF(X1242="","",X1242)</f>
        <v>43.97</v>
      </c>
      <c r="Y3474" s="92">
        <f>IF(Y1242="","",Y1242)</f>
        <v>50.95</v>
      </c>
      <c r="Z3474" s="92" t="str">
        <f>IF(Z1242="","",Z1242)</f>
        <v/>
      </c>
      <c r="AA3474" s="92" t="str">
        <f>IF(AA1242="","",AA1242)</f>
        <v/>
      </c>
      <c r="AB3474" s="95" t="str">
        <f>IF(AB1242="","",AB1242)</f>
        <v/>
      </c>
      <c r="AC3474" s="94">
        <f>IF(AC1242="","",AC1242)</f>
        <v>45382</v>
      </c>
      <c r="AD3474" s="96" t="str">
        <f>IF(AD1242="","",AD1242)</f>
        <v>U4</v>
      </c>
      <c r="AE3474" s="96" t="str">
        <f>IF(AE1242="","",AE1242)</f>
        <v>EBC_FORBUSPF_C24F</v>
      </c>
      <c r="AF3474" s="96" t="str">
        <f>IF(AF1242="","",AF1242)</f>
        <v>For Business vU4 Mar 2024</v>
      </c>
      <c r="AG3474" s="96" t="str">
        <f>IF(AG1242="","",AG1242)</f>
        <v>Elec For Bus Pre vU4 1yr BKF Mar 2024</v>
      </c>
      <c r="AH3474" s="85" t="str">
        <f>IF(AH1242="","",AH1242)</f>
        <v>C24F</v>
      </c>
    </row>
    <row r="3475" spans="1:34" s="34" customFormat="1" x14ac:dyDescent="0.25">
      <c r="A3475" s="85"/>
      <c r="B3475" s="86" t="str">
        <f>IF(B1243="","",B1243)</f>
        <v>Electricity</v>
      </c>
      <c r="C3475" s="85">
        <f>IF(C1243="","",C1243)</f>
        <v>11</v>
      </c>
      <c r="D3475" s="87">
        <v>4</v>
      </c>
      <c r="E3475" s="85" t="str">
        <f>IF(E1243="","",E1243)</f>
        <v>Standard</v>
      </c>
      <c r="F3475" s="85" t="str">
        <f>IF(F1243="","",F1243)</f>
        <v/>
      </c>
      <c r="G3475" s="85" t="str">
        <f>IF(G1243="","",G1243)</f>
        <v/>
      </c>
      <c r="H3475" s="85" t="str">
        <f>IF(H1243="","",H1243)</f>
        <v>Renewal</v>
      </c>
      <c r="I3475" s="85">
        <f>IF(I1243="","",I1243)</f>
        <v>12</v>
      </c>
      <c r="J3475" s="88">
        <f>IF(J1243="","",J1243)</f>
        <v>50000</v>
      </c>
      <c r="K3475" s="88">
        <f>IF(K1243="","",K1243)</f>
        <v>99999</v>
      </c>
      <c r="L3475" s="89">
        <f>IF(L1243="","",L1243)</f>
        <v>44901</v>
      </c>
      <c r="M3475" s="89" t="str">
        <f>IF(M1243="","",M1243)</f>
        <v/>
      </c>
      <c r="N3475" s="89">
        <f>IF(N1243="","",N1243)</f>
        <v>44901</v>
      </c>
      <c r="O3475" s="89" t="str">
        <f>IF(O1243="","",O1243)</f>
        <v/>
      </c>
      <c r="P3475" s="85" t="str">
        <f>IF(P1243="","",P1243)</f>
        <v>Quarterly Variable Direct Debit</v>
      </c>
      <c r="Q3475" s="90" t="str">
        <f>IF(Q1243="","",Q1243)</f>
        <v>For Business</v>
      </c>
      <c r="R3475" s="85" t="str">
        <f>IF(R1243="","",R1243)</f>
        <v>With S/C</v>
      </c>
      <c r="S3475" s="85" t="str">
        <f>IF(S1243="","",S1243)</f>
        <v>N</v>
      </c>
      <c r="T3475" s="85" t="str">
        <f>IF(T1243="","",T1243)</f>
        <v/>
      </c>
      <c r="U3475" s="85" t="str">
        <f>IF(U1243="","",U1243)</f>
        <v/>
      </c>
      <c r="V3475" s="85" t="str">
        <f>IF(V1243="","",V1243)</f>
        <v/>
      </c>
      <c r="W3475" s="91" t="str">
        <f>IF(W1243="","",W1243)</f>
        <v/>
      </c>
      <c r="X3475" s="92">
        <f>IF(X1243="","",X1243)</f>
        <v>72</v>
      </c>
      <c r="Y3475" s="92">
        <f>IF(Y1243="","",Y1243)</f>
        <v>49.6</v>
      </c>
      <c r="Z3475" s="92" t="str">
        <f>IF(Z1243="","",Z1243)</f>
        <v/>
      </c>
      <c r="AA3475" s="92" t="str">
        <f>IF(AA1243="","",AA1243)</f>
        <v/>
      </c>
      <c r="AB3475" s="95" t="str">
        <f>IF(AB1243="","",AB1243)</f>
        <v/>
      </c>
      <c r="AC3475" s="94">
        <f>IF(AC1243="","",AC1243)</f>
        <v>45382</v>
      </c>
      <c r="AD3475" s="96" t="str">
        <f>IF(AD1243="","",AD1243)</f>
        <v>U4</v>
      </c>
      <c r="AE3475" s="96" t="str">
        <f>IF(AE1243="","",AE1243)</f>
        <v>EBC_FORBUSPF_C24F</v>
      </c>
      <c r="AF3475" s="96" t="str">
        <f>IF(AF1243="","",AF1243)</f>
        <v>For Business vU4 Mar 2024</v>
      </c>
      <c r="AG3475" s="96" t="str">
        <f>IF(AG1243="","",AG1243)</f>
        <v>Elec For Bus Pre vU4 1yr BKF Mar 2024</v>
      </c>
      <c r="AH3475" s="85" t="str">
        <f>IF(AH1243="","",AH1243)</f>
        <v>C24F</v>
      </c>
    </row>
    <row r="3476" spans="1:34" s="34" customFormat="1" x14ac:dyDescent="0.25">
      <c r="A3476" s="85"/>
      <c r="B3476" s="86" t="str">
        <f>IF(B1244="","",B1244)</f>
        <v>Electricity</v>
      </c>
      <c r="C3476" s="85">
        <f>IF(C1244="","",C1244)</f>
        <v>12</v>
      </c>
      <c r="D3476" s="87">
        <v>4</v>
      </c>
      <c r="E3476" s="85" t="str">
        <f>IF(E1244="","",E1244)</f>
        <v>Standard</v>
      </c>
      <c r="F3476" s="85" t="str">
        <f>IF(F1244="","",F1244)</f>
        <v/>
      </c>
      <c r="G3476" s="85" t="str">
        <f>IF(G1244="","",G1244)</f>
        <v/>
      </c>
      <c r="H3476" s="85" t="str">
        <f>IF(H1244="","",H1244)</f>
        <v>Renewal</v>
      </c>
      <c r="I3476" s="85">
        <f>IF(I1244="","",I1244)</f>
        <v>12</v>
      </c>
      <c r="J3476" s="88">
        <f>IF(J1244="","",J1244)</f>
        <v>50000</v>
      </c>
      <c r="K3476" s="88">
        <f>IF(K1244="","",K1244)</f>
        <v>99999</v>
      </c>
      <c r="L3476" s="89">
        <f>IF(L1244="","",L1244)</f>
        <v>44901</v>
      </c>
      <c r="M3476" s="89" t="str">
        <f>IF(M1244="","",M1244)</f>
        <v/>
      </c>
      <c r="N3476" s="89">
        <f>IF(N1244="","",N1244)</f>
        <v>44901</v>
      </c>
      <c r="O3476" s="89" t="str">
        <f>IF(O1244="","",O1244)</f>
        <v/>
      </c>
      <c r="P3476" s="85" t="str">
        <f>IF(P1244="","",P1244)</f>
        <v>Quarterly Variable Direct Debit</v>
      </c>
      <c r="Q3476" s="90" t="str">
        <f>IF(Q1244="","",Q1244)</f>
        <v>For Business</v>
      </c>
      <c r="R3476" s="85" t="str">
        <f>IF(R1244="","",R1244)</f>
        <v>With S/C</v>
      </c>
      <c r="S3476" s="85" t="str">
        <f>IF(S1244="","",S1244)</f>
        <v>N</v>
      </c>
      <c r="T3476" s="85" t="str">
        <f>IF(T1244="","",T1244)</f>
        <v/>
      </c>
      <c r="U3476" s="85" t="str">
        <f>IF(U1244="","",U1244)</f>
        <v/>
      </c>
      <c r="V3476" s="85" t="str">
        <f>IF(V1244="","",V1244)</f>
        <v/>
      </c>
      <c r="W3476" s="91" t="str">
        <f>IF(W1244="","",W1244)</f>
        <v/>
      </c>
      <c r="X3476" s="92">
        <f>IF(X1244="","",X1244)</f>
        <v>26.12</v>
      </c>
      <c r="Y3476" s="92">
        <f>IF(Y1244="","",Y1244)</f>
        <v>50.37</v>
      </c>
      <c r="Z3476" s="92" t="str">
        <f>IF(Z1244="","",Z1244)</f>
        <v/>
      </c>
      <c r="AA3476" s="92" t="str">
        <f>IF(AA1244="","",AA1244)</f>
        <v/>
      </c>
      <c r="AB3476" s="95" t="str">
        <f>IF(AB1244="","",AB1244)</f>
        <v/>
      </c>
      <c r="AC3476" s="94">
        <f>IF(AC1244="","",AC1244)</f>
        <v>45382</v>
      </c>
      <c r="AD3476" s="96" t="str">
        <f>IF(AD1244="","",AD1244)</f>
        <v>U4</v>
      </c>
      <c r="AE3476" s="96" t="str">
        <f>IF(AE1244="","",AE1244)</f>
        <v>EBC_FORBUSPF_C24F</v>
      </c>
      <c r="AF3476" s="96" t="str">
        <f>IF(AF1244="","",AF1244)</f>
        <v>For Business vU4 Mar 2024</v>
      </c>
      <c r="AG3476" s="96" t="str">
        <f>IF(AG1244="","",AG1244)</f>
        <v>Elec For Bus Pre vU4 1yr BKF Mar 2024</v>
      </c>
      <c r="AH3476" s="85" t="str">
        <f>IF(AH1244="","",AH1244)</f>
        <v>C24F</v>
      </c>
    </row>
    <row r="3477" spans="1:34" s="34" customFormat="1" x14ac:dyDescent="0.25">
      <c r="A3477" s="85"/>
      <c r="B3477" s="86" t="str">
        <f>IF(B1245="","",B1245)</f>
        <v>Electricity</v>
      </c>
      <c r="C3477" s="85">
        <f>IF(C1245="","",C1245)</f>
        <v>13</v>
      </c>
      <c r="D3477" s="87">
        <v>4</v>
      </c>
      <c r="E3477" s="85" t="str">
        <f>IF(E1245="","",E1245)</f>
        <v>Standard</v>
      </c>
      <c r="F3477" s="85" t="str">
        <f>IF(F1245="","",F1245)</f>
        <v/>
      </c>
      <c r="G3477" s="85" t="str">
        <f>IF(G1245="","",G1245)</f>
        <v/>
      </c>
      <c r="H3477" s="85" t="str">
        <f>IF(H1245="","",H1245)</f>
        <v>Renewal</v>
      </c>
      <c r="I3477" s="85">
        <f>IF(I1245="","",I1245)</f>
        <v>12</v>
      </c>
      <c r="J3477" s="88">
        <f>IF(J1245="","",J1245)</f>
        <v>50000</v>
      </c>
      <c r="K3477" s="88">
        <f>IF(K1245="","",K1245)</f>
        <v>99999</v>
      </c>
      <c r="L3477" s="89">
        <f>IF(L1245="","",L1245)</f>
        <v>44901</v>
      </c>
      <c r="M3477" s="89" t="str">
        <f>IF(M1245="","",M1245)</f>
        <v/>
      </c>
      <c r="N3477" s="89">
        <f>IF(N1245="","",N1245)</f>
        <v>44901</v>
      </c>
      <c r="O3477" s="89" t="str">
        <f>IF(O1245="","",O1245)</f>
        <v/>
      </c>
      <c r="P3477" s="85" t="str">
        <f>IF(P1245="","",P1245)</f>
        <v>Quarterly Variable Direct Debit</v>
      </c>
      <c r="Q3477" s="90" t="str">
        <f>IF(Q1245="","",Q1245)</f>
        <v>For Business</v>
      </c>
      <c r="R3477" s="85" t="str">
        <f>IF(R1245="","",R1245)</f>
        <v>With S/C</v>
      </c>
      <c r="S3477" s="85" t="str">
        <f>IF(S1245="","",S1245)</f>
        <v>N</v>
      </c>
      <c r="T3477" s="85" t="str">
        <f>IF(T1245="","",T1245)</f>
        <v/>
      </c>
      <c r="U3477" s="85" t="str">
        <f>IF(U1245="","",U1245)</f>
        <v/>
      </c>
      <c r="V3477" s="85" t="str">
        <f>IF(V1245="","",V1245)</f>
        <v/>
      </c>
      <c r="W3477" s="91" t="str">
        <f>IF(W1245="","",W1245)</f>
        <v/>
      </c>
      <c r="X3477" s="92">
        <f>IF(X1245="","",X1245)</f>
        <v>71.72</v>
      </c>
      <c r="Y3477" s="92">
        <f>IF(Y1245="","",Y1245)</f>
        <v>51.56</v>
      </c>
      <c r="Z3477" s="92" t="str">
        <f>IF(Z1245="","",Z1245)</f>
        <v/>
      </c>
      <c r="AA3477" s="92" t="str">
        <f>IF(AA1245="","",AA1245)</f>
        <v/>
      </c>
      <c r="AB3477" s="95" t="str">
        <f>IF(AB1245="","",AB1245)</f>
        <v/>
      </c>
      <c r="AC3477" s="94">
        <f>IF(AC1245="","",AC1245)</f>
        <v>45382</v>
      </c>
      <c r="AD3477" s="96" t="str">
        <f>IF(AD1245="","",AD1245)</f>
        <v>U4</v>
      </c>
      <c r="AE3477" s="96" t="str">
        <f>IF(AE1245="","",AE1245)</f>
        <v>EBC_FORBUSPF_C24F</v>
      </c>
      <c r="AF3477" s="96" t="str">
        <f>IF(AF1245="","",AF1245)</f>
        <v>For Business vU4 Mar 2024</v>
      </c>
      <c r="AG3477" s="96" t="str">
        <f>IF(AG1245="","",AG1245)</f>
        <v>Elec For Bus Pre vU4 1yr BKF Mar 2024</v>
      </c>
      <c r="AH3477" s="85" t="str">
        <f>IF(AH1245="","",AH1245)</f>
        <v>C24F</v>
      </c>
    </row>
    <row r="3478" spans="1:34" s="34" customFormat="1" x14ac:dyDescent="0.25">
      <c r="A3478" s="85"/>
      <c r="B3478" s="86" t="str">
        <f>IF(B1246="","",B1246)</f>
        <v>Electricity</v>
      </c>
      <c r="C3478" s="85">
        <f>IF(C1246="","",C1246)</f>
        <v>14</v>
      </c>
      <c r="D3478" s="87">
        <v>4</v>
      </c>
      <c r="E3478" s="85" t="str">
        <f>IF(E1246="","",E1246)</f>
        <v>Standard</v>
      </c>
      <c r="F3478" s="85" t="str">
        <f>IF(F1246="","",F1246)</f>
        <v/>
      </c>
      <c r="G3478" s="85" t="str">
        <f>IF(G1246="","",G1246)</f>
        <v/>
      </c>
      <c r="H3478" s="85" t="str">
        <f>IF(H1246="","",H1246)</f>
        <v>Renewal</v>
      </c>
      <c r="I3478" s="85">
        <f>IF(I1246="","",I1246)</f>
        <v>12</v>
      </c>
      <c r="J3478" s="88">
        <f>IF(J1246="","",J1246)</f>
        <v>50000</v>
      </c>
      <c r="K3478" s="88">
        <f>IF(K1246="","",K1246)</f>
        <v>99999</v>
      </c>
      <c r="L3478" s="89">
        <f>IF(L1246="","",L1246)</f>
        <v>44901</v>
      </c>
      <c r="M3478" s="89" t="str">
        <f>IF(M1246="","",M1246)</f>
        <v/>
      </c>
      <c r="N3478" s="89">
        <f>IF(N1246="","",N1246)</f>
        <v>44901</v>
      </c>
      <c r="O3478" s="89" t="str">
        <f>IF(O1246="","",O1246)</f>
        <v/>
      </c>
      <c r="P3478" s="85" t="str">
        <f>IF(P1246="","",P1246)</f>
        <v>Quarterly Variable Direct Debit</v>
      </c>
      <c r="Q3478" s="90" t="str">
        <f>IF(Q1246="","",Q1246)</f>
        <v>For Business</v>
      </c>
      <c r="R3478" s="85" t="str">
        <f>IF(R1246="","",R1246)</f>
        <v>With S/C</v>
      </c>
      <c r="S3478" s="85" t="str">
        <f>IF(S1246="","",S1246)</f>
        <v>N</v>
      </c>
      <c r="T3478" s="85" t="str">
        <f>IF(T1246="","",T1246)</f>
        <v/>
      </c>
      <c r="U3478" s="85" t="str">
        <f>IF(U1246="","",U1246)</f>
        <v/>
      </c>
      <c r="V3478" s="85" t="str">
        <f>IF(V1246="","",V1246)</f>
        <v/>
      </c>
      <c r="W3478" s="91" t="str">
        <f>IF(W1246="","",W1246)</f>
        <v/>
      </c>
      <c r="X3478" s="92">
        <f>IF(X1246="","",X1246)</f>
        <v>81.319999999999993</v>
      </c>
      <c r="Y3478" s="92">
        <f>IF(Y1246="","",Y1246)</f>
        <v>49.67</v>
      </c>
      <c r="Z3478" s="92" t="str">
        <f>IF(Z1246="","",Z1246)</f>
        <v/>
      </c>
      <c r="AA3478" s="92" t="str">
        <f>IF(AA1246="","",AA1246)</f>
        <v/>
      </c>
      <c r="AB3478" s="95" t="str">
        <f>IF(AB1246="","",AB1246)</f>
        <v/>
      </c>
      <c r="AC3478" s="94">
        <f>IF(AC1246="","",AC1246)</f>
        <v>45382</v>
      </c>
      <c r="AD3478" s="96" t="str">
        <f>IF(AD1246="","",AD1246)</f>
        <v>U4</v>
      </c>
      <c r="AE3478" s="96" t="str">
        <f>IF(AE1246="","",AE1246)</f>
        <v>EBC_FORBUSPF_C24F</v>
      </c>
      <c r="AF3478" s="96" t="str">
        <f>IF(AF1246="","",AF1246)</f>
        <v>For Business vU4 Mar 2024</v>
      </c>
      <c r="AG3478" s="96" t="str">
        <f>IF(AG1246="","",AG1246)</f>
        <v>Elec For Bus Pre vU4 1yr BKF Mar 2024</v>
      </c>
      <c r="AH3478" s="85" t="str">
        <f>IF(AH1246="","",AH1246)</f>
        <v>C24F</v>
      </c>
    </row>
    <row r="3479" spans="1:34" s="34" customFormat="1" x14ac:dyDescent="0.25">
      <c r="A3479" s="85"/>
      <c r="B3479" s="86" t="str">
        <f>IF(B1247="","",B1247)</f>
        <v>Electricity</v>
      </c>
      <c r="C3479" s="85">
        <f>IF(C1247="","",C1247)</f>
        <v>15</v>
      </c>
      <c r="D3479" s="87">
        <v>4</v>
      </c>
      <c r="E3479" s="85" t="str">
        <f>IF(E1247="","",E1247)</f>
        <v>Standard</v>
      </c>
      <c r="F3479" s="85" t="str">
        <f>IF(F1247="","",F1247)</f>
        <v/>
      </c>
      <c r="G3479" s="85" t="str">
        <f>IF(G1247="","",G1247)</f>
        <v/>
      </c>
      <c r="H3479" s="85" t="str">
        <f>IF(H1247="","",H1247)</f>
        <v>Renewal</v>
      </c>
      <c r="I3479" s="85">
        <f>IF(I1247="","",I1247)</f>
        <v>12</v>
      </c>
      <c r="J3479" s="88">
        <f>IF(J1247="","",J1247)</f>
        <v>50000</v>
      </c>
      <c r="K3479" s="88">
        <f>IF(K1247="","",K1247)</f>
        <v>99999</v>
      </c>
      <c r="L3479" s="89">
        <f>IF(L1247="","",L1247)</f>
        <v>44901</v>
      </c>
      <c r="M3479" s="89" t="str">
        <f>IF(M1247="","",M1247)</f>
        <v/>
      </c>
      <c r="N3479" s="89">
        <f>IF(N1247="","",N1247)</f>
        <v>44901</v>
      </c>
      <c r="O3479" s="89" t="str">
        <f>IF(O1247="","",O1247)</f>
        <v/>
      </c>
      <c r="P3479" s="85" t="str">
        <f>IF(P1247="","",P1247)</f>
        <v>Quarterly Variable Direct Debit</v>
      </c>
      <c r="Q3479" s="90" t="str">
        <f>IF(Q1247="","",Q1247)</f>
        <v>For Business</v>
      </c>
      <c r="R3479" s="85" t="str">
        <f>IF(R1247="","",R1247)</f>
        <v>With S/C</v>
      </c>
      <c r="S3479" s="85" t="str">
        <f>IF(S1247="","",S1247)</f>
        <v>N</v>
      </c>
      <c r="T3479" s="85" t="str">
        <f>IF(T1247="","",T1247)</f>
        <v/>
      </c>
      <c r="U3479" s="85" t="str">
        <f>IF(U1247="","",U1247)</f>
        <v/>
      </c>
      <c r="V3479" s="85" t="str">
        <f>IF(V1247="","",V1247)</f>
        <v/>
      </c>
      <c r="W3479" s="91" t="str">
        <f>IF(W1247="","",W1247)</f>
        <v/>
      </c>
      <c r="X3479" s="92">
        <f>IF(X1247="","",X1247)</f>
        <v>88.61</v>
      </c>
      <c r="Y3479" s="92">
        <f>IF(Y1247="","",Y1247)</f>
        <v>49.82</v>
      </c>
      <c r="Z3479" s="92" t="str">
        <f>IF(Z1247="","",Z1247)</f>
        <v/>
      </c>
      <c r="AA3479" s="92" t="str">
        <f>IF(AA1247="","",AA1247)</f>
        <v/>
      </c>
      <c r="AB3479" s="95" t="str">
        <f>IF(AB1247="","",AB1247)</f>
        <v/>
      </c>
      <c r="AC3479" s="94">
        <f>IF(AC1247="","",AC1247)</f>
        <v>45382</v>
      </c>
      <c r="AD3479" s="96" t="str">
        <f>IF(AD1247="","",AD1247)</f>
        <v>U4</v>
      </c>
      <c r="AE3479" s="96" t="str">
        <f>IF(AE1247="","",AE1247)</f>
        <v>EBC_FORBUSPF_C24F</v>
      </c>
      <c r="AF3479" s="96" t="str">
        <f>IF(AF1247="","",AF1247)</f>
        <v>For Business vU4 Mar 2024</v>
      </c>
      <c r="AG3479" s="96" t="str">
        <f>IF(AG1247="","",AG1247)</f>
        <v>Elec For Bus Pre vU4 1yr BKF Mar 2024</v>
      </c>
      <c r="AH3479" s="85" t="str">
        <f>IF(AH1247="","",AH1247)</f>
        <v>C24F</v>
      </c>
    </row>
    <row r="3480" spans="1:34" s="34" customFormat="1" x14ac:dyDescent="0.25">
      <c r="A3480" s="85"/>
      <c r="B3480" s="86" t="str">
        <f>IF(B1248="","",B1248)</f>
        <v>Electricity</v>
      </c>
      <c r="C3480" s="85">
        <f>IF(C1248="","",C1248)</f>
        <v>16</v>
      </c>
      <c r="D3480" s="87">
        <v>4</v>
      </c>
      <c r="E3480" s="85" t="str">
        <f>IF(E1248="","",E1248)</f>
        <v>Standard</v>
      </c>
      <c r="F3480" s="85" t="str">
        <f>IF(F1248="","",F1248)</f>
        <v/>
      </c>
      <c r="G3480" s="85" t="str">
        <f>IF(G1248="","",G1248)</f>
        <v/>
      </c>
      <c r="H3480" s="85" t="str">
        <f>IF(H1248="","",H1248)</f>
        <v>Renewal</v>
      </c>
      <c r="I3480" s="85">
        <f>IF(I1248="","",I1248)</f>
        <v>12</v>
      </c>
      <c r="J3480" s="88">
        <f>IF(J1248="","",J1248)</f>
        <v>50000</v>
      </c>
      <c r="K3480" s="88">
        <f>IF(K1248="","",K1248)</f>
        <v>99999</v>
      </c>
      <c r="L3480" s="89">
        <f>IF(L1248="","",L1248)</f>
        <v>44901</v>
      </c>
      <c r="M3480" s="89" t="str">
        <f>IF(M1248="","",M1248)</f>
        <v/>
      </c>
      <c r="N3480" s="89">
        <f>IF(N1248="","",N1248)</f>
        <v>44901</v>
      </c>
      <c r="O3480" s="89" t="str">
        <f>IF(O1248="","",O1248)</f>
        <v/>
      </c>
      <c r="P3480" s="85" t="str">
        <f>IF(P1248="","",P1248)</f>
        <v>Quarterly Variable Direct Debit</v>
      </c>
      <c r="Q3480" s="90" t="str">
        <f>IF(Q1248="","",Q1248)</f>
        <v>For Business</v>
      </c>
      <c r="R3480" s="85" t="str">
        <f>IF(R1248="","",R1248)</f>
        <v>With S/C</v>
      </c>
      <c r="S3480" s="85" t="str">
        <f>IF(S1248="","",S1248)</f>
        <v>N</v>
      </c>
      <c r="T3480" s="85" t="str">
        <f>IF(T1248="","",T1248)</f>
        <v/>
      </c>
      <c r="U3480" s="85" t="str">
        <f>IF(U1248="","",U1248)</f>
        <v/>
      </c>
      <c r="V3480" s="85" t="str">
        <f>IF(V1248="","",V1248)</f>
        <v/>
      </c>
      <c r="W3480" s="91" t="str">
        <f>IF(W1248="","",W1248)</f>
        <v/>
      </c>
      <c r="X3480" s="92">
        <f>IF(X1248="","",X1248)</f>
        <v>54.28</v>
      </c>
      <c r="Y3480" s="92">
        <f>IF(Y1248="","",Y1248)</f>
        <v>50.63</v>
      </c>
      <c r="Z3480" s="92" t="str">
        <f>IF(Z1248="","",Z1248)</f>
        <v/>
      </c>
      <c r="AA3480" s="92" t="str">
        <f>IF(AA1248="","",AA1248)</f>
        <v/>
      </c>
      <c r="AB3480" s="95" t="str">
        <f>IF(AB1248="","",AB1248)</f>
        <v/>
      </c>
      <c r="AC3480" s="94">
        <f>IF(AC1248="","",AC1248)</f>
        <v>45382</v>
      </c>
      <c r="AD3480" s="96" t="str">
        <f>IF(AD1248="","",AD1248)</f>
        <v>U4</v>
      </c>
      <c r="AE3480" s="96" t="str">
        <f>IF(AE1248="","",AE1248)</f>
        <v>EBC_FORBUSPF_C24F</v>
      </c>
      <c r="AF3480" s="96" t="str">
        <f>IF(AF1248="","",AF1248)</f>
        <v>For Business vU4 Mar 2024</v>
      </c>
      <c r="AG3480" s="96" t="str">
        <f>IF(AG1248="","",AG1248)</f>
        <v>Elec For Bus Pre vU4 1yr BKF Mar 2024</v>
      </c>
      <c r="AH3480" s="85" t="str">
        <f>IF(AH1248="","",AH1248)</f>
        <v>C24F</v>
      </c>
    </row>
    <row r="3481" spans="1:34" s="34" customFormat="1" x14ac:dyDescent="0.25">
      <c r="A3481" s="85"/>
      <c r="B3481" s="86" t="str">
        <f>IF(B1249="","",B1249)</f>
        <v>Electricity</v>
      </c>
      <c r="C3481" s="85">
        <f>IF(C1249="","",C1249)</f>
        <v>17</v>
      </c>
      <c r="D3481" s="87">
        <v>4</v>
      </c>
      <c r="E3481" s="85" t="str">
        <f>IF(E1249="","",E1249)</f>
        <v>Standard</v>
      </c>
      <c r="F3481" s="85" t="str">
        <f>IF(F1249="","",F1249)</f>
        <v/>
      </c>
      <c r="G3481" s="85" t="str">
        <f>IF(G1249="","",G1249)</f>
        <v/>
      </c>
      <c r="H3481" s="85" t="str">
        <f>IF(H1249="","",H1249)</f>
        <v>Renewal</v>
      </c>
      <c r="I3481" s="85">
        <f>IF(I1249="","",I1249)</f>
        <v>12</v>
      </c>
      <c r="J3481" s="88">
        <f>IF(J1249="","",J1249)</f>
        <v>50000</v>
      </c>
      <c r="K3481" s="88">
        <f>IF(K1249="","",K1249)</f>
        <v>99999</v>
      </c>
      <c r="L3481" s="89">
        <f>IF(L1249="","",L1249)</f>
        <v>44901</v>
      </c>
      <c r="M3481" s="89" t="str">
        <f>IF(M1249="","",M1249)</f>
        <v/>
      </c>
      <c r="N3481" s="89">
        <f>IF(N1249="","",N1249)</f>
        <v>44901</v>
      </c>
      <c r="O3481" s="89" t="str">
        <f>IF(O1249="","",O1249)</f>
        <v/>
      </c>
      <c r="P3481" s="85" t="str">
        <f>IF(P1249="","",P1249)</f>
        <v>Quarterly Variable Direct Debit</v>
      </c>
      <c r="Q3481" s="90" t="str">
        <f>IF(Q1249="","",Q1249)</f>
        <v>For Business</v>
      </c>
      <c r="R3481" s="85" t="str">
        <f>IF(R1249="","",R1249)</f>
        <v>With S/C</v>
      </c>
      <c r="S3481" s="85" t="str">
        <f>IF(S1249="","",S1249)</f>
        <v>N</v>
      </c>
      <c r="T3481" s="85" t="str">
        <f>IF(T1249="","",T1249)</f>
        <v/>
      </c>
      <c r="U3481" s="85" t="str">
        <f>IF(U1249="","",U1249)</f>
        <v/>
      </c>
      <c r="V3481" s="85" t="str">
        <f>IF(V1249="","",V1249)</f>
        <v/>
      </c>
      <c r="W3481" s="91" t="str">
        <f>IF(W1249="","",W1249)</f>
        <v/>
      </c>
      <c r="X3481" s="92">
        <f>IF(X1249="","",X1249)</f>
        <v>67.17</v>
      </c>
      <c r="Y3481" s="92">
        <f>IF(Y1249="","",Y1249)</f>
        <v>50.76</v>
      </c>
      <c r="Z3481" s="92" t="str">
        <f>IF(Z1249="","",Z1249)</f>
        <v/>
      </c>
      <c r="AA3481" s="92" t="str">
        <f>IF(AA1249="","",AA1249)</f>
        <v/>
      </c>
      <c r="AB3481" s="95" t="str">
        <f>IF(AB1249="","",AB1249)</f>
        <v/>
      </c>
      <c r="AC3481" s="94">
        <f>IF(AC1249="","",AC1249)</f>
        <v>45382</v>
      </c>
      <c r="AD3481" s="96" t="str">
        <f>IF(AD1249="","",AD1249)</f>
        <v>U4</v>
      </c>
      <c r="AE3481" s="96" t="str">
        <f>IF(AE1249="","",AE1249)</f>
        <v>EBC_FORBUSPF_C24F</v>
      </c>
      <c r="AF3481" s="96" t="str">
        <f>IF(AF1249="","",AF1249)</f>
        <v>For Business vU4 Mar 2024</v>
      </c>
      <c r="AG3481" s="96" t="str">
        <f>IF(AG1249="","",AG1249)</f>
        <v>Elec For Bus Pre vU4 1yr BKF Mar 2024</v>
      </c>
      <c r="AH3481" s="85" t="str">
        <f>IF(AH1249="","",AH1249)</f>
        <v>C24F</v>
      </c>
    </row>
    <row r="3482" spans="1:34" s="34" customFormat="1" x14ac:dyDescent="0.25">
      <c r="A3482" s="85"/>
      <c r="B3482" s="86" t="str">
        <f>IF(B1250="","",B1250)</f>
        <v>Electricity</v>
      </c>
      <c r="C3482" s="85">
        <f>IF(C1250="","",C1250)</f>
        <v>18</v>
      </c>
      <c r="D3482" s="87">
        <v>4</v>
      </c>
      <c r="E3482" s="85" t="str">
        <f>IF(E1250="","",E1250)</f>
        <v>Standard</v>
      </c>
      <c r="F3482" s="85" t="str">
        <f>IF(F1250="","",F1250)</f>
        <v/>
      </c>
      <c r="G3482" s="85" t="str">
        <f>IF(G1250="","",G1250)</f>
        <v/>
      </c>
      <c r="H3482" s="85" t="str">
        <f>IF(H1250="","",H1250)</f>
        <v>Renewal</v>
      </c>
      <c r="I3482" s="85">
        <f>IF(I1250="","",I1250)</f>
        <v>12</v>
      </c>
      <c r="J3482" s="88">
        <f>IF(J1250="","",J1250)</f>
        <v>50000</v>
      </c>
      <c r="K3482" s="88">
        <f>IF(K1250="","",K1250)</f>
        <v>99999</v>
      </c>
      <c r="L3482" s="89">
        <f>IF(L1250="","",L1250)</f>
        <v>44901</v>
      </c>
      <c r="M3482" s="89" t="str">
        <f>IF(M1250="","",M1250)</f>
        <v/>
      </c>
      <c r="N3482" s="89">
        <f>IF(N1250="","",N1250)</f>
        <v>44901</v>
      </c>
      <c r="O3482" s="89" t="str">
        <f>IF(O1250="","",O1250)</f>
        <v/>
      </c>
      <c r="P3482" s="85" t="str">
        <f>IF(P1250="","",P1250)</f>
        <v>Quarterly Variable Direct Debit</v>
      </c>
      <c r="Q3482" s="90" t="str">
        <f>IF(Q1250="","",Q1250)</f>
        <v>For Business</v>
      </c>
      <c r="R3482" s="85" t="str">
        <f>IF(R1250="","",R1250)</f>
        <v>With S/C</v>
      </c>
      <c r="S3482" s="85" t="str">
        <f>IF(S1250="","",S1250)</f>
        <v>N</v>
      </c>
      <c r="T3482" s="85" t="str">
        <f>IF(T1250="","",T1250)</f>
        <v/>
      </c>
      <c r="U3482" s="85" t="str">
        <f>IF(U1250="","",U1250)</f>
        <v/>
      </c>
      <c r="V3482" s="85" t="str">
        <f>IF(V1250="","",V1250)</f>
        <v/>
      </c>
      <c r="W3482" s="91" t="str">
        <f>IF(W1250="","",W1250)</f>
        <v/>
      </c>
      <c r="X3482" s="92">
        <f>IF(X1250="","",X1250)</f>
        <v>81.19</v>
      </c>
      <c r="Y3482" s="92">
        <f>IF(Y1250="","",Y1250)</f>
        <v>50.04</v>
      </c>
      <c r="Z3482" s="92" t="str">
        <f>IF(Z1250="","",Z1250)</f>
        <v/>
      </c>
      <c r="AA3482" s="92" t="str">
        <f>IF(AA1250="","",AA1250)</f>
        <v/>
      </c>
      <c r="AB3482" s="95" t="str">
        <f>IF(AB1250="","",AB1250)</f>
        <v/>
      </c>
      <c r="AC3482" s="94">
        <f>IF(AC1250="","",AC1250)</f>
        <v>45382</v>
      </c>
      <c r="AD3482" s="96" t="str">
        <f>IF(AD1250="","",AD1250)</f>
        <v>U4</v>
      </c>
      <c r="AE3482" s="96" t="str">
        <f>IF(AE1250="","",AE1250)</f>
        <v>EBC_FORBUSPF_C24F</v>
      </c>
      <c r="AF3482" s="96" t="str">
        <f>IF(AF1250="","",AF1250)</f>
        <v>For Business vU4 Mar 2024</v>
      </c>
      <c r="AG3482" s="96" t="str">
        <f>IF(AG1250="","",AG1250)</f>
        <v>Elec For Bus Pre vU4 1yr BKF Mar 2024</v>
      </c>
      <c r="AH3482" s="85" t="str">
        <f>IF(AH1250="","",AH1250)</f>
        <v>C24F</v>
      </c>
    </row>
    <row r="3483" spans="1:34" s="34" customFormat="1" x14ac:dyDescent="0.25">
      <c r="A3483" s="85"/>
      <c r="B3483" s="86" t="str">
        <f>IF(B1251="","",B1251)</f>
        <v>Electricity</v>
      </c>
      <c r="C3483" s="85">
        <f>IF(C1251="","",C1251)</f>
        <v>19</v>
      </c>
      <c r="D3483" s="87">
        <v>4</v>
      </c>
      <c r="E3483" s="85" t="str">
        <f>IF(E1251="","",E1251)</f>
        <v>Standard</v>
      </c>
      <c r="F3483" s="85" t="str">
        <f>IF(F1251="","",F1251)</f>
        <v/>
      </c>
      <c r="G3483" s="85" t="str">
        <f>IF(G1251="","",G1251)</f>
        <v/>
      </c>
      <c r="H3483" s="85" t="str">
        <f>IF(H1251="","",H1251)</f>
        <v>Renewal</v>
      </c>
      <c r="I3483" s="85">
        <f>IF(I1251="","",I1251)</f>
        <v>12</v>
      </c>
      <c r="J3483" s="88">
        <f>IF(J1251="","",J1251)</f>
        <v>50000</v>
      </c>
      <c r="K3483" s="88">
        <f>IF(K1251="","",K1251)</f>
        <v>99999</v>
      </c>
      <c r="L3483" s="89">
        <f>IF(L1251="","",L1251)</f>
        <v>44901</v>
      </c>
      <c r="M3483" s="89" t="str">
        <f>IF(M1251="","",M1251)</f>
        <v/>
      </c>
      <c r="N3483" s="89">
        <f>IF(N1251="","",N1251)</f>
        <v>44901</v>
      </c>
      <c r="O3483" s="89" t="str">
        <f>IF(O1251="","",O1251)</f>
        <v/>
      </c>
      <c r="P3483" s="85" t="str">
        <f>IF(P1251="","",P1251)</f>
        <v>Quarterly Variable Direct Debit</v>
      </c>
      <c r="Q3483" s="90" t="str">
        <f>IF(Q1251="","",Q1251)</f>
        <v>For Business</v>
      </c>
      <c r="R3483" s="85" t="str">
        <f>IF(R1251="","",R1251)</f>
        <v>With S/C</v>
      </c>
      <c r="S3483" s="85" t="str">
        <f>IF(S1251="","",S1251)</f>
        <v>N</v>
      </c>
      <c r="T3483" s="85" t="str">
        <f>IF(T1251="","",T1251)</f>
        <v/>
      </c>
      <c r="U3483" s="85" t="str">
        <f>IF(U1251="","",U1251)</f>
        <v/>
      </c>
      <c r="V3483" s="85" t="str">
        <f>IF(V1251="","",V1251)</f>
        <v/>
      </c>
      <c r="W3483" s="91" t="str">
        <f>IF(W1251="","",W1251)</f>
        <v/>
      </c>
      <c r="X3483" s="92">
        <f>IF(X1251="","",X1251)</f>
        <v>52.79</v>
      </c>
      <c r="Y3483" s="92">
        <f>IF(Y1251="","",Y1251)</f>
        <v>50.37</v>
      </c>
      <c r="Z3483" s="92" t="str">
        <f>IF(Z1251="","",Z1251)</f>
        <v/>
      </c>
      <c r="AA3483" s="92" t="str">
        <f>IF(AA1251="","",AA1251)</f>
        <v/>
      </c>
      <c r="AB3483" s="95" t="str">
        <f>IF(AB1251="","",AB1251)</f>
        <v/>
      </c>
      <c r="AC3483" s="94">
        <f>IF(AC1251="","",AC1251)</f>
        <v>45382</v>
      </c>
      <c r="AD3483" s="96" t="str">
        <f>IF(AD1251="","",AD1251)</f>
        <v>U4</v>
      </c>
      <c r="AE3483" s="96" t="str">
        <f>IF(AE1251="","",AE1251)</f>
        <v>EBC_FORBUSPF_C24F</v>
      </c>
      <c r="AF3483" s="96" t="str">
        <f>IF(AF1251="","",AF1251)</f>
        <v>For Business vU4 Mar 2024</v>
      </c>
      <c r="AG3483" s="96" t="str">
        <f>IF(AG1251="","",AG1251)</f>
        <v>Elec For Bus Pre vU4 1yr BKF Mar 2024</v>
      </c>
      <c r="AH3483" s="85" t="str">
        <f>IF(AH1251="","",AH1251)</f>
        <v>C24F</v>
      </c>
    </row>
    <row r="3484" spans="1:34" s="34" customFormat="1" x14ac:dyDescent="0.25">
      <c r="A3484" s="85"/>
      <c r="B3484" s="86" t="str">
        <f>IF(B1252="","",B1252)</f>
        <v>Electricity</v>
      </c>
      <c r="C3484" s="85">
        <f>IF(C1252="","",C1252)</f>
        <v>20</v>
      </c>
      <c r="D3484" s="87">
        <v>4</v>
      </c>
      <c r="E3484" s="85" t="str">
        <f>IF(E1252="","",E1252)</f>
        <v>Standard</v>
      </c>
      <c r="F3484" s="85" t="str">
        <f>IF(F1252="","",F1252)</f>
        <v/>
      </c>
      <c r="G3484" s="85" t="str">
        <f>IF(G1252="","",G1252)</f>
        <v/>
      </c>
      <c r="H3484" s="85" t="str">
        <f>IF(H1252="","",H1252)</f>
        <v>Renewal</v>
      </c>
      <c r="I3484" s="85">
        <f>IF(I1252="","",I1252)</f>
        <v>12</v>
      </c>
      <c r="J3484" s="88">
        <f>IF(J1252="","",J1252)</f>
        <v>50000</v>
      </c>
      <c r="K3484" s="88">
        <f>IF(K1252="","",K1252)</f>
        <v>99999</v>
      </c>
      <c r="L3484" s="89">
        <f>IF(L1252="","",L1252)</f>
        <v>44901</v>
      </c>
      <c r="M3484" s="89" t="str">
        <f>IF(M1252="","",M1252)</f>
        <v/>
      </c>
      <c r="N3484" s="89">
        <f>IF(N1252="","",N1252)</f>
        <v>44901</v>
      </c>
      <c r="O3484" s="89" t="str">
        <f>IF(O1252="","",O1252)</f>
        <v/>
      </c>
      <c r="P3484" s="85" t="str">
        <f>IF(P1252="","",P1252)</f>
        <v>Quarterly Variable Direct Debit</v>
      </c>
      <c r="Q3484" s="90" t="str">
        <f>IF(Q1252="","",Q1252)</f>
        <v>For Business</v>
      </c>
      <c r="R3484" s="85" t="str">
        <f>IF(R1252="","",R1252)</f>
        <v>With S/C</v>
      </c>
      <c r="S3484" s="85" t="str">
        <f>IF(S1252="","",S1252)</f>
        <v>N</v>
      </c>
      <c r="T3484" s="85" t="str">
        <f>IF(T1252="","",T1252)</f>
        <v/>
      </c>
      <c r="U3484" s="85" t="str">
        <f>IF(U1252="","",U1252)</f>
        <v/>
      </c>
      <c r="V3484" s="85" t="str">
        <f>IF(V1252="","",V1252)</f>
        <v/>
      </c>
      <c r="W3484" s="91" t="str">
        <f>IF(W1252="","",W1252)</f>
        <v/>
      </c>
      <c r="X3484" s="92">
        <f>IF(X1252="","",X1252)</f>
        <v>59.66</v>
      </c>
      <c r="Y3484" s="92">
        <f>IF(Y1252="","",Y1252)</f>
        <v>49.88</v>
      </c>
      <c r="Z3484" s="92" t="str">
        <f>IF(Z1252="","",Z1252)</f>
        <v/>
      </c>
      <c r="AA3484" s="92" t="str">
        <f>IF(AA1252="","",AA1252)</f>
        <v/>
      </c>
      <c r="AB3484" s="95" t="str">
        <f>IF(AB1252="","",AB1252)</f>
        <v/>
      </c>
      <c r="AC3484" s="94">
        <f>IF(AC1252="","",AC1252)</f>
        <v>45382</v>
      </c>
      <c r="AD3484" s="96" t="str">
        <f>IF(AD1252="","",AD1252)</f>
        <v>U4</v>
      </c>
      <c r="AE3484" s="96" t="str">
        <f>IF(AE1252="","",AE1252)</f>
        <v>EBC_FORBUSPF_C24F</v>
      </c>
      <c r="AF3484" s="96" t="str">
        <f>IF(AF1252="","",AF1252)</f>
        <v>For Business vU4 Mar 2024</v>
      </c>
      <c r="AG3484" s="96" t="str">
        <f>IF(AG1252="","",AG1252)</f>
        <v>Elec For Bus Pre vU4 1yr BKF Mar 2024</v>
      </c>
      <c r="AH3484" s="85" t="str">
        <f>IF(AH1252="","",AH1252)</f>
        <v>C24F</v>
      </c>
    </row>
    <row r="3485" spans="1:34" s="34" customFormat="1" x14ac:dyDescent="0.25">
      <c r="A3485" s="85"/>
      <c r="B3485" s="86" t="str">
        <f>IF(B1253="","",B1253)</f>
        <v>Electricity</v>
      </c>
      <c r="C3485" s="85">
        <f>IF(C1253="","",C1253)</f>
        <v>21</v>
      </c>
      <c r="D3485" s="87">
        <v>4</v>
      </c>
      <c r="E3485" s="85" t="str">
        <f>IF(E1253="","",E1253)</f>
        <v>Standard</v>
      </c>
      <c r="F3485" s="85" t="str">
        <f>IF(F1253="","",F1253)</f>
        <v/>
      </c>
      <c r="G3485" s="85" t="str">
        <f>IF(G1253="","",G1253)</f>
        <v/>
      </c>
      <c r="H3485" s="85" t="str">
        <f>IF(H1253="","",H1253)</f>
        <v>Renewal</v>
      </c>
      <c r="I3485" s="85">
        <f>IF(I1253="","",I1253)</f>
        <v>12</v>
      </c>
      <c r="J3485" s="88">
        <f>IF(J1253="","",J1253)</f>
        <v>50000</v>
      </c>
      <c r="K3485" s="88">
        <f>IF(K1253="","",K1253)</f>
        <v>99999</v>
      </c>
      <c r="L3485" s="89">
        <f>IF(L1253="","",L1253)</f>
        <v>44901</v>
      </c>
      <c r="M3485" s="89" t="str">
        <f>IF(M1253="","",M1253)</f>
        <v/>
      </c>
      <c r="N3485" s="89">
        <f>IF(N1253="","",N1253)</f>
        <v>44901</v>
      </c>
      <c r="O3485" s="89" t="str">
        <f>IF(O1253="","",O1253)</f>
        <v/>
      </c>
      <c r="P3485" s="85" t="str">
        <f>IF(P1253="","",P1253)</f>
        <v>Quarterly Variable Direct Debit</v>
      </c>
      <c r="Q3485" s="90" t="str">
        <f>IF(Q1253="","",Q1253)</f>
        <v>For Business</v>
      </c>
      <c r="R3485" s="85" t="str">
        <f>IF(R1253="","",R1253)</f>
        <v>With S/C</v>
      </c>
      <c r="S3485" s="85" t="str">
        <f>IF(S1253="","",S1253)</f>
        <v>N</v>
      </c>
      <c r="T3485" s="85" t="str">
        <f>IF(T1253="","",T1253)</f>
        <v/>
      </c>
      <c r="U3485" s="85" t="str">
        <f>IF(U1253="","",U1253)</f>
        <v/>
      </c>
      <c r="V3485" s="85" t="str">
        <f>IF(V1253="","",V1253)</f>
        <v/>
      </c>
      <c r="W3485" s="91" t="str">
        <f>IF(W1253="","",W1253)</f>
        <v/>
      </c>
      <c r="X3485" s="92">
        <f>IF(X1253="","",X1253)</f>
        <v>89.2</v>
      </c>
      <c r="Y3485" s="92">
        <f>IF(Y1253="","",Y1253)</f>
        <v>49.72</v>
      </c>
      <c r="Z3485" s="92" t="str">
        <f>IF(Z1253="","",Z1253)</f>
        <v/>
      </c>
      <c r="AA3485" s="92" t="str">
        <f>IF(AA1253="","",AA1253)</f>
        <v/>
      </c>
      <c r="AB3485" s="95" t="str">
        <f>IF(AB1253="","",AB1253)</f>
        <v/>
      </c>
      <c r="AC3485" s="94">
        <f>IF(AC1253="","",AC1253)</f>
        <v>45382</v>
      </c>
      <c r="AD3485" s="96" t="str">
        <f>IF(AD1253="","",AD1253)</f>
        <v>U4</v>
      </c>
      <c r="AE3485" s="96" t="str">
        <f>IF(AE1253="","",AE1253)</f>
        <v>EBC_FORBUSPF_C24F</v>
      </c>
      <c r="AF3485" s="96" t="str">
        <f>IF(AF1253="","",AF1253)</f>
        <v>For Business vU4 Mar 2024</v>
      </c>
      <c r="AG3485" s="96" t="str">
        <f>IF(AG1253="","",AG1253)</f>
        <v>Elec For Bus Pre vU4 1yr BKF Mar 2024</v>
      </c>
      <c r="AH3485" s="85" t="str">
        <f>IF(AH1253="","",AH1253)</f>
        <v>C24F</v>
      </c>
    </row>
    <row r="3486" spans="1:34" s="34" customFormat="1" x14ac:dyDescent="0.25">
      <c r="A3486" s="85"/>
      <c r="B3486" s="86" t="str">
        <f>IF(B1254="","",B1254)</f>
        <v>Electricity</v>
      </c>
      <c r="C3486" s="85">
        <f>IF(C1254="","",C1254)</f>
        <v>22</v>
      </c>
      <c r="D3486" s="87">
        <v>4</v>
      </c>
      <c r="E3486" s="85" t="str">
        <f>IF(E1254="","",E1254)</f>
        <v>Standard</v>
      </c>
      <c r="F3486" s="85" t="str">
        <f>IF(F1254="","",F1254)</f>
        <v/>
      </c>
      <c r="G3486" s="85" t="str">
        <f>IF(G1254="","",G1254)</f>
        <v/>
      </c>
      <c r="H3486" s="85" t="str">
        <f>IF(H1254="","",H1254)</f>
        <v>Renewal</v>
      </c>
      <c r="I3486" s="85">
        <f>IF(I1254="","",I1254)</f>
        <v>12</v>
      </c>
      <c r="J3486" s="88">
        <f>IF(J1254="","",J1254)</f>
        <v>50000</v>
      </c>
      <c r="K3486" s="88">
        <f>IF(K1254="","",K1254)</f>
        <v>99999</v>
      </c>
      <c r="L3486" s="89">
        <f>IF(L1254="","",L1254)</f>
        <v>44901</v>
      </c>
      <c r="M3486" s="89" t="str">
        <f>IF(M1254="","",M1254)</f>
        <v/>
      </c>
      <c r="N3486" s="89">
        <f>IF(N1254="","",N1254)</f>
        <v>44901</v>
      </c>
      <c r="O3486" s="89" t="str">
        <f>IF(O1254="","",O1254)</f>
        <v/>
      </c>
      <c r="P3486" s="85" t="str">
        <f>IF(P1254="","",P1254)</f>
        <v>Quarterly Variable Direct Debit</v>
      </c>
      <c r="Q3486" s="90" t="str">
        <f>IF(Q1254="","",Q1254)</f>
        <v>For Business</v>
      </c>
      <c r="R3486" s="85" t="str">
        <f>IF(R1254="","",R1254)</f>
        <v>With S/C</v>
      </c>
      <c r="S3486" s="85" t="str">
        <f>IF(S1254="","",S1254)</f>
        <v>N</v>
      </c>
      <c r="T3486" s="85" t="str">
        <f>IF(T1254="","",T1254)</f>
        <v/>
      </c>
      <c r="U3486" s="85" t="str">
        <f>IF(U1254="","",U1254)</f>
        <v/>
      </c>
      <c r="V3486" s="85" t="str">
        <f>IF(V1254="","",V1254)</f>
        <v/>
      </c>
      <c r="W3486" s="91" t="str">
        <f>IF(W1254="","",W1254)</f>
        <v/>
      </c>
      <c r="X3486" s="92">
        <f>IF(X1254="","",X1254)</f>
        <v>96.39</v>
      </c>
      <c r="Y3486" s="92">
        <f>IF(Y1254="","",Y1254)</f>
        <v>49.41</v>
      </c>
      <c r="Z3486" s="92" t="str">
        <f>IF(Z1254="","",Z1254)</f>
        <v/>
      </c>
      <c r="AA3486" s="92" t="str">
        <f>IF(AA1254="","",AA1254)</f>
        <v/>
      </c>
      <c r="AB3486" s="95" t="str">
        <f>IF(AB1254="","",AB1254)</f>
        <v/>
      </c>
      <c r="AC3486" s="94">
        <f>IF(AC1254="","",AC1254)</f>
        <v>45382</v>
      </c>
      <c r="AD3486" s="96" t="str">
        <f>IF(AD1254="","",AD1254)</f>
        <v>U4</v>
      </c>
      <c r="AE3486" s="96" t="str">
        <f>IF(AE1254="","",AE1254)</f>
        <v>EBC_FORBUSPF_C24F</v>
      </c>
      <c r="AF3486" s="96" t="str">
        <f>IF(AF1254="","",AF1254)</f>
        <v>For Business vU4 Mar 2024</v>
      </c>
      <c r="AG3486" s="96" t="str">
        <f>IF(AG1254="","",AG1254)</f>
        <v>Elec For Bus Pre vU4 1yr BKF Mar 2024</v>
      </c>
      <c r="AH3486" s="85" t="str">
        <f>IF(AH1254="","",AH1254)</f>
        <v>C24F</v>
      </c>
    </row>
    <row r="3487" spans="1:34" s="34" customFormat="1" x14ac:dyDescent="0.25">
      <c r="A3487" s="85"/>
      <c r="B3487" s="86" t="str">
        <f>IF(B1255="","",B1255)</f>
        <v>Electricity</v>
      </c>
      <c r="C3487" s="85">
        <f>IF(C1255="","",C1255)</f>
        <v>23</v>
      </c>
      <c r="D3487" s="87">
        <v>4</v>
      </c>
      <c r="E3487" s="85" t="str">
        <f>IF(E1255="","",E1255)</f>
        <v>Standard</v>
      </c>
      <c r="F3487" s="85" t="str">
        <f>IF(F1255="","",F1255)</f>
        <v/>
      </c>
      <c r="G3487" s="85" t="str">
        <f>IF(G1255="","",G1255)</f>
        <v/>
      </c>
      <c r="H3487" s="85" t="str">
        <f>IF(H1255="","",H1255)</f>
        <v>Renewal</v>
      </c>
      <c r="I3487" s="85">
        <f>IF(I1255="","",I1255)</f>
        <v>12</v>
      </c>
      <c r="J3487" s="88">
        <f>IF(J1255="","",J1255)</f>
        <v>50000</v>
      </c>
      <c r="K3487" s="88">
        <f>IF(K1255="","",K1255)</f>
        <v>99999</v>
      </c>
      <c r="L3487" s="89">
        <f>IF(L1255="","",L1255)</f>
        <v>44901</v>
      </c>
      <c r="M3487" s="89" t="str">
        <f>IF(M1255="","",M1255)</f>
        <v/>
      </c>
      <c r="N3487" s="89">
        <f>IF(N1255="","",N1255)</f>
        <v>44901</v>
      </c>
      <c r="O3487" s="89" t="str">
        <f>IF(O1255="","",O1255)</f>
        <v/>
      </c>
      <c r="P3487" s="85" t="str">
        <f>IF(P1255="","",P1255)</f>
        <v>Quarterly Variable Direct Debit</v>
      </c>
      <c r="Q3487" s="90" t="str">
        <f>IF(Q1255="","",Q1255)</f>
        <v>For Business</v>
      </c>
      <c r="R3487" s="85" t="str">
        <f>IF(R1255="","",R1255)</f>
        <v>With S/C</v>
      </c>
      <c r="S3487" s="85" t="str">
        <f>IF(S1255="","",S1255)</f>
        <v>N</v>
      </c>
      <c r="T3487" s="85" t="str">
        <f>IF(T1255="","",T1255)</f>
        <v/>
      </c>
      <c r="U3487" s="85" t="str">
        <f>IF(U1255="","",U1255)</f>
        <v/>
      </c>
      <c r="V3487" s="85" t="str">
        <f>IF(V1255="","",V1255)</f>
        <v/>
      </c>
      <c r="W3487" s="91" t="str">
        <f>IF(W1255="","",W1255)</f>
        <v/>
      </c>
      <c r="X3487" s="92">
        <f>IF(X1255="","",X1255)</f>
        <v>79.2</v>
      </c>
      <c r="Y3487" s="92">
        <f>IF(Y1255="","",Y1255)</f>
        <v>50.09</v>
      </c>
      <c r="Z3487" s="92" t="str">
        <f>IF(Z1255="","",Z1255)</f>
        <v/>
      </c>
      <c r="AA3487" s="92" t="str">
        <f>IF(AA1255="","",AA1255)</f>
        <v/>
      </c>
      <c r="AB3487" s="95" t="str">
        <f>IF(AB1255="","",AB1255)</f>
        <v/>
      </c>
      <c r="AC3487" s="94">
        <f>IF(AC1255="","",AC1255)</f>
        <v>45382</v>
      </c>
      <c r="AD3487" s="96" t="str">
        <f>IF(AD1255="","",AD1255)</f>
        <v>U4</v>
      </c>
      <c r="AE3487" s="96" t="str">
        <f>IF(AE1255="","",AE1255)</f>
        <v>EBC_FORBUSPF_C24F</v>
      </c>
      <c r="AF3487" s="96" t="str">
        <f>IF(AF1255="","",AF1255)</f>
        <v>For Business vU4 Mar 2024</v>
      </c>
      <c r="AG3487" s="96" t="str">
        <f>IF(AG1255="","",AG1255)</f>
        <v>Elec For Bus Pre vU4 1yr BKF Mar 2024</v>
      </c>
      <c r="AH3487" s="85" t="str">
        <f>IF(AH1255="","",AH1255)</f>
        <v>C24F</v>
      </c>
    </row>
    <row r="3488" spans="1:34" s="34" customFormat="1" x14ac:dyDescent="0.25">
      <c r="A3488" s="85"/>
      <c r="B3488" s="86" t="str">
        <f>IF(B1256="","",B1256)</f>
        <v>Electricity</v>
      </c>
      <c r="C3488" s="85">
        <f>IF(C1256="","",C1256)</f>
        <v>10</v>
      </c>
      <c r="D3488" s="87">
        <v>4</v>
      </c>
      <c r="E3488" s="85" t="str">
        <f>IF(E1256="","",E1256)</f>
        <v>Economy7</v>
      </c>
      <c r="F3488" s="85" t="str">
        <f>IF(F1256="","",F1256)</f>
        <v/>
      </c>
      <c r="G3488" s="85" t="str">
        <f>IF(G1256="","",G1256)</f>
        <v/>
      </c>
      <c r="H3488" s="85" t="str">
        <f>IF(H1256="","",H1256)</f>
        <v>Renewal</v>
      </c>
      <c r="I3488" s="85">
        <f>IF(I1256="","",I1256)</f>
        <v>12</v>
      </c>
      <c r="J3488" s="88">
        <f>IF(J1256="","",J1256)</f>
        <v>50000</v>
      </c>
      <c r="K3488" s="88">
        <f>IF(K1256="","",K1256)</f>
        <v>99999</v>
      </c>
      <c r="L3488" s="89">
        <f>IF(L1256="","",L1256)</f>
        <v>44901</v>
      </c>
      <c r="M3488" s="89" t="str">
        <f>IF(M1256="","",M1256)</f>
        <v/>
      </c>
      <c r="N3488" s="89">
        <f>IF(N1256="","",N1256)</f>
        <v>44901</v>
      </c>
      <c r="O3488" s="89" t="str">
        <f>IF(O1256="","",O1256)</f>
        <v/>
      </c>
      <c r="P3488" s="85" t="str">
        <f>IF(P1256="","",P1256)</f>
        <v>Quarterly Variable Direct Debit</v>
      </c>
      <c r="Q3488" s="90" t="str">
        <f>IF(Q1256="","",Q1256)</f>
        <v>For Business</v>
      </c>
      <c r="R3488" s="85" t="str">
        <f>IF(R1256="","",R1256)</f>
        <v>With S/C</v>
      </c>
      <c r="S3488" s="85" t="str">
        <f>IF(S1256="","",S1256)</f>
        <v>N</v>
      </c>
      <c r="T3488" s="85" t="str">
        <f>IF(T1256="","",T1256)</f>
        <v/>
      </c>
      <c r="U3488" s="85" t="str">
        <f>IF(U1256="","",U1256)</f>
        <v/>
      </c>
      <c r="V3488" s="85" t="str">
        <f>IF(V1256="","",V1256)</f>
        <v/>
      </c>
      <c r="W3488" s="91" t="str">
        <f>IF(W1256="","",W1256)</f>
        <v/>
      </c>
      <c r="X3488" s="92">
        <f>IF(X1256="","",X1256)</f>
        <v>43.97</v>
      </c>
      <c r="Y3488" s="92">
        <f>IF(Y1256="","",Y1256)</f>
        <v>52.43</v>
      </c>
      <c r="Z3488" s="92">
        <f>IF(Z1256="","",Z1256)</f>
        <v>38.26</v>
      </c>
      <c r="AA3488" s="92" t="str">
        <f>IF(AA1256="","",AA1256)</f>
        <v/>
      </c>
      <c r="AB3488" s="95" t="str">
        <f>IF(AB1256="","",AB1256)</f>
        <v/>
      </c>
      <c r="AC3488" s="94">
        <f>IF(AC1256="","",AC1256)</f>
        <v>45382</v>
      </c>
      <c r="AD3488" s="96" t="str">
        <f>IF(AD1256="","",AD1256)</f>
        <v>U4</v>
      </c>
      <c r="AE3488" s="96" t="str">
        <f>IF(AE1256="","",AE1256)</f>
        <v>EBC_FORBUSPF_C24F</v>
      </c>
      <c r="AF3488" s="96" t="str">
        <f>IF(AF1256="","",AF1256)</f>
        <v>For Business vU4 Mar 2024</v>
      </c>
      <c r="AG3488" s="96" t="str">
        <f>IF(AG1256="","",AG1256)</f>
        <v>Elec For Bus Pre vU4 1yr BKF Mar 2024</v>
      </c>
      <c r="AH3488" s="85" t="str">
        <f>IF(AH1256="","",AH1256)</f>
        <v>C24F</v>
      </c>
    </row>
    <row r="3489" spans="1:34" s="34" customFormat="1" x14ac:dyDescent="0.25">
      <c r="A3489" s="85"/>
      <c r="B3489" s="86" t="str">
        <f>IF(B1257="","",B1257)</f>
        <v>Electricity</v>
      </c>
      <c r="C3489" s="85">
        <f>IF(C1257="","",C1257)</f>
        <v>11</v>
      </c>
      <c r="D3489" s="87">
        <v>4</v>
      </c>
      <c r="E3489" s="85" t="str">
        <f>IF(E1257="","",E1257)</f>
        <v>Economy7</v>
      </c>
      <c r="F3489" s="85" t="str">
        <f>IF(F1257="","",F1257)</f>
        <v/>
      </c>
      <c r="G3489" s="85" t="str">
        <f>IF(G1257="","",G1257)</f>
        <v/>
      </c>
      <c r="H3489" s="85" t="str">
        <f>IF(H1257="","",H1257)</f>
        <v>Renewal</v>
      </c>
      <c r="I3489" s="85">
        <f>IF(I1257="","",I1257)</f>
        <v>12</v>
      </c>
      <c r="J3489" s="88">
        <f>IF(J1257="","",J1257)</f>
        <v>50000</v>
      </c>
      <c r="K3489" s="88">
        <f>IF(K1257="","",K1257)</f>
        <v>99999</v>
      </c>
      <c r="L3489" s="89">
        <f>IF(L1257="","",L1257)</f>
        <v>44901</v>
      </c>
      <c r="M3489" s="89" t="str">
        <f>IF(M1257="","",M1257)</f>
        <v/>
      </c>
      <c r="N3489" s="89">
        <f>IF(N1257="","",N1257)</f>
        <v>44901</v>
      </c>
      <c r="O3489" s="89" t="str">
        <f>IF(O1257="","",O1257)</f>
        <v/>
      </c>
      <c r="P3489" s="85" t="str">
        <f>IF(P1257="","",P1257)</f>
        <v>Quarterly Variable Direct Debit</v>
      </c>
      <c r="Q3489" s="90" t="str">
        <f>IF(Q1257="","",Q1257)</f>
        <v>For Business</v>
      </c>
      <c r="R3489" s="85" t="str">
        <f>IF(R1257="","",R1257)</f>
        <v>With S/C</v>
      </c>
      <c r="S3489" s="85" t="str">
        <f>IF(S1257="","",S1257)</f>
        <v>N</v>
      </c>
      <c r="T3489" s="85" t="str">
        <f>IF(T1257="","",T1257)</f>
        <v/>
      </c>
      <c r="U3489" s="85" t="str">
        <f>IF(U1257="","",U1257)</f>
        <v/>
      </c>
      <c r="V3489" s="85" t="str">
        <f>IF(V1257="","",V1257)</f>
        <v/>
      </c>
      <c r="W3489" s="91" t="str">
        <f>IF(W1257="","",W1257)</f>
        <v/>
      </c>
      <c r="X3489" s="92">
        <f>IF(X1257="","",X1257)</f>
        <v>72</v>
      </c>
      <c r="Y3489" s="92">
        <f>IF(Y1257="","",Y1257)</f>
        <v>50.84</v>
      </c>
      <c r="Z3489" s="92">
        <f>IF(Z1257="","",Z1257)</f>
        <v>38.47</v>
      </c>
      <c r="AA3489" s="92" t="str">
        <f>IF(AA1257="","",AA1257)</f>
        <v/>
      </c>
      <c r="AB3489" s="95" t="str">
        <f>IF(AB1257="","",AB1257)</f>
        <v/>
      </c>
      <c r="AC3489" s="94">
        <f>IF(AC1257="","",AC1257)</f>
        <v>45382</v>
      </c>
      <c r="AD3489" s="96" t="str">
        <f>IF(AD1257="","",AD1257)</f>
        <v>U4</v>
      </c>
      <c r="AE3489" s="96" t="str">
        <f>IF(AE1257="","",AE1257)</f>
        <v>EBC_FORBUSPF_C24F</v>
      </c>
      <c r="AF3489" s="96" t="str">
        <f>IF(AF1257="","",AF1257)</f>
        <v>For Business vU4 Mar 2024</v>
      </c>
      <c r="AG3489" s="96" t="str">
        <f>IF(AG1257="","",AG1257)</f>
        <v>Elec For Bus Pre vU4 1yr BKF Mar 2024</v>
      </c>
      <c r="AH3489" s="85" t="str">
        <f>IF(AH1257="","",AH1257)</f>
        <v>C24F</v>
      </c>
    </row>
    <row r="3490" spans="1:34" s="34" customFormat="1" x14ac:dyDescent="0.25">
      <c r="A3490" s="85"/>
      <c r="B3490" s="86" t="str">
        <f>IF(B1258="","",B1258)</f>
        <v>Electricity</v>
      </c>
      <c r="C3490" s="85">
        <f>IF(C1258="","",C1258)</f>
        <v>12</v>
      </c>
      <c r="D3490" s="87">
        <v>4</v>
      </c>
      <c r="E3490" s="85" t="str">
        <f>IF(E1258="","",E1258)</f>
        <v>Economy7</v>
      </c>
      <c r="F3490" s="85" t="str">
        <f>IF(F1258="","",F1258)</f>
        <v/>
      </c>
      <c r="G3490" s="85" t="str">
        <f>IF(G1258="","",G1258)</f>
        <v/>
      </c>
      <c r="H3490" s="85" t="str">
        <f>IF(H1258="","",H1258)</f>
        <v>Renewal</v>
      </c>
      <c r="I3490" s="85">
        <f>IF(I1258="","",I1258)</f>
        <v>12</v>
      </c>
      <c r="J3490" s="88">
        <f>IF(J1258="","",J1258)</f>
        <v>50000</v>
      </c>
      <c r="K3490" s="88">
        <f>IF(K1258="","",K1258)</f>
        <v>99999</v>
      </c>
      <c r="L3490" s="89">
        <f>IF(L1258="","",L1258)</f>
        <v>44901</v>
      </c>
      <c r="M3490" s="89" t="str">
        <f>IF(M1258="","",M1258)</f>
        <v/>
      </c>
      <c r="N3490" s="89">
        <f>IF(N1258="","",N1258)</f>
        <v>44901</v>
      </c>
      <c r="O3490" s="89" t="str">
        <f>IF(O1258="","",O1258)</f>
        <v/>
      </c>
      <c r="P3490" s="85" t="str">
        <f>IF(P1258="","",P1258)</f>
        <v>Quarterly Variable Direct Debit</v>
      </c>
      <c r="Q3490" s="90" t="str">
        <f>IF(Q1258="","",Q1258)</f>
        <v>For Business</v>
      </c>
      <c r="R3490" s="85" t="str">
        <f>IF(R1258="","",R1258)</f>
        <v>With S/C</v>
      </c>
      <c r="S3490" s="85" t="str">
        <f>IF(S1258="","",S1258)</f>
        <v>N</v>
      </c>
      <c r="T3490" s="85" t="str">
        <f>IF(T1258="","",T1258)</f>
        <v/>
      </c>
      <c r="U3490" s="85" t="str">
        <f>IF(U1258="","",U1258)</f>
        <v/>
      </c>
      <c r="V3490" s="85" t="str">
        <f>IF(V1258="","",V1258)</f>
        <v/>
      </c>
      <c r="W3490" s="91" t="str">
        <f>IF(W1258="","",W1258)</f>
        <v/>
      </c>
      <c r="X3490" s="92">
        <f>IF(X1258="","",X1258)</f>
        <v>26.12</v>
      </c>
      <c r="Y3490" s="92">
        <f>IF(Y1258="","",Y1258)</f>
        <v>51.42</v>
      </c>
      <c r="Z3490" s="92">
        <f>IF(Z1258="","",Z1258)</f>
        <v>37.71</v>
      </c>
      <c r="AA3490" s="92" t="str">
        <f>IF(AA1258="","",AA1258)</f>
        <v/>
      </c>
      <c r="AB3490" s="95" t="str">
        <f>IF(AB1258="","",AB1258)</f>
        <v/>
      </c>
      <c r="AC3490" s="94">
        <f>IF(AC1258="","",AC1258)</f>
        <v>45382</v>
      </c>
      <c r="AD3490" s="96" t="str">
        <f>IF(AD1258="","",AD1258)</f>
        <v>U4</v>
      </c>
      <c r="AE3490" s="96" t="str">
        <f>IF(AE1258="","",AE1258)</f>
        <v>EBC_FORBUSPF_C24F</v>
      </c>
      <c r="AF3490" s="96" t="str">
        <f>IF(AF1258="","",AF1258)</f>
        <v>For Business vU4 Mar 2024</v>
      </c>
      <c r="AG3490" s="96" t="str">
        <f>IF(AG1258="","",AG1258)</f>
        <v>Elec For Bus Pre vU4 1yr BKF Mar 2024</v>
      </c>
      <c r="AH3490" s="85" t="str">
        <f>IF(AH1258="","",AH1258)</f>
        <v>C24F</v>
      </c>
    </row>
    <row r="3491" spans="1:34" s="34" customFormat="1" x14ac:dyDescent="0.25">
      <c r="A3491" s="85"/>
      <c r="B3491" s="86" t="str">
        <f>IF(B1259="","",B1259)</f>
        <v>Electricity</v>
      </c>
      <c r="C3491" s="85">
        <f>IF(C1259="","",C1259)</f>
        <v>13</v>
      </c>
      <c r="D3491" s="87">
        <v>4</v>
      </c>
      <c r="E3491" s="85" t="str">
        <f>IF(E1259="","",E1259)</f>
        <v>Economy7</v>
      </c>
      <c r="F3491" s="85" t="str">
        <f>IF(F1259="","",F1259)</f>
        <v/>
      </c>
      <c r="G3491" s="85" t="str">
        <f>IF(G1259="","",G1259)</f>
        <v/>
      </c>
      <c r="H3491" s="85" t="str">
        <f>IF(H1259="","",H1259)</f>
        <v>Renewal</v>
      </c>
      <c r="I3491" s="85">
        <f>IF(I1259="","",I1259)</f>
        <v>12</v>
      </c>
      <c r="J3491" s="88">
        <f>IF(J1259="","",J1259)</f>
        <v>50000</v>
      </c>
      <c r="K3491" s="88">
        <f>IF(K1259="","",K1259)</f>
        <v>99999</v>
      </c>
      <c r="L3491" s="89">
        <f>IF(L1259="","",L1259)</f>
        <v>44901</v>
      </c>
      <c r="M3491" s="89" t="str">
        <f>IF(M1259="","",M1259)</f>
        <v/>
      </c>
      <c r="N3491" s="89">
        <f>IF(N1259="","",N1259)</f>
        <v>44901</v>
      </c>
      <c r="O3491" s="89" t="str">
        <f>IF(O1259="","",O1259)</f>
        <v/>
      </c>
      <c r="P3491" s="85" t="str">
        <f>IF(P1259="","",P1259)</f>
        <v>Quarterly Variable Direct Debit</v>
      </c>
      <c r="Q3491" s="90" t="str">
        <f>IF(Q1259="","",Q1259)</f>
        <v>For Business</v>
      </c>
      <c r="R3491" s="85" t="str">
        <f>IF(R1259="","",R1259)</f>
        <v>With S/C</v>
      </c>
      <c r="S3491" s="85" t="str">
        <f>IF(S1259="","",S1259)</f>
        <v>N</v>
      </c>
      <c r="T3491" s="85" t="str">
        <f>IF(T1259="","",T1259)</f>
        <v/>
      </c>
      <c r="U3491" s="85" t="str">
        <f>IF(U1259="","",U1259)</f>
        <v/>
      </c>
      <c r="V3491" s="85" t="str">
        <f>IF(V1259="","",V1259)</f>
        <v/>
      </c>
      <c r="W3491" s="91" t="str">
        <f>IF(W1259="","",W1259)</f>
        <v/>
      </c>
      <c r="X3491" s="92">
        <f>IF(X1259="","",X1259)</f>
        <v>71.72</v>
      </c>
      <c r="Y3491" s="92">
        <f>IF(Y1259="","",Y1259)</f>
        <v>53.6</v>
      </c>
      <c r="Z3491" s="92">
        <f>IF(Z1259="","",Z1259)</f>
        <v>38.28</v>
      </c>
      <c r="AA3491" s="92" t="str">
        <f>IF(AA1259="","",AA1259)</f>
        <v/>
      </c>
      <c r="AB3491" s="95" t="str">
        <f>IF(AB1259="","",AB1259)</f>
        <v/>
      </c>
      <c r="AC3491" s="94">
        <f>IF(AC1259="","",AC1259)</f>
        <v>45382</v>
      </c>
      <c r="AD3491" s="96" t="str">
        <f>IF(AD1259="","",AD1259)</f>
        <v>U4</v>
      </c>
      <c r="AE3491" s="96" t="str">
        <f>IF(AE1259="","",AE1259)</f>
        <v>EBC_FORBUSPF_C24F</v>
      </c>
      <c r="AF3491" s="96" t="str">
        <f>IF(AF1259="","",AF1259)</f>
        <v>For Business vU4 Mar 2024</v>
      </c>
      <c r="AG3491" s="96" t="str">
        <f>IF(AG1259="","",AG1259)</f>
        <v>Elec For Bus Pre vU4 1yr BKF Mar 2024</v>
      </c>
      <c r="AH3491" s="85" t="str">
        <f>IF(AH1259="","",AH1259)</f>
        <v>C24F</v>
      </c>
    </row>
    <row r="3492" spans="1:34" s="34" customFormat="1" x14ac:dyDescent="0.25">
      <c r="A3492" s="85"/>
      <c r="B3492" s="86" t="str">
        <f>IF(B1260="","",B1260)</f>
        <v>Electricity</v>
      </c>
      <c r="C3492" s="85">
        <f>IF(C1260="","",C1260)</f>
        <v>14</v>
      </c>
      <c r="D3492" s="87">
        <v>4</v>
      </c>
      <c r="E3492" s="85" t="str">
        <f>IF(E1260="","",E1260)</f>
        <v>Economy7</v>
      </c>
      <c r="F3492" s="85" t="str">
        <f>IF(F1260="","",F1260)</f>
        <v/>
      </c>
      <c r="G3492" s="85" t="str">
        <f>IF(G1260="","",G1260)</f>
        <v/>
      </c>
      <c r="H3492" s="85" t="str">
        <f>IF(H1260="","",H1260)</f>
        <v>Renewal</v>
      </c>
      <c r="I3492" s="85">
        <f>IF(I1260="","",I1260)</f>
        <v>12</v>
      </c>
      <c r="J3492" s="88">
        <f>IF(J1260="","",J1260)</f>
        <v>50000</v>
      </c>
      <c r="K3492" s="88">
        <f>IF(K1260="","",K1260)</f>
        <v>99999</v>
      </c>
      <c r="L3492" s="89">
        <f>IF(L1260="","",L1260)</f>
        <v>44901</v>
      </c>
      <c r="M3492" s="89" t="str">
        <f>IF(M1260="","",M1260)</f>
        <v/>
      </c>
      <c r="N3492" s="89">
        <f>IF(N1260="","",N1260)</f>
        <v>44901</v>
      </c>
      <c r="O3492" s="89" t="str">
        <f>IF(O1260="","",O1260)</f>
        <v/>
      </c>
      <c r="P3492" s="85" t="str">
        <f>IF(P1260="","",P1260)</f>
        <v>Quarterly Variable Direct Debit</v>
      </c>
      <c r="Q3492" s="90" t="str">
        <f>IF(Q1260="","",Q1260)</f>
        <v>For Business</v>
      </c>
      <c r="R3492" s="85" t="str">
        <f>IF(R1260="","",R1260)</f>
        <v>With S/C</v>
      </c>
      <c r="S3492" s="85" t="str">
        <f>IF(S1260="","",S1260)</f>
        <v>N</v>
      </c>
      <c r="T3492" s="85" t="str">
        <f>IF(T1260="","",T1260)</f>
        <v/>
      </c>
      <c r="U3492" s="85" t="str">
        <f>IF(U1260="","",U1260)</f>
        <v/>
      </c>
      <c r="V3492" s="85" t="str">
        <f>IF(V1260="","",V1260)</f>
        <v/>
      </c>
      <c r="W3492" s="91" t="str">
        <f>IF(W1260="","",W1260)</f>
        <v/>
      </c>
      <c r="X3492" s="92">
        <f>IF(X1260="","",X1260)</f>
        <v>81.319999999999993</v>
      </c>
      <c r="Y3492" s="92">
        <f>IF(Y1260="","",Y1260)</f>
        <v>51.25</v>
      </c>
      <c r="Z3492" s="92">
        <f>IF(Z1260="","",Z1260)</f>
        <v>37.94</v>
      </c>
      <c r="AA3492" s="92" t="str">
        <f>IF(AA1260="","",AA1260)</f>
        <v/>
      </c>
      <c r="AB3492" s="95" t="str">
        <f>IF(AB1260="","",AB1260)</f>
        <v/>
      </c>
      <c r="AC3492" s="94">
        <f>IF(AC1260="","",AC1260)</f>
        <v>45382</v>
      </c>
      <c r="AD3492" s="96" t="str">
        <f>IF(AD1260="","",AD1260)</f>
        <v>U4</v>
      </c>
      <c r="AE3492" s="96" t="str">
        <f>IF(AE1260="","",AE1260)</f>
        <v>EBC_FORBUSPF_C24F</v>
      </c>
      <c r="AF3492" s="96" t="str">
        <f>IF(AF1260="","",AF1260)</f>
        <v>For Business vU4 Mar 2024</v>
      </c>
      <c r="AG3492" s="96" t="str">
        <f>IF(AG1260="","",AG1260)</f>
        <v>Elec For Bus Pre vU4 1yr BKF Mar 2024</v>
      </c>
      <c r="AH3492" s="85" t="str">
        <f>IF(AH1260="","",AH1260)</f>
        <v>C24F</v>
      </c>
    </row>
    <row r="3493" spans="1:34" s="34" customFormat="1" x14ac:dyDescent="0.25">
      <c r="A3493" s="85"/>
      <c r="B3493" s="86" t="str">
        <f>IF(B1261="","",B1261)</f>
        <v>Electricity</v>
      </c>
      <c r="C3493" s="85">
        <f>IF(C1261="","",C1261)</f>
        <v>15</v>
      </c>
      <c r="D3493" s="87">
        <v>4</v>
      </c>
      <c r="E3493" s="85" t="str">
        <f>IF(E1261="","",E1261)</f>
        <v>Economy7</v>
      </c>
      <c r="F3493" s="85" t="str">
        <f>IF(F1261="","",F1261)</f>
        <v/>
      </c>
      <c r="G3493" s="85" t="str">
        <f>IF(G1261="","",G1261)</f>
        <v/>
      </c>
      <c r="H3493" s="85" t="str">
        <f>IF(H1261="","",H1261)</f>
        <v>Renewal</v>
      </c>
      <c r="I3493" s="85">
        <f>IF(I1261="","",I1261)</f>
        <v>12</v>
      </c>
      <c r="J3493" s="88">
        <f>IF(J1261="","",J1261)</f>
        <v>50000</v>
      </c>
      <c r="K3493" s="88">
        <f>IF(K1261="","",K1261)</f>
        <v>99999</v>
      </c>
      <c r="L3493" s="89">
        <f>IF(L1261="","",L1261)</f>
        <v>44901</v>
      </c>
      <c r="M3493" s="89" t="str">
        <f>IF(M1261="","",M1261)</f>
        <v/>
      </c>
      <c r="N3493" s="89">
        <f>IF(N1261="","",N1261)</f>
        <v>44901</v>
      </c>
      <c r="O3493" s="89" t="str">
        <f>IF(O1261="","",O1261)</f>
        <v/>
      </c>
      <c r="P3493" s="85" t="str">
        <f>IF(P1261="","",P1261)</f>
        <v>Quarterly Variable Direct Debit</v>
      </c>
      <c r="Q3493" s="90" t="str">
        <f>IF(Q1261="","",Q1261)</f>
        <v>For Business</v>
      </c>
      <c r="R3493" s="85" t="str">
        <f>IF(R1261="","",R1261)</f>
        <v>With S/C</v>
      </c>
      <c r="S3493" s="85" t="str">
        <f>IF(S1261="","",S1261)</f>
        <v>N</v>
      </c>
      <c r="T3493" s="85" t="str">
        <f>IF(T1261="","",T1261)</f>
        <v/>
      </c>
      <c r="U3493" s="85" t="str">
        <f>IF(U1261="","",U1261)</f>
        <v/>
      </c>
      <c r="V3493" s="85" t="str">
        <f>IF(V1261="","",V1261)</f>
        <v/>
      </c>
      <c r="W3493" s="91" t="str">
        <f>IF(W1261="","",W1261)</f>
        <v/>
      </c>
      <c r="X3493" s="92">
        <f>IF(X1261="","",X1261)</f>
        <v>88.61</v>
      </c>
      <c r="Y3493" s="92">
        <f>IF(Y1261="","",Y1261)</f>
        <v>51.62</v>
      </c>
      <c r="Z3493" s="92">
        <f>IF(Z1261="","",Z1261)</f>
        <v>37.770000000000003</v>
      </c>
      <c r="AA3493" s="92" t="str">
        <f>IF(AA1261="","",AA1261)</f>
        <v/>
      </c>
      <c r="AB3493" s="95" t="str">
        <f>IF(AB1261="","",AB1261)</f>
        <v/>
      </c>
      <c r="AC3493" s="94">
        <f>IF(AC1261="","",AC1261)</f>
        <v>45382</v>
      </c>
      <c r="AD3493" s="96" t="str">
        <f>IF(AD1261="","",AD1261)</f>
        <v>U4</v>
      </c>
      <c r="AE3493" s="96" t="str">
        <f>IF(AE1261="","",AE1261)</f>
        <v>EBC_FORBUSPF_C24F</v>
      </c>
      <c r="AF3493" s="96" t="str">
        <f>IF(AF1261="","",AF1261)</f>
        <v>For Business vU4 Mar 2024</v>
      </c>
      <c r="AG3493" s="96" t="str">
        <f>IF(AG1261="","",AG1261)</f>
        <v>Elec For Bus Pre vU4 1yr BKF Mar 2024</v>
      </c>
      <c r="AH3493" s="85" t="str">
        <f>IF(AH1261="","",AH1261)</f>
        <v>C24F</v>
      </c>
    </row>
    <row r="3494" spans="1:34" s="34" customFormat="1" x14ac:dyDescent="0.25">
      <c r="A3494" s="85"/>
      <c r="B3494" s="86" t="str">
        <f>IF(B1262="","",B1262)</f>
        <v>Electricity</v>
      </c>
      <c r="C3494" s="85">
        <f>IF(C1262="","",C1262)</f>
        <v>16</v>
      </c>
      <c r="D3494" s="87">
        <v>4</v>
      </c>
      <c r="E3494" s="85" t="str">
        <f>IF(E1262="","",E1262)</f>
        <v>Economy7</v>
      </c>
      <c r="F3494" s="85" t="str">
        <f>IF(F1262="","",F1262)</f>
        <v/>
      </c>
      <c r="G3494" s="85" t="str">
        <f>IF(G1262="","",G1262)</f>
        <v/>
      </c>
      <c r="H3494" s="85" t="str">
        <f>IF(H1262="","",H1262)</f>
        <v>Renewal</v>
      </c>
      <c r="I3494" s="85">
        <f>IF(I1262="","",I1262)</f>
        <v>12</v>
      </c>
      <c r="J3494" s="88">
        <f>IF(J1262="","",J1262)</f>
        <v>50000</v>
      </c>
      <c r="K3494" s="88">
        <f>IF(K1262="","",K1262)</f>
        <v>99999</v>
      </c>
      <c r="L3494" s="89">
        <f>IF(L1262="","",L1262)</f>
        <v>44901</v>
      </c>
      <c r="M3494" s="89" t="str">
        <f>IF(M1262="","",M1262)</f>
        <v/>
      </c>
      <c r="N3494" s="89">
        <f>IF(N1262="","",N1262)</f>
        <v>44901</v>
      </c>
      <c r="O3494" s="89" t="str">
        <f>IF(O1262="","",O1262)</f>
        <v/>
      </c>
      <c r="P3494" s="85" t="str">
        <f>IF(P1262="","",P1262)</f>
        <v>Quarterly Variable Direct Debit</v>
      </c>
      <c r="Q3494" s="90" t="str">
        <f>IF(Q1262="","",Q1262)</f>
        <v>For Business</v>
      </c>
      <c r="R3494" s="85" t="str">
        <f>IF(R1262="","",R1262)</f>
        <v>With S/C</v>
      </c>
      <c r="S3494" s="85" t="str">
        <f>IF(S1262="","",S1262)</f>
        <v>N</v>
      </c>
      <c r="T3494" s="85" t="str">
        <f>IF(T1262="","",T1262)</f>
        <v/>
      </c>
      <c r="U3494" s="85" t="str">
        <f>IF(U1262="","",U1262)</f>
        <v/>
      </c>
      <c r="V3494" s="85" t="str">
        <f>IF(V1262="","",V1262)</f>
        <v/>
      </c>
      <c r="W3494" s="91" t="str">
        <f>IF(W1262="","",W1262)</f>
        <v/>
      </c>
      <c r="X3494" s="92">
        <f>IF(X1262="","",X1262)</f>
        <v>54.28</v>
      </c>
      <c r="Y3494" s="92">
        <f>IF(Y1262="","",Y1262)</f>
        <v>52.39</v>
      </c>
      <c r="Z3494" s="92">
        <f>IF(Z1262="","",Z1262)</f>
        <v>38.28</v>
      </c>
      <c r="AA3494" s="92" t="str">
        <f>IF(AA1262="","",AA1262)</f>
        <v/>
      </c>
      <c r="AB3494" s="95" t="str">
        <f>IF(AB1262="","",AB1262)</f>
        <v/>
      </c>
      <c r="AC3494" s="94">
        <f>IF(AC1262="","",AC1262)</f>
        <v>45382</v>
      </c>
      <c r="AD3494" s="96" t="str">
        <f>IF(AD1262="","",AD1262)</f>
        <v>U4</v>
      </c>
      <c r="AE3494" s="96" t="str">
        <f>IF(AE1262="","",AE1262)</f>
        <v>EBC_FORBUSPF_C24F</v>
      </c>
      <c r="AF3494" s="96" t="str">
        <f>IF(AF1262="","",AF1262)</f>
        <v>For Business vU4 Mar 2024</v>
      </c>
      <c r="AG3494" s="96" t="str">
        <f>IF(AG1262="","",AG1262)</f>
        <v>Elec For Bus Pre vU4 1yr BKF Mar 2024</v>
      </c>
      <c r="AH3494" s="85" t="str">
        <f>IF(AH1262="","",AH1262)</f>
        <v>C24F</v>
      </c>
    </row>
    <row r="3495" spans="1:34" s="34" customFormat="1" x14ac:dyDescent="0.25">
      <c r="A3495" s="85"/>
      <c r="B3495" s="86" t="str">
        <f>IF(B1263="","",B1263)</f>
        <v>Electricity</v>
      </c>
      <c r="C3495" s="85">
        <f>IF(C1263="","",C1263)</f>
        <v>17</v>
      </c>
      <c r="D3495" s="87">
        <v>4</v>
      </c>
      <c r="E3495" s="85" t="str">
        <f>IF(E1263="","",E1263)</f>
        <v>Economy7</v>
      </c>
      <c r="F3495" s="85" t="str">
        <f>IF(F1263="","",F1263)</f>
        <v/>
      </c>
      <c r="G3495" s="85" t="str">
        <f>IF(G1263="","",G1263)</f>
        <v/>
      </c>
      <c r="H3495" s="85" t="str">
        <f>IF(H1263="","",H1263)</f>
        <v>Renewal</v>
      </c>
      <c r="I3495" s="85">
        <f>IF(I1263="","",I1263)</f>
        <v>12</v>
      </c>
      <c r="J3495" s="88">
        <f>IF(J1263="","",J1263)</f>
        <v>50000</v>
      </c>
      <c r="K3495" s="88">
        <f>IF(K1263="","",K1263)</f>
        <v>99999</v>
      </c>
      <c r="L3495" s="89">
        <f>IF(L1263="","",L1263)</f>
        <v>44901</v>
      </c>
      <c r="M3495" s="89" t="str">
        <f>IF(M1263="","",M1263)</f>
        <v/>
      </c>
      <c r="N3495" s="89">
        <f>IF(N1263="","",N1263)</f>
        <v>44901</v>
      </c>
      <c r="O3495" s="89" t="str">
        <f>IF(O1263="","",O1263)</f>
        <v/>
      </c>
      <c r="P3495" s="85" t="str">
        <f>IF(P1263="","",P1263)</f>
        <v>Quarterly Variable Direct Debit</v>
      </c>
      <c r="Q3495" s="90" t="str">
        <f>IF(Q1263="","",Q1263)</f>
        <v>For Business</v>
      </c>
      <c r="R3495" s="85" t="str">
        <f>IF(R1263="","",R1263)</f>
        <v>With S/C</v>
      </c>
      <c r="S3495" s="85" t="str">
        <f>IF(S1263="","",S1263)</f>
        <v>N</v>
      </c>
      <c r="T3495" s="85" t="str">
        <f>IF(T1263="","",T1263)</f>
        <v/>
      </c>
      <c r="U3495" s="85" t="str">
        <f>IF(U1263="","",U1263)</f>
        <v/>
      </c>
      <c r="V3495" s="85" t="str">
        <f>IF(V1263="","",V1263)</f>
        <v/>
      </c>
      <c r="W3495" s="91" t="str">
        <f>IF(W1263="","",W1263)</f>
        <v/>
      </c>
      <c r="X3495" s="92">
        <f>IF(X1263="","",X1263)</f>
        <v>67.17</v>
      </c>
      <c r="Y3495" s="92">
        <f>IF(Y1263="","",Y1263)</f>
        <v>53.05</v>
      </c>
      <c r="Z3495" s="92">
        <f>IF(Z1263="","",Z1263)</f>
        <v>39.04</v>
      </c>
      <c r="AA3495" s="92" t="str">
        <f>IF(AA1263="","",AA1263)</f>
        <v/>
      </c>
      <c r="AB3495" s="95" t="str">
        <f>IF(AB1263="","",AB1263)</f>
        <v/>
      </c>
      <c r="AC3495" s="94">
        <f>IF(AC1263="","",AC1263)</f>
        <v>45382</v>
      </c>
      <c r="AD3495" s="96" t="str">
        <f>IF(AD1263="","",AD1263)</f>
        <v>U4</v>
      </c>
      <c r="AE3495" s="96" t="str">
        <f>IF(AE1263="","",AE1263)</f>
        <v>EBC_FORBUSPF_C24F</v>
      </c>
      <c r="AF3495" s="96" t="str">
        <f>IF(AF1263="","",AF1263)</f>
        <v>For Business vU4 Mar 2024</v>
      </c>
      <c r="AG3495" s="96" t="str">
        <f>IF(AG1263="","",AG1263)</f>
        <v>Elec For Bus Pre vU4 1yr BKF Mar 2024</v>
      </c>
      <c r="AH3495" s="85" t="str">
        <f>IF(AH1263="","",AH1263)</f>
        <v>C24F</v>
      </c>
    </row>
    <row r="3496" spans="1:34" s="34" customFormat="1" x14ac:dyDescent="0.25">
      <c r="A3496" s="85"/>
      <c r="B3496" s="86" t="str">
        <f>IF(B1264="","",B1264)</f>
        <v>Electricity</v>
      </c>
      <c r="C3496" s="85">
        <f>IF(C1264="","",C1264)</f>
        <v>18</v>
      </c>
      <c r="D3496" s="87">
        <v>4</v>
      </c>
      <c r="E3496" s="85" t="str">
        <f>IF(E1264="","",E1264)</f>
        <v>Economy7</v>
      </c>
      <c r="F3496" s="85" t="str">
        <f>IF(F1264="","",F1264)</f>
        <v/>
      </c>
      <c r="G3496" s="85" t="str">
        <f>IF(G1264="","",G1264)</f>
        <v/>
      </c>
      <c r="H3496" s="85" t="str">
        <f>IF(H1264="","",H1264)</f>
        <v>Renewal</v>
      </c>
      <c r="I3496" s="85">
        <f>IF(I1264="","",I1264)</f>
        <v>12</v>
      </c>
      <c r="J3496" s="88">
        <f>IF(J1264="","",J1264)</f>
        <v>50000</v>
      </c>
      <c r="K3496" s="88">
        <f>IF(K1264="","",K1264)</f>
        <v>99999</v>
      </c>
      <c r="L3496" s="89">
        <f>IF(L1264="","",L1264)</f>
        <v>44901</v>
      </c>
      <c r="M3496" s="89" t="str">
        <f>IF(M1264="","",M1264)</f>
        <v/>
      </c>
      <c r="N3496" s="89">
        <f>IF(N1264="","",N1264)</f>
        <v>44901</v>
      </c>
      <c r="O3496" s="89" t="str">
        <f>IF(O1264="","",O1264)</f>
        <v/>
      </c>
      <c r="P3496" s="85" t="str">
        <f>IF(P1264="","",P1264)</f>
        <v>Quarterly Variable Direct Debit</v>
      </c>
      <c r="Q3496" s="90" t="str">
        <f>IF(Q1264="","",Q1264)</f>
        <v>For Business</v>
      </c>
      <c r="R3496" s="85" t="str">
        <f>IF(R1264="","",R1264)</f>
        <v>With S/C</v>
      </c>
      <c r="S3496" s="85" t="str">
        <f>IF(S1264="","",S1264)</f>
        <v>N</v>
      </c>
      <c r="T3496" s="85" t="str">
        <f>IF(T1264="","",T1264)</f>
        <v/>
      </c>
      <c r="U3496" s="85" t="str">
        <f>IF(U1264="","",U1264)</f>
        <v/>
      </c>
      <c r="V3496" s="85" t="str">
        <f>IF(V1264="","",V1264)</f>
        <v/>
      </c>
      <c r="W3496" s="91" t="str">
        <f>IF(W1264="","",W1264)</f>
        <v/>
      </c>
      <c r="X3496" s="92">
        <f>IF(X1264="","",X1264)</f>
        <v>81.19</v>
      </c>
      <c r="Y3496" s="92">
        <f>IF(Y1264="","",Y1264)</f>
        <v>52.66</v>
      </c>
      <c r="Z3496" s="92">
        <f>IF(Z1264="","",Z1264)</f>
        <v>38.18</v>
      </c>
      <c r="AA3496" s="92" t="str">
        <f>IF(AA1264="","",AA1264)</f>
        <v/>
      </c>
      <c r="AB3496" s="95" t="str">
        <f>IF(AB1264="","",AB1264)</f>
        <v/>
      </c>
      <c r="AC3496" s="94">
        <f>IF(AC1264="","",AC1264)</f>
        <v>45382</v>
      </c>
      <c r="AD3496" s="96" t="str">
        <f>IF(AD1264="","",AD1264)</f>
        <v>U4</v>
      </c>
      <c r="AE3496" s="96" t="str">
        <f>IF(AE1264="","",AE1264)</f>
        <v>EBC_FORBUSPF_C24F</v>
      </c>
      <c r="AF3496" s="96" t="str">
        <f>IF(AF1264="","",AF1264)</f>
        <v>For Business vU4 Mar 2024</v>
      </c>
      <c r="AG3496" s="96" t="str">
        <f>IF(AG1264="","",AG1264)</f>
        <v>Elec For Bus Pre vU4 1yr BKF Mar 2024</v>
      </c>
      <c r="AH3496" s="85" t="str">
        <f>IF(AH1264="","",AH1264)</f>
        <v>C24F</v>
      </c>
    </row>
    <row r="3497" spans="1:34" s="34" customFormat="1" x14ac:dyDescent="0.25">
      <c r="A3497" s="85"/>
      <c r="B3497" s="86" t="str">
        <f>IF(B1265="","",B1265)</f>
        <v>Electricity</v>
      </c>
      <c r="C3497" s="85">
        <f>IF(C1265="","",C1265)</f>
        <v>19</v>
      </c>
      <c r="D3497" s="87">
        <v>4</v>
      </c>
      <c r="E3497" s="85" t="str">
        <f>IF(E1265="","",E1265)</f>
        <v>Economy7</v>
      </c>
      <c r="F3497" s="85" t="str">
        <f>IF(F1265="","",F1265)</f>
        <v/>
      </c>
      <c r="G3497" s="85" t="str">
        <f>IF(G1265="","",G1265)</f>
        <v/>
      </c>
      <c r="H3497" s="85" t="str">
        <f>IF(H1265="","",H1265)</f>
        <v>Renewal</v>
      </c>
      <c r="I3497" s="85">
        <f>IF(I1265="","",I1265)</f>
        <v>12</v>
      </c>
      <c r="J3497" s="88">
        <f>IF(J1265="","",J1265)</f>
        <v>50000</v>
      </c>
      <c r="K3497" s="88">
        <f>IF(K1265="","",K1265)</f>
        <v>99999</v>
      </c>
      <c r="L3497" s="89">
        <f>IF(L1265="","",L1265)</f>
        <v>44901</v>
      </c>
      <c r="M3497" s="89" t="str">
        <f>IF(M1265="","",M1265)</f>
        <v/>
      </c>
      <c r="N3497" s="89">
        <f>IF(N1265="","",N1265)</f>
        <v>44901</v>
      </c>
      <c r="O3497" s="89" t="str">
        <f>IF(O1265="","",O1265)</f>
        <v/>
      </c>
      <c r="P3497" s="85" t="str">
        <f>IF(P1265="","",P1265)</f>
        <v>Quarterly Variable Direct Debit</v>
      </c>
      <c r="Q3497" s="90" t="str">
        <f>IF(Q1265="","",Q1265)</f>
        <v>For Business</v>
      </c>
      <c r="R3497" s="85" t="str">
        <f>IF(R1265="","",R1265)</f>
        <v>With S/C</v>
      </c>
      <c r="S3497" s="85" t="str">
        <f>IF(S1265="","",S1265)</f>
        <v>N</v>
      </c>
      <c r="T3497" s="85" t="str">
        <f>IF(T1265="","",T1265)</f>
        <v/>
      </c>
      <c r="U3497" s="85" t="str">
        <f>IF(U1265="","",U1265)</f>
        <v/>
      </c>
      <c r="V3497" s="85" t="str">
        <f>IF(V1265="","",V1265)</f>
        <v/>
      </c>
      <c r="W3497" s="91" t="str">
        <f>IF(W1265="","",W1265)</f>
        <v/>
      </c>
      <c r="X3497" s="92">
        <f>IF(X1265="","",X1265)</f>
        <v>52.79</v>
      </c>
      <c r="Y3497" s="92">
        <f>IF(Y1265="","",Y1265)</f>
        <v>52.22</v>
      </c>
      <c r="Z3497" s="92">
        <f>IF(Z1265="","",Z1265)</f>
        <v>37.880000000000003</v>
      </c>
      <c r="AA3497" s="92" t="str">
        <f>IF(AA1265="","",AA1265)</f>
        <v/>
      </c>
      <c r="AB3497" s="95" t="str">
        <f>IF(AB1265="","",AB1265)</f>
        <v/>
      </c>
      <c r="AC3497" s="94">
        <f>IF(AC1265="","",AC1265)</f>
        <v>45382</v>
      </c>
      <c r="AD3497" s="96" t="str">
        <f>IF(AD1265="","",AD1265)</f>
        <v>U4</v>
      </c>
      <c r="AE3497" s="96" t="str">
        <f>IF(AE1265="","",AE1265)</f>
        <v>EBC_FORBUSPF_C24F</v>
      </c>
      <c r="AF3497" s="96" t="str">
        <f>IF(AF1265="","",AF1265)</f>
        <v>For Business vU4 Mar 2024</v>
      </c>
      <c r="AG3497" s="96" t="str">
        <f>IF(AG1265="","",AG1265)</f>
        <v>Elec For Bus Pre vU4 1yr BKF Mar 2024</v>
      </c>
      <c r="AH3497" s="85" t="str">
        <f>IF(AH1265="","",AH1265)</f>
        <v>C24F</v>
      </c>
    </row>
    <row r="3498" spans="1:34" s="34" customFormat="1" x14ac:dyDescent="0.25">
      <c r="A3498" s="85"/>
      <c r="B3498" s="86" t="str">
        <f>IF(B1266="","",B1266)</f>
        <v>Electricity</v>
      </c>
      <c r="C3498" s="85">
        <f>IF(C1266="","",C1266)</f>
        <v>20</v>
      </c>
      <c r="D3498" s="87">
        <v>4</v>
      </c>
      <c r="E3498" s="85" t="str">
        <f>IF(E1266="","",E1266)</f>
        <v>Economy7</v>
      </c>
      <c r="F3498" s="85" t="str">
        <f>IF(F1266="","",F1266)</f>
        <v/>
      </c>
      <c r="G3498" s="85" t="str">
        <f>IF(G1266="","",G1266)</f>
        <v/>
      </c>
      <c r="H3498" s="85" t="str">
        <f>IF(H1266="","",H1266)</f>
        <v>Renewal</v>
      </c>
      <c r="I3498" s="85">
        <f>IF(I1266="","",I1266)</f>
        <v>12</v>
      </c>
      <c r="J3498" s="88">
        <f>IF(J1266="","",J1266)</f>
        <v>50000</v>
      </c>
      <c r="K3498" s="88">
        <f>IF(K1266="","",K1266)</f>
        <v>99999</v>
      </c>
      <c r="L3498" s="89">
        <f>IF(L1266="","",L1266)</f>
        <v>44901</v>
      </c>
      <c r="M3498" s="89" t="str">
        <f>IF(M1266="","",M1266)</f>
        <v/>
      </c>
      <c r="N3498" s="89">
        <f>IF(N1266="","",N1266)</f>
        <v>44901</v>
      </c>
      <c r="O3498" s="89" t="str">
        <f>IF(O1266="","",O1266)</f>
        <v/>
      </c>
      <c r="P3498" s="85" t="str">
        <f>IF(P1266="","",P1266)</f>
        <v>Quarterly Variable Direct Debit</v>
      </c>
      <c r="Q3498" s="90" t="str">
        <f>IF(Q1266="","",Q1266)</f>
        <v>For Business</v>
      </c>
      <c r="R3498" s="85" t="str">
        <f>IF(R1266="","",R1266)</f>
        <v>With S/C</v>
      </c>
      <c r="S3498" s="85" t="str">
        <f>IF(S1266="","",S1266)</f>
        <v>N</v>
      </c>
      <c r="T3498" s="85" t="str">
        <f>IF(T1266="","",T1266)</f>
        <v/>
      </c>
      <c r="U3498" s="85" t="str">
        <f>IF(U1266="","",U1266)</f>
        <v/>
      </c>
      <c r="V3498" s="85" t="str">
        <f>IF(V1266="","",V1266)</f>
        <v/>
      </c>
      <c r="W3498" s="91" t="str">
        <f>IF(W1266="","",W1266)</f>
        <v/>
      </c>
      <c r="X3498" s="92">
        <f>IF(X1266="","",X1266)</f>
        <v>59.66</v>
      </c>
      <c r="Y3498" s="92">
        <f>IF(Y1266="","",Y1266)</f>
        <v>51.64</v>
      </c>
      <c r="Z3498" s="92">
        <f>IF(Z1266="","",Z1266)</f>
        <v>37.93</v>
      </c>
      <c r="AA3498" s="92" t="str">
        <f>IF(AA1266="","",AA1266)</f>
        <v/>
      </c>
      <c r="AB3498" s="95" t="str">
        <f>IF(AB1266="","",AB1266)</f>
        <v/>
      </c>
      <c r="AC3498" s="94">
        <f>IF(AC1266="","",AC1266)</f>
        <v>45382</v>
      </c>
      <c r="AD3498" s="96" t="str">
        <f>IF(AD1266="","",AD1266)</f>
        <v>U4</v>
      </c>
      <c r="AE3498" s="96" t="str">
        <f>IF(AE1266="","",AE1266)</f>
        <v>EBC_FORBUSPF_C24F</v>
      </c>
      <c r="AF3498" s="96" t="str">
        <f>IF(AF1266="","",AF1266)</f>
        <v>For Business vU4 Mar 2024</v>
      </c>
      <c r="AG3498" s="96" t="str">
        <f>IF(AG1266="","",AG1266)</f>
        <v>Elec For Bus Pre vU4 1yr BKF Mar 2024</v>
      </c>
      <c r="AH3498" s="85" t="str">
        <f>IF(AH1266="","",AH1266)</f>
        <v>C24F</v>
      </c>
    </row>
    <row r="3499" spans="1:34" s="34" customFormat="1" x14ac:dyDescent="0.25">
      <c r="A3499" s="85"/>
      <c r="B3499" s="86" t="str">
        <f>IF(B1267="","",B1267)</f>
        <v>Electricity</v>
      </c>
      <c r="C3499" s="85">
        <f>IF(C1267="","",C1267)</f>
        <v>21</v>
      </c>
      <c r="D3499" s="87">
        <v>4</v>
      </c>
      <c r="E3499" s="85" t="str">
        <f>IF(E1267="","",E1267)</f>
        <v>Economy7</v>
      </c>
      <c r="F3499" s="85" t="str">
        <f>IF(F1267="","",F1267)</f>
        <v/>
      </c>
      <c r="G3499" s="85" t="str">
        <f>IF(G1267="","",G1267)</f>
        <v/>
      </c>
      <c r="H3499" s="85" t="str">
        <f>IF(H1267="","",H1267)</f>
        <v>Renewal</v>
      </c>
      <c r="I3499" s="85">
        <f>IF(I1267="","",I1267)</f>
        <v>12</v>
      </c>
      <c r="J3499" s="88">
        <f>IF(J1267="","",J1267)</f>
        <v>50000</v>
      </c>
      <c r="K3499" s="88">
        <f>IF(K1267="","",K1267)</f>
        <v>99999</v>
      </c>
      <c r="L3499" s="89">
        <f>IF(L1267="","",L1267)</f>
        <v>44901</v>
      </c>
      <c r="M3499" s="89" t="str">
        <f>IF(M1267="","",M1267)</f>
        <v/>
      </c>
      <c r="N3499" s="89">
        <f>IF(N1267="","",N1267)</f>
        <v>44901</v>
      </c>
      <c r="O3499" s="89" t="str">
        <f>IF(O1267="","",O1267)</f>
        <v/>
      </c>
      <c r="P3499" s="85" t="str">
        <f>IF(P1267="","",P1267)</f>
        <v>Quarterly Variable Direct Debit</v>
      </c>
      <c r="Q3499" s="90" t="str">
        <f>IF(Q1267="","",Q1267)</f>
        <v>For Business</v>
      </c>
      <c r="R3499" s="85" t="str">
        <f>IF(R1267="","",R1267)</f>
        <v>With S/C</v>
      </c>
      <c r="S3499" s="85" t="str">
        <f>IF(S1267="","",S1267)</f>
        <v>N</v>
      </c>
      <c r="T3499" s="85" t="str">
        <f>IF(T1267="","",T1267)</f>
        <v/>
      </c>
      <c r="U3499" s="85" t="str">
        <f>IF(U1267="","",U1267)</f>
        <v/>
      </c>
      <c r="V3499" s="85" t="str">
        <f>IF(V1267="","",V1267)</f>
        <v/>
      </c>
      <c r="W3499" s="91" t="str">
        <f>IF(W1267="","",W1267)</f>
        <v/>
      </c>
      <c r="X3499" s="92">
        <f>IF(X1267="","",X1267)</f>
        <v>89.2</v>
      </c>
      <c r="Y3499" s="92">
        <f>IF(Y1267="","",Y1267)</f>
        <v>51.51</v>
      </c>
      <c r="Z3499" s="92">
        <f>IF(Z1267="","",Z1267)</f>
        <v>37.950000000000003</v>
      </c>
      <c r="AA3499" s="92" t="str">
        <f>IF(AA1267="","",AA1267)</f>
        <v/>
      </c>
      <c r="AB3499" s="95" t="str">
        <f>IF(AB1267="","",AB1267)</f>
        <v/>
      </c>
      <c r="AC3499" s="94">
        <f>IF(AC1267="","",AC1267)</f>
        <v>45382</v>
      </c>
      <c r="AD3499" s="96" t="str">
        <f>IF(AD1267="","",AD1267)</f>
        <v>U4</v>
      </c>
      <c r="AE3499" s="96" t="str">
        <f>IF(AE1267="","",AE1267)</f>
        <v>EBC_FORBUSPF_C24F</v>
      </c>
      <c r="AF3499" s="96" t="str">
        <f>IF(AF1267="","",AF1267)</f>
        <v>For Business vU4 Mar 2024</v>
      </c>
      <c r="AG3499" s="96" t="str">
        <f>IF(AG1267="","",AG1267)</f>
        <v>Elec For Bus Pre vU4 1yr BKF Mar 2024</v>
      </c>
      <c r="AH3499" s="85" t="str">
        <f>IF(AH1267="","",AH1267)</f>
        <v>C24F</v>
      </c>
    </row>
    <row r="3500" spans="1:34" s="34" customFormat="1" x14ac:dyDescent="0.25">
      <c r="A3500" s="85"/>
      <c r="B3500" s="86" t="str">
        <f>IF(B1268="","",B1268)</f>
        <v>Electricity</v>
      </c>
      <c r="C3500" s="85">
        <f>IF(C1268="","",C1268)</f>
        <v>22</v>
      </c>
      <c r="D3500" s="87">
        <v>4</v>
      </c>
      <c r="E3500" s="85" t="str">
        <f>IF(E1268="","",E1268)</f>
        <v>Economy7</v>
      </c>
      <c r="F3500" s="85" t="str">
        <f>IF(F1268="","",F1268)</f>
        <v/>
      </c>
      <c r="G3500" s="85" t="str">
        <f>IF(G1268="","",G1268)</f>
        <v/>
      </c>
      <c r="H3500" s="85" t="str">
        <f>IF(H1268="","",H1268)</f>
        <v>Renewal</v>
      </c>
      <c r="I3500" s="85">
        <f>IF(I1268="","",I1268)</f>
        <v>12</v>
      </c>
      <c r="J3500" s="88">
        <f>IF(J1268="","",J1268)</f>
        <v>50000</v>
      </c>
      <c r="K3500" s="88">
        <f>IF(K1268="","",K1268)</f>
        <v>99999</v>
      </c>
      <c r="L3500" s="89">
        <f>IF(L1268="","",L1268)</f>
        <v>44901</v>
      </c>
      <c r="M3500" s="89" t="str">
        <f>IF(M1268="","",M1268)</f>
        <v/>
      </c>
      <c r="N3500" s="89">
        <f>IF(N1268="","",N1268)</f>
        <v>44901</v>
      </c>
      <c r="O3500" s="89" t="str">
        <f>IF(O1268="","",O1268)</f>
        <v/>
      </c>
      <c r="P3500" s="85" t="str">
        <f>IF(P1268="","",P1268)</f>
        <v>Quarterly Variable Direct Debit</v>
      </c>
      <c r="Q3500" s="90" t="str">
        <f>IF(Q1268="","",Q1268)</f>
        <v>For Business</v>
      </c>
      <c r="R3500" s="85" t="str">
        <f>IF(R1268="","",R1268)</f>
        <v>With S/C</v>
      </c>
      <c r="S3500" s="85" t="str">
        <f>IF(S1268="","",S1268)</f>
        <v>N</v>
      </c>
      <c r="T3500" s="85" t="str">
        <f>IF(T1268="","",T1268)</f>
        <v/>
      </c>
      <c r="U3500" s="85" t="str">
        <f>IF(U1268="","",U1268)</f>
        <v/>
      </c>
      <c r="V3500" s="85" t="str">
        <f>IF(V1268="","",V1268)</f>
        <v/>
      </c>
      <c r="W3500" s="91" t="str">
        <f>IF(W1268="","",W1268)</f>
        <v/>
      </c>
      <c r="X3500" s="92">
        <f>IF(X1268="","",X1268)</f>
        <v>96.39</v>
      </c>
      <c r="Y3500" s="92">
        <f>IF(Y1268="","",Y1268)</f>
        <v>51.17</v>
      </c>
      <c r="Z3500" s="92">
        <f>IF(Z1268="","",Z1268)</f>
        <v>37.86</v>
      </c>
      <c r="AA3500" s="92" t="str">
        <f>IF(AA1268="","",AA1268)</f>
        <v/>
      </c>
      <c r="AB3500" s="95" t="str">
        <f>IF(AB1268="","",AB1268)</f>
        <v/>
      </c>
      <c r="AC3500" s="94">
        <f>IF(AC1268="","",AC1268)</f>
        <v>45382</v>
      </c>
      <c r="AD3500" s="96" t="str">
        <f>IF(AD1268="","",AD1268)</f>
        <v>U4</v>
      </c>
      <c r="AE3500" s="96" t="str">
        <f>IF(AE1268="","",AE1268)</f>
        <v>EBC_FORBUSPF_C24F</v>
      </c>
      <c r="AF3500" s="96" t="str">
        <f>IF(AF1268="","",AF1268)</f>
        <v>For Business vU4 Mar 2024</v>
      </c>
      <c r="AG3500" s="96" t="str">
        <f>IF(AG1268="","",AG1268)</f>
        <v>Elec For Bus Pre vU4 1yr BKF Mar 2024</v>
      </c>
      <c r="AH3500" s="85" t="str">
        <f>IF(AH1268="","",AH1268)</f>
        <v>C24F</v>
      </c>
    </row>
    <row r="3501" spans="1:34" s="34" customFormat="1" x14ac:dyDescent="0.25">
      <c r="A3501" s="85"/>
      <c r="B3501" s="86" t="str">
        <f>IF(B1269="","",B1269)</f>
        <v>Electricity</v>
      </c>
      <c r="C3501" s="85">
        <f>IF(C1269="","",C1269)</f>
        <v>23</v>
      </c>
      <c r="D3501" s="87">
        <v>4</v>
      </c>
      <c r="E3501" s="85" t="str">
        <f>IF(E1269="","",E1269)</f>
        <v>Economy7</v>
      </c>
      <c r="F3501" s="85" t="str">
        <f>IF(F1269="","",F1269)</f>
        <v/>
      </c>
      <c r="G3501" s="85" t="str">
        <f>IF(G1269="","",G1269)</f>
        <v/>
      </c>
      <c r="H3501" s="85" t="str">
        <f>IF(H1269="","",H1269)</f>
        <v>Renewal</v>
      </c>
      <c r="I3501" s="85">
        <f>IF(I1269="","",I1269)</f>
        <v>12</v>
      </c>
      <c r="J3501" s="88">
        <f>IF(J1269="","",J1269)</f>
        <v>50000</v>
      </c>
      <c r="K3501" s="88">
        <f>IF(K1269="","",K1269)</f>
        <v>99999</v>
      </c>
      <c r="L3501" s="89">
        <f>IF(L1269="","",L1269)</f>
        <v>44901</v>
      </c>
      <c r="M3501" s="89" t="str">
        <f>IF(M1269="","",M1269)</f>
        <v/>
      </c>
      <c r="N3501" s="89">
        <f>IF(N1269="","",N1269)</f>
        <v>44901</v>
      </c>
      <c r="O3501" s="89" t="str">
        <f>IF(O1269="","",O1269)</f>
        <v/>
      </c>
      <c r="P3501" s="85" t="str">
        <f>IF(P1269="","",P1269)</f>
        <v>Quarterly Variable Direct Debit</v>
      </c>
      <c r="Q3501" s="90" t="str">
        <f>IF(Q1269="","",Q1269)</f>
        <v>For Business</v>
      </c>
      <c r="R3501" s="85" t="str">
        <f>IF(R1269="","",R1269)</f>
        <v>With S/C</v>
      </c>
      <c r="S3501" s="85" t="str">
        <f>IF(S1269="","",S1269)</f>
        <v>N</v>
      </c>
      <c r="T3501" s="85" t="str">
        <f>IF(T1269="","",T1269)</f>
        <v/>
      </c>
      <c r="U3501" s="85" t="str">
        <f>IF(U1269="","",U1269)</f>
        <v/>
      </c>
      <c r="V3501" s="85" t="str">
        <f>IF(V1269="","",V1269)</f>
        <v/>
      </c>
      <c r="W3501" s="91" t="str">
        <f>IF(W1269="","",W1269)</f>
        <v/>
      </c>
      <c r="X3501" s="92">
        <f>IF(X1269="","",X1269)</f>
        <v>79.2</v>
      </c>
      <c r="Y3501" s="92">
        <f>IF(Y1269="","",Y1269)</f>
        <v>51.83</v>
      </c>
      <c r="Z3501" s="92">
        <f>IF(Z1269="","",Z1269)</f>
        <v>38.090000000000003</v>
      </c>
      <c r="AA3501" s="92" t="str">
        <f>IF(AA1269="","",AA1269)</f>
        <v/>
      </c>
      <c r="AB3501" s="95" t="str">
        <f>IF(AB1269="","",AB1269)</f>
        <v/>
      </c>
      <c r="AC3501" s="94">
        <f>IF(AC1269="","",AC1269)</f>
        <v>45382</v>
      </c>
      <c r="AD3501" s="96" t="str">
        <f>IF(AD1269="","",AD1269)</f>
        <v>U4</v>
      </c>
      <c r="AE3501" s="96" t="str">
        <f>IF(AE1269="","",AE1269)</f>
        <v>EBC_FORBUSPF_C24F</v>
      </c>
      <c r="AF3501" s="96" t="str">
        <f>IF(AF1269="","",AF1269)</f>
        <v>For Business vU4 Mar 2024</v>
      </c>
      <c r="AG3501" s="96" t="str">
        <f>IF(AG1269="","",AG1269)</f>
        <v>Elec For Bus Pre vU4 1yr BKF Mar 2024</v>
      </c>
      <c r="AH3501" s="85" t="str">
        <f>IF(AH1269="","",AH1269)</f>
        <v>C24F</v>
      </c>
    </row>
    <row r="3502" spans="1:34" s="34" customFormat="1" x14ac:dyDescent="0.25">
      <c r="A3502" s="85"/>
      <c r="B3502" s="86" t="str">
        <f>IF(B1270="","",B1270)</f>
        <v>Electricity</v>
      </c>
      <c r="C3502" s="85">
        <f>IF(C1270="","",C1270)</f>
        <v>10</v>
      </c>
      <c r="D3502" s="87">
        <v>4</v>
      </c>
      <c r="E3502" s="85" t="str">
        <f>IF(E1270="","",E1270)</f>
        <v>EveningAndWeekend</v>
      </c>
      <c r="F3502" s="85" t="str">
        <f>IF(F1270="","",F1270)</f>
        <v/>
      </c>
      <c r="G3502" s="85" t="str">
        <f>IF(G1270="","",G1270)</f>
        <v/>
      </c>
      <c r="H3502" s="85" t="str">
        <f>IF(H1270="","",H1270)</f>
        <v>Renewal</v>
      </c>
      <c r="I3502" s="85">
        <f>IF(I1270="","",I1270)</f>
        <v>12</v>
      </c>
      <c r="J3502" s="88">
        <f>IF(J1270="","",J1270)</f>
        <v>50000</v>
      </c>
      <c r="K3502" s="88">
        <f>IF(K1270="","",K1270)</f>
        <v>99999</v>
      </c>
      <c r="L3502" s="89">
        <f>IF(L1270="","",L1270)</f>
        <v>44901</v>
      </c>
      <c r="M3502" s="89" t="str">
        <f>IF(M1270="","",M1270)</f>
        <v/>
      </c>
      <c r="N3502" s="89">
        <f>IF(N1270="","",N1270)</f>
        <v>44901</v>
      </c>
      <c r="O3502" s="89" t="str">
        <f>IF(O1270="","",O1270)</f>
        <v/>
      </c>
      <c r="P3502" s="85" t="str">
        <f>IF(P1270="","",P1270)</f>
        <v>Quarterly Variable Direct Debit</v>
      </c>
      <c r="Q3502" s="90" t="str">
        <f>IF(Q1270="","",Q1270)</f>
        <v>For Business</v>
      </c>
      <c r="R3502" s="85" t="str">
        <f>IF(R1270="","",R1270)</f>
        <v>With S/C</v>
      </c>
      <c r="S3502" s="85" t="str">
        <f>IF(S1270="","",S1270)</f>
        <v>N</v>
      </c>
      <c r="T3502" s="85" t="str">
        <f>IF(T1270="","",T1270)</f>
        <v/>
      </c>
      <c r="U3502" s="85" t="str">
        <f>IF(U1270="","",U1270)</f>
        <v/>
      </c>
      <c r="V3502" s="85" t="str">
        <f>IF(V1270="","",V1270)</f>
        <v/>
      </c>
      <c r="W3502" s="91" t="str">
        <f>IF(W1270="","",W1270)</f>
        <v/>
      </c>
      <c r="X3502" s="92">
        <f>IF(X1270="","",X1270)</f>
        <v>43.97</v>
      </c>
      <c r="Y3502" s="92">
        <f>IF(Y1270="","",Y1270)</f>
        <v>55.76</v>
      </c>
      <c r="Z3502" s="92" t="str">
        <f>IF(Z1270="","",Z1270)</f>
        <v/>
      </c>
      <c r="AA3502" s="92">
        <f>IF(AA1270="","",AA1270)</f>
        <v>43.12</v>
      </c>
      <c r="AB3502" s="95" t="str">
        <f>IF(AB1270="","",AB1270)</f>
        <v/>
      </c>
      <c r="AC3502" s="94">
        <f>IF(AC1270="","",AC1270)</f>
        <v>45382</v>
      </c>
      <c r="AD3502" s="96" t="str">
        <f>IF(AD1270="","",AD1270)</f>
        <v>U4</v>
      </c>
      <c r="AE3502" s="96" t="str">
        <f>IF(AE1270="","",AE1270)</f>
        <v>EBC_FORBUSPF_C24F</v>
      </c>
      <c r="AF3502" s="96" t="str">
        <f>IF(AF1270="","",AF1270)</f>
        <v>For Business vU4 Mar 2024</v>
      </c>
      <c r="AG3502" s="96" t="str">
        <f>IF(AG1270="","",AG1270)</f>
        <v>Elec For Bus Pre vU4 1yr BKF Mar 2024</v>
      </c>
      <c r="AH3502" s="85" t="str">
        <f>IF(AH1270="","",AH1270)</f>
        <v>C24F</v>
      </c>
    </row>
    <row r="3503" spans="1:34" s="34" customFormat="1" x14ac:dyDescent="0.25">
      <c r="A3503" s="85"/>
      <c r="B3503" s="86" t="str">
        <f>IF(B1271="","",B1271)</f>
        <v>Electricity</v>
      </c>
      <c r="C3503" s="85">
        <f>IF(C1271="","",C1271)</f>
        <v>11</v>
      </c>
      <c r="D3503" s="87">
        <v>4</v>
      </c>
      <c r="E3503" s="85" t="str">
        <f>IF(E1271="","",E1271)</f>
        <v>EveningAndWeekend</v>
      </c>
      <c r="F3503" s="85" t="str">
        <f>IF(F1271="","",F1271)</f>
        <v/>
      </c>
      <c r="G3503" s="85" t="str">
        <f>IF(G1271="","",G1271)</f>
        <v/>
      </c>
      <c r="H3503" s="85" t="str">
        <f>IF(H1271="","",H1271)</f>
        <v>Renewal</v>
      </c>
      <c r="I3503" s="85">
        <f>IF(I1271="","",I1271)</f>
        <v>12</v>
      </c>
      <c r="J3503" s="88">
        <f>IF(J1271="","",J1271)</f>
        <v>50000</v>
      </c>
      <c r="K3503" s="88">
        <f>IF(K1271="","",K1271)</f>
        <v>99999</v>
      </c>
      <c r="L3503" s="89">
        <f>IF(L1271="","",L1271)</f>
        <v>44901</v>
      </c>
      <c r="M3503" s="89" t="str">
        <f>IF(M1271="","",M1271)</f>
        <v/>
      </c>
      <c r="N3503" s="89">
        <f>IF(N1271="","",N1271)</f>
        <v>44901</v>
      </c>
      <c r="O3503" s="89" t="str">
        <f>IF(O1271="","",O1271)</f>
        <v/>
      </c>
      <c r="P3503" s="85" t="str">
        <f>IF(P1271="","",P1271)</f>
        <v>Quarterly Variable Direct Debit</v>
      </c>
      <c r="Q3503" s="90" t="str">
        <f>IF(Q1271="","",Q1271)</f>
        <v>For Business</v>
      </c>
      <c r="R3503" s="85" t="str">
        <f>IF(R1271="","",R1271)</f>
        <v>With S/C</v>
      </c>
      <c r="S3503" s="85" t="str">
        <f>IF(S1271="","",S1271)</f>
        <v>N</v>
      </c>
      <c r="T3503" s="85" t="str">
        <f>IF(T1271="","",T1271)</f>
        <v/>
      </c>
      <c r="U3503" s="85" t="str">
        <f>IF(U1271="","",U1271)</f>
        <v/>
      </c>
      <c r="V3503" s="85" t="str">
        <f>IF(V1271="","",V1271)</f>
        <v/>
      </c>
      <c r="W3503" s="91" t="str">
        <f>IF(W1271="","",W1271)</f>
        <v/>
      </c>
      <c r="X3503" s="92">
        <f>IF(X1271="","",X1271)</f>
        <v>72</v>
      </c>
      <c r="Y3503" s="92">
        <f>IF(Y1271="","",Y1271)</f>
        <v>54.44</v>
      </c>
      <c r="Z3503" s="92" t="str">
        <f>IF(Z1271="","",Z1271)</f>
        <v/>
      </c>
      <c r="AA3503" s="92">
        <f>IF(AA1271="","",AA1271)</f>
        <v>42.57</v>
      </c>
      <c r="AB3503" s="95" t="str">
        <f>IF(AB1271="","",AB1271)</f>
        <v/>
      </c>
      <c r="AC3503" s="94">
        <f>IF(AC1271="","",AC1271)</f>
        <v>45382</v>
      </c>
      <c r="AD3503" s="96" t="str">
        <f>IF(AD1271="","",AD1271)</f>
        <v>U4</v>
      </c>
      <c r="AE3503" s="96" t="str">
        <f>IF(AE1271="","",AE1271)</f>
        <v>EBC_FORBUSPF_C24F</v>
      </c>
      <c r="AF3503" s="96" t="str">
        <f>IF(AF1271="","",AF1271)</f>
        <v>For Business vU4 Mar 2024</v>
      </c>
      <c r="AG3503" s="96" t="str">
        <f>IF(AG1271="","",AG1271)</f>
        <v>Elec For Bus Pre vU4 1yr BKF Mar 2024</v>
      </c>
      <c r="AH3503" s="85" t="str">
        <f>IF(AH1271="","",AH1271)</f>
        <v>C24F</v>
      </c>
    </row>
    <row r="3504" spans="1:34" s="34" customFormat="1" x14ac:dyDescent="0.25">
      <c r="A3504" s="85"/>
      <c r="B3504" s="86" t="str">
        <f>IF(B1272="","",B1272)</f>
        <v>Electricity</v>
      </c>
      <c r="C3504" s="85">
        <f>IF(C1272="","",C1272)</f>
        <v>12</v>
      </c>
      <c r="D3504" s="87">
        <v>4</v>
      </c>
      <c r="E3504" s="85" t="str">
        <f>IF(E1272="","",E1272)</f>
        <v>EveningAndWeekend</v>
      </c>
      <c r="F3504" s="85" t="str">
        <f>IF(F1272="","",F1272)</f>
        <v/>
      </c>
      <c r="G3504" s="85" t="str">
        <f>IF(G1272="","",G1272)</f>
        <v/>
      </c>
      <c r="H3504" s="85" t="str">
        <f>IF(H1272="","",H1272)</f>
        <v>Renewal</v>
      </c>
      <c r="I3504" s="85">
        <f>IF(I1272="","",I1272)</f>
        <v>12</v>
      </c>
      <c r="J3504" s="88">
        <f>IF(J1272="","",J1272)</f>
        <v>50000</v>
      </c>
      <c r="K3504" s="88">
        <f>IF(K1272="","",K1272)</f>
        <v>99999</v>
      </c>
      <c r="L3504" s="89">
        <f>IF(L1272="","",L1272)</f>
        <v>44901</v>
      </c>
      <c r="M3504" s="89" t="str">
        <f>IF(M1272="","",M1272)</f>
        <v/>
      </c>
      <c r="N3504" s="89">
        <f>IF(N1272="","",N1272)</f>
        <v>44901</v>
      </c>
      <c r="O3504" s="89" t="str">
        <f>IF(O1272="","",O1272)</f>
        <v/>
      </c>
      <c r="P3504" s="85" t="str">
        <f>IF(P1272="","",P1272)</f>
        <v>Quarterly Variable Direct Debit</v>
      </c>
      <c r="Q3504" s="90" t="str">
        <f>IF(Q1272="","",Q1272)</f>
        <v>For Business</v>
      </c>
      <c r="R3504" s="85" t="str">
        <f>IF(R1272="","",R1272)</f>
        <v>With S/C</v>
      </c>
      <c r="S3504" s="85" t="str">
        <f>IF(S1272="","",S1272)</f>
        <v>N</v>
      </c>
      <c r="T3504" s="85" t="str">
        <f>IF(T1272="","",T1272)</f>
        <v/>
      </c>
      <c r="U3504" s="85" t="str">
        <f>IF(U1272="","",U1272)</f>
        <v/>
      </c>
      <c r="V3504" s="85" t="str">
        <f>IF(V1272="","",V1272)</f>
        <v/>
      </c>
      <c r="W3504" s="91" t="str">
        <f>IF(W1272="","",W1272)</f>
        <v/>
      </c>
      <c r="X3504" s="92">
        <f>IF(X1272="","",X1272)</f>
        <v>26.12</v>
      </c>
      <c r="Y3504" s="92">
        <f>IF(Y1272="","",Y1272)</f>
        <v>55.23</v>
      </c>
      <c r="Z3504" s="92" t="str">
        <f>IF(Z1272="","",Z1272)</f>
        <v/>
      </c>
      <c r="AA3504" s="92">
        <f>IF(AA1272="","",AA1272)</f>
        <v>42.41</v>
      </c>
      <c r="AB3504" s="95" t="str">
        <f>IF(AB1272="","",AB1272)</f>
        <v/>
      </c>
      <c r="AC3504" s="94">
        <f>IF(AC1272="","",AC1272)</f>
        <v>45382</v>
      </c>
      <c r="AD3504" s="96" t="str">
        <f>IF(AD1272="","",AD1272)</f>
        <v>U4</v>
      </c>
      <c r="AE3504" s="96" t="str">
        <f>IF(AE1272="","",AE1272)</f>
        <v>EBC_FORBUSPF_C24F</v>
      </c>
      <c r="AF3504" s="96" t="str">
        <f>IF(AF1272="","",AF1272)</f>
        <v>For Business vU4 Mar 2024</v>
      </c>
      <c r="AG3504" s="96" t="str">
        <f>IF(AG1272="","",AG1272)</f>
        <v>Elec For Bus Pre vU4 1yr BKF Mar 2024</v>
      </c>
      <c r="AH3504" s="85" t="str">
        <f>IF(AH1272="","",AH1272)</f>
        <v>C24F</v>
      </c>
    </row>
    <row r="3505" spans="1:34" s="34" customFormat="1" x14ac:dyDescent="0.25">
      <c r="A3505" s="85"/>
      <c r="B3505" s="86" t="str">
        <f>IF(B1273="","",B1273)</f>
        <v>Electricity</v>
      </c>
      <c r="C3505" s="85">
        <f>IF(C1273="","",C1273)</f>
        <v>14</v>
      </c>
      <c r="D3505" s="87">
        <v>4</v>
      </c>
      <c r="E3505" s="85" t="str">
        <f>IF(E1273="","",E1273)</f>
        <v>EveningAndWeekend</v>
      </c>
      <c r="F3505" s="85" t="str">
        <f>IF(F1273="","",F1273)</f>
        <v/>
      </c>
      <c r="G3505" s="85" t="str">
        <f>IF(G1273="","",G1273)</f>
        <v/>
      </c>
      <c r="H3505" s="85" t="str">
        <f>IF(H1273="","",H1273)</f>
        <v>Renewal</v>
      </c>
      <c r="I3505" s="85">
        <f>IF(I1273="","",I1273)</f>
        <v>12</v>
      </c>
      <c r="J3505" s="88">
        <f>IF(J1273="","",J1273)</f>
        <v>50000</v>
      </c>
      <c r="K3505" s="88">
        <f>IF(K1273="","",K1273)</f>
        <v>99999</v>
      </c>
      <c r="L3505" s="89">
        <f>IF(L1273="","",L1273)</f>
        <v>44901</v>
      </c>
      <c r="M3505" s="89" t="str">
        <f>IF(M1273="","",M1273)</f>
        <v/>
      </c>
      <c r="N3505" s="89">
        <f>IF(N1273="","",N1273)</f>
        <v>44901</v>
      </c>
      <c r="O3505" s="89" t="str">
        <f>IF(O1273="","",O1273)</f>
        <v/>
      </c>
      <c r="P3505" s="85" t="str">
        <f>IF(P1273="","",P1273)</f>
        <v>Quarterly Variable Direct Debit</v>
      </c>
      <c r="Q3505" s="90" t="str">
        <f>IF(Q1273="","",Q1273)</f>
        <v>For Business</v>
      </c>
      <c r="R3505" s="85" t="str">
        <f>IF(R1273="","",R1273)</f>
        <v>With S/C</v>
      </c>
      <c r="S3505" s="85" t="str">
        <f>IF(S1273="","",S1273)</f>
        <v>N</v>
      </c>
      <c r="T3505" s="85" t="str">
        <f>IF(T1273="","",T1273)</f>
        <v/>
      </c>
      <c r="U3505" s="85" t="str">
        <f>IF(U1273="","",U1273)</f>
        <v/>
      </c>
      <c r="V3505" s="85" t="str">
        <f>IF(V1273="","",V1273)</f>
        <v/>
      </c>
      <c r="W3505" s="91" t="str">
        <f>IF(W1273="","",W1273)</f>
        <v/>
      </c>
      <c r="X3505" s="92">
        <f>IF(X1273="","",X1273)</f>
        <v>81.319999999999993</v>
      </c>
      <c r="Y3505" s="92">
        <f>IF(Y1273="","",Y1273)</f>
        <v>54.43</v>
      </c>
      <c r="Z3505" s="92" t="str">
        <f>IF(Z1273="","",Z1273)</f>
        <v/>
      </c>
      <c r="AA3505" s="92">
        <f>IF(AA1273="","",AA1273)</f>
        <v>42.45</v>
      </c>
      <c r="AB3505" s="95" t="str">
        <f>IF(AB1273="","",AB1273)</f>
        <v/>
      </c>
      <c r="AC3505" s="94">
        <f>IF(AC1273="","",AC1273)</f>
        <v>45382</v>
      </c>
      <c r="AD3505" s="96" t="str">
        <f>IF(AD1273="","",AD1273)</f>
        <v>U4</v>
      </c>
      <c r="AE3505" s="96" t="str">
        <f>IF(AE1273="","",AE1273)</f>
        <v>EBC_FORBUSPF_C24F</v>
      </c>
      <c r="AF3505" s="96" t="str">
        <f>IF(AF1273="","",AF1273)</f>
        <v>For Business vU4 Mar 2024</v>
      </c>
      <c r="AG3505" s="96" t="str">
        <f>IF(AG1273="","",AG1273)</f>
        <v>Elec For Bus Pre vU4 1yr BKF Mar 2024</v>
      </c>
      <c r="AH3505" s="85" t="str">
        <f>IF(AH1273="","",AH1273)</f>
        <v>C24F</v>
      </c>
    </row>
    <row r="3506" spans="1:34" s="34" customFormat="1" x14ac:dyDescent="0.25">
      <c r="A3506" s="85"/>
      <c r="B3506" s="86" t="str">
        <f>IF(B1274="","",B1274)</f>
        <v>Electricity</v>
      </c>
      <c r="C3506" s="85">
        <f>IF(C1274="","",C1274)</f>
        <v>15</v>
      </c>
      <c r="D3506" s="87">
        <v>4</v>
      </c>
      <c r="E3506" s="85" t="str">
        <f>IF(E1274="","",E1274)</f>
        <v>EveningAndWeekend</v>
      </c>
      <c r="F3506" s="85" t="str">
        <f>IF(F1274="","",F1274)</f>
        <v/>
      </c>
      <c r="G3506" s="85" t="str">
        <f>IF(G1274="","",G1274)</f>
        <v/>
      </c>
      <c r="H3506" s="85" t="str">
        <f>IF(H1274="","",H1274)</f>
        <v>Renewal</v>
      </c>
      <c r="I3506" s="85">
        <f>IF(I1274="","",I1274)</f>
        <v>12</v>
      </c>
      <c r="J3506" s="88">
        <f>IF(J1274="","",J1274)</f>
        <v>50000</v>
      </c>
      <c r="K3506" s="88">
        <f>IF(K1274="","",K1274)</f>
        <v>99999</v>
      </c>
      <c r="L3506" s="89">
        <f>IF(L1274="","",L1274)</f>
        <v>44901</v>
      </c>
      <c r="M3506" s="89" t="str">
        <f>IF(M1274="","",M1274)</f>
        <v/>
      </c>
      <c r="N3506" s="89">
        <f>IF(N1274="","",N1274)</f>
        <v>44901</v>
      </c>
      <c r="O3506" s="89" t="str">
        <f>IF(O1274="","",O1274)</f>
        <v/>
      </c>
      <c r="P3506" s="85" t="str">
        <f>IF(P1274="","",P1274)</f>
        <v>Quarterly Variable Direct Debit</v>
      </c>
      <c r="Q3506" s="90" t="str">
        <f>IF(Q1274="","",Q1274)</f>
        <v>For Business</v>
      </c>
      <c r="R3506" s="85" t="str">
        <f>IF(R1274="","",R1274)</f>
        <v>With S/C</v>
      </c>
      <c r="S3506" s="85" t="str">
        <f>IF(S1274="","",S1274)</f>
        <v>N</v>
      </c>
      <c r="T3506" s="85" t="str">
        <f>IF(T1274="","",T1274)</f>
        <v/>
      </c>
      <c r="U3506" s="85" t="str">
        <f>IF(U1274="","",U1274)</f>
        <v/>
      </c>
      <c r="V3506" s="85" t="str">
        <f>IF(V1274="","",V1274)</f>
        <v/>
      </c>
      <c r="W3506" s="91" t="str">
        <f>IF(W1274="","",W1274)</f>
        <v/>
      </c>
      <c r="X3506" s="92">
        <f>IF(X1274="","",X1274)</f>
        <v>88.61</v>
      </c>
      <c r="Y3506" s="92">
        <f>IF(Y1274="","",Y1274)</f>
        <v>54.7</v>
      </c>
      <c r="Z3506" s="92" t="str">
        <f>IF(Z1274="","",Z1274)</f>
        <v/>
      </c>
      <c r="AA3506" s="92">
        <f>IF(AA1274="","",AA1274)</f>
        <v>42.42</v>
      </c>
      <c r="AB3506" s="95" t="str">
        <f>IF(AB1274="","",AB1274)</f>
        <v/>
      </c>
      <c r="AC3506" s="94">
        <f>IF(AC1274="","",AC1274)</f>
        <v>45382</v>
      </c>
      <c r="AD3506" s="96" t="str">
        <f>IF(AD1274="","",AD1274)</f>
        <v>U4</v>
      </c>
      <c r="AE3506" s="96" t="str">
        <f>IF(AE1274="","",AE1274)</f>
        <v>EBC_FORBUSPF_C24F</v>
      </c>
      <c r="AF3506" s="96" t="str">
        <f>IF(AF1274="","",AF1274)</f>
        <v>For Business vU4 Mar 2024</v>
      </c>
      <c r="AG3506" s="96" t="str">
        <f>IF(AG1274="","",AG1274)</f>
        <v>Elec For Bus Pre vU4 1yr BKF Mar 2024</v>
      </c>
      <c r="AH3506" s="85" t="str">
        <f>IF(AH1274="","",AH1274)</f>
        <v>C24F</v>
      </c>
    </row>
    <row r="3507" spans="1:34" s="34" customFormat="1" x14ac:dyDescent="0.25">
      <c r="A3507" s="85"/>
      <c r="B3507" s="86" t="str">
        <f>IF(B1275="","",B1275)</f>
        <v>Electricity</v>
      </c>
      <c r="C3507" s="85">
        <f>IF(C1275="","",C1275)</f>
        <v>16</v>
      </c>
      <c r="D3507" s="87">
        <v>4</v>
      </c>
      <c r="E3507" s="85" t="str">
        <f>IF(E1275="","",E1275)</f>
        <v>EveningAndWeekend</v>
      </c>
      <c r="F3507" s="85" t="str">
        <f>IF(F1275="","",F1275)</f>
        <v/>
      </c>
      <c r="G3507" s="85" t="str">
        <f>IF(G1275="","",G1275)</f>
        <v/>
      </c>
      <c r="H3507" s="85" t="str">
        <f>IF(H1275="","",H1275)</f>
        <v>Renewal</v>
      </c>
      <c r="I3507" s="85">
        <f>IF(I1275="","",I1275)</f>
        <v>12</v>
      </c>
      <c r="J3507" s="88">
        <f>IF(J1275="","",J1275)</f>
        <v>50000</v>
      </c>
      <c r="K3507" s="88">
        <f>IF(K1275="","",K1275)</f>
        <v>99999</v>
      </c>
      <c r="L3507" s="89">
        <f>IF(L1275="","",L1275)</f>
        <v>44901</v>
      </c>
      <c r="M3507" s="89" t="str">
        <f>IF(M1275="","",M1275)</f>
        <v/>
      </c>
      <c r="N3507" s="89">
        <f>IF(N1275="","",N1275)</f>
        <v>44901</v>
      </c>
      <c r="O3507" s="89" t="str">
        <f>IF(O1275="","",O1275)</f>
        <v/>
      </c>
      <c r="P3507" s="85" t="str">
        <f>IF(P1275="","",P1275)</f>
        <v>Quarterly Variable Direct Debit</v>
      </c>
      <c r="Q3507" s="90" t="str">
        <f>IF(Q1275="","",Q1275)</f>
        <v>For Business</v>
      </c>
      <c r="R3507" s="85" t="str">
        <f>IF(R1275="","",R1275)</f>
        <v>With S/C</v>
      </c>
      <c r="S3507" s="85" t="str">
        <f>IF(S1275="","",S1275)</f>
        <v>N</v>
      </c>
      <c r="T3507" s="85" t="str">
        <f>IF(T1275="","",T1275)</f>
        <v/>
      </c>
      <c r="U3507" s="85" t="str">
        <f>IF(U1275="","",U1275)</f>
        <v/>
      </c>
      <c r="V3507" s="85" t="str">
        <f>IF(V1275="","",V1275)</f>
        <v/>
      </c>
      <c r="W3507" s="91" t="str">
        <f>IF(W1275="","",W1275)</f>
        <v/>
      </c>
      <c r="X3507" s="92">
        <f>IF(X1275="","",X1275)</f>
        <v>54.28</v>
      </c>
      <c r="Y3507" s="92">
        <f>IF(Y1275="","",Y1275)</f>
        <v>55.4</v>
      </c>
      <c r="Z3507" s="92" t="str">
        <f>IF(Z1275="","",Z1275)</f>
        <v/>
      </c>
      <c r="AA3507" s="92">
        <f>IF(AA1275="","",AA1275)</f>
        <v>43.22</v>
      </c>
      <c r="AB3507" s="95" t="str">
        <f>IF(AB1275="","",AB1275)</f>
        <v/>
      </c>
      <c r="AC3507" s="94">
        <f>IF(AC1275="","",AC1275)</f>
        <v>45382</v>
      </c>
      <c r="AD3507" s="96" t="str">
        <f>IF(AD1275="","",AD1275)</f>
        <v>U4</v>
      </c>
      <c r="AE3507" s="96" t="str">
        <f>IF(AE1275="","",AE1275)</f>
        <v>EBC_FORBUSPF_C24F</v>
      </c>
      <c r="AF3507" s="96" t="str">
        <f>IF(AF1275="","",AF1275)</f>
        <v>For Business vU4 Mar 2024</v>
      </c>
      <c r="AG3507" s="96" t="str">
        <f>IF(AG1275="","",AG1275)</f>
        <v>Elec For Bus Pre vU4 1yr BKF Mar 2024</v>
      </c>
      <c r="AH3507" s="85" t="str">
        <f>IF(AH1275="","",AH1275)</f>
        <v>C24F</v>
      </c>
    </row>
    <row r="3508" spans="1:34" s="34" customFormat="1" x14ac:dyDescent="0.25">
      <c r="A3508" s="85"/>
      <c r="B3508" s="86" t="str">
        <f>IF(B1276="","",B1276)</f>
        <v>Electricity</v>
      </c>
      <c r="C3508" s="85">
        <f>IF(C1276="","",C1276)</f>
        <v>17</v>
      </c>
      <c r="D3508" s="87">
        <v>4</v>
      </c>
      <c r="E3508" s="85" t="str">
        <f>IF(E1276="","",E1276)</f>
        <v>EveningAndWeekend</v>
      </c>
      <c r="F3508" s="85" t="str">
        <f>IF(F1276="","",F1276)</f>
        <v/>
      </c>
      <c r="G3508" s="85" t="str">
        <f>IF(G1276="","",G1276)</f>
        <v/>
      </c>
      <c r="H3508" s="85" t="str">
        <f>IF(H1276="","",H1276)</f>
        <v>Renewal</v>
      </c>
      <c r="I3508" s="85">
        <f>IF(I1276="","",I1276)</f>
        <v>12</v>
      </c>
      <c r="J3508" s="88">
        <f>IF(J1276="","",J1276)</f>
        <v>50000</v>
      </c>
      <c r="K3508" s="88">
        <f>IF(K1276="","",K1276)</f>
        <v>99999</v>
      </c>
      <c r="L3508" s="89">
        <f>IF(L1276="","",L1276)</f>
        <v>44901</v>
      </c>
      <c r="M3508" s="89" t="str">
        <f>IF(M1276="","",M1276)</f>
        <v/>
      </c>
      <c r="N3508" s="89">
        <f>IF(N1276="","",N1276)</f>
        <v>44901</v>
      </c>
      <c r="O3508" s="89" t="str">
        <f>IF(O1276="","",O1276)</f>
        <v/>
      </c>
      <c r="P3508" s="85" t="str">
        <f>IF(P1276="","",P1276)</f>
        <v>Quarterly Variable Direct Debit</v>
      </c>
      <c r="Q3508" s="90" t="str">
        <f>IF(Q1276="","",Q1276)</f>
        <v>For Business</v>
      </c>
      <c r="R3508" s="85" t="str">
        <f>IF(R1276="","",R1276)</f>
        <v>With S/C</v>
      </c>
      <c r="S3508" s="85" t="str">
        <f>IF(S1276="","",S1276)</f>
        <v>N</v>
      </c>
      <c r="T3508" s="85" t="str">
        <f>IF(T1276="","",T1276)</f>
        <v/>
      </c>
      <c r="U3508" s="85" t="str">
        <f>IF(U1276="","",U1276)</f>
        <v/>
      </c>
      <c r="V3508" s="85" t="str">
        <f>IF(V1276="","",V1276)</f>
        <v/>
      </c>
      <c r="W3508" s="91" t="str">
        <f>IF(W1276="","",W1276)</f>
        <v/>
      </c>
      <c r="X3508" s="92">
        <f>IF(X1276="","",X1276)</f>
        <v>67.17</v>
      </c>
      <c r="Y3508" s="92">
        <f>IF(Y1276="","",Y1276)</f>
        <v>55.58</v>
      </c>
      <c r="Z3508" s="92" t="str">
        <f>IF(Z1276="","",Z1276)</f>
        <v/>
      </c>
      <c r="AA3508" s="92">
        <f>IF(AA1276="","",AA1276)</f>
        <v>43.46</v>
      </c>
      <c r="AB3508" s="95" t="str">
        <f>IF(AB1276="","",AB1276)</f>
        <v/>
      </c>
      <c r="AC3508" s="94">
        <f>IF(AC1276="","",AC1276)</f>
        <v>45382</v>
      </c>
      <c r="AD3508" s="96" t="str">
        <f>IF(AD1276="","",AD1276)</f>
        <v>U4</v>
      </c>
      <c r="AE3508" s="96" t="str">
        <f>IF(AE1276="","",AE1276)</f>
        <v>EBC_FORBUSPF_C24F</v>
      </c>
      <c r="AF3508" s="96" t="str">
        <f>IF(AF1276="","",AF1276)</f>
        <v>For Business vU4 Mar 2024</v>
      </c>
      <c r="AG3508" s="96" t="str">
        <f>IF(AG1276="","",AG1276)</f>
        <v>Elec For Bus Pre vU4 1yr BKF Mar 2024</v>
      </c>
      <c r="AH3508" s="85" t="str">
        <f>IF(AH1276="","",AH1276)</f>
        <v>C24F</v>
      </c>
    </row>
    <row r="3509" spans="1:34" s="34" customFormat="1" x14ac:dyDescent="0.25">
      <c r="A3509" s="85"/>
      <c r="B3509" s="86" t="str">
        <f>IF(B1277="","",B1277)</f>
        <v>Electricity</v>
      </c>
      <c r="C3509" s="85">
        <f>IF(C1277="","",C1277)</f>
        <v>18</v>
      </c>
      <c r="D3509" s="87">
        <v>4</v>
      </c>
      <c r="E3509" s="85" t="str">
        <f>IF(E1277="","",E1277)</f>
        <v>EveningAndWeekend</v>
      </c>
      <c r="F3509" s="85" t="str">
        <f>IF(F1277="","",F1277)</f>
        <v/>
      </c>
      <c r="G3509" s="85" t="str">
        <f>IF(G1277="","",G1277)</f>
        <v/>
      </c>
      <c r="H3509" s="85" t="str">
        <f>IF(H1277="","",H1277)</f>
        <v>Renewal</v>
      </c>
      <c r="I3509" s="85">
        <f>IF(I1277="","",I1277)</f>
        <v>12</v>
      </c>
      <c r="J3509" s="88">
        <f>IF(J1277="","",J1277)</f>
        <v>50000</v>
      </c>
      <c r="K3509" s="88">
        <f>IF(K1277="","",K1277)</f>
        <v>99999</v>
      </c>
      <c r="L3509" s="89">
        <f>IF(L1277="","",L1277)</f>
        <v>44901</v>
      </c>
      <c r="M3509" s="89" t="str">
        <f>IF(M1277="","",M1277)</f>
        <v/>
      </c>
      <c r="N3509" s="89">
        <f>IF(N1277="","",N1277)</f>
        <v>44901</v>
      </c>
      <c r="O3509" s="89" t="str">
        <f>IF(O1277="","",O1277)</f>
        <v/>
      </c>
      <c r="P3509" s="85" t="str">
        <f>IF(P1277="","",P1277)</f>
        <v>Quarterly Variable Direct Debit</v>
      </c>
      <c r="Q3509" s="90" t="str">
        <f>IF(Q1277="","",Q1277)</f>
        <v>For Business</v>
      </c>
      <c r="R3509" s="85" t="str">
        <f>IF(R1277="","",R1277)</f>
        <v>With S/C</v>
      </c>
      <c r="S3509" s="85" t="str">
        <f>IF(S1277="","",S1277)</f>
        <v>N</v>
      </c>
      <c r="T3509" s="85" t="str">
        <f>IF(T1277="","",T1277)</f>
        <v/>
      </c>
      <c r="U3509" s="85" t="str">
        <f>IF(U1277="","",U1277)</f>
        <v/>
      </c>
      <c r="V3509" s="85" t="str">
        <f>IF(V1277="","",V1277)</f>
        <v/>
      </c>
      <c r="W3509" s="91" t="str">
        <f>IF(W1277="","",W1277)</f>
        <v/>
      </c>
      <c r="X3509" s="92">
        <f>IF(X1277="","",X1277)</f>
        <v>81.19</v>
      </c>
      <c r="Y3509" s="92">
        <f>IF(Y1277="","",Y1277)</f>
        <v>55.01</v>
      </c>
      <c r="Z3509" s="92" t="str">
        <f>IF(Z1277="","",Z1277)</f>
        <v/>
      </c>
      <c r="AA3509" s="92">
        <f>IF(AA1277="","",AA1277)</f>
        <v>42.66</v>
      </c>
      <c r="AB3509" s="95" t="str">
        <f>IF(AB1277="","",AB1277)</f>
        <v/>
      </c>
      <c r="AC3509" s="94">
        <f>IF(AC1277="","",AC1277)</f>
        <v>45382</v>
      </c>
      <c r="AD3509" s="96" t="str">
        <f>IF(AD1277="","",AD1277)</f>
        <v>U4</v>
      </c>
      <c r="AE3509" s="96" t="str">
        <f>IF(AE1277="","",AE1277)</f>
        <v>EBC_FORBUSPF_C24F</v>
      </c>
      <c r="AF3509" s="96" t="str">
        <f>IF(AF1277="","",AF1277)</f>
        <v>For Business vU4 Mar 2024</v>
      </c>
      <c r="AG3509" s="96" t="str">
        <f>IF(AG1277="","",AG1277)</f>
        <v>Elec For Bus Pre vU4 1yr BKF Mar 2024</v>
      </c>
      <c r="AH3509" s="85" t="str">
        <f>IF(AH1277="","",AH1277)</f>
        <v>C24F</v>
      </c>
    </row>
    <row r="3510" spans="1:34" s="34" customFormat="1" x14ac:dyDescent="0.25">
      <c r="A3510" s="85"/>
      <c r="B3510" s="86" t="str">
        <f>IF(B1278="","",B1278)</f>
        <v>Electricity</v>
      </c>
      <c r="C3510" s="85">
        <f>IF(C1278="","",C1278)</f>
        <v>20</v>
      </c>
      <c r="D3510" s="87">
        <v>4</v>
      </c>
      <c r="E3510" s="85" t="str">
        <f>IF(E1278="","",E1278)</f>
        <v>EveningAndWeekend</v>
      </c>
      <c r="F3510" s="85" t="str">
        <f>IF(F1278="","",F1278)</f>
        <v/>
      </c>
      <c r="G3510" s="85" t="str">
        <f>IF(G1278="","",G1278)</f>
        <v/>
      </c>
      <c r="H3510" s="85" t="str">
        <f>IF(H1278="","",H1278)</f>
        <v>Renewal</v>
      </c>
      <c r="I3510" s="85">
        <f>IF(I1278="","",I1278)</f>
        <v>12</v>
      </c>
      <c r="J3510" s="88">
        <f>IF(J1278="","",J1278)</f>
        <v>50000</v>
      </c>
      <c r="K3510" s="88">
        <f>IF(K1278="","",K1278)</f>
        <v>99999</v>
      </c>
      <c r="L3510" s="89">
        <f>IF(L1278="","",L1278)</f>
        <v>44901</v>
      </c>
      <c r="M3510" s="89" t="str">
        <f>IF(M1278="","",M1278)</f>
        <v/>
      </c>
      <c r="N3510" s="89">
        <f>IF(N1278="","",N1278)</f>
        <v>44901</v>
      </c>
      <c r="O3510" s="89" t="str">
        <f>IF(O1278="","",O1278)</f>
        <v/>
      </c>
      <c r="P3510" s="85" t="str">
        <f>IF(P1278="","",P1278)</f>
        <v>Quarterly Variable Direct Debit</v>
      </c>
      <c r="Q3510" s="90" t="str">
        <f>IF(Q1278="","",Q1278)</f>
        <v>For Business</v>
      </c>
      <c r="R3510" s="85" t="str">
        <f>IF(R1278="","",R1278)</f>
        <v>With S/C</v>
      </c>
      <c r="S3510" s="85" t="str">
        <f>IF(S1278="","",S1278)</f>
        <v>N</v>
      </c>
      <c r="T3510" s="85" t="str">
        <f>IF(T1278="","",T1278)</f>
        <v/>
      </c>
      <c r="U3510" s="85" t="str">
        <f>IF(U1278="","",U1278)</f>
        <v/>
      </c>
      <c r="V3510" s="85" t="str">
        <f>IF(V1278="","",V1278)</f>
        <v/>
      </c>
      <c r="W3510" s="91" t="str">
        <f>IF(W1278="","",W1278)</f>
        <v/>
      </c>
      <c r="X3510" s="92">
        <f>IF(X1278="","",X1278)</f>
        <v>59.66</v>
      </c>
      <c r="Y3510" s="92">
        <f>IF(Y1278="","",Y1278)</f>
        <v>54.67</v>
      </c>
      <c r="Z3510" s="92" t="str">
        <f>IF(Z1278="","",Z1278)</f>
        <v/>
      </c>
      <c r="AA3510" s="92">
        <f>IF(AA1278="","",AA1278)</f>
        <v>43.04</v>
      </c>
      <c r="AB3510" s="95" t="str">
        <f>IF(AB1278="","",AB1278)</f>
        <v/>
      </c>
      <c r="AC3510" s="94">
        <f>IF(AC1278="","",AC1278)</f>
        <v>45382</v>
      </c>
      <c r="AD3510" s="96" t="str">
        <f>IF(AD1278="","",AD1278)</f>
        <v>U4</v>
      </c>
      <c r="AE3510" s="96" t="str">
        <f>IF(AE1278="","",AE1278)</f>
        <v>EBC_FORBUSPF_C24F</v>
      </c>
      <c r="AF3510" s="96" t="str">
        <f>IF(AF1278="","",AF1278)</f>
        <v>For Business vU4 Mar 2024</v>
      </c>
      <c r="AG3510" s="96" t="str">
        <f>IF(AG1278="","",AG1278)</f>
        <v>Elec For Bus Pre vU4 1yr BKF Mar 2024</v>
      </c>
      <c r="AH3510" s="85" t="str">
        <f>IF(AH1278="","",AH1278)</f>
        <v>C24F</v>
      </c>
    </row>
    <row r="3511" spans="1:34" s="34" customFormat="1" x14ac:dyDescent="0.25">
      <c r="A3511" s="85"/>
      <c r="B3511" s="86" t="str">
        <f>IF(B1279="","",B1279)</f>
        <v>Electricity</v>
      </c>
      <c r="C3511" s="85">
        <f>IF(C1279="","",C1279)</f>
        <v>21</v>
      </c>
      <c r="D3511" s="87">
        <v>4</v>
      </c>
      <c r="E3511" s="85" t="str">
        <f>IF(E1279="","",E1279)</f>
        <v>EveningAndWeekend</v>
      </c>
      <c r="F3511" s="85" t="str">
        <f>IF(F1279="","",F1279)</f>
        <v/>
      </c>
      <c r="G3511" s="85" t="str">
        <f>IF(G1279="","",G1279)</f>
        <v/>
      </c>
      <c r="H3511" s="85" t="str">
        <f>IF(H1279="","",H1279)</f>
        <v>Renewal</v>
      </c>
      <c r="I3511" s="85">
        <f>IF(I1279="","",I1279)</f>
        <v>12</v>
      </c>
      <c r="J3511" s="88">
        <f>IF(J1279="","",J1279)</f>
        <v>50000</v>
      </c>
      <c r="K3511" s="88">
        <f>IF(K1279="","",K1279)</f>
        <v>99999</v>
      </c>
      <c r="L3511" s="89">
        <f>IF(L1279="","",L1279)</f>
        <v>44901</v>
      </c>
      <c r="M3511" s="89" t="str">
        <f>IF(M1279="","",M1279)</f>
        <v/>
      </c>
      <c r="N3511" s="89">
        <f>IF(N1279="","",N1279)</f>
        <v>44901</v>
      </c>
      <c r="O3511" s="89" t="str">
        <f>IF(O1279="","",O1279)</f>
        <v/>
      </c>
      <c r="P3511" s="85" t="str">
        <f>IF(P1279="","",P1279)</f>
        <v>Quarterly Variable Direct Debit</v>
      </c>
      <c r="Q3511" s="90" t="str">
        <f>IF(Q1279="","",Q1279)</f>
        <v>For Business</v>
      </c>
      <c r="R3511" s="85" t="str">
        <f>IF(R1279="","",R1279)</f>
        <v>With S/C</v>
      </c>
      <c r="S3511" s="85" t="str">
        <f>IF(S1279="","",S1279)</f>
        <v>N</v>
      </c>
      <c r="T3511" s="85" t="str">
        <f>IF(T1279="","",T1279)</f>
        <v/>
      </c>
      <c r="U3511" s="85" t="str">
        <f>IF(U1279="","",U1279)</f>
        <v/>
      </c>
      <c r="V3511" s="85" t="str">
        <f>IF(V1279="","",V1279)</f>
        <v/>
      </c>
      <c r="W3511" s="91" t="str">
        <f>IF(W1279="","",W1279)</f>
        <v/>
      </c>
      <c r="X3511" s="92">
        <f>IF(X1279="","",X1279)</f>
        <v>89.2</v>
      </c>
      <c r="Y3511" s="92">
        <f>IF(Y1279="","",Y1279)</f>
        <v>54.5</v>
      </c>
      <c r="Z3511" s="92" t="str">
        <f>IF(Z1279="","",Z1279)</f>
        <v/>
      </c>
      <c r="AA3511" s="92">
        <f>IF(AA1279="","",AA1279)</f>
        <v>42.5</v>
      </c>
      <c r="AB3511" s="95" t="str">
        <f>IF(AB1279="","",AB1279)</f>
        <v/>
      </c>
      <c r="AC3511" s="94">
        <f>IF(AC1279="","",AC1279)</f>
        <v>45382</v>
      </c>
      <c r="AD3511" s="96" t="str">
        <f>IF(AD1279="","",AD1279)</f>
        <v>U4</v>
      </c>
      <c r="AE3511" s="96" t="str">
        <f>IF(AE1279="","",AE1279)</f>
        <v>EBC_FORBUSPF_C24F</v>
      </c>
      <c r="AF3511" s="96" t="str">
        <f>IF(AF1279="","",AF1279)</f>
        <v>For Business vU4 Mar 2024</v>
      </c>
      <c r="AG3511" s="96" t="str">
        <f>IF(AG1279="","",AG1279)</f>
        <v>Elec For Bus Pre vU4 1yr BKF Mar 2024</v>
      </c>
      <c r="AH3511" s="85" t="str">
        <f>IF(AH1279="","",AH1279)</f>
        <v>C24F</v>
      </c>
    </row>
    <row r="3512" spans="1:34" s="34" customFormat="1" x14ac:dyDescent="0.25">
      <c r="A3512" s="85"/>
      <c r="B3512" s="86" t="str">
        <f>IF(B1280="","",B1280)</f>
        <v>Electricity</v>
      </c>
      <c r="C3512" s="85">
        <f>IF(C1280="","",C1280)</f>
        <v>22</v>
      </c>
      <c r="D3512" s="87">
        <v>4</v>
      </c>
      <c r="E3512" s="85" t="str">
        <f>IF(E1280="","",E1280)</f>
        <v>EveningAndWeekend</v>
      </c>
      <c r="F3512" s="85" t="str">
        <f>IF(F1280="","",F1280)</f>
        <v/>
      </c>
      <c r="G3512" s="85" t="str">
        <f>IF(G1280="","",G1280)</f>
        <v/>
      </c>
      <c r="H3512" s="85" t="str">
        <f>IF(H1280="","",H1280)</f>
        <v>Renewal</v>
      </c>
      <c r="I3512" s="85">
        <f>IF(I1280="","",I1280)</f>
        <v>12</v>
      </c>
      <c r="J3512" s="88">
        <f>IF(J1280="","",J1280)</f>
        <v>50000</v>
      </c>
      <c r="K3512" s="88">
        <f>IF(K1280="","",K1280)</f>
        <v>99999</v>
      </c>
      <c r="L3512" s="89">
        <f>IF(L1280="","",L1280)</f>
        <v>44901</v>
      </c>
      <c r="M3512" s="89" t="str">
        <f>IF(M1280="","",M1280)</f>
        <v/>
      </c>
      <c r="N3512" s="89">
        <f>IF(N1280="","",N1280)</f>
        <v>44901</v>
      </c>
      <c r="O3512" s="89" t="str">
        <f>IF(O1280="","",O1280)</f>
        <v/>
      </c>
      <c r="P3512" s="85" t="str">
        <f>IF(P1280="","",P1280)</f>
        <v>Quarterly Variable Direct Debit</v>
      </c>
      <c r="Q3512" s="90" t="str">
        <f>IF(Q1280="","",Q1280)</f>
        <v>For Business</v>
      </c>
      <c r="R3512" s="85" t="str">
        <f>IF(R1280="","",R1280)</f>
        <v>With S/C</v>
      </c>
      <c r="S3512" s="85" t="str">
        <f>IF(S1280="","",S1280)</f>
        <v>N</v>
      </c>
      <c r="T3512" s="85" t="str">
        <f>IF(T1280="","",T1280)</f>
        <v/>
      </c>
      <c r="U3512" s="85" t="str">
        <f>IF(U1280="","",U1280)</f>
        <v/>
      </c>
      <c r="V3512" s="85" t="str">
        <f>IF(V1280="","",V1280)</f>
        <v/>
      </c>
      <c r="W3512" s="91" t="str">
        <f>IF(W1280="","",W1280)</f>
        <v/>
      </c>
      <c r="X3512" s="92">
        <f>IF(X1280="","",X1280)</f>
        <v>89.2</v>
      </c>
      <c r="Y3512" s="92">
        <f>IF(Y1280="","",Y1280)</f>
        <v>54.5</v>
      </c>
      <c r="Z3512" s="92" t="str">
        <f>IF(Z1280="","",Z1280)</f>
        <v/>
      </c>
      <c r="AA3512" s="92">
        <f>IF(AA1280="","",AA1280)</f>
        <v>42.5</v>
      </c>
      <c r="AB3512" s="95" t="str">
        <f>IF(AB1280="","",AB1280)</f>
        <v/>
      </c>
      <c r="AC3512" s="94">
        <f>IF(AC1280="","",AC1280)</f>
        <v>45382</v>
      </c>
      <c r="AD3512" s="96" t="str">
        <f>IF(AD1280="","",AD1280)</f>
        <v>U4</v>
      </c>
      <c r="AE3512" s="96" t="str">
        <f>IF(AE1280="","",AE1280)</f>
        <v>EBC_FORBUSPF_C24F</v>
      </c>
      <c r="AF3512" s="96" t="str">
        <f>IF(AF1280="","",AF1280)</f>
        <v>For Business vU4 Mar 2024</v>
      </c>
      <c r="AG3512" s="96" t="str">
        <f>IF(AG1280="","",AG1280)</f>
        <v>Elec For Bus Pre vU4 1yr BKF Mar 2024</v>
      </c>
      <c r="AH3512" s="85" t="str">
        <f>IF(AH1280="","",AH1280)</f>
        <v>C24F</v>
      </c>
    </row>
    <row r="3513" spans="1:34" s="34" customFormat="1" x14ac:dyDescent="0.25">
      <c r="A3513" s="85"/>
      <c r="B3513" s="86" t="str">
        <f>IF(B1281="","",B1281)</f>
        <v>Electricity</v>
      </c>
      <c r="C3513" s="85">
        <f>IF(C1281="","",C1281)</f>
        <v>23</v>
      </c>
      <c r="D3513" s="87">
        <v>4</v>
      </c>
      <c r="E3513" s="85" t="str">
        <f>IF(E1281="","",E1281)</f>
        <v>EveningAndWeekend</v>
      </c>
      <c r="F3513" s="85" t="str">
        <f>IF(F1281="","",F1281)</f>
        <v/>
      </c>
      <c r="G3513" s="85" t="str">
        <f>IF(G1281="","",G1281)</f>
        <v/>
      </c>
      <c r="H3513" s="85" t="str">
        <f>IF(H1281="","",H1281)</f>
        <v>Renewal</v>
      </c>
      <c r="I3513" s="85">
        <f>IF(I1281="","",I1281)</f>
        <v>12</v>
      </c>
      <c r="J3513" s="88">
        <f>IF(J1281="","",J1281)</f>
        <v>50000</v>
      </c>
      <c r="K3513" s="88">
        <f>IF(K1281="","",K1281)</f>
        <v>99999</v>
      </c>
      <c r="L3513" s="89">
        <f>IF(L1281="","",L1281)</f>
        <v>44901</v>
      </c>
      <c r="M3513" s="89" t="str">
        <f>IF(M1281="","",M1281)</f>
        <v/>
      </c>
      <c r="N3513" s="89">
        <f>IF(N1281="","",N1281)</f>
        <v>44901</v>
      </c>
      <c r="O3513" s="89" t="str">
        <f>IF(O1281="","",O1281)</f>
        <v/>
      </c>
      <c r="P3513" s="85" t="str">
        <f>IF(P1281="","",P1281)</f>
        <v>Quarterly Variable Direct Debit</v>
      </c>
      <c r="Q3513" s="90" t="str">
        <f>IF(Q1281="","",Q1281)</f>
        <v>For Business</v>
      </c>
      <c r="R3513" s="85" t="str">
        <f>IF(R1281="","",R1281)</f>
        <v>With S/C</v>
      </c>
      <c r="S3513" s="85" t="str">
        <f>IF(S1281="","",S1281)</f>
        <v>N</v>
      </c>
      <c r="T3513" s="85" t="str">
        <f>IF(T1281="","",T1281)</f>
        <v/>
      </c>
      <c r="U3513" s="85" t="str">
        <f>IF(U1281="","",U1281)</f>
        <v/>
      </c>
      <c r="V3513" s="85" t="str">
        <f>IF(V1281="","",V1281)</f>
        <v/>
      </c>
      <c r="W3513" s="91" t="str">
        <f>IF(W1281="","",W1281)</f>
        <v/>
      </c>
      <c r="X3513" s="92">
        <f>IF(X1281="","",X1281)</f>
        <v>79.2</v>
      </c>
      <c r="Y3513" s="92">
        <f>IF(Y1281="","",Y1281)</f>
        <v>55.05</v>
      </c>
      <c r="Z3513" s="92" t="str">
        <f>IF(Z1281="","",Z1281)</f>
        <v/>
      </c>
      <c r="AA3513" s="92">
        <f>IF(AA1281="","",AA1281)</f>
        <v>42.84</v>
      </c>
      <c r="AB3513" s="95" t="str">
        <f>IF(AB1281="","",AB1281)</f>
        <v/>
      </c>
      <c r="AC3513" s="94">
        <f>IF(AC1281="","",AC1281)</f>
        <v>45382</v>
      </c>
      <c r="AD3513" s="96" t="str">
        <f>IF(AD1281="","",AD1281)</f>
        <v>U4</v>
      </c>
      <c r="AE3513" s="96" t="str">
        <f>IF(AE1281="","",AE1281)</f>
        <v>EBC_FORBUSPF_C24F</v>
      </c>
      <c r="AF3513" s="96" t="str">
        <f>IF(AF1281="","",AF1281)</f>
        <v>For Business vU4 Mar 2024</v>
      </c>
      <c r="AG3513" s="96" t="str">
        <f>IF(AG1281="","",AG1281)</f>
        <v>Elec For Bus Pre vU4 1yr BKF Mar 2024</v>
      </c>
      <c r="AH3513" s="85" t="str">
        <f>IF(AH1281="","",AH1281)</f>
        <v>C24F</v>
      </c>
    </row>
    <row r="3514" spans="1:34" s="34" customFormat="1" x14ac:dyDescent="0.25">
      <c r="A3514" s="85"/>
      <c r="B3514" s="86" t="str">
        <f>IF(B1282="","",B1282)</f>
        <v>Electricity</v>
      </c>
      <c r="C3514" s="85">
        <f>IF(C1282="","",C1282)</f>
        <v>10</v>
      </c>
      <c r="D3514" s="87">
        <v>4</v>
      </c>
      <c r="E3514" s="85" t="str">
        <f>IF(E1282="","",E1282)</f>
        <v>EveningWeekendAndNight</v>
      </c>
      <c r="F3514" s="85" t="str">
        <f>IF(F1282="","",F1282)</f>
        <v/>
      </c>
      <c r="G3514" s="85" t="str">
        <f>IF(G1282="","",G1282)</f>
        <v/>
      </c>
      <c r="H3514" s="85" t="str">
        <f>IF(H1282="","",H1282)</f>
        <v>Renewal</v>
      </c>
      <c r="I3514" s="85">
        <f>IF(I1282="","",I1282)</f>
        <v>12</v>
      </c>
      <c r="J3514" s="88">
        <f>IF(J1282="","",J1282)</f>
        <v>50000</v>
      </c>
      <c r="K3514" s="88">
        <f>IF(K1282="","",K1282)</f>
        <v>99999</v>
      </c>
      <c r="L3514" s="89">
        <f>IF(L1282="","",L1282)</f>
        <v>44901</v>
      </c>
      <c r="M3514" s="89" t="str">
        <f>IF(M1282="","",M1282)</f>
        <v/>
      </c>
      <c r="N3514" s="89">
        <f>IF(N1282="","",N1282)</f>
        <v>44901</v>
      </c>
      <c r="O3514" s="89" t="str">
        <f>IF(O1282="","",O1282)</f>
        <v/>
      </c>
      <c r="P3514" s="85" t="str">
        <f>IF(P1282="","",P1282)</f>
        <v>Quarterly Variable Direct Debit</v>
      </c>
      <c r="Q3514" s="90" t="str">
        <f>IF(Q1282="","",Q1282)</f>
        <v>For Business</v>
      </c>
      <c r="R3514" s="85" t="str">
        <f>IF(R1282="","",R1282)</f>
        <v>With S/C</v>
      </c>
      <c r="S3514" s="85" t="str">
        <f>IF(S1282="","",S1282)</f>
        <v>N</v>
      </c>
      <c r="T3514" s="85" t="str">
        <f>IF(T1282="","",T1282)</f>
        <v/>
      </c>
      <c r="U3514" s="85" t="str">
        <f>IF(U1282="","",U1282)</f>
        <v/>
      </c>
      <c r="V3514" s="85" t="str">
        <f>IF(V1282="","",V1282)</f>
        <v/>
      </c>
      <c r="W3514" s="91" t="str">
        <f>IF(W1282="","",W1282)</f>
        <v/>
      </c>
      <c r="X3514" s="92">
        <f>IF(X1282="","",X1282)</f>
        <v>43.97</v>
      </c>
      <c r="Y3514" s="92">
        <f>IF(Y1282="","",Y1282)</f>
        <v>56.65</v>
      </c>
      <c r="Z3514" s="92">
        <f>IF(Z1282="","",Z1282)</f>
        <v>38.26</v>
      </c>
      <c r="AA3514" s="92">
        <f>IF(AA1282="","",AA1282)</f>
        <v>45.3</v>
      </c>
      <c r="AB3514" s="95" t="str">
        <f>IF(AB1282="","",AB1282)</f>
        <v/>
      </c>
      <c r="AC3514" s="94">
        <f>IF(AC1282="","",AC1282)</f>
        <v>45382</v>
      </c>
      <c r="AD3514" s="96" t="str">
        <f>IF(AD1282="","",AD1282)</f>
        <v>U4</v>
      </c>
      <c r="AE3514" s="96" t="str">
        <f>IF(AE1282="","",AE1282)</f>
        <v>EBC_FORBUSPF_C24F</v>
      </c>
      <c r="AF3514" s="96" t="str">
        <f>IF(AF1282="","",AF1282)</f>
        <v>For Business vU4 Mar 2024</v>
      </c>
      <c r="AG3514" s="96" t="str">
        <f>IF(AG1282="","",AG1282)</f>
        <v>Elec For Bus Pre vU4 1yr BKF Mar 2024</v>
      </c>
      <c r="AH3514" s="85" t="str">
        <f>IF(AH1282="","",AH1282)</f>
        <v>C24F</v>
      </c>
    </row>
    <row r="3515" spans="1:34" s="34" customFormat="1" x14ac:dyDescent="0.25">
      <c r="A3515" s="85"/>
      <c r="B3515" s="86" t="str">
        <f>IF(B1283="","",B1283)</f>
        <v>Electricity</v>
      </c>
      <c r="C3515" s="85">
        <f>IF(C1283="","",C1283)</f>
        <v>11</v>
      </c>
      <c r="D3515" s="87">
        <v>4</v>
      </c>
      <c r="E3515" s="85" t="str">
        <f>IF(E1283="","",E1283)</f>
        <v>EveningWeekendAndNight</v>
      </c>
      <c r="F3515" s="85" t="str">
        <f>IF(F1283="","",F1283)</f>
        <v/>
      </c>
      <c r="G3515" s="85" t="str">
        <f>IF(G1283="","",G1283)</f>
        <v/>
      </c>
      <c r="H3515" s="85" t="str">
        <f>IF(H1283="","",H1283)</f>
        <v>Renewal</v>
      </c>
      <c r="I3515" s="85">
        <f>IF(I1283="","",I1283)</f>
        <v>12</v>
      </c>
      <c r="J3515" s="88">
        <f>IF(J1283="","",J1283)</f>
        <v>50000</v>
      </c>
      <c r="K3515" s="88">
        <f>IF(K1283="","",K1283)</f>
        <v>99999</v>
      </c>
      <c r="L3515" s="89">
        <f>IF(L1283="","",L1283)</f>
        <v>44901</v>
      </c>
      <c r="M3515" s="89" t="str">
        <f>IF(M1283="","",M1283)</f>
        <v/>
      </c>
      <c r="N3515" s="89">
        <f>IF(N1283="","",N1283)</f>
        <v>44901</v>
      </c>
      <c r="O3515" s="89" t="str">
        <f>IF(O1283="","",O1283)</f>
        <v/>
      </c>
      <c r="P3515" s="85" t="str">
        <f>IF(P1283="","",P1283)</f>
        <v>Quarterly Variable Direct Debit</v>
      </c>
      <c r="Q3515" s="90" t="str">
        <f>IF(Q1283="","",Q1283)</f>
        <v>For Business</v>
      </c>
      <c r="R3515" s="85" t="str">
        <f>IF(R1283="","",R1283)</f>
        <v>With S/C</v>
      </c>
      <c r="S3515" s="85" t="str">
        <f>IF(S1283="","",S1283)</f>
        <v>N</v>
      </c>
      <c r="T3515" s="85" t="str">
        <f>IF(T1283="","",T1283)</f>
        <v/>
      </c>
      <c r="U3515" s="85" t="str">
        <f>IF(U1283="","",U1283)</f>
        <v/>
      </c>
      <c r="V3515" s="85" t="str">
        <f>IF(V1283="","",V1283)</f>
        <v/>
      </c>
      <c r="W3515" s="91" t="str">
        <f>IF(W1283="","",W1283)</f>
        <v/>
      </c>
      <c r="X3515" s="92">
        <f>IF(X1283="","",X1283)</f>
        <v>72</v>
      </c>
      <c r="Y3515" s="92">
        <f>IF(Y1283="","",Y1283)</f>
        <v>55.06</v>
      </c>
      <c r="Z3515" s="92">
        <f>IF(Z1283="","",Z1283)</f>
        <v>38.47</v>
      </c>
      <c r="AA3515" s="92">
        <f>IF(AA1283="","",AA1283)</f>
        <v>44.33</v>
      </c>
      <c r="AB3515" s="95" t="str">
        <f>IF(AB1283="","",AB1283)</f>
        <v/>
      </c>
      <c r="AC3515" s="94">
        <f>IF(AC1283="","",AC1283)</f>
        <v>45382</v>
      </c>
      <c r="AD3515" s="96" t="str">
        <f>IF(AD1283="","",AD1283)</f>
        <v>U4</v>
      </c>
      <c r="AE3515" s="96" t="str">
        <f>IF(AE1283="","",AE1283)</f>
        <v>EBC_FORBUSPF_C24F</v>
      </c>
      <c r="AF3515" s="96" t="str">
        <f>IF(AF1283="","",AF1283)</f>
        <v>For Business vU4 Mar 2024</v>
      </c>
      <c r="AG3515" s="96" t="str">
        <f>IF(AG1283="","",AG1283)</f>
        <v>Elec For Bus Pre vU4 1yr BKF Mar 2024</v>
      </c>
      <c r="AH3515" s="85" t="str">
        <f>IF(AH1283="","",AH1283)</f>
        <v>C24F</v>
      </c>
    </row>
    <row r="3516" spans="1:34" s="34" customFormat="1" x14ac:dyDescent="0.25">
      <c r="A3516" s="85"/>
      <c r="B3516" s="86" t="str">
        <f>IF(B1284="","",B1284)</f>
        <v>Electricity</v>
      </c>
      <c r="C3516" s="85">
        <f>IF(C1284="","",C1284)</f>
        <v>13</v>
      </c>
      <c r="D3516" s="87">
        <v>4</v>
      </c>
      <c r="E3516" s="85" t="str">
        <f>IF(E1284="","",E1284)</f>
        <v>EveningWeekendAndNight</v>
      </c>
      <c r="F3516" s="85" t="str">
        <f>IF(F1284="","",F1284)</f>
        <v/>
      </c>
      <c r="G3516" s="85" t="str">
        <f>IF(G1284="","",G1284)</f>
        <v/>
      </c>
      <c r="H3516" s="85" t="str">
        <f>IF(H1284="","",H1284)</f>
        <v>Renewal</v>
      </c>
      <c r="I3516" s="85">
        <f>IF(I1284="","",I1284)</f>
        <v>12</v>
      </c>
      <c r="J3516" s="88">
        <f>IF(J1284="","",J1284)</f>
        <v>50000</v>
      </c>
      <c r="K3516" s="88">
        <f>IF(K1284="","",K1284)</f>
        <v>99999</v>
      </c>
      <c r="L3516" s="89">
        <f>IF(L1284="","",L1284)</f>
        <v>44901</v>
      </c>
      <c r="M3516" s="89" t="str">
        <f>IF(M1284="","",M1284)</f>
        <v/>
      </c>
      <c r="N3516" s="89">
        <f>IF(N1284="","",N1284)</f>
        <v>44901</v>
      </c>
      <c r="O3516" s="89" t="str">
        <f>IF(O1284="","",O1284)</f>
        <v/>
      </c>
      <c r="P3516" s="85" t="str">
        <f>IF(P1284="","",P1284)</f>
        <v>Quarterly Variable Direct Debit</v>
      </c>
      <c r="Q3516" s="90" t="str">
        <f>IF(Q1284="","",Q1284)</f>
        <v>For Business</v>
      </c>
      <c r="R3516" s="85" t="str">
        <f>IF(R1284="","",R1284)</f>
        <v>With S/C</v>
      </c>
      <c r="S3516" s="85" t="str">
        <f>IF(S1284="","",S1284)</f>
        <v>N</v>
      </c>
      <c r="T3516" s="85" t="str">
        <f>IF(T1284="","",T1284)</f>
        <v/>
      </c>
      <c r="U3516" s="85" t="str">
        <f>IF(U1284="","",U1284)</f>
        <v/>
      </c>
      <c r="V3516" s="85" t="str">
        <f>IF(V1284="","",V1284)</f>
        <v/>
      </c>
      <c r="W3516" s="91" t="str">
        <f>IF(W1284="","",W1284)</f>
        <v/>
      </c>
      <c r="X3516" s="92">
        <f>IF(X1284="","",X1284)</f>
        <v>71.72</v>
      </c>
      <c r="Y3516" s="92">
        <f>IF(Y1284="","",Y1284)</f>
        <v>57.58</v>
      </c>
      <c r="Z3516" s="92">
        <f>IF(Z1284="","",Z1284)</f>
        <v>38.28</v>
      </c>
      <c r="AA3516" s="92">
        <f>IF(AA1284="","",AA1284)</f>
        <v>46.06</v>
      </c>
      <c r="AB3516" s="95" t="str">
        <f>IF(AB1284="","",AB1284)</f>
        <v/>
      </c>
      <c r="AC3516" s="94">
        <f>IF(AC1284="","",AC1284)</f>
        <v>45382</v>
      </c>
      <c r="AD3516" s="96" t="str">
        <f>IF(AD1284="","",AD1284)</f>
        <v>U4</v>
      </c>
      <c r="AE3516" s="96" t="str">
        <f>IF(AE1284="","",AE1284)</f>
        <v>EBC_FORBUSPF_C24F</v>
      </c>
      <c r="AF3516" s="96" t="str">
        <f>IF(AF1284="","",AF1284)</f>
        <v>For Business vU4 Mar 2024</v>
      </c>
      <c r="AG3516" s="96" t="str">
        <f>IF(AG1284="","",AG1284)</f>
        <v>Elec For Bus Pre vU4 1yr BKF Mar 2024</v>
      </c>
      <c r="AH3516" s="85" t="str">
        <f>IF(AH1284="","",AH1284)</f>
        <v>C24F</v>
      </c>
    </row>
    <row r="3517" spans="1:34" s="34" customFormat="1" x14ac:dyDescent="0.25">
      <c r="A3517" s="85"/>
      <c r="B3517" s="86" t="str">
        <f>IF(B1285="","",B1285)</f>
        <v>Electricity</v>
      </c>
      <c r="C3517" s="85">
        <f>IF(C1285="","",C1285)</f>
        <v>16</v>
      </c>
      <c r="D3517" s="87">
        <v>4</v>
      </c>
      <c r="E3517" s="85" t="str">
        <f>IF(E1285="","",E1285)</f>
        <v>EveningWeekendAndNight</v>
      </c>
      <c r="F3517" s="85" t="str">
        <f>IF(F1285="","",F1285)</f>
        <v/>
      </c>
      <c r="G3517" s="85" t="str">
        <f>IF(G1285="","",G1285)</f>
        <v/>
      </c>
      <c r="H3517" s="85" t="str">
        <f>IF(H1285="","",H1285)</f>
        <v>Renewal</v>
      </c>
      <c r="I3517" s="85">
        <f>IF(I1285="","",I1285)</f>
        <v>12</v>
      </c>
      <c r="J3517" s="88">
        <f>IF(J1285="","",J1285)</f>
        <v>50000</v>
      </c>
      <c r="K3517" s="88">
        <f>IF(K1285="","",K1285)</f>
        <v>99999</v>
      </c>
      <c r="L3517" s="89">
        <f>IF(L1285="","",L1285)</f>
        <v>44901</v>
      </c>
      <c r="M3517" s="89" t="str">
        <f>IF(M1285="","",M1285)</f>
        <v/>
      </c>
      <c r="N3517" s="89">
        <f>IF(N1285="","",N1285)</f>
        <v>44901</v>
      </c>
      <c r="O3517" s="89" t="str">
        <f>IF(O1285="","",O1285)</f>
        <v/>
      </c>
      <c r="P3517" s="85" t="str">
        <f>IF(P1285="","",P1285)</f>
        <v>Quarterly Variable Direct Debit</v>
      </c>
      <c r="Q3517" s="90" t="str">
        <f>IF(Q1285="","",Q1285)</f>
        <v>For Business</v>
      </c>
      <c r="R3517" s="85" t="str">
        <f>IF(R1285="","",R1285)</f>
        <v>With S/C</v>
      </c>
      <c r="S3517" s="85" t="str">
        <f>IF(S1285="","",S1285)</f>
        <v>N</v>
      </c>
      <c r="T3517" s="85" t="str">
        <f>IF(T1285="","",T1285)</f>
        <v/>
      </c>
      <c r="U3517" s="85" t="str">
        <f>IF(U1285="","",U1285)</f>
        <v/>
      </c>
      <c r="V3517" s="85" t="str">
        <f>IF(V1285="","",V1285)</f>
        <v/>
      </c>
      <c r="W3517" s="91" t="str">
        <f>IF(W1285="","",W1285)</f>
        <v/>
      </c>
      <c r="X3517" s="92">
        <f>IF(X1285="","",X1285)</f>
        <v>54.28</v>
      </c>
      <c r="Y3517" s="92">
        <f>IF(Y1285="","",Y1285)</f>
        <v>56.53</v>
      </c>
      <c r="Z3517" s="92">
        <f>IF(Z1285="","",Z1285)</f>
        <v>38.28</v>
      </c>
      <c r="AA3517" s="92">
        <f>IF(AA1285="","",AA1285)</f>
        <v>46.3</v>
      </c>
      <c r="AB3517" s="95" t="str">
        <f>IF(AB1285="","",AB1285)</f>
        <v/>
      </c>
      <c r="AC3517" s="94">
        <f>IF(AC1285="","",AC1285)</f>
        <v>45382</v>
      </c>
      <c r="AD3517" s="96" t="str">
        <f>IF(AD1285="","",AD1285)</f>
        <v>U4</v>
      </c>
      <c r="AE3517" s="96" t="str">
        <f>IF(AE1285="","",AE1285)</f>
        <v>EBC_FORBUSPF_C24F</v>
      </c>
      <c r="AF3517" s="96" t="str">
        <f>IF(AF1285="","",AF1285)</f>
        <v>For Business vU4 Mar 2024</v>
      </c>
      <c r="AG3517" s="96" t="str">
        <f>IF(AG1285="","",AG1285)</f>
        <v>Elec For Bus Pre vU4 1yr BKF Mar 2024</v>
      </c>
      <c r="AH3517" s="85" t="str">
        <f>IF(AH1285="","",AH1285)</f>
        <v>C24F</v>
      </c>
    </row>
    <row r="3518" spans="1:34" s="34" customFormat="1" x14ac:dyDescent="0.25">
      <c r="A3518" s="85"/>
      <c r="B3518" s="86" t="str">
        <f>IF(B1286="","",B1286)</f>
        <v>Electricity</v>
      </c>
      <c r="C3518" s="85">
        <f>IF(C1286="","",C1286)</f>
        <v>19</v>
      </c>
      <c r="D3518" s="87">
        <v>4</v>
      </c>
      <c r="E3518" s="85" t="str">
        <f>IF(E1286="","",E1286)</f>
        <v>EveningWeekendAndNight</v>
      </c>
      <c r="F3518" s="85" t="str">
        <f>IF(F1286="","",F1286)</f>
        <v/>
      </c>
      <c r="G3518" s="85" t="str">
        <f>IF(G1286="","",G1286)</f>
        <v/>
      </c>
      <c r="H3518" s="85" t="str">
        <f>IF(H1286="","",H1286)</f>
        <v>Renewal</v>
      </c>
      <c r="I3518" s="85">
        <f>IF(I1286="","",I1286)</f>
        <v>12</v>
      </c>
      <c r="J3518" s="88">
        <f>IF(J1286="","",J1286)</f>
        <v>50000</v>
      </c>
      <c r="K3518" s="88">
        <f>IF(K1286="","",K1286)</f>
        <v>99999</v>
      </c>
      <c r="L3518" s="89">
        <f>IF(L1286="","",L1286)</f>
        <v>44901</v>
      </c>
      <c r="M3518" s="89" t="str">
        <f>IF(M1286="","",M1286)</f>
        <v/>
      </c>
      <c r="N3518" s="89">
        <f>IF(N1286="","",N1286)</f>
        <v>44901</v>
      </c>
      <c r="O3518" s="89" t="str">
        <f>IF(O1286="","",O1286)</f>
        <v/>
      </c>
      <c r="P3518" s="85" t="str">
        <f>IF(P1286="","",P1286)</f>
        <v>Quarterly Variable Direct Debit</v>
      </c>
      <c r="Q3518" s="90" t="str">
        <f>IF(Q1286="","",Q1286)</f>
        <v>For Business</v>
      </c>
      <c r="R3518" s="85" t="str">
        <f>IF(R1286="","",R1286)</f>
        <v>With S/C</v>
      </c>
      <c r="S3518" s="85" t="str">
        <f>IF(S1286="","",S1286)</f>
        <v>N</v>
      </c>
      <c r="T3518" s="85" t="str">
        <f>IF(T1286="","",T1286)</f>
        <v/>
      </c>
      <c r="U3518" s="85" t="str">
        <f>IF(U1286="","",U1286)</f>
        <v/>
      </c>
      <c r="V3518" s="85" t="str">
        <f>IF(V1286="","",V1286)</f>
        <v/>
      </c>
      <c r="W3518" s="91" t="str">
        <f>IF(W1286="","",W1286)</f>
        <v/>
      </c>
      <c r="X3518" s="92">
        <f>IF(X1286="","",X1286)</f>
        <v>52.79</v>
      </c>
      <c r="Y3518" s="92">
        <f>IF(Y1286="","",Y1286)</f>
        <v>55.4</v>
      </c>
      <c r="Z3518" s="92">
        <f>IF(Z1286="","",Z1286)</f>
        <v>37.880000000000003</v>
      </c>
      <c r="AA3518" s="92">
        <f>IF(AA1286="","",AA1286)</f>
        <v>45.9</v>
      </c>
      <c r="AB3518" s="95" t="str">
        <f>IF(AB1286="","",AB1286)</f>
        <v/>
      </c>
      <c r="AC3518" s="94">
        <f>IF(AC1286="","",AC1286)</f>
        <v>45382</v>
      </c>
      <c r="AD3518" s="96" t="str">
        <f>IF(AD1286="","",AD1286)</f>
        <v>U4</v>
      </c>
      <c r="AE3518" s="96" t="str">
        <f>IF(AE1286="","",AE1286)</f>
        <v>EBC_FORBUSPF_C24F</v>
      </c>
      <c r="AF3518" s="96" t="str">
        <f>IF(AF1286="","",AF1286)</f>
        <v>For Business vU4 Mar 2024</v>
      </c>
      <c r="AG3518" s="96" t="str">
        <f>IF(AG1286="","",AG1286)</f>
        <v>Elec For Bus Pre vU4 1yr BKF Mar 2024</v>
      </c>
      <c r="AH3518" s="85" t="str">
        <f>IF(AH1286="","",AH1286)</f>
        <v>C24F</v>
      </c>
    </row>
    <row r="3519" spans="1:34" s="34" customFormat="1" x14ac:dyDescent="0.25">
      <c r="A3519" s="85"/>
      <c r="B3519" s="86" t="str">
        <f>IF(B1287="","",B1287)</f>
        <v>Electricity</v>
      </c>
      <c r="C3519" s="85">
        <f>IF(C1287="","",C1287)</f>
        <v>20</v>
      </c>
      <c r="D3519" s="87">
        <v>4</v>
      </c>
      <c r="E3519" s="85" t="str">
        <f>IF(E1287="","",E1287)</f>
        <v>EveningWeekendAndNight</v>
      </c>
      <c r="F3519" s="85" t="str">
        <f>IF(F1287="","",F1287)</f>
        <v/>
      </c>
      <c r="G3519" s="85" t="str">
        <f>IF(G1287="","",G1287)</f>
        <v/>
      </c>
      <c r="H3519" s="85" t="str">
        <f>IF(H1287="","",H1287)</f>
        <v>Renewal</v>
      </c>
      <c r="I3519" s="85">
        <f>IF(I1287="","",I1287)</f>
        <v>12</v>
      </c>
      <c r="J3519" s="88">
        <f>IF(J1287="","",J1287)</f>
        <v>50000</v>
      </c>
      <c r="K3519" s="88">
        <f>IF(K1287="","",K1287)</f>
        <v>99999</v>
      </c>
      <c r="L3519" s="89">
        <f>IF(L1287="","",L1287)</f>
        <v>44901</v>
      </c>
      <c r="M3519" s="89" t="str">
        <f>IF(M1287="","",M1287)</f>
        <v/>
      </c>
      <c r="N3519" s="89">
        <f>IF(N1287="","",N1287)</f>
        <v>44901</v>
      </c>
      <c r="O3519" s="89" t="str">
        <f>IF(O1287="","",O1287)</f>
        <v/>
      </c>
      <c r="P3519" s="85" t="str">
        <f>IF(P1287="","",P1287)</f>
        <v>Quarterly Variable Direct Debit</v>
      </c>
      <c r="Q3519" s="90" t="str">
        <f>IF(Q1287="","",Q1287)</f>
        <v>For Business</v>
      </c>
      <c r="R3519" s="85" t="str">
        <f>IF(R1287="","",R1287)</f>
        <v>With S/C</v>
      </c>
      <c r="S3519" s="85" t="str">
        <f>IF(S1287="","",S1287)</f>
        <v>N</v>
      </c>
      <c r="T3519" s="85" t="str">
        <f>IF(T1287="","",T1287)</f>
        <v/>
      </c>
      <c r="U3519" s="85" t="str">
        <f>IF(U1287="","",U1287)</f>
        <v/>
      </c>
      <c r="V3519" s="85" t="str">
        <f>IF(V1287="","",V1287)</f>
        <v/>
      </c>
      <c r="W3519" s="91" t="str">
        <f>IF(W1287="","",W1287)</f>
        <v/>
      </c>
      <c r="X3519" s="92">
        <f>IF(X1287="","",X1287)</f>
        <v>59.66</v>
      </c>
      <c r="Y3519" s="92">
        <f>IF(Y1287="","",Y1287)</f>
        <v>55.46</v>
      </c>
      <c r="Z3519" s="92">
        <f>IF(Z1287="","",Z1287)</f>
        <v>37.93</v>
      </c>
      <c r="AA3519" s="92">
        <f>IF(AA1287="","",AA1287)</f>
        <v>45.49</v>
      </c>
      <c r="AB3519" s="95" t="str">
        <f>IF(AB1287="","",AB1287)</f>
        <v/>
      </c>
      <c r="AC3519" s="94">
        <f>IF(AC1287="","",AC1287)</f>
        <v>45382</v>
      </c>
      <c r="AD3519" s="96" t="str">
        <f>IF(AD1287="","",AD1287)</f>
        <v>U4</v>
      </c>
      <c r="AE3519" s="96" t="str">
        <f>IF(AE1287="","",AE1287)</f>
        <v>EBC_FORBUSPF_C24F</v>
      </c>
      <c r="AF3519" s="96" t="str">
        <f>IF(AF1287="","",AF1287)</f>
        <v>For Business vU4 Mar 2024</v>
      </c>
      <c r="AG3519" s="96" t="str">
        <f>IF(AG1287="","",AG1287)</f>
        <v>Elec For Bus Pre vU4 1yr BKF Mar 2024</v>
      </c>
      <c r="AH3519" s="85" t="str">
        <f>IF(AH1287="","",AH1287)</f>
        <v>C24F</v>
      </c>
    </row>
    <row r="3520" spans="1:34" s="34" customFormat="1" x14ac:dyDescent="0.25">
      <c r="A3520" s="85"/>
      <c r="B3520" s="86" t="str">
        <f>IF(B1288="","",B1288)</f>
        <v>Electricity</v>
      </c>
      <c r="C3520" s="85">
        <f>IF(C1288="","",C1288)</f>
        <v>22</v>
      </c>
      <c r="D3520" s="87">
        <v>4</v>
      </c>
      <c r="E3520" s="85" t="str">
        <f>IF(E1288="","",E1288)</f>
        <v>EveningWeekendAndNight</v>
      </c>
      <c r="F3520" s="85" t="str">
        <f>IF(F1288="","",F1288)</f>
        <v/>
      </c>
      <c r="G3520" s="85" t="str">
        <f>IF(G1288="","",G1288)</f>
        <v/>
      </c>
      <c r="H3520" s="85" t="str">
        <f>IF(H1288="","",H1288)</f>
        <v>Renewal</v>
      </c>
      <c r="I3520" s="85">
        <f>IF(I1288="","",I1288)</f>
        <v>12</v>
      </c>
      <c r="J3520" s="88">
        <f>IF(J1288="","",J1288)</f>
        <v>50000</v>
      </c>
      <c r="K3520" s="88">
        <f>IF(K1288="","",K1288)</f>
        <v>99999</v>
      </c>
      <c r="L3520" s="89">
        <f>IF(L1288="","",L1288)</f>
        <v>44901</v>
      </c>
      <c r="M3520" s="89" t="str">
        <f>IF(M1288="","",M1288)</f>
        <v/>
      </c>
      <c r="N3520" s="89">
        <f>IF(N1288="","",N1288)</f>
        <v>44901</v>
      </c>
      <c r="O3520" s="89" t="str">
        <f>IF(O1288="","",O1288)</f>
        <v/>
      </c>
      <c r="P3520" s="85" t="str">
        <f>IF(P1288="","",P1288)</f>
        <v>Quarterly Variable Direct Debit</v>
      </c>
      <c r="Q3520" s="90" t="str">
        <f>IF(Q1288="","",Q1288)</f>
        <v>For Business</v>
      </c>
      <c r="R3520" s="85" t="str">
        <f>IF(R1288="","",R1288)</f>
        <v>With S/C</v>
      </c>
      <c r="S3520" s="85" t="str">
        <f>IF(S1288="","",S1288)</f>
        <v>N</v>
      </c>
      <c r="T3520" s="85" t="str">
        <f>IF(T1288="","",T1288)</f>
        <v/>
      </c>
      <c r="U3520" s="85" t="str">
        <f>IF(U1288="","",U1288)</f>
        <v/>
      </c>
      <c r="V3520" s="85" t="str">
        <f>IF(V1288="","",V1288)</f>
        <v/>
      </c>
      <c r="W3520" s="91" t="str">
        <f>IF(W1288="","",W1288)</f>
        <v/>
      </c>
      <c r="X3520" s="92">
        <f>IF(X1288="","",X1288)</f>
        <v>96.39</v>
      </c>
      <c r="Y3520" s="92">
        <f>IF(Y1288="","",Y1288)</f>
        <v>54.38</v>
      </c>
      <c r="Z3520" s="92">
        <f>IF(Z1288="","",Z1288)</f>
        <v>37.86</v>
      </c>
      <c r="AA3520" s="92">
        <f>IF(AA1288="","",AA1288)</f>
        <v>44.2</v>
      </c>
      <c r="AB3520" s="95" t="str">
        <f>IF(AB1288="","",AB1288)</f>
        <v/>
      </c>
      <c r="AC3520" s="94">
        <f>IF(AC1288="","",AC1288)</f>
        <v>45382</v>
      </c>
      <c r="AD3520" s="96" t="str">
        <f>IF(AD1288="","",AD1288)</f>
        <v>U4</v>
      </c>
      <c r="AE3520" s="96" t="str">
        <f>IF(AE1288="","",AE1288)</f>
        <v>EBC_FORBUSPF_C24F</v>
      </c>
      <c r="AF3520" s="96" t="str">
        <f>IF(AF1288="","",AF1288)</f>
        <v>For Business vU4 Mar 2024</v>
      </c>
      <c r="AG3520" s="96" t="str">
        <f>IF(AG1288="","",AG1288)</f>
        <v>Elec For Bus Pre vU4 1yr BKF Mar 2024</v>
      </c>
      <c r="AH3520" s="85" t="str">
        <f>IF(AH1288="","",AH1288)</f>
        <v>C24F</v>
      </c>
    </row>
    <row r="3521" spans="1:34" s="34" customFormat="1" x14ac:dyDescent="0.25">
      <c r="A3521" s="85"/>
      <c r="B3521" s="86" t="str">
        <f>IF(B1289="","",B1289)</f>
        <v>Electricity</v>
      </c>
      <c r="C3521" s="85">
        <f>IF(C1289="","",C1289)</f>
        <v>23</v>
      </c>
      <c r="D3521" s="87">
        <v>4</v>
      </c>
      <c r="E3521" s="85" t="str">
        <f>IF(E1289="","",E1289)</f>
        <v>EveningWeekendAndNight</v>
      </c>
      <c r="F3521" s="85" t="str">
        <f>IF(F1289="","",F1289)</f>
        <v/>
      </c>
      <c r="G3521" s="85" t="str">
        <f>IF(G1289="","",G1289)</f>
        <v/>
      </c>
      <c r="H3521" s="85" t="str">
        <f>IF(H1289="","",H1289)</f>
        <v>Renewal</v>
      </c>
      <c r="I3521" s="85">
        <f>IF(I1289="","",I1289)</f>
        <v>12</v>
      </c>
      <c r="J3521" s="88">
        <f>IF(J1289="","",J1289)</f>
        <v>50000</v>
      </c>
      <c r="K3521" s="88">
        <f>IF(K1289="","",K1289)</f>
        <v>99999</v>
      </c>
      <c r="L3521" s="89">
        <f>IF(L1289="","",L1289)</f>
        <v>44901</v>
      </c>
      <c r="M3521" s="89" t="str">
        <f>IF(M1289="","",M1289)</f>
        <v/>
      </c>
      <c r="N3521" s="89">
        <f>IF(N1289="","",N1289)</f>
        <v>44901</v>
      </c>
      <c r="O3521" s="89" t="str">
        <f>IF(O1289="","",O1289)</f>
        <v/>
      </c>
      <c r="P3521" s="85" t="str">
        <f>IF(P1289="","",P1289)</f>
        <v>Quarterly Variable Direct Debit</v>
      </c>
      <c r="Q3521" s="90" t="str">
        <f>IF(Q1289="","",Q1289)</f>
        <v>For Business</v>
      </c>
      <c r="R3521" s="85" t="str">
        <f>IF(R1289="","",R1289)</f>
        <v>With S/C</v>
      </c>
      <c r="S3521" s="85" t="str">
        <f>IF(S1289="","",S1289)</f>
        <v>N</v>
      </c>
      <c r="T3521" s="85" t="str">
        <f>IF(T1289="","",T1289)</f>
        <v/>
      </c>
      <c r="U3521" s="85" t="str">
        <f>IF(U1289="","",U1289)</f>
        <v/>
      </c>
      <c r="V3521" s="85" t="str">
        <f>IF(V1289="","",V1289)</f>
        <v/>
      </c>
      <c r="W3521" s="91" t="str">
        <f>IF(W1289="","",W1289)</f>
        <v/>
      </c>
      <c r="X3521" s="92">
        <f>IF(X1289="","",X1289)</f>
        <v>79.2</v>
      </c>
      <c r="Y3521" s="92">
        <f>IF(Y1289="","",Y1289)</f>
        <v>55.81</v>
      </c>
      <c r="Z3521" s="92">
        <f>IF(Z1289="","",Z1289)</f>
        <v>38.090000000000003</v>
      </c>
      <c r="AA3521" s="92">
        <f>IF(AA1289="","",AA1289)</f>
        <v>45.52</v>
      </c>
      <c r="AB3521" s="95" t="str">
        <f>IF(AB1289="","",AB1289)</f>
        <v/>
      </c>
      <c r="AC3521" s="94">
        <f>IF(AC1289="","",AC1289)</f>
        <v>45382</v>
      </c>
      <c r="AD3521" s="96" t="str">
        <f>IF(AD1289="","",AD1289)</f>
        <v>U4</v>
      </c>
      <c r="AE3521" s="96" t="str">
        <f>IF(AE1289="","",AE1289)</f>
        <v>EBC_FORBUSPF_C24F</v>
      </c>
      <c r="AF3521" s="96" t="str">
        <f>IF(AF1289="","",AF1289)</f>
        <v>For Business vU4 Mar 2024</v>
      </c>
      <c r="AG3521" s="96" t="str">
        <f>IF(AG1289="","",AG1289)</f>
        <v>Elec For Bus Pre vU4 1yr BKF Mar 2024</v>
      </c>
      <c r="AH3521" s="85" t="str">
        <f>IF(AH1289="","",AH1289)</f>
        <v>C24F</v>
      </c>
    </row>
    <row r="3522" spans="1:34" s="34" customFormat="1" x14ac:dyDescent="0.25">
      <c r="A3522" s="85"/>
      <c r="B3522" s="86" t="str">
        <f>IF(B1290="","",B1290)</f>
        <v>Electricity</v>
      </c>
      <c r="C3522" s="85">
        <f>IF(C1290="","",C1290)</f>
        <v>10</v>
      </c>
      <c r="D3522" s="87">
        <v>4</v>
      </c>
      <c r="E3522" s="85" t="str">
        <f>IF(E1290="","",E1290)</f>
        <v>OffPeak</v>
      </c>
      <c r="F3522" s="85" t="str">
        <f>IF(F1290="","",F1290)</f>
        <v/>
      </c>
      <c r="G3522" s="85" t="str">
        <f>IF(G1290="","",G1290)</f>
        <v/>
      </c>
      <c r="H3522" s="85" t="str">
        <f>IF(H1290="","",H1290)</f>
        <v>Renewal</v>
      </c>
      <c r="I3522" s="85">
        <f>IF(I1290="","",I1290)</f>
        <v>12</v>
      </c>
      <c r="J3522" s="88">
        <f>IF(J1290="","",J1290)</f>
        <v>50000</v>
      </c>
      <c r="K3522" s="88">
        <f>IF(K1290="","",K1290)</f>
        <v>99999</v>
      </c>
      <c r="L3522" s="89">
        <f>IF(L1290="","",L1290)</f>
        <v>44901</v>
      </c>
      <c r="M3522" s="89" t="str">
        <f>IF(M1290="","",M1290)</f>
        <v/>
      </c>
      <c r="N3522" s="89">
        <f>IF(N1290="","",N1290)</f>
        <v>44901</v>
      </c>
      <c r="O3522" s="89" t="str">
        <f>IF(O1290="","",O1290)</f>
        <v/>
      </c>
      <c r="P3522" s="85" t="str">
        <f>IF(P1290="","",P1290)</f>
        <v>Quarterly Variable Direct Debit</v>
      </c>
      <c r="Q3522" s="90" t="str">
        <f>IF(Q1290="","",Q1290)</f>
        <v>For Business</v>
      </c>
      <c r="R3522" s="85" t="str">
        <f>IF(R1290="","",R1290)</f>
        <v>With S/C</v>
      </c>
      <c r="S3522" s="85" t="str">
        <f>IF(S1290="","",S1290)</f>
        <v>N</v>
      </c>
      <c r="T3522" s="85" t="str">
        <f>IF(T1290="","",T1290)</f>
        <v/>
      </c>
      <c r="U3522" s="85" t="str">
        <f>IF(U1290="","",U1290)</f>
        <v/>
      </c>
      <c r="V3522" s="85" t="str">
        <f>IF(V1290="","",V1290)</f>
        <v/>
      </c>
      <c r="W3522" s="91" t="str">
        <f>IF(W1290="","",W1290)</f>
        <v/>
      </c>
      <c r="X3522" s="92">
        <f>IF(X1290="","",X1290)</f>
        <v>10</v>
      </c>
      <c r="Y3522" s="92" t="str">
        <f>IF(Y1290="","",Y1290)</f>
        <v/>
      </c>
      <c r="Z3522" s="92">
        <f>IF(Z1290="","",Z1290)</f>
        <v>41.76</v>
      </c>
      <c r="AA3522" s="92" t="str">
        <f>IF(AA1290="","",AA1290)</f>
        <v/>
      </c>
      <c r="AB3522" s="95" t="str">
        <f>IF(AB1290="","",AB1290)</f>
        <v/>
      </c>
      <c r="AC3522" s="94">
        <f>IF(AC1290="","",AC1290)</f>
        <v>45382</v>
      </c>
      <c r="AD3522" s="96" t="str">
        <f>IF(AD1290="","",AD1290)</f>
        <v>U4</v>
      </c>
      <c r="AE3522" s="96" t="str">
        <f>IF(AE1290="","",AE1290)</f>
        <v>EBC_FORBUSPF_C24F</v>
      </c>
      <c r="AF3522" s="96" t="str">
        <f>IF(AF1290="","",AF1290)</f>
        <v>For Business vU4 Mar 2024</v>
      </c>
      <c r="AG3522" s="96" t="str">
        <f>IF(AG1290="","",AG1290)</f>
        <v>Elec For Bus Pre vU4 1yr BKF Mar 2024</v>
      </c>
      <c r="AH3522" s="85" t="str">
        <f>IF(AH1290="","",AH1290)</f>
        <v>C24F</v>
      </c>
    </row>
    <row r="3523" spans="1:34" s="34" customFormat="1" x14ac:dyDescent="0.25">
      <c r="A3523" s="85"/>
      <c r="B3523" s="86" t="str">
        <f>IF(B1291="","",B1291)</f>
        <v>Electricity</v>
      </c>
      <c r="C3523" s="85">
        <f>IF(C1291="","",C1291)</f>
        <v>11</v>
      </c>
      <c r="D3523" s="87">
        <v>4</v>
      </c>
      <c r="E3523" s="85" t="str">
        <f>IF(E1291="","",E1291)</f>
        <v>OffPeak</v>
      </c>
      <c r="F3523" s="85" t="str">
        <f>IF(F1291="","",F1291)</f>
        <v/>
      </c>
      <c r="G3523" s="85" t="str">
        <f>IF(G1291="","",G1291)</f>
        <v/>
      </c>
      <c r="H3523" s="85" t="str">
        <f>IF(H1291="","",H1291)</f>
        <v>Renewal</v>
      </c>
      <c r="I3523" s="85">
        <f>IF(I1291="","",I1291)</f>
        <v>12</v>
      </c>
      <c r="J3523" s="88">
        <f>IF(J1291="","",J1291)</f>
        <v>50000</v>
      </c>
      <c r="K3523" s="88">
        <f>IF(K1291="","",K1291)</f>
        <v>99999</v>
      </c>
      <c r="L3523" s="89">
        <f>IF(L1291="","",L1291)</f>
        <v>44901</v>
      </c>
      <c r="M3523" s="89" t="str">
        <f>IF(M1291="","",M1291)</f>
        <v/>
      </c>
      <c r="N3523" s="89">
        <f>IF(N1291="","",N1291)</f>
        <v>44901</v>
      </c>
      <c r="O3523" s="89" t="str">
        <f>IF(O1291="","",O1291)</f>
        <v/>
      </c>
      <c r="P3523" s="85" t="str">
        <f>IF(P1291="","",P1291)</f>
        <v>Quarterly Variable Direct Debit</v>
      </c>
      <c r="Q3523" s="90" t="str">
        <f>IF(Q1291="","",Q1291)</f>
        <v>For Business</v>
      </c>
      <c r="R3523" s="85" t="str">
        <f>IF(R1291="","",R1291)</f>
        <v>With S/C</v>
      </c>
      <c r="S3523" s="85" t="str">
        <f>IF(S1291="","",S1291)</f>
        <v>N</v>
      </c>
      <c r="T3523" s="85" t="str">
        <f>IF(T1291="","",T1291)</f>
        <v/>
      </c>
      <c r="U3523" s="85" t="str">
        <f>IF(U1291="","",U1291)</f>
        <v/>
      </c>
      <c r="V3523" s="85" t="str">
        <f>IF(V1291="","",V1291)</f>
        <v/>
      </c>
      <c r="W3523" s="91" t="str">
        <f>IF(W1291="","",W1291)</f>
        <v/>
      </c>
      <c r="X3523" s="92">
        <f>IF(X1291="","",X1291)</f>
        <v>10</v>
      </c>
      <c r="Y3523" s="92" t="str">
        <f>IF(Y1291="","",Y1291)</f>
        <v/>
      </c>
      <c r="Z3523" s="92">
        <f>IF(Z1291="","",Z1291)</f>
        <v>40.869999999999997</v>
      </c>
      <c r="AA3523" s="92" t="str">
        <f>IF(AA1291="","",AA1291)</f>
        <v/>
      </c>
      <c r="AB3523" s="95" t="str">
        <f>IF(AB1291="","",AB1291)</f>
        <v/>
      </c>
      <c r="AC3523" s="94">
        <f>IF(AC1291="","",AC1291)</f>
        <v>45382</v>
      </c>
      <c r="AD3523" s="96" t="str">
        <f>IF(AD1291="","",AD1291)</f>
        <v>U4</v>
      </c>
      <c r="AE3523" s="96" t="str">
        <f>IF(AE1291="","",AE1291)</f>
        <v>EBC_FORBUSPF_C24F</v>
      </c>
      <c r="AF3523" s="96" t="str">
        <f>IF(AF1291="","",AF1291)</f>
        <v>For Business vU4 Mar 2024</v>
      </c>
      <c r="AG3523" s="96" t="str">
        <f>IF(AG1291="","",AG1291)</f>
        <v>Elec For Bus Pre vU4 1yr BKF Mar 2024</v>
      </c>
      <c r="AH3523" s="85" t="str">
        <f>IF(AH1291="","",AH1291)</f>
        <v>C24F</v>
      </c>
    </row>
    <row r="3524" spans="1:34" s="34" customFormat="1" x14ac:dyDescent="0.25">
      <c r="A3524" s="85"/>
      <c r="B3524" s="86" t="str">
        <f>IF(B1292="","",B1292)</f>
        <v>Electricity</v>
      </c>
      <c r="C3524" s="85">
        <f>IF(C1292="","",C1292)</f>
        <v>12</v>
      </c>
      <c r="D3524" s="87">
        <v>4</v>
      </c>
      <c r="E3524" s="85" t="str">
        <f>IF(E1292="","",E1292)</f>
        <v>OffPeak</v>
      </c>
      <c r="F3524" s="85" t="str">
        <f>IF(F1292="","",F1292)</f>
        <v/>
      </c>
      <c r="G3524" s="85" t="str">
        <f>IF(G1292="","",G1292)</f>
        <v/>
      </c>
      <c r="H3524" s="85" t="str">
        <f>IF(H1292="","",H1292)</f>
        <v>Renewal</v>
      </c>
      <c r="I3524" s="85">
        <f>IF(I1292="","",I1292)</f>
        <v>12</v>
      </c>
      <c r="J3524" s="88">
        <f>IF(J1292="","",J1292)</f>
        <v>50000</v>
      </c>
      <c r="K3524" s="88">
        <f>IF(K1292="","",K1292)</f>
        <v>99999</v>
      </c>
      <c r="L3524" s="89">
        <f>IF(L1292="","",L1292)</f>
        <v>44901</v>
      </c>
      <c r="M3524" s="89" t="str">
        <f>IF(M1292="","",M1292)</f>
        <v/>
      </c>
      <c r="N3524" s="89">
        <f>IF(N1292="","",N1292)</f>
        <v>44901</v>
      </c>
      <c r="O3524" s="89" t="str">
        <f>IF(O1292="","",O1292)</f>
        <v/>
      </c>
      <c r="P3524" s="85" t="str">
        <f>IF(P1292="","",P1292)</f>
        <v>Quarterly Variable Direct Debit</v>
      </c>
      <c r="Q3524" s="90" t="str">
        <f>IF(Q1292="","",Q1292)</f>
        <v>For Business</v>
      </c>
      <c r="R3524" s="85" t="str">
        <f>IF(R1292="","",R1292)</f>
        <v>With S/C</v>
      </c>
      <c r="S3524" s="85" t="str">
        <f>IF(S1292="","",S1292)</f>
        <v>N</v>
      </c>
      <c r="T3524" s="85" t="str">
        <f>IF(T1292="","",T1292)</f>
        <v/>
      </c>
      <c r="U3524" s="85" t="str">
        <f>IF(U1292="","",U1292)</f>
        <v/>
      </c>
      <c r="V3524" s="85" t="str">
        <f>IF(V1292="","",V1292)</f>
        <v/>
      </c>
      <c r="W3524" s="91" t="str">
        <f>IF(W1292="","",W1292)</f>
        <v/>
      </c>
      <c r="X3524" s="92">
        <f>IF(X1292="","",X1292)</f>
        <v>10</v>
      </c>
      <c r="Y3524" s="92" t="str">
        <f>IF(Y1292="","",Y1292)</f>
        <v/>
      </c>
      <c r="Z3524" s="92">
        <f>IF(Z1292="","",Z1292)</f>
        <v>39.729999999999997</v>
      </c>
      <c r="AA3524" s="92" t="str">
        <f>IF(AA1292="","",AA1292)</f>
        <v/>
      </c>
      <c r="AB3524" s="95" t="str">
        <f>IF(AB1292="","",AB1292)</f>
        <v/>
      </c>
      <c r="AC3524" s="94">
        <f>IF(AC1292="","",AC1292)</f>
        <v>45382</v>
      </c>
      <c r="AD3524" s="96" t="str">
        <f>IF(AD1292="","",AD1292)</f>
        <v>U4</v>
      </c>
      <c r="AE3524" s="96" t="str">
        <f>IF(AE1292="","",AE1292)</f>
        <v>EBC_FORBUSPF_C24F</v>
      </c>
      <c r="AF3524" s="96" t="str">
        <f>IF(AF1292="","",AF1292)</f>
        <v>For Business vU4 Mar 2024</v>
      </c>
      <c r="AG3524" s="96" t="str">
        <f>IF(AG1292="","",AG1292)</f>
        <v>Elec For Bus Pre vU4 1yr BKF Mar 2024</v>
      </c>
      <c r="AH3524" s="85" t="str">
        <f>IF(AH1292="","",AH1292)</f>
        <v>C24F</v>
      </c>
    </row>
    <row r="3525" spans="1:34" s="34" customFormat="1" x14ac:dyDescent="0.25">
      <c r="A3525" s="85"/>
      <c r="B3525" s="86" t="str">
        <f>IF(B1293="","",B1293)</f>
        <v>Electricity</v>
      </c>
      <c r="C3525" s="85">
        <f>IF(C1293="","",C1293)</f>
        <v>13</v>
      </c>
      <c r="D3525" s="87">
        <v>4</v>
      </c>
      <c r="E3525" s="85" t="str">
        <f>IF(E1293="","",E1293)</f>
        <v>OffPeak</v>
      </c>
      <c r="F3525" s="85" t="str">
        <f>IF(F1293="","",F1293)</f>
        <v/>
      </c>
      <c r="G3525" s="85" t="str">
        <f>IF(G1293="","",G1293)</f>
        <v/>
      </c>
      <c r="H3525" s="85" t="str">
        <f>IF(H1293="","",H1293)</f>
        <v>Renewal</v>
      </c>
      <c r="I3525" s="85">
        <f>IF(I1293="","",I1293)</f>
        <v>12</v>
      </c>
      <c r="J3525" s="88">
        <f>IF(J1293="","",J1293)</f>
        <v>50000</v>
      </c>
      <c r="K3525" s="88">
        <f>IF(K1293="","",K1293)</f>
        <v>99999</v>
      </c>
      <c r="L3525" s="89">
        <f>IF(L1293="","",L1293)</f>
        <v>44901</v>
      </c>
      <c r="M3525" s="89" t="str">
        <f>IF(M1293="","",M1293)</f>
        <v/>
      </c>
      <c r="N3525" s="89">
        <f>IF(N1293="","",N1293)</f>
        <v>44901</v>
      </c>
      <c r="O3525" s="89" t="str">
        <f>IF(O1293="","",O1293)</f>
        <v/>
      </c>
      <c r="P3525" s="85" t="str">
        <f>IF(P1293="","",P1293)</f>
        <v>Quarterly Variable Direct Debit</v>
      </c>
      <c r="Q3525" s="90" t="str">
        <f>IF(Q1293="","",Q1293)</f>
        <v>For Business</v>
      </c>
      <c r="R3525" s="85" t="str">
        <f>IF(R1293="","",R1293)</f>
        <v>With S/C</v>
      </c>
      <c r="S3525" s="85" t="str">
        <f>IF(S1293="","",S1293)</f>
        <v>N</v>
      </c>
      <c r="T3525" s="85" t="str">
        <f>IF(T1293="","",T1293)</f>
        <v/>
      </c>
      <c r="U3525" s="85" t="str">
        <f>IF(U1293="","",U1293)</f>
        <v/>
      </c>
      <c r="V3525" s="85" t="str">
        <f>IF(V1293="","",V1293)</f>
        <v/>
      </c>
      <c r="W3525" s="91" t="str">
        <f>IF(W1293="","",W1293)</f>
        <v/>
      </c>
      <c r="X3525" s="92">
        <f>IF(X1293="","",X1293)</f>
        <v>10</v>
      </c>
      <c r="Y3525" s="92" t="str">
        <f>IF(Y1293="","",Y1293)</f>
        <v/>
      </c>
      <c r="Z3525" s="92">
        <f>IF(Z1293="","",Z1293)</f>
        <v>37.97</v>
      </c>
      <c r="AA3525" s="92" t="str">
        <f>IF(AA1293="","",AA1293)</f>
        <v/>
      </c>
      <c r="AB3525" s="95" t="str">
        <f>IF(AB1293="","",AB1293)</f>
        <v/>
      </c>
      <c r="AC3525" s="94">
        <f>IF(AC1293="","",AC1293)</f>
        <v>45382</v>
      </c>
      <c r="AD3525" s="96" t="str">
        <f>IF(AD1293="","",AD1293)</f>
        <v>U4</v>
      </c>
      <c r="AE3525" s="96" t="str">
        <f>IF(AE1293="","",AE1293)</f>
        <v>EBC_FORBUSPF_C24F</v>
      </c>
      <c r="AF3525" s="96" t="str">
        <f>IF(AF1293="","",AF1293)</f>
        <v>For Business vU4 Mar 2024</v>
      </c>
      <c r="AG3525" s="96" t="str">
        <f>IF(AG1293="","",AG1293)</f>
        <v>Elec For Bus Pre vU4 1yr BKF Mar 2024</v>
      </c>
      <c r="AH3525" s="85" t="str">
        <f>IF(AH1293="","",AH1293)</f>
        <v>C24F</v>
      </c>
    </row>
    <row r="3526" spans="1:34" s="34" customFormat="1" x14ac:dyDescent="0.25">
      <c r="A3526" s="85"/>
      <c r="B3526" s="86" t="str">
        <f>IF(B1294="","",B1294)</f>
        <v>Electricity</v>
      </c>
      <c r="C3526" s="85">
        <f>IF(C1294="","",C1294)</f>
        <v>14</v>
      </c>
      <c r="D3526" s="87">
        <v>4</v>
      </c>
      <c r="E3526" s="85" t="str">
        <f>IF(E1294="","",E1294)</f>
        <v>OffPeak</v>
      </c>
      <c r="F3526" s="85" t="str">
        <f>IF(F1294="","",F1294)</f>
        <v/>
      </c>
      <c r="G3526" s="85" t="str">
        <f>IF(G1294="","",G1294)</f>
        <v/>
      </c>
      <c r="H3526" s="85" t="str">
        <f>IF(H1294="","",H1294)</f>
        <v>Renewal</v>
      </c>
      <c r="I3526" s="85">
        <f>IF(I1294="","",I1294)</f>
        <v>12</v>
      </c>
      <c r="J3526" s="88">
        <f>IF(J1294="","",J1294)</f>
        <v>50000</v>
      </c>
      <c r="K3526" s="88">
        <f>IF(K1294="","",K1294)</f>
        <v>99999</v>
      </c>
      <c r="L3526" s="89">
        <f>IF(L1294="","",L1294)</f>
        <v>44901</v>
      </c>
      <c r="M3526" s="89" t="str">
        <f>IF(M1294="","",M1294)</f>
        <v/>
      </c>
      <c r="N3526" s="89">
        <f>IF(N1294="","",N1294)</f>
        <v>44901</v>
      </c>
      <c r="O3526" s="89" t="str">
        <f>IF(O1294="","",O1294)</f>
        <v/>
      </c>
      <c r="P3526" s="85" t="str">
        <f>IF(P1294="","",P1294)</f>
        <v>Quarterly Variable Direct Debit</v>
      </c>
      <c r="Q3526" s="90" t="str">
        <f>IF(Q1294="","",Q1294)</f>
        <v>For Business</v>
      </c>
      <c r="R3526" s="85" t="str">
        <f>IF(R1294="","",R1294)</f>
        <v>With S/C</v>
      </c>
      <c r="S3526" s="85" t="str">
        <f>IF(S1294="","",S1294)</f>
        <v>N</v>
      </c>
      <c r="T3526" s="85" t="str">
        <f>IF(T1294="","",T1294)</f>
        <v/>
      </c>
      <c r="U3526" s="85" t="str">
        <f>IF(U1294="","",U1294)</f>
        <v/>
      </c>
      <c r="V3526" s="85" t="str">
        <f>IF(V1294="","",V1294)</f>
        <v/>
      </c>
      <c r="W3526" s="91" t="str">
        <f>IF(W1294="","",W1294)</f>
        <v/>
      </c>
      <c r="X3526" s="92">
        <f>IF(X1294="","",X1294)</f>
        <v>10</v>
      </c>
      <c r="Y3526" s="92" t="str">
        <f>IF(Y1294="","",Y1294)</f>
        <v/>
      </c>
      <c r="Z3526" s="92">
        <f>IF(Z1294="","",Z1294)</f>
        <v>43.42</v>
      </c>
      <c r="AA3526" s="92" t="str">
        <f>IF(AA1294="","",AA1294)</f>
        <v/>
      </c>
      <c r="AB3526" s="95" t="str">
        <f>IF(AB1294="","",AB1294)</f>
        <v/>
      </c>
      <c r="AC3526" s="94">
        <f>IF(AC1294="","",AC1294)</f>
        <v>45382</v>
      </c>
      <c r="AD3526" s="96" t="str">
        <f>IF(AD1294="","",AD1294)</f>
        <v>U4</v>
      </c>
      <c r="AE3526" s="96" t="str">
        <f>IF(AE1294="","",AE1294)</f>
        <v>EBC_FORBUSPF_C24F</v>
      </c>
      <c r="AF3526" s="96" t="str">
        <f>IF(AF1294="","",AF1294)</f>
        <v>For Business vU4 Mar 2024</v>
      </c>
      <c r="AG3526" s="96" t="str">
        <f>IF(AG1294="","",AG1294)</f>
        <v>Elec For Bus Pre vU4 1yr BKF Mar 2024</v>
      </c>
      <c r="AH3526" s="85" t="str">
        <f>IF(AH1294="","",AH1294)</f>
        <v>C24F</v>
      </c>
    </row>
    <row r="3527" spans="1:34" s="34" customFormat="1" x14ac:dyDescent="0.25">
      <c r="A3527" s="85"/>
      <c r="B3527" s="86" t="str">
        <f>IF(B1295="","",B1295)</f>
        <v>Electricity</v>
      </c>
      <c r="C3527" s="85">
        <f>IF(C1295="","",C1295)</f>
        <v>15</v>
      </c>
      <c r="D3527" s="87">
        <v>4</v>
      </c>
      <c r="E3527" s="85" t="str">
        <f>IF(E1295="","",E1295)</f>
        <v>OffPeak</v>
      </c>
      <c r="F3527" s="85" t="str">
        <f>IF(F1295="","",F1295)</f>
        <v/>
      </c>
      <c r="G3527" s="85" t="str">
        <f>IF(G1295="","",G1295)</f>
        <v/>
      </c>
      <c r="H3527" s="85" t="str">
        <f>IF(H1295="","",H1295)</f>
        <v>Renewal</v>
      </c>
      <c r="I3527" s="85">
        <f>IF(I1295="","",I1295)</f>
        <v>12</v>
      </c>
      <c r="J3527" s="88">
        <f>IF(J1295="","",J1295)</f>
        <v>50000</v>
      </c>
      <c r="K3527" s="88">
        <f>IF(K1295="","",K1295)</f>
        <v>99999</v>
      </c>
      <c r="L3527" s="89">
        <f>IF(L1295="","",L1295)</f>
        <v>44901</v>
      </c>
      <c r="M3527" s="89" t="str">
        <f>IF(M1295="","",M1295)</f>
        <v/>
      </c>
      <c r="N3527" s="89">
        <f>IF(N1295="","",N1295)</f>
        <v>44901</v>
      </c>
      <c r="O3527" s="89" t="str">
        <f>IF(O1295="","",O1295)</f>
        <v/>
      </c>
      <c r="P3527" s="85" t="str">
        <f>IF(P1295="","",P1295)</f>
        <v>Quarterly Variable Direct Debit</v>
      </c>
      <c r="Q3527" s="90" t="str">
        <f>IF(Q1295="","",Q1295)</f>
        <v>For Business</v>
      </c>
      <c r="R3527" s="85" t="str">
        <f>IF(R1295="","",R1295)</f>
        <v>With S/C</v>
      </c>
      <c r="S3527" s="85" t="str">
        <f>IF(S1295="","",S1295)</f>
        <v>N</v>
      </c>
      <c r="T3527" s="85" t="str">
        <f>IF(T1295="","",T1295)</f>
        <v/>
      </c>
      <c r="U3527" s="85" t="str">
        <f>IF(U1295="","",U1295)</f>
        <v/>
      </c>
      <c r="V3527" s="85" t="str">
        <f>IF(V1295="","",V1295)</f>
        <v/>
      </c>
      <c r="W3527" s="91" t="str">
        <f>IF(W1295="","",W1295)</f>
        <v/>
      </c>
      <c r="X3527" s="92">
        <f>IF(X1295="","",X1295)</f>
        <v>10</v>
      </c>
      <c r="Y3527" s="92" t="str">
        <f>IF(Y1295="","",Y1295)</f>
        <v/>
      </c>
      <c r="Z3527" s="92">
        <f>IF(Z1295="","",Z1295)</f>
        <v>40.6</v>
      </c>
      <c r="AA3527" s="92" t="str">
        <f>IF(AA1295="","",AA1295)</f>
        <v/>
      </c>
      <c r="AB3527" s="95" t="str">
        <f>IF(AB1295="","",AB1295)</f>
        <v/>
      </c>
      <c r="AC3527" s="94">
        <f>IF(AC1295="","",AC1295)</f>
        <v>45382</v>
      </c>
      <c r="AD3527" s="96" t="str">
        <f>IF(AD1295="","",AD1295)</f>
        <v>U4</v>
      </c>
      <c r="AE3527" s="96" t="str">
        <f>IF(AE1295="","",AE1295)</f>
        <v>EBC_FORBUSPF_C24F</v>
      </c>
      <c r="AF3527" s="96" t="str">
        <f>IF(AF1295="","",AF1295)</f>
        <v>For Business vU4 Mar 2024</v>
      </c>
      <c r="AG3527" s="96" t="str">
        <f>IF(AG1295="","",AG1295)</f>
        <v>Elec For Bus Pre vU4 1yr BKF Mar 2024</v>
      </c>
      <c r="AH3527" s="85" t="str">
        <f>IF(AH1295="","",AH1295)</f>
        <v>C24F</v>
      </c>
    </row>
    <row r="3528" spans="1:34" s="34" customFormat="1" x14ac:dyDescent="0.25">
      <c r="A3528" s="85"/>
      <c r="B3528" s="86" t="str">
        <f>IF(B1296="","",B1296)</f>
        <v>Electricity</v>
      </c>
      <c r="C3528" s="85">
        <f>IF(C1296="","",C1296)</f>
        <v>16</v>
      </c>
      <c r="D3528" s="87">
        <v>4</v>
      </c>
      <c r="E3528" s="85" t="str">
        <f>IF(E1296="","",E1296)</f>
        <v>OffPeak</v>
      </c>
      <c r="F3528" s="85" t="str">
        <f>IF(F1296="","",F1296)</f>
        <v/>
      </c>
      <c r="G3528" s="85" t="str">
        <f>IF(G1296="","",G1296)</f>
        <v/>
      </c>
      <c r="H3528" s="85" t="str">
        <f>IF(H1296="","",H1296)</f>
        <v>Renewal</v>
      </c>
      <c r="I3528" s="85">
        <f>IF(I1296="","",I1296)</f>
        <v>12</v>
      </c>
      <c r="J3528" s="88">
        <f>IF(J1296="","",J1296)</f>
        <v>50000</v>
      </c>
      <c r="K3528" s="88">
        <f>IF(K1296="","",K1296)</f>
        <v>99999</v>
      </c>
      <c r="L3528" s="89">
        <f>IF(L1296="","",L1296)</f>
        <v>44901</v>
      </c>
      <c r="M3528" s="89" t="str">
        <f>IF(M1296="","",M1296)</f>
        <v/>
      </c>
      <c r="N3528" s="89">
        <f>IF(N1296="","",N1296)</f>
        <v>44901</v>
      </c>
      <c r="O3528" s="89" t="str">
        <f>IF(O1296="","",O1296)</f>
        <v/>
      </c>
      <c r="P3528" s="85" t="str">
        <f>IF(P1296="","",P1296)</f>
        <v>Quarterly Variable Direct Debit</v>
      </c>
      <c r="Q3528" s="90" t="str">
        <f>IF(Q1296="","",Q1296)</f>
        <v>For Business</v>
      </c>
      <c r="R3528" s="85" t="str">
        <f>IF(R1296="","",R1296)</f>
        <v>With S/C</v>
      </c>
      <c r="S3528" s="85" t="str">
        <f>IF(S1296="","",S1296)</f>
        <v>N</v>
      </c>
      <c r="T3528" s="85" t="str">
        <f>IF(T1296="","",T1296)</f>
        <v/>
      </c>
      <c r="U3528" s="85" t="str">
        <f>IF(U1296="","",U1296)</f>
        <v/>
      </c>
      <c r="V3528" s="85" t="str">
        <f>IF(V1296="","",V1296)</f>
        <v/>
      </c>
      <c r="W3528" s="91" t="str">
        <f>IF(W1296="","",W1296)</f>
        <v/>
      </c>
      <c r="X3528" s="92">
        <f>IF(X1296="","",X1296)</f>
        <v>10</v>
      </c>
      <c r="Y3528" s="92" t="str">
        <f>IF(Y1296="","",Y1296)</f>
        <v/>
      </c>
      <c r="Z3528" s="92">
        <f>IF(Z1296="","",Z1296)</f>
        <v>42.32</v>
      </c>
      <c r="AA3528" s="92" t="str">
        <f>IF(AA1296="","",AA1296)</f>
        <v/>
      </c>
      <c r="AB3528" s="95" t="str">
        <f>IF(AB1296="","",AB1296)</f>
        <v/>
      </c>
      <c r="AC3528" s="94">
        <f>IF(AC1296="","",AC1296)</f>
        <v>45382</v>
      </c>
      <c r="AD3528" s="96" t="str">
        <f>IF(AD1296="","",AD1296)</f>
        <v>U4</v>
      </c>
      <c r="AE3528" s="96" t="str">
        <f>IF(AE1296="","",AE1296)</f>
        <v>EBC_FORBUSPF_C24F</v>
      </c>
      <c r="AF3528" s="96" t="str">
        <f>IF(AF1296="","",AF1296)</f>
        <v>For Business vU4 Mar 2024</v>
      </c>
      <c r="AG3528" s="96" t="str">
        <f>IF(AG1296="","",AG1296)</f>
        <v>Elec For Bus Pre vU4 1yr BKF Mar 2024</v>
      </c>
      <c r="AH3528" s="85" t="str">
        <f>IF(AH1296="","",AH1296)</f>
        <v>C24F</v>
      </c>
    </row>
    <row r="3529" spans="1:34" s="34" customFormat="1" x14ac:dyDescent="0.25">
      <c r="A3529" s="85"/>
      <c r="B3529" s="86" t="str">
        <f>IF(B1297="","",B1297)</f>
        <v>Electricity</v>
      </c>
      <c r="C3529" s="85">
        <f>IF(C1297="","",C1297)</f>
        <v>17</v>
      </c>
      <c r="D3529" s="87">
        <v>4</v>
      </c>
      <c r="E3529" s="85" t="str">
        <f>IF(E1297="","",E1297)</f>
        <v>OffPeak</v>
      </c>
      <c r="F3529" s="85" t="str">
        <f>IF(F1297="","",F1297)</f>
        <v/>
      </c>
      <c r="G3529" s="85" t="str">
        <f>IF(G1297="","",G1297)</f>
        <v/>
      </c>
      <c r="H3529" s="85" t="str">
        <f>IF(H1297="","",H1297)</f>
        <v>Renewal</v>
      </c>
      <c r="I3529" s="85">
        <f>IF(I1297="","",I1297)</f>
        <v>12</v>
      </c>
      <c r="J3529" s="88">
        <f>IF(J1297="","",J1297)</f>
        <v>50000</v>
      </c>
      <c r="K3529" s="88">
        <f>IF(K1297="","",K1297)</f>
        <v>99999</v>
      </c>
      <c r="L3529" s="89">
        <f>IF(L1297="","",L1297)</f>
        <v>44901</v>
      </c>
      <c r="M3529" s="89" t="str">
        <f>IF(M1297="","",M1297)</f>
        <v/>
      </c>
      <c r="N3529" s="89">
        <f>IF(N1297="","",N1297)</f>
        <v>44901</v>
      </c>
      <c r="O3529" s="89" t="str">
        <f>IF(O1297="","",O1297)</f>
        <v/>
      </c>
      <c r="P3529" s="85" t="str">
        <f>IF(P1297="","",P1297)</f>
        <v>Quarterly Variable Direct Debit</v>
      </c>
      <c r="Q3529" s="90" t="str">
        <f>IF(Q1297="","",Q1297)</f>
        <v>For Business</v>
      </c>
      <c r="R3529" s="85" t="str">
        <f>IF(R1297="","",R1297)</f>
        <v>With S/C</v>
      </c>
      <c r="S3529" s="85" t="str">
        <f>IF(S1297="","",S1297)</f>
        <v>N</v>
      </c>
      <c r="T3529" s="85" t="str">
        <f>IF(T1297="","",T1297)</f>
        <v/>
      </c>
      <c r="U3529" s="85" t="str">
        <f>IF(U1297="","",U1297)</f>
        <v/>
      </c>
      <c r="V3529" s="85" t="str">
        <f>IF(V1297="","",V1297)</f>
        <v/>
      </c>
      <c r="W3529" s="91" t="str">
        <f>IF(W1297="","",W1297)</f>
        <v/>
      </c>
      <c r="X3529" s="92">
        <f>IF(X1297="","",X1297)</f>
        <v>10</v>
      </c>
      <c r="Y3529" s="92" t="str">
        <f>IF(Y1297="","",Y1297)</f>
        <v/>
      </c>
      <c r="Z3529" s="92">
        <f>IF(Z1297="","",Z1297)</f>
        <v>40.880000000000003</v>
      </c>
      <c r="AA3529" s="92" t="str">
        <f>IF(AA1297="","",AA1297)</f>
        <v/>
      </c>
      <c r="AB3529" s="95" t="str">
        <f>IF(AB1297="","",AB1297)</f>
        <v/>
      </c>
      <c r="AC3529" s="94">
        <f>IF(AC1297="","",AC1297)</f>
        <v>45382</v>
      </c>
      <c r="AD3529" s="96" t="str">
        <f>IF(AD1297="","",AD1297)</f>
        <v>U4</v>
      </c>
      <c r="AE3529" s="96" t="str">
        <f>IF(AE1297="","",AE1297)</f>
        <v>EBC_FORBUSPF_C24F</v>
      </c>
      <c r="AF3529" s="96" t="str">
        <f>IF(AF1297="","",AF1297)</f>
        <v>For Business vU4 Mar 2024</v>
      </c>
      <c r="AG3529" s="96" t="str">
        <f>IF(AG1297="","",AG1297)</f>
        <v>Elec For Bus Pre vU4 1yr BKF Mar 2024</v>
      </c>
      <c r="AH3529" s="85" t="str">
        <f>IF(AH1297="","",AH1297)</f>
        <v>C24F</v>
      </c>
    </row>
    <row r="3530" spans="1:34" s="34" customFormat="1" x14ac:dyDescent="0.25">
      <c r="A3530" s="85"/>
      <c r="B3530" s="86" t="str">
        <f>IF(B1298="","",B1298)</f>
        <v>Electricity</v>
      </c>
      <c r="C3530" s="85">
        <f>IF(C1298="","",C1298)</f>
        <v>18</v>
      </c>
      <c r="D3530" s="87">
        <v>4</v>
      </c>
      <c r="E3530" s="85" t="str">
        <f>IF(E1298="","",E1298)</f>
        <v>OffPeak</v>
      </c>
      <c r="F3530" s="85" t="str">
        <f>IF(F1298="","",F1298)</f>
        <v/>
      </c>
      <c r="G3530" s="85" t="str">
        <f>IF(G1298="","",G1298)</f>
        <v/>
      </c>
      <c r="H3530" s="85" t="str">
        <f>IF(H1298="","",H1298)</f>
        <v>Renewal</v>
      </c>
      <c r="I3530" s="85">
        <f>IF(I1298="","",I1298)</f>
        <v>12</v>
      </c>
      <c r="J3530" s="88">
        <f>IF(J1298="","",J1298)</f>
        <v>50000</v>
      </c>
      <c r="K3530" s="88">
        <f>IF(K1298="","",K1298)</f>
        <v>99999</v>
      </c>
      <c r="L3530" s="89">
        <f>IF(L1298="","",L1298)</f>
        <v>44901</v>
      </c>
      <c r="M3530" s="89" t="str">
        <f>IF(M1298="","",M1298)</f>
        <v/>
      </c>
      <c r="N3530" s="89">
        <f>IF(N1298="","",N1298)</f>
        <v>44901</v>
      </c>
      <c r="O3530" s="89" t="str">
        <f>IF(O1298="","",O1298)</f>
        <v/>
      </c>
      <c r="P3530" s="85" t="str">
        <f>IF(P1298="","",P1298)</f>
        <v>Quarterly Variable Direct Debit</v>
      </c>
      <c r="Q3530" s="90" t="str">
        <f>IF(Q1298="","",Q1298)</f>
        <v>For Business</v>
      </c>
      <c r="R3530" s="85" t="str">
        <f>IF(R1298="","",R1298)</f>
        <v>With S/C</v>
      </c>
      <c r="S3530" s="85" t="str">
        <f>IF(S1298="","",S1298)</f>
        <v>N</v>
      </c>
      <c r="T3530" s="85" t="str">
        <f>IF(T1298="","",T1298)</f>
        <v/>
      </c>
      <c r="U3530" s="85" t="str">
        <f>IF(U1298="","",U1298)</f>
        <v/>
      </c>
      <c r="V3530" s="85" t="str">
        <f>IF(V1298="","",V1298)</f>
        <v/>
      </c>
      <c r="W3530" s="91" t="str">
        <f>IF(W1298="","",W1298)</f>
        <v/>
      </c>
      <c r="X3530" s="92">
        <f>IF(X1298="","",X1298)</f>
        <v>10</v>
      </c>
      <c r="Y3530" s="92" t="str">
        <f>IF(Y1298="","",Y1298)</f>
        <v/>
      </c>
      <c r="Z3530" s="92">
        <f>IF(Z1298="","",Z1298)</f>
        <v>39.92</v>
      </c>
      <c r="AA3530" s="92" t="str">
        <f>IF(AA1298="","",AA1298)</f>
        <v/>
      </c>
      <c r="AB3530" s="95" t="str">
        <f>IF(AB1298="","",AB1298)</f>
        <v/>
      </c>
      <c r="AC3530" s="94">
        <f>IF(AC1298="","",AC1298)</f>
        <v>45382</v>
      </c>
      <c r="AD3530" s="96" t="str">
        <f>IF(AD1298="","",AD1298)</f>
        <v>U4</v>
      </c>
      <c r="AE3530" s="96" t="str">
        <f>IF(AE1298="","",AE1298)</f>
        <v>EBC_FORBUSPF_C24F</v>
      </c>
      <c r="AF3530" s="96" t="str">
        <f>IF(AF1298="","",AF1298)</f>
        <v>For Business vU4 Mar 2024</v>
      </c>
      <c r="AG3530" s="96" t="str">
        <f>IF(AG1298="","",AG1298)</f>
        <v>Elec For Bus Pre vU4 1yr BKF Mar 2024</v>
      </c>
      <c r="AH3530" s="85" t="str">
        <f>IF(AH1298="","",AH1298)</f>
        <v>C24F</v>
      </c>
    </row>
    <row r="3531" spans="1:34" s="34" customFormat="1" x14ac:dyDescent="0.25">
      <c r="A3531" s="85"/>
      <c r="B3531" s="86" t="str">
        <f>IF(B1299="","",B1299)</f>
        <v>Electricity</v>
      </c>
      <c r="C3531" s="85">
        <f>IF(C1299="","",C1299)</f>
        <v>19</v>
      </c>
      <c r="D3531" s="87">
        <v>4</v>
      </c>
      <c r="E3531" s="85" t="str">
        <f>IF(E1299="","",E1299)</f>
        <v>OffPeak</v>
      </c>
      <c r="F3531" s="85" t="str">
        <f>IF(F1299="","",F1299)</f>
        <v/>
      </c>
      <c r="G3531" s="85" t="str">
        <f>IF(G1299="","",G1299)</f>
        <v/>
      </c>
      <c r="H3531" s="85" t="str">
        <f>IF(H1299="","",H1299)</f>
        <v>Renewal</v>
      </c>
      <c r="I3531" s="85">
        <f>IF(I1299="","",I1299)</f>
        <v>12</v>
      </c>
      <c r="J3531" s="88">
        <f>IF(J1299="","",J1299)</f>
        <v>50000</v>
      </c>
      <c r="K3531" s="88">
        <f>IF(K1299="","",K1299)</f>
        <v>99999</v>
      </c>
      <c r="L3531" s="89">
        <f>IF(L1299="","",L1299)</f>
        <v>44901</v>
      </c>
      <c r="M3531" s="89" t="str">
        <f>IF(M1299="","",M1299)</f>
        <v/>
      </c>
      <c r="N3531" s="89">
        <f>IF(N1299="","",N1299)</f>
        <v>44901</v>
      </c>
      <c r="O3531" s="89" t="str">
        <f>IF(O1299="","",O1299)</f>
        <v/>
      </c>
      <c r="P3531" s="85" t="str">
        <f>IF(P1299="","",P1299)</f>
        <v>Quarterly Variable Direct Debit</v>
      </c>
      <c r="Q3531" s="90" t="str">
        <f>IF(Q1299="","",Q1299)</f>
        <v>For Business</v>
      </c>
      <c r="R3531" s="85" t="str">
        <f>IF(R1299="","",R1299)</f>
        <v>With S/C</v>
      </c>
      <c r="S3531" s="85" t="str">
        <f>IF(S1299="","",S1299)</f>
        <v>N</v>
      </c>
      <c r="T3531" s="85" t="str">
        <f>IF(T1299="","",T1299)</f>
        <v/>
      </c>
      <c r="U3531" s="85" t="str">
        <f>IF(U1299="","",U1299)</f>
        <v/>
      </c>
      <c r="V3531" s="85" t="str">
        <f>IF(V1299="","",V1299)</f>
        <v/>
      </c>
      <c r="W3531" s="91" t="str">
        <f>IF(W1299="","",W1299)</f>
        <v/>
      </c>
      <c r="X3531" s="92">
        <f>IF(X1299="","",X1299)</f>
        <v>10</v>
      </c>
      <c r="Y3531" s="92" t="str">
        <f>IF(Y1299="","",Y1299)</f>
        <v/>
      </c>
      <c r="Z3531" s="92">
        <f>IF(Z1299="","",Z1299)</f>
        <v>42.33</v>
      </c>
      <c r="AA3531" s="92" t="str">
        <f>IF(AA1299="","",AA1299)</f>
        <v/>
      </c>
      <c r="AB3531" s="95" t="str">
        <f>IF(AB1299="","",AB1299)</f>
        <v/>
      </c>
      <c r="AC3531" s="94">
        <f>IF(AC1299="","",AC1299)</f>
        <v>45382</v>
      </c>
      <c r="AD3531" s="96" t="str">
        <f>IF(AD1299="","",AD1299)</f>
        <v>U4</v>
      </c>
      <c r="AE3531" s="96" t="str">
        <f>IF(AE1299="","",AE1299)</f>
        <v>EBC_FORBUSPF_C24F</v>
      </c>
      <c r="AF3531" s="96" t="str">
        <f>IF(AF1299="","",AF1299)</f>
        <v>For Business vU4 Mar 2024</v>
      </c>
      <c r="AG3531" s="96" t="str">
        <f>IF(AG1299="","",AG1299)</f>
        <v>Elec For Bus Pre vU4 1yr BKF Mar 2024</v>
      </c>
      <c r="AH3531" s="85" t="str">
        <f>IF(AH1299="","",AH1299)</f>
        <v>C24F</v>
      </c>
    </row>
    <row r="3532" spans="1:34" s="34" customFormat="1" x14ac:dyDescent="0.25">
      <c r="A3532" s="85"/>
      <c r="B3532" s="86" t="str">
        <f>IF(B1300="","",B1300)</f>
        <v>Electricity</v>
      </c>
      <c r="C3532" s="85">
        <f>IF(C1300="","",C1300)</f>
        <v>20</v>
      </c>
      <c r="D3532" s="87">
        <v>4</v>
      </c>
      <c r="E3532" s="85" t="str">
        <f>IF(E1300="","",E1300)</f>
        <v>OffPeak</v>
      </c>
      <c r="F3532" s="85" t="str">
        <f>IF(F1300="","",F1300)</f>
        <v/>
      </c>
      <c r="G3532" s="85" t="str">
        <f>IF(G1300="","",G1300)</f>
        <v/>
      </c>
      <c r="H3532" s="85" t="str">
        <f>IF(H1300="","",H1300)</f>
        <v>Renewal</v>
      </c>
      <c r="I3532" s="85">
        <f>IF(I1300="","",I1300)</f>
        <v>12</v>
      </c>
      <c r="J3532" s="88">
        <f>IF(J1300="","",J1300)</f>
        <v>50000</v>
      </c>
      <c r="K3532" s="88">
        <f>IF(K1300="","",K1300)</f>
        <v>99999</v>
      </c>
      <c r="L3532" s="89">
        <f>IF(L1300="","",L1300)</f>
        <v>44901</v>
      </c>
      <c r="M3532" s="89" t="str">
        <f>IF(M1300="","",M1300)</f>
        <v/>
      </c>
      <c r="N3532" s="89">
        <f>IF(N1300="","",N1300)</f>
        <v>44901</v>
      </c>
      <c r="O3532" s="89" t="str">
        <f>IF(O1300="","",O1300)</f>
        <v/>
      </c>
      <c r="P3532" s="85" t="str">
        <f>IF(P1300="","",P1300)</f>
        <v>Quarterly Variable Direct Debit</v>
      </c>
      <c r="Q3532" s="90" t="str">
        <f>IF(Q1300="","",Q1300)</f>
        <v>For Business</v>
      </c>
      <c r="R3532" s="85" t="str">
        <f>IF(R1300="","",R1300)</f>
        <v>With S/C</v>
      </c>
      <c r="S3532" s="85" t="str">
        <f>IF(S1300="","",S1300)</f>
        <v>N</v>
      </c>
      <c r="T3532" s="85" t="str">
        <f>IF(T1300="","",T1300)</f>
        <v/>
      </c>
      <c r="U3532" s="85" t="str">
        <f>IF(U1300="","",U1300)</f>
        <v/>
      </c>
      <c r="V3532" s="85" t="str">
        <f>IF(V1300="","",V1300)</f>
        <v/>
      </c>
      <c r="W3532" s="91" t="str">
        <f>IF(W1300="","",W1300)</f>
        <v/>
      </c>
      <c r="X3532" s="92">
        <f>IF(X1300="","",X1300)</f>
        <v>10</v>
      </c>
      <c r="Y3532" s="92" t="str">
        <f>IF(Y1300="","",Y1300)</f>
        <v/>
      </c>
      <c r="Z3532" s="92">
        <f>IF(Z1300="","",Z1300)</f>
        <v>39.32</v>
      </c>
      <c r="AA3532" s="92" t="str">
        <f>IF(AA1300="","",AA1300)</f>
        <v/>
      </c>
      <c r="AB3532" s="95" t="str">
        <f>IF(AB1300="","",AB1300)</f>
        <v/>
      </c>
      <c r="AC3532" s="94">
        <f>IF(AC1300="","",AC1300)</f>
        <v>45382</v>
      </c>
      <c r="AD3532" s="96" t="str">
        <f>IF(AD1300="","",AD1300)</f>
        <v>U4</v>
      </c>
      <c r="AE3532" s="96" t="str">
        <f>IF(AE1300="","",AE1300)</f>
        <v>EBC_FORBUSPF_C24F</v>
      </c>
      <c r="AF3532" s="96" t="str">
        <f>IF(AF1300="","",AF1300)</f>
        <v>For Business vU4 Mar 2024</v>
      </c>
      <c r="AG3532" s="96" t="str">
        <f>IF(AG1300="","",AG1300)</f>
        <v>Elec For Bus Pre vU4 1yr BKF Mar 2024</v>
      </c>
      <c r="AH3532" s="85" t="str">
        <f>IF(AH1300="","",AH1300)</f>
        <v>C24F</v>
      </c>
    </row>
    <row r="3533" spans="1:34" s="34" customFormat="1" x14ac:dyDescent="0.25">
      <c r="A3533" s="85"/>
      <c r="B3533" s="86" t="str">
        <f>IF(B1301="","",B1301)</f>
        <v>Electricity</v>
      </c>
      <c r="C3533" s="85">
        <f>IF(C1301="","",C1301)</f>
        <v>21</v>
      </c>
      <c r="D3533" s="87">
        <v>4</v>
      </c>
      <c r="E3533" s="85" t="str">
        <f>IF(E1301="","",E1301)</f>
        <v>OffPeak</v>
      </c>
      <c r="F3533" s="85" t="str">
        <f>IF(F1301="","",F1301)</f>
        <v/>
      </c>
      <c r="G3533" s="85" t="str">
        <f>IF(G1301="","",G1301)</f>
        <v/>
      </c>
      <c r="H3533" s="85" t="str">
        <f>IF(H1301="","",H1301)</f>
        <v>Renewal</v>
      </c>
      <c r="I3533" s="85">
        <f>IF(I1301="","",I1301)</f>
        <v>12</v>
      </c>
      <c r="J3533" s="88">
        <f>IF(J1301="","",J1301)</f>
        <v>50000</v>
      </c>
      <c r="K3533" s="88">
        <f>IF(K1301="","",K1301)</f>
        <v>99999</v>
      </c>
      <c r="L3533" s="89">
        <f>IF(L1301="","",L1301)</f>
        <v>44901</v>
      </c>
      <c r="M3533" s="89" t="str">
        <f>IF(M1301="","",M1301)</f>
        <v/>
      </c>
      <c r="N3533" s="89">
        <f>IF(N1301="","",N1301)</f>
        <v>44901</v>
      </c>
      <c r="O3533" s="89" t="str">
        <f>IF(O1301="","",O1301)</f>
        <v/>
      </c>
      <c r="P3533" s="85" t="str">
        <f>IF(P1301="","",P1301)</f>
        <v>Quarterly Variable Direct Debit</v>
      </c>
      <c r="Q3533" s="90" t="str">
        <f>IF(Q1301="","",Q1301)</f>
        <v>For Business</v>
      </c>
      <c r="R3533" s="85" t="str">
        <f>IF(R1301="","",R1301)</f>
        <v>With S/C</v>
      </c>
      <c r="S3533" s="85" t="str">
        <f>IF(S1301="","",S1301)</f>
        <v>N</v>
      </c>
      <c r="T3533" s="85" t="str">
        <f>IF(T1301="","",T1301)</f>
        <v/>
      </c>
      <c r="U3533" s="85" t="str">
        <f>IF(U1301="","",U1301)</f>
        <v/>
      </c>
      <c r="V3533" s="85" t="str">
        <f>IF(V1301="","",V1301)</f>
        <v/>
      </c>
      <c r="W3533" s="91" t="str">
        <f>IF(W1301="","",W1301)</f>
        <v/>
      </c>
      <c r="X3533" s="92">
        <f>IF(X1301="","",X1301)</f>
        <v>10</v>
      </c>
      <c r="Y3533" s="92" t="str">
        <f>IF(Y1301="","",Y1301)</f>
        <v/>
      </c>
      <c r="Z3533" s="92">
        <f>IF(Z1301="","",Z1301)</f>
        <v>41.47</v>
      </c>
      <c r="AA3533" s="92" t="str">
        <f>IF(AA1301="","",AA1301)</f>
        <v/>
      </c>
      <c r="AB3533" s="95" t="str">
        <f>IF(AB1301="","",AB1301)</f>
        <v/>
      </c>
      <c r="AC3533" s="94">
        <f>IF(AC1301="","",AC1301)</f>
        <v>45382</v>
      </c>
      <c r="AD3533" s="96" t="str">
        <f>IF(AD1301="","",AD1301)</f>
        <v>U4</v>
      </c>
      <c r="AE3533" s="96" t="str">
        <f>IF(AE1301="","",AE1301)</f>
        <v>EBC_FORBUSPF_C24F</v>
      </c>
      <c r="AF3533" s="96" t="str">
        <f>IF(AF1301="","",AF1301)</f>
        <v>For Business vU4 Mar 2024</v>
      </c>
      <c r="AG3533" s="96" t="str">
        <f>IF(AG1301="","",AG1301)</f>
        <v>Elec For Bus Pre vU4 1yr BKF Mar 2024</v>
      </c>
      <c r="AH3533" s="85" t="str">
        <f>IF(AH1301="","",AH1301)</f>
        <v>C24F</v>
      </c>
    </row>
    <row r="3534" spans="1:34" s="34" customFormat="1" x14ac:dyDescent="0.25">
      <c r="A3534" s="85"/>
      <c r="B3534" s="86" t="str">
        <f>IF(B1302="","",B1302)</f>
        <v>Electricity</v>
      </c>
      <c r="C3534" s="85">
        <f>IF(C1302="","",C1302)</f>
        <v>22</v>
      </c>
      <c r="D3534" s="87">
        <v>4</v>
      </c>
      <c r="E3534" s="85" t="str">
        <f>IF(E1302="","",E1302)</f>
        <v>OffPeak</v>
      </c>
      <c r="F3534" s="85" t="str">
        <f>IF(F1302="","",F1302)</f>
        <v/>
      </c>
      <c r="G3534" s="85" t="str">
        <f>IF(G1302="","",G1302)</f>
        <v/>
      </c>
      <c r="H3534" s="85" t="str">
        <f>IF(H1302="","",H1302)</f>
        <v>Renewal</v>
      </c>
      <c r="I3534" s="85">
        <f>IF(I1302="","",I1302)</f>
        <v>12</v>
      </c>
      <c r="J3534" s="88">
        <f>IF(J1302="","",J1302)</f>
        <v>50000</v>
      </c>
      <c r="K3534" s="88">
        <f>IF(K1302="","",K1302)</f>
        <v>99999</v>
      </c>
      <c r="L3534" s="89">
        <f>IF(L1302="","",L1302)</f>
        <v>44901</v>
      </c>
      <c r="M3534" s="89" t="str">
        <f>IF(M1302="","",M1302)</f>
        <v/>
      </c>
      <c r="N3534" s="89">
        <f>IF(N1302="","",N1302)</f>
        <v>44901</v>
      </c>
      <c r="O3534" s="89" t="str">
        <f>IF(O1302="","",O1302)</f>
        <v/>
      </c>
      <c r="P3534" s="85" t="str">
        <f>IF(P1302="","",P1302)</f>
        <v>Quarterly Variable Direct Debit</v>
      </c>
      <c r="Q3534" s="90" t="str">
        <f>IF(Q1302="","",Q1302)</f>
        <v>For Business</v>
      </c>
      <c r="R3534" s="85" t="str">
        <f>IF(R1302="","",R1302)</f>
        <v>With S/C</v>
      </c>
      <c r="S3534" s="85" t="str">
        <f>IF(S1302="","",S1302)</f>
        <v>N</v>
      </c>
      <c r="T3534" s="85" t="str">
        <f>IF(T1302="","",T1302)</f>
        <v/>
      </c>
      <c r="U3534" s="85" t="str">
        <f>IF(U1302="","",U1302)</f>
        <v/>
      </c>
      <c r="V3534" s="85" t="str">
        <f>IF(V1302="","",V1302)</f>
        <v/>
      </c>
      <c r="W3534" s="91" t="str">
        <f>IF(W1302="","",W1302)</f>
        <v/>
      </c>
      <c r="X3534" s="92">
        <f>IF(X1302="","",X1302)</f>
        <v>10</v>
      </c>
      <c r="Y3534" s="92" t="str">
        <f>IF(Y1302="","",Y1302)</f>
        <v/>
      </c>
      <c r="Z3534" s="92">
        <f>IF(Z1302="","",Z1302)</f>
        <v>38.58</v>
      </c>
      <c r="AA3534" s="92" t="str">
        <f>IF(AA1302="","",AA1302)</f>
        <v/>
      </c>
      <c r="AB3534" s="95" t="str">
        <f>IF(AB1302="","",AB1302)</f>
        <v/>
      </c>
      <c r="AC3534" s="94">
        <f>IF(AC1302="","",AC1302)</f>
        <v>45382</v>
      </c>
      <c r="AD3534" s="96" t="str">
        <f>IF(AD1302="","",AD1302)</f>
        <v>U4</v>
      </c>
      <c r="AE3534" s="96" t="str">
        <f>IF(AE1302="","",AE1302)</f>
        <v>EBC_FORBUSPF_C24F</v>
      </c>
      <c r="AF3534" s="96" t="str">
        <f>IF(AF1302="","",AF1302)</f>
        <v>For Business vU4 Mar 2024</v>
      </c>
      <c r="AG3534" s="96" t="str">
        <f>IF(AG1302="","",AG1302)</f>
        <v>Elec For Bus Pre vU4 1yr BKF Mar 2024</v>
      </c>
      <c r="AH3534" s="85" t="str">
        <f>IF(AH1302="","",AH1302)</f>
        <v>C24F</v>
      </c>
    </row>
    <row r="3535" spans="1:34" s="34" customFormat="1" x14ac:dyDescent="0.25">
      <c r="A3535" s="85"/>
      <c r="B3535" s="86" t="str">
        <f>IF(B1303="","",B1303)</f>
        <v>Electricity</v>
      </c>
      <c r="C3535" s="85">
        <f>IF(C1303="","",C1303)</f>
        <v>23</v>
      </c>
      <c r="D3535" s="87">
        <v>4</v>
      </c>
      <c r="E3535" s="85" t="str">
        <f>IF(E1303="","",E1303)</f>
        <v>OffPeak</v>
      </c>
      <c r="F3535" s="85" t="str">
        <f>IF(F1303="","",F1303)</f>
        <v/>
      </c>
      <c r="G3535" s="85" t="str">
        <f>IF(G1303="","",G1303)</f>
        <v/>
      </c>
      <c r="H3535" s="85" t="str">
        <f>IF(H1303="","",H1303)</f>
        <v>Renewal</v>
      </c>
      <c r="I3535" s="85">
        <f>IF(I1303="","",I1303)</f>
        <v>12</v>
      </c>
      <c r="J3535" s="88">
        <f>IF(J1303="","",J1303)</f>
        <v>50000</v>
      </c>
      <c r="K3535" s="88">
        <f>IF(K1303="","",K1303)</f>
        <v>99999</v>
      </c>
      <c r="L3535" s="89">
        <f>IF(L1303="","",L1303)</f>
        <v>44901</v>
      </c>
      <c r="M3535" s="89" t="str">
        <f>IF(M1303="","",M1303)</f>
        <v/>
      </c>
      <c r="N3535" s="89">
        <f>IF(N1303="","",N1303)</f>
        <v>44901</v>
      </c>
      <c r="O3535" s="89" t="str">
        <f>IF(O1303="","",O1303)</f>
        <v/>
      </c>
      <c r="P3535" s="85" t="str">
        <f>IF(P1303="","",P1303)</f>
        <v>Quarterly Variable Direct Debit</v>
      </c>
      <c r="Q3535" s="90" t="str">
        <f>IF(Q1303="","",Q1303)</f>
        <v>For Business</v>
      </c>
      <c r="R3535" s="85" t="str">
        <f>IF(R1303="","",R1303)</f>
        <v>With S/C</v>
      </c>
      <c r="S3535" s="85" t="str">
        <f>IF(S1303="","",S1303)</f>
        <v>N</v>
      </c>
      <c r="T3535" s="85" t="str">
        <f>IF(T1303="","",T1303)</f>
        <v/>
      </c>
      <c r="U3535" s="85" t="str">
        <f>IF(U1303="","",U1303)</f>
        <v/>
      </c>
      <c r="V3535" s="85" t="str">
        <f>IF(V1303="","",V1303)</f>
        <v/>
      </c>
      <c r="W3535" s="91" t="str">
        <f>IF(W1303="","",W1303)</f>
        <v/>
      </c>
      <c r="X3535" s="92">
        <f>IF(X1303="","",X1303)</f>
        <v>10</v>
      </c>
      <c r="Y3535" s="92" t="str">
        <f>IF(Y1303="","",Y1303)</f>
        <v/>
      </c>
      <c r="Z3535" s="92">
        <f>IF(Z1303="","",Z1303)</f>
        <v>37.81</v>
      </c>
      <c r="AA3535" s="92" t="str">
        <f>IF(AA1303="","",AA1303)</f>
        <v/>
      </c>
      <c r="AB3535" s="95" t="str">
        <f>IF(AB1303="","",AB1303)</f>
        <v/>
      </c>
      <c r="AC3535" s="94">
        <f>IF(AC1303="","",AC1303)</f>
        <v>45382</v>
      </c>
      <c r="AD3535" s="96" t="str">
        <f>IF(AD1303="","",AD1303)</f>
        <v>U4</v>
      </c>
      <c r="AE3535" s="96" t="str">
        <f>IF(AE1303="","",AE1303)</f>
        <v>EBC_FORBUSPF_C24F</v>
      </c>
      <c r="AF3535" s="96" t="str">
        <f>IF(AF1303="","",AF1303)</f>
        <v>For Business vU4 Mar 2024</v>
      </c>
      <c r="AG3535" s="96" t="str">
        <f>IF(AG1303="","",AG1303)</f>
        <v>Elec For Bus Pre vU4 1yr BKF Mar 2024</v>
      </c>
      <c r="AH3535" s="85" t="str">
        <f>IF(AH1303="","",AH1303)</f>
        <v>C24F</v>
      </c>
    </row>
    <row r="3536" spans="1:34" s="34" customFormat="1" x14ac:dyDescent="0.25">
      <c r="A3536" s="85"/>
      <c r="B3536" s="86" t="str">
        <f>IF(B1304="","",B1304)</f>
        <v>Electricity</v>
      </c>
      <c r="C3536" s="85">
        <f>IF(C1304="","",C1304)</f>
        <v>10</v>
      </c>
      <c r="D3536" s="87">
        <v>4</v>
      </c>
      <c r="E3536" s="85" t="str">
        <f>IF(E1304="","",E1304)</f>
        <v>Standard</v>
      </c>
      <c r="F3536" s="85" t="str">
        <f>IF(F1304="","",F1304)</f>
        <v/>
      </c>
      <c r="G3536" s="85" t="str">
        <f>IF(G1304="","",G1304)</f>
        <v/>
      </c>
      <c r="H3536" s="85" t="str">
        <f>IF(H1304="","",H1304)</f>
        <v>Renewal</v>
      </c>
      <c r="I3536" s="85">
        <f>IF(I1304="","",I1304)</f>
        <v>24</v>
      </c>
      <c r="J3536" s="88">
        <f>IF(J1304="","",J1304)</f>
        <v>50000</v>
      </c>
      <c r="K3536" s="88">
        <f>IF(K1304="","",K1304)</f>
        <v>99999</v>
      </c>
      <c r="L3536" s="89">
        <f>IF(L1304="","",L1304)</f>
        <v>44901</v>
      </c>
      <c r="M3536" s="89" t="str">
        <f>IF(M1304="","",M1304)</f>
        <v/>
      </c>
      <c r="N3536" s="89">
        <f>IF(N1304="","",N1304)</f>
        <v>44901</v>
      </c>
      <c r="O3536" s="89" t="str">
        <f>IF(O1304="","",O1304)</f>
        <v/>
      </c>
      <c r="P3536" s="85" t="str">
        <f>IF(P1304="","",P1304)</f>
        <v>Quarterly Variable Direct Debit</v>
      </c>
      <c r="Q3536" s="90" t="str">
        <f>IF(Q1304="","",Q1304)</f>
        <v>For Business</v>
      </c>
      <c r="R3536" s="85" t="str">
        <f>IF(R1304="","",R1304)</f>
        <v>With S/C</v>
      </c>
      <c r="S3536" s="85" t="str">
        <f>IF(S1304="","",S1304)</f>
        <v>N</v>
      </c>
      <c r="T3536" s="85" t="str">
        <f>IF(T1304="","",T1304)</f>
        <v/>
      </c>
      <c r="U3536" s="85" t="str">
        <f>IF(U1304="","",U1304)</f>
        <v/>
      </c>
      <c r="V3536" s="85" t="str">
        <f>IF(V1304="","",V1304)</f>
        <v/>
      </c>
      <c r="W3536" s="91" t="str">
        <f>IF(W1304="","",W1304)</f>
        <v/>
      </c>
      <c r="X3536" s="92">
        <f>IF(X1304="","",X1304)</f>
        <v>43.97</v>
      </c>
      <c r="Y3536" s="92">
        <f>IF(Y1304="","",Y1304)</f>
        <v>51.4</v>
      </c>
      <c r="Z3536" s="92" t="str">
        <f>IF(Z1304="","",Z1304)</f>
        <v/>
      </c>
      <c r="AA3536" s="92" t="str">
        <f>IF(AA1304="","",AA1304)</f>
        <v/>
      </c>
      <c r="AB3536" s="95" t="str">
        <f>IF(AB1304="","",AB1304)</f>
        <v/>
      </c>
      <c r="AC3536" s="94">
        <f>IF(AC1304="","",AC1304)</f>
        <v>45747</v>
      </c>
      <c r="AD3536" s="96" t="str">
        <f>IF(AD1304="","",AD1304)</f>
        <v>U4</v>
      </c>
      <c r="AE3536" s="96" t="str">
        <f>IF(AE1304="","",AE1304)</f>
        <v>EBC_FORBUSPF_C25F</v>
      </c>
      <c r="AF3536" s="96" t="str">
        <f>IF(AF1304="","",AF1304)</f>
        <v>For Business vU4 Mar 2025</v>
      </c>
      <c r="AG3536" s="96" t="str">
        <f>IF(AG1304="","",AG1304)</f>
        <v>Elec For Bus Pre vU4 2yr BKF Mar 2025</v>
      </c>
      <c r="AH3536" s="85" t="str">
        <f>IF(AH1304="","",AH1304)</f>
        <v>C25F</v>
      </c>
    </row>
    <row r="3537" spans="1:34" s="34" customFormat="1" x14ac:dyDescent="0.25">
      <c r="A3537" s="85"/>
      <c r="B3537" s="86" t="str">
        <f>IF(B1305="","",B1305)</f>
        <v>Electricity</v>
      </c>
      <c r="C3537" s="85">
        <f>IF(C1305="","",C1305)</f>
        <v>11</v>
      </c>
      <c r="D3537" s="87">
        <v>4</v>
      </c>
      <c r="E3537" s="85" t="str">
        <f>IF(E1305="","",E1305)</f>
        <v>Standard</v>
      </c>
      <c r="F3537" s="85" t="str">
        <f>IF(F1305="","",F1305)</f>
        <v/>
      </c>
      <c r="G3537" s="85" t="str">
        <f>IF(G1305="","",G1305)</f>
        <v/>
      </c>
      <c r="H3537" s="85" t="str">
        <f>IF(H1305="","",H1305)</f>
        <v>Renewal</v>
      </c>
      <c r="I3537" s="85">
        <f>IF(I1305="","",I1305)</f>
        <v>24</v>
      </c>
      <c r="J3537" s="88">
        <f>IF(J1305="","",J1305)</f>
        <v>50000</v>
      </c>
      <c r="K3537" s="88">
        <f>IF(K1305="","",K1305)</f>
        <v>99999</v>
      </c>
      <c r="L3537" s="89">
        <f>IF(L1305="","",L1305)</f>
        <v>44901</v>
      </c>
      <c r="M3537" s="89" t="str">
        <f>IF(M1305="","",M1305)</f>
        <v/>
      </c>
      <c r="N3537" s="89">
        <f>IF(N1305="","",N1305)</f>
        <v>44901</v>
      </c>
      <c r="O3537" s="89" t="str">
        <f>IF(O1305="","",O1305)</f>
        <v/>
      </c>
      <c r="P3537" s="85" t="str">
        <f>IF(P1305="","",P1305)</f>
        <v>Quarterly Variable Direct Debit</v>
      </c>
      <c r="Q3537" s="90" t="str">
        <f>IF(Q1305="","",Q1305)</f>
        <v>For Business</v>
      </c>
      <c r="R3537" s="85" t="str">
        <f>IF(R1305="","",R1305)</f>
        <v>With S/C</v>
      </c>
      <c r="S3537" s="85" t="str">
        <f>IF(S1305="","",S1305)</f>
        <v>N</v>
      </c>
      <c r="T3537" s="85" t="str">
        <f>IF(T1305="","",T1305)</f>
        <v/>
      </c>
      <c r="U3537" s="85" t="str">
        <f>IF(U1305="","",U1305)</f>
        <v/>
      </c>
      <c r="V3537" s="85" t="str">
        <f>IF(V1305="","",V1305)</f>
        <v/>
      </c>
      <c r="W3537" s="91" t="str">
        <f>IF(W1305="","",W1305)</f>
        <v/>
      </c>
      <c r="X3537" s="92">
        <f>IF(X1305="","",X1305)</f>
        <v>72</v>
      </c>
      <c r="Y3537" s="92">
        <f>IF(Y1305="","",Y1305)</f>
        <v>50.09</v>
      </c>
      <c r="Z3537" s="92" t="str">
        <f>IF(Z1305="","",Z1305)</f>
        <v/>
      </c>
      <c r="AA3537" s="92" t="str">
        <f>IF(AA1305="","",AA1305)</f>
        <v/>
      </c>
      <c r="AB3537" s="95" t="str">
        <f>IF(AB1305="","",AB1305)</f>
        <v/>
      </c>
      <c r="AC3537" s="94">
        <f>IF(AC1305="","",AC1305)</f>
        <v>45747</v>
      </c>
      <c r="AD3537" s="96" t="str">
        <f>IF(AD1305="","",AD1305)</f>
        <v>U4</v>
      </c>
      <c r="AE3537" s="96" t="str">
        <f>IF(AE1305="","",AE1305)</f>
        <v>EBC_FORBUSPF_C25F</v>
      </c>
      <c r="AF3537" s="96" t="str">
        <f>IF(AF1305="","",AF1305)</f>
        <v>For Business vU4 Mar 2025</v>
      </c>
      <c r="AG3537" s="96" t="str">
        <f>IF(AG1305="","",AG1305)</f>
        <v>Elec For Bus Pre vU4 2yr BKF Mar 2025</v>
      </c>
      <c r="AH3537" s="85" t="str">
        <f>IF(AH1305="","",AH1305)</f>
        <v>C25F</v>
      </c>
    </row>
    <row r="3538" spans="1:34" s="34" customFormat="1" x14ac:dyDescent="0.25">
      <c r="A3538" s="85"/>
      <c r="B3538" s="86" t="str">
        <f>IF(B1306="","",B1306)</f>
        <v>Electricity</v>
      </c>
      <c r="C3538" s="85">
        <f>IF(C1306="","",C1306)</f>
        <v>12</v>
      </c>
      <c r="D3538" s="87">
        <v>4</v>
      </c>
      <c r="E3538" s="85" t="str">
        <f>IF(E1306="","",E1306)</f>
        <v>Standard</v>
      </c>
      <c r="F3538" s="85" t="str">
        <f>IF(F1306="","",F1306)</f>
        <v/>
      </c>
      <c r="G3538" s="85" t="str">
        <f>IF(G1306="","",G1306)</f>
        <v/>
      </c>
      <c r="H3538" s="85" t="str">
        <f>IF(H1306="","",H1306)</f>
        <v>Renewal</v>
      </c>
      <c r="I3538" s="85">
        <f>IF(I1306="","",I1306)</f>
        <v>24</v>
      </c>
      <c r="J3538" s="88">
        <f>IF(J1306="","",J1306)</f>
        <v>50000</v>
      </c>
      <c r="K3538" s="88">
        <f>IF(K1306="","",K1306)</f>
        <v>99999</v>
      </c>
      <c r="L3538" s="89">
        <f>IF(L1306="","",L1306)</f>
        <v>44901</v>
      </c>
      <c r="M3538" s="89" t="str">
        <f>IF(M1306="","",M1306)</f>
        <v/>
      </c>
      <c r="N3538" s="89">
        <f>IF(N1306="","",N1306)</f>
        <v>44901</v>
      </c>
      <c r="O3538" s="89" t="str">
        <f>IF(O1306="","",O1306)</f>
        <v/>
      </c>
      <c r="P3538" s="85" t="str">
        <f>IF(P1306="","",P1306)</f>
        <v>Quarterly Variable Direct Debit</v>
      </c>
      <c r="Q3538" s="90" t="str">
        <f>IF(Q1306="","",Q1306)</f>
        <v>For Business</v>
      </c>
      <c r="R3538" s="85" t="str">
        <f>IF(R1306="","",R1306)</f>
        <v>With S/C</v>
      </c>
      <c r="S3538" s="85" t="str">
        <f>IF(S1306="","",S1306)</f>
        <v>N</v>
      </c>
      <c r="T3538" s="85" t="str">
        <f>IF(T1306="","",T1306)</f>
        <v/>
      </c>
      <c r="U3538" s="85" t="str">
        <f>IF(U1306="","",U1306)</f>
        <v/>
      </c>
      <c r="V3538" s="85" t="str">
        <f>IF(V1306="","",V1306)</f>
        <v/>
      </c>
      <c r="W3538" s="91" t="str">
        <f>IF(W1306="","",W1306)</f>
        <v/>
      </c>
      <c r="X3538" s="92">
        <f>IF(X1306="","",X1306)</f>
        <v>26.12</v>
      </c>
      <c r="Y3538" s="92">
        <f>IF(Y1306="","",Y1306)</f>
        <v>50.84</v>
      </c>
      <c r="Z3538" s="92" t="str">
        <f>IF(Z1306="","",Z1306)</f>
        <v/>
      </c>
      <c r="AA3538" s="92" t="str">
        <f>IF(AA1306="","",AA1306)</f>
        <v/>
      </c>
      <c r="AB3538" s="95" t="str">
        <f>IF(AB1306="","",AB1306)</f>
        <v/>
      </c>
      <c r="AC3538" s="94">
        <f>IF(AC1306="","",AC1306)</f>
        <v>45747</v>
      </c>
      <c r="AD3538" s="96" t="str">
        <f>IF(AD1306="","",AD1306)</f>
        <v>U4</v>
      </c>
      <c r="AE3538" s="96" t="str">
        <f>IF(AE1306="","",AE1306)</f>
        <v>EBC_FORBUSPF_C25F</v>
      </c>
      <c r="AF3538" s="96" t="str">
        <f>IF(AF1306="","",AF1306)</f>
        <v>For Business vU4 Mar 2025</v>
      </c>
      <c r="AG3538" s="96" t="str">
        <f>IF(AG1306="","",AG1306)</f>
        <v>Elec For Bus Pre vU4 2yr BKF Mar 2025</v>
      </c>
      <c r="AH3538" s="85" t="str">
        <f>IF(AH1306="","",AH1306)</f>
        <v>C25F</v>
      </c>
    </row>
    <row r="3539" spans="1:34" s="34" customFormat="1" x14ac:dyDescent="0.25">
      <c r="A3539" s="85"/>
      <c r="B3539" s="86" t="str">
        <f>IF(B1307="","",B1307)</f>
        <v>Electricity</v>
      </c>
      <c r="C3539" s="85">
        <f>IF(C1307="","",C1307)</f>
        <v>13</v>
      </c>
      <c r="D3539" s="87">
        <v>4</v>
      </c>
      <c r="E3539" s="85" t="str">
        <f>IF(E1307="","",E1307)</f>
        <v>Standard</v>
      </c>
      <c r="F3539" s="85" t="str">
        <f>IF(F1307="","",F1307)</f>
        <v/>
      </c>
      <c r="G3539" s="85" t="str">
        <f>IF(G1307="","",G1307)</f>
        <v/>
      </c>
      <c r="H3539" s="85" t="str">
        <f>IF(H1307="","",H1307)</f>
        <v>Renewal</v>
      </c>
      <c r="I3539" s="85">
        <f>IF(I1307="","",I1307)</f>
        <v>24</v>
      </c>
      <c r="J3539" s="88">
        <f>IF(J1307="","",J1307)</f>
        <v>50000</v>
      </c>
      <c r="K3539" s="88">
        <f>IF(K1307="","",K1307)</f>
        <v>99999</v>
      </c>
      <c r="L3539" s="89">
        <f>IF(L1307="","",L1307)</f>
        <v>44901</v>
      </c>
      <c r="M3539" s="89" t="str">
        <f>IF(M1307="","",M1307)</f>
        <v/>
      </c>
      <c r="N3539" s="89">
        <f>IF(N1307="","",N1307)</f>
        <v>44901</v>
      </c>
      <c r="O3539" s="89" t="str">
        <f>IF(O1307="","",O1307)</f>
        <v/>
      </c>
      <c r="P3539" s="85" t="str">
        <f>IF(P1307="","",P1307)</f>
        <v>Quarterly Variable Direct Debit</v>
      </c>
      <c r="Q3539" s="90" t="str">
        <f>IF(Q1307="","",Q1307)</f>
        <v>For Business</v>
      </c>
      <c r="R3539" s="85" t="str">
        <f>IF(R1307="","",R1307)</f>
        <v>With S/C</v>
      </c>
      <c r="S3539" s="85" t="str">
        <f>IF(S1307="","",S1307)</f>
        <v>N</v>
      </c>
      <c r="T3539" s="85" t="str">
        <f>IF(T1307="","",T1307)</f>
        <v/>
      </c>
      <c r="U3539" s="85" t="str">
        <f>IF(U1307="","",U1307)</f>
        <v/>
      </c>
      <c r="V3539" s="85" t="str">
        <f>IF(V1307="","",V1307)</f>
        <v/>
      </c>
      <c r="W3539" s="91" t="str">
        <f>IF(W1307="","",W1307)</f>
        <v/>
      </c>
      <c r="X3539" s="92">
        <f>IF(X1307="","",X1307)</f>
        <v>71.72</v>
      </c>
      <c r="Y3539" s="92">
        <f>IF(Y1307="","",Y1307)</f>
        <v>51.98</v>
      </c>
      <c r="Z3539" s="92" t="str">
        <f>IF(Z1307="","",Z1307)</f>
        <v/>
      </c>
      <c r="AA3539" s="92" t="str">
        <f>IF(AA1307="","",AA1307)</f>
        <v/>
      </c>
      <c r="AB3539" s="95" t="str">
        <f>IF(AB1307="","",AB1307)</f>
        <v/>
      </c>
      <c r="AC3539" s="94">
        <f>IF(AC1307="","",AC1307)</f>
        <v>45747</v>
      </c>
      <c r="AD3539" s="96" t="str">
        <f>IF(AD1307="","",AD1307)</f>
        <v>U4</v>
      </c>
      <c r="AE3539" s="96" t="str">
        <f>IF(AE1307="","",AE1307)</f>
        <v>EBC_FORBUSPF_C25F</v>
      </c>
      <c r="AF3539" s="96" t="str">
        <f>IF(AF1307="","",AF1307)</f>
        <v>For Business vU4 Mar 2025</v>
      </c>
      <c r="AG3539" s="96" t="str">
        <f>IF(AG1307="","",AG1307)</f>
        <v>Elec For Bus Pre vU4 2yr BKF Mar 2025</v>
      </c>
      <c r="AH3539" s="85" t="str">
        <f>IF(AH1307="","",AH1307)</f>
        <v>C25F</v>
      </c>
    </row>
    <row r="3540" spans="1:34" s="34" customFormat="1" x14ac:dyDescent="0.25">
      <c r="A3540" s="85"/>
      <c r="B3540" s="86" t="str">
        <f>IF(B1308="","",B1308)</f>
        <v>Electricity</v>
      </c>
      <c r="C3540" s="85">
        <f>IF(C1308="","",C1308)</f>
        <v>14</v>
      </c>
      <c r="D3540" s="87">
        <v>4</v>
      </c>
      <c r="E3540" s="85" t="str">
        <f>IF(E1308="","",E1308)</f>
        <v>Standard</v>
      </c>
      <c r="F3540" s="85" t="str">
        <f>IF(F1308="","",F1308)</f>
        <v/>
      </c>
      <c r="G3540" s="85" t="str">
        <f>IF(G1308="","",G1308)</f>
        <v/>
      </c>
      <c r="H3540" s="85" t="str">
        <f>IF(H1308="","",H1308)</f>
        <v>Renewal</v>
      </c>
      <c r="I3540" s="85">
        <f>IF(I1308="","",I1308)</f>
        <v>24</v>
      </c>
      <c r="J3540" s="88">
        <f>IF(J1308="","",J1308)</f>
        <v>50000</v>
      </c>
      <c r="K3540" s="88">
        <f>IF(K1308="","",K1308)</f>
        <v>99999</v>
      </c>
      <c r="L3540" s="89">
        <f>IF(L1308="","",L1308)</f>
        <v>44901</v>
      </c>
      <c r="M3540" s="89" t="str">
        <f>IF(M1308="","",M1308)</f>
        <v/>
      </c>
      <c r="N3540" s="89">
        <f>IF(N1308="","",N1308)</f>
        <v>44901</v>
      </c>
      <c r="O3540" s="89" t="str">
        <f>IF(O1308="","",O1308)</f>
        <v/>
      </c>
      <c r="P3540" s="85" t="str">
        <f>IF(P1308="","",P1308)</f>
        <v>Quarterly Variable Direct Debit</v>
      </c>
      <c r="Q3540" s="90" t="str">
        <f>IF(Q1308="","",Q1308)</f>
        <v>For Business</v>
      </c>
      <c r="R3540" s="85" t="str">
        <f>IF(R1308="","",R1308)</f>
        <v>With S/C</v>
      </c>
      <c r="S3540" s="85" t="str">
        <f>IF(S1308="","",S1308)</f>
        <v>N</v>
      </c>
      <c r="T3540" s="85" t="str">
        <f>IF(T1308="","",T1308)</f>
        <v/>
      </c>
      <c r="U3540" s="85" t="str">
        <f>IF(U1308="","",U1308)</f>
        <v/>
      </c>
      <c r="V3540" s="85" t="str">
        <f>IF(V1308="","",V1308)</f>
        <v/>
      </c>
      <c r="W3540" s="91" t="str">
        <f>IF(W1308="","",W1308)</f>
        <v/>
      </c>
      <c r="X3540" s="92">
        <f>IF(X1308="","",X1308)</f>
        <v>81.319999999999993</v>
      </c>
      <c r="Y3540" s="92">
        <f>IF(Y1308="","",Y1308)</f>
        <v>50.17</v>
      </c>
      <c r="Z3540" s="92" t="str">
        <f>IF(Z1308="","",Z1308)</f>
        <v/>
      </c>
      <c r="AA3540" s="92" t="str">
        <f>IF(AA1308="","",AA1308)</f>
        <v/>
      </c>
      <c r="AB3540" s="95" t="str">
        <f>IF(AB1308="","",AB1308)</f>
        <v/>
      </c>
      <c r="AC3540" s="94">
        <f>IF(AC1308="","",AC1308)</f>
        <v>45747</v>
      </c>
      <c r="AD3540" s="96" t="str">
        <f>IF(AD1308="","",AD1308)</f>
        <v>U4</v>
      </c>
      <c r="AE3540" s="96" t="str">
        <f>IF(AE1308="","",AE1308)</f>
        <v>EBC_FORBUSPF_C25F</v>
      </c>
      <c r="AF3540" s="96" t="str">
        <f>IF(AF1308="","",AF1308)</f>
        <v>For Business vU4 Mar 2025</v>
      </c>
      <c r="AG3540" s="96" t="str">
        <f>IF(AG1308="","",AG1308)</f>
        <v>Elec For Bus Pre vU4 2yr BKF Mar 2025</v>
      </c>
      <c r="AH3540" s="85" t="str">
        <f>IF(AH1308="","",AH1308)</f>
        <v>C25F</v>
      </c>
    </row>
    <row r="3541" spans="1:34" s="34" customFormat="1" x14ac:dyDescent="0.25">
      <c r="A3541" s="85"/>
      <c r="B3541" s="86" t="str">
        <f>IF(B1309="","",B1309)</f>
        <v>Electricity</v>
      </c>
      <c r="C3541" s="85">
        <f>IF(C1309="","",C1309)</f>
        <v>15</v>
      </c>
      <c r="D3541" s="87">
        <v>4</v>
      </c>
      <c r="E3541" s="85" t="str">
        <f>IF(E1309="","",E1309)</f>
        <v>Standard</v>
      </c>
      <c r="F3541" s="85" t="str">
        <f>IF(F1309="","",F1309)</f>
        <v/>
      </c>
      <c r="G3541" s="85" t="str">
        <f>IF(G1309="","",G1309)</f>
        <v/>
      </c>
      <c r="H3541" s="85" t="str">
        <f>IF(H1309="","",H1309)</f>
        <v>Renewal</v>
      </c>
      <c r="I3541" s="85">
        <f>IF(I1309="","",I1309)</f>
        <v>24</v>
      </c>
      <c r="J3541" s="88">
        <f>IF(J1309="","",J1309)</f>
        <v>50000</v>
      </c>
      <c r="K3541" s="88">
        <f>IF(K1309="","",K1309)</f>
        <v>99999</v>
      </c>
      <c r="L3541" s="89">
        <f>IF(L1309="","",L1309)</f>
        <v>44901</v>
      </c>
      <c r="M3541" s="89" t="str">
        <f>IF(M1309="","",M1309)</f>
        <v/>
      </c>
      <c r="N3541" s="89">
        <f>IF(N1309="","",N1309)</f>
        <v>44901</v>
      </c>
      <c r="O3541" s="89" t="str">
        <f>IF(O1309="","",O1309)</f>
        <v/>
      </c>
      <c r="P3541" s="85" t="str">
        <f>IF(P1309="","",P1309)</f>
        <v>Quarterly Variable Direct Debit</v>
      </c>
      <c r="Q3541" s="90" t="str">
        <f>IF(Q1309="","",Q1309)</f>
        <v>For Business</v>
      </c>
      <c r="R3541" s="85" t="str">
        <f>IF(R1309="","",R1309)</f>
        <v>With S/C</v>
      </c>
      <c r="S3541" s="85" t="str">
        <f>IF(S1309="","",S1309)</f>
        <v>N</v>
      </c>
      <c r="T3541" s="85" t="str">
        <f>IF(T1309="","",T1309)</f>
        <v/>
      </c>
      <c r="U3541" s="85" t="str">
        <f>IF(U1309="","",U1309)</f>
        <v/>
      </c>
      <c r="V3541" s="85" t="str">
        <f>IF(V1309="","",V1309)</f>
        <v/>
      </c>
      <c r="W3541" s="91" t="str">
        <f>IF(W1309="","",W1309)</f>
        <v/>
      </c>
      <c r="X3541" s="92">
        <f>IF(X1309="","",X1309)</f>
        <v>88.61</v>
      </c>
      <c r="Y3541" s="92">
        <f>IF(Y1309="","",Y1309)</f>
        <v>50.29</v>
      </c>
      <c r="Z3541" s="92" t="str">
        <f>IF(Z1309="","",Z1309)</f>
        <v/>
      </c>
      <c r="AA3541" s="92" t="str">
        <f>IF(AA1309="","",AA1309)</f>
        <v/>
      </c>
      <c r="AB3541" s="95" t="str">
        <f>IF(AB1309="","",AB1309)</f>
        <v/>
      </c>
      <c r="AC3541" s="94">
        <f>IF(AC1309="","",AC1309)</f>
        <v>45747</v>
      </c>
      <c r="AD3541" s="96" t="str">
        <f>IF(AD1309="","",AD1309)</f>
        <v>U4</v>
      </c>
      <c r="AE3541" s="96" t="str">
        <f>IF(AE1309="","",AE1309)</f>
        <v>EBC_FORBUSPF_C25F</v>
      </c>
      <c r="AF3541" s="96" t="str">
        <f>IF(AF1309="","",AF1309)</f>
        <v>For Business vU4 Mar 2025</v>
      </c>
      <c r="AG3541" s="96" t="str">
        <f>IF(AG1309="","",AG1309)</f>
        <v>Elec For Bus Pre vU4 2yr BKF Mar 2025</v>
      </c>
      <c r="AH3541" s="85" t="str">
        <f>IF(AH1309="","",AH1309)</f>
        <v>C25F</v>
      </c>
    </row>
    <row r="3542" spans="1:34" s="34" customFormat="1" x14ac:dyDescent="0.25">
      <c r="A3542" s="85"/>
      <c r="B3542" s="86" t="str">
        <f>IF(B1310="","",B1310)</f>
        <v>Electricity</v>
      </c>
      <c r="C3542" s="85">
        <f>IF(C1310="","",C1310)</f>
        <v>16</v>
      </c>
      <c r="D3542" s="87">
        <v>4</v>
      </c>
      <c r="E3542" s="85" t="str">
        <f>IF(E1310="","",E1310)</f>
        <v>Standard</v>
      </c>
      <c r="F3542" s="85" t="str">
        <f>IF(F1310="","",F1310)</f>
        <v/>
      </c>
      <c r="G3542" s="85" t="str">
        <f>IF(G1310="","",G1310)</f>
        <v/>
      </c>
      <c r="H3542" s="85" t="str">
        <f>IF(H1310="","",H1310)</f>
        <v>Renewal</v>
      </c>
      <c r="I3542" s="85">
        <f>IF(I1310="","",I1310)</f>
        <v>24</v>
      </c>
      <c r="J3542" s="88">
        <f>IF(J1310="","",J1310)</f>
        <v>50000</v>
      </c>
      <c r="K3542" s="88">
        <f>IF(K1310="","",K1310)</f>
        <v>99999</v>
      </c>
      <c r="L3542" s="89">
        <f>IF(L1310="","",L1310)</f>
        <v>44901</v>
      </c>
      <c r="M3542" s="89" t="str">
        <f>IF(M1310="","",M1310)</f>
        <v/>
      </c>
      <c r="N3542" s="89">
        <f>IF(N1310="","",N1310)</f>
        <v>44901</v>
      </c>
      <c r="O3542" s="89" t="str">
        <f>IF(O1310="","",O1310)</f>
        <v/>
      </c>
      <c r="P3542" s="85" t="str">
        <f>IF(P1310="","",P1310)</f>
        <v>Quarterly Variable Direct Debit</v>
      </c>
      <c r="Q3542" s="90" t="str">
        <f>IF(Q1310="","",Q1310)</f>
        <v>For Business</v>
      </c>
      <c r="R3542" s="85" t="str">
        <f>IF(R1310="","",R1310)</f>
        <v>With S/C</v>
      </c>
      <c r="S3542" s="85" t="str">
        <f>IF(S1310="","",S1310)</f>
        <v>N</v>
      </c>
      <c r="T3542" s="85" t="str">
        <f>IF(T1310="","",T1310)</f>
        <v/>
      </c>
      <c r="U3542" s="85" t="str">
        <f>IF(U1310="","",U1310)</f>
        <v/>
      </c>
      <c r="V3542" s="85" t="str">
        <f>IF(V1310="","",V1310)</f>
        <v/>
      </c>
      <c r="W3542" s="91" t="str">
        <f>IF(W1310="","",W1310)</f>
        <v/>
      </c>
      <c r="X3542" s="92">
        <f>IF(X1310="","",X1310)</f>
        <v>54.28</v>
      </c>
      <c r="Y3542" s="92">
        <f>IF(Y1310="","",Y1310)</f>
        <v>51.08</v>
      </c>
      <c r="Z3542" s="92" t="str">
        <f>IF(Z1310="","",Z1310)</f>
        <v/>
      </c>
      <c r="AA3542" s="92" t="str">
        <f>IF(AA1310="","",AA1310)</f>
        <v/>
      </c>
      <c r="AB3542" s="95" t="str">
        <f>IF(AB1310="","",AB1310)</f>
        <v/>
      </c>
      <c r="AC3542" s="94">
        <f>IF(AC1310="","",AC1310)</f>
        <v>45747</v>
      </c>
      <c r="AD3542" s="96" t="str">
        <f>IF(AD1310="","",AD1310)</f>
        <v>U4</v>
      </c>
      <c r="AE3542" s="96" t="str">
        <f>IF(AE1310="","",AE1310)</f>
        <v>EBC_FORBUSPF_C25F</v>
      </c>
      <c r="AF3542" s="96" t="str">
        <f>IF(AF1310="","",AF1310)</f>
        <v>For Business vU4 Mar 2025</v>
      </c>
      <c r="AG3542" s="96" t="str">
        <f>IF(AG1310="","",AG1310)</f>
        <v>Elec For Bus Pre vU4 2yr BKF Mar 2025</v>
      </c>
      <c r="AH3542" s="85" t="str">
        <f>IF(AH1310="","",AH1310)</f>
        <v>C25F</v>
      </c>
    </row>
    <row r="3543" spans="1:34" s="34" customFormat="1" x14ac:dyDescent="0.25">
      <c r="A3543" s="85"/>
      <c r="B3543" s="86" t="str">
        <f>IF(B1311="","",B1311)</f>
        <v>Electricity</v>
      </c>
      <c r="C3543" s="85">
        <f>IF(C1311="","",C1311)</f>
        <v>17</v>
      </c>
      <c r="D3543" s="87">
        <v>4</v>
      </c>
      <c r="E3543" s="85" t="str">
        <f>IF(E1311="","",E1311)</f>
        <v>Standard</v>
      </c>
      <c r="F3543" s="85" t="str">
        <f>IF(F1311="","",F1311)</f>
        <v/>
      </c>
      <c r="G3543" s="85" t="str">
        <f>IF(G1311="","",G1311)</f>
        <v/>
      </c>
      <c r="H3543" s="85" t="str">
        <f>IF(H1311="","",H1311)</f>
        <v>Renewal</v>
      </c>
      <c r="I3543" s="85">
        <f>IF(I1311="","",I1311)</f>
        <v>24</v>
      </c>
      <c r="J3543" s="88">
        <f>IF(J1311="","",J1311)</f>
        <v>50000</v>
      </c>
      <c r="K3543" s="88">
        <f>IF(K1311="","",K1311)</f>
        <v>99999</v>
      </c>
      <c r="L3543" s="89">
        <f>IF(L1311="","",L1311)</f>
        <v>44901</v>
      </c>
      <c r="M3543" s="89" t="str">
        <f>IF(M1311="","",M1311)</f>
        <v/>
      </c>
      <c r="N3543" s="89">
        <f>IF(N1311="","",N1311)</f>
        <v>44901</v>
      </c>
      <c r="O3543" s="89" t="str">
        <f>IF(O1311="","",O1311)</f>
        <v/>
      </c>
      <c r="P3543" s="85" t="str">
        <f>IF(P1311="","",P1311)</f>
        <v>Quarterly Variable Direct Debit</v>
      </c>
      <c r="Q3543" s="90" t="str">
        <f>IF(Q1311="","",Q1311)</f>
        <v>For Business</v>
      </c>
      <c r="R3543" s="85" t="str">
        <f>IF(R1311="","",R1311)</f>
        <v>With S/C</v>
      </c>
      <c r="S3543" s="85" t="str">
        <f>IF(S1311="","",S1311)</f>
        <v>N</v>
      </c>
      <c r="T3543" s="85" t="str">
        <f>IF(T1311="","",T1311)</f>
        <v/>
      </c>
      <c r="U3543" s="85" t="str">
        <f>IF(U1311="","",U1311)</f>
        <v/>
      </c>
      <c r="V3543" s="85" t="str">
        <f>IF(V1311="","",V1311)</f>
        <v/>
      </c>
      <c r="W3543" s="91" t="str">
        <f>IF(W1311="","",W1311)</f>
        <v/>
      </c>
      <c r="X3543" s="92">
        <f>IF(X1311="","",X1311)</f>
        <v>67.17</v>
      </c>
      <c r="Y3543" s="92">
        <f>IF(Y1311="","",Y1311)</f>
        <v>51.21</v>
      </c>
      <c r="Z3543" s="92" t="str">
        <f>IF(Z1311="","",Z1311)</f>
        <v/>
      </c>
      <c r="AA3543" s="92" t="str">
        <f>IF(AA1311="","",AA1311)</f>
        <v/>
      </c>
      <c r="AB3543" s="95" t="str">
        <f>IF(AB1311="","",AB1311)</f>
        <v/>
      </c>
      <c r="AC3543" s="94">
        <f>IF(AC1311="","",AC1311)</f>
        <v>45747</v>
      </c>
      <c r="AD3543" s="96" t="str">
        <f>IF(AD1311="","",AD1311)</f>
        <v>U4</v>
      </c>
      <c r="AE3543" s="96" t="str">
        <f>IF(AE1311="","",AE1311)</f>
        <v>EBC_FORBUSPF_C25F</v>
      </c>
      <c r="AF3543" s="96" t="str">
        <f>IF(AF1311="","",AF1311)</f>
        <v>For Business vU4 Mar 2025</v>
      </c>
      <c r="AG3543" s="96" t="str">
        <f>IF(AG1311="","",AG1311)</f>
        <v>Elec For Bus Pre vU4 2yr BKF Mar 2025</v>
      </c>
      <c r="AH3543" s="85" t="str">
        <f>IF(AH1311="","",AH1311)</f>
        <v>C25F</v>
      </c>
    </row>
    <row r="3544" spans="1:34" s="34" customFormat="1" x14ac:dyDescent="0.25">
      <c r="A3544" s="85"/>
      <c r="B3544" s="86" t="str">
        <f>IF(B1312="","",B1312)</f>
        <v>Electricity</v>
      </c>
      <c r="C3544" s="85">
        <f>IF(C1312="","",C1312)</f>
        <v>18</v>
      </c>
      <c r="D3544" s="87">
        <v>4</v>
      </c>
      <c r="E3544" s="85" t="str">
        <f>IF(E1312="","",E1312)</f>
        <v>Standard</v>
      </c>
      <c r="F3544" s="85" t="str">
        <f>IF(F1312="","",F1312)</f>
        <v/>
      </c>
      <c r="G3544" s="85" t="str">
        <f>IF(G1312="","",G1312)</f>
        <v/>
      </c>
      <c r="H3544" s="85" t="str">
        <f>IF(H1312="","",H1312)</f>
        <v>Renewal</v>
      </c>
      <c r="I3544" s="85">
        <f>IF(I1312="","",I1312)</f>
        <v>24</v>
      </c>
      <c r="J3544" s="88">
        <f>IF(J1312="","",J1312)</f>
        <v>50000</v>
      </c>
      <c r="K3544" s="88">
        <f>IF(K1312="","",K1312)</f>
        <v>99999</v>
      </c>
      <c r="L3544" s="89">
        <f>IF(L1312="","",L1312)</f>
        <v>44901</v>
      </c>
      <c r="M3544" s="89" t="str">
        <f>IF(M1312="","",M1312)</f>
        <v/>
      </c>
      <c r="N3544" s="89">
        <f>IF(N1312="","",N1312)</f>
        <v>44901</v>
      </c>
      <c r="O3544" s="89" t="str">
        <f>IF(O1312="","",O1312)</f>
        <v/>
      </c>
      <c r="P3544" s="85" t="str">
        <f>IF(P1312="","",P1312)</f>
        <v>Quarterly Variable Direct Debit</v>
      </c>
      <c r="Q3544" s="90" t="str">
        <f>IF(Q1312="","",Q1312)</f>
        <v>For Business</v>
      </c>
      <c r="R3544" s="85" t="str">
        <f>IF(R1312="","",R1312)</f>
        <v>With S/C</v>
      </c>
      <c r="S3544" s="85" t="str">
        <f>IF(S1312="","",S1312)</f>
        <v>N</v>
      </c>
      <c r="T3544" s="85" t="str">
        <f>IF(T1312="","",T1312)</f>
        <v/>
      </c>
      <c r="U3544" s="85" t="str">
        <f>IF(U1312="","",U1312)</f>
        <v/>
      </c>
      <c r="V3544" s="85" t="str">
        <f>IF(V1312="","",V1312)</f>
        <v/>
      </c>
      <c r="W3544" s="91" t="str">
        <f>IF(W1312="","",W1312)</f>
        <v/>
      </c>
      <c r="X3544" s="92">
        <f>IF(X1312="","",X1312)</f>
        <v>81.19</v>
      </c>
      <c r="Y3544" s="92">
        <f>IF(Y1312="","",Y1312)</f>
        <v>50.48</v>
      </c>
      <c r="Z3544" s="92" t="str">
        <f>IF(Z1312="","",Z1312)</f>
        <v/>
      </c>
      <c r="AA3544" s="92" t="str">
        <f>IF(AA1312="","",AA1312)</f>
        <v/>
      </c>
      <c r="AB3544" s="95" t="str">
        <f>IF(AB1312="","",AB1312)</f>
        <v/>
      </c>
      <c r="AC3544" s="94">
        <f>IF(AC1312="","",AC1312)</f>
        <v>45747</v>
      </c>
      <c r="AD3544" s="96" t="str">
        <f>IF(AD1312="","",AD1312)</f>
        <v>U4</v>
      </c>
      <c r="AE3544" s="96" t="str">
        <f>IF(AE1312="","",AE1312)</f>
        <v>EBC_FORBUSPF_C25F</v>
      </c>
      <c r="AF3544" s="96" t="str">
        <f>IF(AF1312="","",AF1312)</f>
        <v>For Business vU4 Mar 2025</v>
      </c>
      <c r="AG3544" s="96" t="str">
        <f>IF(AG1312="","",AG1312)</f>
        <v>Elec For Bus Pre vU4 2yr BKF Mar 2025</v>
      </c>
      <c r="AH3544" s="85" t="str">
        <f>IF(AH1312="","",AH1312)</f>
        <v>C25F</v>
      </c>
    </row>
    <row r="3545" spans="1:34" s="34" customFormat="1" x14ac:dyDescent="0.25">
      <c r="A3545" s="85"/>
      <c r="B3545" s="86" t="str">
        <f>IF(B1313="","",B1313)</f>
        <v>Electricity</v>
      </c>
      <c r="C3545" s="85">
        <f>IF(C1313="","",C1313)</f>
        <v>19</v>
      </c>
      <c r="D3545" s="87">
        <v>4</v>
      </c>
      <c r="E3545" s="85" t="str">
        <f>IF(E1313="","",E1313)</f>
        <v>Standard</v>
      </c>
      <c r="F3545" s="85" t="str">
        <f>IF(F1313="","",F1313)</f>
        <v/>
      </c>
      <c r="G3545" s="85" t="str">
        <f>IF(G1313="","",G1313)</f>
        <v/>
      </c>
      <c r="H3545" s="85" t="str">
        <f>IF(H1313="","",H1313)</f>
        <v>Renewal</v>
      </c>
      <c r="I3545" s="85">
        <f>IF(I1313="","",I1313)</f>
        <v>24</v>
      </c>
      <c r="J3545" s="88">
        <f>IF(J1313="","",J1313)</f>
        <v>50000</v>
      </c>
      <c r="K3545" s="88">
        <f>IF(K1313="","",K1313)</f>
        <v>99999</v>
      </c>
      <c r="L3545" s="89">
        <f>IF(L1313="","",L1313)</f>
        <v>44901</v>
      </c>
      <c r="M3545" s="89" t="str">
        <f>IF(M1313="","",M1313)</f>
        <v/>
      </c>
      <c r="N3545" s="89">
        <f>IF(N1313="","",N1313)</f>
        <v>44901</v>
      </c>
      <c r="O3545" s="89" t="str">
        <f>IF(O1313="","",O1313)</f>
        <v/>
      </c>
      <c r="P3545" s="85" t="str">
        <f>IF(P1313="","",P1313)</f>
        <v>Quarterly Variable Direct Debit</v>
      </c>
      <c r="Q3545" s="90" t="str">
        <f>IF(Q1313="","",Q1313)</f>
        <v>For Business</v>
      </c>
      <c r="R3545" s="85" t="str">
        <f>IF(R1313="","",R1313)</f>
        <v>With S/C</v>
      </c>
      <c r="S3545" s="85" t="str">
        <f>IF(S1313="","",S1313)</f>
        <v>N</v>
      </c>
      <c r="T3545" s="85" t="str">
        <f>IF(T1313="","",T1313)</f>
        <v/>
      </c>
      <c r="U3545" s="85" t="str">
        <f>IF(U1313="","",U1313)</f>
        <v/>
      </c>
      <c r="V3545" s="85" t="str">
        <f>IF(V1313="","",V1313)</f>
        <v/>
      </c>
      <c r="W3545" s="91" t="str">
        <f>IF(W1313="","",W1313)</f>
        <v/>
      </c>
      <c r="X3545" s="92">
        <f>IF(X1313="","",X1313)</f>
        <v>52.79</v>
      </c>
      <c r="Y3545" s="92">
        <f>IF(Y1313="","",Y1313)</f>
        <v>50.85</v>
      </c>
      <c r="Z3545" s="92" t="str">
        <f>IF(Z1313="","",Z1313)</f>
        <v/>
      </c>
      <c r="AA3545" s="92" t="str">
        <f>IF(AA1313="","",AA1313)</f>
        <v/>
      </c>
      <c r="AB3545" s="95" t="str">
        <f>IF(AB1313="","",AB1313)</f>
        <v/>
      </c>
      <c r="AC3545" s="94">
        <f>IF(AC1313="","",AC1313)</f>
        <v>45747</v>
      </c>
      <c r="AD3545" s="96" t="str">
        <f>IF(AD1313="","",AD1313)</f>
        <v>U4</v>
      </c>
      <c r="AE3545" s="96" t="str">
        <f>IF(AE1313="","",AE1313)</f>
        <v>EBC_FORBUSPF_C25F</v>
      </c>
      <c r="AF3545" s="96" t="str">
        <f>IF(AF1313="","",AF1313)</f>
        <v>For Business vU4 Mar 2025</v>
      </c>
      <c r="AG3545" s="96" t="str">
        <f>IF(AG1313="","",AG1313)</f>
        <v>Elec For Bus Pre vU4 2yr BKF Mar 2025</v>
      </c>
      <c r="AH3545" s="85" t="str">
        <f>IF(AH1313="","",AH1313)</f>
        <v>C25F</v>
      </c>
    </row>
    <row r="3546" spans="1:34" s="34" customFormat="1" x14ac:dyDescent="0.25">
      <c r="A3546" s="85"/>
      <c r="B3546" s="86" t="str">
        <f>IF(B1314="","",B1314)</f>
        <v>Electricity</v>
      </c>
      <c r="C3546" s="85">
        <f>IF(C1314="","",C1314)</f>
        <v>20</v>
      </c>
      <c r="D3546" s="87">
        <v>4</v>
      </c>
      <c r="E3546" s="85" t="str">
        <f>IF(E1314="","",E1314)</f>
        <v>Standard</v>
      </c>
      <c r="F3546" s="85" t="str">
        <f>IF(F1314="","",F1314)</f>
        <v/>
      </c>
      <c r="G3546" s="85" t="str">
        <f>IF(G1314="","",G1314)</f>
        <v/>
      </c>
      <c r="H3546" s="85" t="str">
        <f>IF(H1314="","",H1314)</f>
        <v>Renewal</v>
      </c>
      <c r="I3546" s="85">
        <f>IF(I1314="","",I1314)</f>
        <v>24</v>
      </c>
      <c r="J3546" s="88">
        <f>IF(J1314="","",J1314)</f>
        <v>50000</v>
      </c>
      <c r="K3546" s="88">
        <f>IF(K1314="","",K1314)</f>
        <v>99999</v>
      </c>
      <c r="L3546" s="89">
        <f>IF(L1314="","",L1314)</f>
        <v>44901</v>
      </c>
      <c r="M3546" s="89" t="str">
        <f>IF(M1314="","",M1314)</f>
        <v/>
      </c>
      <c r="N3546" s="89">
        <f>IF(N1314="","",N1314)</f>
        <v>44901</v>
      </c>
      <c r="O3546" s="89" t="str">
        <f>IF(O1314="","",O1314)</f>
        <v/>
      </c>
      <c r="P3546" s="85" t="str">
        <f>IF(P1314="","",P1314)</f>
        <v>Quarterly Variable Direct Debit</v>
      </c>
      <c r="Q3546" s="90" t="str">
        <f>IF(Q1314="","",Q1314)</f>
        <v>For Business</v>
      </c>
      <c r="R3546" s="85" t="str">
        <f>IF(R1314="","",R1314)</f>
        <v>With S/C</v>
      </c>
      <c r="S3546" s="85" t="str">
        <f>IF(S1314="","",S1314)</f>
        <v>N</v>
      </c>
      <c r="T3546" s="85" t="str">
        <f>IF(T1314="","",T1314)</f>
        <v/>
      </c>
      <c r="U3546" s="85" t="str">
        <f>IF(U1314="","",U1314)</f>
        <v/>
      </c>
      <c r="V3546" s="85" t="str">
        <f>IF(V1314="","",V1314)</f>
        <v/>
      </c>
      <c r="W3546" s="91" t="str">
        <f>IF(W1314="","",W1314)</f>
        <v/>
      </c>
      <c r="X3546" s="92">
        <f>IF(X1314="","",X1314)</f>
        <v>59.66</v>
      </c>
      <c r="Y3546" s="92">
        <f>IF(Y1314="","",Y1314)</f>
        <v>50.39</v>
      </c>
      <c r="Z3546" s="92" t="str">
        <f>IF(Z1314="","",Z1314)</f>
        <v/>
      </c>
      <c r="AA3546" s="92" t="str">
        <f>IF(AA1314="","",AA1314)</f>
        <v/>
      </c>
      <c r="AB3546" s="95" t="str">
        <f>IF(AB1314="","",AB1314)</f>
        <v/>
      </c>
      <c r="AC3546" s="94">
        <f>IF(AC1314="","",AC1314)</f>
        <v>45747</v>
      </c>
      <c r="AD3546" s="96" t="str">
        <f>IF(AD1314="","",AD1314)</f>
        <v>U4</v>
      </c>
      <c r="AE3546" s="96" t="str">
        <f>IF(AE1314="","",AE1314)</f>
        <v>EBC_FORBUSPF_C25F</v>
      </c>
      <c r="AF3546" s="96" t="str">
        <f>IF(AF1314="","",AF1314)</f>
        <v>For Business vU4 Mar 2025</v>
      </c>
      <c r="AG3546" s="96" t="str">
        <f>IF(AG1314="","",AG1314)</f>
        <v>Elec For Bus Pre vU4 2yr BKF Mar 2025</v>
      </c>
      <c r="AH3546" s="85" t="str">
        <f>IF(AH1314="","",AH1314)</f>
        <v>C25F</v>
      </c>
    </row>
    <row r="3547" spans="1:34" s="34" customFormat="1" x14ac:dyDescent="0.25">
      <c r="A3547" s="85"/>
      <c r="B3547" s="86" t="str">
        <f>IF(B1315="","",B1315)</f>
        <v>Electricity</v>
      </c>
      <c r="C3547" s="85">
        <f>IF(C1315="","",C1315)</f>
        <v>21</v>
      </c>
      <c r="D3547" s="87">
        <v>4</v>
      </c>
      <c r="E3547" s="85" t="str">
        <f>IF(E1315="","",E1315)</f>
        <v>Standard</v>
      </c>
      <c r="F3547" s="85" t="str">
        <f>IF(F1315="","",F1315)</f>
        <v/>
      </c>
      <c r="G3547" s="85" t="str">
        <f>IF(G1315="","",G1315)</f>
        <v/>
      </c>
      <c r="H3547" s="85" t="str">
        <f>IF(H1315="","",H1315)</f>
        <v>Renewal</v>
      </c>
      <c r="I3547" s="85">
        <f>IF(I1315="","",I1315)</f>
        <v>24</v>
      </c>
      <c r="J3547" s="88">
        <f>IF(J1315="","",J1315)</f>
        <v>50000</v>
      </c>
      <c r="K3547" s="88">
        <f>IF(K1315="","",K1315)</f>
        <v>99999</v>
      </c>
      <c r="L3547" s="89">
        <f>IF(L1315="","",L1315)</f>
        <v>44901</v>
      </c>
      <c r="M3547" s="89" t="str">
        <f>IF(M1315="","",M1315)</f>
        <v/>
      </c>
      <c r="N3547" s="89">
        <f>IF(N1315="","",N1315)</f>
        <v>44901</v>
      </c>
      <c r="O3547" s="89" t="str">
        <f>IF(O1315="","",O1315)</f>
        <v/>
      </c>
      <c r="P3547" s="85" t="str">
        <f>IF(P1315="","",P1315)</f>
        <v>Quarterly Variable Direct Debit</v>
      </c>
      <c r="Q3547" s="90" t="str">
        <f>IF(Q1315="","",Q1315)</f>
        <v>For Business</v>
      </c>
      <c r="R3547" s="85" t="str">
        <f>IF(R1315="","",R1315)</f>
        <v>With S/C</v>
      </c>
      <c r="S3547" s="85" t="str">
        <f>IF(S1315="","",S1315)</f>
        <v>N</v>
      </c>
      <c r="T3547" s="85" t="str">
        <f>IF(T1315="","",T1315)</f>
        <v/>
      </c>
      <c r="U3547" s="85" t="str">
        <f>IF(U1315="","",U1315)</f>
        <v/>
      </c>
      <c r="V3547" s="85" t="str">
        <f>IF(V1315="","",V1315)</f>
        <v/>
      </c>
      <c r="W3547" s="91" t="str">
        <f>IF(W1315="","",W1315)</f>
        <v/>
      </c>
      <c r="X3547" s="92">
        <f>IF(X1315="","",X1315)</f>
        <v>89.2</v>
      </c>
      <c r="Y3547" s="92">
        <f>IF(Y1315="","",Y1315)</f>
        <v>50.21</v>
      </c>
      <c r="Z3547" s="92" t="str">
        <f>IF(Z1315="","",Z1315)</f>
        <v/>
      </c>
      <c r="AA3547" s="92" t="str">
        <f>IF(AA1315="","",AA1315)</f>
        <v/>
      </c>
      <c r="AB3547" s="95" t="str">
        <f>IF(AB1315="","",AB1315)</f>
        <v/>
      </c>
      <c r="AC3547" s="94">
        <f>IF(AC1315="","",AC1315)</f>
        <v>45747</v>
      </c>
      <c r="AD3547" s="96" t="str">
        <f>IF(AD1315="","",AD1315)</f>
        <v>U4</v>
      </c>
      <c r="AE3547" s="96" t="str">
        <f>IF(AE1315="","",AE1315)</f>
        <v>EBC_FORBUSPF_C25F</v>
      </c>
      <c r="AF3547" s="96" t="str">
        <f>IF(AF1315="","",AF1315)</f>
        <v>For Business vU4 Mar 2025</v>
      </c>
      <c r="AG3547" s="96" t="str">
        <f>IF(AG1315="","",AG1315)</f>
        <v>Elec For Bus Pre vU4 2yr BKF Mar 2025</v>
      </c>
      <c r="AH3547" s="85" t="str">
        <f>IF(AH1315="","",AH1315)</f>
        <v>C25F</v>
      </c>
    </row>
    <row r="3548" spans="1:34" s="34" customFormat="1" x14ac:dyDescent="0.25">
      <c r="A3548" s="85"/>
      <c r="B3548" s="86" t="str">
        <f>IF(B1316="","",B1316)</f>
        <v>Electricity</v>
      </c>
      <c r="C3548" s="85">
        <f>IF(C1316="","",C1316)</f>
        <v>22</v>
      </c>
      <c r="D3548" s="87">
        <v>4</v>
      </c>
      <c r="E3548" s="85" t="str">
        <f>IF(E1316="","",E1316)</f>
        <v>Standard</v>
      </c>
      <c r="F3548" s="85" t="str">
        <f>IF(F1316="","",F1316)</f>
        <v/>
      </c>
      <c r="G3548" s="85" t="str">
        <f>IF(G1316="","",G1316)</f>
        <v/>
      </c>
      <c r="H3548" s="85" t="str">
        <f>IF(H1316="","",H1316)</f>
        <v>Renewal</v>
      </c>
      <c r="I3548" s="85">
        <f>IF(I1316="","",I1316)</f>
        <v>24</v>
      </c>
      <c r="J3548" s="88">
        <f>IF(J1316="","",J1316)</f>
        <v>50000</v>
      </c>
      <c r="K3548" s="88">
        <f>IF(K1316="","",K1316)</f>
        <v>99999</v>
      </c>
      <c r="L3548" s="89">
        <f>IF(L1316="","",L1316)</f>
        <v>44901</v>
      </c>
      <c r="M3548" s="89" t="str">
        <f>IF(M1316="","",M1316)</f>
        <v/>
      </c>
      <c r="N3548" s="89">
        <f>IF(N1316="","",N1316)</f>
        <v>44901</v>
      </c>
      <c r="O3548" s="89" t="str">
        <f>IF(O1316="","",O1316)</f>
        <v/>
      </c>
      <c r="P3548" s="85" t="str">
        <f>IF(P1316="","",P1316)</f>
        <v>Quarterly Variable Direct Debit</v>
      </c>
      <c r="Q3548" s="90" t="str">
        <f>IF(Q1316="","",Q1316)</f>
        <v>For Business</v>
      </c>
      <c r="R3548" s="85" t="str">
        <f>IF(R1316="","",R1316)</f>
        <v>With S/C</v>
      </c>
      <c r="S3548" s="85" t="str">
        <f>IF(S1316="","",S1316)</f>
        <v>N</v>
      </c>
      <c r="T3548" s="85" t="str">
        <f>IF(T1316="","",T1316)</f>
        <v/>
      </c>
      <c r="U3548" s="85" t="str">
        <f>IF(U1316="","",U1316)</f>
        <v/>
      </c>
      <c r="V3548" s="85" t="str">
        <f>IF(V1316="","",V1316)</f>
        <v/>
      </c>
      <c r="W3548" s="91" t="str">
        <f>IF(W1316="","",W1316)</f>
        <v/>
      </c>
      <c r="X3548" s="92">
        <f>IF(X1316="","",X1316)</f>
        <v>96.39</v>
      </c>
      <c r="Y3548" s="92">
        <f>IF(Y1316="","",Y1316)</f>
        <v>49.95</v>
      </c>
      <c r="Z3548" s="92" t="str">
        <f>IF(Z1316="","",Z1316)</f>
        <v/>
      </c>
      <c r="AA3548" s="92" t="str">
        <f>IF(AA1316="","",AA1316)</f>
        <v/>
      </c>
      <c r="AB3548" s="95" t="str">
        <f>IF(AB1316="","",AB1316)</f>
        <v/>
      </c>
      <c r="AC3548" s="94">
        <f>IF(AC1316="","",AC1316)</f>
        <v>45747</v>
      </c>
      <c r="AD3548" s="96" t="str">
        <f>IF(AD1316="","",AD1316)</f>
        <v>U4</v>
      </c>
      <c r="AE3548" s="96" t="str">
        <f>IF(AE1316="","",AE1316)</f>
        <v>EBC_FORBUSPF_C25F</v>
      </c>
      <c r="AF3548" s="96" t="str">
        <f>IF(AF1316="","",AF1316)</f>
        <v>For Business vU4 Mar 2025</v>
      </c>
      <c r="AG3548" s="96" t="str">
        <f>IF(AG1316="","",AG1316)</f>
        <v>Elec For Bus Pre vU4 2yr BKF Mar 2025</v>
      </c>
      <c r="AH3548" s="85" t="str">
        <f>IF(AH1316="","",AH1316)</f>
        <v>C25F</v>
      </c>
    </row>
    <row r="3549" spans="1:34" s="34" customFormat="1" x14ac:dyDescent="0.25">
      <c r="A3549" s="85"/>
      <c r="B3549" s="86" t="str">
        <f>IF(B1317="","",B1317)</f>
        <v>Electricity</v>
      </c>
      <c r="C3549" s="85">
        <f>IF(C1317="","",C1317)</f>
        <v>23</v>
      </c>
      <c r="D3549" s="87">
        <v>4</v>
      </c>
      <c r="E3549" s="85" t="str">
        <f>IF(E1317="","",E1317)</f>
        <v>Standard</v>
      </c>
      <c r="F3549" s="85" t="str">
        <f>IF(F1317="","",F1317)</f>
        <v/>
      </c>
      <c r="G3549" s="85" t="str">
        <f>IF(G1317="","",G1317)</f>
        <v/>
      </c>
      <c r="H3549" s="85" t="str">
        <f>IF(H1317="","",H1317)</f>
        <v>Renewal</v>
      </c>
      <c r="I3549" s="85">
        <f>IF(I1317="","",I1317)</f>
        <v>24</v>
      </c>
      <c r="J3549" s="88">
        <f>IF(J1317="","",J1317)</f>
        <v>50000</v>
      </c>
      <c r="K3549" s="88">
        <f>IF(K1317="","",K1317)</f>
        <v>99999</v>
      </c>
      <c r="L3549" s="89">
        <f>IF(L1317="","",L1317)</f>
        <v>44901</v>
      </c>
      <c r="M3549" s="89" t="str">
        <f>IF(M1317="","",M1317)</f>
        <v/>
      </c>
      <c r="N3549" s="89">
        <f>IF(N1317="","",N1317)</f>
        <v>44901</v>
      </c>
      <c r="O3549" s="89" t="str">
        <f>IF(O1317="","",O1317)</f>
        <v/>
      </c>
      <c r="P3549" s="85" t="str">
        <f>IF(P1317="","",P1317)</f>
        <v>Quarterly Variable Direct Debit</v>
      </c>
      <c r="Q3549" s="90" t="str">
        <f>IF(Q1317="","",Q1317)</f>
        <v>For Business</v>
      </c>
      <c r="R3549" s="85" t="str">
        <f>IF(R1317="","",R1317)</f>
        <v>With S/C</v>
      </c>
      <c r="S3549" s="85" t="str">
        <f>IF(S1317="","",S1317)</f>
        <v>N</v>
      </c>
      <c r="T3549" s="85" t="str">
        <f>IF(T1317="","",T1317)</f>
        <v/>
      </c>
      <c r="U3549" s="85" t="str">
        <f>IF(U1317="","",U1317)</f>
        <v/>
      </c>
      <c r="V3549" s="85" t="str">
        <f>IF(V1317="","",V1317)</f>
        <v/>
      </c>
      <c r="W3549" s="91" t="str">
        <f>IF(W1317="","",W1317)</f>
        <v/>
      </c>
      <c r="X3549" s="92">
        <f>IF(X1317="","",X1317)</f>
        <v>79.2</v>
      </c>
      <c r="Y3549" s="92">
        <f>IF(Y1317="","",Y1317)</f>
        <v>50.52</v>
      </c>
      <c r="Z3549" s="92" t="str">
        <f>IF(Z1317="","",Z1317)</f>
        <v/>
      </c>
      <c r="AA3549" s="92" t="str">
        <f>IF(AA1317="","",AA1317)</f>
        <v/>
      </c>
      <c r="AB3549" s="95" t="str">
        <f>IF(AB1317="","",AB1317)</f>
        <v/>
      </c>
      <c r="AC3549" s="94">
        <f>IF(AC1317="","",AC1317)</f>
        <v>45747</v>
      </c>
      <c r="AD3549" s="96" t="str">
        <f>IF(AD1317="","",AD1317)</f>
        <v>U4</v>
      </c>
      <c r="AE3549" s="96" t="str">
        <f>IF(AE1317="","",AE1317)</f>
        <v>EBC_FORBUSPF_C25F</v>
      </c>
      <c r="AF3549" s="96" t="str">
        <f>IF(AF1317="","",AF1317)</f>
        <v>For Business vU4 Mar 2025</v>
      </c>
      <c r="AG3549" s="96" t="str">
        <f>IF(AG1317="","",AG1317)</f>
        <v>Elec For Bus Pre vU4 2yr BKF Mar 2025</v>
      </c>
      <c r="AH3549" s="85" t="str">
        <f>IF(AH1317="","",AH1317)</f>
        <v>C25F</v>
      </c>
    </row>
    <row r="3550" spans="1:34" s="34" customFormat="1" x14ac:dyDescent="0.25">
      <c r="A3550" s="85"/>
      <c r="B3550" s="86" t="str">
        <f>IF(B1318="","",B1318)</f>
        <v>Electricity</v>
      </c>
      <c r="C3550" s="85">
        <f>IF(C1318="","",C1318)</f>
        <v>10</v>
      </c>
      <c r="D3550" s="87">
        <v>4</v>
      </c>
      <c r="E3550" s="85" t="str">
        <f>IF(E1318="","",E1318)</f>
        <v>Economy7</v>
      </c>
      <c r="F3550" s="85" t="str">
        <f>IF(F1318="","",F1318)</f>
        <v/>
      </c>
      <c r="G3550" s="85" t="str">
        <f>IF(G1318="","",G1318)</f>
        <v/>
      </c>
      <c r="H3550" s="85" t="str">
        <f>IF(H1318="","",H1318)</f>
        <v>Renewal</v>
      </c>
      <c r="I3550" s="85">
        <f>IF(I1318="","",I1318)</f>
        <v>24</v>
      </c>
      <c r="J3550" s="88">
        <f>IF(J1318="","",J1318)</f>
        <v>50000</v>
      </c>
      <c r="K3550" s="88">
        <f>IF(K1318="","",K1318)</f>
        <v>99999</v>
      </c>
      <c r="L3550" s="89">
        <f>IF(L1318="","",L1318)</f>
        <v>44901</v>
      </c>
      <c r="M3550" s="89" t="str">
        <f>IF(M1318="","",M1318)</f>
        <v/>
      </c>
      <c r="N3550" s="89">
        <f>IF(N1318="","",N1318)</f>
        <v>44901</v>
      </c>
      <c r="O3550" s="89" t="str">
        <f>IF(O1318="","",O1318)</f>
        <v/>
      </c>
      <c r="P3550" s="85" t="str">
        <f>IF(P1318="","",P1318)</f>
        <v>Quarterly Variable Direct Debit</v>
      </c>
      <c r="Q3550" s="90" t="str">
        <f>IF(Q1318="","",Q1318)</f>
        <v>For Business</v>
      </c>
      <c r="R3550" s="85" t="str">
        <f>IF(R1318="","",R1318)</f>
        <v>With S/C</v>
      </c>
      <c r="S3550" s="85" t="str">
        <f>IF(S1318="","",S1318)</f>
        <v>N</v>
      </c>
      <c r="T3550" s="85" t="str">
        <f>IF(T1318="","",T1318)</f>
        <v/>
      </c>
      <c r="U3550" s="85" t="str">
        <f>IF(U1318="","",U1318)</f>
        <v/>
      </c>
      <c r="V3550" s="85" t="str">
        <f>IF(V1318="","",V1318)</f>
        <v/>
      </c>
      <c r="W3550" s="91" t="str">
        <f>IF(W1318="","",W1318)</f>
        <v/>
      </c>
      <c r="X3550" s="92">
        <f>IF(X1318="","",X1318)</f>
        <v>43.97</v>
      </c>
      <c r="Y3550" s="92">
        <f>IF(Y1318="","",Y1318)</f>
        <v>52.76</v>
      </c>
      <c r="Z3550" s="92">
        <f>IF(Z1318="","",Z1318)</f>
        <v>39.6</v>
      </c>
      <c r="AA3550" s="92" t="str">
        <f>IF(AA1318="","",AA1318)</f>
        <v/>
      </c>
      <c r="AB3550" s="95" t="str">
        <f>IF(AB1318="","",AB1318)</f>
        <v/>
      </c>
      <c r="AC3550" s="94">
        <f>IF(AC1318="","",AC1318)</f>
        <v>45747</v>
      </c>
      <c r="AD3550" s="96" t="str">
        <f>IF(AD1318="","",AD1318)</f>
        <v>U4</v>
      </c>
      <c r="AE3550" s="96" t="str">
        <f>IF(AE1318="","",AE1318)</f>
        <v>EBC_FORBUSPF_C25F</v>
      </c>
      <c r="AF3550" s="96" t="str">
        <f>IF(AF1318="","",AF1318)</f>
        <v>For Business vU4 Mar 2025</v>
      </c>
      <c r="AG3550" s="96" t="str">
        <f>IF(AG1318="","",AG1318)</f>
        <v>Elec For Bus Pre vU4 2yr BKF Mar 2025</v>
      </c>
      <c r="AH3550" s="85" t="str">
        <f>IF(AH1318="","",AH1318)</f>
        <v>C25F</v>
      </c>
    </row>
    <row r="3551" spans="1:34" s="34" customFormat="1" x14ac:dyDescent="0.25">
      <c r="A3551" s="85"/>
      <c r="B3551" s="86" t="str">
        <f>IF(B1319="","",B1319)</f>
        <v>Electricity</v>
      </c>
      <c r="C3551" s="85">
        <f>IF(C1319="","",C1319)</f>
        <v>11</v>
      </c>
      <c r="D3551" s="87">
        <v>4</v>
      </c>
      <c r="E3551" s="85" t="str">
        <f>IF(E1319="","",E1319)</f>
        <v>Economy7</v>
      </c>
      <c r="F3551" s="85" t="str">
        <f>IF(F1319="","",F1319)</f>
        <v/>
      </c>
      <c r="G3551" s="85" t="str">
        <f>IF(G1319="","",G1319)</f>
        <v/>
      </c>
      <c r="H3551" s="85" t="str">
        <f>IF(H1319="","",H1319)</f>
        <v>Renewal</v>
      </c>
      <c r="I3551" s="85">
        <f>IF(I1319="","",I1319)</f>
        <v>24</v>
      </c>
      <c r="J3551" s="88">
        <f>IF(J1319="","",J1319)</f>
        <v>50000</v>
      </c>
      <c r="K3551" s="88">
        <f>IF(K1319="","",K1319)</f>
        <v>99999</v>
      </c>
      <c r="L3551" s="89">
        <f>IF(L1319="","",L1319)</f>
        <v>44901</v>
      </c>
      <c r="M3551" s="89" t="str">
        <f>IF(M1319="","",M1319)</f>
        <v/>
      </c>
      <c r="N3551" s="89">
        <f>IF(N1319="","",N1319)</f>
        <v>44901</v>
      </c>
      <c r="O3551" s="89" t="str">
        <f>IF(O1319="","",O1319)</f>
        <v/>
      </c>
      <c r="P3551" s="85" t="str">
        <f>IF(P1319="","",P1319)</f>
        <v>Quarterly Variable Direct Debit</v>
      </c>
      <c r="Q3551" s="90" t="str">
        <f>IF(Q1319="","",Q1319)</f>
        <v>For Business</v>
      </c>
      <c r="R3551" s="85" t="str">
        <f>IF(R1319="","",R1319)</f>
        <v>With S/C</v>
      </c>
      <c r="S3551" s="85" t="str">
        <f>IF(S1319="","",S1319)</f>
        <v>N</v>
      </c>
      <c r="T3551" s="85" t="str">
        <f>IF(T1319="","",T1319)</f>
        <v/>
      </c>
      <c r="U3551" s="85" t="str">
        <f>IF(U1319="","",U1319)</f>
        <v/>
      </c>
      <c r="V3551" s="85" t="str">
        <f>IF(V1319="","",V1319)</f>
        <v/>
      </c>
      <c r="W3551" s="91" t="str">
        <f>IF(W1319="","",W1319)</f>
        <v/>
      </c>
      <c r="X3551" s="92">
        <f>IF(X1319="","",X1319)</f>
        <v>72</v>
      </c>
      <c r="Y3551" s="92">
        <f>IF(Y1319="","",Y1319)</f>
        <v>51.21</v>
      </c>
      <c r="Z3551" s="92">
        <f>IF(Z1319="","",Z1319)</f>
        <v>39.79</v>
      </c>
      <c r="AA3551" s="92" t="str">
        <f>IF(AA1319="","",AA1319)</f>
        <v/>
      </c>
      <c r="AB3551" s="95" t="str">
        <f>IF(AB1319="","",AB1319)</f>
        <v/>
      </c>
      <c r="AC3551" s="94">
        <f>IF(AC1319="","",AC1319)</f>
        <v>45747</v>
      </c>
      <c r="AD3551" s="96" t="str">
        <f>IF(AD1319="","",AD1319)</f>
        <v>U4</v>
      </c>
      <c r="AE3551" s="96" t="str">
        <f>IF(AE1319="","",AE1319)</f>
        <v>EBC_FORBUSPF_C25F</v>
      </c>
      <c r="AF3551" s="96" t="str">
        <f>IF(AF1319="","",AF1319)</f>
        <v>For Business vU4 Mar 2025</v>
      </c>
      <c r="AG3551" s="96" t="str">
        <f>IF(AG1319="","",AG1319)</f>
        <v>Elec For Bus Pre vU4 2yr BKF Mar 2025</v>
      </c>
      <c r="AH3551" s="85" t="str">
        <f>IF(AH1319="","",AH1319)</f>
        <v>C25F</v>
      </c>
    </row>
    <row r="3552" spans="1:34" s="34" customFormat="1" x14ac:dyDescent="0.25">
      <c r="A3552" s="85"/>
      <c r="B3552" s="86" t="str">
        <f>IF(B1320="","",B1320)</f>
        <v>Electricity</v>
      </c>
      <c r="C3552" s="85">
        <f>IF(C1320="","",C1320)</f>
        <v>12</v>
      </c>
      <c r="D3552" s="87">
        <v>4</v>
      </c>
      <c r="E3552" s="85" t="str">
        <f>IF(E1320="","",E1320)</f>
        <v>Economy7</v>
      </c>
      <c r="F3552" s="85" t="str">
        <f>IF(F1320="","",F1320)</f>
        <v/>
      </c>
      <c r="G3552" s="85" t="str">
        <f>IF(G1320="","",G1320)</f>
        <v/>
      </c>
      <c r="H3552" s="85" t="str">
        <f>IF(H1320="","",H1320)</f>
        <v>Renewal</v>
      </c>
      <c r="I3552" s="85">
        <f>IF(I1320="","",I1320)</f>
        <v>24</v>
      </c>
      <c r="J3552" s="88">
        <f>IF(J1320="","",J1320)</f>
        <v>50000</v>
      </c>
      <c r="K3552" s="88">
        <f>IF(K1320="","",K1320)</f>
        <v>99999</v>
      </c>
      <c r="L3552" s="89">
        <f>IF(L1320="","",L1320)</f>
        <v>44901</v>
      </c>
      <c r="M3552" s="89" t="str">
        <f>IF(M1320="","",M1320)</f>
        <v/>
      </c>
      <c r="N3552" s="89">
        <f>IF(N1320="","",N1320)</f>
        <v>44901</v>
      </c>
      <c r="O3552" s="89" t="str">
        <f>IF(O1320="","",O1320)</f>
        <v/>
      </c>
      <c r="P3552" s="85" t="str">
        <f>IF(P1320="","",P1320)</f>
        <v>Quarterly Variable Direct Debit</v>
      </c>
      <c r="Q3552" s="90" t="str">
        <f>IF(Q1320="","",Q1320)</f>
        <v>For Business</v>
      </c>
      <c r="R3552" s="85" t="str">
        <f>IF(R1320="","",R1320)</f>
        <v>With S/C</v>
      </c>
      <c r="S3552" s="85" t="str">
        <f>IF(S1320="","",S1320)</f>
        <v>N</v>
      </c>
      <c r="T3552" s="85" t="str">
        <f>IF(T1320="","",T1320)</f>
        <v/>
      </c>
      <c r="U3552" s="85" t="str">
        <f>IF(U1320="","",U1320)</f>
        <v/>
      </c>
      <c r="V3552" s="85" t="str">
        <f>IF(V1320="","",V1320)</f>
        <v/>
      </c>
      <c r="W3552" s="91" t="str">
        <f>IF(W1320="","",W1320)</f>
        <v/>
      </c>
      <c r="X3552" s="92">
        <f>IF(X1320="","",X1320)</f>
        <v>26.12</v>
      </c>
      <c r="Y3552" s="92">
        <f>IF(Y1320="","",Y1320)</f>
        <v>51.77</v>
      </c>
      <c r="Z3552" s="92">
        <f>IF(Z1320="","",Z1320)</f>
        <v>39.08</v>
      </c>
      <c r="AA3552" s="92" t="str">
        <f>IF(AA1320="","",AA1320)</f>
        <v/>
      </c>
      <c r="AB3552" s="95" t="str">
        <f>IF(AB1320="","",AB1320)</f>
        <v/>
      </c>
      <c r="AC3552" s="94">
        <f>IF(AC1320="","",AC1320)</f>
        <v>45747</v>
      </c>
      <c r="AD3552" s="96" t="str">
        <f>IF(AD1320="","",AD1320)</f>
        <v>U4</v>
      </c>
      <c r="AE3552" s="96" t="str">
        <f>IF(AE1320="","",AE1320)</f>
        <v>EBC_FORBUSPF_C25F</v>
      </c>
      <c r="AF3552" s="96" t="str">
        <f>IF(AF1320="","",AF1320)</f>
        <v>For Business vU4 Mar 2025</v>
      </c>
      <c r="AG3552" s="96" t="str">
        <f>IF(AG1320="","",AG1320)</f>
        <v>Elec For Bus Pre vU4 2yr BKF Mar 2025</v>
      </c>
      <c r="AH3552" s="85" t="str">
        <f>IF(AH1320="","",AH1320)</f>
        <v>C25F</v>
      </c>
    </row>
    <row r="3553" spans="1:34" s="34" customFormat="1" x14ac:dyDescent="0.25">
      <c r="A3553" s="85"/>
      <c r="B3553" s="86" t="str">
        <f>IF(B1321="","",B1321)</f>
        <v>Electricity</v>
      </c>
      <c r="C3553" s="85">
        <f>IF(C1321="","",C1321)</f>
        <v>13</v>
      </c>
      <c r="D3553" s="87">
        <v>4</v>
      </c>
      <c r="E3553" s="85" t="str">
        <f>IF(E1321="","",E1321)</f>
        <v>Economy7</v>
      </c>
      <c r="F3553" s="85" t="str">
        <f>IF(F1321="","",F1321)</f>
        <v/>
      </c>
      <c r="G3553" s="85" t="str">
        <f>IF(G1321="","",G1321)</f>
        <v/>
      </c>
      <c r="H3553" s="85" t="str">
        <f>IF(H1321="","",H1321)</f>
        <v>Renewal</v>
      </c>
      <c r="I3553" s="85">
        <f>IF(I1321="","",I1321)</f>
        <v>24</v>
      </c>
      <c r="J3553" s="88">
        <f>IF(J1321="","",J1321)</f>
        <v>50000</v>
      </c>
      <c r="K3553" s="88">
        <f>IF(K1321="","",K1321)</f>
        <v>99999</v>
      </c>
      <c r="L3553" s="89">
        <f>IF(L1321="","",L1321)</f>
        <v>44901</v>
      </c>
      <c r="M3553" s="89" t="str">
        <f>IF(M1321="","",M1321)</f>
        <v/>
      </c>
      <c r="N3553" s="89">
        <f>IF(N1321="","",N1321)</f>
        <v>44901</v>
      </c>
      <c r="O3553" s="89" t="str">
        <f>IF(O1321="","",O1321)</f>
        <v/>
      </c>
      <c r="P3553" s="85" t="str">
        <f>IF(P1321="","",P1321)</f>
        <v>Quarterly Variable Direct Debit</v>
      </c>
      <c r="Q3553" s="90" t="str">
        <f>IF(Q1321="","",Q1321)</f>
        <v>For Business</v>
      </c>
      <c r="R3553" s="85" t="str">
        <f>IF(R1321="","",R1321)</f>
        <v>With S/C</v>
      </c>
      <c r="S3553" s="85" t="str">
        <f>IF(S1321="","",S1321)</f>
        <v>N</v>
      </c>
      <c r="T3553" s="85" t="str">
        <f>IF(T1321="","",T1321)</f>
        <v/>
      </c>
      <c r="U3553" s="85" t="str">
        <f>IF(U1321="","",U1321)</f>
        <v/>
      </c>
      <c r="V3553" s="85" t="str">
        <f>IF(V1321="","",V1321)</f>
        <v/>
      </c>
      <c r="W3553" s="91" t="str">
        <f>IF(W1321="","",W1321)</f>
        <v/>
      </c>
      <c r="X3553" s="92">
        <f>IF(X1321="","",X1321)</f>
        <v>71.72</v>
      </c>
      <c r="Y3553" s="92">
        <f>IF(Y1321="","",Y1321)</f>
        <v>53.87</v>
      </c>
      <c r="Z3553" s="92">
        <f>IF(Z1321="","",Z1321)</f>
        <v>39.61</v>
      </c>
      <c r="AA3553" s="92" t="str">
        <f>IF(AA1321="","",AA1321)</f>
        <v/>
      </c>
      <c r="AB3553" s="95" t="str">
        <f>IF(AB1321="","",AB1321)</f>
        <v/>
      </c>
      <c r="AC3553" s="94">
        <f>IF(AC1321="","",AC1321)</f>
        <v>45747</v>
      </c>
      <c r="AD3553" s="96" t="str">
        <f>IF(AD1321="","",AD1321)</f>
        <v>U4</v>
      </c>
      <c r="AE3553" s="96" t="str">
        <f>IF(AE1321="","",AE1321)</f>
        <v>EBC_FORBUSPF_C25F</v>
      </c>
      <c r="AF3553" s="96" t="str">
        <f>IF(AF1321="","",AF1321)</f>
        <v>For Business vU4 Mar 2025</v>
      </c>
      <c r="AG3553" s="96" t="str">
        <f>IF(AG1321="","",AG1321)</f>
        <v>Elec For Bus Pre vU4 2yr BKF Mar 2025</v>
      </c>
      <c r="AH3553" s="85" t="str">
        <f>IF(AH1321="","",AH1321)</f>
        <v>C25F</v>
      </c>
    </row>
    <row r="3554" spans="1:34" s="34" customFormat="1" x14ac:dyDescent="0.25">
      <c r="A3554" s="85"/>
      <c r="B3554" s="86" t="str">
        <f>IF(B1322="","",B1322)</f>
        <v>Electricity</v>
      </c>
      <c r="C3554" s="85">
        <f>IF(C1322="","",C1322)</f>
        <v>14</v>
      </c>
      <c r="D3554" s="87">
        <v>4</v>
      </c>
      <c r="E3554" s="85" t="str">
        <f>IF(E1322="","",E1322)</f>
        <v>Economy7</v>
      </c>
      <c r="F3554" s="85" t="str">
        <f>IF(F1322="","",F1322)</f>
        <v/>
      </c>
      <c r="G3554" s="85" t="str">
        <f>IF(G1322="","",G1322)</f>
        <v/>
      </c>
      <c r="H3554" s="85" t="str">
        <f>IF(H1322="","",H1322)</f>
        <v>Renewal</v>
      </c>
      <c r="I3554" s="85">
        <f>IF(I1322="","",I1322)</f>
        <v>24</v>
      </c>
      <c r="J3554" s="88">
        <f>IF(J1322="","",J1322)</f>
        <v>50000</v>
      </c>
      <c r="K3554" s="88">
        <f>IF(K1322="","",K1322)</f>
        <v>99999</v>
      </c>
      <c r="L3554" s="89">
        <f>IF(L1322="","",L1322)</f>
        <v>44901</v>
      </c>
      <c r="M3554" s="89" t="str">
        <f>IF(M1322="","",M1322)</f>
        <v/>
      </c>
      <c r="N3554" s="89">
        <f>IF(N1322="","",N1322)</f>
        <v>44901</v>
      </c>
      <c r="O3554" s="89" t="str">
        <f>IF(O1322="","",O1322)</f>
        <v/>
      </c>
      <c r="P3554" s="85" t="str">
        <f>IF(P1322="","",P1322)</f>
        <v>Quarterly Variable Direct Debit</v>
      </c>
      <c r="Q3554" s="90" t="str">
        <f>IF(Q1322="","",Q1322)</f>
        <v>For Business</v>
      </c>
      <c r="R3554" s="85" t="str">
        <f>IF(R1322="","",R1322)</f>
        <v>With S/C</v>
      </c>
      <c r="S3554" s="85" t="str">
        <f>IF(S1322="","",S1322)</f>
        <v>N</v>
      </c>
      <c r="T3554" s="85" t="str">
        <f>IF(T1322="","",T1322)</f>
        <v/>
      </c>
      <c r="U3554" s="85" t="str">
        <f>IF(U1322="","",U1322)</f>
        <v/>
      </c>
      <c r="V3554" s="85" t="str">
        <f>IF(V1322="","",V1322)</f>
        <v/>
      </c>
      <c r="W3554" s="91" t="str">
        <f>IF(W1322="","",W1322)</f>
        <v/>
      </c>
      <c r="X3554" s="92">
        <f>IF(X1322="","",X1322)</f>
        <v>81.319999999999993</v>
      </c>
      <c r="Y3554" s="92">
        <f>IF(Y1322="","",Y1322)</f>
        <v>51.6</v>
      </c>
      <c r="Z3554" s="92">
        <f>IF(Z1322="","",Z1322)</f>
        <v>39.299999999999997</v>
      </c>
      <c r="AA3554" s="92" t="str">
        <f>IF(AA1322="","",AA1322)</f>
        <v/>
      </c>
      <c r="AB3554" s="95" t="str">
        <f>IF(AB1322="","",AB1322)</f>
        <v/>
      </c>
      <c r="AC3554" s="94">
        <f>IF(AC1322="","",AC1322)</f>
        <v>45747</v>
      </c>
      <c r="AD3554" s="96" t="str">
        <f>IF(AD1322="","",AD1322)</f>
        <v>U4</v>
      </c>
      <c r="AE3554" s="96" t="str">
        <f>IF(AE1322="","",AE1322)</f>
        <v>EBC_FORBUSPF_C25F</v>
      </c>
      <c r="AF3554" s="96" t="str">
        <f>IF(AF1322="","",AF1322)</f>
        <v>For Business vU4 Mar 2025</v>
      </c>
      <c r="AG3554" s="96" t="str">
        <f>IF(AG1322="","",AG1322)</f>
        <v>Elec For Bus Pre vU4 2yr BKF Mar 2025</v>
      </c>
      <c r="AH3554" s="85" t="str">
        <f>IF(AH1322="","",AH1322)</f>
        <v>C25F</v>
      </c>
    </row>
    <row r="3555" spans="1:34" s="34" customFormat="1" x14ac:dyDescent="0.25">
      <c r="A3555" s="85"/>
      <c r="B3555" s="86" t="str">
        <f>IF(B1323="","",B1323)</f>
        <v>Electricity</v>
      </c>
      <c r="C3555" s="85">
        <f>IF(C1323="","",C1323)</f>
        <v>15</v>
      </c>
      <c r="D3555" s="87">
        <v>4</v>
      </c>
      <c r="E3555" s="85" t="str">
        <f>IF(E1323="","",E1323)</f>
        <v>Economy7</v>
      </c>
      <c r="F3555" s="85" t="str">
        <f>IF(F1323="","",F1323)</f>
        <v/>
      </c>
      <c r="G3555" s="85" t="str">
        <f>IF(G1323="","",G1323)</f>
        <v/>
      </c>
      <c r="H3555" s="85" t="str">
        <f>IF(H1323="","",H1323)</f>
        <v>Renewal</v>
      </c>
      <c r="I3555" s="85">
        <f>IF(I1323="","",I1323)</f>
        <v>24</v>
      </c>
      <c r="J3555" s="88">
        <f>IF(J1323="","",J1323)</f>
        <v>50000</v>
      </c>
      <c r="K3555" s="88">
        <f>IF(K1323="","",K1323)</f>
        <v>99999</v>
      </c>
      <c r="L3555" s="89">
        <f>IF(L1323="","",L1323)</f>
        <v>44901</v>
      </c>
      <c r="M3555" s="89" t="str">
        <f>IF(M1323="","",M1323)</f>
        <v/>
      </c>
      <c r="N3555" s="89">
        <f>IF(N1323="","",N1323)</f>
        <v>44901</v>
      </c>
      <c r="O3555" s="89" t="str">
        <f>IF(O1323="","",O1323)</f>
        <v/>
      </c>
      <c r="P3555" s="85" t="str">
        <f>IF(P1323="","",P1323)</f>
        <v>Quarterly Variable Direct Debit</v>
      </c>
      <c r="Q3555" s="90" t="str">
        <f>IF(Q1323="","",Q1323)</f>
        <v>For Business</v>
      </c>
      <c r="R3555" s="85" t="str">
        <f>IF(R1323="","",R1323)</f>
        <v>With S/C</v>
      </c>
      <c r="S3555" s="85" t="str">
        <f>IF(S1323="","",S1323)</f>
        <v>N</v>
      </c>
      <c r="T3555" s="85" t="str">
        <f>IF(T1323="","",T1323)</f>
        <v/>
      </c>
      <c r="U3555" s="85" t="str">
        <f>IF(U1323="","",U1323)</f>
        <v/>
      </c>
      <c r="V3555" s="85" t="str">
        <f>IF(V1323="","",V1323)</f>
        <v/>
      </c>
      <c r="W3555" s="91" t="str">
        <f>IF(W1323="","",W1323)</f>
        <v/>
      </c>
      <c r="X3555" s="92">
        <f>IF(X1323="","",X1323)</f>
        <v>88.61</v>
      </c>
      <c r="Y3555" s="92">
        <f>IF(Y1323="","",Y1323)</f>
        <v>51.93</v>
      </c>
      <c r="Z3555" s="92">
        <f>IF(Z1323="","",Z1323)</f>
        <v>39.130000000000003</v>
      </c>
      <c r="AA3555" s="92" t="str">
        <f>IF(AA1323="","",AA1323)</f>
        <v/>
      </c>
      <c r="AB3555" s="95" t="str">
        <f>IF(AB1323="","",AB1323)</f>
        <v/>
      </c>
      <c r="AC3555" s="94">
        <f>IF(AC1323="","",AC1323)</f>
        <v>45747</v>
      </c>
      <c r="AD3555" s="96" t="str">
        <f>IF(AD1323="","",AD1323)</f>
        <v>U4</v>
      </c>
      <c r="AE3555" s="96" t="str">
        <f>IF(AE1323="","",AE1323)</f>
        <v>EBC_FORBUSPF_C25F</v>
      </c>
      <c r="AF3555" s="96" t="str">
        <f>IF(AF1323="","",AF1323)</f>
        <v>For Business vU4 Mar 2025</v>
      </c>
      <c r="AG3555" s="96" t="str">
        <f>IF(AG1323="","",AG1323)</f>
        <v>Elec For Bus Pre vU4 2yr BKF Mar 2025</v>
      </c>
      <c r="AH3555" s="85" t="str">
        <f>IF(AH1323="","",AH1323)</f>
        <v>C25F</v>
      </c>
    </row>
    <row r="3556" spans="1:34" s="34" customFormat="1" x14ac:dyDescent="0.25">
      <c r="A3556" s="85"/>
      <c r="B3556" s="86" t="str">
        <f>IF(B1324="","",B1324)</f>
        <v>Electricity</v>
      </c>
      <c r="C3556" s="85">
        <f>IF(C1324="","",C1324)</f>
        <v>16</v>
      </c>
      <c r="D3556" s="87">
        <v>4</v>
      </c>
      <c r="E3556" s="85" t="str">
        <f>IF(E1324="","",E1324)</f>
        <v>Economy7</v>
      </c>
      <c r="F3556" s="85" t="str">
        <f>IF(F1324="","",F1324)</f>
        <v/>
      </c>
      <c r="G3556" s="85" t="str">
        <f>IF(G1324="","",G1324)</f>
        <v/>
      </c>
      <c r="H3556" s="85" t="str">
        <f>IF(H1324="","",H1324)</f>
        <v>Renewal</v>
      </c>
      <c r="I3556" s="85">
        <f>IF(I1324="","",I1324)</f>
        <v>24</v>
      </c>
      <c r="J3556" s="88">
        <f>IF(J1324="","",J1324)</f>
        <v>50000</v>
      </c>
      <c r="K3556" s="88">
        <f>IF(K1324="","",K1324)</f>
        <v>99999</v>
      </c>
      <c r="L3556" s="89">
        <f>IF(L1324="","",L1324)</f>
        <v>44901</v>
      </c>
      <c r="M3556" s="89" t="str">
        <f>IF(M1324="","",M1324)</f>
        <v/>
      </c>
      <c r="N3556" s="89">
        <f>IF(N1324="","",N1324)</f>
        <v>44901</v>
      </c>
      <c r="O3556" s="89" t="str">
        <f>IF(O1324="","",O1324)</f>
        <v/>
      </c>
      <c r="P3556" s="85" t="str">
        <f>IF(P1324="","",P1324)</f>
        <v>Quarterly Variable Direct Debit</v>
      </c>
      <c r="Q3556" s="90" t="str">
        <f>IF(Q1324="","",Q1324)</f>
        <v>For Business</v>
      </c>
      <c r="R3556" s="85" t="str">
        <f>IF(R1324="","",R1324)</f>
        <v>With S/C</v>
      </c>
      <c r="S3556" s="85" t="str">
        <f>IF(S1324="","",S1324)</f>
        <v>N</v>
      </c>
      <c r="T3556" s="85" t="str">
        <f>IF(T1324="","",T1324)</f>
        <v/>
      </c>
      <c r="U3556" s="85" t="str">
        <f>IF(U1324="","",U1324)</f>
        <v/>
      </c>
      <c r="V3556" s="85" t="str">
        <f>IF(V1324="","",V1324)</f>
        <v/>
      </c>
      <c r="W3556" s="91" t="str">
        <f>IF(W1324="","",W1324)</f>
        <v/>
      </c>
      <c r="X3556" s="92">
        <f>IF(X1324="","",X1324)</f>
        <v>54.28</v>
      </c>
      <c r="Y3556" s="92">
        <f>IF(Y1324="","",Y1324)</f>
        <v>52.69</v>
      </c>
      <c r="Z3556" s="92">
        <f>IF(Z1324="","",Z1324)</f>
        <v>39.619999999999997</v>
      </c>
      <c r="AA3556" s="92" t="str">
        <f>IF(AA1324="","",AA1324)</f>
        <v/>
      </c>
      <c r="AB3556" s="95" t="str">
        <f>IF(AB1324="","",AB1324)</f>
        <v/>
      </c>
      <c r="AC3556" s="94">
        <f>IF(AC1324="","",AC1324)</f>
        <v>45747</v>
      </c>
      <c r="AD3556" s="96" t="str">
        <f>IF(AD1324="","",AD1324)</f>
        <v>U4</v>
      </c>
      <c r="AE3556" s="96" t="str">
        <f>IF(AE1324="","",AE1324)</f>
        <v>EBC_FORBUSPF_C25F</v>
      </c>
      <c r="AF3556" s="96" t="str">
        <f>IF(AF1324="","",AF1324)</f>
        <v>For Business vU4 Mar 2025</v>
      </c>
      <c r="AG3556" s="96" t="str">
        <f>IF(AG1324="","",AG1324)</f>
        <v>Elec For Bus Pre vU4 2yr BKF Mar 2025</v>
      </c>
      <c r="AH3556" s="85" t="str">
        <f>IF(AH1324="","",AH1324)</f>
        <v>C25F</v>
      </c>
    </row>
    <row r="3557" spans="1:34" s="34" customFormat="1" x14ac:dyDescent="0.25">
      <c r="A3557" s="85"/>
      <c r="B3557" s="86" t="str">
        <f>IF(B1325="","",B1325)</f>
        <v>Electricity</v>
      </c>
      <c r="C3557" s="85">
        <f>IF(C1325="","",C1325)</f>
        <v>17</v>
      </c>
      <c r="D3557" s="87">
        <v>4</v>
      </c>
      <c r="E3557" s="85" t="str">
        <f>IF(E1325="","",E1325)</f>
        <v>Economy7</v>
      </c>
      <c r="F3557" s="85" t="str">
        <f>IF(F1325="","",F1325)</f>
        <v/>
      </c>
      <c r="G3557" s="85" t="str">
        <f>IF(G1325="","",G1325)</f>
        <v/>
      </c>
      <c r="H3557" s="85" t="str">
        <f>IF(H1325="","",H1325)</f>
        <v>Renewal</v>
      </c>
      <c r="I3557" s="85">
        <f>IF(I1325="","",I1325)</f>
        <v>24</v>
      </c>
      <c r="J3557" s="88">
        <f>IF(J1325="","",J1325)</f>
        <v>50000</v>
      </c>
      <c r="K3557" s="88">
        <f>IF(K1325="","",K1325)</f>
        <v>99999</v>
      </c>
      <c r="L3557" s="89">
        <f>IF(L1325="","",L1325)</f>
        <v>44901</v>
      </c>
      <c r="M3557" s="89" t="str">
        <f>IF(M1325="","",M1325)</f>
        <v/>
      </c>
      <c r="N3557" s="89">
        <f>IF(N1325="","",N1325)</f>
        <v>44901</v>
      </c>
      <c r="O3557" s="89" t="str">
        <f>IF(O1325="","",O1325)</f>
        <v/>
      </c>
      <c r="P3557" s="85" t="str">
        <f>IF(P1325="","",P1325)</f>
        <v>Quarterly Variable Direct Debit</v>
      </c>
      <c r="Q3557" s="90" t="str">
        <f>IF(Q1325="","",Q1325)</f>
        <v>For Business</v>
      </c>
      <c r="R3557" s="85" t="str">
        <f>IF(R1325="","",R1325)</f>
        <v>With S/C</v>
      </c>
      <c r="S3557" s="85" t="str">
        <f>IF(S1325="","",S1325)</f>
        <v>N</v>
      </c>
      <c r="T3557" s="85" t="str">
        <f>IF(T1325="","",T1325)</f>
        <v/>
      </c>
      <c r="U3557" s="85" t="str">
        <f>IF(U1325="","",U1325)</f>
        <v/>
      </c>
      <c r="V3557" s="85" t="str">
        <f>IF(V1325="","",V1325)</f>
        <v/>
      </c>
      <c r="W3557" s="91" t="str">
        <f>IF(W1325="","",W1325)</f>
        <v/>
      </c>
      <c r="X3557" s="92">
        <f>IF(X1325="","",X1325)</f>
        <v>67.17</v>
      </c>
      <c r="Y3557" s="92">
        <f>IF(Y1325="","",Y1325)</f>
        <v>53.32</v>
      </c>
      <c r="Z3557" s="92">
        <f>IF(Z1325="","",Z1325)</f>
        <v>40.32</v>
      </c>
      <c r="AA3557" s="92" t="str">
        <f>IF(AA1325="","",AA1325)</f>
        <v/>
      </c>
      <c r="AB3557" s="95" t="str">
        <f>IF(AB1325="","",AB1325)</f>
        <v/>
      </c>
      <c r="AC3557" s="94">
        <f>IF(AC1325="","",AC1325)</f>
        <v>45747</v>
      </c>
      <c r="AD3557" s="96" t="str">
        <f>IF(AD1325="","",AD1325)</f>
        <v>U4</v>
      </c>
      <c r="AE3557" s="96" t="str">
        <f>IF(AE1325="","",AE1325)</f>
        <v>EBC_FORBUSPF_C25F</v>
      </c>
      <c r="AF3557" s="96" t="str">
        <f>IF(AF1325="","",AF1325)</f>
        <v>For Business vU4 Mar 2025</v>
      </c>
      <c r="AG3557" s="96" t="str">
        <f>IF(AG1325="","",AG1325)</f>
        <v>Elec For Bus Pre vU4 2yr BKF Mar 2025</v>
      </c>
      <c r="AH3557" s="85" t="str">
        <f>IF(AH1325="","",AH1325)</f>
        <v>C25F</v>
      </c>
    </row>
    <row r="3558" spans="1:34" s="34" customFormat="1" x14ac:dyDescent="0.25">
      <c r="A3558" s="85"/>
      <c r="B3558" s="86" t="str">
        <f>IF(B1326="","",B1326)</f>
        <v>Electricity</v>
      </c>
      <c r="C3558" s="85">
        <f>IF(C1326="","",C1326)</f>
        <v>18</v>
      </c>
      <c r="D3558" s="87">
        <v>4</v>
      </c>
      <c r="E3558" s="85" t="str">
        <f>IF(E1326="","",E1326)</f>
        <v>Economy7</v>
      </c>
      <c r="F3558" s="85" t="str">
        <f>IF(F1326="","",F1326)</f>
        <v/>
      </c>
      <c r="G3558" s="85" t="str">
        <f>IF(G1326="","",G1326)</f>
        <v/>
      </c>
      <c r="H3558" s="85" t="str">
        <f>IF(H1326="","",H1326)</f>
        <v>Renewal</v>
      </c>
      <c r="I3558" s="85">
        <f>IF(I1326="","",I1326)</f>
        <v>24</v>
      </c>
      <c r="J3558" s="88">
        <f>IF(J1326="","",J1326)</f>
        <v>50000</v>
      </c>
      <c r="K3558" s="88">
        <f>IF(K1326="","",K1326)</f>
        <v>99999</v>
      </c>
      <c r="L3558" s="89">
        <f>IF(L1326="","",L1326)</f>
        <v>44901</v>
      </c>
      <c r="M3558" s="89" t="str">
        <f>IF(M1326="","",M1326)</f>
        <v/>
      </c>
      <c r="N3558" s="89">
        <f>IF(N1326="","",N1326)</f>
        <v>44901</v>
      </c>
      <c r="O3558" s="89" t="str">
        <f>IF(O1326="","",O1326)</f>
        <v/>
      </c>
      <c r="P3558" s="85" t="str">
        <f>IF(P1326="","",P1326)</f>
        <v>Quarterly Variable Direct Debit</v>
      </c>
      <c r="Q3558" s="90" t="str">
        <f>IF(Q1326="","",Q1326)</f>
        <v>For Business</v>
      </c>
      <c r="R3558" s="85" t="str">
        <f>IF(R1326="","",R1326)</f>
        <v>With S/C</v>
      </c>
      <c r="S3558" s="85" t="str">
        <f>IF(S1326="","",S1326)</f>
        <v>N</v>
      </c>
      <c r="T3558" s="85" t="str">
        <f>IF(T1326="","",T1326)</f>
        <v/>
      </c>
      <c r="U3558" s="85" t="str">
        <f>IF(U1326="","",U1326)</f>
        <v/>
      </c>
      <c r="V3558" s="85" t="str">
        <f>IF(V1326="","",V1326)</f>
        <v/>
      </c>
      <c r="W3558" s="91" t="str">
        <f>IF(W1326="","",W1326)</f>
        <v/>
      </c>
      <c r="X3558" s="92">
        <f>IF(X1326="","",X1326)</f>
        <v>81.19</v>
      </c>
      <c r="Y3558" s="92">
        <f>IF(Y1326="","",Y1326)</f>
        <v>52.91</v>
      </c>
      <c r="Z3558" s="92">
        <f>IF(Z1326="","",Z1326)</f>
        <v>39.479999999999997</v>
      </c>
      <c r="AA3558" s="92" t="str">
        <f>IF(AA1326="","",AA1326)</f>
        <v/>
      </c>
      <c r="AB3558" s="95" t="str">
        <f>IF(AB1326="","",AB1326)</f>
        <v/>
      </c>
      <c r="AC3558" s="94">
        <f>IF(AC1326="","",AC1326)</f>
        <v>45747</v>
      </c>
      <c r="AD3558" s="96" t="str">
        <f>IF(AD1326="","",AD1326)</f>
        <v>U4</v>
      </c>
      <c r="AE3558" s="96" t="str">
        <f>IF(AE1326="","",AE1326)</f>
        <v>EBC_FORBUSPF_C25F</v>
      </c>
      <c r="AF3558" s="96" t="str">
        <f>IF(AF1326="","",AF1326)</f>
        <v>For Business vU4 Mar 2025</v>
      </c>
      <c r="AG3558" s="96" t="str">
        <f>IF(AG1326="","",AG1326)</f>
        <v>Elec For Bus Pre vU4 2yr BKF Mar 2025</v>
      </c>
      <c r="AH3558" s="85" t="str">
        <f>IF(AH1326="","",AH1326)</f>
        <v>C25F</v>
      </c>
    </row>
    <row r="3559" spans="1:34" s="34" customFormat="1" x14ac:dyDescent="0.25">
      <c r="A3559" s="85"/>
      <c r="B3559" s="86" t="str">
        <f>IF(B1327="","",B1327)</f>
        <v>Electricity</v>
      </c>
      <c r="C3559" s="85">
        <f>IF(C1327="","",C1327)</f>
        <v>19</v>
      </c>
      <c r="D3559" s="87">
        <v>4</v>
      </c>
      <c r="E3559" s="85" t="str">
        <f>IF(E1327="","",E1327)</f>
        <v>Economy7</v>
      </c>
      <c r="F3559" s="85" t="str">
        <f>IF(F1327="","",F1327)</f>
        <v/>
      </c>
      <c r="G3559" s="85" t="str">
        <f>IF(G1327="","",G1327)</f>
        <v/>
      </c>
      <c r="H3559" s="85" t="str">
        <f>IF(H1327="","",H1327)</f>
        <v>Renewal</v>
      </c>
      <c r="I3559" s="85">
        <f>IF(I1327="","",I1327)</f>
        <v>24</v>
      </c>
      <c r="J3559" s="88">
        <f>IF(J1327="","",J1327)</f>
        <v>50000</v>
      </c>
      <c r="K3559" s="88">
        <f>IF(K1327="","",K1327)</f>
        <v>99999</v>
      </c>
      <c r="L3559" s="89">
        <f>IF(L1327="","",L1327)</f>
        <v>44901</v>
      </c>
      <c r="M3559" s="89" t="str">
        <f>IF(M1327="","",M1327)</f>
        <v/>
      </c>
      <c r="N3559" s="89">
        <f>IF(N1327="","",N1327)</f>
        <v>44901</v>
      </c>
      <c r="O3559" s="89" t="str">
        <f>IF(O1327="","",O1327)</f>
        <v/>
      </c>
      <c r="P3559" s="85" t="str">
        <f>IF(P1327="","",P1327)</f>
        <v>Quarterly Variable Direct Debit</v>
      </c>
      <c r="Q3559" s="90" t="str">
        <f>IF(Q1327="","",Q1327)</f>
        <v>For Business</v>
      </c>
      <c r="R3559" s="85" t="str">
        <f>IF(R1327="","",R1327)</f>
        <v>With S/C</v>
      </c>
      <c r="S3559" s="85" t="str">
        <f>IF(S1327="","",S1327)</f>
        <v>N</v>
      </c>
      <c r="T3559" s="85" t="str">
        <f>IF(T1327="","",T1327)</f>
        <v/>
      </c>
      <c r="U3559" s="85" t="str">
        <f>IF(U1327="","",U1327)</f>
        <v/>
      </c>
      <c r="V3559" s="85" t="str">
        <f>IF(V1327="","",V1327)</f>
        <v/>
      </c>
      <c r="W3559" s="91" t="str">
        <f>IF(W1327="","",W1327)</f>
        <v/>
      </c>
      <c r="X3559" s="92">
        <f>IF(X1327="","",X1327)</f>
        <v>52.79</v>
      </c>
      <c r="Y3559" s="92">
        <f>IF(Y1327="","",Y1327)</f>
        <v>52.54</v>
      </c>
      <c r="Z3559" s="92">
        <f>IF(Z1327="","",Z1327)</f>
        <v>39.26</v>
      </c>
      <c r="AA3559" s="92" t="str">
        <f>IF(AA1327="","",AA1327)</f>
        <v/>
      </c>
      <c r="AB3559" s="95" t="str">
        <f>IF(AB1327="","",AB1327)</f>
        <v/>
      </c>
      <c r="AC3559" s="94">
        <f>IF(AC1327="","",AC1327)</f>
        <v>45747</v>
      </c>
      <c r="AD3559" s="96" t="str">
        <f>IF(AD1327="","",AD1327)</f>
        <v>U4</v>
      </c>
      <c r="AE3559" s="96" t="str">
        <f>IF(AE1327="","",AE1327)</f>
        <v>EBC_FORBUSPF_C25F</v>
      </c>
      <c r="AF3559" s="96" t="str">
        <f>IF(AF1327="","",AF1327)</f>
        <v>For Business vU4 Mar 2025</v>
      </c>
      <c r="AG3559" s="96" t="str">
        <f>IF(AG1327="","",AG1327)</f>
        <v>Elec For Bus Pre vU4 2yr BKF Mar 2025</v>
      </c>
      <c r="AH3559" s="85" t="str">
        <f>IF(AH1327="","",AH1327)</f>
        <v>C25F</v>
      </c>
    </row>
    <row r="3560" spans="1:34" s="34" customFormat="1" x14ac:dyDescent="0.25">
      <c r="A3560" s="85"/>
      <c r="B3560" s="86" t="str">
        <f>IF(B1328="","",B1328)</f>
        <v>Electricity</v>
      </c>
      <c r="C3560" s="85">
        <f>IF(C1328="","",C1328)</f>
        <v>20</v>
      </c>
      <c r="D3560" s="87">
        <v>4</v>
      </c>
      <c r="E3560" s="85" t="str">
        <f>IF(E1328="","",E1328)</f>
        <v>Economy7</v>
      </c>
      <c r="F3560" s="85" t="str">
        <f>IF(F1328="","",F1328)</f>
        <v/>
      </c>
      <c r="G3560" s="85" t="str">
        <f>IF(G1328="","",G1328)</f>
        <v/>
      </c>
      <c r="H3560" s="85" t="str">
        <f>IF(H1328="","",H1328)</f>
        <v>Renewal</v>
      </c>
      <c r="I3560" s="85">
        <f>IF(I1328="","",I1328)</f>
        <v>24</v>
      </c>
      <c r="J3560" s="88">
        <f>IF(J1328="","",J1328)</f>
        <v>50000</v>
      </c>
      <c r="K3560" s="88">
        <f>IF(K1328="","",K1328)</f>
        <v>99999</v>
      </c>
      <c r="L3560" s="89">
        <f>IF(L1328="","",L1328)</f>
        <v>44901</v>
      </c>
      <c r="M3560" s="89" t="str">
        <f>IF(M1328="","",M1328)</f>
        <v/>
      </c>
      <c r="N3560" s="89">
        <f>IF(N1328="","",N1328)</f>
        <v>44901</v>
      </c>
      <c r="O3560" s="89" t="str">
        <f>IF(O1328="","",O1328)</f>
        <v/>
      </c>
      <c r="P3560" s="85" t="str">
        <f>IF(P1328="","",P1328)</f>
        <v>Quarterly Variable Direct Debit</v>
      </c>
      <c r="Q3560" s="90" t="str">
        <f>IF(Q1328="","",Q1328)</f>
        <v>For Business</v>
      </c>
      <c r="R3560" s="85" t="str">
        <f>IF(R1328="","",R1328)</f>
        <v>With S/C</v>
      </c>
      <c r="S3560" s="85" t="str">
        <f>IF(S1328="","",S1328)</f>
        <v>N</v>
      </c>
      <c r="T3560" s="85" t="str">
        <f>IF(T1328="","",T1328)</f>
        <v/>
      </c>
      <c r="U3560" s="85" t="str">
        <f>IF(U1328="","",U1328)</f>
        <v/>
      </c>
      <c r="V3560" s="85" t="str">
        <f>IF(V1328="","",V1328)</f>
        <v/>
      </c>
      <c r="W3560" s="91" t="str">
        <f>IF(W1328="","",W1328)</f>
        <v/>
      </c>
      <c r="X3560" s="92">
        <f>IF(X1328="","",X1328)</f>
        <v>59.66</v>
      </c>
      <c r="Y3560" s="92">
        <f>IF(Y1328="","",Y1328)</f>
        <v>52</v>
      </c>
      <c r="Z3560" s="92">
        <f>IF(Z1328="","",Z1328)</f>
        <v>39.299999999999997</v>
      </c>
      <c r="AA3560" s="92" t="str">
        <f>IF(AA1328="","",AA1328)</f>
        <v/>
      </c>
      <c r="AB3560" s="95" t="str">
        <f>IF(AB1328="","",AB1328)</f>
        <v/>
      </c>
      <c r="AC3560" s="94">
        <f>IF(AC1328="","",AC1328)</f>
        <v>45747</v>
      </c>
      <c r="AD3560" s="96" t="str">
        <f>IF(AD1328="","",AD1328)</f>
        <v>U4</v>
      </c>
      <c r="AE3560" s="96" t="str">
        <f>IF(AE1328="","",AE1328)</f>
        <v>EBC_FORBUSPF_C25F</v>
      </c>
      <c r="AF3560" s="96" t="str">
        <f>IF(AF1328="","",AF1328)</f>
        <v>For Business vU4 Mar 2025</v>
      </c>
      <c r="AG3560" s="96" t="str">
        <f>IF(AG1328="","",AG1328)</f>
        <v>Elec For Bus Pre vU4 2yr BKF Mar 2025</v>
      </c>
      <c r="AH3560" s="85" t="str">
        <f>IF(AH1328="","",AH1328)</f>
        <v>C25F</v>
      </c>
    </row>
    <row r="3561" spans="1:34" s="34" customFormat="1" x14ac:dyDescent="0.25">
      <c r="A3561" s="85"/>
      <c r="B3561" s="86" t="str">
        <f>IF(B1329="","",B1329)</f>
        <v>Electricity</v>
      </c>
      <c r="C3561" s="85">
        <f>IF(C1329="","",C1329)</f>
        <v>21</v>
      </c>
      <c r="D3561" s="87">
        <v>4</v>
      </c>
      <c r="E3561" s="85" t="str">
        <f>IF(E1329="","",E1329)</f>
        <v>Economy7</v>
      </c>
      <c r="F3561" s="85" t="str">
        <f>IF(F1329="","",F1329)</f>
        <v/>
      </c>
      <c r="G3561" s="85" t="str">
        <f>IF(G1329="","",G1329)</f>
        <v/>
      </c>
      <c r="H3561" s="85" t="str">
        <f>IF(H1329="","",H1329)</f>
        <v>Renewal</v>
      </c>
      <c r="I3561" s="85">
        <f>IF(I1329="","",I1329)</f>
        <v>24</v>
      </c>
      <c r="J3561" s="88">
        <f>IF(J1329="","",J1329)</f>
        <v>50000</v>
      </c>
      <c r="K3561" s="88">
        <f>IF(K1329="","",K1329)</f>
        <v>99999</v>
      </c>
      <c r="L3561" s="89">
        <f>IF(L1329="","",L1329)</f>
        <v>44901</v>
      </c>
      <c r="M3561" s="89" t="str">
        <f>IF(M1329="","",M1329)</f>
        <v/>
      </c>
      <c r="N3561" s="89">
        <f>IF(N1329="","",N1329)</f>
        <v>44901</v>
      </c>
      <c r="O3561" s="89" t="str">
        <f>IF(O1329="","",O1329)</f>
        <v/>
      </c>
      <c r="P3561" s="85" t="str">
        <f>IF(P1329="","",P1329)</f>
        <v>Quarterly Variable Direct Debit</v>
      </c>
      <c r="Q3561" s="90" t="str">
        <f>IF(Q1329="","",Q1329)</f>
        <v>For Business</v>
      </c>
      <c r="R3561" s="85" t="str">
        <f>IF(R1329="","",R1329)</f>
        <v>With S/C</v>
      </c>
      <c r="S3561" s="85" t="str">
        <f>IF(S1329="","",S1329)</f>
        <v>N</v>
      </c>
      <c r="T3561" s="85" t="str">
        <f>IF(T1329="","",T1329)</f>
        <v/>
      </c>
      <c r="U3561" s="85" t="str">
        <f>IF(U1329="","",U1329)</f>
        <v/>
      </c>
      <c r="V3561" s="85" t="str">
        <f>IF(V1329="","",V1329)</f>
        <v/>
      </c>
      <c r="W3561" s="91" t="str">
        <f>IF(W1329="","",W1329)</f>
        <v/>
      </c>
      <c r="X3561" s="92">
        <f>IF(X1329="","",X1329)</f>
        <v>89.2</v>
      </c>
      <c r="Y3561" s="92">
        <f>IF(Y1329="","",Y1329)</f>
        <v>51.85</v>
      </c>
      <c r="Z3561" s="92">
        <f>IF(Z1329="","",Z1329)</f>
        <v>39.31</v>
      </c>
      <c r="AA3561" s="92" t="str">
        <f>IF(AA1329="","",AA1329)</f>
        <v/>
      </c>
      <c r="AB3561" s="95" t="str">
        <f>IF(AB1329="","",AB1329)</f>
        <v/>
      </c>
      <c r="AC3561" s="94">
        <f>IF(AC1329="","",AC1329)</f>
        <v>45747</v>
      </c>
      <c r="AD3561" s="96" t="str">
        <f>IF(AD1329="","",AD1329)</f>
        <v>U4</v>
      </c>
      <c r="AE3561" s="96" t="str">
        <f>IF(AE1329="","",AE1329)</f>
        <v>EBC_FORBUSPF_C25F</v>
      </c>
      <c r="AF3561" s="96" t="str">
        <f>IF(AF1329="","",AF1329)</f>
        <v>For Business vU4 Mar 2025</v>
      </c>
      <c r="AG3561" s="96" t="str">
        <f>IF(AG1329="","",AG1329)</f>
        <v>Elec For Bus Pre vU4 2yr BKF Mar 2025</v>
      </c>
      <c r="AH3561" s="85" t="str">
        <f>IF(AH1329="","",AH1329)</f>
        <v>C25F</v>
      </c>
    </row>
    <row r="3562" spans="1:34" s="34" customFormat="1" x14ac:dyDescent="0.25">
      <c r="A3562" s="85"/>
      <c r="B3562" s="86" t="str">
        <f>IF(B1330="","",B1330)</f>
        <v>Electricity</v>
      </c>
      <c r="C3562" s="85">
        <f>IF(C1330="","",C1330)</f>
        <v>22</v>
      </c>
      <c r="D3562" s="87">
        <v>4</v>
      </c>
      <c r="E3562" s="85" t="str">
        <f>IF(E1330="","",E1330)</f>
        <v>Economy7</v>
      </c>
      <c r="F3562" s="85" t="str">
        <f>IF(F1330="","",F1330)</f>
        <v/>
      </c>
      <c r="G3562" s="85" t="str">
        <f>IF(G1330="","",G1330)</f>
        <v/>
      </c>
      <c r="H3562" s="85" t="str">
        <f>IF(H1330="","",H1330)</f>
        <v>Renewal</v>
      </c>
      <c r="I3562" s="85">
        <f>IF(I1330="","",I1330)</f>
        <v>24</v>
      </c>
      <c r="J3562" s="88">
        <f>IF(J1330="","",J1330)</f>
        <v>50000</v>
      </c>
      <c r="K3562" s="88">
        <f>IF(K1330="","",K1330)</f>
        <v>99999</v>
      </c>
      <c r="L3562" s="89">
        <f>IF(L1330="","",L1330)</f>
        <v>44901</v>
      </c>
      <c r="M3562" s="89" t="str">
        <f>IF(M1330="","",M1330)</f>
        <v/>
      </c>
      <c r="N3562" s="89">
        <f>IF(N1330="","",N1330)</f>
        <v>44901</v>
      </c>
      <c r="O3562" s="89" t="str">
        <f>IF(O1330="","",O1330)</f>
        <v/>
      </c>
      <c r="P3562" s="85" t="str">
        <f>IF(P1330="","",P1330)</f>
        <v>Quarterly Variable Direct Debit</v>
      </c>
      <c r="Q3562" s="90" t="str">
        <f>IF(Q1330="","",Q1330)</f>
        <v>For Business</v>
      </c>
      <c r="R3562" s="85" t="str">
        <f>IF(R1330="","",R1330)</f>
        <v>With S/C</v>
      </c>
      <c r="S3562" s="85" t="str">
        <f>IF(S1330="","",S1330)</f>
        <v>N</v>
      </c>
      <c r="T3562" s="85" t="str">
        <f>IF(T1330="","",T1330)</f>
        <v/>
      </c>
      <c r="U3562" s="85" t="str">
        <f>IF(U1330="","",U1330)</f>
        <v/>
      </c>
      <c r="V3562" s="85" t="str">
        <f>IF(V1330="","",V1330)</f>
        <v/>
      </c>
      <c r="W3562" s="91" t="str">
        <f>IF(W1330="","",W1330)</f>
        <v/>
      </c>
      <c r="X3562" s="92">
        <f>IF(X1330="","",X1330)</f>
        <v>96.39</v>
      </c>
      <c r="Y3562" s="92">
        <f>IF(Y1330="","",Y1330)</f>
        <v>51.56</v>
      </c>
      <c r="Z3562" s="92">
        <f>IF(Z1330="","",Z1330)</f>
        <v>39.25</v>
      </c>
      <c r="AA3562" s="92" t="str">
        <f>IF(AA1330="","",AA1330)</f>
        <v/>
      </c>
      <c r="AB3562" s="95" t="str">
        <f>IF(AB1330="","",AB1330)</f>
        <v/>
      </c>
      <c r="AC3562" s="94">
        <f>IF(AC1330="","",AC1330)</f>
        <v>45747</v>
      </c>
      <c r="AD3562" s="96" t="str">
        <f>IF(AD1330="","",AD1330)</f>
        <v>U4</v>
      </c>
      <c r="AE3562" s="96" t="str">
        <f>IF(AE1330="","",AE1330)</f>
        <v>EBC_FORBUSPF_C25F</v>
      </c>
      <c r="AF3562" s="96" t="str">
        <f>IF(AF1330="","",AF1330)</f>
        <v>For Business vU4 Mar 2025</v>
      </c>
      <c r="AG3562" s="96" t="str">
        <f>IF(AG1330="","",AG1330)</f>
        <v>Elec For Bus Pre vU4 2yr BKF Mar 2025</v>
      </c>
      <c r="AH3562" s="85" t="str">
        <f>IF(AH1330="","",AH1330)</f>
        <v>C25F</v>
      </c>
    </row>
    <row r="3563" spans="1:34" s="34" customFormat="1" x14ac:dyDescent="0.25">
      <c r="A3563" s="85"/>
      <c r="B3563" s="86" t="str">
        <f>IF(B1331="","",B1331)</f>
        <v>Electricity</v>
      </c>
      <c r="C3563" s="85">
        <f>IF(C1331="","",C1331)</f>
        <v>23</v>
      </c>
      <c r="D3563" s="87">
        <v>4</v>
      </c>
      <c r="E3563" s="85" t="str">
        <f>IF(E1331="","",E1331)</f>
        <v>Economy7</v>
      </c>
      <c r="F3563" s="85" t="str">
        <f>IF(F1331="","",F1331)</f>
        <v/>
      </c>
      <c r="G3563" s="85" t="str">
        <f>IF(G1331="","",G1331)</f>
        <v/>
      </c>
      <c r="H3563" s="85" t="str">
        <f>IF(H1331="","",H1331)</f>
        <v>Renewal</v>
      </c>
      <c r="I3563" s="85">
        <f>IF(I1331="","",I1331)</f>
        <v>24</v>
      </c>
      <c r="J3563" s="88">
        <f>IF(J1331="","",J1331)</f>
        <v>50000</v>
      </c>
      <c r="K3563" s="88">
        <f>IF(K1331="","",K1331)</f>
        <v>99999</v>
      </c>
      <c r="L3563" s="89">
        <f>IF(L1331="","",L1331)</f>
        <v>44901</v>
      </c>
      <c r="M3563" s="89" t="str">
        <f>IF(M1331="","",M1331)</f>
        <v/>
      </c>
      <c r="N3563" s="89">
        <f>IF(N1331="","",N1331)</f>
        <v>44901</v>
      </c>
      <c r="O3563" s="89" t="str">
        <f>IF(O1331="","",O1331)</f>
        <v/>
      </c>
      <c r="P3563" s="85" t="str">
        <f>IF(P1331="","",P1331)</f>
        <v>Quarterly Variable Direct Debit</v>
      </c>
      <c r="Q3563" s="90" t="str">
        <f>IF(Q1331="","",Q1331)</f>
        <v>For Business</v>
      </c>
      <c r="R3563" s="85" t="str">
        <f>IF(R1331="","",R1331)</f>
        <v>With S/C</v>
      </c>
      <c r="S3563" s="85" t="str">
        <f>IF(S1331="","",S1331)</f>
        <v>N</v>
      </c>
      <c r="T3563" s="85" t="str">
        <f>IF(T1331="","",T1331)</f>
        <v/>
      </c>
      <c r="U3563" s="85" t="str">
        <f>IF(U1331="","",U1331)</f>
        <v/>
      </c>
      <c r="V3563" s="85" t="str">
        <f>IF(V1331="","",V1331)</f>
        <v/>
      </c>
      <c r="W3563" s="91" t="str">
        <f>IF(W1331="","",W1331)</f>
        <v/>
      </c>
      <c r="X3563" s="92">
        <f>IF(X1331="","",X1331)</f>
        <v>79.2</v>
      </c>
      <c r="Y3563" s="92">
        <f>IF(Y1331="","",Y1331)</f>
        <v>52.1</v>
      </c>
      <c r="Z3563" s="92">
        <f>IF(Z1331="","",Z1331)</f>
        <v>39.43</v>
      </c>
      <c r="AA3563" s="92" t="str">
        <f>IF(AA1331="","",AA1331)</f>
        <v/>
      </c>
      <c r="AB3563" s="95" t="str">
        <f>IF(AB1331="","",AB1331)</f>
        <v/>
      </c>
      <c r="AC3563" s="94">
        <f>IF(AC1331="","",AC1331)</f>
        <v>45747</v>
      </c>
      <c r="AD3563" s="96" t="str">
        <f>IF(AD1331="","",AD1331)</f>
        <v>U4</v>
      </c>
      <c r="AE3563" s="96" t="str">
        <f>IF(AE1331="","",AE1331)</f>
        <v>EBC_FORBUSPF_C25F</v>
      </c>
      <c r="AF3563" s="96" t="str">
        <f>IF(AF1331="","",AF1331)</f>
        <v>For Business vU4 Mar 2025</v>
      </c>
      <c r="AG3563" s="96" t="str">
        <f>IF(AG1331="","",AG1331)</f>
        <v>Elec For Bus Pre vU4 2yr BKF Mar 2025</v>
      </c>
      <c r="AH3563" s="85" t="str">
        <f>IF(AH1331="","",AH1331)</f>
        <v>C25F</v>
      </c>
    </row>
    <row r="3564" spans="1:34" s="34" customFormat="1" x14ac:dyDescent="0.25">
      <c r="A3564" s="85"/>
      <c r="B3564" s="86" t="str">
        <f>IF(B1332="","",B1332)</f>
        <v>Electricity</v>
      </c>
      <c r="C3564" s="85">
        <f>IF(C1332="","",C1332)</f>
        <v>10</v>
      </c>
      <c r="D3564" s="87">
        <v>4</v>
      </c>
      <c r="E3564" s="85" t="str">
        <f>IF(E1332="","",E1332)</f>
        <v>EveningAndWeekend</v>
      </c>
      <c r="F3564" s="85" t="str">
        <f>IF(F1332="","",F1332)</f>
        <v/>
      </c>
      <c r="G3564" s="85" t="str">
        <f>IF(G1332="","",G1332)</f>
        <v/>
      </c>
      <c r="H3564" s="85" t="str">
        <f>IF(H1332="","",H1332)</f>
        <v>Renewal</v>
      </c>
      <c r="I3564" s="85">
        <f>IF(I1332="","",I1332)</f>
        <v>24</v>
      </c>
      <c r="J3564" s="88">
        <f>IF(J1332="","",J1332)</f>
        <v>50000</v>
      </c>
      <c r="K3564" s="88">
        <f>IF(K1332="","",K1332)</f>
        <v>99999</v>
      </c>
      <c r="L3564" s="89">
        <f>IF(L1332="","",L1332)</f>
        <v>44901</v>
      </c>
      <c r="M3564" s="89" t="str">
        <f>IF(M1332="","",M1332)</f>
        <v/>
      </c>
      <c r="N3564" s="89">
        <f>IF(N1332="","",N1332)</f>
        <v>44901</v>
      </c>
      <c r="O3564" s="89" t="str">
        <f>IF(O1332="","",O1332)</f>
        <v/>
      </c>
      <c r="P3564" s="85" t="str">
        <f>IF(P1332="","",P1332)</f>
        <v>Quarterly Variable Direct Debit</v>
      </c>
      <c r="Q3564" s="90" t="str">
        <f>IF(Q1332="","",Q1332)</f>
        <v>For Business</v>
      </c>
      <c r="R3564" s="85" t="str">
        <f>IF(R1332="","",R1332)</f>
        <v>With S/C</v>
      </c>
      <c r="S3564" s="85" t="str">
        <f>IF(S1332="","",S1332)</f>
        <v>N</v>
      </c>
      <c r="T3564" s="85" t="str">
        <f>IF(T1332="","",T1332)</f>
        <v/>
      </c>
      <c r="U3564" s="85" t="str">
        <f>IF(U1332="","",U1332)</f>
        <v/>
      </c>
      <c r="V3564" s="85" t="str">
        <f>IF(V1332="","",V1332)</f>
        <v/>
      </c>
      <c r="W3564" s="91" t="str">
        <f>IF(W1332="","",W1332)</f>
        <v/>
      </c>
      <c r="X3564" s="92">
        <f>IF(X1332="","",X1332)</f>
        <v>43.97</v>
      </c>
      <c r="Y3564" s="92">
        <f>IF(Y1332="","",Y1332)</f>
        <v>55.85</v>
      </c>
      <c r="Z3564" s="92" t="str">
        <f>IF(Z1332="","",Z1332)</f>
        <v/>
      </c>
      <c r="AA3564" s="92">
        <f>IF(AA1332="","",AA1332)</f>
        <v>44</v>
      </c>
      <c r="AB3564" s="95" t="str">
        <f>IF(AB1332="","",AB1332)</f>
        <v/>
      </c>
      <c r="AC3564" s="94">
        <f>IF(AC1332="","",AC1332)</f>
        <v>45747</v>
      </c>
      <c r="AD3564" s="96" t="str">
        <f>IF(AD1332="","",AD1332)</f>
        <v>U4</v>
      </c>
      <c r="AE3564" s="96" t="str">
        <f>IF(AE1332="","",AE1332)</f>
        <v>EBC_FORBUSPF_C25F</v>
      </c>
      <c r="AF3564" s="96" t="str">
        <f>IF(AF1332="","",AF1332)</f>
        <v>For Business vU4 Mar 2025</v>
      </c>
      <c r="AG3564" s="96" t="str">
        <f>IF(AG1332="","",AG1332)</f>
        <v>Elec For Bus Pre vU4 2yr BKF Mar 2025</v>
      </c>
      <c r="AH3564" s="85" t="str">
        <f>IF(AH1332="","",AH1332)</f>
        <v>C25F</v>
      </c>
    </row>
    <row r="3565" spans="1:34" s="34" customFormat="1" x14ac:dyDescent="0.25">
      <c r="A3565" s="85"/>
      <c r="B3565" s="86" t="str">
        <f>IF(B1333="","",B1333)</f>
        <v>Electricity</v>
      </c>
      <c r="C3565" s="85">
        <f>IF(C1333="","",C1333)</f>
        <v>11</v>
      </c>
      <c r="D3565" s="87">
        <v>4</v>
      </c>
      <c r="E3565" s="85" t="str">
        <f>IF(E1333="","",E1333)</f>
        <v>EveningAndWeekend</v>
      </c>
      <c r="F3565" s="85" t="str">
        <f>IF(F1333="","",F1333)</f>
        <v/>
      </c>
      <c r="G3565" s="85" t="str">
        <f>IF(G1333="","",G1333)</f>
        <v/>
      </c>
      <c r="H3565" s="85" t="str">
        <f>IF(H1333="","",H1333)</f>
        <v>Renewal</v>
      </c>
      <c r="I3565" s="85">
        <f>IF(I1333="","",I1333)</f>
        <v>24</v>
      </c>
      <c r="J3565" s="88">
        <f>IF(J1333="","",J1333)</f>
        <v>50000</v>
      </c>
      <c r="K3565" s="88">
        <f>IF(K1333="","",K1333)</f>
        <v>99999</v>
      </c>
      <c r="L3565" s="89">
        <f>IF(L1333="","",L1333)</f>
        <v>44901</v>
      </c>
      <c r="M3565" s="89" t="str">
        <f>IF(M1333="","",M1333)</f>
        <v/>
      </c>
      <c r="N3565" s="89">
        <f>IF(N1333="","",N1333)</f>
        <v>44901</v>
      </c>
      <c r="O3565" s="89" t="str">
        <f>IF(O1333="","",O1333)</f>
        <v/>
      </c>
      <c r="P3565" s="85" t="str">
        <f>IF(P1333="","",P1333)</f>
        <v>Quarterly Variable Direct Debit</v>
      </c>
      <c r="Q3565" s="90" t="str">
        <f>IF(Q1333="","",Q1333)</f>
        <v>For Business</v>
      </c>
      <c r="R3565" s="85" t="str">
        <f>IF(R1333="","",R1333)</f>
        <v>With S/C</v>
      </c>
      <c r="S3565" s="85" t="str">
        <f>IF(S1333="","",S1333)</f>
        <v>N</v>
      </c>
      <c r="T3565" s="85" t="str">
        <f>IF(T1333="","",T1333)</f>
        <v/>
      </c>
      <c r="U3565" s="85" t="str">
        <f>IF(U1333="","",U1333)</f>
        <v/>
      </c>
      <c r="V3565" s="85" t="str">
        <f>IF(V1333="","",V1333)</f>
        <v/>
      </c>
      <c r="W3565" s="91" t="str">
        <f>IF(W1333="","",W1333)</f>
        <v/>
      </c>
      <c r="X3565" s="92">
        <f>IF(X1333="","",X1333)</f>
        <v>72</v>
      </c>
      <c r="Y3565" s="92">
        <f>IF(Y1333="","",Y1333)</f>
        <v>54.56</v>
      </c>
      <c r="Z3565" s="92" t="str">
        <f>IF(Z1333="","",Z1333)</f>
        <v/>
      </c>
      <c r="AA3565" s="92">
        <f>IF(AA1333="","",AA1333)</f>
        <v>43.49</v>
      </c>
      <c r="AB3565" s="95" t="str">
        <f>IF(AB1333="","",AB1333)</f>
        <v/>
      </c>
      <c r="AC3565" s="94">
        <f>IF(AC1333="","",AC1333)</f>
        <v>45747</v>
      </c>
      <c r="AD3565" s="96" t="str">
        <f>IF(AD1333="","",AD1333)</f>
        <v>U4</v>
      </c>
      <c r="AE3565" s="96" t="str">
        <f>IF(AE1333="","",AE1333)</f>
        <v>EBC_FORBUSPF_C25F</v>
      </c>
      <c r="AF3565" s="96" t="str">
        <f>IF(AF1333="","",AF1333)</f>
        <v>For Business vU4 Mar 2025</v>
      </c>
      <c r="AG3565" s="96" t="str">
        <f>IF(AG1333="","",AG1333)</f>
        <v>Elec For Bus Pre vU4 2yr BKF Mar 2025</v>
      </c>
      <c r="AH3565" s="85" t="str">
        <f>IF(AH1333="","",AH1333)</f>
        <v>C25F</v>
      </c>
    </row>
    <row r="3566" spans="1:34" s="34" customFormat="1" x14ac:dyDescent="0.25">
      <c r="A3566" s="85"/>
      <c r="B3566" s="86" t="str">
        <f>IF(B1334="","",B1334)</f>
        <v>Electricity</v>
      </c>
      <c r="C3566" s="85">
        <f>IF(C1334="","",C1334)</f>
        <v>12</v>
      </c>
      <c r="D3566" s="87">
        <v>4</v>
      </c>
      <c r="E3566" s="85" t="str">
        <f>IF(E1334="","",E1334)</f>
        <v>EveningAndWeekend</v>
      </c>
      <c r="F3566" s="85" t="str">
        <f>IF(F1334="","",F1334)</f>
        <v/>
      </c>
      <c r="G3566" s="85" t="str">
        <f>IF(G1334="","",G1334)</f>
        <v/>
      </c>
      <c r="H3566" s="85" t="str">
        <f>IF(H1334="","",H1334)</f>
        <v>Renewal</v>
      </c>
      <c r="I3566" s="85">
        <f>IF(I1334="","",I1334)</f>
        <v>24</v>
      </c>
      <c r="J3566" s="88">
        <f>IF(J1334="","",J1334)</f>
        <v>50000</v>
      </c>
      <c r="K3566" s="88">
        <f>IF(K1334="","",K1334)</f>
        <v>99999</v>
      </c>
      <c r="L3566" s="89">
        <f>IF(L1334="","",L1334)</f>
        <v>44901</v>
      </c>
      <c r="M3566" s="89" t="str">
        <f>IF(M1334="","",M1334)</f>
        <v/>
      </c>
      <c r="N3566" s="89">
        <f>IF(N1334="","",N1334)</f>
        <v>44901</v>
      </c>
      <c r="O3566" s="89" t="str">
        <f>IF(O1334="","",O1334)</f>
        <v/>
      </c>
      <c r="P3566" s="85" t="str">
        <f>IF(P1334="","",P1334)</f>
        <v>Quarterly Variable Direct Debit</v>
      </c>
      <c r="Q3566" s="90" t="str">
        <f>IF(Q1334="","",Q1334)</f>
        <v>For Business</v>
      </c>
      <c r="R3566" s="85" t="str">
        <f>IF(R1334="","",R1334)</f>
        <v>With S/C</v>
      </c>
      <c r="S3566" s="85" t="str">
        <f>IF(S1334="","",S1334)</f>
        <v>N</v>
      </c>
      <c r="T3566" s="85" t="str">
        <f>IF(T1334="","",T1334)</f>
        <v/>
      </c>
      <c r="U3566" s="85" t="str">
        <f>IF(U1334="","",U1334)</f>
        <v/>
      </c>
      <c r="V3566" s="85" t="str">
        <f>IF(V1334="","",V1334)</f>
        <v/>
      </c>
      <c r="W3566" s="91" t="str">
        <f>IF(W1334="","",W1334)</f>
        <v/>
      </c>
      <c r="X3566" s="92">
        <f>IF(X1334="","",X1334)</f>
        <v>26.12</v>
      </c>
      <c r="Y3566" s="92">
        <f>IF(Y1334="","",Y1334)</f>
        <v>55.32</v>
      </c>
      <c r="Z3566" s="92" t="str">
        <f>IF(Z1334="","",Z1334)</f>
        <v/>
      </c>
      <c r="AA3566" s="92">
        <f>IF(AA1334="","",AA1334)</f>
        <v>43.33</v>
      </c>
      <c r="AB3566" s="95" t="str">
        <f>IF(AB1334="","",AB1334)</f>
        <v/>
      </c>
      <c r="AC3566" s="94">
        <f>IF(AC1334="","",AC1334)</f>
        <v>45747</v>
      </c>
      <c r="AD3566" s="96" t="str">
        <f>IF(AD1334="","",AD1334)</f>
        <v>U4</v>
      </c>
      <c r="AE3566" s="96" t="str">
        <f>IF(AE1334="","",AE1334)</f>
        <v>EBC_FORBUSPF_C25F</v>
      </c>
      <c r="AF3566" s="96" t="str">
        <f>IF(AF1334="","",AF1334)</f>
        <v>For Business vU4 Mar 2025</v>
      </c>
      <c r="AG3566" s="96" t="str">
        <f>IF(AG1334="","",AG1334)</f>
        <v>Elec For Bus Pre vU4 2yr BKF Mar 2025</v>
      </c>
      <c r="AH3566" s="85" t="str">
        <f>IF(AH1334="","",AH1334)</f>
        <v>C25F</v>
      </c>
    </row>
    <row r="3567" spans="1:34" s="34" customFormat="1" x14ac:dyDescent="0.25">
      <c r="A3567" s="85"/>
      <c r="B3567" s="86" t="str">
        <f>IF(B1335="","",B1335)</f>
        <v>Electricity</v>
      </c>
      <c r="C3567" s="85">
        <f>IF(C1335="","",C1335)</f>
        <v>14</v>
      </c>
      <c r="D3567" s="87">
        <v>4</v>
      </c>
      <c r="E3567" s="85" t="str">
        <f>IF(E1335="","",E1335)</f>
        <v>EveningAndWeekend</v>
      </c>
      <c r="F3567" s="85" t="str">
        <f>IF(F1335="","",F1335)</f>
        <v/>
      </c>
      <c r="G3567" s="85" t="str">
        <f>IF(G1335="","",G1335)</f>
        <v/>
      </c>
      <c r="H3567" s="85" t="str">
        <f>IF(H1335="","",H1335)</f>
        <v>Renewal</v>
      </c>
      <c r="I3567" s="85">
        <f>IF(I1335="","",I1335)</f>
        <v>24</v>
      </c>
      <c r="J3567" s="88">
        <f>IF(J1335="","",J1335)</f>
        <v>50000</v>
      </c>
      <c r="K3567" s="88">
        <f>IF(K1335="","",K1335)</f>
        <v>99999</v>
      </c>
      <c r="L3567" s="89">
        <f>IF(L1335="","",L1335)</f>
        <v>44901</v>
      </c>
      <c r="M3567" s="89" t="str">
        <f>IF(M1335="","",M1335)</f>
        <v/>
      </c>
      <c r="N3567" s="89">
        <f>IF(N1335="","",N1335)</f>
        <v>44901</v>
      </c>
      <c r="O3567" s="89" t="str">
        <f>IF(O1335="","",O1335)</f>
        <v/>
      </c>
      <c r="P3567" s="85" t="str">
        <f>IF(P1335="","",P1335)</f>
        <v>Quarterly Variable Direct Debit</v>
      </c>
      <c r="Q3567" s="90" t="str">
        <f>IF(Q1335="","",Q1335)</f>
        <v>For Business</v>
      </c>
      <c r="R3567" s="85" t="str">
        <f>IF(R1335="","",R1335)</f>
        <v>With S/C</v>
      </c>
      <c r="S3567" s="85" t="str">
        <f>IF(S1335="","",S1335)</f>
        <v>N</v>
      </c>
      <c r="T3567" s="85" t="str">
        <f>IF(T1335="","",T1335)</f>
        <v/>
      </c>
      <c r="U3567" s="85" t="str">
        <f>IF(U1335="","",U1335)</f>
        <v/>
      </c>
      <c r="V3567" s="85" t="str">
        <f>IF(V1335="","",V1335)</f>
        <v/>
      </c>
      <c r="W3567" s="91" t="str">
        <f>IF(W1335="","",W1335)</f>
        <v/>
      </c>
      <c r="X3567" s="92">
        <f>IF(X1335="","",X1335)</f>
        <v>81.319999999999993</v>
      </c>
      <c r="Y3567" s="92">
        <f>IF(Y1335="","",Y1335)</f>
        <v>54.57</v>
      </c>
      <c r="Z3567" s="92" t="str">
        <f>IF(Z1335="","",Z1335)</f>
        <v/>
      </c>
      <c r="AA3567" s="92">
        <f>IF(AA1335="","",AA1335)</f>
        <v>43.38</v>
      </c>
      <c r="AB3567" s="95" t="str">
        <f>IF(AB1335="","",AB1335)</f>
        <v/>
      </c>
      <c r="AC3567" s="94">
        <f>IF(AC1335="","",AC1335)</f>
        <v>45747</v>
      </c>
      <c r="AD3567" s="96" t="str">
        <f>IF(AD1335="","",AD1335)</f>
        <v>U4</v>
      </c>
      <c r="AE3567" s="96" t="str">
        <f>IF(AE1335="","",AE1335)</f>
        <v>EBC_FORBUSPF_C25F</v>
      </c>
      <c r="AF3567" s="96" t="str">
        <f>IF(AF1335="","",AF1335)</f>
        <v>For Business vU4 Mar 2025</v>
      </c>
      <c r="AG3567" s="96" t="str">
        <f>IF(AG1335="","",AG1335)</f>
        <v>Elec For Bus Pre vU4 2yr BKF Mar 2025</v>
      </c>
      <c r="AH3567" s="85" t="str">
        <f>IF(AH1335="","",AH1335)</f>
        <v>C25F</v>
      </c>
    </row>
    <row r="3568" spans="1:34" s="34" customFormat="1" x14ac:dyDescent="0.25">
      <c r="A3568" s="85"/>
      <c r="B3568" s="86" t="str">
        <f>IF(B1336="","",B1336)</f>
        <v>Electricity</v>
      </c>
      <c r="C3568" s="85">
        <f>IF(C1336="","",C1336)</f>
        <v>15</v>
      </c>
      <c r="D3568" s="87">
        <v>4</v>
      </c>
      <c r="E3568" s="85" t="str">
        <f>IF(E1336="","",E1336)</f>
        <v>EveningAndWeekend</v>
      </c>
      <c r="F3568" s="85" t="str">
        <f>IF(F1336="","",F1336)</f>
        <v/>
      </c>
      <c r="G3568" s="85" t="str">
        <f>IF(G1336="","",G1336)</f>
        <v/>
      </c>
      <c r="H3568" s="85" t="str">
        <f>IF(H1336="","",H1336)</f>
        <v>Renewal</v>
      </c>
      <c r="I3568" s="85">
        <f>IF(I1336="","",I1336)</f>
        <v>24</v>
      </c>
      <c r="J3568" s="88">
        <f>IF(J1336="","",J1336)</f>
        <v>50000</v>
      </c>
      <c r="K3568" s="88">
        <f>IF(K1336="","",K1336)</f>
        <v>99999</v>
      </c>
      <c r="L3568" s="89">
        <f>IF(L1336="","",L1336)</f>
        <v>44901</v>
      </c>
      <c r="M3568" s="89" t="str">
        <f>IF(M1336="","",M1336)</f>
        <v/>
      </c>
      <c r="N3568" s="89">
        <f>IF(N1336="","",N1336)</f>
        <v>44901</v>
      </c>
      <c r="O3568" s="89" t="str">
        <f>IF(O1336="","",O1336)</f>
        <v/>
      </c>
      <c r="P3568" s="85" t="str">
        <f>IF(P1336="","",P1336)</f>
        <v>Quarterly Variable Direct Debit</v>
      </c>
      <c r="Q3568" s="90" t="str">
        <f>IF(Q1336="","",Q1336)</f>
        <v>For Business</v>
      </c>
      <c r="R3568" s="85" t="str">
        <f>IF(R1336="","",R1336)</f>
        <v>With S/C</v>
      </c>
      <c r="S3568" s="85" t="str">
        <f>IF(S1336="","",S1336)</f>
        <v>N</v>
      </c>
      <c r="T3568" s="85" t="str">
        <f>IF(T1336="","",T1336)</f>
        <v/>
      </c>
      <c r="U3568" s="85" t="str">
        <f>IF(U1336="","",U1336)</f>
        <v/>
      </c>
      <c r="V3568" s="85" t="str">
        <f>IF(V1336="","",V1336)</f>
        <v/>
      </c>
      <c r="W3568" s="91" t="str">
        <f>IF(W1336="","",W1336)</f>
        <v/>
      </c>
      <c r="X3568" s="92">
        <f>IF(X1336="","",X1336)</f>
        <v>88.61</v>
      </c>
      <c r="Y3568" s="92">
        <f>IF(Y1336="","",Y1336)</f>
        <v>54.8</v>
      </c>
      <c r="Z3568" s="92" t="str">
        <f>IF(Z1336="","",Z1336)</f>
        <v/>
      </c>
      <c r="AA3568" s="92">
        <f>IF(AA1336="","",AA1336)</f>
        <v>43.32</v>
      </c>
      <c r="AB3568" s="95" t="str">
        <f>IF(AB1336="","",AB1336)</f>
        <v/>
      </c>
      <c r="AC3568" s="94">
        <f>IF(AC1336="","",AC1336)</f>
        <v>45747</v>
      </c>
      <c r="AD3568" s="96" t="str">
        <f>IF(AD1336="","",AD1336)</f>
        <v>U4</v>
      </c>
      <c r="AE3568" s="96" t="str">
        <f>IF(AE1336="","",AE1336)</f>
        <v>EBC_FORBUSPF_C25F</v>
      </c>
      <c r="AF3568" s="96" t="str">
        <f>IF(AF1336="","",AF1336)</f>
        <v>For Business vU4 Mar 2025</v>
      </c>
      <c r="AG3568" s="96" t="str">
        <f>IF(AG1336="","",AG1336)</f>
        <v>Elec For Bus Pre vU4 2yr BKF Mar 2025</v>
      </c>
      <c r="AH3568" s="85" t="str">
        <f>IF(AH1336="","",AH1336)</f>
        <v>C25F</v>
      </c>
    </row>
    <row r="3569" spans="1:34" s="34" customFormat="1" x14ac:dyDescent="0.25">
      <c r="A3569" s="85"/>
      <c r="B3569" s="86" t="str">
        <f>IF(B1337="","",B1337)</f>
        <v>Electricity</v>
      </c>
      <c r="C3569" s="85">
        <f>IF(C1337="","",C1337)</f>
        <v>16</v>
      </c>
      <c r="D3569" s="87">
        <v>4</v>
      </c>
      <c r="E3569" s="85" t="str">
        <f>IF(E1337="","",E1337)</f>
        <v>EveningAndWeekend</v>
      </c>
      <c r="F3569" s="85" t="str">
        <f>IF(F1337="","",F1337)</f>
        <v/>
      </c>
      <c r="G3569" s="85" t="str">
        <f>IF(G1337="","",G1337)</f>
        <v/>
      </c>
      <c r="H3569" s="85" t="str">
        <f>IF(H1337="","",H1337)</f>
        <v>Renewal</v>
      </c>
      <c r="I3569" s="85">
        <f>IF(I1337="","",I1337)</f>
        <v>24</v>
      </c>
      <c r="J3569" s="88">
        <f>IF(J1337="","",J1337)</f>
        <v>50000</v>
      </c>
      <c r="K3569" s="88">
        <f>IF(K1337="","",K1337)</f>
        <v>99999</v>
      </c>
      <c r="L3569" s="89">
        <f>IF(L1337="","",L1337)</f>
        <v>44901</v>
      </c>
      <c r="M3569" s="89" t="str">
        <f>IF(M1337="","",M1337)</f>
        <v/>
      </c>
      <c r="N3569" s="89">
        <f>IF(N1337="","",N1337)</f>
        <v>44901</v>
      </c>
      <c r="O3569" s="89" t="str">
        <f>IF(O1337="","",O1337)</f>
        <v/>
      </c>
      <c r="P3569" s="85" t="str">
        <f>IF(P1337="","",P1337)</f>
        <v>Quarterly Variable Direct Debit</v>
      </c>
      <c r="Q3569" s="90" t="str">
        <f>IF(Q1337="","",Q1337)</f>
        <v>For Business</v>
      </c>
      <c r="R3569" s="85" t="str">
        <f>IF(R1337="","",R1337)</f>
        <v>With S/C</v>
      </c>
      <c r="S3569" s="85" t="str">
        <f>IF(S1337="","",S1337)</f>
        <v>N</v>
      </c>
      <c r="T3569" s="85" t="str">
        <f>IF(T1337="","",T1337)</f>
        <v/>
      </c>
      <c r="U3569" s="85" t="str">
        <f>IF(U1337="","",U1337)</f>
        <v/>
      </c>
      <c r="V3569" s="85" t="str">
        <f>IF(V1337="","",V1337)</f>
        <v/>
      </c>
      <c r="W3569" s="91" t="str">
        <f>IF(W1337="","",W1337)</f>
        <v/>
      </c>
      <c r="X3569" s="92">
        <f>IF(X1337="","",X1337)</f>
        <v>54.28</v>
      </c>
      <c r="Y3569" s="92">
        <f>IF(Y1337="","",Y1337)</f>
        <v>55.49</v>
      </c>
      <c r="Z3569" s="92" t="str">
        <f>IF(Z1337="","",Z1337)</f>
        <v/>
      </c>
      <c r="AA3569" s="92">
        <f>IF(AA1337="","",AA1337)</f>
        <v>44.1</v>
      </c>
      <c r="AB3569" s="95" t="str">
        <f>IF(AB1337="","",AB1337)</f>
        <v/>
      </c>
      <c r="AC3569" s="94">
        <f>IF(AC1337="","",AC1337)</f>
        <v>45747</v>
      </c>
      <c r="AD3569" s="96" t="str">
        <f>IF(AD1337="","",AD1337)</f>
        <v>U4</v>
      </c>
      <c r="AE3569" s="96" t="str">
        <f>IF(AE1337="","",AE1337)</f>
        <v>EBC_FORBUSPF_C25F</v>
      </c>
      <c r="AF3569" s="96" t="str">
        <f>IF(AF1337="","",AF1337)</f>
        <v>For Business vU4 Mar 2025</v>
      </c>
      <c r="AG3569" s="96" t="str">
        <f>IF(AG1337="","",AG1337)</f>
        <v>Elec For Bus Pre vU4 2yr BKF Mar 2025</v>
      </c>
      <c r="AH3569" s="85" t="str">
        <f>IF(AH1337="","",AH1337)</f>
        <v>C25F</v>
      </c>
    </row>
    <row r="3570" spans="1:34" s="34" customFormat="1" x14ac:dyDescent="0.25">
      <c r="A3570" s="85"/>
      <c r="B3570" s="86" t="str">
        <f>IF(B1338="","",B1338)</f>
        <v>Electricity</v>
      </c>
      <c r="C3570" s="85">
        <f>IF(C1338="","",C1338)</f>
        <v>17</v>
      </c>
      <c r="D3570" s="87">
        <v>4</v>
      </c>
      <c r="E3570" s="85" t="str">
        <f>IF(E1338="","",E1338)</f>
        <v>EveningAndWeekend</v>
      </c>
      <c r="F3570" s="85" t="str">
        <f>IF(F1338="","",F1338)</f>
        <v/>
      </c>
      <c r="G3570" s="85" t="str">
        <f>IF(G1338="","",G1338)</f>
        <v/>
      </c>
      <c r="H3570" s="85" t="str">
        <f>IF(H1338="","",H1338)</f>
        <v>Renewal</v>
      </c>
      <c r="I3570" s="85">
        <f>IF(I1338="","",I1338)</f>
        <v>24</v>
      </c>
      <c r="J3570" s="88">
        <f>IF(J1338="","",J1338)</f>
        <v>50000</v>
      </c>
      <c r="K3570" s="88">
        <f>IF(K1338="","",K1338)</f>
        <v>99999</v>
      </c>
      <c r="L3570" s="89">
        <f>IF(L1338="","",L1338)</f>
        <v>44901</v>
      </c>
      <c r="M3570" s="89" t="str">
        <f>IF(M1338="","",M1338)</f>
        <v/>
      </c>
      <c r="N3570" s="89">
        <f>IF(N1338="","",N1338)</f>
        <v>44901</v>
      </c>
      <c r="O3570" s="89" t="str">
        <f>IF(O1338="","",O1338)</f>
        <v/>
      </c>
      <c r="P3570" s="85" t="str">
        <f>IF(P1338="","",P1338)</f>
        <v>Quarterly Variable Direct Debit</v>
      </c>
      <c r="Q3570" s="90" t="str">
        <f>IF(Q1338="","",Q1338)</f>
        <v>For Business</v>
      </c>
      <c r="R3570" s="85" t="str">
        <f>IF(R1338="","",R1338)</f>
        <v>With S/C</v>
      </c>
      <c r="S3570" s="85" t="str">
        <f>IF(S1338="","",S1338)</f>
        <v>N</v>
      </c>
      <c r="T3570" s="85" t="str">
        <f>IF(T1338="","",T1338)</f>
        <v/>
      </c>
      <c r="U3570" s="85" t="str">
        <f>IF(U1338="","",U1338)</f>
        <v/>
      </c>
      <c r="V3570" s="85" t="str">
        <f>IF(V1338="","",V1338)</f>
        <v/>
      </c>
      <c r="W3570" s="91" t="str">
        <f>IF(W1338="","",W1338)</f>
        <v/>
      </c>
      <c r="X3570" s="92">
        <f>IF(X1338="","",X1338)</f>
        <v>67.17</v>
      </c>
      <c r="Y3570" s="92">
        <f>IF(Y1338="","",Y1338)</f>
        <v>55.67</v>
      </c>
      <c r="Z3570" s="92" t="str">
        <f>IF(Z1338="","",Z1338)</f>
        <v/>
      </c>
      <c r="AA3570" s="92">
        <f>IF(AA1338="","",AA1338)</f>
        <v>44.35</v>
      </c>
      <c r="AB3570" s="95" t="str">
        <f>IF(AB1338="","",AB1338)</f>
        <v/>
      </c>
      <c r="AC3570" s="94">
        <f>IF(AC1338="","",AC1338)</f>
        <v>45747</v>
      </c>
      <c r="AD3570" s="96" t="str">
        <f>IF(AD1338="","",AD1338)</f>
        <v>U4</v>
      </c>
      <c r="AE3570" s="96" t="str">
        <f>IF(AE1338="","",AE1338)</f>
        <v>EBC_FORBUSPF_C25F</v>
      </c>
      <c r="AF3570" s="96" t="str">
        <f>IF(AF1338="","",AF1338)</f>
        <v>For Business vU4 Mar 2025</v>
      </c>
      <c r="AG3570" s="96" t="str">
        <f>IF(AG1338="","",AG1338)</f>
        <v>Elec For Bus Pre vU4 2yr BKF Mar 2025</v>
      </c>
      <c r="AH3570" s="85" t="str">
        <f>IF(AH1338="","",AH1338)</f>
        <v>C25F</v>
      </c>
    </row>
    <row r="3571" spans="1:34" s="34" customFormat="1" x14ac:dyDescent="0.25">
      <c r="A3571" s="85"/>
      <c r="B3571" s="86" t="str">
        <f>IF(B1339="","",B1339)</f>
        <v>Electricity</v>
      </c>
      <c r="C3571" s="85">
        <f>IF(C1339="","",C1339)</f>
        <v>18</v>
      </c>
      <c r="D3571" s="87">
        <v>4</v>
      </c>
      <c r="E3571" s="85" t="str">
        <f>IF(E1339="","",E1339)</f>
        <v>EveningAndWeekend</v>
      </c>
      <c r="F3571" s="85" t="str">
        <f>IF(F1339="","",F1339)</f>
        <v/>
      </c>
      <c r="G3571" s="85" t="str">
        <f>IF(G1339="","",G1339)</f>
        <v/>
      </c>
      <c r="H3571" s="85" t="str">
        <f>IF(H1339="","",H1339)</f>
        <v>Renewal</v>
      </c>
      <c r="I3571" s="85">
        <f>IF(I1339="","",I1339)</f>
        <v>24</v>
      </c>
      <c r="J3571" s="88">
        <f>IF(J1339="","",J1339)</f>
        <v>50000</v>
      </c>
      <c r="K3571" s="88">
        <f>IF(K1339="","",K1339)</f>
        <v>99999</v>
      </c>
      <c r="L3571" s="89">
        <f>IF(L1339="","",L1339)</f>
        <v>44901</v>
      </c>
      <c r="M3571" s="89" t="str">
        <f>IF(M1339="","",M1339)</f>
        <v/>
      </c>
      <c r="N3571" s="89">
        <f>IF(N1339="","",N1339)</f>
        <v>44901</v>
      </c>
      <c r="O3571" s="89" t="str">
        <f>IF(O1339="","",O1339)</f>
        <v/>
      </c>
      <c r="P3571" s="85" t="str">
        <f>IF(P1339="","",P1339)</f>
        <v>Quarterly Variable Direct Debit</v>
      </c>
      <c r="Q3571" s="90" t="str">
        <f>IF(Q1339="","",Q1339)</f>
        <v>For Business</v>
      </c>
      <c r="R3571" s="85" t="str">
        <f>IF(R1339="","",R1339)</f>
        <v>With S/C</v>
      </c>
      <c r="S3571" s="85" t="str">
        <f>IF(S1339="","",S1339)</f>
        <v>N</v>
      </c>
      <c r="T3571" s="85" t="str">
        <f>IF(T1339="","",T1339)</f>
        <v/>
      </c>
      <c r="U3571" s="85" t="str">
        <f>IF(U1339="","",U1339)</f>
        <v/>
      </c>
      <c r="V3571" s="85" t="str">
        <f>IF(V1339="","",V1339)</f>
        <v/>
      </c>
      <c r="W3571" s="91" t="str">
        <f>IF(W1339="","",W1339)</f>
        <v/>
      </c>
      <c r="X3571" s="92">
        <f>IF(X1339="","",X1339)</f>
        <v>81.19</v>
      </c>
      <c r="Y3571" s="92">
        <f>IF(Y1339="","",Y1339)</f>
        <v>55.08</v>
      </c>
      <c r="Z3571" s="92" t="str">
        <f>IF(Z1339="","",Z1339)</f>
        <v/>
      </c>
      <c r="AA3571" s="92">
        <f>IF(AA1339="","",AA1339)</f>
        <v>43.55</v>
      </c>
      <c r="AB3571" s="95" t="str">
        <f>IF(AB1339="","",AB1339)</f>
        <v/>
      </c>
      <c r="AC3571" s="94">
        <f>IF(AC1339="","",AC1339)</f>
        <v>45747</v>
      </c>
      <c r="AD3571" s="96" t="str">
        <f>IF(AD1339="","",AD1339)</f>
        <v>U4</v>
      </c>
      <c r="AE3571" s="96" t="str">
        <f>IF(AE1339="","",AE1339)</f>
        <v>EBC_FORBUSPF_C25F</v>
      </c>
      <c r="AF3571" s="96" t="str">
        <f>IF(AF1339="","",AF1339)</f>
        <v>For Business vU4 Mar 2025</v>
      </c>
      <c r="AG3571" s="96" t="str">
        <f>IF(AG1339="","",AG1339)</f>
        <v>Elec For Bus Pre vU4 2yr BKF Mar 2025</v>
      </c>
      <c r="AH3571" s="85" t="str">
        <f>IF(AH1339="","",AH1339)</f>
        <v>C25F</v>
      </c>
    </row>
    <row r="3572" spans="1:34" s="34" customFormat="1" x14ac:dyDescent="0.25">
      <c r="A3572" s="85"/>
      <c r="B3572" s="86" t="str">
        <f>IF(B1340="","",B1340)</f>
        <v>Electricity</v>
      </c>
      <c r="C3572" s="85">
        <f>IF(C1340="","",C1340)</f>
        <v>20</v>
      </c>
      <c r="D3572" s="87">
        <v>4</v>
      </c>
      <c r="E3572" s="85" t="str">
        <f>IF(E1340="","",E1340)</f>
        <v>EveningAndWeekend</v>
      </c>
      <c r="F3572" s="85" t="str">
        <f>IF(F1340="","",F1340)</f>
        <v/>
      </c>
      <c r="G3572" s="85" t="str">
        <f>IF(G1340="","",G1340)</f>
        <v/>
      </c>
      <c r="H3572" s="85" t="str">
        <f>IF(H1340="","",H1340)</f>
        <v>Renewal</v>
      </c>
      <c r="I3572" s="85">
        <f>IF(I1340="","",I1340)</f>
        <v>24</v>
      </c>
      <c r="J3572" s="88">
        <f>IF(J1340="","",J1340)</f>
        <v>50000</v>
      </c>
      <c r="K3572" s="88">
        <f>IF(K1340="","",K1340)</f>
        <v>99999</v>
      </c>
      <c r="L3572" s="89">
        <f>IF(L1340="","",L1340)</f>
        <v>44901</v>
      </c>
      <c r="M3572" s="89" t="str">
        <f>IF(M1340="","",M1340)</f>
        <v/>
      </c>
      <c r="N3572" s="89">
        <f>IF(N1340="","",N1340)</f>
        <v>44901</v>
      </c>
      <c r="O3572" s="89" t="str">
        <f>IF(O1340="","",O1340)</f>
        <v/>
      </c>
      <c r="P3572" s="85" t="str">
        <f>IF(P1340="","",P1340)</f>
        <v>Quarterly Variable Direct Debit</v>
      </c>
      <c r="Q3572" s="90" t="str">
        <f>IF(Q1340="","",Q1340)</f>
        <v>For Business</v>
      </c>
      <c r="R3572" s="85" t="str">
        <f>IF(R1340="","",R1340)</f>
        <v>With S/C</v>
      </c>
      <c r="S3572" s="85" t="str">
        <f>IF(S1340="","",S1340)</f>
        <v>N</v>
      </c>
      <c r="T3572" s="85" t="str">
        <f>IF(T1340="","",T1340)</f>
        <v/>
      </c>
      <c r="U3572" s="85" t="str">
        <f>IF(U1340="","",U1340)</f>
        <v/>
      </c>
      <c r="V3572" s="85" t="str">
        <f>IF(V1340="","",V1340)</f>
        <v/>
      </c>
      <c r="W3572" s="91" t="str">
        <f>IF(W1340="","",W1340)</f>
        <v/>
      </c>
      <c r="X3572" s="92">
        <f>IF(X1340="","",X1340)</f>
        <v>59.66</v>
      </c>
      <c r="Y3572" s="92">
        <f>IF(Y1340="","",Y1340)</f>
        <v>54.81</v>
      </c>
      <c r="Z3572" s="92" t="str">
        <f>IF(Z1340="","",Z1340)</f>
        <v/>
      </c>
      <c r="AA3572" s="92">
        <f>IF(AA1340="","",AA1340)</f>
        <v>43.97</v>
      </c>
      <c r="AB3572" s="95" t="str">
        <f>IF(AB1340="","",AB1340)</f>
        <v/>
      </c>
      <c r="AC3572" s="94">
        <f>IF(AC1340="","",AC1340)</f>
        <v>45747</v>
      </c>
      <c r="AD3572" s="96" t="str">
        <f>IF(AD1340="","",AD1340)</f>
        <v>U4</v>
      </c>
      <c r="AE3572" s="96" t="str">
        <f>IF(AE1340="","",AE1340)</f>
        <v>EBC_FORBUSPF_C25F</v>
      </c>
      <c r="AF3572" s="96" t="str">
        <f>IF(AF1340="","",AF1340)</f>
        <v>For Business vU4 Mar 2025</v>
      </c>
      <c r="AG3572" s="96" t="str">
        <f>IF(AG1340="","",AG1340)</f>
        <v>Elec For Bus Pre vU4 2yr BKF Mar 2025</v>
      </c>
      <c r="AH3572" s="85" t="str">
        <f>IF(AH1340="","",AH1340)</f>
        <v>C25F</v>
      </c>
    </row>
    <row r="3573" spans="1:34" s="34" customFormat="1" x14ac:dyDescent="0.25">
      <c r="A3573" s="85"/>
      <c r="B3573" s="86" t="str">
        <f>IF(B1341="","",B1341)</f>
        <v>Electricity</v>
      </c>
      <c r="C3573" s="85">
        <f>IF(C1341="","",C1341)</f>
        <v>21</v>
      </c>
      <c r="D3573" s="87">
        <v>4</v>
      </c>
      <c r="E3573" s="85" t="str">
        <f>IF(E1341="","",E1341)</f>
        <v>EveningAndWeekend</v>
      </c>
      <c r="F3573" s="85" t="str">
        <f>IF(F1341="","",F1341)</f>
        <v/>
      </c>
      <c r="G3573" s="85" t="str">
        <f>IF(G1341="","",G1341)</f>
        <v/>
      </c>
      <c r="H3573" s="85" t="str">
        <f>IF(H1341="","",H1341)</f>
        <v>Renewal</v>
      </c>
      <c r="I3573" s="85">
        <f>IF(I1341="","",I1341)</f>
        <v>24</v>
      </c>
      <c r="J3573" s="88">
        <f>IF(J1341="","",J1341)</f>
        <v>50000</v>
      </c>
      <c r="K3573" s="88">
        <f>IF(K1341="","",K1341)</f>
        <v>99999</v>
      </c>
      <c r="L3573" s="89">
        <f>IF(L1341="","",L1341)</f>
        <v>44901</v>
      </c>
      <c r="M3573" s="89" t="str">
        <f>IF(M1341="","",M1341)</f>
        <v/>
      </c>
      <c r="N3573" s="89">
        <f>IF(N1341="","",N1341)</f>
        <v>44901</v>
      </c>
      <c r="O3573" s="89" t="str">
        <f>IF(O1341="","",O1341)</f>
        <v/>
      </c>
      <c r="P3573" s="85" t="str">
        <f>IF(P1341="","",P1341)</f>
        <v>Quarterly Variable Direct Debit</v>
      </c>
      <c r="Q3573" s="90" t="str">
        <f>IF(Q1341="","",Q1341)</f>
        <v>For Business</v>
      </c>
      <c r="R3573" s="85" t="str">
        <f>IF(R1341="","",R1341)</f>
        <v>With S/C</v>
      </c>
      <c r="S3573" s="85" t="str">
        <f>IF(S1341="","",S1341)</f>
        <v>N</v>
      </c>
      <c r="T3573" s="85" t="str">
        <f>IF(T1341="","",T1341)</f>
        <v/>
      </c>
      <c r="U3573" s="85" t="str">
        <f>IF(U1341="","",U1341)</f>
        <v/>
      </c>
      <c r="V3573" s="85" t="str">
        <f>IF(V1341="","",V1341)</f>
        <v/>
      </c>
      <c r="W3573" s="91" t="str">
        <f>IF(W1341="","",W1341)</f>
        <v/>
      </c>
      <c r="X3573" s="92">
        <f>IF(X1341="","",X1341)</f>
        <v>89.2</v>
      </c>
      <c r="Y3573" s="92">
        <f>IF(Y1341="","",Y1341)</f>
        <v>54.63</v>
      </c>
      <c r="Z3573" s="92" t="str">
        <f>IF(Z1341="","",Z1341)</f>
        <v/>
      </c>
      <c r="AA3573" s="92">
        <f>IF(AA1341="","",AA1341)</f>
        <v>43.42</v>
      </c>
      <c r="AB3573" s="95" t="str">
        <f>IF(AB1341="","",AB1341)</f>
        <v/>
      </c>
      <c r="AC3573" s="94">
        <f>IF(AC1341="","",AC1341)</f>
        <v>45747</v>
      </c>
      <c r="AD3573" s="96" t="str">
        <f>IF(AD1341="","",AD1341)</f>
        <v>U4</v>
      </c>
      <c r="AE3573" s="96" t="str">
        <f>IF(AE1341="","",AE1341)</f>
        <v>EBC_FORBUSPF_C25F</v>
      </c>
      <c r="AF3573" s="96" t="str">
        <f>IF(AF1341="","",AF1341)</f>
        <v>For Business vU4 Mar 2025</v>
      </c>
      <c r="AG3573" s="96" t="str">
        <f>IF(AG1341="","",AG1341)</f>
        <v>Elec For Bus Pre vU4 2yr BKF Mar 2025</v>
      </c>
      <c r="AH3573" s="85" t="str">
        <f>IF(AH1341="","",AH1341)</f>
        <v>C25F</v>
      </c>
    </row>
    <row r="3574" spans="1:34" s="34" customFormat="1" x14ac:dyDescent="0.25">
      <c r="A3574" s="85"/>
      <c r="B3574" s="86" t="str">
        <f>IF(B1342="","",B1342)</f>
        <v>Electricity</v>
      </c>
      <c r="C3574" s="85">
        <f>IF(C1342="","",C1342)</f>
        <v>22</v>
      </c>
      <c r="D3574" s="87">
        <v>4</v>
      </c>
      <c r="E3574" s="85" t="str">
        <f>IF(E1342="","",E1342)</f>
        <v>EveningAndWeekend</v>
      </c>
      <c r="F3574" s="85" t="str">
        <f>IF(F1342="","",F1342)</f>
        <v/>
      </c>
      <c r="G3574" s="85" t="str">
        <f>IF(G1342="","",G1342)</f>
        <v/>
      </c>
      <c r="H3574" s="85" t="str">
        <f>IF(H1342="","",H1342)</f>
        <v>Renewal</v>
      </c>
      <c r="I3574" s="85">
        <f>IF(I1342="","",I1342)</f>
        <v>24</v>
      </c>
      <c r="J3574" s="88">
        <f>IF(J1342="","",J1342)</f>
        <v>50000</v>
      </c>
      <c r="K3574" s="88">
        <f>IF(K1342="","",K1342)</f>
        <v>99999</v>
      </c>
      <c r="L3574" s="89">
        <f>IF(L1342="","",L1342)</f>
        <v>44901</v>
      </c>
      <c r="M3574" s="89" t="str">
        <f>IF(M1342="","",M1342)</f>
        <v/>
      </c>
      <c r="N3574" s="89">
        <f>IF(N1342="","",N1342)</f>
        <v>44901</v>
      </c>
      <c r="O3574" s="89" t="str">
        <f>IF(O1342="","",O1342)</f>
        <v/>
      </c>
      <c r="P3574" s="85" t="str">
        <f>IF(P1342="","",P1342)</f>
        <v>Quarterly Variable Direct Debit</v>
      </c>
      <c r="Q3574" s="90" t="str">
        <f>IF(Q1342="","",Q1342)</f>
        <v>For Business</v>
      </c>
      <c r="R3574" s="85" t="str">
        <f>IF(R1342="","",R1342)</f>
        <v>With S/C</v>
      </c>
      <c r="S3574" s="85" t="str">
        <f>IF(S1342="","",S1342)</f>
        <v>N</v>
      </c>
      <c r="T3574" s="85" t="str">
        <f>IF(T1342="","",T1342)</f>
        <v/>
      </c>
      <c r="U3574" s="85" t="str">
        <f>IF(U1342="","",U1342)</f>
        <v/>
      </c>
      <c r="V3574" s="85" t="str">
        <f>IF(V1342="","",V1342)</f>
        <v/>
      </c>
      <c r="W3574" s="91" t="str">
        <f>IF(W1342="","",W1342)</f>
        <v/>
      </c>
      <c r="X3574" s="92">
        <f>IF(X1342="","",X1342)</f>
        <v>89.2</v>
      </c>
      <c r="Y3574" s="92">
        <f>IF(Y1342="","",Y1342)</f>
        <v>54.63</v>
      </c>
      <c r="Z3574" s="92" t="str">
        <f>IF(Z1342="","",Z1342)</f>
        <v/>
      </c>
      <c r="AA3574" s="92">
        <f>IF(AA1342="","",AA1342)</f>
        <v>43.42</v>
      </c>
      <c r="AB3574" s="95" t="str">
        <f>IF(AB1342="","",AB1342)</f>
        <v/>
      </c>
      <c r="AC3574" s="94">
        <f>IF(AC1342="","",AC1342)</f>
        <v>45747</v>
      </c>
      <c r="AD3574" s="96" t="str">
        <f>IF(AD1342="","",AD1342)</f>
        <v>U4</v>
      </c>
      <c r="AE3574" s="96" t="str">
        <f>IF(AE1342="","",AE1342)</f>
        <v>EBC_FORBUSPF_C25F</v>
      </c>
      <c r="AF3574" s="96" t="str">
        <f>IF(AF1342="","",AF1342)</f>
        <v>For Business vU4 Mar 2025</v>
      </c>
      <c r="AG3574" s="96" t="str">
        <f>IF(AG1342="","",AG1342)</f>
        <v>Elec For Bus Pre vU4 2yr BKF Mar 2025</v>
      </c>
      <c r="AH3574" s="85" t="str">
        <f>IF(AH1342="","",AH1342)</f>
        <v>C25F</v>
      </c>
    </row>
    <row r="3575" spans="1:34" s="34" customFormat="1" x14ac:dyDescent="0.25">
      <c r="A3575" s="85"/>
      <c r="B3575" s="86" t="str">
        <f>IF(B1343="","",B1343)</f>
        <v>Electricity</v>
      </c>
      <c r="C3575" s="85">
        <f>IF(C1343="","",C1343)</f>
        <v>23</v>
      </c>
      <c r="D3575" s="87">
        <v>4</v>
      </c>
      <c r="E3575" s="85" t="str">
        <f>IF(E1343="","",E1343)</f>
        <v>EveningAndWeekend</v>
      </c>
      <c r="F3575" s="85" t="str">
        <f>IF(F1343="","",F1343)</f>
        <v/>
      </c>
      <c r="G3575" s="85" t="str">
        <f>IF(G1343="","",G1343)</f>
        <v/>
      </c>
      <c r="H3575" s="85" t="str">
        <f>IF(H1343="","",H1343)</f>
        <v>Renewal</v>
      </c>
      <c r="I3575" s="85">
        <f>IF(I1343="","",I1343)</f>
        <v>24</v>
      </c>
      <c r="J3575" s="88">
        <f>IF(J1343="","",J1343)</f>
        <v>50000</v>
      </c>
      <c r="K3575" s="88">
        <f>IF(K1343="","",K1343)</f>
        <v>99999</v>
      </c>
      <c r="L3575" s="89">
        <f>IF(L1343="","",L1343)</f>
        <v>44901</v>
      </c>
      <c r="M3575" s="89" t="str">
        <f>IF(M1343="","",M1343)</f>
        <v/>
      </c>
      <c r="N3575" s="89">
        <f>IF(N1343="","",N1343)</f>
        <v>44901</v>
      </c>
      <c r="O3575" s="89" t="str">
        <f>IF(O1343="","",O1343)</f>
        <v/>
      </c>
      <c r="P3575" s="85" t="str">
        <f>IF(P1343="","",P1343)</f>
        <v>Quarterly Variable Direct Debit</v>
      </c>
      <c r="Q3575" s="90" t="str">
        <f>IF(Q1343="","",Q1343)</f>
        <v>For Business</v>
      </c>
      <c r="R3575" s="85" t="str">
        <f>IF(R1343="","",R1343)</f>
        <v>With S/C</v>
      </c>
      <c r="S3575" s="85" t="str">
        <f>IF(S1343="","",S1343)</f>
        <v>N</v>
      </c>
      <c r="T3575" s="85" t="str">
        <f>IF(T1343="","",T1343)</f>
        <v/>
      </c>
      <c r="U3575" s="85" t="str">
        <f>IF(U1343="","",U1343)</f>
        <v/>
      </c>
      <c r="V3575" s="85" t="str">
        <f>IF(V1343="","",V1343)</f>
        <v/>
      </c>
      <c r="W3575" s="91" t="str">
        <f>IF(W1343="","",W1343)</f>
        <v/>
      </c>
      <c r="X3575" s="92">
        <f>IF(X1343="","",X1343)</f>
        <v>79.2</v>
      </c>
      <c r="Y3575" s="92">
        <f>IF(Y1343="","",Y1343)</f>
        <v>55.11</v>
      </c>
      <c r="Z3575" s="92" t="str">
        <f>IF(Z1343="","",Z1343)</f>
        <v/>
      </c>
      <c r="AA3575" s="92">
        <f>IF(AA1343="","",AA1343)</f>
        <v>43.72</v>
      </c>
      <c r="AB3575" s="95" t="str">
        <f>IF(AB1343="","",AB1343)</f>
        <v/>
      </c>
      <c r="AC3575" s="94">
        <f>IF(AC1343="","",AC1343)</f>
        <v>45747</v>
      </c>
      <c r="AD3575" s="96" t="str">
        <f>IF(AD1343="","",AD1343)</f>
        <v>U4</v>
      </c>
      <c r="AE3575" s="96" t="str">
        <f>IF(AE1343="","",AE1343)</f>
        <v>EBC_FORBUSPF_C25F</v>
      </c>
      <c r="AF3575" s="96" t="str">
        <f>IF(AF1343="","",AF1343)</f>
        <v>For Business vU4 Mar 2025</v>
      </c>
      <c r="AG3575" s="96" t="str">
        <f>IF(AG1343="","",AG1343)</f>
        <v>Elec For Bus Pre vU4 2yr BKF Mar 2025</v>
      </c>
      <c r="AH3575" s="85" t="str">
        <f>IF(AH1343="","",AH1343)</f>
        <v>C25F</v>
      </c>
    </row>
    <row r="3576" spans="1:34" s="34" customFormat="1" x14ac:dyDescent="0.25">
      <c r="A3576" s="85"/>
      <c r="B3576" s="86" t="str">
        <f>IF(B1344="","",B1344)</f>
        <v>Electricity</v>
      </c>
      <c r="C3576" s="85">
        <f>IF(C1344="","",C1344)</f>
        <v>10</v>
      </c>
      <c r="D3576" s="87">
        <v>4</v>
      </c>
      <c r="E3576" s="85" t="str">
        <f>IF(E1344="","",E1344)</f>
        <v>EveningWeekendAndNight</v>
      </c>
      <c r="F3576" s="85" t="str">
        <f>IF(F1344="","",F1344)</f>
        <v/>
      </c>
      <c r="G3576" s="85" t="str">
        <f>IF(G1344="","",G1344)</f>
        <v/>
      </c>
      <c r="H3576" s="85" t="str">
        <f>IF(H1344="","",H1344)</f>
        <v>Renewal</v>
      </c>
      <c r="I3576" s="85">
        <f>IF(I1344="","",I1344)</f>
        <v>24</v>
      </c>
      <c r="J3576" s="88">
        <f>IF(J1344="","",J1344)</f>
        <v>50000</v>
      </c>
      <c r="K3576" s="88">
        <f>IF(K1344="","",K1344)</f>
        <v>99999</v>
      </c>
      <c r="L3576" s="89">
        <f>IF(L1344="","",L1344)</f>
        <v>44901</v>
      </c>
      <c r="M3576" s="89" t="str">
        <f>IF(M1344="","",M1344)</f>
        <v/>
      </c>
      <c r="N3576" s="89">
        <f>IF(N1344="","",N1344)</f>
        <v>44901</v>
      </c>
      <c r="O3576" s="89" t="str">
        <f>IF(O1344="","",O1344)</f>
        <v/>
      </c>
      <c r="P3576" s="85" t="str">
        <f>IF(P1344="","",P1344)</f>
        <v>Quarterly Variable Direct Debit</v>
      </c>
      <c r="Q3576" s="90" t="str">
        <f>IF(Q1344="","",Q1344)</f>
        <v>For Business</v>
      </c>
      <c r="R3576" s="85" t="str">
        <f>IF(R1344="","",R1344)</f>
        <v>With S/C</v>
      </c>
      <c r="S3576" s="85" t="str">
        <f>IF(S1344="","",S1344)</f>
        <v>N</v>
      </c>
      <c r="T3576" s="85" t="str">
        <f>IF(T1344="","",T1344)</f>
        <v/>
      </c>
      <c r="U3576" s="85" t="str">
        <f>IF(U1344="","",U1344)</f>
        <v/>
      </c>
      <c r="V3576" s="85" t="str">
        <f>IF(V1344="","",V1344)</f>
        <v/>
      </c>
      <c r="W3576" s="91" t="str">
        <f>IF(W1344="","",W1344)</f>
        <v/>
      </c>
      <c r="X3576" s="92">
        <f>IF(X1344="","",X1344)</f>
        <v>43.97</v>
      </c>
      <c r="Y3576" s="92">
        <f>IF(Y1344="","",Y1344)</f>
        <v>56.67</v>
      </c>
      <c r="Z3576" s="92">
        <f>IF(Z1344="","",Z1344)</f>
        <v>39.6</v>
      </c>
      <c r="AA3576" s="92">
        <f>IF(AA1344="","",AA1344)</f>
        <v>45.97</v>
      </c>
      <c r="AB3576" s="95" t="str">
        <f>IF(AB1344="","",AB1344)</f>
        <v/>
      </c>
      <c r="AC3576" s="94">
        <f>IF(AC1344="","",AC1344)</f>
        <v>45747</v>
      </c>
      <c r="AD3576" s="96" t="str">
        <f>IF(AD1344="","",AD1344)</f>
        <v>U4</v>
      </c>
      <c r="AE3576" s="96" t="str">
        <f>IF(AE1344="","",AE1344)</f>
        <v>EBC_FORBUSPF_C25F</v>
      </c>
      <c r="AF3576" s="96" t="str">
        <f>IF(AF1344="","",AF1344)</f>
        <v>For Business vU4 Mar 2025</v>
      </c>
      <c r="AG3576" s="96" t="str">
        <f>IF(AG1344="","",AG1344)</f>
        <v>Elec For Bus Pre vU4 2yr BKF Mar 2025</v>
      </c>
      <c r="AH3576" s="85" t="str">
        <f>IF(AH1344="","",AH1344)</f>
        <v>C25F</v>
      </c>
    </row>
    <row r="3577" spans="1:34" s="34" customFormat="1" x14ac:dyDescent="0.25">
      <c r="A3577" s="85"/>
      <c r="B3577" s="86" t="str">
        <f>IF(B1345="","",B1345)</f>
        <v>Electricity</v>
      </c>
      <c r="C3577" s="85">
        <f>IF(C1345="","",C1345)</f>
        <v>11</v>
      </c>
      <c r="D3577" s="87">
        <v>4</v>
      </c>
      <c r="E3577" s="85" t="str">
        <f>IF(E1345="","",E1345)</f>
        <v>EveningWeekendAndNight</v>
      </c>
      <c r="F3577" s="85" t="str">
        <f>IF(F1345="","",F1345)</f>
        <v/>
      </c>
      <c r="G3577" s="85" t="str">
        <f>IF(G1345="","",G1345)</f>
        <v/>
      </c>
      <c r="H3577" s="85" t="str">
        <f>IF(H1345="","",H1345)</f>
        <v>Renewal</v>
      </c>
      <c r="I3577" s="85">
        <f>IF(I1345="","",I1345)</f>
        <v>24</v>
      </c>
      <c r="J3577" s="88">
        <f>IF(J1345="","",J1345)</f>
        <v>50000</v>
      </c>
      <c r="K3577" s="88">
        <f>IF(K1345="","",K1345)</f>
        <v>99999</v>
      </c>
      <c r="L3577" s="89">
        <f>IF(L1345="","",L1345)</f>
        <v>44901</v>
      </c>
      <c r="M3577" s="89" t="str">
        <f>IF(M1345="","",M1345)</f>
        <v/>
      </c>
      <c r="N3577" s="89">
        <f>IF(N1345="","",N1345)</f>
        <v>44901</v>
      </c>
      <c r="O3577" s="89" t="str">
        <f>IF(O1345="","",O1345)</f>
        <v/>
      </c>
      <c r="P3577" s="85" t="str">
        <f>IF(P1345="","",P1345)</f>
        <v>Quarterly Variable Direct Debit</v>
      </c>
      <c r="Q3577" s="90" t="str">
        <f>IF(Q1345="","",Q1345)</f>
        <v>For Business</v>
      </c>
      <c r="R3577" s="85" t="str">
        <f>IF(R1345="","",R1345)</f>
        <v>With S/C</v>
      </c>
      <c r="S3577" s="85" t="str">
        <f>IF(S1345="","",S1345)</f>
        <v>N</v>
      </c>
      <c r="T3577" s="85" t="str">
        <f>IF(T1345="","",T1345)</f>
        <v/>
      </c>
      <c r="U3577" s="85" t="str">
        <f>IF(U1345="","",U1345)</f>
        <v/>
      </c>
      <c r="V3577" s="85" t="str">
        <f>IF(V1345="","",V1345)</f>
        <v/>
      </c>
      <c r="W3577" s="91" t="str">
        <f>IF(W1345="","",W1345)</f>
        <v/>
      </c>
      <c r="X3577" s="92">
        <f>IF(X1345="","",X1345)</f>
        <v>72</v>
      </c>
      <c r="Y3577" s="92">
        <f>IF(Y1345="","",Y1345)</f>
        <v>55.11</v>
      </c>
      <c r="Z3577" s="92">
        <f>IF(Z1345="","",Z1345)</f>
        <v>39.79</v>
      </c>
      <c r="AA3577" s="92">
        <f>IF(AA1345="","",AA1345)</f>
        <v>45.07</v>
      </c>
      <c r="AB3577" s="95" t="str">
        <f>IF(AB1345="","",AB1345)</f>
        <v/>
      </c>
      <c r="AC3577" s="94">
        <f>IF(AC1345="","",AC1345)</f>
        <v>45747</v>
      </c>
      <c r="AD3577" s="96" t="str">
        <f>IF(AD1345="","",AD1345)</f>
        <v>U4</v>
      </c>
      <c r="AE3577" s="96" t="str">
        <f>IF(AE1345="","",AE1345)</f>
        <v>EBC_FORBUSPF_C25F</v>
      </c>
      <c r="AF3577" s="96" t="str">
        <f>IF(AF1345="","",AF1345)</f>
        <v>For Business vU4 Mar 2025</v>
      </c>
      <c r="AG3577" s="96" t="str">
        <f>IF(AG1345="","",AG1345)</f>
        <v>Elec For Bus Pre vU4 2yr BKF Mar 2025</v>
      </c>
      <c r="AH3577" s="85" t="str">
        <f>IF(AH1345="","",AH1345)</f>
        <v>C25F</v>
      </c>
    </row>
    <row r="3578" spans="1:34" s="34" customFormat="1" x14ac:dyDescent="0.25">
      <c r="A3578" s="85"/>
      <c r="B3578" s="86" t="str">
        <f>IF(B1346="","",B1346)</f>
        <v>Electricity</v>
      </c>
      <c r="C3578" s="85">
        <f>IF(C1346="","",C1346)</f>
        <v>13</v>
      </c>
      <c r="D3578" s="87">
        <v>4</v>
      </c>
      <c r="E3578" s="85" t="str">
        <f>IF(E1346="","",E1346)</f>
        <v>EveningWeekendAndNight</v>
      </c>
      <c r="F3578" s="85" t="str">
        <f>IF(F1346="","",F1346)</f>
        <v/>
      </c>
      <c r="G3578" s="85" t="str">
        <f>IF(G1346="","",G1346)</f>
        <v/>
      </c>
      <c r="H3578" s="85" t="str">
        <f>IF(H1346="","",H1346)</f>
        <v>Renewal</v>
      </c>
      <c r="I3578" s="85">
        <f>IF(I1346="","",I1346)</f>
        <v>24</v>
      </c>
      <c r="J3578" s="88">
        <f>IF(J1346="","",J1346)</f>
        <v>50000</v>
      </c>
      <c r="K3578" s="88">
        <f>IF(K1346="","",K1346)</f>
        <v>99999</v>
      </c>
      <c r="L3578" s="89">
        <f>IF(L1346="","",L1346)</f>
        <v>44901</v>
      </c>
      <c r="M3578" s="89" t="str">
        <f>IF(M1346="","",M1346)</f>
        <v/>
      </c>
      <c r="N3578" s="89">
        <f>IF(N1346="","",N1346)</f>
        <v>44901</v>
      </c>
      <c r="O3578" s="89" t="str">
        <f>IF(O1346="","",O1346)</f>
        <v/>
      </c>
      <c r="P3578" s="85" t="str">
        <f>IF(P1346="","",P1346)</f>
        <v>Quarterly Variable Direct Debit</v>
      </c>
      <c r="Q3578" s="90" t="str">
        <f>IF(Q1346="","",Q1346)</f>
        <v>For Business</v>
      </c>
      <c r="R3578" s="85" t="str">
        <f>IF(R1346="","",R1346)</f>
        <v>With S/C</v>
      </c>
      <c r="S3578" s="85" t="str">
        <f>IF(S1346="","",S1346)</f>
        <v>N</v>
      </c>
      <c r="T3578" s="85" t="str">
        <f>IF(T1346="","",T1346)</f>
        <v/>
      </c>
      <c r="U3578" s="85" t="str">
        <f>IF(U1346="","",U1346)</f>
        <v/>
      </c>
      <c r="V3578" s="85" t="str">
        <f>IF(V1346="","",V1346)</f>
        <v/>
      </c>
      <c r="W3578" s="91" t="str">
        <f>IF(W1346="","",W1346)</f>
        <v/>
      </c>
      <c r="X3578" s="92">
        <f>IF(X1346="","",X1346)</f>
        <v>71.72</v>
      </c>
      <c r="Y3578" s="92">
        <f>IF(Y1346="","",Y1346)</f>
        <v>57.56</v>
      </c>
      <c r="Z3578" s="92">
        <f>IF(Z1346="","",Z1346)</f>
        <v>39.61</v>
      </c>
      <c r="AA3578" s="92">
        <f>IF(AA1346="","",AA1346)</f>
        <v>46.68</v>
      </c>
      <c r="AB3578" s="95" t="str">
        <f>IF(AB1346="","",AB1346)</f>
        <v/>
      </c>
      <c r="AC3578" s="94">
        <f>IF(AC1346="","",AC1346)</f>
        <v>45747</v>
      </c>
      <c r="AD3578" s="96" t="str">
        <f>IF(AD1346="","",AD1346)</f>
        <v>U4</v>
      </c>
      <c r="AE3578" s="96" t="str">
        <f>IF(AE1346="","",AE1346)</f>
        <v>EBC_FORBUSPF_C25F</v>
      </c>
      <c r="AF3578" s="96" t="str">
        <f>IF(AF1346="","",AF1346)</f>
        <v>For Business vU4 Mar 2025</v>
      </c>
      <c r="AG3578" s="96" t="str">
        <f>IF(AG1346="","",AG1346)</f>
        <v>Elec For Bus Pre vU4 2yr BKF Mar 2025</v>
      </c>
      <c r="AH3578" s="85" t="str">
        <f>IF(AH1346="","",AH1346)</f>
        <v>C25F</v>
      </c>
    </row>
    <row r="3579" spans="1:34" s="34" customFormat="1" x14ac:dyDescent="0.25">
      <c r="A3579" s="85"/>
      <c r="B3579" s="86" t="str">
        <f>IF(B1347="","",B1347)</f>
        <v>Electricity</v>
      </c>
      <c r="C3579" s="85">
        <f>IF(C1347="","",C1347)</f>
        <v>16</v>
      </c>
      <c r="D3579" s="87">
        <v>4</v>
      </c>
      <c r="E3579" s="85" t="str">
        <f>IF(E1347="","",E1347)</f>
        <v>EveningWeekendAndNight</v>
      </c>
      <c r="F3579" s="85" t="str">
        <f>IF(F1347="","",F1347)</f>
        <v/>
      </c>
      <c r="G3579" s="85" t="str">
        <f>IF(G1347="","",G1347)</f>
        <v/>
      </c>
      <c r="H3579" s="85" t="str">
        <f>IF(H1347="","",H1347)</f>
        <v>Renewal</v>
      </c>
      <c r="I3579" s="85">
        <f>IF(I1347="","",I1347)</f>
        <v>24</v>
      </c>
      <c r="J3579" s="88">
        <f>IF(J1347="","",J1347)</f>
        <v>50000</v>
      </c>
      <c r="K3579" s="88">
        <f>IF(K1347="","",K1347)</f>
        <v>99999</v>
      </c>
      <c r="L3579" s="89">
        <f>IF(L1347="","",L1347)</f>
        <v>44901</v>
      </c>
      <c r="M3579" s="89" t="str">
        <f>IF(M1347="","",M1347)</f>
        <v/>
      </c>
      <c r="N3579" s="89">
        <f>IF(N1347="","",N1347)</f>
        <v>44901</v>
      </c>
      <c r="O3579" s="89" t="str">
        <f>IF(O1347="","",O1347)</f>
        <v/>
      </c>
      <c r="P3579" s="85" t="str">
        <f>IF(P1347="","",P1347)</f>
        <v>Quarterly Variable Direct Debit</v>
      </c>
      <c r="Q3579" s="90" t="str">
        <f>IF(Q1347="","",Q1347)</f>
        <v>For Business</v>
      </c>
      <c r="R3579" s="85" t="str">
        <f>IF(R1347="","",R1347)</f>
        <v>With S/C</v>
      </c>
      <c r="S3579" s="85" t="str">
        <f>IF(S1347="","",S1347)</f>
        <v>N</v>
      </c>
      <c r="T3579" s="85" t="str">
        <f>IF(T1347="","",T1347)</f>
        <v/>
      </c>
      <c r="U3579" s="85" t="str">
        <f>IF(U1347="","",U1347)</f>
        <v/>
      </c>
      <c r="V3579" s="85" t="str">
        <f>IF(V1347="","",V1347)</f>
        <v/>
      </c>
      <c r="W3579" s="91" t="str">
        <f>IF(W1347="","",W1347)</f>
        <v/>
      </c>
      <c r="X3579" s="92">
        <f>IF(X1347="","",X1347)</f>
        <v>54.28</v>
      </c>
      <c r="Y3579" s="92">
        <f>IF(Y1347="","",Y1347)</f>
        <v>56.53</v>
      </c>
      <c r="Z3579" s="92">
        <f>IF(Z1347="","",Z1347)</f>
        <v>39.619999999999997</v>
      </c>
      <c r="AA3579" s="92">
        <f>IF(AA1347="","",AA1347)</f>
        <v>46.91</v>
      </c>
      <c r="AB3579" s="95" t="str">
        <f>IF(AB1347="","",AB1347)</f>
        <v/>
      </c>
      <c r="AC3579" s="94">
        <f>IF(AC1347="","",AC1347)</f>
        <v>45747</v>
      </c>
      <c r="AD3579" s="96" t="str">
        <f>IF(AD1347="","",AD1347)</f>
        <v>U4</v>
      </c>
      <c r="AE3579" s="96" t="str">
        <f>IF(AE1347="","",AE1347)</f>
        <v>EBC_FORBUSPF_C25F</v>
      </c>
      <c r="AF3579" s="96" t="str">
        <f>IF(AF1347="","",AF1347)</f>
        <v>For Business vU4 Mar 2025</v>
      </c>
      <c r="AG3579" s="96" t="str">
        <f>IF(AG1347="","",AG1347)</f>
        <v>Elec For Bus Pre vU4 2yr BKF Mar 2025</v>
      </c>
      <c r="AH3579" s="85" t="str">
        <f>IF(AH1347="","",AH1347)</f>
        <v>C25F</v>
      </c>
    </row>
    <row r="3580" spans="1:34" s="34" customFormat="1" x14ac:dyDescent="0.25">
      <c r="A3580" s="85"/>
      <c r="B3580" s="86" t="str">
        <f>IF(B1348="","",B1348)</f>
        <v>Electricity</v>
      </c>
      <c r="C3580" s="85">
        <f>IF(C1348="","",C1348)</f>
        <v>19</v>
      </c>
      <c r="D3580" s="87">
        <v>4</v>
      </c>
      <c r="E3580" s="85" t="str">
        <f>IF(E1348="","",E1348)</f>
        <v>EveningWeekendAndNight</v>
      </c>
      <c r="F3580" s="85" t="str">
        <f>IF(F1348="","",F1348)</f>
        <v/>
      </c>
      <c r="G3580" s="85" t="str">
        <f>IF(G1348="","",G1348)</f>
        <v/>
      </c>
      <c r="H3580" s="85" t="str">
        <f>IF(H1348="","",H1348)</f>
        <v>Renewal</v>
      </c>
      <c r="I3580" s="85">
        <f>IF(I1348="","",I1348)</f>
        <v>24</v>
      </c>
      <c r="J3580" s="88">
        <f>IF(J1348="","",J1348)</f>
        <v>50000</v>
      </c>
      <c r="K3580" s="88">
        <f>IF(K1348="","",K1348)</f>
        <v>99999</v>
      </c>
      <c r="L3580" s="89">
        <f>IF(L1348="","",L1348)</f>
        <v>44901</v>
      </c>
      <c r="M3580" s="89" t="str">
        <f>IF(M1348="","",M1348)</f>
        <v/>
      </c>
      <c r="N3580" s="89">
        <f>IF(N1348="","",N1348)</f>
        <v>44901</v>
      </c>
      <c r="O3580" s="89" t="str">
        <f>IF(O1348="","",O1348)</f>
        <v/>
      </c>
      <c r="P3580" s="85" t="str">
        <f>IF(P1348="","",P1348)</f>
        <v>Quarterly Variable Direct Debit</v>
      </c>
      <c r="Q3580" s="90" t="str">
        <f>IF(Q1348="","",Q1348)</f>
        <v>For Business</v>
      </c>
      <c r="R3580" s="85" t="str">
        <f>IF(R1348="","",R1348)</f>
        <v>With S/C</v>
      </c>
      <c r="S3580" s="85" t="str">
        <f>IF(S1348="","",S1348)</f>
        <v>N</v>
      </c>
      <c r="T3580" s="85" t="str">
        <f>IF(T1348="","",T1348)</f>
        <v/>
      </c>
      <c r="U3580" s="85" t="str">
        <f>IF(U1348="","",U1348)</f>
        <v/>
      </c>
      <c r="V3580" s="85" t="str">
        <f>IF(V1348="","",V1348)</f>
        <v/>
      </c>
      <c r="W3580" s="91" t="str">
        <f>IF(W1348="","",W1348)</f>
        <v/>
      </c>
      <c r="X3580" s="92">
        <f>IF(X1348="","",X1348)</f>
        <v>52.79</v>
      </c>
      <c r="Y3580" s="92">
        <f>IF(Y1348="","",Y1348)</f>
        <v>55.5</v>
      </c>
      <c r="Z3580" s="92">
        <f>IF(Z1348="","",Z1348)</f>
        <v>39.26</v>
      </c>
      <c r="AA3580" s="92">
        <f>IF(AA1348="","",AA1348)</f>
        <v>46.52</v>
      </c>
      <c r="AB3580" s="95" t="str">
        <f>IF(AB1348="","",AB1348)</f>
        <v/>
      </c>
      <c r="AC3580" s="94">
        <f>IF(AC1348="","",AC1348)</f>
        <v>45747</v>
      </c>
      <c r="AD3580" s="96" t="str">
        <f>IF(AD1348="","",AD1348)</f>
        <v>U4</v>
      </c>
      <c r="AE3580" s="96" t="str">
        <f>IF(AE1348="","",AE1348)</f>
        <v>EBC_FORBUSPF_C25F</v>
      </c>
      <c r="AF3580" s="96" t="str">
        <f>IF(AF1348="","",AF1348)</f>
        <v>For Business vU4 Mar 2025</v>
      </c>
      <c r="AG3580" s="96" t="str">
        <f>IF(AG1348="","",AG1348)</f>
        <v>Elec For Bus Pre vU4 2yr BKF Mar 2025</v>
      </c>
      <c r="AH3580" s="85" t="str">
        <f>IF(AH1348="","",AH1348)</f>
        <v>C25F</v>
      </c>
    </row>
    <row r="3581" spans="1:34" s="34" customFormat="1" x14ac:dyDescent="0.25">
      <c r="A3581" s="85"/>
      <c r="B3581" s="86" t="str">
        <f>IF(B1349="","",B1349)</f>
        <v>Electricity</v>
      </c>
      <c r="C3581" s="85">
        <f>IF(C1349="","",C1349)</f>
        <v>20</v>
      </c>
      <c r="D3581" s="87">
        <v>4</v>
      </c>
      <c r="E3581" s="85" t="str">
        <f>IF(E1349="","",E1349)</f>
        <v>EveningWeekendAndNight</v>
      </c>
      <c r="F3581" s="85" t="str">
        <f>IF(F1349="","",F1349)</f>
        <v/>
      </c>
      <c r="G3581" s="85" t="str">
        <f>IF(G1349="","",G1349)</f>
        <v/>
      </c>
      <c r="H3581" s="85" t="str">
        <f>IF(H1349="","",H1349)</f>
        <v>Renewal</v>
      </c>
      <c r="I3581" s="85">
        <f>IF(I1349="","",I1349)</f>
        <v>24</v>
      </c>
      <c r="J3581" s="88">
        <f>IF(J1349="","",J1349)</f>
        <v>50000</v>
      </c>
      <c r="K3581" s="88">
        <f>IF(K1349="","",K1349)</f>
        <v>99999</v>
      </c>
      <c r="L3581" s="89">
        <f>IF(L1349="","",L1349)</f>
        <v>44901</v>
      </c>
      <c r="M3581" s="89" t="str">
        <f>IF(M1349="","",M1349)</f>
        <v/>
      </c>
      <c r="N3581" s="89">
        <f>IF(N1349="","",N1349)</f>
        <v>44901</v>
      </c>
      <c r="O3581" s="89" t="str">
        <f>IF(O1349="","",O1349)</f>
        <v/>
      </c>
      <c r="P3581" s="85" t="str">
        <f>IF(P1349="","",P1349)</f>
        <v>Quarterly Variable Direct Debit</v>
      </c>
      <c r="Q3581" s="90" t="str">
        <f>IF(Q1349="","",Q1349)</f>
        <v>For Business</v>
      </c>
      <c r="R3581" s="85" t="str">
        <f>IF(R1349="","",R1349)</f>
        <v>With S/C</v>
      </c>
      <c r="S3581" s="85" t="str">
        <f>IF(S1349="","",S1349)</f>
        <v>N</v>
      </c>
      <c r="T3581" s="85" t="str">
        <f>IF(T1349="","",T1349)</f>
        <v/>
      </c>
      <c r="U3581" s="85" t="str">
        <f>IF(U1349="","",U1349)</f>
        <v/>
      </c>
      <c r="V3581" s="85" t="str">
        <f>IF(V1349="","",V1349)</f>
        <v/>
      </c>
      <c r="W3581" s="91" t="str">
        <f>IF(W1349="","",W1349)</f>
        <v/>
      </c>
      <c r="X3581" s="92">
        <f>IF(X1349="","",X1349)</f>
        <v>59.66</v>
      </c>
      <c r="Y3581" s="92">
        <f>IF(Y1349="","",Y1349)</f>
        <v>55.54</v>
      </c>
      <c r="Z3581" s="92">
        <f>IF(Z1349="","",Z1349)</f>
        <v>39.299999999999997</v>
      </c>
      <c r="AA3581" s="92">
        <f>IF(AA1349="","",AA1349)</f>
        <v>46.19</v>
      </c>
      <c r="AB3581" s="95" t="str">
        <f>IF(AB1349="","",AB1349)</f>
        <v/>
      </c>
      <c r="AC3581" s="94">
        <f>IF(AC1349="","",AC1349)</f>
        <v>45747</v>
      </c>
      <c r="AD3581" s="96" t="str">
        <f>IF(AD1349="","",AD1349)</f>
        <v>U4</v>
      </c>
      <c r="AE3581" s="96" t="str">
        <f>IF(AE1349="","",AE1349)</f>
        <v>EBC_FORBUSPF_C25F</v>
      </c>
      <c r="AF3581" s="96" t="str">
        <f>IF(AF1349="","",AF1349)</f>
        <v>For Business vU4 Mar 2025</v>
      </c>
      <c r="AG3581" s="96" t="str">
        <f>IF(AG1349="","",AG1349)</f>
        <v>Elec For Bus Pre vU4 2yr BKF Mar 2025</v>
      </c>
      <c r="AH3581" s="85" t="str">
        <f>IF(AH1349="","",AH1349)</f>
        <v>C25F</v>
      </c>
    </row>
    <row r="3582" spans="1:34" s="34" customFormat="1" x14ac:dyDescent="0.25">
      <c r="A3582" s="85"/>
      <c r="B3582" s="86" t="str">
        <f>IF(B1350="","",B1350)</f>
        <v>Electricity</v>
      </c>
      <c r="C3582" s="85">
        <f>IF(C1350="","",C1350)</f>
        <v>22</v>
      </c>
      <c r="D3582" s="87">
        <v>4</v>
      </c>
      <c r="E3582" s="85" t="str">
        <f>IF(E1350="","",E1350)</f>
        <v>EveningWeekendAndNight</v>
      </c>
      <c r="F3582" s="85" t="str">
        <f>IF(F1350="","",F1350)</f>
        <v/>
      </c>
      <c r="G3582" s="85" t="str">
        <f>IF(G1350="","",G1350)</f>
        <v/>
      </c>
      <c r="H3582" s="85" t="str">
        <f>IF(H1350="","",H1350)</f>
        <v>Renewal</v>
      </c>
      <c r="I3582" s="85">
        <f>IF(I1350="","",I1350)</f>
        <v>24</v>
      </c>
      <c r="J3582" s="88">
        <f>IF(J1350="","",J1350)</f>
        <v>50000</v>
      </c>
      <c r="K3582" s="88">
        <f>IF(K1350="","",K1350)</f>
        <v>99999</v>
      </c>
      <c r="L3582" s="89">
        <f>IF(L1350="","",L1350)</f>
        <v>44901</v>
      </c>
      <c r="M3582" s="89" t="str">
        <f>IF(M1350="","",M1350)</f>
        <v/>
      </c>
      <c r="N3582" s="89">
        <f>IF(N1350="","",N1350)</f>
        <v>44901</v>
      </c>
      <c r="O3582" s="89" t="str">
        <f>IF(O1350="","",O1350)</f>
        <v/>
      </c>
      <c r="P3582" s="85" t="str">
        <f>IF(P1350="","",P1350)</f>
        <v>Quarterly Variable Direct Debit</v>
      </c>
      <c r="Q3582" s="90" t="str">
        <f>IF(Q1350="","",Q1350)</f>
        <v>For Business</v>
      </c>
      <c r="R3582" s="85" t="str">
        <f>IF(R1350="","",R1350)</f>
        <v>With S/C</v>
      </c>
      <c r="S3582" s="85" t="str">
        <f>IF(S1350="","",S1350)</f>
        <v>N</v>
      </c>
      <c r="T3582" s="85" t="str">
        <f>IF(T1350="","",T1350)</f>
        <v/>
      </c>
      <c r="U3582" s="85" t="str">
        <f>IF(U1350="","",U1350)</f>
        <v/>
      </c>
      <c r="V3582" s="85" t="str">
        <f>IF(V1350="","",V1350)</f>
        <v/>
      </c>
      <c r="W3582" s="91" t="str">
        <f>IF(W1350="","",W1350)</f>
        <v/>
      </c>
      <c r="X3582" s="92">
        <f>IF(X1350="","",X1350)</f>
        <v>96.39</v>
      </c>
      <c r="Y3582" s="92">
        <f>IF(Y1350="","",Y1350)</f>
        <v>54.53</v>
      </c>
      <c r="Z3582" s="92">
        <f>IF(Z1350="","",Z1350)</f>
        <v>39.25</v>
      </c>
      <c r="AA3582" s="92">
        <f>IF(AA1350="","",AA1350)</f>
        <v>44.98</v>
      </c>
      <c r="AB3582" s="95" t="str">
        <f>IF(AB1350="","",AB1350)</f>
        <v/>
      </c>
      <c r="AC3582" s="94">
        <f>IF(AC1350="","",AC1350)</f>
        <v>45747</v>
      </c>
      <c r="AD3582" s="96" t="str">
        <f>IF(AD1350="","",AD1350)</f>
        <v>U4</v>
      </c>
      <c r="AE3582" s="96" t="str">
        <f>IF(AE1350="","",AE1350)</f>
        <v>EBC_FORBUSPF_C25F</v>
      </c>
      <c r="AF3582" s="96" t="str">
        <f>IF(AF1350="","",AF1350)</f>
        <v>For Business vU4 Mar 2025</v>
      </c>
      <c r="AG3582" s="96" t="str">
        <f>IF(AG1350="","",AG1350)</f>
        <v>Elec For Bus Pre vU4 2yr BKF Mar 2025</v>
      </c>
      <c r="AH3582" s="85" t="str">
        <f>IF(AH1350="","",AH1350)</f>
        <v>C25F</v>
      </c>
    </row>
    <row r="3583" spans="1:34" s="34" customFormat="1" x14ac:dyDescent="0.25">
      <c r="A3583" s="85"/>
      <c r="B3583" s="86" t="str">
        <f>IF(B1351="","",B1351)</f>
        <v>Electricity</v>
      </c>
      <c r="C3583" s="85">
        <f>IF(C1351="","",C1351)</f>
        <v>23</v>
      </c>
      <c r="D3583" s="87">
        <v>4</v>
      </c>
      <c r="E3583" s="85" t="str">
        <f>IF(E1351="","",E1351)</f>
        <v>EveningWeekendAndNight</v>
      </c>
      <c r="F3583" s="85" t="str">
        <f>IF(F1351="","",F1351)</f>
        <v/>
      </c>
      <c r="G3583" s="85" t="str">
        <f>IF(G1351="","",G1351)</f>
        <v/>
      </c>
      <c r="H3583" s="85" t="str">
        <f>IF(H1351="","",H1351)</f>
        <v>Renewal</v>
      </c>
      <c r="I3583" s="85">
        <f>IF(I1351="","",I1351)</f>
        <v>24</v>
      </c>
      <c r="J3583" s="88">
        <f>IF(J1351="","",J1351)</f>
        <v>50000</v>
      </c>
      <c r="K3583" s="88">
        <f>IF(K1351="","",K1351)</f>
        <v>99999</v>
      </c>
      <c r="L3583" s="89">
        <f>IF(L1351="","",L1351)</f>
        <v>44901</v>
      </c>
      <c r="M3583" s="89" t="str">
        <f>IF(M1351="","",M1351)</f>
        <v/>
      </c>
      <c r="N3583" s="89">
        <f>IF(N1351="","",N1351)</f>
        <v>44901</v>
      </c>
      <c r="O3583" s="89" t="str">
        <f>IF(O1351="","",O1351)</f>
        <v/>
      </c>
      <c r="P3583" s="85" t="str">
        <f>IF(P1351="","",P1351)</f>
        <v>Quarterly Variable Direct Debit</v>
      </c>
      <c r="Q3583" s="90" t="str">
        <f>IF(Q1351="","",Q1351)</f>
        <v>For Business</v>
      </c>
      <c r="R3583" s="85" t="str">
        <f>IF(R1351="","",R1351)</f>
        <v>With S/C</v>
      </c>
      <c r="S3583" s="85" t="str">
        <f>IF(S1351="","",S1351)</f>
        <v>N</v>
      </c>
      <c r="T3583" s="85" t="str">
        <f>IF(T1351="","",T1351)</f>
        <v/>
      </c>
      <c r="U3583" s="85" t="str">
        <f>IF(U1351="","",U1351)</f>
        <v/>
      </c>
      <c r="V3583" s="85" t="str">
        <f>IF(V1351="","",V1351)</f>
        <v/>
      </c>
      <c r="W3583" s="91" t="str">
        <f>IF(W1351="","",W1351)</f>
        <v/>
      </c>
      <c r="X3583" s="92">
        <f>IF(X1351="","",X1351)</f>
        <v>79.2</v>
      </c>
      <c r="Y3583" s="92">
        <f>IF(Y1351="","",Y1351)</f>
        <v>55.8</v>
      </c>
      <c r="Z3583" s="92">
        <f>IF(Z1351="","",Z1351)</f>
        <v>39.43</v>
      </c>
      <c r="AA3583" s="92">
        <f>IF(AA1351="","",AA1351)</f>
        <v>46.15</v>
      </c>
      <c r="AB3583" s="95" t="str">
        <f>IF(AB1351="","",AB1351)</f>
        <v/>
      </c>
      <c r="AC3583" s="94">
        <f>IF(AC1351="","",AC1351)</f>
        <v>45747</v>
      </c>
      <c r="AD3583" s="96" t="str">
        <f>IF(AD1351="","",AD1351)</f>
        <v>U4</v>
      </c>
      <c r="AE3583" s="96" t="str">
        <f>IF(AE1351="","",AE1351)</f>
        <v>EBC_FORBUSPF_C25F</v>
      </c>
      <c r="AF3583" s="96" t="str">
        <f>IF(AF1351="","",AF1351)</f>
        <v>For Business vU4 Mar 2025</v>
      </c>
      <c r="AG3583" s="96" t="str">
        <f>IF(AG1351="","",AG1351)</f>
        <v>Elec For Bus Pre vU4 2yr BKF Mar 2025</v>
      </c>
      <c r="AH3583" s="85" t="str">
        <f>IF(AH1351="","",AH1351)</f>
        <v>C25F</v>
      </c>
    </row>
    <row r="3584" spans="1:34" s="34" customFormat="1" x14ac:dyDescent="0.25">
      <c r="A3584" s="85"/>
      <c r="B3584" s="86" t="str">
        <f>IF(B1352="","",B1352)</f>
        <v>Electricity</v>
      </c>
      <c r="C3584" s="85">
        <f>IF(C1352="","",C1352)</f>
        <v>10</v>
      </c>
      <c r="D3584" s="87">
        <v>4</v>
      </c>
      <c r="E3584" s="85" t="str">
        <f>IF(E1352="","",E1352)</f>
        <v>OffPeak</v>
      </c>
      <c r="F3584" s="85" t="str">
        <f>IF(F1352="","",F1352)</f>
        <v/>
      </c>
      <c r="G3584" s="85" t="str">
        <f>IF(G1352="","",G1352)</f>
        <v/>
      </c>
      <c r="H3584" s="85" t="str">
        <f>IF(H1352="","",H1352)</f>
        <v>Renewal</v>
      </c>
      <c r="I3584" s="85">
        <f>IF(I1352="","",I1352)</f>
        <v>24</v>
      </c>
      <c r="J3584" s="88">
        <f>IF(J1352="","",J1352)</f>
        <v>50000</v>
      </c>
      <c r="K3584" s="88">
        <f>IF(K1352="","",K1352)</f>
        <v>99999</v>
      </c>
      <c r="L3584" s="89">
        <f>IF(L1352="","",L1352)</f>
        <v>44901</v>
      </c>
      <c r="M3584" s="89" t="str">
        <f>IF(M1352="","",M1352)</f>
        <v/>
      </c>
      <c r="N3584" s="89">
        <f>IF(N1352="","",N1352)</f>
        <v>44901</v>
      </c>
      <c r="O3584" s="89" t="str">
        <f>IF(O1352="","",O1352)</f>
        <v/>
      </c>
      <c r="P3584" s="85" t="str">
        <f>IF(P1352="","",P1352)</f>
        <v>Quarterly Variable Direct Debit</v>
      </c>
      <c r="Q3584" s="90" t="str">
        <f>IF(Q1352="","",Q1352)</f>
        <v>For Business</v>
      </c>
      <c r="R3584" s="85" t="str">
        <f>IF(R1352="","",R1352)</f>
        <v>With S/C</v>
      </c>
      <c r="S3584" s="85" t="str">
        <f>IF(S1352="","",S1352)</f>
        <v>N</v>
      </c>
      <c r="T3584" s="85" t="str">
        <f>IF(T1352="","",T1352)</f>
        <v/>
      </c>
      <c r="U3584" s="85" t="str">
        <f>IF(U1352="","",U1352)</f>
        <v/>
      </c>
      <c r="V3584" s="85" t="str">
        <f>IF(V1352="","",V1352)</f>
        <v/>
      </c>
      <c r="W3584" s="91" t="str">
        <f>IF(W1352="","",W1352)</f>
        <v/>
      </c>
      <c r="X3584" s="92">
        <f>IF(X1352="","",X1352)</f>
        <v>10</v>
      </c>
      <c r="Y3584" s="92" t="str">
        <f>IF(Y1352="","",Y1352)</f>
        <v/>
      </c>
      <c r="Z3584" s="92">
        <f>IF(Z1352="","",Z1352)</f>
        <v>42.72</v>
      </c>
      <c r="AA3584" s="92" t="str">
        <f>IF(AA1352="","",AA1352)</f>
        <v/>
      </c>
      <c r="AB3584" s="95" t="str">
        <f>IF(AB1352="","",AB1352)</f>
        <v/>
      </c>
      <c r="AC3584" s="94">
        <f>IF(AC1352="","",AC1352)</f>
        <v>45747</v>
      </c>
      <c r="AD3584" s="96" t="str">
        <f>IF(AD1352="","",AD1352)</f>
        <v>U4</v>
      </c>
      <c r="AE3584" s="96" t="str">
        <f>IF(AE1352="","",AE1352)</f>
        <v>EBC_FORBUSPF_C25F</v>
      </c>
      <c r="AF3584" s="96" t="str">
        <f>IF(AF1352="","",AF1352)</f>
        <v>For Business vU4 Mar 2025</v>
      </c>
      <c r="AG3584" s="96" t="str">
        <f>IF(AG1352="","",AG1352)</f>
        <v>Elec For Bus Pre vU4 2yr BKF Mar 2025</v>
      </c>
      <c r="AH3584" s="85" t="str">
        <f>IF(AH1352="","",AH1352)</f>
        <v>C25F</v>
      </c>
    </row>
    <row r="3585" spans="1:34" s="34" customFormat="1" x14ac:dyDescent="0.25">
      <c r="A3585" s="85"/>
      <c r="B3585" s="86" t="str">
        <f>IF(B1353="","",B1353)</f>
        <v>Electricity</v>
      </c>
      <c r="C3585" s="85">
        <f>IF(C1353="","",C1353)</f>
        <v>11</v>
      </c>
      <c r="D3585" s="87">
        <v>4</v>
      </c>
      <c r="E3585" s="85" t="str">
        <f>IF(E1353="","",E1353)</f>
        <v>OffPeak</v>
      </c>
      <c r="F3585" s="85" t="str">
        <f>IF(F1353="","",F1353)</f>
        <v/>
      </c>
      <c r="G3585" s="85" t="str">
        <f>IF(G1353="","",G1353)</f>
        <v/>
      </c>
      <c r="H3585" s="85" t="str">
        <f>IF(H1353="","",H1353)</f>
        <v>Renewal</v>
      </c>
      <c r="I3585" s="85">
        <f>IF(I1353="","",I1353)</f>
        <v>24</v>
      </c>
      <c r="J3585" s="88">
        <f>IF(J1353="","",J1353)</f>
        <v>50000</v>
      </c>
      <c r="K3585" s="88">
        <f>IF(K1353="","",K1353)</f>
        <v>99999</v>
      </c>
      <c r="L3585" s="89">
        <f>IF(L1353="","",L1353)</f>
        <v>44901</v>
      </c>
      <c r="M3585" s="89" t="str">
        <f>IF(M1353="","",M1353)</f>
        <v/>
      </c>
      <c r="N3585" s="89">
        <f>IF(N1353="","",N1353)</f>
        <v>44901</v>
      </c>
      <c r="O3585" s="89" t="str">
        <f>IF(O1353="","",O1353)</f>
        <v/>
      </c>
      <c r="P3585" s="85" t="str">
        <f>IF(P1353="","",P1353)</f>
        <v>Quarterly Variable Direct Debit</v>
      </c>
      <c r="Q3585" s="90" t="str">
        <f>IF(Q1353="","",Q1353)</f>
        <v>For Business</v>
      </c>
      <c r="R3585" s="85" t="str">
        <f>IF(R1353="","",R1353)</f>
        <v>With S/C</v>
      </c>
      <c r="S3585" s="85" t="str">
        <f>IF(S1353="","",S1353)</f>
        <v>N</v>
      </c>
      <c r="T3585" s="85" t="str">
        <f>IF(T1353="","",T1353)</f>
        <v/>
      </c>
      <c r="U3585" s="85" t="str">
        <f>IF(U1353="","",U1353)</f>
        <v/>
      </c>
      <c r="V3585" s="85" t="str">
        <f>IF(V1353="","",V1353)</f>
        <v/>
      </c>
      <c r="W3585" s="91" t="str">
        <f>IF(W1353="","",W1353)</f>
        <v/>
      </c>
      <c r="X3585" s="92">
        <f>IF(X1353="","",X1353)</f>
        <v>10</v>
      </c>
      <c r="Y3585" s="92" t="str">
        <f>IF(Y1353="","",Y1353)</f>
        <v/>
      </c>
      <c r="Z3585" s="92">
        <f>IF(Z1353="","",Z1353)</f>
        <v>41.92</v>
      </c>
      <c r="AA3585" s="92" t="str">
        <f>IF(AA1353="","",AA1353)</f>
        <v/>
      </c>
      <c r="AB3585" s="95" t="str">
        <f>IF(AB1353="","",AB1353)</f>
        <v/>
      </c>
      <c r="AC3585" s="94">
        <f>IF(AC1353="","",AC1353)</f>
        <v>45747</v>
      </c>
      <c r="AD3585" s="96" t="str">
        <f>IF(AD1353="","",AD1353)</f>
        <v>U4</v>
      </c>
      <c r="AE3585" s="96" t="str">
        <f>IF(AE1353="","",AE1353)</f>
        <v>EBC_FORBUSPF_C25F</v>
      </c>
      <c r="AF3585" s="96" t="str">
        <f>IF(AF1353="","",AF1353)</f>
        <v>For Business vU4 Mar 2025</v>
      </c>
      <c r="AG3585" s="96" t="str">
        <f>IF(AG1353="","",AG1353)</f>
        <v>Elec For Bus Pre vU4 2yr BKF Mar 2025</v>
      </c>
      <c r="AH3585" s="85" t="str">
        <f>IF(AH1353="","",AH1353)</f>
        <v>C25F</v>
      </c>
    </row>
    <row r="3586" spans="1:34" s="34" customFormat="1" x14ac:dyDescent="0.25">
      <c r="A3586" s="85"/>
      <c r="B3586" s="86" t="str">
        <f>IF(B1354="","",B1354)</f>
        <v>Electricity</v>
      </c>
      <c r="C3586" s="85">
        <f>IF(C1354="","",C1354)</f>
        <v>12</v>
      </c>
      <c r="D3586" s="87">
        <v>4</v>
      </c>
      <c r="E3586" s="85" t="str">
        <f>IF(E1354="","",E1354)</f>
        <v>OffPeak</v>
      </c>
      <c r="F3586" s="85" t="str">
        <f>IF(F1354="","",F1354)</f>
        <v/>
      </c>
      <c r="G3586" s="85" t="str">
        <f>IF(G1354="","",G1354)</f>
        <v/>
      </c>
      <c r="H3586" s="85" t="str">
        <f>IF(H1354="","",H1354)</f>
        <v>Renewal</v>
      </c>
      <c r="I3586" s="85">
        <f>IF(I1354="","",I1354)</f>
        <v>24</v>
      </c>
      <c r="J3586" s="88">
        <f>IF(J1354="","",J1354)</f>
        <v>50000</v>
      </c>
      <c r="K3586" s="88">
        <f>IF(K1354="","",K1354)</f>
        <v>99999</v>
      </c>
      <c r="L3586" s="89">
        <f>IF(L1354="","",L1354)</f>
        <v>44901</v>
      </c>
      <c r="M3586" s="89" t="str">
        <f>IF(M1354="","",M1354)</f>
        <v/>
      </c>
      <c r="N3586" s="89">
        <f>IF(N1354="","",N1354)</f>
        <v>44901</v>
      </c>
      <c r="O3586" s="89" t="str">
        <f>IF(O1354="","",O1354)</f>
        <v/>
      </c>
      <c r="P3586" s="85" t="str">
        <f>IF(P1354="","",P1354)</f>
        <v>Quarterly Variable Direct Debit</v>
      </c>
      <c r="Q3586" s="90" t="str">
        <f>IF(Q1354="","",Q1354)</f>
        <v>For Business</v>
      </c>
      <c r="R3586" s="85" t="str">
        <f>IF(R1354="","",R1354)</f>
        <v>With S/C</v>
      </c>
      <c r="S3586" s="85" t="str">
        <f>IF(S1354="","",S1354)</f>
        <v>N</v>
      </c>
      <c r="T3586" s="85" t="str">
        <f>IF(T1354="","",T1354)</f>
        <v/>
      </c>
      <c r="U3586" s="85" t="str">
        <f>IF(U1354="","",U1354)</f>
        <v/>
      </c>
      <c r="V3586" s="85" t="str">
        <f>IF(V1354="","",V1354)</f>
        <v/>
      </c>
      <c r="W3586" s="91" t="str">
        <f>IF(W1354="","",W1354)</f>
        <v/>
      </c>
      <c r="X3586" s="92">
        <f>IF(X1354="","",X1354)</f>
        <v>10</v>
      </c>
      <c r="Y3586" s="92" t="str">
        <f>IF(Y1354="","",Y1354)</f>
        <v/>
      </c>
      <c r="Z3586" s="92">
        <f>IF(Z1354="","",Z1354)</f>
        <v>40.82</v>
      </c>
      <c r="AA3586" s="92" t="str">
        <f>IF(AA1354="","",AA1354)</f>
        <v/>
      </c>
      <c r="AB3586" s="95" t="str">
        <f>IF(AB1354="","",AB1354)</f>
        <v/>
      </c>
      <c r="AC3586" s="94">
        <f>IF(AC1354="","",AC1354)</f>
        <v>45747</v>
      </c>
      <c r="AD3586" s="96" t="str">
        <f>IF(AD1354="","",AD1354)</f>
        <v>U4</v>
      </c>
      <c r="AE3586" s="96" t="str">
        <f>IF(AE1354="","",AE1354)</f>
        <v>EBC_FORBUSPF_C25F</v>
      </c>
      <c r="AF3586" s="96" t="str">
        <f>IF(AF1354="","",AF1354)</f>
        <v>For Business vU4 Mar 2025</v>
      </c>
      <c r="AG3586" s="96" t="str">
        <f>IF(AG1354="","",AG1354)</f>
        <v>Elec For Bus Pre vU4 2yr BKF Mar 2025</v>
      </c>
      <c r="AH3586" s="85" t="str">
        <f>IF(AH1354="","",AH1354)</f>
        <v>C25F</v>
      </c>
    </row>
    <row r="3587" spans="1:34" s="34" customFormat="1" x14ac:dyDescent="0.25">
      <c r="A3587" s="85"/>
      <c r="B3587" s="86" t="str">
        <f>IF(B1355="","",B1355)</f>
        <v>Electricity</v>
      </c>
      <c r="C3587" s="85">
        <f>IF(C1355="","",C1355)</f>
        <v>13</v>
      </c>
      <c r="D3587" s="87">
        <v>4</v>
      </c>
      <c r="E3587" s="85" t="str">
        <f>IF(E1355="","",E1355)</f>
        <v>OffPeak</v>
      </c>
      <c r="F3587" s="85" t="str">
        <f>IF(F1355="","",F1355)</f>
        <v/>
      </c>
      <c r="G3587" s="85" t="str">
        <f>IF(G1355="","",G1355)</f>
        <v/>
      </c>
      <c r="H3587" s="85" t="str">
        <f>IF(H1355="","",H1355)</f>
        <v>Renewal</v>
      </c>
      <c r="I3587" s="85">
        <f>IF(I1355="","",I1355)</f>
        <v>24</v>
      </c>
      <c r="J3587" s="88">
        <f>IF(J1355="","",J1355)</f>
        <v>50000</v>
      </c>
      <c r="K3587" s="88">
        <f>IF(K1355="","",K1355)</f>
        <v>99999</v>
      </c>
      <c r="L3587" s="89">
        <f>IF(L1355="","",L1355)</f>
        <v>44901</v>
      </c>
      <c r="M3587" s="89" t="str">
        <f>IF(M1355="","",M1355)</f>
        <v/>
      </c>
      <c r="N3587" s="89">
        <f>IF(N1355="","",N1355)</f>
        <v>44901</v>
      </c>
      <c r="O3587" s="89" t="str">
        <f>IF(O1355="","",O1355)</f>
        <v/>
      </c>
      <c r="P3587" s="85" t="str">
        <f>IF(P1355="","",P1355)</f>
        <v>Quarterly Variable Direct Debit</v>
      </c>
      <c r="Q3587" s="90" t="str">
        <f>IF(Q1355="","",Q1355)</f>
        <v>For Business</v>
      </c>
      <c r="R3587" s="85" t="str">
        <f>IF(R1355="","",R1355)</f>
        <v>With S/C</v>
      </c>
      <c r="S3587" s="85" t="str">
        <f>IF(S1355="","",S1355)</f>
        <v>N</v>
      </c>
      <c r="T3587" s="85" t="str">
        <f>IF(T1355="","",T1355)</f>
        <v/>
      </c>
      <c r="U3587" s="85" t="str">
        <f>IF(U1355="","",U1355)</f>
        <v/>
      </c>
      <c r="V3587" s="85" t="str">
        <f>IF(V1355="","",V1355)</f>
        <v/>
      </c>
      <c r="W3587" s="91" t="str">
        <f>IF(W1355="","",W1355)</f>
        <v/>
      </c>
      <c r="X3587" s="92">
        <f>IF(X1355="","",X1355)</f>
        <v>10</v>
      </c>
      <c r="Y3587" s="92" t="str">
        <f>IF(Y1355="","",Y1355)</f>
        <v/>
      </c>
      <c r="Z3587" s="92">
        <f>IF(Z1355="","",Z1355)</f>
        <v>40.81</v>
      </c>
      <c r="AA3587" s="92" t="str">
        <f>IF(AA1355="","",AA1355)</f>
        <v/>
      </c>
      <c r="AB3587" s="95" t="str">
        <f>IF(AB1355="","",AB1355)</f>
        <v/>
      </c>
      <c r="AC3587" s="94">
        <f>IF(AC1355="","",AC1355)</f>
        <v>45747</v>
      </c>
      <c r="AD3587" s="96" t="str">
        <f>IF(AD1355="","",AD1355)</f>
        <v>U4</v>
      </c>
      <c r="AE3587" s="96" t="str">
        <f>IF(AE1355="","",AE1355)</f>
        <v>EBC_FORBUSPF_C25F</v>
      </c>
      <c r="AF3587" s="96" t="str">
        <f>IF(AF1355="","",AF1355)</f>
        <v>For Business vU4 Mar 2025</v>
      </c>
      <c r="AG3587" s="96" t="str">
        <f>IF(AG1355="","",AG1355)</f>
        <v>Elec For Bus Pre vU4 2yr BKF Mar 2025</v>
      </c>
      <c r="AH3587" s="85" t="str">
        <f>IF(AH1355="","",AH1355)</f>
        <v>C25F</v>
      </c>
    </row>
    <row r="3588" spans="1:34" s="34" customFormat="1" x14ac:dyDescent="0.25">
      <c r="A3588" s="85"/>
      <c r="B3588" s="86" t="str">
        <f>IF(B1356="","",B1356)</f>
        <v>Electricity</v>
      </c>
      <c r="C3588" s="85">
        <f>IF(C1356="","",C1356)</f>
        <v>14</v>
      </c>
      <c r="D3588" s="87">
        <v>4</v>
      </c>
      <c r="E3588" s="85" t="str">
        <f>IF(E1356="","",E1356)</f>
        <v>OffPeak</v>
      </c>
      <c r="F3588" s="85" t="str">
        <f>IF(F1356="","",F1356)</f>
        <v/>
      </c>
      <c r="G3588" s="85" t="str">
        <f>IF(G1356="","",G1356)</f>
        <v/>
      </c>
      <c r="H3588" s="85" t="str">
        <f>IF(H1356="","",H1356)</f>
        <v>Renewal</v>
      </c>
      <c r="I3588" s="85">
        <f>IF(I1356="","",I1356)</f>
        <v>24</v>
      </c>
      <c r="J3588" s="88">
        <f>IF(J1356="","",J1356)</f>
        <v>50000</v>
      </c>
      <c r="K3588" s="88">
        <f>IF(K1356="","",K1356)</f>
        <v>99999</v>
      </c>
      <c r="L3588" s="89">
        <f>IF(L1356="","",L1356)</f>
        <v>44901</v>
      </c>
      <c r="M3588" s="89" t="str">
        <f>IF(M1356="","",M1356)</f>
        <v/>
      </c>
      <c r="N3588" s="89">
        <f>IF(N1356="","",N1356)</f>
        <v>44901</v>
      </c>
      <c r="O3588" s="89" t="str">
        <f>IF(O1356="","",O1356)</f>
        <v/>
      </c>
      <c r="P3588" s="85" t="str">
        <f>IF(P1356="","",P1356)</f>
        <v>Quarterly Variable Direct Debit</v>
      </c>
      <c r="Q3588" s="90" t="str">
        <f>IF(Q1356="","",Q1356)</f>
        <v>For Business</v>
      </c>
      <c r="R3588" s="85" t="str">
        <f>IF(R1356="","",R1356)</f>
        <v>With S/C</v>
      </c>
      <c r="S3588" s="85" t="str">
        <f>IF(S1356="","",S1356)</f>
        <v>N</v>
      </c>
      <c r="T3588" s="85" t="str">
        <f>IF(T1356="","",T1356)</f>
        <v/>
      </c>
      <c r="U3588" s="85" t="str">
        <f>IF(U1356="","",U1356)</f>
        <v/>
      </c>
      <c r="V3588" s="85" t="str">
        <f>IF(V1356="","",V1356)</f>
        <v/>
      </c>
      <c r="W3588" s="91" t="str">
        <f>IF(W1356="","",W1356)</f>
        <v/>
      </c>
      <c r="X3588" s="92">
        <f>IF(X1356="","",X1356)</f>
        <v>10</v>
      </c>
      <c r="Y3588" s="92" t="str">
        <f>IF(Y1356="","",Y1356)</f>
        <v/>
      </c>
      <c r="Z3588" s="92">
        <f>IF(Z1356="","",Z1356)</f>
        <v>44.26</v>
      </c>
      <c r="AA3588" s="92" t="str">
        <f>IF(AA1356="","",AA1356)</f>
        <v/>
      </c>
      <c r="AB3588" s="95" t="str">
        <f>IF(AB1356="","",AB1356)</f>
        <v/>
      </c>
      <c r="AC3588" s="94">
        <f>IF(AC1356="","",AC1356)</f>
        <v>45747</v>
      </c>
      <c r="AD3588" s="96" t="str">
        <f>IF(AD1356="","",AD1356)</f>
        <v>U4</v>
      </c>
      <c r="AE3588" s="96" t="str">
        <f>IF(AE1356="","",AE1356)</f>
        <v>EBC_FORBUSPF_C25F</v>
      </c>
      <c r="AF3588" s="96" t="str">
        <f>IF(AF1356="","",AF1356)</f>
        <v>For Business vU4 Mar 2025</v>
      </c>
      <c r="AG3588" s="96" t="str">
        <f>IF(AG1356="","",AG1356)</f>
        <v>Elec For Bus Pre vU4 2yr BKF Mar 2025</v>
      </c>
      <c r="AH3588" s="85" t="str">
        <f>IF(AH1356="","",AH1356)</f>
        <v>C25F</v>
      </c>
    </row>
    <row r="3589" spans="1:34" s="34" customFormat="1" x14ac:dyDescent="0.25">
      <c r="A3589" s="85"/>
      <c r="B3589" s="86" t="str">
        <f>IF(B1357="","",B1357)</f>
        <v>Electricity</v>
      </c>
      <c r="C3589" s="85">
        <f>IF(C1357="","",C1357)</f>
        <v>15</v>
      </c>
      <c r="D3589" s="87">
        <v>4</v>
      </c>
      <c r="E3589" s="85" t="str">
        <f>IF(E1357="","",E1357)</f>
        <v>OffPeak</v>
      </c>
      <c r="F3589" s="85" t="str">
        <f>IF(F1357="","",F1357)</f>
        <v/>
      </c>
      <c r="G3589" s="85" t="str">
        <f>IF(G1357="","",G1357)</f>
        <v/>
      </c>
      <c r="H3589" s="85" t="str">
        <f>IF(H1357="","",H1357)</f>
        <v>Renewal</v>
      </c>
      <c r="I3589" s="85">
        <f>IF(I1357="","",I1357)</f>
        <v>24</v>
      </c>
      <c r="J3589" s="88">
        <f>IF(J1357="","",J1357)</f>
        <v>50000</v>
      </c>
      <c r="K3589" s="88">
        <f>IF(K1357="","",K1357)</f>
        <v>99999</v>
      </c>
      <c r="L3589" s="89">
        <f>IF(L1357="","",L1357)</f>
        <v>44901</v>
      </c>
      <c r="M3589" s="89" t="str">
        <f>IF(M1357="","",M1357)</f>
        <v/>
      </c>
      <c r="N3589" s="89">
        <f>IF(N1357="","",N1357)</f>
        <v>44901</v>
      </c>
      <c r="O3589" s="89" t="str">
        <f>IF(O1357="","",O1357)</f>
        <v/>
      </c>
      <c r="P3589" s="85" t="str">
        <f>IF(P1357="","",P1357)</f>
        <v>Quarterly Variable Direct Debit</v>
      </c>
      <c r="Q3589" s="90" t="str">
        <f>IF(Q1357="","",Q1357)</f>
        <v>For Business</v>
      </c>
      <c r="R3589" s="85" t="str">
        <f>IF(R1357="","",R1357)</f>
        <v>With S/C</v>
      </c>
      <c r="S3589" s="85" t="str">
        <f>IF(S1357="","",S1357)</f>
        <v>N</v>
      </c>
      <c r="T3589" s="85" t="str">
        <f>IF(T1357="","",T1357)</f>
        <v/>
      </c>
      <c r="U3589" s="85" t="str">
        <f>IF(U1357="","",U1357)</f>
        <v/>
      </c>
      <c r="V3589" s="85" t="str">
        <f>IF(V1357="","",V1357)</f>
        <v/>
      </c>
      <c r="W3589" s="91" t="str">
        <f>IF(W1357="","",W1357)</f>
        <v/>
      </c>
      <c r="X3589" s="92">
        <f>IF(X1357="","",X1357)</f>
        <v>10</v>
      </c>
      <c r="Y3589" s="92" t="str">
        <f>IF(Y1357="","",Y1357)</f>
        <v/>
      </c>
      <c r="Z3589" s="92">
        <f>IF(Z1357="","",Z1357)</f>
        <v>41.67</v>
      </c>
      <c r="AA3589" s="92" t="str">
        <f>IF(AA1357="","",AA1357)</f>
        <v/>
      </c>
      <c r="AB3589" s="95" t="str">
        <f>IF(AB1357="","",AB1357)</f>
        <v/>
      </c>
      <c r="AC3589" s="94">
        <f>IF(AC1357="","",AC1357)</f>
        <v>45747</v>
      </c>
      <c r="AD3589" s="96" t="str">
        <f>IF(AD1357="","",AD1357)</f>
        <v>U4</v>
      </c>
      <c r="AE3589" s="96" t="str">
        <f>IF(AE1357="","",AE1357)</f>
        <v>EBC_FORBUSPF_C25F</v>
      </c>
      <c r="AF3589" s="96" t="str">
        <f>IF(AF1357="","",AF1357)</f>
        <v>For Business vU4 Mar 2025</v>
      </c>
      <c r="AG3589" s="96" t="str">
        <f>IF(AG1357="","",AG1357)</f>
        <v>Elec For Bus Pre vU4 2yr BKF Mar 2025</v>
      </c>
      <c r="AH3589" s="85" t="str">
        <f>IF(AH1357="","",AH1357)</f>
        <v>C25F</v>
      </c>
    </row>
    <row r="3590" spans="1:34" s="34" customFormat="1" x14ac:dyDescent="0.25">
      <c r="A3590" s="85"/>
      <c r="B3590" s="86" t="str">
        <f>IF(B1358="","",B1358)</f>
        <v>Electricity</v>
      </c>
      <c r="C3590" s="85">
        <f>IF(C1358="","",C1358)</f>
        <v>16</v>
      </c>
      <c r="D3590" s="87">
        <v>4</v>
      </c>
      <c r="E3590" s="85" t="str">
        <f>IF(E1358="","",E1358)</f>
        <v>OffPeak</v>
      </c>
      <c r="F3590" s="85" t="str">
        <f>IF(F1358="","",F1358)</f>
        <v/>
      </c>
      <c r="G3590" s="85" t="str">
        <f>IF(G1358="","",G1358)</f>
        <v/>
      </c>
      <c r="H3590" s="85" t="str">
        <f>IF(H1358="","",H1358)</f>
        <v>Renewal</v>
      </c>
      <c r="I3590" s="85">
        <f>IF(I1358="","",I1358)</f>
        <v>24</v>
      </c>
      <c r="J3590" s="88">
        <f>IF(J1358="","",J1358)</f>
        <v>50000</v>
      </c>
      <c r="K3590" s="88">
        <f>IF(K1358="","",K1358)</f>
        <v>99999</v>
      </c>
      <c r="L3590" s="89">
        <f>IF(L1358="","",L1358)</f>
        <v>44901</v>
      </c>
      <c r="M3590" s="89" t="str">
        <f>IF(M1358="","",M1358)</f>
        <v/>
      </c>
      <c r="N3590" s="89">
        <f>IF(N1358="","",N1358)</f>
        <v>44901</v>
      </c>
      <c r="O3590" s="89" t="str">
        <f>IF(O1358="","",O1358)</f>
        <v/>
      </c>
      <c r="P3590" s="85" t="str">
        <f>IF(P1358="","",P1358)</f>
        <v>Quarterly Variable Direct Debit</v>
      </c>
      <c r="Q3590" s="90" t="str">
        <f>IF(Q1358="","",Q1358)</f>
        <v>For Business</v>
      </c>
      <c r="R3590" s="85" t="str">
        <f>IF(R1358="","",R1358)</f>
        <v>With S/C</v>
      </c>
      <c r="S3590" s="85" t="str">
        <f>IF(S1358="","",S1358)</f>
        <v>N</v>
      </c>
      <c r="T3590" s="85" t="str">
        <f>IF(T1358="","",T1358)</f>
        <v/>
      </c>
      <c r="U3590" s="85" t="str">
        <f>IF(U1358="","",U1358)</f>
        <v/>
      </c>
      <c r="V3590" s="85" t="str">
        <f>IF(V1358="","",V1358)</f>
        <v/>
      </c>
      <c r="W3590" s="91" t="str">
        <f>IF(W1358="","",W1358)</f>
        <v/>
      </c>
      <c r="X3590" s="92">
        <f>IF(X1358="","",X1358)</f>
        <v>10</v>
      </c>
      <c r="Y3590" s="92" t="str">
        <f>IF(Y1358="","",Y1358)</f>
        <v/>
      </c>
      <c r="Z3590" s="92">
        <f>IF(Z1358="","",Z1358)</f>
        <v>43.23</v>
      </c>
      <c r="AA3590" s="92" t="str">
        <f>IF(AA1358="","",AA1358)</f>
        <v/>
      </c>
      <c r="AB3590" s="95" t="str">
        <f>IF(AB1358="","",AB1358)</f>
        <v/>
      </c>
      <c r="AC3590" s="94">
        <f>IF(AC1358="","",AC1358)</f>
        <v>45747</v>
      </c>
      <c r="AD3590" s="96" t="str">
        <f>IF(AD1358="","",AD1358)</f>
        <v>U4</v>
      </c>
      <c r="AE3590" s="96" t="str">
        <f>IF(AE1358="","",AE1358)</f>
        <v>EBC_FORBUSPF_C25F</v>
      </c>
      <c r="AF3590" s="96" t="str">
        <f>IF(AF1358="","",AF1358)</f>
        <v>For Business vU4 Mar 2025</v>
      </c>
      <c r="AG3590" s="96" t="str">
        <f>IF(AG1358="","",AG1358)</f>
        <v>Elec For Bus Pre vU4 2yr BKF Mar 2025</v>
      </c>
      <c r="AH3590" s="85" t="str">
        <f>IF(AH1358="","",AH1358)</f>
        <v>C25F</v>
      </c>
    </row>
    <row r="3591" spans="1:34" s="34" customFormat="1" x14ac:dyDescent="0.25">
      <c r="A3591" s="85"/>
      <c r="B3591" s="86" t="str">
        <f>IF(B1359="","",B1359)</f>
        <v>Electricity</v>
      </c>
      <c r="C3591" s="85">
        <f>IF(C1359="","",C1359)</f>
        <v>17</v>
      </c>
      <c r="D3591" s="87">
        <v>4</v>
      </c>
      <c r="E3591" s="85" t="str">
        <f>IF(E1359="","",E1359)</f>
        <v>OffPeak</v>
      </c>
      <c r="F3591" s="85" t="str">
        <f>IF(F1359="","",F1359)</f>
        <v/>
      </c>
      <c r="G3591" s="85" t="str">
        <f>IF(G1359="","",G1359)</f>
        <v/>
      </c>
      <c r="H3591" s="85" t="str">
        <f>IF(H1359="","",H1359)</f>
        <v>Renewal</v>
      </c>
      <c r="I3591" s="85">
        <f>IF(I1359="","",I1359)</f>
        <v>24</v>
      </c>
      <c r="J3591" s="88">
        <f>IF(J1359="","",J1359)</f>
        <v>50000</v>
      </c>
      <c r="K3591" s="88">
        <f>IF(K1359="","",K1359)</f>
        <v>99999</v>
      </c>
      <c r="L3591" s="89">
        <f>IF(L1359="","",L1359)</f>
        <v>44901</v>
      </c>
      <c r="M3591" s="89" t="str">
        <f>IF(M1359="","",M1359)</f>
        <v/>
      </c>
      <c r="N3591" s="89">
        <f>IF(N1359="","",N1359)</f>
        <v>44901</v>
      </c>
      <c r="O3591" s="89" t="str">
        <f>IF(O1359="","",O1359)</f>
        <v/>
      </c>
      <c r="P3591" s="85" t="str">
        <f>IF(P1359="","",P1359)</f>
        <v>Quarterly Variable Direct Debit</v>
      </c>
      <c r="Q3591" s="90" t="str">
        <f>IF(Q1359="","",Q1359)</f>
        <v>For Business</v>
      </c>
      <c r="R3591" s="85" t="str">
        <f>IF(R1359="","",R1359)</f>
        <v>With S/C</v>
      </c>
      <c r="S3591" s="85" t="str">
        <f>IF(S1359="","",S1359)</f>
        <v>N</v>
      </c>
      <c r="T3591" s="85" t="str">
        <f>IF(T1359="","",T1359)</f>
        <v/>
      </c>
      <c r="U3591" s="85" t="str">
        <f>IF(U1359="","",U1359)</f>
        <v/>
      </c>
      <c r="V3591" s="85" t="str">
        <f>IF(V1359="","",V1359)</f>
        <v/>
      </c>
      <c r="W3591" s="91" t="str">
        <f>IF(W1359="","",W1359)</f>
        <v/>
      </c>
      <c r="X3591" s="92">
        <f>IF(X1359="","",X1359)</f>
        <v>10</v>
      </c>
      <c r="Y3591" s="92" t="str">
        <f>IF(Y1359="","",Y1359)</f>
        <v/>
      </c>
      <c r="Z3591" s="92">
        <f>IF(Z1359="","",Z1359)</f>
        <v>41.99</v>
      </c>
      <c r="AA3591" s="92" t="str">
        <f>IF(AA1359="","",AA1359)</f>
        <v/>
      </c>
      <c r="AB3591" s="95" t="str">
        <f>IF(AB1359="","",AB1359)</f>
        <v/>
      </c>
      <c r="AC3591" s="94">
        <f>IF(AC1359="","",AC1359)</f>
        <v>45747</v>
      </c>
      <c r="AD3591" s="96" t="str">
        <f>IF(AD1359="","",AD1359)</f>
        <v>U4</v>
      </c>
      <c r="AE3591" s="96" t="str">
        <f>IF(AE1359="","",AE1359)</f>
        <v>EBC_FORBUSPF_C25F</v>
      </c>
      <c r="AF3591" s="96" t="str">
        <f>IF(AF1359="","",AF1359)</f>
        <v>For Business vU4 Mar 2025</v>
      </c>
      <c r="AG3591" s="96" t="str">
        <f>IF(AG1359="","",AG1359)</f>
        <v>Elec For Bus Pre vU4 2yr BKF Mar 2025</v>
      </c>
      <c r="AH3591" s="85" t="str">
        <f>IF(AH1359="","",AH1359)</f>
        <v>C25F</v>
      </c>
    </row>
    <row r="3592" spans="1:34" s="34" customFormat="1" x14ac:dyDescent="0.25">
      <c r="A3592" s="85"/>
      <c r="B3592" s="86" t="str">
        <f>IF(B1360="","",B1360)</f>
        <v>Electricity</v>
      </c>
      <c r="C3592" s="85">
        <f>IF(C1360="","",C1360)</f>
        <v>18</v>
      </c>
      <c r="D3592" s="87">
        <v>4</v>
      </c>
      <c r="E3592" s="85" t="str">
        <f>IF(E1360="","",E1360)</f>
        <v>OffPeak</v>
      </c>
      <c r="F3592" s="85" t="str">
        <f>IF(F1360="","",F1360)</f>
        <v/>
      </c>
      <c r="G3592" s="85" t="str">
        <f>IF(G1360="","",G1360)</f>
        <v/>
      </c>
      <c r="H3592" s="85" t="str">
        <f>IF(H1360="","",H1360)</f>
        <v>Renewal</v>
      </c>
      <c r="I3592" s="85">
        <f>IF(I1360="","",I1360)</f>
        <v>24</v>
      </c>
      <c r="J3592" s="88">
        <f>IF(J1360="","",J1360)</f>
        <v>50000</v>
      </c>
      <c r="K3592" s="88">
        <f>IF(K1360="","",K1360)</f>
        <v>99999</v>
      </c>
      <c r="L3592" s="89">
        <f>IF(L1360="","",L1360)</f>
        <v>44901</v>
      </c>
      <c r="M3592" s="89" t="str">
        <f>IF(M1360="","",M1360)</f>
        <v/>
      </c>
      <c r="N3592" s="89">
        <f>IF(N1360="","",N1360)</f>
        <v>44901</v>
      </c>
      <c r="O3592" s="89" t="str">
        <f>IF(O1360="","",O1360)</f>
        <v/>
      </c>
      <c r="P3592" s="85" t="str">
        <f>IF(P1360="","",P1360)</f>
        <v>Quarterly Variable Direct Debit</v>
      </c>
      <c r="Q3592" s="90" t="str">
        <f>IF(Q1360="","",Q1360)</f>
        <v>For Business</v>
      </c>
      <c r="R3592" s="85" t="str">
        <f>IF(R1360="","",R1360)</f>
        <v>With S/C</v>
      </c>
      <c r="S3592" s="85" t="str">
        <f>IF(S1360="","",S1360)</f>
        <v>N</v>
      </c>
      <c r="T3592" s="85" t="str">
        <f>IF(T1360="","",T1360)</f>
        <v/>
      </c>
      <c r="U3592" s="85" t="str">
        <f>IF(U1360="","",U1360)</f>
        <v/>
      </c>
      <c r="V3592" s="85" t="str">
        <f>IF(V1360="","",V1360)</f>
        <v/>
      </c>
      <c r="W3592" s="91" t="str">
        <f>IF(W1360="","",W1360)</f>
        <v/>
      </c>
      <c r="X3592" s="92">
        <f>IF(X1360="","",X1360)</f>
        <v>10</v>
      </c>
      <c r="Y3592" s="92" t="str">
        <f>IF(Y1360="","",Y1360)</f>
        <v/>
      </c>
      <c r="Z3592" s="92">
        <f>IF(Z1360="","",Z1360)</f>
        <v>41</v>
      </c>
      <c r="AA3592" s="92" t="str">
        <f>IF(AA1360="","",AA1360)</f>
        <v/>
      </c>
      <c r="AB3592" s="95" t="str">
        <f>IF(AB1360="","",AB1360)</f>
        <v/>
      </c>
      <c r="AC3592" s="94">
        <f>IF(AC1360="","",AC1360)</f>
        <v>45747</v>
      </c>
      <c r="AD3592" s="96" t="str">
        <f>IF(AD1360="","",AD1360)</f>
        <v>U4</v>
      </c>
      <c r="AE3592" s="96" t="str">
        <f>IF(AE1360="","",AE1360)</f>
        <v>EBC_FORBUSPF_C25F</v>
      </c>
      <c r="AF3592" s="96" t="str">
        <f>IF(AF1360="","",AF1360)</f>
        <v>For Business vU4 Mar 2025</v>
      </c>
      <c r="AG3592" s="96" t="str">
        <f>IF(AG1360="","",AG1360)</f>
        <v>Elec For Bus Pre vU4 2yr BKF Mar 2025</v>
      </c>
      <c r="AH3592" s="85" t="str">
        <f>IF(AH1360="","",AH1360)</f>
        <v>C25F</v>
      </c>
    </row>
    <row r="3593" spans="1:34" s="34" customFormat="1" x14ac:dyDescent="0.25">
      <c r="A3593" s="85"/>
      <c r="B3593" s="86" t="str">
        <f>IF(B1361="","",B1361)</f>
        <v>Electricity</v>
      </c>
      <c r="C3593" s="85">
        <f>IF(C1361="","",C1361)</f>
        <v>19</v>
      </c>
      <c r="D3593" s="87">
        <v>4</v>
      </c>
      <c r="E3593" s="85" t="str">
        <f>IF(E1361="","",E1361)</f>
        <v>OffPeak</v>
      </c>
      <c r="F3593" s="85" t="str">
        <f>IF(F1361="","",F1361)</f>
        <v/>
      </c>
      <c r="G3593" s="85" t="str">
        <f>IF(G1361="","",G1361)</f>
        <v/>
      </c>
      <c r="H3593" s="85" t="str">
        <f>IF(H1361="","",H1361)</f>
        <v>Renewal</v>
      </c>
      <c r="I3593" s="85">
        <f>IF(I1361="","",I1361)</f>
        <v>24</v>
      </c>
      <c r="J3593" s="88">
        <f>IF(J1361="","",J1361)</f>
        <v>50000</v>
      </c>
      <c r="K3593" s="88">
        <f>IF(K1361="","",K1361)</f>
        <v>99999</v>
      </c>
      <c r="L3593" s="89">
        <f>IF(L1361="","",L1361)</f>
        <v>44901</v>
      </c>
      <c r="M3593" s="89" t="str">
        <f>IF(M1361="","",M1361)</f>
        <v/>
      </c>
      <c r="N3593" s="89">
        <f>IF(N1361="","",N1361)</f>
        <v>44901</v>
      </c>
      <c r="O3593" s="89" t="str">
        <f>IF(O1361="","",O1361)</f>
        <v/>
      </c>
      <c r="P3593" s="85" t="str">
        <f>IF(P1361="","",P1361)</f>
        <v>Quarterly Variable Direct Debit</v>
      </c>
      <c r="Q3593" s="90" t="str">
        <f>IF(Q1361="","",Q1361)</f>
        <v>For Business</v>
      </c>
      <c r="R3593" s="85" t="str">
        <f>IF(R1361="","",R1361)</f>
        <v>With S/C</v>
      </c>
      <c r="S3593" s="85" t="str">
        <f>IF(S1361="","",S1361)</f>
        <v>N</v>
      </c>
      <c r="T3593" s="85" t="str">
        <f>IF(T1361="","",T1361)</f>
        <v/>
      </c>
      <c r="U3593" s="85" t="str">
        <f>IF(U1361="","",U1361)</f>
        <v/>
      </c>
      <c r="V3593" s="85" t="str">
        <f>IF(V1361="","",V1361)</f>
        <v/>
      </c>
      <c r="W3593" s="91" t="str">
        <f>IF(W1361="","",W1361)</f>
        <v/>
      </c>
      <c r="X3593" s="92">
        <f>IF(X1361="","",X1361)</f>
        <v>10</v>
      </c>
      <c r="Y3593" s="92" t="str">
        <f>IF(Y1361="","",Y1361)</f>
        <v/>
      </c>
      <c r="Z3593" s="92">
        <f>IF(Z1361="","",Z1361)</f>
        <v>43.24</v>
      </c>
      <c r="AA3593" s="92" t="str">
        <f>IF(AA1361="","",AA1361)</f>
        <v/>
      </c>
      <c r="AB3593" s="95" t="str">
        <f>IF(AB1361="","",AB1361)</f>
        <v/>
      </c>
      <c r="AC3593" s="94">
        <f>IF(AC1361="","",AC1361)</f>
        <v>45747</v>
      </c>
      <c r="AD3593" s="96" t="str">
        <f>IF(AD1361="","",AD1361)</f>
        <v>U4</v>
      </c>
      <c r="AE3593" s="96" t="str">
        <f>IF(AE1361="","",AE1361)</f>
        <v>EBC_FORBUSPF_C25F</v>
      </c>
      <c r="AF3593" s="96" t="str">
        <f>IF(AF1361="","",AF1361)</f>
        <v>For Business vU4 Mar 2025</v>
      </c>
      <c r="AG3593" s="96" t="str">
        <f>IF(AG1361="","",AG1361)</f>
        <v>Elec For Bus Pre vU4 2yr BKF Mar 2025</v>
      </c>
      <c r="AH3593" s="85" t="str">
        <f>IF(AH1361="","",AH1361)</f>
        <v>C25F</v>
      </c>
    </row>
    <row r="3594" spans="1:34" s="34" customFormat="1" x14ac:dyDescent="0.25">
      <c r="A3594" s="85"/>
      <c r="B3594" s="86" t="str">
        <f>IF(B1362="","",B1362)</f>
        <v>Electricity</v>
      </c>
      <c r="C3594" s="85">
        <f>IF(C1362="","",C1362)</f>
        <v>20</v>
      </c>
      <c r="D3594" s="87">
        <v>4</v>
      </c>
      <c r="E3594" s="85" t="str">
        <f>IF(E1362="","",E1362)</f>
        <v>OffPeak</v>
      </c>
      <c r="F3594" s="85" t="str">
        <f>IF(F1362="","",F1362)</f>
        <v/>
      </c>
      <c r="G3594" s="85" t="str">
        <f>IF(G1362="","",G1362)</f>
        <v/>
      </c>
      <c r="H3594" s="85" t="str">
        <f>IF(H1362="","",H1362)</f>
        <v>Renewal</v>
      </c>
      <c r="I3594" s="85">
        <f>IF(I1362="","",I1362)</f>
        <v>24</v>
      </c>
      <c r="J3594" s="88">
        <f>IF(J1362="","",J1362)</f>
        <v>50000</v>
      </c>
      <c r="K3594" s="88">
        <f>IF(K1362="","",K1362)</f>
        <v>99999</v>
      </c>
      <c r="L3594" s="89">
        <f>IF(L1362="","",L1362)</f>
        <v>44901</v>
      </c>
      <c r="M3594" s="89" t="str">
        <f>IF(M1362="","",M1362)</f>
        <v/>
      </c>
      <c r="N3594" s="89">
        <f>IF(N1362="","",N1362)</f>
        <v>44901</v>
      </c>
      <c r="O3594" s="89" t="str">
        <f>IF(O1362="","",O1362)</f>
        <v/>
      </c>
      <c r="P3594" s="85" t="str">
        <f>IF(P1362="","",P1362)</f>
        <v>Quarterly Variable Direct Debit</v>
      </c>
      <c r="Q3594" s="90" t="str">
        <f>IF(Q1362="","",Q1362)</f>
        <v>For Business</v>
      </c>
      <c r="R3594" s="85" t="str">
        <f>IF(R1362="","",R1362)</f>
        <v>With S/C</v>
      </c>
      <c r="S3594" s="85" t="str">
        <f>IF(S1362="","",S1362)</f>
        <v>N</v>
      </c>
      <c r="T3594" s="85" t="str">
        <f>IF(T1362="","",T1362)</f>
        <v/>
      </c>
      <c r="U3594" s="85" t="str">
        <f>IF(U1362="","",U1362)</f>
        <v/>
      </c>
      <c r="V3594" s="85" t="str">
        <f>IF(V1362="","",V1362)</f>
        <v/>
      </c>
      <c r="W3594" s="91" t="str">
        <f>IF(W1362="","",W1362)</f>
        <v/>
      </c>
      <c r="X3594" s="92">
        <f>IF(X1362="","",X1362)</f>
        <v>10</v>
      </c>
      <c r="Y3594" s="92" t="str">
        <f>IF(Y1362="","",Y1362)</f>
        <v/>
      </c>
      <c r="Z3594" s="92">
        <f>IF(Z1362="","",Z1362)</f>
        <v>40.5</v>
      </c>
      <c r="AA3594" s="92" t="str">
        <f>IF(AA1362="","",AA1362)</f>
        <v/>
      </c>
      <c r="AB3594" s="95" t="str">
        <f>IF(AB1362="","",AB1362)</f>
        <v/>
      </c>
      <c r="AC3594" s="94">
        <f>IF(AC1362="","",AC1362)</f>
        <v>45747</v>
      </c>
      <c r="AD3594" s="96" t="str">
        <f>IF(AD1362="","",AD1362)</f>
        <v>U4</v>
      </c>
      <c r="AE3594" s="96" t="str">
        <f>IF(AE1362="","",AE1362)</f>
        <v>EBC_FORBUSPF_C25F</v>
      </c>
      <c r="AF3594" s="96" t="str">
        <f>IF(AF1362="","",AF1362)</f>
        <v>For Business vU4 Mar 2025</v>
      </c>
      <c r="AG3594" s="96" t="str">
        <f>IF(AG1362="","",AG1362)</f>
        <v>Elec For Bus Pre vU4 2yr BKF Mar 2025</v>
      </c>
      <c r="AH3594" s="85" t="str">
        <f>IF(AH1362="","",AH1362)</f>
        <v>C25F</v>
      </c>
    </row>
    <row r="3595" spans="1:34" s="34" customFormat="1" x14ac:dyDescent="0.25">
      <c r="A3595" s="85"/>
      <c r="B3595" s="86" t="str">
        <f>IF(B1363="","",B1363)</f>
        <v>Electricity</v>
      </c>
      <c r="C3595" s="85">
        <f>IF(C1363="","",C1363)</f>
        <v>21</v>
      </c>
      <c r="D3595" s="87">
        <v>4</v>
      </c>
      <c r="E3595" s="85" t="str">
        <f>IF(E1363="","",E1363)</f>
        <v>OffPeak</v>
      </c>
      <c r="F3595" s="85" t="str">
        <f>IF(F1363="","",F1363)</f>
        <v/>
      </c>
      <c r="G3595" s="85" t="str">
        <f>IF(G1363="","",G1363)</f>
        <v/>
      </c>
      <c r="H3595" s="85" t="str">
        <f>IF(H1363="","",H1363)</f>
        <v>Renewal</v>
      </c>
      <c r="I3595" s="85">
        <f>IF(I1363="","",I1363)</f>
        <v>24</v>
      </c>
      <c r="J3595" s="88">
        <f>IF(J1363="","",J1363)</f>
        <v>50000</v>
      </c>
      <c r="K3595" s="88">
        <f>IF(K1363="","",K1363)</f>
        <v>99999</v>
      </c>
      <c r="L3595" s="89">
        <f>IF(L1363="","",L1363)</f>
        <v>44901</v>
      </c>
      <c r="M3595" s="89" t="str">
        <f>IF(M1363="","",M1363)</f>
        <v/>
      </c>
      <c r="N3595" s="89">
        <f>IF(N1363="","",N1363)</f>
        <v>44901</v>
      </c>
      <c r="O3595" s="89" t="str">
        <f>IF(O1363="","",O1363)</f>
        <v/>
      </c>
      <c r="P3595" s="85" t="str">
        <f>IF(P1363="","",P1363)</f>
        <v>Quarterly Variable Direct Debit</v>
      </c>
      <c r="Q3595" s="90" t="str">
        <f>IF(Q1363="","",Q1363)</f>
        <v>For Business</v>
      </c>
      <c r="R3595" s="85" t="str">
        <f>IF(R1363="","",R1363)</f>
        <v>With S/C</v>
      </c>
      <c r="S3595" s="85" t="str">
        <f>IF(S1363="","",S1363)</f>
        <v>N</v>
      </c>
      <c r="T3595" s="85" t="str">
        <f>IF(T1363="","",T1363)</f>
        <v/>
      </c>
      <c r="U3595" s="85" t="str">
        <f>IF(U1363="","",U1363)</f>
        <v/>
      </c>
      <c r="V3595" s="85" t="str">
        <f>IF(V1363="","",V1363)</f>
        <v/>
      </c>
      <c r="W3595" s="91" t="str">
        <f>IF(W1363="","",W1363)</f>
        <v/>
      </c>
      <c r="X3595" s="92">
        <f>IF(X1363="","",X1363)</f>
        <v>10</v>
      </c>
      <c r="Y3595" s="92" t="str">
        <f>IF(Y1363="","",Y1363)</f>
        <v/>
      </c>
      <c r="Z3595" s="92">
        <f>IF(Z1363="","",Z1363)</f>
        <v>42.47</v>
      </c>
      <c r="AA3595" s="92" t="str">
        <f>IF(AA1363="","",AA1363)</f>
        <v/>
      </c>
      <c r="AB3595" s="95" t="str">
        <f>IF(AB1363="","",AB1363)</f>
        <v/>
      </c>
      <c r="AC3595" s="94">
        <f>IF(AC1363="","",AC1363)</f>
        <v>45747</v>
      </c>
      <c r="AD3595" s="96" t="str">
        <f>IF(AD1363="","",AD1363)</f>
        <v>U4</v>
      </c>
      <c r="AE3595" s="96" t="str">
        <f>IF(AE1363="","",AE1363)</f>
        <v>EBC_FORBUSPF_C25F</v>
      </c>
      <c r="AF3595" s="96" t="str">
        <f>IF(AF1363="","",AF1363)</f>
        <v>For Business vU4 Mar 2025</v>
      </c>
      <c r="AG3595" s="96" t="str">
        <f>IF(AG1363="","",AG1363)</f>
        <v>Elec For Bus Pre vU4 2yr BKF Mar 2025</v>
      </c>
      <c r="AH3595" s="85" t="str">
        <f>IF(AH1363="","",AH1363)</f>
        <v>C25F</v>
      </c>
    </row>
    <row r="3596" spans="1:34" s="34" customFormat="1" x14ac:dyDescent="0.25">
      <c r="A3596" s="85"/>
      <c r="B3596" s="86" t="str">
        <f>IF(B1364="","",B1364)</f>
        <v>Electricity</v>
      </c>
      <c r="C3596" s="85">
        <f>IF(C1364="","",C1364)</f>
        <v>22</v>
      </c>
      <c r="D3596" s="87">
        <v>4</v>
      </c>
      <c r="E3596" s="85" t="str">
        <f>IF(E1364="","",E1364)</f>
        <v>OffPeak</v>
      </c>
      <c r="F3596" s="85" t="str">
        <f>IF(F1364="","",F1364)</f>
        <v/>
      </c>
      <c r="G3596" s="85" t="str">
        <f>IF(G1364="","",G1364)</f>
        <v/>
      </c>
      <c r="H3596" s="85" t="str">
        <f>IF(H1364="","",H1364)</f>
        <v>Renewal</v>
      </c>
      <c r="I3596" s="85">
        <f>IF(I1364="","",I1364)</f>
        <v>24</v>
      </c>
      <c r="J3596" s="88">
        <f>IF(J1364="","",J1364)</f>
        <v>50000</v>
      </c>
      <c r="K3596" s="88">
        <f>IF(K1364="","",K1364)</f>
        <v>99999</v>
      </c>
      <c r="L3596" s="89">
        <f>IF(L1364="","",L1364)</f>
        <v>44901</v>
      </c>
      <c r="M3596" s="89" t="str">
        <f>IF(M1364="","",M1364)</f>
        <v/>
      </c>
      <c r="N3596" s="89">
        <f>IF(N1364="","",N1364)</f>
        <v>44901</v>
      </c>
      <c r="O3596" s="89" t="str">
        <f>IF(O1364="","",O1364)</f>
        <v/>
      </c>
      <c r="P3596" s="85" t="str">
        <f>IF(P1364="","",P1364)</f>
        <v>Quarterly Variable Direct Debit</v>
      </c>
      <c r="Q3596" s="90" t="str">
        <f>IF(Q1364="","",Q1364)</f>
        <v>For Business</v>
      </c>
      <c r="R3596" s="85" t="str">
        <f>IF(R1364="","",R1364)</f>
        <v>With S/C</v>
      </c>
      <c r="S3596" s="85" t="str">
        <f>IF(S1364="","",S1364)</f>
        <v>N</v>
      </c>
      <c r="T3596" s="85" t="str">
        <f>IF(T1364="","",T1364)</f>
        <v/>
      </c>
      <c r="U3596" s="85" t="str">
        <f>IF(U1364="","",U1364)</f>
        <v/>
      </c>
      <c r="V3596" s="85" t="str">
        <f>IF(V1364="","",V1364)</f>
        <v/>
      </c>
      <c r="W3596" s="91" t="str">
        <f>IF(W1364="","",W1364)</f>
        <v/>
      </c>
      <c r="X3596" s="92">
        <f>IF(X1364="","",X1364)</f>
        <v>10</v>
      </c>
      <c r="Y3596" s="92" t="str">
        <f>IF(Y1364="","",Y1364)</f>
        <v/>
      </c>
      <c r="Z3596" s="92">
        <f>IF(Z1364="","",Z1364)</f>
        <v>39.79</v>
      </c>
      <c r="AA3596" s="92" t="str">
        <f>IF(AA1364="","",AA1364)</f>
        <v/>
      </c>
      <c r="AB3596" s="95" t="str">
        <f>IF(AB1364="","",AB1364)</f>
        <v/>
      </c>
      <c r="AC3596" s="94">
        <f>IF(AC1364="","",AC1364)</f>
        <v>45747</v>
      </c>
      <c r="AD3596" s="96" t="str">
        <f>IF(AD1364="","",AD1364)</f>
        <v>U4</v>
      </c>
      <c r="AE3596" s="96" t="str">
        <f>IF(AE1364="","",AE1364)</f>
        <v>EBC_FORBUSPF_C25F</v>
      </c>
      <c r="AF3596" s="96" t="str">
        <f>IF(AF1364="","",AF1364)</f>
        <v>For Business vU4 Mar 2025</v>
      </c>
      <c r="AG3596" s="96" t="str">
        <f>IF(AG1364="","",AG1364)</f>
        <v>Elec For Bus Pre vU4 2yr BKF Mar 2025</v>
      </c>
      <c r="AH3596" s="85" t="str">
        <f>IF(AH1364="","",AH1364)</f>
        <v>C25F</v>
      </c>
    </row>
    <row r="3597" spans="1:34" s="34" customFormat="1" x14ac:dyDescent="0.25">
      <c r="A3597" s="85"/>
      <c r="B3597" s="86" t="str">
        <f>IF(B1365="","",B1365)</f>
        <v>Electricity</v>
      </c>
      <c r="C3597" s="85">
        <f>IF(C1365="","",C1365)</f>
        <v>23</v>
      </c>
      <c r="D3597" s="87">
        <v>4</v>
      </c>
      <c r="E3597" s="85" t="str">
        <f>IF(E1365="","",E1365)</f>
        <v>OffPeak</v>
      </c>
      <c r="F3597" s="85" t="str">
        <f>IF(F1365="","",F1365)</f>
        <v/>
      </c>
      <c r="G3597" s="85" t="str">
        <f>IF(G1365="","",G1365)</f>
        <v/>
      </c>
      <c r="H3597" s="85" t="str">
        <f>IF(H1365="","",H1365)</f>
        <v>Renewal</v>
      </c>
      <c r="I3597" s="85">
        <f>IF(I1365="","",I1365)</f>
        <v>24</v>
      </c>
      <c r="J3597" s="88">
        <f>IF(J1365="","",J1365)</f>
        <v>50000</v>
      </c>
      <c r="K3597" s="88">
        <f>IF(K1365="","",K1365)</f>
        <v>99999</v>
      </c>
      <c r="L3597" s="89">
        <f>IF(L1365="","",L1365)</f>
        <v>44901</v>
      </c>
      <c r="M3597" s="89" t="str">
        <f>IF(M1365="","",M1365)</f>
        <v/>
      </c>
      <c r="N3597" s="89">
        <f>IF(N1365="","",N1365)</f>
        <v>44901</v>
      </c>
      <c r="O3597" s="89" t="str">
        <f>IF(O1365="","",O1365)</f>
        <v/>
      </c>
      <c r="P3597" s="85" t="str">
        <f>IF(P1365="","",P1365)</f>
        <v>Quarterly Variable Direct Debit</v>
      </c>
      <c r="Q3597" s="90" t="str">
        <f>IF(Q1365="","",Q1365)</f>
        <v>For Business</v>
      </c>
      <c r="R3597" s="85" t="str">
        <f>IF(R1365="","",R1365)</f>
        <v>With S/C</v>
      </c>
      <c r="S3597" s="85" t="str">
        <f>IF(S1365="","",S1365)</f>
        <v>N</v>
      </c>
      <c r="T3597" s="85" t="str">
        <f>IF(T1365="","",T1365)</f>
        <v/>
      </c>
      <c r="U3597" s="85" t="str">
        <f>IF(U1365="","",U1365)</f>
        <v/>
      </c>
      <c r="V3597" s="85" t="str">
        <f>IF(V1365="","",V1365)</f>
        <v/>
      </c>
      <c r="W3597" s="91" t="str">
        <f>IF(W1365="","",W1365)</f>
        <v/>
      </c>
      <c r="X3597" s="92">
        <f>IF(X1365="","",X1365)</f>
        <v>10</v>
      </c>
      <c r="Y3597" s="92" t="str">
        <f>IF(Y1365="","",Y1365)</f>
        <v/>
      </c>
      <c r="Z3597" s="92">
        <f>IF(Z1365="","",Z1365)</f>
        <v>39.1</v>
      </c>
      <c r="AA3597" s="92" t="str">
        <f>IF(AA1365="","",AA1365)</f>
        <v/>
      </c>
      <c r="AB3597" s="95" t="str">
        <f>IF(AB1365="","",AB1365)</f>
        <v/>
      </c>
      <c r="AC3597" s="94">
        <f>IF(AC1365="","",AC1365)</f>
        <v>45747</v>
      </c>
      <c r="AD3597" s="96" t="str">
        <f>IF(AD1365="","",AD1365)</f>
        <v>U4</v>
      </c>
      <c r="AE3597" s="96" t="str">
        <f>IF(AE1365="","",AE1365)</f>
        <v>EBC_FORBUSPF_C25F</v>
      </c>
      <c r="AF3597" s="96" t="str">
        <f>IF(AF1365="","",AF1365)</f>
        <v>For Business vU4 Mar 2025</v>
      </c>
      <c r="AG3597" s="96" t="str">
        <f>IF(AG1365="","",AG1365)</f>
        <v>Elec For Bus Pre vU4 2yr BKF Mar 2025</v>
      </c>
      <c r="AH3597" s="85" t="str">
        <f>IF(AH1365="","",AH1365)</f>
        <v>C25F</v>
      </c>
    </row>
    <row r="3598" spans="1:34" s="34" customFormat="1" x14ac:dyDescent="0.25">
      <c r="A3598" s="85"/>
      <c r="B3598" s="86" t="str">
        <f>IF(B1366="","",B1366)</f>
        <v>Electricity</v>
      </c>
      <c r="C3598" s="85">
        <f>IF(C1366="","",C1366)</f>
        <v>10</v>
      </c>
      <c r="D3598" s="87">
        <v>4</v>
      </c>
      <c r="E3598" s="85" t="str">
        <f>IF(E1366="","",E1366)</f>
        <v>Standard</v>
      </c>
      <c r="F3598" s="85" t="str">
        <f>IF(F1366="","",F1366)</f>
        <v/>
      </c>
      <c r="G3598" s="85" t="str">
        <f>IF(G1366="","",G1366)</f>
        <v/>
      </c>
      <c r="H3598" s="85" t="str">
        <f>IF(H1366="","",H1366)</f>
        <v>Renewal</v>
      </c>
      <c r="I3598" s="85">
        <f>IF(I1366="","",I1366)</f>
        <v>12</v>
      </c>
      <c r="J3598" s="88">
        <f>IF(J1366="","",J1366)</f>
        <v>100000</v>
      </c>
      <c r="K3598" s="88">
        <f>IF(K1366="","",K1366)</f>
        <v>500000</v>
      </c>
      <c r="L3598" s="89">
        <f>IF(L1366="","",L1366)</f>
        <v>44901</v>
      </c>
      <c r="M3598" s="89" t="str">
        <f>IF(M1366="","",M1366)</f>
        <v/>
      </c>
      <c r="N3598" s="89">
        <f>IF(N1366="","",N1366)</f>
        <v>44901</v>
      </c>
      <c r="O3598" s="89" t="str">
        <f>IF(O1366="","",O1366)</f>
        <v/>
      </c>
      <c r="P3598" s="85" t="str">
        <f>IF(P1366="","",P1366)</f>
        <v>Quarterly Variable Direct Debit</v>
      </c>
      <c r="Q3598" s="90" t="str">
        <f>IF(Q1366="","",Q1366)</f>
        <v>For Business</v>
      </c>
      <c r="R3598" s="85" t="str">
        <f>IF(R1366="","",R1366)</f>
        <v>With S/C</v>
      </c>
      <c r="S3598" s="85" t="str">
        <f>IF(S1366="","",S1366)</f>
        <v>N</v>
      </c>
      <c r="T3598" s="85" t="str">
        <f>IF(T1366="","",T1366)</f>
        <v/>
      </c>
      <c r="U3598" s="85" t="str">
        <f>IF(U1366="","",U1366)</f>
        <v/>
      </c>
      <c r="V3598" s="85" t="str">
        <f>IF(V1366="","",V1366)</f>
        <v/>
      </c>
      <c r="W3598" s="91" t="str">
        <f>IF(W1366="","",W1366)</f>
        <v/>
      </c>
      <c r="X3598" s="92">
        <f>IF(X1366="","",X1366)</f>
        <v>43.97</v>
      </c>
      <c r="Y3598" s="92">
        <f>IF(Y1366="","",Y1366)</f>
        <v>50.95</v>
      </c>
      <c r="Z3598" s="92" t="str">
        <f>IF(Z1366="","",Z1366)</f>
        <v/>
      </c>
      <c r="AA3598" s="92" t="str">
        <f>IF(AA1366="","",AA1366)</f>
        <v/>
      </c>
      <c r="AB3598" s="95" t="str">
        <f>IF(AB1366="","",AB1366)</f>
        <v/>
      </c>
      <c r="AC3598" s="94">
        <f>IF(AC1366="","",AC1366)</f>
        <v>45382</v>
      </c>
      <c r="AD3598" s="96" t="str">
        <f>IF(AD1366="","",AD1366)</f>
        <v>U4</v>
      </c>
      <c r="AE3598" s="96" t="str">
        <f>IF(AE1366="","",AE1366)</f>
        <v>EBC_FORBUSPF_C24F</v>
      </c>
      <c r="AF3598" s="96" t="str">
        <f>IF(AF1366="","",AF1366)</f>
        <v>For Business vU4 Mar 2024</v>
      </c>
      <c r="AG3598" s="96" t="str">
        <f>IF(AG1366="","",AG1366)</f>
        <v>Elec For Bus Pre vU4 1yr BKF Mar 2024</v>
      </c>
      <c r="AH3598" s="85" t="str">
        <f>IF(AH1366="","",AH1366)</f>
        <v>C24F</v>
      </c>
    </row>
    <row r="3599" spans="1:34" s="34" customFormat="1" x14ac:dyDescent="0.25">
      <c r="A3599" s="85"/>
      <c r="B3599" s="86" t="str">
        <f>IF(B1367="","",B1367)</f>
        <v>Electricity</v>
      </c>
      <c r="C3599" s="85">
        <f>IF(C1367="","",C1367)</f>
        <v>11</v>
      </c>
      <c r="D3599" s="87">
        <v>4</v>
      </c>
      <c r="E3599" s="85" t="str">
        <f>IF(E1367="","",E1367)</f>
        <v>Standard</v>
      </c>
      <c r="F3599" s="85" t="str">
        <f>IF(F1367="","",F1367)</f>
        <v/>
      </c>
      <c r="G3599" s="85" t="str">
        <f>IF(G1367="","",G1367)</f>
        <v/>
      </c>
      <c r="H3599" s="85" t="str">
        <f>IF(H1367="","",H1367)</f>
        <v>Renewal</v>
      </c>
      <c r="I3599" s="85">
        <f>IF(I1367="","",I1367)</f>
        <v>12</v>
      </c>
      <c r="J3599" s="88">
        <f>IF(J1367="","",J1367)</f>
        <v>100000</v>
      </c>
      <c r="K3599" s="88">
        <f>IF(K1367="","",K1367)</f>
        <v>500000</v>
      </c>
      <c r="L3599" s="89">
        <f>IF(L1367="","",L1367)</f>
        <v>44901</v>
      </c>
      <c r="M3599" s="89" t="str">
        <f>IF(M1367="","",M1367)</f>
        <v/>
      </c>
      <c r="N3599" s="89">
        <f>IF(N1367="","",N1367)</f>
        <v>44901</v>
      </c>
      <c r="O3599" s="89" t="str">
        <f>IF(O1367="","",O1367)</f>
        <v/>
      </c>
      <c r="P3599" s="85" t="str">
        <f>IF(P1367="","",P1367)</f>
        <v>Quarterly Variable Direct Debit</v>
      </c>
      <c r="Q3599" s="90" t="str">
        <f>IF(Q1367="","",Q1367)</f>
        <v>For Business</v>
      </c>
      <c r="R3599" s="85" t="str">
        <f>IF(R1367="","",R1367)</f>
        <v>With S/C</v>
      </c>
      <c r="S3599" s="85" t="str">
        <f>IF(S1367="","",S1367)</f>
        <v>N</v>
      </c>
      <c r="T3599" s="85" t="str">
        <f>IF(T1367="","",T1367)</f>
        <v/>
      </c>
      <c r="U3599" s="85" t="str">
        <f>IF(U1367="","",U1367)</f>
        <v/>
      </c>
      <c r="V3599" s="85" t="str">
        <f>IF(V1367="","",V1367)</f>
        <v/>
      </c>
      <c r="W3599" s="91" t="str">
        <f>IF(W1367="","",W1367)</f>
        <v/>
      </c>
      <c r="X3599" s="92">
        <f>IF(X1367="","",X1367)</f>
        <v>72</v>
      </c>
      <c r="Y3599" s="92">
        <f>IF(Y1367="","",Y1367)</f>
        <v>49.6</v>
      </c>
      <c r="Z3599" s="92" t="str">
        <f>IF(Z1367="","",Z1367)</f>
        <v/>
      </c>
      <c r="AA3599" s="92" t="str">
        <f>IF(AA1367="","",AA1367)</f>
        <v/>
      </c>
      <c r="AB3599" s="95" t="str">
        <f>IF(AB1367="","",AB1367)</f>
        <v/>
      </c>
      <c r="AC3599" s="94">
        <f>IF(AC1367="","",AC1367)</f>
        <v>45382</v>
      </c>
      <c r="AD3599" s="96" t="str">
        <f>IF(AD1367="","",AD1367)</f>
        <v>U4</v>
      </c>
      <c r="AE3599" s="96" t="str">
        <f>IF(AE1367="","",AE1367)</f>
        <v>EBC_FORBUSPF_C24F</v>
      </c>
      <c r="AF3599" s="96" t="str">
        <f>IF(AF1367="","",AF1367)</f>
        <v>For Business vU4 Mar 2024</v>
      </c>
      <c r="AG3599" s="96" t="str">
        <f>IF(AG1367="","",AG1367)</f>
        <v>Elec For Bus Pre vU4 1yr BKF Mar 2024</v>
      </c>
      <c r="AH3599" s="85" t="str">
        <f>IF(AH1367="","",AH1367)</f>
        <v>C24F</v>
      </c>
    </row>
    <row r="3600" spans="1:34" s="34" customFormat="1" x14ac:dyDescent="0.25">
      <c r="A3600" s="85"/>
      <c r="B3600" s="86" t="str">
        <f>IF(B1368="","",B1368)</f>
        <v>Electricity</v>
      </c>
      <c r="C3600" s="85">
        <f>IF(C1368="","",C1368)</f>
        <v>12</v>
      </c>
      <c r="D3600" s="87">
        <v>4</v>
      </c>
      <c r="E3600" s="85" t="str">
        <f>IF(E1368="","",E1368)</f>
        <v>Standard</v>
      </c>
      <c r="F3600" s="85" t="str">
        <f>IF(F1368="","",F1368)</f>
        <v/>
      </c>
      <c r="G3600" s="85" t="str">
        <f>IF(G1368="","",G1368)</f>
        <v/>
      </c>
      <c r="H3600" s="85" t="str">
        <f>IF(H1368="","",H1368)</f>
        <v>Renewal</v>
      </c>
      <c r="I3600" s="85">
        <f>IF(I1368="","",I1368)</f>
        <v>12</v>
      </c>
      <c r="J3600" s="88">
        <f>IF(J1368="","",J1368)</f>
        <v>100000</v>
      </c>
      <c r="K3600" s="88">
        <f>IF(K1368="","",K1368)</f>
        <v>500000</v>
      </c>
      <c r="L3600" s="89">
        <f>IF(L1368="","",L1368)</f>
        <v>44901</v>
      </c>
      <c r="M3600" s="89" t="str">
        <f>IF(M1368="","",M1368)</f>
        <v/>
      </c>
      <c r="N3600" s="89">
        <f>IF(N1368="","",N1368)</f>
        <v>44901</v>
      </c>
      <c r="O3600" s="89" t="str">
        <f>IF(O1368="","",O1368)</f>
        <v/>
      </c>
      <c r="P3600" s="85" t="str">
        <f>IF(P1368="","",P1368)</f>
        <v>Quarterly Variable Direct Debit</v>
      </c>
      <c r="Q3600" s="90" t="str">
        <f>IF(Q1368="","",Q1368)</f>
        <v>For Business</v>
      </c>
      <c r="R3600" s="85" t="str">
        <f>IF(R1368="","",R1368)</f>
        <v>With S/C</v>
      </c>
      <c r="S3600" s="85" t="str">
        <f>IF(S1368="","",S1368)</f>
        <v>N</v>
      </c>
      <c r="T3600" s="85" t="str">
        <f>IF(T1368="","",T1368)</f>
        <v/>
      </c>
      <c r="U3600" s="85" t="str">
        <f>IF(U1368="","",U1368)</f>
        <v/>
      </c>
      <c r="V3600" s="85" t="str">
        <f>IF(V1368="","",V1368)</f>
        <v/>
      </c>
      <c r="W3600" s="91" t="str">
        <f>IF(W1368="","",W1368)</f>
        <v/>
      </c>
      <c r="X3600" s="92">
        <f>IF(X1368="","",X1368)</f>
        <v>26.12</v>
      </c>
      <c r="Y3600" s="92">
        <f>IF(Y1368="","",Y1368)</f>
        <v>50.37</v>
      </c>
      <c r="Z3600" s="92" t="str">
        <f>IF(Z1368="","",Z1368)</f>
        <v/>
      </c>
      <c r="AA3600" s="92" t="str">
        <f>IF(AA1368="","",AA1368)</f>
        <v/>
      </c>
      <c r="AB3600" s="95" t="str">
        <f>IF(AB1368="","",AB1368)</f>
        <v/>
      </c>
      <c r="AC3600" s="94">
        <f>IF(AC1368="","",AC1368)</f>
        <v>45382</v>
      </c>
      <c r="AD3600" s="96" t="str">
        <f>IF(AD1368="","",AD1368)</f>
        <v>U4</v>
      </c>
      <c r="AE3600" s="96" t="str">
        <f>IF(AE1368="","",AE1368)</f>
        <v>EBC_FORBUSPF_C24F</v>
      </c>
      <c r="AF3600" s="96" t="str">
        <f>IF(AF1368="","",AF1368)</f>
        <v>For Business vU4 Mar 2024</v>
      </c>
      <c r="AG3600" s="96" t="str">
        <f>IF(AG1368="","",AG1368)</f>
        <v>Elec For Bus Pre vU4 1yr BKF Mar 2024</v>
      </c>
      <c r="AH3600" s="85" t="str">
        <f>IF(AH1368="","",AH1368)</f>
        <v>C24F</v>
      </c>
    </row>
    <row r="3601" spans="1:34" s="34" customFormat="1" x14ac:dyDescent="0.25">
      <c r="A3601" s="85"/>
      <c r="B3601" s="86" t="str">
        <f>IF(B1369="","",B1369)</f>
        <v>Electricity</v>
      </c>
      <c r="C3601" s="85">
        <f>IF(C1369="","",C1369)</f>
        <v>13</v>
      </c>
      <c r="D3601" s="87">
        <v>4</v>
      </c>
      <c r="E3601" s="85" t="str">
        <f>IF(E1369="","",E1369)</f>
        <v>Standard</v>
      </c>
      <c r="F3601" s="85" t="str">
        <f>IF(F1369="","",F1369)</f>
        <v/>
      </c>
      <c r="G3601" s="85" t="str">
        <f>IF(G1369="","",G1369)</f>
        <v/>
      </c>
      <c r="H3601" s="85" t="str">
        <f>IF(H1369="","",H1369)</f>
        <v>Renewal</v>
      </c>
      <c r="I3601" s="85">
        <f>IF(I1369="","",I1369)</f>
        <v>12</v>
      </c>
      <c r="J3601" s="88">
        <f>IF(J1369="","",J1369)</f>
        <v>100000</v>
      </c>
      <c r="K3601" s="88">
        <f>IF(K1369="","",K1369)</f>
        <v>500000</v>
      </c>
      <c r="L3601" s="89">
        <f>IF(L1369="","",L1369)</f>
        <v>44901</v>
      </c>
      <c r="M3601" s="89" t="str">
        <f>IF(M1369="","",M1369)</f>
        <v/>
      </c>
      <c r="N3601" s="89">
        <f>IF(N1369="","",N1369)</f>
        <v>44901</v>
      </c>
      <c r="O3601" s="89" t="str">
        <f>IF(O1369="","",O1369)</f>
        <v/>
      </c>
      <c r="P3601" s="85" t="str">
        <f>IF(P1369="","",P1369)</f>
        <v>Quarterly Variable Direct Debit</v>
      </c>
      <c r="Q3601" s="90" t="str">
        <f>IF(Q1369="","",Q1369)</f>
        <v>For Business</v>
      </c>
      <c r="R3601" s="85" t="str">
        <f>IF(R1369="","",R1369)</f>
        <v>With S/C</v>
      </c>
      <c r="S3601" s="85" t="str">
        <f>IF(S1369="","",S1369)</f>
        <v>N</v>
      </c>
      <c r="T3601" s="85" t="str">
        <f>IF(T1369="","",T1369)</f>
        <v/>
      </c>
      <c r="U3601" s="85" t="str">
        <f>IF(U1369="","",U1369)</f>
        <v/>
      </c>
      <c r="V3601" s="85" t="str">
        <f>IF(V1369="","",V1369)</f>
        <v/>
      </c>
      <c r="W3601" s="91" t="str">
        <f>IF(W1369="","",W1369)</f>
        <v/>
      </c>
      <c r="X3601" s="92">
        <f>IF(X1369="","",X1369)</f>
        <v>71.72</v>
      </c>
      <c r="Y3601" s="92">
        <f>IF(Y1369="","",Y1369)</f>
        <v>51.56</v>
      </c>
      <c r="Z3601" s="92" t="str">
        <f>IF(Z1369="","",Z1369)</f>
        <v/>
      </c>
      <c r="AA3601" s="92" t="str">
        <f>IF(AA1369="","",AA1369)</f>
        <v/>
      </c>
      <c r="AB3601" s="95" t="str">
        <f>IF(AB1369="","",AB1369)</f>
        <v/>
      </c>
      <c r="AC3601" s="94">
        <f>IF(AC1369="","",AC1369)</f>
        <v>45382</v>
      </c>
      <c r="AD3601" s="96" t="str">
        <f>IF(AD1369="","",AD1369)</f>
        <v>U4</v>
      </c>
      <c r="AE3601" s="96" t="str">
        <f>IF(AE1369="","",AE1369)</f>
        <v>EBC_FORBUSPF_C24F</v>
      </c>
      <c r="AF3601" s="96" t="str">
        <f>IF(AF1369="","",AF1369)</f>
        <v>For Business vU4 Mar 2024</v>
      </c>
      <c r="AG3601" s="96" t="str">
        <f>IF(AG1369="","",AG1369)</f>
        <v>Elec For Bus Pre vU4 1yr BKF Mar 2024</v>
      </c>
      <c r="AH3601" s="85" t="str">
        <f>IF(AH1369="","",AH1369)</f>
        <v>C24F</v>
      </c>
    </row>
    <row r="3602" spans="1:34" s="34" customFormat="1" x14ac:dyDescent="0.25">
      <c r="A3602" s="85"/>
      <c r="B3602" s="86" t="str">
        <f>IF(B1370="","",B1370)</f>
        <v>Electricity</v>
      </c>
      <c r="C3602" s="85">
        <f>IF(C1370="","",C1370)</f>
        <v>14</v>
      </c>
      <c r="D3602" s="87">
        <v>4</v>
      </c>
      <c r="E3602" s="85" t="str">
        <f>IF(E1370="","",E1370)</f>
        <v>Standard</v>
      </c>
      <c r="F3602" s="85" t="str">
        <f>IF(F1370="","",F1370)</f>
        <v/>
      </c>
      <c r="G3602" s="85" t="str">
        <f>IF(G1370="","",G1370)</f>
        <v/>
      </c>
      <c r="H3602" s="85" t="str">
        <f>IF(H1370="","",H1370)</f>
        <v>Renewal</v>
      </c>
      <c r="I3602" s="85">
        <f>IF(I1370="","",I1370)</f>
        <v>12</v>
      </c>
      <c r="J3602" s="88">
        <f>IF(J1370="","",J1370)</f>
        <v>100000</v>
      </c>
      <c r="K3602" s="88">
        <f>IF(K1370="","",K1370)</f>
        <v>500000</v>
      </c>
      <c r="L3602" s="89">
        <f>IF(L1370="","",L1370)</f>
        <v>44901</v>
      </c>
      <c r="M3602" s="89" t="str">
        <f>IF(M1370="","",M1370)</f>
        <v/>
      </c>
      <c r="N3602" s="89">
        <f>IF(N1370="","",N1370)</f>
        <v>44901</v>
      </c>
      <c r="O3602" s="89" t="str">
        <f>IF(O1370="","",O1370)</f>
        <v/>
      </c>
      <c r="P3602" s="85" t="str">
        <f>IF(P1370="","",P1370)</f>
        <v>Quarterly Variable Direct Debit</v>
      </c>
      <c r="Q3602" s="90" t="str">
        <f>IF(Q1370="","",Q1370)</f>
        <v>For Business</v>
      </c>
      <c r="R3602" s="85" t="str">
        <f>IF(R1370="","",R1370)</f>
        <v>With S/C</v>
      </c>
      <c r="S3602" s="85" t="str">
        <f>IF(S1370="","",S1370)</f>
        <v>N</v>
      </c>
      <c r="T3602" s="85" t="str">
        <f>IF(T1370="","",T1370)</f>
        <v/>
      </c>
      <c r="U3602" s="85" t="str">
        <f>IF(U1370="","",U1370)</f>
        <v/>
      </c>
      <c r="V3602" s="85" t="str">
        <f>IF(V1370="","",V1370)</f>
        <v/>
      </c>
      <c r="W3602" s="91" t="str">
        <f>IF(W1370="","",W1370)</f>
        <v/>
      </c>
      <c r="X3602" s="92">
        <f>IF(X1370="","",X1370)</f>
        <v>81.319999999999993</v>
      </c>
      <c r="Y3602" s="92">
        <f>IF(Y1370="","",Y1370)</f>
        <v>49.67</v>
      </c>
      <c r="Z3602" s="92" t="str">
        <f>IF(Z1370="","",Z1370)</f>
        <v/>
      </c>
      <c r="AA3602" s="92" t="str">
        <f>IF(AA1370="","",AA1370)</f>
        <v/>
      </c>
      <c r="AB3602" s="95" t="str">
        <f>IF(AB1370="","",AB1370)</f>
        <v/>
      </c>
      <c r="AC3602" s="94">
        <f>IF(AC1370="","",AC1370)</f>
        <v>45382</v>
      </c>
      <c r="AD3602" s="96" t="str">
        <f>IF(AD1370="","",AD1370)</f>
        <v>U4</v>
      </c>
      <c r="AE3602" s="96" t="str">
        <f>IF(AE1370="","",AE1370)</f>
        <v>EBC_FORBUSPF_C24F</v>
      </c>
      <c r="AF3602" s="96" t="str">
        <f>IF(AF1370="","",AF1370)</f>
        <v>For Business vU4 Mar 2024</v>
      </c>
      <c r="AG3602" s="96" t="str">
        <f>IF(AG1370="","",AG1370)</f>
        <v>Elec For Bus Pre vU4 1yr BKF Mar 2024</v>
      </c>
      <c r="AH3602" s="85" t="str">
        <f>IF(AH1370="","",AH1370)</f>
        <v>C24F</v>
      </c>
    </row>
    <row r="3603" spans="1:34" s="34" customFormat="1" x14ac:dyDescent="0.25">
      <c r="A3603" s="85"/>
      <c r="B3603" s="86" t="str">
        <f>IF(B1371="","",B1371)</f>
        <v>Electricity</v>
      </c>
      <c r="C3603" s="85">
        <f>IF(C1371="","",C1371)</f>
        <v>15</v>
      </c>
      <c r="D3603" s="87">
        <v>4</v>
      </c>
      <c r="E3603" s="85" t="str">
        <f>IF(E1371="","",E1371)</f>
        <v>Standard</v>
      </c>
      <c r="F3603" s="85" t="str">
        <f>IF(F1371="","",F1371)</f>
        <v/>
      </c>
      <c r="G3603" s="85" t="str">
        <f>IF(G1371="","",G1371)</f>
        <v/>
      </c>
      <c r="H3603" s="85" t="str">
        <f>IF(H1371="","",H1371)</f>
        <v>Renewal</v>
      </c>
      <c r="I3603" s="85">
        <f>IF(I1371="","",I1371)</f>
        <v>12</v>
      </c>
      <c r="J3603" s="88">
        <f>IF(J1371="","",J1371)</f>
        <v>100000</v>
      </c>
      <c r="K3603" s="88">
        <f>IF(K1371="","",K1371)</f>
        <v>500000</v>
      </c>
      <c r="L3603" s="89">
        <f>IF(L1371="","",L1371)</f>
        <v>44901</v>
      </c>
      <c r="M3603" s="89" t="str">
        <f>IF(M1371="","",M1371)</f>
        <v/>
      </c>
      <c r="N3603" s="89">
        <f>IF(N1371="","",N1371)</f>
        <v>44901</v>
      </c>
      <c r="O3603" s="89" t="str">
        <f>IF(O1371="","",O1371)</f>
        <v/>
      </c>
      <c r="P3603" s="85" t="str">
        <f>IF(P1371="","",P1371)</f>
        <v>Quarterly Variable Direct Debit</v>
      </c>
      <c r="Q3603" s="90" t="str">
        <f>IF(Q1371="","",Q1371)</f>
        <v>For Business</v>
      </c>
      <c r="R3603" s="85" t="str">
        <f>IF(R1371="","",R1371)</f>
        <v>With S/C</v>
      </c>
      <c r="S3603" s="85" t="str">
        <f>IF(S1371="","",S1371)</f>
        <v>N</v>
      </c>
      <c r="T3603" s="85" t="str">
        <f>IF(T1371="","",T1371)</f>
        <v/>
      </c>
      <c r="U3603" s="85" t="str">
        <f>IF(U1371="","",U1371)</f>
        <v/>
      </c>
      <c r="V3603" s="85" t="str">
        <f>IF(V1371="","",V1371)</f>
        <v/>
      </c>
      <c r="W3603" s="91" t="str">
        <f>IF(W1371="","",W1371)</f>
        <v/>
      </c>
      <c r="X3603" s="92">
        <f>IF(X1371="","",X1371)</f>
        <v>88.61</v>
      </c>
      <c r="Y3603" s="92">
        <f>IF(Y1371="","",Y1371)</f>
        <v>49.82</v>
      </c>
      <c r="Z3603" s="92" t="str">
        <f>IF(Z1371="","",Z1371)</f>
        <v/>
      </c>
      <c r="AA3603" s="92" t="str">
        <f>IF(AA1371="","",AA1371)</f>
        <v/>
      </c>
      <c r="AB3603" s="95" t="str">
        <f>IF(AB1371="","",AB1371)</f>
        <v/>
      </c>
      <c r="AC3603" s="94">
        <f>IF(AC1371="","",AC1371)</f>
        <v>45382</v>
      </c>
      <c r="AD3603" s="96" t="str">
        <f>IF(AD1371="","",AD1371)</f>
        <v>U4</v>
      </c>
      <c r="AE3603" s="96" t="str">
        <f>IF(AE1371="","",AE1371)</f>
        <v>EBC_FORBUSPF_C24F</v>
      </c>
      <c r="AF3603" s="96" t="str">
        <f>IF(AF1371="","",AF1371)</f>
        <v>For Business vU4 Mar 2024</v>
      </c>
      <c r="AG3603" s="96" t="str">
        <f>IF(AG1371="","",AG1371)</f>
        <v>Elec For Bus Pre vU4 1yr BKF Mar 2024</v>
      </c>
      <c r="AH3603" s="85" t="str">
        <f>IF(AH1371="","",AH1371)</f>
        <v>C24F</v>
      </c>
    </row>
    <row r="3604" spans="1:34" s="34" customFormat="1" x14ac:dyDescent="0.25">
      <c r="A3604" s="85"/>
      <c r="B3604" s="86" t="str">
        <f>IF(B1372="","",B1372)</f>
        <v>Electricity</v>
      </c>
      <c r="C3604" s="85">
        <f>IF(C1372="","",C1372)</f>
        <v>16</v>
      </c>
      <c r="D3604" s="87">
        <v>4</v>
      </c>
      <c r="E3604" s="85" t="str">
        <f>IF(E1372="","",E1372)</f>
        <v>Standard</v>
      </c>
      <c r="F3604" s="85" t="str">
        <f>IF(F1372="","",F1372)</f>
        <v/>
      </c>
      <c r="G3604" s="85" t="str">
        <f>IF(G1372="","",G1372)</f>
        <v/>
      </c>
      <c r="H3604" s="85" t="str">
        <f>IF(H1372="","",H1372)</f>
        <v>Renewal</v>
      </c>
      <c r="I3604" s="85">
        <f>IF(I1372="","",I1372)</f>
        <v>12</v>
      </c>
      <c r="J3604" s="88">
        <f>IF(J1372="","",J1372)</f>
        <v>100000</v>
      </c>
      <c r="K3604" s="88">
        <f>IF(K1372="","",K1372)</f>
        <v>500000</v>
      </c>
      <c r="L3604" s="89">
        <f>IF(L1372="","",L1372)</f>
        <v>44901</v>
      </c>
      <c r="M3604" s="89" t="str">
        <f>IF(M1372="","",M1372)</f>
        <v/>
      </c>
      <c r="N3604" s="89">
        <f>IF(N1372="","",N1372)</f>
        <v>44901</v>
      </c>
      <c r="O3604" s="89" t="str">
        <f>IF(O1372="","",O1372)</f>
        <v/>
      </c>
      <c r="P3604" s="85" t="str">
        <f>IF(P1372="","",P1372)</f>
        <v>Quarterly Variable Direct Debit</v>
      </c>
      <c r="Q3604" s="90" t="str">
        <f>IF(Q1372="","",Q1372)</f>
        <v>For Business</v>
      </c>
      <c r="R3604" s="85" t="str">
        <f>IF(R1372="","",R1372)</f>
        <v>With S/C</v>
      </c>
      <c r="S3604" s="85" t="str">
        <f>IF(S1372="","",S1372)</f>
        <v>N</v>
      </c>
      <c r="T3604" s="85" t="str">
        <f>IF(T1372="","",T1372)</f>
        <v/>
      </c>
      <c r="U3604" s="85" t="str">
        <f>IF(U1372="","",U1372)</f>
        <v/>
      </c>
      <c r="V3604" s="85" t="str">
        <f>IF(V1372="","",V1372)</f>
        <v/>
      </c>
      <c r="W3604" s="91" t="str">
        <f>IF(W1372="","",W1372)</f>
        <v/>
      </c>
      <c r="X3604" s="92">
        <f>IF(X1372="","",X1372)</f>
        <v>54.28</v>
      </c>
      <c r="Y3604" s="92">
        <f>IF(Y1372="","",Y1372)</f>
        <v>50.63</v>
      </c>
      <c r="Z3604" s="92" t="str">
        <f>IF(Z1372="","",Z1372)</f>
        <v/>
      </c>
      <c r="AA3604" s="92" t="str">
        <f>IF(AA1372="","",AA1372)</f>
        <v/>
      </c>
      <c r="AB3604" s="95" t="str">
        <f>IF(AB1372="","",AB1372)</f>
        <v/>
      </c>
      <c r="AC3604" s="94">
        <f>IF(AC1372="","",AC1372)</f>
        <v>45382</v>
      </c>
      <c r="AD3604" s="96" t="str">
        <f>IF(AD1372="","",AD1372)</f>
        <v>U4</v>
      </c>
      <c r="AE3604" s="96" t="str">
        <f>IF(AE1372="","",AE1372)</f>
        <v>EBC_FORBUSPF_C24F</v>
      </c>
      <c r="AF3604" s="96" t="str">
        <f>IF(AF1372="","",AF1372)</f>
        <v>For Business vU4 Mar 2024</v>
      </c>
      <c r="AG3604" s="96" t="str">
        <f>IF(AG1372="","",AG1372)</f>
        <v>Elec For Bus Pre vU4 1yr BKF Mar 2024</v>
      </c>
      <c r="AH3604" s="85" t="str">
        <f>IF(AH1372="","",AH1372)</f>
        <v>C24F</v>
      </c>
    </row>
    <row r="3605" spans="1:34" s="34" customFormat="1" x14ac:dyDescent="0.25">
      <c r="A3605" s="85"/>
      <c r="B3605" s="86" t="str">
        <f>IF(B1373="","",B1373)</f>
        <v>Electricity</v>
      </c>
      <c r="C3605" s="85">
        <f>IF(C1373="","",C1373)</f>
        <v>17</v>
      </c>
      <c r="D3605" s="87">
        <v>4</v>
      </c>
      <c r="E3605" s="85" t="str">
        <f>IF(E1373="","",E1373)</f>
        <v>Standard</v>
      </c>
      <c r="F3605" s="85" t="str">
        <f>IF(F1373="","",F1373)</f>
        <v/>
      </c>
      <c r="G3605" s="85" t="str">
        <f>IF(G1373="","",G1373)</f>
        <v/>
      </c>
      <c r="H3605" s="85" t="str">
        <f>IF(H1373="","",H1373)</f>
        <v>Renewal</v>
      </c>
      <c r="I3605" s="85">
        <f>IF(I1373="","",I1373)</f>
        <v>12</v>
      </c>
      <c r="J3605" s="88">
        <f>IF(J1373="","",J1373)</f>
        <v>100000</v>
      </c>
      <c r="K3605" s="88">
        <f>IF(K1373="","",K1373)</f>
        <v>500000</v>
      </c>
      <c r="L3605" s="89">
        <f>IF(L1373="","",L1373)</f>
        <v>44901</v>
      </c>
      <c r="M3605" s="89" t="str">
        <f>IF(M1373="","",M1373)</f>
        <v/>
      </c>
      <c r="N3605" s="89">
        <f>IF(N1373="","",N1373)</f>
        <v>44901</v>
      </c>
      <c r="O3605" s="89" t="str">
        <f>IF(O1373="","",O1373)</f>
        <v/>
      </c>
      <c r="P3605" s="85" t="str">
        <f>IF(P1373="","",P1373)</f>
        <v>Quarterly Variable Direct Debit</v>
      </c>
      <c r="Q3605" s="90" t="str">
        <f>IF(Q1373="","",Q1373)</f>
        <v>For Business</v>
      </c>
      <c r="R3605" s="85" t="str">
        <f>IF(R1373="","",R1373)</f>
        <v>With S/C</v>
      </c>
      <c r="S3605" s="85" t="str">
        <f>IF(S1373="","",S1373)</f>
        <v>N</v>
      </c>
      <c r="T3605" s="85" t="str">
        <f>IF(T1373="","",T1373)</f>
        <v/>
      </c>
      <c r="U3605" s="85" t="str">
        <f>IF(U1373="","",U1373)</f>
        <v/>
      </c>
      <c r="V3605" s="85" t="str">
        <f>IF(V1373="","",V1373)</f>
        <v/>
      </c>
      <c r="W3605" s="91" t="str">
        <f>IF(W1373="","",W1373)</f>
        <v/>
      </c>
      <c r="X3605" s="92">
        <f>IF(X1373="","",X1373)</f>
        <v>67.17</v>
      </c>
      <c r="Y3605" s="92">
        <f>IF(Y1373="","",Y1373)</f>
        <v>50.76</v>
      </c>
      <c r="Z3605" s="92" t="str">
        <f>IF(Z1373="","",Z1373)</f>
        <v/>
      </c>
      <c r="AA3605" s="92" t="str">
        <f>IF(AA1373="","",AA1373)</f>
        <v/>
      </c>
      <c r="AB3605" s="95" t="str">
        <f>IF(AB1373="","",AB1373)</f>
        <v/>
      </c>
      <c r="AC3605" s="94">
        <f>IF(AC1373="","",AC1373)</f>
        <v>45382</v>
      </c>
      <c r="AD3605" s="96" t="str">
        <f>IF(AD1373="","",AD1373)</f>
        <v>U4</v>
      </c>
      <c r="AE3605" s="96" t="str">
        <f>IF(AE1373="","",AE1373)</f>
        <v>EBC_FORBUSPF_C24F</v>
      </c>
      <c r="AF3605" s="96" t="str">
        <f>IF(AF1373="","",AF1373)</f>
        <v>For Business vU4 Mar 2024</v>
      </c>
      <c r="AG3605" s="96" t="str">
        <f>IF(AG1373="","",AG1373)</f>
        <v>Elec For Bus Pre vU4 1yr BKF Mar 2024</v>
      </c>
      <c r="AH3605" s="85" t="str">
        <f>IF(AH1373="","",AH1373)</f>
        <v>C24F</v>
      </c>
    </row>
    <row r="3606" spans="1:34" s="34" customFormat="1" x14ac:dyDescent="0.25">
      <c r="A3606" s="85"/>
      <c r="B3606" s="86" t="str">
        <f>IF(B1374="","",B1374)</f>
        <v>Electricity</v>
      </c>
      <c r="C3606" s="85">
        <f>IF(C1374="","",C1374)</f>
        <v>18</v>
      </c>
      <c r="D3606" s="87">
        <v>4</v>
      </c>
      <c r="E3606" s="85" t="str">
        <f>IF(E1374="","",E1374)</f>
        <v>Standard</v>
      </c>
      <c r="F3606" s="85" t="str">
        <f>IF(F1374="","",F1374)</f>
        <v/>
      </c>
      <c r="G3606" s="85" t="str">
        <f>IF(G1374="","",G1374)</f>
        <v/>
      </c>
      <c r="H3606" s="85" t="str">
        <f>IF(H1374="","",H1374)</f>
        <v>Renewal</v>
      </c>
      <c r="I3606" s="85">
        <f>IF(I1374="","",I1374)</f>
        <v>12</v>
      </c>
      <c r="J3606" s="88">
        <f>IF(J1374="","",J1374)</f>
        <v>100000</v>
      </c>
      <c r="K3606" s="88">
        <f>IF(K1374="","",K1374)</f>
        <v>500000</v>
      </c>
      <c r="L3606" s="89">
        <f>IF(L1374="","",L1374)</f>
        <v>44901</v>
      </c>
      <c r="M3606" s="89" t="str">
        <f>IF(M1374="","",M1374)</f>
        <v/>
      </c>
      <c r="N3606" s="89">
        <f>IF(N1374="","",N1374)</f>
        <v>44901</v>
      </c>
      <c r="O3606" s="89" t="str">
        <f>IF(O1374="","",O1374)</f>
        <v/>
      </c>
      <c r="P3606" s="85" t="str">
        <f>IF(P1374="","",P1374)</f>
        <v>Quarterly Variable Direct Debit</v>
      </c>
      <c r="Q3606" s="90" t="str">
        <f>IF(Q1374="","",Q1374)</f>
        <v>For Business</v>
      </c>
      <c r="R3606" s="85" t="str">
        <f>IF(R1374="","",R1374)</f>
        <v>With S/C</v>
      </c>
      <c r="S3606" s="85" t="str">
        <f>IF(S1374="","",S1374)</f>
        <v>N</v>
      </c>
      <c r="T3606" s="85" t="str">
        <f>IF(T1374="","",T1374)</f>
        <v/>
      </c>
      <c r="U3606" s="85" t="str">
        <f>IF(U1374="","",U1374)</f>
        <v/>
      </c>
      <c r="V3606" s="85" t="str">
        <f>IF(V1374="","",V1374)</f>
        <v/>
      </c>
      <c r="W3606" s="91" t="str">
        <f>IF(W1374="","",W1374)</f>
        <v/>
      </c>
      <c r="X3606" s="92">
        <f>IF(X1374="","",X1374)</f>
        <v>81.19</v>
      </c>
      <c r="Y3606" s="92">
        <f>IF(Y1374="","",Y1374)</f>
        <v>50.04</v>
      </c>
      <c r="Z3606" s="92" t="str">
        <f>IF(Z1374="","",Z1374)</f>
        <v/>
      </c>
      <c r="AA3606" s="92" t="str">
        <f>IF(AA1374="","",AA1374)</f>
        <v/>
      </c>
      <c r="AB3606" s="95" t="str">
        <f>IF(AB1374="","",AB1374)</f>
        <v/>
      </c>
      <c r="AC3606" s="94">
        <f>IF(AC1374="","",AC1374)</f>
        <v>45382</v>
      </c>
      <c r="AD3606" s="96" t="str">
        <f>IF(AD1374="","",AD1374)</f>
        <v>U4</v>
      </c>
      <c r="AE3606" s="96" t="str">
        <f>IF(AE1374="","",AE1374)</f>
        <v>EBC_FORBUSPF_C24F</v>
      </c>
      <c r="AF3606" s="96" t="str">
        <f>IF(AF1374="","",AF1374)</f>
        <v>For Business vU4 Mar 2024</v>
      </c>
      <c r="AG3606" s="96" t="str">
        <f>IF(AG1374="","",AG1374)</f>
        <v>Elec For Bus Pre vU4 1yr BKF Mar 2024</v>
      </c>
      <c r="AH3606" s="85" t="str">
        <f>IF(AH1374="","",AH1374)</f>
        <v>C24F</v>
      </c>
    </row>
    <row r="3607" spans="1:34" s="34" customFormat="1" x14ac:dyDescent="0.25">
      <c r="A3607" s="85"/>
      <c r="B3607" s="86" t="str">
        <f>IF(B1375="","",B1375)</f>
        <v>Electricity</v>
      </c>
      <c r="C3607" s="85">
        <f>IF(C1375="","",C1375)</f>
        <v>19</v>
      </c>
      <c r="D3607" s="87">
        <v>4</v>
      </c>
      <c r="E3607" s="85" t="str">
        <f>IF(E1375="","",E1375)</f>
        <v>Standard</v>
      </c>
      <c r="F3607" s="85" t="str">
        <f>IF(F1375="","",F1375)</f>
        <v/>
      </c>
      <c r="G3607" s="85" t="str">
        <f>IF(G1375="","",G1375)</f>
        <v/>
      </c>
      <c r="H3607" s="85" t="str">
        <f>IF(H1375="","",H1375)</f>
        <v>Renewal</v>
      </c>
      <c r="I3607" s="85">
        <f>IF(I1375="","",I1375)</f>
        <v>12</v>
      </c>
      <c r="J3607" s="88">
        <f>IF(J1375="","",J1375)</f>
        <v>100000</v>
      </c>
      <c r="K3607" s="88">
        <f>IF(K1375="","",K1375)</f>
        <v>500000</v>
      </c>
      <c r="L3607" s="89">
        <f>IF(L1375="","",L1375)</f>
        <v>44901</v>
      </c>
      <c r="M3607" s="89" t="str">
        <f>IF(M1375="","",M1375)</f>
        <v/>
      </c>
      <c r="N3607" s="89">
        <f>IF(N1375="","",N1375)</f>
        <v>44901</v>
      </c>
      <c r="O3607" s="89" t="str">
        <f>IF(O1375="","",O1375)</f>
        <v/>
      </c>
      <c r="P3607" s="85" t="str">
        <f>IF(P1375="","",P1375)</f>
        <v>Quarterly Variable Direct Debit</v>
      </c>
      <c r="Q3607" s="90" t="str">
        <f>IF(Q1375="","",Q1375)</f>
        <v>For Business</v>
      </c>
      <c r="R3607" s="85" t="str">
        <f>IF(R1375="","",R1375)</f>
        <v>With S/C</v>
      </c>
      <c r="S3607" s="85" t="str">
        <f>IF(S1375="","",S1375)</f>
        <v>N</v>
      </c>
      <c r="T3607" s="85" t="str">
        <f>IF(T1375="","",T1375)</f>
        <v/>
      </c>
      <c r="U3607" s="85" t="str">
        <f>IF(U1375="","",U1375)</f>
        <v/>
      </c>
      <c r="V3607" s="85" t="str">
        <f>IF(V1375="","",V1375)</f>
        <v/>
      </c>
      <c r="W3607" s="91" t="str">
        <f>IF(W1375="","",W1375)</f>
        <v/>
      </c>
      <c r="X3607" s="92">
        <f>IF(X1375="","",X1375)</f>
        <v>52.79</v>
      </c>
      <c r="Y3607" s="92">
        <f>IF(Y1375="","",Y1375)</f>
        <v>50.37</v>
      </c>
      <c r="Z3607" s="92" t="str">
        <f>IF(Z1375="","",Z1375)</f>
        <v/>
      </c>
      <c r="AA3607" s="92" t="str">
        <f>IF(AA1375="","",AA1375)</f>
        <v/>
      </c>
      <c r="AB3607" s="95" t="str">
        <f>IF(AB1375="","",AB1375)</f>
        <v/>
      </c>
      <c r="AC3607" s="94">
        <f>IF(AC1375="","",AC1375)</f>
        <v>45382</v>
      </c>
      <c r="AD3607" s="96" t="str">
        <f>IF(AD1375="","",AD1375)</f>
        <v>U4</v>
      </c>
      <c r="AE3607" s="96" t="str">
        <f>IF(AE1375="","",AE1375)</f>
        <v>EBC_FORBUSPF_C24F</v>
      </c>
      <c r="AF3607" s="96" t="str">
        <f>IF(AF1375="","",AF1375)</f>
        <v>For Business vU4 Mar 2024</v>
      </c>
      <c r="AG3607" s="96" t="str">
        <f>IF(AG1375="","",AG1375)</f>
        <v>Elec For Bus Pre vU4 1yr BKF Mar 2024</v>
      </c>
      <c r="AH3607" s="85" t="str">
        <f>IF(AH1375="","",AH1375)</f>
        <v>C24F</v>
      </c>
    </row>
    <row r="3608" spans="1:34" s="34" customFormat="1" x14ac:dyDescent="0.25">
      <c r="A3608" s="85"/>
      <c r="B3608" s="86" t="str">
        <f>IF(B1376="","",B1376)</f>
        <v>Electricity</v>
      </c>
      <c r="C3608" s="85">
        <f>IF(C1376="","",C1376)</f>
        <v>20</v>
      </c>
      <c r="D3608" s="87">
        <v>4</v>
      </c>
      <c r="E3608" s="85" t="str">
        <f>IF(E1376="","",E1376)</f>
        <v>Standard</v>
      </c>
      <c r="F3608" s="85" t="str">
        <f>IF(F1376="","",F1376)</f>
        <v/>
      </c>
      <c r="G3608" s="85" t="str">
        <f>IF(G1376="","",G1376)</f>
        <v/>
      </c>
      <c r="H3608" s="85" t="str">
        <f>IF(H1376="","",H1376)</f>
        <v>Renewal</v>
      </c>
      <c r="I3608" s="85">
        <f>IF(I1376="","",I1376)</f>
        <v>12</v>
      </c>
      <c r="J3608" s="88">
        <f>IF(J1376="","",J1376)</f>
        <v>100000</v>
      </c>
      <c r="K3608" s="88">
        <f>IF(K1376="","",K1376)</f>
        <v>500000</v>
      </c>
      <c r="L3608" s="89">
        <f>IF(L1376="","",L1376)</f>
        <v>44901</v>
      </c>
      <c r="M3608" s="89" t="str">
        <f>IF(M1376="","",M1376)</f>
        <v/>
      </c>
      <c r="N3608" s="89">
        <f>IF(N1376="","",N1376)</f>
        <v>44901</v>
      </c>
      <c r="O3608" s="89" t="str">
        <f>IF(O1376="","",O1376)</f>
        <v/>
      </c>
      <c r="P3608" s="85" t="str">
        <f>IF(P1376="","",P1376)</f>
        <v>Quarterly Variable Direct Debit</v>
      </c>
      <c r="Q3608" s="90" t="str">
        <f>IF(Q1376="","",Q1376)</f>
        <v>For Business</v>
      </c>
      <c r="R3608" s="85" t="str">
        <f>IF(R1376="","",R1376)</f>
        <v>With S/C</v>
      </c>
      <c r="S3608" s="85" t="str">
        <f>IF(S1376="","",S1376)</f>
        <v>N</v>
      </c>
      <c r="T3608" s="85" t="str">
        <f>IF(T1376="","",T1376)</f>
        <v/>
      </c>
      <c r="U3608" s="85" t="str">
        <f>IF(U1376="","",U1376)</f>
        <v/>
      </c>
      <c r="V3608" s="85" t="str">
        <f>IF(V1376="","",V1376)</f>
        <v/>
      </c>
      <c r="W3608" s="91" t="str">
        <f>IF(W1376="","",W1376)</f>
        <v/>
      </c>
      <c r="X3608" s="92">
        <f>IF(X1376="","",X1376)</f>
        <v>59.66</v>
      </c>
      <c r="Y3608" s="92">
        <f>IF(Y1376="","",Y1376)</f>
        <v>49.88</v>
      </c>
      <c r="Z3608" s="92" t="str">
        <f>IF(Z1376="","",Z1376)</f>
        <v/>
      </c>
      <c r="AA3608" s="92" t="str">
        <f>IF(AA1376="","",AA1376)</f>
        <v/>
      </c>
      <c r="AB3608" s="95" t="str">
        <f>IF(AB1376="","",AB1376)</f>
        <v/>
      </c>
      <c r="AC3608" s="94">
        <f>IF(AC1376="","",AC1376)</f>
        <v>45382</v>
      </c>
      <c r="AD3608" s="96" t="str">
        <f>IF(AD1376="","",AD1376)</f>
        <v>U4</v>
      </c>
      <c r="AE3608" s="96" t="str">
        <f>IF(AE1376="","",AE1376)</f>
        <v>EBC_FORBUSPF_C24F</v>
      </c>
      <c r="AF3608" s="96" t="str">
        <f>IF(AF1376="","",AF1376)</f>
        <v>For Business vU4 Mar 2024</v>
      </c>
      <c r="AG3608" s="96" t="str">
        <f>IF(AG1376="","",AG1376)</f>
        <v>Elec For Bus Pre vU4 1yr BKF Mar 2024</v>
      </c>
      <c r="AH3608" s="85" t="str">
        <f>IF(AH1376="","",AH1376)</f>
        <v>C24F</v>
      </c>
    </row>
    <row r="3609" spans="1:34" s="34" customFormat="1" x14ac:dyDescent="0.25">
      <c r="A3609" s="85"/>
      <c r="B3609" s="86" t="str">
        <f>IF(B1377="","",B1377)</f>
        <v>Electricity</v>
      </c>
      <c r="C3609" s="85">
        <f>IF(C1377="","",C1377)</f>
        <v>21</v>
      </c>
      <c r="D3609" s="87">
        <v>4</v>
      </c>
      <c r="E3609" s="85" t="str">
        <f>IF(E1377="","",E1377)</f>
        <v>Standard</v>
      </c>
      <c r="F3609" s="85" t="str">
        <f>IF(F1377="","",F1377)</f>
        <v/>
      </c>
      <c r="G3609" s="85" t="str">
        <f>IF(G1377="","",G1377)</f>
        <v/>
      </c>
      <c r="H3609" s="85" t="str">
        <f>IF(H1377="","",H1377)</f>
        <v>Renewal</v>
      </c>
      <c r="I3609" s="85">
        <f>IF(I1377="","",I1377)</f>
        <v>12</v>
      </c>
      <c r="J3609" s="88">
        <f>IF(J1377="","",J1377)</f>
        <v>100000</v>
      </c>
      <c r="K3609" s="88">
        <f>IF(K1377="","",K1377)</f>
        <v>500000</v>
      </c>
      <c r="L3609" s="89">
        <f>IF(L1377="","",L1377)</f>
        <v>44901</v>
      </c>
      <c r="M3609" s="89" t="str">
        <f>IF(M1377="","",M1377)</f>
        <v/>
      </c>
      <c r="N3609" s="89">
        <f>IF(N1377="","",N1377)</f>
        <v>44901</v>
      </c>
      <c r="O3609" s="89" t="str">
        <f>IF(O1377="","",O1377)</f>
        <v/>
      </c>
      <c r="P3609" s="85" t="str">
        <f>IF(P1377="","",P1377)</f>
        <v>Quarterly Variable Direct Debit</v>
      </c>
      <c r="Q3609" s="90" t="str">
        <f>IF(Q1377="","",Q1377)</f>
        <v>For Business</v>
      </c>
      <c r="R3609" s="85" t="str">
        <f>IF(R1377="","",R1377)</f>
        <v>With S/C</v>
      </c>
      <c r="S3609" s="85" t="str">
        <f>IF(S1377="","",S1377)</f>
        <v>N</v>
      </c>
      <c r="T3609" s="85" t="str">
        <f>IF(T1377="","",T1377)</f>
        <v/>
      </c>
      <c r="U3609" s="85" t="str">
        <f>IF(U1377="","",U1377)</f>
        <v/>
      </c>
      <c r="V3609" s="85" t="str">
        <f>IF(V1377="","",V1377)</f>
        <v/>
      </c>
      <c r="W3609" s="91" t="str">
        <f>IF(W1377="","",W1377)</f>
        <v/>
      </c>
      <c r="X3609" s="92">
        <f>IF(X1377="","",X1377)</f>
        <v>89.2</v>
      </c>
      <c r="Y3609" s="92">
        <f>IF(Y1377="","",Y1377)</f>
        <v>49.72</v>
      </c>
      <c r="Z3609" s="92" t="str">
        <f>IF(Z1377="","",Z1377)</f>
        <v/>
      </c>
      <c r="AA3609" s="92" t="str">
        <f>IF(AA1377="","",AA1377)</f>
        <v/>
      </c>
      <c r="AB3609" s="95" t="str">
        <f>IF(AB1377="","",AB1377)</f>
        <v/>
      </c>
      <c r="AC3609" s="94">
        <f>IF(AC1377="","",AC1377)</f>
        <v>45382</v>
      </c>
      <c r="AD3609" s="96" t="str">
        <f>IF(AD1377="","",AD1377)</f>
        <v>U4</v>
      </c>
      <c r="AE3609" s="96" t="str">
        <f>IF(AE1377="","",AE1377)</f>
        <v>EBC_FORBUSPF_C24F</v>
      </c>
      <c r="AF3609" s="96" t="str">
        <f>IF(AF1377="","",AF1377)</f>
        <v>For Business vU4 Mar 2024</v>
      </c>
      <c r="AG3609" s="96" t="str">
        <f>IF(AG1377="","",AG1377)</f>
        <v>Elec For Bus Pre vU4 1yr BKF Mar 2024</v>
      </c>
      <c r="AH3609" s="85" t="str">
        <f>IF(AH1377="","",AH1377)</f>
        <v>C24F</v>
      </c>
    </row>
    <row r="3610" spans="1:34" s="34" customFormat="1" x14ac:dyDescent="0.25">
      <c r="A3610" s="85"/>
      <c r="B3610" s="86" t="str">
        <f>IF(B1378="","",B1378)</f>
        <v>Electricity</v>
      </c>
      <c r="C3610" s="85">
        <f>IF(C1378="","",C1378)</f>
        <v>22</v>
      </c>
      <c r="D3610" s="87">
        <v>4</v>
      </c>
      <c r="E3610" s="85" t="str">
        <f>IF(E1378="","",E1378)</f>
        <v>Standard</v>
      </c>
      <c r="F3610" s="85" t="str">
        <f>IF(F1378="","",F1378)</f>
        <v/>
      </c>
      <c r="G3610" s="85" t="str">
        <f>IF(G1378="","",G1378)</f>
        <v/>
      </c>
      <c r="H3610" s="85" t="str">
        <f>IF(H1378="","",H1378)</f>
        <v>Renewal</v>
      </c>
      <c r="I3610" s="85">
        <f>IF(I1378="","",I1378)</f>
        <v>12</v>
      </c>
      <c r="J3610" s="88">
        <f>IF(J1378="","",J1378)</f>
        <v>100000</v>
      </c>
      <c r="K3610" s="88">
        <f>IF(K1378="","",K1378)</f>
        <v>500000</v>
      </c>
      <c r="L3610" s="89">
        <f>IF(L1378="","",L1378)</f>
        <v>44901</v>
      </c>
      <c r="M3610" s="89" t="str">
        <f>IF(M1378="","",M1378)</f>
        <v/>
      </c>
      <c r="N3610" s="89">
        <f>IF(N1378="","",N1378)</f>
        <v>44901</v>
      </c>
      <c r="O3610" s="89" t="str">
        <f>IF(O1378="","",O1378)</f>
        <v/>
      </c>
      <c r="P3610" s="85" t="str">
        <f>IF(P1378="","",P1378)</f>
        <v>Quarterly Variable Direct Debit</v>
      </c>
      <c r="Q3610" s="90" t="str">
        <f>IF(Q1378="","",Q1378)</f>
        <v>For Business</v>
      </c>
      <c r="R3610" s="85" t="str">
        <f>IF(R1378="","",R1378)</f>
        <v>With S/C</v>
      </c>
      <c r="S3610" s="85" t="str">
        <f>IF(S1378="","",S1378)</f>
        <v>N</v>
      </c>
      <c r="T3610" s="85" t="str">
        <f>IF(T1378="","",T1378)</f>
        <v/>
      </c>
      <c r="U3610" s="85" t="str">
        <f>IF(U1378="","",U1378)</f>
        <v/>
      </c>
      <c r="V3610" s="85" t="str">
        <f>IF(V1378="","",V1378)</f>
        <v/>
      </c>
      <c r="W3610" s="91" t="str">
        <f>IF(W1378="","",W1378)</f>
        <v/>
      </c>
      <c r="X3610" s="92">
        <f>IF(X1378="","",X1378)</f>
        <v>96.39</v>
      </c>
      <c r="Y3610" s="92">
        <f>IF(Y1378="","",Y1378)</f>
        <v>49.41</v>
      </c>
      <c r="Z3610" s="92" t="str">
        <f>IF(Z1378="","",Z1378)</f>
        <v/>
      </c>
      <c r="AA3610" s="92" t="str">
        <f>IF(AA1378="","",AA1378)</f>
        <v/>
      </c>
      <c r="AB3610" s="95" t="str">
        <f>IF(AB1378="","",AB1378)</f>
        <v/>
      </c>
      <c r="AC3610" s="94">
        <f>IF(AC1378="","",AC1378)</f>
        <v>45382</v>
      </c>
      <c r="AD3610" s="96" t="str">
        <f>IF(AD1378="","",AD1378)</f>
        <v>U4</v>
      </c>
      <c r="AE3610" s="96" t="str">
        <f>IF(AE1378="","",AE1378)</f>
        <v>EBC_FORBUSPF_C24F</v>
      </c>
      <c r="AF3610" s="96" t="str">
        <f>IF(AF1378="","",AF1378)</f>
        <v>For Business vU4 Mar 2024</v>
      </c>
      <c r="AG3610" s="96" t="str">
        <f>IF(AG1378="","",AG1378)</f>
        <v>Elec For Bus Pre vU4 1yr BKF Mar 2024</v>
      </c>
      <c r="AH3610" s="85" t="str">
        <f>IF(AH1378="","",AH1378)</f>
        <v>C24F</v>
      </c>
    </row>
    <row r="3611" spans="1:34" s="34" customFormat="1" x14ac:dyDescent="0.25">
      <c r="A3611" s="85"/>
      <c r="B3611" s="86" t="str">
        <f>IF(B1379="","",B1379)</f>
        <v>Electricity</v>
      </c>
      <c r="C3611" s="85">
        <f>IF(C1379="","",C1379)</f>
        <v>23</v>
      </c>
      <c r="D3611" s="87">
        <v>4</v>
      </c>
      <c r="E3611" s="85" t="str">
        <f>IF(E1379="","",E1379)</f>
        <v>Standard</v>
      </c>
      <c r="F3611" s="85" t="str">
        <f>IF(F1379="","",F1379)</f>
        <v/>
      </c>
      <c r="G3611" s="85" t="str">
        <f>IF(G1379="","",G1379)</f>
        <v/>
      </c>
      <c r="H3611" s="85" t="str">
        <f>IF(H1379="","",H1379)</f>
        <v>Renewal</v>
      </c>
      <c r="I3611" s="85">
        <f>IF(I1379="","",I1379)</f>
        <v>12</v>
      </c>
      <c r="J3611" s="88">
        <f>IF(J1379="","",J1379)</f>
        <v>100000</v>
      </c>
      <c r="K3611" s="88">
        <f>IF(K1379="","",K1379)</f>
        <v>500000</v>
      </c>
      <c r="L3611" s="89">
        <f>IF(L1379="","",L1379)</f>
        <v>44901</v>
      </c>
      <c r="M3611" s="89" t="str">
        <f>IF(M1379="","",M1379)</f>
        <v/>
      </c>
      <c r="N3611" s="89">
        <f>IF(N1379="","",N1379)</f>
        <v>44901</v>
      </c>
      <c r="O3611" s="89" t="str">
        <f>IF(O1379="","",O1379)</f>
        <v/>
      </c>
      <c r="P3611" s="85" t="str">
        <f>IF(P1379="","",P1379)</f>
        <v>Quarterly Variable Direct Debit</v>
      </c>
      <c r="Q3611" s="90" t="str">
        <f>IF(Q1379="","",Q1379)</f>
        <v>For Business</v>
      </c>
      <c r="R3611" s="85" t="str">
        <f>IF(R1379="","",R1379)</f>
        <v>With S/C</v>
      </c>
      <c r="S3611" s="85" t="str">
        <f>IF(S1379="","",S1379)</f>
        <v>N</v>
      </c>
      <c r="T3611" s="85" t="str">
        <f>IF(T1379="","",T1379)</f>
        <v/>
      </c>
      <c r="U3611" s="85" t="str">
        <f>IF(U1379="","",U1379)</f>
        <v/>
      </c>
      <c r="V3611" s="85" t="str">
        <f>IF(V1379="","",V1379)</f>
        <v/>
      </c>
      <c r="W3611" s="91" t="str">
        <f>IF(W1379="","",W1379)</f>
        <v/>
      </c>
      <c r="X3611" s="92">
        <f>IF(X1379="","",X1379)</f>
        <v>79.2</v>
      </c>
      <c r="Y3611" s="92">
        <f>IF(Y1379="","",Y1379)</f>
        <v>50.09</v>
      </c>
      <c r="Z3611" s="92" t="str">
        <f>IF(Z1379="","",Z1379)</f>
        <v/>
      </c>
      <c r="AA3611" s="92" t="str">
        <f>IF(AA1379="","",AA1379)</f>
        <v/>
      </c>
      <c r="AB3611" s="95" t="str">
        <f>IF(AB1379="","",AB1379)</f>
        <v/>
      </c>
      <c r="AC3611" s="94">
        <f>IF(AC1379="","",AC1379)</f>
        <v>45382</v>
      </c>
      <c r="AD3611" s="96" t="str">
        <f>IF(AD1379="","",AD1379)</f>
        <v>U4</v>
      </c>
      <c r="AE3611" s="96" t="str">
        <f>IF(AE1379="","",AE1379)</f>
        <v>EBC_FORBUSPF_C24F</v>
      </c>
      <c r="AF3611" s="96" t="str">
        <f>IF(AF1379="","",AF1379)</f>
        <v>For Business vU4 Mar 2024</v>
      </c>
      <c r="AG3611" s="96" t="str">
        <f>IF(AG1379="","",AG1379)</f>
        <v>Elec For Bus Pre vU4 1yr BKF Mar 2024</v>
      </c>
      <c r="AH3611" s="85" t="str">
        <f>IF(AH1379="","",AH1379)</f>
        <v>C24F</v>
      </c>
    </row>
    <row r="3612" spans="1:34" s="34" customFormat="1" x14ac:dyDescent="0.25">
      <c r="A3612" s="85"/>
      <c r="B3612" s="86" t="str">
        <f>IF(B1380="","",B1380)</f>
        <v>Electricity</v>
      </c>
      <c r="C3612" s="85">
        <f>IF(C1380="","",C1380)</f>
        <v>10</v>
      </c>
      <c r="D3612" s="87">
        <v>4</v>
      </c>
      <c r="E3612" s="85" t="str">
        <f>IF(E1380="","",E1380)</f>
        <v>Economy7</v>
      </c>
      <c r="F3612" s="85" t="str">
        <f>IF(F1380="","",F1380)</f>
        <v/>
      </c>
      <c r="G3612" s="85" t="str">
        <f>IF(G1380="","",G1380)</f>
        <v/>
      </c>
      <c r="H3612" s="85" t="str">
        <f>IF(H1380="","",H1380)</f>
        <v>Renewal</v>
      </c>
      <c r="I3612" s="85">
        <f>IF(I1380="","",I1380)</f>
        <v>12</v>
      </c>
      <c r="J3612" s="88">
        <f>IF(J1380="","",J1380)</f>
        <v>100000</v>
      </c>
      <c r="K3612" s="88">
        <f>IF(K1380="","",K1380)</f>
        <v>500000</v>
      </c>
      <c r="L3612" s="89">
        <f>IF(L1380="","",L1380)</f>
        <v>44901</v>
      </c>
      <c r="M3612" s="89" t="str">
        <f>IF(M1380="","",M1380)</f>
        <v/>
      </c>
      <c r="N3612" s="89">
        <f>IF(N1380="","",N1380)</f>
        <v>44901</v>
      </c>
      <c r="O3612" s="89" t="str">
        <f>IF(O1380="","",O1380)</f>
        <v/>
      </c>
      <c r="P3612" s="85" t="str">
        <f>IF(P1380="","",P1380)</f>
        <v>Quarterly Variable Direct Debit</v>
      </c>
      <c r="Q3612" s="90" t="str">
        <f>IF(Q1380="","",Q1380)</f>
        <v>For Business</v>
      </c>
      <c r="R3612" s="85" t="str">
        <f>IF(R1380="","",R1380)</f>
        <v>With S/C</v>
      </c>
      <c r="S3612" s="85" t="str">
        <f>IF(S1380="","",S1380)</f>
        <v>N</v>
      </c>
      <c r="T3612" s="85" t="str">
        <f>IF(T1380="","",T1380)</f>
        <v/>
      </c>
      <c r="U3612" s="85" t="str">
        <f>IF(U1380="","",U1380)</f>
        <v/>
      </c>
      <c r="V3612" s="85" t="str">
        <f>IF(V1380="","",V1380)</f>
        <v/>
      </c>
      <c r="W3612" s="91" t="str">
        <f>IF(W1380="","",W1380)</f>
        <v/>
      </c>
      <c r="X3612" s="92">
        <f>IF(X1380="","",X1380)</f>
        <v>43.97</v>
      </c>
      <c r="Y3612" s="92">
        <f>IF(Y1380="","",Y1380)</f>
        <v>52.43</v>
      </c>
      <c r="Z3612" s="92">
        <f>IF(Z1380="","",Z1380)</f>
        <v>38.26</v>
      </c>
      <c r="AA3612" s="92" t="str">
        <f>IF(AA1380="","",AA1380)</f>
        <v/>
      </c>
      <c r="AB3612" s="95" t="str">
        <f>IF(AB1380="","",AB1380)</f>
        <v/>
      </c>
      <c r="AC3612" s="94">
        <f>IF(AC1380="","",AC1380)</f>
        <v>45382</v>
      </c>
      <c r="AD3612" s="96" t="str">
        <f>IF(AD1380="","",AD1380)</f>
        <v>U4</v>
      </c>
      <c r="AE3612" s="96" t="str">
        <f>IF(AE1380="","",AE1380)</f>
        <v>EBC_FORBUSPF_C24F</v>
      </c>
      <c r="AF3612" s="96" t="str">
        <f>IF(AF1380="","",AF1380)</f>
        <v>For Business vU4 Mar 2024</v>
      </c>
      <c r="AG3612" s="96" t="str">
        <f>IF(AG1380="","",AG1380)</f>
        <v>Elec For Bus Pre vU4 1yr BKF Mar 2024</v>
      </c>
      <c r="AH3612" s="85" t="str">
        <f>IF(AH1380="","",AH1380)</f>
        <v>C24F</v>
      </c>
    </row>
    <row r="3613" spans="1:34" s="34" customFormat="1" x14ac:dyDescent="0.25">
      <c r="A3613" s="85"/>
      <c r="B3613" s="86" t="str">
        <f>IF(B1381="","",B1381)</f>
        <v>Electricity</v>
      </c>
      <c r="C3613" s="85">
        <f>IF(C1381="","",C1381)</f>
        <v>11</v>
      </c>
      <c r="D3613" s="87">
        <v>4</v>
      </c>
      <c r="E3613" s="85" t="str">
        <f>IF(E1381="","",E1381)</f>
        <v>Economy7</v>
      </c>
      <c r="F3613" s="85" t="str">
        <f>IF(F1381="","",F1381)</f>
        <v/>
      </c>
      <c r="G3613" s="85" t="str">
        <f>IF(G1381="","",G1381)</f>
        <v/>
      </c>
      <c r="H3613" s="85" t="str">
        <f>IF(H1381="","",H1381)</f>
        <v>Renewal</v>
      </c>
      <c r="I3613" s="85">
        <f>IF(I1381="","",I1381)</f>
        <v>12</v>
      </c>
      <c r="J3613" s="88">
        <f>IF(J1381="","",J1381)</f>
        <v>100000</v>
      </c>
      <c r="K3613" s="88">
        <f>IF(K1381="","",K1381)</f>
        <v>500000</v>
      </c>
      <c r="L3613" s="89">
        <f>IF(L1381="","",L1381)</f>
        <v>44901</v>
      </c>
      <c r="M3613" s="89" t="str">
        <f>IF(M1381="","",M1381)</f>
        <v/>
      </c>
      <c r="N3613" s="89">
        <f>IF(N1381="","",N1381)</f>
        <v>44901</v>
      </c>
      <c r="O3613" s="89" t="str">
        <f>IF(O1381="","",O1381)</f>
        <v/>
      </c>
      <c r="P3613" s="85" t="str">
        <f>IF(P1381="","",P1381)</f>
        <v>Quarterly Variable Direct Debit</v>
      </c>
      <c r="Q3613" s="90" t="str">
        <f>IF(Q1381="","",Q1381)</f>
        <v>For Business</v>
      </c>
      <c r="R3613" s="85" t="str">
        <f>IF(R1381="","",R1381)</f>
        <v>With S/C</v>
      </c>
      <c r="S3613" s="85" t="str">
        <f>IF(S1381="","",S1381)</f>
        <v>N</v>
      </c>
      <c r="T3613" s="85" t="str">
        <f>IF(T1381="","",T1381)</f>
        <v/>
      </c>
      <c r="U3613" s="85" t="str">
        <f>IF(U1381="","",U1381)</f>
        <v/>
      </c>
      <c r="V3613" s="85" t="str">
        <f>IF(V1381="","",V1381)</f>
        <v/>
      </c>
      <c r="W3613" s="91" t="str">
        <f>IF(W1381="","",W1381)</f>
        <v/>
      </c>
      <c r="X3613" s="92">
        <f>IF(X1381="","",X1381)</f>
        <v>72</v>
      </c>
      <c r="Y3613" s="92">
        <f>IF(Y1381="","",Y1381)</f>
        <v>50.84</v>
      </c>
      <c r="Z3613" s="92">
        <f>IF(Z1381="","",Z1381)</f>
        <v>38.47</v>
      </c>
      <c r="AA3613" s="92" t="str">
        <f>IF(AA1381="","",AA1381)</f>
        <v/>
      </c>
      <c r="AB3613" s="95" t="str">
        <f>IF(AB1381="","",AB1381)</f>
        <v/>
      </c>
      <c r="AC3613" s="94">
        <f>IF(AC1381="","",AC1381)</f>
        <v>45382</v>
      </c>
      <c r="AD3613" s="96" t="str">
        <f>IF(AD1381="","",AD1381)</f>
        <v>U4</v>
      </c>
      <c r="AE3613" s="96" t="str">
        <f>IF(AE1381="","",AE1381)</f>
        <v>EBC_FORBUSPF_C24F</v>
      </c>
      <c r="AF3613" s="96" t="str">
        <f>IF(AF1381="","",AF1381)</f>
        <v>For Business vU4 Mar 2024</v>
      </c>
      <c r="AG3613" s="96" t="str">
        <f>IF(AG1381="","",AG1381)</f>
        <v>Elec For Bus Pre vU4 1yr BKF Mar 2024</v>
      </c>
      <c r="AH3613" s="85" t="str">
        <f>IF(AH1381="","",AH1381)</f>
        <v>C24F</v>
      </c>
    </row>
    <row r="3614" spans="1:34" s="34" customFormat="1" x14ac:dyDescent="0.25">
      <c r="A3614" s="85"/>
      <c r="B3614" s="86" t="str">
        <f>IF(B1382="","",B1382)</f>
        <v>Electricity</v>
      </c>
      <c r="C3614" s="85">
        <f>IF(C1382="","",C1382)</f>
        <v>12</v>
      </c>
      <c r="D3614" s="87">
        <v>4</v>
      </c>
      <c r="E3614" s="85" t="str">
        <f>IF(E1382="","",E1382)</f>
        <v>Economy7</v>
      </c>
      <c r="F3614" s="85" t="str">
        <f>IF(F1382="","",F1382)</f>
        <v/>
      </c>
      <c r="G3614" s="85" t="str">
        <f>IF(G1382="","",G1382)</f>
        <v/>
      </c>
      <c r="H3614" s="85" t="str">
        <f>IF(H1382="","",H1382)</f>
        <v>Renewal</v>
      </c>
      <c r="I3614" s="85">
        <f>IF(I1382="","",I1382)</f>
        <v>12</v>
      </c>
      <c r="J3614" s="88">
        <f>IF(J1382="","",J1382)</f>
        <v>100000</v>
      </c>
      <c r="K3614" s="88">
        <f>IF(K1382="","",K1382)</f>
        <v>500000</v>
      </c>
      <c r="L3614" s="89">
        <f>IF(L1382="","",L1382)</f>
        <v>44901</v>
      </c>
      <c r="M3614" s="89" t="str">
        <f>IF(M1382="","",M1382)</f>
        <v/>
      </c>
      <c r="N3614" s="89">
        <f>IF(N1382="","",N1382)</f>
        <v>44901</v>
      </c>
      <c r="O3614" s="89" t="str">
        <f>IF(O1382="","",O1382)</f>
        <v/>
      </c>
      <c r="P3614" s="85" t="str">
        <f>IF(P1382="","",P1382)</f>
        <v>Quarterly Variable Direct Debit</v>
      </c>
      <c r="Q3614" s="90" t="str">
        <f>IF(Q1382="","",Q1382)</f>
        <v>For Business</v>
      </c>
      <c r="R3614" s="85" t="str">
        <f>IF(R1382="","",R1382)</f>
        <v>With S/C</v>
      </c>
      <c r="S3614" s="85" t="str">
        <f>IF(S1382="","",S1382)</f>
        <v>N</v>
      </c>
      <c r="T3614" s="85" t="str">
        <f>IF(T1382="","",T1382)</f>
        <v/>
      </c>
      <c r="U3614" s="85" t="str">
        <f>IF(U1382="","",U1382)</f>
        <v/>
      </c>
      <c r="V3614" s="85" t="str">
        <f>IF(V1382="","",V1382)</f>
        <v/>
      </c>
      <c r="W3614" s="91" t="str">
        <f>IF(W1382="","",W1382)</f>
        <v/>
      </c>
      <c r="X3614" s="92">
        <f>IF(X1382="","",X1382)</f>
        <v>26.12</v>
      </c>
      <c r="Y3614" s="92">
        <f>IF(Y1382="","",Y1382)</f>
        <v>51.42</v>
      </c>
      <c r="Z3614" s="92">
        <f>IF(Z1382="","",Z1382)</f>
        <v>37.71</v>
      </c>
      <c r="AA3614" s="92" t="str">
        <f>IF(AA1382="","",AA1382)</f>
        <v/>
      </c>
      <c r="AB3614" s="95" t="str">
        <f>IF(AB1382="","",AB1382)</f>
        <v/>
      </c>
      <c r="AC3614" s="94">
        <f>IF(AC1382="","",AC1382)</f>
        <v>45382</v>
      </c>
      <c r="AD3614" s="96" t="str">
        <f>IF(AD1382="","",AD1382)</f>
        <v>U4</v>
      </c>
      <c r="AE3614" s="96" t="str">
        <f>IF(AE1382="","",AE1382)</f>
        <v>EBC_FORBUSPF_C24F</v>
      </c>
      <c r="AF3614" s="96" t="str">
        <f>IF(AF1382="","",AF1382)</f>
        <v>For Business vU4 Mar 2024</v>
      </c>
      <c r="AG3614" s="96" t="str">
        <f>IF(AG1382="","",AG1382)</f>
        <v>Elec For Bus Pre vU4 1yr BKF Mar 2024</v>
      </c>
      <c r="AH3614" s="85" t="str">
        <f>IF(AH1382="","",AH1382)</f>
        <v>C24F</v>
      </c>
    </row>
    <row r="3615" spans="1:34" s="34" customFormat="1" x14ac:dyDescent="0.25">
      <c r="A3615" s="85"/>
      <c r="B3615" s="86" t="str">
        <f>IF(B1383="","",B1383)</f>
        <v>Electricity</v>
      </c>
      <c r="C3615" s="85">
        <f>IF(C1383="","",C1383)</f>
        <v>13</v>
      </c>
      <c r="D3615" s="87">
        <v>4</v>
      </c>
      <c r="E3615" s="85" t="str">
        <f>IF(E1383="","",E1383)</f>
        <v>Economy7</v>
      </c>
      <c r="F3615" s="85" t="str">
        <f>IF(F1383="","",F1383)</f>
        <v/>
      </c>
      <c r="G3615" s="85" t="str">
        <f>IF(G1383="","",G1383)</f>
        <v/>
      </c>
      <c r="H3615" s="85" t="str">
        <f>IF(H1383="","",H1383)</f>
        <v>Renewal</v>
      </c>
      <c r="I3615" s="85">
        <f>IF(I1383="","",I1383)</f>
        <v>12</v>
      </c>
      <c r="J3615" s="88">
        <f>IF(J1383="","",J1383)</f>
        <v>100000</v>
      </c>
      <c r="K3615" s="88">
        <f>IF(K1383="","",K1383)</f>
        <v>500000</v>
      </c>
      <c r="L3615" s="89">
        <f>IF(L1383="","",L1383)</f>
        <v>44901</v>
      </c>
      <c r="M3615" s="89" t="str">
        <f>IF(M1383="","",M1383)</f>
        <v/>
      </c>
      <c r="N3615" s="89">
        <f>IF(N1383="","",N1383)</f>
        <v>44901</v>
      </c>
      <c r="O3615" s="89" t="str">
        <f>IF(O1383="","",O1383)</f>
        <v/>
      </c>
      <c r="P3615" s="85" t="str">
        <f>IF(P1383="","",P1383)</f>
        <v>Quarterly Variable Direct Debit</v>
      </c>
      <c r="Q3615" s="90" t="str">
        <f>IF(Q1383="","",Q1383)</f>
        <v>For Business</v>
      </c>
      <c r="R3615" s="85" t="str">
        <f>IF(R1383="","",R1383)</f>
        <v>With S/C</v>
      </c>
      <c r="S3615" s="85" t="str">
        <f>IF(S1383="","",S1383)</f>
        <v>N</v>
      </c>
      <c r="T3615" s="85" t="str">
        <f>IF(T1383="","",T1383)</f>
        <v/>
      </c>
      <c r="U3615" s="85" t="str">
        <f>IF(U1383="","",U1383)</f>
        <v/>
      </c>
      <c r="V3615" s="85" t="str">
        <f>IF(V1383="","",V1383)</f>
        <v/>
      </c>
      <c r="W3615" s="91" t="str">
        <f>IF(W1383="","",W1383)</f>
        <v/>
      </c>
      <c r="X3615" s="92">
        <f>IF(X1383="","",X1383)</f>
        <v>71.72</v>
      </c>
      <c r="Y3615" s="92">
        <f>IF(Y1383="","",Y1383)</f>
        <v>53.6</v>
      </c>
      <c r="Z3615" s="92">
        <f>IF(Z1383="","",Z1383)</f>
        <v>38.28</v>
      </c>
      <c r="AA3615" s="92" t="str">
        <f>IF(AA1383="","",AA1383)</f>
        <v/>
      </c>
      <c r="AB3615" s="95" t="str">
        <f>IF(AB1383="","",AB1383)</f>
        <v/>
      </c>
      <c r="AC3615" s="94">
        <f>IF(AC1383="","",AC1383)</f>
        <v>45382</v>
      </c>
      <c r="AD3615" s="96" t="str">
        <f>IF(AD1383="","",AD1383)</f>
        <v>U4</v>
      </c>
      <c r="AE3615" s="96" t="str">
        <f>IF(AE1383="","",AE1383)</f>
        <v>EBC_FORBUSPF_C24F</v>
      </c>
      <c r="AF3615" s="96" t="str">
        <f>IF(AF1383="","",AF1383)</f>
        <v>For Business vU4 Mar 2024</v>
      </c>
      <c r="AG3615" s="96" t="str">
        <f>IF(AG1383="","",AG1383)</f>
        <v>Elec For Bus Pre vU4 1yr BKF Mar 2024</v>
      </c>
      <c r="AH3615" s="85" t="str">
        <f>IF(AH1383="","",AH1383)</f>
        <v>C24F</v>
      </c>
    </row>
    <row r="3616" spans="1:34" s="34" customFormat="1" x14ac:dyDescent="0.25">
      <c r="A3616" s="85"/>
      <c r="B3616" s="86" t="str">
        <f>IF(B1384="","",B1384)</f>
        <v>Electricity</v>
      </c>
      <c r="C3616" s="85">
        <f>IF(C1384="","",C1384)</f>
        <v>14</v>
      </c>
      <c r="D3616" s="87">
        <v>4</v>
      </c>
      <c r="E3616" s="85" t="str">
        <f>IF(E1384="","",E1384)</f>
        <v>Economy7</v>
      </c>
      <c r="F3616" s="85" t="str">
        <f>IF(F1384="","",F1384)</f>
        <v/>
      </c>
      <c r="G3616" s="85" t="str">
        <f>IF(G1384="","",G1384)</f>
        <v/>
      </c>
      <c r="H3616" s="85" t="str">
        <f>IF(H1384="","",H1384)</f>
        <v>Renewal</v>
      </c>
      <c r="I3616" s="85">
        <f>IF(I1384="","",I1384)</f>
        <v>12</v>
      </c>
      <c r="J3616" s="88">
        <f>IF(J1384="","",J1384)</f>
        <v>100000</v>
      </c>
      <c r="K3616" s="88">
        <f>IF(K1384="","",K1384)</f>
        <v>500000</v>
      </c>
      <c r="L3616" s="89">
        <f>IF(L1384="","",L1384)</f>
        <v>44901</v>
      </c>
      <c r="M3616" s="89" t="str">
        <f>IF(M1384="","",M1384)</f>
        <v/>
      </c>
      <c r="N3616" s="89">
        <f>IF(N1384="","",N1384)</f>
        <v>44901</v>
      </c>
      <c r="O3616" s="89" t="str">
        <f>IF(O1384="","",O1384)</f>
        <v/>
      </c>
      <c r="P3616" s="85" t="str">
        <f>IF(P1384="","",P1384)</f>
        <v>Quarterly Variable Direct Debit</v>
      </c>
      <c r="Q3616" s="90" t="str">
        <f>IF(Q1384="","",Q1384)</f>
        <v>For Business</v>
      </c>
      <c r="R3616" s="85" t="str">
        <f>IF(R1384="","",R1384)</f>
        <v>With S/C</v>
      </c>
      <c r="S3616" s="85" t="str">
        <f>IF(S1384="","",S1384)</f>
        <v>N</v>
      </c>
      <c r="T3616" s="85" t="str">
        <f>IF(T1384="","",T1384)</f>
        <v/>
      </c>
      <c r="U3616" s="85" t="str">
        <f>IF(U1384="","",U1384)</f>
        <v/>
      </c>
      <c r="V3616" s="85" t="str">
        <f>IF(V1384="","",V1384)</f>
        <v/>
      </c>
      <c r="W3616" s="91" t="str">
        <f>IF(W1384="","",W1384)</f>
        <v/>
      </c>
      <c r="X3616" s="92">
        <f>IF(X1384="","",X1384)</f>
        <v>81.319999999999993</v>
      </c>
      <c r="Y3616" s="92">
        <f>IF(Y1384="","",Y1384)</f>
        <v>51.25</v>
      </c>
      <c r="Z3616" s="92">
        <f>IF(Z1384="","",Z1384)</f>
        <v>37.94</v>
      </c>
      <c r="AA3616" s="92" t="str">
        <f>IF(AA1384="","",AA1384)</f>
        <v/>
      </c>
      <c r="AB3616" s="95" t="str">
        <f>IF(AB1384="","",AB1384)</f>
        <v/>
      </c>
      <c r="AC3616" s="94">
        <f>IF(AC1384="","",AC1384)</f>
        <v>45382</v>
      </c>
      <c r="AD3616" s="96" t="str">
        <f>IF(AD1384="","",AD1384)</f>
        <v>U4</v>
      </c>
      <c r="AE3616" s="96" t="str">
        <f>IF(AE1384="","",AE1384)</f>
        <v>EBC_FORBUSPF_C24F</v>
      </c>
      <c r="AF3616" s="96" t="str">
        <f>IF(AF1384="","",AF1384)</f>
        <v>For Business vU4 Mar 2024</v>
      </c>
      <c r="AG3616" s="96" t="str">
        <f>IF(AG1384="","",AG1384)</f>
        <v>Elec For Bus Pre vU4 1yr BKF Mar 2024</v>
      </c>
      <c r="AH3616" s="85" t="str">
        <f>IF(AH1384="","",AH1384)</f>
        <v>C24F</v>
      </c>
    </row>
    <row r="3617" spans="1:34" s="34" customFormat="1" x14ac:dyDescent="0.25">
      <c r="A3617" s="85"/>
      <c r="B3617" s="86" t="str">
        <f>IF(B1385="","",B1385)</f>
        <v>Electricity</v>
      </c>
      <c r="C3617" s="85">
        <f>IF(C1385="","",C1385)</f>
        <v>15</v>
      </c>
      <c r="D3617" s="87">
        <v>4</v>
      </c>
      <c r="E3617" s="85" t="str">
        <f>IF(E1385="","",E1385)</f>
        <v>Economy7</v>
      </c>
      <c r="F3617" s="85" t="str">
        <f>IF(F1385="","",F1385)</f>
        <v/>
      </c>
      <c r="G3617" s="85" t="str">
        <f>IF(G1385="","",G1385)</f>
        <v/>
      </c>
      <c r="H3617" s="85" t="str">
        <f>IF(H1385="","",H1385)</f>
        <v>Renewal</v>
      </c>
      <c r="I3617" s="85">
        <f>IF(I1385="","",I1385)</f>
        <v>12</v>
      </c>
      <c r="J3617" s="88">
        <f>IF(J1385="","",J1385)</f>
        <v>100000</v>
      </c>
      <c r="K3617" s="88">
        <f>IF(K1385="","",K1385)</f>
        <v>500000</v>
      </c>
      <c r="L3617" s="89">
        <f>IF(L1385="","",L1385)</f>
        <v>44901</v>
      </c>
      <c r="M3617" s="89" t="str">
        <f>IF(M1385="","",M1385)</f>
        <v/>
      </c>
      <c r="N3617" s="89">
        <f>IF(N1385="","",N1385)</f>
        <v>44901</v>
      </c>
      <c r="O3617" s="89" t="str">
        <f>IF(O1385="","",O1385)</f>
        <v/>
      </c>
      <c r="P3617" s="85" t="str">
        <f>IF(P1385="","",P1385)</f>
        <v>Quarterly Variable Direct Debit</v>
      </c>
      <c r="Q3617" s="90" t="str">
        <f>IF(Q1385="","",Q1385)</f>
        <v>For Business</v>
      </c>
      <c r="R3617" s="85" t="str">
        <f>IF(R1385="","",R1385)</f>
        <v>With S/C</v>
      </c>
      <c r="S3617" s="85" t="str">
        <f>IF(S1385="","",S1385)</f>
        <v>N</v>
      </c>
      <c r="T3617" s="85" t="str">
        <f>IF(T1385="","",T1385)</f>
        <v/>
      </c>
      <c r="U3617" s="85" t="str">
        <f>IF(U1385="","",U1385)</f>
        <v/>
      </c>
      <c r="V3617" s="85" t="str">
        <f>IF(V1385="","",V1385)</f>
        <v/>
      </c>
      <c r="W3617" s="91" t="str">
        <f>IF(W1385="","",W1385)</f>
        <v/>
      </c>
      <c r="X3617" s="92">
        <f>IF(X1385="","",X1385)</f>
        <v>88.61</v>
      </c>
      <c r="Y3617" s="92">
        <f>IF(Y1385="","",Y1385)</f>
        <v>51.62</v>
      </c>
      <c r="Z3617" s="92">
        <f>IF(Z1385="","",Z1385)</f>
        <v>37.770000000000003</v>
      </c>
      <c r="AA3617" s="92" t="str">
        <f>IF(AA1385="","",AA1385)</f>
        <v/>
      </c>
      <c r="AB3617" s="95" t="str">
        <f>IF(AB1385="","",AB1385)</f>
        <v/>
      </c>
      <c r="AC3617" s="94">
        <f>IF(AC1385="","",AC1385)</f>
        <v>45382</v>
      </c>
      <c r="AD3617" s="96" t="str">
        <f>IF(AD1385="","",AD1385)</f>
        <v>U4</v>
      </c>
      <c r="AE3617" s="96" t="str">
        <f>IF(AE1385="","",AE1385)</f>
        <v>EBC_FORBUSPF_C24F</v>
      </c>
      <c r="AF3617" s="96" t="str">
        <f>IF(AF1385="","",AF1385)</f>
        <v>For Business vU4 Mar 2024</v>
      </c>
      <c r="AG3617" s="96" t="str">
        <f>IF(AG1385="","",AG1385)</f>
        <v>Elec For Bus Pre vU4 1yr BKF Mar 2024</v>
      </c>
      <c r="AH3617" s="85" t="str">
        <f>IF(AH1385="","",AH1385)</f>
        <v>C24F</v>
      </c>
    </row>
    <row r="3618" spans="1:34" s="34" customFormat="1" x14ac:dyDescent="0.25">
      <c r="A3618" s="85"/>
      <c r="B3618" s="86" t="str">
        <f>IF(B1386="","",B1386)</f>
        <v>Electricity</v>
      </c>
      <c r="C3618" s="85">
        <f>IF(C1386="","",C1386)</f>
        <v>16</v>
      </c>
      <c r="D3618" s="87">
        <v>4</v>
      </c>
      <c r="E3618" s="85" t="str">
        <f>IF(E1386="","",E1386)</f>
        <v>Economy7</v>
      </c>
      <c r="F3618" s="85" t="str">
        <f>IF(F1386="","",F1386)</f>
        <v/>
      </c>
      <c r="G3618" s="85" t="str">
        <f>IF(G1386="","",G1386)</f>
        <v/>
      </c>
      <c r="H3618" s="85" t="str">
        <f>IF(H1386="","",H1386)</f>
        <v>Renewal</v>
      </c>
      <c r="I3618" s="85">
        <f>IF(I1386="","",I1386)</f>
        <v>12</v>
      </c>
      <c r="J3618" s="88">
        <f>IF(J1386="","",J1386)</f>
        <v>100000</v>
      </c>
      <c r="K3618" s="88">
        <f>IF(K1386="","",K1386)</f>
        <v>500000</v>
      </c>
      <c r="L3618" s="89">
        <f>IF(L1386="","",L1386)</f>
        <v>44901</v>
      </c>
      <c r="M3618" s="89" t="str">
        <f>IF(M1386="","",M1386)</f>
        <v/>
      </c>
      <c r="N3618" s="89">
        <f>IF(N1386="","",N1386)</f>
        <v>44901</v>
      </c>
      <c r="O3618" s="89" t="str">
        <f>IF(O1386="","",O1386)</f>
        <v/>
      </c>
      <c r="P3618" s="85" t="str">
        <f>IF(P1386="","",P1386)</f>
        <v>Quarterly Variable Direct Debit</v>
      </c>
      <c r="Q3618" s="90" t="str">
        <f>IF(Q1386="","",Q1386)</f>
        <v>For Business</v>
      </c>
      <c r="R3618" s="85" t="str">
        <f>IF(R1386="","",R1386)</f>
        <v>With S/C</v>
      </c>
      <c r="S3618" s="85" t="str">
        <f>IF(S1386="","",S1386)</f>
        <v>N</v>
      </c>
      <c r="T3618" s="85" t="str">
        <f>IF(T1386="","",T1386)</f>
        <v/>
      </c>
      <c r="U3618" s="85" t="str">
        <f>IF(U1386="","",U1386)</f>
        <v/>
      </c>
      <c r="V3618" s="85" t="str">
        <f>IF(V1386="","",V1386)</f>
        <v/>
      </c>
      <c r="W3618" s="91" t="str">
        <f>IF(W1386="","",W1386)</f>
        <v/>
      </c>
      <c r="X3618" s="92">
        <f>IF(X1386="","",X1386)</f>
        <v>54.28</v>
      </c>
      <c r="Y3618" s="92">
        <f>IF(Y1386="","",Y1386)</f>
        <v>52.39</v>
      </c>
      <c r="Z3618" s="92">
        <f>IF(Z1386="","",Z1386)</f>
        <v>38.28</v>
      </c>
      <c r="AA3618" s="92" t="str">
        <f>IF(AA1386="","",AA1386)</f>
        <v/>
      </c>
      <c r="AB3618" s="95" t="str">
        <f>IF(AB1386="","",AB1386)</f>
        <v/>
      </c>
      <c r="AC3618" s="94">
        <f>IF(AC1386="","",AC1386)</f>
        <v>45382</v>
      </c>
      <c r="AD3618" s="96" t="str">
        <f>IF(AD1386="","",AD1386)</f>
        <v>U4</v>
      </c>
      <c r="AE3618" s="96" t="str">
        <f>IF(AE1386="","",AE1386)</f>
        <v>EBC_FORBUSPF_C24F</v>
      </c>
      <c r="AF3618" s="96" t="str">
        <f>IF(AF1386="","",AF1386)</f>
        <v>For Business vU4 Mar 2024</v>
      </c>
      <c r="AG3618" s="96" t="str">
        <f>IF(AG1386="","",AG1386)</f>
        <v>Elec For Bus Pre vU4 1yr BKF Mar 2024</v>
      </c>
      <c r="AH3618" s="85" t="str">
        <f>IF(AH1386="","",AH1386)</f>
        <v>C24F</v>
      </c>
    </row>
    <row r="3619" spans="1:34" s="34" customFormat="1" x14ac:dyDescent="0.25">
      <c r="A3619" s="85"/>
      <c r="B3619" s="86" t="str">
        <f>IF(B1387="","",B1387)</f>
        <v>Electricity</v>
      </c>
      <c r="C3619" s="85">
        <f>IF(C1387="","",C1387)</f>
        <v>17</v>
      </c>
      <c r="D3619" s="87">
        <v>4</v>
      </c>
      <c r="E3619" s="85" t="str">
        <f>IF(E1387="","",E1387)</f>
        <v>Economy7</v>
      </c>
      <c r="F3619" s="85" t="str">
        <f>IF(F1387="","",F1387)</f>
        <v/>
      </c>
      <c r="G3619" s="85" t="str">
        <f>IF(G1387="","",G1387)</f>
        <v/>
      </c>
      <c r="H3619" s="85" t="str">
        <f>IF(H1387="","",H1387)</f>
        <v>Renewal</v>
      </c>
      <c r="I3619" s="85">
        <f>IF(I1387="","",I1387)</f>
        <v>12</v>
      </c>
      <c r="J3619" s="88">
        <f>IF(J1387="","",J1387)</f>
        <v>100000</v>
      </c>
      <c r="K3619" s="88">
        <f>IF(K1387="","",K1387)</f>
        <v>500000</v>
      </c>
      <c r="L3619" s="89">
        <f>IF(L1387="","",L1387)</f>
        <v>44901</v>
      </c>
      <c r="M3619" s="89" t="str">
        <f>IF(M1387="","",M1387)</f>
        <v/>
      </c>
      <c r="N3619" s="89">
        <f>IF(N1387="","",N1387)</f>
        <v>44901</v>
      </c>
      <c r="O3619" s="89" t="str">
        <f>IF(O1387="","",O1387)</f>
        <v/>
      </c>
      <c r="P3619" s="85" t="str">
        <f>IF(P1387="","",P1387)</f>
        <v>Quarterly Variable Direct Debit</v>
      </c>
      <c r="Q3619" s="90" t="str">
        <f>IF(Q1387="","",Q1387)</f>
        <v>For Business</v>
      </c>
      <c r="R3619" s="85" t="str">
        <f>IF(R1387="","",R1387)</f>
        <v>With S/C</v>
      </c>
      <c r="S3619" s="85" t="str">
        <f>IF(S1387="","",S1387)</f>
        <v>N</v>
      </c>
      <c r="T3619" s="85" t="str">
        <f>IF(T1387="","",T1387)</f>
        <v/>
      </c>
      <c r="U3619" s="85" t="str">
        <f>IF(U1387="","",U1387)</f>
        <v/>
      </c>
      <c r="V3619" s="85" t="str">
        <f>IF(V1387="","",V1387)</f>
        <v/>
      </c>
      <c r="W3619" s="91" t="str">
        <f>IF(W1387="","",W1387)</f>
        <v/>
      </c>
      <c r="X3619" s="92">
        <f>IF(X1387="","",X1387)</f>
        <v>67.17</v>
      </c>
      <c r="Y3619" s="92">
        <f>IF(Y1387="","",Y1387)</f>
        <v>53.05</v>
      </c>
      <c r="Z3619" s="92">
        <f>IF(Z1387="","",Z1387)</f>
        <v>39.04</v>
      </c>
      <c r="AA3619" s="92" t="str">
        <f>IF(AA1387="","",AA1387)</f>
        <v/>
      </c>
      <c r="AB3619" s="95" t="str">
        <f>IF(AB1387="","",AB1387)</f>
        <v/>
      </c>
      <c r="AC3619" s="94">
        <f>IF(AC1387="","",AC1387)</f>
        <v>45382</v>
      </c>
      <c r="AD3619" s="96" t="str">
        <f>IF(AD1387="","",AD1387)</f>
        <v>U4</v>
      </c>
      <c r="AE3619" s="96" t="str">
        <f>IF(AE1387="","",AE1387)</f>
        <v>EBC_FORBUSPF_C24F</v>
      </c>
      <c r="AF3619" s="96" t="str">
        <f>IF(AF1387="","",AF1387)</f>
        <v>For Business vU4 Mar 2024</v>
      </c>
      <c r="AG3619" s="96" t="str">
        <f>IF(AG1387="","",AG1387)</f>
        <v>Elec For Bus Pre vU4 1yr BKF Mar 2024</v>
      </c>
      <c r="AH3619" s="85" t="str">
        <f>IF(AH1387="","",AH1387)</f>
        <v>C24F</v>
      </c>
    </row>
    <row r="3620" spans="1:34" s="34" customFormat="1" x14ac:dyDescent="0.25">
      <c r="A3620" s="85"/>
      <c r="B3620" s="86" t="str">
        <f>IF(B1388="","",B1388)</f>
        <v>Electricity</v>
      </c>
      <c r="C3620" s="85">
        <f>IF(C1388="","",C1388)</f>
        <v>18</v>
      </c>
      <c r="D3620" s="87">
        <v>4</v>
      </c>
      <c r="E3620" s="85" t="str">
        <f>IF(E1388="","",E1388)</f>
        <v>Economy7</v>
      </c>
      <c r="F3620" s="85" t="str">
        <f>IF(F1388="","",F1388)</f>
        <v/>
      </c>
      <c r="G3620" s="85" t="str">
        <f>IF(G1388="","",G1388)</f>
        <v/>
      </c>
      <c r="H3620" s="85" t="str">
        <f>IF(H1388="","",H1388)</f>
        <v>Renewal</v>
      </c>
      <c r="I3620" s="85">
        <f>IF(I1388="","",I1388)</f>
        <v>12</v>
      </c>
      <c r="J3620" s="88">
        <f>IF(J1388="","",J1388)</f>
        <v>100000</v>
      </c>
      <c r="K3620" s="88">
        <f>IF(K1388="","",K1388)</f>
        <v>500000</v>
      </c>
      <c r="L3620" s="89">
        <f>IF(L1388="","",L1388)</f>
        <v>44901</v>
      </c>
      <c r="M3620" s="89" t="str">
        <f>IF(M1388="","",M1388)</f>
        <v/>
      </c>
      <c r="N3620" s="89">
        <f>IF(N1388="","",N1388)</f>
        <v>44901</v>
      </c>
      <c r="O3620" s="89" t="str">
        <f>IF(O1388="","",O1388)</f>
        <v/>
      </c>
      <c r="P3620" s="85" t="str">
        <f>IF(P1388="","",P1388)</f>
        <v>Quarterly Variable Direct Debit</v>
      </c>
      <c r="Q3620" s="90" t="str">
        <f>IF(Q1388="","",Q1388)</f>
        <v>For Business</v>
      </c>
      <c r="R3620" s="85" t="str">
        <f>IF(R1388="","",R1388)</f>
        <v>With S/C</v>
      </c>
      <c r="S3620" s="85" t="str">
        <f>IF(S1388="","",S1388)</f>
        <v>N</v>
      </c>
      <c r="T3620" s="85" t="str">
        <f>IF(T1388="","",T1388)</f>
        <v/>
      </c>
      <c r="U3620" s="85" t="str">
        <f>IF(U1388="","",U1388)</f>
        <v/>
      </c>
      <c r="V3620" s="85" t="str">
        <f>IF(V1388="","",V1388)</f>
        <v/>
      </c>
      <c r="W3620" s="91" t="str">
        <f>IF(W1388="","",W1388)</f>
        <v/>
      </c>
      <c r="X3620" s="92">
        <f>IF(X1388="","",X1388)</f>
        <v>81.19</v>
      </c>
      <c r="Y3620" s="92">
        <f>IF(Y1388="","",Y1388)</f>
        <v>52.66</v>
      </c>
      <c r="Z3620" s="92">
        <f>IF(Z1388="","",Z1388)</f>
        <v>38.18</v>
      </c>
      <c r="AA3620" s="92" t="str">
        <f>IF(AA1388="","",AA1388)</f>
        <v/>
      </c>
      <c r="AB3620" s="95" t="str">
        <f>IF(AB1388="","",AB1388)</f>
        <v/>
      </c>
      <c r="AC3620" s="94">
        <f>IF(AC1388="","",AC1388)</f>
        <v>45382</v>
      </c>
      <c r="AD3620" s="96" t="str">
        <f>IF(AD1388="","",AD1388)</f>
        <v>U4</v>
      </c>
      <c r="AE3620" s="96" t="str">
        <f>IF(AE1388="","",AE1388)</f>
        <v>EBC_FORBUSPF_C24F</v>
      </c>
      <c r="AF3620" s="96" t="str">
        <f>IF(AF1388="","",AF1388)</f>
        <v>For Business vU4 Mar 2024</v>
      </c>
      <c r="AG3620" s="96" t="str">
        <f>IF(AG1388="","",AG1388)</f>
        <v>Elec For Bus Pre vU4 1yr BKF Mar 2024</v>
      </c>
      <c r="AH3620" s="85" t="str">
        <f>IF(AH1388="","",AH1388)</f>
        <v>C24F</v>
      </c>
    </row>
    <row r="3621" spans="1:34" s="34" customFormat="1" x14ac:dyDescent="0.25">
      <c r="A3621" s="85"/>
      <c r="B3621" s="86" t="str">
        <f>IF(B1389="","",B1389)</f>
        <v>Electricity</v>
      </c>
      <c r="C3621" s="85">
        <f>IF(C1389="","",C1389)</f>
        <v>19</v>
      </c>
      <c r="D3621" s="87">
        <v>4</v>
      </c>
      <c r="E3621" s="85" t="str">
        <f>IF(E1389="","",E1389)</f>
        <v>Economy7</v>
      </c>
      <c r="F3621" s="85" t="str">
        <f>IF(F1389="","",F1389)</f>
        <v/>
      </c>
      <c r="G3621" s="85" t="str">
        <f>IF(G1389="","",G1389)</f>
        <v/>
      </c>
      <c r="H3621" s="85" t="str">
        <f>IF(H1389="","",H1389)</f>
        <v>Renewal</v>
      </c>
      <c r="I3621" s="85">
        <f>IF(I1389="","",I1389)</f>
        <v>12</v>
      </c>
      <c r="J3621" s="88">
        <f>IF(J1389="","",J1389)</f>
        <v>100000</v>
      </c>
      <c r="K3621" s="88">
        <f>IF(K1389="","",K1389)</f>
        <v>500000</v>
      </c>
      <c r="L3621" s="89">
        <f>IF(L1389="","",L1389)</f>
        <v>44901</v>
      </c>
      <c r="M3621" s="89" t="str">
        <f>IF(M1389="","",M1389)</f>
        <v/>
      </c>
      <c r="N3621" s="89">
        <f>IF(N1389="","",N1389)</f>
        <v>44901</v>
      </c>
      <c r="O3621" s="89" t="str">
        <f>IF(O1389="","",O1389)</f>
        <v/>
      </c>
      <c r="P3621" s="85" t="str">
        <f>IF(P1389="","",P1389)</f>
        <v>Quarterly Variable Direct Debit</v>
      </c>
      <c r="Q3621" s="90" t="str">
        <f>IF(Q1389="","",Q1389)</f>
        <v>For Business</v>
      </c>
      <c r="R3621" s="85" t="str">
        <f>IF(R1389="","",R1389)</f>
        <v>With S/C</v>
      </c>
      <c r="S3621" s="85" t="str">
        <f>IF(S1389="","",S1389)</f>
        <v>N</v>
      </c>
      <c r="T3621" s="85" t="str">
        <f>IF(T1389="","",T1389)</f>
        <v/>
      </c>
      <c r="U3621" s="85" t="str">
        <f>IF(U1389="","",U1389)</f>
        <v/>
      </c>
      <c r="V3621" s="85" t="str">
        <f>IF(V1389="","",V1389)</f>
        <v/>
      </c>
      <c r="W3621" s="91" t="str">
        <f>IF(W1389="","",W1389)</f>
        <v/>
      </c>
      <c r="X3621" s="92">
        <f>IF(X1389="","",X1389)</f>
        <v>52.79</v>
      </c>
      <c r="Y3621" s="92">
        <f>IF(Y1389="","",Y1389)</f>
        <v>52.22</v>
      </c>
      <c r="Z3621" s="92">
        <f>IF(Z1389="","",Z1389)</f>
        <v>37.880000000000003</v>
      </c>
      <c r="AA3621" s="92" t="str">
        <f>IF(AA1389="","",AA1389)</f>
        <v/>
      </c>
      <c r="AB3621" s="95" t="str">
        <f>IF(AB1389="","",AB1389)</f>
        <v/>
      </c>
      <c r="AC3621" s="94">
        <f>IF(AC1389="","",AC1389)</f>
        <v>45382</v>
      </c>
      <c r="AD3621" s="96" t="str">
        <f>IF(AD1389="","",AD1389)</f>
        <v>U4</v>
      </c>
      <c r="AE3621" s="96" t="str">
        <f>IF(AE1389="","",AE1389)</f>
        <v>EBC_FORBUSPF_C24F</v>
      </c>
      <c r="AF3621" s="96" t="str">
        <f>IF(AF1389="","",AF1389)</f>
        <v>For Business vU4 Mar 2024</v>
      </c>
      <c r="AG3621" s="96" t="str">
        <f>IF(AG1389="","",AG1389)</f>
        <v>Elec For Bus Pre vU4 1yr BKF Mar 2024</v>
      </c>
      <c r="AH3621" s="85" t="str">
        <f>IF(AH1389="","",AH1389)</f>
        <v>C24F</v>
      </c>
    </row>
    <row r="3622" spans="1:34" s="34" customFormat="1" x14ac:dyDescent="0.25">
      <c r="A3622" s="85"/>
      <c r="B3622" s="86" t="str">
        <f>IF(B1390="","",B1390)</f>
        <v>Electricity</v>
      </c>
      <c r="C3622" s="85">
        <f>IF(C1390="","",C1390)</f>
        <v>20</v>
      </c>
      <c r="D3622" s="87">
        <v>4</v>
      </c>
      <c r="E3622" s="85" t="str">
        <f>IF(E1390="","",E1390)</f>
        <v>Economy7</v>
      </c>
      <c r="F3622" s="85" t="str">
        <f>IF(F1390="","",F1390)</f>
        <v/>
      </c>
      <c r="G3622" s="85" t="str">
        <f>IF(G1390="","",G1390)</f>
        <v/>
      </c>
      <c r="H3622" s="85" t="str">
        <f>IF(H1390="","",H1390)</f>
        <v>Renewal</v>
      </c>
      <c r="I3622" s="85">
        <f>IF(I1390="","",I1390)</f>
        <v>12</v>
      </c>
      <c r="J3622" s="88">
        <f>IF(J1390="","",J1390)</f>
        <v>100000</v>
      </c>
      <c r="K3622" s="88">
        <f>IF(K1390="","",K1390)</f>
        <v>500000</v>
      </c>
      <c r="L3622" s="89">
        <f>IF(L1390="","",L1390)</f>
        <v>44901</v>
      </c>
      <c r="M3622" s="89" t="str">
        <f>IF(M1390="","",M1390)</f>
        <v/>
      </c>
      <c r="N3622" s="89">
        <f>IF(N1390="","",N1390)</f>
        <v>44901</v>
      </c>
      <c r="O3622" s="89" t="str">
        <f>IF(O1390="","",O1390)</f>
        <v/>
      </c>
      <c r="P3622" s="85" t="str">
        <f>IF(P1390="","",P1390)</f>
        <v>Quarterly Variable Direct Debit</v>
      </c>
      <c r="Q3622" s="90" t="str">
        <f>IF(Q1390="","",Q1390)</f>
        <v>For Business</v>
      </c>
      <c r="R3622" s="85" t="str">
        <f>IF(R1390="","",R1390)</f>
        <v>With S/C</v>
      </c>
      <c r="S3622" s="85" t="str">
        <f>IF(S1390="","",S1390)</f>
        <v>N</v>
      </c>
      <c r="T3622" s="85" t="str">
        <f>IF(T1390="","",T1390)</f>
        <v/>
      </c>
      <c r="U3622" s="85" t="str">
        <f>IF(U1390="","",U1390)</f>
        <v/>
      </c>
      <c r="V3622" s="85" t="str">
        <f>IF(V1390="","",V1390)</f>
        <v/>
      </c>
      <c r="W3622" s="91" t="str">
        <f>IF(W1390="","",W1390)</f>
        <v/>
      </c>
      <c r="X3622" s="92">
        <f>IF(X1390="","",X1390)</f>
        <v>59.66</v>
      </c>
      <c r="Y3622" s="92">
        <f>IF(Y1390="","",Y1390)</f>
        <v>51.64</v>
      </c>
      <c r="Z3622" s="92">
        <f>IF(Z1390="","",Z1390)</f>
        <v>37.93</v>
      </c>
      <c r="AA3622" s="92" t="str">
        <f>IF(AA1390="","",AA1390)</f>
        <v/>
      </c>
      <c r="AB3622" s="95" t="str">
        <f>IF(AB1390="","",AB1390)</f>
        <v/>
      </c>
      <c r="AC3622" s="94">
        <f>IF(AC1390="","",AC1390)</f>
        <v>45382</v>
      </c>
      <c r="AD3622" s="96" t="str">
        <f>IF(AD1390="","",AD1390)</f>
        <v>U4</v>
      </c>
      <c r="AE3622" s="96" t="str">
        <f>IF(AE1390="","",AE1390)</f>
        <v>EBC_FORBUSPF_C24F</v>
      </c>
      <c r="AF3622" s="96" t="str">
        <f>IF(AF1390="","",AF1390)</f>
        <v>For Business vU4 Mar 2024</v>
      </c>
      <c r="AG3622" s="96" t="str">
        <f>IF(AG1390="","",AG1390)</f>
        <v>Elec For Bus Pre vU4 1yr BKF Mar 2024</v>
      </c>
      <c r="AH3622" s="85" t="str">
        <f>IF(AH1390="","",AH1390)</f>
        <v>C24F</v>
      </c>
    </row>
    <row r="3623" spans="1:34" s="34" customFormat="1" x14ac:dyDescent="0.25">
      <c r="A3623" s="85"/>
      <c r="B3623" s="86" t="str">
        <f>IF(B1391="","",B1391)</f>
        <v>Electricity</v>
      </c>
      <c r="C3623" s="85">
        <f>IF(C1391="","",C1391)</f>
        <v>21</v>
      </c>
      <c r="D3623" s="87">
        <v>4</v>
      </c>
      <c r="E3623" s="85" t="str">
        <f>IF(E1391="","",E1391)</f>
        <v>Economy7</v>
      </c>
      <c r="F3623" s="85" t="str">
        <f>IF(F1391="","",F1391)</f>
        <v/>
      </c>
      <c r="G3623" s="85" t="str">
        <f>IF(G1391="","",G1391)</f>
        <v/>
      </c>
      <c r="H3623" s="85" t="str">
        <f>IF(H1391="","",H1391)</f>
        <v>Renewal</v>
      </c>
      <c r="I3623" s="85">
        <f>IF(I1391="","",I1391)</f>
        <v>12</v>
      </c>
      <c r="J3623" s="88">
        <f>IF(J1391="","",J1391)</f>
        <v>100000</v>
      </c>
      <c r="K3623" s="88">
        <f>IF(K1391="","",K1391)</f>
        <v>500000</v>
      </c>
      <c r="L3623" s="89">
        <f>IF(L1391="","",L1391)</f>
        <v>44901</v>
      </c>
      <c r="M3623" s="89" t="str">
        <f>IF(M1391="","",M1391)</f>
        <v/>
      </c>
      <c r="N3623" s="89">
        <f>IF(N1391="","",N1391)</f>
        <v>44901</v>
      </c>
      <c r="O3623" s="89" t="str">
        <f>IF(O1391="","",O1391)</f>
        <v/>
      </c>
      <c r="P3623" s="85" t="str">
        <f>IF(P1391="","",P1391)</f>
        <v>Quarterly Variable Direct Debit</v>
      </c>
      <c r="Q3623" s="90" t="str">
        <f>IF(Q1391="","",Q1391)</f>
        <v>For Business</v>
      </c>
      <c r="R3623" s="85" t="str">
        <f>IF(R1391="","",R1391)</f>
        <v>With S/C</v>
      </c>
      <c r="S3623" s="85" t="str">
        <f>IF(S1391="","",S1391)</f>
        <v>N</v>
      </c>
      <c r="T3623" s="85" t="str">
        <f>IF(T1391="","",T1391)</f>
        <v/>
      </c>
      <c r="U3623" s="85" t="str">
        <f>IF(U1391="","",U1391)</f>
        <v/>
      </c>
      <c r="V3623" s="85" t="str">
        <f>IF(V1391="","",V1391)</f>
        <v/>
      </c>
      <c r="W3623" s="91" t="str">
        <f>IF(W1391="","",W1391)</f>
        <v/>
      </c>
      <c r="X3623" s="92">
        <f>IF(X1391="","",X1391)</f>
        <v>89.2</v>
      </c>
      <c r="Y3623" s="92">
        <f>IF(Y1391="","",Y1391)</f>
        <v>51.51</v>
      </c>
      <c r="Z3623" s="92">
        <f>IF(Z1391="","",Z1391)</f>
        <v>37.950000000000003</v>
      </c>
      <c r="AA3623" s="92" t="str">
        <f>IF(AA1391="","",AA1391)</f>
        <v/>
      </c>
      <c r="AB3623" s="95" t="str">
        <f>IF(AB1391="","",AB1391)</f>
        <v/>
      </c>
      <c r="AC3623" s="94">
        <f>IF(AC1391="","",AC1391)</f>
        <v>45382</v>
      </c>
      <c r="AD3623" s="96" t="str">
        <f>IF(AD1391="","",AD1391)</f>
        <v>U4</v>
      </c>
      <c r="AE3623" s="96" t="str">
        <f>IF(AE1391="","",AE1391)</f>
        <v>EBC_FORBUSPF_C24F</v>
      </c>
      <c r="AF3623" s="96" t="str">
        <f>IF(AF1391="","",AF1391)</f>
        <v>For Business vU4 Mar 2024</v>
      </c>
      <c r="AG3623" s="96" t="str">
        <f>IF(AG1391="","",AG1391)</f>
        <v>Elec For Bus Pre vU4 1yr BKF Mar 2024</v>
      </c>
      <c r="AH3623" s="85" t="str">
        <f>IF(AH1391="","",AH1391)</f>
        <v>C24F</v>
      </c>
    </row>
    <row r="3624" spans="1:34" s="34" customFormat="1" x14ac:dyDescent="0.25">
      <c r="A3624" s="85"/>
      <c r="B3624" s="86" t="str">
        <f>IF(B1392="","",B1392)</f>
        <v>Electricity</v>
      </c>
      <c r="C3624" s="85">
        <f>IF(C1392="","",C1392)</f>
        <v>22</v>
      </c>
      <c r="D3624" s="87">
        <v>4</v>
      </c>
      <c r="E3624" s="85" t="str">
        <f>IF(E1392="","",E1392)</f>
        <v>Economy7</v>
      </c>
      <c r="F3624" s="85" t="str">
        <f>IF(F1392="","",F1392)</f>
        <v/>
      </c>
      <c r="G3624" s="85" t="str">
        <f>IF(G1392="","",G1392)</f>
        <v/>
      </c>
      <c r="H3624" s="85" t="str">
        <f>IF(H1392="","",H1392)</f>
        <v>Renewal</v>
      </c>
      <c r="I3624" s="85">
        <f>IF(I1392="","",I1392)</f>
        <v>12</v>
      </c>
      <c r="J3624" s="88">
        <f>IF(J1392="","",J1392)</f>
        <v>100000</v>
      </c>
      <c r="K3624" s="88">
        <f>IF(K1392="","",K1392)</f>
        <v>500000</v>
      </c>
      <c r="L3624" s="89">
        <f>IF(L1392="","",L1392)</f>
        <v>44901</v>
      </c>
      <c r="M3624" s="89" t="str">
        <f>IF(M1392="","",M1392)</f>
        <v/>
      </c>
      <c r="N3624" s="89">
        <f>IF(N1392="","",N1392)</f>
        <v>44901</v>
      </c>
      <c r="O3624" s="89" t="str">
        <f>IF(O1392="","",O1392)</f>
        <v/>
      </c>
      <c r="P3624" s="85" t="str">
        <f>IF(P1392="","",P1392)</f>
        <v>Quarterly Variable Direct Debit</v>
      </c>
      <c r="Q3624" s="90" t="str">
        <f>IF(Q1392="","",Q1392)</f>
        <v>For Business</v>
      </c>
      <c r="R3624" s="85" t="str">
        <f>IF(R1392="","",R1392)</f>
        <v>With S/C</v>
      </c>
      <c r="S3624" s="85" t="str">
        <f>IF(S1392="","",S1392)</f>
        <v>N</v>
      </c>
      <c r="T3624" s="85" t="str">
        <f>IF(T1392="","",T1392)</f>
        <v/>
      </c>
      <c r="U3624" s="85" t="str">
        <f>IF(U1392="","",U1392)</f>
        <v/>
      </c>
      <c r="V3624" s="85" t="str">
        <f>IF(V1392="","",V1392)</f>
        <v/>
      </c>
      <c r="W3624" s="91" t="str">
        <f>IF(W1392="","",W1392)</f>
        <v/>
      </c>
      <c r="X3624" s="92">
        <f>IF(X1392="","",X1392)</f>
        <v>96.39</v>
      </c>
      <c r="Y3624" s="92">
        <f>IF(Y1392="","",Y1392)</f>
        <v>51.17</v>
      </c>
      <c r="Z3624" s="92">
        <f>IF(Z1392="","",Z1392)</f>
        <v>37.86</v>
      </c>
      <c r="AA3624" s="92" t="str">
        <f>IF(AA1392="","",AA1392)</f>
        <v/>
      </c>
      <c r="AB3624" s="95" t="str">
        <f>IF(AB1392="","",AB1392)</f>
        <v/>
      </c>
      <c r="AC3624" s="94">
        <f>IF(AC1392="","",AC1392)</f>
        <v>45382</v>
      </c>
      <c r="AD3624" s="96" t="str">
        <f>IF(AD1392="","",AD1392)</f>
        <v>U4</v>
      </c>
      <c r="AE3624" s="96" t="str">
        <f>IF(AE1392="","",AE1392)</f>
        <v>EBC_FORBUSPF_C24F</v>
      </c>
      <c r="AF3624" s="96" t="str">
        <f>IF(AF1392="","",AF1392)</f>
        <v>For Business vU4 Mar 2024</v>
      </c>
      <c r="AG3624" s="96" t="str">
        <f>IF(AG1392="","",AG1392)</f>
        <v>Elec For Bus Pre vU4 1yr BKF Mar 2024</v>
      </c>
      <c r="AH3624" s="85" t="str">
        <f>IF(AH1392="","",AH1392)</f>
        <v>C24F</v>
      </c>
    </row>
    <row r="3625" spans="1:34" s="34" customFormat="1" x14ac:dyDescent="0.25">
      <c r="A3625" s="85"/>
      <c r="B3625" s="86" t="str">
        <f>IF(B1393="","",B1393)</f>
        <v>Electricity</v>
      </c>
      <c r="C3625" s="85">
        <f>IF(C1393="","",C1393)</f>
        <v>23</v>
      </c>
      <c r="D3625" s="87">
        <v>4</v>
      </c>
      <c r="E3625" s="85" t="str">
        <f>IF(E1393="","",E1393)</f>
        <v>Economy7</v>
      </c>
      <c r="F3625" s="85" t="str">
        <f>IF(F1393="","",F1393)</f>
        <v/>
      </c>
      <c r="G3625" s="85" t="str">
        <f>IF(G1393="","",G1393)</f>
        <v/>
      </c>
      <c r="H3625" s="85" t="str">
        <f>IF(H1393="","",H1393)</f>
        <v>Renewal</v>
      </c>
      <c r="I3625" s="85">
        <f>IF(I1393="","",I1393)</f>
        <v>12</v>
      </c>
      <c r="J3625" s="88">
        <f>IF(J1393="","",J1393)</f>
        <v>100000</v>
      </c>
      <c r="K3625" s="88">
        <f>IF(K1393="","",K1393)</f>
        <v>500000</v>
      </c>
      <c r="L3625" s="89">
        <f>IF(L1393="","",L1393)</f>
        <v>44901</v>
      </c>
      <c r="M3625" s="89" t="str">
        <f>IF(M1393="","",M1393)</f>
        <v/>
      </c>
      <c r="N3625" s="89">
        <f>IF(N1393="","",N1393)</f>
        <v>44901</v>
      </c>
      <c r="O3625" s="89" t="str">
        <f>IF(O1393="","",O1393)</f>
        <v/>
      </c>
      <c r="P3625" s="85" t="str">
        <f>IF(P1393="","",P1393)</f>
        <v>Quarterly Variable Direct Debit</v>
      </c>
      <c r="Q3625" s="90" t="str">
        <f>IF(Q1393="","",Q1393)</f>
        <v>For Business</v>
      </c>
      <c r="R3625" s="85" t="str">
        <f>IF(R1393="","",R1393)</f>
        <v>With S/C</v>
      </c>
      <c r="S3625" s="85" t="str">
        <f>IF(S1393="","",S1393)</f>
        <v>N</v>
      </c>
      <c r="T3625" s="85" t="str">
        <f>IF(T1393="","",T1393)</f>
        <v/>
      </c>
      <c r="U3625" s="85" t="str">
        <f>IF(U1393="","",U1393)</f>
        <v/>
      </c>
      <c r="V3625" s="85" t="str">
        <f>IF(V1393="","",V1393)</f>
        <v/>
      </c>
      <c r="W3625" s="91" t="str">
        <f>IF(W1393="","",W1393)</f>
        <v/>
      </c>
      <c r="X3625" s="92">
        <f>IF(X1393="","",X1393)</f>
        <v>79.2</v>
      </c>
      <c r="Y3625" s="92">
        <f>IF(Y1393="","",Y1393)</f>
        <v>51.83</v>
      </c>
      <c r="Z3625" s="92">
        <f>IF(Z1393="","",Z1393)</f>
        <v>38.090000000000003</v>
      </c>
      <c r="AA3625" s="92" t="str">
        <f>IF(AA1393="","",AA1393)</f>
        <v/>
      </c>
      <c r="AB3625" s="95" t="str">
        <f>IF(AB1393="","",AB1393)</f>
        <v/>
      </c>
      <c r="AC3625" s="94">
        <f>IF(AC1393="","",AC1393)</f>
        <v>45382</v>
      </c>
      <c r="AD3625" s="96" t="str">
        <f>IF(AD1393="","",AD1393)</f>
        <v>U4</v>
      </c>
      <c r="AE3625" s="96" t="str">
        <f>IF(AE1393="","",AE1393)</f>
        <v>EBC_FORBUSPF_C24F</v>
      </c>
      <c r="AF3625" s="96" t="str">
        <f>IF(AF1393="","",AF1393)</f>
        <v>For Business vU4 Mar 2024</v>
      </c>
      <c r="AG3625" s="96" t="str">
        <f>IF(AG1393="","",AG1393)</f>
        <v>Elec For Bus Pre vU4 1yr BKF Mar 2024</v>
      </c>
      <c r="AH3625" s="85" t="str">
        <f>IF(AH1393="","",AH1393)</f>
        <v>C24F</v>
      </c>
    </row>
    <row r="3626" spans="1:34" s="34" customFormat="1" x14ac:dyDescent="0.25">
      <c r="A3626" s="85"/>
      <c r="B3626" s="86" t="str">
        <f>IF(B1394="","",B1394)</f>
        <v>Electricity</v>
      </c>
      <c r="C3626" s="85">
        <f>IF(C1394="","",C1394)</f>
        <v>10</v>
      </c>
      <c r="D3626" s="87">
        <v>4</v>
      </c>
      <c r="E3626" s="85" t="str">
        <f>IF(E1394="","",E1394)</f>
        <v>EveningAndWeekend</v>
      </c>
      <c r="F3626" s="85" t="str">
        <f>IF(F1394="","",F1394)</f>
        <v/>
      </c>
      <c r="G3626" s="85" t="str">
        <f>IF(G1394="","",G1394)</f>
        <v/>
      </c>
      <c r="H3626" s="85" t="str">
        <f>IF(H1394="","",H1394)</f>
        <v>Renewal</v>
      </c>
      <c r="I3626" s="85">
        <f>IF(I1394="","",I1394)</f>
        <v>12</v>
      </c>
      <c r="J3626" s="88">
        <f>IF(J1394="","",J1394)</f>
        <v>100000</v>
      </c>
      <c r="K3626" s="88">
        <f>IF(K1394="","",K1394)</f>
        <v>500000</v>
      </c>
      <c r="L3626" s="89">
        <f>IF(L1394="","",L1394)</f>
        <v>44901</v>
      </c>
      <c r="M3626" s="89" t="str">
        <f>IF(M1394="","",M1394)</f>
        <v/>
      </c>
      <c r="N3626" s="89">
        <f>IF(N1394="","",N1394)</f>
        <v>44901</v>
      </c>
      <c r="O3626" s="89" t="str">
        <f>IF(O1394="","",O1394)</f>
        <v/>
      </c>
      <c r="P3626" s="85" t="str">
        <f>IF(P1394="","",P1394)</f>
        <v>Quarterly Variable Direct Debit</v>
      </c>
      <c r="Q3626" s="90" t="str">
        <f>IF(Q1394="","",Q1394)</f>
        <v>For Business</v>
      </c>
      <c r="R3626" s="85" t="str">
        <f>IF(R1394="","",R1394)</f>
        <v>With S/C</v>
      </c>
      <c r="S3626" s="85" t="str">
        <f>IF(S1394="","",S1394)</f>
        <v>N</v>
      </c>
      <c r="T3626" s="85" t="str">
        <f>IF(T1394="","",T1394)</f>
        <v/>
      </c>
      <c r="U3626" s="85" t="str">
        <f>IF(U1394="","",U1394)</f>
        <v/>
      </c>
      <c r="V3626" s="85" t="str">
        <f>IF(V1394="","",V1394)</f>
        <v/>
      </c>
      <c r="W3626" s="91" t="str">
        <f>IF(W1394="","",W1394)</f>
        <v/>
      </c>
      <c r="X3626" s="92">
        <f>IF(X1394="","",X1394)</f>
        <v>43.97</v>
      </c>
      <c r="Y3626" s="92">
        <f>IF(Y1394="","",Y1394)</f>
        <v>55.76</v>
      </c>
      <c r="Z3626" s="92" t="str">
        <f>IF(Z1394="","",Z1394)</f>
        <v/>
      </c>
      <c r="AA3626" s="92">
        <f>IF(AA1394="","",AA1394)</f>
        <v>43.12</v>
      </c>
      <c r="AB3626" s="95" t="str">
        <f>IF(AB1394="","",AB1394)</f>
        <v/>
      </c>
      <c r="AC3626" s="94">
        <f>IF(AC1394="","",AC1394)</f>
        <v>45382</v>
      </c>
      <c r="AD3626" s="96" t="str">
        <f>IF(AD1394="","",AD1394)</f>
        <v>U4</v>
      </c>
      <c r="AE3626" s="96" t="str">
        <f>IF(AE1394="","",AE1394)</f>
        <v>EBC_FORBUSPF_C24F</v>
      </c>
      <c r="AF3626" s="96" t="str">
        <f>IF(AF1394="","",AF1394)</f>
        <v>For Business vU4 Mar 2024</v>
      </c>
      <c r="AG3626" s="96" t="str">
        <f>IF(AG1394="","",AG1394)</f>
        <v>Elec For Bus Pre vU4 1yr BKF Mar 2024</v>
      </c>
      <c r="AH3626" s="85" t="str">
        <f>IF(AH1394="","",AH1394)</f>
        <v>C24F</v>
      </c>
    </row>
    <row r="3627" spans="1:34" s="34" customFormat="1" x14ac:dyDescent="0.25">
      <c r="A3627" s="85"/>
      <c r="B3627" s="86" t="str">
        <f>IF(B1395="","",B1395)</f>
        <v>Electricity</v>
      </c>
      <c r="C3627" s="85">
        <f>IF(C1395="","",C1395)</f>
        <v>11</v>
      </c>
      <c r="D3627" s="87">
        <v>4</v>
      </c>
      <c r="E3627" s="85" t="str">
        <f>IF(E1395="","",E1395)</f>
        <v>EveningAndWeekend</v>
      </c>
      <c r="F3627" s="85" t="str">
        <f>IF(F1395="","",F1395)</f>
        <v/>
      </c>
      <c r="G3627" s="85" t="str">
        <f>IF(G1395="","",G1395)</f>
        <v/>
      </c>
      <c r="H3627" s="85" t="str">
        <f>IF(H1395="","",H1395)</f>
        <v>Renewal</v>
      </c>
      <c r="I3627" s="85">
        <f>IF(I1395="","",I1395)</f>
        <v>12</v>
      </c>
      <c r="J3627" s="88">
        <f>IF(J1395="","",J1395)</f>
        <v>100000</v>
      </c>
      <c r="K3627" s="88">
        <f>IF(K1395="","",K1395)</f>
        <v>500000</v>
      </c>
      <c r="L3627" s="89">
        <f>IF(L1395="","",L1395)</f>
        <v>44901</v>
      </c>
      <c r="M3627" s="89" t="str">
        <f>IF(M1395="","",M1395)</f>
        <v/>
      </c>
      <c r="N3627" s="89">
        <f>IF(N1395="","",N1395)</f>
        <v>44901</v>
      </c>
      <c r="O3627" s="89" t="str">
        <f>IF(O1395="","",O1395)</f>
        <v/>
      </c>
      <c r="P3627" s="85" t="str">
        <f>IF(P1395="","",P1395)</f>
        <v>Quarterly Variable Direct Debit</v>
      </c>
      <c r="Q3627" s="90" t="str">
        <f>IF(Q1395="","",Q1395)</f>
        <v>For Business</v>
      </c>
      <c r="R3627" s="85" t="str">
        <f>IF(R1395="","",R1395)</f>
        <v>With S/C</v>
      </c>
      <c r="S3627" s="85" t="str">
        <f>IF(S1395="","",S1395)</f>
        <v>N</v>
      </c>
      <c r="T3627" s="85" t="str">
        <f>IF(T1395="","",T1395)</f>
        <v/>
      </c>
      <c r="U3627" s="85" t="str">
        <f>IF(U1395="","",U1395)</f>
        <v/>
      </c>
      <c r="V3627" s="85" t="str">
        <f>IF(V1395="","",V1395)</f>
        <v/>
      </c>
      <c r="W3627" s="91" t="str">
        <f>IF(W1395="","",W1395)</f>
        <v/>
      </c>
      <c r="X3627" s="92">
        <f>IF(X1395="","",X1395)</f>
        <v>72</v>
      </c>
      <c r="Y3627" s="92">
        <f>IF(Y1395="","",Y1395)</f>
        <v>54.44</v>
      </c>
      <c r="Z3627" s="92" t="str">
        <f>IF(Z1395="","",Z1395)</f>
        <v/>
      </c>
      <c r="AA3627" s="92">
        <f>IF(AA1395="","",AA1395)</f>
        <v>42.57</v>
      </c>
      <c r="AB3627" s="95" t="str">
        <f>IF(AB1395="","",AB1395)</f>
        <v/>
      </c>
      <c r="AC3627" s="94">
        <f>IF(AC1395="","",AC1395)</f>
        <v>45382</v>
      </c>
      <c r="AD3627" s="96" t="str">
        <f>IF(AD1395="","",AD1395)</f>
        <v>U4</v>
      </c>
      <c r="AE3627" s="96" t="str">
        <f>IF(AE1395="","",AE1395)</f>
        <v>EBC_FORBUSPF_C24F</v>
      </c>
      <c r="AF3627" s="96" t="str">
        <f>IF(AF1395="","",AF1395)</f>
        <v>For Business vU4 Mar 2024</v>
      </c>
      <c r="AG3627" s="96" t="str">
        <f>IF(AG1395="","",AG1395)</f>
        <v>Elec For Bus Pre vU4 1yr BKF Mar 2024</v>
      </c>
      <c r="AH3627" s="85" t="str">
        <f>IF(AH1395="","",AH1395)</f>
        <v>C24F</v>
      </c>
    </row>
    <row r="3628" spans="1:34" s="34" customFormat="1" x14ac:dyDescent="0.25">
      <c r="A3628" s="85"/>
      <c r="B3628" s="86" t="str">
        <f>IF(B1396="","",B1396)</f>
        <v>Electricity</v>
      </c>
      <c r="C3628" s="85">
        <f>IF(C1396="","",C1396)</f>
        <v>12</v>
      </c>
      <c r="D3628" s="87">
        <v>4</v>
      </c>
      <c r="E3628" s="85" t="str">
        <f>IF(E1396="","",E1396)</f>
        <v>EveningAndWeekend</v>
      </c>
      <c r="F3628" s="85" t="str">
        <f>IF(F1396="","",F1396)</f>
        <v/>
      </c>
      <c r="G3628" s="85" t="str">
        <f>IF(G1396="","",G1396)</f>
        <v/>
      </c>
      <c r="H3628" s="85" t="str">
        <f>IF(H1396="","",H1396)</f>
        <v>Renewal</v>
      </c>
      <c r="I3628" s="85">
        <f>IF(I1396="","",I1396)</f>
        <v>12</v>
      </c>
      <c r="J3628" s="88">
        <f>IF(J1396="","",J1396)</f>
        <v>100000</v>
      </c>
      <c r="K3628" s="88">
        <f>IF(K1396="","",K1396)</f>
        <v>500000</v>
      </c>
      <c r="L3628" s="89">
        <f>IF(L1396="","",L1396)</f>
        <v>44901</v>
      </c>
      <c r="M3628" s="89" t="str">
        <f>IF(M1396="","",M1396)</f>
        <v/>
      </c>
      <c r="N3628" s="89">
        <f>IF(N1396="","",N1396)</f>
        <v>44901</v>
      </c>
      <c r="O3628" s="89" t="str">
        <f>IF(O1396="","",O1396)</f>
        <v/>
      </c>
      <c r="P3628" s="85" t="str">
        <f>IF(P1396="","",P1396)</f>
        <v>Quarterly Variable Direct Debit</v>
      </c>
      <c r="Q3628" s="90" t="str">
        <f>IF(Q1396="","",Q1396)</f>
        <v>For Business</v>
      </c>
      <c r="R3628" s="85" t="str">
        <f>IF(R1396="","",R1396)</f>
        <v>With S/C</v>
      </c>
      <c r="S3628" s="85" t="str">
        <f>IF(S1396="","",S1396)</f>
        <v>N</v>
      </c>
      <c r="T3628" s="85" t="str">
        <f>IF(T1396="","",T1396)</f>
        <v/>
      </c>
      <c r="U3628" s="85" t="str">
        <f>IF(U1396="","",U1396)</f>
        <v/>
      </c>
      <c r="V3628" s="85" t="str">
        <f>IF(V1396="","",V1396)</f>
        <v/>
      </c>
      <c r="W3628" s="91" t="str">
        <f>IF(W1396="","",W1396)</f>
        <v/>
      </c>
      <c r="X3628" s="92">
        <f>IF(X1396="","",X1396)</f>
        <v>26.12</v>
      </c>
      <c r="Y3628" s="92">
        <f>IF(Y1396="","",Y1396)</f>
        <v>55.23</v>
      </c>
      <c r="Z3628" s="92" t="str">
        <f>IF(Z1396="","",Z1396)</f>
        <v/>
      </c>
      <c r="AA3628" s="92">
        <f>IF(AA1396="","",AA1396)</f>
        <v>42.41</v>
      </c>
      <c r="AB3628" s="95" t="str">
        <f>IF(AB1396="","",AB1396)</f>
        <v/>
      </c>
      <c r="AC3628" s="94">
        <f>IF(AC1396="","",AC1396)</f>
        <v>45382</v>
      </c>
      <c r="AD3628" s="96" t="str">
        <f>IF(AD1396="","",AD1396)</f>
        <v>U4</v>
      </c>
      <c r="AE3628" s="96" t="str">
        <f>IF(AE1396="","",AE1396)</f>
        <v>EBC_FORBUSPF_C24F</v>
      </c>
      <c r="AF3628" s="96" t="str">
        <f>IF(AF1396="","",AF1396)</f>
        <v>For Business vU4 Mar 2024</v>
      </c>
      <c r="AG3628" s="96" t="str">
        <f>IF(AG1396="","",AG1396)</f>
        <v>Elec For Bus Pre vU4 1yr BKF Mar 2024</v>
      </c>
      <c r="AH3628" s="85" t="str">
        <f>IF(AH1396="","",AH1396)</f>
        <v>C24F</v>
      </c>
    </row>
    <row r="3629" spans="1:34" s="34" customFormat="1" x14ac:dyDescent="0.25">
      <c r="A3629" s="85"/>
      <c r="B3629" s="86" t="str">
        <f>IF(B1397="","",B1397)</f>
        <v>Electricity</v>
      </c>
      <c r="C3629" s="85">
        <f>IF(C1397="","",C1397)</f>
        <v>14</v>
      </c>
      <c r="D3629" s="87">
        <v>4</v>
      </c>
      <c r="E3629" s="85" t="str">
        <f>IF(E1397="","",E1397)</f>
        <v>EveningAndWeekend</v>
      </c>
      <c r="F3629" s="85" t="str">
        <f>IF(F1397="","",F1397)</f>
        <v/>
      </c>
      <c r="G3629" s="85" t="str">
        <f>IF(G1397="","",G1397)</f>
        <v/>
      </c>
      <c r="H3629" s="85" t="str">
        <f>IF(H1397="","",H1397)</f>
        <v>Renewal</v>
      </c>
      <c r="I3629" s="85">
        <f>IF(I1397="","",I1397)</f>
        <v>12</v>
      </c>
      <c r="J3629" s="88">
        <f>IF(J1397="","",J1397)</f>
        <v>100000</v>
      </c>
      <c r="K3629" s="88">
        <f>IF(K1397="","",K1397)</f>
        <v>500000</v>
      </c>
      <c r="L3629" s="89">
        <f>IF(L1397="","",L1397)</f>
        <v>44901</v>
      </c>
      <c r="M3629" s="89" t="str">
        <f>IF(M1397="","",M1397)</f>
        <v/>
      </c>
      <c r="N3629" s="89">
        <f>IF(N1397="","",N1397)</f>
        <v>44901</v>
      </c>
      <c r="O3629" s="89" t="str">
        <f>IF(O1397="","",O1397)</f>
        <v/>
      </c>
      <c r="P3629" s="85" t="str">
        <f>IF(P1397="","",P1397)</f>
        <v>Quarterly Variable Direct Debit</v>
      </c>
      <c r="Q3629" s="90" t="str">
        <f>IF(Q1397="","",Q1397)</f>
        <v>For Business</v>
      </c>
      <c r="R3629" s="85" t="str">
        <f>IF(R1397="","",R1397)</f>
        <v>With S/C</v>
      </c>
      <c r="S3629" s="85" t="str">
        <f>IF(S1397="","",S1397)</f>
        <v>N</v>
      </c>
      <c r="T3629" s="85" t="str">
        <f>IF(T1397="","",T1397)</f>
        <v/>
      </c>
      <c r="U3629" s="85" t="str">
        <f>IF(U1397="","",U1397)</f>
        <v/>
      </c>
      <c r="V3629" s="85" t="str">
        <f>IF(V1397="","",V1397)</f>
        <v/>
      </c>
      <c r="W3629" s="91" t="str">
        <f>IF(W1397="","",W1397)</f>
        <v/>
      </c>
      <c r="X3629" s="92">
        <f>IF(X1397="","",X1397)</f>
        <v>81.319999999999993</v>
      </c>
      <c r="Y3629" s="92">
        <f>IF(Y1397="","",Y1397)</f>
        <v>54.43</v>
      </c>
      <c r="Z3629" s="92" t="str">
        <f>IF(Z1397="","",Z1397)</f>
        <v/>
      </c>
      <c r="AA3629" s="92">
        <f>IF(AA1397="","",AA1397)</f>
        <v>42.45</v>
      </c>
      <c r="AB3629" s="95" t="str">
        <f>IF(AB1397="","",AB1397)</f>
        <v/>
      </c>
      <c r="AC3629" s="94">
        <f>IF(AC1397="","",AC1397)</f>
        <v>45382</v>
      </c>
      <c r="AD3629" s="96" t="str">
        <f>IF(AD1397="","",AD1397)</f>
        <v>U4</v>
      </c>
      <c r="AE3629" s="96" t="str">
        <f>IF(AE1397="","",AE1397)</f>
        <v>EBC_FORBUSPF_C24F</v>
      </c>
      <c r="AF3629" s="96" t="str">
        <f>IF(AF1397="","",AF1397)</f>
        <v>For Business vU4 Mar 2024</v>
      </c>
      <c r="AG3629" s="96" t="str">
        <f>IF(AG1397="","",AG1397)</f>
        <v>Elec For Bus Pre vU4 1yr BKF Mar 2024</v>
      </c>
      <c r="AH3629" s="85" t="str">
        <f>IF(AH1397="","",AH1397)</f>
        <v>C24F</v>
      </c>
    </row>
    <row r="3630" spans="1:34" s="34" customFormat="1" x14ac:dyDescent="0.25">
      <c r="A3630" s="85"/>
      <c r="B3630" s="86" t="str">
        <f>IF(B1398="","",B1398)</f>
        <v>Electricity</v>
      </c>
      <c r="C3630" s="85">
        <f>IF(C1398="","",C1398)</f>
        <v>15</v>
      </c>
      <c r="D3630" s="87">
        <v>4</v>
      </c>
      <c r="E3630" s="85" t="str">
        <f>IF(E1398="","",E1398)</f>
        <v>EveningAndWeekend</v>
      </c>
      <c r="F3630" s="85" t="str">
        <f>IF(F1398="","",F1398)</f>
        <v/>
      </c>
      <c r="G3630" s="85" t="str">
        <f>IF(G1398="","",G1398)</f>
        <v/>
      </c>
      <c r="H3630" s="85" t="str">
        <f>IF(H1398="","",H1398)</f>
        <v>Renewal</v>
      </c>
      <c r="I3630" s="85">
        <f>IF(I1398="","",I1398)</f>
        <v>12</v>
      </c>
      <c r="J3630" s="88">
        <f>IF(J1398="","",J1398)</f>
        <v>100000</v>
      </c>
      <c r="K3630" s="88">
        <f>IF(K1398="","",K1398)</f>
        <v>500000</v>
      </c>
      <c r="L3630" s="89">
        <f>IF(L1398="","",L1398)</f>
        <v>44901</v>
      </c>
      <c r="M3630" s="89" t="str">
        <f>IF(M1398="","",M1398)</f>
        <v/>
      </c>
      <c r="N3630" s="89">
        <f>IF(N1398="","",N1398)</f>
        <v>44901</v>
      </c>
      <c r="O3630" s="89" t="str">
        <f>IF(O1398="","",O1398)</f>
        <v/>
      </c>
      <c r="P3630" s="85" t="str">
        <f>IF(P1398="","",P1398)</f>
        <v>Quarterly Variable Direct Debit</v>
      </c>
      <c r="Q3630" s="90" t="str">
        <f>IF(Q1398="","",Q1398)</f>
        <v>For Business</v>
      </c>
      <c r="R3630" s="85" t="str">
        <f>IF(R1398="","",R1398)</f>
        <v>With S/C</v>
      </c>
      <c r="S3630" s="85" t="str">
        <f>IF(S1398="","",S1398)</f>
        <v>N</v>
      </c>
      <c r="T3630" s="85" t="str">
        <f>IF(T1398="","",T1398)</f>
        <v/>
      </c>
      <c r="U3630" s="85" t="str">
        <f>IF(U1398="","",U1398)</f>
        <v/>
      </c>
      <c r="V3630" s="85" t="str">
        <f>IF(V1398="","",V1398)</f>
        <v/>
      </c>
      <c r="W3630" s="91" t="str">
        <f>IF(W1398="","",W1398)</f>
        <v/>
      </c>
      <c r="X3630" s="92">
        <f>IF(X1398="","",X1398)</f>
        <v>88.61</v>
      </c>
      <c r="Y3630" s="92">
        <f>IF(Y1398="","",Y1398)</f>
        <v>54.7</v>
      </c>
      <c r="Z3630" s="92" t="str">
        <f>IF(Z1398="","",Z1398)</f>
        <v/>
      </c>
      <c r="AA3630" s="92">
        <f>IF(AA1398="","",AA1398)</f>
        <v>42.42</v>
      </c>
      <c r="AB3630" s="95" t="str">
        <f>IF(AB1398="","",AB1398)</f>
        <v/>
      </c>
      <c r="AC3630" s="94">
        <f>IF(AC1398="","",AC1398)</f>
        <v>45382</v>
      </c>
      <c r="AD3630" s="96" t="str">
        <f>IF(AD1398="","",AD1398)</f>
        <v>U4</v>
      </c>
      <c r="AE3630" s="96" t="str">
        <f>IF(AE1398="","",AE1398)</f>
        <v>EBC_FORBUSPF_C24F</v>
      </c>
      <c r="AF3630" s="96" t="str">
        <f>IF(AF1398="","",AF1398)</f>
        <v>For Business vU4 Mar 2024</v>
      </c>
      <c r="AG3630" s="96" t="str">
        <f>IF(AG1398="","",AG1398)</f>
        <v>Elec For Bus Pre vU4 1yr BKF Mar 2024</v>
      </c>
      <c r="AH3630" s="85" t="str">
        <f>IF(AH1398="","",AH1398)</f>
        <v>C24F</v>
      </c>
    </row>
    <row r="3631" spans="1:34" s="34" customFormat="1" x14ac:dyDescent="0.25">
      <c r="A3631" s="85"/>
      <c r="B3631" s="86" t="str">
        <f>IF(B1399="","",B1399)</f>
        <v>Electricity</v>
      </c>
      <c r="C3631" s="85">
        <f>IF(C1399="","",C1399)</f>
        <v>16</v>
      </c>
      <c r="D3631" s="87">
        <v>4</v>
      </c>
      <c r="E3631" s="85" t="str">
        <f>IF(E1399="","",E1399)</f>
        <v>EveningAndWeekend</v>
      </c>
      <c r="F3631" s="85" t="str">
        <f>IF(F1399="","",F1399)</f>
        <v/>
      </c>
      <c r="G3631" s="85" t="str">
        <f>IF(G1399="","",G1399)</f>
        <v/>
      </c>
      <c r="H3631" s="85" t="str">
        <f>IF(H1399="","",H1399)</f>
        <v>Renewal</v>
      </c>
      <c r="I3631" s="85">
        <f>IF(I1399="","",I1399)</f>
        <v>12</v>
      </c>
      <c r="J3631" s="88">
        <f>IF(J1399="","",J1399)</f>
        <v>100000</v>
      </c>
      <c r="K3631" s="88">
        <f>IF(K1399="","",K1399)</f>
        <v>500000</v>
      </c>
      <c r="L3631" s="89">
        <f>IF(L1399="","",L1399)</f>
        <v>44901</v>
      </c>
      <c r="M3631" s="89" t="str">
        <f>IF(M1399="","",M1399)</f>
        <v/>
      </c>
      <c r="N3631" s="89">
        <f>IF(N1399="","",N1399)</f>
        <v>44901</v>
      </c>
      <c r="O3631" s="89" t="str">
        <f>IF(O1399="","",O1399)</f>
        <v/>
      </c>
      <c r="P3631" s="85" t="str">
        <f>IF(P1399="","",P1399)</f>
        <v>Quarterly Variable Direct Debit</v>
      </c>
      <c r="Q3631" s="90" t="str">
        <f>IF(Q1399="","",Q1399)</f>
        <v>For Business</v>
      </c>
      <c r="R3631" s="85" t="str">
        <f>IF(R1399="","",R1399)</f>
        <v>With S/C</v>
      </c>
      <c r="S3631" s="85" t="str">
        <f>IF(S1399="","",S1399)</f>
        <v>N</v>
      </c>
      <c r="T3631" s="85" t="str">
        <f>IF(T1399="","",T1399)</f>
        <v/>
      </c>
      <c r="U3631" s="85" t="str">
        <f>IF(U1399="","",U1399)</f>
        <v/>
      </c>
      <c r="V3631" s="85" t="str">
        <f>IF(V1399="","",V1399)</f>
        <v/>
      </c>
      <c r="W3631" s="91" t="str">
        <f>IF(W1399="","",W1399)</f>
        <v/>
      </c>
      <c r="X3631" s="92">
        <f>IF(X1399="","",X1399)</f>
        <v>54.28</v>
      </c>
      <c r="Y3631" s="92">
        <f>IF(Y1399="","",Y1399)</f>
        <v>55.4</v>
      </c>
      <c r="Z3631" s="92" t="str">
        <f>IF(Z1399="","",Z1399)</f>
        <v/>
      </c>
      <c r="AA3631" s="92">
        <f>IF(AA1399="","",AA1399)</f>
        <v>43.22</v>
      </c>
      <c r="AB3631" s="95" t="str">
        <f>IF(AB1399="","",AB1399)</f>
        <v/>
      </c>
      <c r="AC3631" s="94">
        <f>IF(AC1399="","",AC1399)</f>
        <v>45382</v>
      </c>
      <c r="AD3631" s="96" t="str">
        <f>IF(AD1399="","",AD1399)</f>
        <v>U4</v>
      </c>
      <c r="AE3631" s="96" t="str">
        <f>IF(AE1399="","",AE1399)</f>
        <v>EBC_FORBUSPF_C24F</v>
      </c>
      <c r="AF3631" s="96" t="str">
        <f>IF(AF1399="","",AF1399)</f>
        <v>For Business vU4 Mar 2024</v>
      </c>
      <c r="AG3631" s="96" t="str">
        <f>IF(AG1399="","",AG1399)</f>
        <v>Elec For Bus Pre vU4 1yr BKF Mar 2024</v>
      </c>
      <c r="AH3631" s="85" t="str">
        <f>IF(AH1399="","",AH1399)</f>
        <v>C24F</v>
      </c>
    </row>
    <row r="3632" spans="1:34" s="34" customFormat="1" x14ac:dyDescent="0.25">
      <c r="A3632" s="85"/>
      <c r="B3632" s="86" t="str">
        <f>IF(B1400="","",B1400)</f>
        <v>Electricity</v>
      </c>
      <c r="C3632" s="85">
        <f>IF(C1400="","",C1400)</f>
        <v>17</v>
      </c>
      <c r="D3632" s="87">
        <v>4</v>
      </c>
      <c r="E3632" s="85" t="str">
        <f>IF(E1400="","",E1400)</f>
        <v>EveningAndWeekend</v>
      </c>
      <c r="F3632" s="85" t="str">
        <f>IF(F1400="","",F1400)</f>
        <v/>
      </c>
      <c r="G3632" s="85" t="str">
        <f>IF(G1400="","",G1400)</f>
        <v/>
      </c>
      <c r="H3632" s="85" t="str">
        <f>IF(H1400="","",H1400)</f>
        <v>Renewal</v>
      </c>
      <c r="I3632" s="85">
        <f>IF(I1400="","",I1400)</f>
        <v>12</v>
      </c>
      <c r="J3632" s="88">
        <f>IF(J1400="","",J1400)</f>
        <v>100000</v>
      </c>
      <c r="K3632" s="88">
        <f>IF(K1400="","",K1400)</f>
        <v>500000</v>
      </c>
      <c r="L3632" s="89">
        <f>IF(L1400="","",L1400)</f>
        <v>44901</v>
      </c>
      <c r="M3632" s="89" t="str">
        <f>IF(M1400="","",M1400)</f>
        <v/>
      </c>
      <c r="N3632" s="89">
        <f>IF(N1400="","",N1400)</f>
        <v>44901</v>
      </c>
      <c r="O3632" s="89" t="str">
        <f>IF(O1400="","",O1400)</f>
        <v/>
      </c>
      <c r="P3632" s="85" t="str">
        <f>IF(P1400="","",P1400)</f>
        <v>Quarterly Variable Direct Debit</v>
      </c>
      <c r="Q3632" s="90" t="str">
        <f>IF(Q1400="","",Q1400)</f>
        <v>For Business</v>
      </c>
      <c r="R3632" s="85" t="str">
        <f>IF(R1400="","",R1400)</f>
        <v>With S/C</v>
      </c>
      <c r="S3632" s="85" t="str">
        <f>IF(S1400="","",S1400)</f>
        <v>N</v>
      </c>
      <c r="T3632" s="85" t="str">
        <f>IF(T1400="","",T1400)</f>
        <v/>
      </c>
      <c r="U3632" s="85" t="str">
        <f>IF(U1400="","",U1400)</f>
        <v/>
      </c>
      <c r="V3632" s="85" t="str">
        <f>IF(V1400="","",V1400)</f>
        <v/>
      </c>
      <c r="W3632" s="91" t="str">
        <f>IF(W1400="","",W1400)</f>
        <v/>
      </c>
      <c r="X3632" s="92">
        <f>IF(X1400="","",X1400)</f>
        <v>67.17</v>
      </c>
      <c r="Y3632" s="92">
        <f>IF(Y1400="","",Y1400)</f>
        <v>55.58</v>
      </c>
      <c r="Z3632" s="92" t="str">
        <f>IF(Z1400="","",Z1400)</f>
        <v/>
      </c>
      <c r="AA3632" s="92">
        <f>IF(AA1400="","",AA1400)</f>
        <v>43.46</v>
      </c>
      <c r="AB3632" s="95" t="str">
        <f>IF(AB1400="","",AB1400)</f>
        <v/>
      </c>
      <c r="AC3632" s="94">
        <f>IF(AC1400="","",AC1400)</f>
        <v>45382</v>
      </c>
      <c r="AD3632" s="96" t="str">
        <f>IF(AD1400="","",AD1400)</f>
        <v>U4</v>
      </c>
      <c r="AE3632" s="96" t="str">
        <f>IF(AE1400="","",AE1400)</f>
        <v>EBC_FORBUSPF_C24F</v>
      </c>
      <c r="AF3632" s="96" t="str">
        <f>IF(AF1400="","",AF1400)</f>
        <v>For Business vU4 Mar 2024</v>
      </c>
      <c r="AG3632" s="96" t="str">
        <f>IF(AG1400="","",AG1400)</f>
        <v>Elec For Bus Pre vU4 1yr BKF Mar 2024</v>
      </c>
      <c r="AH3632" s="85" t="str">
        <f>IF(AH1400="","",AH1400)</f>
        <v>C24F</v>
      </c>
    </row>
    <row r="3633" spans="1:34" s="34" customFormat="1" x14ac:dyDescent="0.25">
      <c r="A3633" s="85"/>
      <c r="B3633" s="86" t="str">
        <f>IF(B1401="","",B1401)</f>
        <v>Electricity</v>
      </c>
      <c r="C3633" s="85">
        <f>IF(C1401="","",C1401)</f>
        <v>18</v>
      </c>
      <c r="D3633" s="87">
        <v>4</v>
      </c>
      <c r="E3633" s="85" t="str">
        <f>IF(E1401="","",E1401)</f>
        <v>EveningAndWeekend</v>
      </c>
      <c r="F3633" s="85" t="str">
        <f>IF(F1401="","",F1401)</f>
        <v/>
      </c>
      <c r="G3633" s="85" t="str">
        <f>IF(G1401="","",G1401)</f>
        <v/>
      </c>
      <c r="H3633" s="85" t="str">
        <f>IF(H1401="","",H1401)</f>
        <v>Renewal</v>
      </c>
      <c r="I3633" s="85">
        <f>IF(I1401="","",I1401)</f>
        <v>12</v>
      </c>
      <c r="J3633" s="88">
        <f>IF(J1401="","",J1401)</f>
        <v>100000</v>
      </c>
      <c r="K3633" s="88">
        <f>IF(K1401="","",K1401)</f>
        <v>500000</v>
      </c>
      <c r="L3633" s="89">
        <f>IF(L1401="","",L1401)</f>
        <v>44901</v>
      </c>
      <c r="M3633" s="89" t="str">
        <f>IF(M1401="","",M1401)</f>
        <v/>
      </c>
      <c r="N3633" s="89">
        <f>IF(N1401="","",N1401)</f>
        <v>44901</v>
      </c>
      <c r="O3633" s="89" t="str">
        <f>IF(O1401="","",O1401)</f>
        <v/>
      </c>
      <c r="P3633" s="85" t="str">
        <f>IF(P1401="","",P1401)</f>
        <v>Quarterly Variable Direct Debit</v>
      </c>
      <c r="Q3633" s="90" t="str">
        <f>IF(Q1401="","",Q1401)</f>
        <v>For Business</v>
      </c>
      <c r="R3633" s="85" t="str">
        <f>IF(R1401="","",R1401)</f>
        <v>With S/C</v>
      </c>
      <c r="S3633" s="85" t="str">
        <f>IF(S1401="","",S1401)</f>
        <v>N</v>
      </c>
      <c r="T3633" s="85" t="str">
        <f>IF(T1401="","",T1401)</f>
        <v/>
      </c>
      <c r="U3633" s="85" t="str">
        <f>IF(U1401="","",U1401)</f>
        <v/>
      </c>
      <c r="V3633" s="85" t="str">
        <f>IF(V1401="","",V1401)</f>
        <v/>
      </c>
      <c r="W3633" s="91" t="str">
        <f>IF(W1401="","",W1401)</f>
        <v/>
      </c>
      <c r="X3633" s="92">
        <f>IF(X1401="","",X1401)</f>
        <v>81.19</v>
      </c>
      <c r="Y3633" s="92">
        <f>IF(Y1401="","",Y1401)</f>
        <v>55.01</v>
      </c>
      <c r="Z3633" s="92" t="str">
        <f>IF(Z1401="","",Z1401)</f>
        <v/>
      </c>
      <c r="AA3633" s="92">
        <f>IF(AA1401="","",AA1401)</f>
        <v>42.66</v>
      </c>
      <c r="AB3633" s="95" t="str">
        <f>IF(AB1401="","",AB1401)</f>
        <v/>
      </c>
      <c r="AC3633" s="94">
        <f>IF(AC1401="","",AC1401)</f>
        <v>45382</v>
      </c>
      <c r="AD3633" s="96" t="str">
        <f>IF(AD1401="","",AD1401)</f>
        <v>U4</v>
      </c>
      <c r="AE3633" s="96" t="str">
        <f>IF(AE1401="","",AE1401)</f>
        <v>EBC_FORBUSPF_C24F</v>
      </c>
      <c r="AF3633" s="96" t="str">
        <f>IF(AF1401="","",AF1401)</f>
        <v>For Business vU4 Mar 2024</v>
      </c>
      <c r="AG3633" s="96" t="str">
        <f>IF(AG1401="","",AG1401)</f>
        <v>Elec For Bus Pre vU4 1yr BKF Mar 2024</v>
      </c>
      <c r="AH3633" s="85" t="str">
        <f>IF(AH1401="","",AH1401)</f>
        <v>C24F</v>
      </c>
    </row>
    <row r="3634" spans="1:34" s="34" customFormat="1" x14ac:dyDescent="0.25">
      <c r="A3634" s="85"/>
      <c r="B3634" s="86" t="str">
        <f>IF(B1402="","",B1402)</f>
        <v>Electricity</v>
      </c>
      <c r="C3634" s="85">
        <f>IF(C1402="","",C1402)</f>
        <v>20</v>
      </c>
      <c r="D3634" s="87">
        <v>4</v>
      </c>
      <c r="E3634" s="85" t="str">
        <f>IF(E1402="","",E1402)</f>
        <v>EveningAndWeekend</v>
      </c>
      <c r="F3634" s="85" t="str">
        <f>IF(F1402="","",F1402)</f>
        <v/>
      </c>
      <c r="G3634" s="85" t="str">
        <f>IF(G1402="","",G1402)</f>
        <v/>
      </c>
      <c r="H3634" s="85" t="str">
        <f>IF(H1402="","",H1402)</f>
        <v>Renewal</v>
      </c>
      <c r="I3634" s="85">
        <f>IF(I1402="","",I1402)</f>
        <v>12</v>
      </c>
      <c r="J3634" s="88">
        <f>IF(J1402="","",J1402)</f>
        <v>100000</v>
      </c>
      <c r="K3634" s="88">
        <f>IF(K1402="","",K1402)</f>
        <v>500000</v>
      </c>
      <c r="L3634" s="89">
        <f>IF(L1402="","",L1402)</f>
        <v>44901</v>
      </c>
      <c r="M3634" s="89" t="str">
        <f>IF(M1402="","",M1402)</f>
        <v/>
      </c>
      <c r="N3634" s="89">
        <f>IF(N1402="","",N1402)</f>
        <v>44901</v>
      </c>
      <c r="O3634" s="89" t="str">
        <f>IF(O1402="","",O1402)</f>
        <v/>
      </c>
      <c r="P3634" s="85" t="str">
        <f>IF(P1402="","",P1402)</f>
        <v>Quarterly Variable Direct Debit</v>
      </c>
      <c r="Q3634" s="90" t="str">
        <f>IF(Q1402="","",Q1402)</f>
        <v>For Business</v>
      </c>
      <c r="R3634" s="85" t="str">
        <f>IF(R1402="","",R1402)</f>
        <v>With S/C</v>
      </c>
      <c r="S3634" s="85" t="str">
        <f>IF(S1402="","",S1402)</f>
        <v>N</v>
      </c>
      <c r="T3634" s="85" t="str">
        <f>IF(T1402="","",T1402)</f>
        <v/>
      </c>
      <c r="U3634" s="85" t="str">
        <f>IF(U1402="","",U1402)</f>
        <v/>
      </c>
      <c r="V3634" s="85" t="str">
        <f>IF(V1402="","",V1402)</f>
        <v/>
      </c>
      <c r="W3634" s="91" t="str">
        <f>IF(W1402="","",W1402)</f>
        <v/>
      </c>
      <c r="X3634" s="92">
        <f>IF(X1402="","",X1402)</f>
        <v>59.66</v>
      </c>
      <c r="Y3634" s="92">
        <f>IF(Y1402="","",Y1402)</f>
        <v>54.67</v>
      </c>
      <c r="Z3634" s="92" t="str">
        <f>IF(Z1402="","",Z1402)</f>
        <v/>
      </c>
      <c r="AA3634" s="92">
        <f>IF(AA1402="","",AA1402)</f>
        <v>43.04</v>
      </c>
      <c r="AB3634" s="95" t="str">
        <f>IF(AB1402="","",AB1402)</f>
        <v/>
      </c>
      <c r="AC3634" s="94">
        <f>IF(AC1402="","",AC1402)</f>
        <v>45382</v>
      </c>
      <c r="AD3634" s="96" t="str">
        <f>IF(AD1402="","",AD1402)</f>
        <v>U4</v>
      </c>
      <c r="AE3634" s="96" t="str">
        <f>IF(AE1402="","",AE1402)</f>
        <v>EBC_FORBUSPF_C24F</v>
      </c>
      <c r="AF3634" s="96" t="str">
        <f>IF(AF1402="","",AF1402)</f>
        <v>For Business vU4 Mar 2024</v>
      </c>
      <c r="AG3634" s="96" t="str">
        <f>IF(AG1402="","",AG1402)</f>
        <v>Elec For Bus Pre vU4 1yr BKF Mar 2024</v>
      </c>
      <c r="AH3634" s="85" t="str">
        <f>IF(AH1402="","",AH1402)</f>
        <v>C24F</v>
      </c>
    </row>
    <row r="3635" spans="1:34" s="34" customFormat="1" x14ac:dyDescent="0.25">
      <c r="A3635" s="85"/>
      <c r="B3635" s="86" t="str">
        <f>IF(B1403="","",B1403)</f>
        <v>Electricity</v>
      </c>
      <c r="C3635" s="85">
        <f>IF(C1403="","",C1403)</f>
        <v>21</v>
      </c>
      <c r="D3635" s="87">
        <v>4</v>
      </c>
      <c r="E3635" s="85" t="str">
        <f>IF(E1403="","",E1403)</f>
        <v>EveningAndWeekend</v>
      </c>
      <c r="F3635" s="85" t="str">
        <f>IF(F1403="","",F1403)</f>
        <v/>
      </c>
      <c r="G3635" s="85" t="str">
        <f>IF(G1403="","",G1403)</f>
        <v/>
      </c>
      <c r="H3635" s="85" t="str">
        <f>IF(H1403="","",H1403)</f>
        <v>Renewal</v>
      </c>
      <c r="I3635" s="85">
        <f>IF(I1403="","",I1403)</f>
        <v>12</v>
      </c>
      <c r="J3635" s="88">
        <f>IF(J1403="","",J1403)</f>
        <v>100000</v>
      </c>
      <c r="K3635" s="88">
        <f>IF(K1403="","",K1403)</f>
        <v>500000</v>
      </c>
      <c r="L3635" s="89">
        <f>IF(L1403="","",L1403)</f>
        <v>44901</v>
      </c>
      <c r="M3635" s="89" t="str">
        <f>IF(M1403="","",M1403)</f>
        <v/>
      </c>
      <c r="N3635" s="89">
        <f>IF(N1403="","",N1403)</f>
        <v>44901</v>
      </c>
      <c r="O3635" s="89" t="str">
        <f>IF(O1403="","",O1403)</f>
        <v/>
      </c>
      <c r="P3635" s="85" t="str">
        <f>IF(P1403="","",P1403)</f>
        <v>Quarterly Variable Direct Debit</v>
      </c>
      <c r="Q3635" s="90" t="str">
        <f>IF(Q1403="","",Q1403)</f>
        <v>For Business</v>
      </c>
      <c r="R3635" s="85" t="str">
        <f>IF(R1403="","",R1403)</f>
        <v>With S/C</v>
      </c>
      <c r="S3635" s="85" t="str">
        <f>IF(S1403="","",S1403)</f>
        <v>N</v>
      </c>
      <c r="T3635" s="85" t="str">
        <f>IF(T1403="","",T1403)</f>
        <v/>
      </c>
      <c r="U3635" s="85" t="str">
        <f>IF(U1403="","",U1403)</f>
        <v/>
      </c>
      <c r="V3635" s="85" t="str">
        <f>IF(V1403="","",V1403)</f>
        <v/>
      </c>
      <c r="W3635" s="91" t="str">
        <f>IF(W1403="","",W1403)</f>
        <v/>
      </c>
      <c r="X3635" s="92">
        <f>IF(X1403="","",X1403)</f>
        <v>89.2</v>
      </c>
      <c r="Y3635" s="92">
        <f>IF(Y1403="","",Y1403)</f>
        <v>54.5</v>
      </c>
      <c r="Z3635" s="92" t="str">
        <f>IF(Z1403="","",Z1403)</f>
        <v/>
      </c>
      <c r="AA3635" s="92">
        <f>IF(AA1403="","",AA1403)</f>
        <v>42.5</v>
      </c>
      <c r="AB3635" s="95" t="str">
        <f>IF(AB1403="","",AB1403)</f>
        <v/>
      </c>
      <c r="AC3635" s="94">
        <f>IF(AC1403="","",AC1403)</f>
        <v>45382</v>
      </c>
      <c r="AD3635" s="96" t="str">
        <f>IF(AD1403="","",AD1403)</f>
        <v>U4</v>
      </c>
      <c r="AE3635" s="96" t="str">
        <f>IF(AE1403="","",AE1403)</f>
        <v>EBC_FORBUSPF_C24F</v>
      </c>
      <c r="AF3635" s="96" t="str">
        <f>IF(AF1403="","",AF1403)</f>
        <v>For Business vU4 Mar 2024</v>
      </c>
      <c r="AG3635" s="96" t="str">
        <f>IF(AG1403="","",AG1403)</f>
        <v>Elec For Bus Pre vU4 1yr BKF Mar 2024</v>
      </c>
      <c r="AH3635" s="85" t="str">
        <f>IF(AH1403="","",AH1403)</f>
        <v>C24F</v>
      </c>
    </row>
    <row r="3636" spans="1:34" s="34" customFormat="1" x14ac:dyDescent="0.25">
      <c r="A3636" s="85"/>
      <c r="B3636" s="86" t="str">
        <f>IF(B1404="","",B1404)</f>
        <v>Electricity</v>
      </c>
      <c r="C3636" s="85">
        <f>IF(C1404="","",C1404)</f>
        <v>22</v>
      </c>
      <c r="D3636" s="87">
        <v>4</v>
      </c>
      <c r="E3636" s="85" t="str">
        <f>IF(E1404="","",E1404)</f>
        <v>EveningAndWeekend</v>
      </c>
      <c r="F3636" s="85" t="str">
        <f>IF(F1404="","",F1404)</f>
        <v/>
      </c>
      <c r="G3636" s="85" t="str">
        <f>IF(G1404="","",G1404)</f>
        <v/>
      </c>
      <c r="H3636" s="85" t="str">
        <f>IF(H1404="","",H1404)</f>
        <v>Renewal</v>
      </c>
      <c r="I3636" s="85">
        <f>IF(I1404="","",I1404)</f>
        <v>12</v>
      </c>
      <c r="J3636" s="88">
        <f>IF(J1404="","",J1404)</f>
        <v>100000</v>
      </c>
      <c r="K3636" s="88">
        <f>IF(K1404="","",K1404)</f>
        <v>500000</v>
      </c>
      <c r="L3636" s="89">
        <f>IF(L1404="","",L1404)</f>
        <v>44901</v>
      </c>
      <c r="M3636" s="89" t="str">
        <f>IF(M1404="","",M1404)</f>
        <v/>
      </c>
      <c r="N3636" s="89">
        <f>IF(N1404="","",N1404)</f>
        <v>44901</v>
      </c>
      <c r="O3636" s="89" t="str">
        <f>IF(O1404="","",O1404)</f>
        <v/>
      </c>
      <c r="P3636" s="85" t="str">
        <f>IF(P1404="","",P1404)</f>
        <v>Quarterly Variable Direct Debit</v>
      </c>
      <c r="Q3636" s="90" t="str">
        <f>IF(Q1404="","",Q1404)</f>
        <v>For Business</v>
      </c>
      <c r="R3636" s="85" t="str">
        <f>IF(R1404="","",R1404)</f>
        <v>With S/C</v>
      </c>
      <c r="S3636" s="85" t="str">
        <f>IF(S1404="","",S1404)</f>
        <v>N</v>
      </c>
      <c r="T3636" s="85" t="str">
        <f>IF(T1404="","",T1404)</f>
        <v/>
      </c>
      <c r="U3636" s="85" t="str">
        <f>IF(U1404="","",U1404)</f>
        <v/>
      </c>
      <c r="V3636" s="85" t="str">
        <f>IF(V1404="","",V1404)</f>
        <v/>
      </c>
      <c r="W3636" s="91" t="str">
        <f>IF(W1404="","",W1404)</f>
        <v/>
      </c>
      <c r="X3636" s="92">
        <f>IF(X1404="","",X1404)</f>
        <v>89.2</v>
      </c>
      <c r="Y3636" s="92">
        <f>IF(Y1404="","",Y1404)</f>
        <v>54.5</v>
      </c>
      <c r="Z3636" s="92" t="str">
        <f>IF(Z1404="","",Z1404)</f>
        <v/>
      </c>
      <c r="AA3636" s="92">
        <f>IF(AA1404="","",AA1404)</f>
        <v>42.5</v>
      </c>
      <c r="AB3636" s="95" t="str">
        <f>IF(AB1404="","",AB1404)</f>
        <v/>
      </c>
      <c r="AC3636" s="94">
        <f>IF(AC1404="","",AC1404)</f>
        <v>45382</v>
      </c>
      <c r="AD3636" s="96" t="str">
        <f>IF(AD1404="","",AD1404)</f>
        <v>U4</v>
      </c>
      <c r="AE3636" s="96" t="str">
        <f>IF(AE1404="","",AE1404)</f>
        <v>EBC_FORBUSPF_C24F</v>
      </c>
      <c r="AF3636" s="96" t="str">
        <f>IF(AF1404="","",AF1404)</f>
        <v>For Business vU4 Mar 2024</v>
      </c>
      <c r="AG3636" s="96" t="str">
        <f>IF(AG1404="","",AG1404)</f>
        <v>Elec For Bus Pre vU4 1yr BKF Mar 2024</v>
      </c>
      <c r="AH3636" s="85" t="str">
        <f>IF(AH1404="","",AH1404)</f>
        <v>C24F</v>
      </c>
    </row>
    <row r="3637" spans="1:34" s="34" customFormat="1" x14ac:dyDescent="0.25">
      <c r="A3637" s="85"/>
      <c r="B3637" s="86" t="str">
        <f>IF(B1405="","",B1405)</f>
        <v>Electricity</v>
      </c>
      <c r="C3637" s="85">
        <f>IF(C1405="","",C1405)</f>
        <v>23</v>
      </c>
      <c r="D3637" s="87">
        <v>4</v>
      </c>
      <c r="E3637" s="85" t="str">
        <f>IF(E1405="","",E1405)</f>
        <v>EveningAndWeekend</v>
      </c>
      <c r="F3637" s="85" t="str">
        <f>IF(F1405="","",F1405)</f>
        <v/>
      </c>
      <c r="G3637" s="85" t="str">
        <f>IF(G1405="","",G1405)</f>
        <v/>
      </c>
      <c r="H3637" s="85" t="str">
        <f>IF(H1405="","",H1405)</f>
        <v>Renewal</v>
      </c>
      <c r="I3637" s="85">
        <f>IF(I1405="","",I1405)</f>
        <v>12</v>
      </c>
      <c r="J3637" s="88">
        <f>IF(J1405="","",J1405)</f>
        <v>100000</v>
      </c>
      <c r="K3637" s="88">
        <f>IF(K1405="","",K1405)</f>
        <v>500000</v>
      </c>
      <c r="L3637" s="89">
        <f>IF(L1405="","",L1405)</f>
        <v>44901</v>
      </c>
      <c r="M3637" s="89" t="str">
        <f>IF(M1405="","",M1405)</f>
        <v/>
      </c>
      <c r="N3637" s="89">
        <f>IF(N1405="","",N1405)</f>
        <v>44901</v>
      </c>
      <c r="O3637" s="89" t="str">
        <f>IF(O1405="","",O1405)</f>
        <v/>
      </c>
      <c r="P3637" s="85" t="str">
        <f>IF(P1405="","",P1405)</f>
        <v>Quarterly Variable Direct Debit</v>
      </c>
      <c r="Q3637" s="90" t="str">
        <f>IF(Q1405="","",Q1405)</f>
        <v>For Business</v>
      </c>
      <c r="R3637" s="85" t="str">
        <f>IF(R1405="","",R1405)</f>
        <v>With S/C</v>
      </c>
      <c r="S3637" s="85" t="str">
        <f>IF(S1405="","",S1405)</f>
        <v>N</v>
      </c>
      <c r="T3637" s="85" t="str">
        <f>IF(T1405="","",T1405)</f>
        <v/>
      </c>
      <c r="U3637" s="85" t="str">
        <f>IF(U1405="","",U1405)</f>
        <v/>
      </c>
      <c r="V3637" s="85" t="str">
        <f>IF(V1405="","",V1405)</f>
        <v/>
      </c>
      <c r="W3637" s="91" t="str">
        <f>IF(W1405="","",W1405)</f>
        <v/>
      </c>
      <c r="X3637" s="92">
        <f>IF(X1405="","",X1405)</f>
        <v>79.2</v>
      </c>
      <c r="Y3637" s="92">
        <f>IF(Y1405="","",Y1405)</f>
        <v>55.05</v>
      </c>
      <c r="Z3637" s="92" t="str">
        <f>IF(Z1405="","",Z1405)</f>
        <v/>
      </c>
      <c r="AA3637" s="92">
        <f>IF(AA1405="","",AA1405)</f>
        <v>42.84</v>
      </c>
      <c r="AB3637" s="95" t="str">
        <f>IF(AB1405="","",AB1405)</f>
        <v/>
      </c>
      <c r="AC3637" s="94">
        <f>IF(AC1405="","",AC1405)</f>
        <v>45382</v>
      </c>
      <c r="AD3637" s="96" t="str">
        <f>IF(AD1405="","",AD1405)</f>
        <v>U4</v>
      </c>
      <c r="AE3637" s="96" t="str">
        <f>IF(AE1405="","",AE1405)</f>
        <v>EBC_FORBUSPF_C24F</v>
      </c>
      <c r="AF3637" s="96" t="str">
        <f>IF(AF1405="","",AF1405)</f>
        <v>For Business vU4 Mar 2024</v>
      </c>
      <c r="AG3637" s="96" t="str">
        <f>IF(AG1405="","",AG1405)</f>
        <v>Elec For Bus Pre vU4 1yr BKF Mar 2024</v>
      </c>
      <c r="AH3637" s="85" t="str">
        <f>IF(AH1405="","",AH1405)</f>
        <v>C24F</v>
      </c>
    </row>
    <row r="3638" spans="1:34" s="34" customFormat="1" x14ac:dyDescent="0.25">
      <c r="A3638" s="85"/>
      <c r="B3638" s="86" t="str">
        <f>IF(B1406="","",B1406)</f>
        <v>Electricity</v>
      </c>
      <c r="C3638" s="85">
        <f>IF(C1406="","",C1406)</f>
        <v>10</v>
      </c>
      <c r="D3638" s="87">
        <v>4</v>
      </c>
      <c r="E3638" s="85" t="str">
        <f>IF(E1406="","",E1406)</f>
        <v>EveningWeekendAndNight</v>
      </c>
      <c r="F3638" s="85" t="str">
        <f>IF(F1406="","",F1406)</f>
        <v/>
      </c>
      <c r="G3638" s="85" t="str">
        <f>IF(G1406="","",G1406)</f>
        <v/>
      </c>
      <c r="H3638" s="85" t="str">
        <f>IF(H1406="","",H1406)</f>
        <v>Renewal</v>
      </c>
      <c r="I3638" s="85">
        <f>IF(I1406="","",I1406)</f>
        <v>12</v>
      </c>
      <c r="J3638" s="88">
        <f>IF(J1406="","",J1406)</f>
        <v>100000</v>
      </c>
      <c r="K3638" s="88">
        <f>IF(K1406="","",K1406)</f>
        <v>500000</v>
      </c>
      <c r="L3638" s="89">
        <f>IF(L1406="","",L1406)</f>
        <v>44901</v>
      </c>
      <c r="M3638" s="89" t="str">
        <f>IF(M1406="","",M1406)</f>
        <v/>
      </c>
      <c r="N3638" s="89">
        <f>IF(N1406="","",N1406)</f>
        <v>44901</v>
      </c>
      <c r="O3638" s="89" t="str">
        <f>IF(O1406="","",O1406)</f>
        <v/>
      </c>
      <c r="P3638" s="85" t="str">
        <f>IF(P1406="","",P1406)</f>
        <v>Quarterly Variable Direct Debit</v>
      </c>
      <c r="Q3638" s="90" t="str">
        <f>IF(Q1406="","",Q1406)</f>
        <v>For Business</v>
      </c>
      <c r="R3638" s="85" t="str">
        <f>IF(R1406="","",R1406)</f>
        <v>With S/C</v>
      </c>
      <c r="S3638" s="85" t="str">
        <f>IF(S1406="","",S1406)</f>
        <v>N</v>
      </c>
      <c r="T3638" s="85" t="str">
        <f>IF(T1406="","",T1406)</f>
        <v/>
      </c>
      <c r="U3638" s="85" t="str">
        <f>IF(U1406="","",U1406)</f>
        <v/>
      </c>
      <c r="V3638" s="85" t="str">
        <f>IF(V1406="","",V1406)</f>
        <v/>
      </c>
      <c r="W3638" s="91" t="str">
        <f>IF(W1406="","",W1406)</f>
        <v/>
      </c>
      <c r="X3638" s="92">
        <f>IF(X1406="","",X1406)</f>
        <v>43.97</v>
      </c>
      <c r="Y3638" s="92">
        <f>IF(Y1406="","",Y1406)</f>
        <v>56.65</v>
      </c>
      <c r="Z3638" s="92">
        <f>IF(Z1406="","",Z1406)</f>
        <v>38.26</v>
      </c>
      <c r="AA3638" s="92">
        <f>IF(AA1406="","",AA1406)</f>
        <v>45.3</v>
      </c>
      <c r="AB3638" s="95" t="str">
        <f>IF(AB1406="","",AB1406)</f>
        <v/>
      </c>
      <c r="AC3638" s="94">
        <f>IF(AC1406="","",AC1406)</f>
        <v>45382</v>
      </c>
      <c r="AD3638" s="96" t="str">
        <f>IF(AD1406="","",AD1406)</f>
        <v>U4</v>
      </c>
      <c r="AE3638" s="96" t="str">
        <f>IF(AE1406="","",AE1406)</f>
        <v>EBC_FORBUSPF_C24F</v>
      </c>
      <c r="AF3638" s="96" t="str">
        <f>IF(AF1406="","",AF1406)</f>
        <v>For Business vU4 Mar 2024</v>
      </c>
      <c r="AG3638" s="96" t="str">
        <f>IF(AG1406="","",AG1406)</f>
        <v>Elec For Bus Pre vU4 1yr BKF Mar 2024</v>
      </c>
      <c r="AH3638" s="85" t="str">
        <f>IF(AH1406="","",AH1406)</f>
        <v>C24F</v>
      </c>
    </row>
    <row r="3639" spans="1:34" s="34" customFormat="1" x14ac:dyDescent="0.25">
      <c r="A3639" s="85"/>
      <c r="B3639" s="86" t="str">
        <f>IF(B1407="","",B1407)</f>
        <v>Electricity</v>
      </c>
      <c r="C3639" s="85">
        <f>IF(C1407="","",C1407)</f>
        <v>11</v>
      </c>
      <c r="D3639" s="87">
        <v>4</v>
      </c>
      <c r="E3639" s="85" t="str">
        <f>IF(E1407="","",E1407)</f>
        <v>EveningWeekendAndNight</v>
      </c>
      <c r="F3639" s="85" t="str">
        <f>IF(F1407="","",F1407)</f>
        <v/>
      </c>
      <c r="G3639" s="85" t="str">
        <f>IF(G1407="","",G1407)</f>
        <v/>
      </c>
      <c r="H3639" s="85" t="str">
        <f>IF(H1407="","",H1407)</f>
        <v>Renewal</v>
      </c>
      <c r="I3639" s="85">
        <f>IF(I1407="","",I1407)</f>
        <v>12</v>
      </c>
      <c r="J3639" s="88">
        <f>IF(J1407="","",J1407)</f>
        <v>100000</v>
      </c>
      <c r="K3639" s="88">
        <f>IF(K1407="","",K1407)</f>
        <v>500000</v>
      </c>
      <c r="L3639" s="89">
        <f>IF(L1407="","",L1407)</f>
        <v>44901</v>
      </c>
      <c r="M3639" s="89" t="str">
        <f>IF(M1407="","",M1407)</f>
        <v/>
      </c>
      <c r="N3639" s="89">
        <f>IF(N1407="","",N1407)</f>
        <v>44901</v>
      </c>
      <c r="O3639" s="89" t="str">
        <f>IF(O1407="","",O1407)</f>
        <v/>
      </c>
      <c r="P3639" s="85" t="str">
        <f>IF(P1407="","",P1407)</f>
        <v>Quarterly Variable Direct Debit</v>
      </c>
      <c r="Q3639" s="90" t="str">
        <f>IF(Q1407="","",Q1407)</f>
        <v>For Business</v>
      </c>
      <c r="R3639" s="85" t="str">
        <f>IF(R1407="","",R1407)</f>
        <v>With S/C</v>
      </c>
      <c r="S3639" s="85" t="str">
        <f>IF(S1407="","",S1407)</f>
        <v>N</v>
      </c>
      <c r="T3639" s="85" t="str">
        <f>IF(T1407="","",T1407)</f>
        <v/>
      </c>
      <c r="U3639" s="85" t="str">
        <f>IF(U1407="","",U1407)</f>
        <v/>
      </c>
      <c r="V3639" s="85" t="str">
        <f>IF(V1407="","",V1407)</f>
        <v/>
      </c>
      <c r="W3639" s="91" t="str">
        <f>IF(W1407="","",W1407)</f>
        <v/>
      </c>
      <c r="X3639" s="92">
        <f>IF(X1407="","",X1407)</f>
        <v>72</v>
      </c>
      <c r="Y3639" s="92">
        <f>IF(Y1407="","",Y1407)</f>
        <v>55.06</v>
      </c>
      <c r="Z3639" s="92">
        <f>IF(Z1407="","",Z1407)</f>
        <v>38.47</v>
      </c>
      <c r="AA3639" s="92">
        <f>IF(AA1407="","",AA1407)</f>
        <v>44.33</v>
      </c>
      <c r="AB3639" s="95" t="str">
        <f>IF(AB1407="","",AB1407)</f>
        <v/>
      </c>
      <c r="AC3639" s="94">
        <f>IF(AC1407="","",AC1407)</f>
        <v>45382</v>
      </c>
      <c r="AD3639" s="96" t="str">
        <f>IF(AD1407="","",AD1407)</f>
        <v>U4</v>
      </c>
      <c r="AE3639" s="96" t="str">
        <f>IF(AE1407="","",AE1407)</f>
        <v>EBC_FORBUSPF_C24F</v>
      </c>
      <c r="AF3639" s="96" t="str">
        <f>IF(AF1407="","",AF1407)</f>
        <v>For Business vU4 Mar 2024</v>
      </c>
      <c r="AG3639" s="96" t="str">
        <f>IF(AG1407="","",AG1407)</f>
        <v>Elec For Bus Pre vU4 1yr BKF Mar 2024</v>
      </c>
      <c r="AH3639" s="85" t="str">
        <f>IF(AH1407="","",AH1407)</f>
        <v>C24F</v>
      </c>
    </row>
    <row r="3640" spans="1:34" s="34" customFormat="1" x14ac:dyDescent="0.25">
      <c r="A3640" s="85"/>
      <c r="B3640" s="86" t="str">
        <f>IF(B1408="","",B1408)</f>
        <v>Electricity</v>
      </c>
      <c r="C3640" s="85">
        <f>IF(C1408="","",C1408)</f>
        <v>13</v>
      </c>
      <c r="D3640" s="87">
        <v>4</v>
      </c>
      <c r="E3640" s="85" t="str">
        <f>IF(E1408="","",E1408)</f>
        <v>EveningWeekendAndNight</v>
      </c>
      <c r="F3640" s="85" t="str">
        <f>IF(F1408="","",F1408)</f>
        <v/>
      </c>
      <c r="G3640" s="85" t="str">
        <f>IF(G1408="","",G1408)</f>
        <v/>
      </c>
      <c r="H3640" s="85" t="str">
        <f>IF(H1408="","",H1408)</f>
        <v>Renewal</v>
      </c>
      <c r="I3640" s="85">
        <f>IF(I1408="","",I1408)</f>
        <v>12</v>
      </c>
      <c r="J3640" s="88">
        <f>IF(J1408="","",J1408)</f>
        <v>100000</v>
      </c>
      <c r="K3640" s="88">
        <f>IF(K1408="","",K1408)</f>
        <v>500000</v>
      </c>
      <c r="L3640" s="89">
        <f>IF(L1408="","",L1408)</f>
        <v>44901</v>
      </c>
      <c r="M3640" s="89" t="str">
        <f>IF(M1408="","",M1408)</f>
        <v/>
      </c>
      <c r="N3640" s="89">
        <f>IF(N1408="","",N1408)</f>
        <v>44901</v>
      </c>
      <c r="O3640" s="89" t="str">
        <f>IF(O1408="","",O1408)</f>
        <v/>
      </c>
      <c r="P3640" s="85" t="str">
        <f>IF(P1408="","",P1408)</f>
        <v>Quarterly Variable Direct Debit</v>
      </c>
      <c r="Q3640" s="90" t="str">
        <f>IF(Q1408="","",Q1408)</f>
        <v>For Business</v>
      </c>
      <c r="R3640" s="85" t="str">
        <f>IF(R1408="","",R1408)</f>
        <v>With S/C</v>
      </c>
      <c r="S3640" s="85" t="str">
        <f>IF(S1408="","",S1408)</f>
        <v>N</v>
      </c>
      <c r="T3640" s="85" t="str">
        <f>IF(T1408="","",T1408)</f>
        <v/>
      </c>
      <c r="U3640" s="85" t="str">
        <f>IF(U1408="","",U1408)</f>
        <v/>
      </c>
      <c r="V3640" s="85" t="str">
        <f>IF(V1408="","",V1408)</f>
        <v/>
      </c>
      <c r="W3640" s="91" t="str">
        <f>IF(W1408="","",W1408)</f>
        <v/>
      </c>
      <c r="X3640" s="92">
        <f>IF(X1408="","",X1408)</f>
        <v>71.72</v>
      </c>
      <c r="Y3640" s="92">
        <f>IF(Y1408="","",Y1408)</f>
        <v>57.58</v>
      </c>
      <c r="Z3640" s="92">
        <f>IF(Z1408="","",Z1408)</f>
        <v>38.28</v>
      </c>
      <c r="AA3640" s="92">
        <f>IF(AA1408="","",AA1408)</f>
        <v>46.06</v>
      </c>
      <c r="AB3640" s="95" t="str">
        <f>IF(AB1408="","",AB1408)</f>
        <v/>
      </c>
      <c r="AC3640" s="94">
        <f>IF(AC1408="","",AC1408)</f>
        <v>45382</v>
      </c>
      <c r="AD3640" s="96" t="str">
        <f>IF(AD1408="","",AD1408)</f>
        <v>U4</v>
      </c>
      <c r="AE3640" s="96" t="str">
        <f>IF(AE1408="","",AE1408)</f>
        <v>EBC_FORBUSPF_C24F</v>
      </c>
      <c r="AF3640" s="96" t="str">
        <f>IF(AF1408="","",AF1408)</f>
        <v>For Business vU4 Mar 2024</v>
      </c>
      <c r="AG3640" s="96" t="str">
        <f>IF(AG1408="","",AG1408)</f>
        <v>Elec For Bus Pre vU4 1yr BKF Mar 2024</v>
      </c>
      <c r="AH3640" s="85" t="str">
        <f>IF(AH1408="","",AH1408)</f>
        <v>C24F</v>
      </c>
    </row>
    <row r="3641" spans="1:34" s="34" customFormat="1" x14ac:dyDescent="0.25">
      <c r="A3641" s="85"/>
      <c r="B3641" s="86" t="str">
        <f>IF(B1409="","",B1409)</f>
        <v>Electricity</v>
      </c>
      <c r="C3641" s="85">
        <f>IF(C1409="","",C1409)</f>
        <v>16</v>
      </c>
      <c r="D3641" s="87">
        <v>4</v>
      </c>
      <c r="E3641" s="85" t="str">
        <f>IF(E1409="","",E1409)</f>
        <v>EveningWeekendAndNight</v>
      </c>
      <c r="F3641" s="85" t="str">
        <f>IF(F1409="","",F1409)</f>
        <v/>
      </c>
      <c r="G3641" s="85" t="str">
        <f>IF(G1409="","",G1409)</f>
        <v/>
      </c>
      <c r="H3641" s="85" t="str">
        <f>IF(H1409="","",H1409)</f>
        <v>Renewal</v>
      </c>
      <c r="I3641" s="85">
        <f>IF(I1409="","",I1409)</f>
        <v>12</v>
      </c>
      <c r="J3641" s="88">
        <f>IF(J1409="","",J1409)</f>
        <v>100000</v>
      </c>
      <c r="K3641" s="88">
        <f>IF(K1409="","",K1409)</f>
        <v>500000</v>
      </c>
      <c r="L3641" s="89">
        <f>IF(L1409="","",L1409)</f>
        <v>44901</v>
      </c>
      <c r="M3641" s="89" t="str">
        <f>IF(M1409="","",M1409)</f>
        <v/>
      </c>
      <c r="N3641" s="89">
        <f>IF(N1409="","",N1409)</f>
        <v>44901</v>
      </c>
      <c r="O3641" s="89" t="str">
        <f>IF(O1409="","",O1409)</f>
        <v/>
      </c>
      <c r="P3641" s="85" t="str">
        <f>IF(P1409="","",P1409)</f>
        <v>Quarterly Variable Direct Debit</v>
      </c>
      <c r="Q3641" s="90" t="str">
        <f>IF(Q1409="","",Q1409)</f>
        <v>For Business</v>
      </c>
      <c r="R3641" s="85" t="str">
        <f>IF(R1409="","",R1409)</f>
        <v>With S/C</v>
      </c>
      <c r="S3641" s="85" t="str">
        <f>IF(S1409="","",S1409)</f>
        <v>N</v>
      </c>
      <c r="T3641" s="85" t="str">
        <f>IF(T1409="","",T1409)</f>
        <v/>
      </c>
      <c r="U3641" s="85" t="str">
        <f>IF(U1409="","",U1409)</f>
        <v/>
      </c>
      <c r="V3641" s="85" t="str">
        <f>IF(V1409="","",V1409)</f>
        <v/>
      </c>
      <c r="W3641" s="91" t="str">
        <f>IF(W1409="","",W1409)</f>
        <v/>
      </c>
      <c r="X3641" s="92">
        <f>IF(X1409="","",X1409)</f>
        <v>54.28</v>
      </c>
      <c r="Y3641" s="92">
        <f>IF(Y1409="","",Y1409)</f>
        <v>56.53</v>
      </c>
      <c r="Z3641" s="92">
        <f>IF(Z1409="","",Z1409)</f>
        <v>38.28</v>
      </c>
      <c r="AA3641" s="92">
        <f>IF(AA1409="","",AA1409)</f>
        <v>46.3</v>
      </c>
      <c r="AB3641" s="95" t="str">
        <f>IF(AB1409="","",AB1409)</f>
        <v/>
      </c>
      <c r="AC3641" s="94">
        <f>IF(AC1409="","",AC1409)</f>
        <v>45382</v>
      </c>
      <c r="AD3641" s="96" t="str">
        <f>IF(AD1409="","",AD1409)</f>
        <v>U4</v>
      </c>
      <c r="AE3641" s="96" t="str">
        <f>IF(AE1409="","",AE1409)</f>
        <v>EBC_FORBUSPF_C24F</v>
      </c>
      <c r="AF3641" s="96" t="str">
        <f>IF(AF1409="","",AF1409)</f>
        <v>For Business vU4 Mar 2024</v>
      </c>
      <c r="AG3641" s="96" t="str">
        <f>IF(AG1409="","",AG1409)</f>
        <v>Elec For Bus Pre vU4 1yr BKF Mar 2024</v>
      </c>
      <c r="AH3641" s="85" t="str">
        <f>IF(AH1409="","",AH1409)</f>
        <v>C24F</v>
      </c>
    </row>
    <row r="3642" spans="1:34" s="34" customFormat="1" x14ac:dyDescent="0.25">
      <c r="A3642" s="85"/>
      <c r="B3642" s="86" t="str">
        <f>IF(B1410="","",B1410)</f>
        <v>Electricity</v>
      </c>
      <c r="C3642" s="85">
        <f>IF(C1410="","",C1410)</f>
        <v>19</v>
      </c>
      <c r="D3642" s="87">
        <v>4</v>
      </c>
      <c r="E3642" s="85" t="str">
        <f>IF(E1410="","",E1410)</f>
        <v>EveningWeekendAndNight</v>
      </c>
      <c r="F3642" s="85" t="str">
        <f>IF(F1410="","",F1410)</f>
        <v/>
      </c>
      <c r="G3642" s="85" t="str">
        <f>IF(G1410="","",G1410)</f>
        <v/>
      </c>
      <c r="H3642" s="85" t="str">
        <f>IF(H1410="","",H1410)</f>
        <v>Renewal</v>
      </c>
      <c r="I3642" s="85">
        <f>IF(I1410="","",I1410)</f>
        <v>12</v>
      </c>
      <c r="J3642" s="88">
        <f>IF(J1410="","",J1410)</f>
        <v>100000</v>
      </c>
      <c r="K3642" s="88">
        <f>IF(K1410="","",K1410)</f>
        <v>500000</v>
      </c>
      <c r="L3642" s="89">
        <f>IF(L1410="","",L1410)</f>
        <v>44901</v>
      </c>
      <c r="M3642" s="89" t="str">
        <f>IF(M1410="","",M1410)</f>
        <v/>
      </c>
      <c r="N3642" s="89">
        <f>IF(N1410="","",N1410)</f>
        <v>44901</v>
      </c>
      <c r="O3642" s="89" t="str">
        <f>IF(O1410="","",O1410)</f>
        <v/>
      </c>
      <c r="P3642" s="85" t="str">
        <f>IF(P1410="","",P1410)</f>
        <v>Quarterly Variable Direct Debit</v>
      </c>
      <c r="Q3642" s="90" t="str">
        <f>IF(Q1410="","",Q1410)</f>
        <v>For Business</v>
      </c>
      <c r="R3642" s="85" t="str">
        <f>IF(R1410="","",R1410)</f>
        <v>With S/C</v>
      </c>
      <c r="S3642" s="85" t="str">
        <f>IF(S1410="","",S1410)</f>
        <v>N</v>
      </c>
      <c r="T3642" s="85" t="str">
        <f>IF(T1410="","",T1410)</f>
        <v/>
      </c>
      <c r="U3642" s="85" t="str">
        <f>IF(U1410="","",U1410)</f>
        <v/>
      </c>
      <c r="V3642" s="85" t="str">
        <f>IF(V1410="","",V1410)</f>
        <v/>
      </c>
      <c r="W3642" s="91" t="str">
        <f>IF(W1410="","",W1410)</f>
        <v/>
      </c>
      <c r="X3642" s="92">
        <f>IF(X1410="","",X1410)</f>
        <v>52.79</v>
      </c>
      <c r="Y3642" s="92">
        <f>IF(Y1410="","",Y1410)</f>
        <v>55.4</v>
      </c>
      <c r="Z3642" s="92">
        <f>IF(Z1410="","",Z1410)</f>
        <v>37.880000000000003</v>
      </c>
      <c r="AA3642" s="92">
        <f>IF(AA1410="","",AA1410)</f>
        <v>45.9</v>
      </c>
      <c r="AB3642" s="95" t="str">
        <f>IF(AB1410="","",AB1410)</f>
        <v/>
      </c>
      <c r="AC3642" s="94">
        <f>IF(AC1410="","",AC1410)</f>
        <v>45382</v>
      </c>
      <c r="AD3642" s="96" t="str">
        <f>IF(AD1410="","",AD1410)</f>
        <v>U4</v>
      </c>
      <c r="AE3642" s="96" t="str">
        <f>IF(AE1410="","",AE1410)</f>
        <v>EBC_FORBUSPF_C24F</v>
      </c>
      <c r="AF3642" s="96" t="str">
        <f>IF(AF1410="","",AF1410)</f>
        <v>For Business vU4 Mar 2024</v>
      </c>
      <c r="AG3642" s="96" t="str">
        <f>IF(AG1410="","",AG1410)</f>
        <v>Elec For Bus Pre vU4 1yr BKF Mar 2024</v>
      </c>
      <c r="AH3642" s="85" t="str">
        <f>IF(AH1410="","",AH1410)</f>
        <v>C24F</v>
      </c>
    </row>
    <row r="3643" spans="1:34" s="34" customFormat="1" x14ac:dyDescent="0.25">
      <c r="A3643" s="85"/>
      <c r="B3643" s="86" t="str">
        <f>IF(B1411="","",B1411)</f>
        <v>Electricity</v>
      </c>
      <c r="C3643" s="85">
        <f>IF(C1411="","",C1411)</f>
        <v>20</v>
      </c>
      <c r="D3643" s="87">
        <v>4</v>
      </c>
      <c r="E3643" s="85" t="str">
        <f>IF(E1411="","",E1411)</f>
        <v>EveningWeekendAndNight</v>
      </c>
      <c r="F3643" s="85" t="str">
        <f>IF(F1411="","",F1411)</f>
        <v/>
      </c>
      <c r="G3643" s="85" t="str">
        <f>IF(G1411="","",G1411)</f>
        <v/>
      </c>
      <c r="H3643" s="85" t="str">
        <f>IF(H1411="","",H1411)</f>
        <v>Renewal</v>
      </c>
      <c r="I3643" s="85">
        <f>IF(I1411="","",I1411)</f>
        <v>12</v>
      </c>
      <c r="J3643" s="88">
        <f>IF(J1411="","",J1411)</f>
        <v>100000</v>
      </c>
      <c r="K3643" s="88">
        <f>IF(K1411="","",K1411)</f>
        <v>500000</v>
      </c>
      <c r="L3643" s="89">
        <f>IF(L1411="","",L1411)</f>
        <v>44901</v>
      </c>
      <c r="M3643" s="89" t="str">
        <f>IF(M1411="","",M1411)</f>
        <v/>
      </c>
      <c r="N3643" s="89">
        <f>IF(N1411="","",N1411)</f>
        <v>44901</v>
      </c>
      <c r="O3643" s="89" t="str">
        <f>IF(O1411="","",O1411)</f>
        <v/>
      </c>
      <c r="P3643" s="85" t="str">
        <f>IF(P1411="","",P1411)</f>
        <v>Quarterly Variable Direct Debit</v>
      </c>
      <c r="Q3643" s="90" t="str">
        <f>IF(Q1411="","",Q1411)</f>
        <v>For Business</v>
      </c>
      <c r="R3643" s="85" t="str">
        <f>IF(R1411="","",R1411)</f>
        <v>With S/C</v>
      </c>
      <c r="S3643" s="85" t="str">
        <f>IF(S1411="","",S1411)</f>
        <v>N</v>
      </c>
      <c r="T3643" s="85" t="str">
        <f>IF(T1411="","",T1411)</f>
        <v/>
      </c>
      <c r="U3643" s="85" t="str">
        <f>IF(U1411="","",U1411)</f>
        <v/>
      </c>
      <c r="V3643" s="85" t="str">
        <f>IF(V1411="","",V1411)</f>
        <v/>
      </c>
      <c r="W3643" s="91" t="str">
        <f>IF(W1411="","",W1411)</f>
        <v/>
      </c>
      <c r="X3643" s="92">
        <f>IF(X1411="","",X1411)</f>
        <v>59.66</v>
      </c>
      <c r="Y3643" s="92">
        <f>IF(Y1411="","",Y1411)</f>
        <v>55.46</v>
      </c>
      <c r="Z3643" s="92">
        <f>IF(Z1411="","",Z1411)</f>
        <v>37.93</v>
      </c>
      <c r="AA3643" s="92">
        <f>IF(AA1411="","",AA1411)</f>
        <v>45.49</v>
      </c>
      <c r="AB3643" s="95" t="str">
        <f>IF(AB1411="","",AB1411)</f>
        <v/>
      </c>
      <c r="AC3643" s="94">
        <f>IF(AC1411="","",AC1411)</f>
        <v>45382</v>
      </c>
      <c r="AD3643" s="96" t="str">
        <f>IF(AD1411="","",AD1411)</f>
        <v>U4</v>
      </c>
      <c r="AE3643" s="96" t="str">
        <f>IF(AE1411="","",AE1411)</f>
        <v>EBC_FORBUSPF_C24F</v>
      </c>
      <c r="AF3643" s="96" t="str">
        <f>IF(AF1411="","",AF1411)</f>
        <v>For Business vU4 Mar 2024</v>
      </c>
      <c r="AG3643" s="96" t="str">
        <f>IF(AG1411="","",AG1411)</f>
        <v>Elec For Bus Pre vU4 1yr BKF Mar 2024</v>
      </c>
      <c r="AH3643" s="85" t="str">
        <f>IF(AH1411="","",AH1411)</f>
        <v>C24F</v>
      </c>
    </row>
    <row r="3644" spans="1:34" s="34" customFormat="1" x14ac:dyDescent="0.25">
      <c r="A3644" s="85"/>
      <c r="B3644" s="86" t="str">
        <f>IF(B1412="","",B1412)</f>
        <v>Electricity</v>
      </c>
      <c r="C3644" s="85">
        <f>IF(C1412="","",C1412)</f>
        <v>22</v>
      </c>
      <c r="D3644" s="87">
        <v>4</v>
      </c>
      <c r="E3644" s="85" t="str">
        <f>IF(E1412="","",E1412)</f>
        <v>EveningWeekendAndNight</v>
      </c>
      <c r="F3644" s="85" t="str">
        <f>IF(F1412="","",F1412)</f>
        <v/>
      </c>
      <c r="G3644" s="85" t="str">
        <f>IF(G1412="","",G1412)</f>
        <v/>
      </c>
      <c r="H3644" s="85" t="str">
        <f>IF(H1412="","",H1412)</f>
        <v>Renewal</v>
      </c>
      <c r="I3644" s="85">
        <f>IF(I1412="","",I1412)</f>
        <v>12</v>
      </c>
      <c r="J3644" s="88">
        <f>IF(J1412="","",J1412)</f>
        <v>100000</v>
      </c>
      <c r="K3644" s="88">
        <f>IF(K1412="","",K1412)</f>
        <v>500000</v>
      </c>
      <c r="L3644" s="89">
        <f>IF(L1412="","",L1412)</f>
        <v>44901</v>
      </c>
      <c r="M3644" s="89" t="str">
        <f>IF(M1412="","",M1412)</f>
        <v/>
      </c>
      <c r="N3644" s="89">
        <f>IF(N1412="","",N1412)</f>
        <v>44901</v>
      </c>
      <c r="O3644" s="89" t="str">
        <f>IF(O1412="","",O1412)</f>
        <v/>
      </c>
      <c r="P3644" s="85" t="str">
        <f>IF(P1412="","",P1412)</f>
        <v>Quarterly Variable Direct Debit</v>
      </c>
      <c r="Q3644" s="90" t="str">
        <f>IF(Q1412="","",Q1412)</f>
        <v>For Business</v>
      </c>
      <c r="R3644" s="85" t="str">
        <f>IF(R1412="","",R1412)</f>
        <v>With S/C</v>
      </c>
      <c r="S3644" s="85" t="str">
        <f>IF(S1412="","",S1412)</f>
        <v>N</v>
      </c>
      <c r="T3644" s="85" t="str">
        <f>IF(T1412="","",T1412)</f>
        <v/>
      </c>
      <c r="U3644" s="85" t="str">
        <f>IF(U1412="","",U1412)</f>
        <v/>
      </c>
      <c r="V3644" s="85" t="str">
        <f>IF(V1412="","",V1412)</f>
        <v/>
      </c>
      <c r="W3644" s="91" t="str">
        <f>IF(W1412="","",W1412)</f>
        <v/>
      </c>
      <c r="X3644" s="92">
        <f>IF(X1412="","",X1412)</f>
        <v>96.39</v>
      </c>
      <c r="Y3644" s="92">
        <f>IF(Y1412="","",Y1412)</f>
        <v>54.38</v>
      </c>
      <c r="Z3644" s="92">
        <f>IF(Z1412="","",Z1412)</f>
        <v>37.86</v>
      </c>
      <c r="AA3644" s="92">
        <f>IF(AA1412="","",AA1412)</f>
        <v>44.2</v>
      </c>
      <c r="AB3644" s="95" t="str">
        <f>IF(AB1412="","",AB1412)</f>
        <v/>
      </c>
      <c r="AC3644" s="94">
        <f>IF(AC1412="","",AC1412)</f>
        <v>45382</v>
      </c>
      <c r="AD3644" s="96" t="str">
        <f>IF(AD1412="","",AD1412)</f>
        <v>U4</v>
      </c>
      <c r="AE3644" s="96" t="str">
        <f>IF(AE1412="","",AE1412)</f>
        <v>EBC_FORBUSPF_C24F</v>
      </c>
      <c r="AF3644" s="96" t="str">
        <f>IF(AF1412="","",AF1412)</f>
        <v>For Business vU4 Mar 2024</v>
      </c>
      <c r="AG3644" s="96" t="str">
        <f>IF(AG1412="","",AG1412)</f>
        <v>Elec For Bus Pre vU4 1yr BKF Mar 2024</v>
      </c>
      <c r="AH3644" s="85" t="str">
        <f>IF(AH1412="","",AH1412)</f>
        <v>C24F</v>
      </c>
    </row>
    <row r="3645" spans="1:34" s="34" customFormat="1" x14ac:dyDescent="0.25">
      <c r="A3645" s="85"/>
      <c r="B3645" s="86" t="str">
        <f>IF(B1413="","",B1413)</f>
        <v>Electricity</v>
      </c>
      <c r="C3645" s="85">
        <f>IF(C1413="","",C1413)</f>
        <v>23</v>
      </c>
      <c r="D3645" s="87">
        <v>4</v>
      </c>
      <c r="E3645" s="85" t="str">
        <f>IF(E1413="","",E1413)</f>
        <v>EveningWeekendAndNight</v>
      </c>
      <c r="F3645" s="85" t="str">
        <f>IF(F1413="","",F1413)</f>
        <v/>
      </c>
      <c r="G3645" s="85" t="str">
        <f>IF(G1413="","",G1413)</f>
        <v/>
      </c>
      <c r="H3645" s="85" t="str">
        <f>IF(H1413="","",H1413)</f>
        <v>Renewal</v>
      </c>
      <c r="I3645" s="85">
        <f>IF(I1413="","",I1413)</f>
        <v>12</v>
      </c>
      <c r="J3645" s="88">
        <f>IF(J1413="","",J1413)</f>
        <v>100000</v>
      </c>
      <c r="K3645" s="88">
        <f>IF(K1413="","",K1413)</f>
        <v>500000</v>
      </c>
      <c r="L3645" s="89">
        <f>IF(L1413="","",L1413)</f>
        <v>44901</v>
      </c>
      <c r="M3645" s="89" t="str">
        <f>IF(M1413="","",M1413)</f>
        <v/>
      </c>
      <c r="N3645" s="89">
        <f>IF(N1413="","",N1413)</f>
        <v>44901</v>
      </c>
      <c r="O3645" s="89" t="str">
        <f>IF(O1413="","",O1413)</f>
        <v/>
      </c>
      <c r="P3645" s="85" t="str">
        <f>IF(P1413="","",P1413)</f>
        <v>Quarterly Variable Direct Debit</v>
      </c>
      <c r="Q3645" s="90" t="str">
        <f>IF(Q1413="","",Q1413)</f>
        <v>For Business</v>
      </c>
      <c r="R3645" s="85" t="str">
        <f>IF(R1413="","",R1413)</f>
        <v>With S/C</v>
      </c>
      <c r="S3645" s="85" t="str">
        <f>IF(S1413="","",S1413)</f>
        <v>N</v>
      </c>
      <c r="T3645" s="85" t="str">
        <f>IF(T1413="","",T1413)</f>
        <v/>
      </c>
      <c r="U3645" s="85" t="str">
        <f>IF(U1413="","",U1413)</f>
        <v/>
      </c>
      <c r="V3645" s="85" t="str">
        <f>IF(V1413="","",V1413)</f>
        <v/>
      </c>
      <c r="W3645" s="91" t="str">
        <f>IF(W1413="","",W1413)</f>
        <v/>
      </c>
      <c r="X3645" s="92">
        <f>IF(X1413="","",X1413)</f>
        <v>79.2</v>
      </c>
      <c r="Y3645" s="92">
        <f>IF(Y1413="","",Y1413)</f>
        <v>55.81</v>
      </c>
      <c r="Z3645" s="92">
        <f>IF(Z1413="","",Z1413)</f>
        <v>38.090000000000003</v>
      </c>
      <c r="AA3645" s="92">
        <f>IF(AA1413="","",AA1413)</f>
        <v>45.52</v>
      </c>
      <c r="AB3645" s="95" t="str">
        <f>IF(AB1413="","",AB1413)</f>
        <v/>
      </c>
      <c r="AC3645" s="94">
        <f>IF(AC1413="","",AC1413)</f>
        <v>45382</v>
      </c>
      <c r="AD3645" s="96" t="str">
        <f>IF(AD1413="","",AD1413)</f>
        <v>U4</v>
      </c>
      <c r="AE3645" s="96" t="str">
        <f>IF(AE1413="","",AE1413)</f>
        <v>EBC_FORBUSPF_C24F</v>
      </c>
      <c r="AF3645" s="96" t="str">
        <f>IF(AF1413="","",AF1413)</f>
        <v>For Business vU4 Mar 2024</v>
      </c>
      <c r="AG3645" s="96" t="str">
        <f>IF(AG1413="","",AG1413)</f>
        <v>Elec For Bus Pre vU4 1yr BKF Mar 2024</v>
      </c>
      <c r="AH3645" s="85" t="str">
        <f>IF(AH1413="","",AH1413)</f>
        <v>C24F</v>
      </c>
    </row>
    <row r="3646" spans="1:34" s="34" customFormat="1" x14ac:dyDescent="0.25">
      <c r="A3646" s="85"/>
      <c r="B3646" s="86" t="str">
        <f>IF(B1414="","",B1414)</f>
        <v>Electricity</v>
      </c>
      <c r="C3646" s="85">
        <f>IF(C1414="","",C1414)</f>
        <v>10</v>
      </c>
      <c r="D3646" s="87">
        <v>4</v>
      </c>
      <c r="E3646" s="85" t="str">
        <f>IF(E1414="","",E1414)</f>
        <v>OffPeak</v>
      </c>
      <c r="F3646" s="85" t="str">
        <f>IF(F1414="","",F1414)</f>
        <v/>
      </c>
      <c r="G3646" s="85" t="str">
        <f>IF(G1414="","",G1414)</f>
        <v/>
      </c>
      <c r="H3646" s="85" t="str">
        <f>IF(H1414="","",H1414)</f>
        <v>Renewal</v>
      </c>
      <c r="I3646" s="85">
        <f>IF(I1414="","",I1414)</f>
        <v>12</v>
      </c>
      <c r="J3646" s="88">
        <f>IF(J1414="","",J1414)</f>
        <v>100000</v>
      </c>
      <c r="K3646" s="88">
        <f>IF(K1414="","",K1414)</f>
        <v>500000</v>
      </c>
      <c r="L3646" s="89">
        <f>IF(L1414="","",L1414)</f>
        <v>44901</v>
      </c>
      <c r="M3646" s="89" t="str">
        <f>IF(M1414="","",M1414)</f>
        <v/>
      </c>
      <c r="N3646" s="89">
        <f>IF(N1414="","",N1414)</f>
        <v>44901</v>
      </c>
      <c r="O3646" s="89" t="str">
        <f>IF(O1414="","",O1414)</f>
        <v/>
      </c>
      <c r="P3646" s="85" t="str">
        <f>IF(P1414="","",P1414)</f>
        <v>Quarterly Variable Direct Debit</v>
      </c>
      <c r="Q3646" s="90" t="str">
        <f>IF(Q1414="","",Q1414)</f>
        <v>For Business</v>
      </c>
      <c r="R3646" s="85" t="str">
        <f>IF(R1414="","",R1414)</f>
        <v>With S/C</v>
      </c>
      <c r="S3646" s="85" t="str">
        <f>IF(S1414="","",S1414)</f>
        <v>N</v>
      </c>
      <c r="T3646" s="85" t="str">
        <f>IF(T1414="","",T1414)</f>
        <v/>
      </c>
      <c r="U3646" s="85" t="str">
        <f>IF(U1414="","",U1414)</f>
        <v/>
      </c>
      <c r="V3646" s="85" t="str">
        <f>IF(V1414="","",V1414)</f>
        <v/>
      </c>
      <c r="W3646" s="91" t="str">
        <f>IF(W1414="","",W1414)</f>
        <v/>
      </c>
      <c r="X3646" s="92">
        <f>IF(X1414="","",X1414)</f>
        <v>10</v>
      </c>
      <c r="Y3646" s="92" t="str">
        <f>IF(Y1414="","",Y1414)</f>
        <v/>
      </c>
      <c r="Z3646" s="92">
        <f>IF(Z1414="","",Z1414)</f>
        <v>41.76</v>
      </c>
      <c r="AA3646" s="92" t="str">
        <f>IF(AA1414="","",AA1414)</f>
        <v/>
      </c>
      <c r="AB3646" s="95" t="str">
        <f>IF(AB1414="","",AB1414)</f>
        <v/>
      </c>
      <c r="AC3646" s="94">
        <f>IF(AC1414="","",AC1414)</f>
        <v>45382</v>
      </c>
      <c r="AD3646" s="96" t="str">
        <f>IF(AD1414="","",AD1414)</f>
        <v>U4</v>
      </c>
      <c r="AE3646" s="96" t="str">
        <f>IF(AE1414="","",AE1414)</f>
        <v>EBC_FORBUSPF_C24F</v>
      </c>
      <c r="AF3646" s="96" t="str">
        <f>IF(AF1414="","",AF1414)</f>
        <v>For Business vU4 Mar 2024</v>
      </c>
      <c r="AG3646" s="96" t="str">
        <f>IF(AG1414="","",AG1414)</f>
        <v>Elec For Bus Pre vU4 1yr BKF Mar 2024</v>
      </c>
      <c r="AH3646" s="85" t="str">
        <f>IF(AH1414="","",AH1414)</f>
        <v>C24F</v>
      </c>
    </row>
    <row r="3647" spans="1:34" s="34" customFormat="1" x14ac:dyDescent="0.25">
      <c r="A3647" s="85"/>
      <c r="B3647" s="86" t="str">
        <f>IF(B1415="","",B1415)</f>
        <v>Electricity</v>
      </c>
      <c r="C3647" s="85">
        <f>IF(C1415="","",C1415)</f>
        <v>11</v>
      </c>
      <c r="D3647" s="87">
        <v>4</v>
      </c>
      <c r="E3647" s="85" t="str">
        <f>IF(E1415="","",E1415)</f>
        <v>OffPeak</v>
      </c>
      <c r="F3647" s="85" t="str">
        <f>IF(F1415="","",F1415)</f>
        <v/>
      </c>
      <c r="G3647" s="85" t="str">
        <f>IF(G1415="","",G1415)</f>
        <v/>
      </c>
      <c r="H3647" s="85" t="str">
        <f>IF(H1415="","",H1415)</f>
        <v>Renewal</v>
      </c>
      <c r="I3647" s="85">
        <f>IF(I1415="","",I1415)</f>
        <v>12</v>
      </c>
      <c r="J3647" s="88">
        <f>IF(J1415="","",J1415)</f>
        <v>100000</v>
      </c>
      <c r="K3647" s="88">
        <f>IF(K1415="","",K1415)</f>
        <v>500000</v>
      </c>
      <c r="L3647" s="89">
        <f>IF(L1415="","",L1415)</f>
        <v>44901</v>
      </c>
      <c r="M3647" s="89" t="str">
        <f>IF(M1415="","",M1415)</f>
        <v/>
      </c>
      <c r="N3647" s="89">
        <f>IF(N1415="","",N1415)</f>
        <v>44901</v>
      </c>
      <c r="O3647" s="89" t="str">
        <f>IF(O1415="","",O1415)</f>
        <v/>
      </c>
      <c r="P3647" s="85" t="str">
        <f>IF(P1415="","",P1415)</f>
        <v>Quarterly Variable Direct Debit</v>
      </c>
      <c r="Q3647" s="90" t="str">
        <f>IF(Q1415="","",Q1415)</f>
        <v>For Business</v>
      </c>
      <c r="R3647" s="85" t="str">
        <f>IF(R1415="","",R1415)</f>
        <v>With S/C</v>
      </c>
      <c r="S3647" s="85" t="str">
        <f>IF(S1415="","",S1415)</f>
        <v>N</v>
      </c>
      <c r="T3647" s="85" t="str">
        <f>IF(T1415="","",T1415)</f>
        <v/>
      </c>
      <c r="U3647" s="85" t="str">
        <f>IF(U1415="","",U1415)</f>
        <v/>
      </c>
      <c r="V3647" s="85" t="str">
        <f>IF(V1415="","",V1415)</f>
        <v/>
      </c>
      <c r="W3647" s="91" t="str">
        <f>IF(W1415="","",W1415)</f>
        <v/>
      </c>
      <c r="X3647" s="92">
        <f>IF(X1415="","",X1415)</f>
        <v>10</v>
      </c>
      <c r="Y3647" s="92" t="str">
        <f>IF(Y1415="","",Y1415)</f>
        <v/>
      </c>
      <c r="Z3647" s="92">
        <f>IF(Z1415="","",Z1415)</f>
        <v>40.869999999999997</v>
      </c>
      <c r="AA3647" s="92" t="str">
        <f>IF(AA1415="","",AA1415)</f>
        <v/>
      </c>
      <c r="AB3647" s="95" t="str">
        <f>IF(AB1415="","",AB1415)</f>
        <v/>
      </c>
      <c r="AC3647" s="94">
        <f>IF(AC1415="","",AC1415)</f>
        <v>45382</v>
      </c>
      <c r="AD3647" s="96" t="str">
        <f>IF(AD1415="","",AD1415)</f>
        <v>U4</v>
      </c>
      <c r="AE3647" s="96" t="str">
        <f>IF(AE1415="","",AE1415)</f>
        <v>EBC_FORBUSPF_C24F</v>
      </c>
      <c r="AF3647" s="96" t="str">
        <f>IF(AF1415="","",AF1415)</f>
        <v>For Business vU4 Mar 2024</v>
      </c>
      <c r="AG3647" s="96" t="str">
        <f>IF(AG1415="","",AG1415)</f>
        <v>Elec For Bus Pre vU4 1yr BKF Mar 2024</v>
      </c>
      <c r="AH3647" s="85" t="str">
        <f>IF(AH1415="","",AH1415)</f>
        <v>C24F</v>
      </c>
    </row>
    <row r="3648" spans="1:34" s="34" customFormat="1" x14ac:dyDescent="0.25">
      <c r="A3648" s="85"/>
      <c r="B3648" s="86" t="str">
        <f>IF(B1416="","",B1416)</f>
        <v>Electricity</v>
      </c>
      <c r="C3648" s="85">
        <f>IF(C1416="","",C1416)</f>
        <v>12</v>
      </c>
      <c r="D3648" s="87">
        <v>4</v>
      </c>
      <c r="E3648" s="85" t="str">
        <f>IF(E1416="","",E1416)</f>
        <v>OffPeak</v>
      </c>
      <c r="F3648" s="85" t="str">
        <f>IF(F1416="","",F1416)</f>
        <v/>
      </c>
      <c r="G3648" s="85" t="str">
        <f>IF(G1416="","",G1416)</f>
        <v/>
      </c>
      <c r="H3648" s="85" t="str">
        <f>IF(H1416="","",H1416)</f>
        <v>Renewal</v>
      </c>
      <c r="I3648" s="85">
        <f>IF(I1416="","",I1416)</f>
        <v>12</v>
      </c>
      <c r="J3648" s="88">
        <f>IF(J1416="","",J1416)</f>
        <v>100000</v>
      </c>
      <c r="K3648" s="88">
        <f>IF(K1416="","",K1416)</f>
        <v>500000</v>
      </c>
      <c r="L3648" s="89">
        <f>IF(L1416="","",L1416)</f>
        <v>44901</v>
      </c>
      <c r="M3648" s="89" t="str">
        <f>IF(M1416="","",M1416)</f>
        <v/>
      </c>
      <c r="N3648" s="89">
        <f>IF(N1416="","",N1416)</f>
        <v>44901</v>
      </c>
      <c r="O3648" s="89" t="str">
        <f>IF(O1416="","",O1416)</f>
        <v/>
      </c>
      <c r="P3648" s="85" t="str">
        <f>IF(P1416="","",P1416)</f>
        <v>Quarterly Variable Direct Debit</v>
      </c>
      <c r="Q3648" s="90" t="str">
        <f>IF(Q1416="","",Q1416)</f>
        <v>For Business</v>
      </c>
      <c r="R3648" s="85" t="str">
        <f>IF(R1416="","",R1416)</f>
        <v>With S/C</v>
      </c>
      <c r="S3648" s="85" t="str">
        <f>IF(S1416="","",S1416)</f>
        <v>N</v>
      </c>
      <c r="T3648" s="85" t="str">
        <f>IF(T1416="","",T1416)</f>
        <v/>
      </c>
      <c r="U3648" s="85" t="str">
        <f>IF(U1416="","",U1416)</f>
        <v/>
      </c>
      <c r="V3648" s="85" t="str">
        <f>IF(V1416="","",V1416)</f>
        <v/>
      </c>
      <c r="W3648" s="91" t="str">
        <f>IF(W1416="","",W1416)</f>
        <v/>
      </c>
      <c r="X3648" s="92">
        <f>IF(X1416="","",X1416)</f>
        <v>10</v>
      </c>
      <c r="Y3648" s="92" t="str">
        <f>IF(Y1416="","",Y1416)</f>
        <v/>
      </c>
      <c r="Z3648" s="92">
        <f>IF(Z1416="","",Z1416)</f>
        <v>39.729999999999997</v>
      </c>
      <c r="AA3648" s="92" t="str">
        <f>IF(AA1416="","",AA1416)</f>
        <v/>
      </c>
      <c r="AB3648" s="95" t="str">
        <f>IF(AB1416="","",AB1416)</f>
        <v/>
      </c>
      <c r="AC3648" s="94">
        <f>IF(AC1416="","",AC1416)</f>
        <v>45382</v>
      </c>
      <c r="AD3648" s="96" t="str">
        <f>IF(AD1416="","",AD1416)</f>
        <v>U4</v>
      </c>
      <c r="AE3648" s="96" t="str">
        <f>IF(AE1416="","",AE1416)</f>
        <v>EBC_FORBUSPF_C24F</v>
      </c>
      <c r="AF3648" s="96" t="str">
        <f>IF(AF1416="","",AF1416)</f>
        <v>For Business vU4 Mar 2024</v>
      </c>
      <c r="AG3648" s="96" t="str">
        <f>IF(AG1416="","",AG1416)</f>
        <v>Elec For Bus Pre vU4 1yr BKF Mar 2024</v>
      </c>
      <c r="AH3648" s="85" t="str">
        <f>IF(AH1416="","",AH1416)</f>
        <v>C24F</v>
      </c>
    </row>
    <row r="3649" spans="1:34" s="34" customFormat="1" x14ac:dyDescent="0.25">
      <c r="A3649" s="85"/>
      <c r="B3649" s="86" t="str">
        <f>IF(B1417="","",B1417)</f>
        <v>Electricity</v>
      </c>
      <c r="C3649" s="85">
        <f>IF(C1417="","",C1417)</f>
        <v>13</v>
      </c>
      <c r="D3649" s="87">
        <v>4</v>
      </c>
      <c r="E3649" s="85" t="str">
        <f>IF(E1417="","",E1417)</f>
        <v>OffPeak</v>
      </c>
      <c r="F3649" s="85" t="str">
        <f>IF(F1417="","",F1417)</f>
        <v/>
      </c>
      <c r="G3649" s="85" t="str">
        <f>IF(G1417="","",G1417)</f>
        <v/>
      </c>
      <c r="H3649" s="85" t="str">
        <f>IF(H1417="","",H1417)</f>
        <v>Renewal</v>
      </c>
      <c r="I3649" s="85">
        <f>IF(I1417="","",I1417)</f>
        <v>12</v>
      </c>
      <c r="J3649" s="88">
        <f>IF(J1417="","",J1417)</f>
        <v>100000</v>
      </c>
      <c r="K3649" s="88">
        <f>IF(K1417="","",K1417)</f>
        <v>500000</v>
      </c>
      <c r="L3649" s="89">
        <f>IF(L1417="","",L1417)</f>
        <v>44901</v>
      </c>
      <c r="M3649" s="89" t="str">
        <f>IF(M1417="","",M1417)</f>
        <v/>
      </c>
      <c r="N3649" s="89">
        <f>IF(N1417="","",N1417)</f>
        <v>44901</v>
      </c>
      <c r="O3649" s="89" t="str">
        <f>IF(O1417="","",O1417)</f>
        <v/>
      </c>
      <c r="P3649" s="85" t="str">
        <f>IF(P1417="","",P1417)</f>
        <v>Quarterly Variable Direct Debit</v>
      </c>
      <c r="Q3649" s="90" t="str">
        <f>IF(Q1417="","",Q1417)</f>
        <v>For Business</v>
      </c>
      <c r="R3649" s="85" t="str">
        <f>IF(R1417="","",R1417)</f>
        <v>With S/C</v>
      </c>
      <c r="S3649" s="85" t="str">
        <f>IF(S1417="","",S1417)</f>
        <v>N</v>
      </c>
      <c r="T3649" s="85" t="str">
        <f>IF(T1417="","",T1417)</f>
        <v/>
      </c>
      <c r="U3649" s="85" t="str">
        <f>IF(U1417="","",U1417)</f>
        <v/>
      </c>
      <c r="V3649" s="85" t="str">
        <f>IF(V1417="","",V1417)</f>
        <v/>
      </c>
      <c r="W3649" s="91" t="str">
        <f>IF(W1417="","",W1417)</f>
        <v/>
      </c>
      <c r="X3649" s="92">
        <f>IF(X1417="","",X1417)</f>
        <v>10</v>
      </c>
      <c r="Y3649" s="92" t="str">
        <f>IF(Y1417="","",Y1417)</f>
        <v/>
      </c>
      <c r="Z3649" s="92">
        <f>IF(Z1417="","",Z1417)</f>
        <v>37.97</v>
      </c>
      <c r="AA3649" s="92" t="str">
        <f>IF(AA1417="","",AA1417)</f>
        <v/>
      </c>
      <c r="AB3649" s="95" t="str">
        <f>IF(AB1417="","",AB1417)</f>
        <v/>
      </c>
      <c r="AC3649" s="94">
        <f>IF(AC1417="","",AC1417)</f>
        <v>45382</v>
      </c>
      <c r="AD3649" s="96" t="str">
        <f>IF(AD1417="","",AD1417)</f>
        <v>U4</v>
      </c>
      <c r="AE3649" s="96" t="str">
        <f>IF(AE1417="","",AE1417)</f>
        <v>EBC_FORBUSPF_C24F</v>
      </c>
      <c r="AF3649" s="96" t="str">
        <f>IF(AF1417="","",AF1417)</f>
        <v>For Business vU4 Mar 2024</v>
      </c>
      <c r="AG3649" s="96" t="str">
        <f>IF(AG1417="","",AG1417)</f>
        <v>Elec For Bus Pre vU4 1yr BKF Mar 2024</v>
      </c>
      <c r="AH3649" s="85" t="str">
        <f>IF(AH1417="","",AH1417)</f>
        <v>C24F</v>
      </c>
    </row>
    <row r="3650" spans="1:34" s="34" customFormat="1" x14ac:dyDescent="0.25">
      <c r="A3650" s="85"/>
      <c r="B3650" s="86" t="str">
        <f>IF(B1418="","",B1418)</f>
        <v>Electricity</v>
      </c>
      <c r="C3650" s="85">
        <f>IF(C1418="","",C1418)</f>
        <v>14</v>
      </c>
      <c r="D3650" s="87">
        <v>4</v>
      </c>
      <c r="E3650" s="85" t="str">
        <f>IF(E1418="","",E1418)</f>
        <v>OffPeak</v>
      </c>
      <c r="F3650" s="85" t="str">
        <f>IF(F1418="","",F1418)</f>
        <v/>
      </c>
      <c r="G3650" s="85" t="str">
        <f>IF(G1418="","",G1418)</f>
        <v/>
      </c>
      <c r="H3650" s="85" t="str">
        <f>IF(H1418="","",H1418)</f>
        <v>Renewal</v>
      </c>
      <c r="I3650" s="85">
        <f>IF(I1418="","",I1418)</f>
        <v>12</v>
      </c>
      <c r="J3650" s="88">
        <f>IF(J1418="","",J1418)</f>
        <v>100000</v>
      </c>
      <c r="K3650" s="88">
        <f>IF(K1418="","",K1418)</f>
        <v>500000</v>
      </c>
      <c r="L3650" s="89">
        <f>IF(L1418="","",L1418)</f>
        <v>44901</v>
      </c>
      <c r="M3650" s="89" t="str">
        <f>IF(M1418="","",M1418)</f>
        <v/>
      </c>
      <c r="N3650" s="89">
        <f>IF(N1418="","",N1418)</f>
        <v>44901</v>
      </c>
      <c r="O3650" s="89" t="str">
        <f>IF(O1418="","",O1418)</f>
        <v/>
      </c>
      <c r="P3650" s="85" t="str">
        <f>IF(P1418="","",P1418)</f>
        <v>Quarterly Variable Direct Debit</v>
      </c>
      <c r="Q3650" s="90" t="str">
        <f>IF(Q1418="","",Q1418)</f>
        <v>For Business</v>
      </c>
      <c r="R3650" s="85" t="str">
        <f>IF(R1418="","",R1418)</f>
        <v>With S/C</v>
      </c>
      <c r="S3650" s="85" t="str">
        <f>IF(S1418="","",S1418)</f>
        <v>N</v>
      </c>
      <c r="T3650" s="85" t="str">
        <f>IF(T1418="","",T1418)</f>
        <v/>
      </c>
      <c r="U3650" s="85" t="str">
        <f>IF(U1418="","",U1418)</f>
        <v/>
      </c>
      <c r="V3650" s="85" t="str">
        <f>IF(V1418="","",V1418)</f>
        <v/>
      </c>
      <c r="W3650" s="91" t="str">
        <f>IF(W1418="","",W1418)</f>
        <v/>
      </c>
      <c r="X3650" s="92">
        <f>IF(X1418="","",X1418)</f>
        <v>10</v>
      </c>
      <c r="Y3650" s="92" t="str">
        <f>IF(Y1418="","",Y1418)</f>
        <v/>
      </c>
      <c r="Z3650" s="92">
        <f>IF(Z1418="","",Z1418)</f>
        <v>43.42</v>
      </c>
      <c r="AA3650" s="92" t="str">
        <f>IF(AA1418="","",AA1418)</f>
        <v/>
      </c>
      <c r="AB3650" s="95" t="str">
        <f>IF(AB1418="","",AB1418)</f>
        <v/>
      </c>
      <c r="AC3650" s="94">
        <f>IF(AC1418="","",AC1418)</f>
        <v>45382</v>
      </c>
      <c r="AD3650" s="96" t="str">
        <f>IF(AD1418="","",AD1418)</f>
        <v>U4</v>
      </c>
      <c r="AE3650" s="96" t="str">
        <f>IF(AE1418="","",AE1418)</f>
        <v>EBC_FORBUSPF_C24F</v>
      </c>
      <c r="AF3650" s="96" t="str">
        <f>IF(AF1418="","",AF1418)</f>
        <v>For Business vU4 Mar 2024</v>
      </c>
      <c r="AG3650" s="96" t="str">
        <f>IF(AG1418="","",AG1418)</f>
        <v>Elec For Bus Pre vU4 1yr BKF Mar 2024</v>
      </c>
      <c r="AH3650" s="85" t="str">
        <f>IF(AH1418="","",AH1418)</f>
        <v>C24F</v>
      </c>
    </row>
    <row r="3651" spans="1:34" s="34" customFormat="1" x14ac:dyDescent="0.25">
      <c r="A3651" s="85"/>
      <c r="B3651" s="86" t="str">
        <f>IF(B1419="","",B1419)</f>
        <v>Electricity</v>
      </c>
      <c r="C3651" s="85">
        <f>IF(C1419="","",C1419)</f>
        <v>15</v>
      </c>
      <c r="D3651" s="87">
        <v>4</v>
      </c>
      <c r="E3651" s="85" t="str">
        <f>IF(E1419="","",E1419)</f>
        <v>OffPeak</v>
      </c>
      <c r="F3651" s="85" t="str">
        <f>IF(F1419="","",F1419)</f>
        <v/>
      </c>
      <c r="G3651" s="85" t="str">
        <f>IF(G1419="","",G1419)</f>
        <v/>
      </c>
      <c r="H3651" s="85" t="str">
        <f>IF(H1419="","",H1419)</f>
        <v>Renewal</v>
      </c>
      <c r="I3651" s="85">
        <f>IF(I1419="","",I1419)</f>
        <v>12</v>
      </c>
      <c r="J3651" s="88">
        <f>IF(J1419="","",J1419)</f>
        <v>100000</v>
      </c>
      <c r="K3651" s="88">
        <f>IF(K1419="","",K1419)</f>
        <v>500000</v>
      </c>
      <c r="L3651" s="89">
        <f>IF(L1419="","",L1419)</f>
        <v>44901</v>
      </c>
      <c r="M3651" s="89" t="str">
        <f>IF(M1419="","",M1419)</f>
        <v/>
      </c>
      <c r="N3651" s="89">
        <f>IF(N1419="","",N1419)</f>
        <v>44901</v>
      </c>
      <c r="O3651" s="89" t="str">
        <f>IF(O1419="","",O1419)</f>
        <v/>
      </c>
      <c r="P3651" s="85" t="str">
        <f>IF(P1419="","",P1419)</f>
        <v>Quarterly Variable Direct Debit</v>
      </c>
      <c r="Q3651" s="90" t="str">
        <f>IF(Q1419="","",Q1419)</f>
        <v>For Business</v>
      </c>
      <c r="R3651" s="85" t="str">
        <f>IF(R1419="","",R1419)</f>
        <v>With S/C</v>
      </c>
      <c r="S3651" s="85" t="str">
        <f>IF(S1419="","",S1419)</f>
        <v>N</v>
      </c>
      <c r="T3651" s="85" t="str">
        <f>IF(T1419="","",T1419)</f>
        <v/>
      </c>
      <c r="U3651" s="85" t="str">
        <f>IF(U1419="","",U1419)</f>
        <v/>
      </c>
      <c r="V3651" s="85" t="str">
        <f>IF(V1419="","",V1419)</f>
        <v/>
      </c>
      <c r="W3651" s="91" t="str">
        <f>IF(W1419="","",W1419)</f>
        <v/>
      </c>
      <c r="X3651" s="92">
        <f>IF(X1419="","",X1419)</f>
        <v>10</v>
      </c>
      <c r="Y3651" s="92" t="str">
        <f>IF(Y1419="","",Y1419)</f>
        <v/>
      </c>
      <c r="Z3651" s="92">
        <f>IF(Z1419="","",Z1419)</f>
        <v>40.6</v>
      </c>
      <c r="AA3651" s="92" t="str">
        <f>IF(AA1419="","",AA1419)</f>
        <v/>
      </c>
      <c r="AB3651" s="95" t="str">
        <f>IF(AB1419="","",AB1419)</f>
        <v/>
      </c>
      <c r="AC3651" s="94">
        <f>IF(AC1419="","",AC1419)</f>
        <v>45382</v>
      </c>
      <c r="AD3651" s="96" t="str">
        <f>IF(AD1419="","",AD1419)</f>
        <v>U4</v>
      </c>
      <c r="AE3651" s="96" t="str">
        <f>IF(AE1419="","",AE1419)</f>
        <v>EBC_FORBUSPF_C24F</v>
      </c>
      <c r="AF3651" s="96" t="str">
        <f>IF(AF1419="","",AF1419)</f>
        <v>For Business vU4 Mar 2024</v>
      </c>
      <c r="AG3651" s="96" t="str">
        <f>IF(AG1419="","",AG1419)</f>
        <v>Elec For Bus Pre vU4 1yr BKF Mar 2024</v>
      </c>
      <c r="AH3651" s="85" t="str">
        <f>IF(AH1419="","",AH1419)</f>
        <v>C24F</v>
      </c>
    </row>
    <row r="3652" spans="1:34" s="34" customFormat="1" x14ac:dyDescent="0.25">
      <c r="A3652" s="85"/>
      <c r="B3652" s="86" t="str">
        <f>IF(B1420="","",B1420)</f>
        <v>Electricity</v>
      </c>
      <c r="C3652" s="85">
        <f>IF(C1420="","",C1420)</f>
        <v>16</v>
      </c>
      <c r="D3652" s="87">
        <v>4</v>
      </c>
      <c r="E3652" s="85" t="str">
        <f>IF(E1420="","",E1420)</f>
        <v>OffPeak</v>
      </c>
      <c r="F3652" s="85" t="str">
        <f>IF(F1420="","",F1420)</f>
        <v/>
      </c>
      <c r="G3652" s="85" t="str">
        <f>IF(G1420="","",G1420)</f>
        <v/>
      </c>
      <c r="H3652" s="85" t="str">
        <f>IF(H1420="","",H1420)</f>
        <v>Renewal</v>
      </c>
      <c r="I3652" s="85">
        <f>IF(I1420="","",I1420)</f>
        <v>12</v>
      </c>
      <c r="J3652" s="88">
        <f>IF(J1420="","",J1420)</f>
        <v>100000</v>
      </c>
      <c r="K3652" s="88">
        <f>IF(K1420="","",K1420)</f>
        <v>500000</v>
      </c>
      <c r="L3652" s="89">
        <f>IF(L1420="","",L1420)</f>
        <v>44901</v>
      </c>
      <c r="M3652" s="89" t="str">
        <f>IF(M1420="","",M1420)</f>
        <v/>
      </c>
      <c r="N3652" s="89">
        <f>IF(N1420="","",N1420)</f>
        <v>44901</v>
      </c>
      <c r="O3652" s="89" t="str">
        <f>IF(O1420="","",O1420)</f>
        <v/>
      </c>
      <c r="P3652" s="85" t="str">
        <f>IF(P1420="","",P1420)</f>
        <v>Quarterly Variable Direct Debit</v>
      </c>
      <c r="Q3652" s="90" t="str">
        <f>IF(Q1420="","",Q1420)</f>
        <v>For Business</v>
      </c>
      <c r="R3652" s="85" t="str">
        <f>IF(R1420="","",R1420)</f>
        <v>With S/C</v>
      </c>
      <c r="S3652" s="85" t="str">
        <f>IF(S1420="","",S1420)</f>
        <v>N</v>
      </c>
      <c r="T3652" s="85" t="str">
        <f>IF(T1420="","",T1420)</f>
        <v/>
      </c>
      <c r="U3652" s="85" t="str">
        <f>IF(U1420="","",U1420)</f>
        <v/>
      </c>
      <c r="V3652" s="85" t="str">
        <f>IF(V1420="","",V1420)</f>
        <v/>
      </c>
      <c r="W3652" s="91" t="str">
        <f>IF(W1420="","",W1420)</f>
        <v/>
      </c>
      <c r="X3652" s="92">
        <f>IF(X1420="","",X1420)</f>
        <v>10</v>
      </c>
      <c r="Y3652" s="92" t="str">
        <f>IF(Y1420="","",Y1420)</f>
        <v/>
      </c>
      <c r="Z3652" s="92">
        <f>IF(Z1420="","",Z1420)</f>
        <v>42.32</v>
      </c>
      <c r="AA3652" s="92" t="str">
        <f>IF(AA1420="","",AA1420)</f>
        <v/>
      </c>
      <c r="AB3652" s="95" t="str">
        <f>IF(AB1420="","",AB1420)</f>
        <v/>
      </c>
      <c r="AC3652" s="94">
        <f>IF(AC1420="","",AC1420)</f>
        <v>45382</v>
      </c>
      <c r="AD3652" s="96" t="str">
        <f>IF(AD1420="","",AD1420)</f>
        <v>U4</v>
      </c>
      <c r="AE3652" s="96" t="str">
        <f>IF(AE1420="","",AE1420)</f>
        <v>EBC_FORBUSPF_C24F</v>
      </c>
      <c r="AF3652" s="96" t="str">
        <f>IF(AF1420="","",AF1420)</f>
        <v>For Business vU4 Mar 2024</v>
      </c>
      <c r="AG3652" s="96" t="str">
        <f>IF(AG1420="","",AG1420)</f>
        <v>Elec For Bus Pre vU4 1yr BKF Mar 2024</v>
      </c>
      <c r="AH3652" s="85" t="str">
        <f>IF(AH1420="","",AH1420)</f>
        <v>C24F</v>
      </c>
    </row>
    <row r="3653" spans="1:34" s="34" customFormat="1" x14ac:dyDescent="0.25">
      <c r="A3653" s="85"/>
      <c r="B3653" s="86" t="str">
        <f>IF(B1421="","",B1421)</f>
        <v>Electricity</v>
      </c>
      <c r="C3653" s="85">
        <f>IF(C1421="","",C1421)</f>
        <v>17</v>
      </c>
      <c r="D3653" s="87">
        <v>4</v>
      </c>
      <c r="E3653" s="85" t="str">
        <f>IF(E1421="","",E1421)</f>
        <v>OffPeak</v>
      </c>
      <c r="F3653" s="85" t="str">
        <f>IF(F1421="","",F1421)</f>
        <v/>
      </c>
      <c r="G3653" s="85" t="str">
        <f>IF(G1421="","",G1421)</f>
        <v/>
      </c>
      <c r="H3653" s="85" t="str">
        <f>IF(H1421="","",H1421)</f>
        <v>Renewal</v>
      </c>
      <c r="I3653" s="85">
        <f>IF(I1421="","",I1421)</f>
        <v>12</v>
      </c>
      <c r="J3653" s="88">
        <f>IF(J1421="","",J1421)</f>
        <v>100000</v>
      </c>
      <c r="K3653" s="88">
        <f>IF(K1421="","",K1421)</f>
        <v>500000</v>
      </c>
      <c r="L3653" s="89">
        <f>IF(L1421="","",L1421)</f>
        <v>44901</v>
      </c>
      <c r="M3653" s="89" t="str">
        <f>IF(M1421="","",M1421)</f>
        <v/>
      </c>
      <c r="N3653" s="89">
        <f>IF(N1421="","",N1421)</f>
        <v>44901</v>
      </c>
      <c r="O3653" s="89" t="str">
        <f>IF(O1421="","",O1421)</f>
        <v/>
      </c>
      <c r="P3653" s="85" t="str">
        <f>IF(P1421="","",P1421)</f>
        <v>Quarterly Variable Direct Debit</v>
      </c>
      <c r="Q3653" s="90" t="str">
        <f>IF(Q1421="","",Q1421)</f>
        <v>For Business</v>
      </c>
      <c r="R3653" s="85" t="str">
        <f>IF(R1421="","",R1421)</f>
        <v>With S/C</v>
      </c>
      <c r="S3653" s="85" t="str">
        <f>IF(S1421="","",S1421)</f>
        <v>N</v>
      </c>
      <c r="T3653" s="85" t="str">
        <f>IF(T1421="","",T1421)</f>
        <v/>
      </c>
      <c r="U3653" s="85" t="str">
        <f>IF(U1421="","",U1421)</f>
        <v/>
      </c>
      <c r="V3653" s="85" t="str">
        <f>IF(V1421="","",V1421)</f>
        <v/>
      </c>
      <c r="W3653" s="91" t="str">
        <f>IF(W1421="","",W1421)</f>
        <v/>
      </c>
      <c r="X3653" s="92">
        <f>IF(X1421="","",X1421)</f>
        <v>10</v>
      </c>
      <c r="Y3653" s="92" t="str">
        <f>IF(Y1421="","",Y1421)</f>
        <v/>
      </c>
      <c r="Z3653" s="92">
        <f>IF(Z1421="","",Z1421)</f>
        <v>40.880000000000003</v>
      </c>
      <c r="AA3653" s="92" t="str">
        <f>IF(AA1421="","",AA1421)</f>
        <v/>
      </c>
      <c r="AB3653" s="95" t="str">
        <f>IF(AB1421="","",AB1421)</f>
        <v/>
      </c>
      <c r="AC3653" s="94">
        <f>IF(AC1421="","",AC1421)</f>
        <v>45382</v>
      </c>
      <c r="AD3653" s="96" t="str">
        <f>IF(AD1421="","",AD1421)</f>
        <v>U4</v>
      </c>
      <c r="AE3653" s="96" t="str">
        <f>IF(AE1421="","",AE1421)</f>
        <v>EBC_FORBUSPF_C24F</v>
      </c>
      <c r="AF3653" s="96" t="str">
        <f>IF(AF1421="","",AF1421)</f>
        <v>For Business vU4 Mar 2024</v>
      </c>
      <c r="AG3653" s="96" t="str">
        <f>IF(AG1421="","",AG1421)</f>
        <v>Elec For Bus Pre vU4 1yr BKF Mar 2024</v>
      </c>
      <c r="AH3653" s="85" t="str">
        <f>IF(AH1421="","",AH1421)</f>
        <v>C24F</v>
      </c>
    </row>
    <row r="3654" spans="1:34" s="34" customFormat="1" x14ac:dyDescent="0.25">
      <c r="A3654" s="85"/>
      <c r="B3654" s="86" t="str">
        <f>IF(B1422="","",B1422)</f>
        <v>Electricity</v>
      </c>
      <c r="C3654" s="85">
        <f>IF(C1422="","",C1422)</f>
        <v>18</v>
      </c>
      <c r="D3654" s="87">
        <v>4</v>
      </c>
      <c r="E3654" s="85" t="str">
        <f>IF(E1422="","",E1422)</f>
        <v>OffPeak</v>
      </c>
      <c r="F3654" s="85" t="str">
        <f>IF(F1422="","",F1422)</f>
        <v/>
      </c>
      <c r="G3654" s="85" t="str">
        <f>IF(G1422="","",G1422)</f>
        <v/>
      </c>
      <c r="H3654" s="85" t="str">
        <f>IF(H1422="","",H1422)</f>
        <v>Renewal</v>
      </c>
      <c r="I3654" s="85">
        <f>IF(I1422="","",I1422)</f>
        <v>12</v>
      </c>
      <c r="J3654" s="88">
        <f>IF(J1422="","",J1422)</f>
        <v>100000</v>
      </c>
      <c r="K3654" s="88">
        <f>IF(K1422="","",K1422)</f>
        <v>500000</v>
      </c>
      <c r="L3654" s="89">
        <f>IF(L1422="","",L1422)</f>
        <v>44901</v>
      </c>
      <c r="M3654" s="89" t="str">
        <f>IF(M1422="","",M1422)</f>
        <v/>
      </c>
      <c r="N3654" s="89">
        <f>IF(N1422="","",N1422)</f>
        <v>44901</v>
      </c>
      <c r="O3654" s="89" t="str">
        <f>IF(O1422="","",O1422)</f>
        <v/>
      </c>
      <c r="P3654" s="85" t="str">
        <f>IF(P1422="","",P1422)</f>
        <v>Quarterly Variable Direct Debit</v>
      </c>
      <c r="Q3654" s="90" t="str">
        <f>IF(Q1422="","",Q1422)</f>
        <v>For Business</v>
      </c>
      <c r="R3654" s="85" t="str">
        <f>IF(R1422="","",R1422)</f>
        <v>With S/C</v>
      </c>
      <c r="S3654" s="85" t="str">
        <f>IF(S1422="","",S1422)</f>
        <v>N</v>
      </c>
      <c r="T3654" s="85" t="str">
        <f>IF(T1422="","",T1422)</f>
        <v/>
      </c>
      <c r="U3654" s="85" t="str">
        <f>IF(U1422="","",U1422)</f>
        <v/>
      </c>
      <c r="V3654" s="85" t="str">
        <f>IF(V1422="","",V1422)</f>
        <v/>
      </c>
      <c r="W3654" s="91" t="str">
        <f>IF(W1422="","",W1422)</f>
        <v/>
      </c>
      <c r="X3654" s="92">
        <f>IF(X1422="","",X1422)</f>
        <v>10</v>
      </c>
      <c r="Y3654" s="92" t="str">
        <f>IF(Y1422="","",Y1422)</f>
        <v/>
      </c>
      <c r="Z3654" s="92">
        <f>IF(Z1422="","",Z1422)</f>
        <v>39.92</v>
      </c>
      <c r="AA3654" s="92" t="str">
        <f>IF(AA1422="","",AA1422)</f>
        <v/>
      </c>
      <c r="AB3654" s="95" t="str">
        <f>IF(AB1422="","",AB1422)</f>
        <v/>
      </c>
      <c r="AC3654" s="94">
        <f>IF(AC1422="","",AC1422)</f>
        <v>45382</v>
      </c>
      <c r="AD3654" s="96" t="str">
        <f>IF(AD1422="","",AD1422)</f>
        <v>U4</v>
      </c>
      <c r="AE3654" s="96" t="str">
        <f>IF(AE1422="","",AE1422)</f>
        <v>EBC_FORBUSPF_C24F</v>
      </c>
      <c r="AF3654" s="96" t="str">
        <f>IF(AF1422="","",AF1422)</f>
        <v>For Business vU4 Mar 2024</v>
      </c>
      <c r="AG3654" s="96" t="str">
        <f>IF(AG1422="","",AG1422)</f>
        <v>Elec For Bus Pre vU4 1yr BKF Mar 2024</v>
      </c>
      <c r="AH3654" s="85" t="str">
        <f>IF(AH1422="","",AH1422)</f>
        <v>C24F</v>
      </c>
    </row>
    <row r="3655" spans="1:34" s="34" customFormat="1" x14ac:dyDescent="0.25">
      <c r="A3655" s="85"/>
      <c r="B3655" s="86" t="str">
        <f>IF(B1423="","",B1423)</f>
        <v>Electricity</v>
      </c>
      <c r="C3655" s="85">
        <f>IF(C1423="","",C1423)</f>
        <v>19</v>
      </c>
      <c r="D3655" s="87">
        <v>4</v>
      </c>
      <c r="E3655" s="85" t="str">
        <f>IF(E1423="","",E1423)</f>
        <v>OffPeak</v>
      </c>
      <c r="F3655" s="85" t="str">
        <f>IF(F1423="","",F1423)</f>
        <v/>
      </c>
      <c r="G3655" s="85" t="str">
        <f>IF(G1423="","",G1423)</f>
        <v/>
      </c>
      <c r="H3655" s="85" t="str">
        <f>IF(H1423="","",H1423)</f>
        <v>Renewal</v>
      </c>
      <c r="I3655" s="85">
        <f>IF(I1423="","",I1423)</f>
        <v>12</v>
      </c>
      <c r="J3655" s="88">
        <f>IF(J1423="","",J1423)</f>
        <v>100000</v>
      </c>
      <c r="K3655" s="88">
        <f>IF(K1423="","",K1423)</f>
        <v>500000</v>
      </c>
      <c r="L3655" s="89">
        <f>IF(L1423="","",L1423)</f>
        <v>44901</v>
      </c>
      <c r="M3655" s="89" t="str">
        <f>IF(M1423="","",M1423)</f>
        <v/>
      </c>
      <c r="N3655" s="89">
        <f>IF(N1423="","",N1423)</f>
        <v>44901</v>
      </c>
      <c r="O3655" s="89" t="str">
        <f>IF(O1423="","",O1423)</f>
        <v/>
      </c>
      <c r="P3655" s="85" t="str">
        <f>IF(P1423="","",P1423)</f>
        <v>Quarterly Variable Direct Debit</v>
      </c>
      <c r="Q3655" s="90" t="str">
        <f>IF(Q1423="","",Q1423)</f>
        <v>For Business</v>
      </c>
      <c r="R3655" s="85" t="str">
        <f>IF(R1423="","",R1423)</f>
        <v>With S/C</v>
      </c>
      <c r="S3655" s="85" t="str">
        <f>IF(S1423="","",S1423)</f>
        <v>N</v>
      </c>
      <c r="T3655" s="85" t="str">
        <f>IF(T1423="","",T1423)</f>
        <v/>
      </c>
      <c r="U3655" s="85" t="str">
        <f>IF(U1423="","",U1423)</f>
        <v/>
      </c>
      <c r="V3655" s="85" t="str">
        <f>IF(V1423="","",V1423)</f>
        <v/>
      </c>
      <c r="W3655" s="91" t="str">
        <f>IF(W1423="","",W1423)</f>
        <v/>
      </c>
      <c r="X3655" s="92">
        <f>IF(X1423="","",X1423)</f>
        <v>10</v>
      </c>
      <c r="Y3655" s="92" t="str">
        <f>IF(Y1423="","",Y1423)</f>
        <v/>
      </c>
      <c r="Z3655" s="92">
        <f>IF(Z1423="","",Z1423)</f>
        <v>42.33</v>
      </c>
      <c r="AA3655" s="92" t="str">
        <f>IF(AA1423="","",AA1423)</f>
        <v/>
      </c>
      <c r="AB3655" s="95" t="str">
        <f>IF(AB1423="","",AB1423)</f>
        <v/>
      </c>
      <c r="AC3655" s="94">
        <f>IF(AC1423="","",AC1423)</f>
        <v>45382</v>
      </c>
      <c r="AD3655" s="96" t="str">
        <f>IF(AD1423="","",AD1423)</f>
        <v>U4</v>
      </c>
      <c r="AE3655" s="96" t="str">
        <f>IF(AE1423="","",AE1423)</f>
        <v>EBC_FORBUSPF_C24F</v>
      </c>
      <c r="AF3655" s="96" t="str">
        <f>IF(AF1423="","",AF1423)</f>
        <v>For Business vU4 Mar 2024</v>
      </c>
      <c r="AG3655" s="96" t="str">
        <f>IF(AG1423="","",AG1423)</f>
        <v>Elec For Bus Pre vU4 1yr BKF Mar 2024</v>
      </c>
      <c r="AH3655" s="85" t="str">
        <f>IF(AH1423="","",AH1423)</f>
        <v>C24F</v>
      </c>
    </row>
    <row r="3656" spans="1:34" s="34" customFormat="1" x14ac:dyDescent="0.25">
      <c r="A3656" s="85"/>
      <c r="B3656" s="86" t="str">
        <f>IF(B1424="","",B1424)</f>
        <v>Electricity</v>
      </c>
      <c r="C3656" s="85">
        <f>IF(C1424="","",C1424)</f>
        <v>20</v>
      </c>
      <c r="D3656" s="87">
        <v>4</v>
      </c>
      <c r="E3656" s="85" t="str">
        <f>IF(E1424="","",E1424)</f>
        <v>OffPeak</v>
      </c>
      <c r="F3656" s="85" t="str">
        <f>IF(F1424="","",F1424)</f>
        <v/>
      </c>
      <c r="G3656" s="85" t="str">
        <f>IF(G1424="","",G1424)</f>
        <v/>
      </c>
      <c r="H3656" s="85" t="str">
        <f>IF(H1424="","",H1424)</f>
        <v>Renewal</v>
      </c>
      <c r="I3656" s="85">
        <f>IF(I1424="","",I1424)</f>
        <v>12</v>
      </c>
      <c r="J3656" s="88">
        <f>IF(J1424="","",J1424)</f>
        <v>100000</v>
      </c>
      <c r="K3656" s="88">
        <f>IF(K1424="","",K1424)</f>
        <v>500000</v>
      </c>
      <c r="L3656" s="89">
        <f>IF(L1424="","",L1424)</f>
        <v>44901</v>
      </c>
      <c r="M3656" s="89" t="str">
        <f>IF(M1424="","",M1424)</f>
        <v/>
      </c>
      <c r="N3656" s="89">
        <f>IF(N1424="","",N1424)</f>
        <v>44901</v>
      </c>
      <c r="O3656" s="89" t="str">
        <f>IF(O1424="","",O1424)</f>
        <v/>
      </c>
      <c r="P3656" s="85" t="str">
        <f>IF(P1424="","",P1424)</f>
        <v>Quarterly Variable Direct Debit</v>
      </c>
      <c r="Q3656" s="90" t="str">
        <f>IF(Q1424="","",Q1424)</f>
        <v>For Business</v>
      </c>
      <c r="R3656" s="85" t="str">
        <f>IF(R1424="","",R1424)</f>
        <v>With S/C</v>
      </c>
      <c r="S3656" s="85" t="str">
        <f>IF(S1424="","",S1424)</f>
        <v>N</v>
      </c>
      <c r="T3656" s="85" t="str">
        <f>IF(T1424="","",T1424)</f>
        <v/>
      </c>
      <c r="U3656" s="85" t="str">
        <f>IF(U1424="","",U1424)</f>
        <v/>
      </c>
      <c r="V3656" s="85" t="str">
        <f>IF(V1424="","",V1424)</f>
        <v/>
      </c>
      <c r="W3656" s="91" t="str">
        <f>IF(W1424="","",W1424)</f>
        <v/>
      </c>
      <c r="X3656" s="92">
        <f>IF(X1424="","",X1424)</f>
        <v>10</v>
      </c>
      <c r="Y3656" s="92" t="str">
        <f>IF(Y1424="","",Y1424)</f>
        <v/>
      </c>
      <c r="Z3656" s="92">
        <f>IF(Z1424="","",Z1424)</f>
        <v>39.32</v>
      </c>
      <c r="AA3656" s="92" t="str">
        <f>IF(AA1424="","",AA1424)</f>
        <v/>
      </c>
      <c r="AB3656" s="95" t="str">
        <f>IF(AB1424="","",AB1424)</f>
        <v/>
      </c>
      <c r="AC3656" s="94">
        <f>IF(AC1424="","",AC1424)</f>
        <v>45382</v>
      </c>
      <c r="AD3656" s="96" t="str">
        <f>IF(AD1424="","",AD1424)</f>
        <v>U4</v>
      </c>
      <c r="AE3656" s="96" t="str">
        <f>IF(AE1424="","",AE1424)</f>
        <v>EBC_FORBUSPF_C24F</v>
      </c>
      <c r="AF3656" s="96" t="str">
        <f>IF(AF1424="","",AF1424)</f>
        <v>For Business vU4 Mar 2024</v>
      </c>
      <c r="AG3656" s="96" t="str">
        <f>IF(AG1424="","",AG1424)</f>
        <v>Elec For Bus Pre vU4 1yr BKF Mar 2024</v>
      </c>
      <c r="AH3656" s="85" t="str">
        <f>IF(AH1424="","",AH1424)</f>
        <v>C24F</v>
      </c>
    </row>
    <row r="3657" spans="1:34" s="34" customFormat="1" x14ac:dyDescent="0.25">
      <c r="A3657" s="85"/>
      <c r="B3657" s="86" t="str">
        <f>IF(B1425="","",B1425)</f>
        <v>Electricity</v>
      </c>
      <c r="C3657" s="85">
        <f>IF(C1425="","",C1425)</f>
        <v>21</v>
      </c>
      <c r="D3657" s="87">
        <v>4</v>
      </c>
      <c r="E3657" s="85" t="str">
        <f>IF(E1425="","",E1425)</f>
        <v>OffPeak</v>
      </c>
      <c r="F3657" s="85" t="str">
        <f>IF(F1425="","",F1425)</f>
        <v/>
      </c>
      <c r="G3657" s="85" t="str">
        <f>IF(G1425="","",G1425)</f>
        <v/>
      </c>
      <c r="H3657" s="85" t="str">
        <f>IF(H1425="","",H1425)</f>
        <v>Renewal</v>
      </c>
      <c r="I3657" s="85">
        <f>IF(I1425="","",I1425)</f>
        <v>12</v>
      </c>
      <c r="J3657" s="88">
        <f>IF(J1425="","",J1425)</f>
        <v>100000</v>
      </c>
      <c r="K3657" s="88">
        <f>IF(K1425="","",K1425)</f>
        <v>500000</v>
      </c>
      <c r="L3657" s="89">
        <f>IF(L1425="","",L1425)</f>
        <v>44901</v>
      </c>
      <c r="M3657" s="89" t="str">
        <f>IF(M1425="","",M1425)</f>
        <v/>
      </c>
      <c r="N3657" s="89">
        <f>IF(N1425="","",N1425)</f>
        <v>44901</v>
      </c>
      <c r="O3657" s="89" t="str">
        <f>IF(O1425="","",O1425)</f>
        <v/>
      </c>
      <c r="P3657" s="85" t="str">
        <f>IF(P1425="","",P1425)</f>
        <v>Quarterly Variable Direct Debit</v>
      </c>
      <c r="Q3657" s="90" t="str">
        <f>IF(Q1425="","",Q1425)</f>
        <v>For Business</v>
      </c>
      <c r="R3657" s="85" t="str">
        <f>IF(R1425="","",R1425)</f>
        <v>With S/C</v>
      </c>
      <c r="S3657" s="85" t="str">
        <f>IF(S1425="","",S1425)</f>
        <v>N</v>
      </c>
      <c r="T3657" s="85" t="str">
        <f>IF(T1425="","",T1425)</f>
        <v/>
      </c>
      <c r="U3657" s="85" t="str">
        <f>IF(U1425="","",U1425)</f>
        <v/>
      </c>
      <c r="V3657" s="85" t="str">
        <f>IF(V1425="","",V1425)</f>
        <v/>
      </c>
      <c r="W3657" s="91" t="str">
        <f>IF(W1425="","",W1425)</f>
        <v/>
      </c>
      <c r="X3657" s="92">
        <f>IF(X1425="","",X1425)</f>
        <v>10</v>
      </c>
      <c r="Y3657" s="92" t="str">
        <f>IF(Y1425="","",Y1425)</f>
        <v/>
      </c>
      <c r="Z3657" s="92">
        <f>IF(Z1425="","",Z1425)</f>
        <v>41.47</v>
      </c>
      <c r="AA3657" s="92" t="str">
        <f>IF(AA1425="","",AA1425)</f>
        <v/>
      </c>
      <c r="AB3657" s="95" t="str">
        <f>IF(AB1425="","",AB1425)</f>
        <v/>
      </c>
      <c r="AC3657" s="94">
        <f>IF(AC1425="","",AC1425)</f>
        <v>45382</v>
      </c>
      <c r="AD3657" s="96" t="str">
        <f>IF(AD1425="","",AD1425)</f>
        <v>U4</v>
      </c>
      <c r="AE3657" s="96" t="str">
        <f>IF(AE1425="","",AE1425)</f>
        <v>EBC_FORBUSPF_C24F</v>
      </c>
      <c r="AF3657" s="96" t="str">
        <f>IF(AF1425="","",AF1425)</f>
        <v>For Business vU4 Mar 2024</v>
      </c>
      <c r="AG3657" s="96" t="str">
        <f>IF(AG1425="","",AG1425)</f>
        <v>Elec For Bus Pre vU4 1yr BKF Mar 2024</v>
      </c>
      <c r="AH3657" s="85" t="str">
        <f>IF(AH1425="","",AH1425)</f>
        <v>C24F</v>
      </c>
    </row>
    <row r="3658" spans="1:34" s="34" customFormat="1" x14ac:dyDescent="0.25">
      <c r="A3658" s="85"/>
      <c r="B3658" s="86" t="str">
        <f>IF(B1426="","",B1426)</f>
        <v>Electricity</v>
      </c>
      <c r="C3658" s="85">
        <f>IF(C1426="","",C1426)</f>
        <v>22</v>
      </c>
      <c r="D3658" s="87">
        <v>4</v>
      </c>
      <c r="E3658" s="85" t="str">
        <f>IF(E1426="","",E1426)</f>
        <v>OffPeak</v>
      </c>
      <c r="F3658" s="85" t="str">
        <f>IF(F1426="","",F1426)</f>
        <v/>
      </c>
      <c r="G3658" s="85" t="str">
        <f>IF(G1426="","",G1426)</f>
        <v/>
      </c>
      <c r="H3658" s="85" t="str">
        <f>IF(H1426="","",H1426)</f>
        <v>Renewal</v>
      </c>
      <c r="I3658" s="85">
        <f>IF(I1426="","",I1426)</f>
        <v>12</v>
      </c>
      <c r="J3658" s="88">
        <f>IF(J1426="","",J1426)</f>
        <v>100000</v>
      </c>
      <c r="K3658" s="88">
        <f>IF(K1426="","",K1426)</f>
        <v>500000</v>
      </c>
      <c r="L3658" s="89">
        <f>IF(L1426="","",L1426)</f>
        <v>44901</v>
      </c>
      <c r="M3658" s="89" t="str">
        <f>IF(M1426="","",M1426)</f>
        <v/>
      </c>
      <c r="N3658" s="89">
        <f>IF(N1426="","",N1426)</f>
        <v>44901</v>
      </c>
      <c r="O3658" s="89" t="str">
        <f>IF(O1426="","",O1426)</f>
        <v/>
      </c>
      <c r="P3658" s="85" t="str">
        <f>IF(P1426="","",P1426)</f>
        <v>Quarterly Variable Direct Debit</v>
      </c>
      <c r="Q3658" s="90" t="str">
        <f>IF(Q1426="","",Q1426)</f>
        <v>For Business</v>
      </c>
      <c r="R3658" s="85" t="str">
        <f>IF(R1426="","",R1426)</f>
        <v>With S/C</v>
      </c>
      <c r="S3658" s="85" t="str">
        <f>IF(S1426="","",S1426)</f>
        <v>N</v>
      </c>
      <c r="T3658" s="85" t="str">
        <f>IF(T1426="","",T1426)</f>
        <v/>
      </c>
      <c r="U3658" s="85" t="str">
        <f>IF(U1426="","",U1426)</f>
        <v/>
      </c>
      <c r="V3658" s="85" t="str">
        <f>IF(V1426="","",V1426)</f>
        <v/>
      </c>
      <c r="W3658" s="91" t="str">
        <f>IF(W1426="","",W1426)</f>
        <v/>
      </c>
      <c r="X3658" s="92">
        <f>IF(X1426="","",X1426)</f>
        <v>10</v>
      </c>
      <c r="Y3658" s="92" t="str">
        <f>IF(Y1426="","",Y1426)</f>
        <v/>
      </c>
      <c r="Z3658" s="92">
        <f>IF(Z1426="","",Z1426)</f>
        <v>38.58</v>
      </c>
      <c r="AA3658" s="92" t="str">
        <f>IF(AA1426="","",AA1426)</f>
        <v/>
      </c>
      <c r="AB3658" s="95" t="str">
        <f>IF(AB1426="","",AB1426)</f>
        <v/>
      </c>
      <c r="AC3658" s="94">
        <f>IF(AC1426="","",AC1426)</f>
        <v>45382</v>
      </c>
      <c r="AD3658" s="96" t="str">
        <f>IF(AD1426="","",AD1426)</f>
        <v>U4</v>
      </c>
      <c r="AE3658" s="96" t="str">
        <f>IF(AE1426="","",AE1426)</f>
        <v>EBC_FORBUSPF_C24F</v>
      </c>
      <c r="AF3658" s="96" t="str">
        <f>IF(AF1426="","",AF1426)</f>
        <v>For Business vU4 Mar 2024</v>
      </c>
      <c r="AG3658" s="96" t="str">
        <f>IF(AG1426="","",AG1426)</f>
        <v>Elec For Bus Pre vU4 1yr BKF Mar 2024</v>
      </c>
      <c r="AH3658" s="85" t="str">
        <f>IF(AH1426="","",AH1426)</f>
        <v>C24F</v>
      </c>
    </row>
    <row r="3659" spans="1:34" s="34" customFormat="1" x14ac:dyDescent="0.25">
      <c r="A3659" s="85"/>
      <c r="B3659" s="86" t="str">
        <f>IF(B1427="","",B1427)</f>
        <v>Electricity</v>
      </c>
      <c r="C3659" s="85">
        <f>IF(C1427="","",C1427)</f>
        <v>23</v>
      </c>
      <c r="D3659" s="87">
        <v>4</v>
      </c>
      <c r="E3659" s="85" t="str">
        <f>IF(E1427="","",E1427)</f>
        <v>OffPeak</v>
      </c>
      <c r="F3659" s="85" t="str">
        <f>IF(F1427="","",F1427)</f>
        <v/>
      </c>
      <c r="G3659" s="85" t="str">
        <f>IF(G1427="","",G1427)</f>
        <v/>
      </c>
      <c r="H3659" s="85" t="str">
        <f>IF(H1427="","",H1427)</f>
        <v>Renewal</v>
      </c>
      <c r="I3659" s="85">
        <f>IF(I1427="","",I1427)</f>
        <v>12</v>
      </c>
      <c r="J3659" s="88">
        <f>IF(J1427="","",J1427)</f>
        <v>100000</v>
      </c>
      <c r="K3659" s="88">
        <f>IF(K1427="","",K1427)</f>
        <v>500000</v>
      </c>
      <c r="L3659" s="89">
        <f>IF(L1427="","",L1427)</f>
        <v>44901</v>
      </c>
      <c r="M3659" s="89" t="str">
        <f>IF(M1427="","",M1427)</f>
        <v/>
      </c>
      <c r="N3659" s="89">
        <f>IF(N1427="","",N1427)</f>
        <v>44901</v>
      </c>
      <c r="O3659" s="89" t="str">
        <f>IF(O1427="","",O1427)</f>
        <v/>
      </c>
      <c r="P3659" s="85" t="str">
        <f>IF(P1427="","",P1427)</f>
        <v>Quarterly Variable Direct Debit</v>
      </c>
      <c r="Q3659" s="90" t="str">
        <f>IF(Q1427="","",Q1427)</f>
        <v>For Business</v>
      </c>
      <c r="R3659" s="85" t="str">
        <f>IF(R1427="","",R1427)</f>
        <v>With S/C</v>
      </c>
      <c r="S3659" s="85" t="str">
        <f>IF(S1427="","",S1427)</f>
        <v>N</v>
      </c>
      <c r="T3659" s="85" t="str">
        <f>IF(T1427="","",T1427)</f>
        <v/>
      </c>
      <c r="U3659" s="85" t="str">
        <f>IF(U1427="","",U1427)</f>
        <v/>
      </c>
      <c r="V3659" s="85" t="str">
        <f>IF(V1427="","",V1427)</f>
        <v/>
      </c>
      <c r="W3659" s="91" t="str">
        <f>IF(W1427="","",W1427)</f>
        <v/>
      </c>
      <c r="X3659" s="92">
        <f>IF(X1427="","",X1427)</f>
        <v>10</v>
      </c>
      <c r="Y3659" s="92" t="str">
        <f>IF(Y1427="","",Y1427)</f>
        <v/>
      </c>
      <c r="Z3659" s="92">
        <f>IF(Z1427="","",Z1427)</f>
        <v>37.81</v>
      </c>
      <c r="AA3659" s="92" t="str">
        <f>IF(AA1427="","",AA1427)</f>
        <v/>
      </c>
      <c r="AB3659" s="95" t="str">
        <f>IF(AB1427="","",AB1427)</f>
        <v/>
      </c>
      <c r="AC3659" s="94">
        <f>IF(AC1427="","",AC1427)</f>
        <v>45382</v>
      </c>
      <c r="AD3659" s="96" t="str">
        <f>IF(AD1427="","",AD1427)</f>
        <v>U4</v>
      </c>
      <c r="AE3659" s="96" t="str">
        <f>IF(AE1427="","",AE1427)</f>
        <v>EBC_FORBUSPF_C24F</v>
      </c>
      <c r="AF3659" s="96" t="str">
        <f>IF(AF1427="","",AF1427)</f>
        <v>For Business vU4 Mar 2024</v>
      </c>
      <c r="AG3659" s="96" t="str">
        <f>IF(AG1427="","",AG1427)</f>
        <v>Elec For Bus Pre vU4 1yr BKF Mar 2024</v>
      </c>
      <c r="AH3659" s="85" t="str">
        <f>IF(AH1427="","",AH1427)</f>
        <v>C24F</v>
      </c>
    </row>
    <row r="3660" spans="1:34" s="34" customFormat="1" x14ac:dyDescent="0.25">
      <c r="A3660" s="85"/>
      <c r="B3660" s="86" t="str">
        <f>IF(B1428="","",B1428)</f>
        <v>Electricity</v>
      </c>
      <c r="C3660" s="85">
        <f>IF(C1428="","",C1428)</f>
        <v>10</v>
      </c>
      <c r="D3660" s="87">
        <v>4</v>
      </c>
      <c r="E3660" s="85" t="str">
        <f>IF(E1428="","",E1428)</f>
        <v>Standard</v>
      </c>
      <c r="F3660" s="85" t="str">
        <f>IF(F1428="","",F1428)</f>
        <v/>
      </c>
      <c r="G3660" s="85" t="str">
        <f>IF(G1428="","",G1428)</f>
        <v/>
      </c>
      <c r="H3660" s="85" t="str">
        <f>IF(H1428="","",H1428)</f>
        <v>Renewal</v>
      </c>
      <c r="I3660" s="85">
        <f>IF(I1428="","",I1428)</f>
        <v>24</v>
      </c>
      <c r="J3660" s="88">
        <f>IF(J1428="","",J1428)</f>
        <v>100000</v>
      </c>
      <c r="K3660" s="88">
        <f>IF(K1428="","",K1428)</f>
        <v>500000</v>
      </c>
      <c r="L3660" s="89">
        <f>IF(L1428="","",L1428)</f>
        <v>44901</v>
      </c>
      <c r="M3660" s="89" t="str">
        <f>IF(M1428="","",M1428)</f>
        <v/>
      </c>
      <c r="N3660" s="89">
        <f>IF(N1428="","",N1428)</f>
        <v>44901</v>
      </c>
      <c r="O3660" s="89" t="str">
        <f>IF(O1428="","",O1428)</f>
        <v/>
      </c>
      <c r="P3660" s="85" t="str">
        <f>IF(P1428="","",P1428)</f>
        <v>Quarterly Variable Direct Debit</v>
      </c>
      <c r="Q3660" s="90" t="str">
        <f>IF(Q1428="","",Q1428)</f>
        <v>For Business</v>
      </c>
      <c r="R3660" s="85" t="str">
        <f>IF(R1428="","",R1428)</f>
        <v>With S/C</v>
      </c>
      <c r="S3660" s="85" t="str">
        <f>IF(S1428="","",S1428)</f>
        <v>N</v>
      </c>
      <c r="T3660" s="85" t="str">
        <f>IF(T1428="","",T1428)</f>
        <v/>
      </c>
      <c r="U3660" s="85" t="str">
        <f>IF(U1428="","",U1428)</f>
        <v/>
      </c>
      <c r="V3660" s="85" t="str">
        <f>IF(V1428="","",V1428)</f>
        <v/>
      </c>
      <c r="W3660" s="91" t="str">
        <f>IF(W1428="","",W1428)</f>
        <v/>
      </c>
      <c r="X3660" s="92">
        <f>IF(X1428="","",X1428)</f>
        <v>43.97</v>
      </c>
      <c r="Y3660" s="92">
        <f>IF(Y1428="","",Y1428)</f>
        <v>51.4</v>
      </c>
      <c r="Z3660" s="92" t="str">
        <f>IF(Z1428="","",Z1428)</f>
        <v/>
      </c>
      <c r="AA3660" s="92" t="str">
        <f>IF(AA1428="","",AA1428)</f>
        <v/>
      </c>
      <c r="AB3660" s="95" t="str">
        <f>IF(AB1428="","",AB1428)</f>
        <v/>
      </c>
      <c r="AC3660" s="94">
        <f>IF(AC1428="","",AC1428)</f>
        <v>45747</v>
      </c>
      <c r="AD3660" s="96" t="str">
        <f>IF(AD1428="","",AD1428)</f>
        <v>U4</v>
      </c>
      <c r="AE3660" s="96" t="str">
        <f>IF(AE1428="","",AE1428)</f>
        <v>EBC_FORBUSPF_C25F</v>
      </c>
      <c r="AF3660" s="96" t="str">
        <f>IF(AF1428="","",AF1428)</f>
        <v>For Business vU4 Mar 2025</v>
      </c>
      <c r="AG3660" s="96" t="str">
        <f>IF(AG1428="","",AG1428)</f>
        <v>Elec For Bus Pre vU4 2yr BKF Mar 2025</v>
      </c>
      <c r="AH3660" s="85" t="str">
        <f>IF(AH1428="","",AH1428)</f>
        <v>C25F</v>
      </c>
    </row>
    <row r="3661" spans="1:34" s="34" customFormat="1" x14ac:dyDescent="0.25">
      <c r="A3661" s="85"/>
      <c r="B3661" s="86" t="str">
        <f>IF(B1429="","",B1429)</f>
        <v>Electricity</v>
      </c>
      <c r="C3661" s="85">
        <f>IF(C1429="","",C1429)</f>
        <v>11</v>
      </c>
      <c r="D3661" s="87">
        <v>4</v>
      </c>
      <c r="E3661" s="85" t="str">
        <f>IF(E1429="","",E1429)</f>
        <v>Standard</v>
      </c>
      <c r="F3661" s="85" t="str">
        <f>IF(F1429="","",F1429)</f>
        <v/>
      </c>
      <c r="G3661" s="85" t="str">
        <f>IF(G1429="","",G1429)</f>
        <v/>
      </c>
      <c r="H3661" s="85" t="str">
        <f>IF(H1429="","",H1429)</f>
        <v>Renewal</v>
      </c>
      <c r="I3661" s="85">
        <f>IF(I1429="","",I1429)</f>
        <v>24</v>
      </c>
      <c r="J3661" s="88">
        <f>IF(J1429="","",J1429)</f>
        <v>100000</v>
      </c>
      <c r="K3661" s="88">
        <f>IF(K1429="","",K1429)</f>
        <v>500000</v>
      </c>
      <c r="L3661" s="89">
        <f>IF(L1429="","",L1429)</f>
        <v>44901</v>
      </c>
      <c r="M3661" s="89" t="str">
        <f>IF(M1429="","",M1429)</f>
        <v/>
      </c>
      <c r="N3661" s="89">
        <f>IF(N1429="","",N1429)</f>
        <v>44901</v>
      </c>
      <c r="O3661" s="89" t="str">
        <f>IF(O1429="","",O1429)</f>
        <v/>
      </c>
      <c r="P3661" s="85" t="str">
        <f>IF(P1429="","",P1429)</f>
        <v>Quarterly Variable Direct Debit</v>
      </c>
      <c r="Q3661" s="90" t="str">
        <f>IF(Q1429="","",Q1429)</f>
        <v>For Business</v>
      </c>
      <c r="R3661" s="85" t="str">
        <f>IF(R1429="","",R1429)</f>
        <v>With S/C</v>
      </c>
      <c r="S3661" s="85" t="str">
        <f>IF(S1429="","",S1429)</f>
        <v>N</v>
      </c>
      <c r="T3661" s="85" t="str">
        <f>IF(T1429="","",T1429)</f>
        <v/>
      </c>
      <c r="U3661" s="85" t="str">
        <f>IF(U1429="","",U1429)</f>
        <v/>
      </c>
      <c r="V3661" s="85" t="str">
        <f>IF(V1429="","",V1429)</f>
        <v/>
      </c>
      <c r="W3661" s="91" t="str">
        <f>IF(W1429="","",W1429)</f>
        <v/>
      </c>
      <c r="X3661" s="92">
        <f>IF(X1429="","",X1429)</f>
        <v>72</v>
      </c>
      <c r="Y3661" s="92">
        <f>IF(Y1429="","",Y1429)</f>
        <v>50.09</v>
      </c>
      <c r="Z3661" s="92" t="str">
        <f>IF(Z1429="","",Z1429)</f>
        <v/>
      </c>
      <c r="AA3661" s="92" t="str">
        <f>IF(AA1429="","",AA1429)</f>
        <v/>
      </c>
      <c r="AB3661" s="95" t="str">
        <f>IF(AB1429="","",AB1429)</f>
        <v/>
      </c>
      <c r="AC3661" s="94">
        <f>IF(AC1429="","",AC1429)</f>
        <v>45747</v>
      </c>
      <c r="AD3661" s="96" t="str">
        <f>IF(AD1429="","",AD1429)</f>
        <v>U4</v>
      </c>
      <c r="AE3661" s="96" t="str">
        <f>IF(AE1429="","",AE1429)</f>
        <v>EBC_FORBUSPF_C25F</v>
      </c>
      <c r="AF3661" s="96" t="str">
        <f>IF(AF1429="","",AF1429)</f>
        <v>For Business vU4 Mar 2025</v>
      </c>
      <c r="AG3661" s="96" t="str">
        <f>IF(AG1429="","",AG1429)</f>
        <v>Elec For Bus Pre vU4 2yr BKF Mar 2025</v>
      </c>
      <c r="AH3661" s="85" t="str">
        <f>IF(AH1429="","",AH1429)</f>
        <v>C25F</v>
      </c>
    </row>
    <row r="3662" spans="1:34" s="34" customFormat="1" x14ac:dyDescent="0.25">
      <c r="A3662" s="85"/>
      <c r="B3662" s="86" t="str">
        <f>IF(B1430="","",B1430)</f>
        <v>Electricity</v>
      </c>
      <c r="C3662" s="85">
        <f>IF(C1430="","",C1430)</f>
        <v>12</v>
      </c>
      <c r="D3662" s="87">
        <v>4</v>
      </c>
      <c r="E3662" s="85" t="str">
        <f>IF(E1430="","",E1430)</f>
        <v>Standard</v>
      </c>
      <c r="F3662" s="85" t="str">
        <f>IF(F1430="","",F1430)</f>
        <v/>
      </c>
      <c r="G3662" s="85" t="str">
        <f>IF(G1430="","",G1430)</f>
        <v/>
      </c>
      <c r="H3662" s="85" t="str">
        <f>IF(H1430="","",H1430)</f>
        <v>Renewal</v>
      </c>
      <c r="I3662" s="85">
        <f>IF(I1430="","",I1430)</f>
        <v>24</v>
      </c>
      <c r="J3662" s="88">
        <f>IF(J1430="","",J1430)</f>
        <v>100000</v>
      </c>
      <c r="K3662" s="88">
        <f>IF(K1430="","",K1430)</f>
        <v>500000</v>
      </c>
      <c r="L3662" s="89">
        <f>IF(L1430="","",L1430)</f>
        <v>44901</v>
      </c>
      <c r="M3662" s="89" t="str">
        <f>IF(M1430="","",M1430)</f>
        <v/>
      </c>
      <c r="N3662" s="89">
        <f>IF(N1430="","",N1430)</f>
        <v>44901</v>
      </c>
      <c r="O3662" s="89" t="str">
        <f>IF(O1430="","",O1430)</f>
        <v/>
      </c>
      <c r="P3662" s="85" t="str">
        <f>IF(P1430="","",P1430)</f>
        <v>Quarterly Variable Direct Debit</v>
      </c>
      <c r="Q3662" s="90" t="str">
        <f>IF(Q1430="","",Q1430)</f>
        <v>For Business</v>
      </c>
      <c r="R3662" s="85" t="str">
        <f>IF(R1430="","",R1430)</f>
        <v>With S/C</v>
      </c>
      <c r="S3662" s="85" t="str">
        <f>IF(S1430="","",S1430)</f>
        <v>N</v>
      </c>
      <c r="T3662" s="85" t="str">
        <f>IF(T1430="","",T1430)</f>
        <v/>
      </c>
      <c r="U3662" s="85" t="str">
        <f>IF(U1430="","",U1430)</f>
        <v/>
      </c>
      <c r="V3662" s="85" t="str">
        <f>IF(V1430="","",V1430)</f>
        <v/>
      </c>
      <c r="W3662" s="91" t="str">
        <f>IF(W1430="","",W1430)</f>
        <v/>
      </c>
      <c r="X3662" s="92">
        <f>IF(X1430="","",X1430)</f>
        <v>26.12</v>
      </c>
      <c r="Y3662" s="92">
        <f>IF(Y1430="","",Y1430)</f>
        <v>50.84</v>
      </c>
      <c r="Z3662" s="92" t="str">
        <f>IF(Z1430="","",Z1430)</f>
        <v/>
      </c>
      <c r="AA3662" s="92" t="str">
        <f>IF(AA1430="","",AA1430)</f>
        <v/>
      </c>
      <c r="AB3662" s="95" t="str">
        <f>IF(AB1430="","",AB1430)</f>
        <v/>
      </c>
      <c r="AC3662" s="94">
        <f>IF(AC1430="","",AC1430)</f>
        <v>45747</v>
      </c>
      <c r="AD3662" s="96" t="str">
        <f>IF(AD1430="","",AD1430)</f>
        <v>U4</v>
      </c>
      <c r="AE3662" s="96" t="str">
        <f>IF(AE1430="","",AE1430)</f>
        <v>EBC_FORBUSPF_C25F</v>
      </c>
      <c r="AF3662" s="96" t="str">
        <f>IF(AF1430="","",AF1430)</f>
        <v>For Business vU4 Mar 2025</v>
      </c>
      <c r="AG3662" s="96" t="str">
        <f>IF(AG1430="","",AG1430)</f>
        <v>Elec For Bus Pre vU4 2yr BKF Mar 2025</v>
      </c>
      <c r="AH3662" s="85" t="str">
        <f>IF(AH1430="","",AH1430)</f>
        <v>C25F</v>
      </c>
    </row>
    <row r="3663" spans="1:34" s="34" customFormat="1" x14ac:dyDescent="0.25">
      <c r="A3663" s="85"/>
      <c r="B3663" s="86" t="str">
        <f>IF(B1431="","",B1431)</f>
        <v>Electricity</v>
      </c>
      <c r="C3663" s="85">
        <f>IF(C1431="","",C1431)</f>
        <v>13</v>
      </c>
      <c r="D3663" s="87">
        <v>4</v>
      </c>
      <c r="E3663" s="85" t="str">
        <f>IF(E1431="","",E1431)</f>
        <v>Standard</v>
      </c>
      <c r="F3663" s="85" t="str">
        <f>IF(F1431="","",F1431)</f>
        <v/>
      </c>
      <c r="G3663" s="85" t="str">
        <f>IF(G1431="","",G1431)</f>
        <v/>
      </c>
      <c r="H3663" s="85" t="str">
        <f>IF(H1431="","",H1431)</f>
        <v>Renewal</v>
      </c>
      <c r="I3663" s="85">
        <f>IF(I1431="","",I1431)</f>
        <v>24</v>
      </c>
      <c r="J3663" s="88">
        <f>IF(J1431="","",J1431)</f>
        <v>100000</v>
      </c>
      <c r="K3663" s="88">
        <f>IF(K1431="","",K1431)</f>
        <v>500000</v>
      </c>
      <c r="L3663" s="89">
        <f>IF(L1431="","",L1431)</f>
        <v>44901</v>
      </c>
      <c r="M3663" s="89" t="str">
        <f>IF(M1431="","",M1431)</f>
        <v/>
      </c>
      <c r="N3663" s="89">
        <f>IF(N1431="","",N1431)</f>
        <v>44901</v>
      </c>
      <c r="O3663" s="89" t="str">
        <f>IF(O1431="","",O1431)</f>
        <v/>
      </c>
      <c r="P3663" s="85" t="str">
        <f>IF(P1431="","",P1431)</f>
        <v>Quarterly Variable Direct Debit</v>
      </c>
      <c r="Q3663" s="90" t="str">
        <f>IF(Q1431="","",Q1431)</f>
        <v>For Business</v>
      </c>
      <c r="R3663" s="85" t="str">
        <f>IF(R1431="","",R1431)</f>
        <v>With S/C</v>
      </c>
      <c r="S3663" s="85" t="str">
        <f>IF(S1431="","",S1431)</f>
        <v>N</v>
      </c>
      <c r="T3663" s="85" t="str">
        <f>IF(T1431="","",T1431)</f>
        <v/>
      </c>
      <c r="U3663" s="85" t="str">
        <f>IF(U1431="","",U1431)</f>
        <v/>
      </c>
      <c r="V3663" s="85" t="str">
        <f>IF(V1431="","",V1431)</f>
        <v/>
      </c>
      <c r="W3663" s="91" t="str">
        <f>IF(W1431="","",W1431)</f>
        <v/>
      </c>
      <c r="X3663" s="92">
        <f>IF(X1431="","",X1431)</f>
        <v>71.72</v>
      </c>
      <c r="Y3663" s="92">
        <f>IF(Y1431="","",Y1431)</f>
        <v>51.98</v>
      </c>
      <c r="Z3663" s="92" t="str">
        <f>IF(Z1431="","",Z1431)</f>
        <v/>
      </c>
      <c r="AA3663" s="92" t="str">
        <f>IF(AA1431="","",AA1431)</f>
        <v/>
      </c>
      <c r="AB3663" s="95" t="str">
        <f>IF(AB1431="","",AB1431)</f>
        <v/>
      </c>
      <c r="AC3663" s="94">
        <f>IF(AC1431="","",AC1431)</f>
        <v>45747</v>
      </c>
      <c r="AD3663" s="96" t="str">
        <f>IF(AD1431="","",AD1431)</f>
        <v>U4</v>
      </c>
      <c r="AE3663" s="96" t="str">
        <f>IF(AE1431="","",AE1431)</f>
        <v>EBC_FORBUSPF_C25F</v>
      </c>
      <c r="AF3663" s="96" t="str">
        <f>IF(AF1431="","",AF1431)</f>
        <v>For Business vU4 Mar 2025</v>
      </c>
      <c r="AG3663" s="96" t="str">
        <f>IF(AG1431="","",AG1431)</f>
        <v>Elec For Bus Pre vU4 2yr BKF Mar 2025</v>
      </c>
      <c r="AH3663" s="85" t="str">
        <f>IF(AH1431="","",AH1431)</f>
        <v>C25F</v>
      </c>
    </row>
    <row r="3664" spans="1:34" s="34" customFormat="1" x14ac:dyDescent="0.25">
      <c r="A3664" s="85"/>
      <c r="B3664" s="86" t="str">
        <f>IF(B1432="","",B1432)</f>
        <v>Electricity</v>
      </c>
      <c r="C3664" s="85">
        <f>IF(C1432="","",C1432)</f>
        <v>14</v>
      </c>
      <c r="D3664" s="87">
        <v>4</v>
      </c>
      <c r="E3664" s="85" t="str">
        <f>IF(E1432="","",E1432)</f>
        <v>Standard</v>
      </c>
      <c r="F3664" s="85" t="str">
        <f>IF(F1432="","",F1432)</f>
        <v/>
      </c>
      <c r="G3664" s="85" t="str">
        <f>IF(G1432="","",G1432)</f>
        <v/>
      </c>
      <c r="H3664" s="85" t="str">
        <f>IF(H1432="","",H1432)</f>
        <v>Renewal</v>
      </c>
      <c r="I3664" s="85">
        <f>IF(I1432="","",I1432)</f>
        <v>24</v>
      </c>
      <c r="J3664" s="88">
        <f>IF(J1432="","",J1432)</f>
        <v>100000</v>
      </c>
      <c r="K3664" s="88">
        <f>IF(K1432="","",K1432)</f>
        <v>500000</v>
      </c>
      <c r="L3664" s="89">
        <f>IF(L1432="","",L1432)</f>
        <v>44901</v>
      </c>
      <c r="M3664" s="89" t="str">
        <f>IF(M1432="","",M1432)</f>
        <v/>
      </c>
      <c r="N3664" s="89">
        <f>IF(N1432="","",N1432)</f>
        <v>44901</v>
      </c>
      <c r="O3664" s="89" t="str">
        <f>IF(O1432="","",O1432)</f>
        <v/>
      </c>
      <c r="P3664" s="85" t="str">
        <f>IF(P1432="","",P1432)</f>
        <v>Quarterly Variable Direct Debit</v>
      </c>
      <c r="Q3664" s="90" t="str">
        <f>IF(Q1432="","",Q1432)</f>
        <v>For Business</v>
      </c>
      <c r="R3664" s="85" t="str">
        <f>IF(R1432="","",R1432)</f>
        <v>With S/C</v>
      </c>
      <c r="S3664" s="85" t="str">
        <f>IF(S1432="","",S1432)</f>
        <v>N</v>
      </c>
      <c r="T3664" s="85" t="str">
        <f>IF(T1432="","",T1432)</f>
        <v/>
      </c>
      <c r="U3664" s="85" t="str">
        <f>IF(U1432="","",U1432)</f>
        <v/>
      </c>
      <c r="V3664" s="85" t="str">
        <f>IF(V1432="","",V1432)</f>
        <v/>
      </c>
      <c r="W3664" s="91" t="str">
        <f>IF(W1432="","",W1432)</f>
        <v/>
      </c>
      <c r="X3664" s="92">
        <f>IF(X1432="","",X1432)</f>
        <v>81.319999999999993</v>
      </c>
      <c r="Y3664" s="92">
        <f>IF(Y1432="","",Y1432)</f>
        <v>50.17</v>
      </c>
      <c r="Z3664" s="92" t="str">
        <f>IF(Z1432="","",Z1432)</f>
        <v/>
      </c>
      <c r="AA3664" s="92" t="str">
        <f>IF(AA1432="","",AA1432)</f>
        <v/>
      </c>
      <c r="AB3664" s="95" t="str">
        <f>IF(AB1432="","",AB1432)</f>
        <v/>
      </c>
      <c r="AC3664" s="94">
        <f>IF(AC1432="","",AC1432)</f>
        <v>45747</v>
      </c>
      <c r="AD3664" s="96" t="str">
        <f>IF(AD1432="","",AD1432)</f>
        <v>U4</v>
      </c>
      <c r="AE3664" s="96" t="str">
        <f>IF(AE1432="","",AE1432)</f>
        <v>EBC_FORBUSPF_C25F</v>
      </c>
      <c r="AF3664" s="96" t="str">
        <f>IF(AF1432="","",AF1432)</f>
        <v>For Business vU4 Mar 2025</v>
      </c>
      <c r="AG3664" s="96" t="str">
        <f>IF(AG1432="","",AG1432)</f>
        <v>Elec For Bus Pre vU4 2yr BKF Mar 2025</v>
      </c>
      <c r="AH3664" s="85" t="str">
        <f>IF(AH1432="","",AH1432)</f>
        <v>C25F</v>
      </c>
    </row>
    <row r="3665" spans="1:34" s="34" customFormat="1" x14ac:dyDescent="0.25">
      <c r="A3665" s="85"/>
      <c r="B3665" s="86" t="str">
        <f>IF(B1433="","",B1433)</f>
        <v>Electricity</v>
      </c>
      <c r="C3665" s="85">
        <f>IF(C1433="","",C1433)</f>
        <v>15</v>
      </c>
      <c r="D3665" s="87">
        <v>4</v>
      </c>
      <c r="E3665" s="85" t="str">
        <f>IF(E1433="","",E1433)</f>
        <v>Standard</v>
      </c>
      <c r="F3665" s="85" t="str">
        <f>IF(F1433="","",F1433)</f>
        <v/>
      </c>
      <c r="G3665" s="85" t="str">
        <f>IF(G1433="","",G1433)</f>
        <v/>
      </c>
      <c r="H3665" s="85" t="str">
        <f>IF(H1433="","",H1433)</f>
        <v>Renewal</v>
      </c>
      <c r="I3665" s="85">
        <f>IF(I1433="","",I1433)</f>
        <v>24</v>
      </c>
      <c r="J3665" s="88">
        <f>IF(J1433="","",J1433)</f>
        <v>100000</v>
      </c>
      <c r="K3665" s="88">
        <f>IF(K1433="","",K1433)</f>
        <v>500000</v>
      </c>
      <c r="L3665" s="89">
        <f>IF(L1433="","",L1433)</f>
        <v>44901</v>
      </c>
      <c r="M3665" s="89" t="str">
        <f>IF(M1433="","",M1433)</f>
        <v/>
      </c>
      <c r="N3665" s="89">
        <f>IF(N1433="","",N1433)</f>
        <v>44901</v>
      </c>
      <c r="O3665" s="89" t="str">
        <f>IF(O1433="","",O1433)</f>
        <v/>
      </c>
      <c r="P3665" s="85" t="str">
        <f>IF(P1433="","",P1433)</f>
        <v>Quarterly Variable Direct Debit</v>
      </c>
      <c r="Q3665" s="90" t="str">
        <f>IF(Q1433="","",Q1433)</f>
        <v>For Business</v>
      </c>
      <c r="R3665" s="85" t="str">
        <f>IF(R1433="","",R1433)</f>
        <v>With S/C</v>
      </c>
      <c r="S3665" s="85" t="str">
        <f>IF(S1433="","",S1433)</f>
        <v>N</v>
      </c>
      <c r="T3665" s="85" t="str">
        <f>IF(T1433="","",T1433)</f>
        <v/>
      </c>
      <c r="U3665" s="85" t="str">
        <f>IF(U1433="","",U1433)</f>
        <v/>
      </c>
      <c r="V3665" s="85" t="str">
        <f>IF(V1433="","",V1433)</f>
        <v/>
      </c>
      <c r="W3665" s="91" t="str">
        <f>IF(W1433="","",W1433)</f>
        <v/>
      </c>
      <c r="X3665" s="92">
        <f>IF(X1433="","",X1433)</f>
        <v>88.61</v>
      </c>
      <c r="Y3665" s="92">
        <f>IF(Y1433="","",Y1433)</f>
        <v>50.29</v>
      </c>
      <c r="Z3665" s="92" t="str">
        <f>IF(Z1433="","",Z1433)</f>
        <v/>
      </c>
      <c r="AA3665" s="92" t="str">
        <f>IF(AA1433="","",AA1433)</f>
        <v/>
      </c>
      <c r="AB3665" s="95" t="str">
        <f>IF(AB1433="","",AB1433)</f>
        <v/>
      </c>
      <c r="AC3665" s="94">
        <f>IF(AC1433="","",AC1433)</f>
        <v>45747</v>
      </c>
      <c r="AD3665" s="96" t="str">
        <f>IF(AD1433="","",AD1433)</f>
        <v>U4</v>
      </c>
      <c r="AE3665" s="96" t="str">
        <f>IF(AE1433="","",AE1433)</f>
        <v>EBC_FORBUSPF_C25F</v>
      </c>
      <c r="AF3665" s="96" t="str">
        <f>IF(AF1433="","",AF1433)</f>
        <v>For Business vU4 Mar 2025</v>
      </c>
      <c r="AG3665" s="96" t="str">
        <f>IF(AG1433="","",AG1433)</f>
        <v>Elec For Bus Pre vU4 2yr BKF Mar 2025</v>
      </c>
      <c r="AH3665" s="85" t="str">
        <f>IF(AH1433="","",AH1433)</f>
        <v>C25F</v>
      </c>
    </row>
    <row r="3666" spans="1:34" s="34" customFormat="1" x14ac:dyDescent="0.25">
      <c r="A3666" s="85"/>
      <c r="B3666" s="86" t="str">
        <f>IF(B1434="","",B1434)</f>
        <v>Electricity</v>
      </c>
      <c r="C3666" s="85">
        <f>IF(C1434="","",C1434)</f>
        <v>16</v>
      </c>
      <c r="D3666" s="87">
        <v>4</v>
      </c>
      <c r="E3666" s="85" t="str">
        <f>IF(E1434="","",E1434)</f>
        <v>Standard</v>
      </c>
      <c r="F3666" s="85" t="str">
        <f>IF(F1434="","",F1434)</f>
        <v/>
      </c>
      <c r="G3666" s="85" t="str">
        <f>IF(G1434="","",G1434)</f>
        <v/>
      </c>
      <c r="H3666" s="85" t="str">
        <f>IF(H1434="","",H1434)</f>
        <v>Renewal</v>
      </c>
      <c r="I3666" s="85">
        <f>IF(I1434="","",I1434)</f>
        <v>24</v>
      </c>
      <c r="J3666" s="88">
        <f>IF(J1434="","",J1434)</f>
        <v>100000</v>
      </c>
      <c r="K3666" s="88">
        <f>IF(K1434="","",K1434)</f>
        <v>500000</v>
      </c>
      <c r="L3666" s="89">
        <f>IF(L1434="","",L1434)</f>
        <v>44901</v>
      </c>
      <c r="M3666" s="89" t="str">
        <f>IF(M1434="","",M1434)</f>
        <v/>
      </c>
      <c r="N3666" s="89">
        <f>IF(N1434="","",N1434)</f>
        <v>44901</v>
      </c>
      <c r="O3666" s="89" t="str">
        <f>IF(O1434="","",O1434)</f>
        <v/>
      </c>
      <c r="P3666" s="85" t="str">
        <f>IF(P1434="","",P1434)</f>
        <v>Quarterly Variable Direct Debit</v>
      </c>
      <c r="Q3666" s="90" t="str">
        <f>IF(Q1434="","",Q1434)</f>
        <v>For Business</v>
      </c>
      <c r="R3666" s="85" t="str">
        <f>IF(R1434="","",R1434)</f>
        <v>With S/C</v>
      </c>
      <c r="S3666" s="85" t="str">
        <f>IF(S1434="","",S1434)</f>
        <v>N</v>
      </c>
      <c r="T3666" s="85" t="str">
        <f>IF(T1434="","",T1434)</f>
        <v/>
      </c>
      <c r="U3666" s="85" t="str">
        <f>IF(U1434="","",U1434)</f>
        <v/>
      </c>
      <c r="V3666" s="85" t="str">
        <f>IF(V1434="","",V1434)</f>
        <v/>
      </c>
      <c r="W3666" s="91" t="str">
        <f>IF(W1434="","",W1434)</f>
        <v/>
      </c>
      <c r="X3666" s="92">
        <f>IF(X1434="","",X1434)</f>
        <v>54.28</v>
      </c>
      <c r="Y3666" s="92">
        <f>IF(Y1434="","",Y1434)</f>
        <v>51.08</v>
      </c>
      <c r="Z3666" s="92" t="str">
        <f>IF(Z1434="","",Z1434)</f>
        <v/>
      </c>
      <c r="AA3666" s="92" t="str">
        <f>IF(AA1434="","",AA1434)</f>
        <v/>
      </c>
      <c r="AB3666" s="95" t="str">
        <f>IF(AB1434="","",AB1434)</f>
        <v/>
      </c>
      <c r="AC3666" s="94">
        <f>IF(AC1434="","",AC1434)</f>
        <v>45747</v>
      </c>
      <c r="AD3666" s="96" t="str">
        <f>IF(AD1434="","",AD1434)</f>
        <v>U4</v>
      </c>
      <c r="AE3666" s="96" t="str">
        <f>IF(AE1434="","",AE1434)</f>
        <v>EBC_FORBUSPF_C25F</v>
      </c>
      <c r="AF3666" s="96" t="str">
        <f>IF(AF1434="","",AF1434)</f>
        <v>For Business vU4 Mar 2025</v>
      </c>
      <c r="AG3666" s="96" t="str">
        <f>IF(AG1434="","",AG1434)</f>
        <v>Elec For Bus Pre vU4 2yr BKF Mar 2025</v>
      </c>
      <c r="AH3666" s="85" t="str">
        <f>IF(AH1434="","",AH1434)</f>
        <v>C25F</v>
      </c>
    </row>
    <row r="3667" spans="1:34" s="34" customFormat="1" x14ac:dyDescent="0.25">
      <c r="A3667" s="85"/>
      <c r="B3667" s="86" t="str">
        <f>IF(B1435="","",B1435)</f>
        <v>Electricity</v>
      </c>
      <c r="C3667" s="85">
        <f>IF(C1435="","",C1435)</f>
        <v>17</v>
      </c>
      <c r="D3667" s="87">
        <v>4</v>
      </c>
      <c r="E3667" s="85" t="str">
        <f>IF(E1435="","",E1435)</f>
        <v>Standard</v>
      </c>
      <c r="F3667" s="85" t="str">
        <f>IF(F1435="","",F1435)</f>
        <v/>
      </c>
      <c r="G3667" s="85" t="str">
        <f>IF(G1435="","",G1435)</f>
        <v/>
      </c>
      <c r="H3667" s="85" t="str">
        <f>IF(H1435="","",H1435)</f>
        <v>Renewal</v>
      </c>
      <c r="I3667" s="85">
        <f>IF(I1435="","",I1435)</f>
        <v>24</v>
      </c>
      <c r="J3667" s="88">
        <f>IF(J1435="","",J1435)</f>
        <v>100000</v>
      </c>
      <c r="K3667" s="88">
        <f>IF(K1435="","",K1435)</f>
        <v>500000</v>
      </c>
      <c r="L3667" s="89">
        <f>IF(L1435="","",L1435)</f>
        <v>44901</v>
      </c>
      <c r="M3667" s="89" t="str">
        <f>IF(M1435="","",M1435)</f>
        <v/>
      </c>
      <c r="N3667" s="89">
        <f>IF(N1435="","",N1435)</f>
        <v>44901</v>
      </c>
      <c r="O3667" s="89" t="str">
        <f>IF(O1435="","",O1435)</f>
        <v/>
      </c>
      <c r="P3667" s="85" t="str">
        <f>IF(P1435="","",P1435)</f>
        <v>Quarterly Variable Direct Debit</v>
      </c>
      <c r="Q3667" s="90" t="str">
        <f>IF(Q1435="","",Q1435)</f>
        <v>For Business</v>
      </c>
      <c r="R3667" s="85" t="str">
        <f>IF(R1435="","",R1435)</f>
        <v>With S/C</v>
      </c>
      <c r="S3667" s="85" t="str">
        <f>IF(S1435="","",S1435)</f>
        <v>N</v>
      </c>
      <c r="T3667" s="85" t="str">
        <f>IF(T1435="","",T1435)</f>
        <v/>
      </c>
      <c r="U3667" s="85" t="str">
        <f>IF(U1435="","",U1435)</f>
        <v/>
      </c>
      <c r="V3667" s="85" t="str">
        <f>IF(V1435="","",V1435)</f>
        <v/>
      </c>
      <c r="W3667" s="91" t="str">
        <f>IF(W1435="","",W1435)</f>
        <v/>
      </c>
      <c r="X3667" s="92">
        <f>IF(X1435="","",X1435)</f>
        <v>67.17</v>
      </c>
      <c r="Y3667" s="92">
        <f>IF(Y1435="","",Y1435)</f>
        <v>51.21</v>
      </c>
      <c r="Z3667" s="92" t="str">
        <f>IF(Z1435="","",Z1435)</f>
        <v/>
      </c>
      <c r="AA3667" s="92" t="str">
        <f>IF(AA1435="","",AA1435)</f>
        <v/>
      </c>
      <c r="AB3667" s="95" t="str">
        <f>IF(AB1435="","",AB1435)</f>
        <v/>
      </c>
      <c r="AC3667" s="94">
        <f>IF(AC1435="","",AC1435)</f>
        <v>45747</v>
      </c>
      <c r="AD3667" s="96" t="str">
        <f>IF(AD1435="","",AD1435)</f>
        <v>U4</v>
      </c>
      <c r="AE3667" s="96" t="str">
        <f>IF(AE1435="","",AE1435)</f>
        <v>EBC_FORBUSPF_C25F</v>
      </c>
      <c r="AF3667" s="96" t="str">
        <f>IF(AF1435="","",AF1435)</f>
        <v>For Business vU4 Mar 2025</v>
      </c>
      <c r="AG3667" s="96" t="str">
        <f>IF(AG1435="","",AG1435)</f>
        <v>Elec For Bus Pre vU4 2yr BKF Mar 2025</v>
      </c>
      <c r="AH3667" s="85" t="str">
        <f>IF(AH1435="","",AH1435)</f>
        <v>C25F</v>
      </c>
    </row>
    <row r="3668" spans="1:34" s="34" customFormat="1" x14ac:dyDescent="0.25">
      <c r="A3668" s="85"/>
      <c r="B3668" s="86" t="str">
        <f>IF(B1436="","",B1436)</f>
        <v>Electricity</v>
      </c>
      <c r="C3668" s="85">
        <f>IF(C1436="","",C1436)</f>
        <v>18</v>
      </c>
      <c r="D3668" s="87">
        <v>4</v>
      </c>
      <c r="E3668" s="85" t="str">
        <f>IF(E1436="","",E1436)</f>
        <v>Standard</v>
      </c>
      <c r="F3668" s="85" t="str">
        <f>IF(F1436="","",F1436)</f>
        <v/>
      </c>
      <c r="G3668" s="85" t="str">
        <f>IF(G1436="","",G1436)</f>
        <v/>
      </c>
      <c r="H3668" s="85" t="str">
        <f>IF(H1436="","",H1436)</f>
        <v>Renewal</v>
      </c>
      <c r="I3668" s="85">
        <f>IF(I1436="","",I1436)</f>
        <v>24</v>
      </c>
      <c r="J3668" s="88">
        <f>IF(J1436="","",J1436)</f>
        <v>100000</v>
      </c>
      <c r="K3668" s="88">
        <f>IF(K1436="","",K1436)</f>
        <v>500000</v>
      </c>
      <c r="L3668" s="89">
        <f>IF(L1436="","",L1436)</f>
        <v>44901</v>
      </c>
      <c r="M3668" s="89" t="str">
        <f>IF(M1436="","",M1436)</f>
        <v/>
      </c>
      <c r="N3668" s="89">
        <f>IF(N1436="","",N1436)</f>
        <v>44901</v>
      </c>
      <c r="O3668" s="89" t="str">
        <f>IF(O1436="","",O1436)</f>
        <v/>
      </c>
      <c r="P3668" s="85" t="str">
        <f>IF(P1436="","",P1436)</f>
        <v>Quarterly Variable Direct Debit</v>
      </c>
      <c r="Q3668" s="90" t="str">
        <f>IF(Q1436="","",Q1436)</f>
        <v>For Business</v>
      </c>
      <c r="R3668" s="85" t="str">
        <f>IF(R1436="","",R1436)</f>
        <v>With S/C</v>
      </c>
      <c r="S3668" s="85" t="str">
        <f>IF(S1436="","",S1436)</f>
        <v>N</v>
      </c>
      <c r="T3668" s="85" t="str">
        <f>IF(T1436="","",T1436)</f>
        <v/>
      </c>
      <c r="U3668" s="85" t="str">
        <f>IF(U1436="","",U1436)</f>
        <v/>
      </c>
      <c r="V3668" s="85" t="str">
        <f>IF(V1436="","",V1436)</f>
        <v/>
      </c>
      <c r="W3668" s="91" t="str">
        <f>IF(W1436="","",W1436)</f>
        <v/>
      </c>
      <c r="X3668" s="92">
        <f>IF(X1436="","",X1436)</f>
        <v>81.19</v>
      </c>
      <c r="Y3668" s="92">
        <f>IF(Y1436="","",Y1436)</f>
        <v>50.48</v>
      </c>
      <c r="Z3668" s="92" t="str">
        <f>IF(Z1436="","",Z1436)</f>
        <v/>
      </c>
      <c r="AA3668" s="92" t="str">
        <f>IF(AA1436="","",AA1436)</f>
        <v/>
      </c>
      <c r="AB3668" s="95" t="str">
        <f>IF(AB1436="","",AB1436)</f>
        <v/>
      </c>
      <c r="AC3668" s="94">
        <f>IF(AC1436="","",AC1436)</f>
        <v>45747</v>
      </c>
      <c r="AD3668" s="96" t="str">
        <f>IF(AD1436="","",AD1436)</f>
        <v>U4</v>
      </c>
      <c r="AE3668" s="96" t="str">
        <f>IF(AE1436="","",AE1436)</f>
        <v>EBC_FORBUSPF_C25F</v>
      </c>
      <c r="AF3668" s="96" t="str">
        <f>IF(AF1436="","",AF1436)</f>
        <v>For Business vU4 Mar 2025</v>
      </c>
      <c r="AG3668" s="96" t="str">
        <f>IF(AG1436="","",AG1436)</f>
        <v>Elec For Bus Pre vU4 2yr BKF Mar 2025</v>
      </c>
      <c r="AH3668" s="85" t="str">
        <f>IF(AH1436="","",AH1436)</f>
        <v>C25F</v>
      </c>
    </row>
    <row r="3669" spans="1:34" s="34" customFormat="1" x14ac:dyDescent="0.25">
      <c r="A3669" s="85"/>
      <c r="B3669" s="86" t="str">
        <f>IF(B1437="","",B1437)</f>
        <v>Electricity</v>
      </c>
      <c r="C3669" s="85">
        <f>IF(C1437="","",C1437)</f>
        <v>19</v>
      </c>
      <c r="D3669" s="87">
        <v>4</v>
      </c>
      <c r="E3669" s="85" t="str">
        <f>IF(E1437="","",E1437)</f>
        <v>Standard</v>
      </c>
      <c r="F3669" s="85" t="str">
        <f>IF(F1437="","",F1437)</f>
        <v/>
      </c>
      <c r="G3669" s="85" t="str">
        <f>IF(G1437="","",G1437)</f>
        <v/>
      </c>
      <c r="H3669" s="85" t="str">
        <f>IF(H1437="","",H1437)</f>
        <v>Renewal</v>
      </c>
      <c r="I3669" s="85">
        <f>IF(I1437="","",I1437)</f>
        <v>24</v>
      </c>
      <c r="J3669" s="88">
        <f>IF(J1437="","",J1437)</f>
        <v>100000</v>
      </c>
      <c r="K3669" s="88">
        <f>IF(K1437="","",K1437)</f>
        <v>500000</v>
      </c>
      <c r="L3669" s="89">
        <f>IF(L1437="","",L1437)</f>
        <v>44901</v>
      </c>
      <c r="M3669" s="89" t="str">
        <f>IF(M1437="","",M1437)</f>
        <v/>
      </c>
      <c r="N3669" s="89">
        <f>IF(N1437="","",N1437)</f>
        <v>44901</v>
      </c>
      <c r="O3669" s="89" t="str">
        <f>IF(O1437="","",O1437)</f>
        <v/>
      </c>
      <c r="P3669" s="85" t="str">
        <f>IF(P1437="","",P1437)</f>
        <v>Quarterly Variable Direct Debit</v>
      </c>
      <c r="Q3669" s="90" t="str">
        <f>IF(Q1437="","",Q1437)</f>
        <v>For Business</v>
      </c>
      <c r="R3669" s="85" t="str">
        <f>IF(R1437="","",R1437)</f>
        <v>With S/C</v>
      </c>
      <c r="S3669" s="85" t="str">
        <f>IF(S1437="","",S1437)</f>
        <v>N</v>
      </c>
      <c r="T3669" s="85" t="str">
        <f>IF(T1437="","",T1437)</f>
        <v/>
      </c>
      <c r="U3669" s="85" t="str">
        <f>IF(U1437="","",U1437)</f>
        <v/>
      </c>
      <c r="V3669" s="85" t="str">
        <f>IF(V1437="","",V1437)</f>
        <v/>
      </c>
      <c r="W3669" s="91" t="str">
        <f>IF(W1437="","",W1437)</f>
        <v/>
      </c>
      <c r="X3669" s="92">
        <f>IF(X1437="","",X1437)</f>
        <v>52.79</v>
      </c>
      <c r="Y3669" s="92">
        <f>IF(Y1437="","",Y1437)</f>
        <v>50.85</v>
      </c>
      <c r="Z3669" s="92" t="str">
        <f>IF(Z1437="","",Z1437)</f>
        <v/>
      </c>
      <c r="AA3669" s="92" t="str">
        <f>IF(AA1437="","",AA1437)</f>
        <v/>
      </c>
      <c r="AB3669" s="95" t="str">
        <f>IF(AB1437="","",AB1437)</f>
        <v/>
      </c>
      <c r="AC3669" s="94">
        <f>IF(AC1437="","",AC1437)</f>
        <v>45747</v>
      </c>
      <c r="AD3669" s="96" t="str">
        <f>IF(AD1437="","",AD1437)</f>
        <v>U4</v>
      </c>
      <c r="AE3669" s="96" t="str">
        <f>IF(AE1437="","",AE1437)</f>
        <v>EBC_FORBUSPF_C25F</v>
      </c>
      <c r="AF3669" s="96" t="str">
        <f>IF(AF1437="","",AF1437)</f>
        <v>For Business vU4 Mar 2025</v>
      </c>
      <c r="AG3669" s="96" t="str">
        <f>IF(AG1437="","",AG1437)</f>
        <v>Elec For Bus Pre vU4 2yr BKF Mar 2025</v>
      </c>
      <c r="AH3669" s="85" t="str">
        <f>IF(AH1437="","",AH1437)</f>
        <v>C25F</v>
      </c>
    </row>
    <row r="3670" spans="1:34" s="34" customFormat="1" x14ac:dyDescent="0.25">
      <c r="A3670" s="85"/>
      <c r="B3670" s="86" t="str">
        <f>IF(B1438="","",B1438)</f>
        <v>Electricity</v>
      </c>
      <c r="C3670" s="85">
        <f>IF(C1438="","",C1438)</f>
        <v>20</v>
      </c>
      <c r="D3670" s="87">
        <v>4</v>
      </c>
      <c r="E3670" s="85" t="str">
        <f>IF(E1438="","",E1438)</f>
        <v>Standard</v>
      </c>
      <c r="F3670" s="85" t="str">
        <f>IF(F1438="","",F1438)</f>
        <v/>
      </c>
      <c r="G3670" s="85" t="str">
        <f>IF(G1438="","",G1438)</f>
        <v/>
      </c>
      <c r="H3670" s="85" t="str">
        <f>IF(H1438="","",H1438)</f>
        <v>Renewal</v>
      </c>
      <c r="I3670" s="85">
        <f>IF(I1438="","",I1438)</f>
        <v>24</v>
      </c>
      <c r="J3670" s="88">
        <f>IF(J1438="","",J1438)</f>
        <v>100000</v>
      </c>
      <c r="K3670" s="88">
        <f>IF(K1438="","",K1438)</f>
        <v>500000</v>
      </c>
      <c r="L3670" s="89">
        <f>IF(L1438="","",L1438)</f>
        <v>44901</v>
      </c>
      <c r="M3670" s="89" t="str">
        <f>IF(M1438="","",M1438)</f>
        <v/>
      </c>
      <c r="N3670" s="89">
        <f>IF(N1438="","",N1438)</f>
        <v>44901</v>
      </c>
      <c r="O3670" s="89" t="str">
        <f>IF(O1438="","",O1438)</f>
        <v/>
      </c>
      <c r="P3670" s="85" t="str">
        <f>IF(P1438="","",P1438)</f>
        <v>Quarterly Variable Direct Debit</v>
      </c>
      <c r="Q3670" s="90" t="str">
        <f>IF(Q1438="","",Q1438)</f>
        <v>For Business</v>
      </c>
      <c r="R3670" s="85" t="str">
        <f>IF(R1438="","",R1438)</f>
        <v>With S/C</v>
      </c>
      <c r="S3670" s="85" t="str">
        <f>IF(S1438="","",S1438)</f>
        <v>N</v>
      </c>
      <c r="T3670" s="85" t="str">
        <f>IF(T1438="","",T1438)</f>
        <v/>
      </c>
      <c r="U3670" s="85" t="str">
        <f>IF(U1438="","",U1438)</f>
        <v/>
      </c>
      <c r="V3670" s="85" t="str">
        <f>IF(V1438="","",V1438)</f>
        <v/>
      </c>
      <c r="W3670" s="91" t="str">
        <f>IF(W1438="","",W1438)</f>
        <v/>
      </c>
      <c r="X3670" s="92">
        <f>IF(X1438="","",X1438)</f>
        <v>59.66</v>
      </c>
      <c r="Y3670" s="92">
        <f>IF(Y1438="","",Y1438)</f>
        <v>50.39</v>
      </c>
      <c r="Z3670" s="92" t="str">
        <f>IF(Z1438="","",Z1438)</f>
        <v/>
      </c>
      <c r="AA3670" s="92" t="str">
        <f>IF(AA1438="","",AA1438)</f>
        <v/>
      </c>
      <c r="AB3670" s="95" t="str">
        <f>IF(AB1438="","",AB1438)</f>
        <v/>
      </c>
      <c r="AC3670" s="94">
        <f>IF(AC1438="","",AC1438)</f>
        <v>45747</v>
      </c>
      <c r="AD3670" s="96" t="str">
        <f>IF(AD1438="","",AD1438)</f>
        <v>U4</v>
      </c>
      <c r="AE3670" s="96" t="str">
        <f>IF(AE1438="","",AE1438)</f>
        <v>EBC_FORBUSPF_C25F</v>
      </c>
      <c r="AF3670" s="96" t="str">
        <f>IF(AF1438="","",AF1438)</f>
        <v>For Business vU4 Mar 2025</v>
      </c>
      <c r="AG3670" s="96" t="str">
        <f>IF(AG1438="","",AG1438)</f>
        <v>Elec For Bus Pre vU4 2yr BKF Mar 2025</v>
      </c>
      <c r="AH3670" s="85" t="str">
        <f>IF(AH1438="","",AH1438)</f>
        <v>C25F</v>
      </c>
    </row>
    <row r="3671" spans="1:34" s="34" customFormat="1" x14ac:dyDescent="0.25">
      <c r="A3671" s="85"/>
      <c r="B3671" s="86" t="str">
        <f>IF(B1439="","",B1439)</f>
        <v>Electricity</v>
      </c>
      <c r="C3671" s="85">
        <f>IF(C1439="","",C1439)</f>
        <v>21</v>
      </c>
      <c r="D3671" s="87">
        <v>4</v>
      </c>
      <c r="E3671" s="85" t="str">
        <f>IF(E1439="","",E1439)</f>
        <v>Standard</v>
      </c>
      <c r="F3671" s="85" t="str">
        <f>IF(F1439="","",F1439)</f>
        <v/>
      </c>
      <c r="G3671" s="85" t="str">
        <f>IF(G1439="","",G1439)</f>
        <v/>
      </c>
      <c r="H3671" s="85" t="str">
        <f>IF(H1439="","",H1439)</f>
        <v>Renewal</v>
      </c>
      <c r="I3671" s="85">
        <f>IF(I1439="","",I1439)</f>
        <v>24</v>
      </c>
      <c r="J3671" s="88">
        <f>IF(J1439="","",J1439)</f>
        <v>100000</v>
      </c>
      <c r="K3671" s="88">
        <f>IF(K1439="","",K1439)</f>
        <v>500000</v>
      </c>
      <c r="L3671" s="89">
        <f>IF(L1439="","",L1439)</f>
        <v>44901</v>
      </c>
      <c r="M3671" s="89" t="str">
        <f>IF(M1439="","",M1439)</f>
        <v/>
      </c>
      <c r="N3671" s="89">
        <f>IF(N1439="","",N1439)</f>
        <v>44901</v>
      </c>
      <c r="O3671" s="89" t="str">
        <f>IF(O1439="","",O1439)</f>
        <v/>
      </c>
      <c r="P3671" s="85" t="str">
        <f>IF(P1439="","",P1439)</f>
        <v>Quarterly Variable Direct Debit</v>
      </c>
      <c r="Q3671" s="90" t="str">
        <f>IF(Q1439="","",Q1439)</f>
        <v>For Business</v>
      </c>
      <c r="R3671" s="85" t="str">
        <f>IF(R1439="","",R1439)</f>
        <v>With S/C</v>
      </c>
      <c r="S3671" s="85" t="str">
        <f>IF(S1439="","",S1439)</f>
        <v>N</v>
      </c>
      <c r="T3671" s="85" t="str">
        <f>IF(T1439="","",T1439)</f>
        <v/>
      </c>
      <c r="U3671" s="85" t="str">
        <f>IF(U1439="","",U1439)</f>
        <v/>
      </c>
      <c r="V3671" s="85" t="str">
        <f>IF(V1439="","",V1439)</f>
        <v/>
      </c>
      <c r="W3671" s="91" t="str">
        <f>IF(W1439="","",W1439)</f>
        <v/>
      </c>
      <c r="X3671" s="92">
        <f>IF(X1439="","",X1439)</f>
        <v>89.2</v>
      </c>
      <c r="Y3671" s="92">
        <f>IF(Y1439="","",Y1439)</f>
        <v>50.21</v>
      </c>
      <c r="Z3671" s="92" t="str">
        <f>IF(Z1439="","",Z1439)</f>
        <v/>
      </c>
      <c r="AA3671" s="92" t="str">
        <f>IF(AA1439="","",AA1439)</f>
        <v/>
      </c>
      <c r="AB3671" s="95" t="str">
        <f>IF(AB1439="","",AB1439)</f>
        <v/>
      </c>
      <c r="AC3671" s="94">
        <f>IF(AC1439="","",AC1439)</f>
        <v>45747</v>
      </c>
      <c r="AD3671" s="96" t="str">
        <f>IF(AD1439="","",AD1439)</f>
        <v>U4</v>
      </c>
      <c r="AE3671" s="96" t="str">
        <f>IF(AE1439="","",AE1439)</f>
        <v>EBC_FORBUSPF_C25F</v>
      </c>
      <c r="AF3671" s="96" t="str">
        <f>IF(AF1439="","",AF1439)</f>
        <v>For Business vU4 Mar 2025</v>
      </c>
      <c r="AG3671" s="96" t="str">
        <f>IF(AG1439="","",AG1439)</f>
        <v>Elec For Bus Pre vU4 2yr BKF Mar 2025</v>
      </c>
      <c r="AH3671" s="85" t="str">
        <f>IF(AH1439="","",AH1439)</f>
        <v>C25F</v>
      </c>
    </row>
    <row r="3672" spans="1:34" s="34" customFormat="1" x14ac:dyDescent="0.25">
      <c r="A3672" s="85"/>
      <c r="B3672" s="86" t="str">
        <f>IF(B1440="","",B1440)</f>
        <v>Electricity</v>
      </c>
      <c r="C3672" s="85">
        <f>IF(C1440="","",C1440)</f>
        <v>22</v>
      </c>
      <c r="D3672" s="87">
        <v>4</v>
      </c>
      <c r="E3672" s="85" t="str">
        <f>IF(E1440="","",E1440)</f>
        <v>Standard</v>
      </c>
      <c r="F3672" s="85" t="str">
        <f>IF(F1440="","",F1440)</f>
        <v/>
      </c>
      <c r="G3672" s="85" t="str">
        <f>IF(G1440="","",G1440)</f>
        <v/>
      </c>
      <c r="H3672" s="85" t="str">
        <f>IF(H1440="","",H1440)</f>
        <v>Renewal</v>
      </c>
      <c r="I3672" s="85">
        <f>IF(I1440="","",I1440)</f>
        <v>24</v>
      </c>
      <c r="J3672" s="88">
        <f>IF(J1440="","",J1440)</f>
        <v>100000</v>
      </c>
      <c r="K3672" s="88">
        <f>IF(K1440="","",K1440)</f>
        <v>500000</v>
      </c>
      <c r="L3672" s="89">
        <f>IF(L1440="","",L1440)</f>
        <v>44901</v>
      </c>
      <c r="M3672" s="89" t="str">
        <f>IF(M1440="","",M1440)</f>
        <v/>
      </c>
      <c r="N3672" s="89">
        <f>IF(N1440="","",N1440)</f>
        <v>44901</v>
      </c>
      <c r="O3672" s="89" t="str">
        <f>IF(O1440="","",O1440)</f>
        <v/>
      </c>
      <c r="P3672" s="85" t="str">
        <f>IF(P1440="","",P1440)</f>
        <v>Quarterly Variable Direct Debit</v>
      </c>
      <c r="Q3672" s="90" t="str">
        <f>IF(Q1440="","",Q1440)</f>
        <v>For Business</v>
      </c>
      <c r="R3672" s="85" t="str">
        <f>IF(R1440="","",R1440)</f>
        <v>With S/C</v>
      </c>
      <c r="S3672" s="85" t="str">
        <f>IF(S1440="","",S1440)</f>
        <v>N</v>
      </c>
      <c r="T3672" s="85" t="str">
        <f>IF(T1440="","",T1440)</f>
        <v/>
      </c>
      <c r="U3672" s="85" t="str">
        <f>IF(U1440="","",U1440)</f>
        <v/>
      </c>
      <c r="V3672" s="85" t="str">
        <f>IF(V1440="","",V1440)</f>
        <v/>
      </c>
      <c r="W3672" s="91" t="str">
        <f>IF(W1440="","",W1440)</f>
        <v/>
      </c>
      <c r="X3672" s="92">
        <f>IF(X1440="","",X1440)</f>
        <v>96.39</v>
      </c>
      <c r="Y3672" s="92">
        <f>IF(Y1440="","",Y1440)</f>
        <v>49.95</v>
      </c>
      <c r="Z3672" s="92" t="str">
        <f>IF(Z1440="","",Z1440)</f>
        <v/>
      </c>
      <c r="AA3672" s="92" t="str">
        <f>IF(AA1440="","",AA1440)</f>
        <v/>
      </c>
      <c r="AB3672" s="95" t="str">
        <f>IF(AB1440="","",AB1440)</f>
        <v/>
      </c>
      <c r="AC3672" s="94">
        <f>IF(AC1440="","",AC1440)</f>
        <v>45747</v>
      </c>
      <c r="AD3672" s="96" t="str">
        <f>IF(AD1440="","",AD1440)</f>
        <v>U4</v>
      </c>
      <c r="AE3672" s="96" t="str">
        <f>IF(AE1440="","",AE1440)</f>
        <v>EBC_FORBUSPF_C25F</v>
      </c>
      <c r="AF3672" s="96" t="str">
        <f>IF(AF1440="","",AF1440)</f>
        <v>For Business vU4 Mar 2025</v>
      </c>
      <c r="AG3672" s="96" t="str">
        <f>IF(AG1440="","",AG1440)</f>
        <v>Elec For Bus Pre vU4 2yr BKF Mar 2025</v>
      </c>
      <c r="AH3672" s="85" t="str">
        <f>IF(AH1440="","",AH1440)</f>
        <v>C25F</v>
      </c>
    </row>
    <row r="3673" spans="1:34" s="34" customFormat="1" x14ac:dyDescent="0.25">
      <c r="A3673" s="85"/>
      <c r="B3673" s="86" t="str">
        <f>IF(B1441="","",B1441)</f>
        <v>Electricity</v>
      </c>
      <c r="C3673" s="85">
        <f>IF(C1441="","",C1441)</f>
        <v>23</v>
      </c>
      <c r="D3673" s="87">
        <v>4</v>
      </c>
      <c r="E3673" s="85" t="str">
        <f>IF(E1441="","",E1441)</f>
        <v>Standard</v>
      </c>
      <c r="F3673" s="85" t="str">
        <f>IF(F1441="","",F1441)</f>
        <v/>
      </c>
      <c r="G3673" s="85" t="str">
        <f>IF(G1441="","",G1441)</f>
        <v/>
      </c>
      <c r="H3673" s="85" t="str">
        <f>IF(H1441="","",H1441)</f>
        <v>Renewal</v>
      </c>
      <c r="I3673" s="85">
        <f>IF(I1441="","",I1441)</f>
        <v>24</v>
      </c>
      <c r="J3673" s="88">
        <f>IF(J1441="","",J1441)</f>
        <v>100000</v>
      </c>
      <c r="K3673" s="88">
        <f>IF(K1441="","",K1441)</f>
        <v>500000</v>
      </c>
      <c r="L3673" s="89">
        <f>IF(L1441="","",L1441)</f>
        <v>44901</v>
      </c>
      <c r="M3673" s="89" t="str">
        <f>IF(M1441="","",M1441)</f>
        <v/>
      </c>
      <c r="N3673" s="89">
        <f>IF(N1441="","",N1441)</f>
        <v>44901</v>
      </c>
      <c r="O3673" s="89" t="str">
        <f>IF(O1441="","",O1441)</f>
        <v/>
      </c>
      <c r="P3673" s="85" t="str">
        <f>IF(P1441="","",P1441)</f>
        <v>Quarterly Variable Direct Debit</v>
      </c>
      <c r="Q3673" s="90" t="str">
        <f>IF(Q1441="","",Q1441)</f>
        <v>For Business</v>
      </c>
      <c r="R3673" s="85" t="str">
        <f>IF(R1441="","",R1441)</f>
        <v>With S/C</v>
      </c>
      <c r="S3673" s="85" t="str">
        <f>IF(S1441="","",S1441)</f>
        <v>N</v>
      </c>
      <c r="T3673" s="85" t="str">
        <f>IF(T1441="","",T1441)</f>
        <v/>
      </c>
      <c r="U3673" s="85" t="str">
        <f>IF(U1441="","",U1441)</f>
        <v/>
      </c>
      <c r="V3673" s="85" t="str">
        <f>IF(V1441="","",V1441)</f>
        <v/>
      </c>
      <c r="W3673" s="91" t="str">
        <f>IF(W1441="","",W1441)</f>
        <v/>
      </c>
      <c r="X3673" s="92">
        <f>IF(X1441="","",X1441)</f>
        <v>79.2</v>
      </c>
      <c r="Y3673" s="92">
        <f>IF(Y1441="","",Y1441)</f>
        <v>50.52</v>
      </c>
      <c r="Z3673" s="92" t="str">
        <f>IF(Z1441="","",Z1441)</f>
        <v/>
      </c>
      <c r="AA3673" s="92" t="str">
        <f>IF(AA1441="","",AA1441)</f>
        <v/>
      </c>
      <c r="AB3673" s="95" t="str">
        <f>IF(AB1441="","",AB1441)</f>
        <v/>
      </c>
      <c r="AC3673" s="94">
        <f>IF(AC1441="","",AC1441)</f>
        <v>45747</v>
      </c>
      <c r="AD3673" s="96" t="str">
        <f>IF(AD1441="","",AD1441)</f>
        <v>U4</v>
      </c>
      <c r="AE3673" s="96" t="str">
        <f>IF(AE1441="","",AE1441)</f>
        <v>EBC_FORBUSPF_C25F</v>
      </c>
      <c r="AF3673" s="96" t="str">
        <f>IF(AF1441="","",AF1441)</f>
        <v>For Business vU4 Mar 2025</v>
      </c>
      <c r="AG3673" s="96" t="str">
        <f>IF(AG1441="","",AG1441)</f>
        <v>Elec For Bus Pre vU4 2yr BKF Mar 2025</v>
      </c>
      <c r="AH3673" s="85" t="str">
        <f>IF(AH1441="","",AH1441)</f>
        <v>C25F</v>
      </c>
    </row>
    <row r="3674" spans="1:34" s="34" customFormat="1" x14ac:dyDescent="0.25">
      <c r="A3674" s="85"/>
      <c r="B3674" s="86" t="str">
        <f>IF(B1442="","",B1442)</f>
        <v>Electricity</v>
      </c>
      <c r="C3674" s="85">
        <f>IF(C1442="","",C1442)</f>
        <v>10</v>
      </c>
      <c r="D3674" s="87">
        <v>4</v>
      </c>
      <c r="E3674" s="85" t="str">
        <f>IF(E1442="","",E1442)</f>
        <v>Economy7</v>
      </c>
      <c r="F3674" s="85" t="str">
        <f>IF(F1442="","",F1442)</f>
        <v/>
      </c>
      <c r="G3674" s="85" t="str">
        <f>IF(G1442="","",G1442)</f>
        <v/>
      </c>
      <c r="H3674" s="85" t="str">
        <f>IF(H1442="","",H1442)</f>
        <v>Renewal</v>
      </c>
      <c r="I3674" s="85">
        <f>IF(I1442="","",I1442)</f>
        <v>24</v>
      </c>
      <c r="J3674" s="88">
        <f>IF(J1442="","",J1442)</f>
        <v>100000</v>
      </c>
      <c r="K3674" s="88">
        <f>IF(K1442="","",K1442)</f>
        <v>500000</v>
      </c>
      <c r="L3674" s="89">
        <f>IF(L1442="","",L1442)</f>
        <v>44901</v>
      </c>
      <c r="M3674" s="89" t="str">
        <f>IF(M1442="","",M1442)</f>
        <v/>
      </c>
      <c r="N3674" s="89">
        <f>IF(N1442="","",N1442)</f>
        <v>44901</v>
      </c>
      <c r="O3674" s="89" t="str">
        <f>IF(O1442="","",O1442)</f>
        <v/>
      </c>
      <c r="P3674" s="85" t="str">
        <f>IF(P1442="","",P1442)</f>
        <v>Quarterly Variable Direct Debit</v>
      </c>
      <c r="Q3674" s="90" t="str">
        <f>IF(Q1442="","",Q1442)</f>
        <v>For Business</v>
      </c>
      <c r="R3674" s="85" t="str">
        <f>IF(R1442="","",R1442)</f>
        <v>With S/C</v>
      </c>
      <c r="S3674" s="85" t="str">
        <f>IF(S1442="","",S1442)</f>
        <v>N</v>
      </c>
      <c r="T3674" s="85" t="str">
        <f>IF(T1442="","",T1442)</f>
        <v/>
      </c>
      <c r="U3674" s="85" t="str">
        <f>IF(U1442="","",U1442)</f>
        <v/>
      </c>
      <c r="V3674" s="85" t="str">
        <f>IF(V1442="","",V1442)</f>
        <v/>
      </c>
      <c r="W3674" s="91" t="str">
        <f>IF(W1442="","",W1442)</f>
        <v/>
      </c>
      <c r="X3674" s="92">
        <f>IF(X1442="","",X1442)</f>
        <v>43.97</v>
      </c>
      <c r="Y3674" s="92">
        <f>IF(Y1442="","",Y1442)</f>
        <v>52.76</v>
      </c>
      <c r="Z3674" s="92">
        <f>IF(Z1442="","",Z1442)</f>
        <v>39.6</v>
      </c>
      <c r="AA3674" s="92" t="str">
        <f>IF(AA1442="","",AA1442)</f>
        <v/>
      </c>
      <c r="AB3674" s="95" t="str">
        <f>IF(AB1442="","",AB1442)</f>
        <v/>
      </c>
      <c r="AC3674" s="94">
        <f>IF(AC1442="","",AC1442)</f>
        <v>45747</v>
      </c>
      <c r="AD3674" s="96" t="str">
        <f>IF(AD1442="","",AD1442)</f>
        <v>U4</v>
      </c>
      <c r="AE3674" s="96" t="str">
        <f>IF(AE1442="","",AE1442)</f>
        <v>EBC_FORBUSPF_C25F</v>
      </c>
      <c r="AF3674" s="96" t="str">
        <f>IF(AF1442="","",AF1442)</f>
        <v>For Business vU4 Mar 2025</v>
      </c>
      <c r="AG3674" s="96" t="str">
        <f>IF(AG1442="","",AG1442)</f>
        <v>Elec For Bus Pre vU4 2yr BKF Mar 2025</v>
      </c>
      <c r="AH3674" s="85" t="str">
        <f>IF(AH1442="","",AH1442)</f>
        <v>C25F</v>
      </c>
    </row>
    <row r="3675" spans="1:34" s="34" customFormat="1" x14ac:dyDescent="0.25">
      <c r="A3675" s="85"/>
      <c r="B3675" s="86" t="str">
        <f>IF(B1443="","",B1443)</f>
        <v>Electricity</v>
      </c>
      <c r="C3675" s="85">
        <f>IF(C1443="","",C1443)</f>
        <v>11</v>
      </c>
      <c r="D3675" s="87">
        <v>4</v>
      </c>
      <c r="E3675" s="85" t="str">
        <f>IF(E1443="","",E1443)</f>
        <v>Economy7</v>
      </c>
      <c r="F3675" s="85" t="str">
        <f>IF(F1443="","",F1443)</f>
        <v/>
      </c>
      <c r="G3675" s="85" t="str">
        <f>IF(G1443="","",G1443)</f>
        <v/>
      </c>
      <c r="H3675" s="85" t="str">
        <f>IF(H1443="","",H1443)</f>
        <v>Renewal</v>
      </c>
      <c r="I3675" s="85">
        <f>IF(I1443="","",I1443)</f>
        <v>24</v>
      </c>
      <c r="J3675" s="88">
        <f>IF(J1443="","",J1443)</f>
        <v>100000</v>
      </c>
      <c r="K3675" s="88">
        <f>IF(K1443="","",K1443)</f>
        <v>500000</v>
      </c>
      <c r="L3675" s="89">
        <f>IF(L1443="","",L1443)</f>
        <v>44901</v>
      </c>
      <c r="M3675" s="89" t="str">
        <f>IF(M1443="","",M1443)</f>
        <v/>
      </c>
      <c r="N3675" s="89">
        <f>IF(N1443="","",N1443)</f>
        <v>44901</v>
      </c>
      <c r="O3675" s="89" t="str">
        <f>IF(O1443="","",O1443)</f>
        <v/>
      </c>
      <c r="P3675" s="85" t="str">
        <f>IF(P1443="","",P1443)</f>
        <v>Quarterly Variable Direct Debit</v>
      </c>
      <c r="Q3675" s="90" t="str">
        <f>IF(Q1443="","",Q1443)</f>
        <v>For Business</v>
      </c>
      <c r="R3675" s="85" t="str">
        <f>IF(R1443="","",R1443)</f>
        <v>With S/C</v>
      </c>
      <c r="S3675" s="85" t="str">
        <f>IF(S1443="","",S1443)</f>
        <v>N</v>
      </c>
      <c r="T3675" s="85" t="str">
        <f>IF(T1443="","",T1443)</f>
        <v/>
      </c>
      <c r="U3675" s="85" t="str">
        <f>IF(U1443="","",U1443)</f>
        <v/>
      </c>
      <c r="V3675" s="85" t="str">
        <f>IF(V1443="","",V1443)</f>
        <v/>
      </c>
      <c r="W3675" s="91" t="str">
        <f>IF(W1443="","",W1443)</f>
        <v/>
      </c>
      <c r="X3675" s="92">
        <f>IF(X1443="","",X1443)</f>
        <v>72</v>
      </c>
      <c r="Y3675" s="92">
        <f>IF(Y1443="","",Y1443)</f>
        <v>51.21</v>
      </c>
      <c r="Z3675" s="92">
        <f>IF(Z1443="","",Z1443)</f>
        <v>39.79</v>
      </c>
      <c r="AA3675" s="92" t="str">
        <f>IF(AA1443="","",AA1443)</f>
        <v/>
      </c>
      <c r="AB3675" s="95" t="str">
        <f>IF(AB1443="","",AB1443)</f>
        <v/>
      </c>
      <c r="AC3675" s="94">
        <f>IF(AC1443="","",AC1443)</f>
        <v>45747</v>
      </c>
      <c r="AD3675" s="96" t="str">
        <f>IF(AD1443="","",AD1443)</f>
        <v>U4</v>
      </c>
      <c r="AE3675" s="96" t="str">
        <f>IF(AE1443="","",AE1443)</f>
        <v>EBC_FORBUSPF_C25F</v>
      </c>
      <c r="AF3675" s="96" t="str">
        <f>IF(AF1443="","",AF1443)</f>
        <v>For Business vU4 Mar 2025</v>
      </c>
      <c r="AG3675" s="96" t="str">
        <f>IF(AG1443="","",AG1443)</f>
        <v>Elec For Bus Pre vU4 2yr BKF Mar 2025</v>
      </c>
      <c r="AH3675" s="85" t="str">
        <f>IF(AH1443="","",AH1443)</f>
        <v>C25F</v>
      </c>
    </row>
    <row r="3676" spans="1:34" s="34" customFormat="1" x14ac:dyDescent="0.25">
      <c r="A3676" s="85"/>
      <c r="B3676" s="86" t="str">
        <f>IF(B1444="","",B1444)</f>
        <v>Electricity</v>
      </c>
      <c r="C3676" s="85">
        <f>IF(C1444="","",C1444)</f>
        <v>12</v>
      </c>
      <c r="D3676" s="87">
        <v>4</v>
      </c>
      <c r="E3676" s="85" t="str">
        <f>IF(E1444="","",E1444)</f>
        <v>Economy7</v>
      </c>
      <c r="F3676" s="85" t="str">
        <f>IF(F1444="","",F1444)</f>
        <v/>
      </c>
      <c r="G3676" s="85" t="str">
        <f>IF(G1444="","",G1444)</f>
        <v/>
      </c>
      <c r="H3676" s="85" t="str">
        <f>IF(H1444="","",H1444)</f>
        <v>Renewal</v>
      </c>
      <c r="I3676" s="85">
        <f>IF(I1444="","",I1444)</f>
        <v>24</v>
      </c>
      <c r="J3676" s="88">
        <f>IF(J1444="","",J1444)</f>
        <v>100000</v>
      </c>
      <c r="K3676" s="88">
        <f>IF(K1444="","",K1444)</f>
        <v>500000</v>
      </c>
      <c r="L3676" s="89">
        <f>IF(L1444="","",L1444)</f>
        <v>44901</v>
      </c>
      <c r="M3676" s="89" t="str">
        <f>IF(M1444="","",M1444)</f>
        <v/>
      </c>
      <c r="N3676" s="89">
        <f>IF(N1444="","",N1444)</f>
        <v>44901</v>
      </c>
      <c r="O3676" s="89" t="str">
        <f>IF(O1444="","",O1444)</f>
        <v/>
      </c>
      <c r="P3676" s="85" t="str">
        <f>IF(P1444="","",P1444)</f>
        <v>Quarterly Variable Direct Debit</v>
      </c>
      <c r="Q3676" s="90" t="str">
        <f>IF(Q1444="","",Q1444)</f>
        <v>For Business</v>
      </c>
      <c r="R3676" s="85" t="str">
        <f>IF(R1444="","",R1444)</f>
        <v>With S/C</v>
      </c>
      <c r="S3676" s="85" t="str">
        <f>IF(S1444="","",S1444)</f>
        <v>N</v>
      </c>
      <c r="T3676" s="85" t="str">
        <f>IF(T1444="","",T1444)</f>
        <v/>
      </c>
      <c r="U3676" s="85" t="str">
        <f>IF(U1444="","",U1444)</f>
        <v/>
      </c>
      <c r="V3676" s="85" t="str">
        <f>IF(V1444="","",V1444)</f>
        <v/>
      </c>
      <c r="W3676" s="91" t="str">
        <f>IF(W1444="","",W1444)</f>
        <v/>
      </c>
      <c r="X3676" s="92">
        <f>IF(X1444="","",X1444)</f>
        <v>26.12</v>
      </c>
      <c r="Y3676" s="92">
        <f>IF(Y1444="","",Y1444)</f>
        <v>51.77</v>
      </c>
      <c r="Z3676" s="92">
        <f>IF(Z1444="","",Z1444)</f>
        <v>39.08</v>
      </c>
      <c r="AA3676" s="92" t="str">
        <f>IF(AA1444="","",AA1444)</f>
        <v/>
      </c>
      <c r="AB3676" s="95" t="str">
        <f>IF(AB1444="","",AB1444)</f>
        <v/>
      </c>
      <c r="AC3676" s="94">
        <f>IF(AC1444="","",AC1444)</f>
        <v>45747</v>
      </c>
      <c r="AD3676" s="96" t="str">
        <f>IF(AD1444="","",AD1444)</f>
        <v>U4</v>
      </c>
      <c r="AE3676" s="96" t="str">
        <f>IF(AE1444="","",AE1444)</f>
        <v>EBC_FORBUSPF_C25F</v>
      </c>
      <c r="AF3676" s="96" t="str">
        <f>IF(AF1444="","",AF1444)</f>
        <v>For Business vU4 Mar 2025</v>
      </c>
      <c r="AG3676" s="96" t="str">
        <f>IF(AG1444="","",AG1444)</f>
        <v>Elec For Bus Pre vU4 2yr BKF Mar 2025</v>
      </c>
      <c r="AH3676" s="85" t="str">
        <f>IF(AH1444="","",AH1444)</f>
        <v>C25F</v>
      </c>
    </row>
    <row r="3677" spans="1:34" s="34" customFormat="1" x14ac:dyDescent="0.25">
      <c r="A3677" s="85"/>
      <c r="B3677" s="86" t="str">
        <f>IF(B1445="","",B1445)</f>
        <v>Electricity</v>
      </c>
      <c r="C3677" s="85">
        <f>IF(C1445="","",C1445)</f>
        <v>13</v>
      </c>
      <c r="D3677" s="87">
        <v>4</v>
      </c>
      <c r="E3677" s="85" t="str">
        <f>IF(E1445="","",E1445)</f>
        <v>Economy7</v>
      </c>
      <c r="F3677" s="85" t="str">
        <f>IF(F1445="","",F1445)</f>
        <v/>
      </c>
      <c r="G3677" s="85" t="str">
        <f>IF(G1445="","",G1445)</f>
        <v/>
      </c>
      <c r="H3677" s="85" t="str">
        <f>IF(H1445="","",H1445)</f>
        <v>Renewal</v>
      </c>
      <c r="I3677" s="85">
        <f>IF(I1445="","",I1445)</f>
        <v>24</v>
      </c>
      <c r="J3677" s="88">
        <f>IF(J1445="","",J1445)</f>
        <v>100000</v>
      </c>
      <c r="K3677" s="88">
        <f>IF(K1445="","",K1445)</f>
        <v>500000</v>
      </c>
      <c r="L3677" s="89">
        <f>IF(L1445="","",L1445)</f>
        <v>44901</v>
      </c>
      <c r="M3677" s="89" t="str">
        <f>IF(M1445="","",M1445)</f>
        <v/>
      </c>
      <c r="N3677" s="89">
        <f>IF(N1445="","",N1445)</f>
        <v>44901</v>
      </c>
      <c r="O3677" s="89" t="str">
        <f>IF(O1445="","",O1445)</f>
        <v/>
      </c>
      <c r="P3677" s="85" t="str">
        <f>IF(P1445="","",P1445)</f>
        <v>Quarterly Variable Direct Debit</v>
      </c>
      <c r="Q3677" s="90" t="str">
        <f>IF(Q1445="","",Q1445)</f>
        <v>For Business</v>
      </c>
      <c r="R3677" s="85" t="str">
        <f>IF(R1445="","",R1445)</f>
        <v>With S/C</v>
      </c>
      <c r="S3677" s="85" t="str">
        <f>IF(S1445="","",S1445)</f>
        <v>N</v>
      </c>
      <c r="T3677" s="85" t="str">
        <f>IF(T1445="","",T1445)</f>
        <v/>
      </c>
      <c r="U3677" s="85" t="str">
        <f>IF(U1445="","",U1445)</f>
        <v/>
      </c>
      <c r="V3677" s="85" t="str">
        <f>IF(V1445="","",V1445)</f>
        <v/>
      </c>
      <c r="W3677" s="91" t="str">
        <f>IF(W1445="","",W1445)</f>
        <v/>
      </c>
      <c r="X3677" s="92">
        <f>IF(X1445="","",X1445)</f>
        <v>71.72</v>
      </c>
      <c r="Y3677" s="92">
        <f>IF(Y1445="","",Y1445)</f>
        <v>53.87</v>
      </c>
      <c r="Z3677" s="92">
        <f>IF(Z1445="","",Z1445)</f>
        <v>39.61</v>
      </c>
      <c r="AA3677" s="92" t="str">
        <f>IF(AA1445="","",AA1445)</f>
        <v/>
      </c>
      <c r="AB3677" s="95" t="str">
        <f>IF(AB1445="","",AB1445)</f>
        <v/>
      </c>
      <c r="AC3677" s="94">
        <f>IF(AC1445="","",AC1445)</f>
        <v>45747</v>
      </c>
      <c r="AD3677" s="96" t="str">
        <f>IF(AD1445="","",AD1445)</f>
        <v>U4</v>
      </c>
      <c r="AE3677" s="96" t="str">
        <f>IF(AE1445="","",AE1445)</f>
        <v>EBC_FORBUSPF_C25F</v>
      </c>
      <c r="AF3677" s="96" t="str">
        <f>IF(AF1445="","",AF1445)</f>
        <v>For Business vU4 Mar 2025</v>
      </c>
      <c r="AG3677" s="96" t="str">
        <f>IF(AG1445="","",AG1445)</f>
        <v>Elec For Bus Pre vU4 2yr BKF Mar 2025</v>
      </c>
      <c r="AH3677" s="85" t="str">
        <f>IF(AH1445="","",AH1445)</f>
        <v>C25F</v>
      </c>
    </row>
    <row r="3678" spans="1:34" s="34" customFormat="1" x14ac:dyDescent="0.25">
      <c r="A3678" s="85"/>
      <c r="B3678" s="86" t="str">
        <f>IF(B1446="","",B1446)</f>
        <v>Electricity</v>
      </c>
      <c r="C3678" s="85">
        <f>IF(C1446="","",C1446)</f>
        <v>14</v>
      </c>
      <c r="D3678" s="87">
        <v>4</v>
      </c>
      <c r="E3678" s="85" t="str">
        <f>IF(E1446="","",E1446)</f>
        <v>Economy7</v>
      </c>
      <c r="F3678" s="85" t="str">
        <f>IF(F1446="","",F1446)</f>
        <v/>
      </c>
      <c r="G3678" s="85" t="str">
        <f>IF(G1446="","",G1446)</f>
        <v/>
      </c>
      <c r="H3678" s="85" t="str">
        <f>IF(H1446="","",H1446)</f>
        <v>Renewal</v>
      </c>
      <c r="I3678" s="85">
        <f>IF(I1446="","",I1446)</f>
        <v>24</v>
      </c>
      <c r="J3678" s="88">
        <f>IF(J1446="","",J1446)</f>
        <v>100000</v>
      </c>
      <c r="K3678" s="88">
        <f>IF(K1446="","",K1446)</f>
        <v>500000</v>
      </c>
      <c r="L3678" s="89">
        <f>IF(L1446="","",L1446)</f>
        <v>44901</v>
      </c>
      <c r="M3678" s="89" t="str">
        <f>IF(M1446="","",M1446)</f>
        <v/>
      </c>
      <c r="N3678" s="89">
        <f>IF(N1446="","",N1446)</f>
        <v>44901</v>
      </c>
      <c r="O3678" s="89" t="str">
        <f>IF(O1446="","",O1446)</f>
        <v/>
      </c>
      <c r="P3678" s="85" t="str">
        <f>IF(P1446="","",P1446)</f>
        <v>Quarterly Variable Direct Debit</v>
      </c>
      <c r="Q3678" s="90" t="str">
        <f>IF(Q1446="","",Q1446)</f>
        <v>For Business</v>
      </c>
      <c r="R3678" s="85" t="str">
        <f>IF(R1446="","",R1446)</f>
        <v>With S/C</v>
      </c>
      <c r="S3678" s="85" t="str">
        <f>IF(S1446="","",S1446)</f>
        <v>N</v>
      </c>
      <c r="T3678" s="85" t="str">
        <f>IF(T1446="","",T1446)</f>
        <v/>
      </c>
      <c r="U3678" s="85" t="str">
        <f>IF(U1446="","",U1446)</f>
        <v/>
      </c>
      <c r="V3678" s="85" t="str">
        <f>IF(V1446="","",V1446)</f>
        <v/>
      </c>
      <c r="W3678" s="91" t="str">
        <f>IF(W1446="","",W1446)</f>
        <v/>
      </c>
      <c r="X3678" s="92">
        <f>IF(X1446="","",X1446)</f>
        <v>81.319999999999993</v>
      </c>
      <c r="Y3678" s="92">
        <f>IF(Y1446="","",Y1446)</f>
        <v>51.6</v>
      </c>
      <c r="Z3678" s="92">
        <f>IF(Z1446="","",Z1446)</f>
        <v>39.299999999999997</v>
      </c>
      <c r="AA3678" s="92" t="str">
        <f>IF(AA1446="","",AA1446)</f>
        <v/>
      </c>
      <c r="AB3678" s="95" t="str">
        <f>IF(AB1446="","",AB1446)</f>
        <v/>
      </c>
      <c r="AC3678" s="94">
        <f>IF(AC1446="","",AC1446)</f>
        <v>45747</v>
      </c>
      <c r="AD3678" s="96" t="str">
        <f>IF(AD1446="","",AD1446)</f>
        <v>U4</v>
      </c>
      <c r="AE3678" s="96" t="str">
        <f>IF(AE1446="","",AE1446)</f>
        <v>EBC_FORBUSPF_C25F</v>
      </c>
      <c r="AF3678" s="96" t="str">
        <f>IF(AF1446="","",AF1446)</f>
        <v>For Business vU4 Mar 2025</v>
      </c>
      <c r="AG3678" s="96" t="str">
        <f>IF(AG1446="","",AG1446)</f>
        <v>Elec For Bus Pre vU4 2yr BKF Mar 2025</v>
      </c>
      <c r="AH3678" s="85" t="str">
        <f>IF(AH1446="","",AH1446)</f>
        <v>C25F</v>
      </c>
    </row>
    <row r="3679" spans="1:34" s="34" customFormat="1" x14ac:dyDescent="0.25">
      <c r="A3679" s="85"/>
      <c r="B3679" s="86" t="str">
        <f>IF(B1447="","",B1447)</f>
        <v>Electricity</v>
      </c>
      <c r="C3679" s="85">
        <f>IF(C1447="","",C1447)</f>
        <v>15</v>
      </c>
      <c r="D3679" s="87">
        <v>4</v>
      </c>
      <c r="E3679" s="85" t="str">
        <f>IF(E1447="","",E1447)</f>
        <v>Economy7</v>
      </c>
      <c r="F3679" s="85" t="str">
        <f>IF(F1447="","",F1447)</f>
        <v/>
      </c>
      <c r="G3679" s="85" t="str">
        <f>IF(G1447="","",G1447)</f>
        <v/>
      </c>
      <c r="H3679" s="85" t="str">
        <f>IF(H1447="","",H1447)</f>
        <v>Renewal</v>
      </c>
      <c r="I3679" s="85">
        <f>IF(I1447="","",I1447)</f>
        <v>24</v>
      </c>
      <c r="J3679" s="88">
        <f>IF(J1447="","",J1447)</f>
        <v>100000</v>
      </c>
      <c r="K3679" s="88">
        <f>IF(K1447="","",K1447)</f>
        <v>500000</v>
      </c>
      <c r="L3679" s="89">
        <f>IF(L1447="","",L1447)</f>
        <v>44901</v>
      </c>
      <c r="M3679" s="89" t="str">
        <f>IF(M1447="","",M1447)</f>
        <v/>
      </c>
      <c r="N3679" s="89">
        <f>IF(N1447="","",N1447)</f>
        <v>44901</v>
      </c>
      <c r="O3679" s="89" t="str">
        <f>IF(O1447="","",O1447)</f>
        <v/>
      </c>
      <c r="P3679" s="85" t="str">
        <f>IF(P1447="","",P1447)</f>
        <v>Quarterly Variable Direct Debit</v>
      </c>
      <c r="Q3679" s="90" t="str">
        <f>IF(Q1447="","",Q1447)</f>
        <v>For Business</v>
      </c>
      <c r="R3679" s="85" t="str">
        <f>IF(R1447="","",R1447)</f>
        <v>With S/C</v>
      </c>
      <c r="S3679" s="85" t="str">
        <f>IF(S1447="","",S1447)</f>
        <v>N</v>
      </c>
      <c r="T3679" s="85" t="str">
        <f>IF(T1447="","",T1447)</f>
        <v/>
      </c>
      <c r="U3679" s="85" t="str">
        <f>IF(U1447="","",U1447)</f>
        <v/>
      </c>
      <c r="V3679" s="85" t="str">
        <f>IF(V1447="","",V1447)</f>
        <v/>
      </c>
      <c r="W3679" s="91" t="str">
        <f>IF(W1447="","",W1447)</f>
        <v/>
      </c>
      <c r="X3679" s="92">
        <f>IF(X1447="","",X1447)</f>
        <v>88.61</v>
      </c>
      <c r="Y3679" s="92">
        <f>IF(Y1447="","",Y1447)</f>
        <v>51.93</v>
      </c>
      <c r="Z3679" s="92">
        <f>IF(Z1447="","",Z1447)</f>
        <v>39.130000000000003</v>
      </c>
      <c r="AA3679" s="92" t="str">
        <f>IF(AA1447="","",AA1447)</f>
        <v/>
      </c>
      <c r="AB3679" s="95" t="str">
        <f>IF(AB1447="","",AB1447)</f>
        <v/>
      </c>
      <c r="AC3679" s="94">
        <f>IF(AC1447="","",AC1447)</f>
        <v>45747</v>
      </c>
      <c r="AD3679" s="96" t="str">
        <f>IF(AD1447="","",AD1447)</f>
        <v>U4</v>
      </c>
      <c r="AE3679" s="96" t="str">
        <f>IF(AE1447="","",AE1447)</f>
        <v>EBC_FORBUSPF_C25F</v>
      </c>
      <c r="AF3679" s="96" t="str">
        <f>IF(AF1447="","",AF1447)</f>
        <v>For Business vU4 Mar 2025</v>
      </c>
      <c r="AG3679" s="96" t="str">
        <f>IF(AG1447="","",AG1447)</f>
        <v>Elec For Bus Pre vU4 2yr BKF Mar 2025</v>
      </c>
      <c r="AH3679" s="85" t="str">
        <f>IF(AH1447="","",AH1447)</f>
        <v>C25F</v>
      </c>
    </row>
    <row r="3680" spans="1:34" s="34" customFormat="1" x14ac:dyDescent="0.25">
      <c r="A3680" s="85"/>
      <c r="B3680" s="86" t="str">
        <f>IF(B1448="","",B1448)</f>
        <v>Electricity</v>
      </c>
      <c r="C3680" s="85">
        <f>IF(C1448="","",C1448)</f>
        <v>16</v>
      </c>
      <c r="D3680" s="87">
        <v>4</v>
      </c>
      <c r="E3680" s="85" t="str">
        <f>IF(E1448="","",E1448)</f>
        <v>Economy7</v>
      </c>
      <c r="F3680" s="85" t="str">
        <f>IF(F1448="","",F1448)</f>
        <v/>
      </c>
      <c r="G3680" s="85" t="str">
        <f>IF(G1448="","",G1448)</f>
        <v/>
      </c>
      <c r="H3680" s="85" t="str">
        <f>IF(H1448="","",H1448)</f>
        <v>Renewal</v>
      </c>
      <c r="I3680" s="85">
        <f>IF(I1448="","",I1448)</f>
        <v>24</v>
      </c>
      <c r="J3680" s="88">
        <f>IF(J1448="","",J1448)</f>
        <v>100000</v>
      </c>
      <c r="K3680" s="88">
        <f>IF(K1448="","",K1448)</f>
        <v>500000</v>
      </c>
      <c r="L3680" s="89">
        <f>IF(L1448="","",L1448)</f>
        <v>44901</v>
      </c>
      <c r="M3680" s="89" t="str">
        <f>IF(M1448="","",M1448)</f>
        <v/>
      </c>
      <c r="N3680" s="89">
        <f>IF(N1448="","",N1448)</f>
        <v>44901</v>
      </c>
      <c r="O3680" s="89" t="str">
        <f>IF(O1448="","",O1448)</f>
        <v/>
      </c>
      <c r="P3680" s="85" t="str">
        <f>IF(P1448="","",P1448)</f>
        <v>Quarterly Variable Direct Debit</v>
      </c>
      <c r="Q3680" s="90" t="str">
        <f>IF(Q1448="","",Q1448)</f>
        <v>For Business</v>
      </c>
      <c r="R3680" s="85" t="str">
        <f>IF(R1448="","",R1448)</f>
        <v>With S/C</v>
      </c>
      <c r="S3680" s="85" t="str">
        <f>IF(S1448="","",S1448)</f>
        <v>N</v>
      </c>
      <c r="T3680" s="85" t="str">
        <f>IF(T1448="","",T1448)</f>
        <v/>
      </c>
      <c r="U3680" s="85" t="str">
        <f>IF(U1448="","",U1448)</f>
        <v/>
      </c>
      <c r="V3680" s="85" t="str">
        <f>IF(V1448="","",V1448)</f>
        <v/>
      </c>
      <c r="W3680" s="91" t="str">
        <f>IF(W1448="","",W1448)</f>
        <v/>
      </c>
      <c r="X3680" s="92">
        <f>IF(X1448="","",X1448)</f>
        <v>54.28</v>
      </c>
      <c r="Y3680" s="92">
        <f>IF(Y1448="","",Y1448)</f>
        <v>52.69</v>
      </c>
      <c r="Z3680" s="92">
        <f>IF(Z1448="","",Z1448)</f>
        <v>39.619999999999997</v>
      </c>
      <c r="AA3680" s="92" t="str">
        <f>IF(AA1448="","",AA1448)</f>
        <v/>
      </c>
      <c r="AB3680" s="95" t="str">
        <f>IF(AB1448="","",AB1448)</f>
        <v/>
      </c>
      <c r="AC3680" s="94">
        <f>IF(AC1448="","",AC1448)</f>
        <v>45747</v>
      </c>
      <c r="AD3680" s="96" t="str">
        <f>IF(AD1448="","",AD1448)</f>
        <v>U4</v>
      </c>
      <c r="AE3680" s="96" t="str">
        <f>IF(AE1448="","",AE1448)</f>
        <v>EBC_FORBUSPF_C25F</v>
      </c>
      <c r="AF3680" s="96" t="str">
        <f>IF(AF1448="","",AF1448)</f>
        <v>For Business vU4 Mar 2025</v>
      </c>
      <c r="AG3680" s="96" t="str">
        <f>IF(AG1448="","",AG1448)</f>
        <v>Elec For Bus Pre vU4 2yr BKF Mar 2025</v>
      </c>
      <c r="AH3680" s="85" t="str">
        <f>IF(AH1448="","",AH1448)</f>
        <v>C25F</v>
      </c>
    </row>
    <row r="3681" spans="1:34" s="34" customFormat="1" x14ac:dyDescent="0.25">
      <c r="A3681" s="85"/>
      <c r="B3681" s="86" t="str">
        <f>IF(B1449="","",B1449)</f>
        <v>Electricity</v>
      </c>
      <c r="C3681" s="85">
        <f>IF(C1449="","",C1449)</f>
        <v>17</v>
      </c>
      <c r="D3681" s="87">
        <v>4</v>
      </c>
      <c r="E3681" s="85" t="str">
        <f>IF(E1449="","",E1449)</f>
        <v>Economy7</v>
      </c>
      <c r="F3681" s="85" t="str">
        <f>IF(F1449="","",F1449)</f>
        <v/>
      </c>
      <c r="G3681" s="85" t="str">
        <f>IF(G1449="","",G1449)</f>
        <v/>
      </c>
      <c r="H3681" s="85" t="str">
        <f>IF(H1449="","",H1449)</f>
        <v>Renewal</v>
      </c>
      <c r="I3681" s="85">
        <f>IF(I1449="","",I1449)</f>
        <v>24</v>
      </c>
      <c r="J3681" s="88">
        <f>IF(J1449="","",J1449)</f>
        <v>100000</v>
      </c>
      <c r="K3681" s="88">
        <f>IF(K1449="","",K1449)</f>
        <v>500000</v>
      </c>
      <c r="L3681" s="89">
        <f>IF(L1449="","",L1449)</f>
        <v>44901</v>
      </c>
      <c r="M3681" s="89" t="str">
        <f>IF(M1449="","",M1449)</f>
        <v/>
      </c>
      <c r="N3681" s="89">
        <f>IF(N1449="","",N1449)</f>
        <v>44901</v>
      </c>
      <c r="O3681" s="89" t="str">
        <f>IF(O1449="","",O1449)</f>
        <v/>
      </c>
      <c r="P3681" s="85" t="str">
        <f>IF(P1449="","",P1449)</f>
        <v>Quarterly Variable Direct Debit</v>
      </c>
      <c r="Q3681" s="90" t="str">
        <f>IF(Q1449="","",Q1449)</f>
        <v>For Business</v>
      </c>
      <c r="R3681" s="85" t="str">
        <f>IF(R1449="","",R1449)</f>
        <v>With S/C</v>
      </c>
      <c r="S3681" s="85" t="str">
        <f>IF(S1449="","",S1449)</f>
        <v>N</v>
      </c>
      <c r="T3681" s="85" t="str">
        <f>IF(T1449="","",T1449)</f>
        <v/>
      </c>
      <c r="U3681" s="85" t="str">
        <f>IF(U1449="","",U1449)</f>
        <v/>
      </c>
      <c r="V3681" s="85" t="str">
        <f>IF(V1449="","",V1449)</f>
        <v/>
      </c>
      <c r="W3681" s="91" t="str">
        <f>IF(W1449="","",W1449)</f>
        <v/>
      </c>
      <c r="X3681" s="92">
        <f>IF(X1449="","",X1449)</f>
        <v>67.17</v>
      </c>
      <c r="Y3681" s="92">
        <f>IF(Y1449="","",Y1449)</f>
        <v>53.32</v>
      </c>
      <c r="Z3681" s="92">
        <f>IF(Z1449="","",Z1449)</f>
        <v>40.32</v>
      </c>
      <c r="AA3681" s="92" t="str">
        <f>IF(AA1449="","",AA1449)</f>
        <v/>
      </c>
      <c r="AB3681" s="95" t="str">
        <f>IF(AB1449="","",AB1449)</f>
        <v/>
      </c>
      <c r="AC3681" s="94">
        <f>IF(AC1449="","",AC1449)</f>
        <v>45747</v>
      </c>
      <c r="AD3681" s="96" t="str">
        <f>IF(AD1449="","",AD1449)</f>
        <v>U4</v>
      </c>
      <c r="AE3681" s="96" t="str">
        <f>IF(AE1449="","",AE1449)</f>
        <v>EBC_FORBUSPF_C25F</v>
      </c>
      <c r="AF3681" s="96" t="str">
        <f>IF(AF1449="","",AF1449)</f>
        <v>For Business vU4 Mar 2025</v>
      </c>
      <c r="AG3681" s="96" t="str">
        <f>IF(AG1449="","",AG1449)</f>
        <v>Elec For Bus Pre vU4 2yr BKF Mar 2025</v>
      </c>
      <c r="AH3681" s="85" t="str">
        <f>IF(AH1449="","",AH1449)</f>
        <v>C25F</v>
      </c>
    </row>
    <row r="3682" spans="1:34" s="34" customFormat="1" x14ac:dyDescent="0.25">
      <c r="A3682" s="85"/>
      <c r="B3682" s="86" t="str">
        <f>IF(B1450="","",B1450)</f>
        <v>Electricity</v>
      </c>
      <c r="C3682" s="85">
        <f>IF(C1450="","",C1450)</f>
        <v>18</v>
      </c>
      <c r="D3682" s="87">
        <v>4</v>
      </c>
      <c r="E3682" s="85" t="str">
        <f>IF(E1450="","",E1450)</f>
        <v>Economy7</v>
      </c>
      <c r="F3682" s="85" t="str">
        <f>IF(F1450="","",F1450)</f>
        <v/>
      </c>
      <c r="G3682" s="85" t="str">
        <f>IF(G1450="","",G1450)</f>
        <v/>
      </c>
      <c r="H3682" s="85" t="str">
        <f>IF(H1450="","",H1450)</f>
        <v>Renewal</v>
      </c>
      <c r="I3682" s="85">
        <f>IF(I1450="","",I1450)</f>
        <v>24</v>
      </c>
      <c r="J3682" s="88">
        <f>IF(J1450="","",J1450)</f>
        <v>100000</v>
      </c>
      <c r="K3682" s="88">
        <f>IF(K1450="","",K1450)</f>
        <v>500000</v>
      </c>
      <c r="L3682" s="89">
        <f>IF(L1450="","",L1450)</f>
        <v>44901</v>
      </c>
      <c r="M3682" s="89" t="str">
        <f>IF(M1450="","",M1450)</f>
        <v/>
      </c>
      <c r="N3682" s="89">
        <f>IF(N1450="","",N1450)</f>
        <v>44901</v>
      </c>
      <c r="O3682" s="89" t="str">
        <f>IF(O1450="","",O1450)</f>
        <v/>
      </c>
      <c r="P3682" s="85" t="str">
        <f>IF(P1450="","",P1450)</f>
        <v>Quarterly Variable Direct Debit</v>
      </c>
      <c r="Q3682" s="90" t="str">
        <f>IF(Q1450="","",Q1450)</f>
        <v>For Business</v>
      </c>
      <c r="R3682" s="85" t="str">
        <f>IF(R1450="","",R1450)</f>
        <v>With S/C</v>
      </c>
      <c r="S3682" s="85" t="str">
        <f>IF(S1450="","",S1450)</f>
        <v>N</v>
      </c>
      <c r="T3682" s="85" t="str">
        <f>IF(T1450="","",T1450)</f>
        <v/>
      </c>
      <c r="U3682" s="85" t="str">
        <f>IF(U1450="","",U1450)</f>
        <v/>
      </c>
      <c r="V3682" s="85" t="str">
        <f>IF(V1450="","",V1450)</f>
        <v/>
      </c>
      <c r="W3682" s="91" t="str">
        <f>IF(W1450="","",W1450)</f>
        <v/>
      </c>
      <c r="X3682" s="92">
        <f>IF(X1450="","",X1450)</f>
        <v>81.19</v>
      </c>
      <c r="Y3682" s="92">
        <f>IF(Y1450="","",Y1450)</f>
        <v>52.91</v>
      </c>
      <c r="Z3682" s="92">
        <f>IF(Z1450="","",Z1450)</f>
        <v>39.479999999999997</v>
      </c>
      <c r="AA3682" s="92" t="str">
        <f>IF(AA1450="","",AA1450)</f>
        <v/>
      </c>
      <c r="AB3682" s="95" t="str">
        <f>IF(AB1450="","",AB1450)</f>
        <v/>
      </c>
      <c r="AC3682" s="94">
        <f>IF(AC1450="","",AC1450)</f>
        <v>45747</v>
      </c>
      <c r="AD3682" s="96" t="str">
        <f>IF(AD1450="","",AD1450)</f>
        <v>U4</v>
      </c>
      <c r="AE3682" s="96" t="str">
        <f>IF(AE1450="","",AE1450)</f>
        <v>EBC_FORBUSPF_C25F</v>
      </c>
      <c r="AF3682" s="96" t="str">
        <f>IF(AF1450="","",AF1450)</f>
        <v>For Business vU4 Mar 2025</v>
      </c>
      <c r="AG3682" s="96" t="str">
        <f>IF(AG1450="","",AG1450)</f>
        <v>Elec For Bus Pre vU4 2yr BKF Mar 2025</v>
      </c>
      <c r="AH3682" s="85" t="str">
        <f>IF(AH1450="","",AH1450)</f>
        <v>C25F</v>
      </c>
    </row>
    <row r="3683" spans="1:34" s="34" customFormat="1" x14ac:dyDescent="0.25">
      <c r="A3683" s="85"/>
      <c r="B3683" s="86" t="str">
        <f>IF(B1451="","",B1451)</f>
        <v>Electricity</v>
      </c>
      <c r="C3683" s="85">
        <f>IF(C1451="","",C1451)</f>
        <v>19</v>
      </c>
      <c r="D3683" s="87">
        <v>4</v>
      </c>
      <c r="E3683" s="85" t="str">
        <f>IF(E1451="","",E1451)</f>
        <v>Economy7</v>
      </c>
      <c r="F3683" s="85" t="str">
        <f>IF(F1451="","",F1451)</f>
        <v/>
      </c>
      <c r="G3683" s="85" t="str">
        <f>IF(G1451="","",G1451)</f>
        <v/>
      </c>
      <c r="H3683" s="85" t="str">
        <f>IF(H1451="","",H1451)</f>
        <v>Renewal</v>
      </c>
      <c r="I3683" s="85">
        <f>IF(I1451="","",I1451)</f>
        <v>24</v>
      </c>
      <c r="J3683" s="88">
        <f>IF(J1451="","",J1451)</f>
        <v>100000</v>
      </c>
      <c r="K3683" s="88">
        <f>IF(K1451="","",K1451)</f>
        <v>500000</v>
      </c>
      <c r="L3683" s="89">
        <f>IF(L1451="","",L1451)</f>
        <v>44901</v>
      </c>
      <c r="M3683" s="89" t="str">
        <f>IF(M1451="","",M1451)</f>
        <v/>
      </c>
      <c r="N3683" s="89">
        <f>IF(N1451="","",N1451)</f>
        <v>44901</v>
      </c>
      <c r="O3683" s="89" t="str">
        <f>IF(O1451="","",O1451)</f>
        <v/>
      </c>
      <c r="P3683" s="85" t="str">
        <f>IF(P1451="","",P1451)</f>
        <v>Quarterly Variable Direct Debit</v>
      </c>
      <c r="Q3683" s="90" t="str">
        <f>IF(Q1451="","",Q1451)</f>
        <v>For Business</v>
      </c>
      <c r="R3683" s="85" t="str">
        <f>IF(R1451="","",R1451)</f>
        <v>With S/C</v>
      </c>
      <c r="S3683" s="85" t="str">
        <f>IF(S1451="","",S1451)</f>
        <v>N</v>
      </c>
      <c r="T3683" s="85" t="str">
        <f>IF(T1451="","",T1451)</f>
        <v/>
      </c>
      <c r="U3683" s="85" t="str">
        <f>IF(U1451="","",U1451)</f>
        <v/>
      </c>
      <c r="V3683" s="85" t="str">
        <f>IF(V1451="","",V1451)</f>
        <v/>
      </c>
      <c r="W3683" s="91" t="str">
        <f>IF(W1451="","",W1451)</f>
        <v/>
      </c>
      <c r="X3683" s="92">
        <f>IF(X1451="","",X1451)</f>
        <v>52.79</v>
      </c>
      <c r="Y3683" s="92">
        <f>IF(Y1451="","",Y1451)</f>
        <v>52.54</v>
      </c>
      <c r="Z3683" s="92">
        <f>IF(Z1451="","",Z1451)</f>
        <v>39.26</v>
      </c>
      <c r="AA3683" s="92" t="str">
        <f>IF(AA1451="","",AA1451)</f>
        <v/>
      </c>
      <c r="AB3683" s="95" t="str">
        <f>IF(AB1451="","",AB1451)</f>
        <v/>
      </c>
      <c r="AC3683" s="94">
        <f>IF(AC1451="","",AC1451)</f>
        <v>45747</v>
      </c>
      <c r="AD3683" s="96" t="str">
        <f>IF(AD1451="","",AD1451)</f>
        <v>U4</v>
      </c>
      <c r="AE3683" s="96" t="str">
        <f>IF(AE1451="","",AE1451)</f>
        <v>EBC_FORBUSPF_C25F</v>
      </c>
      <c r="AF3683" s="96" t="str">
        <f>IF(AF1451="","",AF1451)</f>
        <v>For Business vU4 Mar 2025</v>
      </c>
      <c r="AG3683" s="96" t="str">
        <f>IF(AG1451="","",AG1451)</f>
        <v>Elec For Bus Pre vU4 2yr BKF Mar 2025</v>
      </c>
      <c r="AH3683" s="85" t="str">
        <f>IF(AH1451="","",AH1451)</f>
        <v>C25F</v>
      </c>
    </row>
    <row r="3684" spans="1:34" s="34" customFormat="1" x14ac:dyDescent="0.25">
      <c r="A3684" s="85"/>
      <c r="B3684" s="86" t="str">
        <f>IF(B1452="","",B1452)</f>
        <v>Electricity</v>
      </c>
      <c r="C3684" s="85">
        <f>IF(C1452="","",C1452)</f>
        <v>20</v>
      </c>
      <c r="D3684" s="87">
        <v>4</v>
      </c>
      <c r="E3684" s="85" t="str">
        <f>IF(E1452="","",E1452)</f>
        <v>Economy7</v>
      </c>
      <c r="F3684" s="85" t="str">
        <f>IF(F1452="","",F1452)</f>
        <v/>
      </c>
      <c r="G3684" s="85" t="str">
        <f>IF(G1452="","",G1452)</f>
        <v/>
      </c>
      <c r="H3684" s="85" t="str">
        <f>IF(H1452="","",H1452)</f>
        <v>Renewal</v>
      </c>
      <c r="I3684" s="85">
        <f>IF(I1452="","",I1452)</f>
        <v>24</v>
      </c>
      <c r="J3684" s="88">
        <f>IF(J1452="","",J1452)</f>
        <v>100000</v>
      </c>
      <c r="K3684" s="88">
        <f>IF(K1452="","",K1452)</f>
        <v>500000</v>
      </c>
      <c r="L3684" s="89">
        <f>IF(L1452="","",L1452)</f>
        <v>44901</v>
      </c>
      <c r="M3684" s="89" t="str">
        <f>IF(M1452="","",M1452)</f>
        <v/>
      </c>
      <c r="N3684" s="89">
        <f>IF(N1452="","",N1452)</f>
        <v>44901</v>
      </c>
      <c r="O3684" s="89" t="str">
        <f>IF(O1452="","",O1452)</f>
        <v/>
      </c>
      <c r="P3684" s="85" t="str">
        <f>IF(P1452="","",P1452)</f>
        <v>Quarterly Variable Direct Debit</v>
      </c>
      <c r="Q3684" s="90" t="str">
        <f>IF(Q1452="","",Q1452)</f>
        <v>For Business</v>
      </c>
      <c r="R3684" s="85" t="str">
        <f>IF(R1452="","",R1452)</f>
        <v>With S/C</v>
      </c>
      <c r="S3684" s="85" t="str">
        <f>IF(S1452="","",S1452)</f>
        <v>N</v>
      </c>
      <c r="T3684" s="85" t="str">
        <f>IF(T1452="","",T1452)</f>
        <v/>
      </c>
      <c r="U3684" s="85" t="str">
        <f>IF(U1452="","",U1452)</f>
        <v/>
      </c>
      <c r="V3684" s="85" t="str">
        <f>IF(V1452="","",V1452)</f>
        <v/>
      </c>
      <c r="W3684" s="91" t="str">
        <f>IF(W1452="","",W1452)</f>
        <v/>
      </c>
      <c r="X3684" s="92">
        <f>IF(X1452="","",X1452)</f>
        <v>59.66</v>
      </c>
      <c r="Y3684" s="92">
        <f>IF(Y1452="","",Y1452)</f>
        <v>52</v>
      </c>
      <c r="Z3684" s="92">
        <f>IF(Z1452="","",Z1452)</f>
        <v>39.299999999999997</v>
      </c>
      <c r="AA3684" s="92" t="str">
        <f>IF(AA1452="","",AA1452)</f>
        <v/>
      </c>
      <c r="AB3684" s="95" t="str">
        <f>IF(AB1452="","",AB1452)</f>
        <v/>
      </c>
      <c r="AC3684" s="94">
        <f>IF(AC1452="","",AC1452)</f>
        <v>45747</v>
      </c>
      <c r="AD3684" s="96" t="str">
        <f>IF(AD1452="","",AD1452)</f>
        <v>U4</v>
      </c>
      <c r="AE3684" s="96" t="str">
        <f>IF(AE1452="","",AE1452)</f>
        <v>EBC_FORBUSPF_C25F</v>
      </c>
      <c r="AF3684" s="96" t="str">
        <f>IF(AF1452="","",AF1452)</f>
        <v>For Business vU4 Mar 2025</v>
      </c>
      <c r="AG3684" s="96" t="str">
        <f>IF(AG1452="","",AG1452)</f>
        <v>Elec For Bus Pre vU4 2yr BKF Mar 2025</v>
      </c>
      <c r="AH3684" s="85" t="str">
        <f>IF(AH1452="","",AH1452)</f>
        <v>C25F</v>
      </c>
    </row>
    <row r="3685" spans="1:34" s="34" customFormat="1" x14ac:dyDescent="0.25">
      <c r="A3685" s="85"/>
      <c r="B3685" s="86" t="str">
        <f>IF(B1453="","",B1453)</f>
        <v>Electricity</v>
      </c>
      <c r="C3685" s="85">
        <f>IF(C1453="","",C1453)</f>
        <v>21</v>
      </c>
      <c r="D3685" s="87">
        <v>4</v>
      </c>
      <c r="E3685" s="85" t="str">
        <f>IF(E1453="","",E1453)</f>
        <v>Economy7</v>
      </c>
      <c r="F3685" s="85" t="str">
        <f>IF(F1453="","",F1453)</f>
        <v/>
      </c>
      <c r="G3685" s="85" t="str">
        <f>IF(G1453="","",G1453)</f>
        <v/>
      </c>
      <c r="H3685" s="85" t="str">
        <f>IF(H1453="","",H1453)</f>
        <v>Renewal</v>
      </c>
      <c r="I3685" s="85">
        <f>IF(I1453="","",I1453)</f>
        <v>24</v>
      </c>
      <c r="J3685" s="88">
        <f>IF(J1453="","",J1453)</f>
        <v>100000</v>
      </c>
      <c r="K3685" s="88">
        <f>IF(K1453="","",K1453)</f>
        <v>500000</v>
      </c>
      <c r="L3685" s="89">
        <f>IF(L1453="","",L1453)</f>
        <v>44901</v>
      </c>
      <c r="M3685" s="89" t="str">
        <f>IF(M1453="","",M1453)</f>
        <v/>
      </c>
      <c r="N3685" s="89">
        <f>IF(N1453="","",N1453)</f>
        <v>44901</v>
      </c>
      <c r="O3685" s="89" t="str">
        <f>IF(O1453="","",O1453)</f>
        <v/>
      </c>
      <c r="P3685" s="85" t="str">
        <f>IF(P1453="","",P1453)</f>
        <v>Quarterly Variable Direct Debit</v>
      </c>
      <c r="Q3685" s="90" t="str">
        <f>IF(Q1453="","",Q1453)</f>
        <v>For Business</v>
      </c>
      <c r="R3685" s="85" t="str">
        <f>IF(R1453="","",R1453)</f>
        <v>With S/C</v>
      </c>
      <c r="S3685" s="85" t="str">
        <f>IF(S1453="","",S1453)</f>
        <v>N</v>
      </c>
      <c r="T3685" s="85" t="str">
        <f>IF(T1453="","",T1453)</f>
        <v/>
      </c>
      <c r="U3685" s="85" t="str">
        <f>IF(U1453="","",U1453)</f>
        <v/>
      </c>
      <c r="V3685" s="85" t="str">
        <f>IF(V1453="","",V1453)</f>
        <v/>
      </c>
      <c r="W3685" s="91" t="str">
        <f>IF(W1453="","",W1453)</f>
        <v/>
      </c>
      <c r="X3685" s="92">
        <f>IF(X1453="","",X1453)</f>
        <v>89.2</v>
      </c>
      <c r="Y3685" s="92">
        <f>IF(Y1453="","",Y1453)</f>
        <v>51.85</v>
      </c>
      <c r="Z3685" s="92">
        <f>IF(Z1453="","",Z1453)</f>
        <v>39.31</v>
      </c>
      <c r="AA3685" s="92" t="str">
        <f>IF(AA1453="","",AA1453)</f>
        <v/>
      </c>
      <c r="AB3685" s="95" t="str">
        <f>IF(AB1453="","",AB1453)</f>
        <v/>
      </c>
      <c r="AC3685" s="94">
        <f>IF(AC1453="","",AC1453)</f>
        <v>45747</v>
      </c>
      <c r="AD3685" s="96" t="str">
        <f>IF(AD1453="","",AD1453)</f>
        <v>U4</v>
      </c>
      <c r="AE3685" s="96" t="str">
        <f>IF(AE1453="","",AE1453)</f>
        <v>EBC_FORBUSPF_C25F</v>
      </c>
      <c r="AF3685" s="96" t="str">
        <f>IF(AF1453="","",AF1453)</f>
        <v>For Business vU4 Mar 2025</v>
      </c>
      <c r="AG3685" s="96" t="str">
        <f>IF(AG1453="","",AG1453)</f>
        <v>Elec For Bus Pre vU4 2yr BKF Mar 2025</v>
      </c>
      <c r="AH3685" s="85" t="str">
        <f>IF(AH1453="","",AH1453)</f>
        <v>C25F</v>
      </c>
    </row>
    <row r="3686" spans="1:34" s="34" customFormat="1" x14ac:dyDescent="0.25">
      <c r="A3686" s="85"/>
      <c r="B3686" s="86" t="str">
        <f>IF(B1454="","",B1454)</f>
        <v>Electricity</v>
      </c>
      <c r="C3686" s="85">
        <f>IF(C1454="","",C1454)</f>
        <v>22</v>
      </c>
      <c r="D3686" s="87">
        <v>4</v>
      </c>
      <c r="E3686" s="85" t="str">
        <f>IF(E1454="","",E1454)</f>
        <v>Economy7</v>
      </c>
      <c r="F3686" s="85" t="str">
        <f>IF(F1454="","",F1454)</f>
        <v/>
      </c>
      <c r="G3686" s="85" t="str">
        <f>IF(G1454="","",G1454)</f>
        <v/>
      </c>
      <c r="H3686" s="85" t="str">
        <f>IF(H1454="","",H1454)</f>
        <v>Renewal</v>
      </c>
      <c r="I3686" s="85">
        <f>IF(I1454="","",I1454)</f>
        <v>24</v>
      </c>
      <c r="J3686" s="88">
        <f>IF(J1454="","",J1454)</f>
        <v>100000</v>
      </c>
      <c r="K3686" s="88">
        <f>IF(K1454="","",K1454)</f>
        <v>500000</v>
      </c>
      <c r="L3686" s="89">
        <f>IF(L1454="","",L1454)</f>
        <v>44901</v>
      </c>
      <c r="M3686" s="89" t="str">
        <f>IF(M1454="","",M1454)</f>
        <v/>
      </c>
      <c r="N3686" s="89">
        <f>IF(N1454="","",N1454)</f>
        <v>44901</v>
      </c>
      <c r="O3686" s="89" t="str">
        <f>IF(O1454="","",O1454)</f>
        <v/>
      </c>
      <c r="P3686" s="85" t="str">
        <f>IF(P1454="","",P1454)</f>
        <v>Quarterly Variable Direct Debit</v>
      </c>
      <c r="Q3686" s="90" t="str">
        <f>IF(Q1454="","",Q1454)</f>
        <v>For Business</v>
      </c>
      <c r="R3686" s="85" t="str">
        <f>IF(R1454="","",R1454)</f>
        <v>With S/C</v>
      </c>
      <c r="S3686" s="85" t="str">
        <f>IF(S1454="","",S1454)</f>
        <v>N</v>
      </c>
      <c r="T3686" s="85" t="str">
        <f>IF(T1454="","",T1454)</f>
        <v/>
      </c>
      <c r="U3686" s="85" t="str">
        <f>IF(U1454="","",U1454)</f>
        <v/>
      </c>
      <c r="V3686" s="85" t="str">
        <f>IF(V1454="","",V1454)</f>
        <v/>
      </c>
      <c r="W3686" s="91" t="str">
        <f>IF(W1454="","",W1454)</f>
        <v/>
      </c>
      <c r="X3686" s="92">
        <f>IF(X1454="","",X1454)</f>
        <v>96.39</v>
      </c>
      <c r="Y3686" s="92">
        <f>IF(Y1454="","",Y1454)</f>
        <v>51.56</v>
      </c>
      <c r="Z3686" s="92">
        <f>IF(Z1454="","",Z1454)</f>
        <v>39.25</v>
      </c>
      <c r="AA3686" s="92" t="str">
        <f>IF(AA1454="","",AA1454)</f>
        <v/>
      </c>
      <c r="AB3686" s="95" t="str">
        <f>IF(AB1454="","",AB1454)</f>
        <v/>
      </c>
      <c r="AC3686" s="94">
        <f>IF(AC1454="","",AC1454)</f>
        <v>45747</v>
      </c>
      <c r="AD3686" s="96" t="str">
        <f>IF(AD1454="","",AD1454)</f>
        <v>U4</v>
      </c>
      <c r="AE3686" s="96" t="str">
        <f>IF(AE1454="","",AE1454)</f>
        <v>EBC_FORBUSPF_C25F</v>
      </c>
      <c r="AF3686" s="96" t="str">
        <f>IF(AF1454="","",AF1454)</f>
        <v>For Business vU4 Mar 2025</v>
      </c>
      <c r="AG3686" s="96" t="str">
        <f>IF(AG1454="","",AG1454)</f>
        <v>Elec For Bus Pre vU4 2yr BKF Mar 2025</v>
      </c>
      <c r="AH3686" s="85" t="str">
        <f>IF(AH1454="","",AH1454)</f>
        <v>C25F</v>
      </c>
    </row>
    <row r="3687" spans="1:34" s="34" customFormat="1" x14ac:dyDescent="0.25">
      <c r="A3687" s="85"/>
      <c r="B3687" s="86" t="str">
        <f>IF(B1455="","",B1455)</f>
        <v>Electricity</v>
      </c>
      <c r="C3687" s="85">
        <f>IF(C1455="","",C1455)</f>
        <v>23</v>
      </c>
      <c r="D3687" s="87">
        <v>4</v>
      </c>
      <c r="E3687" s="85" t="str">
        <f>IF(E1455="","",E1455)</f>
        <v>Economy7</v>
      </c>
      <c r="F3687" s="85" t="str">
        <f>IF(F1455="","",F1455)</f>
        <v/>
      </c>
      <c r="G3687" s="85" t="str">
        <f>IF(G1455="","",G1455)</f>
        <v/>
      </c>
      <c r="H3687" s="85" t="str">
        <f>IF(H1455="","",H1455)</f>
        <v>Renewal</v>
      </c>
      <c r="I3687" s="85">
        <f>IF(I1455="","",I1455)</f>
        <v>24</v>
      </c>
      <c r="J3687" s="88">
        <f>IF(J1455="","",J1455)</f>
        <v>100000</v>
      </c>
      <c r="K3687" s="88">
        <f>IF(K1455="","",K1455)</f>
        <v>500000</v>
      </c>
      <c r="L3687" s="89">
        <f>IF(L1455="","",L1455)</f>
        <v>44901</v>
      </c>
      <c r="M3687" s="89" t="str">
        <f>IF(M1455="","",M1455)</f>
        <v/>
      </c>
      <c r="N3687" s="89">
        <f>IF(N1455="","",N1455)</f>
        <v>44901</v>
      </c>
      <c r="O3687" s="89" t="str">
        <f>IF(O1455="","",O1455)</f>
        <v/>
      </c>
      <c r="P3687" s="85" t="str">
        <f>IF(P1455="","",P1455)</f>
        <v>Quarterly Variable Direct Debit</v>
      </c>
      <c r="Q3687" s="90" t="str">
        <f>IF(Q1455="","",Q1455)</f>
        <v>For Business</v>
      </c>
      <c r="R3687" s="85" t="str">
        <f>IF(R1455="","",R1455)</f>
        <v>With S/C</v>
      </c>
      <c r="S3687" s="85" t="str">
        <f>IF(S1455="","",S1455)</f>
        <v>N</v>
      </c>
      <c r="T3687" s="85" t="str">
        <f>IF(T1455="","",T1455)</f>
        <v/>
      </c>
      <c r="U3687" s="85" t="str">
        <f>IF(U1455="","",U1455)</f>
        <v/>
      </c>
      <c r="V3687" s="85" t="str">
        <f>IF(V1455="","",V1455)</f>
        <v/>
      </c>
      <c r="W3687" s="91" t="str">
        <f>IF(W1455="","",W1455)</f>
        <v/>
      </c>
      <c r="X3687" s="92">
        <f>IF(X1455="","",X1455)</f>
        <v>79.2</v>
      </c>
      <c r="Y3687" s="92">
        <f>IF(Y1455="","",Y1455)</f>
        <v>52.1</v>
      </c>
      <c r="Z3687" s="92">
        <f>IF(Z1455="","",Z1455)</f>
        <v>39.43</v>
      </c>
      <c r="AA3687" s="92" t="str">
        <f>IF(AA1455="","",AA1455)</f>
        <v/>
      </c>
      <c r="AB3687" s="95" t="str">
        <f>IF(AB1455="","",AB1455)</f>
        <v/>
      </c>
      <c r="AC3687" s="94">
        <f>IF(AC1455="","",AC1455)</f>
        <v>45747</v>
      </c>
      <c r="AD3687" s="96" t="str">
        <f>IF(AD1455="","",AD1455)</f>
        <v>U4</v>
      </c>
      <c r="AE3687" s="96" t="str">
        <f>IF(AE1455="","",AE1455)</f>
        <v>EBC_FORBUSPF_C25F</v>
      </c>
      <c r="AF3687" s="96" t="str">
        <f>IF(AF1455="","",AF1455)</f>
        <v>For Business vU4 Mar 2025</v>
      </c>
      <c r="AG3687" s="96" t="str">
        <f>IF(AG1455="","",AG1455)</f>
        <v>Elec For Bus Pre vU4 2yr BKF Mar 2025</v>
      </c>
      <c r="AH3687" s="85" t="str">
        <f>IF(AH1455="","",AH1455)</f>
        <v>C25F</v>
      </c>
    </row>
    <row r="3688" spans="1:34" s="34" customFormat="1" x14ac:dyDescent="0.25">
      <c r="A3688" s="85"/>
      <c r="B3688" s="86" t="str">
        <f>IF(B1456="","",B1456)</f>
        <v>Electricity</v>
      </c>
      <c r="C3688" s="85">
        <f>IF(C1456="","",C1456)</f>
        <v>10</v>
      </c>
      <c r="D3688" s="87">
        <v>4</v>
      </c>
      <c r="E3688" s="85" t="str">
        <f>IF(E1456="","",E1456)</f>
        <v>EveningAndWeekend</v>
      </c>
      <c r="F3688" s="85" t="str">
        <f>IF(F1456="","",F1456)</f>
        <v/>
      </c>
      <c r="G3688" s="85" t="str">
        <f>IF(G1456="","",G1456)</f>
        <v/>
      </c>
      <c r="H3688" s="85" t="str">
        <f>IF(H1456="","",H1456)</f>
        <v>Renewal</v>
      </c>
      <c r="I3688" s="85">
        <f>IF(I1456="","",I1456)</f>
        <v>24</v>
      </c>
      <c r="J3688" s="88">
        <f>IF(J1456="","",J1456)</f>
        <v>100000</v>
      </c>
      <c r="K3688" s="88">
        <f>IF(K1456="","",K1456)</f>
        <v>500000</v>
      </c>
      <c r="L3688" s="89">
        <f>IF(L1456="","",L1456)</f>
        <v>44901</v>
      </c>
      <c r="M3688" s="89" t="str">
        <f>IF(M1456="","",M1456)</f>
        <v/>
      </c>
      <c r="N3688" s="89">
        <f>IF(N1456="","",N1456)</f>
        <v>44901</v>
      </c>
      <c r="O3688" s="89" t="str">
        <f>IF(O1456="","",O1456)</f>
        <v/>
      </c>
      <c r="P3688" s="85" t="str">
        <f>IF(P1456="","",P1456)</f>
        <v>Quarterly Variable Direct Debit</v>
      </c>
      <c r="Q3688" s="90" t="str">
        <f>IF(Q1456="","",Q1456)</f>
        <v>For Business</v>
      </c>
      <c r="R3688" s="85" t="str">
        <f>IF(R1456="","",R1456)</f>
        <v>With S/C</v>
      </c>
      <c r="S3688" s="85" t="str">
        <f>IF(S1456="","",S1456)</f>
        <v>N</v>
      </c>
      <c r="T3688" s="85" t="str">
        <f>IF(T1456="","",T1456)</f>
        <v/>
      </c>
      <c r="U3688" s="85" t="str">
        <f>IF(U1456="","",U1456)</f>
        <v/>
      </c>
      <c r="V3688" s="85" t="str">
        <f>IF(V1456="","",V1456)</f>
        <v/>
      </c>
      <c r="W3688" s="91" t="str">
        <f>IF(W1456="","",W1456)</f>
        <v/>
      </c>
      <c r="X3688" s="92">
        <f>IF(X1456="","",X1456)</f>
        <v>43.97</v>
      </c>
      <c r="Y3688" s="92">
        <f>IF(Y1456="","",Y1456)</f>
        <v>55.85</v>
      </c>
      <c r="Z3688" s="92" t="str">
        <f>IF(Z1456="","",Z1456)</f>
        <v/>
      </c>
      <c r="AA3688" s="92">
        <f>IF(AA1456="","",AA1456)</f>
        <v>44</v>
      </c>
      <c r="AB3688" s="95" t="str">
        <f>IF(AB1456="","",AB1456)</f>
        <v/>
      </c>
      <c r="AC3688" s="94">
        <f>IF(AC1456="","",AC1456)</f>
        <v>45747</v>
      </c>
      <c r="AD3688" s="96" t="str">
        <f>IF(AD1456="","",AD1456)</f>
        <v>U4</v>
      </c>
      <c r="AE3688" s="96" t="str">
        <f>IF(AE1456="","",AE1456)</f>
        <v>EBC_FORBUSPF_C25F</v>
      </c>
      <c r="AF3688" s="96" t="str">
        <f>IF(AF1456="","",AF1456)</f>
        <v>For Business vU4 Mar 2025</v>
      </c>
      <c r="AG3688" s="96" t="str">
        <f>IF(AG1456="","",AG1456)</f>
        <v>Elec For Bus Pre vU4 2yr BKF Mar 2025</v>
      </c>
      <c r="AH3688" s="85" t="str">
        <f>IF(AH1456="","",AH1456)</f>
        <v>C25F</v>
      </c>
    </row>
    <row r="3689" spans="1:34" s="34" customFormat="1" x14ac:dyDescent="0.25">
      <c r="A3689" s="85"/>
      <c r="B3689" s="86" t="str">
        <f>IF(B1457="","",B1457)</f>
        <v>Electricity</v>
      </c>
      <c r="C3689" s="85">
        <f>IF(C1457="","",C1457)</f>
        <v>11</v>
      </c>
      <c r="D3689" s="87">
        <v>4</v>
      </c>
      <c r="E3689" s="85" t="str">
        <f>IF(E1457="","",E1457)</f>
        <v>EveningAndWeekend</v>
      </c>
      <c r="F3689" s="85" t="str">
        <f>IF(F1457="","",F1457)</f>
        <v/>
      </c>
      <c r="G3689" s="85" t="str">
        <f>IF(G1457="","",G1457)</f>
        <v/>
      </c>
      <c r="H3689" s="85" t="str">
        <f>IF(H1457="","",H1457)</f>
        <v>Renewal</v>
      </c>
      <c r="I3689" s="85">
        <f>IF(I1457="","",I1457)</f>
        <v>24</v>
      </c>
      <c r="J3689" s="88">
        <f>IF(J1457="","",J1457)</f>
        <v>100000</v>
      </c>
      <c r="K3689" s="88">
        <f>IF(K1457="","",K1457)</f>
        <v>500000</v>
      </c>
      <c r="L3689" s="89">
        <f>IF(L1457="","",L1457)</f>
        <v>44901</v>
      </c>
      <c r="M3689" s="89" t="str">
        <f>IF(M1457="","",M1457)</f>
        <v/>
      </c>
      <c r="N3689" s="89">
        <f>IF(N1457="","",N1457)</f>
        <v>44901</v>
      </c>
      <c r="O3689" s="89" t="str">
        <f>IF(O1457="","",O1457)</f>
        <v/>
      </c>
      <c r="P3689" s="85" t="str">
        <f>IF(P1457="","",P1457)</f>
        <v>Quarterly Variable Direct Debit</v>
      </c>
      <c r="Q3689" s="90" t="str">
        <f>IF(Q1457="","",Q1457)</f>
        <v>For Business</v>
      </c>
      <c r="R3689" s="85" t="str">
        <f>IF(R1457="","",R1457)</f>
        <v>With S/C</v>
      </c>
      <c r="S3689" s="85" t="str">
        <f>IF(S1457="","",S1457)</f>
        <v>N</v>
      </c>
      <c r="T3689" s="85" t="str">
        <f>IF(T1457="","",T1457)</f>
        <v/>
      </c>
      <c r="U3689" s="85" t="str">
        <f>IF(U1457="","",U1457)</f>
        <v/>
      </c>
      <c r="V3689" s="85" t="str">
        <f>IF(V1457="","",V1457)</f>
        <v/>
      </c>
      <c r="W3689" s="91" t="str">
        <f>IF(W1457="","",W1457)</f>
        <v/>
      </c>
      <c r="X3689" s="92">
        <f>IF(X1457="","",X1457)</f>
        <v>72</v>
      </c>
      <c r="Y3689" s="92">
        <f>IF(Y1457="","",Y1457)</f>
        <v>54.56</v>
      </c>
      <c r="Z3689" s="92" t="str">
        <f>IF(Z1457="","",Z1457)</f>
        <v/>
      </c>
      <c r="AA3689" s="92">
        <f>IF(AA1457="","",AA1457)</f>
        <v>43.49</v>
      </c>
      <c r="AB3689" s="95" t="str">
        <f>IF(AB1457="","",AB1457)</f>
        <v/>
      </c>
      <c r="AC3689" s="94">
        <f>IF(AC1457="","",AC1457)</f>
        <v>45747</v>
      </c>
      <c r="AD3689" s="96" t="str">
        <f>IF(AD1457="","",AD1457)</f>
        <v>U4</v>
      </c>
      <c r="AE3689" s="96" t="str">
        <f>IF(AE1457="","",AE1457)</f>
        <v>EBC_FORBUSPF_C25F</v>
      </c>
      <c r="AF3689" s="96" t="str">
        <f>IF(AF1457="","",AF1457)</f>
        <v>For Business vU4 Mar 2025</v>
      </c>
      <c r="AG3689" s="96" t="str">
        <f>IF(AG1457="","",AG1457)</f>
        <v>Elec For Bus Pre vU4 2yr BKF Mar 2025</v>
      </c>
      <c r="AH3689" s="85" t="str">
        <f>IF(AH1457="","",AH1457)</f>
        <v>C25F</v>
      </c>
    </row>
    <row r="3690" spans="1:34" s="34" customFormat="1" x14ac:dyDescent="0.25">
      <c r="A3690" s="85"/>
      <c r="B3690" s="86" t="str">
        <f>IF(B1458="","",B1458)</f>
        <v>Electricity</v>
      </c>
      <c r="C3690" s="85">
        <f>IF(C1458="","",C1458)</f>
        <v>12</v>
      </c>
      <c r="D3690" s="87">
        <v>4</v>
      </c>
      <c r="E3690" s="85" t="str">
        <f>IF(E1458="","",E1458)</f>
        <v>EveningAndWeekend</v>
      </c>
      <c r="F3690" s="85" t="str">
        <f>IF(F1458="","",F1458)</f>
        <v/>
      </c>
      <c r="G3690" s="85" t="str">
        <f>IF(G1458="","",G1458)</f>
        <v/>
      </c>
      <c r="H3690" s="85" t="str">
        <f>IF(H1458="","",H1458)</f>
        <v>Renewal</v>
      </c>
      <c r="I3690" s="85">
        <f>IF(I1458="","",I1458)</f>
        <v>24</v>
      </c>
      <c r="J3690" s="88">
        <f>IF(J1458="","",J1458)</f>
        <v>100000</v>
      </c>
      <c r="K3690" s="88">
        <f>IF(K1458="","",K1458)</f>
        <v>500000</v>
      </c>
      <c r="L3690" s="89">
        <f>IF(L1458="","",L1458)</f>
        <v>44901</v>
      </c>
      <c r="M3690" s="89" t="str">
        <f>IF(M1458="","",M1458)</f>
        <v/>
      </c>
      <c r="N3690" s="89">
        <f>IF(N1458="","",N1458)</f>
        <v>44901</v>
      </c>
      <c r="O3690" s="89" t="str">
        <f>IF(O1458="","",O1458)</f>
        <v/>
      </c>
      <c r="P3690" s="85" t="str">
        <f>IF(P1458="","",P1458)</f>
        <v>Quarterly Variable Direct Debit</v>
      </c>
      <c r="Q3690" s="90" t="str">
        <f>IF(Q1458="","",Q1458)</f>
        <v>For Business</v>
      </c>
      <c r="R3690" s="85" t="str">
        <f>IF(R1458="","",R1458)</f>
        <v>With S/C</v>
      </c>
      <c r="S3690" s="85" t="str">
        <f>IF(S1458="","",S1458)</f>
        <v>N</v>
      </c>
      <c r="T3690" s="85" t="str">
        <f>IF(T1458="","",T1458)</f>
        <v/>
      </c>
      <c r="U3690" s="85" t="str">
        <f>IF(U1458="","",U1458)</f>
        <v/>
      </c>
      <c r="V3690" s="85" t="str">
        <f>IF(V1458="","",V1458)</f>
        <v/>
      </c>
      <c r="W3690" s="91" t="str">
        <f>IF(W1458="","",W1458)</f>
        <v/>
      </c>
      <c r="X3690" s="92">
        <f>IF(X1458="","",X1458)</f>
        <v>26.12</v>
      </c>
      <c r="Y3690" s="92">
        <f>IF(Y1458="","",Y1458)</f>
        <v>55.32</v>
      </c>
      <c r="Z3690" s="92" t="str">
        <f>IF(Z1458="","",Z1458)</f>
        <v/>
      </c>
      <c r="AA3690" s="92">
        <f>IF(AA1458="","",AA1458)</f>
        <v>43.33</v>
      </c>
      <c r="AB3690" s="95" t="str">
        <f>IF(AB1458="","",AB1458)</f>
        <v/>
      </c>
      <c r="AC3690" s="94">
        <f>IF(AC1458="","",AC1458)</f>
        <v>45747</v>
      </c>
      <c r="AD3690" s="96" t="str">
        <f>IF(AD1458="","",AD1458)</f>
        <v>U4</v>
      </c>
      <c r="AE3690" s="96" t="str">
        <f>IF(AE1458="","",AE1458)</f>
        <v>EBC_FORBUSPF_C25F</v>
      </c>
      <c r="AF3690" s="96" t="str">
        <f>IF(AF1458="","",AF1458)</f>
        <v>For Business vU4 Mar 2025</v>
      </c>
      <c r="AG3690" s="96" t="str">
        <f>IF(AG1458="","",AG1458)</f>
        <v>Elec For Bus Pre vU4 2yr BKF Mar 2025</v>
      </c>
      <c r="AH3690" s="85" t="str">
        <f>IF(AH1458="","",AH1458)</f>
        <v>C25F</v>
      </c>
    </row>
    <row r="3691" spans="1:34" s="34" customFormat="1" x14ac:dyDescent="0.25">
      <c r="A3691" s="85"/>
      <c r="B3691" s="86" t="str">
        <f>IF(B1459="","",B1459)</f>
        <v>Electricity</v>
      </c>
      <c r="C3691" s="85">
        <f>IF(C1459="","",C1459)</f>
        <v>14</v>
      </c>
      <c r="D3691" s="87">
        <v>4</v>
      </c>
      <c r="E3691" s="85" t="str">
        <f>IF(E1459="","",E1459)</f>
        <v>EveningAndWeekend</v>
      </c>
      <c r="F3691" s="85" t="str">
        <f>IF(F1459="","",F1459)</f>
        <v/>
      </c>
      <c r="G3691" s="85" t="str">
        <f>IF(G1459="","",G1459)</f>
        <v/>
      </c>
      <c r="H3691" s="85" t="str">
        <f>IF(H1459="","",H1459)</f>
        <v>Renewal</v>
      </c>
      <c r="I3691" s="85">
        <f>IF(I1459="","",I1459)</f>
        <v>24</v>
      </c>
      <c r="J3691" s="88">
        <f>IF(J1459="","",J1459)</f>
        <v>100000</v>
      </c>
      <c r="K3691" s="88">
        <f>IF(K1459="","",K1459)</f>
        <v>500000</v>
      </c>
      <c r="L3691" s="89">
        <f>IF(L1459="","",L1459)</f>
        <v>44901</v>
      </c>
      <c r="M3691" s="89" t="str">
        <f>IF(M1459="","",M1459)</f>
        <v/>
      </c>
      <c r="N3691" s="89">
        <f>IF(N1459="","",N1459)</f>
        <v>44901</v>
      </c>
      <c r="O3691" s="89" t="str">
        <f>IF(O1459="","",O1459)</f>
        <v/>
      </c>
      <c r="P3691" s="85" t="str">
        <f>IF(P1459="","",P1459)</f>
        <v>Quarterly Variable Direct Debit</v>
      </c>
      <c r="Q3691" s="90" t="str">
        <f>IF(Q1459="","",Q1459)</f>
        <v>For Business</v>
      </c>
      <c r="R3691" s="85" t="str">
        <f>IF(R1459="","",R1459)</f>
        <v>With S/C</v>
      </c>
      <c r="S3691" s="85" t="str">
        <f>IF(S1459="","",S1459)</f>
        <v>N</v>
      </c>
      <c r="T3691" s="85" t="str">
        <f>IF(T1459="","",T1459)</f>
        <v/>
      </c>
      <c r="U3691" s="85" t="str">
        <f>IF(U1459="","",U1459)</f>
        <v/>
      </c>
      <c r="V3691" s="85" t="str">
        <f>IF(V1459="","",V1459)</f>
        <v/>
      </c>
      <c r="W3691" s="91" t="str">
        <f>IF(W1459="","",W1459)</f>
        <v/>
      </c>
      <c r="X3691" s="92">
        <f>IF(X1459="","",X1459)</f>
        <v>81.319999999999993</v>
      </c>
      <c r="Y3691" s="92">
        <f>IF(Y1459="","",Y1459)</f>
        <v>54.57</v>
      </c>
      <c r="Z3691" s="92" t="str">
        <f>IF(Z1459="","",Z1459)</f>
        <v/>
      </c>
      <c r="AA3691" s="92">
        <f>IF(AA1459="","",AA1459)</f>
        <v>43.38</v>
      </c>
      <c r="AB3691" s="95" t="str">
        <f>IF(AB1459="","",AB1459)</f>
        <v/>
      </c>
      <c r="AC3691" s="94">
        <f>IF(AC1459="","",AC1459)</f>
        <v>45747</v>
      </c>
      <c r="AD3691" s="96" t="str">
        <f>IF(AD1459="","",AD1459)</f>
        <v>U4</v>
      </c>
      <c r="AE3691" s="96" t="str">
        <f>IF(AE1459="","",AE1459)</f>
        <v>EBC_FORBUSPF_C25F</v>
      </c>
      <c r="AF3691" s="96" t="str">
        <f>IF(AF1459="","",AF1459)</f>
        <v>For Business vU4 Mar 2025</v>
      </c>
      <c r="AG3691" s="96" t="str">
        <f>IF(AG1459="","",AG1459)</f>
        <v>Elec For Bus Pre vU4 2yr BKF Mar 2025</v>
      </c>
      <c r="AH3691" s="85" t="str">
        <f>IF(AH1459="","",AH1459)</f>
        <v>C25F</v>
      </c>
    </row>
    <row r="3692" spans="1:34" s="34" customFormat="1" x14ac:dyDescent="0.25">
      <c r="A3692" s="85"/>
      <c r="B3692" s="86" t="str">
        <f>IF(B1460="","",B1460)</f>
        <v>Electricity</v>
      </c>
      <c r="C3692" s="85">
        <f>IF(C1460="","",C1460)</f>
        <v>15</v>
      </c>
      <c r="D3692" s="87">
        <v>4</v>
      </c>
      <c r="E3692" s="85" t="str">
        <f>IF(E1460="","",E1460)</f>
        <v>EveningAndWeekend</v>
      </c>
      <c r="F3692" s="85" t="str">
        <f>IF(F1460="","",F1460)</f>
        <v/>
      </c>
      <c r="G3692" s="85" t="str">
        <f>IF(G1460="","",G1460)</f>
        <v/>
      </c>
      <c r="H3692" s="85" t="str">
        <f>IF(H1460="","",H1460)</f>
        <v>Renewal</v>
      </c>
      <c r="I3692" s="85">
        <f>IF(I1460="","",I1460)</f>
        <v>24</v>
      </c>
      <c r="J3692" s="88">
        <f>IF(J1460="","",J1460)</f>
        <v>100000</v>
      </c>
      <c r="K3692" s="88">
        <f>IF(K1460="","",K1460)</f>
        <v>500000</v>
      </c>
      <c r="L3692" s="89">
        <f>IF(L1460="","",L1460)</f>
        <v>44901</v>
      </c>
      <c r="M3692" s="89" t="str">
        <f>IF(M1460="","",M1460)</f>
        <v/>
      </c>
      <c r="N3692" s="89">
        <f>IF(N1460="","",N1460)</f>
        <v>44901</v>
      </c>
      <c r="O3692" s="89" t="str">
        <f>IF(O1460="","",O1460)</f>
        <v/>
      </c>
      <c r="P3692" s="85" t="str">
        <f>IF(P1460="","",P1460)</f>
        <v>Quarterly Variable Direct Debit</v>
      </c>
      <c r="Q3692" s="90" t="str">
        <f>IF(Q1460="","",Q1460)</f>
        <v>For Business</v>
      </c>
      <c r="R3692" s="85" t="str">
        <f>IF(R1460="","",R1460)</f>
        <v>With S/C</v>
      </c>
      <c r="S3692" s="85" t="str">
        <f>IF(S1460="","",S1460)</f>
        <v>N</v>
      </c>
      <c r="T3692" s="85" t="str">
        <f>IF(T1460="","",T1460)</f>
        <v/>
      </c>
      <c r="U3692" s="85" t="str">
        <f>IF(U1460="","",U1460)</f>
        <v/>
      </c>
      <c r="V3692" s="85" t="str">
        <f>IF(V1460="","",V1460)</f>
        <v/>
      </c>
      <c r="W3692" s="91" t="str">
        <f>IF(W1460="","",W1460)</f>
        <v/>
      </c>
      <c r="X3692" s="92">
        <f>IF(X1460="","",X1460)</f>
        <v>88.61</v>
      </c>
      <c r="Y3692" s="92">
        <f>IF(Y1460="","",Y1460)</f>
        <v>54.8</v>
      </c>
      <c r="Z3692" s="92" t="str">
        <f>IF(Z1460="","",Z1460)</f>
        <v/>
      </c>
      <c r="AA3692" s="92">
        <f>IF(AA1460="","",AA1460)</f>
        <v>43.32</v>
      </c>
      <c r="AB3692" s="95" t="str">
        <f>IF(AB1460="","",AB1460)</f>
        <v/>
      </c>
      <c r="AC3692" s="94">
        <f>IF(AC1460="","",AC1460)</f>
        <v>45747</v>
      </c>
      <c r="AD3692" s="96" t="str">
        <f>IF(AD1460="","",AD1460)</f>
        <v>U4</v>
      </c>
      <c r="AE3692" s="96" t="str">
        <f>IF(AE1460="","",AE1460)</f>
        <v>EBC_FORBUSPF_C25F</v>
      </c>
      <c r="AF3692" s="96" t="str">
        <f>IF(AF1460="","",AF1460)</f>
        <v>For Business vU4 Mar 2025</v>
      </c>
      <c r="AG3692" s="96" t="str">
        <f>IF(AG1460="","",AG1460)</f>
        <v>Elec For Bus Pre vU4 2yr BKF Mar 2025</v>
      </c>
      <c r="AH3692" s="85" t="str">
        <f>IF(AH1460="","",AH1460)</f>
        <v>C25F</v>
      </c>
    </row>
    <row r="3693" spans="1:34" s="34" customFormat="1" x14ac:dyDescent="0.25">
      <c r="A3693" s="85"/>
      <c r="B3693" s="86" t="str">
        <f>IF(B1461="","",B1461)</f>
        <v>Electricity</v>
      </c>
      <c r="C3693" s="85">
        <f>IF(C1461="","",C1461)</f>
        <v>16</v>
      </c>
      <c r="D3693" s="87">
        <v>4</v>
      </c>
      <c r="E3693" s="85" t="str">
        <f>IF(E1461="","",E1461)</f>
        <v>EveningAndWeekend</v>
      </c>
      <c r="F3693" s="85" t="str">
        <f>IF(F1461="","",F1461)</f>
        <v/>
      </c>
      <c r="G3693" s="85" t="str">
        <f>IF(G1461="","",G1461)</f>
        <v/>
      </c>
      <c r="H3693" s="85" t="str">
        <f>IF(H1461="","",H1461)</f>
        <v>Renewal</v>
      </c>
      <c r="I3693" s="85">
        <f>IF(I1461="","",I1461)</f>
        <v>24</v>
      </c>
      <c r="J3693" s="88">
        <f>IF(J1461="","",J1461)</f>
        <v>100000</v>
      </c>
      <c r="K3693" s="88">
        <f>IF(K1461="","",K1461)</f>
        <v>500000</v>
      </c>
      <c r="L3693" s="89">
        <f>IF(L1461="","",L1461)</f>
        <v>44901</v>
      </c>
      <c r="M3693" s="89" t="str">
        <f>IF(M1461="","",M1461)</f>
        <v/>
      </c>
      <c r="N3693" s="89">
        <f>IF(N1461="","",N1461)</f>
        <v>44901</v>
      </c>
      <c r="O3693" s="89" t="str">
        <f>IF(O1461="","",O1461)</f>
        <v/>
      </c>
      <c r="P3693" s="85" t="str">
        <f>IF(P1461="","",P1461)</f>
        <v>Quarterly Variable Direct Debit</v>
      </c>
      <c r="Q3693" s="90" t="str">
        <f>IF(Q1461="","",Q1461)</f>
        <v>For Business</v>
      </c>
      <c r="R3693" s="85" t="str">
        <f>IF(R1461="","",R1461)</f>
        <v>With S/C</v>
      </c>
      <c r="S3693" s="85" t="str">
        <f>IF(S1461="","",S1461)</f>
        <v>N</v>
      </c>
      <c r="T3693" s="85" t="str">
        <f>IF(T1461="","",T1461)</f>
        <v/>
      </c>
      <c r="U3693" s="85" t="str">
        <f>IF(U1461="","",U1461)</f>
        <v/>
      </c>
      <c r="V3693" s="85" t="str">
        <f>IF(V1461="","",V1461)</f>
        <v/>
      </c>
      <c r="W3693" s="91" t="str">
        <f>IF(W1461="","",W1461)</f>
        <v/>
      </c>
      <c r="X3693" s="92">
        <f>IF(X1461="","",X1461)</f>
        <v>54.28</v>
      </c>
      <c r="Y3693" s="92">
        <f>IF(Y1461="","",Y1461)</f>
        <v>55.49</v>
      </c>
      <c r="Z3693" s="92" t="str">
        <f>IF(Z1461="","",Z1461)</f>
        <v/>
      </c>
      <c r="AA3693" s="92">
        <f>IF(AA1461="","",AA1461)</f>
        <v>44.1</v>
      </c>
      <c r="AB3693" s="95" t="str">
        <f>IF(AB1461="","",AB1461)</f>
        <v/>
      </c>
      <c r="AC3693" s="94">
        <f>IF(AC1461="","",AC1461)</f>
        <v>45747</v>
      </c>
      <c r="AD3693" s="96" t="str">
        <f>IF(AD1461="","",AD1461)</f>
        <v>U4</v>
      </c>
      <c r="AE3693" s="96" t="str">
        <f>IF(AE1461="","",AE1461)</f>
        <v>EBC_FORBUSPF_C25F</v>
      </c>
      <c r="AF3693" s="96" t="str">
        <f>IF(AF1461="","",AF1461)</f>
        <v>For Business vU4 Mar 2025</v>
      </c>
      <c r="AG3693" s="96" t="str">
        <f>IF(AG1461="","",AG1461)</f>
        <v>Elec For Bus Pre vU4 2yr BKF Mar 2025</v>
      </c>
      <c r="AH3693" s="85" t="str">
        <f>IF(AH1461="","",AH1461)</f>
        <v>C25F</v>
      </c>
    </row>
    <row r="3694" spans="1:34" s="34" customFormat="1" x14ac:dyDescent="0.25">
      <c r="A3694" s="85"/>
      <c r="B3694" s="86" t="str">
        <f>IF(B1462="","",B1462)</f>
        <v>Electricity</v>
      </c>
      <c r="C3694" s="85">
        <f>IF(C1462="","",C1462)</f>
        <v>17</v>
      </c>
      <c r="D3694" s="87">
        <v>4</v>
      </c>
      <c r="E3694" s="85" t="str">
        <f>IF(E1462="","",E1462)</f>
        <v>EveningAndWeekend</v>
      </c>
      <c r="F3694" s="85" t="str">
        <f>IF(F1462="","",F1462)</f>
        <v/>
      </c>
      <c r="G3694" s="85" t="str">
        <f>IF(G1462="","",G1462)</f>
        <v/>
      </c>
      <c r="H3694" s="85" t="str">
        <f>IF(H1462="","",H1462)</f>
        <v>Renewal</v>
      </c>
      <c r="I3694" s="85">
        <f>IF(I1462="","",I1462)</f>
        <v>24</v>
      </c>
      <c r="J3694" s="88">
        <f>IF(J1462="","",J1462)</f>
        <v>100000</v>
      </c>
      <c r="K3694" s="88">
        <f>IF(K1462="","",K1462)</f>
        <v>500000</v>
      </c>
      <c r="L3694" s="89">
        <f>IF(L1462="","",L1462)</f>
        <v>44901</v>
      </c>
      <c r="M3694" s="89" t="str">
        <f>IF(M1462="","",M1462)</f>
        <v/>
      </c>
      <c r="N3694" s="89">
        <f>IF(N1462="","",N1462)</f>
        <v>44901</v>
      </c>
      <c r="O3694" s="89" t="str">
        <f>IF(O1462="","",O1462)</f>
        <v/>
      </c>
      <c r="P3694" s="85" t="str">
        <f>IF(P1462="","",P1462)</f>
        <v>Quarterly Variable Direct Debit</v>
      </c>
      <c r="Q3694" s="90" t="str">
        <f>IF(Q1462="","",Q1462)</f>
        <v>For Business</v>
      </c>
      <c r="R3694" s="85" t="str">
        <f>IF(R1462="","",R1462)</f>
        <v>With S/C</v>
      </c>
      <c r="S3694" s="85" t="str">
        <f>IF(S1462="","",S1462)</f>
        <v>N</v>
      </c>
      <c r="T3694" s="85" t="str">
        <f>IF(T1462="","",T1462)</f>
        <v/>
      </c>
      <c r="U3694" s="85" t="str">
        <f>IF(U1462="","",U1462)</f>
        <v/>
      </c>
      <c r="V3694" s="85" t="str">
        <f>IF(V1462="","",V1462)</f>
        <v/>
      </c>
      <c r="W3694" s="91" t="str">
        <f>IF(W1462="","",W1462)</f>
        <v/>
      </c>
      <c r="X3694" s="92">
        <f>IF(X1462="","",X1462)</f>
        <v>67.17</v>
      </c>
      <c r="Y3694" s="92">
        <f>IF(Y1462="","",Y1462)</f>
        <v>55.67</v>
      </c>
      <c r="Z3694" s="92" t="str">
        <f>IF(Z1462="","",Z1462)</f>
        <v/>
      </c>
      <c r="AA3694" s="92">
        <f>IF(AA1462="","",AA1462)</f>
        <v>44.35</v>
      </c>
      <c r="AB3694" s="95" t="str">
        <f>IF(AB1462="","",AB1462)</f>
        <v/>
      </c>
      <c r="AC3694" s="94">
        <f>IF(AC1462="","",AC1462)</f>
        <v>45747</v>
      </c>
      <c r="AD3694" s="96" t="str">
        <f>IF(AD1462="","",AD1462)</f>
        <v>U4</v>
      </c>
      <c r="AE3694" s="96" t="str">
        <f>IF(AE1462="","",AE1462)</f>
        <v>EBC_FORBUSPF_C25F</v>
      </c>
      <c r="AF3694" s="96" t="str">
        <f>IF(AF1462="","",AF1462)</f>
        <v>For Business vU4 Mar 2025</v>
      </c>
      <c r="AG3694" s="96" t="str">
        <f>IF(AG1462="","",AG1462)</f>
        <v>Elec For Bus Pre vU4 2yr BKF Mar 2025</v>
      </c>
      <c r="AH3694" s="85" t="str">
        <f>IF(AH1462="","",AH1462)</f>
        <v>C25F</v>
      </c>
    </row>
    <row r="3695" spans="1:34" s="34" customFormat="1" x14ac:dyDescent="0.25">
      <c r="A3695" s="85"/>
      <c r="B3695" s="86" t="str">
        <f>IF(B1463="","",B1463)</f>
        <v>Electricity</v>
      </c>
      <c r="C3695" s="85">
        <f>IF(C1463="","",C1463)</f>
        <v>18</v>
      </c>
      <c r="D3695" s="87">
        <v>4</v>
      </c>
      <c r="E3695" s="85" t="str">
        <f>IF(E1463="","",E1463)</f>
        <v>EveningAndWeekend</v>
      </c>
      <c r="F3695" s="85" t="str">
        <f>IF(F1463="","",F1463)</f>
        <v/>
      </c>
      <c r="G3695" s="85" t="str">
        <f>IF(G1463="","",G1463)</f>
        <v/>
      </c>
      <c r="H3695" s="85" t="str">
        <f>IF(H1463="","",H1463)</f>
        <v>Renewal</v>
      </c>
      <c r="I3695" s="85">
        <f>IF(I1463="","",I1463)</f>
        <v>24</v>
      </c>
      <c r="J3695" s="88">
        <f>IF(J1463="","",J1463)</f>
        <v>100000</v>
      </c>
      <c r="K3695" s="88">
        <f>IF(K1463="","",K1463)</f>
        <v>500000</v>
      </c>
      <c r="L3695" s="89">
        <f>IF(L1463="","",L1463)</f>
        <v>44901</v>
      </c>
      <c r="M3695" s="89" t="str">
        <f>IF(M1463="","",M1463)</f>
        <v/>
      </c>
      <c r="N3695" s="89">
        <f>IF(N1463="","",N1463)</f>
        <v>44901</v>
      </c>
      <c r="O3695" s="89" t="str">
        <f>IF(O1463="","",O1463)</f>
        <v/>
      </c>
      <c r="P3695" s="85" t="str">
        <f>IF(P1463="","",P1463)</f>
        <v>Quarterly Variable Direct Debit</v>
      </c>
      <c r="Q3695" s="90" t="str">
        <f>IF(Q1463="","",Q1463)</f>
        <v>For Business</v>
      </c>
      <c r="R3695" s="85" t="str">
        <f>IF(R1463="","",R1463)</f>
        <v>With S/C</v>
      </c>
      <c r="S3695" s="85" t="str">
        <f>IF(S1463="","",S1463)</f>
        <v>N</v>
      </c>
      <c r="T3695" s="85" t="str">
        <f>IF(T1463="","",T1463)</f>
        <v/>
      </c>
      <c r="U3695" s="85" t="str">
        <f>IF(U1463="","",U1463)</f>
        <v/>
      </c>
      <c r="V3695" s="85" t="str">
        <f>IF(V1463="","",V1463)</f>
        <v/>
      </c>
      <c r="W3695" s="91" t="str">
        <f>IF(W1463="","",W1463)</f>
        <v/>
      </c>
      <c r="X3695" s="92">
        <f>IF(X1463="","",X1463)</f>
        <v>81.19</v>
      </c>
      <c r="Y3695" s="92">
        <f>IF(Y1463="","",Y1463)</f>
        <v>55.08</v>
      </c>
      <c r="Z3695" s="92" t="str">
        <f>IF(Z1463="","",Z1463)</f>
        <v/>
      </c>
      <c r="AA3695" s="92">
        <f>IF(AA1463="","",AA1463)</f>
        <v>43.55</v>
      </c>
      <c r="AB3695" s="95" t="str">
        <f>IF(AB1463="","",AB1463)</f>
        <v/>
      </c>
      <c r="AC3695" s="94">
        <f>IF(AC1463="","",AC1463)</f>
        <v>45747</v>
      </c>
      <c r="AD3695" s="96" t="str">
        <f>IF(AD1463="","",AD1463)</f>
        <v>U4</v>
      </c>
      <c r="AE3695" s="96" t="str">
        <f>IF(AE1463="","",AE1463)</f>
        <v>EBC_FORBUSPF_C25F</v>
      </c>
      <c r="AF3695" s="96" t="str">
        <f>IF(AF1463="","",AF1463)</f>
        <v>For Business vU4 Mar 2025</v>
      </c>
      <c r="AG3695" s="96" t="str">
        <f>IF(AG1463="","",AG1463)</f>
        <v>Elec For Bus Pre vU4 2yr BKF Mar 2025</v>
      </c>
      <c r="AH3695" s="85" t="str">
        <f>IF(AH1463="","",AH1463)</f>
        <v>C25F</v>
      </c>
    </row>
    <row r="3696" spans="1:34" s="34" customFormat="1" x14ac:dyDescent="0.25">
      <c r="A3696" s="85"/>
      <c r="B3696" s="86" t="str">
        <f>IF(B1464="","",B1464)</f>
        <v>Electricity</v>
      </c>
      <c r="C3696" s="85">
        <f>IF(C1464="","",C1464)</f>
        <v>20</v>
      </c>
      <c r="D3696" s="87">
        <v>4</v>
      </c>
      <c r="E3696" s="85" t="str">
        <f>IF(E1464="","",E1464)</f>
        <v>EveningAndWeekend</v>
      </c>
      <c r="F3696" s="85" t="str">
        <f>IF(F1464="","",F1464)</f>
        <v/>
      </c>
      <c r="G3696" s="85" t="str">
        <f>IF(G1464="","",G1464)</f>
        <v/>
      </c>
      <c r="H3696" s="85" t="str">
        <f>IF(H1464="","",H1464)</f>
        <v>Renewal</v>
      </c>
      <c r="I3696" s="85">
        <f>IF(I1464="","",I1464)</f>
        <v>24</v>
      </c>
      <c r="J3696" s="88">
        <f>IF(J1464="","",J1464)</f>
        <v>100000</v>
      </c>
      <c r="K3696" s="88">
        <f>IF(K1464="","",K1464)</f>
        <v>500000</v>
      </c>
      <c r="L3696" s="89">
        <f>IF(L1464="","",L1464)</f>
        <v>44901</v>
      </c>
      <c r="M3696" s="89" t="str">
        <f>IF(M1464="","",M1464)</f>
        <v/>
      </c>
      <c r="N3696" s="89">
        <f>IF(N1464="","",N1464)</f>
        <v>44901</v>
      </c>
      <c r="O3696" s="89" t="str">
        <f>IF(O1464="","",O1464)</f>
        <v/>
      </c>
      <c r="P3696" s="85" t="str">
        <f>IF(P1464="","",P1464)</f>
        <v>Quarterly Variable Direct Debit</v>
      </c>
      <c r="Q3696" s="90" t="str">
        <f>IF(Q1464="","",Q1464)</f>
        <v>For Business</v>
      </c>
      <c r="R3696" s="85" t="str">
        <f>IF(R1464="","",R1464)</f>
        <v>With S/C</v>
      </c>
      <c r="S3696" s="85" t="str">
        <f>IF(S1464="","",S1464)</f>
        <v>N</v>
      </c>
      <c r="T3696" s="85" t="str">
        <f>IF(T1464="","",T1464)</f>
        <v/>
      </c>
      <c r="U3696" s="85" t="str">
        <f>IF(U1464="","",U1464)</f>
        <v/>
      </c>
      <c r="V3696" s="85" t="str">
        <f>IF(V1464="","",V1464)</f>
        <v/>
      </c>
      <c r="W3696" s="91" t="str">
        <f>IF(W1464="","",W1464)</f>
        <v/>
      </c>
      <c r="X3696" s="92">
        <f>IF(X1464="","",X1464)</f>
        <v>59.66</v>
      </c>
      <c r="Y3696" s="92">
        <f>IF(Y1464="","",Y1464)</f>
        <v>54.81</v>
      </c>
      <c r="Z3696" s="92" t="str">
        <f>IF(Z1464="","",Z1464)</f>
        <v/>
      </c>
      <c r="AA3696" s="92">
        <f>IF(AA1464="","",AA1464)</f>
        <v>43.97</v>
      </c>
      <c r="AB3696" s="95" t="str">
        <f>IF(AB1464="","",AB1464)</f>
        <v/>
      </c>
      <c r="AC3696" s="94">
        <f>IF(AC1464="","",AC1464)</f>
        <v>45747</v>
      </c>
      <c r="AD3696" s="96" t="str">
        <f>IF(AD1464="","",AD1464)</f>
        <v>U4</v>
      </c>
      <c r="AE3696" s="96" t="str">
        <f>IF(AE1464="","",AE1464)</f>
        <v>EBC_FORBUSPF_C25F</v>
      </c>
      <c r="AF3696" s="96" t="str">
        <f>IF(AF1464="","",AF1464)</f>
        <v>For Business vU4 Mar 2025</v>
      </c>
      <c r="AG3696" s="96" t="str">
        <f>IF(AG1464="","",AG1464)</f>
        <v>Elec For Bus Pre vU4 2yr BKF Mar 2025</v>
      </c>
      <c r="AH3696" s="85" t="str">
        <f>IF(AH1464="","",AH1464)</f>
        <v>C25F</v>
      </c>
    </row>
    <row r="3697" spans="1:34" s="34" customFormat="1" x14ac:dyDescent="0.25">
      <c r="A3697" s="85"/>
      <c r="B3697" s="86" t="str">
        <f>IF(B1465="","",B1465)</f>
        <v>Electricity</v>
      </c>
      <c r="C3697" s="85">
        <f>IF(C1465="","",C1465)</f>
        <v>21</v>
      </c>
      <c r="D3697" s="87">
        <v>4</v>
      </c>
      <c r="E3697" s="85" t="str">
        <f>IF(E1465="","",E1465)</f>
        <v>EveningAndWeekend</v>
      </c>
      <c r="F3697" s="85" t="str">
        <f>IF(F1465="","",F1465)</f>
        <v/>
      </c>
      <c r="G3697" s="85" t="str">
        <f>IF(G1465="","",G1465)</f>
        <v/>
      </c>
      <c r="H3697" s="85" t="str">
        <f>IF(H1465="","",H1465)</f>
        <v>Renewal</v>
      </c>
      <c r="I3697" s="85">
        <f>IF(I1465="","",I1465)</f>
        <v>24</v>
      </c>
      <c r="J3697" s="88">
        <f>IF(J1465="","",J1465)</f>
        <v>100000</v>
      </c>
      <c r="K3697" s="88">
        <f>IF(K1465="","",K1465)</f>
        <v>500000</v>
      </c>
      <c r="L3697" s="89">
        <f>IF(L1465="","",L1465)</f>
        <v>44901</v>
      </c>
      <c r="M3697" s="89" t="str">
        <f>IF(M1465="","",M1465)</f>
        <v/>
      </c>
      <c r="N3697" s="89">
        <f>IF(N1465="","",N1465)</f>
        <v>44901</v>
      </c>
      <c r="O3697" s="89" t="str">
        <f>IF(O1465="","",O1465)</f>
        <v/>
      </c>
      <c r="P3697" s="85" t="str">
        <f>IF(P1465="","",P1465)</f>
        <v>Quarterly Variable Direct Debit</v>
      </c>
      <c r="Q3697" s="90" t="str">
        <f>IF(Q1465="","",Q1465)</f>
        <v>For Business</v>
      </c>
      <c r="R3697" s="85" t="str">
        <f>IF(R1465="","",R1465)</f>
        <v>With S/C</v>
      </c>
      <c r="S3697" s="85" t="str">
        <f>IF(S1465="","",S1465)</f>
        <v>N</v>
      </c>
      <c r="T3697" s="85" t="str">
        <f>IF(T1465="","",T1465)</f>
        <v/>
      </c>
      <c r="U3697" s="85" t="str">
        <f>IF(U1465="","",U1465)</f>
        <v/>
      </c>
      <c r="V3697" s="85" t="str">
        <f>IF(V1465="","",V1465)</f>
        <v/>
      </c>
      <c r="W3697" s="91" t="str">
        <f>IF(W1465="","",W1465)</f>
        <v/>
      </c>
      <c r="X3697" s="92">
        <f>IF(X1465="","",X1465)</f>
        <v>89.2</v>
      </c>
      <c r="Y3697" s="92">
        <f>IF(Y1465="","",Y1465)</f>
        <v>54.63</v>
      </c>
      <c r="Z3697" s="92" t="str">
        <f>IF(Z1465="","",Z1465)</f>
        <v/>
      </c>
      <c r="AA3697" s="92">
        <f>IF(AA1465="","",AA1465)</f>
        <v>43.42</v>
      </c>
      <c r="AB3697" s="95" t="str">
        <f>IF(AB1465="","",AB1465)</f>
        <v/>
      </c>
      <c r="AC3697" s="94">
        <f>IF(AC1465="","",AC1465)</f>
        <v>45747</v>
      </c>
      <c r="AD3697" s="96" t="str">
        <f>IF(AD1465="","",AD1465)</f>
        <v>U4</v>
      </c>
      <c r="AE3697" s="96" t="str">
        <f>IF(AE1465="","",AE1465)</f>
        <v>EBC_FORBUSPF_C25F</v>
      </c>
      <c r="AF3697" s="96" t="str">
        <f>IF(AF1465="","",AF1465)</f>
        <v>For Business vU4 Mar 2025</v>
      </c>
      <c r="AG3697" s="96" t="str">
        <f>IF(AG1465="","",AG1465)</f>
        <v>Elec For Bus Pre vU4 2yr BKF Mar 2025</v>
      </c>
      <c r="AH3697" s="85" t="str">
        <f>IF(AH1465="","",AH1465)</f>
        <v>C25F</v>
      </c>
    </row>
    <row r="3698" spans="1:34" s="34" customFormat="1" x14ac:dyDescent="0.25">
      <c r="A3698" s="85"/>
      <c r="B3698" s="86" t="str">
        <f>IF(B1466="","",B1466)</f>
        <v>Electricity</v>
      </c>
      <c r="C3698" s="85">
        <f>IF(C1466="","",C1466)</f>
        <v>22</v>
      </c>
      <c r="D3698" s="87">
        <v>4</v>
      </c>
      <c r="E3698" s="85" t="str">
        <f>IF(E1466="","",E1466)</f>
        <v>EveningAndWeekend</v>
      </c>
      <c r="F3698" s="85" t="str">
        <f>IF(F1466="","",F1466)</f>
        <v/>
      </c>
      <c r="G3698" s="85" t="str">
        <f>IF(G1466="","",G1466)</f>
        <v/>
      </c>
      <c r="H3698" s="85" t="str">
        <f>IF(H1466="","",H1466)</f>
        <v>Renewal</v>
      </c>
      <c r="I3698" s="85">
        <f>IF(I1466="","",I1466)</f>
        <v>24</v>
      </c>
      <c r="J3698" s="88">
        <f>IF(J1466="","",J1466)</f>
        <v>100000</v>
      </c>
      <c r="K3698" s="88">
        <f>IF(K1466="","",K1466)</f>
        <v>500000</v>
      </c>
      <c r="L3698" s="89">
        <f>IF(L1466="","",L1466)</f>
        <v>44901</v>
      </c>
      <c r="M3698" s="89" t="str">
        <f>IF(M1466="","",M1466)</f>
        <v/>
      </c>
      <c r="N3698" s="89">
        <f>IF(N1466="","",N1466)</f>
        <v>44901</v>
      </c>
      <c r="O3698" s="89" t="str">
        <f>IF(O1466="","",O1466)</f>
        <v/>
      </c>
      <c r="P3698" s="85" t="str">
        <f>IF(P1466="","",P1466)</f>
        <v>Quarterly Variable Direct Debit</v>
      </c>
      <c r="Q3698" s="90" t="str">
        <f>IF(Q1466="","",Q1466)</f>
        <v>For Business</v>
      </c>
      <c r="R3698" s="85" t="str">
        <f>IF(R1466="","",R1466)</f>
        <v>With S/C</v>
      </c>
      <c r="S3698" s="85" t="str">
        <f>IF(S1466="","",S1466)</f>
        <v>N</v>
      </c>
      <c r="T3698" s="85" t="str">
        <f>IF(T1466="","",T1466)</f>
        <v/>
      </c>
      <c r="U3698" s="85" t="str">
        <f>IF(U1466="","",U1466)</f>
        <v/>
      </c>
      <c r="V3698" s="85" t="str">
        <f>IF(V1466="","",V1466)</f>
        <v/>
      </c>
      <c r="W3698" s="91" t="str">
        <f>IF(W1466="","",W1466)</f>
        <v/>
      </c>
      <c r="X3698" s="92">
        <f>IF(X1466="","",X1466)</f>
        <v>89.2</v>
      </c>
      <c r="Y3698" s="92">
        <f>IF(Y1466="","",Y1466)</f>
        <v>54.63</v>
      </c>
      <c r="Z3698" s="92" t="str">
        <f>IF(Z1466="","",Z1466)</f>
        <v/>
      </c>
      <c r="AA3698" s="92">
        <f>IF(AA1466="","",AA1466)</f>
        <v>43.42</v>
      </c>
      <c r="AB3698" s="95" t="str">
        <f>IF(AB1466="","",AB1466)</f>
        <v/>
      </c>
      <c r="AC3698" s="94">
        <f>IF(AC1466="","",AC1466)</f>
        <v>45747</v>
      </c>
      <c r="AD3698" s="96" t="str">
        <f>IF(AD1466="","",AD1466)</f>
        <v>U4</v>
      </c>
      <c r="AE3698" s="96" t="str">
        <f>IF(AE1466="","",AE1466)</f>
        <v>EBC_FORBUSPF_C25F</v>
      </c>
      <c r="AF3698" s="96" t="str">
        <f>IF(AF1466="","",AF1466)</f>
        <v>For Business vU4 Mar 2025</v>
      </c>
      <c r="AG3698" s="96" t="str">
        <f>IF(AG1466="","",AG1466)</f>
        <v>Elec For Bus Pre vU4 2yr BKF Mar 2025</v>
      </c>
      <c r="AH3698" s="85" t="str">
        <f>IF(AH1466="","",AH1466)</f>
        <v>C25F</v>
      </c>
    </row>
    <row r="3699" spans="1:34" s="34" customFormat="1" x14ac:dyDescent="0.25">
      <c r="A3699" s="85"/>
      <c r="B3699" s="86" t="str">
        <f>IF(B1467="","",B1467)</f>
        <v>Electricity</v>
      </c>
      <c r="C3699" s="85">
        <f>IF(C1467="","",C1467)</f>
        <v>23</v>
      </c>
      <c r="D3699" s="87">
        <v>4</v>
      </c>
      <c r="E3699" s="85" t="str">
        <f>IF(E1467="","",E1467)</f>
        <v>EveningAndWeekend</v>
      </c>
      <c r="F3699" s="85" t="str">
        <f>IF(F1467="","",F1467)</f>
        <v/>
      </c>
      <c r="G3699" s="85" t="str">
        <f>IF(G1467="","",G1467)</f>
        <v/>
      </c>
      <c r="H3699" s="85" t="str">
        <f>IF(H1467="","",H1467)</f>
        <v>Renewal</v>
      </c>
      <c r="I3699" s="85">
        <f>IF(I1467="","",I1467)</f>
        <v>24</v>
      </c>
      <c r="J3699" s="88">
        <f>IF(J1467="","",J1467)</f>
        <v>100000</v>
      </c>
      <c r="K3699" s="88">
        <f>IF(K1467="","",K1467)</f>
        <v>500000</v>
      </c>
      <c r="L3699" s="89">
        <f>IF(L1467="","",L1467)</f>
        <v>44901</v>
      </c>
      <c r="M3699" s="89" t="str">
        <f>IF(M1467="","",M1467)</f>
        <v/>
      </c>
      <c r="N3699" s="89">
        <f>IF(N1467="","",N1467)</f>
        <v>44901</v>
      </c>
      <c r="O3699" s="89" t="str">
        <f>IF(O1467="","",O1467)</f>
        <v/>
      </c>
      <c r="P3699" s="85" t="str">
        <f>IF(P1467="","",P1467)</f>
        <v>Quarterly Variable Direct Debit</v>
      </c>
      <c r="Q3699" s="90" t="str">
        <f>IF(Q1467="","",Q1467)</f>
        <v>For Business</v>
      </c>
      <c r="R3699" s="85" t="str">
        <f>IF(R1467="","",R1467)</f>
        <v>With S/C</v>
      </c>
      <c r="S3699" s="85" t="str">
        <f>IF(S1467="","",S1467)</f>
        <v>N</v>
      </c>
      <c r="T3699" s="85" t="str">
        <f>IF(T1467="","",T1467)</f>
        <v/>
      </c>
      <c r="U3699" s="85" t="str">
        <f>IF(U1467="","",U1467)</f>
        <v/>
      </c>
      <c r="V3699" s="85" t="str">
        <f>IF(V1467="","",V1467)</f>
        <v/>
      </c>
      <c r="W3699" s="91" t="str">
        <f>IF(W1467="","",W1467)</f>
        <v/>
      </c>
      <c r="X3699" s="92">
        <f>IF(X1467="","",X1467)</f>
        <v>79.2</v>
      </c>
      <c r="Y3699" s="92">
        <f>IF(Y1467="","",Y1467)</f>
        <v>55.11</v>
      </c>
      <c r="Z3699" s="92" t="str">
        <f>IF(Z1467="","",Z1467)</f>
        <v/>
      </c>
      <c r="AA3699" s="92">
        <f>IF(AA1467="","",AA1467)</f>
        <v>43.72</v>
      </c>
      <c r="AB3699" s="95" t="str">
        <f>IF(AB1467="","",AB1467)</f>
        <v/>
      </c>
      <c r="AC3699" s="94">
        <f>IF(AC1467="","",AC1467)</f>
        <v>45747</v>
      </c>
      <c r="AD3699" s="96" t="str">
        <f>IF(AD1467="","",AD1467)</f>
        <v>U4</v>
      </c>
      <c r="AE3699" s="96" t="str">
        <f>IF(AE1467="","",AE1467)</f>
        <v>EBC_FORBUSPF_C25F</v>
      </c>
      <c r="AF3699" s="96" t="str">
        <f>IF(AF1467="","",AF1467)</f>
        <v>For Business vU4 Mar 2025</v>
      </c>
      <c r="AG3699" s="96" t="str">
        <f>IF(AG1467="","",AG1467)</f>
        <v>Elec For Bus Pre vU4 2yr BKF Mar 2025</v>
      </c>
      <c r="AH3699" s="85" t="str">
        <f>IF(AH1467="","",AH1467)</f>
        <v>C25F</v>
      </c>
    </row>
    <row r="3700" spans="1:34" s="34" customFormat="1" x14ac:dyDescent="0.25">
      <c r="A3700" s="85"/>
      <c r="B3700" s="86" t="str">
        <f>IF(B1468="","",B1468)</f>
        <v>Electricity</v>
      </c>
      <c r="C3700" s="85">
        <f>IF(C1468="","",C1468)</f>
        <v>10</v>
      </c>
      <c r="D3700" s="87">
        <v>4</v>
      </c>
      <c r="E3700" s="85" t="str">
        <f>IF(E1468="","",E1468)</f>
        <v>EveningWeekendAndNight</v>
      </c>
      <c r="F3700" s="85" t="str">
        <f>IF(F1468="","",F1468)</f>
        <v/>
      </c>
      <c r="G3700" s="85" t="str">
        <f>IF(G1468="","",G1468)</f>
        <v/>
      </c>
      <c r="H3700" s="85" t="str">
        <f>IF(H1468="","",H1468)</f>
        <v>Renewal</v>
      </c>
      <c r="I3700" s="85">
        <f>IF(I1468="","",I1468)</f>
        <v>24</v>
      </c>
      <c r="J3700" s="88">
        <f>IF(J1468="","",J1468)</f>
        <v>100000</v>
      </c>
      <c r="K3700" s="88">
        <f>IF(K1468="","",K1468)</f>
        <v>500000</v>
      </c>
      <c r="L3700" s="89">
        <f>IF(L1468="","",L1468)</f>
        <v>44901</v>
      </c>
      <c r="M3700" s="89" t="str">
        <f>IF(M1468="","",M1468)</f>
        <v/>
      </c>
      <c r="N3700" s="89">
        <f>IF(N1468="","",N1468)</f>
        <v>44901</v>
      </c>
      <c r="O3700" s="89" t="str">
        <f>IF(O1468="","",O1468)</f>
        <v/>
      </c>
      <c r="P3700" s="85" t="str">
        <f>IF(P1468="","",P1468)</f>
        <v>Quarterly Variable Direct Debit</v>
      </c>
      <c r="Q3700" s="90" t="str">
        <f>IF(Q1468="","",Q1468)</f>
        <v>For Business</v>
      </c>
      <c r="R3700" s="85" t="str">
        <f>IF(R1468="","",R1468)</f>
        <v>With S/C</v>
      </c>
      <c r="S3700" s="85" t="str">
        <f>IF(S1468="","",S1468)</f>
        <v>N</v>
      </c>
      <c r="T3700" s="85" t="str">
        <f>IF(T1468="","",T1468)</f>
        <v/>
      </c>
      <c r="U3700" s="85" t="str">
        <f>IF(U1468="","",U1468)</f>
        <v/>
      </c>
      <c r="V3700" s="85" t="str">
        <f>IF(V1468="","",V1468)</f>
        <v/>
      </c>
      <c r="W3700" s="91" t="str">
        <f>IF(W1468="","",W1468)</f>
        <v/>
      </c>
      <c r="X3700" s="92">
        <f>IF(X1468="","",X1468)</f>
        <v>43.97</v>
      </c>
      <c r="Y3700" s="92">
        <f>IF(Y1468="","",Y1468)</f>
        <v>56.67</v>
      </c>
      <c r="Z3700" s="92">
        <f>IF(Z1468="","",Z1468)</f>
        <v>39.6</v>
      </c>
      <c r="AA3700" s="92">
        <f>IF(AA1468="","",AA1468)</f>
        <v>45.97</v>
      </c>
      <c r="AB3700" s="95" t="str">
        <f>IF(AB1468="","",AB1468)</f>
        <v/>
      </c>
      <c r="AC3700" s="94">
        <f>IF(AC1468="","",AC1468)</f>
        <v>45747</v>
      </c>
      <c r="AD3700" s="96" t="str">
        <f>IF(AD1468="","",AD1468)</f>
        <v>U4</v>
      </c>
      <c r="AE3700" s="96" t="str">
        <f>IF(AE1468="","",AE1468)</f>
        <v>EBC_FORBUSPF_C25F</v>
      </c>
      <c r="AF3700" s="96" t="str">
        <f>IF(AF1468="","",AF1468)</f>
        <v>For Business vU4 Mar 2025</v>
      </c>
      <c r="AG3700" s="96" t="str">
        <f>IF(AG1468="","",AG1468)</f>
        <v>Elec For Bus Pre vU4 2yr BKF Mar 2025</v>
      </c>
      <c r="AH3700" s="85" t="str">
        <f>IF(AH1468="","",AH1468)</f>
        <v>C25F</v>
      </c>
    </row>
    <row r="3701" spans="1:34" s="34" customFormat="1" x14ac:dyDescent="0.25">
      <c r="A3701" s="85"/>
      <c r="B3701" s="86" t="str">
        <f>IF(B1469="","",B1469)</f>
        <v>Electricity</v>
      </c>
      <c r="C3701" s="85">
        <f>IF(C1469="","",C1469)</f>
        <v>11</v>
      </c>
      <c r="D3701" s="87">
        <v>4</v>
      </c>
      <c r="E3701" s="85" t="str">
        <f>IF(E1469="","",E1469)</f>
        <v>EveningWeekendAndNight</v>
      </c>
      <c r="F3701" s="85" t="str">
        <f>IF(F1469="","",F1469)</f>
        <v/>
      </c>
      <c r="G3701" s="85" t="str">
        <f>IF(G1469="","",G1469)</f>
        <v/>
      </c>
      <c r="H3701" s="85" t="str">
        <f>IF(H1469="","",H1469)</f>
        <v>Renewal</v>
      </c>
      <c r="I3701" s="85">
        <f>IF(I1469="","",I1469)</f>
        <v>24</v>
      </c>
      <c r="J3701" s="88">
        <f>IF(J1469="","",J1469)</f>
        <v>100000</v>
      </c>
      <c r="K3701" s="88">
        <f>IF(K1469="","",K1469)</f>
        <v>500000</v>
      </c>
      <c r="L3701" s="89">
        <f>IF(L1469="","",L1469)</f>
        <v>44901</v>
      </c>
      <c r="M3701" s="89" t="str">
        <f>IF(M1469="","",M1469)</f>
        <v/>
      </c>
      <c r="N3701" s="89">
        <f>IF(N1469="","",N1469)</f>
        <v>44901</v>
      </c>
      <c r="O3701" s="89" t="str">
        <f>IF(O1469="","",O1469)</f>
        <v/>
      </c>
      <c r="P3701" s="85" t="str">
        <f>IF(P1469="","",P1469)</f>
        <v>Quarterly Variable Direct Debit</v>
      </c>
      <c r="Q3701" s="90" t="str">
        <f>IF(Q1469="","",Q1469)</f>
        <v>For Business</v>
      </c>
      <c r="R3701" s="85" t="str">
        <f>IF(R1469="","",R1469)</f>
        <v>With S/C</v>
      </c>
      <c r="S3701" s="85" t="str">
        <f>IF(S1469="","",S1469)</f>
        <v>N</v>
      </c>
      <c r="T3701" s="85" t="str">
        <f>IF(T1469="","",T1469)</f>
        <v/>
      </c>
      <c r="U3701" s="85" t="str">
        <f>IF(U1469="","",U1469)</f>
        <v/>
      </c>
      <c r="V3701" s="85" t="str">
        <f>IF(V1469="","",V1469)</f>
        <v/>
      </c>
      <c r="W3701" s="91" t="str">
        <f>IF(W1469="","",W1469)</f>
        <v/>
      </c>
      <c r="X3701" s="92">
        <f>IF(X1469="","",X1469)</f>
        <v>72</v>
      </c>
      <c r="Y3701" s="92">
        <f>IF(Y1469="","",Y1469)</f>
        <v>55.11</v>
      </c>
      <c r="Z3701" s="92">
        <f>IF(Z1469="","",Z1469)</f>
        <v>39.79</v>
      </c>
      <c r="AA3701" s="92">
        <f>IF(AA1469="","",AA1469)</f>
        <v>45.07</v>
      </c>
      <c r="AB3701" s="95" t="str">
        <f>IF(AB1469="","",AB1469)</f>
        <v/>
      </c>
      <c r="AC3701" s="94">
        <f>IF(AC1469="","",AC1469)</f>
        <v>45747</v>
      </c>
      <c r="AD3701" s="96" t="str">
        <f>IF(AD1469="","",AD1469)</f>
        <v>U4</v>
      </c>
      <c r="AE3701" s="96" t="str">
        <f>IF(AE1469="","",AE1469)</f>
        <v>EBC_FORBUSPF_C25F</v>
      </c>
      <c r="AF3701" s="96" t="str">
        <f>IF(AF1469="","",AF1469)</f>
        <v>For Business vU4 Mar 2025</v>
      </c>
      <c r="AG3701" s="96" t="str">
        <f>IF(AG1469="","",AG1469)</f>
        <v>Elec For Bus Pre vU4 2yr BKF Mar 2025</v>
      </c>
      <c r="AH3701" s="85" t="str">
        <f>IF(AH1469="","",AH1469)</f>
        <v>C25F</v>
      </c>
    </row>
    <row r="3702" spans="1:34" s="34" customFormat="1" x14ac:dyDescent="0.25">
      <c r="A3702" s="85"/>
      <c r="B3702" s="86" t="str">
        <f>IF(B1470="","",B1470)</f>
        <v>Electricity</v>
      </c>
      <c r="C3702" s="85">
        <f>IF(C1470="","",C1470)</f>
        <v>13</v>
      </c>
      <c r="D3702" s="87">
        <v>4</v>
      </c>
      <c r="E3702" s="85" t="str">
        <f>IF(E1470="","",E1470)</f>
        <v>EveningWeekendAndNight</v>
      </c>
      <c r="F3702" s="85" t="str">
        <f>IF(F1470="","",F1470)</f>
        <v/>
      </c>
      <c r="G3702" s="85" t="str">
        <f>IF(G1470="","",G1470)</f>
        <v/>
      </c>
      <c r="H3702" s="85" t="str">
        <f>IF(H1470="","",H1470)</f>
        <v>Renewal</v>
      </c>
      <c r="I3702" s="85">
        <f>IF(I1470="","",I1470)</f>
        <v>24</v>
      </c>
      <c r="J3702" s="88">
        <f>IF(J1470="","",J1470)</f>
        <v>100000</v>
      </c>
      <c r="K3702" s="88">
        <f>IF(K1470="","",K1470)</f>
        <v>500000</v>
      </c>
      <c r="L3702" s="89">
        <f>IF(L1470="","",L1470)</f>
        <v>44901</v>
      </c>
      <c r="M3702" s="89" t="str">
        <f>IF(M1470="","",M1470)</f>
        <v/>
      </c>
      <c r="N3702" s="89">
        <f>IF(N1470="","",N1470)</f>
        <v>44901</v>
      </c>
      <c r="O3702" s="89" t="str">
        <f>IF(O1470="","",O1470)</f>
        <v/>
      </c>
      <c r="P3702" s="85" t="str">
        <f>IF(P1470="","",P1470)</f>
        <v>Quarterly Variable Direct Debit</v>
      </c>
      <c r="Q3702" s="90" t="str">
        <f>IF(Q1470="","",Q1470)</f>
        <v>For Business</v>
      </c>
      <c r="R3702" s="85" t="str">
        <f>IF(R1470="","",R1470)</f>
        <v>With S/C</v>
      </c>
      <c r="S3702" s="85" t="str">
        <f>IF(S1470="","",S1470)</f>
        <v>N</v>
      </c>
      <c r="T3702" s="85" t="str">
        <f>IF(T1470="","",T1470)</f>
        <v/>
      </c>
      <c r="U3702" s="85" t="str">
        <f>IF(U1470="","",U1470)</f>
        <v/>
      </c>
      <c r="V3702" s="85" t="str">
        <f>IF(V1470="","",V1470)</f>
        <v/>
      </c>
      <c r="W3702" s="91" t="str">
        <f>IF(W1470="","",W1470)</f>
        <v/>
      </c>
      <c r="X3702" s="92">
        <f>IF(X1470="","",X1470)</f>
        <v>71.72</v>
      </c>
      <c r="Y3702" s="92">
        <f>IF(Y1470="","",Y1470)</f>
        <v>57.56</v>
      </c>
      <c r="Z3702" s="92">
        <f>IF(Z1470="","",Z1470)</f>
        <v>39.61</v>
      </c>
      <c r="AA3702" s="92">
        <f>IF(AA1470="","",AA1470)</f>
        <v>46.68</v>
      </c>
      <c r="AB3702" s="95" t="str">
        <f>IF(AB1470="","",AB1470)</f>
        <v/>
      </c>
      <c r="AC3702" s="94">
        <f>IF(AC1470="","",AC1470)</f>
        <v>45747</v>
      </c>
      <c r="AD3702" s="96" t="str">
        <f>IF(AD1470="","",AD1470)</f>
        <v>U4</v>
      </c>
      <c r="AE3702" s="96" t="str">
        <f>IF(AE1470="","",AE1470)</f>
        <v>EBC_FORBUSPF_C25F</v>
      </c>
      <c r="AF3702" s="96" t="str">
        <f>IF(AF1470="","",AF1470)</f>
        <v>For Business vU4 Mar 2025</v>
      </c>
      <c r="AG3702" s="96" t="str">
        <f>IF(AG1470="","",AG1470)</f>
        <v>Elec For Bus Pre vU4 2yr BKF Mar 2025</v>
      </c>
      <c r="AH3702" s="85" t="str">
        <f>IF(AH1470="","",AH1470)</f>
        <v>C25F</v>
      </c>
    </row>
    <row r="3703" spans="1:34" s="34" customFormat="1" x14ac:dyDescent="0.25">
      <c r="A3703" s="85"/>
      <c r="B3703" s="86" t="str">
        <f>IF(B1471="","",B1471)</f>
        <v>Electricity</v>
      </c>
      <c r="C3703" s="85">
        <f>IF(C1471="","",C1471)</f>
        <v>16</v>
      </c>
      <c r="D3703" s="87">
        <v>4</v>
      </c>
      <c r="E3703" s="85" t="str">
        <f>IF(E1471="","",E1471)</f>
        <v>EveningWeekendAndNight</v>
      </c>
      <c r="F3703" s="85" t="str">
        <f>IF(F1471="","",F1471)</f>
        <v/>
      </c>
      <c r="G3703" s="85" t="str">
        <f>IF(G1471="","",G1471)</f>
        <v/>
      </c>
      <c r="H3703" s="85" t="str">
        <f>IF(H1471="","",H1471)</f>
        <v>Renewal</v>
      </c>
      <c r="I3703" s="85">
        <f>IF(I1471="","",I1471)</f>
        <v>24</v>
      </c>
      <c r="J3703" s="88">
        <f>IF(J1471="","",J1471)</f>
        <v>100000</v>
      </c>
      <c r="K3703" s="88">
        <f>IF(K1471="","",K1471)</f>
        <v>500000</v>
      </c>
      <c r="L3703" s="89">
        <f>IF(L1471="","",L1471)</f>
        <v>44901</v>
      </c>
      <c r="M3703" s="89" t="str">
        <f>IF(M1471="","",M1471)</f>
        <v/>
      </c>
      <c r="N3703" s="89">
        <f>IF(N1471="","",N1471)</f>
        <v>44901</v>
      </c>
      <c r="O3703" s="89" t="str">
        <f>IF(O1471="","",O1471)</f>
        <v/>
      </c>
      <c r="P3703" s="85" t="str">
        <f>IF(P1471="","",P1471)</f>
        <v>Quarterly Variable Direct Debit</v>
      </c>
      <c r="Q3703" s="90" t="str">
        <f>IF(Q1471="","",Q1471)</f>
        <v>For Business</v>
      </c>
      <c r="R3703" s="85" t="str">
        <f>IF(R1471="","",R1471)</f>
        <v>With S/C</v>
      </c>
      <c r="S3703" s="85" t="str">
        <f>IF(S1471="","",S1471)</f>
        <v>N</v>
      </c>
      <c r="T3703" s="85" t="str">
        <f>IF(T1471="","",T1471)</f>
        <v/>
      </c>
      <c r="U3703" s="85" t="str">
        <f>IF(U1471="","",U1471)</f>
        <v/>
      </c>
      <c r="V3703" s="85" t="str">
        <f>IF(V1471="","",V1471)</f>
        <v/>
      </c>
      <c r="W3703" s="91" t="str">
        <f>IF(W1471="","",W1471)</f>
        <v/>
      </c>
      <c r="X3703" s="92">
        <f>IF(X1471="","",X1471)</f>
        <v>54.28</v>
      </c>
      <c r="Y3703" s="92">
        <f>IF(Y1471="","",Y1471)</f>
        <v>56.53</v>
      </c>
      <c r="Z3703" s="92">
        <f>IF(Z1471="","",Z1471)</f>
        <v>39.619999999999997</v>
      </c>
      <c r="AA3703" s="92">
        <f>IF(AA1471="","",AA1471)</f>
        <v>46.91</v>
      </c>
      <c r="AB3703" s="95" t="str">
        <f>IF(AB1471="","",AB1471)</f>
        <v/>
      </c>
      <c r="AC3703" s="94">
        <f>IF(AC1471="","",AC1471)</f>
        <v>45747</v>
      </c>
      <c r="AD3703" s="96" t="str">
        <f>IF(AD1471="","",AD1471)</f>
        <v>U4</v>
      </c>
      <c r="AE3703" s="96" t="str">
        <f>IF(AE1471="","",AE1471)</f>
        <v>EBC_FORBUSPF_C25F</v>
      </c>
      <c r="AF3703" s="96" t="str">
        <f>IF(AF1471="","",AF1471)</f>
        <v>For Business vU4 Mar 2025</v>
      </c>
      <c r="AG3703" s="96" t="str">
        <f>IF(AG1471="","",AG1471)</f>
        <v>Elec For Bus Pre vU4 2yr BKF Mar 2025</v>
      </c>
      <c r="AH3703" s="85" t="str">
        <f>IF(AH1471="","",AH1471)</f>
        <v>C25F</v>
      </c>
    </row>
    <row r="3704" spans="1:34" s="34" customFormat="1" x14ac:dyDescent="0.25">
      <c r="A3704" s="85"/>
      <c r="B3704" s="86" t="str">
        <f>IF(B1472="","",B1472)</f>
        <v>Electricity</v>
      </c>
      <c r="C3704" s="85">
        <f>IF(C1472="","",C1472)</f>
        <v>19</v>
      </c>
      <c r="D3704" s="87">
        <v>4</v>
      </c>
      <c r="E3704" s="85" t="str">
        <f>IF(E1472="","",E1472)</f>
        <v>EveningWeekendAndNight</v>
      </c>
      <c r="F3704" s="85" t="str">
        <f>IF(F1472="","",F1472)</f>
        <v/>
      </c>
      <c r="G3704" s="85" t="str">
        <f>IF(G1472="","",G1472)</f>
        <v/>
      </c>
      <c r="H3704" s="85" t="str">
        <f>IF(H1472="","",H1472)</f>
        <v>Renewal</v>
      </c>
      <c r="I3704" s="85">
        <f>IF(I1472="","",I1472)</f>
        <v>24</v>
      </c>
      <c r="J3704" s="88">
        <f>IF(J1472="","",J1472)</f>
        <v>100000</v>
      </c>
      <c r="K3704" s="88">
        <f>IF(K1472="","",K1472)</f>
        <v>500000</v>
      </c>
      <c r="L3704" s="89">
        <f>IF(L1472="","",L1472)</f>
        <v>44901</v>
      </c>
      <c r="M3704" s="89" t="str">
        <f>IF(M1472="","",M1472)</f>
        <v/>
      </c>
      <c r="N3704" s="89">
        <f>IF(N1472="","",N1472)</f>
        <v>44901</v>
      </c>
      <c r="O3704" s="89" t="str">
        <f>IF(O1472="","",O1472)</f>
        <v/>
      </c>
      <c r="P3704" s="85" t="str">
        <f>IF(P1472="","",P1472)</f>
        <v>Quarterly Variable Direct Debit</v>
      </c>
      <c r="Q3704" s="90" t="str">
        <f>IF(Q1472="","",Q1472)</f>
        <v>For Business</v>
      </c>
      <c r="R3704" s="85" t="str">
        <f>IF(R1472="","",R1472)</f>
        <v>With S/C</v>
      </c>
      <c r="S3704" s="85" t="str">
        <f>IF(S1472="","",S1472)</f>
        <v>N</v>
      </c>
      <c r="T3704" s="85" t="str">
        <f>IF(T1472="","",T1472)</f>
        <v/>
      </c>
      <c r="U3704" s="85" t="str">
        <f>IF(U1472="","",U1472)</f>
        <v/>
      </c>
      <c r="V3704" s="85" t="str">
        <f>IF(V1472="","",V1472)</f>
        <v/>
      </c>
      <c r="W3704" s="91" t="str">
        <f>IF(W1472="","",W1472)</f>
        <v/>
      </c>
      <c r="X3704" s="92">
        <f>IF(X1472="","",X1472)</f>
        <v>52.79</v>
      </c>
      <c r="Y3704" s="92">
        <f>IF(Y1472="","",Y1472)</f>
        <v>55.5</v>
      </c>
      <c r="Z3704" s="92">
        <f>IF(Z1472="","",Z1472)</f>
        <v>39.26</v>
      </c>
      <c r="AA3704" s="92">
        <f>IF(AA1472="","",AA1472)</f>
        <v>46.52</v>
      </c>
      <c r="AB3704" s="95" t="str">
        <f>IF(AB1472="","",AB1472)</f>
        <v/>
      </c>
      <c r="AC3704" s="94">
        <f>IF(AC1472="","",AC1472)</f>
        <v>45747</v>
      </c>
      <c r="AD3704" s="96" t="str">
        <f>IF(AD1472="","",AD1472)</f>
        <v>U4</v>
      </c>
      <c r="AE3704" s="96" t="str">
        <f>IF(AE1472="","",AE1472)</f>
        <v>EBC_FORBUSPF_C25F</v>
      </c>
      <c r="AF3704" s="96" t="str">
        <f>IF(AF1472="","",AF1472)</f>
        <v>For Business vU4 Mar 2025</v>
      </c>
      <c r="AG3704" s="96" t="str">
        <f>IF(AG1472="","",AG1472)</f>
        <v>Elec For Bus Pre vU4 2yr BKF Mar 2025</v>
      </c>
      <c r="AH3704" s="85" t="str">
        <f>IF(AH1472="","",AH1472)</f>
        <v>C25F</v>
      </c>
    </row>
    <row r="3705" spans="1:34" s="34" customFormat="1" x14ac:dyDescent="0.25">
      <c r="A3705" s="85"/>
      <c r="B3705" s="86" t="str">
        <f>IF(B1473="","",B1473)</f>
        <v>Electricity</v>
      </c>
      <c r="C3705" s="85">
        <f>IF(C1473="","",C1473)</f>
        <v>20</v>
      </c>
      <c r="D3705" s="87">
        <v>4</v>
      </c>
      <c r="E3705" s="85" t="str">
        <f>IF(E1473="","",E1473)</f>
        <v>EveningWeekendAndNight</v>
      </c>
      <c r="F3705" s="85" t="str">
        <f>IF(F1473="","",F1473)</f>
        <v/>
      </c>
      <c r="G3705" s="85" t="str">
        <f>IF(G1473="","",G1473)</f>
        <v/>
      </c>
      <c r="H3705" s="85" t="str">
        <f>IF(H1473="","",H1473)</f>
        <v>Renewal</v>
      </c>
      <c r="I3705" s="85">
        <f>IF(I1473="","",I1473)</f>
        <v>24</v>
      </c>
      <c r="J3705" s="88">
        <f>IF(J1473="","",J1473)</f>
        <v>100000</v>
      </c>
      <c r="K3705" s="88">
        <f>IF(K1473="","",K1473)</f>
        <v>500000</v>
      </c>
      <c r="L3705" s="89">
        <f>IF(L1473="","",L1473)</f>
        <v>44901</v>
      </c>
      <c r="M3705" s="89" t="str">
        <f>IF(M1473="","",M1473)</f>
        <v/>
      </c>
      <c r="N3705" s="89">
        <f>IF(N1473="","",N1473)</f>
        <v>44901</v>
      </c>
      <c r="O3705" s="89" t="str">
        <f>IF(O1473="","",O1473)</f>
        <v/>
      </c>
      <c r="P3705" s="85" t="str">
        <f>IF(P1473="","",P1473)</f>
        <v>Quarterly Variable Direct Debit</v>
      </c>
      <c r="Q3705" s="90" t="str">
        <f>IF(Q1473="","",Q1473)</f>
        <v>For Business</v>
      </c>
      <c r="R3705" s="85" t="str">
        <f>IF(R1473="","",R1473)</f>
        <v>With S/C</v>
      </c>
      <c r="S3705" s="85" t="str">
        <f>IF(S1473="","",S1473)</f>
        <v>N</v>
      </c>
      <c r="T3705" s="85" t="str">
        <f>IF(T1473="","",T1473)</f>
        <v/>
      </c>
      <c r="U3705" s="85" t="str">
        <f>IF(U1473="","",U1473)</f>
        <v/>
      </c>
      <c r="V3705" s="85" t="str">
        <f>IF(V1473="","",V1473)</f>
        <v/>
      </c>
      <c r="W3705" s="91" t="str">
        <f>IF(W1473="","",W1473)</f>
        <v/>
      </c>
      <c r="X3705" s="92">
        <f>IF(X1473="","",X1473)</f>
        <v>59.66</v>
      </c>
      <c r="Y3705" s="92">
        <f>IF(Y1473="","",Y1473)</f>
        <v>55.54</v>
      </c>
      <c r="Z3705" s="92">
        <f>IF(Z1473="","",Z1473)</f>
        <v>39.299999999999997</v>
      </c>
      <c r="AA3705" s="92">
        <f>IF(AA1473="","",AA1473)</f>
        <v>46.19</v>
      </c>
      <c r="AB3705" s="95" t="str">
        <f>IF(AB1473="","",AB1473)</f>
        <v/>
      </c>
      <c r="AC3705" s="94">
        <f>IF(AC1473="","",AC1473)</f>
        <v>45747</v>
      </c>
      <c r="AD3705" s="96" t="str">
        <f>IF(AD1473="","",AD1473)</f>
        <v>U4</v>
      </c>
      <c r="AE3705" s="96" t="str">
        <f>IF(AE1473="","",AE1473)</f>
        <v>EBC_FORBUSPF_C25F</v>
      </c>
      <c r="AF3705" s="96" t="str">
        <f>IF(AF1473="","",AF1473)</f>
        <v>For Business vU4 Mar 2025</v>
      </c>
      <c r="AG3705" s="96" t="str">
        <f>IF(AG1473="","",AG1473)</f>
        <v>Elec For Bus Pre vU4 2yr BKF Mar 2025</v>
      </c>
      <c r="AH3705" s="85" t="str">
        <f>IF(AH1473="","",AH1473)</f>
        <v>C25F</v>
      </c>
    </row>
    <row r="3706" spans="1:34" s="34" customFormat="1" x14ac:dyDescent="0.25">
      <c r="A3706" s="85"/>
      <c r="B3706" s="86" t="str">
        <f>IF(B1474="","",B1474)</f>
        <v>Electricity</v>
      </c>
      <c r="C3706" s="85">
        <f>IF(C1474="","",C1474)</f>
        <v>22</v>
      </c>
      <c r="D3706" s="87">
        <v>4</v>
      </c>
      <c r="E3706" s="85" t="str">
        <f>IF(E1474="","",E1474)</f>
        <v>EveningWeekendAndNight</v>
      </c>
      <c r="F3706" s="85" t="str">
        <f>IF(F1474="","",F1474)</f>
        <v/>
      </c>
      <c r="G3706" s="85" t="str">
        <f>IF(G1474="","",G1474)</f>
        <v/>
      </c>
      <c r="H3706" s="85" t="str">
        <f>IF(H1474="","",H1474)</f>
        <v>Renewal</v>
      </c>
      <c r="I3706" s="85">
        <f>IF(I1474="","",I1474)</f>
        <v>24</v>
      </c>
      <c r="J3706" s="88">
        <f>IF(J1474="","",J1474)</f>
        <v>100000</v>
      </c>
      <c r="K3706" s="88">
        <f>IF(K1474="","",K1474)</f>
        <v>500000</v>
      </c>
      <c r="L3706" s="89">
        <f>IF(L1474="","",L1474)</f>
        <v>44901</v>
      </c>
      <c r="M3706" s="89" t="str">
        <f>IF(M1474="","",M1474)</f>
        <v/>
      </c>
      <c r="N3706" s="89">
        <f>IF(N1474="","",N1474)</f>
        <v>44901</v>
      </c>
      <c r="O3706" s="89" t="str">
        <f>IF(O1474="","",O1474)</f>
        <v/>
      </c>
      <c r="P3706" s="85" t="str">
        <f>IF(P1474="","",P1474)</f>
        <v>Quarterly Variable Direct Debit</v>
      </c>
      <c r="Q3706" s="90" t="str">
        <f>IF(Q1474="","",Q1474)</f>
        <v>For Business</v>
      </c>
      <c r="R3706" s="85" t="str">
        <f>IF(R1474="","",R1474)</f>
        <v>With S/C</v>
      </c>
      <c r="S3706" s="85" t="str">
        <f>IF(S1474="","",S1474)</f>
        <v>N</v>
      </c>
      <c r="T3706" s="85" t="str">
        <f>IF(T1474="","",T1474)</f>
        <v/>
      </c>
      <c r="U3706" s="85" t="str">
        <f>IF(U1474="","",U1474)</f>
        <v/>
      </c>
      <c r="V3706" s="85" t="str">
        <f>IF(V1474="","",V1474)</f>
        <v/>
      </c>
      <c r="W3706" s="91" t="str">
        <f>IF(W1474="","",W1474)</f>
        <v/>
      </c>
      <c r="X3706" s="92">
        <f>IF(X1474="","",X1474)</f>
        <v>96.39</v>
      </c>
      <c r="Y3706" s="92">
        <f>IF(Y1474="","",Y1474)</f>
        <v>54.53</v>
      </c>
      <c r="Z3706" s="92">
        <f>IF(Z1474="","",Z1474)</f>
        <v>39.25</v>
      </c>
      <c r="AA3706" s="92">
        <f>IF(AA1474="","",AA1474)</f>
        <v>44.98</v>
      </c>
      <c r="AB3706" s="95" t="str">
        <f>IF(AB1474="","",AB1474)</f>
        <v/>
      </c>
      <c r="AC3706" s="94">
        <f>IF(AC1474="","",AC1474)</f>
        <v>45747</v>
      </c>
      <c r="AD3706" s="96" t="str">
        <f>IF(AD1474="","",AD1474)</f>
        <v>U4</v>
      </c>
      <c r="AE3706" s="96" t="str">
        <f>IF(AE1474="","",AE1474)</f>
        <v>EBC_FORBUSPF_C25F</v>
      </c>
      <c r="AF3706" s="96" t="str">
        <f>IF(AF1474="","",AF1474)</f>
        <v>For Business vU4 Mar 2025</v>
      </c>
      <c r="AG3706" s="96" t="str">
        <f>IF(AG1474="","",AG1474)</f>
        <v>Elec For Bus Pre vU4 2yr BKF Mar 2025</v>
      </c>
      <c r="AH3706" s="85" t="str">
        <f>IF(AH1474="","",AH1474)</f>
        <v>C25F</v>
      </c>
    </row>
    <row r="3707" spans="1:34" s="34" customFormat="1" x14ac:dyDescent="0.25">
      <c r="A3707" s="85"/>
      <c r="B3707" s="86" t="str">
        <f>IF(B1475="","",B1475)</f>
        <v>Electricity</v>
      </c>
      <c r="C3707" s="85">
        <f>IF(C1475="","",C1475)</f>
        <v>23</v>
      </c>
      <c r="D3707" s="87">
        <v>4</v>
      </c>
      <c r="E3707" s="85" t="str">
        <f>IF(E1475="","",E1475)</f>
        <v>EveningWeekendAndNight</v>
      </c>
      <c r="F3707" s="85" t="str">
        <f>IF(F1475="","",F1475)</f>
        <v/>
      </c>
      <c r="G3707" s="85" t="str">
        <f>IF(G1475="","",G1475)</f>
        <v/>
      </c>
      <c r="H3707" s="85" t="str">
        <f>IF(H1475="","",H1475)</f>
        <v>Renewal</v>
      </c>
      <c r="I3707" s="85">
        <f>IF(I1475="","",I1475)</f>
        <v>24</v>
      </c>
      <c r="J3707" s="88">
        <f>IF(J1475="","",J1475)</f>
        <v>100000</v>
      </c>
      <c r="K3707" s="88">
        <f>IF(K1475="","",K1475)</f>
        <v>500000</v>
      </c>
      <c r="L3707" s="89">
        <f>IF(L1475="","",L1475)</f>
        <v>44901</v>
      </c>
      <c r="M3707" s="89" t="str">
        <f>IF(M1475="","",M1475)</f>
        <v/>
      </c>
      <c r="N3707" s="89">
        <f>IF(N1475="","",N1475)</f>
        <v>44901</v>
      </c>
      <c r="O3707" s="89" t="str">
        <f>IF(O1475="","",O1475)</f>
        <v/>
      </c>
      <c r="P3707" s="85" t="str">
        <f>IF(P1475="","",P1475)</f>
        <v>Quarterly Variable Direct Debit</v>
      </c>
      <c r="Q3707" s="90" t="str">
        <f>IF(Q1475="","",Q1475)</f>
        <v>For Business</v>
      </c>
      <c r="R3707" s="85" t="str">
        <f>IF(R1475="","",R1475)</f>
        <v>With S/C</v>
      </c>
      <c r="S3707" s="85" t="str">
        <f>IF(S1475="","",S1475)</f>
        <v>N</v>
      </c>
      <c r="T3707" s="85" t="str">
        <f>IF(T1475="","",T1475)</f>
        <v/>
      </c>
      <c r="U3707" s="85" t="str">
        <f>IF(U1475="","",U1475)</f>
        <v/>
      </c>
      <c r="V3707" s="85" t="str">
        <f>IF(V1475="","",V1475)</f>
        <v/>
      </c>
      <c r="W3707" s="91" t="str">
        <f>IF(W1475="","",W1475)</f>
        <v/>
      </c>
      <c r="X3707" s="92">
        <f>IF(X1475="","",X1475)</f>
        <v>79.2</v>
      </c>
      <c r="Y3707" s="92">
        <f>IF(Y1475="","",Y1475)</f>
        <v>55.8</v>
      </c>
      <c r="Z3707" s="92">
        <f>IF(Z1475="","",Z1475)</f>
        <v>39.43</v>
      </c>
      <c r="AA3707" s="92">
        <f>IF(AA1475="","",AA1475)</f>
        <v>46.15</v>
      </c>
      <c r="AB3707" s="95" t="str">
        <f>IF(AB1475="","",AB1475)</f>
        <v/>
      </c>
      <c r="AC3707" s="94">
        <f>IF(AC1475="","",AC1475)</f>
        <v>45747</v>
      </c>
      <c r="AD3707" s="96" t="str">
        <f>IF(AD1475="","",AD1475)</f>
        <v>U4</v>
      </c>
      <c r="AE3707" s="96" t="str">
        <f>IF(AE1475="","",AE1475)</f>
        <v>EBC_FORBUSPF_C25F</v>
      </c>
      <c r="AF3707" s="96" t="str">
        <f>IF(AF1475="","",AF1475)</f>
        <v>For Business vU4 Mar 2025</v>
      </c>
      <c r="AG3707" s="96" t="str">
        <f>IF(AG1475="","",AG1475)</f>
        <v>Elec For Bus Pre vU4 2yr BKF Mar 2025</v>
      </c>
      <c r="AH3707" s="85" t="str">
        <f>IF(AH1475="","",AH1475)</f>
        <v>C25F</v>
      </c>
    </row>
    <row r="3708" spans="1:34" s="34" customFormat="1" x14ac:dyDescent="0.25">
      <c r="A3708" s="85"/>
      <c r="B3708" s="86" t="str">
        <f>IF(B1476="","",B1476)</f>
        <v>Electricity</v>
      </c>
      <c r="C3708" s="85">
        <f>IF(C1476="","",C1476)</f>
        <v>10</v>
      </c>
      <c r="D3708" s="87">
        <v>4</v>
      </c>
      <c r="E3708" s="85" t="str">
        <f>IF(E1476="","",E1476)</f>
        <v>OffPeak</v>
      </c>
      <c r="F3708" s="85" t="str">
        <f>IF(F1476="","",F1476)</f>
        <v/>
      </c>
      <c r="G3708" s="85" t="str">
        <f>IF(G1476="","",G1476)</f>
        <v/>
      </c>
      <c r="H3708" s="85" t="str">
        <f>IF(H1476="","",H1476)</f>
        <v>Renewal</v>
      </c>
      <c r="I3708" s="85">
        <f>IF(I1476="","",I1476)</f>
        <v>24</v>
      </c>
      <c r="J3708" s="88">
        <f>IF(J1476="","",J1476)</f>
        <v>100000</v>
      </c>
      <c r="K3708" s="88">
        <f>IF(K1476="","",K1476)</f>
        <v>500000</v>
      </c>
      <c r="L3708" s="89">
        <f>IF(L1476="","",L1476)</f>
        <v>44901</v>
      </c>
      <c r="M3708" s="89" t="str">
        <f>IF(M1476="","",M1476)</f>
        <v/>
      </c>
      <c r="N3708" s="89">
        <f>IF(N1476="","",N1476)</f>
        <v>44901</v>
      </c>
      <c r="O3708" s="89" t="str">
        <f>IF(O1476="","",O1476)</f>
        <v/>
      </c>
      <c r="P3708" s="85" t="str">
        <f>IF(P1476="","",P1476)</f>
        <v>Quarterly Variable Direct Debit</v>
      </c>
      <c r="Q3708" s="90" t="str">
        <f>IF(Q1476="","",Q1476)</f>
        <v>For Business</v>
      </c>
      <c r="R3708" s="85" t="str">
        <f>IF(R1476="","",R1476)</f>
        <v>With S/C</v>
      </c>
      <c r="S3708" s="85" t="str">
        <f>IF(S1476="","",S1476)</f>
        <v>N</v>
      </c>
      <c r="T3708" s="85" t="str">
        <f>IF(T1476="","",T1476)</f>
        <v/>
      </c>
      <c r="U3708" s="85" t="str">
        <f>IF(U1476="","",U1476)</f>
        <v/>
      </c>
      <c r="V3708" s="85" t="str">
        <f>IF(V1476="","",V1476)</f>
        <v/>
      </c>
      <c r="W3708" s="91" t="str">
        <f>IF(W1476="","",W1476)</f>
        <v/>
      </c>
      <c r="X3708" s="92">
        <f>IF(X1476="","",X1476)</f>
        <v>10</v>
      </c>
      <c r="Y3708" s="92" t="str">
        <f>IF(Y1476="","",Y1476)</f>
        <v/>
      </c>
      <c r="Z3708" s="92">
        <f>IF(Z1476="","",Z1476)</f>
        <v>42.72</v>
      </c>
      <c r="AA3708" s="92" t="str">
        <f>IF(AA1476="","",AA1476)</f>
        <v/>
      </c>
      <c r="AB3708" s="95" t="str">
        <f>IF(AB1476="","",AB1476)</f>
        <v/>
      </c>
      <c r="AC3708" s="94">
        <f>IF(AC1476="","",AC1476)</f>
        <v>45747</v>
      </c>
      <c r="AD3708" s="96" t="str">
        <f>IF(AD1476="","",AD1476)</f>
        <v>U4</v>
      </c>
      <c r="AE3708" s="96" t="str">
        <f>IF(AE1476="","",AE1476)</f>
        <v>EBC_FORBUSPF_C25F</v>
      </c>
      <c r="AF3708" s="96" t="str">
        <f>IF(AF1476="","",AF1476)</f>
        <v>For Business vU4 Mar 2025</v>
      </c>
      <c r="AG3708" s="96" t="str">
        <f>IF(AG1476="","",AG1476)</f>
        <v>Elec For Bus Pre vU4 2yr BKF Mar 2025</v>
      </c>
      <c r="AH3708" s="85" t="str">
        <f>IF(AH1476="","",AH1476)</f>
        <v>C25F</v>
      </c>
    </row>
    <row r="3709" spans="1:34" s="34" customFormat="1" x14ac:dyDescent="0.25">
      <c r="A3709" s="85"/>
      <c r="B3709" s="86" t="str">
        <f>IF(B1477="","",B1477)</f>
        <v>Electricity</v>
      </c>
      <c r="C3709" s="85">
        <f>IF(C1477="","",C1477)</f>
        <v>11</v>
      </c>
      <c r="D3709" s="87">
        <v>4</v>
      </c>
      <c r="E3709" s="85" t="str">
        <f>IF(E1477="","",E1477)</f>
        <v>OffPeak</v>
      </c>
      <c r="F3709" s="85" t="str">
        <f>IF(F1477="","",F1477)</f>
        <v/>
      </c>
      <c r="G3709" s="85" t="str">
        <f>IF(G1477="","",G1477)</f>
        <v/>
      </c>
      <c r="H3709" s="85" t="str">
        <f>IF(H1477="","",H1477)</f>
        <v>Renewal</v>
      </c>
      <c r="I3709" s="85">
        <f>IF(I1477="","",I1477)</f>
        <v>24</v>
      </c>
      <c r="J3709" s="88">
        <f>IF(J1477="","",J1477)</f>
        <v>100000</v>
      </c>
      <c r="K3709" s="88">
        <f>IF(K1477="","",K1477)</f>
        <v>500000</v>
      </c>
      <c r="L3709" s="89">
        <f>IF(L1477="","",L1477)</f>
        <v>44901</v>
      </c>
      <c r="M3709" s="89" t="str">
        <f>IF(M1477="","",M1477)</f>
        <v/>
      </c>
      <c r="N3709" s="89">
        <f>IF(N1477="","",N1477)</f>
        <v>44901</v>
      </c>
      <c r="O3709" s="89" t="str">
        <f>IF(O1477="","",O1477)</f>
        <v/>
      </c>
      <c r="P3709" s="85" t="str">
        <f>IF(P1477="","",P1477)</f>
        <v>Quarterly Variable Direct Debit</v>
      </c>
      <c r="Q3709" s="90" t="str">
        <f>IF(Q1477="","",Q1477)</f>
        <v>For Business</v>
      </c>
      <c r="R3709" s="85" t="str">
        <f>IF(R1477="","",R1477)</f>
        <v>With S/C</v>
      </c>
      <c r="S3709" s="85" t="str">
        <f>IF(S1477="","",S1477)</f>
        <v>N</v>
      </c>
      <c r="T3709" s="85" t="str">
        <f>IF(T1477="","",T1477)</f>
        <v/>
      </c>
      <c r="U3709" s="85" t="str">
        <f>IF(U1477="","",U1477)</f>
        <v/>
      </c>
      <c r="V3709" s="85" t="str">
        <f>IF(V1477="","",V1477)</f>
        <v/>
      </c>
      <c r="W3709" s="91" t="str">
        <f>IF(W1477="","",W1477)</f>
        <v/>
      </c>
      <c r="X3709" s="92">
        <f>IF(X1477="","",X1477)</f>
        <v>10</v>
      </c>
      <c r="Y3709" s="92" t="str">
        <f>IF(Y1477="","",Y1477)</f>
        <v/>
      </c>
      <c r="Z3709" s="92">
        <f>IF(Z1477="","",Z1477)</f>
        <v>41.92</v>
      </c>
      <c r="AA3709" s="92" t="str">
        <f>IF(AA1477="","",AA1477)</f>
        <v/>
      </c>
      <c r="AB3709" s="95" t="str">
        <f>IF(AB1477="","",AB1477)</f>
        <v/>
      </c>
      <c r="AC3709" s="94">
        <f>IF(AC1477="","",AC1477)</f>
        <v>45747</v>
      </c>
      <c r="AD3709" s="96" t="str">
        <f>IF(AD1477="","",AD1477)</f>
        <v>U4</v>
      </c>
      <c r="AE3709" s="96" t="str">
        <f>IF(AE1477="","",AE1477)</f>
        <v>EBC_FORBUSPF_C25F</v>
      </c>
      <c r="AF3709" s="96" t="str">
        <f>IF(AF1477="","",AF1477)</f>
        <v>For Business vU4 Mar 2025</v>
      </c>
      <c r="AG3709" s="96" t="str">
        <f>IF(AG1477="","",AG1477)</f>
        <v>Elec For Bus Pre vU4 2yr BKF Mar 2025</v>
      </c>
      <c r="AH3709" s="85" t="str">
        <f>IF(AH1477="","",AH1477)</f>
        <v>C25F</v>
      </c>
    </row>
    <row r="3710" spans="1:34" s="34" customFormat="1" x14ac:dyDescent="0.25">
      <c r="A3710" s="85"/>
      <c r="B3710" s="86" t="str">
        <f>IF(B1478="","",B1478)</f>
        <v>Electricity</v>
      </c>
      <c r="C3710" s="85">
        <f>IF(C1478="","",C1478)</f>
        <v>12</v>
      </c>
      <c r="D3710" s="87">
        <v>4</v>
      </c>
      <c r="E3710" s="85" t="str">
        <f>IF(E1478="","",E1478)</f>
        <v>OffPeak</v>
      </c>
      <c r="F3710" s="85" t="str">
        <f>IF(F1478="","",F1478)</f>
        <v/>
      </c>
      <c r="G3710" s="85" t="str">
        <f>IF(G1478="","",G1478)</f>
        <v/>
      </c>
      <c r="H3710" s="85" t="str">
        <f>IF(H1478="","",H1478)</f>
        <v>Renewal</v>
      </c>
      <c r="I3710" s="85">
        <f>IF(I1478="","",I1478)</f>
        <v>24</v>
      </c>
      <c r="J3710" s="88">
        <f>IF(J1478="","",J1478)</f>
        <v>100000</v>
      </c>
      <c r="K3710" s="88">
        <f>IF(K1478="","",K1478)</f>
        <v>500000</v>
      </c>
      <c r="L3710" s="89">
        <f>IF(L1478="","",L1478)</f>
        <v>44901</v>
      </c>
      <c r="M3710" s="89" t="str">
        <f>IF(M1478="","",M1478)</f>
        <v/>
      </c>
      <c r="N3710" s="89">
        <f>IF(N1478="","",N1478)</f>
        <v>44901</v>
      </c>
      <c r="O3710" s="89" t="str">
        <f>IF(O1478="","",O1478)</f>
        <v/>
      </c>
      <c r="P3710" s="85" t="str">
        <f>IF(P1478="","",P1478)</f>
        <v>Quarterly Variable Direct Debit</v>
      </c>
      <c r="Q3710" s="90" t="str">
        <f>IF(Q1478="","",Q1478)</f>
        <v>For Business</v>
      </c>
      <c r="R3710" s="85" t="str">
        <f>IF(R1478="","",R1478)</f>
        <v>With S/C</v>
      </c>
      <c r="S3710" s="85" t="str">
        <f>IF(S1478="","",S1478)</f>
        <v>N</v>
      </c>
      <c r="T3710" s="85" t="str">
        <f>IF(T1478="","",T1478)</f>
        <v/>
      </c>
      <c r="U3710" s="85" t="str">
        <f>IF(U1478="","",U1478)</f>
        <v/>
      </c>
      <c r="V3710" s="85" t="str">
        <f>IF(V1478="","",V1478)</f>
        <v/>
      </c>
      <c r="W3710" s="91" t="str">
        <f>IF(W1478="","",W1478)</f>
        <v/>
      </c>
      <c r="X3710" s="92">
        <f>IF(X1478="","",X1478)</f>
        <v>10</v>
      </c>
      <c r="Y3710" s="92" t="str">
        <f>IF(Y1478="","",Y1478)</f>
        <v/>
      </c>
      <c r="Z3710" s="92">
        <f>IF(Z1478="","",Z1478)</f>
        <v>40.82</v>
      </c>
      <c r="AA3710" s="92" t="str">
        <f>IF(AA1478="","",AA1478)</f>
        <v/>
      </c>
      <c r="AB3710" s="95" t="str">
        <f>IF(AB1478="","",AB1478)</f>
        <v/>
      </c>
      <c r="AC3710" s="94">
        <f>IF(AC1478="","",AC1478)</f>
        <v>45747</v>
      </c>
      <c r="AD3710" s="96" t="str">
        <f>IF(AD1478="","",AD1478)</f>
        <v>U4</v>
      </c>
      <c r="AE3710" s="96" t="str">
        <f>IF(AE1478="","",AE1478)</f>
        <v>EBC_FORBUSPF_C25F</v>
      </c>
      <c r="AF3710" s="96" t="str">
        <f>IF(AF1478="","",AF1478)</f>
        <v>For Business vU4 Mar 2025</v>
      </c>
      <c r="AG3710" s="96" t="str">
        <f>IF(AG1478="","",AG1478)</f>
        <v>Elec For Bus Pre vU4 2yr BKF Mar 2025</v>
      </c>
      <c r="AH3710" s="85" t="str">
        <f>IF(AH1478="","",AH1478)</f>
        <v>C25F</v>
      </c>
    </row>
    <row r="3711" spans="1:34" s="34" customFormat="1" x14ac:dyDescent="0.25">
      <c r="A3711" s="85"/>
      <c r="B3711" s="86" t="str">
        <f>IF(B1479="","",B1479)</f>
        <v>Electricity</v>
      </c>
      <c r="C3711" s="85">
        <f>IF(C1479="","",C1479)</f>
        <v>13</v>
      </c>
      <c r="D3711" s="87">
        <v>4</v>
      </c>
      <c r="E3711" s="85" t="str">
        <f>IF(E1479="","",E1479)</f>
        <v>OffPeak</v>
      </c>
      <c r="F3711" s="85" t="str">
        <f>IF(F1479="","",F1479)</f>
        <v/>
      </c>
      <c r="G3711" s="85" t="str">
        <f>IF(G1479="","",G1479)</f>
        <v/>
      </c>
      <c r="H3711" s="85" t="str">
        <f>IF(H1479="","",H1479)</f>
        <v>Renewal</v>
      </c>
      <c r="I3711" s="85">
        <f>IF(I1479="","",I1479)</f>
        <v>24</v>
      </c>
      <c r="J3711" s="88">
        <f>IF(J1479="","",J1479)</f>
        <v>100000</v>
      </c>
      <c r="K3711" s="88">
        <f>IF(K1479="","",K1479)</f>
        <v>500000</v>
      </c>
      <c r="L3711" s="89">
        <f>IF(L1479="","",L1479)</f>
        <v>44901</v>
      </c>
      <c r="M3711" s="89" t="str">
        <f>IF(M1479="","",M1479)</f>
        <v/>
      </c>
      <c r="N3711" s="89">
        <f>IF(N1479="","",N1479)</f>
        <v>44901</v>
      </c>
      <c r="O3711" s="89" t="str">
        <f>IF(O1479="","",O1479)</f>
        <v/>
      </c>
      <c r="P3711" s="85" t="str">
        <f>IF(P1479="","",P1479)</f>
        <v>Quarterly Variable Direct Debit</v>
      </c>
      <c r="Q3711" s="90" t="str">
        <f>IF(Q1479="","",Q1479)</f>
        <v>For Business</v>
      </c>
      <c r="R3711" s="85" t="str">
        <f>IF(R1479="","",R1479)</f>
        <v>With S/C</v>
      </c>
      <c r="S3711" s="85" t="str">
        <f>IF(S1479="","",S1479)</f>
        <v>N</v>
      </c>
      <c r="T3711" s="85" t="str">
        <f>IF(T1479="","",T1479)</f>
        <v/>
      </c>
      <c r="U3711" s="85" t="str">
        <f>IF(U1479="","",U1479)</f>
        <v/>
      </c>
      <c r="V3711" s="85" t="str">
        <f>IF(V1479="","",V1479)</f>
        <v/>
      </c>
      <c r="W3711" s="91" t="str">
        <f>IF(W1479="","",W1479)</f>
        <v/>
      </c>
      <c r="X3711" s="92">
        <f>IF(X1479="","",X1479)</f>
        <v>10</v>
      </c>
      <c r="Y3711" s="92" t="str">
        <f>IF(Y1479="","",Y1479)</f>
        <v/>
      </c>
      <c r="Z3711" s="92">
        <f>IF(Z1479="","",Z1479)</f>
        <v>40.81</v>
      </c>
      <c r="AA3711" s="92" t="str">
        <f>IF(AA1479="","",AA1479)</f>
        <v/>
      </c>
      <c r="AB3711" s="95" t="str">
        <f>IF(AB1479="","",AB1479)</f>
        <v/>
      </c>
      <c r="AC3711" s="94">
        <f>IF(AC1479="","",AC1479)</f>
        <v>45747</v>
      </c>
      <c r="AD3711" s="96" t="str">
        <f>IF(AD1479="","",AD1479)</f>
        <v>U4</v>
      </c>
      <c r="AE3711" s="96" t="str">
        <f>IF(AE1479="","",AE1479)</f>
        <v>EBC_FORBUSPF_C25F</v>
      </c>
      <c r="AF3711" s="96" t="str">
        <f>IF(AF1479="","",AF1479)</f>
        <v>For Business vU4 Mar 2025</v>
      </c>
      <c r="AG3711" s="96" t="str">
        <f>IF(AG1479="","",AG1479)</f>
        <v>Elec For Bus Pre vU4 2yr BKF Mar 2025</v>
      </c>
      <c r="AH3711" s="85" t="str">
        <f>IF(AH1479="","",AH1479)</f>
        <v>C25F</v>
      </c>
    </row>
    <row r="3712" spans="1:34" s="34" customFormat="1" x14ac:dyDescent="0.25">
      <c r="A3712" s="85"/>
      <c r="B3712" s="86" t="str">
        <f>IF(B1480="","",B1480)</f>
        <v>Electricity</v>
      </c>
      <c r="C3712" s="85">
        <f>IF(C1480="","",C1480)</f>
        <v>14</v>
      </c>
      <c r="D3712" s="87">
        <v>4</v>
      </c>
      <c r="E3712" s="85" t="str">
        <f>IF(E1480="","",E1480)</f>
        <v>OffPeak</v>
      </c>
      <c r="F3712" s="85" t="str">
        <f>IF(F1480="","",F1480)</f>
        <v/>
      </c>
      <c r="G3712" s="85" t="str">
        <f>IF(G1480="","",G1480)</f>
        <v/>
      </c>
      <c r="H3712" s="85" t="str">
        <f>IF(H1480="","",H1480)</f>
        <v>Renewal</v>
      </c>
      <c r="I3712" s="85">
        <f>IF(I1480="","",I1480)</f>
        <v>24</v>
      </c>
      <c r="J3712" s="88">
        <f>IF(J1480="","",J1480)</f>
        <v>100000</v>
      </c>
      <c r="K3712" s="88">
        <f>IF(K1480="","",K1480)</f>
        <v>500000</v>
      </c>
      <c r="L3712" s="89">
        <f>IF(L1480="","",L1480)</f>
        <v>44901</v>
      </c>
      <c r="M3712" s="89" t="str">
        <f>IF(M1480="","",M1480)</f>
        <v/>
      </c>
      <c r="N3712" s="89">
        <f>IF(N1480="","",N1480)</f>
        <v>44901</v>
      </c>
      <c r="O3712" s="89" t="str">
        <f>IF(O1480="","",O1480)</f>
        <v/>
      </c>
      <c r="P3712" s="85" t="str">
        <f>IF(P1480="","",P1480)</f>
        <v>Quarterly Variable Direct Debit</v>
      </c>
      <c r="Q3712" s="90" t="str">
        <f>IF(Q1480="","",Q1480)</f>
        <v>For Business</v>
      </c>
      <c r="R3712" s="85" t="str">
        <f>IF(R1480="","",R1480)</f>
        <v>With S/C</v>
      </c>
      <c r="S3712" s="85" t="str">
        <f>IF(S1480="","",S1480)</f>
        <v>N</v>
      </c>
      <c r="T3712" s="85" t="str">
        <f>IF(T1480="","",T1480)</f>
        <v/>
      </c>
      <c r="U3712" s="85" t="str">
        <f>IF(U1480="","",U1480)</f>
        <v/>
      </c>
      <c r="V3712" s="85" t="str">
        <f>IF(V1480="","",V1480)</f>
        <v/>
      </c>
      <c r="W3712" s="91" t="str">
        <f>IF(W1480="","",W1480)</f>
        <v/>
      </c>
      <c r="X3712" s="92">
        <f>IF(X1480="","",X1480)</f>
        <v>10</v>
      </c>
      <c r="Y3712" s="92" t="str">
        <f>IF(Y1480="","",Y1480)</f>
        <v/>
      </c>
      <c r="Z3712" s="92">
        <f>IF(Z1480="","",Z1480)</f>
        <v>44.26</v>
      </c>
      <c r="AA3712" s="92" t="str">
        <f>IF(AA1480="","",AA1480)</f>
        <v/>
      </c>
      <c r="AB3712" s="95" t="str">
        <f>IF(AB1480="","",AB1480)</f>
        <v/>
      </c>
      <c r="AC3712" s="94">
        <f>IF(AC1480="","",AC1480)</f>
        <v>45747</v>
      </c>
      <c r="AD3712" s="96" t="str">
        <f>IF(AD1480="","",AD1480)</f>
        <v>U4</v>
      </c>
      <c r="AE3712" s="96" t="str">
        <f>IF(AE1480="","",AE1480)</f>
        <v>EBC_FORBUSPF_C25F</v>
      </c>
      <c r="AF3712" s="96" t="str">
        <f>IF(AF1480="","",AF1480)</f>
        <v>For Business vU4 Mar 2025</v>
      </c>
      <c r="AG3712" s="96" t="str">
        <f>IF(AG1480="","",AG1480)</f>
        <v>Elec For Bus Pre vU4 2yr BKF Mar 2025</v>
      </c>
      <c r="AH3712" s="85" t="str">
        <f>IF(AH1480="","",AH1480)</f>
        <v>C25F</v>
      </c>
    </row>
    <row r="3713" spans="1:34" s="34" customFormat="1" x14ac:dyDescent="0.25">
      <c r="A3713" s="85"/>
      <c r="B3713" s="86" t="str">
        <f>IF(B1481="","",B1481)</f>
        <v>Electricity</v>
      </c>
      <c r="C3713" s="85">
        <f>IF(C1481="","",C1481)</f>
        <v>15</v>
      </c>
      <c r="D3713" s="87">
        <v>4</v>
      </c>
      <c r="E3713" s="85" t="str">
        <f>IF(E1481="","",E1481)</f>
        <v>OffPeak</v>
      </c>
      <c r="F3713" s="85" t="str">
        <f>IF(F1481="","",F1481)</f>
        <v/>
      </c>
      <c r="G3713" s="85" t="str">
        <f>IF(G1481="","",G1481)</f>
        <v/>
      </c>
      <c r="H3713" s="85" t="str">
        <f>IF(H1481="","",H1481)</f>
        <v>Renewal</v>
      </c>
      <c r="I3713" s="85">
        <f>IF(I1481="","",I1481)</f>
        <v>24</v>
      </c>
      <c r="J3713" s="88">
        <f>IF(J1481="","",J1481)</f>
        <v>100000</v>
      </c>
      <c r="K3713" s="88">
        <f>IF(K1481="","",K1481)</f>
        <v>500000</v>
      </c>
      <c r="L3713" s="89">
        <f>IF(L1481="","",L1481)</f>
        <v>44901</v>
      </c>
      <c r="M3713" s="89" t="str">
        <f>IF(M1481="","",M1481)</f>
        <v/>
      </c>
      <c r="N3713" s="89">
        <f>IF(N1481="","",N1481)</f>
        <v>44901</v>
      </c>
      <c r="O3713" s="89" t="str">
        <f>IF(O1481="","",O1481)</f>
        <v/>
      </c>
      <c r="P3713" s="85" t="str">
        <f>IF(P1481="","",P1481)</f>
        <v>Quarterly Variable Direct Debit</v>
      </c>
      <c r="Q3713" s="90" t="str">
        <f>IF(Q1481="","",Q1481)</f>
        <v>For Business</v>
      </c>
      <c r="R3713" s="85" t="str">
        <f>IF(R1481="","",R1481)</f>
        <v>With S/C</v>
      </c>
      <c r="S3713" s="85" t="str">
        <f>IF(S1481="","",S1481)</f>
        <v>N</v>
      </c>
      <c r="T3713" s="85" t="str">
        <f>IF(T1481="","",T1481)</f>
        <v/>
      </c>
      <c r="U3713" s="85" t="str">
        <f>IF(U1481="","",U1481)</f>
        <v/>
      </c>
      <c r="V3713" s="85" t="str">
        <f>IF(V1481="","",V1481)</f>
        <v/>
      </c>
      <c r="W3713" s="91" t="str">
        <f>IF(W1481="","",W1481)</f>
        <v/>
      </c>
      <c r="X3713" s="92">
        <f>IF(X1481="","",X1481)</f>
        <v>10</v>
      </c>
      <c r="Y3713" s="92" t="str">
        <f>IF(Y1481="","",Y1481)</f>
        <v/>
      </c>
      <c r="Z3713" s="92">
        <f>IF(Z1481="","",Z1481)</f>
        <v>41.67</v>
      </c>
      <c r="AA3713" s="92" t="str">
        <f>IF(AA1481="","",AA1481)</f>
        <v/>
      </c>
      <c r="AB3713" s="95" t="str">
        <f>IF(AB1481="","",AB1481)</f>
        <v/>
      </c>
      <c r="AC3713" s="94">
        <f>IF(AC1481="","",AC1481)</f>
        <v>45747</v>
      </c>
      <c r="AD3713" s="96" t="str">
        <f>IF(AD1481="","",AD1481)</f>
        <v>U4</v>
      </c>
      <c r="AE3713" s="96" t="str">
        <f>IF(AE1481="","",AE1481)</f>
        <v>EBC_FORBUSPF_C25F</v>
      </c>
      <c r="AF3713" s="96" t="str">
        <f>IF(AF1481="","",AF1481)</f>
        <v>For Business vU4 Mar 2025</v>
      </c>
      <c r="AG3713" s="96" t="str">
        <f>IF(AG1481="","",AG1481)</f>
        <v>Elec For Bus Pre vU4 2yr BKF Mar 2025</v>
      </c>
      <c r="AH3713" s="85" t="str">
        <f>IF(AH1481="","",AH1481)</f>
        <v>C25F</v>
      </c>
    </row>
    <row r="3714" spans="1:34" s="34" customFormat="1" x14ac:dyDescent="0.25">
      <c r="A3714" s="85"/>
      <c r="B3714" s="86" t="str">
        <f>IF(B1482="","",B1482)</f>
        <v>Electricity</v>
      </c>
      <c r="C3714" s="85">
        <f>IF(C1482="","",C1482)</f>
        <v>16</v>
      </c>
      <c r="D3714" s="87">
        <v>4</v>
      </c>
      <c r="E3714" s="85" t="str">
        <f>IF(E1482="","",E1482)</f>
        <v>OffPeak</v>
      </c>
      <c r="F3714" s="85" t="str">
        <f>IF(F1482="","",F1482)</f>
        <v/>
      </c>
      <c r="G3714" s="85" t="str">
        <f>IF(G1482="","",G1482)</f>
        <v/>
      </c>
      <c r="H3714" s="85" t="str">
        <f>IF(H1482="","",H1482)</f>
        <v>Renewal</v>
      </c>
      <c r="I3714" s="85">
        <f>IF(I1482="","",I1482)</f>
        <v>24</v>
      </c>
      <c r="J3714" s="88">
        <f>IF(J1482="","",J1482)</f>
        <v>100000</v>
      </c>
      <c r="K3714" s="88">
        <f>IF(K1482="","",K1482)</f>
        <v>500000</v>
      </c>
      <c r="L3714" s="89">
        <f>IF(L1482="","",L1482)</f>
        <v>44901</v>
      </c>
      <c r="M3714" s="89" t="str">
        <f>IF(M1482="","",M1482)</f>
        <v/>
      </c>
      <c r="N3714" s="89">
        <f>IF(N1482="","",N1482)</f>
        <v>44901</v>
      </c>
      <c r="O3714" s="89" t="str">
        <f>IF(O1482="","",O1482)</f>
        <v/>
      </c>
      <c r="P3714" s="85" t="str">
        <f>IF(P1482="","",P1482)</f>
        <v>Quarterly Variable Direct Debit</v>
      </c>
      <c r="Q3714" s="90" t="str">
        <f>IF(Q1482="","",Q1482)</f>
        <v>For Business</v>
      </c>
      <c r="R3714" s="85" t="str">
        <f>IF(R1482="","",R1482)</f>
        <v>With S/C</v>
      </c>
      <c r="S3714" s="85" t="str">
        <f>IF(S1482="","",S1482)</f>
        <v>N</v>
      </c>
      <c r="T3714" s="85" t="str">
        <f>IF(T1482="","",T1482)</f>
        <v/>
      </c>
      <c r="U3714" s="85" t="str">
        <f>IF(U1482="","",U1482)</f>
        <v/>
      </c>
      <c r="V3714" s="85" t="str">
        <f>IF(V1482="","",V1482)</f>
        <v/>
      </c>
      <c r="W3714" s="91" t="str">
        <f>IF(W1482="","",W1482)</f>
        <v/>
      </c>
      <c r="X3714" s="92">
        <f>IF(X1482="","",X1482)</f>
        <v>10</v>
      </c>
      <c r="Y3714" s="92" t="str">
        <f>IF(Y1482="","",Y1482)</f>
        <v/>
      </c>
      <c r="Z3714" s="92">
        <f>IF(Z1482="","",Z1482)</f>
        <v>43.23</v>
      </c>
      <c r="AA3714" s="92" t="str">
        <f>IF(AA1482="","",AA1482)</f>
        <v/>
      </c>
      <c r="AB3714" s="95" t="str">
        <f>IF(AB1482="","",AB1482)</f>
        <v/>
      </c>
      <c r="AC3714" s="94">
        <f>IF(AC1482="","",AC1482)</f>
        <v>45747</v>
      </c>
      <c r="AD3714" s="96" t="str">
        <f>IF(AD1482="","",AD1482)</f>
        <v>U4</v>
      </c>
      <c r="AE3714" s="96" t="str">
        <f>IF(AE1482="","",AE1482)</f>
        <v>EBC_FORBUSPF_C25F</v>
      </c>
      <c r="AF3714" s="96" t="str">
        <f>IF(AF1482="","",AF1482)</f>
        <v>For Business vU4 Mar 2025</v>
      </c>
      <c r="AG3714" s="96" t="str">
        <f>IF(AG1482="","",AG1482)</f>
        <v>Elec For Bus Pre vU4 2yr BKF Mar 2025</v>
      </c>
      <c r="AH3714" s="85" t="str">
        <f>IF(AH1482="","",AH1482)</f>
        <v>C25F</v>
      </c>
    </row>
    <row r="3715" spans="1:34" s="34" customFormat="1" x14ac:dyDescent="0.25">
      <c r="A3715" s="85"/>
      <c r="B3715" s="86" t="str">
        <f>IF(B1483="","",B1483)</f>
        <v>Electricity</v>
      </c>
      <c r="C3715" s="85">
        <f>IF(C1483="","",C1483)</f>
        <v>17</v>
      </c>
      <c r="D3715" s="87">
        <v>4</v>
      </c>
      <c r="E3715" s="85" t="str">
        <f>IF(E1483="","",E1483)</f>
        <v>OffPeak</v>
      </c>
      <c r="F3715" s="85" t="str">
        <f>IF(F1483="","",F1483)</f>
        <v/>
      </c>
      <c r="G3715" s="85" t="str">
        <f>IF(G1483="","",G1483)</f>
        <v/>
      </c>
      <c r="H3715" s="85" t="str">
        <f>IF(H1483="","",H1483)</f>
        <v>Renewal</v>
      </c>
      <c r="I3715" s="85">
        <f>IF(I1483="","",I1483)</f>
        <v>24</v>
      </c>
      <c r="J3715" s="88">
        <f>IF(J1483="","",J1483)</f>
        <v>100000</v>
      </c>
      <c r="K3715" s="88">
        <f>IF(K1483="","",K1483)</f>
        <v>500000</v>
      </c>
      <c r="L3715" s="89">
        <f>IF(L1483="","",L1483)</f>
        <v>44901</v>
      </c>
      <c r="M3715" s="89" t="str">
        <f>IF(M1483="","",M1483)</f>
        <v/>
      </c>
      <c r="N3715" s="89">
        <f>IF(N1483="","",N1483)</f>
        <v>44901</v>
      </c>
      <c r="O3715" s="89" t="str">
        <f>IF(O1483="","",O1483)</f>
        <v/>
      </c>
      <c r="P3715" s="85" t="str">
        <f>IF(P1483="","",P1483)</f>
        <v>Quarterly Variable Direct Debit</v>
      </c>
      <c r="Q3715" s="90" t="str">
        <f>IF(Q1483="","",Q1483)</f>
        <v>For Business</v>
      </c>
      <c r="R3715" s="85" t="str">
        <f>IF(R1483="","",R1483)</f>
        <v>With S/C</v>
      </c>
      <c r="S3715" s="85" t="str">
        <f>IF(S1483="","",S1483)</f>
        <v>N</v>
      </c>
      <c r="T3715" s="85" t="str">
        <f>IF(T1483="","",T1483)</f>
        <v/>
      </c>
      <c r="U3715" s="85" t="str">
        <f>IF(U1483="","",U1483)</f>
        <v/>
      </c>
      <c r="V3715" s="85" t="str">
        <f>IF(V1483="","",V1483)</f>
        <v/>
      </c>
      <c r="W3715" s="91" t="str">
        <f>IF(W1483="","",W1483)</f>
        <v/>
      </c>
      <c r="X3715" s="92">
        <f>IF(X1483="","",X1483)</f>
        <v>10</v>
      </c>
      <c r="Y3715" s="92" t="str">
        <f>IF(Y1483="","",Y1483)</f>
        <v/>
      </c>
      <c r="Z3715" s="92">
        <f>IF(Z1483="","",Z1483)</f>
        <v>41.99</v>
      </c>
      <c r="AA3715" s="92" t="str">
        <f>IF(AA1483="","",AA1483)</f>
        <v/>
      </c>
      <c r="AB3715" s="95" t="str">
        <f>IF(AB1483="","",AB1483)</f>
        <v/>
      </c>
      <c r="AC3715" s="94">
        <f>IF(AC1483="","",AC1483)</f>
        <v>45747</v>
      </c>
      <c r="AD3715" s="96" t="str">
        <f>IF(AD1483="","",AD1483)</f>
        <v>U4</v>
      </c>
      <c r="AE3715" s="96" t="str">
        <f>IF(AE1483="","",AE1483)</f>
        <v>EBC_FORBUSPF_C25F</v>
      </c>
      <c r="AF3715" s="96" t="str">
        <f>IF(AF1483="","",AF1483)</f>
        <v>For Business vU4 Mar 2025</v>
      </c>
      <c r="AG3715" s="96" t="str">
        <f>IF(AG1483="","",AG1483)</f>
        <v>Elec For Bus Pre vU4 2yr BKF Mar 2025</v>
      </c>
      <c r="AH3715" s="85" t="str">
        <f>IF(AH1483="","",AH1483)</f>
        <v>C25F</v>
      </c>
    </row>
    <row r="3716" spans="1:34" s="34" customFormat="1" x14ac:dyDescent="0.25">
      <c r="A3716" s="85"/>
      <c r="B3716" s="86" t="str">
        <f>IF(B1484="","",B1484)</f>
        <v>Electricity</v>
      </c>
      <c r="C3716" s="85">
        <f>IF(C1484="","",C1484)</f>
        <v>18</v>
      </c>
      <c r="D3716" s="87">
        <v>4</v>
      </c>
      <c r="E3716" s="85" t="str">
        <f>IF(E1484="","",E1484)</f>
        <v>OffPeak</v>
      </c>
      <c r="F3716" s="85" t="str">
        <f>IF(F1484="","",F1484)</f>
        <v/>
      </c>
      <c r="G3716" s="85" t="str">
        <f>IF(G1484="","",G1484)</f>
        <v/>
      </c>
      <c r="H3716" s="85" t="str">
        <f>IF(H1484="","",H1484)</f>
        <v>Renewal</v>
      </c>
      <c r="I3716" s="85">
        <f>IF(I1484="","",I1484)</f>
        <v>24</v>
      </c>
      <c r="J3716" s="88">
        <f>IF(J1484="","",J1484)</f>
        <v>100000</v>
      </c>
      <c r="K3716" s="88">
        <f>IF(K1484="","",K1484)</f>
        <v>500000</v>
      </c>
      <c r="L3716" s="89">
        <f>IF(L1484="","",L1484)</f>
        <v>44901</v>
      </c>
      <c r="M3716" s="89" t="str">
        <f>IF(M1484="","",M1484)</f>
        <v/>
      </c>
      <c r="N3716" s="89">
        <f>IF(N1484="","",N1484)</f>
        <v>44901</v>
      </c>
      <c r="O3716" s="89" t="str">
        <f>IF(O1484="","",O1484)</f>
        <v/>
      </c>
      <c r="P3716" s="85" t="str">
        <f>IF(P1484="","",P1484)</f>
        <v>Quarterly Variable Direct Debit</v>
      </c>
      <c r="Q3716" s="90" t="str">
        <f>IF(Q1484="","",Q1484)</f>
        <v>For Business</v>
      </c>
      <c r="R3716" s="85" t="str">
        <f>IF(R1484="","",R1484)</f>
        <v>With S/C</v>
      </c>
      <c r="S3716" s="85" t="str">
        <f>IF(S1484="","",S1484)</f>
        <v>N</v>
      </c>
      <c r="T3716" s="85" t="str">
        <f>IF(T1484="","",T1484)</f>
        <v/>
      </c>
      <c r="U3716" s="85" t="str">
        <f>IF(U1484="","",U1484)</f>
        <v/>
      </c>
      <c r="V3716" s="85" t="str">
        <f>IF(V1484="","",V1484)</f>
        <v/>
      </c>
      <c r="W3716" s="91" t="str">
        <f>IF(W1484="","",W1484)</f>
        <v/>
      </c>
      <c r="X3716" s="92">
        <f>IF(X1484="","",X1484)</f>
        <v>10</v>
      </c>
      <c r="Y3716" s="92" t="str">
        <f>IF(Y1484="","",Y1484)</f>
        <v/>
      </c>
      <c r="Z3716" s="92">
        <f>IF(Z1484="","",Z1484)</f>
        <v>41</v>
      </c>
      <c r="AA3716" s="92" t="str">
        <f>IF(AA1484="","",AA1484)</f>
        <v/>
      </c>
      <c r="AB3716" s="95" t="str">
        <f>IF(AB1484="","",AB1484)</f>
        <v/>
      </c>
      <c r="AC3716" s="94">
        <f>IF(AC1484="","",AC1484)</f>
        <v>45747</v>
      </c>
      <c r="AD3716" s="96" t="str">
        <f>IF(AD1484="","",AD1484)</f>
        <v>U4</v>
      </c>
      <c r="AE3716" s="96" t="str">
        <f>IF(AE1484="","",AE1484)</f>
        <v>EBC_FORBUSPF_C25F</v>
      </c>
      <c r="AF3716" s="96" t="str">
        <f>IF(AF1484="","",AF1484)</f>
        <v>For Business vU4 Mar 2025</v>
      </c>
      <c r="AG3716" s="96" t="str">
        <f>IF(AG1484="","",AG1484)</f>
        <v>Elec For Bus Pre vU4 2yr BKF Mar 2025</v>
      </c>
      <c r="AH3716" s="85" t="str">
        <f>IF(AH1484="","",AH1484)</f>
        <v>C25F</v>
      </c>
    </row>
    <row r="3717" spans="1:34" s="34" customFormat="1" x14ac:dyDescent="0.25">
      <c r="A3717" s="85"/>
      <c r="B3717" s="86" t="str">
        <f>IF(B1485="","",B1485)</f>
        <v>Electricity</v>
      </c>
      <c r="C3717" s="85">
        <f>IF(C1485="","",C1485)</f>
        <v>19</v>
      </c>
      <c r="D3717" s="87">
        <v>4</v>
      </c>
      <c r="E3717" s="85" t="str">
        <f>IF(E1485="","",E1485)</f>
        <v>OffPeak</v>
      </c>
      <c r="F3717" s="85" t="str">
        <f>IF(F1485="","",F1485)</f>
        <v/>
      </c>
      <c r="G3717" s="85" t="str">
        <f>IF(G1485="","",G1485)</f>
        <v/>
      </c>
      <c r="H3717" s="85" t="str">
        <f>IF(H1485="","",H1485)</f>
        <v>Renewal</v>
      </c>
      <c r="I3717" s="85">
        <f>IF(I1485="","",I1485)</f>
        <v>24</v>
      </c>
      <c r="J3717" s="88">
        <f>IF(J1485="","",J1485)</f>
        <v>100000</v>
      </c>
      <c r="K3717" s="88">
        <f>IF(K1485="","",K1485)</f>
        <v>500000</v>
      </c>
      <c r="L3717" s="89">
        <f>IF(L1485="","",L1485)</f>
        <v>44901</v>
      </c>
      <c r="M3717" s="89" t="str">
        <f>IF(M1485="","",M1485)</f>
        <v/>
      </c>
      <c r="N3717" s="89">
        <f>IF(N1485="","",N1485)</f>
        <v>44901</v>
      </c>
      <c r="O3717" s="89" t="str">
        <f>IF(O1485="","",O1485)</f>
        <v/>
      </c>
      <c r="P3717" s="85" t="str">
        <f>IF(P1485="","",P1485)</f>
        <v>Quarterly Variable Direct Debit</v>
      </c>
      <c r="Q3717" s="90" t="str">
        <f>IF(Q1485="","",Q1485)</f>
        <v>For Business</v>
      </c>
      <c r="R3717" s="85" t="str">
        <f>IF(R1485="","",R1485)</f>
        <v>With S/C</v>
      </c>
      <c r="S3717" s="85" t="str">
        <f>IF(S1485="","",S1485)</f>
        <v>N</v>
      </c>
      <c r="T3717" s="85" t="str">
        <f>IF(T1485="","",T1485)</f>
        <v/>
      </c>
      <c r="U3717" s="85" t="str">
        <f>IF(U1485="","",U1485)</f>
        <v/>
      </c>
      <c r="V3717" s="85" t="str">
        <f>IF(V1485="","",V1485)</f>
        <v/>
      </c>
      <c r="W3717" s="91" t="str">
        <f>IF(W1485="","",W1485)</f>
        <v/>
      </c>
      <c r="X3717" s="92">
        <f>IF(X1485="","",X1485)</f>
        <v>10</v>
      </c>
      <c r="Y3717" s="92" t="str">
        <f>IF(Y1485="","",Y1485)</f>
        <v/>
      </c>
      <c r="Z3717" s="92">
        <f>IF(Z1485="","",Z1485)</f>
        <v>43.24</v>
      </c>
      <c r="AA3717" s="92" t="str">
        <f>IF(AA1485="","",AA1485)</f>
        <v/>
      </c>
      <c r="AB3717" s="95" t="str">
        <f>IF(AB1485="","",AB1485)</f>
        <v/>
      </c>
      <c r="AC3717" s="94">
        <f>IF(AC1485="","",AC1485)</f>
        <v>45747</v>
      </c>
      <c r="AD3717" s="96" t="str">
        <f>IF(AD1485="","",AD1485)</f>
        <v>U4</v>
      </c>
      <c r="AE3717" s="96" t="str">
        <f>IF(AE1485="","",AE1485)</f>
        <v>EBC_FORBUSPF_C25F</v>
      </c>
      <c r="AF3717" s="96" t="str">
        <f>IF(AF1485="","",AF1485)</f>
        <v>For Business vU4 Mar 2025</v>
      </c>
      <c r="AG3717" s="96" t="str">
        <f>IF(AG1485="","",AG1485)</f>
        <v>Elec For Bus Pre vU4 2yr BKF Mar 2025</v>
      </c>
      <c r="AH3717" s="85" t="str">
        <f>IF(AH1485="","",AH1485)</f>
        <v>C25F</v>
      </c>
    </row>
    <row r="3718" spans="1:34" s="34" customFormat="1" x14ac:dyDescent="0.25">
      <c r="A3718" s="85"/>
      <c r="B3718" s="86" t="str">
        <f>IF(B1486="","",B1486)</f>
        <v>Electricity</v>
      </c>
      <c r="C3718" s="85">
        <f>IF(C1486="","",C1486)</f>
        <v>20</v>
      </c>
      <c r="D3718" s="87">
        <v>4</v>
      </c>
      <c r="E3718" s="85" t="str">
        <f>IF(E1486="","",E1486)</f>
        <v>OffPeak</v>
      </c>
      <c r="F3718" s="85" t="str">
        <f>IF(F1486="","",F1486)</f>
        <v/>
      </c>
      <c r="G3718" s="85" t="str">
        <f>IF(G1486="","",G1486)</f>
        <v/>
      </c>
      <c r="H3718" s="85" t="str">
        <f>IF(H1486="","",H1486)</f>
        <v>Renewal</v>
      </c>
      <c r="I3718" s="85">
        <f>IF(I1486="","",I1486)</f>
        <v>24</v>
      </c>
      <c r="J3718" s="88">
        <f>IF(J1486="","",J1486)</f>
        <v>100000</v>
      </c>
      <c r="K3718" s="88">
        <f>IF(K1486="","",K1486)</f>
        <v>500000</v>
      </c>
      <c r="L3718" s="89">
        <f>IF(L1486="","",L1486)</f>
        <v>44901</v>
      </c>
      <c r="M3718" s="89" t="str">
        <f>IF(M1486="","",M1486)</f>
        <v/>
      </c>
      <c r="N3718" s="89">
        <f>IF(N1486="","",N1486)</f>
        <v>44901</v>
      </c>
      <c r="O3718" s="89" t="str">
        <f>IF(O1486="","",O1486)</f>
        <v/>
      </c>
      <c r="P3718" s="85" t="str">
        <f>IF(P1486="","",P1486)</f>
        <v>Quarterly Variable Direct Debit</v>
      </c>
      <c r="Q3718" s="90" t="str">
        <f>IF(Q1486="","",Q1486)</f>
        <v>For Business</v>
      </c>
      <c r="R3718" s="85" t="str">
        <f>IF(R1486="","",R1486)</f>
        <v>With S/C</v>
      </c>
      <c r="S3718" s="85" t="str">
        <f>IF(S1486="","",S1486)</f>
        <v>N</v>
      </c>
      <c r="T3718" s="85" t="str">
        <f>IF(T1486="","",T1486)</f>
        <v/>
      </c>
      <c r="U3718" s="85" t="str">
        <f>IF(U1486="","",U1486)</f>
        <v/>
      </c>
      <c r="V3718" s="85" t="str">
        <f>IF(V1486="","",V1486)</f>
        <v/>
      </c>
      <c r="W3718" s="91" t="str">
        <f>IF(W1486="","",W1486)</f>
        <v/>
      </c>
      <c r="X3718" s="92">
        <f>IF(X1486="","",X1486)</f>
        <v>10</v>
      </c>
      <c r="Y3718" s="92" t="str">
        <f>IF(Y1486="","",Y1486)</f>
        <v/>
      </c>
      <c r="Z3718" s="92">
        <f>IF(Z1486="","",Z1486)</f>
        <v>40.5</v>
      </c>
      <c r="AA3718" s="92" t="str">
        <f>IF(AA1486="","",AA1486)</f>
        <v/>
      </c>
      <c r="AB3718" s="95" t="str">
        <f>IF(AB1486="","",AB1486)</f>
        <v/>
      </c>
      <c r="AC3718" s="94">
        <f>IF(AC1486="","",AC1486)</f>
        <v>45747</v>
      </c>
      <c r="AD3718" s="96" t="str">
        <f>IF(AD1486="","",AD1486)</f>
        <v>U4</v>
      </c>
      <c r="AE3718" s="96" t="str">
        <f>IF(AE1486="","",AE1486)</f>
        <v>EBC_FORBUSPF_C25F</v>
      </c>
      <c r="AF3718" s="96" t="str">
        <f>IF(AF1486="","",AF1486)</f>
        <v>For Business vU4 Mar 2025</v>
      </c>
      <c r="AG3718" s="96" t="str">
        <f>IF(AG1486="","",AG1486)</f>
        <v>Elec For Bus Pre vU4 2yr BKF Mar 2025</v>
      </c>
      <c r="AH3718" s="85" t="str">
        <f>IF(AH1486="","",AH1486)</f>
        <v>C25F</v>
      </c>
    </row>
    <row r="3719" spans="1:34" s="34" customFormat="1" x14ac:dyDescent="0.25">
      <c r="A3719" s="85"/>
      <c r="B3719" s="86" t="str">
        <f>IF(B1487="","",B1487)</f>
        <v>Electricity</v>
      </c>
      <c r="C3719" s="85">
        <f>IF(C1487="","",C1487)</f>
        <v>21</v>
      </c>
      <c r="D3719" s="87">
        <v>4</v>
      </c>
      <c r="E3719" s="85" t="str">
        <f>IF(E1487="","",E1487)</f>
        <v>OffPeak</v>
      </c>
      <c r="F3719" s="85" t="str">
        <f>IF(F1487="","",F1487)</f>
        <v/>
      </c>
      <c r="G3719" s="85" t="str">
        <f>IF(G1487="","",G1487)</f>
        <v/>
      </c>
      <c r="H3719" s="85" t="str">
        <f>IF(H1487="","",H1487)</f>
        <v>Renewal</v>
      </c>
      <c r="I3719" s="85">
        <f>IF(I1487="","",I1487)</f>
        <v>24</v>
      </c>
      <c r="J3719" s="88">
        <f>IF(J1487="","",J1487)</f>
        <v>100000</v>
      </c>
      <c r="K3719" s="88">
        <f>IF(K1487="","",K1487)</f>
        <v>500000</v>
      </c>
      <c r="L3719" s="89">
        <f>IF(L1487="","",L1487)</f>
        <v>44901</v>
      </c>
      <c r="M3719" s="89" t="str">
        <f>IF(M1487="","",M1487)</f>
        <v/>
      </c>
      <c r="N3719" s="89">
        <f>IF(N1487="","",N1487)</f>
        <v>44901</v>
      </c>
      <c r="O3719" s="89" t="str">
        <f>IF(O1487="","",O1487)</f>
        <v/>
      </c>
      <c r="P3719" s="85" t="str">
        <f>IF(P1487="","",P1487)</f>
        <v>Quarterly Variable Direct Debit</v>
      </c>
      <c r="Q3719" s="90" t="str">
        <f>IF(Q1487="","",Q1487)</f>
        <v>For Business</v>
      </c>
      <c r="R3719" s="85" t="str">
        <f>IF(R1487="","",R1487)</f>
        <v>With S/C</v>
      </c>
      <c r="S3719" s="85" t="str">
        <f>IF(S1487="","",S1487)</f>
        <v>N</v>
      </c>
      <c r="T3719" s="85" t="str">
        <f>IF(T1487="","",T1487)</f>
        <v/>
      </c>
      <c r="U3719" s="85" t="str">
        <f>IF(U1487="","",U1487)</f>
        <v/>
      </c>
      <c r="V3719" s="85" t="str">
        <f>IF(V1487="","",V1487)</f>
        <v/>
      </c>
      <c r="W3719" s="91" t="str">
        <f>IF(W1487="","",W1487)</f>
        <v/>
      </c>
      <c r="X3719" s="92">
        <f>IF(X1487="","",X1487)</f>
        <v>10</v>
      </c>
      <c r="Y3719" s="92" t="str">
        <f>IF(Y1487="","",Y1487)</f>
        <v/>
      </c>
      <c r="Z3719" s="92">
        <f>IF(Z1487="","",Z1487)</f>
        <v>42.47</v>
      </c>
      <c r="AA3719" s="92" t="str">
        <f>IF(AA1487="","",AA1487)</f>
        <v/>
      </c>
      <c r="AB3719" s="95" t="str">
        <f>IF(AB1487="","",AB1487)</f>
        <v/>
      </c>
      <c r="AC3719" s="94">
        <f>IF(AC1487="","",AC1487)</f>
        <v>45747</v>
      </c>
      <c r="AD3719" s="96" t="str">
        <f>IF(AD1487="","",AD1487)</f>
        <v>U4</v>
      </c>
      <c r="AE3719" s="96" t="str">
        <f>IF(AE1487="","",AE1487)</f>
        <v>EBC_FORBUSPF_C25F</v>
      </c>
      <c r="AF3719" s="96" t="str">
        <f>IF(AF1487="","",AF1487)</f>
        <v>For Business vU4 Mar 2025</v>
      </c>
      <c r="AG3719" s="96" t="str">
        <f>IF(AG1487="","",AG1487)</f>
        <v>Elec For Bus Pre vU4 2yr BKF Mar 2025</v>
      </c>
      <c r="AH3719" s="85" t="str">
        <f>IF(AH1487="","",AH1487)</f>
        <v>C25F</v>
      </c>
    </row>
    <row r="3720" spans="1:34" s="34" customFormat="1" x14ac:dyDescent="0.25">
      <c r="A3720" s="85"/>
      <c r="B3720" s="86" t="str">
        <f>IF(B1488="","",B1488)</f>
        <v>Electricity</v>
      </c>
      <c r="C3720" s="85">
        <f>IF(C1488="","",C1488)</f>
        <v>22</v>
      </c>
      <c r="D3720" s="87">
        <v>4</v>
      </c>
      <c r="E3720" s="85" t="str">
        <f>IF(E1488="","",E1488)</f>
        <v>OffPeak</v>
      </c>
      <c r="F3720" s="85" t="str">
        <f>IF(F1488="","",F1488)</f>
        <v/>
      </c>
      <c r="G3720" s="85" t="str">
        <f>IF(G1488="","",G1488)</f>
        <v/>
      </c>
      <c r="H3720" s="85" t="str">
        <f>IF(H1488="","",H1488)</f>
        <v>Renewal</v>
      </c>
      <c r="I3720" s="85">
        <f>IF(I1488="","",I1488)</f>
        <v>24</v>
      </c>
      <c r="J3720" s="88">
        <f>IF(J1488="","",J1488)</f>
        <v>100000</v>
      </c>
      <c r="K3720" s="88">
        <f>IF(K1488="","",K1488)</f>
        <v>500000</v>
      </c>
      <c r="L3720" s="89">
        <f>IF(L1488="","",L1488)</f>
        <v>44901</v>
      </c>
      <c r="M3720" s="89" t="str">
        <f>IF(M1488="","",M1488)</f>
        <v/>
      </c>
      <c r="N3720" s="89">
        <f>IF(N1488="","",N1488)</f>
        <v>44901</v>
      </c>
      <c r="O3720" s="89" t="str">
        <f>IF(O1488="","",O1488)</f>
        <v/>
      </c>
      <c r="P3720" s="85" t="str">
        <f>IF(P1488="","",P1488)</f>
        <v>Quarterly Variable Direct Debit</v>
      </c>
      <c r="Q3720" s="90" t="str">
        <f>IF(Q1488="","",Q1488)</f>
        <v>For Business</v>
      </c>
      <c r="R3720" s="85" t="str">
        <f>IF(R1488="","",R1488)</f>
        <v>With S/C</v>
      </c>
      <c r="S3720" s="85" t="str">
        <f>IF(S1488="","",S1488)</f>
        <v>N</v>
      </c>
      <c r="T3720" s="85" t="str">
        <f>IF(T1488="","",T1488)</f>
        <v/>
      </c>
      <c r="U3720" s="85" t="str">
        <f>IF(U1488="","",U1488)</f>
        <v/>
      </c>
      <c r="V3720" s="85" t="str">
        <f>IF(V1488="","",V1488)</f>
        <v/>
      </c>
      <c r="W3720" s="91" t="str">
        <f>IF(W1488="","",W1488)</f>
        <v/>
      </c>
      <c r="X3720" s="92">
        <f>IF(X1488="","",X1488)</f>
        <v>10</v>
      </c>
      <c r="Y3720" s="92" t="str">
        <f>IF(Y1488="","",Y1488)</f>
        <v/>
      </c>
      <c r="Z3720" s="92">
        <f>IF(Z1488="","",Z1488)</f>
        <v>39.79</v>
      </c>
      <c r="AA3720" s="92" t="str">
        <f>IF(AA1488="","",AA1488)</f>
        <v/>
      </c>
      <c r="AB3720" s="95" t="str">
        <f>IF(AB1488="","",AB1488)</f>
        <v/>
      </c>
      <c r="AC3720" s="94">
        <f>IF(AC1488="","",AC1488)</f>
        <v>45747</v>
      </c>
      <c r="AD3720" s="96" t="str">
        <f>IF(AD1488="","",AD1488)</f>
        <v>U4</v>
      </c>
      <c r="AE3720" s="96" t="str">
        <f>IF(AE1488="","",AE1488)</f>
        <v>EBC_FORBUSPF_C25F</v>
      </c>
      <c r="AF3720" s="96" t="str">
        <f>IF(AF1488="","",AF1488)</f>
        <v>For Business vU4 Mar 2025</v>
      </c>
      <c r="AG3720" s="96" t="str">
        <f>IF(AG1488="","",AG1488)</f>
        <v>Elec For Bus Pre vU4 2yr BKF Mar 2025</v>
      </c>
      <c r="AH3720" s="85" t="str">
        <f>IF(AH1488="","",AH1488)</f>
        <v>C25F</v>
      </c>
    </row>
    <row r="3721" spans="1:34" s="34" customFormat="1" x14ac:dyDescent="0.25">
      <c r="A3721" s="85"/>
      <c r="B3721" s="86" t="str">
        <f>IF(B1489="","",B1489)</f>
        <v>Electricity</v>
      </c>
      <c r="C3721" s="85">
        <f>IF(C1489="","",C1489)</f>
        <v>23</v>
      </c>
      <c r="D3721" s="87">
        <v>4</v>
      </c>
      <c r="E3721" s="85" t="str">
        <f>IF(E1489="","",E1489)</f>
        <v>OffPeak</v>
      </c>
      <c r="F3721" s="85" t="str">
        <f>IF(F1489="","",F1489)</f>
        <v/>
      </c>
      <c r="G3721" s="85" t="str">
        <f>IF(G1489="","",G1489)</f>
        <v/>
      </c>
      <c r="H3721" s="85" t="str">
        <f>IF(H1489="","",H1489)</f>
        <v>Renewal</v>
      </c>
      <c r="I3721" s="85">
        <f>IF(I1489="","",I1489)</f>
        <v>24</v>
      </c>
      <c r="J3721" s="88">
        <f>IF(J1489="","",J1489)</f>
        <v>100000</v>
      </c>
      <c r="K3721" s="88">
        <f>IF(K1489="","",K1489)</f>
        <v>500000</v>
      </c>
      <c r="L3721" s="89">
        <f>IF(L1489="","",L1489)</f>
        <v>44901</v>
      </c>
      <c r="M3721" s="89" t="str">
        <f>IF(M1489="","",M1489)</f>
        <v/>
      </c>
      <c r="N3721" s="89">
        <f>IF(N1489="","",N1489)</f>
        <v>44901</v>
      </c>
      <c r="O3721" s="89" t="str">
        <f>IF(O1489="","",O1489)</f>
        <v/>
      </c>
      <c r="P3721" s="85" t="str">
        <f>IF(P1489="","",P1489)</f>
        <v>Quarterly Variable Direct Debit</v>
      </c>
      <c r="Q3721" s="90" t="str">
        <f>IF(Q1489="","",Q1489)</f>
        <v>For Business</v>
      </c>
      <c r="R3721" s="85" t="str">
        <f>IF(R1489="","",R1489)</f>
        <v>With S/C</v>
      </c>
      <c r="S3721" s="85" t="str">
        <f>IF(S1489="","",S1489)</f>
        <v>N</v>
      </c>
      <c r="T3721" s="85" t="str">
        <f>IF(T1489="","",T1489)</f>
        <v/>
      </c>
      <c r="U3721" s="85" t="str">
        <f>IF(U1489="","",U1489)</f>
        <v/>
      </c>
      <c r="V3721" s="85" t="str">
        <f>IF(V1489="","",V1489)</f>
        <v/>
      </c>
      <c r="W3721" s="91" t="str">
        <f>IF(W1489="","",W1489)</f>
        <v/>
      </c>
      <c r="X3721" s="92">
        <f>IF(X1489="","",X1489)</f>
        <v>10</v>
      </c>
      <c r="Y3721" s="92" t="str">
        <f>IF(Y1489="","",Y1489)</f>
        <v/>
      </c>
      <c r="Z3721" s="92">
        <f>IF(Z1489="","",Z1489)</f>
        <v>39.1</v>
      </c>
      <c r="AA3721" s="92" t="str">
        <f>IF(AA1489="","",AA1489)</f>
        <v/>
      </c>
      <c r="AB3721" s="95" t="str">
        <f>IF(AB1489="","",AB1489)</f>
        <v/>
      </c>
      <c r="AC3721" s="94">
        <f>IF(AC1489="","",AC1489)</f>
        <v>45747</v>
      </c>
      <c r="AD3721" s="96" t="str">
        <f>IF(AD1489="","",AD1489)</f>
        <v>U4</v>
      </c>
      <c r="AE3721" s="96" t="str">
        <f>IF(AE1489="","",AE1489)</f>
        <v>EBC_FORBUSPF_C25F</v>
      </c>
      <c r="AF3721" s="96" t="str">
        <f>IF(AF1489="","",AF1489)</f>
        <v>For Business vU4 Mar 2025</v>
      </c>
      <c r="AG3721" s="96" t="str">
        <f>IF(AG1489="","",AG1489)</f>
        <v>Elec For Bus Pre vU4 2yr BKF Mar 2025</v>
      </c>
      <c r="AH3721" s="85" t="str">
        <f>IF(AH1489="","",AH1489)</f>
        <v>C25F</v>
      </c>
    </row>
    <row r="3722" spans="1:34" s="34" customFormat="1" x14ac:dyDescent="0.25">
      <c r="A3722" s="85"/>
      <c r="B3722" s="86" t="str">
        <f>IF(B1490="","",B1490)</f>
        <v>Electricity</v>
      </c>
      <c r="C3722" s="85">
        <f>IF(C1490="","",C1490)</f>
        <v>10</v>
      </c>
      <c r="D3722" s="87">
        <v>4</v>
      </c>
      <c r="E3722" s="85" t="str">
        <f>IF(E1490="","",E1490)</f>
        <v>Standard</v>
      </c>
      <c r="F3722" s="85" t="str">
        <f>IF(F1490="","",F1490)</f>
        <v/>
      </c>
      <c r="G3722" s="85" t="str">
        <f>IF(G1490="","",G1490)</f>
        <v/>
      </c>
      <c r="H3722" s="85" t="str">
        <f>IF(H1490="","",H1490)</f>
        <v>Renewal</v>
      </c>
      <c r="I3722" s="85">
        <f>IF(I1490="","",I1490)</f>
        <v>12</v>
      </c>
      <c r="J3722" s="88">
        <f>IF(J1490="","",J1490)</f>
        <v>0</v>
      </c>
      <c r="K3722" s="88">
        <f>IF(K1490="","",K1490)</f>
        <v>4999</v>
      </c>
      <c r="L3722" s="89">
        <f>IF(L1490="","",L1490)</f>
        <v>44901</v>
      </c>
      <c r="M3722" s="89" t="str">
        <f>IF(M1490="","",M1490)</f>
        <v/>
      </c>
      <c r="N3722" s="89">
        <f>IF(N1490="","",N1490)</f>
        <v>44901</v>
      </c>
      <c r="O3722" s="89" t="str">
        <f>IF(O1490="","",O1490)</f>
        <v/>
      </c>
      <c r="P3722" s="85" t="str">
        <f>IF(P1490="","",P1490)</f>
        <v>Monthly Variable Direct Debit</v>
      </c>
      <c r="Q3722" s="90" t="str">
        <f>IF(Q1490="","",Q1490)</f>
        <v>For Business</v>
      </c>
      <c r="R3722" s="85" t="str">
        <f>IF(R1490="","",R1490)</f>
        <v>With S/C</v>
      </c>
      <c r="S3722" s="85" t="str">
        <f>IF(S1490="","",S1490)</f>
        <v>N</v>
      </c>
      <c r="T3722" s="85" t="str">
        <f>IF(T1490="","",T1490)</f>
        <v/>
      </c>
      <c r="U3722" s="85" t="str">
        <f>IF(U1490="","",U1490)</f>
        <v/>
      </c>
      <c r="V3722" s="85" t="str">
        <f>IF(V1490="","",V1490)</f>
        <v/>
      </c>
      <c r="W3722" s="91" t="str">
        <f>IF(W1490="","",W1490)</f>
        <v/>
      </c>
      <c r="X3722" s="92">
        <f>IF(X1490="","",X1490)</f>
        <v>35.75</v>
      </c>
      <c r="Y3722" s="92">
        <f>IF(Y1490="","",Y1490)</f>
        <v>51</v>
      </c>
      <c r="Z3722" s="92" t="str">
        <f>IF(Z1490="","",Z1490)</f>
        <v/>
      </c>
      <c r="AA3722" s="92" t="str">
        <f>IF(AA1490="","",AA1490)</f>
        <v/>
      </c>
      <c r="AB3722" s="95" t="str">
        <f>IF(AB1490="","",AB1490)</f>
        <v/>
      </c>
      <c r="AC3722" s="94">
        <f>IF(AC1490="","",AC1490)</f>
        <v>45382</v>
      </c>
      <c r="AD3722" s="96" t="str">
        <f>IF(AD1490="","",AD1490)</f>
        <v>U4</v>
      </c>
      <c r="AE3722" s="96" t="str">
        <f>IF(AE1490="","",AE1490)</f>
        <v>EBC_FORBUSPF_C24F</v>
      </c>
      <c r="AF3722" s="96" t="str">
        <f>IF(AF1490="","",AF1490)</f>
        <v>For Business vU4 Mar 2024</v>
      </c>
      <c r="AG3722" s="96" t="str">
        <f>IF(AG1490="","",AG1490)</f>
        <v>Elec For Bus Pre vU4 1yr BKF Mar 2024</v>
      </c>
      <c r="AH3722" s="85" t="str">
        <f>IF(AH1490="","",AH1490)</f>
        <v>C24F</v>
      </c>
    </row>
    <row r="3723" spans="1:34" s="34" customFormat="1" x14ac:dyDescent="0.25">
      <c r="A3723" s="85"/>
      <c r="B3723" s="86" t="str">
        <f>IF(B1491="","",B1491)</f>
        <v>Electricity</v>
      </c>
      <c r="C3723" s="85">
        <f>IF(C1491="","",C1491)</f>
        <v>11</v>
      </c>
      <c r="D3723" s="87">
        <v>4</v>
      </c>
      <c r="E3723" s="85" t="str">
        <f>IF(E1491="","",E1491)</f>
        <v>Standard</v>
      </c>
      <c r="F3723" s="85" t="str">
        <f>IF(F1491="","",F1491)</f>
        <v/>
      </c>
      <c r="G3723" s="85" t="str">
        <f>IF(G1491="","",G1491)</f>
        <v/>
      </c>
      <c r="H3723" s="85" t="str">
        <f>IF(H1491="","",H1491)</f>
        <v>Renewal</v>
      </c>
      <c r="I3723" s="85">
        <f>IF(I1491="","",I1491)</f>
        <v>12</v>
      </c>
      <c r="J3723" s="88">
        <f>IF(J1491="","",J1491)</f>
        <v>0</v>
      </c>
      <c r="K3723" s="88">
        <f>IF(K1491="","",K1491)</f>
        <v>4999</v>
      </c>
      <c r="L3723" s="89">
        <f>IF(L1491="","",L1491)</f>
        <v>44901</v>
      </c>
      <c r="M3723" s="89" t="str">
        <f>IF(M1491="","",M1491)</f>
        <v/>
      </c>
      <c r="N3723" s="89">
        <f>IF(N1491="","",N1491)</f>
        <v>44901</v>
      </c>
      <c r="O3723" s="89" t="str">
        <f>IF(O1491="","",O1491)</f>
        <v/>
      </c>
      <c r="P3723" s="85" t="str">
        <f>IF(P1491="","",P1491)</f>
        <v>Monthly Variable Direct Debit</v>
      </c>
      <c r="Q3723" s="90" t="str">
        <f>IF(Q1491="","",Q1491)</f>
        <v>For Business</v>
      </c>
      <c r="R3723" s="85" t="str">
        <f>IF(R1491="","",R1491)</f>
        <v>With S/C</v>
      </c>
      <c r="S3723" s="85" t="str">
        <f>IF(S1491="","",S1491)</f>
        <v>N</v>
      </c>
      <c r="T3723" s="85" t="str">
        <f>IF(T1491="","",T1491)</f>
        <v/>
      </c>
      <c r="U3723" s="85" t="str">
        <f>IF(U1491="","",U1491)</f>
        <v/>
      </c>
      <c r="V3723" s="85" t="str">
        <f>IF(V1491="","",V1491)</f>
        <v/>
      </c>
      <c r="W3723" s="91" t="str">
        <f>IF(W1491="","",W1491)</f>
        <v/>
      </c>
      <c r="X3723" s="92">
        <f>IF(X1491="","",X1491)</f>
        <v>63.78</v>
      </c>
      <c r="Y3723" s="92">
        <f>IF(Y1491="","",Y1491)</f>
        <v>49.65</v>
      </c>
      <c r="Z3723" s="92" t="str">
        <f>IF(Z1491="","",Z1491)</f>
        <v/>
      </c>
      <c r="AA3723" s="92" t="str">
        <f>IF(AA1491="","",AA1491)</f>
        <v/>
      </c>
      <c r="AB3723" s="95" t="str">
        <f>IF(AB1491="","",AB1491)</f>
        <v/>
      </c>
      <c r="AC3723" s="94">
        <f>IF(AC1491="","",AC1491)</f>
        <v>45382</v>
      </c>
      <c r="AD3723" s="96" t="str">
        <f>IF(AD1491="","",AD1491)</f>
        <v>U4</v>
      </c>
      <c r="AE3723" s="96" t="str">
        <f>IF(AE1491="","",AE1491)</f>
        <v>EBC_FORBUSPF_C24F</v>
      </c>
      <c r="AF3723" s="96" t="str">
        <f>IF(AF1491="","",AF1491)</f>
        <v>For Business vU4 Mar 2024</v>
      </c>
      <c r="AG3723" s="96" t="str">
        <f>IF(AG1491="","",AG1491)</f>
        <v>Elec For Bus Pre vU4 1yr BKF Mar 2024</v>
      </c>
      <c r="AH3723" s="85" t="str">
        <f>IF(AH1491="","",AH1491)</f>
        <v>C24F</v>
      </c>
    </row>
    <row r="3724" spans="1:34" s="34" customFormat="1" x14ac:dyDescent="0.25">
      <c r="A3724" s="85"/>
      <c r="B3724" s="86" t="str">
        <f>IF(B1492="","",B1492)</f>
        <v>Electricity</v>
      </c>
      <c r="C3724" s="85">
        <f>IF(C1492="","",C1492)</f>
        <v>12</v>
      </c>
      <c r="D3724" s="87">
        <v>4</v>
      </c>
      <c r="E3724" s="85" t="str">
        <f>IF(E1492="","",E1492)</f>
        <v>Standard</v>
      </c>
      <c r="F3724" s="85" t="str">
        <f>IF(F1492="","",F1492)</f>
        <v/>
      </c>
      <c r="G3724" s="85" t="str">
        <f>IF(G1492="","",G1492)</f>
        <v/>
      </c>
      <c r="H3724" s="85" t="str">
        <f>IF(H1492="","",H1492)</f>
        <v>Renewal</v>
      </c>
      <c r="I3724" s="85">
        <f>IF(I1492="","",I1492)</f>
        <v>12</v>
      </c>
      <c r="J3724" s="88">
        <f>IF(J1492="","",J1492)</f>
        <v>0</v>
      </c>
      <c r="K3724" s="88">
        <f>IF(K1492="","",K1492)</f>
        <v>4999</v>
      </c>
      <c r="L3724" s="89">
        <f>IF(L1492="","",L1492)</f>
        <v>44901</v>
      </c>
      <c r="M3724" s="89" t="str">
        <f>IF(M1492="","",M1492)</f>
        <v/>
      </c>
      <c r="N3724" s="89">
        <f>IF(N1492="","",N1492)</f>
        <v>44901</v>
      </c>
      <c r="O3724" s="89" t="str">
        <f>IF(O1492="","",O1492)</f>
        <v/>
      </c>
      <c r="P3724" s="85" t="str">
        <f>IF(P1492="","",P1492)</f>
        <v>Monthly Variable Direct Debit</v>
      </c>
      <c r="Q3724" s="90" t="str">
        <f>IF(Q1492="","",Q1492)</f>
        <v>For Business</v>
      </c>
      <c r="R3724" s="85" t="str">
        <f>IF(R1492="","",R1492)</f>
        <v>With S/C</v>
      </c>
      <c r="S3724" s="85" t="str">
        <f>IF(S1492="","",S1492)</f>
        <v>N</v>
      </c>
      <c r="T3724" s="85" t="str">
        <f>IF(T1492="","",T1492)</f>
        <v/>
      </c>
      <c r="U3724" s="85" t="str">
        <f>IF(U1492="","",U1492)</f>
        <v/>
      </c>
      <c r="V3724" s="85" t="str">
        <f>IF(V1492="","",V1492)</f>
        <v/>
      </c>
      <c r="W3724" s="91" t="str">
        <f>IF(W1492="","",W1492)</f>
        <v/>
      </c>
      <c r="X3724" s="92">
        <f>IF(X1492="","",X1492)</f>
        <v>17.899999999999999</v>
      </c>
      <c r="Y3724" s="92">
        <f>IF(Y1492="","",Y1492)</f>
        <v>50.42</v>
      </c>
      <c r="Z3724" s="92" t="str">
        <f>IF(Z1492="","",Z1492)</f>
        <v/>
      </c>
      <c r="AA3724" s="92" t="str">
        <f>IF(AA1492="","",AA1492)</f>
        <v/>
      </c>
      <c r="AB3724" s="95" t="str">
        <f>IF(AB1492="","",AB1492)</f>
        <v/>
      </c>
      <c r="AC3724" s="94">
        <f>IF(AC1492="","",AC1492)</f>
        <v>45382</v>
      </c>
      <c r="AD3724" s="96" t="str">
        <f>IF(AD1492="","",AD1492)</f>
        <v>U4</v>
      </c>
      <c r="AE3724" s="96" t="str">
        <f>IF(AE1492="","",AE1492)</f>
        <v>EBC_FORBUSPF_C24F</v>
      </c>
      <c r="AF3724" s="96" t="str">
        <f>IF(AF1492="","",AF1492)</f>
        <v>For Business vU4 Mar 2024</v>
      </c>
      <c r="AG3724" s="96" t="str">
        <f>IF(AG1492="","",AG1492)</f>
        <v>Elec For Bus Pre vU4 1yr BKF Mar 2024</v>
      </c>
      <c r="AH3724" s="85" t="str">
        <f>IF(AH1492="","",AH1492)</f>
        <v>C24F</v>
      </c>
    </row>
    <row r="3725" spans="1:34" s="34" customFormat="1" x14ac:dyDescent="0.25">
      <c r="A3725" s="85"/>
      <c r="B3725" s="86" t="str">
        <f>IF(B1493="","",B1493)</f>
        <v>Electricity</v>
      </c>
      <c r="C3725" s="85">
        <f>IF(C1493="","",C1493)</f>
        <v>13</v>
      </c>
      <c r="D3725" s="87">
        <v>4</v>
      </c>
      <c r="E3725" s="85" t="str">
        <f>IF(E1493="","",E1493)</f>
        <v>Standard</v>
      </c>
      <c r="F3725" s="85" t="str">
        <f>IF(F1493="","",F1493)</f>
        <v/>
      </c>
      <c r="G3725" s="85" t="str">
        <f>IF(G1493="","",G1493)</f>
        <v/>
      </c>
      <c r="H3725" s="85" t="str">
        <f>IF(H1493="","",H1493)</f>
        <v>Renewal</v>
      </c>
      <c r="I3725" s="85">
        <f>IF(I1493="","",I1493)</f>
        <v>12</v>
      </c>
      <c r="J3725" s="88">
        <f>IF(J1493="","",J1493)</f>
        <v>0</v>
      </c>
      <c r="K3725" s="88">
        <f>IF(K1493="","",K1493)</f>
        <v>4999</v>
      </c>
      <c r="L3725" s="89">
        <f>IF(L1493="","",L1493)</f>
        <v>44901</v>
      </c>
      <c r="M3725" s="89" t="str">
        <f>IF(M1493="","",M1493)</f>
        <v/>
      </c>
      <c r="N3725" s="89">
        <f>IF(N1493="","",N1493)</f>
        <v>44901</v>
      </c>
      <c r="O3725" s="89" t="str">
        <f>IF(O1493="","",O1493)</f>
        <v/>
      </c>
      <c r="P3725" s="85" t="str">
        <f>IF(P1493="","",P1493)</f>
        <v>Monthly Variable Direct Debit</v>
      </c>
      <c r="Q3725" s="90" t="str">
        <f>IF(Q1493="","",Q1493)</f>
        <v>For Business</v>
      </c>
      <c r="R3725" s="85" t="str">
        <f>IF(R1493="","",R1493)</f>
        <v>With S/C</v>
      </c>
      <c r="S3725" s="85" t="str">
        <f>IF(S1493="","",S1493)</f>
        <v>N</v>
      </c>
      <c r="T3725" s="85" t="str">
        <f>IF(T1493="","",T1493)</f>
        <v/>
      </c>
      <c r="U3725" s="85" t="str">
        <f>IF(U1493="","",U1493)</f>
        <v/>
      </c>
      <c r="V3725" s="85" t="str">
        <f>IF(V1493="","",V1493)</f>
        <v/>
      </c>
      <c r="W3725" s="91" t="str">
        <f>IF(W1493="","",W1493)</f>
        <v/>
      </c>
      <c r="X3725" s="92">
        <f>IF(X1493="","",X1493)</f>
        <v>63.5</v>
      </c>
      <c r="Y3725" s="92">
        <f>IF(Y1493="","",Y1493)</f>
        <v>51.61</v>
      </c>
      <c r="Z3725" s="92" t="str">
        <f>IF(Z1493="","",Z1493)</f>
        <v/>
      </c>
      <c r="AA3725" s="92" t="str">
        <f>IF(AA1493="","",AA1493)</f>
        <v/>
      </c>
      <c r="AB3725" s="95" t="str">
        <f>IF(AB1493="","",AB1493)</f>
        <v/>
      </c>
      <c r="AC3725" s="94">
        <f>IF(AC1493="","",AC1493)</f>
        <v>45382</v>
      </c>
      <c r="AD3725" s="96" t="str">
        <f>IF(AD1493="","",AD1493)</f>
        <v>U4</v>
      </c>
      <c r="AE3725" s="96" t="str">
        <f>IF(AE1493="","",AE1493)</f>
        <v>EBC_FORBUSPF_C24F</v>
      </c>
      <c r="AF3725" s="96" t="str">
        <f>IF(AF1493="","",AF1493)</f>
        <v>For Business vU4 Mar 2024</v>
      </c>
      <c r="AG3725" s="96" t="str">
        <f>IF(AG1493="","",AG1493)</f>
        <v>Elec For Bus Pre vU4 1yr BKF Mar 2024</v>
      </c>
      <c r="AH3725" s="85" t="str">
        <f>IF(AH1493="","",AH1493)</f>
        <v>C24F</v>
      </c>
    </row>
    <row r="3726" spans="1:34" s="34" customFormat="1" x14ac:dyDescent="0.25">
      <c r="A3726" s="85"/>
      <c r="B3726" s="86" t="str">
        <f>IF(B1494="","",B1494)</f>
        <v>Electricity</v>
      </c>
      <c r="C3726" s="85">
        <f>IF(C1494="","",C1494)</f>
        <v>14</v>
      </c>
      <c r="D3726" s="87">
        <v>4</v>
      </c>
      <c r="E3726" s="85" t="str">
        <f>IF(E1494="","",E1494)</f>
        <v>Standard</v>
      </c>
      <c r="F3726" s="85" t="str">
        <f>IF(F1494="","",F1494)</f>
        <v/>
      </c>
      <c r="G3726" s="85" t="str">
        <f>IF(G1494="","",G1494)</f>
        <v/>
      </c>
      <c r="H3726" s="85" t="str">
        <f>IF(H1494="","",H1494)</f>
        <v>Renewal</v>
      </c>
      <c r="I3726" s="85">
        <f>IF(I1494="","",I1494)</f>
        <v>12</v>
      </c>
      <c r="J3726" s="88">
        <f>IF(J1494="","",J1494)</f>
        <v>0</v>
      </c>
      <c r="K3726" s="88">
        <f>IF(K1494="","",K1494)</f>
        <v>4999</v>
      </c>
      <c r="L3726" s="89">
        <f>IF(L1494="","",L1494)</f>
        <v>44901</v>
      </c>
      <c r="M3726" s="89" t="str">
        <f>IF(M1494="","",M1494)</f>
        <v/>
      </c>
      <c r="N3726" s="89">
        <f>IF(N1494="","",N1494)</f>
        <v>44901</v>
      </c>
      <c r="O3726" s="89" t="str">
        <f>IF(O1494="","",O1494)</f>
        <v/>
      </c>
      <c r="P3726" s="85" t="str">
        <f>IF(P1494="","",P1494)</f>
        <v>Monthly Variable Direct Debit</v>
      </c>
      <c r="Q3726" s="90" t="str">
        <f>IF(Q1494="","",Q1494)</f>
        <v>For Business</v>
      </c>
      <c r="R3726" s="85" t="str">
        <f>IF(R1494="","",R1494)</f>
        <v>With S/C</v>
      </c>
      <c r="S3726" s="85" t="str">
        <f>IF(S1494="","",S1494)</f>
        <v>N</v>
      </c>
      <c r="T3726" s="85" t="str">
        <f>IF(T1494="","",T1494)</f>
        <v/>
      </c>
      <c r="U3726" s="85" t="str">
        <f>IF(U1494="","",U1494)</f>
        <v/>
      </c>
      <c r="V3726" s="85" t="str">
        <f>IF(V1494="","",V1494)</f>
        <v/>
      </c>
      <c r="W3726" s="91" t="str">
        <f>IF(W1494="","",W1494)</f>
        <v/>
      </c>
      <c r="X3726" s="92">
        <f>IF(X1494="","",X1494)</f>
        <v>73.099999999999994</v>
      </c>
      <c r="Y3726" s="92">
        <f>IF(Y1494="","",Y1494)</f>
        <v>49.72</v>
      </c>
      <c r="Z3726" s="92" t="str">
        <f>IF(Z1494="","",Z1494)</f>
        <v/>
      </c>
      <c r="AA3726" s="92" t="str">
        <f>IF(AA1494="","",AA1494)</f>
        <v/>
      </c>
      <c r="AB3726" s="95" t="str">
        <f>IF(AB1494="","",AB1494)</f>
        <v/>
      </c>
      <c r="AC3726" s="94">
        <f>IF(AC1494="","",AC1494)</f>
        <v>45382</v>
      </c>
      <c r="AD3726" s="96" t="str">
        <f>IF(AD1494="","",AD1494)</f>
        <v>U4</v>
      </c>
      <c r="AE3726" s="96" t="str">
        <f>IF(AE1494="","",AE1494)</f>
        <v>EBC_FORBUSPF_C24F</v>
      </c>
      <c r="AF3726" s="96" t="str">
        <f>IF(AF1494="","",AF1494)</f>
        <v>For Business vU4 Mar 2024</v>
      </c>
      <c r="AG3726" s="96" t="str">
        <f>IF(AG1494="","",AG1494)</f>
        <v>Elec For Bus Pre vU4 1yr BKF Mar 2024</v>
      </c>
      <c r="AH3726" s="85" t="str">
        <f>IF(AH1494="","",AH1494)</f>
        <v>C24F</v>
      </c>
    </row>
    <row r="3727" spans="1:34" s="34" customFormat="1" x14ac:dyDescent="0.25">
      <c r="A3727" s="85"/>
      <c r="B3727" s="86" t="str">
        <f>IF(B1495="","",B1495)</f>
        <v>Electricity</v>
      </c>
      <c r="C3727" s="85">
        <f>IF(C1495="","",C1495)</f>
        <v>15</v>
      </c>
      <c r="D3727" s="87">
        <v>4</v>
      </c>
      <c r="E3727" s="85" t="str">
        <f>IF(E1495="","",E1495)</f>
        <v>Standard</v>
      </c>
      <c r="F3727" s="85" t="str">
        <f>IF(F1495="","",F1495)</f>
        <v/>
      </c>
      <c r="G3727" s="85" t="str">
        <f>IF(G1495="","",G1495)</f>
        <v/>
      </c>
      <c r="H3727" s="85" t="str">
        <f>IF(H1495="","",H1495)</f>
        <v>Renewal</v>
      </c>
      <c r="I3727" s="85">
        <f>IF(I1495="","",I1495)</f>
        <v>12</v>
      </c>
      <c r="J3727" s="88">
        <f>IF(J1495="","",J1495)</f>
        <v>0</v>
      </c>
      <c r="K3727" s="88">
        <f>IF(K1495="","",K1495)</f>
        <v>4999</v>
      </c>
      <c r="L3727" s="89">
        <f>IF(L1495="","",L1495)</f>
        <v>44901</v>
      </c>
      <c r="M3727" s="89" t="str">
        <f>IF(M1495="","",M1495)</f>
        <v/>
      </c>
      <c r="N3727" s="89">
        <f>IF(N1495="","",N1495)</f>
        <v>44901</v>
      </c>
      <c r="O3727" s="89" t="str">
        <f>IF(O1495="","",O1495)</f>
        <v/>
      </c>
      <c r="P3727" s="85" t="str">
        <f>IF(P1495="","",P1495)</f>
        <v>Monthly Variable Direct Debit</v>
      </c>
      <c r="Q3727" s="90" t="str">
        <f>IF(Q1495="","",Q1495)</f>
        <v>For Business</v>
      </c>
      <c r="R3727" s="85" t="str">
        <f>IF(R1495="","",R1495)</f>
        <v>With S/C</v>
      </c>
      <c r="S3727" s="85" t="str">
        <f>IF(S1495="","",S1495)</f>
        <v>N</v>
      </c>
      <c r="T3727" s="85" t="str">
        <f>IF(T1495="","",T1495)</f>
        <v/>
      </c>
      <c r="U3727" s="85" t="str">
        <f>IF(U1495="","",U1495)</f>
        <v/>
      </c>
      <c r="V3727" s="85" t="str">
        <f>IF(V1495="","",V1495)</f>
        <v/>
      </c>
      <c r="W3727" s="91" t="str">
        <f>IF(W1495="","",W1495)</f>
        <v/>
      </c>
      <c r="X3727" s="92">
        <f>IF(X1495="","",X1495)</f>
        <v>80.39</v>
      </c>
      <c r="Y3727" s="92">
        <f>IF(Y1495="","",Y1495)</f>
        <v>49.87</v>
      </c>
      <c r="Z3727" s="92" t="str">
        <f>IF(Z1495="","",Z1495)</f>
        <v/>
      </c>
      <c r="AA3727" s="92" t="str">
        <f>IF(AA1495="","",AA1495)</f>
        <v/>
      </c>
      <c r="AB3727" s="95" t="str">
        <f>IF(AB1495="","",AB1495)</f>
        <v/>
      </c>
      <c r="AC3727" s="94">
        <f>IF(AC1495="","",AC1495)</f>
        <v>45382</v>
      </c>
      <c r="AD3727" s="96" t="str">
        <f>IF(AD1495="","",AD1495)</f>
        <v>U4</v>
      </c>
      <c r="AE3727" s="96" t="str">
        <f>IF(AE1495="","",AE1495)</f>
        <v>EBC_FORBUSPF_C24F</v>
      </c>
      <c r="AF3727" s="96" t="str">
        <f>IF(AF1495="","",AF1495)</f>
        <v>For Business vU4 Mar 2024</v>
      </c>
      <c r="AG3727" s="96" t="str">
        <f>IF(AG1495="","",AG1495)</f>
        <v>Elec For Bus Pre vU4 1yr BKF Mar 2024</v>
      </c>
      <c r="AH3727" s="85" t="str">
        <f>IF(AH1495="","",AH1495)</f>
        <v>C24F</v>
      </c>
    </row>
    <row r="3728" spans="1:34" s="34" customFormat="1" x14ac:dyDescent="0.25">
      <c r="A3728" s="85"/>
      <c r="B3728" s="86" t="str">
        <f>IF(B1496="","",B1496)</f>
        <v>Electricity</v>
      </c>
      <c r="C3728" s="85">
        <f>IF(C1496="","",C1496)</f>
        <v>16</v>
      </c>
      <c r="D3728" s="87">
        <v>4</v>
      </c>
      <c r="E3728" s="85" t="str">
        <f>IF(E1496="","",E1496)</f>
        <v>Standard</v>
      </c>
      <c r="F3728" s="85" t="str">
        <f>IF(F1496="","",F1496)</f>
        <v/>
      </c>
      <c r="G3728" s="85" t="str">
        <f>IF(G1496="","",G1496)</f>
        <v/>
      </c>
      <c r="H3728" s="85" t="str">
        <f>IF(H1496="","",H1496)</f>
        <v>Renewal</v>
      </c>
      <c r="I3728" s="85">
        <f>IF(I1496="","",I1496)</f>
        <v>12</v>
      </c>
      <c r="J3728" s="88">
        <f>IF(J1496="","",J1496)</f>
        <v>0</v>
      </c>
      <c r="K3728" s="88">
        <f>IF(K1496="","",K1496)</f>
        <v>4999</v>
      </c>
      <c r="L3728" s="89">
        <f>IF(L1496="","",L1496)</f>
        <v>44901</v>
      </c>
      <c r="M3728" s="89" t="str">
        <f>IF(M1496="","",M1496)</f>
        <v/>
      </c>
      <c r="N3728" s="89">
        <f>IF(N1496="","",N1496)</f>
        <v>44901</v>
      </c>
      <c r="O3728" s="89" t="str">
        <f>IF(O1496="","",O1496)</f>
        <v/>
      </c>
      <c r="P3728" s="85" t="str">
        <f>IF(P1496="","",P1496)</f>
        <v>Monthly Variable Direct Debit</v>
      </c>
      <c r="Q3728" s="90" t="str">
        <f>IF(Q1496="","",Q1496)</f>
        <v>For Business</v>
      </c>
      <c r="R3728" s="85" t="str">
        <f>IF(R1496="","",R1496)</f>
        <v>With S/C</v>
      </c>
      <c r="S3728" s="85" t="str">
        <f>IF(S1496="","",S1496)</f>
        <v>N</v>
      </c>
      <c r="T3728" s="85" t="str">
        <f>IF(T1496="","",T1496)</f>
        <v/>
      </c>
      <c r="U3728" s="85" t="str">
        <f>IF(U1496="","",U1496)</f>
        <v/>
      </c>
      <c r="V3728" s="85" t="str">
        <f>IF(V1496="","",V1496)</f>
        <v/>
      </c>
      <c r="W3728" s="91" t="str">
        <f>IF(W1496="","",W1496)</f>
        <v/>
      </c>
      <c r="X3728" s="92">
        <f>IF(X1496="","",X1496)</f>
        <v>46.06</v>
      </c>
      <c r="Y3728" s="92">
        <f>IF(Y1496="","",Y1496)</f>
        <v>50.68</v>
      </c>
      <c r="Z3728" s="92" t="str">
        <f>IF(Z1496="","",Z1496)</f>
        <v/>
      </c>
      <c r="AA3728" s="92" t="str">
        <f>IF(AA1496="","",AA1496)</f>
        <v/>
      </c>
      <c r="AB3728" s="95" t="str">
        <f>IF(AB1496="","",AB1496)</f>
        <v/>
      </c>
      <c r="AC3728" s="94">
        <f>IF(AC1496="","",AC1496)</f>
        <v>45382</v>
      </c>
      <c r="AD3728" s="96" t="str">
        <f>IF(AD1496="","",AD1496)</f>
        <v>U4</v>
      </c>
      <c r="AE3728" s="96" t="str">
        <f>IF(AE1496="","",AE1496)</f>
        <v>EBC_FORBUSPF_C24F</v>
      </c>
      <c r="AF3728" s="96" t="str">
        <f>IF(AF1496="","",AF1496)</f>
        <v>For Business vU4 Mar 2024</v>
      </c>
      <c r="AG3728" s="96" t="str">
        <f>IF(AG1496="","",AG1496)</f>
        <v>Elec For Bus Pre vU4 1yr BKF Mar 2024</v>
      </c>
      <c r="AH3728" s="85" t="str">
        <f>IF(AH1496="","",AH1496)</f>
        <v>C24F</v>
      </c>
    </row>
    <row r="3729" spans="1:34" s="34" customFormat="1" x14ac:dyDescent="0.25">
      <c r="A3729" s="85"/>
      <c r="B3729" s="86" t="str">
        <f>IF(B1497="","",B1497)</f>
        <v>Electricity</v>
      </c>
      <c r="C3729" s="85">
        <f>IF(C1497="","",C1497)</f>
        <v>17</v>
      </c>
      <c r="D3729" s="87">
        <v>4</v>
      </c>
      <c r="E3729" s="85" t="str">
        <f>IF(E1497="","",E1497)</f>
        <v>Standard</v>
      </c>
      <c r="F3729" s="85" t="str">
        <f>IF(F1497="","",F1497)</f>
        <v/>
      </c>
      <c r="G3729" s="85" t="str">
        <f>IF(G1497="","",G1497)</f>
        <v/>
      </c>
      <c r="H3729" s="85" t="str">
        <f>IF(H1497="","",H1497)</f>
        <v>Renewal</v>
      </c>
      <c r="I3729" s="85">
        <f>IF(I1497="","",I1497)</f>
        <v>12</v>
      </c>
      <c r="J3729" s="88">
        <f>IF(J1497="","",J1497)</f>
        <v>0</v>
      </c>
      <c r="K3729" s="88">
        <f>IF(K1497="","",K1497)</f>
        <v>4999</v>
      </c>
      <c r="L3729" s="89">
        <f>IF(L1497="","",L1497)</f>
        <v>44901</v>
      </c>
      <c r="M3729" s="89" t="str">
        <f>IF(M1497="","",M1497)</f>
        <v/>
      </c>
      <c r="N3729" s="89">
        <f>IF(N1497="","",N1497)</f>
        <v>44901</v>
      </c>
      <c r="O3729" s="89" t="str">
        <f>IF(O1497="","",O1497)</f>
        <v/>
      </c>
      <c r="P3729" s="85" t="str">
        <f>IF(P1497="","",P1497)</f>
        <v>Monthly Variable Direct Debit</v>
      </c>
      <c r="Q3729" s="90" t="str">
        <f>IF(Q1497="","",Q1497)</f>
        <v>For Business</v>
      </c>
      <c r="R3729" s="85" t="str">
        <f>IF(R1497="","",R1497)</f>
        <v>With S/C</v>
      </c>
      <c r="S3729" s="85" t="str">
        <f>IF(S1497="","",S1497)</f>
        <v>N</v>
      </c>
      <c r="T3729" s="85" t="str">
        <f>IF(T1497="","",T1497)</f>
        <v/>
      </c>
      <c r="U3729" s="85" t="str">
        <f>IF(U1497="","",U1497)</f>
        <v/>
      </c>
      <c r="V3729" s="85" t="str">
        <f>IF(V1497="","",V1497)</f>
        <v/>
      </c>
      <c r="W3729" s="91" t="str">
        <f>IF(W1497="","",W1497)</f>
        <v/>
      </c>
      <c r="X3729" s="92">
        <f>IF(X1497="","",X1497)</f>
        <v>58.95</v>
      </c>
      <c r="Y3729" s="92">
        <f>IF(Y1497="","",Y1497)</f>
        <v>50.81</v>
      </c>
      <c r="Z3729" s="92" t="str">
        <f>IF(Z1497="","",Z1497)</f>
        <v/>
      </c>
      <c r="AA3729" s="92" t="str">
        <f>IF(AA1497="","",AA1497)</f>
        <v/>
      </c>
      <c r="AB3729" s="95" t="str">
        <f>IF(AB1497="","",AB1497)</f>
        <v/>
      </c>
      <c r="AC3729" s="94">
        <f>IF(AC1497="","",AC1497)</f>
        <v>45382</v>
      </c>
      <c r="AD3729" s="96" t="str">
        <f>IF(AD1497="","",AD1497)</f>
        <v>U4</v>
      </c>
      <c r="AE3729" s="96" t="str">
        <f>IF(AE1497="","",AE1497)</f>
        <v>EBC_FORBUSPF_C24F</v>
      </c>
      <c r="AF3729" s="96" t="str">
        <f>IF(AF1497="","",AF1497)</f>
        <v>For Business vU4 Mar 2024</v>
      </c>
      <c r="AG3729" s="96" t="str">
        <f>IF(AG1497="","",AG1497)</f>
        <v>Elec For Bus Pre vU4 1yr BKF Mar 2024</v>
      </c>
      <c r="AH3729" s="85" t="str">
        <f>IF(AH1497="","",AH1497)</f>
        <v>C24F</v>
      </c>
    </row>
    <row r="3730" spans="1:34" s="34" customFormat="1" x14ac:dyDescent="0.25">
      <c r="A3730" s="85"/>
      <c r="B3730" s="86" t="str">
        <f>IF(B1498="","",B1498)</f>
        <v>Electricity</v>
      </c>
      <c r="C3730" s="85">
        <f>IF(C1498="","",C1498)</f>
        <v>18</v>
      </c>
      <c r="D3730" s="87">
        <v>4</v>
      </c>
      <c r="E3730" s="85" t="str">
        <f>IF(E1498="","",E1498)</f>
        <v>Standard</v>
      </c>
      <c r="F3730" s="85" t="str">
        <f>IF(F1498="","",F1498)</f>
        <v/>
      </c>
      <c r="G3730" s="85" t="str">
        <f>IF(G1498="","",G1498)</f>
        <v/>
      </c>
      <c r="H3730" s="85" t="str">
        <f>IF(H1498="","",H1498)</f>
        <v>Renewal</v>
      </c>
      <c r="I3730" s="85">
        <f>IF(I1498="","",I1498)</f>
        <v>12</v>
      </c>
      <c r="J3730" s="88">
        <f>IF(J1498="","",J1498)</f>
        <v>0</v>
      </c>
      <c r="K3730" s="88">
        <f>IF(K1498="","",K1498)</f>
        <v>4999</v>
      </c>
      <c r="L3730" s="89">
        <f>IF(L1498="","",L1498)</f>
        <v>44901</v>
      </c>
      <c r="M3730" s="89" t="str">
        <f>IF(M1498="","",M1498)</f>
        <v/>
      </c>
      <c r="N3730" s="89">
        <f>IF(N1498="","",N1498)</f>
        <v>44901</v>
      </c>
      <c r="O3730" s="89" t="str">
        <f>IF(O1498="","",O1498)</f>
        <v/>
      </c>
      <c r="P3730" s="85" t="str">
        <f>IF(P1498="","",P1498)</f>
        <v>Monthly Variable Direct Debit</v>
      </c>
      <c r="Q3730" s="90" t="str">
        <f>IF(Q1498="","",Q1498)</f>
        <v>For Business</v>
      </c>
      <c r="R3730" s="85" t="str">
        <f>IF(R1498="","",R1498)</f>
        <v>With S/C</v>
      </c>
      <c r="S3730" s="85" t="str">
        <f>IF(S1498="","",S1498)</f>
        <v>N</v>
      </c>
      <c r="T3730" s="85" t="str">
        <f>IF(T1498="","",T1498)</f>
        <v/>
      </c>
      <c r="U3730" s="85" t="str">
        <f>IF(U1498="","",U1498)</f>
        <v/>
      </c>
      <c r="V3730" s="85" t="str">
        <f>IF(V1498="","",V1498)</f>
        <v/>
      </c>
      <c r="W3730" s="91" t="str">
        <f>IF(W1498="","",W1498)</f>
        <v/>
      </c>
      <c r="X3730" s="92">
        <f>IF(X1498="","",X1498)</f>
        <v>72.97</v>
      </c>
      <c r="Y3730" s="92">
        <f>IF(Y1498="","",Y1498)</f>
        <v>50.09</v>
      </c>
      <c r="Z3730" s="92" t="str">
        <f>IF(Z1498="","",Z1498)</f>
        <v/>
      </c>
      <c r="AA3730" s="92" t="str">
        <f>IF(AA1498="","",AA1498)</f>
        <v/>
      </c>
      <c r="AB3730" s="95" t="str">
        <f>IF(AB1498="","",AB1498)</f>
        <v/>
      </c>
      <c r="AC3730" s="94">
        <f>IF(AC1498="","",AC1498)</f>
        <v>45382</v>
      </c>
      <c r="AD3730" s="96" t="str">
        <f>IF(AD1498="","",AD1498)</f>
        <v>U4</v>
      </c>
      <c r="AE3730" s="96" t="str">
        <f>IF(AE1498="","",AE1498)</f>
        <v>EBC_FORBUSPF_C24F</v>
      </c>
      <c r="AF3730" s="96" t="str">
        <f>IF(AF1498="","",AF1498)</f>
        <v>For Business vU4 Mar 2024</v>
      </c>
      <c r="AG3730" s="96" t="str">
        <f>IF(AG1498="","",AG1498)</f>
        <v>Elec For Bus Pre vU4 1yr BKF Mar 2024</v>
      </c>
      <c r="AH3730" s="85" t="str">
        <f>IF(AH1498="","",AH1498)</f>
        <v>C24F</v>
      </c>
    </row>
    <row r="3731" spans="1:34" s="34" customFormat="1" x14ac:dyDescent="0.25">
      <c r="A3731" s="85"/>
      <c r="B3731" s="86" t="str">
        <f>IF(B1499="","",B1499)</f>
        <v>Electricity</v>
      </c>
      <c r="C3731" s="85">
        <f>IF(C1499="","",C1499)</f>
        <v>19</v>
      </c>
      <c r="D3731" s="87">
        <v>4</v>
      </c>
      <c r="E3731" s="85" t="str">
        <f>IF(E1499="","",E1499)</f>
        <v>Standard</v>
      </c>
      <c r="F3731" s="85" t="str">
        <f>IF(F1499="","",F1499)</f>
        <v/>
      </c>
      <c r="G3731" s="85" t="str">
        <f>IF(G1499="","",G1499)</f>
        <v/>
      </c>
      <c r="H3731" s="85" t="str">
        <f>IF(H1499="","",H1499)</f>
        <v>Renewal</v>
      </c>
      <c r="I3731" s="85">
        <f>IF(I1499="","",I1499)</f>
        <v>12</v>
      </c>
      <c r="J3731" s="88">
        <f>IF(J1499="","",J1499)</f>
        <v>0</v>
      </c>
      <c r="K3731" s="88">
        <f>IF(K1499="","",K1499)</f>
        <v>4999</v>
      </c>
      <c r="L3731" s="89">
        <f>IF(L1499="","",L1499)</f>
        <v>44901</v>
      </c>
      <c r="M3731" s="89" t="str">
        <f>IF(M1499="","",M1499)</f>
        <v/>
      </c>
      <c r="N3731" s="89">
        <f>IF(N1499="","",N1499)</f>
        <v>44901</v>
      </c>
      <c r="O3731" s="89" t="str">
        <f>IF(O1499="","",O1499)</f>
        <v/>
      </c>
      <c r="P3731" s="85" t="str">
        <f>IF(P1499="","",P1499)</f>
        <v>Monthly Variable Direct Debit</v>
      </c>
      <c r="Q3731" s="90" t="str">
        <f>IF(Q1499="","",Q1499)</f>
        <v>For Business</v>
      </c>
      <c r="R3731" s="85" t="str">
        <f>IF(R1499="","",R1499)</f>
        <v>With S/C</v>
      </c>
      <c r="S3731" s="85" t="str">
        <f>IF(S1499="","",S1499)</f>
        <v>N</v>
      </c>
      <c r="T3731" s="85" t="str">
        <f>IF(T1499="","",T1499)</f>
        <v/>
      </c>
      <c r="U3731" s="85" t="str">
        <f>IF(U1499="","",U1499)</f>
        <v/>
      </c>
      <c r="V3731" s="85" t="str">
        <f>IF(V1499="","",V1499)</f>
        <v/>
      </c>
      <c r="W3731" s="91" t="str">
        <f>IF(W1499="","",W1499)</f>
        <v/>
      </c>
      <c r="X3731" s="92">
        <f>IF(X1499="","",X1499)</f>
        <v>44.57</v>
      </c>
      <c r="Y3731" s="92">
        <f>IF(Y1499="","",Y1499)</f>
        <v>50.42</v>
      </c>
      <c r="Z3731" s="92" t="str">
        <f>IF(Z1499="","",Z1499)</f>
        <v/>
      </c>
      <c r="AA3731" s="92" t="str">
        <f>IF(AA1499="","",AA1499)</f>
        <v/>
      </c>
      <c r="AB3731" s="95" t="str">
        <f>IF(AB1499="","",AB1499)</f>
        <v/>
      </c>
      <c r="AC3731" s="94">
        <f>IF(AC1499="","",AC1499)</f>
        <v>45382</v>
      </c>
      <c r="AD3731" s="96" t="str">
        <f>IF(AD1499="","",AD1499)</f>
        <v>U4</v>
      </c>
      <c r="AE3731" s="96" t="str">
        <f>IF(AE1499="","",AE1499)</f>
        <v>EBC_FORBUSPF_C24F</v>
      </c>
      <c r="AF3731" s="96" t="str">
        <f>IF(AF1499="","",AF1499)</f>
        <v>For Business vU4 Mar 2024</v>
      </c>
      <c r="AG3731" s="96" t="str">
        <f>IF(AG1499="","",AG1499)</f>
        <v>Elec For Bus Pre vU4 1yr BKF Mar 2024</v>
      </c>
      <c r="AH3731" s="85" t="str">
        <f>IF(AH1499="","",AH1499)</f>
        <v>C24F</v>
      </c>
    </row>
    <row r="3732" spans="1:34" s="34" customFormat="1" x14ac:dyDescent="0.25">
      <c r="A3732" s="85"/>
      <c r="B3732" s="86" t="str">
        <f>IF(B1500="","",B1500)</f>
        <v>Electricity</v>
      </c>
      <c r="C3732" s="85">
        <f>IF(C1500="","",C1500)</f>
        <v>20</v>
      </c>
      <c r="D3732" s="87">
        <v>4</v>
      </c>
      <c r="E3732" s="85" t="str">
        <f>IF(E1500="","",E1500)</f>
        <v>Standard</v>
      </c>
      <c r="F3732" s="85" t="str">
        <f>IF(F1500="","",F1500)</f>
        <v/>
      </c>
      <c r="G3732" s="85" t="str">
        <f>IF(G1500="","",G1500)</f>
        <v/>
      </c>
      <c r="H3732" s="85" t="str">
        <f>IF(H1500="","",H1500)</f>
        <v>Renewal</v>
      </c>
      <c r="I3732" s="85">
        <f>IF(I1500="","",I1500)</f>
        <v>12</v>
      </c>
      <c r="J3732" s="88">
        <f>IF(J1500="","",J1500)</f>
        <v>0</v>
      </c>
      <c r="K3732" s="88">
        <f>IF(K1500="","",K1500)</f>
        <v>4999</v>
      </c>
      <c r="L3732" s="89">
        <f>IF(L1500="","",L1500)</f>
        <v>44901</v>
      </c>
      <c r="M3732" s="89" t="str">
        <f>IF(M1500="","",M1500)</f>
        <v/>
      </c>
      <c r="N3732" s="89">
        <f>IF(N1500="","",N1500)</f>
        <v>44901</v>
      </c>
      <c r="O3732" s="89" t="str">
        <f>IF(O1500="","",O1500)</f>
        <v/>
      </c>
      <c r="P3732" s="85" t="str">
        <f>IF(P1500="","",P1500)</f>
        <v>Monthly Variable Direct Debit</v>
      </c>
      <c r="Q3732" s="90" t="str">
        <f>IF(Q1500="","",Q1500)</f>
        <v>For Business</v>
      </c>
      <c r="R3732" s="85" t="str">
        <f>IF(R1500="","",R1500)</f>
        <v>With S/C</v>
      </c>
      <c r="S3732" s="85" t="str">
        <f>IF(S1500="","",S1500)</f>
        <v>N</v>
      </c>
      <c r="T3732" s="85" t="str">
        <f>IF(T1500="","",T1500)</f>
        <v/>
      </c>
      <c r="U3732" s="85" t="str">
        <f>IF(U1500="","",U1500)</f>
        <v/>
      </c>
      <c r="V3732" s="85" t="str">
        <f>IF(V1500="","",V1500)</f>
        <v/>
      </c>
      <c r="W3732" s="91" t="str">
        <f>IF(W1500="","",W1500)</f>
        <v/>
      </c>
      <c r="X3732" s="92">
        <f>IF(X1500="","",X1500)</f>
        <v>51.44</v>
      </c>
      <c r="Y3732" s="92">
        <f>IF(Y1500="","",Y1500)</f>
        <v>49.93</v>
      </c>
      <c r="Z3732" s="92" t="str">
        <f>IF(Z1500="","",Z1500)</f>
        <v/>
      </c>
      <c r="AA3732" s="92" t="str">
        <f>IF(AA1500="","",AA1500)</f>
        <v/>
      </c>
      <c r="AB3732" s="95" t="str">
        <f>IF(AB1500="","",AB1500)</f>
        <v/>
      </c>
      <c r="AC3732" s="94">
        <f>IF(AC1500="","",AC1500)</f>
        <v>45382</v>
      </c>
      <c r="AD3732" s="96" t="str">
        <f>IF(AD1500="","",AD1500)</f>
        <v>U4</v>
      </c>
      <c r="AE3732" s="96" t="str">
        <f>IF(AE1500="","",AE1500)</f>
        <v>EBC_FORBUSPF_C24F</v>
      </c>
      <c r="AF3732" s="96" t="str">
        <f>IF(AF1500="","",AF1500)</f>
        <v>For Business vU4 Mar 2024</v>
      </c>
      <c r="AG3732" s="96" t="str">
        <f>IF(AG1500="","",AG1500)</f>
        <v>Elec For Bus Pre vU4 1yr BKF Mar 2024</v>
      </c>
      <c r="AH3732" s="85" t="str">
        <f>IF(AH1500="","",AH1500)</f>
        <v>C24F</v>
      </c>
    </row>
    <row r="3733" spans="1:34" s="34" customFormat="1" x14ac:dyDescent="0.25">
      <c r="A3733" s="85"/>
      <c r="B3733" s="86" t="str">
        <f>IF(B1501="","",B1501)</f>
        <v>Electricity</v>
      </c>
      <c r="C3733" s="85">
        <f>IF(C1501="","",C1501)</f>
        <v>21</v>
      </c>
      <c r="D3733" s="87">
        <v>4</v>
      </c>
      <c r="E3733" s="85" t="str">
        <f>IF(E1501="","",E1501)</f>
        <v>Standard</v>
      </c>
      <c r="F3733" s="85" t="str">
        <f>IF(F1501="","",F1501)</f>
        <v/>
      </c>
      <c r="G3733" s="85" t="str">
        <f>IF(G1501="","",G1501)</f>
        <v/>
      </c>
      <c r="H3733" s="85" t="str">
        <f>IF(H1501="","",H1501)</f>
        <v>Renewal</v>
      </c>
      <c r="I3733" s="85">
        <f>IF(I1501="","",I1501)</f>
        <v>12</v>
      </c>
      <c r="J3733" s="88">
        <f>IF(J1501="","",J1501)</f>
        <v>0</v>
      </c>
      <c r="K3733" s="88">
        <f>IF(K1501="","",K1501)</f>
        <v>4999</v>
      </c>
      <c r="L3733" s="89">
        <f>IF(L1501="","",L1501)</f>
        <v>44901</v>
      </c>
      <c r="M3733" s="89" t="str">
        <f>IF(M1501="","",M1501)</f>
        <v/>
      </c>
      <c r="N3733" s="89">
        <f>IF(N1501="","",N1501)</f>
        <v>44901</v>
      </c>
      <c r="O3733" s="89" t="str">
        <f>IF(O1501="","",O1501)</f>
        <v/>
      </c>
      <c r="P3733" s="85" t="str">
        <f>IF(P1501="","",P1501)</f>
        <v>Monthly Variable Direct Debit</v>
      </c>
      <c r="Q3733" s="90" t="str">
        <f>IF(Q1501="","",Q1501)</f>
        <v>For Business</v>
      </c>
      <c r="R3733" s="85" t="str">
        <f>IF(R1501="","",R1501)</f>
        <v>With S/C</v>
      </c>
      <c r="S3733" s="85" t="str">
        <f>IF(S1501="","",S1501)</f>
        <v>N</v>
      </c>
      <c r="T3733" s="85" t="str">
        <f>IF(T1501="","",T1501)</f>
        <v/>
      </c>
      <c r="U3733" s="85" t="str">
        <f>IF(U1501="","",U1501)</f>
        <v/>
      </c>
      <c r="V3733" s="85" t="str">
        <f>IF(V1501="","",V1501)</f>
        <v/>
      </c>
      <c r="W3733" s="91" t="str">
        <f>IF(W1501="","",W1501)</f>
        <v/>
      </c>
      <c r="X3733" s="92">
        <f>IF(X1501="","",X1501)</f>
        <v>80.98</v>
      </c>
      <c r="Y3733" s="92">
        <f>IF(Y1501="","",Y1501)</f>
        <v>49.77</v>
      </c>
      <c r="Z3733" s="92" t="str">
        <f>IF(Z1501="","",Z1501)</f>
        <v/>
      </c>
      <c r="AA3733" s="92" t="str">
        <f>IF(AA1501="","",AA1501)</f>
        <v/>
      </c>
      <c r="AB3733" s="95" t="str">
        <f>IF(AB1501="","",AB1501)</f>
        <v/>
      </c>
      <c r="AC3733" s="94">
        <f>IF(AC1501="","",AC1501)</f>
        <v>45382</v>
      </c>
      <c r="AD3733" s="96" t="str">
        <f>IF(AD1501="","",AD1501)</f>
        <v>U4</v>
      </c>
      <c r="AE3733" s="96" t="str">
        <f>IF(AE1501="","",AE1501)</f>
        <v>EBC_FORBUSPF_C24F</v>
      </c>
      <c r="AF3733" s="96" t="str">
        <f>IF(AF1501="","",AF1501)</f>
        <v>For Business vU4 Mar 2024</v>
      </c>
      <c r="AG3733" s="96" t="str">
        <f>IF(AG1501="","",AG1501)</f>
        <v>Elec For Bus Pre vU4 1yr BKF Mar 2024</v>
      </c>
      <c r="AH3733" s="85" t="str">
        <f>IF(AH1501="","",AH1501)</f>
        <v>C24F</v>
      </c>
    </row>
    <row r="3734" spans="1:34" s="34" customFormat="1" x14ac:dyDescent="0.25">
      <c r="A3734" s="85"/>
      <c r="B3734" s="86" t="str">
        <f>IF(B1502="","",B1502)</f>
        <v>Electricity</v>
      </c>
      <c r="C3734" s="85">
        <f>IF(C1502="","",C1502)</f>
        <v>22</v>
      </c>
      <c r="D3734" s="87">
        <v>4</v>
      </c>
      <c r="E3734" s="85" t="str">
        <f>IF(E1502="","",E1502)</f>
        <v>Standard</v>
      </c>
      <c r="F3734" s="85" t="str">
        <f>IF(F1502="","",F1502)</f>
        <v/>
      </c>
      <c r="G3734" s="85" t="str">
        <f>IF(G1502="","",G1502)</f>
        <v/>
      </c>
      <c r="H3734" s="85" t="str">
        <f>IF(H1502="","",H1502)</f>
        <v>Renewal</v>
      </c>
      <c r="I3734" s="85">
        <f>IF(I1502="","",I1502)</f>
        <v>12</v>
      </c>
      <c r="J3734" s="88">
        <f>IF(J1502="","",J1502)</f>
        <v>0</v>
      </c>
      <c r="K3734" s="88">
        <f>IF(K1502="","",K1502)</f>
        <v>4999</v>
      </c>
      <c r="L3734" s="89">
        <f>IF(L1502="","",L1502)</f>
        <v>44901</v>
      </c>
      <c r="M3734" s="89" t="str">
        <f>IF(M1502="","",M1502)</f>
        <v/>
      </c>
      <c r="N3734" s="89">
        <f>IF(N1502="","",N1502)</f>
        <v>44901</v>
      </c>
      <c r="O3734" s="89" t="str">
        <f>IF(O1502="","",O1502)</f>
        <v/>
      </c>
      <c r="P3734" s="85" t="str">
        <f>IF(P1502="","",P1502)</f>
        <v>Monthly Variable Direct Debit</v>
      </c>
      <c r="Q3734" s="90" t="str">
        <f>IF(Q1502="","",Q1502)</f>
        <v>For Business</v>
      </c>
      <c r="R3734" s="85" t="str">
        <f>IF(R1502="","",R1502)</f>
        <v>With S/C</v>
      </c>
      <c r="S3734" s="85" t="str">
        <f>IF(S1502="","",S1502)</f>
        <v>N</v>
      </c>
      <c r="T3734" s="85" t="str">
        <f>IF(T1502="","",T1502)</f>
        <v/>
      </c>
      <c r="U3734" s="85" t="str">
        <f>IF(U1502="","",U1502)</f>
        <v/>
      </c>
      <c r="V3734" s="85" t="str">
        <f>IF(V1502="","",V1502)</f>
        <v/>
      </c>
      <c r="W3734" s="91" t="str">
        <f>IF(W1502="","",W1502)</f>
        <v/>
      </c>
      <c r="X3734" s="92">
        <f>IF(X1502="","",X1502)</f>
        <v>88.17</v>
      </c>
      <c r="Y3734" s="92">
        <f>IF(Y1502="","",Y1502)</f>
        <v>49.46</v>
      </c>
      <c r="Z3734" s="92" t="str">
        <f>IF(Z1502="","",Z1502)</f>
        <v/>
      </c>
      <c r="AA3734" s="92" t="str">
        <f>IF(AA1502="","",AA1502)</f>
        <v/>
      </c>
      <c r="AB3734" s="95" t="str">
        <f>IF(AB1502="","",AB1502)</f>
        <v/>
      </c>
      <c r="AC3734" s="94">
        <f>IF(AC1502="","",AC1502)</f>
        <v>45382</v>
      </c>
      <c r="AD3734" s="96" t="str">
        <f>IF(AD1502="","",AD1502)</f>
        <v>U4</v>
      </c>
      <c r="AE3734" s="96" t="str">
        <f>IF(AE1502="","",AE1502)</f>
        <v>EBC_FORBUSPF_C24F</v>
      </c>
      <c r="AF3734" s="96" t="str">
        <f>IF(AF1502="","",AF1502)</f>
        <v>For Business vU4 Mar 2024</v>
      </c>
      <c r="AG3734" s="96" t="str">
        <f>IF(AG1502="","",AG1502)</f>
        <v>Elec For Bus Pre vU4 1yr BKF Mar 2024</v>
      </c>
      <c r="AH3734" s="85" t="str">
        <f>IF(AH1502="","",AH1502)</f>
        <v>C24F</v>
      </c>
    </row>
    <row r="3735" spans="1:34" s="34" customFormat="1" x14ac:dyDescent="0.25">
      <c r="A3735" s="85"/>
      <c r="B3735" s="86" t="str">
        <f>IF(B1503="","",B1503)</f>
        <v>Electricity</v>
      </c>
      <c r="C3735" s="85">
        <f>IF(C1503="","",C1503)</f>
        <v>23</v>
      </c>
      <c r="D3735" s="87">
        <v>4</v>
      </c>
      <c r="E3735" s="85" t="str">
        <f>IF(E1503="","",E1503)</f>
        <v>Standard</v>
      </c>
      <c r="F3735" s="85" t="str">
        <f>IF(F1503="","",F1503)</f>
        <v/>
      </c>
      <c r="G3735" s="85" t="str">
        <f>IF(G1503="","",G1503)</f>
        <v/>
      </c>
      <c r="H3735" s="85" t="str">
        <f>IF(H1503="","",H1503)</f>
        <v>Renewal</v>
      </c>
      <c r="I3735" s="85">
        <f>IF(I1503="","",I1503)</f>
        <v>12</v>
      </c>
      <c r="J3735" s="88">
        <f>IF(J1503="","",J1503)</f>
        <v>0</v>
      </c>
      <c r="K3735" s="88">
        <f>IF(K1503="","",K1503)</f>
        <v>4999</v>
      </c>
      <c r="L3735" s="89">
        <f>IF(L1503="","",L1503)</f>
        <v>44901</v>
      </c>
      <c r="M3735" s="89" t="str">
        <f>IF(M1503="","",M1503)</f>
        <v/>
      </c>
      <c r="N3735" s="89">
        <f>IF(N1503="","",N1503)</f>
        <v>44901</v>
      </c>
      <c r="O3735" s="89" t="str">
        <f>IF(O1503="","",O1503)</f>
        <v/>
      </c>
      <c r="P3735" s="85" t="str">
        <f>IF(P1503="","",P1503)</f>
        <v>Monthly Variable Direct Debit</v>
      </c>
      <c r="Q3735" s="90" t="str">
        <f>IF(Q1503="","",Q1503)</f>
        <v>For Business</v>
      </c>
      <c r="R3735" s="85" t="str">
        <f>IF(R1503="","",R1503)</f>
        <v>With S/C</v>
      </c>
      <c r="S3735" s="85" t="str">
        <f>IF(S1503="","",S1503)</f>
        <v>N</v>
      </c>
      <c r="T3735" s="85" t="str">
        <f>IF(T1503="","",T1503)</f>
        <v/>
      </c>
      <c r="U3735" s="85" t="str">
        <f>IF(U1503="","",U1503)</f>
        <v/>
      </c>
      <c r="V3735" s="85" t="str">
        <f>IF(V1503="","",V1503)</f>
        <v/>
      </c>
      <c r="W3735" s="91" t="str">
        <f>IF(W1503="","",W1503)</f>
        <v/>
      </c>
      <c r="X3735" s="92">
        <f>IF(X1503="","",X1503)</f>
        <v>70.98</v>
      </c>
      <c r="Y3735" s="92">
        <f>IF(Y1503="","",Y1503)</f>
        <v>50.14</v>
      </c>
      <c r="Z3735" s="92" t="str">
        <f>IF(Z1503="","",Z1503)</f>
        <v/>
      </c>
      <c r="AA3735" s="92" t="str">
        <f>IF(AA1503="","",AA1503)</f>
        <v/>
      </c>
      <c r="AB3735" s="95" t="str">
        <f>IF(AB1503="","",AB1503)</f>
        <v/>
      </c>
      <c r="AC3735" s="94">
        <f>IF(AC1503="","",AC1503)</f>
        <v>45382</v>
      </c>
      <c r="AD3735" s="96" t="str">
        <f>IF(AD1503="","",AD1503)</f>
        <v>U4</v>
      </c>
      <c r="AE3735" s="96" t="str">
        <f>IF(AE1503="","",AE1503)</f>
        <v>EBC_FORBUSPF_C24F</v>
      </c>
      <c r="AF3735" s="96" t="str">
        <f>IF(AF1503="","",AF1503)</f>
        <v>For Business vU4 Mar 2024</v>
      </c>
      <c r="AG3735" s="96" t="str">
        <f>IF(AG1503="","",AG1503)</f>
        <v>Elec For Bus Pre vU4 1yr BKF Mar 2024</v>
      </c>
      <c r="AH3735" s="85" t="str">
        <f>IF(AH1503="","",AH1503)</f>
        <v>C24F</v>
      </c>
    </row>
    <row r="3736" spans="1:34" s="34" customFormat="1" x14ac:dyDescent="0.25">
      <c r="A3736" s="85"/>
      <c r="B3736" s="86" t="str">
        <f>IF(B1504="","",B1504)</f>
        <v>Electricity</v>
      </c>
      <c r="C3736" s="85">
        <f>IF(C1504="","",C1504)</f>
        <v>10</v>
      </c>
      <c r="D3736" s="87">
        <v>4</v>
      </c>
      <c r="E3736" s="85" t="str">
        <f>IF(E1504="","",E1504)</f>
        <v>Economy7</v>
      </c>
      <c r="F3736" s="85" t="str">
        <f>IF(F1504="","",F1504)</f>
        <v/>
      </c>
      <c r="G3736" s="85" t="str">
        <f>IF(G1504="","",G1504)</f>
        <v/>
      </c>
      <c r="H3736" s="85" t="str">
        <f>IF(H1504="","",H1504)</f>
        <v>Renewal</v>
      </c>
      <c r="I3736" s="85">
        <f>IF(I1504="","",I1504)</f>
        <v>12</v>
      </c>
      <c r="J3736" s="88">
        <f>IF(J1504="","",J1504)</f>
        <v>0</v>
      </c>
      <c r="K3736" s="88">
        <f>IF(K1504="","",K1504)</f>
        <v>4999</v>
      </c>
      <c r="L3736" s="89">
        <f>IF(L1504="","",L1504)</f>
        <v>44901</v>
      </c>
      <c r="M3736" s="89" t="str">
        <f>IF(M1504="","",M1504)</f>
        <v/>
      </c>
      <c r="N3736" s="89">
        <f>IF(N1504="","",N1504)</f>
        <v>44901</v>
      </c>
      <c r="O3736" s="89" t="str">
        <f>IF(O1504="","",O1504)</f>
        <v/>
      </c>
      <c r="P3736" s="85" t="str">
        <f>IF(P1504="","",P1504)</f>
        <v>Monthly Variable Direct Debit</v>
      </c>
      <c r="Q3736" s="90" t="str">
        <f>IF(Q1504="","",Q1504)</f>
        <v>For Business</v>
      </c>
      <c r="R3736" s="85" t="str">
        <f>IF(R1504="","",R1504)</f>
        <v>With S/C</v>
      </c>
      <c r="S3736" s="85" t="str">
        <f>IF(S1504="","",S1504)</f>
        <v>N</v>
      </c>
      <c r="T3736" s="85" t="str">
        <f>IF(T1504="","",T1504)</f>
        <v/>
      </c>
      <c r="U3736" s="85" t="str">
        <f>IF(U1504="","",U1504)</f>
        <v/>
      </c>
      <c r="V3736" s="85" t="str">
        <f>IF(V1504="","",V1504)</f>
        <v/>
      </c>
      <c r="W3736" s="91" t="str">
        <f>IF(W1504="","",W1504)</f>
        <v/>
      </c>
      <c r="X3736" s="92">
        <f>IF(X1504="","",X1504)</f>
        <v>35.75</v>
      </c>
      <c r="Y3736" s="92">
        <f>IF(Y1504="","",Y1504)</f>
        <v>52.48</v>
      </c>
      <c r="Z3736" s="92">
        <f>IF(Z1504="","",Z1504)</f>
        <v>38.31</v>
      </c>
      <c r="AA3736" s="92" t="str">
        <f>IF(AA1504="","",AA1504)</f>
        <v/>
      </c>
      <c r="AB3736" s="95" t="str">
        <f>IF(AB1504="","",AB1504)</f>
        <v/>
      </c>
      <c r="AC3736" s="94">
        <f>IF(AC1504="","",AC1504)</f>
        <v>45382</v>
      </c>
      <c r="AD3736" s="96" t="str">
        <f>IF(AD1504="","",AD1504)</f>
        <v>U4</v>
      </c>
      <c r="AE3736" s="96" t="str">
        <f>IF(AE1504="","",AE1504)</f>
        <v>EBC_FORBUSPF_C24F</v>
      </c>
      <c r="AF3736" s="96" t="str">
        <f>IF(AF1504="","",AF1504)</f>
        <v>For Business vU4 Mar 2024</v>
      </c>
      <c r="AG3736" s="96" t="str">
        <f>IF(AG1504="","",AG1504)</f>
        <v>Elec For Bus Pre vU4 1yr BKF Mar 2024</v>
      </c>
      <c r="AH3736" s="85" t="str">
        <f>IF(AH1504="","",AH1504)</f>
        <v>C24F</v>
      </c>
    </row>
    <row r="3737" spans="1:34" s="34" customFormat="1" x14ac:dyDescent="0.25">
      <c r="A3737" s="85"/>
      <c r="B3737" s="86" t="str">
        <f>IF(B1505="","",B1505)</f>
        <v>Electricity</v>
      </c>
      <c r="C3737" s="85">
        <f>IF(C1505="","",C1505)</f>
        <v>11</v>
      </c>
      <c r="D3737" s="87">
        <v>4</v>
      </c>
      <c r="E3737" s="85" t="str">
        <f>IF(E1505="","",E1505)</f>
        <v>Economy7</v>
      </c>
      <c r="F3737" s="85" t="str">
        <f>IF(F1505="","",F1505)</f>
        <v/>
      </c>
      <c r="G3737" s="85" t="str">
        <f>IF(G1505="","",G1505)</f>
        <v/>
      </c>
      <c r="H3737" s="85" t="str">
        <f>IF(H1505="","",H1505)</f>
        <v>Renewal</v>
      </c>
      <c r="I3737" s="85">
        <f>IF(I1505="","",I1505)</f>
        <v>12</v>
      </c>
      <c r="J3737" s="88">
        <f>IF(J1505="","",J1505)</f>
        <v>0</v>
      </c>
      <c r="K3737" s="88">
        <f>IF(K1505="","",K1505)</f>
        <v>4999</v>
      </c>
      <c r="L3737" s="89">
        <f>IF(L1505="","",L1505)</f>
        <v>44901</v>
      </c>
      <c r="M3737" s="89" t="str">
        <f>IF(M1505="","",M1505)</f>
        <v/>
      </c>
      <c r="N3737" s="89">
        <f>IF(N1505="","",N1505)</f>
        <v>44901</v>
      </c>
      <c r="O3737" s="89" t="str">
        <f>IF(O1505="","",O1505)</f>
        <v/>
      </c>
      <c r="P3737" s="85" t="str">
        <f>IF(P1505="","",P1505)</f>
        <v>Monthly Variable Direct Debit</v>
      </c>
      <c r="Q3737" s="90" t="str">
        <f>IF(Q1505="","",Q1505)</f>
        <v>For Business</v>
      </c>
      <c r="R3737" s="85" t="str">
        <f>IF(R1505="","",R1505)</f>
        <v>With S/C</v>
      </c>
      <c r="S3737" s="85" t="str">
        <f>IF(S1505="","",S1505)</f>
        <v>N</v>
      </c>
      <c r="T3737" s="85" t="str">
        <f>IF(T1505="","",T1505)</f>
        <v/>
      </c>
      <c r="U3737" s="85" t="str">
        <f>IF(U1505="","",U1505)</f>
        <v/>
      </c>
      <c r="V3737" s="85" t="str">
        <f>IF(V1505="","",V1505)</f>
        <v/>
      </c>
      <c r="W3737" s="91" t="str">
        <f>IF(W1505="","",W1505)</f>
        <v/>
      </c>
      <c r="X3737" s="92">
        <f>IF(X1505="","",X1505)</f>
        <v>63.78</v>
      </c>
      <c r="Y3737" s="92">
        <f>IF(Y1505="","",Y1505)</f>
        <v>50.89</v>
      </c>
      <c r="Z3737" s="92">
        <f>IF(Z1505="","",Z1505)</f>
        <v>38.520000000000003</v>
      </c>
      <c r="AA3737" s="92" t="str">
        <f>IF(AA1505="","",AA1505)</f>
        <v/>
      </c>
      <c r="AB3737" s="95" t="str">
        <f>IF(AB1505="","",AB1505)</f>
        <v/>
      </c>
      <c r="AC3737" s="94">
        <f>IF(AC1505="","",AC1505)</f>
        <v>45382</v>
      </c>
      <c r="AD3737" s="96" t="str">
        <f>IF(AD1505="","",AD1505)</f>
        <v>U4</v>
      </c>
      <c r="AE3737" s="96" t="str">
        <f>IF(AE1505="","",AE1505)</f>
        <v>EBC_FORBUSPF_C24F</v>
      </c>
      <c r="AF3737" s="96" t="str">
        <f>IF(AF1505="","",AF1505)</f>
        <v>For Business vU4 Mar 2024</v>
      </c>
      <c r="AG3737" s="96" t="str">
        <f>IF(AG1505="","",AG1505)</f>
        <v>Elec For Bus Pre vU4 1yr BKF Mar 2024</v>
      </c>
      <c r="AH3737" s="85" t="str">
        <f>IF(AH1505="","",AH1505)</f>
        <v>C24F</v>
      </c>
    </row>
    <row r="3738" spans="1:34" s="34" customFormat="1" x14ac:dyDescent="0.25">
      <c r="A3738" s="85"/>
      <c r="B3738" s="86" t="str">
        <f>IF(B1506="","",B1506)</f>
        <v>Electricity</v>
      </c>
      <c r="C3738" s="85">
        <f>IF(C1506="","",C1506)</f>
        <v>12</v>
      </c>
      <c r="D3738" s="87">
        <v>4</v>
      </c>
      <c r="E3738" s="85" t="str">
        <f>IF(E1506="","",E1506)</f>
        <v>Economy7</v>
      </c>
      <c r="F3738" s="85" t="str">
        <f>IF(F1506="","",F1506)</f>
        <v/>
      </c>
      <c r="G3738" s="85" t="str">
        <f>IF(G1506="","",G1506)</f>
        <v/>
      </c>
      <c r="H3738" s="85" t="str">
        <f>IF(H1506="","",H1506)</f>
        <v>Renewal</v>
      </c>
      <c r="I3738" s="85">
        <f>IF(I1506="","",I1506)</f>
        <v>12</v>
      </c>
      <c r="J3738" s="88">
        <f>IF(J1506="","",J1506)</f>
        <v>0</v>
      </c>
      <c r="K3738" s="88">
        <f>IF(K1506="","",K1506)</f>
        <v>4999</v>
      </c>
      <c r="L3738" s="89">
        <f>IF(L1506="","",L1506)</f>
        <v>44901</v>
      </c>
      <c r="M3738" s="89" t="str">
        <f>IF(M1506="","",M1506)</f>
        <v/>
      </c>
      <c r="N3738" s="89">
        <f>IF(N1506="","",N1506)</f>
        <v>44901</v>
      </c>
      <c r="O3738" s="89" t="str">
        <f>IF(O1506="","",O1506)</f>
        <v/>
      </c>
      <c r="P3738" s="85" t="str">
        <f>IF(P1506="","",P1506)</f>
        <v>Monthly Variable Direct Debit</v>
      </c>
      <c r="Q3738" s="90" t="str">
        <f>IF(Q1506="","",Q1506)</f>
        <v>For Business</v>
      </c>
      <c r="R3738" s="85" t="str">
        <f>IF(R1506="","",R1506)</f>
        <v>With S/C</v>
      </c>
      <c r="S3738" s="85" t="str">
        <f>IF(S1506="","",S1506)</f>
        <v>N</v>
      </c>
      <c r="T3738" s="85" t="str">
        <f>IF(T1506="","",T1506)</f>
        <v/>
      </c>
      <c r="U3738" s="85" t="str">
        <f>IF(U1506="","",U1506)</f>
        <v/>
      </c>
      <c r="V3738" s="85" t="str">
        <f>IF(V1506="","",V1506)</f>
        <v/>
      </c>
      <c r="W3738" s="91" t="str">
        <f>IF(W1506="","",W1506)</f>
        <v/>
      </c>
      <c r="X3738" s="92">
        <f>IF(X1506="","",X1506)</f>
        <v>17.899999999999999</v>
      </c>
      <c r="Y3738" s="92">
        <f>IF(Y1506="","",Y1506)</f>
        <v>51.47</v>
      </c>
      <c r="Z3738" s="92">
        <f>IF(Z1506="","",Z1506)</f>
        <v>37.76</v>
      </c>
      <c r="AA3738" s="92" t="str">
        <f>IF(AA1506="","",AA1506)</f>
        <v/>
      </c>
      <c r="AB3738" s="95" t="str">
        <f>IF(AB1506="","",AB1506)</f>
        <v/>
      </c>
      <c r="AC3738" s="94">
        <f>IF(AC1506="","",AC1506)</f>
        <v>45382</v>
      </c>
      <c r="AD3738" s="96" t="str">
        <f>IF(AD1506="","",AD1506)</f>
        <v>U4</v>
      </c>
      <c r="AE3738" s="96" t="str">
        <f>IF(AE1506="","",AE1506)</f>
        <v>EBC_FORBUSPF_C24F</v>
      </c>
      <c r="AF3738" s="96" t="str">
        <f>IF(AF1506="","",AF1506)</f>
        <v>For Business vU4 Mar 2024</v>
      </c>
      <c r="AG3738" s="96" t="str">
        <f>IF(AG1506="","",AG1506)</f>
        <v>Elec For Bus Pre vU4 1yr BKF Mar 2024</v>
      </c>
      <c r="AH3738" s="85" t="str">
        <f>IF(AH1506="","",AH1506)</f>
        <v>C24F</v>
      </c>
    </row>
    <row r="3739" spans="1:34" s="34" customFormat="1" x14ac:dyDescent="0.25">
      <c r="A3739" s="85"/>
      <c r="B3739" s="86" t="str">
        <f>IF(B1507="","",B1507)</f>
        <v>Electricity</v>
      </c>
      <c r="C3739" s="85">
        <f>IF(C1507="","",C1507)</f>
        <v>13</v>
      </c>
      <c r="D3739" s="87">
        <v>4</v>
      </c>
      <c r="E3739" s="85" t="str">
        <f>IF(E1507="","",E1507)</f>
        <v>Economy7</v>
      </c>
      <c r="F3739" s="85" t="str">
        <f>IF(F1507="","",F1507)</f>
        <v/>
      </c>
      <c r="G3739" s="85" t="str">
        <f>IF(G1507="","",G1507)</f>
        <v/>
      </c>
      <c r="H3739" s="85" t="str">
        <f>IF(H1507="","",H1507)</f>
        <v>Renewal</v>
      </c>
      <c r="I3739" s="85">
        <f>IF(I1507="","",I1507)</f>
        <v>12</v>
      </c>
      <c r="J3739" s="88">
        <f>IF(J1507="","",J1507)</f>
        <v>0</v>
      </c>
      <c r="K3739" s="88">
        <f>IF(K1507="","",K1507)</f>
        <v>4999</v>
      </c>
      <c r="L3739" s="89">
        <f>IF(L1507="","",L1507)</f>
        <v>44901</v>
      </c>
      <c r="M3739" s="89" t="str">
        <f>IF(M1507="","",M1507)</f>
        <v/>
      </c>
      <c r="N3739" s="89">
        <f>IF(N1507="","",N1507)</f>
        <v>44901</v>
      </c>
      <c r="O3739" s="89" t="str">
        <f>IF(O1507="","",O1507)</f>
        <v/>
      </c>
      <c r="P3739" s="85" t="str">
        <f>IF(P1507="","",P1507)</f>
        <v>Monthly Variable Direct Debit</v>
      </c>
      <c r="Q3739" s="90" t="str">
        <f>IF(Q1507="","",Q1507)</f>
        <v>For Business</v>
      </c>
      <c r="R3739" s="85" t="str">
        <f>IF(R1507="","",R1507)</f>
        <v>With S/C</v>
      </c>
      <c r="S3739" s="85" t="str">
        <f>IF(S1507="","",S1507)</f>
        <v>N</v>
      </c>
      <c r="T3739" s="85" t="str">
        <f>IF(T1507="","",T1507)</f>
        <v/>
      </c>
      <c r="U3739" s="85" t="str">
        <f>IF(U1507="","",U1507)</f>
        <v/>
      </c>
      <c r="V3739" s="85" t="str">
        <f>IF(V1507="","",V1507)</f>
        <v/>
      </c>
      <c r="W3739" s="91" t="str">
        <f>IF(W1507="","",W1507)</f>
        <v/>
      </c>
      <c r="X3739" s="92">
        <f>IF(X1507="","",X1507)</f>
        <v>63.5</v>
      </c>
      <c r="Y3739" s="92">
        <f>IF(Y1507="","",Y1507)</f>
        <v>53.65</v>
      </c>
      <c r="Z3739" s="92">
        <f>IF(Z1507="","",Z1507)</f>
        <v>38.33</v>
      </c>
      <c r="AA3739" s="92" t="str">
        <f>IF(AA1507="","",AA1507)</f>
        <v/>
      </c>
      <c r="AB3739" s="95" t="str">
        <f>IF(AB1507="","",AB1507)</f>
        <v/>
      </c>
      <c r="AC3739" s="94">
        <f>IF(AC1507="","",AC1507)</f>
        <v>45382</v>
      </c>
      <c r="AD3739" s="96" t="str">
        <f>IF(AD1507="","",AD1507)</f>
        <v>U4</v>
      </c>
      <c r="AE3739" s="96" t="str">
        <f>IF(AE1507="","",AE1507)</f>
        <v>EBC_FORBUSPF_C24F</v>
      </c>
      <c r="AF3739" s="96" t="str">
        <f>IF(AF1507="","",AF1507)</f>
        <v>For Business vU4 Mar 2024</v>
      </c>
      <c r="AG3739" s="96" t="str">
        <f>IF(AG1507="","",AG1507)</f>
        <v>Elec For Bus Pre vU4 1yr BKF Mar 2024</v>
      </c>
      <c r="AH3739" s="85" t="str">
        <f>IF(AH1507="","",AH1507)</f>
        <v>C24F</v>
      </c>
    </row>
    <row r="3740" spans="1:34" s="34" customFormat="1" x14ac:dyDescent="0.25">
      <c r="A3740" s="85"/>
      <c r="B3740" s="86" t="str">
        <f>IF(B1508="","",B1508)</f>
        <v>Electricity</v>
      </c>
      <c r="C3740" s="85">
        <f>IF(C1508="","",C1508)</f>
        <v>14</v>
      </c>
      <c r="D3740" s="87">
        <v>4</v>
      </c>
      <c r="E3740" s="85" t="str">
        <f>IF(E1508="","",E1508)</f>
        <v>Economy7</v>
      </c>
      <c r="F3740" s="85" t="str">
        <f>IF(F1508="","",F1508)</f>
        <v/>
      </c>
      <c r="G3740" s="85" t="str">
        <f>IF(G1508="","",G1508)</f>
        <v/>
      </c>
      <c r="H3740" s="85" t="str">
        <f>IF(H1508="","",H1508)</f>
        <v>Renewal</v>
      </c>
      <c r="I3740" s="85">
        <f>IF(I1508="","",I1508)</f>
        <v>12</v>
      </c>
      <c r="J3740" s="88">
        <f>IF(J1508="","",J1508)</f>
        <v>0</v>
      </c>
      <c r="K3740" s="88">
        <f>IF(K1508="","",K1508)</f>
        <v>4999</v>
      </c>
      <c r="L3740" s="89">
        <f>IF(L1508="","",L1508)</f>
        <v>44901</v>
      </c>
      <c r="M3740" s="89" t="str">
        <f>IF(M1508="","",M1508)</f>
        <v/>
      </c>
      <c r="N3740" s="89">
        <f>IF(N1508="","",N1508)</f>
        <v>44901</v>
      </c>
      <c r="O3740" s="89" t="str">
        <f>IF(O1508="","",O1508)</f>
        <v/>
      </c>
      <c r="P3740" s="85" t="str">
        <f>IF(P1508="","",P1508)</f>
        <v>Monthly Variable Direct Debit</v>
      </c>
      <c r="Q3740" s="90" t="str">
        <f>IF(Q1508="","",Q1508)</f>
        <v>For Business</v>
      </c>
      <c r="R3740" s="85" t="str">
        <f>IF(R1508="","",R1508)</f>
        <v>With S/C</v>
      </c>
      <c r="S3740" s="85" t="str">
        <f>IF(S1508="","",S1508)</f>
        <v>N</v>
      </c>
      <c r="T3740" s="85" t="str">
        <f>IF(T1508="","",T1508)</f>
        <v/>
      </c>
      <c r="U3740" s="85" t="str">
        <f>IF(U1508="","",U1508)</f>
        <v/>
      </c>
      <c r="V3740" s="85" t="str">
        <f>IF(V1508="","",V1508)</f>
        <v/>
      </c>
      <c r="W3740" s="91" t="str">
        <f>IF(W1508="","",W1508)</f>
        <v/>
      </c>
      <c r="X3740" s="92">
        <f>IF(X1508="","",X1508)</f>
        <v>73.099999999999994</v>
      </c>
      <c r="Y3740" s="92">
        <f>IF(Y1508="","",Y1508)</f>
        <v>51.3</v>
      </c>
      <c r="Z3740" s="92">
        <f>IF(Z1508="","",Z1508)</f>
        <v>37.99</v>
      </c>
      <c r="AA3740" s="92" t="str">
        <f>IF(AA1508="","",AA1508)</f>
        <v/>
      </c>
      <c r="AB3740" s="95" t="str">
        <f>IF(AB1508="","",AB1508)</f>
        <v/>
      </c>
      <c r="AC3740" s="94">
        <f>IF(AC1508="","",AC1508)</f>
        <v>45382</v>
      </c>
      <c r="AD3740" s="96" t="str">
        <f>IF(AD1508="","",AD1508)</f>
        <v>U4</v>
      </c>
      <c r="AE3740" s="96" t="str">
        <f>IF(AE1508="","",AE1508)</f>
        <v>EBC_FORBUSPF_C24F</v>
      </c>
      <c r="AF3740" s="96" t="str">
        <f>IF(AF1508="","",AF1508)</f>
        <v>For Business vU4 Mar 2024</v>
      </c>
      <c r="AG3740" s="96" t="str">
        <f>IF(AG1508="","",AG1508)</f>
        <v>Elec For Bus Pre vU4 1yr BKF Mar 2024</v>
      </c>
      <c r="AH3740" s="85" t="str">
        <f>IF(AH1508="","",AH1508)</f>
        <v>C24F</v>
      </c>
    </row>
    <row r="3741" spans="1:34" s="34" customFormat="1" x14ac:dyDescent="0.25">
      <c r="A3741" s="85"/>
      <c r="B3741" s="86" t="str">
        <f>IF(B1509="","",B1509)</f>
        <v>Electricity</v>
      </c>
      <c r="C3741" s="85">
        <f>IF(C1509="","",C1509)</f>
        <v>15</v>
      </c>
      <c r="D3741" s="87">
        <v>4</v>
      </c>
      <c r="E3741" s="85" t="str">
        <f>IF(E1509="","",E1509)</f>
        <v>Economy7</v>
      </c>
      <c r="F3741" s="85" t="str">
        <f>IF(F1509="","",F1509)</f>
        <v/>
      </c>
      <c r="G3741" s="85" t="str">
        <f>IF(G1509="","",G1509)</f>
        <v/>
      </c>
      <c r="H3741" s="85" t="str">
        <f>IF(H1509="","",H1509)</f>
        <v>Renewal</v>
      </c>
      <c r="I3741" s="85">
        <f>IF(I1509="","",I1509)</f>
        <v>12</v>
      </c>
      <c r="J3741" s="88">
        <f>IF(J1509="","",J1509)</f>
        <v>0</v>
      </c>
      <c r="K3741" s="88">
        <f>IF(K1509="","",K1509)</f>
        <v>4999</v>
      </c>
      <c r="L3741" s="89">
        <f>IF(L1509="","",L1509)</f>
        <v>44901</v>
      </c>
      <c r="M3741" s="89" t="str">
        <f>IF(M1509="","",M1509)</f>
        <v/>
      </c>
      <c r="N3741" s="89">
        <f>IF(N1509="","",N1509)</f>
        <v>44901</v>
      </c>
      <c r="O3741" s="89" t="str">
        <f>IF(O1509="","",O1509)</f>
        <v/>
      </c>
      <c r="P3741" s="85" t="str">
        <f>IF(P1509="","",P1509)</f>
        <v>Monthly Variable Direct Debit</v>
      </c>
      <c r="Q3741" s="90" t="str">
        <f>IF(Q1509="","",Q1509)</f>
        <v>For Business</v>
      </c>
      <c r="R3741" s="85" t="str">
        <f>IF(R1509="","",R1509)</f>
        <v>With S/C</v>
      </c>
      <c r="S3741" s="85" t="str">
        <f>IF(S1509="","",S1509)</f>
        <v>N</v>
      </c>
      <c r="T3741" s="85" t="str">
        <f>IF(T1509="","",T1509)</f>
        <v/>
      </c>
      <c r="U3741" s="85" t="str">
        <f>IF(U1509="","",U1509)</f>
        <v/>
      </c>
      <c r="V3741" s="85" t="str">
        <f>IF(V1509="","",V1509)</f>
        <v/>
      </c>
      <c r="W3741" s="91" t="str">
        <f>IF(W1509="","",W1509)</f>
        <v/>
      </c>
      <c r="X3741" s="92">
        <f>IF(X1509="","",X1509)</f>
        <v>80.39</v>
      </c>
      <c r="Y3741" s="92">
        <f>IF(Y1509="","",Y1509)</f>
        <v>51.67</v>
      </c>
      <c r="Z3741" s="92">
        <f>IF(Z1509="","",Z1509)</f>
        <v>37.82</v>
      </c>
      <c r="AA3741" s="92" t="str">
        <f>IF(AA1509="","",AA1509)</f>
        <v/>
      </c>
      <c r="AB3741" s="95" t="str">
        <f>IF(AB1509="","",AB1509)</f>
        <v/>
      </c>
      <c r="AC3741" s="94">
        <f>IF(AC1509="","",AC1509)</f>
        <v>45382</v>
      </c>
      <c r="AD3741" s="96" t="str">
        <f>IF(AD1509="","",AD1509)</f>
        <v>U4</v>
      </c>
      <c r="AE3741" s="96" t="str">
        <f>IF(AE1509="","",AE1509)</f>
        <v>EBC_FORBUSPF_C24F</v>
      </c>
      <c r="AF3741" s="96" t="str">
        <f>IF(AF1509="","",AF1509)</f>
        <v>For Business vU4 Mar 2024</v>
      </c>
      <c r="AG3741" s="96" t="str">
        <f>IF(AG1509="","",AG1509)</f>
        <v>Elec For Bus Pre vU4 1yr BKF Mar 2024</v>
      </c>
      <c r="AH3741" s="85" t="str">
        <f>IF(AH1509="","",AH1509)</f>
        <v>C24F</v>
      </c>
    </row>
    <row r="3742" spans="1:34" s="34" customFormat="1" x14ac:dyDescent="0.25">
      <c r="A3742" s="85"/>
      <c r="B3742" s="86" t="str">
        <f>IF(B1510="","",B1510)</f>
        <v>Electricity</v>
      </c>
      <c r="C3742" s="85">
        <f>IF(C1510="","",C1510)</f>
        <v>16</v>
      </c>
      <c r="D3742" s="87">
        <v>4</v>
      </c>
      <c r="E3742" s="85" t="str">
        <f>IF(E1510="","",E1510)</f>
        <v>Economy7</v>
      </c>
      <c r="F3742" s="85" t="str">
        <f>IF(F1510="","",F1510)</f>
        <v/>
      </c>
      <c r="G3742" s="85" t="str">
        <f>IF(G1510="","",G1510)</f>
        <v/>
      </c>
      <c r="H3742" s="85" t="str">
        <f>IF(H1510="","",H1510)</f>
        <v>Renewal</v>
      </c>
      <c r="I3742" s="85">
        <f>IF(I1510="","",I1510)</f>
        <v>12</v>
      </c>
      <c r="J3742" s="88">
        <f>IF(J1510="","",J1510)</f>
        <v>0</v>
      </c>
      <c r="K3742" s="88">
        <f>IF(K1510="","",K1510)</f>
        <v>4999</v>
      </c>
      <c r="L3742" s="89">
        <f>IF(L1510="","",L1510)</f>
        <v>44901</v>
      </c>
      <c r="M3742" s="89" t="str">
        <f>IF(M1510="","",M1510)</f>
        <v/>
      </c>
      <c r="N3742" s="89">
        <f>IF(N1510="","",N1510)</f>
        <v>44901</v>
      </c>
      <c r="O3742" s="89" t="str">
        <f>IF(O1510="","",O1510)</f>
        <v/>
      </c>
      <c r="P3742" s="85" t="str">
        <f>IF(P1510="","",P1510)</f>
        <v>Monthly Variable Direct Debit</v>
      </c>
      <c r="Q3742" s="90" t="str">
        <f>IF(Q1510="","",Q1510)</f>
        <v>For Business</v>
      </c>
      <c r="R3742" s="85" t="str">
        <f>IF(R1510="","",R1510)</f>
        <v>With S/C</v>
      </c>
      <c r="S3742" s="85" t="str">
        <f>IF(S1510="","",S1510)</f>
        <v>N</v>
      </c>
      <c r="T3742" s="85" t="str">
        <f>IF(T1510="","",T1510)</f>
        <v/>
      </c>
      <c r="U3742" s="85" t="str">
        <f>IF(U1510="","",U1510)</f>
        <v/>
      </c>
      <c r="V3742" s="85" t="str">
        <f>IF(V1510="","",V1510)</f>
        <v/>
      </c>
      <c r="W3742" s="91" t="str">
        <f>IF(W1510="","",W1510)</f>
        <v/>
      </c>
      <c r="X3742" s="92">
        <f>IF(X1510="","",X1510)</f>
        <v>46.06</v>
      </c>
      <c r="Y3742" s="92">
        <f>IF(Y1510="","",Y1510)</f>
        <v>52.44</v>
      </c>
      <c r="Z3742" s="92">
        <f>IF(Z1510="","",Z1510)</f>
        <v>38.33</v>
      </c>
      <c r="AA3742" s="92" t="str">
        <f>IF(AA1510="","",AA1510)</f>
        <v/>
      </c>
      <c r="AB3742" s="95" t="str">
        <f>IF(AB1510="","",AB1510)</f>
        <v/>
      </c>
      <c r="AC3742" s="94">
        <f>IF(AC1510="","",AC1510)</f>
        <v>45382</v>
      </c>
      <c r="AD3742" s="96" t="str">
        <f>IF(AD1510="","",AD1510)</f>
        <v>U4</v>
      </c>
      <c r="AE3742" s="96" t="str">
        <f>IF(AE1510="","",AE1510)</f>
        <v>EBC_FORBUSPF_C24F</v>
      </c>
      <c r="AF3742" s="96" t="str">
        <f>IF(AF1510="","",AF1510)</f>
        <v>For Business vU4 Mar 2024</v>
      </c>
      <c r="AG3742" s="96" t="str">
        <f>IF(AG1510="","",AG1510)</f>
        <v>Elec For Bus Pre vU4 1yr BKF Mar 2024</v>
      </c>
      <c r="AH3742" s="85" t="str">
        <f>IF(AH1510="","",AH1510)</f>
        <v>C24F</v>
      </c>
    </row>
    <row r="3743" spans="1:34" s="34" customFormat="1" x14ac:dyDescent="0.25">
      <c r="A3743" s="85"/>
      <c r="B3743" s="86" t="str">
        <f>IF(B1511="","",B1511)</f>
        <v>Electricity</v>
      </c>
      <c r="C3743" s="85">
        <f>IF(C1511="","",C1511)</f>
        <v>17</v>
      </c>
      <c r="D3743" s="87">
        <v>4</v>
      </c>
      <c r="E3743" s="85" t="str">
        <f>IF(E1511="","",E1511)</f>
        <v>Economy7</v>
      </c>
      <c r="F3743" s="85" t="str">
        <f>IF(F1511="","",F1511)</f>
        <v/>
      </c>
      <c r="G3743" s="85" t="str">
        <f>IF(G1511="","",G1511)</f>
        <v/>
      </c>
      <c r="H3743" s="85" t="str">
        <f>IF(H1511="","",H1511)</f>
        <v>Renewal</v>
      </c>
      <c r="I3743" s="85">
        <f>IF(I1511="","",I1511)</f>
        <v>12</v>
      </c>
      <c r="J3743" s="88">
        <f>IF(J1511="","",J1511)</f>
        <v>0</v>
      </c>
      <c r="K3743" s="88">
        <f>IF(K1511="","",K1511)</f>
        <v>4999</v>
      </c>
      <c r="L3743" s="89">
        <f>IF(L1511="","",L1511)</f>
        <v>44901</v>
      </c>
      <c r="M3743" s="89" t="str">
        <f>IF(M1511="","",M1511)</f>
        <v/>
      </c>
      <c r="N3743" s="89">
        <f>IF(N1511="","",N1511)</f>
        <v>44901</v>
      </c>
      <c r="O3743" s="89" t="str">
        <f>IF(O1511="","",O1511)</f>
        <v/>
      </c>
      <c r="P3743" s="85" t="str">
        <f>IF(P1511="","",P1511)</f>
        <v>Monthly Variable Direct Debit</v>
      </c>
      <c r="Q3743" s="90" t="str">
        <f>IF(Q1511="","",Q1511)</f>
        <v>For Business</v>
      </c>
      <c r="R3743" s="85" t="str">
        <f>IF(R1511="","",R1511)</f>
        <v>With S/C</v>
      </c>
      <c r="S3743" s="85" t="str">
        <f>IF(S1511="","",S1511)</f>
        <v>N</v>
      </c>
      <c r="T3743" s="85" t="str">
        <f>IF(T1511="","",T1511)</f>
        <v/>
      </c>
      <c r="U3743" s="85" t="str">
        <f>IF(U1511="","",U1511)</f>
        <v/>
      </c>
      <c r="V3743" s="85" t="str">
        <f>IF(V1511="","",V1511)</f>
        <v/>
      </c>
      <c r="W3743" s="91" t="str">
        <f>IF(W1511="","",W1511)</f>
        <v/>
      </c>
      <c r="X3743" s="92">
        <f>IF(X1511="","",X1511)</f>
        <v>58.95</v>
      </c>
      <c r="Y3743" s="92">
        <f>IF(Y1511="","",Y1511)</f>
        <v>53.1</v>
      </c>
      <c r="Z3743" s="92">
        <f>IF(Z1511="","",Z1511)</f>
        <v>39.090000000000003</v>
      </c>
      <c r="AA3743" s="92" t="str">
        <f>IF(AA1511="","",AA1511)</f>
        <v/>
      </c>
      <c r="AB3743" s="95" t="str">
        <f>IF(AB1511="","",AB1511)</f>
        <v/>
      </c>
      <c r="AC3743" s="94">
        <f>IF(AC1511="","",AC1511)</f>
        <v>45382</v>
      </c>
      <c r="AD3743" s="96" t="str">
        <f>IF(AD1511="","",AD1511)</f>
        <v>U4</v>
      </c>
      <c r="AE3743" s="96" t="str">
        <f>IF(AE1511="","",AE1511)</f>
        <v>EBC_FORBUSPF_C24F</v>
      </c>
      <c r="AF3743" s="96" t="str">
        <f>IF(AF1511="","",AF1511)</f>
        <v>For Business vU4 Mar 2024</v>
      </c>
      <c r="AG3743" s="96" t="str">
        <f>IF(AG1511="","",AG1511)</f>
        <v>Elec For Bus Pre vU4 1yr BKF Mar 2024</v>
      </c>
      <c r="AH3743" s="85" t="str">
        <f>IF(AH1511="","",AH1511)</f>
        <v>C24F</v>
      </c>
    </row>
    <row r="3744" spans="1:34" s="34" customFormat="1" x14ac:dyDescent="0.25">
      <c r="A3744" s="85"/>
      <c r="B3744" s="86" t="str">
        <f>IF(B1512="","",B1512)</f>
        <v>Electricity</v>
      </c>
      <c r="C3744" s="85">
        <f>IF(C1512="","",C1512)</f>
        <v>18</v>
      </c>
      <c r="D3744" s="87">
        <v>4</v>
      </c>
      <c r="E3744" s="85" t="str">
        <f>IF(E1512="","",E1512)</f>
        <v>Economy7</v>
      </c>
      <c r="F3744" s="85" t="str">
        <f>IF(F1512="","",F1512)</f>
        <v/>
      </c>
      <c r="G3744" s="85" t="str">
        <f>IF(G1512="","",G1512)</f>
        <v/>
      </c>
      <c r="H3744" s="85" t="str">
        <f>IF(H1512="","",H1512)</f>
        <v>Renewal</v>
      </c>
      <c r="I3744" s="85">
        <f>IF(I1512="","",I1512)</f>
        <v>12</v>
      </c>
      <c r="J3744" s="88">
        <f>IF(J1512="","",J1512)</f>
        <v>0</v>
      </c>
      <c r="K3744" s="88">
        <f>IF(K1512="","",K1512)</f>
        <v>4999</v>
      </c>
      <c r="L3744" s="89">
        <f>IF(L1512="","",L1512)</f>
        <v>44901</v>
      </c>
      <c r="M3744" s="89" t="str">
        <f>IF(M1512="","",M1512)</f>
        <v/>
      </c>
      <c r="N3744" s="89">
        <f>IF(N1512="","",N1512)</f>
        <v>44901</v>
      </c>
      <c r="O3744" s="89" t="str">
        <f>IF(O1512="","",O1512)</f>
        <v/>
      </c>
      <c r="P3744" s="85" t="str">
        <f>IF(P1512="","",P1512)</f>
        <v>Monthly Variable Direct Debit</v>
      </c>
      <c r="Q3744" s="90" t="str">
        <f>IF(Q1512="","",Q1512)</f>
        <v>For Business</v>
      </c>
      <c r="R3744" s="85" t="str">
        <f>IF(R1512="","",R1512)</f>
        <v>With S/C</v>
      </c>
      <c r="S3744" s="85" t="str">
        <f>IF(S1512="","",S1512)</f>
        <v>N</v>
      </c>
      <c r="T3744" s="85" t="str">
        <f>IF(T1512="","",T1512)</f>
        <v/>
      </c>
      <c r="U3744" s="85" t="str">
        <f>IF(U1512="","",U1512)</f>
        <v/>
      </c>
      <c r="V3744" s="85" t="str">
        <f>IF(V1512="","",V1512)</f>
        <v/>
      </c>
      <c r="W3744" s="91" t="str">
        <f>IF(W1512="","",W1512)</f>
        <v/>
      </c>
      <c r="X3744" s="92">
        <f>IF(X1512="","",X1512)</f>
        <v>72.97</v>
      </c>
      <c r="Y3744" s="92">
        <f>IF(Y1512="","",Y1512)</f>
        <v>52.71</v>
      </c>
      <c r="Z3744" s="92">
        <f>IF(Z1512="","",Z1512)</f>
        <v>38.229999999999997</v>
      </c>
      <c r="AA3744" s="92" t="str">
        <f>IF(AA1512="","",AA1512)</f>
        <v/>
      </c>
      <c r="AB3744" s="95" t="str">
        <f>IF(AB1512="","",AB1512)</f>
        <v/>
      </c>
      <c r="AC3744" s="94">
        <f>IF(AC1512="","",AC1512)</f>
        <v>45382</v>
      </c>
      <c r="AD3744" s="96" t="str">
        <f>IF(AD1512="","",AD1512)</f>
        <v>U4</v>
      </c>
      <c r="AE3744" s="96" t="str">
        <f>IF(AE1512="","",AE1512)</f>
        <v>EBC_FORBUSPF_C24F</v>
      </c>
      <c r="AF3744" s="96" t="str">
        <f>IF(AF1512="","",AF1512)</f>
        <v>For Business vU4 Mar 2024</v>
      </c>
      <c r="AG3744" s="96" t="str">
        <f>IF(AG1512="","",AG1512)</f>
        <v>Elec For Bus Pre vU4 1yr BKF Mar 2024</v>
      </c>
      <c r="AH3744" s="85" t="str">
        <f>IF(AH1512="","",AH1512)</f>
        <v>C24F</v>
      </c>
    </row>
    <row r="3745" spans="1:34" s="34" customFormat="1" x14ac:dyDescent="0.25">
      <c r="A3745" s="85"/>
      <c r="B3745" s="86" t="str">
        <f>IF(B1513="","",B1513)</f>
        <v>Electricity</v>
      </c>
      <c r="C3745" s="85">
        <f>IF(C1513="","",C1513)</f>
        <v>19</v>
      </c>
      <c r="D3745" s="87">
        <v>4</v>
      </c>
      <c r="E3745" s="85" t="str">
        <f>IF(E1513="","",E1513)</f>
        <v>Economy7</v>
      </c>
      <c r="F3745" s="85" t="str">
        <f>IF(F1513="","",F1513)</f>
        <v/>
      </c>
      <c r="G3745" s="85" t="str">
        <f>IF(G1513="","",G1513)</f>
        <v/>
      </c>
      <c r="H3745" s="85" t="str">
        <f>IF(H1513="","",H1513)</f>
        <v>Renewal</v>
      </c>
      <c r="I3745" s="85">
        <f>IF(I1513="","",I1513)</f>
        <v>12</v>
      </c>
      <c r="J3745" s="88">
        <f>IF(J1513="","",J1513)</f>
        <v>0</v>
      </c>
      <c r="K3745" s="88">
        <f>IF(K1513="","",K1513)</f>
        <v>4999</v>
      </c>
      <c r="L3745" s="89">
        <f>IF(L1513="","",L1513)</f>
        <v>44901</v>
      </c>
      <c r="M3745" s="89" t="str">
        <f>IF(M1513="","",M1513)</f>
        <v/>
      </c>
      <c r="N3745" s="89">
        <f>IF(N1513="","",N1513)</f>
        <v>44901</v>
      </c>
      <c r="O3745" s="89" t="str">
        <f>IF(O1513="","",O1513)</f>
        <v/>
      </c>
      <c r="P3745" s="85" t="str">
        <f>IF(P1513="","",P1513)</f>
        <v>Monthly Variable Direct Debit</v>
      </c>
      <c r="Q3745" s="90" t="str">
        <f>IF(Q1513="","",Q1513)</f>
        <v>For Business</v>
      </c>
      <c r="R3745" s="85" t="str">
        <f>IF(R1513="","",R1513)</f>
        <v>With S/C</v>
      </c>
      <c r="S3745" s="85" t="str">
        <f>IF(S1513="","",S1513)</f>
        <v>N</v>
      </c>
      <c r="T3745" s="85" t="str">
        <f>IF(T1513="","",T1513)</f>
        <v/>
      </c>
      <c r="U3745" s="85" t="str">
        <f>IF(U1513="","",U1513)</f>
        <v/>
      </c>
      <c r="V3745" s="85" t="str">
        <f>IF(V1513="","",V1513)</f>
        <v/>
      </c>
      <c r="W3745" s="91" t="str">
        <f>IF(W1513="","",W1513)</f>
        <v/>
      </c>
      <c r="X3745" s="92">
        <f>IF(X1513="","",X1513)</f>
        <v>44.57</v>
      </c>
      <c r="Y3745" s="92">
        <f>IF(Y1513="","",Y1513)</f>
        <v>52.27</v>
      </c>
      <c r="Z3745" s="92">
        <f>IF(Z1513="","",Z1513)</f>
        <v>37.93</v>
      </c>
      <c r="AA3745" s="92" t="str">
        <f>IF(AA1513="","",AA1513)</f>
        <v/>
      </c>
      <c r="AB3745" s="95" t="str">
        <f>IF(AB1513="","",AB1513)</f>
        <v/>
      </c>
      <c r="AC3745" s="94">
        <f>IF(AC1513="","",AC1513)</f>
        <v>45382</v>
      </c>
      <c r="AD3745" s="96" t="str">
        <f>IF(AD1513="","",AD1513)</f>
        <v>U4</v>
      </c>
      <c r="AE3745" s="96" t="str">
        <f>IF(AE1513="","",AE1513)</f>
        <v>EBC_FORBUSPF_C24F</v>
      </c>
      <c r="AF3745" s="96" t="str">
        <f>IF(AF1513="","",AF1513)</f>
        <v>For Business vU4 Mar 2024</v>
      </c>
      <c r="AG3745" s="96" t="str">
        <f>IF(AG1513="","",AG1513)</f>
        <v>Elec For Bus Pre vU4 1yr BKF Mar 2024</v>
      </c>
      <c r="AH3745" s="85" t="str">
        <f>IF(AH1513="","",AH1513)</f>
        <v>C24F</v>
      </c>
    </row>
    <row r="3746" spans="1:34" s="34" customFormat="1" x14ac:dyDescent="0.25">
      <c r="A3746" s="85"/>
      <c r="B3746" s="86" t="str">
        <f>IF(B1514="","",B1514)</f>
        <v>Electricity</v>
      </c>
      <c r="C3746" s="85">
        <f>IF(C1514="","",C1514)</f>
        <v>20</v>
      </c>
      <c r="D3746" s="87">
        <v>4</v>
      </c>
      <c r="E3746" s="85" t="str">
        <f>IF(E1514="","",E1514)</f>
        <v>Economy7</v>
      </c>
      <c r="F3746" s="85" t="str">
        <f>IF(F1514="","",F1514)</f>
        <v/>
      </c>
      <c r="G3746" s="85" t="str">
        <f>IF(G1514="","",G1514)</f>
        <v/>
      </c>
      <c r="H3746" s="85" t="str">
        <f>IF(H1514="","",H1514)</f>
        <v>Renewal</v>
      </c>
      <c r="I3746" s="85">
        <f>IF(I1514="","",I1514)</f>
        <v>12</v>
      </c>
      <c r="J3746" s="88">
        <f>IF(J1514="","",J1514)</f>
        <v>0</v>
      </c>
      <c r="K3746" s="88">
        <f>IF(K1514="","",K1514)</f>
        <v>4999</v>
      </c>
      <c r="L3746" s="89">
        <f>IF(L1514="","",L1514)</f>
        <v>44901</v>
      </c>
      <c r="M3746" s="89" t="str">
        <f>IF(M1514="","",M1514)</f>
        <v/>
      </c>
      <c r="N3746" s="89">
        <f>IF(N1514="","",N1514)</f>
        <v>44901</v>
      </c>
      <c r="O3746" s="89" t="str">
        <f>IF(O1514="","",O1514)</f>
        <v/>
      </c>
      <c r="P3746" s="85" t="str">
        <f>IF(P1514="","",P1514)</f>
        <v>Monthly Variable Direct Debit</v>
      </c>
      <c r="Q3746" s="90" t="str">
        <f>IF(Q1514="","",Q1514)</f>
        <v>For Business</v>
      </c>
      <c r="R3746" s="85" t="str">
        <f>IF(R1514="","",R1514)</f>
        <v>With S/C</v>
      </c>
      <c r="S3746" s="85" t="str">
        <f>IF(S1514="","",S1514)</f>
        <v>N</v>
      </c>
      <c r="T3746" s="85" t="str">
        <f>IF(T1514="","",T1514)</f>
        <v/>
      </c>
      <c r="U3746" s="85" t="str">
        <f>IF(U1514="","",U1514)</f>
        <v/>
      </c>
      <c r="V3746" s="85" t="str">
        <f>IF(V1514="","",V1514)</f>
        <v/>
      </c>
      <c r="W3746" s="91" t="str">
        <f>IF(W1514="","",W1514)</f>
        <v/>
      </c>
      <c r="X3746" s="92">
        <f>IF(X1514="","",X1514)</f>
        <v>51.44</v>
      </c>
      <c r="Y3746" s="92">
        <f>IF(Y1514="","",Y1514)</f>
        <v>51.69</v>
      </c>
      <c r="Z3746" s="92">
        <f>IF(Z1514="","",Z1514)</f>
        <v>37.979999999999997</v>
      </c>
      <c r="AA3746" s="92" t="str">
        <f>IF(AA1514="","",AA1514)</f>
        <v/>
      </c>
      <c r="AB3746" s="95" t="str">
        <f>IF(AB1514="","",AB1514)</f>
        <v/>
      </c>
      <c r="AC3746" s="94">
        <f>IF(AC1514="","",AC1514)</f>
        <v>45382</v>
      </c>
      <c r="AD3746" s="96" t="str">
        <f>IF(AD1514="","",AD1514)</f>
        <v>U4</v>
      </c>
      <c r="AE3746" s="96" t="str">
        <f>IF(AE1514="","",AE1514)</f>
        <v>EBC_FORBUSPF_C24F</v>
      </c>
      <c r="AF3746" s="96" t="str">
        <f>IF(AF1514="","",AF1514)</f>
        <v>For Business vU4 Mar 2024</v>
      </c>
      <c r="AG3746" s="96" t="str">
        <f>IF(AG1514="","",AG1514)</f>
        <v>Elec For Bus Pre vU4 1yr BKF Mar 2024</v>
      </c>
      <c r="AH3746" s="85" t="str">
        <f>IF(AH1514="","",AH1514)</f>
        <v>C24F</v>
      </c>
    </row>
    <row r="3747" spans="1:34" s="34" customFormat="1" x14ac:dyDescent="0.25">
      <c r="A3747" s="85"/>
      <c r="B3747" s="86" t="str">
        <f>IF(B1515="","",B1515)</f>
        <v>Electricity</v>
      </c>
      <c r="C3747" s="85">
        <f>IF(C1515="","",C1515)</f>
        <v>21</v>
      </c>
      <c r="D3747" s="87">
        <v>4</v>
      </c>
      <c r="E3747" s="85" t="str">
        <f>IF(E1515="","",E1515)</f>
        <v>Economy7</v>
      </c>
      <c r="F3747" s="85" t="str">
        <f>IF(F1515="","",F1515)</f>
        <v/>
      </c>
      <c r="G3747" s="85" t="str">
        <f>IF(G1515="","",G1515)</f>
        <v/>
      </c>
      <c r="H3747" s="85" t="str">
        <f>IF(H1515="","",H1515)</f>
        <v>Renewal</v>
      </c>
      <c r="I3747" s="85">
        <f>IF(I1515="","",I1515)</f>
        <v>12</v>
      </c>
      <c r="J3747" s="88">
        <f>IF(J1515="","",J1515)</f>
        <v>0</v>
      </c>
      <c r="K3747" s="88">
        <f>IF(K1515="","",K1515)</f>
        <v>4999</v>
      </c>
      <c r="L3747" s="89">
        <f>IF(L1515="","",L1515)</f>
        <v>44901</v>
      </c>
      <c r="M3747" s="89" t="str">
        <f>IF(M1515="","",M1515)</f>
        <v/>
      </c>
      <c r="N3747" s="89">
        <f>IF(N1515="","",N1515)</f>
        <v>44901</v>
      </c>
      <c r="O3747" s="89" t="str">
        <f>IF(O1515="","",O1515)</f>
        <v/>
      </c>
      <c r="P3747" s="85" t="str">
        <f>IF(P1515="","",P1515)</f>
        <v>Monthly Variable Direct Debit</v>
      </c>
      <c r="Q3747" s="90" t="str">
        <f>IF(Q1515="","",Q1515)</f>
        <v>For Business</v>
      </c>
      <c r="R3747" s="85" t="str">
        <f>IF(R1515="","",R1515)</f>
        <v>With S/C</v>
      </c>
      <c r="S3747" s="85" t="str">
        <f>IF(S1515="","",S1515)</f>
        <v>N</v>
      </c>
      <c r="T3747" s="85" t="str">
        <f>IF(T1515="","",T1515)</f>
        <v/>
      </c>
      <c r="U3747" s="85" t="str">
        <f>IF(U1515="","",U1515)</f>
        <v/>
      </c>
      <c r="V3747" s="85" t="str">
        <f>IF(V1515="","",V1515)</f>
        <v/>
      </c>
      <c r="W3747" s="91" t="str">
        <f>IF(W1515="","",W1515)</f>
        <v/>
      </c>
      <c r="X3747" s="92">
        <f>IF(X1515="","",X1515)</f>
        <v>80.98</v>
      </c>
      <c r="Y3747" s="92">
        <f>IF(Y1515="","",Y1515)</f>
        <v>51.56</v>
      </c>
      <c r="Z3747" s="92">
        <f>IF(Z1515="","",Z1515)</f>
        <v>38</v>
      </c>
      <c r="AA3747" s="92" t="str">
        <f>IF(AA1515="","",AA1515)</f>
        <v/>
      </c>
      <c r="AB3747" s="95" t="str">
        <f>IF(AB1515="","",AB1515)</f>
        <v/>
      </c>
      <c r="AC3747" s="94">
        <f>IF(AC1515="","",AC1515)</f>
        <v>45382</v>
      </c>
      <c r="AD3747" s="96" t="str">
        <f>IF(AD1515="","",AD1515)</f>
        <v>U4</v>
      </c>
      <c r="AE3747" s="96" t="str">
        <f>IF(AE1515="","",AE1515)</f>
        <v>EBC_FORBUSPF_C24F</v>
      </c>
      <c r="AF3747" s="96" t="str">
        <f>IF(AF1515="","",AF1515)</f>
        <v>For Business vU4 Mar 2024</v>
      </c>
      <c r="AG3747" s="96" t="str">
        <f>IF(AG1515="","",AG1515)</f>
        <v>Elec For Bus Pre vU4 1yr BKF Mar 2024</v>
      </c>
      <c r="AH3747" s="85" t="str">
        <f>IF(AH1515="","",AH1515)</f>
        <v>C24F</v>
      </c>
    </row>
    <row r="3748" spans="1:34" s="34" customFormat="1" x14ac:dyDescent="0.25">
      <c r="A3748" s="85"/>
      <c r="B3748" s="86" t="str">
        <f>IF(B1516="","",B1516)</f>
        <v>Electricity</v>
      </c>
      <c r="C3748" s="85">
        <f>IF(C1516="","",C1516)</f>
        <v>22</v>
      </c>
      <c r="D3748" s="87">
        <v>4</v>
      </c>
      <c r="E3748" s="85" t="str">
        <f>IF(E1516="","",E1516)</f>
        <v>Economy7</v>
      </c>
      <c r="F3748" s="85" t="str">
        <f>IF(F1516="","",F1516)</f>
        <v/>
      </c>
      <c r="G3748" s="85" t="str">
        <f>IF(G1516="","",G1516)</f>
        <v/>
      </c>
      <c r="H3748" s="85" t="str">
        <f>IF(H1516="","",H1516)</f>
        <v>Renewal</v>
      </c>
      <c r="I3748" s="85">
        <f>IF(I1516="","",I1516)</f>
        <v>12</v>
      </c>
      <c r="J3748" s="88">
        <f>IF(J1516="","",J1516)</f>
        <v>0</v>
      </c>
      <c r="K3748" s="88">
        <f>IF(K1516="","",K1516)</f>
        <v>4999</v>
      </c>
      <c r="L3748" s="89">
        <f>IF(L1516="","",L1516)</f>
        <v>44901</v>
      </c>
      <c r="M3748" s="89" t="str">
        <f>IF(M1516="","",M1516)</f>
        <v/>
      </c>
      <c r="N3748" s="89">
        <f>IF(N1516="","",N1516)</f>
        <v>44901</v>
      </c>
      <c r="O3748" s="89" t="str">
        <f>IF(O1516="","",O1516)</f>
        <v/>
      </c>
      <c r="P3748" s="85" t="str">
        <f>IF(P1516="","",P1516)</f>
        <v>Monthly Variable Direct Debit</v>
      </c>
      <c r="Q3748" s="90" t="str">
        <f>IF(Q1516="","",Q1516)</f>
        <v>For Business</v>
      </c>
      <c r="R3748" s="85" t="str">
        <f>IF(R1516="","",R1516)</f>
        <v>With S/C</v>
      </c>
      <c r="S3748" s="85" t="str">
        <f>IF(S1516="","",S1516)</f>
        <v>N</v>
      </c>
      <c r="T3748" s="85" t="str">
        <f>IF(T1516="","",T1516)</f>
        <v/>
      </c>
      <c r="U3748" s="85" t="str">
        <f>IF(U1516="","",U1516)</f>
        <v/>
      </c>
      <c r="V3748" s="85" t="str">
        <f>IF(V1516="","",V1516)</f>
        <v/>
      </c>
      <c r="W3748" s="91" t="str">
        <f>IF(W1516="","",W1516)</f>
        <v/>
      </c>
      <c r="X3748" s="92">
        <f>IF(X1516="","",X1516)</f>
        <v>88.17</v>
      </c>
      <c r="Y3748" s="92">
        <f>IF(Y1516="","",Y1516)</f>
        <v>51.22</v>
      </c>
      <c r="Z3748" s="92">
        <f>IF(Z1516="","",Z1516)</f>
        <v>37.909999999999997</v>
      </c>
      <c r="AA3748" s="92" t="str">
        <f>IF(AA1516="","",AA1516)</f>
        <v/>
      </c>
      <c r="AB3748" s="95" t="str">
        <f>IF(AB1516="","",AB1516)</f>
        <v/>
      </c>
      <c r="AC3748" s="94">
        <f>IF(AC1516="","",AC1516)</f>
        <v>45382</v>
      </c>
      <c r="AD3748" s="96" t="str">
        <f>IF(AD1516="","",AD1516)</f>
        <v>U4</v>
      </c>
      <c r="AE3748" s="96" t="str">
        <f>IF(AE1516="","",AE1516)</f>
        <v>EBC_FORBUSPF_C24F</v>
      </c>
      <c r="AF3748" s="96" t="str">
        <f>IF(AF1516="","",AF1516)</f>
        <v>For Business vU4 Mar 2024</v>
      </c>
      <c r="AG3748" s="96" t="str">
        <f>IF(AG1516="","",AG1516)</f>
        <v>Elec For Bus Pre vU4 1yr BKF Mar 2024</v>
      </c>
      <c r="AH3748" s="85" t="str">
        <f>IF(AH1516="","",AH1516)</f>
        <v>C24F</v>
      </c>
    </row>
    <row r="3749" spans="1:34" s="34" customFormat="1" x14ac:dyDescent="0.25">
      <c r="A3749" s="85"/>
      <c r="B3749" s="86" t="str">
        <f>IF(B1517="","",B1517)</f>
        <v>Electricity</v>
      </c>
      <c r="C3749" s="85">
        <f>IF(C1517="","",C1517)</f>
        <v>23</v>
      </c>
      <c r="D3749" s="87">
        <v>4</v>
      </c>
      <c r="E3749" s="85" t="str">
        <f>IF(E1517="","",E1517)</f>
        <v>Economy7</v>
      </c>
      <c r="F3749" s="85" t="str">
        <f>IF(F1517="","",F1517)</f>
        <v/>
      </c>
      <c r="G3749" s="85" t="str">
        <f>IF(G1517="","",G1517)</f>
        <v/>
      </c>
      <c r="H3749" s="85" t="str">
        <f>IF(H1517="","",H1517)</f>
        <v>Renewal</v>
      </c>
      <c r="I3749" s="85">
        <f>IF(I1517="","",I1517)</f>
        <v>12</v>
      </c>
      <c r="J3749" s="88">
        <f>IF(J1517="","",J1517)</f>
        <v>0</v>
      </c>
      <c r="K3749" s="88">
        <f>IF(K1517="","",K1517)</f>
        <v>4999</v>
      </c>
      <c r="L3749" s="89">
        <f>IF(L1517="","",L1517)</f>
        <v>44901</v>
      </c>
      <c r="M3749" s="89" t="str">
        <f>IF(M1517="","",M1517)</f>
        <v/>
      </c>
      <c r="N3749" s="89">
        <f>IF(N1517="","",N1517)</f>
        <v>44901</v>
      </c>
      <c r="O3749" s="89" t="str">
        <f>IF(O1517="","",O1517)</f>
        <v/>
      </c>
      <c r="P3749" s="85" t="str">
        <f>IF(P1517="","",P1517)</f>
        <v>Monthly Variable Direct Debit</v>
      </c>
      <c r="Q3749" s="90" t="str">
        <f>IF(Q1517="","",Q1517)</f>
        <v>For Business</v>
      </c>
      <c r="R3749" s="85" t="str">
        <f>IF(R1517="","",R1517)</f>
        <v>With S/C</v>
      </c>
      <c r="S3749" s="85" t="str">
        <f>IF(S1517="","",S1517)</f>
        <v>N</v>
      </c>
      <c r="T3749" s="85" t="str">
        <f>IF(T1517="","",T1517)</f>
        <v/>
      </c>
      <c r="U3749" s="85" t="str">
        <f>IF(U1517="","",U1517)</f>
        <v/>
      </c>
      <c r="V3749" s="85" t="str">
        <f>IF(V1517="","",V1517)</f>
        <v/>
      </c>
      <c r="W3749" s="91" t="str">
        <f>IF(W1517="","",W1517)</f>
        <v/>
      </c>
      <c r="X3749" s="92">
        <f>IF(X1517="","",X1517)</f>
        <v>70.98</v>
      </c>
      <c r="Y3749" s="92">
        <f>IF(Y1517="","",Y1517)</f>
        <v>51.88</v>
      </c>
      <c r="Z3749" s="92">
        <f>IF(Z1517="","",Z1517)</f>
        <v>38.14</v>
      </c>
      <c r="AA3749" s="92" t="str">
        <f>IF(AA1517="","",AA1517)</f>
        <v/>
      </c>
      <c r="AB3749" s="95" t="str">
        <f>IF(AB1517="","",AB1517)</f>
        <v/>
      </c>
      <c r="AC3749" s="94">
        <f>IF(AC1517="","",AC1517)</f>
        <v>45382</v>
      </c>
      <c r="AD3749" s="96" t="str">
        <f>IF(AD1517="","",AD1517)</f>
        <v>U4</v>
      </c>
      <c r="AE3749" s="96" t="str">
        <f>IF(AE1517="","",AE1517)</f>
        <v>EBC_FORBUSPF_C24F</v>
      </c>
      <c r="AF3749" s="96" t="str">
        <f>IF(AF1517="","",AF1517)</f>
        <v>For Business vU4 Mar 2024</v>
      </c>
      <c r="AG3749" s="96" t="str">
        <f>IF(AG1517="","",AG1517)</f>
        <v>Elec For Bus Pre vU4 1yr BKF Mar 2024</v>
      </c>
      <c r="AH3749" s="85" t="str">
        <f>IF(AH1517="","",AH1517)</f>
        <v>C24F</v>
      </c>
    </row>
    <row r="3750" spans="1:34" s="34" customFormat="1" x14ac:dyDescent="0.25">
      <c r="A3750" s="85"/>
      <c r="B3750" s="86" t="str">
        <f>IF(B1518="","",B1518)</f>
        <v>Electricity</v>
      </c>
      <c r="C3750" s="85">
        <f>IF(C1518="","",C1518)</f>
        <v>10</v>
      </c>
      <c r="D3750" s="87">
        <v>4</v>
      </c>
      <c r="E3750" s="85" t="str">
        <f>IF(E1518="","",E1518)</f>
        <v>EveningAndWeekend</v>
      </c>
      <c r="F3750" s="85" t="str">
        <f>IF(F1518="","",F1518)</f>
        <v/>
      </c>
      <c r="G3750" s="85" t="str">
        <f>IF(G1518="","",G1518)</f>
        <v/>
      </c>
      <c r="H3750" s="85" t="str">
        <f>IF(H1518="","",H1518)</f>
        <v>Renewal</v>
      </c>
      <c r="I3750" s="85">
        <f>IF(I1518="","",I1518)</f>
        <v>12</v>
      </c>
      <c r="J3750" s="88">
        <f>IF(J1518="","",J1518)</f>
        <v>0</v>
      </c>
      <c r="K3750" s="88">
        <f>IF(K1518="","",K1518)</f>
        <v>4999</v>
      </c>
      <c r="L3750" s="89">
        <f>IF(L1518="","",L1518)</f>
        <v>44901</v>
      </c>
      <c r="M3750" s="89" t="str">
        <f>IF(M1518="","",M1518)</f>
        <v/>
      </c>
      <c r="N3750" s="89">
        <f>IF(N1518="","",N1518)</f>
        <v>44901</v>
      </c>
      <c r="O3750" s="89" t="str">
        <f>IF(O1518="","",O1518)</f>
        <v/>
      </c>
      <c r="P3750" s="85" t="str">
        <f>IF(P1518="","",P1518)</f>
        <v>Monthly Variable Direct Debit</v>
      </c>
      <c r="Q3750" s="90" t="str">
        <f>IF(Q1518="","",Q1518)</f>
        <v>For Business</v>
      </c>
      <c r="R3750" s="85" t="str">
        <f>IF(R1518="","",R1518)</f>
        <v>With S/C</v>
      </c>
      <c r="S3750" s="85" t="str">
        <f>IF(S1518="","",S1518)</f>
        <v>N</v>
      </c>
      <c r="T3750" s="85" t="str">
        <f>IF(T1518="","",T1518)</f>
        <v/>
      </c>
      <c r="U3750" s="85" t="str">
        <f>IF(U1518="","",U1518)</f>
        <v/>
      </c>
      <c r="V3750" s="85" t="str">
        <f>IF(V1518="","",V1518)</f>
        <v/>
      </c>
      <c r="W3750" s="91" t="str">
        <f>IF(W1518="","",W1518)</f>
        <v/>
      </c>
      <c r="X3750" s="92">
        <f>IF(X1518="","",X1518)</f>
        <v>35.75</v>
      </c>
      <c r="Y3750" s="92">
        <f>IF(Y1518="","",Y1518)</f>
        <v>55.81</v>
      </c>
      <c r="Z3750" s="92" t="str">
        <f>IF(Z1518="","",Z1518)</f>
        <v/>
      </c>
      <c r="AA3750" s="92">
        <f>IF(AA1518="","",AA1518)</f>
        <v>43.17</v>
      </c>
      <c r="AB3750" s="95" t="str">
        <f>IF(AB1518="","",AB1518)</f>
        <v/>
      </c>
      <c r="AC3750" s="94">
        <f>IF(AC1518="","",AC1518)</f>
        <v>45382</v>
      </c>
      <c r="AD3750" s="96" t="str">
        <f>IF(AD1518="","",AD1518)</f>
        <v>U4</v>
      </c>
      <c r="AE3750" s="96" t="str">
        <f>IF(AE1518="","",AE1518)</f>
        <v>EBC_FORBUSPF_C24F</v>
      </c>
      <c r="AF3750" s="96" t="str">
        <f>IF(AF1518="","",AF1518)</f>
        <v>For Business vU4 Mar 2024</v>
      </c>
      <c r="AG3750" s="96" t="str">
        <f>IF(AG1518="","",AG1518)</f>
        <v>Elec For Bus Pre vU4 1yr BKF Mar 2024</v>
      </c>
      <c r="AH3750" s="85" t="str">
        <f>IF(AH1518="","",AH1518)</f>
        <v>C24F</v>
      </c>
    </row>
    <row r="3751" spans="1:34" s="34" customFormat="1" x14ac:dyDescent="0.25">
      <c r="A3751" s="85"/>
      <c r="B3751" s="86" t="str">
        <f>IF(B1519="","",B1519)</f>
        <v>Electricity</v>
      </c>
      <c r="C3751" s="85">
        <f>IF(C1519="","",C1519)</f>
        <v>11</v>
      </c>
      <c r="D3751" s="87">
        <v>4</v>
      </c>
      <c r="E3751" s="85" t="str">
        <f>IF(E1519="","",E1519)</f>
        <v>EveningAndWeekend</v>
      </c>
      <c r="F3751" s="85" t="str">
        <f>IF(F1519="","",F1519)</f>
        <v/>
      </c>
      <c r="G3751" s="85" t="str">
        <f>IF(G1519="","",G1519)</f>
        <v/>
      </c>
      <c r="H3751" s="85" t="str">
        <f>IF(H1519="","",H1519)</f>
        <v>Renewal</v>
      </c>
      <c r="I3751" s="85">
        <f>IF(I1519="","",I1519)</f>
        <v>12</v>
      </c>
      <c r="J3751" s="88">
        <f>IF(J1519="","",J1519)</f>
        <v>0</v>
      </c>
      <c r="K3751" s="88">
        <f>IF(K1519="","",K1519)</f>
        <v>4999</v>
      </c>
      <c r="L3751" s="89">
        <f>IF(L1519="","",L1519)</f>
        <v>44901</v>
      </c>
      <c r="M3751" s="89" t="str">
        <f>IF(M1519="","",M1519)</f>
        <v/>
      </c>
      <c r="N3751" s="89">
        <f>IF(N1519="","",N1519)</f>
        <v>44901</v>
      </c>
      <c r="O3751" s="89" t="str">
        <f>IF(O1519="","",O1519)</f>
        <v/>
      </c>
      <c r="P3751" s="85" t="str">
        <f>IF(P1519="","",P1519)</f>
        <v>Monthly Variable Direct Debit</v>
      </c>
      <c r="Q3751" s="90" t="str">
        <f>IF(Q1519="","",Q1519)</f>
        <v>For Business</v>
      </c>
      <c r="R3751" s="85" t="str">
        <f>IF(R1519="","",R1519)</f>
        <v>With S/C</v>
      </c>
      <c r="S3751" s="85" t="str">
        <f>IF(S1519="","",S1519)</f>
        <v>N</v>
      </c>
      <c r="T3751" s="85" t="str">
        <f>IF(T1519="","",T1519)</f>
        <v/>
      </c>
      <c r="U3751" s="85" t="str">
        <f>IF(U1519="","",U1519)</f>
        <v/>
      </c>
      <c r="V3751" s="85" t="str">
        <f>IF(V1519="","",V1519)</f>
        <v/>
      </c>
      <c r="W3751" s="91" t="str">
        <f>IF(W1519="","",W1519)</f>
        <v/>
      </c>
      <c r="X3751" s="92">
        <f>IF(X1519="","",X1519)</f>
        <v>63.78</v>
      </c>
      <c r="Y3751" s="92">
        <f>IF(Y1519="","",Y1519)</f>
        <v>54.49</v>
      </c>
      <c r="Z3751" s="92" t="str">
        <f>IF(Z1519="","",Z1519)</f>
        <v/>
      </c>
      <c r="AA3751" s="92">
        <f>IF(AA1519="","",AA1519)</f>
        <v>42.62</v>
      </c>
      <c r="AB3751" s="95" t="str">
        <f>IF(AB1519="","",AB1519)</f>
        <v/>
      </c>
      <c r="AC3751" s="94">
        <f>IF(AC1519="","",AC1519)</f>
        <v>45382</v>
      </c>
      <c r="AD3751" s="96" t="str">
        <f>IF(AD1519="","",AD1519)</f>
        <v>U4</v>
      </c>
      <c r="AE3751" s="96" t="str">
        <f>IF(AE1519="","",AE1519)</f>
        <v>EBC_FORBUSPF_C24F</v>
      </c>
      <c r="AF3751" s="96" t="str">
        <f>IF(AF1519="","",AF1519)</f>
        <v>For Business vU4 Mar 2024</v>
      </c>
      <c r="AG3751" s="96" t="str">
        <f>IF(AG1519="","",AG1519)</f>
        <v>Elec For Bus Pre vU4 1yr BKF Mar 2024</v>
      </c>
      <c r="AH3751" s="85" t="str">
        <f>IF(AH1519="","",AH1519)</f>
        <v>C24F</v>
      </c>
    </row>
    <row r="3752" spans="1:34" s="34" customFormat="1" x14ac:dyDescent="0.25">
      <c r="A3752" s="85"/>
      <c r="B3752" s="86" t="str">
        <f>IF(B1520="","",B1520)</f>
        <v>Electricity</v>
      </c>
      <c r="C3752" s="85">
        <f>IF(C1520="","",C1520)</f>
        <v>12</v>
      </c>
      <c r="D3752" s="87">
        <v>4</v>
      </c>
      <c r="E3752" s="85" t="str">
        <f>IF(E1520="","",E1520)</f>
        <v>EveningAndWeekend</v>
      </c>
      <c r="F3752" s="85" t="str">
        <f>IF(F1520="","",F1520)</f>
        <v/>
      </c>
      <c r="G3752" s="85" t="str">
        <f>IF(G1520="","",G1520)</f>
        <v/>
      </c>
      <c r="H3752" s="85" t="str">
        <f>IF(H1520="","",H1520)</f>
        <v>Renewal</v>
      </c>
      <c r="I3752" s="85">
        <f>IF(I1520="","",I1520)</f>
        <v>12</v>
      </c>
      <c r="J3752" s="88">
        <f>IF(J1520="","",J1520)</f>
        <v>0</v>
      </c>
      <c r="K3752" s="88">
        <f>IF(K1520="","",K1520)</f>
        <v>4999</v>
      </c>
      <c r="L3752" s="89">
        <f>IF(L1520="","",L1520)</f>
        <v>44901</v>
      </c>
      <c r="M3752" s="89" t="str">
        <f>IF(M1520="","",M1520)</f>
        <v/>
      </c>
      <c r="N3752" s="89">
        <f>IF(N1520="","",N1520)</f>
        <v>44901</v>
      </c>
      <c r="O3752" s="89" t="str">
        <f>IF(O1520="","",O1520)</f>
        <v/>
      </c>
      <c r="P3752" s="85" t="str">
        <f>IF(P1520="","",P1520)</f>
        <v>Monthly Variable Direct Debit</v>
      </c>
      <c r="Q3752" s="90" t="str">
        <f>IF(Q1520="","",Q1520)</f>
        <v>For Business</v>
      </c>
      <c r="R3752" s="85" t="str">
        <f>IF(R1520="","",R1520)</f>
        <v>With S/C</v>
      </c>
      <c r="S3752" s="85" t="str">
        <f>IF(S1520="","",S1520)</f>
        <v>N</v>
      </c>
      <c r="T3752" s="85" t="str">
        <f>IF(T1520="","",T1520)</f>
        <v/>
      </c>
      <c r="U3752" s="85" t="str">
        <f>IF(U1520="","",U1520)</f>
        <v/>
      </c>
      <c r="V3752" s="85" t="str">
        <f>IF(V1520="","",V1520)</f>
        <v/>
      </c>
      <c r="W3752" s="91" t="str">
        <f>IF(W1520="","",W1520)</f>
        <v/>
      </c>
      <c r="X3752" s="92">
        <f>IF(X1520="","",X1520)</f>
        <v>17.899999999999999</v>
      </c>
      <c r="Y3752" s="92">
        <f>IF(Y1520="","",Y1520)</f>
        <v>55.28</v>
      </c>
      <c r="Z3752" s="92" t="str">
        <f>IF(Z1520="","",Z1520)</f>
        <v/>
      </c>
      <c r="AA3752" s="92">
        <f>IF(AA1520="","",AA1520)</f>
        <v>42.46</v>
      </c>
      <c r="AB3752" s="95" t="str">
        <f>IF(AB1520="","",AB1520)</f>
        <v/>
      </c>
      <c r="AC3752" s="94">
        <f>IF(AC1520="","",AC1520)</f>
        <v>45382</v>
      </c>
      <c r="AD3752" s="96" t="str">
        <f>IF(AD1520="","",AD1520)</f>
        <v>U4</v>
      </c>
      <c r="AE3752" s="96" t="str">
        <f>IF(AE1520="","",AE1520)</f>
        <v>EBC_FORBUSPF_C24F</v>
      </c>
      <c r="AF3752" s="96" t="str">
        <f>IF(AF1520="","",AF1520)</f>
        <v>For Business vU4 Mar 2024</v>
      </c>
      <c r="AG3752" s="96" t="str">
        <f>IF(AG1520="","",AG1520)</f>
        <v>Elec For Bus Pre vU4 1yr BKF Mar 2024</v>
      </c>
      <c r="AH3752" s="85" t="str">
        <f>IF(AH1520="","",AH1520)</f>
        <v>C24F</v>
      </c>
    </row>
    <row r="3753" spans="1:34" s="34" customFormat="1" x14ac:dyDescent="0.25">
      <c r="A3753" s="85"/>
      <c r="B3753" s="86" t="str">
        <f>IF(B1521="","",B1521)</f>
        <v>Electricity</v>
      </c>
      <c r="C3753" s="85">
        <f>IF(C1521="","",C1521)</f>
        <v>14</v>
      </c>
      <c r="D3753" s="87">
        <v>4</v>
      </c>
      <c r="E3753" s="85" t="str">
        <f>IF(E1521="","",E1521)</f>
        <v>EveningAndWeekend</v>
      </c>
      <c r="F3753" s="85" t="str">
        <f>IF(F1521="","",F1521)</f>
        <v/>
      </c>
      <c r="G3753" s="85" t="str">
        <f>IF(G1521="","",G1521)</f>
        <v/>
      </c>
      <c r="H3753" s="85" t="str">
        <f>IF(H1521="","",H1521)</f>
        <v>Renewal</v>
      </c>
      <c r="I3753" s="85">
        <f>IF(I1521="","",I1521)</f>
        <v>12</v>
      </c>
      <c r="J3753" s="88">
        <f>IF(J1521="","",J1521)</f>
        <v>0</v>
      </c>
      <c r="K3753" s="88">
        <f>IF(K1521="","",K1521)</f>
        <v>4999</v>
      </c>
      <c r="L3753" s="89">
        <f>IF(L1521="","",L1521)</f>
        <v>44901</v>
      </c>
      <c r="M3753" s="89" t="str">
        <f>IF(M1521="","",M1521)</f>
        <v/>
      </c>
      <c r="N3753" s="89">
        <f>IF(N1521="","",N1521)</f>
        <v>44901</v>
      </c>
      <c r="O3753" s="89" t="str">
        <f>IF(O1521="","",O1521)</f>
        <v/>
      </c>
      <c r="P3753" s="85" t="str">
        <f>IF(P1521="","",P1521)</f>
        <v>Monthly Variable Direct Debit</v>
      </c>
      <c r="Q3753" s="90" t="str">
        <f>IF(Q1521="","",Q1521)</f>
        <v>For Business</v>
      </c>
      <c r="R3753" s="85" t="str">
        <f>IF(R1521="","",R1521)</f>
        <v>With S/C</v>
      </c>
      <c r="S3753" s="85" t="str">
        <f>IF(S1521="","",S1521)</f>
        <v>N</v>
      </c>
      <c r="T3753" s="85" t="str">
        <f>IF(T1521="","",T1521)</f>
        <v/>
      </c>
      <c r="U3753" s="85" t="str">
        <f>IF(U1521="","",U1521)</f>
        <v/>
      </c>
      <c r="V3753" s="85" t="str">
        <f>IF(V1521="","",V1521)</f>
        <v/>
      </c>
      <c r="W3753" s="91" t="str">
        <f>IF(W1521="","",W1521)</f>
        <v/>
      </c>
      <c r="X3753" s="92">
        <f>IF(X1521="","",X1521)</f>
        <v>73.099999999999994</v>
      </c>
      <c r="Y3753" s="92">
        <f>IF(Y1521="","",Y1521)</f>
        <v>54.48</v>
      </c>
      <c r="Z3753" s="92" t="str">
        <f>IF(Z1521="","",Z1521)</f>
        <v/>
      </c>
      <c r="AA3753" s="92">
        <f>IF(AA1521="","",AA1521)</f>
        <v>42.5</v>
      </c>
      <c r="AB3753" s="95" t="str">
        <f>IF(AB1521="","",AB1521)</f>
        <v/>
      </c>
      <c r="AC3753" s="94">
        <f>IF(AC1521="","",AC1521)</f>
        <v>45382</v>
      </c>
      <c r="AD3753" s="96" t="str">
        <f>IF(AD1521="","",AD1521)</f>
        <v>U4</v>
      </c>
      <c r="AE3753" s="96" t="str">
        <f>IF(AE1521="","",AE1521)</f>
        <v>EBC_FORBUSPF_C24F</v>
      </c>
      <c r="AF3753" s="96" t="str">
        <f>IF(AF1521="","",AF1521)</f>
        <v>For Business vU4 Mar 2024</v>
      </c>
      <c r="AG3753" s="96" t="str">
        <f>IF(AG1521="","",AG1521)</f>
        <v>Elec For Bus Pre vU4 1yr BKF Mar 2024</v>
      </c>
      <c r="AH3753" s="85" t="str">
        <f>IF(AH1521="","",AH1521)</f>
        <v>C24F</v>
      </c>
    </row>
    <row r="3754" spans="1:34" s="34" customFormat="1" x14ac:dyDescent="0.25">
      <c r="A3754" s="85"/>
      <c r="B3754" s="86" t="str">
        <f>IF(B1522="","",B1522)</f>
        <v>Electricity</v>
      </c>
      <c r="C3754" s="85">
        <f>IF(C1522="","",C1522)</f>
        <v>15</v>
      </c>
      <c r="D3754" s="87">
        <v>4</v>
      </c>
      <c r="E3754" s="85" t="str">
        <f>IF(E1522="","",E1522)</f>
        <v>EveningAndWeekend</v>
      </c>
      <c r="F3754" s="85" t="str">
        <f>IF(F1522="","",F1522)</f>
        <v/>
      </c>
      <c r="G3754" s="85" t="str">
        <f>IF(G1522="","",G1522)</f>
        <v/>
      </c>
      <c r="H3754" s="85" t="str">
        <f>IF(H1522="","",H1522)</f>
        <v>Renewal</v>
      </c>
      <c r="I3754" s="85">
        <f>IF(I1522="","",I1522)</f>
        <v>12</v>
      </c>
      <c r="J3754" s="88">
        <f>IF(J1522="","",J1522)</f>
        <v>0</v>
      </c>
      <c r="K3754" s="88">
        <f>IF(K1522="","",K1522)</f>
        <v>4999</v>
      </c>
      <c r="L3754" s="89">
        <f>IF(L1522="","",L1522)</f>
        <v>44901</v>
      </c>
      <c r="M3754" s="89" t="str">
        <f>IF(M1522="","",M1522)</f>
        <v/>
      </c>
      <c r="N3754" s="89">
        <f>IF(N1522="","",N1522)</f>
        <v>44901</v>
      </c>
      <c r="O3754" s="89" t="str">
        <f>IF(O1522="","",O1522)</f>
        <v/>
      </c>
      <c r="P3754" s="85" t="str">
        <f>IF(P1522="","",P1522)</f>
        <v>Monthly Variable Direct Debit</v>
      </c>
      <c r="Q3754" s="90" t="str">
        <f>IF(Q1522="","",Q1522)</f>
        <v>For Business</v>
      </c>
      <c r="R3754" s="85" t="str">
        <f>IF(R1522="","",R1522)</f>
        <v>With S/C</v>
      </c>
      <c r="S3754" s="85" t="str">
        <f>IF(S1522="","",S1522)</f>
        <v>N</v>
      </c>
      <c r="T3754" s="85" t="str">
        <f>IF(T1522="","",T1522)</f>
        <v/>
      </c>
      <c r="U3754" s="85" t="str">
        <f>IF(U1522="","",U1522)</f>
        <v/>
      </c>
      <c r="V3754" s="85" t="str">
        <f>IF(V1522="","",V1522)</f>
        <v/>
      </c>
      <c r="W3754" s="91" t="str">
        <f>IF(W1522="","",W1522)</f>
        <v/>
      </c>
      <c r="X3754" s="92">
        <f>IF(X1522="","",X1522)</f>
        <v>80.39</v>
      </c>
      <c r="Y3754" s="92">
        <f>IF(Y1522="","",Y1522)</f>
        <v>54.75</v>
      </c>
      <c r="Z3754" s="92" t="str">
        <f>IF(Z1522="","",Z1522)</f>
        <v/>
      </c>
      <c r="AA3754" s="92">
        <f>IF(AA1522="","",AA1522)</f>
        <v>42.47</v>
      </c>
      <c r="AB3754" s="95" t="str">
        <f>IF(AB1522="","",AB1522)</f>
        <v/>
      </c>
      <c r="AC3754" s="94">
        <f>IF(AC1522="","",AC1522)</f>
        <v>45382</v>
      </c>
      <c r="AD3754" s="96" t="str">
        <f>IF(AD1522="","",AD1522)</f>
        <v>U4</v>
      </c>
      <c r="AE3754" s="96" t="str">
        <f>IF(AE1522="","",AE1522)</f>
        <v>EBC_FORBUSPF_C24F</v>
      </c>
      <c r="AF3754" s="96" t="str">
        <f>IF(AF1522="","",AF1522)</f>
        <v>For Business vU4 Mar 2024</v>
      </c>
      <c r="AG3754" s="96" t="str">
        <f>IF(AG1522="","",AG1522)</f>
        <v>Elec For Bus Pre vU4 1yr BKF Mar 2024</v>
      </c>
      <c r="AH3754" s="85" t="str">
        <f>IF(AH1522="","",AH1522)</f>
        <v>C24F</v>
      </c>
    </row>
    <row r="3755" spans="1:34" s="34" customFormat="1" x14ac:dyDescent="0.25">
      <c r="A3755" s="85"/>
      <c r="B3755" s="86" t="str">
        <f>IF(B1523="","",B1523)</f>
        <v>Electricity</v>
      </c>
      <c r="C3755" s="85">
        <f>IF(C1523="","",C1523)</f>
        <v>16</v>
      </c>
      <c r="D3755" s="87">
        <v>4</v>
      </c>
      <c r="E3755" s="85" t="str">
        <f>IF(E1523="","",E1523)</f>
        <v>EveningAndWeekend</v>
      </c>
      <c r="F3755" s="85" t="str">
        <f>IF(F1523="","",F1523)</f>
        <v/>
      </c>
      <c r="G3755" s="85" t="str">
        <f>IF(G1523="","",G1523)</f>
        <v/>
      </c>
      <c r="H3755" s="85" t="str">
        <f>IF(H1523="","",H1523)</f>
        <v>Renewal</v>
      </c>
      <c r="I3755" s="85">
        <f>IF(I1523="","",I1523)</f>
        <v>12</v>
      </c>
      <c r="J3755" s="88">
        <f>IF(J1523="","",J1523)</f>
        <v>0</v>
      </c>
      <c r="K3755" s="88">
        <f>IF(K1523="","",K1523)</f>
        <v>4999</v>
      </c>
      <c r="L3755" s="89">
        <f>IF(L1523="","",L1523)</f>
        <v>44901</v>
      </c>
      <c r="M3755" s="89" t="str">
        <f>IF(M1523="","",M1523)</f>
        <v/>
      </c>
      <c r="N3755" s="89">
        <f>IF(N1523="","",N1523)</f>
        <v>44901</v>
      </c>
      <c r="O3755" s="89" t="str">
        <f>IF(O1523="","",O1523)</f>
        <v/>
      </c>
      <c r="P3755" s="85" t="str">
        <f>IF(P1523="","",P1523)</f>
        <v>Monthly Variable Direct Debit</v>
      </c>
      <c r="Q3755" s="90" t="str">
        <f>IF(Q1523="","",Q1523)</f>
        <v>For Business</v>
      </c>
      <c r="R3755" s="85" t="str">
        <f>IF(R1523="","",R1523)</f>
        <v>With S/C</v>
      </c>
      <c r="S3755" s="85" t="str">
        <f>IF(S1523="","",S1523)</f>
        <v>N</v>
      </c>
      <c r="T3755" s="85" t="str">
        <f>IF(T1523="","",T1523)</f>
        <v/>
      </c>
      <c r="U3755" s="85" t="str">
        <f>IF(U1523="","",U1523)</f>
        <v/>
      </c>
      <c r="V3755" s="85" t="str">
        <f>IF(V1523="","",V1523)</f>
        <v/>
      </c>
      <c r="W3755" s="91" t="str">
        <f>IF(W1523="","",W1523)</f>
        <v/>
      </c>
      <c r="X3755" s="92">
        <f>IF(X1523="","",X1523)</f>
        <v>46.06</v>
      </c>
      <c r="Y3755" s="92">
        <f>IF(Y1523="","",Y1523)</f>
        <v>55.45</v>
      </c>
      <c r="Z3755" s="92" t="str">
        <f>IF(Z1523="","",Z1523)</f>
        <v/>
      </c>
      <c r="AA3755" s="92">
        <f>IF(AA1523="","",AA1523)</f>
        <v>43.27</v>
      </c>
      <c r="AB3755" s="95" t="str">
        <f>IF(AB1523="","",AB1523)</f>
        <v/>
      </c>
      <c r="AC3755" s="94">
        <f>IF(AC1523="","",AC1523)</f>
        <v>45382</v>
      </c>
      <c r="AD3755" s="96" t="str">
        <f>IF(AD1523="","",AD1523)</f>
        <v>U4</v>
      </c>
      <c r="AE3755" s="96" t="str">
        <f>IF(AE1523="","",AE1523)</f>
        <v>EBC_FORBUSPF_C24F</v>
      </c>
      <c r="AF3755" s="96" t="str">
        <f>IF(AF1523="","",AF1523)</f>
        <v>For Business vU4 Mar 2024</v>
      </c>
      <c r="AG3755" s="96" t="str">
        <f>IF(AG1523="","",AG1523)</f>
        <v>Elec For Bus Pre vU4 1yr BKF Mar 2024</v>
      </c>
      <c r="AH3755" s="85" t="str">
        <f>IF(AH1523="","",AH1523)</f>
        <v>C24F</v>
      </c>
    </row>
    <row r="3756" spans="1:34" s="34" customFormat="1" x14ac:dyDescent="0.25">
      <c r="A3756" s="85"/>
      <c r="B3756" s="86" t="str">
        <f>IF(B1524="","",B1524)</f>
        <v>Electricity</v>
      </c>
      <c r="C3756" s="85">
        <f>IF(C1524="","",C1524)</f>
        <v>17</v>
      </c>
      <c r="D3756" s="87">
        <v>4</v>
      </c>
      <c r="E3756" s="85" t="str">
        <f>IF(E1524="","",E1524)</f>
        <v>EveningAndWeekend</v>
      </c>
      <c r="F3756" s="85" t="str">
        <f>IF(F1524="","",F1524)</f>
        <v/>
      </c>
      <c r="G3756" s="85" t="str">
        <f>IF(G1524="","",G1524)</f>
        <v/>
      </c>
      <c r="H3756" s="85" t="str">
        <f>IF(H1524="","",H1524)</f>
        <v>Renewal</v>
      </c>
      <c r="I3756" s="85">
        <f>IF(I1524="","",I1524)</f>
        <v>12</v>
      </c>
      <c r="J3756" s="88">
        <f>IF(J1524="","",J1524)</f>
        <v>0</v>
      </c>
      <c r="K3756" s="88">
        <f>IF(K1524="","",K1524)</f>
        <v>4999</v>
      </c>
      <c r="L3756" s="89">
        <f>IF(L1524="","",L1524)</f>
        <v>44901</v>
      </c>
      <c r="M3756" s="89" t="str">
        <f>IF(M1524="","",M1524)</f>
        <v/>
      </c>
      <c r="N3756" s="89">
        <f>IF(N1524="","",N1524)</f>
        <v>44901</v>
      </c>
      <c r="O3756" s="89" t="str">
        <f>IF(O1524="","",O1524)</f>
        <v/>
      </c>
      <c r="P3756" s="85" t="str">
        <f>IF(P1524="","",P1524)</f>
        <v>Monthly Variable Direct Debit</v>
      </c>
      <c r="Q3756" s="90" t="str">
        <f>IF(Q1524="","",Q1524)</f>
        <v>For Business</v>
      </c>
      <c r="R3756" s="85" t="str">
        <f>IF(R1524="","",R1524)</f>
        <v>With S/C</v>
      </c>
      <c r="S3756" s="85" t="str">
        <f>IF(S1524="","",S1524)</f>
        <v>N</v>
      </c>
      <c r="T3756" s="85" t="str">
        <f>IF(T1524="","",T1524)</f>
        <v/>
      </c>
      <c r="U3756" s="85" t="str">
        <f>IF(U1524="","",U1524)</f>
        <v/>
      </c>
      <c r="V3756" s="85" t="str">
        <f>IF(V1524="","",V1524)</f>
        <v/>
      </c>
      <c r="W3756" s="91" t="str">
        <f>IF(W1524="","",W1524)</f>
        <v/>
      </c>
      <c r="X3756" s="92">
        <f>IF(X1524="","",X1524)</f>
        <v>58.95</v>
      </c>
      <c r="Y3756" s="92">
        <f>IF(Y1524="","",Y1524)</f>
        <v>55.63</v>
      </c>
      <c r="Z3756" s="92" t="str">
        <f>IF(Z1524="","",Z1524)</f>
        <v/>
      </c>
      <c r="AA3756" s="92">
        <f>IF(AA1524="","",AA1524)</f>
        <v>43.51</v>
      </c>
      <c r="AB3756" s="95" t="str">
        <f>IF(AB1524="","",AB1524)</f>
        <v/>
      </c>
      <c r="AC3756" s="94">
        <f>IF(AC1524="","",AC1524)</f>
        <v>45382</v>
      </c>
      <c r="AD3756" s="96" t="str">
        <f>IF(AD1524="","",AD1524)</f>
        <v>U4</v>
      </c>
      <c r="AE3756" s="96" t="str">
        <f>IF(AE1524="","",AE1524)</f>
        <v>EBC_FORBUSPF_C24F</v>
      </c>
      <c r="AF3756" s="96" t="str">
        <f>IF(AF1524="","",AF1524)</f>
        <v>For Business vU4 Mar 2024</v>
      </c>
      <c r="AG3756" s="96" t="str">
        <f>IF(AG1524="","",AG1524)</f>
        <v>Elec For Bus Pre vU4 1yr BKF Mar 2024</v>
      </c>
      <c r="AH3756" s="85" t="str">
        <f>IF(AH1524="","",AH1524)</f>
        <v>C24F</v>
      </c>
    </row>
    <row r="3757" spans="1:34" s="34" customFormat="1" x14ac:dyDescent="0.25">
      <c r="A3757" s="85"/>
      <c r="B3757" s="86" t="str">
        <f>IF(B1525="","",B1525)</f>
        <v>Electricity</v>
      </c>
      <c r="C3757" s="85">
        <f>IF(C1525="","",C1525)</f>
        <v>18</v>
      </c>
      <c r="D3757" s="87">
        <v>4</v>
      </c>
      <c r="E3757" s="85" t="str">
        <f>IF(E1525="","",E1525)</f>
        <v>EveningAndWeekend</v>
      </c>
      <c r="F3757" s="85" t="str">
        <f>IF(F1525="","",F1525)</f>
        <v/>
      </c>
      <c r="G3757" s="85" t="str">
        <f>IF(G1525="","",G1525)</f>
        <v/>
      </c>
      <c r="H3757" s="85" t="str">
        <f>IF(H1525="","",H1525)</f>
        <v>Renewal</v>
      </c>
      <c r="I3757" s="85">
        <f>IF(I1525="","",I1525)</f>
        <v>12</v>
      </c>
      <c r="J3757" s="88">
        <f>IF(J1525="","",J1525)</f>
        <v>0</v>
      </c>
      <c r="K3757" s="88">
        <f>IF(K1525="","",K1525)</f>
        <v>4999</v>
      </c>
      <c r="L3757" s="89">
        <f>IF(L1525="","",L1525)</f>
        <v>44901</v>
      </c>
      <c r="M3757" s="89" t="str">
        <f>IF(M1525="","",M1525)</f>
        <v/>
      </c>
      <c r="N3757" s="89">
        <f>IF(N1525="","",N1525)</f>
        <v>44901</v>
      </c>
      <c r="O3757" s="89" t="str">
        <f>IF(O1525="","",O1525)</f>
        <v/>
      </c>
      <c r="P3757" s="85" t="str">
        <f>IF(P1525="","",P1525)</f>
        <v>Monthly Variable Direct Debit</v>
      </c>
      <c r="Q3757" s="90" t="str">
        <f>IF(Q1525="","",Q1525)</f>
        <v>For Business</v>
      </c>
      <c r="R3757" s="85" t="str">
        <f>IF(R1525="","",R1525)</f>
        <v>With S/C</v>
      </c>
      <c r="S3757" s="85" t="str">
        <f>IF(S1525="","",S1525)</f>
        <v>N</v>
      </c>
      <c r="T3757" s="85" t="str">
        <f>IF(T1525="","",T1525)</f>
        <v/>
      </c>
      <c r="U3757" s="85" t="str">
        <f>IF(U1525="","",U1525)</f>
        <v/>
      </c>
      <c r="V3757" s="85" t="str">
        <f>IF(V1525="","",V1525)</f>
        <v/>
      </c>
      <c r="W3757" s="91" t="str">
        <f>IF(W1525="","",W1525)</f>
        <v/>
      </c>
      <c r="X3757" s="92">
        <f>IF(X1525="","",X1525)</f>
        <v>72.97</v>
      </c>
      <c r="Y3757" s="92">
        <f>IF(Y1525="","",Y1525)</f>
        <v>55.06</v>
      </c>
      <c r="Z3757" s="92" t="str">
        <f>IF(Z1525="","",Z1525)</f>
        <v/>
      </c>
      <c r="AA3757" s="92">
        <f>IF(AA1525="","",AA1525)</f>
        <v>42.71</v>
      </c>
      <c r="AB3757" s="95" t="str">
        <f>IF(AB1525="","",AB1525)</f>
        <v/>
      </c>
      <c r="AC3757" s="94">
        <f>IF(AC1525="","",AC1525)</f>
        <v>45382</v>
      </c>
      <c r="AD3757" s="96" t="str">
        <f>IF(AD1525="","",AD1525)</f>
        <v>U4</v>
      </c>
      <c r="AE3757" s="96" t="str">
        <f>IF(AE1525="","",AE1525)</f>
        <v>EBC_FORBUSPF_C24F</v>
      </c>
      <c r="AF3757" s="96" t="str">
        <f>IF(AF1525="","",AF1525)</f>
        <v>For Business vU4 Mar 2024</v>
      </c>
      <c r="AG3757" s="96" t="str">
        <f>IF(AG1525="","",AG1525)</f>
        <v>Elec For Bus Pre vU4 1yr BKF Mar 2024</v>
      </c>
      <c r="AH3757" s="85" t="str">
        <f>IF(AH1525="","",AH1525)</f>
        <v>C24F</v>
      </c>
    </row>
    <row r="3758" spans="1:34" s="34" customFormat="1" x14ac:dyDescent="0.25">
      <c r="A3758" s="85"/>
      <c r="B3758" s="86" t="str">
        <f>IF(B1526="","",B1526)</f>
        <v>Electricity</v>
      </c>
      <c r="C3758" s="85">
        <f>IF(C1526="","",C1526)</f>
        <v>20</v>
      </c>
      <c r="D3758" s="87">
        <v>4</v>
      </c>
      <c r="E3758" s="85" t="str">
        <f>IF(E1526="","",E1526)</f>
        <v>EveningAndWeekend</v>
      </c>
      <c r="F3758" s="85" t="str">
        <f>IF(F1526="","",F1526)</f>
        <v/>
      </c>
      <c r="G3758" s="85" t="str">
        <f>IF(G1526="","",G1526)</f>
        <v/>
      </c>
      <c r="H3758" s="85" t="str">
        <f>IF(H1526="","",H1526)</f>
        <v>Renewal</v>
      </c>
      <c r="I3758" s="85">
        <f>IF(I1526="","",I1526)</f>
        <v>12</v>
      </c>
      <c r="J3758" s="88">
        <f>IF(J1526="","",J1526)</f>
        <v>0</v>
      </c>
      <c r="K3758" s="88">
        <f>IF(K1526="","",K1526)</f>
        <v>4999</v>
      </c>
      <c r="L3758" s="89">
        <f>IF(L1526="","",L1526)</f>
        <v>44901</v>
      </c>
      <c r="M3758" s="89" t="str">
        <f>IF(M1526="","",M1526)</f>
        <v/>
      </c>
      <c r="N3758" s="89">
        <f>IF(N1526="","",N1526)</f>
        <v>44901</v>
      </c>
      <c r="O3758" s="89" t="str">
        <f>IF(O1526="","",O1526)</f>
        <v/>
      </c>
      <c r="P3758" s="85" t="str">
        <f>IF(P1526="","",P1526)</f>
        <v>Monthly Variable Direct Debit</v>
      </c>
      <c r="Q3758" s="90" t="str">
        <f>IF(Q1526="","",Q1526)</f>
        <v>For Business</v>
      </c>
      <c r="R3758" s="85" t="str">
        <f>IF(R1526="","",R1526)</f>
        <v>With S/C</v>
      </c>
      <c r="S3758" s="85" t="str">
        <f>IF(S1526="","",S1526)</f>
        <v>N</v>
      </c>
      <c r="T3758" s="85" t="str">
        <f>IF(T1526="","",T1526)</f>
        <v/>
      </c>
      <c r="U3758" s="85" t="str">
        <f>IF(U1526="","",U1526)</f>
        <v/>
      </c>
      <c r="V3758" s="85" t="str">
        <f>IF(V1526="","",V1526)</f>
        <v/>
      </c>
      <c r="W3758" s="91" t="str">
        <f>IF(W1526="","",W1526)</f>
        <v/>
      </c>
      <c r="X3758" s="92">
        <f>IF(X1526="","",X1526)</f>
        <v>51.44</v>
      </c>
      <c r="Y3758" s="92">
        <f>IF(Y1526="","",Y1526)</f>
        <v>54.72</v>
      </c>
      <c r="Z3758" s="92" t="str">
        <f>IF(Z1526="","",Z1526)</f>
        <v/>
      </c>
      <c r="AA3758" s="92">
        <f>IF(AA1526="","",AA1526)</f>
        <v>43.09</v>
      </c>
      <c r="AB3758" s="95" t="str">
        <f>IF(AB1526="","",AB1526)</f>
        <v/>
      </c>
      <c r="AC3758" s="94">
        <f>IF(AC1526="","",AC1526)</f>
        <v>45382</v>
      </c>
      <c r="AD3758" s="96" t="str">
        <f>IF(AD1526="","",AD1526)</f>
        <v>U4</v>
      </c>
      <c r="AE3758" s="96" t="str">
        <f>IF(AE1526="","",AE1526)</f>
        <v>EBC_FORBUSPF_C24F</v>
      </c>
      <c r="AF3758" s="96" t="str">
        <f>IF(AF1526="","",AF1526)</f>
        <v>For Business vU4 Mar 2024</v>
      </c>
      <c r="AG3758" s="96" t="str">
        <f>IF(AG1526="","",AG1526)</f>
        <v>Elec For Bus Pre vU4 1yr BKF Mar 2024</v>
      </c>
      <c r="AH3758" s="85" t="str">
        <f>IF(AH1526="","",AH1526)</f>
        <v>C24F</v>
      </c>
    </row>
    <row r="3759" spans="1:34" s="34" customFormat="1" x14ac:dyDescent="0.25">
      <c r="A3759" s="85"/>
      <c r="B3759" s="86" t="str">
        <f>IF(B1527="","",B1527)</f>
        <v>Electricity</v>
      </c>
      <c r="C3759" s="85">
        <f>IF(C1527="","",C1527)</f>
        <v>21</v>
      </c>
      <c r="D3759" s="87">
        <v>4</v>
      </c>
      <c r="E3759" s="85" t="str">
        <f>IF(E1527="","",E1527)</f>
        <v>EveningAndWeekend</v>
      </c>
      <c r="F3759" s="85" t="str">
        <f>IF(F1527="","",F1527)</f>
        <v/>
      </c>
      <c r="G3759" s="85" t="str">
        <f>IF(G1527="","",G1527)</f>
        <v/>
      </c>
      <c r="H3759" s="85" t="str">
        <f>IF(H1527="","",H1527)</f>
        <v>Renewal</v>
      </c>
      <c r="I3759" s="85">
        <f>IF(I1527="","",I1527)</f>
        <v>12</v>
      </c>
      <c r="J3759" s="88">
        <f>IF(J1527="","",J1527)</f>
        <v>0</v>
      </c>
      <c r="K3759" s="88">
        <f>IF(K1527="","",K1527)</f>
        <v>4999</v>
      </c>
      <c r="L3759" s="89">
        <f>IF(L1527="","",L1527)</f>
        <v>44901</v>
      </c>
      <c r="M3759" s="89" t="str">
        <f>IF(M1527="","",M1527)</f>
        <v/>
      </c>
      <c r="N3759" s="89">
        <f>IF(N1527="","",N1527)</f>
        <v>44901</v>
      </c>
      <c r="O3759" s="89" t="str">
        <f>IF(O1527="","",O1527)</f>
        <v/>
      </c>
      <c r="P3759" s="85" t="str">
        <f>IF(P1527="","",P1527)</f>
        <v>Monthly Variable Direct Debit</v>
      </c>
      <c r="Q3759" s="90" t="str">
        <f>IF(Q1527="","",Q1527)</f>
        <v>For Business</v>
      </c>
      <c r="R3759" s="85" t="str">
        <f>IF(R1527="","",R1527)</f>
        <v>With S/C</v>
      </c>
      <c r="S3759" s="85" t="str">
        <f>IF(S1527="","",S1527)</f>
        <v>N</v>
      </c>
      <c r="T3759" s="85" t="str">
        <f>IF(T1527="","",T1527)</f>
        <v/>
      </c>
      <c r="U3759" s="85" t="str">
        <f>IF(U1527="","",U1527)</f>
        <v/>
      </c>
      <c r="V3759" s="85" t="str">
        <f>IF(V1527="","",V1527)</f>
        <v/>
      </c>
      <c r="W3759" s="91" t="str">
        <f>IF(W1527="","",W1527)</f>
        <v/>
      </c>
      <c r="X3759" s="92">
        <f>IF(X1527="","",X1527)</f>
        <v>80.98</v>
      </c>
      <c r="Y3759" s="92">
        <f>IF(Y1527="","",Y1527)</f>
        <v>54.55</v>
      </c>
      <c r="Z3759" s="92" t="str">
        <f>IF(Z1527="","",Z1527)</f>
        <v/>
      </c>
      <c r="AA3759" s="92">
        <f>IF(AA1527="","",AA1527)</f>
        <v>42.55</v>
      </c>
      <c r="AB3759" s="95" t="str">
        <f>IF(AB1527="","",AB1527)</f>
        <v/>
      </c>
      <c r="AC3759" s="94">
        <f>IF(AC1527="","",AC1527)</f>
        <v>45382</v>
      </c>
      <c r="AD3759" s="96" t="str">
        <f>IF(AD1527="","",AD1527)</f>
        <v>U4</v>
      </c>
      <c r="AE3759" s="96" t="str">
        <f>IF(AE1527="","",AE1527)</f>
        <v>EBC_FORBUSPF_C24F</v>
      </c>
      <c r="AF3759" s="96" t="str">
        <f>IF(AF1527="","",AF1527)</f>
        <v>For Business vU4 Mar 2024</v>
      </c>
      <c r="AG3759" s="96" t="str">
        <f>IF(AG1527="","",AG1527)</f>
        <v>Elec For Bus Pre vU4 1yr BKF Mar 2024</v>
      </c>
      <c r="AH3759" s="85" t="str">
        <f>IF(AH1527="","",AH1527)</f>
        <v>C24F</v>
      </c>
    </row>
    <row r="3760" spans="1:34" s="34" customFormat="1" x14ac:dyDescent="0.25">
      <c r="A3760" s="85"/>
      <c r="B3760" s="86" t="str">
        <f>IF(B1528="","",B1528)</f>
        <v>Electricity</v>
      </c>
      <c r="C3760" s="85">
        <f>IF(C1528="","",C1528)</f>
        <v>22</v>
      </c>
      <c r="D3760" s="87">
        <v>4</v>
      </c>
      <c r="E3760" s="85" t="str">
        <f>IF(E1528="","",E1528)</f>
        <v>EveningAndWeekend</v>
      </c>
      <c r="F3760" s="85" t="str">
        <f>IF(F1528="","",F1528)</f>
        <v/>
      </c>
      <c r="G3760" s="85" t="str">
        <f>IF(G1528="","",G1528)</f>
        <v/>
      </c>
      <c r="H3760" s="85" t="str">
        <f>IF(H1528="","",H1528)</f>
        <v>Renewal</v>
      </c>
      <c r="I3760" s="85">
        <f>IF(I1528="","",I1528)</f>
        <v>12</v>
      </c>
      <c r="J3760" s="88">
        <f>IF(J1528="","",J1528)</f>
        <v>0</v>
      </c>
      <c r="K3760" s="88">
        <f>IF(K1528="","",K1528)</f>
        <v>4999</v>
      </c>
      <c r="L3760" s="89">
        <f>IF(L1528="","",L1528)</f>
        <v>44901</v>
      </c>
      <c r="M3760" s="89" t="str">
        <f>IF(M1528="","",M1528)</f>
        <v/>
      </c>
      <c r="N3760" s="89">
        <f>IF(N1528="","",N1528)</f>
        <v>44901</v>
      </c>
      <c r="O3760" s="89" t="str">
        <f>IF(O1528="","",O1528)</f>
        <v/>
      </c>
      <c r="P3760" s="85" t="str">
        <f>IF(P1528="","",P1528)</f>
        <v>Monthly Variable Direct Debit</v>
      </c>
      <c r="Q3760" s="90" t="str">
        <f>IF(Q1528="","",Q1528)</f>
        <v>For Business</v>
      </c>
      <c r="R3760" s="85" t="str">
        <f>IF(R1528="","",R1528)</f>
        <v>With S/C</v>
      </c>
      <c r="S3760" s="85" t="str">
        <f>IF(S1528="","",S1528)</f>
        <v>N</v>
      </c>
      <c r="T3760" s="85" t="str">
        <f>IF(T1528="","",T1528)</f>
        <v/>
      </c>
      <c r="U3760" s="85" t="str">
        <f>IF(U1528="","",U1528)</f>
        <v/>
      </c>
      <c r="V3760" s="85" t="str">
        <f>IF(V1528="","",V1528)</f>
        <v/>
      </c>
      <c r="W3760" s="91" t="str">
        <f>IF(W1528="","",W1528)</f>
        <v/>
      </c>
      <c r="X3760" s="92">
        <f>IF(X1528="","",X1528)</f>
        <v>80.98</v>
      </c>
      <c r="Y3760" s="92">
        <f>IF(Y1528="","",Y1528)</f>
        <v>54.55</v>
      </c>
      <c r="Z3760" s="92" t="str">
        <f>IF(Z1528="","",Z1528)</f>
        <v/>
      </c>
      <c r="AA3760" s="92">
        <f>IF(AA1528="","",AA1528)</f>
        <v>42.55</v>
      </c>
      <c r="AB3760" s="95" t="str">
        <f>IF(AB1528="","",AB1528)</f>
        <v/>
      </c>
      <c r="AC3760" s="94">
        <f>IF(AC1528="","",AC1528)</f>
        <v>45382</v>
      </c>
      <c r="AD3760" s="96" t="str">
        <f>IF(AD1528="","",AD1528)</f>
        <v>U4</v>
      </c>
      <c r="AE3760" s="96" t="str">
        <f>IF(AE1528="","",AE1528)</f>
        <v>EBC_FORBUSPF_C24F</v>
      </c>
      <c r="AF3760" s="96" t="str">
        <f>IF(AF1528="","",AF1528)</f>
        <v>For Business vU4 Mar 2024</v>
      </c>
      <c r="AG3760" s="96" t="str">
        <f>IF(AG1528="","",AG1528)</f>
        <v>Elec For Bus Pre vU4 1yr BKF Mar 2024</v>
      </c>
      <c r="AH3760" s="85" t="str">
        <f>IF(AH1528="","",AH1528)</f>
        <v>C24F</v>
      </c>
    </row>
    <row r="3761" spans="1:34" s="34" customFormat="1" x14ac:dyDescent="0.25">
      <c r="A3761" s="85"/>
      <c r="B3761" s="86" t="str">
        <f>IF(B1529="","",B1529)</f>
        <v>Electricity</v>
      </c>
      <c r="C3761" s="85">
        <f>IF(C1529="","",C1529)</f>
        <v>23</v>
      </c>
      <c r="D3761" s="87">
        <v>4</v>
      </c>
      <c r="E3761" s="85" t="str">
        <f>IF(E1529="","",E1529)</f>
        <v>EveningAndWeekend</v>
      </c>
      <c r="F3761" s="85" t="str">
        <f>IF(F1529="","",F1529)</f>
        <v/>
      </c>
      <c r="G3761" s="85" t="str">
        <f>IF(G1529="","",G1529)</f>
        <v/>
      </c>
      <c r="H3761" s="85" t="str">
        <f>IF(H1529="","",H1529)</f>
        <v>Renewal</v>
      </c>
      <c r="I3761" s="85">
        <f>IF(I1529="","",I1529)</f>
        <v>12</v>
      </c>
      <c r="J3761" s="88">
        <f>IF(J1529="","",J1529)</f>
        <v>0</v>
      </c>
      <c r="K3761" s="88">
        <f>IF(K1529="","",K1529)</f>
        <v>4999</v>
      </c>
      <c r="L3761" s="89">
        <f>IF(L1529="","",L1529)</f>
        <v>44901</v>
      </c>
      <c r="M3761" s="89" t="str">
        <f>IF(M1529="","",M1529)</f>
        <v/>
      </c>
      <c r="N3761" s="89">
        <f>IF(N1529="","",N1529)</f>
        <v>44901</v>
      </c>
      <c r="O3761" s="89" t="str">
        <f>IF(O1529="","",O1529)</f>
        <v/>
      </c>
      <c r="P3761" s="85" t="str">
        <f>IF(P1529="","",P1529)</f>
        <v>Monthly Variable Direct Debit</v>
      </c>
      <c r="Q3761" s="90" t="str">
        <f>IF(Q1529="","",Q1529)</f>
        <v>For Business</v>
      </c>
      <c r="R3761" s="85" t="str">
        <f>IF(R1529="","",R1529)</f>
        <v>With S/C</v>
      </c>
      <c r="S3761" s="85" t="str">
        <f>IF(S1529="","",S1529)</f>
        <v>N</v>
      </c>
      <c r="T3761" s="85" t="str">
        <f>IF(T1529="","",T1529)</f>
        <v/>
      </c>
      <c r="U3761" s="85" t="str">
        <f>IF(U1529="","",U1529)</f>
        <v/>
      </c>
      <c r="V3761" s="85" t="str">
        <f>IF(V1529="","",V1529)</f>
        <v/>
      </c>
      <c r="W3761" s="91" t="str">
        <f>IF(W1529="","",W1529)</f>
        <v/>
      </c>
      <c r="X3761" s="92">
        <f>IF(X1529="","",X1529)</f>
        <v>70.98</v>
      </c>
      <c r="Y3761" s="92">
        <f>IF(Y1529="","",Y1529)</f>
        <v>55.1</v>
      </c>
      <c r="Z3761" s="92" t="str">
        <f>IF(Z1529="","",Z1529)</f>
        <v/>
      </c>
      <c r="AA3761" s="92">
        <f>IF(AA1529="","",AA1529)</f>
        <v>42.89</v>
      </c>
      <c r="AB3761" s="95" t="str">
        <f>IF(AB1529="","",AB1529)</f>
        <v/>
      </c>
      <c r="AC3761" s="94">
        <f>IF(AC1529="","",AC1529)</f>
        <v>45382</v>
      </c>
      <c r="AD3761" s="96" t="str">
        <f>IF(AD1529="","",AD1529)</f>
        <v>U4</v>
      </c>
      <c r="AE3761" s="96" t="str">
        <f>IF(AE1529="","",AE1529)</f>
        <v>EBC_FORBUSPF_C24F</v>
      </c>
      <c r="AF3761" s="96" t="str">
        <f>IF(AF1529="","",AF1529)</f>
        <v>For Business vU4 Mar 2024</v>
      </c>
      <c r="AG3761" s="96" t="str">
        <f>IF(AG1529="","",AG1529)</f>
        <v>Elec For Bus Pre vU4 1yr BKF Mar 2024</v>
      </c>
      <c r="AH3761" s="85" t="str">
        <f>IF(AH1529="","",AH1529)</f>
        <v>C24F</v>
      </c>
    </row>
    <row r="3762" spans="1:34" s="34" customFormat="1" x14ac:dyDescent="0.25">
      <c r="A3762" s="85"/>
      <c r="B3762" s="86" t="str">
        <f>IF(B1530="","",B1530)</f>
        <v>Electricity</v>
      </c>
      <c r="C3762" s="85">
        <f>IF(C1530="","",C1530)</f>
        <v>10</v>
      </c>
      <c r="D3762" s="87">
        <v>4</v>
      </c>
      <c r="E3762" s="85" t="str">
        <f>IF(E1530="","",E1530)</f>
        <v>EveningWeekendAndNight</v>
      </c>
      <c r="F3762" s="85" t="str">
        <f>IF(F1530="","",F1530)</f>
        <v/>
      </c>
      <c r="G3762" s="85" t="str">
        <f>IF(G1530="","",G1530)</f>
        <v/>
      </c>
      <c r="H3762" s="85" t="str">
        <f>IF(H1530="","",H1530)</f>
        <v>Renewal</v>
      </c>
      <c r="I3762" s="85">
        <f>IF(I1530="","",I1530)</f>
        <v>12</v>
      </c>
      <c r="J3762" s="88">
        <f>IF(J1530="","",J1530)</f>
        <v>0</v>
      </c>
      <c r="K3762" s="88">
        <f>IF(K1530="","",K1530)</f>
        <v>4999</v>
      </c>
      <c r="L3762" s="89">
        <f>IF(L1530="","",L1530)</f>
        <v>44901</v>
      </c>
      <c r="M3762" s="89" t="str">
        <f>IF(M1530="","",M1530)</f>
        <v/>
      </c>
      <c r="N3762" s="89">
        <f>IF(N1530="","",N1530)</f>
        <v>44901</v>
      </c>
      <c r="O3762" s="89" t="str">
        <f>IF(O1530="","",O1530)</f>
        <v/>
      </c>
      <c r="P3762" s="85" t="str">
        <f>IF(P1530="","",P1530)</f>
        <v>Monthly Variable Direct Debit</v>
      </c>
      <c r="Q3762" s="90" t="str">
        <f>IF(Q1530="","",Q1530)</f>
        <v>For Business</v>
      </c>
      <c r="R3762" s="85" t="str">
        <f>IF(R1530="","",R1530)</f>
        <v>With S/C</v>
      </c>
      <c r="S3762" s="85" t="str">
        <f>IF(S1530="","",S1530)</f>
        <v>N</v>
      </c>
      <c r="T3762" s="85" t="str">
        <f>IF(T1530="","",T1530)</f>
        <v/>
      </c>
      <c r="U3762" s="85" t="str">
        <f>IF(U1530="","",U1530)</f>
        <v/>
      </c>
      <c r="V3762" s="85" t="str">
        <f>IF(V1530="","",V1530)</f>
        <v/>
      </c>
      <c r="W3762" s="91" t="str">
        <f>IF(W1530="","",W1530)</f>
        <v/>
      </c>
      <c r="X3762" s="92">
        <f>IF(X1530="","",X1530)</f>
        <v>35.75</v>
      </c>
      <c r="Y3762" s="92">
        <f>IF(Y1530="","",Y1530)</f>
        <v>56.7</v>
      </c>
      <c r="Z3762" s="92">
        <f>IF(Z1530="","",Z1530)</f>
        <v>38.31</v>
      </c>
      <c r="AA3762" s="92">
        <f>IF(AA1530="","",AA1530)</f>
        <v>45.35</v>
      </c>
      <c r="AB3762" s="95" t="str">
        <f>IF(AB1530="","",AB1530)</f>
        <v/>
      </c>
      <c r="AC3762" s="94">
        <f>IF(AC1530="","",AC1530)</f>
        <v>45382</v>
      </c>
      <c r="AD3762" s="96" t="str">
        <f>IF(AD1530="","",AD1530)</f>
        <v>U4</v>
      </c>
      <c r="AE3762" s="96" t="str">
        <f>IF(AE1530="","",AE1530)</f>
        <v>EBC_FORBUSPF_C24F</v>
      </c>
      <c r="AF3762" s="96" t="str">
        <f>IF(AF1530="","",AF1530)</f>
        <v>For Business vU4 Mar 2024</v>
      </c>
      <c r="AG3762" s="96" t="str">
        <f>IF(AG1530="","",AG1530)</f>
        <v>Elec For Bus Pre vU4 1yr BKF Mar 2024</v>
      </c>
      <c r="AH3762" s="85" t="str">
        <f>IF(AH1530="","",AH1530)</f>
        <v>C24F</v>
      </c>
    </row>
    <row r="3763" spans="1:34" s="34" customFormat="1" x14ac:dyDescent="0.25">
      <c r="A3763" s="85"/>
      <c r="B3763" s="86" t="str">
        <f>IF(B1531="","",B1531)</f>
        <v>Electricity</v>
      </c>
      <c r="C3763" s="85">
        <f>IF(C1531="","",C1531)</f>
        <v>11</v>
      </c>
      <c r="D3763" s="87">
        <v>4</v>
      </c>
      <c r="E3763" s="85" t="str">
        <f>IF(E1531="","",E1531)</f>
        <v>EveningWeekendAndNight</v>
      </c>
      <c r="F3763" s="85" t="str">
        <f>IF(F1531="","",F1531)</f>
        <v/>
      </c>
      <c r="G3763" s="85" t="str">
        <f>IF(G1531="","",G1531)</f>
        <v/>
      </c>
      <c r="H3763" s="85" t="str">
        <f>IF(H1531="","",H1531)</f>
        <v>Renewal</v>
      </c>
      <c r="I3763" s="85">
        <f>IF(I1531="","",I1531)</f>
        <v>12</v>
      </c>
      <c r="J3763" s="88">
        <f>IF(J1531="","",J1531)</f>
        <v>0</v>
      </c>
      <c r="K3763" s="88">
        <f>IF(K1531="","",K1531)</f>
        <v>4999</v>
      </c>
      <c r="L3763" s="89">
        <f>IF(L1531="","",L1531)</f>
        <v>44901</v>
      </c>
      <c r="M3763" s="89" t="str">
        <f>IF(M1531="","",M1531)</f>
        <v/>
      </c>
      <c r="N3763" s="89">
        <f>IF(N1531="","",N1531)</f>
        <v>44901</v>
      </c>
      <c r="O3763" s="89" t="str">
        <f>IF(O1531="","",O1531)</f>
        <v/>
      </c>
      <c r="P3763" s="85" t="str">
        <f>IF(P1531="","",P1531)</f>
        <v>Monthly Variable Direct Debit</v>
      </c>
      <c r="Q3763" s="90" t="str">
        <f>IF(Q1531="","",Q1531)</f>
        <v>For Business</v>
      </c>
      <c r="R3763" s="85" t="str">
        <f>IF(R1531="","",R1531)</f>
        <v>With S/C</v>
      </c>
      <c r="S3763" s="85" t="str">
        <f>IF(S1531="","",S1531)</f>
        <v>N</v>
      </c>
      <c r="T3763" s="85" t="str">
        <f>IF(T1531="","",T1531)</f>
        <v/>
      </c>
      <c r="U3763" s="85" t="str">
        <f>IF(U1531="","",U1531)</f>
        <v/>
      </c>
      <c r="V3763" s="85" t="str">
        <f>IF(V1531="","",V1531)</f>
        <v/>
      </c>
      <c r="W3763" s="91" t="str">
        <f>IF(W1531="","",W1531)</f>
        <v/>
      </c>
      <c r="X3763" s="92">
        <f>IF(X1531="","",X1531)</f>
        <v>63.78</v>
      </c>
      <c r="Y3763" s="92">
        <f>IF(Y1531="","",Y1531)</f>
        <v>55.11</v>
      </c>
      <c r="Z3763" s="92">
        <f>IF(Z1531="","",Z1531)</f>
        <v>38.520000000000003</v>
      </c>
      <c r="AA3763" s="92">
        <f>IF(AA1531="","",AA1531)</f>
        <v>44.38</v>
      </c>
      <c r="AB3763" s="95" t="str">
        <f>IF(AB1531="","",AB1531)</f>
        <v/>
      </c>
      <c r="AC3763" s="94">
        <f>IF(AC1531="","",AC1531)</f>
        <v>45382</v>
      </c>
      <c r="AD3763" s="96" t="str">
        <f>IF(AD1531="","",AD1531)</f>
        <v>U4</v>
      </c>
      <c r="AE3763" s="96" t="str">
        <f>IF(AE1531="","",AE1531)</f>
        <v>EBC_FORBUSPF_C24F</v>
      </c>
      <c r="AF3763" s="96" t="str">
        <f>IF(AF1531="","",AF1531)</f>
        <v>For Business vU4 Mar 2024</v>
      </c>
      <c r="AG3763" s="96" t="str">
        <f>IF(AG1531="","",AG1531)</f>
        <v>Elec For Bus Pre vU4 1yr BKF Mar 2024</v>
      </c>
      <c r="AH3763" s="85" t="str">
        <f>IF(AH1531="","",AH1531)</f>
        <v>C24F</v>
      </c>
    </row>
    <row r="3764" spans="1:34" s="34" customFormat="1" x14ac:dyDescent="0.25">
      <c r="A3764" s="85"/>
      <c r="B3764" s="86" t="str">
        <f>IF(B1532="","",B1532)</f>
        <v>Electricity</v>
      </c>
      <c r="C3764" s="85">
        <f>IF(C1532="","",C1532)</f>
        <v>13</v>
      </c>
      <c r="D3764" s="87">
        <v>4</v>
      </c>
      <c r="E3764" s="85" t="str">
        <f>IF(E1532="","",E1532)</f>
        <v>EveningWeekendAndNight</v>
      </c>
      <c r="F3764" s="85" t="str">
        <f>IF(F1532="","",F1532)</f>
        <v/>
      </c>
      <c r="G3764" s="85" t="str">
        <f>IF(G1532="","",G1532)</f>
        <v/>
      </c>
      <c r="H3764" s="85" t="str">
        <f>IF(H1532="","",H1532)</f>
        <v>Renewal</v>
      </c>
      <c r="I3764" s="85">
        <f>IF(I1532="","",I1532)</f>
        <v>12</v>
      </c>
      <c r="J3764" s="88">
        <f>IF(J1532="","",J1532)</f>
        <v>0</v>
      </c>
      <c r="K3764" s="88">
        <f>IF(K1532="","",K1532)</f>
        <v>4999</v>
      </c>
      <c r="L3764" s="89">
        <f>IF(L1532="","",L1532)</f>
        <v>44901</v>
      </c>
      <c r="M3764" s="89" t="str">
        <f>IF(M1532="","",M1532)</f>
        <v/>
      </c>
      <c r="N3764" s="89">
        <f>IF(N1532="","",N1532)</f>
        <v>44901</v>
      </c>
      <c r="O3764" s="89" t="str">
        <f>IF(O1532="","",O1532)</f>
        <v/>
      </c>
      <c r="P3764" s="85" t="str">
        <f>IF(P1532="","",P1532)</f>
        <v>Monthly Variable Direct Debit</v>
      </c>
      <c r="Q3764" s="90" t="str">
        <f>IF(Q1532="","",Q1532)</f>
        <v>For Business</v>
      </c>
      <c r="R3764" s="85" t="str">
        <f>IF(R1532="","",R1532)</f>
        <v>With S/C</v>
      </c>
      <c r="S3764" s="85" t="str">
        <f>IF(S1532="","",S1532)</f>
        <v>N</v>
      </c>
      <c r="T3764" s="85" t="str">
        <f>IF(T1532="","",T1532)</f>
        <v/>
      </c>
      <c r="U3764" s="85" t="str">
        <f>IF(U1532="","",U1532)</f>
        <v/>
      </c>
      <c r="V3764" s="85" t="str">
        <f>IF(V1532="","",V1532)</f>
        <v/>
      </c>
      <c r="W3764" s="91" t="str">
        <f>IF(W1532="","",W1532)</f>
        <v/>
      </c>
      <c r="X3764" s="92">
        <f>IF(X1532="","",X1532)</f>
        <v>63.5</v>
      </c>
      <c r="Y3764" s="92">
        <f>IF(Y1532="","",Y1532)</f>
        <v>57.63</v>
      </c>
      <c r="Z3764" s="92">
        <f>IF(Z1532="","",Z1532)</f>
        <v>38.33</v>
      </c>
      <c r="AA3764" s="92">
        <f>IF(AA1532="","",AA1532)</f>
        <v>46.11</v>
      </c>
      <c r="AB3764" s="95" t="str">
        <f>IF(AB1532="","",AB1532)</f>
        <v/>
      </c>
      <c r="AC3764" s="94">
        <f>IF(AC1532="","",AC1532)</f>
        <v>45382</v>
      </c>
      <c r="AD3764" s="96" t="str">
        <f>IF(AD1532="","",AD1532)</f>
        <v>U4</v>
      </c>
      <c r="AE3764" s="96" t="str">
        <f>IF(AE1532="","",AE1532)</f>
        <v>EBC_FORBUSPF_C24F</v>
      </c>
      <c r="AF3764" s="96" t="str">
        <f>IF(AF1532="","",AF1532)</f>
        <v>For Business vU4 Mar 2024</v>
      </c>
      <c r="AG3764" s="96" t="str">
        <f>IF(AG1532="","",AG1532)</f>
        <v>Elec For Bus Pre vU4 1yr BKF Mar 2024</v>
      </c>
      <c r="AH3764" s="85" t="str">
        <f>IF(AH1532="","",AH1532)</f>
        <v>C24F</v>
      </c>
    </row>
    <row r="3765" spans="1:34" s="34" customFormat="1" x14ac:dyDescent="0.25">
      <c r="A3765" s="85"/>
      <c r="B3765" s="86" t="str">
        <f>IF(B1533="","",B1533)</f>
        <v>Electricity</v>
      </c>
      <c r="C3765" s="85">
        <f>IF(C1533="","",C1533)</f>
        <v>16</v>
      </c>
      <c r="D3765" s="87">
        <v>4</v>
      </c>
      <c r="E3765" s="85" t="str">
        <f>IF(E1533="","",E1533)</f>
        <v>EveningWeekendAndNight</v>
      </c>
      <c r="F3765" s="85" t="str">
        <f>IF(F1533="","",F1533)</f>
        <v/>
      </c>
      <c r="G3765" s="85" t="str">
        <f>IF(G1533="","",G1533)</f>
        <v/>
      </c>
      <c r="H3765" s="85" t="str">
        <f>IF(H1533="","",H1533)</f>
        <v>Renewal</v>
      </c>
      <c r="I3765" s="85">
        <f>IF(I1533="","",I1533)</f>
        <v>12</v>
      </c>
      <c r="J3765" s="88">
        <f>IF(J1533="","",J1533)</f>
        <v>0</v>
      </c>
      <c r="K3765" s="88">
        <f>IF(K1533="","",K1533)</f>
        <v>4999</v>
      </c>
      <c r="L3765" s="89">
        <f>IF(L1533="","",L1533)</f>
        <v>44901</v>
      </c>
      <c r="M3765" s="89" t="str">
        <f>IF(M1533="","",M1533)</f>
        <v/>
      </c>
      <c r="N3765" s="89">
        <f>IF(N1533="","",N1533)</f>
        <v>44901</v>
      </c>
      <c r="O3765" s="89" t="str">
        <f>IF(O1533="","",O1533)</f>
        <v/>
      </c>
      <c r="P3765" s="85" t="str">
        <f>IF(P1533="","",P1533)</f>
        <v>Monthly Variable Direct Debit</v>
      </c>
      <c r="Q3765" s="90" t="str">
        <f>IF(Q1533="","",Q1533)</f>
        <v>For Business</v>
      </c>
      <c r="R3765" s="85" t="str">
        <f>IF(R1533="","",R1533)</f>
        <v>With S/C</v>
      </c>
      <c r="S3765" s="85" t="str">
        <f>IF(S1533="","",S1533)</f>
        <v>N</v>
      </c>
      <c r="T3765" s="85" t="str">
        <f>IF(T1533="","",T1533)</f>
        <v/>
      </c>
      <c r="U3765" s="85" t="str">
        <f>IF(U1533="","",U1533)</f>
        <v/>
      </c>
      <c r="V3765" s="85" t="str">
        <f>IF(V1533="","",V1533)</f>
        <v/>
      </c>
      <c r="W3765" s="91" t="str">
        <f>IF(W1533="","",W1533)</f>
        <v/>
      </c>
      <c r="X3765" s="92">
        <f>IF(X1533="","",X1533)</f>
        <v>46.06</v>
      </c>
      <c r="Y3765" s="92">
        <f>IF(Y1533="","",Y1533)</f>
        <v>56.58</v>
      </c>
      <c r="Z3765" s="92">
        <f>IF(Z1533="","",Z1533)</f>
        <v>38.33</v>
      </c>
      <c r="AA3765" s="92">
        <f>IF(AA1533="","",AA1533)</f>
        <v>46.35</v>
      </c>
      <c r="AB3765" s="95" t="str">
        <f>IF(AB1533="","",AB1533)</f>
        <v/>
      </c>
      <c r="AC3765" s="94">
        <f>IF(AC1533="","",AC1533)</f>
        <v>45382</v>
      </c>
      <c r="AD3765" s="96" t="str">
        <f>IF(AD1533="","",AD1533)</f>
        <v>U4</v>
      </c>
      <c r="AE3765" s="96" t="str">
        <f>IF(AE1533="","",AE1533)</f>
        <v>EBC_FORBUSPF_C24F</v>
      </c>
      <c r="AF3765" s="96" t="str">
        <f>IF(AF1533="","",AF1533)</f>
        <v>For Business vU4 Mar 2024</v>
      </c>
      <c r="AG3765" s="96" t="str">
        <f>IF(AG1533="","",AG1533)</f>
        <v>Elec For Bus Pre vU4 1yr BKF Mar 2024</v>
      </c>
      <c r="AH3765" s="85" t="str">
        <f>IF(AH1533="","",AH1533)</f>
        <v>C24F</v>
      </c>
    </row>
    <row r="3766" spans="1:34" s="34" customFormat="1" x14ac:dyDescent="0.25">
      <c r="A3766" s="85"/>
      <c r="B3766" s="86" t="str">
        <f>IF(B1534="","",B1534)</f>
        <v>Electricity</v>
      </c>
      <c r="C3766" s="85">
        <f>IF(C1534="","",C1534)</f>
        <v>19</v>
      </c>
      <c r="D3766" s="87">
        <v>4</v>
      </c>
      <c r="E3766" s="85" t="str">
        <f>IF(E1534="","",E1534)</f>
        <v>EveningWeekendAndNight</v>
      </c>
      <c r="F3766" s="85" t="str">
        <f>IF(F1534="","",F1534)</f>
        <v/>
      </c>
      <c r="G3766" s="85" t="str">
        <f>IF(G1534="","",G1534)</f>
        <v/>
      </c>
      <c r="H3766" s="85" t="str">
        <f>IF(H1534="","",H1534)</f>
        <v>Renewal</v>
      </c>
      <c r="I3766" s="85">
        <f>IF(I1534="","",I1534)</f>
        <v>12</v>
      </c>
      <c r="J3766" s="88">
        <f>IF(J1534="","",J1534)</f>
        <v>0</v>
      </c>
      <c r="K3766" s="88">
        <f>IF(K1534="","",K1534)</f>
        <v>4999</v>
      </c>
      <c r="L3766" s="89">
        <f>IF(L1534="","",L1534)</f>
        <v>44901</v>
      </c>
      <c r="M3766" s="89" t="str">
        <f>IF(M1534="","",M1534)</f>
        <v/>
      </c>
      <c r="N3766" s="89">
        <f>IF(N1534="","",N1534)</f>
        <v>44901</v>
      </c>
      <c r="O3766" s="89" t="str">
        <f>IF(O1534="","",O1534)</f>
        <v/>
      </c>
      <c r="P3766" s="85" t="str">
        <f>IF(P1534="","",P1534)</f>
        <v>Monthly Variable Direct Debit</v>
      </c>
      <c r="Q3766" s="90" t="str">
        <f>IF(Q1534="","",Q1534)</f>
        <v>For Business</v>
      </c>
      <c r="R3766" s="85" t="str">
        <f>IF(R1534="","",R1534)</f>
        <v>With S/C</v>
      </c>
      <c r="S3766" s="85" t="str">
        <f>IF(S1534="","",S1534)</f>
        <v>N</v>
      </c>
      <c r="T3766" s="85" t="str">
        <f>IF(T1534="","",T1534)</f>
        <v/>
      </c>
      <c r="U3766" s="85" t="str">
        <f>IF(U1534="","",U1534)</f>
        <v/>
      </c>
      <c r="V3766" s="85" t="str">
        <f>IF(V1534="","",V1534)</f>
        <v/>
      </c>
      <c r="W3766" s="91" t="str">
        <f>IF(W1534="","",W1534)</f>
        <v/>
      </c>
      <c r="X3766" s="92">
        <f>IF(X1534="","",X1534)</f>
        <v>44.57</v>
      </c>
      <c r="Y3766" s="92">
        <f>IF(Y1534="","",Y1534)</f>
        <v>55.45</v>
      </c>
      <c r="Z3766" s="92">
        <f>IF(Z1534="","",Z1534)</f>
        <v>37.93</v>
      </c>
      <c r="AA3766" s="92">
        <f>IF(AA1534="","",AA1534)</f>
        <v>45.95</v>
      </c>
      <c r="AB3766" s="95" t="str">
        <f>IF(AB1534="","",AB1534)</f>
        <v/>
      </c>
      <c r="AC3766" s="94">
        <f>IF(AC1534="","",AC1534)</f>
        <v>45382</v>
      </c>
      <c r="AD3766" s="96" t="str">
        <f>IF(AD1534="","",AD1534)</f>
        <v>U4</v>
      </c>
      <c r="AE3766" s="96" t="str">
        <f>IF(AE1534="","",AE1534)</f>
        <v>EBC_FORBUSPF_C24F</v>
      </c>
      <c r="AF3766" s="96" t="str">
        <f>IF(AF1534="","",AF1534)</f>
        <v>For Business vU4 Mar 2024</v>
      </c>
      <c r="AG3766" s="96" t="str">
        <f>IF(AG1534="","",AG1534)</f>
        <v>Elec For Bus Pre vU4 1yr BKF Mar 2024</v>
      </c>
      <c r="AH3766" s="85" t="str">
        <f>IF(AH1534="","",AH1534)</f>
        <v>C24F</v>
      </c>
    </row>
    <row r="3767" spans="1:34" s="34" customFormat="1" x14ac:dyDescent="0.25">
      <c r="A3767" s="85"/>
      <c r="B3767" s="86" t="str">
        <f>IF(B1535="","",B1535)</f>
        <v>Electricity</v>
      </c>
      <c r="C3767" s="85">
        <f>IF(C1535="","",C1535)</f>
        <v>20</v>
      </c>
      <c r="D3767" s="87">
        <v>4</v>
      </c>
      <c r="E3767" s="85" t="str">
        <f>IF(E1535="","",E1535)</f>
        <v>EveningWeekendAndNight</v>
      </c>
      <c r="F3767" s="85" t="str">
        <f>IF(F1535="","",F1535)</f>
        <v/>
      </c>
      <c r="G3767" s="85" t="str">
        <f>IF(G1535="","",G1535)</f>
        <v/>
      </c>
      <c r="H3767" s="85" t="str">
        <f>IF(H1535="","",H1535)</f>
        <v>Renewal</v>
      </c>
      <c r="I3767" s="85">
        <f>IF(I1535="","",I1535)</f>
        <v>12</v>
      </c>
      <c r="J3767" s="88">
        <f>IF(J1535="","",J1535)</f>
        <v>0</v>
      </c>
      <c r="K3767" s="88">
        <f>IF(K1535="","",K1535)</f>
        <v>4999</v>
      </c>
      <c r="L3767" s="89">
        <f>IF(L1535="","",L1535)</f>
        <v>44901</v>
      </c>
      <c r="M3767" s="89" t="str">
        <f>IF(M1535="","",M1535)</f>
        <v/>
      </c>
      <c r="N3767" s="89">
        <f>IF(N1535="","",N1535)</f>
        <v>44901</v>
      </c>
      <c r="O3767" s="89" t="str">
        <f>IF(O1535="","",O1535)</f>
        <v/>
      </c>
      <c r="P3767" s="85" t="str">
        <f>IF(P1535="","",P1535)</f>
        <v>Monthly Variable Direct Debit</v>
      </c>
      <c r="Q3767" s="90" t="str">
        <f>IF(Q1535="","",Q1535)</f>
        <v>For Business</v>
      </c>
      <c r="R3767" s="85" t="str">
        <f>IF(R1535="","",R1535)</f>
        <v>With S/C</v>
      </c>
      <c r="S3767" s="85" t="str">
        <f>IF(S1535="","",S1535)</f>
        <v>N</v>
      </c>
      <c r="T3767" s="85" t="str">
        <f>IF(T1535="","",T1535)</f>
        <v/>
      </c>
      <c r="U3767" s="85" t="str">
        <f>IF(U1535="","",U1535)</f>
        <v/>
      </c>
      <c r="V3767" s="85" t="str">
        <f>IF(V1535="","",V1535)</f>
        <v/>
      </c>
      <c r="W3767" s="91" t="str">
        <f>IF(W1535="","",W1535)</f>
        <v/>
      </c>
      <c r="X3767" s="92">
        <f>IF(X1535="","",X1535)</f>
        <v>51.44</v>
      </c>
      <c r="Y3767" s="92">
        <f>IF(Y1535="","",Y1535)</f>
        <v>55.51</v>
      </c>
      <c r="Z3767" s="92">
        <f>IF(Z1535="","",Z1535)</f>
        <v>37.979999999999997</v>
      </c>
      <c r="AA3767" s="92">
        <f>IF(AA1535="","",AA1535)</f>
        <v>45.54</v>
      </c>
      <c r="AB3767" s="95" t="str">
        <f>IF(AB1535="","",AB1535)</f>
        <v/>
      </c>
      <c r="AC3767" s="94">
        <f>IF(AC1535="","",AC1535)</f>
        <v>45382</v>
      </c>
      <c r="AD3767" s="96" t="str">
        <f>IF(AD1535="","",AD1535)</f>
        <v>U4</v>
      </c>
      <c r="AE3767" s="96" t="str">
        <f>IF(AE1535="","",AE1535)</f>
        <v>EBC_FORBUSPF_C24F</v>
      </c>
      <c r="AF3767" s="96" t="str">
        <f>IF(AF1535="","",AF1535)</f>
        <v>For Business vU4 Mar 2024</v>
      </c>
      <c r="AG3767" s="96" t="str">
        <f>IF(AG1535="","",AG1535)</f>
        <v>Elec For Bus Pre vU4 1yr BKF Mar 2024</v>
      </c>
      <c r="AH3767" s="85" t="str">
        <f>IF(AH1535="","",AH1535)</f>
        <v>C24F</v>
      </c>
    </row>
    <row r="3768" spans="1:34" s="34" customFormat="1" x14ac:dyDescent="0.25">
      <c r="A3768" s="85"/>
      <c r="B3768" s="86" t="str">
        <f>IF(B1536="","",B1536)</f>
        <v>Electricity</v>
      </c>
      <c r="C3768" s="85">
        <f>IF(C1536="","",C1536)</f>
        <v>22</v>
      </c>
      <c r="D3768" s="87">
        <v>4</v>
      </c>
      <c r="E3768" s="85" t="str">
        <f>IF(E1536="","",E1536)</f>
        <v>EveningWeekendAndNight</v>
      </c>
      <c r="F3768" s="85" t="str">
        <f>IF(F1536="","",F1536)</f>
        <v/>
      </c>
      <c r="G3768" s="85" t="str">
        <f>IF(G1536="","",G1536)</f>
        <v/>
      </c>
      <c r="H3768" s="85" t="str">
        <f>IF(H1536="","",H1536)</f>
        <v>Renewal</v>
      </c>
      <c r="I3768" s="85">
        <f>IF(I1536="","",I1536)</f>
        <v>12</v>
      </c>
      <c r="J3768" s="88">
        <f>IF(J1536="","",J1536)</f>
        <v>0</v>
      </c>
      <c r="K3768" s="88">
        <f>IF(K1536="","",K1536)</f>
        <v>4999</v>
      </c>
      <c r="L3768" s="89">
        <f>IF(L1536="","",L1536)</f>
        <v>44901</v>
      </c>
      <c r="M3768" s="89" t="str">
        <f>IF(M1536="","",M1536)</f>
        <v/>
      </c>
      <c r="N3768" s="89">
        <f>IF(N1536="","",N1536)</f>
        <v>44901</v>
      </c>
      <c r="O3768" s="89" t="str">
        <f>IF(O1536="","",O1536)</f>
        <v/>
      </c>
      <c r="P3768" s="85" t="str">
        <f>IF(P1536="","",P1536)</f>
        <v>Monthly Variable Direct Debit</v>
      </c>
      <c r="Q3768" s="90" t="str">
        <f>IF(Q1536="","",Q1536)</f>
        <v>For Business</v>
      </c>
      <c r="R3768" s="85" t="str">
        <f>IF(R1536="","",R1536)</f>
        <v>With S/C</v>
      </c>
      <c r="S3768" s="85" t="str">
        <f>IF(S1536="","",S1536)</f>
        <v>N</v>
      </c>
      <c r="T3768" s="85" t="str">
        <f>IF(T1536="","",T1536)</f>
        <v/>
      </c>
      <c r="U3768" s="85" t="str">
        <f>IF(U1536="","",U1536)</f>
        <v/>
      </c>
      <c r="V3768" s="85" t="str">
        <f>IF(V1536="","",V1536)</f>
        <v/>
      </c>
      <c r="W3768" s="91" t="str">
        <f>IF(W1536="","",W1536)</f>
        <v/>
      </c>
      <c r="X3768" s="92">
        <f>IF(X1536="","",X1536)</f>
        <v>88.17</v>
      </c>
      <c r="Y3768" s="92">
        <f>IF(Y1536="","",Y1536)</f>
        <v>54.43</v>
      </c>
      <c r="Z3768" s="92">
        <f>IF(Z1536="","",Z1536)</f>
        <v>37.909999999999997</v>
      </c>
      <c r="AA3768" s="92">
        <f>IF(AA1536="","",AA1536)</f>
        <v>44.25</v>
      </c>
      <c r="AB3768" s="95" t="str">
        <f>IF(AB1536="","",AB1536)</f>
        <v/>
      </c>
      <c r="AC3768" s="94">
        <f>IF(AC1536="","",AC1536)</f>
        <v>45382</v>
      </c>
      <c r="AD3768" s="96" t="str">
        <f>IF(AD1536="","",AD1536)</f>
        <v>U4</v>
      </c>
      <c r="AE3768" s="96" t="str">
        <f>IF(AE1536="","",AE1536)</f>
        <v>EBC_FORBUSPF_C24F</v>
      </c>
      <c r="AF3768" s="96" t="str">
        <f>IF(AF1536="","",AF1536)</f>
        <v>For Business vU4 Mar 2024</v>
      </c>
      <c r="AG3768" s="96" t="str">
        <f>IF(AG1536="","",AG1536)</f>
        <v>Elec For Bus Pre vU4 1yr BKF Mar 2024</v>
      </c>
      <c r="AH3768" s="85" t="str">
        <f>IF(AH1536="","",AH1536)</f>
        <v>C24F</v>
      </c>
    </row>
    <row r="3769" spans="1:34" s="34" customFormat="1" x14ac:dyDescent="0.25">
      <c r="A3769" s="85"/>
      <c r="B3769" s="86" t="str">
        <f>IF(B1537="","",B1537)</f>
        <v>Electricity</v>
      </c>
      <c r="C3769" s="85">
        <f>IF(C1537="","",C1537)</f>
        <v>23</v>
      </c>
      <c r="D3769" s="87">
        <v>4</v>
      </c>
      <c r="E3769" s="85" t="str">
        <f>IF(E1537="","",E1537)</f>
        <v>EveningWeekendAndNight</v>
      </c>
      <c r="F3769" s="85" t="str">
        <f>IF(F1537="","",F1537)</f>
        <v/>
      </c>
      <c r="G3769" s="85" t="str">
        <f>IF(G1537="","",G1537)</f>
        <v/>
      </c>
      <c r="H3769" s="85" t="str">
        <f>IF(H1537="","",H1537)</f>
        <v>Renewal</v>
      </c>
      <c r="I3769" s="85">
        <f>IF(I1537="","",I1537)</f>
        <v>12</v>
      </c>
      <c r="J3769" s="88">
        <f>IF(J1537="","",J1537)</f>
        <v>0</v>
      </c>
      <c r="K3769" s="88">
        <f>IF(K1537="","",K1537)</f>
        <v>4999</v>
      </c>
      <c r="L3769" s="89">
        <f>IF(L1537="","",L1537)</f>
        <v>44901</v>
      </c>
      <c r="M3769" s="89" t="str">
        <f>IF(M1537="","",M1537)</f>
        <v/>
      </c>
      <c r="N3769" s="89">
        <f>IF(N1537="","",N1537)</f>
        <v>44901</v>
      </c>
      <c r="O3769" s="89" t="str">
        <f>IF(O1537="","",O1537)</f>
        <v/>
      </c>
      <c r="P3769" s="85" t="str">
        <f>IF(P1537="","",P1537)</f>
        <v>Monthly Variable Direct Debit</v>
      </c>
      <c r="Q3769" s="90" t="str">
        <f>IF(Q1537="","",Q1537)</f>
        <v>For Business</v>
      </c>
      <c r="R3769" s="85" t="str">
        <f>IF(R1537="","",R1537)</f>
        <v>With S/C</v>
      </c>
      <c r="S3769" s="85" t="str">
        <f>IF(S1537="","",S1537)</f>
        <v>N</v>
      </c>
      <c r="T3769" s="85" t="str">
        <f>IF(T1537="","",T1537)</f>
        <v/>
      </c>
      <c r="U3769" s="85" t="str">
        <f>IF(U1537="","",U1537)</f>
        <v/>
      </c>
      <c r="V3769" s="85" t="str">
        <f>IF(V1537="","",V1537)</f>
        <v/>
      </c>
      <c r="W3769" s="91" t="str">
        <f>IF(W1537="","",W1537)</f>
        <v/>
      </c>
      <c r="X3769" s="92">
        <f>IF(X1537="","",X1537)</f>
        <v>70.98</v>
      </c>
      <c r="Y3769" s="92">
        <f>IF(Y1537="","",Y1537)</f>
        <v>55.86</v>
      </c>
      <c r="Z3769" s="92">
        <f>IF(Z1537="","",Z1537)</f>
        <v>38.14</v>
      </c>
      <c r="AA3769" s="92">
        <f>IF(AA1537="","",AA1537)</f>
        <v>45.57</v>
      </c>
      <c r="AB3769" s="95" t="str">
        <f>IF(AB1537="","",AB1537)</f>
        <v/>
      </c>
      <c r="AC3769" s="94">
        <f>IF(AC1537="","",AC1537)</f>
        <v>45382</v>
      </c>
      <c r="AD3769" s="96" t="str">
        <f>IF(AD1537="","",AD1537)</f>
        <v>U4</v>
      </c>
      <c r="AE3769" s="96" t="str">
        <f>IF(AE1537="","",AE1537)</f>
        <v>EBC_FORBUSPF_C24F</v>
      </c>
      <c r="AF3769" s="96" t="str">
        <f>IF(AF1537="","",AF1537)</f>
        <v>For Business vU4 Mar 2024</v>
      </c>
      <c r="AG3769" s="96" t="str">
        <f>IF(AG1537="","",AG1537)</f>
        <v>Elec For Bus Pre vU4 1yr BKF Mar 2024</v>
      </c>
      <c r="AH3769" s="85" t="str">
        <f>IF(AH1537="","",AH1537)</f>
        <v>C24F</v>
      </c>
    </row>
    <row r="3770" spans="1:34" s="34" customFormat="1" x14ac:dyDescent="0.25">
      <c r="A3770" s="85"/>
      <c r="B3770" s="86" t="str">
        <f>IF(B1538="","",B1538)</f>
        <v>Electricity</v>
      </c>
      <c r="C3770" s="85">
        <f>IF(C1538="","",C1538)</f>
        <v>10</v>
      </c>
      <c r="D3770" s="87">
        <v>4</v>
      </c>
      <c r="E3770" s="85" t="str">
        <f>IF(E1538="","",E1538)</f>
        <v>OffPeak</v>
      </c>
      <c r="F3770" s="85" t="str">
        <f>IF(F1538="","",F1538)</f>
        <v/>
      </c>
      <c r="G3770" s="85" t="str">
        <f>IF(G1538="","",G1538)</f>
        <v/>
      </c>
      <c r="H3770" s="85" t="str">
        <f>IF(H1538="","",H1538)</f>
        <v>Renewal</v>
      </c>
      <c r="I3770" s="85">
        <f>IF(I1538="","",I1538)</f>
        <v>12</v>
      </c>
      <c r="J3770" s="88">
        <f>IF(J1538="","",J1538)</f>
        <v>0</v>
      </c>
      <c r="K3770" s="88">
        <f>IF(K1538="","",K1538)</f>
        <v>4999</v>
      </c>
      <c r="L3770" s="89">
        <f>IF(L1538="","",L1538)</f>
        <v>44901</v>
      </c>
      <c r="M3770" s="89" t="str">
        <f>IF(M1538="","",M1538)</f>
        <v/>
      </c>
      <c r="N3770" s="89">
        <f>IF(N1538="","",N1538)</f>
        <v>44901</v>
      </c>
      <c r="O3770" s="89" t="str">
        <f>IF(O1538="","",O1538)</f>
        <v/>
      </c>
      <c r="P3770" s="85" t="str">
        <f>IF(P1538="","",P1538)</f>
        <v>Monthly Variable Direct Debit</v>
      </c>
      <c r="Q3770" s="90" t="str">
        <f>IF(Q1538="","",Q1538)</f>
        <v>For Business</v>
      </c>
      <c r="R3770" s="85" t="str">
        <f>IF(R1538="","",R1538)</f>
        <v>With S/C</v>
      </c>
      <c r="S3770" s="85" t="str">
        <f>IF(S1538="","",S1538)</f>
        <v>N</v>
      </c>
      <c r="T3770" s="85" t="str">
        <f>IF(T1538="","",T1538)</f>
        <v/>
      </c>
      <c r="U3770" s="85" t="str">
        <f>IF(U1538="","",U1538)</f>
        <v/>
      </c>
      <c r="V3770" s="85" t="str">
        <f>IF(V1538="","",V1538)</f>
        <v/>
      </c>
      <c r="W3770" s="91" t="str">
        <f>IF(W1538="","",W1538)</f>
        <v/>
      </c>
      <c r="X3770" s="92">
        <f>IF(X1538="","",X1538)</f>
        <v>10</v>
      </c>
      <c r="Y3770" s="92" t="str">
        <f>IF(Y1538="","",Y1538)</f>
        <v/>
      </c>
      <c r="Z3770" s="92">
        <f>IF(Z1538="","",Z1538)</f>
        <v>41.81</v>
      </c>
      <c r="AA3770" s="92" t="str">
        <f>IF(AA1538="","",AA1538)</f>
        <v/>
      </c>
      <c r="AB3770" s="95" t="str">
        <f>IF(AB1538="","",AB1538)</f>
        <v/>
      </c>
      <c r="AC3770" s="94">
        <f>IF(AC1538="","",AC1538)</f>
        <v>45382</v>
      </c>
      <c r="AD3770" s="96" t="str">
        <f>IF(AD1538="","",AD1538)</f>
        <v>U4</v>
      </c>
      <c r="AE3770" s="96" t="str">
        <f>IF(AE1538="","",AE1538)</f>
        <v>EBC_FORBUSPF_C24F</v>
      </c>
      <c r="AF3770" s="96" t="str">
        <f>IF(AF1538="","",AF1538)</f>
        <v>For Business vU4 Mar 2024</v>
      </c>
      <c r="AG3770" s="96" t="str">
        <f>IF(AG1538="","",AG1538)</f>
        <v>Elec For Bus Pre vU4 1yr BKF Mar 2024</v>
      </c>
      <c r="AH3770" s="85" t="str">
        <f>IF(AH1538="","",AH1538)</f>
        <v>C24F</v>
      </c>
    </row>
    <row r="3771" spans="1:34" s="34" customFormat="1" x14ac:dyDescent="0.25">
      <c r="A3771" s="85"/>
      <c r="B3771" s="86" t="str">
        <f>IF(B1539="","",B1539)</f>
        <v>Electricity</v>
      </c>
      <c r="C3771" s="85">
        <f>IF(C1539="","",C1539)</f>
        <v>11</v>
      </c>
      <c r="D3771" s="87">
        <v>4</v>
      </c>
      <c r="E3771" s="85" t="str">
        <f>IF(E1539="","",E1539)</f>
        <v>OffPeak</v>
      </c>
      <c r="F3771" s="85" t="str">
        <f>IF(F1539="","",F1539)</f>
        <v/>
      </c>
      <c r="G3771" s="85" t="str">
        <f>IF(G1539="","",G1539)</f>
        <v/>
      </c>
      <c r="H3771" s="85" t="str">
        <f>IF(H1539="","",H1539)</f>
        <v>Renewal</v>
      </c>
      <c r="I3771" s="85">
        <f>IF(I1539="","",I1539)</f>
        <v>12</v>
      </c>
      <c r="J3771" s="88">
        <f>IF(J1539="","",J1539)</f>
        <v>0</v>
      </c>
      <c r="K3771" s="88">
        <f>IF(K1539="","",K1539)</f>
        <v>4999</v>
      </c>
      <c r="L3771" s="89">
        <f>IF(L1539="","",L1539)</f>
        <v>44901</v>
      </c>
      <c r="M3771" s="89" t="str">
        <f>IF(M1539="","",M1539)</f>
        <v/>
      </c>
      <c r="N3771" s="89">
        <f>IF(N1539="","",N1539)</f>
        <v>44901</v>
      </c>
      <c r="O3771" s="89" t="str">
        <f>IF(O1539="","",O1539)</f>
        <v/>
      </c>
      <c r="P3771" s="85" t="str">
        <f>IF(P1539="","",P1539)</f>
        <v>Monthly Variable Direct Debit</v>
      </c>
      <c r="Q3771" s="90" t="str">
        <f>IF(Q1539="","",Q1539)</f>
        <v>For Business</v>
      </c>
      <c r="R3771" s="85" t="str">
        <f>IF(R1539="","",R1539)</f>
        <v>With S/C</v>
      </c>
      <c r="S3771" s="85" t="str">
        <f>IF(S1539="","",S1539)</f>
        <v>N</v>
      </c>
      <c r="T3771" s="85" t="str">
        <f>IF(T1539="","",T1539)</f>
        <v/>
      </c>
      <c r="U3771" s="85" t="str">
        <f>IF(U1539="","",U1539)</f>
        <v/>
      </c>
      <c r="V3771" s="85" t="str">
        <f>IF(V1539="","",V1539)</f>
        <v/>
      </c>
      <c r="W3771" s="91" t="str">
        <f>IF(W1539="","",W1539)</f>
        <v/>
      </c>
      <c r="X3771" s="92">
        <f>IF(X1539="","",X1539)</f>
        <v>10</v>
      </c>
      <c r="Y3771" s="92" t="str">
        <f>IF(Y1539="","",Y1539)</f>
        <v/>
      </c>
      <c r="Z3771" s="92">
        <f>IF(Z1539="","",Z1539)</f>
        <v>40.92</v>
      </c>
      <c r="AA3771" s="92" t="str">
        <f>IF(AA1539="","",AA1539)</f>
        <v/>
      </c>
      <c r="AB3771" s="95" t="str">
        <f>IF(AB1539="","",AB1539)</f>
        <v/>
      </c>
      <c r="AC3771" s="94">
        <f>IF(AC1539="","",AC1539)</f>
        <v>45382</v>
      </c>
      <c r="AD3771" s="96" t="str">
        <f>IF(AD1539="","",AD1539)</f>
        <v>U4</v>
      </c>
      <c r="AE3771" s="96" t="str">
        <f>IF(AE1539="","",AE1539)</f>
        <v>EBC_FORBUSPF_C24F</v>
      </c>
      <c r="AF3771" s="96" t="str">
        <f>IF(AF1539="","",AF1539)</f>
        <v>For Business vU4 Mar 2024</v>
      </c>
      <c r="AG3771" s="96" t="str">
        <f>IF(AG1539="","",AG1539)</f>
        <v>Elec For Bus Pre vU4 1yr BKF Mar 2024</v>
      </c>
      <c r="AH3771" s="85" t="str">
        <f>IF(AH1539="","",AH1539)</f>
        <v>C24F</v>
      </c>
    </row>
    <row r="3772" spans="1:34" s="34" customFormat="1" x14ac:dyDescent="0.25">
      <c r="A3772" s="85"/>
      <c r="B3772" s="86" t="str">
        <f>IF(B1540="","",B1540)</f>
        <v>Electricity</v>
      </c>
      <c r="C3772" s="85">
        <f>IF(C1540="","",C1540)</f>
        <v>12</v>
      </c>
      <c r="D3772" s="87">
        <v>4</v>
      </c>
      <c r="E3772" s="85" t="str">
        <f>IF(E1540="","",E1540)</f>
        <v>OffPeak</v>
      </c>
      <c r="F3772" s="85" t="str">
        <f>IF(F1540="","",F1540)</f>
        <v/>
      </c>
      <c r="G3772" s="85" t="str">
        <f>IF(G1540="","",G1540)</f>
        <v/>
      </c>
      <c r="H3772" s="85" t="str">
        <f>IF(H1540="","",H1540)</f>
        <v>Renewal</v>
      </c>
      <c r="I3772" s="85">
        <f>IF(I1540="","",I1540)</f>
        <v>12</v>
      </c>
      <c r="J3772" s="88">
        <f>IF(J1540="","",J1540)</f>
        <v>0</v>
      </c>
      <c r="K3772" s="88">
        <f>IF(K1540="","",K1540)</f>
        <v>4999</v>
      </c>
      <c r="L3772" s="89">
        <f>IF(L1540="","",L1540)</f>
        <v>44901</v>
      </c>
      <c r="M3772" s="89" t="str">
        <f>IF(M1540="","",M1540)</f>
        <v/>
      </c>
      <c r="N3772" s="89">
        <f>IF(N1540="","",N1540)</f>
        <v>44901</v>
      </c>
      <c r="O3772" s="89" t="str">
        <f>IF(O1540="","",O1540)</f>
        <v/>
      </c>
      <c r="P3772" s="85" t="str">
        <f>IF(P1540="","",P1540)</f>
        <v>Monthly Variable Direct Debit</v>
      </c>
      <c r="Q3772" s="90" t="str">
        <f>IF(Q1540="","",Q1540)</f>
        <v>For Business</v>
      </c>
      <c r="R3772" s="85" t="str">
        <f>IF(R1540="","",R1540)</f>
        <v>With S/C</v>
      </c>
      <c r="S3772" s="85" t="str">
        <f>IF(S1540="","",S1540)</f>
        <v>N</v>
      </c>
      <c r="T3772" s="85" t="str">
        <f>IF(T1540="","",T1540)</f>
        <v/>
      </c>
      <c r="U3772" s="85" t="str">
        <f>IF(U1540="","",U1540)</f>
        <v/>
      </c>
      <c r="V3772" s="85" t="str">
        <f>IF(V1540="","",V1540)</f>
        <v/>
      </c>
      <c r="W3772" s="91" t="str">
        <f>IF(W1540="","",W1540)</f>
        <v/>
      </c>
      <c r="X3772" s="92">
        <f>IF(X1540="","",X1540)</f>
        <v>10</v>
      </c>
      <c r="Y3772" s="92" t="str">
        <f>IF(Y1540="","",Y1540)</f>
        <v/>
      </c>
      <c r="Z3772" s="92">
        <f>IF(Z1540="","",Z1540)</f>
        <v>39.78</v>
      </c>
      <c r="AA3772" s="92" t="str">
        <f>IF(AA1540="","",AA1540)</f>
        <v/>
      </c>
      <c r="AB3772" s="95" t="str">
        <f>IF(AB1540="","",AB1540)</f>
        <v/>
      </c>
      <c r="AC3772" s="94">
        <f>IF(AC1540="","",AC1540)</f>
        <v>45382</v>
      </c>
      <c r="AD3772" s="96" t="str">
        <f>IF(AD1540="","",AD1540)</f>
        <v>U4</v>
      </c>
      <c r="AE3772" s="96" t="str">
        <f>IF(AE1540="","",AE1540)</f>
        <v>EBC_FORBUSPF_C24F</v>
      </c>
      <c r="AF3772" s="96" t="str">
        <f>IF(AF1540="","",AF1540)</f>
        <v>For Business vU4 Mar 2024</v>
      </c>
      <c r="AG3772" s="96" t="str">
        <f>IF(AG1540="","",AG1540)</f>
        <v>Elec For Bus Pre vU4 1yr BKF Mar 2024</v>
      </c>
      <c r="AH3772" s="85" t="str">
        <f>IF(AH1540="","",AH1540)</f>
        <v>C24F</v>
      </c>
    </row>
    <row r="3773" spans="1:34" s="34" customFormat="1" x14ac:dyDescent="0.25">
      <c r="A3773" s="85"/>
      <c r="B3773" s="86" t="str">
        <f>IF(B1541="","",B1541)</f>
        <v>Electricity</v>
      </c>
      <c r="C3773" s="85">
        <f>IF(C1541="","",C1541)</f>
        <v>13</v>
      </c>
      <c r="D3773" s="87">
        <v>4</v>
      </c>
      <c r="E3773" s="85" t="str">
        <f>IF(E1541="","",E1541)</f>
        <v>OffPeak</v>
      </c>
      <c r="F3773" s="85" t="str">
        <f>IF(F1541="","",F1541)</f>
        <v/>
      </c>
      <c r="G3773" s="85" t="str">
        <f>IF(G1541="","",G1541)</f>
        <v/>
      </c>
      <c r="H3773" s="85" t="str">
        <f>IF(H1541="","",H1541)</f>
        <v>Renewal</v>
      </c>
      <c r="I3773" s="85">
        <f>IF(I1541="","",I1541)</f>
        <v>12</v>
      </c>
      <c r="J3773" s="88">
        <f>IF(J1541="","",J1541)</f>
        <v>0</v>
      </c>
      <c r="K3773" s="88">
        <f>IF(K1541="","",K1541)</f>
        <v>4999</v>
      </c>
      <c r="L3773" s="89">
        <f>IF(L1541="","",L1541)</f>
        <v>44901</v>
      </c>
      <c r="M3773" s="89" t="str">
        <f>IF(M1541="","",M1541)</f>
        <v/>
      </c>
      <c r="N3773" s="89">
        <f>IF(N1541="","",N1541)</f>
        <v>44901</v>
      </c>
      <c r="O3773" s="89" t="str">
        <f>IF(O1541="","",O1541)</f>
        <v/>
      </c>
      <c r="P3773" s="85" t="str">
        <f>IF(P1541="","",P1541)</f>
        <v>Monthly Variable Direct Debit</v>
      </c>
      <c r="Q3773" s="90" t="str">
        <f>IF(Q1541="","",Q1541)</f>
        <v>For Business</v>
      </c>
      <c r="R3773" s="85" t="str">
        <f>IF(R1541="","",R1541)</f>
        <v>With S/C</v>
      </c>
      <c r="S3773" s="85" t="str">
        <f>IF(S1541="","",S1541)</f>
        <v>N</v>
      </c>
      <c r="T3773" s="85" t="str">
        <f>IF(T1541="","",T1541)</f>
        <v/>
      </c>
      <c r="U3773" s="85" t="str">
        <f>IF(U1541="","",U1541)</f>
        <v/>
      </c>
      <c r="V3773" s="85" t="str">
        <f>IF(V1541="","",V1541)</f>
        <v/>
      </c>
      <c r="W3773" s="91" t="str">
        <f>IF(W1541="","",W1541)</f>
        <v/>
      </c>
      <c r="X3773" s="92">
        <f>IF(X1541="","",X1541)</f>
        <v>10</v>
      </c>
      <c r="Y3773" s="92" t="str">
        <f>IF(Y1541="","",Y1541)</f>
        <v/>
      </c>
      <c r="Z3773" s="92">
        <f>IF(Z1541="","",Z1541)</f>
        <v>38.020000000000003</v>
      </c>
      <c r="AA3773" s="92" t="str">
        <f>IF(AA1541="","",AA1541)</f>
        <v/>
      </c>
      <c r="AB3773" s="95" t="str">
        <f>IF(AB1541="","",AB1541)</f>
        <v/>
      </c>
      <c r="AC3773" s="94">
        <f>IF(AC1541="","",AC1541)</f>
        <v>45382</v>
      </c>
      <c r="AD3773" s="96" t="str">
        <f>IF(AD1541="","",AD1541)</f>
        <v>U4</v>
      </c>
      <c r="AE3773" s="96" t="str">
        <f>IF(AE1541="","",AE1541)</f>
        <v>EBC_FORBUSPF_C24F</v>
      </c>
      <c r="AF3773" s="96" t="str">
        <f>IF(AF1541="","",AF1541)</f>
        <v>For Business vU4 Mar 2024</v>
      </c>
      <c r="AG3773" s="96" t="str">
        <f>IF(AG1541="","",AG1541)</f>
        <v>Elec For Bus Pre vU4 1yr BKF Mar 2024</v>
      </c>
      <c r="AH3773" s="85" t="str">
        <f>IF(AH1541="","",AH1541)</f>
        <v>C24F</v>
      </c>
    </row>
    <row r="3774" spans="1:34" s="34" customFormat="1" x14ac:dyDescent="0.25">
      <c r="A3774" s="85"/>
      <c r="B3774" s="86" t="str">
        <f>IF(B1542="","",B1542)</f>
        <v>Electricity</v>
      </c>
      <c r="C3774" s="85">
        <f>IF(C1542="","",C1542)</f>
        <v>14</v>
      </c>
      <c r="D3774" s="87">
        <v>4</v>
      </c>
      <c r="E3774" s="85" t="str">
        <f>IF(E1542="","",E1542)</f>
        <v>OffPeak</v>
      </c>
      <c r="F3774" s="85" t="str">
        <f>IF(F1542="","",F1542)</f>
        <v/>
      </c>
      <c r="G3774" s="85" t="str">
        <f>IF(G1542="","",G1542)</f>
        <v/>
      </c>
      <c r="H3774" s="85" t="str">
        <f>IF(H1542="","",H1542)</f>
        <v>Renewal</v>
      </c>
      <c r="I3774" s="85">
        <f>IF(I1542="","",I1542)</f>
        <v>12</v>
      </c>
      <c r="J3774" s="88">
        <f>IF(J1542="","",J1542)</f>
        <v>0</v>
      </c>
      <c r="K3774" s="88">
        <f>IF(K1542="","",K1542)</f>
        <v>4999</v>
      </c>
      <c r="L3774" s="89">
        <f>IF(L1542="","",L1542)</f>
        <v>44901</v>
      </c>
      <c r="M3774" s="89" t="str">
        <f>IF(M1542="","",M1542)</f>
        <v/>
      </c>
      <c r="N3774" s="89">
        <f>IF(N1542="","",N1542)</f>
        <v>44901</v>
      </c>
      <c r="O3774" s="89" t="str">
        <f>IF(O1542="","",O1542)</f>
        <v/>
      </c>
      <c r="P3774" s="85" t="str">
        <f>IF(P1542="","",P1542)</f>
        <v>Monthly Variable Direct Debit</v>
      </c>
      <c r="Q3774" s="90" t="str">
        <f>IF(Q1542="","",Q1542)</f>
        <v>For Business</v>
      </c>
      <c r="R3774" s="85" t="str">
        <f>IF(R1542="","",R1542)</f>
        <v>With S/C</v>
      </c>
      <c r="S3774" s="85" t="str">
        <f>IF(S1542="","",S1542)</f>
        <v>N</v>
      </c>
      <c r="T3774" s="85" t="str">
        <f>IF(T1542="","",T1542)</f>
        <v/>
      </c>
      <c r="U3774" s="85" t="str">
        <f>IF(U1542="","",U1542)</f>
        <v/>
      </c>
      <c r="V3774" s="85" t="str">
        <f>IF(V1542="","",V1542)</f>
        <v/>
      </c>
      <c r="W3774" s="91" t="str">
        <f>IF(W1542="","",W1542)</f>
        <v/>
      </c>
      <c r="X3774" s="92">
        <f>IF(X1542="","",X1542)</f>
        <v>10</v>
      </c>
      <c r="Y3774" s="92" t="str">
        <f>IF(Y1542="","",Y1542)</f>
        <v/>
      </c>
      <c r="Z3774" s="92">
        <f>IF(Z1542="","",Z1542)</f>
        <v>43.47</v>
      </c>
      <c r="AA3774" s="92" t="str">
        <f>IF(AA1542="","",AA1542)</f>
        <v/>
      </c>
      <c r="AB3774" s="95" t="str">
        <f>IF(AB1542="","",AB1542)</f>
        <v/>
      </c>
      <c r="AC3774" s="94">
        <f>IF(AC1542="","",AC1542)</f>
        <v>45382</v>
      </c>
      <c r="AD3774" s="96" t="str">
        <f>IF(AD1542="","",AD1542)</f>
        <v>U4</v>
      </c>
      <c r="AE3774" s="96" t="str">
        <f>IF(AE1542="","",AE1542)</f>
        <v>EBC_FORBUSPF_C24F</v>
      </c>
      <c r="AF3774" s="96" t="str">
        <f>IF(AF1542="","",AF1542)</f>
        <v>For Business vU4 Mar 2024</v>
      </c>
      <c r="AG3774" s="96" t="str">
        <f>IF(AG1542="","",AG1542)</f>
        <v>Elec For Bus Pre vU4 1yr BKF Mar 2024</v>
      </c>
      <c r="AH3774" s="85" t="str">
        <f>IF(AH1542="","",AH1542)</f>
        <v>C24F</v>
      </c>
    </row>
    <row r="3775" spans="1:34" s="34" customFormat="1" x14ac:dyDescent="0.25">
      <c r="A3775" s="85"/>
      <c r="B3775" s="86" t="str">
        <f>IF(B1543="","",B1543)</f>
        <v>Electricity</v>
      </c>
      <c r="C3775" s="85">
        <f>IF(C1543="","",C1543)</f>
        <v>15</v>
      </c>
      <c r="D3775" s="87">
        <v>4</v>
      </c>
      <c r="E3775" s="85" t="str">
        <f>IF(E1543="","",E1543)</f>
        <v>OffPeak</v>
      </c>
      <c r="F3775" s="85" t="str">
        <f>IF(F1543="","",F1543)</f>
        <v/>
      </c>
      <c r="G3775" s="85" t="str">
        <f>IF(G1543="","",G1543)</f>
        <v/>
      </c>
      <c r="H3775" s="85" t="str">
        <f>IF(H1543="","",H1543)</f>
        <v>Renewal</v>
      </c>
      <c r="I3775" s="85">
        <f>IF(I1543="","",I1543)</f>
        <v>12</v>
      </c>
      <c r="J3775" s="88">
        <f>IF(J1543="","",J1543)</f>
        <v>0</v>
      </c>
      <c r="K3775" s="88">
        <f>IF(K1543="","",K1543)</f>
        <v>4999</v>
      </c>
      <c r="L3775" s="89">
        <f>IF(L1543="","",L1543)</f>
        <v>44901</v>
      </c>
      <c r="M3775" s="89" t="str">
        <f>IF(M1543="","",M1543)</f>
        <v/>
      </c>
      <c r="N3775" s="89">
        <f>IF(N1543="","",N1543)</f>
        <v>44901</v>
      </c>
      <c r="O3775" s="89" t="str">
        <f>IF(O1543="","",O1543)</f>
        <v/>
      </c>
      <c r="P3775" s="85" t="str">
        <f>IF(P1543="","",P1543)</f>
        <v>Monthly Variable Direct Debit</v>
      </c>
      <c r="Q3775" s="90" t="str">
        <f>IF(Q1543="","",Q1543)</f>
        <v>For Business</v>
      </c>
      <c r="R3775" s="85" t="str">
        <f>IF(R1543="","",R1543)</f>
        <v>With S/C</v>
      </c>
      <c r="S3775" s="85" t="str">
        <f>IF(S1543="","",S1543)</f>
        <v>N</v>
      </c>
      <c r="T3775" s="85" t="str">
        <f>IF(T1543="","",T1543)</f>
        <v/>
      </c>
      <c r="U3775" s="85" t="str">
        <f>IF(U1543="","",U1543)</f>
        <v/>
      </c>
      <c r="V3775" s="85" t="str">
        <f>IF(V1543="","",V1543)</f>
        <v/>
      </c>
      <c r="W3775" s="91" t="str">
        <f>IF(W1543="","",W1543)</f>
        <v/>
      </c>
      <c r="X3775" s="92">
        <f>IF(X1543="","",X1543)</f>
        <v>10</v>
      </c>
      <c r="Y3775" s="92" t="str">
        <f>IF(Y1543="","",Y1543)</f>
        <v/>
      </c>
      <c r="Z3775" s="92">
        <f>IF(Z1543="","",Z1543)</f>
        <v>40.65</v>
      </c>
      <c r="AA3775" s="92" t="str">
        <f>IF(AA1543="","",AA1543)</f>
        <v/>
      </c>
      <c r="AB3775" s="95" t="str">
        <f>IF(AB1543="","",AB1543)</f>
        <v/>
      </c>
      <c r="AC3775" s="94">
        <f>IF(AC1543="","",AC1543)</f>
        <v>45382</v>
      </c>
      <c r="AD3775" s="96" t="str">
        <f>IF(AD1543="","",AD1543)</f>
        <v>U4</v>
      </c>
      <c r="AE3775" s="96" t="str">
        <f>IF(AE1543="","",AE1543)</f>
        <v>EBC_FORBUSPF_C24F</v>
      </c>
      <c r="AF3775" s="96" t="str">
        <f>IF(AF1543="","",AF1543)</f>
        <v>For Business vU4 Mar 2024</v>
      </c>
      <c r="AG3775" s="96" t="str">
        <f>IF(AG1543="","",AG1543)</f>
        <v>Elec For Bus Pre vU4 1yr BKF Mar 2024</v>
      </c>
      <c r="AH3775" s="85" t="str">
        <f>IF(AH1543="","",AH1543)</f>
        <v>C24F</v>
      </c>
    </row>
    <row r="3776" spans="1:34" s="34" customFormat="1" x14ac:dyDescent="0.25">
      <c r="A3776" s="85"/>
      <c r="B3776" s="86" t="str">
        <f>IF(B1544="","",B1544)</f>
        <v>Electricity</v>
      </c>
      <c r="C3776" s="85">
        <f>IF(C1544="","",C1544)</f>
        <v>16</v>
      </c>
      <c r="D3776" s="87">
        <v>4</v>
      </c>
      <c r="E3776" s="85" t="str">
        <f>IF(E1544="","",E1544)</f>
        <v>OffPeak</v>
      </c>
      <c r="F3776" s="85" t="str">
        <f>IF(F1544="","",F1544)</f>
        <v/>
      </c>
      <c r="G3776" s="85" t="str">
        <f>IF(G1544="","",G1544)</f>
        <v/>
      </c>
      <c r="H3776" s="85" t="str">
        <f>IF(H1544="","",H1544)</f>
        <v>Renewal</v>
      </c>
      <c r="I3776" s="85">
        <f>IF(I1544="","",I1544)</f>
        <v>12</v>
      </c>
      <c r="J3776" s="88">
        <f>IF(J1544="","",J1544)</f>
        <v>0</v>
      </c>
      <c r="K3776" s="88">
        <f>IF(K1544="","",K1544)</f>
        <v>4999</v>
      </c>
      <c r="L3776" s="89">
        <f>IF(L1544="","",L1544)</f>
        <v>44901</v>
      </c>
      <c r="M3776" s="89" t="str">
        <f>IF(M1544="","",M1544)</f>
        <v/>
      </c>
      <c r="N3776" s="89">
        <f>IF(N1544="","",N1544)</f>
        <v>44901</v>
      </c>
      <c r="O3776" s="89" t="str">
        <f>IF(O1544="","",O1544)</f>
        <v/>
      </c>
      <c r="P3776" s="85" t="str">
        <f>IF(P1544="","",P1544)</f>
        <v>Monthly Variable Direct Debit</v>
      </c>
      <c r="Q3776" s="90" t="str">
        <f>IF(Q1544="","",Q1544)</f>
        <v>For Business</v>
      </c>
      <c r="R3776" s="85" t="str">
        <f>IF(R1544="","",R1544)</f>
        <v>With S/C</v>
      </c>
      <c r="S3776" s="85" t="str">
        <f>IF(S1544="","",S1544)</f>
        <v>N</v>
      </c>
      <c r="T3776" s="85" t="str">
        <f>IF(T1544="","",T1544)</f>
        <v/>
      </c>
      <c r="U3776" s="85" t="str">
        <f>IF(U1544="","",U1544)</f>
        <v/>
      </c>
      <c r="V3776" s="85" t="str">
        <f>IF(V1544="","",V1544)</f>
        <v/>
      </c>
      <c r="W3776" s="91" t="str">
        <f>IF(W1544="","",W1544)</f>
        <v/>
      </c>
      <c r="X3776" s="92">
        <f>IF(X1544="","",X1544)</f>
        <v>10</v>
      </c>
      <c r="Y3776" s="92" t="str">
        <f>IF(Y1544="","",Y1544)</f>
        <v/>
      </c>
      <c r="Z3776" s="92">
        <f>IF(Z1544="","",Z1544)</f>
        <v>42.37</v>
      </c>
      <c r="AA3776" s="92" t="str">
        <f>IF(AA1544="","",AA1544)</f>
        <v/>
      </c>
      <c r="AB3776" s="95" t="str">
        <f>IF(AB1544="","",AB1544)</f>
        <v/>
      </c>
      <c r="AC3776" s="94">
        <f>IF(AC1544="","",AC1544)</f>
        <v>45382</v>
      </c>
      <c r="AD3776" s="96" t="str">
        <f>IF(AD1544="","",AD1544)</f>
        <v>U4</v>
      </c>
      <c r="AE3776" s="96" t="str">
        <f>IF(AE1544="","",AE1544)</f>
        <v>EBC_FORBUSPF_C24F</v>
      </c>
      <c r="AF3776" s="96" t="str">
        <f>IF(AF1544="","",AF1544)</f>
        <v>For Business vU4 Mar 2024</v>
      </c>
      <c r="AG3776" s="96" t="str">
        <f>IF(AG1544="","",AG1544)</f>
        <v>Elec For Bus Pre vU4 1yr BKF Mar 2024</v>
      </c>
      <c r="AH3776" s="85" t="str">
        <f>IF(AH1544="","",AH1544)</f>
        <v>C24F</v>
      </c>
    </row>
    <row r="3777" spans="1:34" s="34" customFormat="1" x14ac:dyDescent="0.25">
      <c r="A3777" s="85"/>
      <c r="B3777" s="86" t="str">
        <f>IF(B1545="","",B1545)</f>
        <v>Electricity</v>
      </c>
      <c r="C3777" s="85">
        <f>IF(C1545="","",C1545)</f>
        <v>17</v>
      </c>
      <c r="D3777" s="87">
        <v>4</v>
      </c>
      <c r="E3777" s="85" t="str">
        <f>IF(E1545="","",E1545)</f>
        <v>OffPeak</v>
      </c>
      <c r="F3777" s="85" t="str">
        <f>IF(F1545="","",F1545)</f>
        <v/>
      </c>
      <c r="G3777" s="85" t="str">
        <f>IF(G1545="","",G1545)</f>
        <v/>
      </c>
      <c r="H3777" s="85" t="str">
        <f>IF(H1545="","",H1545)</f>
        <v>Renewal</v>
      </c>
      <c r="I3777" s="85">
        <f>IF(I1545="","",I1545)</f>
        <v>12</v>
      </c>
      <c r="J3777" s="88">
        <f>IF(J1545="","",J1545)</f>
        <v>0</v>
      </c>
      <c r="K3777" s="88">
        <f>IF(K1545="","",K1545)</f>
        <v>4999</v>
      </c>
      <c r="L3777" s="89">
        <f>IF(L1545="","",L1545)</f>
        <v>44901</v>
      </c>
      <c r="M3777" s="89" t="str">
        <f>IF(M1545="","",M1545)</f>
        <v/>
      </c>
      <c r="N3777" s="89">
        <f>IF(N1545="","",N1545)</f>
        <v>44901</v>
      </c>
      <c r="O3777" s="89" t="str">
        <f>IF(O1545="","",O1545)</f>
        <v/>
      </c>
      <c r="P3777" s="85" t="str">
        <f>IF(P1545="","",P1545)</f>
        <v>Monthly Variable Direct Debit</v>
      </c>
      <c r="Q3777" s="90" t="str">
        <f>IF(Q1545="","",Q1545)</f>
        <v>For Business</v>
      </c>
      <c r="R3777" s="85" t="str">
        <f>IF(R1545="","",R1545)</f>
        <v>With S/C</v>
      </c>
      <c r="S3777" s="85" t="str">
        <f>IF(S1545="","",S1545)</f>
        <v>N</v>
      </c>
      <c r="T3777" s="85" t="str">
        <f>IF(T1545="","",T1545)</f>
        <v/>
      </c>
      <c r="U3777" s="85" t="str">
        <f>IF(U1545="","",U1545)</f>
        <v/>
      </c>
      <c r="V3777" s="85" t="str">
        <f>IF(V1545="","",V1545)</f>
        <v/>
      </c>
      <c r="W3777" s="91" t="str">
        <f>IF(W1545="","",W1545)</f>
        <v/>
      </c>
      <c r="X3777" s="92">
        <f>IF(X1545="","",X1545)</f>
        <v>10</v>
      </c>
      <c r="Y3777" s="92" t="str">
        <f>IF(Y1545="","",Y1545)</f>
        <v/>
      </c>
      <c r="Z3777" s="92">
        <f>IF(Z1545="","",Z1545)</f>
        <v>40.93</v>
      </c>
      <c r="AA3777" s="92" t="str">
        <f>IF(AA1545="","",AA1545)</f>
        <v/>
      </c>
      <c r="AB3777" s="95" t="str">
        <f>IF(AB1545="","",AB1545)</f>
        <v/>
      </c>
      <c r="AC3777" s="94">
        <f>IF(AC1545="","",AC1545)</f>
        <v>45382</v>
      </c>
      <c r="AD3777" s="96" t="str">
        <f>IF(AD1545="","",AD1545)</f>
        <v>U4</v>
      </c>
      <c r="AE3777" s="96" t="str">
        <f>IF(AE1545="","",AE1545)</f>
        <v>EBC_FORBUSPF_C24F</v>
      </c>
      <c r="AF3777" s="96" t="str">
        <f>IF(AF1545="","",AF1545)</f>
        <v>For Business vU4 Mar 2024</v>
      </c>
      <c r="AG3777" s="96" t="str">
        <f>IF(AG1545="","",AG1545)</f>
        <v>Elec For Bus Pre vU4 1yr BKF Mar 2024</v>
      </c>
      <c r="AH3777" s="85" t="str">
        <f>IF(AH1545="","",AH1545)</f>
        <v>C24F</v>
      </c>
    </row>
    <row r="3778" spans="1:34" s="34" customFormat="1" x14ac:dyDescent="0.25">
      <c r="A3778" s="85"/>
      <c r="B3778" s="86" t="str">
        <f>IF(B1546="","",B1546)</f>
        <v>Electricity</v>
      </c>
      <c r="C3778" s="85">
        <f>IF(C1546="","",C1546)</f>
        <v>18</v>
      </c>
      <c r="D3778" s="87">
        <v>4</v>
      </c>
      <c r="E3778" s="85" t="str">
        <f>IF(E1546="","",E1546)</f>
        <v>OffPeak</v>
      </c>
      <c r="F3778" s="85" t="str">
        <f>IF(F1546="","",F1546)</f>
        <v/>
      </c>
      <c r="G3778" s="85" t="str">
        <f>IF(G1546="","",G1546)</f>
        <v/>
      </c>
      <c r="H3778" s="85" t="str">
        <f>IF(H1546="","",H1546)</f>
        <v>Renewal</v>
      </c>
      <c r="I3778" s="85">
        <f>IF(I1546="","",I1546)</f>
        <v>12</v>
      </c>
      <c r="J3778" s="88">
        <f>IF(J1546="","",J1546)</f>
        <v>0</v>
      </c>
      <c r="K3778" s="88">
        <f>IF(K1546="","",K1546)</f>
        <v>4999</v>
      </c>
      <c r="L3778" s="89">
        <f>IF(L1546="","",L1546)</f>
        <v>44901</v>
      </c>
      <c r="M3778" s="89" t="str">
        <f>IF(M1546="","",M1546)</f>
        <v/>
      </c>
      <c r="N3778" s="89">
        <f>IF(N1546="","",N1546)</f>
        <v>44901</v>
      </c>
      <c r="O3778" s="89" t="str">
        <f>IF(O1546="","",O1546)</f>
        <v/>
      </c>
      <c r="P3778" s="85" t="str">
        <f>IF(P1546="","",P1546)</f>
        <v>Monthly Variable Direct Debit</v>
      </c>
      <c r="Q3778" s="90" t="str">
        <f>IF(Q1546="","",Q1546)</f>
        <v>For Business</v>
      </c>
      <c r="R3778" s="85" t="str">
        <f>IF(R1546="","",R1546)</f>
        <v>With S/C</v>
      </c>
      <c r="S3778" s="85" t="str">
        <f>IF(S1546="","",S1546)</f>
        <v>N</v>
      </c>
      <c r="T3778" s="85" t="str">
        <f>IF(T1546="","",T1546)</f>
        <v/>
      </c>
      <c r="U3778" s="85" t="str">
        <f>IF(U1546="","",U1546)</f>
        <v/>
      </c>
      <c r="V3778" s="85" t="str">
        <f>IF(V1546="","",V1546)</f>
        <v/>
      </c>
      <c r="W3778" s="91" t="str">
        <f>IF(W1546="","",W1546)</f>
        <v/>
      </c>
      <c r="X3778" s="92">
        <f>IF(X1546="","",X1546)</f>
        <v>10</v>
      </c>
      <c r="Y3778" s="92" t="str">
        <f>IF(Y1546="","",Y1546)</f>
        <v/>
      </c>
      <c r="Z3778" s="92">
        <f>IF(Z1546="","",Z1546)</f>
        <v>39.97</v>
      </c>
      <c r="AA3778" s="92" t="str">
        <f>IF(AA1546="","",AA1546)</f>
        <v/>
      </c>
      <c r="AB3778" s="95" t="str">
        <f>IF(AB1546="","",AB1546)</f>
        <v/>
      </c>
      <c r="AC3778" s="94">
        <f>IF(AC1546="","",AC1546)</f>
        <v>45382</v>
      </c>
      <c r="AD3778" s="96" t="str">
        <f>IF(AD1546="","",AD1546)</f>
        <v>U4</v>
      </c>
      <c r="AE3778" s="96" t="str">
        <f>IF(AE1546="","",AE1546)</f>
        <v>EBC_FORBUSPF_C24F</v>
      </c>
      <c r="AF3778" s="96" t="str">
        <f>IF(AF1546="","",AF1546)</f>
        <v>For Business vU4 Mar 2024</v>
      </c>
      <c r="AG3778" s="96" t="str">
        <f>IF(AG1546="","",AG1546)</f>
        <v>Elec For Bus Pre vU4 1yr BKF Mar 2024</v>
      </c>
      <c r="AH3778" s="85" t="str">
        <f>IF(AH1546="","",AH1546)</f>
        <v>C24F</v>
      </c>
    </row>
    <row r="3779" spans="1:34" s="34" customFormat="1" x14ac:dyDescent="0.25">
      <c r="A3779" s="85"/>
      <c r="B3779" s="86" t="str">
        <f>IF(B1547="","",B1547)</f>
        <v>Electricity</v>
      </c>
      <c r="C3779" s="85">
        <f>IF(C1547="","",C1547)</f>
        <v>19</v>
      </c>
      <c r="D3779" s="87">
        <v>4</v>
      </c>
      <c r="E3779" s="85" t="str">
        <f>IF(E1547="","",E1547)</f>
        <v>OffPeak</v>
      </c>
      <c r="F3779" s="85" t="str">
        <f>IF(F1547="","",F1547)</f>
        <v/>
      </c>
      <c r="G3779" s="85" t="str">
        <f>IF(G1547="","",G1547)</f>
        <v/>
      </c>
      <c r="H3779" s="85" t="str">
        <f>IF(H1547="","",H1547)</f>
        <v>Renewal</v>
      </c>
      <c r="I3779" s="85">
        <f>IF(I1547="","",I1547)</f>
        <v>12</v>
      </c>
      <c r="J3779" s="88">
        <f>IF(J1547="","",J1547)</f>
        <v>0</v>
      </c>
      <c r="K3779" s="88">
        <f>IF(K1547="","",K1547)</f>
        <v>4999</v>
      </c>
      <c r="L3779" s="89">
        <f>IF(L1547="","",L1547)</f>
        <v>44901</v>
      </c>
      <c r="M3779" s="89" t="str">
        <f>IF(M1547="","",M1547)</f>
        <v/>
      </c>
      <c r="N3779" s="89">
        <f>IF(N1547="","",N1547)</f>
        <v>44901</v>
      </c>
      <c r="O3779" s="89" t="str">
        <f>IF(O1547="","",O1547)</f>
        <v/>
      </c>
      <c r="P3779" s="85" t="str">
        <f>IF(P1547="","",P1547)</f>
        <v>Monthly Variable Direct Debit</v>
      </c>
      <c r="Q3779" s="90" t="str">
        <f>IF(Q1547="","",Q1547)</f>
        <v>For Business</v>
      </c>
      <c r="R3779" s="85" t="str">
        <f>IF(R1547="","",R1547)</f>
        <v>With S/C</v>
      </c>
      <c r="S3779" s="85" t="str">
        <f>IF(S1547="","",S1547)</f>
        <v>N</v>
      </c>
      <c r="T3779" s="85" t="str">
        <f>IF(T1547="","",T1547)</f>
        <v/>
      </c>
      <c r="U3779" s="85" t="str">
        <f>IF(U1547="","",U1547)</f>
        <v/>
      </c>
      <c r="V3779" s="85" t="str">
        <f>IF(V1547="","",V1547)</f>
        <v/>
      </c>
      <c r="W3779" s="91" t="str">
        <f>IF(W1547="","",W1547)</f>
        <v/>
      </c>
      <c r="X3779" s="92">
        <f>IF(X1547="","",X1547)</f>
        <v>10</v>
      </c>
      <c r="Y3779" s="92" t="str">
        <f>IF(Y1547="","",Y1547)</f>
        <v/>
      </c>
      <c r="Z3779" s="92">
        <f>IF(Z1547="","",Z1547)</f>
        <v>42.38</v>
      </c>
      <c r="AA3779" s="92" t="str">
        <f>IF(AA1547="","",AA1547)</f>
        <v/>
      </c>
      <c r="AB3779" s="95" t="str">
        <f>IF(AB1547="","",AB1547)</f>
        <v/>
      </c>
      <c r="AC3779" s="94">
        <f>IF(AC1547="","",AC1547)</f>
        <v>45382</v>
      </c>
      <c r="AD3779" s="96" t="str">
        <f>IF(AD1547="","",AD1547)</f>
        <v>U4</v>
      </c>
      <c r="AE3779" s="96" t="str">
        <f>IF(AE1547="","",AE1547)</f>
        <v>EBC_FORBUSPF_C24F</v>
      </c>
      <c r="AF3779" s="96" t="str">
        <f>IF(AF1547="","",AF1547)</f>
        <v>For Business vU4 Mar 2024</v>
      </c>
      <c r="AG3779" s="96" t="str">
        <f>IF(AG1547="","",AG1547)</f>
        <v>Elec For Bus Pre vU4 1yr BKF Mar 2024</v>
      </c>
      <c r="AH3779" s="85" t="str">
        <f>IF(AH1547="","",AH1547)</f>
        <v>C24F</v>
      </c>
    </row>
    <row r="3780" spans="1:34" s="34" customFormat="1" x14ac:dyDescent="0.25">
      <c r="A3780" s="85"/>
      <c r="B3780" s="86" t="str">
        <f>IF(B1548="","",B1548)</f>
        <v>Electricity</v>
      </c>
      <c r="C3780" s="85">
        <f>IF(C1548="","",C1548)</f>
        <v>20</v>
      </c>
      <c r="D3780" s="87">
        <v>4</v>
      </c>
      <c r="E3780" s="85" t="str">
        <f>IF(E1548="","",E1548)</f>
        <v>OffPeak</v>
      </c>
      <c r="F3780" s="85" t="str">
        <f>IF(F1548="","",F1548)</f>
        <v/>
      </c>
      <c r="G3780" s="85" t="str">
        <f>IF(G1548="","",G1548)</f>
        <v/>
      </c>
      <c r="H3780" s="85" t="str">
        <f>IF(H1548="","",H1548)</f>
        <v>Renewal</v>
      </c>
      <c r="I3780" s="85">
        <f>IF(I1548="","",I1548)</f>
        <v>12</v>
      </c>
      <c r="J3780" s="88">
        <f>IF(J1548="","",J1548)</f>
        <v>0</v>
      </c>
      <c r="K3780" s="88">
        <f>IF(K1548="","",K1548)</f>
        <v>4999</v>
      </c>
      <c r="L3780" s="89">
        <f>IF(L1548="","",L1548)</f>
        <v>44901</v>
      </c>
      <c r="M3780" s="89" t="str">
        <f>IF(M1548="","",M1548)</f>
        <v/>
      </c>
      <c r="N3780" s="89">
        <f>IF(N1548="","",N1548)</f>
        <v>44901</v>
      </c>
      <c r="O3780" s="89" t="str">
        <f>IF(O1548="","",O1548)</f>
        <v/>
      </c>
      <c r="P3780" s="85" t="str">
        <f>IF(P1548="","",P1548)</f>
        <v>Monthly Variable Direct Debit</v>
      </c>
      <c r="Q3780" s="90" t="str">
        <f>IF(Q1548="","",Q1548)</f>
        <v>For Business</v>
      </c>
      <c r="R3780" s="85" t="str">
        <f>IF(R1548="","",R1548)</f>
        <v>With S/C</v>
      </c>
      <c r="S3780" s="85" t="str">
        <f>IF(S1548="","",S1548)</f>
        <v>N</v>
      </c>
      <c r="T3780" s="85" t="str">
        <f>IF(T1548="","",T1548)</f>
        <v/>
      </c>
      <c r="U3780" s="85" t="str">
        <f>IF(U1548="","",U1548)</f>
        <v/>
      </c>
      <c r="V3780" s="85" t="str">
        <f>IF(V1548="","",V1548)</f>
        <v/>
      </c>
      <c r="W3780" s="91" t="str">
        <f>IF(W1548="","",W1548)</f>
        <v/>
      </c>
      <c r="X3780" s="92">
        <f>IF(X1548="","",X1548)</f>
        <v>10</v>
      </c>
      <c r="Y3780" s="92" t="str">
        <f>IF(Y1548="","",Y1548)</f>
        <v/>
      </c>
      <c r="Z3780" s="92">
        <f>IF(Z1548="","",Z1548)</f>
        <v>39.369999999999997</v>
      </c>
      <c r="AA3780" s="92" t="str">
        <f>IF(AA1548="","",AA1548)</f>
        <v/>
      </c>
      <c r="AB3780" s="95" t="str">
        <f>IF(AB1548="","",AB1548)</f>
        <v/>
      </c>
      <c r="AC3780" s="94">
        <f>IF(AC1548="","",AC1548)</f>
        <v>45382</v>
      </c>
      <c r="AD3780" s="96" t="str">
        <f>IF(AD1548="","",AD1548)</f>
        <v>U4</v>
      </c>
      <c r="AE3780" s="96" t="str">
        <f>IF(AE1548="","",AE1548)</f>
        <v>EBC_FORBUSPF_C24F</v>
      </c>
      <c r="AF3780" s="96" t="str">
        <f>IF(AF1548="","",AF1548)</f>
        <v>For Business vU4 Mar 2024</v>
      </c>
      <c r="AG3780" s="96" t="str">
        <f>IF(AG1548="","",AG1548)</f>
        <v>Elec For Bus Pre vU4 1yr BKF Mar 2024</v>
      </c>
      <c r="AH3780" s="85" t="str">
        <f>IF(AH1548="","",AH1548)</f>
        <v>C24F</v>
      </c>
    </row>
    <row r="3781" spans="1:34" s="34" customFormat="1" x14ac:dyDescent="0.25">
      <c r="A3781" s="85"/>
      <c r="B3781" s="86" t="str">
        <f>IF(B1549="","",B1549)</f>
        <v>Electricity</v>
      </c>
      <c r="C3781" s="85">
        <f>IF(C1549="","",C1549)</f>
        <v>21</v>
      </c>
      <c r="D3781" s="87">
        <v>4</v>
      </c>
      <c r="E3781" s="85" t="str">
        <f>IF(E1549="","",E1549)</f>
        <v>OffPeak</v>
      </c>
      <c r="F3781" s="85" t="str">
        <f>IF(F1549="","",F1549)</f>
        <v/>
      </c>
      <c r="G3781" s="85" t="str">
        <f>IF(G1549="","",G1549)</f>
        <v/>
      </c>
      <c r="H3781" s="85" t="str">
        <f>IF(H1549="","",H1549)</f>
        <v>Renewal</v>
      </c>
      <c r="I3781" s="85">
        <f>IF(I1549="","",I1549)</f>
        <v>12</v>
      </c>
      <c r="J3781" s="88">
        <f>IF(J1549="","",J1549)</f>
        <v>0</v>
      </c>
      <c r="K3781" s="88">
        <f>IF(K1549="","",K1549)</f>
        <v>4999</v>
      </c>
      <c r="L3781" s="89">
        <f>IF(L1549="","",L1549)</f>
        <v>44901</v>
      </c>
      <c r="M3781" s="89" t="str">
        <f>IF(M1549="","",M1549)</f>
        <v/>
      </c>
      <c r="N3781" s="89">
        <f>IF(N1549="","",N1549)</f>
        <v>44901</v>
      </c>
      <c r="O3781" s="89" t="str">
        <f>IF(O1549="","",O1549)</f>
        <v/>
      </c>
      <c r="P3781" s="85" t="str">
        <f>IF(P1549="","",P1549)</f>
        <v>Monthly Variable Direct Debit</v>
      </c>
      <c r="Q3781" s="90" t="str">
        <f>IF(Q1549="","",Q1549)</f>
        <v>For Business</v>
      </c>
      <c r="R3781" s="85" t="str">
        <f>IF(R1549="","",R1549)</f>
        <v>With S/C</v>
      </c>
      <c r="S3781" s="85" t="str">
        <f>IF(S1549="","",S1549)</f>
        <v>N</v>
      </c>
      <c r="T3781" s="85" t="str">
        <f>IF(T1549="","",T1549)</f>
        <v/>
      </c>
      <c r="U3781" s="85" t="str">
        <f>IF(U1549="","",U1549)</f>
        <v/>
      </c>
      <c r="V3781" s="85" t="str">
        <f>IF(V1549="","",V1549)</f>
        <v/>
      </c>
      <c r="W3781" s="91" t="str">
        <f>IF(W1549="","",W1549)</f>
        <v/>
      </c>
      <c r="X3781" s="92">
        <f>IF(X1549="","",X1549)</f>
        <v>10</v>
      </c>
      <c r="Y3781" s="92" t="str">
        <f>IF(Y1549="","",Y1549)</f>
        <v/>
      </c>
      <c r="Z3781" s="92">
        <f>IF(Z1549="","",Z1549)</f>
        <v>41.52</v>
      </c>
      <c r="AA3781" s="92" t="str">
        <f>IF(AA1549="","",AA1549)</f>
        <v/>
      </c>
      <c r="AB3781" s="95" t="str">
        <f>IF(AB1549="","",AB1549)</f>
        <v/>
      </c>
      <c r="AC3781" s="94">
        <f>IF(AC1549="","",AC1549)</f>
        <v>45382</v>
      </c>
      <c r="AD3781" s="96" t="str">
        <f>IF(AD1549="","",AD1549)</f>
        <v>U4</v>
      </c>
      <c r="AE3781" s="96" t="str">
        <f>IF(AE1549="","",AE1549)</f>
        <v>EBC_FORBUSPF_C24F</v>
      </c>
      <c r="AF3781" s="96" t="str">
        <f>IF(AF1549="","",AF1549)</f>
        <v>For Business vU4 Mar 2024</v>
      </c>
      <c r="AG3781" s="96" t="str">
        <f>IF(AG1549="","",AG1549)</f>
        <v>Elec For Bus Pre vU4 1yr BKF Mar 2024</v>
      </c>
      <c r="AH3781" s="85" t="str">
        <f>IF(AH1549="","",AH1549)</f>
        <v>C24F</v>
      </c>
    </row>
    <row r="3782" spans="1:34" s="34" customFormat="1" x14ac:dyDescent="0.25">
      <c r="A3782" s="85"/>
      <c r="B3782" s="86" t="str">
        <f>IF(B1550="","",B1550)</f>
        <v>Electricity</v>
      </c>
      <c r="C3782" s="85">
        <f>IF(C1550="","",C1550)</f>
        <v>22</v>
      </c>
      <c r="D3782" s="87">
        <v>4</v>
      </c>
      <c r="E3782" s="85" t="str">
        <f>IF(E1550="","",E1550)</f>
        <v>OffPeak</v>
      </c>
      <c r="F3782" s="85" t="str">
        <f>IF(F1550="","",F1550)</f>
        <v/>
      </c>
      <c r="G3782" s="85" t="str">
        <f>IF(G1550="","",G1550)</f>
        <v/>
      </c>
      <c r="H3782" s="85" t="str">
        <f>IF(H1550="","",H1550)</f>
        <v>Renewal</v>
      </c>
      <c r="I3782" s="85">
        <f>IF(I1550="","",I1550)</f>
        <v>12</v>
      </c>
      <c r="J3782" s="88">
        <f>IF(J1550="","",J1550)</f>
        <v>0</v>
      </c>
      <c r="K3782" s="88">
        <f>IF(K1550="","",K1550)</f>
        <v>4999</v>
      </c>
      <c r="L3782" s="89">
        <f>IF(L1550="","",L1550)</f>
        <v>44901</v>
      </c>
      <c r="M3782" s="89" t="str">
        <f>IF(M1550="","",M1550)</f>
        <v/>
      </c>
      <c r="N3782" s="89">
        <f>IF(N1550="","",N1550)</f>
        <v>44901</v>
      </c>
      <c r="O3782" s="89" t="str">
        <f>IF(O1550="","",O1550)</f>
        <v/>
      </c>
      <c r="P3782" s="85" t="str">
        <f>IF(P1550="","",P1550)</f>
        <v>Monthly Variable Direct Debit</v>
      </c>
      <c r="Q3782" s="90" t="str">
        <f>IF(Q1550="","",Q1550)</f>
        <v>For Business</v>
      </c>
      <c r="R3782" s="85" t="str">
        <f>IF(R1550="","",R1550)</f>
        <v>With S/C</v>
      </c>
      <c r="S3782" s="85" t="str">
        <f>IF(S1550="","",S1550)</f>
        <v>N</v>
      </c>
      <c r="T3782" s="85" t="str">
        <f>IF(T1550="","",T1550)</f>
        <v/>
      </c>
      <c r="U3782" s="85" t="str">
        <f>IF(U1550="","",U1550)</f>
        <v/>
      </c>
      <c r="V3782" s="85" t="str">
        <f>IF(V1550="","",V1550)</f>
        <v/>
      </c>
      <c r="W3782" s="91" t="str">
        <f>IF(W1550="","",W1550)</f>
        <v/>
      </c>
      <c r="X3782" s="92">
        <f>IF(X1550="","",X1550)</f>
        <v>10</v>
      </c>
      <c r="Y3782" s="92" t="str">
        <f>IF(Y1550="","",Y1550)</f>
        <v/>
      </c>
      <c r="Z3782" s="92">
        <f>IF(Z1550="","",Z1550)</f>
        <v>38.630000000000003</v>
      </c>
      <c r="AA3782" s="92" t="str">
        <f>IF(AA1550="","",AA1550)</f>
        <v/>
      </c>
      <c r="AB3782" s="95" t="str">
        <f>IF(AB1550="","",AB1550)</f>
        <v/>
      </c>
      <c r="AC3782" s="94">
        <f>IF(AC1550="","",AC1550)</f>
        <v>45382</v>
      </c>
      <c r="AD3782" s="96" t="str">
        <f>IF(AD1550="","",AD1550)</f>
        <v>U4</v>
      </c>
      <c r="AE3782" s="96" t="str">
        <f>IF(AE1550="","",AE1550)</f>
        <v>EBC_FORBUSPF_C24F</v>
      </c>
      <c r="AF3782" s="96" t="str">
        <f>IF(AF1550="","",AF1550)</f>
        <v>For Business vU4 Mar 2024</v>
      </c>
      <c r="AG3782" s="96" t="str">
        <f>IF(AG1550="","",AG1550)</f>
        <v>Elec For Bus Pre vU4 1yr BKF Mar 2024</v>
      </c>
      <c r="AH3782" s="85" t="str">
        <f>IF(AH1550="","",AH1550)</f>
        <v>C24F</v>
      </c>
    </row>
    <row r="3783" spans="1:34" s="34" customFormat="1" x14ac:dyDescent="0.25">
      <c r="A3783" s="85"/>
      <c r="B3783" s="86" t="str">
        <f>IF(B1551="","",B1551)</f>
        <v>Electricity</v>
      </c>
      <c r="C3783" s="85">
        <f>IF(C1551="","",C1551)</f>
        <v>23</v>
      </c>
      <c r="D3783" s="87">
        <v>4</v>
      </c>
      <c r="E3783" s="85" t="str">
        <f>IF(E1551="","",E1551)</f>
        <v>OffPeak</v>
      </c>
      <c r="F3783" s="85" t="str">
        <f>IF(F1551="","",F1551)</f>
        <v/>
      </c>
      <c r="G3783" s="85" t="str">
        <f>IF(G1551="","",G1551)</f>
        <v/>
      </c>
      <c r="H3783" s="85" t="str">
        <f>IF(H1551="","",H1551)</f>
        <v>Renewal</v>
      </c>
      <c r="I3783" s="85">
        <f>IF(I1551="","",I1551)</f>
        <v>12</v>
      </c>
      <c r="J3783" s="88">
        <f>IF(J1551="","",J1551)</f>
        <v>0</v>
      </c>
      <c r="K3783" s="88">
        <f>IF(K1551="","",K1551)</f>
        <v>4999</v>
      </c>
      <c r="L3783" s="89">
        <f>IF(L1551="","",L1551)</f>
        <v>44901</v>
      </c>
      <c r="M3783" s="89" t="str">
        <f>IF(M1551="","",M1551)</f>
        <v/>
      </c>
      <c r="N3783" s="89">
        <f>IF(N1551="","",N1551)</f>
        <v>44901</v>
      </c>
      <c r="O3783" s="89" t="str">
        <f>IF(O1551="","",O1551)</f>
        <v/>
      </c>
      <c r="P3783" s="85" t="str">
        <f>IF(P1551="","",P1551)</f>
        <v>Monthly Variable Direct Debit</v>
      </c>
      <c r="Q3783" s="90" t="str">
        <f>IF(Q1551="","",Q1551)</f>
        <v>For Business</v>
      </c>
      <c r="R3783" s="85" t="str">
        <f>IF(R1551="","",R1551)</f>
        <v>With S/C</v>
      </c>
      <c r="S3783" s="85" t="str">
        <f>IF(S1551="","",S1551)</f>
        <v>N</v>
      </c>
      <c r="T3783" s="85" t="str">
        <f>IF(T1551="","",T1551)</f>
        <v/>
      </c>
      <c r="U3783" s="85" t="str">
        <f>IF(U1551="","",U1551)</f>
        <v/>
      </c>
      <c r="V3783" s="85" t="str">
        <f>IF(V1551="","",V1551)</f>
        <v/>
      </c>
      <c r="W3783" s="91" t="str">
        <f>IF(W1551="","",W1551)</f>
        <v/>
      </c>
      <c r="X3783" s="92">
        <f>IF(X1551="","",X1551)</f>
        <v>10</v>
      </c>
      <c r="Y3783" s="92" t="str">
        <f>IF(Y1551="","",Y1551)</f>
        <v/>
      </c>
      <c r="Z3783" s="92">
        <f>IF(Z1551="","",Z1551)</f>
        <v>37.86</v>
      </c>
      <c r="AA3783" s="92" t="str">
        <f>IF(AA1551="","",AA1551)</f>
        <v/>
      </c>
      <c r="AB3783" s="95" t="str">
        <f>IF(AB1551="","",AB1551)</f>
        <v/>
      </c>
      <c r="AC3783" s="94">
        <f>IF(AC1551="","",AC1551)</f>
        <v>45382</v>
      </c>
      <c r="AD3783" s="96" t="str">
        <f>IF(AD1551="","",AD1551)</f>
        <v>U4</v>
      </c>
      <c r="AE3783" s="96" t="str">
        <f>IF(AE1551="","",AE1551)</f>
        <v>EBC_FORBUSPF_C24F</v>
      </c>
      <c r="AF3783" s="96" t="str">
        <f>IF(AF1551="","",AF1551)</f>
        <v>For Business vU4 Mar 2024</v>
      </c>
      <c r="AG3783" s="96" t="str">
        <f>IF(AG1551="","",AG1551)</f>
        <v>Elec For Bus Pre vU4 1yr BKF Mar 2024</v>
      </c>
      <c r="AH3783" s="85" t="str">
        <f>IF(AH1551="","",AH1551)</f>
        <v>C24F</v>
      </c>
    </row>
    <row r="3784" spans="1:34" s="34" customFormat="1" x14ac:dyDescent="0.25">
      <c r="A3784" s="85"/>
      <c r="B3784" s="86" t="str">
        <f>IF(B1552="","",B1552)</f>
        <v>Electricity</v>
      </c>
      <c r="C3784" s="85">
        <f>IF(C1552="","",C1552)</f>
        <v>10</v>
      </c>
      <c r="D3784" s="87">
        <v>4</v>
      </c>
      <c r="E3784" s="85" t="str">
        <f>IF(E1552="","",E1552)</f>
        <v>Standard</v>
      </c>
      <c r="F3784" s="85" t="str">
        <f>IF(F1552="","",F1552)</f>
        <v/>
      </c>
      <c r="G3784" s="85" t="str">
        <f>IF(G1552="","",G1552)</f>
        <v/>
      </c>
      <c r="H3784" s="85" t="str">
        <f>IF(H1552="","",H1552)</f>
        <v>Renewal</v>
      </c>
      <c r="I3784" s="85">
        <f>IF(I1552="","",I1552)</f>
        <v>24</v>
      </c>
      <c r="J3784" s="88">
        <f>IF(J1552="","",J1552)</f>
        <v>0</v>
      </c>
      <c r="K3784" s="88">
        <f>IF(K1552="","",K1552)</f>
        <v>4999</v>
      </c>
      <c r="L3784" s="89">
        <f>IF(L1552="","",L1552)</f>
        <v>44901</v>
      </c>
      <c r="M3784" s="89" t="str">
        <f>IF(M1552="","",M1552)</f>
        <v/>
      </c>
      <c r="N3784" s="89">
        <f>IF(N1552="","",N1552)</f>
        <v>44901</v>
      </c>
      <c r="O3784" s="89" t="str">
        <f>IF(O1552="","",O1552)</f>
        <v/>
      </c>
      <c r="P3784" s="85" t="str">
        <f>IF(P1552="","",P1552)</f>
        <v>Monthly Variable Direct Debit</v>
      </c>
      <c r="Q3784" s="90" t="str">
        <f>IF(Q1552="","",Q1552)</f>
        <v>For Business</v>
      </c>
      <c r="R3784" s="85" t="str">
        <f>IF(R1552="","",R1552)</f>
        <v>With S/C</v>
      </c>
      <c r="S3784" s="85" t="str">
        <f>IF(S1552="","",S1552)</f>
        <v>N</v>
      </c>
      <c r="T3784" s="85" t="str">
        <f>IF(T1552="","",T1552)</f>
        <v/>
      </c>
      <c r="U3784" s="85" t="str">
        <f>IF(U1552="","",U1552)</f>
        <v/>
      </c>
      <c r="V3784" s="85" t="str">
        <f>IF(V1552="","",V1552)</f>
        <v/>
      </c>
      <c r="W3784" s="91" t="str">
        <f>IF(W1552="","",W1552)</f>
        <v/>
      </c>
      <c r="X3784" s="92">
        <f>IF(X1552="","",X1552)</f>
        <v>35.75</v>
      </c>
      <c r="Y3784" s="92">
        <f>IF(Y1552="","",Y1552)</f>
        <v>51.45</v>
      </c>
      <c r="Z3784" s="92" t="str">
        <f>IF(Z1552="","",Z1552)</f>
        <v/>
      </c>
      <c r="AA3784" s="92" t="str">
        <f>IF(AA1552="","",AA1552)</f>
        <v/>
      </c>
      <c r="AB3784" s="95" t="str">
        <f>IF(AB1552="","",AB1552)</f>
        <v/>
      </c>
      <c r="AC3784" s="94">
        <f>IF(AC1552="","",AC1552)</f>
        <v>45747</v>
      </c>
      <c r="AD3784" s="96" t="str">
        <f>IF(AD1552="","",AD1552)</f>
        <v>U4</v>
      </c>
      <c r="AE3784" s="96" t="str">
        <f>IF(AE1552="","",AE1552)</f>
        <v>EBC_FORBUSPF_C25F</v>
      </c>
      <c r="AF3784" s="96" t="str">
        <f>IF(AF1552="","",AF1552)</f>
        <v>For Business vU4 Mar 2025</v>
      </c>
      <c r="AG3784" s="96" t="str">
        <f>IF(AG1552="","",AG1552)</f>
        <v>Elec For Bus Pre vU4 2yr BKF Mar 2025</v>
      </c>
      <c r="AH3784" s="85" t="str">
        <f>IF(AH1552="","",AH1552)</f>
        <v>C25F</v>
      </c>
    </row>
    <row r="3785" spans="1:34" s="34" customFormat="1" x14ac:dyDescent="0.25">
      <c r="A3785" s="85"/>
      <c r="B3785" s="86" t="str">
        <f>IF(B1553="","",B1553)</f>
        <v>Electricity</v>
      </c>
      <c r="C3785" s="85">
        <f>IF(C1553="","",C1553)</f>
        <v>11</v>
      </c>
      <c r="D3785" s="87">
        <v>4</v>
      </c>
      <c r="E3785" s="85" t="str">
        <f>IF(E1553="","",E1553)</f>
        <v>Standard</v>
      </c>
      <c r="F3785" s="85" t="str">
        <f>IF(F1553="","",F1553)</f>
        <v/>
      </c>
      <c r="G3785" s="85" t="str">
        <f>IF(G1553="","",G1553)</f>
        <v/>
      </c>
      <c r="H3785" s="85" t="str">
        <f>IF(H1553="","",H1553)</f>
        <v>Renewal</v>
      </c>
      <c r="I3785" s="85">
        <f>IF(I1553="","",I1553)</f>
        <v>24</v>
      </c>
      <c r="J3785" s="88">
        <f>IF(J1553="","",J1553)</f>
        <v>0</v>
      </c>
      <c r="K3785" s="88">
        <f>IF(K1553="","",K1553)</f>
        <v>4999</v>
      </c>
      <c r="L3785" s="89">
        <f>IF(L1553="","",L1553)</f>
        <v>44901</v>
      </c>
      <c r="M3785" s="89" t="str">
        <f>IF(M1553="","",M1553)</f>
        <v/>
      </c>
      <c r="N3785" s="89">
        <f>IF(N1553="","",N1553)</f>
        <v>44901</v>
      </c>
      <c r="O3785" s="89" t="str">
        <f>IF(O1553="","",O1553)</f>
        <v/>
      </c>
      <c r="P3785" s="85" t="str">
        <f>IF(P1553="","",P1553)</f>
        <v>Monthly Variable Direct Debit</v>
      </c>
      <c r="Q3785" s="90" t="str">
        <f>IF(Q1553="","",Q1553)</f>
        <v>For Business</v>
      </c>
      <c r="R3785" s="85" t="str">
        <f>IF(R1553="","",R1553)</f>
        <v>With S/C</v>
      </c>
      <c r="S3785" s="85" t="str">
        <f>IF(S1553="","",S1553)</f>
        <v>N</v>
      </c>
      <c r="T3785" s="85" t="str">
        <f>IF(T1553="","",T1553)</f>
        <v/>
      </c>
      <c r="U3785" s="85" t="str">
        <f>IF(U1553="","",U1553)</f>
        <v/>
      </c>
      <c r="V3785" s="85" t="str">
        <f>IF(V1553="","",V1553)</f>
        <v/>
      </c>
      <c r="W3785" s="91" t="str">
        <f>IF(W1553="","",W1553)</f>
        <v/>
      </c>
      <c r="X3785" s="92">
        <f>IF(X1553="","",X1553)</f>
        <v>63.78</v>
      </c>
      <c r="Y3785" s="92">
        <f>IF(Y1553="","",Y1553)</f>
        <v>50.14</v>
      </c>
      <c r="Z3785" s="92" t="str">
        <f>IF(Z1553="","",Z1553)</f>
        <v/>
      </c>
      <c r="AA3785" s="92" t="str">
        <f>IF(AA1553="","",AA1553)</f>
        <v/>
      </c>
      <c r="AB3785" s="95" t="str">
        <f>IF(AB1553="","",AB1553)</f>
        <v/>
      </c>
      <c r="AC3785" s="94">
        <f>IF(AC1553="","",AC1553)</f>
        <v>45747</v>
      </c>
      <c r="AD3785" s="96" t="str">
        <f>IF(AD1553="","",AD1553)</f>
        <v>U4</v>
      </c>
      <c r="AE3785" s="96" t="str">
        <f>IF(AE1553="","",AE1553)</f>
        <v>EBC_FORBUSPF_C25F</v>
      </c>
      <c r="AF3785" s="96" t="str">
        <f>IF(AF1553="","",AF1553)</f>
        <v>For Business vU4 Mar 2025</v>
      </c>
      <c r="AG3785" s="96" t="str">
        <f>IF(AG1553="","",AG1553)</f>
        <v>Elec For Bus Pre vU4 2yr BKF Mar 2025</v>
      </c>
      <c r="AH3785" s="85" t="str">
        <f>IF(AH1553="","",AH1553)</f>
        <v>C25F</v>
      </c>
    </row>
    <row r="3786" spans="1:34" s="34" customFormat="1" x14ac:dyDescent="0.25">
      <c r="A3786" s="85"/>
      <c r="B3786" s="86" t="str">
        <f>IF(B1554="","",B1554)</f>
        <v>Electricity</v>
      </c>
      <c r="C3786" s="85">
        <f>IF(C1554="","",C1554)</f>
        <v>12</v>
      </c>
      <c r="D3786" s="87">
        <v>4</v>
      </c>
      <c r="E3786" s="85" t="str">
        <f>IF(E1554="","",E1554)</f>
        <v>Standard</v>
      </c>
      <c r="F3786" s="85" t="str">
        <f>IF(F1554="","",F1554)</f>
        <v/>
      </c>
      <c r="G3786" s="85" t="str">
        <f>IF(G1554="","",G1554)</f>
        <v/>
      </c>
      <c r="H3786" s="85" t="str">
        <f>IF(H1554="","",H1554)</f>
        <v>Renewal</v>
      </c>
      <c r="I3786" s="85">
        <f>IF(I1554="","",I1554)</f>
        <v>24</v>
      </c>
      <c r="J3786" s="88">
        <f>IF(J1554="","",J1554)</f>
        <v>0</v>
      </c>
      <c r="K3786" s="88">
        <f>IF(K1554="","",K1554)</f>
        <v>4999</v>
      </c>
      <c r="L3786" s="89">
        <f>IF(L1554="","",L1554)</f>
        <v>44901</v>
      </c>
      <c r="M3786" s="89" t="str">
        <f>IF(M1554="","",M1554)</f>
        <v/>
      </c>
      <c r="N3786" s="89">
        <f>IF(N1554="","",N1554)</f>
        <v>44901</v>
      </c>
      <c r="O3786" s="89" t="str">
        <f>IF(O1554="","",O1554)</f>
        <v/>
      </c>
      <c r="P3786" s="85" t="str">
        <f>IF(P1554="","",P1554)</f>
        <v>Monthly Variable Direct Debit</v>
      </c>
      <c r="Q3786" s="90" t="str">
        <f>IF(Q1554="","",Q1554)</f>
        <v>For Business</v>
      </c>
      <c r="R3786" s="85" t="str">
        <f>IF(R1554="","",R1554)</f>
        <v>With S/C</v>
      </c>
      <c r="S3786" s="85" t="str">
        <f>IF(S1554="","",S1554)</f>
        <v>N</v>
      </c>
      <c r="T3786" s="85" t="str">
        <f>IF(T1554="","",T1554)</f>
        <v/>
      </c>
      <c r="U3786" s="85" t="str">
        <f>IF(U1554="","",U1554)</f>
        <v/>
      </c>
      <c r="V3786" s="85" t="str">
        <f>IF(V1554="","",V1554)</f>
        <v/>
      </c>
      <c r="W3786" s="91" t="str">
        <f>IF(W1554="","",W1554)</f>
        <v/>
      </c>
      <c r="X3786" s="92">
        <f>IF(X1554="","",X1554)</f>
        <v>17.899999999999999</v>
      </c>
      <c r="Y3786" s="92">
        <f>IF(Y1554="","",Y1554)</f>
        <v>50.89</v>
      </c>
      <c r="Z3786" s="92" t="str">
        <f>IF(Z1554="","",Z1554)</f>
        <v/>
      </c>
      <c r="AA3786" s="92" t="str">
        <f>IF(AA1554="","",AA1554)</f>
        <v/>
      </c>
      <c r="AB3786" s="95" t="str">
        <f>IF(AB1554="","",AB1554)</f>
        <v/>
      </c>
      <c r="AC3786" s="94">
        <f>IF(AC1554="","",AC1554)</f>
        <v>45747</v>
      </c>
      <c r="AD3786" s="96" t="str">
        <f>IF(AD1554="","",AD1554)</f>
        <v>U4</v>
      </c>
      <c r="AE3786" s="96" t="str">
        <f>IF(AE1554="","",AE1554)</f>
        <v>EBC_FORBUSPF_C25F</v>
      </c>
      <c r="AF3786" s="96" t="str">
        <f>IF(AF1554="","",AF1554)</f>
        <v>For Business vU4 Mar 2025</v>
      </c>
      <c r="AG3786" s="96" t="str">
        <f>IF(AG1554="","",AG1554)</f>
        <v>Elec For Bus Pre vU4 2yr BKF Mar 2025</v>
      </c>
      <c r="AH3786" s="85" t="str">
        <f>IF(AH1554="","",AH1554)</f>
        <v>C25F</v>
      </c>
    </row>
    <row r="3787" spans="1:34" s="34" customFormat="1" x14ac:dyDescent="0.25">
      <c r="A3787" s="85"/>
      <c r="B3787" s="86" t="str">
        <f>IF(B1555="","",B1555)</f>
        <v>Electricity</v>
      </c>
      <c r="C3787" s="85">
        <f>IF(C1555="","",C1555)</f>
        <v>13</v>
      </c>
      <c r="D3787" s="87">
        <v>4</v>
      </c>
      <c r="E3787" s="85" t="str">
        <f>IF(E1555="","",E1555)</f>
        <v>Standard</v>
      </c>
      <c r="F3787" s="85" t="str">
        <f>IF(F1555="","",F1555)</f>
        <v/>
      </c>
      <c r="G3787" s="85" t="str">
        <f>IF(G1555="","",G1555)</f>
        <v/>
      </c>
      <c r="H3787" s="85" t="str">
        <f>IF(H1555="","",H1555)</f>
        <v>Renewal</v>
      </c>
      <c r="I3787" s="85">
        <f>IF(I1555="","",I1555)</f>
        <v>24</v>
      </c>
      <c r="J3787" s="88">
        <f>IF(J1555="","",J1555)</f>
        <v>0</v>
      </c>
      <c r="K3787" s="88">
        <f>IF(K1555="","",K1555)</f>
        <v>4999</v>
      </c>
      <c r="L3787" s="89">
        <f>IF(L1555="","",L1555)</f>
        <v>44901</v>
      </c>
      <c r="M3787" s="89" t="str">
        <f>IF(M1555="","",M1555)</f>
        <v/>
      </c>
      <c r="N3787" s="89">
        <f>IF(N1555="","",N1555)</f>
        <v>44901</v>
      </c>
      <c r="O3787" s="89" t="str">
        <f>IF(O1555="","",O1555)</f>
        <v/>
      </c>
      <c r="P3787" s="85" t="str">
        <f>IF(P1555="","",P1555)</f>
        <v>Monthly Variable Direct Debit</v>
      </c>
      <c r="Q3787" s="90" t="str">
        <f>IF(Q1555="","",Q1555)</f>
        <v>For Business</v>
      </c>
      <c r="R3787" s="85" t="str">
        <f>IF(R1555="","",R1555)</f>
        <v>With S/C</v>
      </c>
      <c r="S3787" s="85" t="str">
        <f>IF(S1555="","",S1555)</f>
        <v>N</v>
      </c>
      <c r="T3787" s="85" t="str">
        <f>IF(T1555="","",T1555)</f>
        <v/>
      </c>
      <c r="U3787" s="85" t="str">
        <f>IF(U1555="","",U1555)</f>
        <v/>
      </c>
      <c r="V3787" s="85" t="str">
        <f>IF(V1555="","",V1555)</f>
        <v/>
      </c>
      <c r="W3787" s="91" t="str">
        <f>IF(W1555="","",W1555)</f>
        <v/>
      </c>
      <c r="X3787" s="92">
        <f>IF(X1555="","",X1555)</f>
        <v>63.5</v>
      </c>
      <c r="Y3787" s="92">
        <f>IF(Y1555="","",Y1555)</f>
        <v>52.03</v>
      </c>
      <c r="Z3787" s="92" t="str">
        <f>IF(Z1555="","",Z1555)</f>
        <v/>
      </c>
      <c r="AA3787" s="92" t="str">
        <f>IF(AA1555="","",AA1555)</f>
        <v/>
      </c>
      <c r="AB3787" s="95" t="str">
        <f>IF(AB1555="","",AB1555)</f>
        <v/>
      </c>
      <c r="AC3787" s="94">
        <f>IF(AC1555="","",AC1555)</f>
        <v>45747</v>
      </c>
      <c r="AD3787" s="96" t="str">
        <f>IF(AD1555="","",AD1555)</f>
        <v>U4</v>
      </c>
      <c r="AE3787" s="96" t="str">
        <f>IF(AE1555="","",AE1555)</f>
        <v>EBC_FORBUSPF_C25F</v>
      </c>
      <c r="AF3787" s="96" t="str">
        <f>IF(AF1555="","",AF1555)</f>
        <v>For Business vU4 Mar 2025</v>
      </c>
      <c r="AG3787" s="96" t="str">
        <f>IF(AG1555="","",AG1555)</f>
        <v>Elec For Bus Pre vU4 2yr BKF Mar 2025</v>
      </c>
      <c r="AH3787" s="85" t="str">
        <f>IF(AH1555="","",AH1555)</f>
        <v>C25F</v>
      </c>
    </row>
    <row r="3788" spans="1:34" s="34" customFormat="1" x14ac:dyDescent="0.25">
      <c r="A3788" s="85"/>
      <c r="B3788" s="86" t="str">
        <f>IF(B1556="","",B1556)</f>
        <v>Electricity</v>
      </c>
      <c r="C3788" s="85">
        <f>IF(C1556="","",C1556)</f>
        <v>14</v>
      </c>
      <c r="D3788" s="87">
        <v>4</v>
      </c>
      <c r="E3788" s="85" t="str">
        <f>IF(E1556="","",E1556)</f>
        <v>Standard</v>
      </c>
      <c r="F3788" s="85" t="str">
        <f>IF(F1556="","",F1556)</f>
        <v/>
      </c>
      <c r="G3788" s="85" t="str">
        <f>IF(G1556="","",G1556)</f>
        <v/>
      </c>
      <c r="H3788" s="85" t="str">
        <f>IF(H1556="","",H1556)</f>
        <v>Renewal</v>
      </c>
      <c r="I3788" s="85">
        <f>IF(I1556="","",I1556)</f>
        <v>24</v>
      </c>
      <c r="J3788" s="88">
        <f>IF(J1556="","",J1556)</f>
        <v>0</v>
      </c>
      <c r="K3788" s="88">
        <f>IF(K1556="","",K1556)</f>
        <v>4999</v>
      </c>
      <c r="L3788" s="89">
        <f>IF(L1556="","",L1556)</f>
        <v>44901</v>
      </c>
      <c r="M3788" s="89" t="str">
        <f>IF(M1556="","",M1556)</f>
        <v/>
      </c>
      <c r="N3788" s="89">
        <f>IF(N1556="","",N1556)</f>
        <v>44901</v>
      </c>
      <c r="O3788" s="89" t="str">
        <f>IF(O1556="","",O1556)</f>
        <v/>
      </c>
      <c r="P3788" s="85" t="str">
        <f>IF(P1556="","",P1556)</f>
        <v>Monthly Variable Direct Debit</v>
      </c>
      <c r="Q3788" s="90" t="str">
        <f>IF(Q1556="","",Q1556)</f>
        <v>For Business</v>
      </c>
      <c r="R3788" s="85" t="str">
        <f>IF(R1556="","",R1556)</f>
        <v>With S/C</v>
      </c>
      <c r="S3788" s="85" t="str">
        <f>IF(S1556="","",S1556)</f>
        <v>N</v>
      </c>
      <c r="T3788" s="85" t="str">
        <f>IF(T1556="","",T1556)</f>
        <v/>
      </c>
      <c r="U3788" s="85" t="str">
        <f>IF(U1556="","",U1556)</f>
        <v/>
      </c>
      <c r="V3788" s="85" t="str">
        <f>IF(V1556="","",V1556)</f>
        <v/>
      </c>
      <c r="W3788" s="91" t="str">
        <f>IF(W1556="","",W1556)</f>
        <v/>
      </c>
      <c r="X3788" s="92">
        <f>IF(X1556="","",X1556)</f>
        <v>73.099999999999994</v>
      </c>
      <c r="Y3788" s="92">
        <f>IF(Y1556="","",Y1556)</f>
        <v>50.22</v>
      </c>
      <c r="Z3788" s="92" t="str">
        <f>IF(Z1556="","",Z1556)</f>
        <v/>
      </c>
      <c r="AA3788" s="92" t="str">
        <f>IF(AA1556="","",AA1556)</f>
        <v/>
      </c>
      <c r="AB3788" s="95" t="str">
        <f>IF(AB1556="","",AB1556)</f>
        <v/>
      </c>
      <c r="AC3788" s="94">
        <f>IF(AC1556="","",AC1556)</f>
        <v>45747</v>
      </c>
      <c r="AD3788" s="96" t="str">
        <f>IF(AD1556="","",AD1556)</f>
        <v>U4</v>
      </c>
      <c r="AE3788" s="96" t="str">
        <f>IF(AE1556="","",AE1556)</f>
        <v>EBC_FORBUSPF_C25F</v>
      </c>
      <c r="AF3788" s="96" t="str">
        <f>IF(AF1556="","",AF1556)</f>
        <v>For Business vU4 Mar 2025</v>
      </c>
      <c r="AG3788" s="96" t="str">
        <f>IF(AG1556="","",AG1556)</f>
        <v>Elec For Bus Pre vU4 2yr BKF Mar 2025</v>
      </c>
      <c r="AH3788" s="85" t="str">
        <f>IF(AH1556="","",AH1556)</f>
        <v>C25F</v>
      </c>
    </row>
    <row r="3789" spans="1:34" s="34" customFormat="1" x14ac:dyDescent="0.25">
      <c r="A3789" s="85"/>
      <c r="B3789" s="86" t="str">
        <f>IF(B1557="","",B1557)</f>
        <v>Electricity</v>
      </c>
      <c r="C3789" s="85">
        <f>IF(C1557="","",C1557)</f>
        <v>15</v>
      </c>
      <c r="D3789" s="87">
        <v>4</v>
      </c>
      <c r="E3789" s="85" t="str">
        <f>IF(E1557="","",E1557)</f>
        <v>Standard</v>
      </c>
      <c r="F3789" s="85" t="str">
        <f>IF(F1557="","",F1557)</f>
        <v/>
      </c>
      <c r="G3789" s="85" t="str">
        <f>IF(G1557="","",G1557)</f>
        <v/>
      </c>
      <c r="H3789" s="85" t="str">
        <f>IF(H1557="","",H1557)</f>
        <v>Renewal</v>
      </c>
      <c r="I3789" s="85">
        <f>IF(I1557="","",I1557)</f>
        <v>24</v>
      </c>
      <c r="J3789" s="88">
        <f>IF(J1557="","",J1557)</f>
        <v>0</v>
      </c>
      <c r="K3789" s="88">
        <f>IF(K1557="","",K1557)</f>
        <v>4999</v>
      </c>
      <c r="L3789" s="89">
        <f>IF(L1557="","",L1557)</f>
        <v>44901</v>
      </c>
      <c r="M3789" s="89" t="str">
        <f>IF(M1557="","",M1557)</f>
        <v/>
      </c>
      <c r="N3789" s="89">
        <f>IF(N1557="","",N1557)</f>
        <v>44901</v>
      </c>
      <c r="O3789" s="89" t="str">
        <f>IF(O1557="","",O1557)</f>
        <v/>
      </c>
      <c r="P3789" s="85" t="str">
        <f>IF(P1557="","",P1557)</f>
        <v>Monthly Variable Direct Debit</v>
      </c>
      <c r="Q3789" s="90" t="str">
        <f>IF(Q1557="","",Q1557)</f>
        <v>For Business</v>
      </c>
      <c r="R3789" s="85" t="str">
        <f>IF(R1557="","",R1557)</f>
        <v>With S/C</v>
      </c>
      <c r="S3789" s="85" t="str">
        <f>IF(S1557="","",S1557)</f>
        <v>N</v>
      </c>
      <c r="T3789" s="85" t="str">
        <f>IF(T1557="","",T1557)</f>
        <v/>
      </c>
      <c r="U3789" s="85" t="str">
        <f>IF(U1557="","",U1557)</f>
        <v/>
      </c>
      <c r="V3789" s="85" t="str">
        <f>IF(V1557="","",V1557)</f>
        <v/>
      </c>
      <c r="W3789" s="91" t="str">
        <f>IF(W1557="","",W1557)</f>
        <v/>
      </c>
      <c r="X3789" s="92">
        <f>IF(X1557="","",X1557)</f>
        <v>80.39</v>
      </c>
      <c r="Y3789" s="92">
        <f>IF(Y1557="","",Y1557)</f>
        <v>50.34</v>
      </c>
      <c r="Z3789" s="92" t="str">
        <f>IF(Z1557="","",Z1557)</f>
        <v/>
      </c>
      <c r="AA3789" s="92" t="str">
        <f>IF(AA1557="","",AA1557)</f>
        <v/>
      </c>
      <c r="AB3789" s="95" t="str">
        <f>IF(AB1557="","",AB1557)</f>
        <v/>
      </c>
      <c r="AC3789" s="94">
        <f>IF(AC1557="","",AC1557)</f>
        <v>45747</v>
      </c>
      <c r="AD3789" s="96" t="str">
        <f>IF(AD1557="","",AD1557)</f>
        <v>U4</v>
      </c>
      <c r="AE3789" s="96" t="str">
        <f>IF(AE1557="","",AE1557)</f>
        <v>EBC_FORBUSPF_C25F</v>
      </c>
      <c r="AF3789" s="96" t="str">
        <f>IF(AF1557="","",AF1557)</f>
        <v>For Business vU4 Mar 2025</v>
      </c>
      <c r="AG3789" s="96" t="str">
        <f>IF(AG1557="","",AG1557)</f>
        <v>Elec For Bus Pre vU4 2yr BKF Mar 2025</v>
      </c>
      <c r="AH3789" s="85" t="str">
        <f>IF(AH1557="","",AH1557)</f>
        <v>C25F</v>
      </c>
    </row>
    <row r="3790" spans="1:34" s="34" customFormat="1" x14ac:dyDescent="0.25">
      <c r="A3790" s="85"/>
      <c r="B3790" s="86" t="str">
        <f>IF(B1558="","",B1558)</f>
        <v>Electricity</v>
      </c>
      <c r="C3790" s="85">
        <f>IF(C1558="","",C1558)</f>
        <v>16</v>
      </c>
      <c r="D3790" s="87">
        <v>4</v>
      </c>
      <c r="E3790" s="85" t="str">
        <f>IF(E1558="","",E1558)</f>
        <v>Standard</v>
      </c>
      <c r="F3790" s="85" t="str">
        <f>IF(F1558="","",F1558)</f>
        <v/>
      </c>
      <c r="G3790" s="85" t="str">
        <f>IF(G1558="","",G1558)</f>
        <v/>
      </c>
      <c r="H3790" s="85" t="str">
        <f>IF(H1558="","",H1558)</f>
        <v>Renewal</v>
      </c>
      <c r="I3790" s="85">
        <f>IF(I1558="","",I1558)</f>
        <v>24</v>
      </c>
      <c r="J3790" s="88">
        <f>IF(J1558="","",J1558)</f>
        <v>0</v>
      </c>
      <c r="K3790" s="88">
        <f>IF(K1558="","",K1558)</f>
        <v>4999</v>
      </c>
      <c r="L3790" s="89">
        <f>IF(L1558="","",L1558)</f>
        <v>44901</v>
      </c>
      <c r="M3790" s="89" t="str">
        <f>IF(M1558="","",M1558)</f>
        <v/>
      </c>
      <c r="N3790" s="89">
        <f>IF(N1558="","",N1558)</f>
        <v>44901</v>
      </c>
      <c r="O3790" s="89" t="str">
        <f>IF(O1558="","",O1558)</f>
        <v/>
      </c>
      <c r="P3790" s="85" t="str">
        <f>IF(P1558="","",P1558)</f>
        <v>Monthly Variable Direct Debit</v>
      </c>
      <c r="Q3790" s="90" t="str">
        <f>IF(Q1558="","",Q1558)</f>
        <v>For Business</v>
      </c>
      <c r="R3790" s="85" t="str">
        <f>IF(R1558="","",R1558)</f>
        <v>With S/C</v>
      </c>
      <c r="S3790" s="85" t="str">
        <f>IF(S1558="","",S1558)</f>
        <v>N</v>
      </c>
      <c r="T3790" s="85" t="str">
        <f>IF(T1558="","",T1558)</f>
        <v/>
      </c>
      <c r="U3790" s="85" t="str">
        <f>IF(U1558="","",U1558)</f>
        <v/>
      </c>
      <c r="V3790" s="85" t="str">
        <f>IF(V1558="","",V1558)</f>
        <v/>
      </c>
      <c r="W3790" s="91" t="str">
        <f>IF(W1558="","",W1558)</f>
        <v/>
      </c>
      <c r="X3790" s="92">
        <f>IF(X1558="","",X1558)</f>
        <v>46.06</v>
      </c>
      <c r="Y3790" s="92">
        <f>IF(Y1558="","",Y1558)</f>
        <v>51.13</v>
      </c>
      <c r="Z3790" s="92" t="str">
        <f>IF(Z1558="","",Z1558)</f>
        <v/>
      </c>
      <c r="AA3790" s="92" t="str">
        <f>IF(AA1558="","",AA1558)</f>
        <v/>
      </c>
      <c r="AB3790" s="95" t="str">
        <f>IF(AB1558="","",AB1558)</f>
        <v/>
      </c>
      <c r="AC3790" s="94">
        <f>IF(AC1558="","",AC1558)</f>
        <v>45747</v>
      </c>
      <c r="AD3790" s="96" t="str">
        <f>IF(AD1558="","",AD1558)</f>
        <v>U4</v>
      </c>
      <c r="AE3790" s="96" t="str">
        <f>IF(AE1558="","",AE1558)</f>
        <v>EBC_FORBUSPF_C25F</v>
      </c>
      <c r="AF3790" s="96" t="str">
        <f>IF(AF1558="","",AF1558)</f>
        <v>For Business vU4 Mar 2025</v>
      </c>
      <c r="AG3790" s="96" t="str">
        <f>IF(AG1558="","",AG1558)</f>
        <v>Elec For Bus Pre vU4 2yr BKF Mar 2025</v>
      </c>
      <c r="AH3790" s="85" t="str">
        <f>IF(AH1558="","",AH1558)</f>
        <v>C25F</v>
      </c>
    </row>
    <row r="3791" spans="1:34" s="34" customFormat="1" x14ac:dyDescent="0.25">
      <c r="A3791" s="85"/>
      <c r="B3791" s="86" t="str">
        <f>IF(B1559="","",B1559)</f>
        <v>Electricity</v>
      </c>
      <c r="C3791" s="85">
        <f>IF(C1559="","",C1559)</f>
        <v>17</v>
      </c>
      <c r="D3791" s="87">
        <v>4</v>
      </c>
      <c r="E3791" s="85" t="str">
        <f>IF(E1559="","",E1559)</f>
        <v>Standard</v>
      </c>
      <c r="F3791" s="85" t="str">
        <f>IF(F1559="","",F1559)</f>
        <v/>
      </c>
      <c r="G3791" s="85" t="str">
        <f>IF(G1559="","",G1559)</f>
        <v/>
      </c>
      <c r="H3791" s="85" t="str">
        <f>IF(H1559="","",H1559)</f>
        <v>Renewal</v>
      </c>
      <c r="I3791" s="85">
        <f>IF(I1559="","",I1559)</f>
        <v>24</v>
      </c>
      <c r="J3791" s="88">
        <f>IF(J1559="","",J1559)</f>
        <v>0</v>
      </c>
      <c r="K3791" s="88">
        <f>IF(K1559="","",K1559)</f>
        <v>4999</v>
      </c>
      <c r="L3791" s="89">
        <f>IF(L1559="","",L1559)</f>
        <v>44901</v>
      </c>
      <c r="M3791" s="89" t="str">
        <f>IF(M1559="","",M1559)</f>
        <v/>
      </c>
      <c r="N3791" s="89">
        <f>IF(N1559="","",N1559)</f>
        <v>44901</v>
      </c>
      <c r="O3791" s="89" t="str">
        <f>IF(O1559="","",O1559)</f>
        <v/>
      </c>
      <c r="P3791" s="85" t="str">
        <f>IF(P1559="","",P1559)</f>
        <v>Monthly Variable Direct Debit</v>
      </c>
      <c r="Q3791" s="90" t="str">
        <f>IF(Q1559="","",Q1559)</f>
        <v>For Business</v>
      </c>
      <c r="R3791" s="85" t="str">
        <f>IF(R1559="","",R1559)</f>
        <v>With S/C</v>
      </c>
      <c r="S3791" s="85" t="str">
        <f>IF(S1559="","",S1559)</f>
        <v>N</v>
      </c>
      <c r="T3791" s="85" t="str">
        <f>IF(T1559="","",T1559)</f>
        <v/>
      </c>
      <c r="U3791" s="85" t="str">
        <f>IF(U1559="","",U1559)</f>
        <v/>
      </c>
      <c r="V3791" s="85" t="str">
        <f>IF(V1559="","",V1559)</f>
        <v/>
      </c>
      <c r="W3791" s="91" t="str">
        <f>IF(W1559="","",W1559)</f>
        <v/>
      </c>
      <c r="X3791" s="92">
        <f>IF(X1559="","",X1559)</f>
        <v>58.95</v>
      </c>
      <c r="Y3791" s="92">
        <f>IF(Y1559="","",Y1559)</f>
        <v>51.26</v>
      </c>
      <c r="Z3791" s="92" t="str">
        <f>IF(Z1559="","",Z1559)</f>
        <v/>
      </c>
      <c r="AA3791" s="92" t="str">
        <f>IF(AA1559="","",AA1559)</f>
        <v/>
      </c>
      <c r="AB3791" s="95" t="str">
        <f>IF(AB1559="","",AB1559)</f>
        <v/>
      </c>
      <c r="AC3791" s="94">
        <f>IF(AC1559="","",AC1559)</f>
        <v>45747</v>
      </c>
      <c r="AD3791" s="96" t="str">
        <f>IF(AD1559="","",AD1559)</f>
        <v>U4</v>
      </c>
      <c r="AE3791" s="96" t="str">
        <f>IF(AE1559="","",AE1559)</f>
        <v>EBC_FORBUSPF_C25F</v>
      </c>
      <c r="AF3791" s="96" t="str">
        <f>IF(AF1559="","",AF1559)</f>
        <v>For Business vU4 Mar 2025</v>
      </c>
      <c r="AG3791" s="96" t="str">
        <f>IF(AG1559="","",AG1559)</f>
        <v>Elec For Bus Pre vU4 2yr BKF Mar 2025</v>
      </c>
      <c r="AH3791" s="85" t="str">
        <f>IF(AH1559="","",AH1559)</f>
        <v>C25F</v>
      </c>
    </row>
    <row r="3792" spans="1:34" s="34" customFormat="1" x14ac:dyDescent="0.25">
      <c r="A3792" s="85"/>
      <c r="B3792" s="86" t="str">
        <f>IF(B1560="","",B1560)</f>
        <v>Electricity</v>
      </c>
      <c r="C3792" s="85">
        <f>IF(C1560="","",C1560)</f>
        <v>18</v>
      </c>
      <c r="D3792" s="87">
        <v>4</v>
      </c>
      <c r="E3792" s="85" t="str">
        <f>IF(E1560="","",E1560)</f>
        <v>Standard</v>
      </c>
      <c r="F3792" s="85" t="str">
        <f>IF(F1560="","",F1560)</f>
        <v/>
      </c>
      <c r="G3792" s="85" t="str">
        <f>IF(G1560="","",G1560)</f>
        <v/>
      </c>
      <c r="H3792" s="85" t="str">
        <f>IF(H1560="","",H1560)</f>
        <v>Renewal</v>
      </c>
      <c r="I3792" s="85">
        <f>IF(I1560="","",I1560)</f>
        <v>24</v>
      </c>
      <c r="J3792" s="88">
        <f>IF(J1560="","",J1560)</f>
        <v>0</v>
      </c>
      <c r="K3792" s="88">
        <f>IF(K1560="","",K1560)</f>
        <v>4999</v>
      </c>
      <c r="L3792" s="89">
        <f>IF(L1560="","",L1560)</f>
        <v>44901</v>
      </c>
      <c r="M3792" s="89" t="str">
        <f>IF(M1560="","",M1560)</f>
        <v/>
      </c>
      <c r="N3792" s="89">
        <f>IF(N1560="","",N1560)</f>
        <v>44901</v>
      </c>
      <c r="O3792" s="89" t="str">
        <f>IF(O1560="","",O1560)</f>
        <v/>
      </c>
      <c r="P3792" s="85" t="str">
        <f>IF(P1560="","",P1560)</f>
        <v>Monthly Variable Direct Debit</v>
      </c>
      <c r="Q3792" s="90" t="str">
        <f>IF(Q1560="","",Q1560)</f>
        <v>For Business</v>
      </c>
      <c r="R3792" s="85" t="str">
        <f>IF(R1560="","",R1560)</f>
        <v>With S/C</v>
      </c>
      <c r="S3792" s="85" t="str">
        <f>IF(S1560="","",S1560)</f>
        <v>N</v>
      </c>
      <c r="T3792" s="85" t="str">
        <f>IF(T1560="","",T1560)</f>
        <v/>
      </c>
      <c r="U3792" s="85" t="str">
        <f>IF(U1560="","",U1560)</f>
        <v/>
      </c>
      <c r="V3792" s="85" t="str">
        <f>IF(V1560="","",V1560)</f>
        <v/>
      </c>
      <c r="W3792" s="91" t="str">
        <f>IF(W1560="","",W1560)</f>
        <v/>
      </c>
      <c r="X3792" s="92">
        <f>IF(X1560="","",X1560)</f>
        <v>72.97</v>
      </c>
      <c r="Y3792" s="92">
        <f>IF(Y1560="","",Y1560)</f>
        <v>50.53</v>
      </c>
      <c r="Z3792" s="92" t="str">
        <f>IF(Z1560="","",Z1560)</f>
        <v/>
      </c>
      <c r="AA3792" s="92" t="str">
        <f>IF(AA1560="","",AA1560)</f>
        <v/>
      </c>
      <c r="AB3792" s="95" t="str">
        <f>IF(AB1560="","",AB1560)</f>
        <v/>
      </c>
      <c r="AC3792" s="94">
        <f>IF(AC1560="","",AC1560)</f>
        <v>45747</v>
      </c>
      <c r="AD3792" s="96" t="str">
        <f>IF(AD1560="","",AD1560)</f>
        <v>U4</v>
      </c>
      <c r="AE3792" s="96" t="str">
        <f>IF(AE1560="","",AE1560)</f>
        <v>EBC_FORBUSPF_C25F</v>
      </c>
      <c r="AF3792" s="96" t="str">
        <f>IF(AF1560="","",AF1560)</f>
        <v>For Business vU4 Mar 2025</v>
      </c>
      <c r="AG3792" s="96" t="str">
        <f>IF(AG1560="","",AG1560)</f>
        <v>Elec For Bus Pre vU4 2yr BKF Mar 2025</v>
      </c>
      <c r="AH3792" s="85" t="str">
        <f>IF(AH1560="","",AH1560)</f>
        <v>C25F</v>
      </c>
    </row>
    <row r="3793" spans="1:34" s="34" customFormat="1" x14ac:dyDescent="0.25">
      <c r="A3793" s="85"/>
      <c r="B3793" s="86" t="str">
        <f>IF(B1561="","",B1561)</f>
        <v>Electricity</v>
      </c>
      <c r="C3793" s="85">
        <f>IF(C1561="","",C1561)</f>
        <v>19</v>
      </c>
      <c r="D3793" s="87">
        <v>4</v>
      </c>
      <c r="E3793" s="85" t="str">
        <f>IF(E1561="","",E1561)</f>
        <v>Standard</v>
      </c>
      <c r="F3793" s="85" t="str">
        <f>IF(F1561="","",F1561)</f>
        <v/>
      </c>
      <c r="G3793" s="85" t="str">
        <f>IF(G1561="","",G1561)</f>
        <v/>
      </c>
      <c r="H3793" s="85" t="str">
        <f>IF(H1561="","",H1561)</f>
        <v>Renewal</v>
      </c>
      <c r="I3793" s="85">
        <f>IF(I1561="","",I1561)</f>
        <v>24</v>
      </c>
      <c r="J3793" s="88">
        <f>IF(J1561="","",J1561)</f>
        <v>0</v>
      </c>
      <c r="K3793" s="88">
        <f>IF(K1561="","",K1561)</f>
        <v>4999</v>
      </c>
      <c r="L3793" s="89">
        <f>IF(L1561="","",L1561)</f>
        <v>44901</v>
      </c>
      <c r="M3793" s="89" t="str">
        <f>IF(M1561="","",M1561)</f>
        <v/>
      </c>
      <c r="N3793" s="89">
        <f>IF(N1561="","",N1561)</f>
        <v>44901</v>
      </c>
      <c r="O3793" s="89" t="str">
        <f>IF(O1561="","",O1561)</f>
        <v/>
      </c>
      <c r="P3793" s="85" t="str">
        <f>IF(P1561="","",P1561)</f>
        <v>Monthly Variable Direct Debit</v>
      </c>
      <c r="Q3793" s="90" t="str">
        <f>IF(Q1561="","",Q1561)</f>
        <v>For Business</v>
      </c>
      <c r="R3793" s="85" t="str">
        <f>IF(R1561="","",R1561)</f>
        <v>With S/C</v>
      </c>
      <c r="S3793" s="85" t="str">
        <f>IF(S1561="","",S1561)</f>
        <v>N</v>
      </c>
      <c r="T3793" s="85" t="str">
        <f>IF(T1561="","",T1561)</f>
        <v/>
      </c>
      <c r="U3793" s="85" t="str">
        <f>IF(U1561="","",U1561)</f>
        <v/>
      </c>
      <c r="V3793" s="85" t="str">
        <f>IF(V1561="","",V1561)</f>
        <v/>
      </c>
      <c r="W3793" s="91" t="str">
        <f>IF(W1561="","",W1561)</f>
        <v/>
      </c>
      <c r="X3793" s="92">
        <f>IF(X1561="","",X1561)</f>
        <v>44.57</v>
      </c>
      <c r="Y3793" s="92">
        <f>IF(Y1561="","",Y1561)</f>
        <v>50.9</v>
      </c>
      <c r="Z3793" s="92" t="str">
        <f>IF(Z1561="","",Z1561)</f>
        <v/>
      </c>
      <c r="AA3793" s="92" t="str">
        <f>IF(AA1561="","",AA1561)</f>
        <v/>
      </c>
      <c r="AB3793" s="95" t="str">
        <f>IF(AB1561="","",AB1561)</f>
        <v/>
      </c>
      <c r="AC3793" s="94">
        <f>IF(AC1561="","",AC1561)</f>
        <v>45747</v>
      </c>
      <c r="AD3793" s="96" t="str">
        <f>IF(AD1561="","",AD1561)</f>
        <v>U4</v>
      </c>
      <c r="AE3793" s="96" t="str">
        <f>IF(AE1561="","",AE1561)</f>
        <v>EBC_FORBUSPF_C25F</v>
      </c>
      <c r="AF3793" s="96" t="str">
        <f>IF(AF1561="","",AF1561)</f>
        <v>For Business vU4 Mar 2025</v>
      </c>
      <c r="AG3793" s="96" t="str">
        <f>IF(AG1561="","",AG1561)</f>
        <v>Elec For Bus Pre vU4 2yr BKF Mar 2025</v>
      </c>
      <c r="AH3793" s="85" t="str">
        <f>IF(AH1561="","",AH1561)</f>
        <v>C25F</v>
      </c>
    </row>
    <row r="3794" spans="1:34" s="34" customFormat="1" x14ac:dyDescent="0.25">
      <c r="A3794" s="85"/>
      <c r="B3794" s="86" t="str">
        <f>IF(B1562="","",B1562)</f>
        <v>Electricity</v>
      </c>
      <c r="C3794" s="85">
        <f>IF(C1562="","",C1562)</f>
        <v>20</v>
      </c>
      <c r="D3794" s="87">
        <v>4</v>
      </c>
      <c r="E3794" s="85" t="str">
        <f>IF(E1562="","",E1562)</f>
        <v>Standard</v>
      </c>
      <c r="F3794" s="85" t="str">
        <f>IF(F1562="","",F1562)</f>
        <v/>
      </c>
      <c r="G3794" s="85" t="str">
        <f>IF(G1562="","",G1562)</f>
        <v/>
      </c>
      <c r="H3794" s="85" t="str">
        <f>IF(H1562="","",H1562)</f>
        <v>Renewal</v>
      </c>
      <c r="I3794" s="85">
        <f>IF(I1562="","",I1562)</f>
        <v>24</v>
      </c>
      <c r="J3794" s="88">
        <f>IF(J1562="","",J1562)</f>
        <v>0</v>
      </c>
      <c r="K3794" s="88">
        <f>IF(K1562="","",K1562)</f>
        <v>4999</v>
      </c>
      <c r="L3794" s="89">
        <f>IF(L1562="","",L1562)</f>
        <v>44901</v>
      </c>
      <c r="M3794" s="89" t="str">
        <f>IF(M1562="","",M1562)</f>
        <v/>
      </c>
      <c r="N3794" s="89">
        <f>IF(N1562="","",N1562)</f>
        <v>44901</v>
      </c>
      <c r="O3794" s="89" t="str">
        <f>IF(O1562="","",O1562)</f>
        <v/>
      </c>
      <c r="P3794" s="85" t="str">
        <f>IF(P1562="","",P1562)</f>
        <v>Monthly Variable Direct Debit</v>
      </c>
      <c r="Q3794" s="90" t="str">
        <f>IF(Q1562="","",Q1562)</f>
        <v>For Business</v>
      </c>
      <c r="R3794" s="85" t="str">
        <f>IF(R1562="","",R1562)</f>
        <v>With S/C</v>
      </c>
      <c r="S3794" s="85" t="str">
        <f>IF(S1562="","",S1562)</f>
        <v>N</v>
      </c>
      <c r="T3794" s="85" t="str">
        <f>IF(T1562="","",T1562)</f>
        <v/>
      </c>
      <c r="U3794" s="85" t="str">
        <f>IF(U1562="","",U1562)</f>
        <v/>
      </c>
      <c r="V3794" s="85" t="str">
        <f>IF(V1562="","",V1562)</f>
        <v/>
      </c>
      <c r="W3794" s="91" t="str">
        <f>IF(W1562="","",W1562)</f>
        <v/>
      </c>
      <c r="X3794" s="92">
        <f>IF(X1562="","",X1562)</f>
        <v>51.44</v>
      </c>
      <c r="Y3794" s="92">
        <f>IF(Y1562="","",Y1562)</f>
        <v>50.44</v>
      </c>
      <c r="Z3794" s="92" t="str">
        <f>IF(Z1562="","",Z1562)</f>
        <v/>
      </c>
      <c r="AA3794" s="92" t="str">
        <f>IF(AA1562="","",AA1562)</f>
        <v/>
      </c>
      <c r="AB3794" s="95" t="str">
        <f>IF(AB1562="","",AB1562)</f>
        <v/>
      </c>
      <c r="AC3794" s="94">
        <f>IF(AC1562="","",AC1562)</f>
        <v>45747</v>
      </c>
      <c r="AD3794" s="96" t="str">
        <f>IF(AD1562="","",AD1562)</f>
        <v>U4</v>
      </c>
      <c r="AE3794" s="96" t="str">
        <f>IF(AE1562="","",AE1562)</f>
        <v>EBC_FORBUSPF_C25F</v>
      </c>
      <c r="AF3794" s="96" t="str">
        <f>IF(AF1562="","",AF1562)</f>
        <v>For Business vU4 Mar 2025</v>
      </c>
      <c r="AG3794" s="96" t="str">
        <f>IF(AG1562="","",AG1562)</f>
        <v>Elec For Bus Pre vU4 2yr BKF Mar 2025</v>
      </c>
      <c r="AH3794" s="85" t="str">
        <f>IF(AH1562="","",AH1562)</f>
        <v>C25F</v>
      </c>
    </row>
    <row r="3795" spans="1:34" s="34" customFormat="1" x14ac:dyDescent="0.25">
      <c r="A3795" s="85"/>
      <c r="B3795" s="86" t="str">
        <f>IF(B1563="","",B1563)</f>
        <v>Electricity</v>
      </c>
      <c r="C3795" s="85">
        <f>IF(C1563="","",C1563)</f>
        <v>21</v>
      </c>
      <c r="D3795" s="87">
        <v>4</v>
      </c>
      <c r="E3795" s="85" t="str">
        <f>IF(E1563="","",E1563)</f>
        <v>Standard</v>
      </c>
      <c r="F3795" s="85" t="str">
        <f>IF(F1563="","",F1563)</f>
        <v/>
      </c>
      <c r="G3795" s="85" t="str">
        <f>IF(G1563="","",G1563)</f>
        <v/>
      </c>
      <c r="H3795" s="85" t="str">
        <f>IF(H1563="","",H1563)</f>
        <v>Renewal</v>
      </c>
      <c r="I3795" s="85">
        <f>IF(I1563="","",I1563)</f>
        <v>24</v>
      </c>
      <c r="J3795" s="88">
        <f>IF(J1563="","",J1563)</f>
        <v>0</v>
      </c>
      <c r="K3795" s="88">
        <f>IF(K1563="","",K1563)</f>
        <v>4999</v>
      </c>
      <c r="L3795" s="89">
        <f>IF(L1563="","",L1563)</f>
        <v>44901</v>
      </c>
      <c r="M3795" s="89" t="str">
        <f>IF(M1563="","",M1563)</f>
        <v/>
      </c>
      <c r="N3795" s="89">
        <f>IF(N1563="","",N1563)</f>
        <v>44901</v>
      </c>
      <c r="O3795" s="89" t="str">
        <f>IF(O1563="","",O1563)</f>
        <v/>
      </c>
      <c r="P3795" s="85" t="str">
        <f>IF(P1563="","",P1563)</f>
        <v>Monthly Variable Direct Debit</v>
      </c>
      <c r="Q3795" s="90" t="str">
        <f>IF(Q1563="","",Q1563)</f>
        <v>For Business</v>
      </c>
      <c r="R3795" s="85" t="str">
        <f>IF(R1563="","",R1563)</f>
        <v>With S/C</v>
      </c>
      <c r="S3795" s="85" t="str">
        <f>IF(S1563="","",S1563)</f>
        <v>N</v>
      </c>
      <c r="T3795" s="85" t="str">
        <f>IF(T1563="","",T1563)</f>
        <v/>
      </c>
      <c r="U3795" s="85" t="str">
        <f>IF(U1563="","",U1563)</f>
        <v/>
      </c>
      <c r="V3795" s="85" t="str">
        <f>IF(V1563="","",V1563)</f>
        <v/>
      </c>
      <c r="W3795" s="91" t="str">
        <f>IF(W1563="","",W1563)</f>
        <v/>
      </c>
      <c r="X3795" s="92">
        <f>IF(X1563="","",X1563)</f>
        <v>80.98</v>
      </c>
      <c r="Y3795" s="92">
        <f>IF(Y1563="","",Y1563)</f>
        <v>50.26</v>
      </c>
      <c r="Z3795" s="92" t="str">
        <f>IF(Z1563="","",Z1563)</f>
        <v/>
      </c>
      <c r="AA3795" s="92" t="str">
        <f>IF(AA1563="","",AA1563)</f>
        <v/>
      </c>
      <c r="AB3795" s="95" t="str">
        <f>IF(AB1563="","",AB1563)</f>
        <v/>
      </c>
      <c r="AC3795" s="94">
        <f>IF(AC1563="","",AC1563)</f>
        <v>45747</v>
      </c>
      <c r="AD3795" s="96" t="str">
        <f>IF(AD1563="","",AD1563)</f>
        <v>U4</v>
      </c>
      <c r="AE3795" s="96" t="str">
        <f>IF(AE1563="","",AE1563)</f>
        <v>EBC_FORBUSPF_C25F</v>
      </c>
      <c r="AF3795" s="96" t="str">
        <f>IF(AF1563="","",AF1563)</f>
        <v>For Business vU4 Mar 2025</v>
      </c>
      <c r="AG3795" s="96" t="str">
        <f>IF(AG1563="","",AG1563)</f>
        <v>Elec For Bus Pre vU4 2yr BKF Mar 2025</v>
      </c>
      <c r="AH3795" s="85" t="str">
        <f>IF(AH1563="","",AH1563)</f>
        <v>C25F</v>
      </c>
    </row>
    <row r="3796" spans="1:34" s="34" customFormat="1" x14ac:dyDescent="0.25">
      <c r="A3796" s="85"/>
      <c r="B3796" s="86" t="str">
        <f>IF(B1564="","",B1564)</f>
        <v>Electricity</v>
      </c>
      <c r="C3796" s="85">
        <f>IF(C1564="","",C1564)</f>
        <v>22</v>
      </c>
      <c r="D3796" s="87">
        <v>4</v>
      </c>
      <c r="E3796" s="85" t="str">
        <f>IF(E1564="","",E1564)</f>
        <v>Standard</v>
      </c>
      <c r="F3796" s="85" t="str">
        <f>IF(F1564="","",F1564)</f>
        <v/>
      </c>
      <c r="G3796" s="85" t="str">
        <f>IF(G1564="","",G1564)</f>
        <v/>
      </c>
      <c r="H3796" s="85" t="str">
        <f>IF(H1564="","",H1564)</f>
        <v>Renewal</v>
      </c>
      <c r="I3796" s="85">
        <f>IF(I1564="","",I1564)</f>
        <v>24</v>
      </c>
      <c r="J3796" s="88">
        <f>IF(J1564="","",J1564)</f>
        <v>0</v>
      </c>
      <c r="K3796" s="88">
        <f>IF(K1564="","",K1564)</f>
        <v>4999</v>
      </c>
      <c r="L3796" s="89">
        <f>IF(L1564="","",L1564)</f>
        <v>44901</v>
      </c>
      <c r="M3796" s="89" t="str">
        <f>IF(M1564="","",M1564)</f>
        <v/>
      </c>
      <c r="N3796" s="89">
        <f>IF(N1564="","",N1564)</f>
        <v>44901</v>
      </c>
      <c r="O3796" s="89" t="str">
        <f>IF(O1564="","",O1564)</f>
        <v/>
      </c>
      <c r="P3796" s="85" t="str">
        <f>IF(P1564="","",P1564)</f>
        <v>Monthly Variable Direct Debit</v>
      </c>
      <c r="Q3796" s="90" t="str">
        <f>IF(Q1564="","",Q1564)</f>
        <v>For Business</v>
      </c>
      <c r="R3796" s="85" t="str">
        <f>IF(R1564="","",R1564)</f>
        <v>With S/C</v>
      </c>
      <c r="S3796" s="85" t="str">
        <f>IF(S1564="","",S1564)</f>
        <v>N</v>
      </c>
      <c r="T3796" s="85" t="str">
        <f>IF(T1564="","",T1564)</f>
        <v/>
      </c>
      <c r="U3796" s="85" t="str">
        <f>IF(U1564="","",U1564)</f>
        <v/>
      </c>
      <c r="V3796" s="85" t="str">
        <f>IF(V1564="","",V1564)</f>
        <v/>
      </c>
      <c r="W3796" s="91" t="str">
        <f>IF(W1564="","",W1564)</f>
        <v/>
      </c>
      <c r="X3796" s="92">
        <f>IF(X1564="","",X1564)</f>
        <v>88.17</v>
      </c>
      <c r="Y3796" s="92">
        <f>IF(Y1564="","",Y1564)</f>
        <v>50</v>
      </c>
      <c r="Z3796" s="92" t="str">
        <f>IF(Z1564="","",Z1564)</f>
        <v/>
      </c>
      <c r="AA3796" s="92" t="str">
        <f>IF(AA1564="","",AA1564)</f>
        <v/>
      </c>
      <c r="AB3796" s="95" t="str">
        <f>IF(AB1564="","",AB1564)</f>
        <v/>
      </c>
      <c r="AC3796" s="94">
        <f>IF(AC1564="","",AC1564)</f>
        <v>45747</v>
      </c>
      <c r="AD3796" s="96" t="str">
        <f>IF(AD1564="","",AD1564)</f>
        <v>U4</v>
      </c>
      <c r="AE3796" s="96" t="str">
        <f>IF(AE1564="","",AE1564)</f>
        <v>EBC_FORBUSPF_C25F</v>
      </c>
      <c r="AF3796" s="96" t="str">
        <f>IF(AF1564="","",AF1564)</f>
        <v>For Business vU4 Mar 2025</v>
      </c>
      <c r="AG3796" s="96" t="str">
        <f>IF(AG1564="","",AG1564)</f>
        <v>Elec For Bus Pre vU4 2yr BKF Mar 2025</v>
      </c>
      <c r="AH3796" s="85" t="str">
        <f>IF(AH1564="","",AH1564)</f>
        <v>C25F</v>
      </c>
    </row>
    <row r="3797" spans="1:34" s="34" customFormat="1" x14ac:dyDescent="0.25">
      <c r="A3797" s="85"/>
      <c r="B3797" s="86" t="str">
        <f>IF(B1565="","",B1565)</f>
        <v>Electricity</v>
      </c>
      <c r="C3797" s="85">
        <f>IF(C1565="","",C1565)</f>
        <v>23</v>
      </c>
      <c r="D3797" s="87">
        <v>4</v>
      </c>
      <c r="E3797" s="85" t="str">
        <f>IF(E1565="","",E1565)</f>
        <v>Standard</v>
      </c>
      <c r="F3797" s="85" t="str">
        <f>IF(F1565="","",F1565)</f>
        <v/>
      </c>
      <c r="G3797" s="85" t="str">
        <f>IF(G1565="","",G1565)</f>
        <v/>
      </c>
      <c r="H3797" s="85" t="str">
        <f>IF(H1565="","",H1565)</f>
        <v>Renewal</v>
      </c>
      <c r="I3797" s="85">
        <f>IF(I1565="","",I1565)</f>
        <v>24</v>
      </c>
      <c r="J3797" s="88">
        <f>IF(J1565="","",J1565)</f>
        <v>0</v>
      </c>
      <c r="K3797" s="88">
        <f>IF(K1565="","",K1565)</f>
        <v>4999</v>
      </c>
      <c r="L3797" s="89">
        <f>IF(L1565="","",L1565)</f>
        <v>44901</v>
      </c>
      <c r="M3797" s="89" t="str">
        <f>IF(M1565="","",M1565)</f>
        <v/>
      </c>
      <c r="N3797" s="89">
        <f>IF(N1565="","",N1565)</f>
        <v>44901</v>
      </c>
      <c r="O3797" s="89" t="str">
        <f>IF(O1565="","",O1565)</f>
        <v/>
      </c>
      <c r="P3797" s="85" t="str">
        <f>IF(P1565="","",P1565)</f>
        <v>Monthly Variable Direct Debit</v>
      </c>
      <c r="Q3797" s="90" t="str">
        <f>IF(Q1565="","",Q1565)</f>
        <v>For Business</v>
      </c>
      <c r="R3797" s="85" t="str">
        <f>IF(R1565="","",R1565)</f>
        <v>With S/C</v>
      </c>
      <c r="S3797" s="85" t="str">
        <f>IF(S1565="","",S1565)</f>
        <v>N</v>
      </c>
      <c r="T3797" s="85" t="str">
        <f>IF(T1565="","",T1565)</f>
        <v/>
      </c>
      <c r="U3797" s="85" t="str">
        <f>IF(U1565="","",U1565)</f>
        <v/>
      </c>
      <c r="V3797" s="85" t="str">
        <f>IF(V1565="","",V1565)</f>
        <v/>
      </c>
      <c r="W3797" s="91" t="str">
        <f>IF(W1565="","",W1565)</f>
        <v/>
      </c>
      <c r="X3797" s="92">
        <f>IF(X1565="","",X1565)</f>
        <v>70.98</v>
      </c>
      <c r="Y3797" s="92">
        <f>IF(Y1565="","",Y1565)</f>
        <v>50.57</v>
      </c>
      <c r="Z3797" s="92" t="str">
        <f>IF(Z1565="","",Z1565)</f>
        <v/>
      </c>
      <c r="AA3797" s="92" t="str">
        <f>IF(AA1565="","",AA1565)</f>
        <v/>
      </c>
      <c r="AB3797" s="95" t="str">
        <f>IF(AB1565="","",AB1565)</f>
        <v/>
      </c>
      <c r="AC3797" s="94">
        <f>IF(AC1565="","",AC1565)</f>
        <v>45747</v>
      </c>
      <c r="AD3797" s="96" t="str">
        <f>IF(AD1565="","",AD1565)</f>
        <v>U4</v>
      </c>
      <c r="AE3797" s="96" t="str">
        <f>IF(AE1565="","",AE1565)</f>
        <v>EBC_FORBUSPF_C25F</v>
      </c>
      <c r="AF3797" s="96" t="str">
        <f>IF(AF1565="","",AF1565)</f>
        <v>For Business vU4 Mar 2025</v>
      </c>
      <c r="AG3797" s="96" t="str">
        <f>IF(AG1565="","",AG1565)</f>
        <v>Elec For Bus Pre vU4 2yr BKF Mar 2025</v>
      </c>
      <c r="AH3797" s="85" t="str">
        <f>IF(AH1565="","",AH1565)</f>
        <v>C25F</v>
      </c>
    </row>
    <row r="3798" spans="1:34" s="34" customFormat="1" x14ac:dyDescent="0.25">
      <c r="A3798" s="85"/>
      <c r="B3798" s="86" t="str">
        <f>IF(B1566="","",B1566)</f>
        <v>Electricity</v>
      </c>
      <c r="C3798" s="85">
        <f>IF(C1566="","",C1566)</f>
        <v>10</v>
      </c>
      <c r="D3798" s="87">
        <v>4</v>
      </c>
      <c r="E3798" s="85" t="str">
        <f>IF(E1566="","",E1566)</f>
        <v>Economy7</v>
      </c>
      <c r="F3798" s="85" t="str">
        <f>IF(F1566="","",F1566)</f>
        <v/>
      </c>
      <c r="G3798" s="85" t="str">
        <f>IF(G1566="","",G1566)</f>
        <v/>
      </c>
      <c r="H3798" s="85" t="str">
        <f>IF(H1566="","",H1566)</f>
        <v>Renewal</v>
      </c>
      <c r="I3798" s="85">
        <f>IF(I1566="","",I1566)</f>
        <v>24</v>
      </c>
      <c r="J3798" s="88">
        <f>IF(J1566="","",J1566)</f>
        <v>0</v>
      </c>
      <c r="K3798" s="88">
        <f>IF(K1566="","",K1566)</f>
        <v>4999</v>
      </c>
      <c r="L3798" s="89">
        <f>IF(L1566="","",L1566)</f>
        <v>44901</v>
      </c>
      <c r="M3798" s="89" t="str">
        <f>IF(M1566="","",M1566)</f>
        <v/>
      </c>
      <c r="N3798" s="89">
        <f>IF(N1566="","",N1566)</f>
        <v>44901</v>
      </c>
      <c r="O3798" s="89" t="str">
        <f>IF(O1566="","",O1566)</f>
        <v/>
      </c>
      <c r="P3798" s="85" t="str">
        <f>IF(P1566="","",P1566)</f>
        <v>Monthly Variable Direct Debit</v>
      </c>
      <c r="Q3798" s="90" t="str">
        <f>IF(Q1566="","",Q1566)</f>
        <v>For Business</v>
      </c>
      <c r="R3798" s="85" t="str">
        <f>IF(R1566="","",R1566)</f>
        <v>With S/C</v>
      </c>
      <c r="S3798" s="85" t="str">
        <f>IF(S1566="","",S1566)</f>
        <v>N</v>
      </c>
      <c r="T3798" s="85" t="str">
        <f>IF(T1566="","",T1566)</f>
        <v/>
      </c>
      <c r="U3798" s="85" t="str">
        <f>IF(U1566="","",U1566)</f>
        <v/>
      </c>
      <c r="V3798" s="85" t="str">
        <f>IF(V1566="","",V1566)</f>
        <v/>
      </c>
      <c r="W3798" s="91" t="str">
        <f>IF(W1566="","",W1566)</f>
        <v/>
      </c>
      <c r="X3798" s="92">
        <f>IF(X1566="","",X1566)</f>
        <v>35.75</v>
      </c>
      <c r="Y3798" s="92">
        <f>IF(Y1566="","",Y1566)</f>
        <v>52.81</v>
      </c>
      <c r="Z3798" s="92">
        <f>IF(Z1566="","",Z1566)</f>
        <v>39.65</v>
      </c>
      <c r="AA3798" s="92" t="str">
        <f>IF(AA1566="","",AA1566)</f>
        <v/>
      </c>
      <c r="AB3798" s="95" t="str">
        <f>IF(AB1566="","",AB1566)</f>
        <v/>
      </c>
      <c r="AC3798" s="94">
        <f>IF(AC1566="","",AC1566)</f>
        <v>45747</v>
      </c>
      <c r="AD3798" s="96" t="str">
        <f>IF(AD1566="","",AD1566)</f>
        <v>U4</v>
      </c>
      <c r="AE3798" s="96" t="str">
        <f>IF(AE1566="","",AE1566)</f>
        <v>EBC_FORBUSPF_C25F</v>
      </c>
      <c r="AF3798" s="96" t="str">
        <f>IF(AF1566="","",AF1566)</f>
        <v>For Business vU4 Mar 2025</v>
      </c>
      <c r="AG3798" s="96" t="str">
        <f>IF(AG1566="","",AG1566)</f>
        <v>Elec For Bus Pre vU4 2yr BKF Mar 2025</v>
      </c>
      <c r="AH3798" s="85" t="str">
        <f>IF(AH1566="","",AH1566)</f>
        <v>C25F</v>
      </c>
    </row>
    <row r="3799" spans="1:34" s="34" customFormat="1" x14ac:dyDescent="0.25">
      <c r="A3799" s="85"/>
      <c r="B3799" s="86" t="str">
        <f>IF(B1567="","",B1567)</f>
        <v>Electricity</v>
      </c>
      <c r="C3799" s="85">
        <f>IF(C1567="","",C1567)</f>
        <v>11</v>
      </c>
      <c r="D3799" s="87">
        <v>4</v>
      </c>
      <c r="E3799" s="85" t="str">
        <f>IF(E1567="","",E1567)</f>
        <v>Economy7</v>
      </c>
      <c r="F3799" s="85" t="str">
        <f>IF(F1567="","",F1567)</f>
        <v/>
      </c>
      <c r="G3799" s="85" t="str">
        <f>IF(G1567="","",G1567)</f>
        <v/>
      </c>
      <c r="H3799" s="85" t="str">
        <f>IF(H1567="","",H1567)</f>
        <v>Renewal</v>
      </c>
      <c r="I3799" s="85">
        <f>IF(I1567="","",I1567)</f>
        <v>24</v>
      </c>
      <c r="J3799" s="88">
        <f>IF(J1567="","",J1567)</f>
        <v>0</v>
      </c>
      <c r="K3799" s="88">
        <f>IF(K1567="","",K1567)</f>
        <v>4999</v>
      </c>
      <c r="L3799" s="89">
        <f>IF(L1567="","",L1567)</f>
        <v>44901</v>
      </c>
      <c r="M3799" s="89" t="str">
        <f>IF(M1567="","",M1567)</f>
        <v/>
      </c>
      <c r="N3799" s="89">
        <f>IF(N1567="","",N1567)</f>
        <v>44901</v>
      </c>
      <c r="O3799" s="89" t="str">
        <f>IF(O1567="","",O1567)</f>
        <v/>
      </c>
      <c r="P3799" s="85" t="str">
        <f>IF(P1567="","",P1567)</f>
        <v>Monthly Variable Direct Debit</v>
      </c>
      <c r="Q3799" s="90" t="str">
        <f>IF(Q1567="","",Q1567)</f>
        <v>For Business</v>
      </c>
      <c r="R3799" s="85" t="str">
        <f>IF(R1567="","",R1567)</f>
        <v>With S/C</v>
      </c>
      <c r="S3799" s="85" t="str">
        <f>IF(S1567="","",S1567)</f>
        <v>N</v>
      </c>
      <c r="T3799" s="85" t="str">
        <f>IF(T1567="","",T1567)</f>
        <v/>
      </c>
      <c r="U3799" s="85" t="str">
        <f>IF(U1567="","",U1567)</f>
        <v/>
      </c>
      <c r="V3799" s="85" t="str">
        <f>IF(V1567="","",V1567)</f>
        <v/>
      </c>
      <c r="W3799" s="91" t="str">
        <f>IF(W1567="","",W1567)</f>
        <v/>
      </c>
      <c r="X3799" s="92">
        <f>IF(X1567="","",X1567)</f>
        <v>63.78</v>
      </c>
      <c r="Y3799" s="92">
        <f>IF(Y1567="","",Y1567)</f>
        <v>51.26</v>
      </c>
      <c r="Z3799" s="92">
        <f>IF(Z1567="","",Z1567)</f>
        <v>39.840000000000003</v>
      </c>
      <c r="AA3799" s="92" t="str">
        <f>IF(AA1567="","",AA1567)</f>
        <v/>
      </c>
      <c r="AB3799" s="95" t="str">
        <f>IF(AB1567="","",AB1567)</f>
        <v/>
      </c>
      <c r="AC3799" s="94">
        <f>IF(AC1567="","",AC1567)</f>
        <v>45747</v>
      </c>
      <c r="AD3799" s="96" t="str">
        <f>IF(AD1567="","",AD1567)</f>
        <v>U4</v>
      </c>
      <c r="AE3799" s="96" t="str">
        <f>IF(AE1567="","",AE1567)</f>
        <v>EBC_FORBUSPF_C25F</v>
      </c>
      <c r="AF3799" s="96" t="str">
        <f>IF(AF1567="","",AF1567)</f>
        <v>For Business vU4 Mar 2025</v>
      </c>
      <c r="AG3799" s="96" t="str">
        <f>IF(AG1567="","",AG1567)</f>
        <v>Elec For Bus Pre vU4 2yr BKF Mar 2025</v>
      </c>
      <c r="AH3799" s="85" t="str">
        <f>IF(AH1567="","",AH1567)</f>
        <v>C25F</v>
      </c>
    </row>
    <row r="3800" spans="1:34" s="34" customFormat="1" x14ac:dyDescent="0.25">
      <c r="A3800" s="85"/>
      <c r="B3800" s="86" t="str">
        <f>IF(B1568="","",B1568)</f>
        <v>Electricity</v>
      </c>
      <c r="C3800" s="85">
        <f>IF(C1568="","",C1568)</f>
        <v>12</v>
      </c>
      <c r="D3800" s="87">
        <v>4</v>
      </c>
      <c r="E3800" s="85" t="str">
        <f>IF(E1568="","",E1568)</f>
        <v>Economy7</v>
      </c>
      <c r="F3800" s="85" t="str">
        <f>IF(F1568="","",F1568)</f>
        <v/>
      </c>
      <c r="G3800" s="85" t="str">
        <f>IF(G1568="","",G1568)</f>
        <v/>
      </c>
      <c r="H3800" s="85" t="str">
        <f>IF(H1568="","",H1568)</f>
        <v>Renewal</v>
      </c>
      <c r="I3800" s="85">
        <f>IF(I1568="","",I1568)</f>
        <v>24</v>
      </c>
      <c r="J3800" s="88">
        <f>IF(J1568="","",J1568)</f>
        <v>0</v>
      </c>
      <c r="K3800" s="88">
        <f>IF(K1568="","",K1568)</f>
        <v>4999</v>
      </c>
      <c r="L3800" s="89">
        <f>IF(L1568="","",L1568)</f>
        <v>44901</v>
      </c>
      <c r="M3800" s="89" t="str">
        <f>IF(M1568="","",M1568)</f>
        <v/>
      </c>
      <c r="N3800" s="89">
        <f>IF(N1568="","",N1568)</f>
        <v>44901</v>
      </c>
      <c r="O3800" s="89" t="str">
        <f>IF(O1568="","",O1568)</f>
        <v/>
      </c>
      <c r="P3800" s="85" t="str">
        <f>IF(P1568="","",P1568)</f>
        <v>Monthly Variable Direct Debit</v>
      </c>
      <c r="Q3800" s="90" t="str">
        <f>IF(Q1568="","",Q1568)</f>
        <v>For Business</v>
      </c>
      <c r="R3800" s="85" t="str">
        <f>IF(R1568="","",R1568)</f>
        <v>With S/C</v>
      </c>
      <c r="S3800" s="85" t="str">
        <f>IF(S1568="","",S1568)</f>
        <v>N</v>
      </c>
      <c r="T3800" s="85" t="str">
        <f>IF(T1568="","",T1568)</f>
        <v/>
      </c>
      <c r="U3800" s="85" t="str">
        <f>IF(U1568="","",U1568)</f>
        <v/>
      </c>
      <c r="V3800" s="85" t="str">
        <f>IF(V1568="","",V1568)</f>
        <v/>
      </c>
      <c r="W3800" s="91" t="str">
        <f>IF(W1568="","",W1568)</f>
        <v/>
      </c>
      <c r="X3800" s="92">
        <f>IF(X1568="","",X1568)</f>
        <v>17.899999999999999</v>
      </c>
      <c r="Y3800" s="92">
        <f>IF(Y1568="","",Y1568)</f>
        <v>51.82</v>
      </c>
      <c r="Z3800" s="92">
        <f>IF(Z1568="","",Z1568)</f>
        <v>39.130000000000003</v>
      </c>
      <c r="AA3800" s="92" t="str">
        <f>IF(AA1568="","",AA1568)</f>
        <v/>
      </c>
      <c r="AB3800" s="95" t="str">
        <f>IF(AB1568="","",AB1568)</f>
        <v/>
      </c>
      <c r="AC3800" s="94">
        <f>IF(AC1568="","",AC1568)</f>
        <v>45747</v>
      </c>
      <c r="AD3800" s="96" t="str">
        <f>IF(AD1568="","",AD1568)</f>
        <v>U4</v>
      </c>
      <c r="AE3800" s="96" t="str">
        <f>IF(AE1568="","",AE1568)</f>
        <v>EBC_FORBUSPF_C25F</v>
      </c>
      <c r="AF3800" s="96" t="str">
        <f>IF(AF1568="","",AF1568)</f>
        <v>For Business vU4 Mar 2025</v>
      </c>
      <c r="AG3800" s="96" t="str">
        <f>IF(AG1568="","",AG1568)</f>
        <v>Elec For Bus Pre vU4 2yr BKF Mar 2025</v>
      </c>
      <c r="AH3800" s="85" t="str">
        <f>IF(AH1568="","",AH1568)</f>
        <v>C25F</v>
      </c>
    </row>
    <row r="3801" spans="1:34" s="34" customFormat="1" x14ac:dyDescent="0.25">
      <c r="A3801" s="85"/>
      <c r="B3801" s="86" t="str">
        <f>IF(B1569="","",B1569)</f>
        <v>Electricity</v>
      </c>
      <c r="C3801" s="85">
        <f>IF(C1569="","",C1569)</f>
        <v>13</v>
      </c>
      <c r="D3801" s="87">
        <v>4</v>
      </c>
      <c r="E3801" s="85" t="str">
        <f>IF(E1569="","",E1569)</f>
        <v>Economy7</v>
      </c>
      <c r="F3801" s="85" t="str">
        <f>IF(F1569="","",F1569)</f>
        <v/>
      </c>
      <c r="G3801" s="85" t="str">
        <f>IF(G1569="","",G1569)</f>
        <v/>
      </c>
      <c r="H3801" s="85" t="str">
        <f>IF(H1569="","",H1569)</f>
        <v>Renewal</v>
      </c>
      <c r="I3801" s="85">
        <f>IF(I1569="","",I1569)</f>
        <v>24</v>
      </c>
      <c r="J3801" s="88">
        <f>IF(J1569="","",J1569)</f>
        <v>0</v>
      </c>
      <c r="K3801" s="88">
        <f>IF(K1569="","",K1569)</f>
        <v>4999</v>
      </c>
      <c r="L3801" s="89">
        <f>IF(L1569="","",L1569)</f>
        <v>44901</v>
      </c>
      <c r="M3801" s="89" t="str">
        <f>IF(M1569="","",M1569)</f>
        <v/>
      </c>
      <c r="N3801" s="89">
        <f>IF(N1569="","",N1569)</f>
        <v>44901</v>
      </c>
      <c r="O3801" s="89" t="str">
        <f>IF(O1569="","",O1569)</f>
        <v/>
      </c>
      <c r="P3801" s="85" t="str">
        <f>IF(P1569="","",P1569)</f>
        <v>Monthly Variable Direct Debit</v>
      </c>
      <c r="Q3801" s="90" t="str">
        <f>IF(Q1569="","",Q1569)</f>
        <v>For Business</v>
      </c>
      <c r="R3801" s="85" t="str">
        <f>IF(R1569="","",R1569)</f>
        <v>With S/C</v>
      </c>
      <c r="S3801" s="85" t="str">
        <f>IF(S1569="","",S1569)</f>
        <v>N</v>
      </c>
      <c r="T3801" s="85" t="str">
        <f>IF(T1569="","",T1569)</f>
        <v/>
      </c>
      <c r="U3801" s="85" t="str">
        <f>IF(U1569="","",U1569)</f>
        <v/>
      </c>
      <c r="V3801" s="85" t="str">
        <f>IF(V1569="","",V1569)</f>
        <v/>
      </c>
      <c r="W3801" s="91" t="str">
        <f>IF(W1569="","",W1569)</f>
        <v/>
      </c>
      <c r="X3801" s="92">
        <f>IF(X1569="","",X1569)</f>
        <v>63.5</v>
      </c>
      <c r="Y3801" s="92">
        <f>IF(Y1569="","",Y1569)</f>
        <v>53.92</v>
      </c>
      <c r="Z3801" s="92">
        <f>IF(Z1569="","",Z1569)</f>
        <v>39.659999999999997</v>
      </c>
      <c r="AA3801" s="92" t="str">
        <f>IF(AA1569="","",AA1569)</f>
        <v/>
      </c>
      <c r="AB3801" s="95" t="str">
        <f>IF(AB1569="","",AB1569)</f>
        <v/>
      </c>
      <c r="AC3801" s="94">
        <f>IF(AC1569="","",AC1569)</f>
        <v>45747</v>
      </c>
      <c r="AD3801" s="96" t="str">
        <f>IF(AD1569="","",AD1569)</f>
        <v>U4</v>
      </c>
      <c r="AE3801" s="96" t="str">
        <f>IF(AE1569="","",AE1569)</f>
        <v>EBC_FORBUSPF_C25F</v>
      </c>
      <c r="AF3801" s="96" t="str">
        <f>IF(AF1569="","",AF1569)</f>
        <v>For Business vU4 Mar 2025</v>
      </c>
      <c r="AG3801" s="96" t="str">
        <f>IF(AG1569="","",AG1569)</f>
        <v>Elec For Bus Pre vU4 2yr BKF Mar 2025</v>
      </c>
      <c r="AH3801" s="85" t="str">
        <f>IF(AH1569="","",AH1569)</f>
        <v>C25F</v>
      </c>
    </row>
    <row r="3802" spans="1:34" s="34" customFormat="1" x14ac:dyDescent="0.25">
      <c r="A3802" s="85"/>
      <c r="B3802" s="86" t="str">
        <f>IF(B1570="","",B1570)</f>
        <v>Electricity</v>
      </c>
      <c r="C3802" s="85">
        <f>IF(C1570="","",C1570)</f>
        <v>14</v>
      </c>
      <c r="D3802" s="87">
        <v>4</v>
      </c>
      <c r="E3802" s="85" t="str">
        <f>IF(E1570="","",E1570)</f>
        <v>Economy7</v>
      </c>
      <c r="F3802" s="85" t="str">
        <f>IF(F1570="","",F1570)</f>
        <v/>
      </c>
      <c r="G3802" s="85" t="str">
        <f>IF(G1570="","",G1570)</f>
        <v/>
      </c>
      <c r="H3802" s="85" t="str">
        <f>IF(H1570="","",H1570)</f>
        <v>Renewal</v>
      </c>
      <c r="I3802" s="85">
        <f>IF(I1570="","",I1570)</f>
        <v>24</v>
      </c>
      <c r="J3802" s="88">
        <f>IF(J1570="","",J1570)</f>
        <v>0</v>
      </c>
      <c r="K3802" s="88">
        <f>IF(K1570="","",K1570)</f>
        <v>4999</v>
      </c>
      <c r="L3802" s="89">
        <f>IF(L1570="","",L1570)</f>
        <v>44901</v>
      </c>
      <c r="M3802" s="89" t="str">
        <f>IF(M1570="","",M1570)</f>
        <v/>
      </c>
      <c r="N3802" s="89">
        <f>IF(N1570="","",N1570)</f>
        <v>44901</v>
      </c>
      <c r="O3802" s="89" t="str">
        <f>IF(O1570="","",O1570)</f>
        <v/>
      </c>
      <c r="P3802" s="85" t="str">
        <f>IF(P1570="","",P1570)</f>
        <v>Monthly Variable Direct Debit</v>
      </c>
      <c r="Q3802" s="90" t="str">
        <f>IF(Q1570="","",Q1570)</f>
        <v>For Business</v>
      </c>
      <c r="R3802" s="85" t="str">
        <f>IF(R1570="","",R1570)</f>
        <v>With S/C</v>
      </c>
      <c r="S3802" s="85" t="str">
        <f>IF(S1570="","",S1570)</f>
        <v>N</v>
      </c>
      <c r="T3802" s="85" t="str">
        <f>IF(T1570="","",T1570)</f>
        <v/>
      </c>
      <c r="U3802" s="85" t="str">
        <f>IF(U1570="","",U1570)</f>
        <v/>
      </c>
      <c r="V3802" s="85" t="str">
        <f>IF(V1570="","",V1570)</f>
        <v/>
      </c>
      <c r="W3802" s="91" t="str">
        <f>IF(W1570="","",W1570)</f>
        <v/>
      </c>
      <c r="X3802" s="92">
        <f>IF(X1570="","",X1570)</f>
        <v>73.099999999999994</v>
      </c>
      <c r="Y3802" s="92">
        <f>IF(Y1570="","",Y1570)</f>
        <v>51.65</v>
      </c>
      <c r="Z3802" s="92">
        <f>IF(Z1570="","",Z1570)</f>
        <v>39.35</v>
      </c>
      <c r="AA3802" s="92" t="str">
        <f>IF(AA1570="","",AA1570)</f>
        <v/>
      </c>
      <c r="AB3802" s="95" t="str">
        <f>IF(AB1570="","",AB1570)</f>
        <v/>
      </c>
      <c r="AC3802" s="94">
        <f>IF(AC1570="","",AC1570)</f>
        <v>45747</v>
      </c>
      <c r="AD3802" s="96" t="str">
        <f>IF(AD1570="","",AD1570)</f>
        <v>U4</v>
      </c>
      <c r="AE3802" s="96" t="str">
        <f>IF(AE1570="","",AE1570)</f>
        <v>EBC_FORBUSPF_C25F</v>
      </c>
      <c r="AF3802" s="96" t="str">
        <f>IF(AF1570="","",AF1570)</f>
        <v>For Business vU4 Mar 2025</v>
      </c>
      <c r="AG3802" s="96" t="str">
        <f>IF(AG1570="","",AG1570)</f>
        <v>Elec For Bus Pre vU4 2yr BKF Mar 2025</v>
      </c>
      <c r="AH3802" s="85" t="str">
        <f>IF(AH1570="","",AH1570)</f>
        <v>C25F</v>
      </c>
    </row>
    <row r="3803" spans="1:34" s="34" customFormat="1" x14ac:dyDescent="0.25">
      <c r="A3803" s="85"/>
      <c r="B3803" s="86" t="str">
        <f>IF(B1571="","",B1571)</f>
        <v>Electricity</v>
      </c>
      <c r="C3803" s="85">
        <f>IF(C1571="","",C1571)</f>
        <v>15</v>
      </c>
      <c r="D3803" s="87">
        <v>4</v>
      </c>
      <c r="E3803" s="85" t="str">
        <f>IF(E1571="","",E1571)</f>
        <v>Economy7</v>
      </c>
      <c r="F3803" s="85" t="str">
        <f>IF(F1571="","",F1571)</f>
        <v/>
      </c>
      <c r="G3803" s="85" t="str">
        <f>IF(G1571="","",G1571)</f>
        <v/>
      </c>
      <c r="H3803" s="85" t="str">
        <f>IF(H1571="","",H1571)</f>
        <v>Renewal</v>
      </c>
      <c r="I3803" s="85">
        <f>IF(I1571="","",I1571)</f>
        <v>24</v>
      </c>
      <c r="J3803" s="88">
        <f>IF(J1571="","",J1571)</f>
        <v>0</v>
      </c>
      <c r="K3803" s="88">
        <f>IF(K1571="","",K1571)</f>
        <v>4999</v>
      </c>
      <c r="L3803" s="89">
        <f>IF(L1571="","",L1571)</f>
        <v>44901</v>
      </c>
      <c r="M3803" s="89" t="str">
        <f>IF(M1571="","",M1571)</f>
        <v/>
      </c>
      <c r="N3803" s="89">
        <f>IF(N1571="","",N1571)</f>
        <v>44901</v>
      </c>
      <c r="O3803" s="89" t="str">
        <f>IF(O1571="","",O1571)</f>
        <v/>
      </c>
      <c r="P3803" s="85" t="str">
        <f>IF(P1571="","",P1571)</f>
        <v>Monthly Variable Direct Debit</v>
      </c>
      <c r="Q3803" s="90" t="str">
        <f>IF(Q1571="","",Q1571)</f>
        <v>For Business</v>
      </c>
      <c r="R3803" s="85" t="str">
        <f>IF(R1571="","",R1571)</f>
        <v>With S/C</v>
      </c>
      <c r="S3803" s="85" t="str">
        <f>IF(S1571="","",S1571)</f>
        <v>N</v>
      </c>
      <c r="T3803" s="85" t="str">
        <f>IF(T1571="","",T1571)</f>
        <v/>
      </c>
      <c r="U3803" s="85" t="str">
        <f>IF(U1571="","",U1571)</f>
        <v/>
      </c>
      <c r="V3803" s="85" t="str">
        <f>IF(V1571="","",V1571)</f>
        <v/>
      </c>
      <c r="W3803" s="91" t="str">
        <f>IF(W1571="","",W1571)</f>
        <v/>
      </c>
      <c r="X3803" s="92">
        <f>IF(X1571="","",X1571)</f>
        <v>80.39</v>
      </c>
      <c r="Y3803" s="92">
        <f>IF(Y1571="","",Y1571)</f>
        <v>51.98</v>
      </c>
      <c r="Z3803" s="92">
        <f>IF(Z1571="","",Z1571)</f>
        <v>39.18</v>
      </c>
      <c r="AA3803" s="92" t="str">
        <f>IF(AA1571="","",AA1571)</f>
        <v/>
      </c>
      <c r="AB3803" s="95" t="str">
        <f>IF(AB1571="","",AB1571)</f>
        <v/>
      </c>
      <c r="AC3803" s="94">
        <f>IF(AC1571="","",AC1571)</f>
        <v>45747</v>
      </c>
      <c r="AD3803" s="96" t="str">
        <f>IF(AD1571="","",AD1571)</f>
        <v>U4</v>
      </c>
      <c r="AE3803" s="96" t="str">
        <f>IF(AE1571="","",AE1571)</f>
        <v>EBC_FORBUSPF_C25F</v>
      </c>
      <c r="AF3803" s="96" t="str">
        <f>IF(AF1571="","",AF1571)</f>
        <v>For Business vU4 Mar 2025</v>
      </c>
      <c r="AG3803" s="96" t="str">
        <f>IF(AG1571="","",AG1571)</f>
        <v>Elec For Bus Pre vU4 2yr BKF Mar 2025</v>
      </c>
      <c r="AH3803" s="85" t="str">
        <f>IF(AH1571="","",AH1571)</f>
        <v>C25F</v>
      </c>
    </row>
    <row r="3804" spans="1:34" s="34" customFormat="1" x14ac:dyDescent="0.25">
      <c r="A3804" s="85"/>
      <c r="B3804" s="86" t="str">
        <f>IF(B1572="","",B1572)</f>
        <v>Electricity</v>
      </c>
      <c r="C3804" s="85">
        <f>IF(C1572="","",C1572)</f>
        <v>16</v>
      </c>
      <c r="D3804" s="87">
        <v>4</v>
      </c>
      <c r="E3804" s="85" t="str">
        <f>IF(E1572="","",E1572)</f>
        <v>Economy7</v>
      </c>
      <c r="F3804" s="85" t="str">
        <f>IF(F1572="","",F1572)</f>
        <v/>
      </c>
      <c r="G3804" s="85" t="str">
        <f>IF(G1572="","",G1572)</f>
        <v/>
      </c>
      <c r="H3804" s="85" t="str">
        <f>IF(H1572="","",H1572)</f>
        <v>Renewal</v>
      </c>
      <c r="I3804" s="85">
        <f>IF(I1572="","",I1572)</f>
        <v>24</v>
      </c>
      <c r="J3804" s="88">
        <f>IF(J1572="","",J1572)</f>
        <v>0</v>
      </c>
      <c r="K3804" s="88">
        <f>IF(K1572="","",K1572)</f>
        <v>4999</v>
      </c>
      <c r="L3804" s="89">
        <f>IF(L1572="","",L1572)</f>
        <v>44901</v>
      </c>
      <c r="M3804" s="89" t="str">
        <f>IF(M1572="","",M1572)</f>
        <v/>
      </c>
      <c r="N3804" s="89">
        <f>IF(N1572="","",N1572)</f>
        <v>44901</v>
      </c>
      <c r="O3804" s="89" t="str">
        <f>IF(O1572="","",O1572)</f>
        <v/>
      </c>
      <c r="P3804" s="85" t="str">
        <f>IF(P1572="","",P1572)</f>
        <v>Monthly Variable Direct Debit</v>
      </c>
      <c r="Q3804" s="90" t="str">
        <f>IF(Q1572="","",Q1572)</f>
        <v>For Business</v>
      </c>
      <c r="R3804" s="85" t="str">
        <f>IF(R1572="","",R1572)</f>
        <v>With S/C</v>
      </c>
      <c r="S3804" s="85" t="str">
        <f>IF(S1572="","",S1572)</f>
        <v>N</v>
      </c>
      <c r="T3804" s="85" t="str">
        <f>IF(T1572="","",T1572)</f>
        <v/>
      </c>
      <c r="U3804" s="85" t="str">
        <f>IF(U1572="","",U1572)</f>
        <v/>
      </c>
      <c r="V3804" s="85" t="str">
        <f>IF(V1572="","",V1572)</f>
        <v/>
      </c>
      <c r="W3804" s="91" t="str">
        <f>IF(W1572="","",W1572)</f>
        <v/>
      </c>
      <c r="X3804" s="92">
        <f>IF(X1572="","",X1572)</f>
        <v>46.06</v>
      </c>
      <c r="Y3804" s="92">
        <f>IF(Y1572="","",Y1572)</f>
        <v>52.74</v>
      </c>
      <c r="Z3804" s="92">
        <f>IF(Z1572="","",Z1572)</f>
        <v>39.67</v>
      </c>
      <c r="AA3804" s="92" t="str">
        <f>IF(AA1572="","",AA1572)</f>
        <v/>
      </c>
      <c r="AB3804" s="95" t="str">
        <f>IF(AB1572="","",AB1572)</f>
        <v/>
      </c>
      <c r="AC3804" s="94">
        <f>IF(AC1572="","",AC1572)</f>
        <v>45747</v>
      </c>
      <c r="AD3804" s="96" t="str">
        <f>IF(AD1572="","",AD1572)</f>
        <v>U4</v>
      </c>
      <c r="AE3804" s="96" t="str">
        <f>IF(AE1572="","",AE1572)</f>
        <v>EBC_FORBUSPF_C25F</v>
      </c>
      <c r="AF3804" s="96" t="str">
        <f>IF(AF1572="","",AF1572)</f>
        <v>For Business vU4 Mar 2025</v>
      </c>
      <c r="AG3804" s="96" t="str">
        <f>IF(AG1572="","",AG1572)</f>
        <v>Elec For Bus Pre vU4 2yr BKF Mar 2025</v>
      </c>
      <c r="AH3804" s="85" t="str">
        <f>IF(AH1572="","",AH1572)</f>
        <v>C25F</v>
      </c>
    </row>
    <row r="3805" spans="1:34" s="34" customFormat="1" x14ac:dyDescent="0.25">
      <c r="A3805" s="85"/>
      <c r="B3805" s="86" t="str">
        <f>IF(B1573="","",B1573)</f>
        <v>Electricity</v>
      </c>
      <c r="C3805" s="85">
        <f>IF(C1573="","",C1573)</f>
        <v>17</v>
      </c>
      <c r="D3805" s="87">
        <v>4</v>
      </c>
      <c r="E3805" s="85" t="str">
        <f>IF(E1573="","",E1573)</f>
        <v>Economy7</v>
      </c>
      <c r="F3805" s="85" t="str">
        <f>IF(F1573="","",F1573)</f>
        <v/>
      </c>
      <c r="G3805" s="85" t="str">
        <f>IF(G1573="","",G1573)</f>
        <v/>
      </c>
      <c r="H3805" s="85" t="str">
        <f>IF(H1573="","",H1573)</f>
        <v>Renewal</v>
      </c>
      <c r="I3805" s="85">
        <f>IF(I1573="","",I1573)</f>
        <v>24</v>
      </c>
      <c r="J3805" s="88">
        <f>IF(J1573="","",J1573)</f>
        <v>0</v>
      </c>
      <c r="K3805" s="88">
        <f>IF(K1573="","",K1573)</f>
        <v>4999</v>
      </c>
      <c r="L3805" s="89">
        <f>IF(L1573="","",L1573)</f>
        <v>44901</v>
      </c>
      <c r="M3805" s="89" t="str">
        <f>IF(M1573="","",M1573)</f>
        <v/>
      </c>
      <c r="N3805" s="89">
        <f>IF(N1573="","",N1573)</f>
        <v>44901</v>
      </c>
      <c r="O3805" s="89" t="str">
        <f>IF(O1573="","",O1573)</f>
        <v/>
      </c>
      <c r="P3805" s="85" t="str">
        <f>IF(P1573="","",P1573)</f>
        <v>Monthly Variable Direct Debit</v>
      </c>
      <c r="Q3805" s="90" t="str">
        <f>IF(Q1573="","",Q1573)</f>
        <v>For Business</v>
      </c>
      <c r="R3805" s="85" t="str">
        <f>IF(R1573="","",R1573)</f>
        <v>With S/C</v>
      </c>
      <c r="S3805" s="85" t="str">
        <f>IF(S1573="","",S1573)</f>
        <v>N</v>
      </c>
      <c r="T3805" s="85" t="str">
        <f>IF(T1573="","",T1573)</f>
        <v/>
      </c>
      <c r="U3805" s="85" t="str">
        <f>IF(U1573="","",U1573)</f>
        <v/>
      </c>
      <c r="V3805" s="85" t="str">
        <f>IF(V1573="","",V1573)</f>
        <v/>
      </c>
      <c r="W3805" s="91" t="str">
        <f>IF(W1573="","",W1573)</f>
        <v/>
      </c>
      <c r="X3805" s="92">
        <f>IF(X1573="","",X1573)</f>
        <v>58.95</v>
      </c>
      <c r="Y3805" s="92">
        <f>IF(Y1573="","",Y1573)</f>
        <v>53.37</v>
      </c>
      <c r="Z3805" s="92">
        <f>IF(Z1573="","",Z1573)</f>
        <v>40.369999999999997</v>
      </c>
      <c r="AA3805" s="92" t="str">
        <f>IF(AA1573="","",AA1573)</f>
        <v/>
      </c>
      <c r="AB3805" s="95" t="str">
        <f>IF(AB1573="","",AB1573)</f>
        <v/>
      </c>
      <c r="AC3805" s="94">
        <f>IF(AC1573="","",AC1573)</f>
        <v>45747</v>
      </c>
      <c r="AD3805" s="96" t="str">
        <f>IF(AD1573="","",AD1573)</f>
        <v>U4</v>
      </c>
      <c r="AE3805" s="96" t="str">
        <f>IF(AE1573="","",AE1573)</f>
        <v>EBC_FORBUSPF_C25F</v>
      </c>
      <c r="AF3805" s="96" t="str">
        <f>IF(AF1573="","",AF1573)</f>
        <v>For Business vU4 Mar 2025</v>
      </c>
      <c r="AG3805" s="96" t="str">
        <f>IF(AG1573="","",AG1573)</f>
        <v>Elec For Bus Pre vU4 2yr BKF Mar 2025</v>
      </c>
      <c r="AH3805" s="85" t="str">
        <f>IF(AH1573="","",AH1573)</f>
        <v>C25F</v>
      </c>
    </row>
    <row r="3806" spans="1:34" s="34" customFormat="1" x14ac:dyDescent="0.25">
      <c r="A3806" s="85"/>
      <c r="B3806" s="86" t="str">
        <f>IF(B1574="","",B1574)</f>
        <v>Electricity</v>
      </c>
      <c r="C3806" s="85">
        <f>IF(C1574="","",C1574)</f>
        <v>18</v>
      </c>
      <c r="D3806" s="87">
        <v>4</v>
      </c>
      <c r="E3806" s="85" t="str">
        <f>IF(E1574="","",E1574)</f>
        <v>Economy7</v>
      </c>
      <c r="F3806" s="85" t="str">
        <f>IF(F1574="","",F1574)</f>
        <v/>
      </c>
      <c r="G3806" s="85" t="str">
        <f>IF(G1574="","",G1574)</f>
        <v/>
      </c>
      <c r="H3806" s="85" t="str">
        <f>IF(H1574="","",H1574)</f>
        <v>Renewal</v>
      </c>
      <c r="I3806" s="85">
        <f>IF(I1574="","",I1574)</f>
        <v>24</v>
      </c>
      <c r="J3806" s="88">
        <f>IF(J1574="","",J1574)</f>
        <v>0</v>
      </c>
      <c r="K3806" s="88">
        <f>IF(K1574="","",K1574)</f>
        <v>4999</v>
      </c>
      <c r="L3806" s="89">
        <f>IF(L1574="","",L1574)</f>
        <v>44901</v>
      </c>
      <c r="M3806" s="89" t="str">
        <f>IF(M1574="","",M1574)</f>
        <v/>
      </c>
      <c r="N3806" s="89">
        <f>IF(N1574="","",N1574)</f>
        <v>44901</v>
      </c>
      <c r="O3806" s="89" t="str">
        <f>IF(O1574="","",O1574)</f>
        <v/>
      </c>
      <c r="P3806" s="85" t="str">
        <f>IF(P1574="","",P1574)</f>
        <v>Monthly Variable Direct Debit</v>
      </c>
      <c r="Q3806" s="90" t="str">
        <f>IF(Q1574="","",Q1574)</f>
        <v>For Business</v>
      </c>
      <c r="R3806" s="85" t="str">
        <f>IF(R1574="","",R1574)</f>
        <v>With S/C</v>
      </c>
      <c r="S3806" s="85" t="str">
        <f>IF(S1574="","",S1574)</f>
        <v>N</v>
      </c>
      <c r="T3806" s="85" t="str">
        <f>IF(T1574="","",T1574)</f>
        <v/>
      </c>
      <c r="U3806" s="85" t="str">
        <f>IF(U1574="","",U1574)</f>
        <v/>
      </c>
      <c r="V3806" s="85" t="str">
        <f>IF(V1574="","",V1574)</f>
        <v/>
      </c>
      <c r="W3806" s="91" t="str">
        <f>IF(W1574="","",W1574)</f>
        <v/>
      </c>
      <c r="X3806" s="92">
        <f>IF(X1574="","",X1574)</f>
        <v>72.97</v>
      </c>
      <c r="Y3806" s="92">
        <f>IF(Y1574="","",Y1574)</f>
        <v>52.96</v>
      </c>
      <c r="Z3806" s="92">
        <f>IF(Z1574="","",Z1574)</f>
        <v>39.53</v>
      </c>
      <c r="AA3806" s="92" t="str">
        <f>IF(AA1574="","",AA1574)</f>
        <v/>
      </c>
      <c r="AB3806" s="95" t="str">
        <f>IF(AB1574="","",AB1574)</f>
        <v/>
      </c>
      <c r="AC3806" s="94">
        <f>IF(AC1574="","",AC1574)</f>
        <v>45747</v>
      </c>
      <c r="AD3806" s="96" t="str">
        <f>IF(AD1574="","",AD1574)</f>
        <v>U4</v>
      </c>
      <c r="AE3806" s="96" t="str">
        <f>IF(AE1574="","",AE1574)</f>
        <v>EBC_FORBUSPF_C25F</v>
      </c>
      <c r="AF3806" s="96" t="str">
        <f>IF(AF1574="","",AF1574)</f>
        <v>For Business vU4 Mar 2025</v>
      </c>
      <c r="AG3806" s="96" t="str">
        <f>IF(AG1574="","",AG1574)</f>
        <v>Elec For Bus Pre vU4 2yr BKF Mar 2025</v>
      </c>
      <c r="AH3806" s="85" t="str">
        <f>IF(AH1574="","",AH1574)</f>
        <v>C25F</v>
      </c>
    </row>
    <row r="3807" spans="1:34" s="34" customFormat="1" x14ac:dyDescent="0.25">
      <c r="A3807" s="85"/>
      <c r="B3807" s="86" t="str">
        <f>IF(B1575="","",B1575)</f>
        <v>Electricity</v>
      </c>
      <c r="C3807" s="85">
        <f>IF(C1575="","",C1575)</f>
        <v>19</v>
      </c>
      <c r="D3807" s="87">
        <v>4</v>
      </c>
      <c r="E3807" s="85" t="str">
        <f>IF(E1575="","",E1575)</f>
        <v>Economy7</v>
      </c>
      <c r="F3807" s="85" t="str">
        <f>IF(F1575="","",F1575)</f>
        <v/>
      </c>
      <c r="G3807" s="85" t="str">
        <f>IF(G1575="","",G1575)</f>
        <v/>
      </c>
      <c r="H3807" s="85" t="str">
        <f>IF(H1575="","",H1575)</f>
        <v>Renewal</v>
      </c>
      <c r="I3807" s="85">
        <f>IF(I1575="","",I1575)</f>
        <v>24</v>
      </c>
      <c r="J3807" s="88">
        <f>IF(J1575="","",J1575)</f>
        <v>0</v>
      </c>
      <c r="K3807" s="88">
        <f>IF(K1575="","",K1575)</f>
        <v>4999</v>
      </c>
      <c r="L3807" s="89">
        <f>IF(L1575="","",L1575)</f>
        <v>44901</v>
      </c>
      <c r="M3807" s="89" t="str">
        <f>IF(M1575="","",M1575)</f>
        <v/>
      </c>
      <c r="N3807" s="89">
        <f>IF(N1575="","",N1575)</f>
        <v>44901</v>
      </c>
      <c r="O3807" s="89" t="str">
        <f>IF(O1575="","",O1575)</f>
        <v/>
      </c>
      <c r="P3807" s="85" t="str">
        <f>IF(P1575="","",P1575)</f>
        <v>Monthly Variable Direct Debit</v>
      </c>
      <c r="Q3807" s="90" t="str">
        <f>IF(Q1575="","",Q1575)</f>
        <v>For Business</v>
      </c>
      <c r="R3807" s="85" t="str">
        <f>IF(R1575="","",R1575)</f>
        <v>With S/C</v>
      </c>
      <c r="S3807" s="85" t="str">
        <f>IF(S1575="","",S1575)</f>
        <v>N</v>
      </c>
      <c r="T3807" s="85" t="str">
        <f>IF(T1575="","",T1575)</f>
        <v/>
      </c>
      <c r="U3807" s="85" t="str">
        <f>IF(U1575="","",U1575)</f>
        <v/>
      </c>
      <c r="V3807" s="85" t="str">
        <f>IF(V1575="","",V1575)</f>
        <v/>
      </c>
      <c r="W3807" s="91" t="str">
        <f>IF(W1575="","",W1575)</f>
        <v/>
      </c>
      <c r="X3807" s="92">
        <f>IF(X1575="","",X1575)</f>
        <v>44.57</v>
      </c>
      <c r="Y3807" s="92">
        <f>IF(Y1575="","",Y1575)</f>
        <v>52.59</v>
      </c>
      <c r="Z3807" s="92">
        <f>IF(Z1575="","",Z1575)</f>
        <v>39.31</v>
      </c>
      <c r="AA3807" s="92" t="str">
        <f>IF(AA1575="","",AA1575)</f>
        <v/>
      </c>
      <c r="AB3807" s="95" t="str">
        <f>IF(AB1575="","",AB1575)</f>
        <v/>
      </c>
      <c r="AC3807" s="94">
        <f>IF(AC1575="","",AC1575)</f>
        <v>45747</v>
      </c>
      <c r="AD3807" s="96" t="str">
        <f>IF(AD1575="","",AD1575)</f>
        <v>U4</v>
      </c>
      <c r="AE3807" s="96" t="str">
        <f>IF(AE1575="","",AE1575)</f>
        <v>EBC_FORBUSPF_C25F</v>
      </c>
      <c r="AF3807" s="96" t="str">
        <f>IF(AF1575="","",AF1575)</f>
        <v>For Business vU4 Mar 2025</v>
      </c>
      <c r="AG3807" s="96" t="str">
        <f>IF(AG1575="","",AG1575)</f>
        <v>Elec For Bus Pre vU4 2yr BKF Mar 2025</v>
      </c>
      <c r="AH3807" s="85" t="str">
        <f>IF(AH1575="","",AH1575)</f>
        <v>C25F</v>
      </c>
    </row>
    <row r="3808" spans="1:34" s="34" customFormat="1" x14ac:dyDescent="0.25">
      <c r="A3808" s="85"/>
      <c r="B3808" s="86" t="str">
        <f>IF(B1576="","",B1576)</f>
        <v>Electricity</v>
      </c>
      <c r="C3808" s="85">
        <f>IF(C1576="","",C1576)</f>
        <v>20</v>
      </c>
      <c r="D3808" s="87">
        <v>4</v>
      </c>
      <c r="E3808" s="85" t="str">
        <f>IF(E1576="","",E1576)</f>
        <v>Economy7</v>
      </c>
      <c r="F3808" s="85" t="str">
        <f>IF(F1576="","",F1576)</f>
        <v/>
      </c>
      <c r="G3808" s="85" t="str">
        <f>IF(G1576="","",G1576)</f>
        <v/>
      </c>
      <c r="H3808" s="85" t="str">
        <f>IF(H1576="","",H1576)</f>
        <v>Renewal</v>
      </c>
      <c r="I3808" s="85">
        <f>IF(I1576="","",I1576)</f>
        <v>24</v>
      </c>
      <c r="J3808" s="88">
        <f>IF(J1576="","",J1576)</f>
        <v>0</v>
      </c>
      <c r="K3808" s="88">
        <f>IF(K1576="","",K1576)</f>
        <v>4999</v>
      </c>
      <c r="L3808" s="89">
        <f>IF(L1576="","",L1576)</f>
        <v>44901</v>
      </c>
      <c r="M3808" s="89" t="str">
        <f>IF(M1576="","",M1576)</f>
        <v/>
      </c>
      <c r="N3808" s="89">
        <f>IF(N1576="","",N1576)</f>
        <v>44901</v>
      </c>
      <c r="O3808" s="89" t="str">
        <f>IF(O1576="","",O1576)</f>
        <v/>
      </c>
      <c r="P3808" s="85" t="str">
        <f>IF(P1576="","",P1576)</f>
        <v>Monthly Variable Direct Debit</v>
      </c>
      <c r="Q3808" s="90" t="str">
        <f>IF(Q1576="","",Q1576)</f>
        <v>For Business</v>
      </c>
      <c r="R3808" s="85" t="str">
        <f>IF(R1576="","",R1576)</f>
        <v>With S/C</v>
      </c>
      <c r="S3808" s="85" t="str">
        <f>IF(S1576="","",S1576)</f>
        <v>N</v>
      </c>
      <c r="T3808" s="85" t="str">
        <f>IF(T1576="","",T1576)</f>
        <v/>
      </c>
      <c r="U3808" s="85" t="str">
        <f>IF(U1576="","",U1576)</f>
        <v/>
      </c>
      <c r="V3808" s="85" t="str">
        <f>IF(V1576="","",V1576)</f>
        <v/>
      </c>
      <c r="W3808" s="91" t="str">
        <f>IF(W1576="","",W1576)</f>
        <v/>
      </c>
      <c r="X3808" s="92">
        <f>IF(X1576="","",X1576)</f>
        <v>51.44</v>
      </c>
      <c r="Y3808" s="92">
        <f>IF(Y1576="","",Y1576)</f>
        <v>52.05</v>
      </c>
      <c r="Z3808" s="92">
        <f>IF(Z1576="","",Z1576)</f>
        <v>39.35</v>
      </c>
      <c r="AA3808" s="92" t="str">
        <f>IF(AA1576="","",AA1576)</f>
        <v/>
      </c>
      <c r="AB3808" s="95" t="str">
        <f>IF(AB1576="","",AB1576)</f>
        <v/>
      </c>
      <c r="AC3808" s="94">
        <f>IF(AC1576="","",AC1576)</f>
        <v>45747</v>
      </c>
      <c r="AD3808" s="96" t="str">
        <f>IF(AD1576="","",AD1576)</f>
        <v>U4</v>
      </c>
      <c r="AE3808" s="96" t="str">
        <f>IF(AE1576="","",AE1576)</f>
        <v>EBC_FORBUSPF_C25F</v>
      </c>
      <c r="AF3808" s="96" t="str">
        <f>IF(AF1576="","",AF1576)</f>
        <v>For Business vU4 Mar 2025</v>
      </c>
      <c r="AG3808" s="96" t="str">
        <f>IF(AG1576="","",AG1576)</f>
        <v>Elec For Bus Pre vU4 2yr BKF Mar 2025</v>
      </c>
      <c r="AH3808" s="85" t="str">
        <f>IF(AH1576="","",AH1576)</f>
        <v>C25F</v>
      </c>
    </row>
    <row r="3809" spans="1:34" s="34" customFormat="1" x14ac:dyDescent="0.25">
      <c r="A3809" s="85"/>
      <c r="B3809" s="86" t="str">
        <f>IF(B1577="","",B1577)</f>
        <v>Electricity</v>
      </c>
      <c r="C3809" s="85">
        <f>IF(C1577="","",C1577)</f>
        <v>21</v>
      </c>
      <c r="D3809" s="87">
        <v>4</v>
      </c>
      <c r="E3809" s="85" t="str">
        <f>IF(E1577="","",E1577)</f>
        <v>Economy7</v>
      </c>
      <c r="F3809" s="85" t="str">
        <f>IF(F1577="","",F1577)</f>
        <v/>
      </c>
      <c r="G3809" s="85" t="str">
        <f>IF(G1577="","",G1577)</f>
        <v/>
      </c>
      <c r="H3809" s="85" t="str">
        <f>IF(H1577="","",H1577)</f>
        <v>Renewal</v>
      </c>
      <c r="I3809" s="85">
        <f>IF(I1577="","",I1577)</f>
        <v>24</v>
      </c>
      <c r="J3809" s="88">
        <f>IF(J1577="","",J1577)</f>
        <v>0</v>
      </c>
      <c r="K3809" s="88">
        <f>IF(K1577="","",K1577)</f>
        <v>4999</v>
      </c>
      <c r="L3809" s="89">
        <f>IF(L1577="","",L1577)</f>
        <v>44901</v>
      </c>
      <c r="M3809" s="89" t="str">
        <f>IF(M1577="","",M1577)</f>
        <v/>
      </c>
      <c r="N3809" s="89">
        <f>IF(N1577="","",N1577)</f>
        <v>44901</v>
      </c>
      <c r="O3809" s="89" t="str">
        <f>IF(O1577="","",O1577)</f>
        <v/>
      </c>
      <c r="P3809" s="85" t="str">
        <f>IF(P1577="","",P1577)</f>
        <v>Monthly Variable Direct Debit</v>
      </c>
      <c r="Q3809" s="90" t="str">
        <f>IF(Q1577="","",Q1577)</f>
        <v>For Business</v>
      </c>
      <c r="R3809" s="85" t="str">
        <f>IF(R1577="","",R1577)</f>
        <v>With S/C</v>
      </c>
      <c r="S3809" s="85" t="str">
        <f>IF(S1577="","",S1577)</f>
        <v>N</v>
      </c>
      <c r="T3809" s="85" t="str">
        <f>IF(T1577="","",T1577)</f>
        <v/>
      </c>
      <c r="U3809" s="85" t="str">
        <f>IF(U1577="","",U1577)</f>
        <v/>
      </c>
      <c r="V3809" s="85" t="str">
        <f>IF(V1577="","",V1577)</f>
        <v/>
      </c>
      <c r="W3809" s="91" t="str">
        <f>IF(W1577="","",W1577)</f>
        <v/>
      </c>
      <c r="X3809" s="92">
        <f>IF(X1577="","",X1577)</f>
        <v>80.98</v>
      </c>
      <c r="Y3809" s="92">
        <f>IF(Y1577="","",Y1577)</f>
        <v>51.9</v>
      </c>
      <c r="Z3809" s="92">
        <f>IF(Z1577="","",Z1577)</f>
        <v>39.36</v>
      </c>
      <c r="AA3809" s="92" t="str">
        <f>IF(AA1577="","",AA1577)</f>
        <v/>
      </c>
      <c r="AB3809" s="95" t="str">
        <f>IF(AB1577="","",AB1577)</f>
        <v/>
      </c>
      <c r="AC3809" s="94">
        <f>IF(AC1577="","",AC1577)</f>
        <v>45747</v>
      </c>
      <c r="AD3809" s="96" t="str">
        <f>IF(AD1577="","",AD1577)</f>
        <v>U4</v>
      </c>
      <c r="AE3809" s="96" t="str">
        <f>IF(AE1577="","",AE1577)</f>
        <v>EBC_FORBUSPF_C25F</v>
      </c>
      <c r="AF3809" s="96" t="str">
        <f>IF(AF1577="","",AF1577)</f>
        <v>For Business vU4 Mar 2025</v>
      </c>
      <c r="AG3809" s="96" t="str">
        <f>IF(AG1577="","",AG1577)</f>
        <v>Elec For Bus Pre vU4 2yr BKF Mar 2025</v>
      </c>
      <c r="AH3809" s="85" t="str">
        <f>IF(AH1577="","",AH1577)</f>
        <v>C25F</v>
      </c>
    </row>
    <row r="3810" spans="1:34" s="34" customFormat="1" x14ac:dyDescent="0.25">
      <c r="A3810" s="85"/>
      <c r="B3810" s="86" t="str">
        <f>IF(B1578="","",B1578)</f>
        <v>Electricity</v>
      </c>
      <c r="C3810" s="85">
        <f>IF(C1578="","",C1578)</f>
        <v>22</v>
      </c>
      <c r="D3810" s="87">
        <v>4</v>
      </c>
      <c r="E3810" s="85" t="str">
        <f>IF(E1578="","",E1578)</f>
        <v>Economy7</v>
      </c>
      <c r="F3810" s="85" t="str">
        <f>IF(F1578="","",F1578)</f>
        <v/>
      </c>
      <c r="G3810" s="85" t="str">
        <f>IF(G1578="","",G1578)</f>
        <v/>
      </c>
      <c r="H3810" s="85" t="str">
        <f>IF(H1578="","",H1578)</f>
        <v>Renewal</v>
      </c>
      <c r="I3810" s="85">
        <f>IF(I1578="","",I1578)</f>
        <v>24</v>
      </c>
      <c r="J3810" s="88">
        <f>IF(J1578="","",J1578)</f>
        <v>0</v>
      </c>
      <c r="K3810" s="88">
        <f>IF(K1578="","",K1578)</f>
        <v>4999</v>
      </c>
      <c r="L3810" s="89">
        <f>IF(L1578="","",L1578)</f>
        <v>44901</v>
      </c>
      <c r="M3810" s="89" t="str">
        <f>IF(M1578="","",M1578)</f>
        <v/>
      </c>
      <c r="N3810" s="89">
        <f>IF(N1578="","",N1578)</f>
        <v>44901</v>
      </c>
      <c r="O3810" s="89" t="str">
        <f>IF(O1578="","",O1578)</f>
        <v/>
      </c>
      <c r="P3810" s="85" t="str">
        <f>IF(P1578="","",P1578)</f>
        <v>Monthly Variable Direct Debit</v>
      </c>
      <c r="Q3810" s="90" t="str">
        <f>IF(Q1578="","",Q1578)</f>
        <v>For Business</v>
      </c>
      <c r="R3810" s="85" t="str">
        <f>IF(R1578="","",R1578)</f>
        <v>With S/C</v>
      </c>
      <c r="S3810" s="85" t="str">
        <f>IF(S1578="","",S1578)</f>
        <v>N</v>
      </c>
      <c r="T3810" s="85" t="str">
        <f>IF(T1578="","",T1578)</f>
        <v/>
      </c>
      <c r="U3810" s="85" t="str">
        <f>IF(U1578="","",U1578)</f>
        <v/>
      </c>
      <c r="V3810" s="85" t="str">
        <f>IF(V1578="","",V1578)</f>
        <v/>
      </c>
      <c r="W3810" s="91" t="str">
        <f>IF(W1578="","",W1578)</f>
        <v/>
      </c>
      <c r="X3810" s="92">
        <f>IF(X1578="","",X1578)</f>
        <v>88.17</v>
      </c>
      <c r="Y3810" s="92">
        <f>IF(Y1578="","",Y1578)</f>
        <v>51.61</v>
      </c>
      <c r="Z3810" s="92">
        <f>IF(Z1578="","",Z1578)</f>
        <v>39.299999999999997</v>
      </c>
      <c r="AA3810" s="92" t="str">
        <f>IF(AA1578="","",AA1578)</f>
        <v/>
      </c>
      <c r="AB3810" s="95" t="str">
        <f>IF(AB1578="","",AB1578)</f>
        <v/>
      </c>
      <c r="AC3810" s="94">
        <f>IF(AC1578="","",AC1578)</f>
        <v>45747</v>
      </c>
      <c r="AD3810" s="96" t="str">
        <f>IF(AD1578="","",AD1578)</f>
        <v>U4</v>
      </c>
      <c r="AE3810" s="96" t="str">
        <f>IF(AE1578="","",AE1578)</f>
        <v>EBC_FORBUSPF_C25F</v>
      </c>
      <c r="AF3810" s="96" t="str">
        <f>IF(AF1578="","",AF1578)</f>
        <v>For Business vU4 Mar 2025</v>
      </c>
      <c r="AG3810" s="96" t="str">
        <f>IF(AG1578="","",AG1578)</f>
        <v>Elec For Bus Pre vU4 2yr BKF Mar 2025</v>
      </c>
      <c r="AH3810" s="85" t="str">
        <f>IF(AH1578="","",AH1578)</f>
        <v>C25F</v>
      </c>
    </row>
    <row r="3811" spans="1:34" s="34" customFormat="1" x14ac:dyDescent="0.25">
      <c r="A3811" s="85"/>
      <c r="B3811" s="86" t="str">
        <f>IF(B1579="","",B1579)</f>
        <v>Electricity</v>
      </c>
      <c r="C3811" s="85">
        <f>IF(C1579="","",C1579)</f>
        <v>23</v>
      </c>
      <c r="D3811" s="87">
        <v>4</v>
      </c>
      <c r="E3811" s="85" t="str">
        <f>IF(E1579="","",E1579)</f>
        <v>Economy7</v>
      </c>
      <c r="F3811" s="85" t="str">
        <f>IF(F1579="","",F1579)</f>
        <v/>
      </c>
      <c r="G3811" s="85" t="str">
        <f>IF(G1579="","",G1579)</f>
        <v/>
      </c>
      <c r="H3811" s="85" t="str">
        <f>IF(H1579="","",H1579)</f>
        <v>Renewal</v>
      </c>
      <c r="I3811" s="85">
        <f>IF(I1579="","",I1579)</f>
        <v>24</v>
      </c>
      <c r="J3811" s="88">
        <f>IF(J1579="","",J1579)</f>
        <v>0</v>
      </c>
      <c r="K3811" s="88">
        <f>IF(K1579="","",K1579)</f>
        <v>4999</v>
      </c>
      <c r="L3811" s="89">
        <f>IF(L1579="","",L1579)</f>
        <v>44901</v>
      </c>
      <c r="M3811" s="89" t="str">
        <f>IF(M1579="","",M1579)</f>
        <v/>
      </c>
      <c r="N3811" s="89">
        <f>IF(N1579="","",N1579)</f>
        <v>44901</v>
      </c>
      <c r="O3811" s="89" t="str">
        <f>IF(O1579="","",O1579)</f>
        <v/>
      </c>
      <c r="P3811" s="85" t="str">
        <f>IF(P1579="","",P1579)</f>
        <v>Monthly Variable Direct Debit</v>
      </c>
      <c r="Q3811" s="90" t="str">
        <f>IF(Q1579="","",Q1579)</f>
        <v>For Business</v>
      </c>
      <c r="R3811" s="85" t="str">
        <f>IF(R1579="","",R1579)</f>
        <v>With S/C</v>
      </c>
      <c r="S3811" s="85" t="str">
        <f>IF(S1579="","",S1579)</f>
        <v>N</v>
      </c>
      <c r="T3811" s="85" t="str">
        <f>IF(T1579="","",T1579)</f>
        <v/>
      </c>
      <c r="U3811" s="85" t="str">
        <f>IF(U1579="","",U1579)</f>
        <v/>
      </c>
      <c r="V3811" s="85" t="str">
        <f>IF(V1579="","",V1579)</f>
        <v/>
      </c>
      <c r="W3811" s="91" t="str">
        <f>IF(W1579="","",W1579)</f>
        <v/>
      </c>
      <c r="X3811" s="92">
        <f>IF(X1579="","",X1579)</f>
        <v>70.98</v>
      </c>
      <c r="Y3811" s="92">
        <f>IF(Y1579="","",Y1579)</f>
        <v>52.15</v>
      </c>
      <c r="Z3811" s="92">
        <f>IF(Z1579="","",Z1579)</f>
        <v>39.479999999999997</v>
      </c>
      <c r="AA3811" s="92" t="str">
        <f>IF(AA1579="","",AA1579)</f>
        <v/>
      </c>
      <c r="AB3811" s="95" t="str">
        <f>IF(AB1579="","",AB1579)</f>
        <v/>
      </c>
      <c r="AC3811" s="94">
        <f>IF(AC1579="","",AC1579)</f>
        <v>45747</v>
      </c>
      <c r="AD3811" s="96" t="str">
        <f>IF(AD1579="","",AD1579)</f>
        <v>U4</v>
      </c>
      <c r="AE3811" s="96" t="str">
        <f>IF(AE1579="","",AE1579)</f>
        <v>EBC_FORBUSPF_C25F</v>
      </c>
      <c r="AF3811" s="96" t="str">
        <f>IF(AF1579="","",AF1579)</f>
        <v>For Business vU4 Mar 2025</v>
      </c>
      <c r="AG3811" s="96" t="str">
        <f>IF(AG1579="","",AG1579)</f>
        <v>Elec For Bus Pre vU4 2yr BKF Mar 2025</v>
      </c>
      <c r="AH3811" s="85" t="str">
        <f>IF(AH1579="","",AH1579)</f>
        <v>C25F</v>
      </c>
    </row>
    <row r="3812" spans="1:34" s="34" customFormat="1" x14ac:dyDescent="0.25">
      <c r="A3812" s="85"/>
      <c r="B3812" s="86" t="str">
        <f>IF(B1580="","",B1580)</f>
        <v>Electricity</v>
      </c>
      <c r="C3812" s="85">
        <f>IF(C1580="","",C1580)</f>
        <v>10</v>
      </c>
      <c r="D3812" s="87">
        <v>4</v>
      </c>
      <c r="E3812" s="85" t="str">
        <f>IF(E1580="","",E1580)</f>
        <v>EveningAndWeekend</v>
      </c>
      <c r="F3812" s="85" t="str">
        <f>IF(F1580="","",F1580)</f>
        <v/>
      </c>
      <c r="G3812" s="85" t="str">
        <f>IF(G1580="","",G1580)</f>
        <v/>
      </c>
      <c r="H3812" s="85" t="str">
        <f>IF(H1580="","",H1580)</f>
        <v>Renewal</v>
      </c>
      <c r="I3812" s="85">
        <f>IF(I1580="","",I1580)</f>
        <v>24</v>
      </c>
      <c r="J3812" s="88">
        <f>IF(J1580="","",J1580)</f>
        <v>0</v>
      </c>
      <c r="K3812" s="88">
        <f>IF(K1580="","",K1580)</f>
        <v>4999</v>
      </c>
      <c r="L3812" s="89">
        <f>IF(L1580="","",L1580)</f>
        <v>44901</v>
      </c>
      <c r="M3812" s="89" t="str">
        <f>IF(M1580="","",M1580)</f>
        <v/>
      </c>
      <c r="N3812" s="89">
        <f>IF(N1580="","",N1580)</f>
        <v>44901</v>
      </c>
      <c r="O3812" s="89" t="str">
        <f>IF(O1580="","",O1580)</f>
        <v/>
      </c>
      <c r="P3812" s="85" t="str">
        <f>IF(P1580="","",P1580)</f>
        <v>Monthly Variable Direct Debit</v>
      </c>
      <c r="Q3812" s="90" t="str">
        <f>IF(Q1580="","",Q1580)</f>
        <v>For Business</v>
      </c>
      <c r="R3812" s="85" t="str">
        <f>IF(R1580="","",R1580)</f>
        <v>With S/C</v>
      </c>
      <c r="S3812" s="85" t="str">
        <f>IF(S1580="","",S1580)</f>
        <v>N</v>
      </c>
      <c r="T3812" s="85" t="str">
        <f>IF(T1580="","",T1580)</f>
        <v/>
      </c>
      <c r="U3812" s="85" t="str">
        <f>IF(U1580="","",U1580)</f>
        <v/>
      </c>
      <c r="V3812" s="85" t="str">
        <f>IF(V1580="","",V1580)</f>
        <v/>
      </c>
      <c r="W3812" s="91" t="str">
        <f>IF(W1580="","",W1580)</f>
        <v/>
      </c>
      <c r="X3812" s="92">
        <f>IF(X1580="","",X1580)</f>
        <v>35.75</v>
      </c>
      <c r="Y3812" s="92">
        <f>IF(Y1580="","",Y1580)</f>
        <v>55.9</v>
      </c>
      <c r="Z3812" s="92" t="str">
        <f>IF(Z1580="","",Z1580)</f>
        <v/>
      </c>
      <c r="AA3812" s="92">
        <f>IF(AA1580="","",AA1580)</f>
        <v>44.05</v>
      </c>
      <c r="AB3812" s="95" t="str">
        <f>IF(AB1580="","",AB1580)</f>
        <v/>
      </c>
      <c r="AC3812" s="94">
        <f>IF(AC1580="","",AC1580)</f>
        <v>45747</v>
      </c>
      <c r="AD3812" s="96" t="str">
        <f>IF(AD1580="","",AD1580)</f>
        <v>U4</v>
      </c>
      <c r="AE3812" s="96" t="str">
        <f>IF(AE1580="","",AE1580)</f>
        <v>EBC_FORBUSPF_C25F</v>
      </c>
      <c r="AF3812" s="96" t="str">
        <f>IF(AF1580="","",AF1580)</f>
        <v>For Business vU4 Mar 2025</v>
      </c>
      <c r="AG3812" s="96" t="str">
        <f>IF(AG1580="","",AG1580)</f>
        <v>Elec For Bus Pre vU4 2yr BKF Mar 2025</v>
      </c>
      <c r="AH3812" s="85" t="str">
        <f>IF(AH1580="","",AH1580)</f>
        <v>C25F</v>
      </c>
    </row>
    <row r="3813" spans="1:34" s="34" customFormat="1" x14ac:dyDescent="0.25">
      <c r="A3813" s="85"/>
      <c r="B3813" s="86" t="str">
        <f>IF(B1581="","",B1581)</f>
        <v>Electricity</v>
      </c>
      <c r="C3813" s="85">
        <f>IF(C1581="","",C1581)</f>
        <v>11</v>
      </c>
      <c r="D3813" s="87">
        <v>4</v>
      </c>
      <c r="E3813" s="85" t="str">
        <f>IF(E1581="","",E1581)</f>
        <v>EveningAndWeekend</v>
      </c>
      <c r="F3813" s="85" t="str">
        <f>IF(F1581="","",F1581)</f>
        <v/>
      </c>
      <c r="G3813" s="85" t="str">
        <f>IF(G1581="","",G1581)</f>
        <v/>
      </c>
      <c r="H3813" s="85" t="str">
        <f>IF(H1581="","",H1581)</f>
        <v>Renewal</v>
      </c>
      <c r="I3813" s="85">
        <f>IF(I1581="","",I1581)</f>
        <v>24</v>
      </c>
      <c r="J3813" s="88">
        <f>IF(J1581="","",J1581)</f>
        <v>0</v>
      </c>
      <c r="K3813" s="88">
        <f>IF(K1581="","",K1581)</f>
        <v>4999</v>
      </c>
      <c r="L3813" s="89">
        <f>IF(L1581="","",L1581)</f>
        <v>44901</v>
      </c>
      <c r="M3813" s="89" t="str">
        <f>IF(M1581="","",M1581)</f>
        <v/>
      </c>
      <c r="N3813" s="89">
        <f>IF(N1581="","",N1581)</f>
        <v>44901</v>
      </c>
      <c r="O3813" s="89" t="str">
        <f>IF(O1581="","",O1581)</f>
        <v/>
      </c>
      <c r="P3813" s="85" t="str">
        <f>IF(P1581="","",P1581)</f>
        <v>Monthly Variable Direct Debit</v>
      </c>
      <c r="Q3813" s="90" t="str">
        <f>IF(Q1581="","",Q1581)</f>
        <v>For Business</v>
      </c>
      <c r="R3813" s="85" t="str">
        <f>IF(R1581="","",R1581)</f>
        <v>With S/C</v>
      </c>
      <c r="S3813" s="85" t="str">
        <f>IF(S1581="","",S1581)</f>
        <v>N</v>
      </c>
      <c r="T3813" s="85" t="str">
        <f>IF(T1581="","",T1581)</f>
        <v/>
      </c>
      <c r="U3813" s="85" t="str">
        <f>IF(U1581="","",U1581)</f>
        <v/>
      </c>
      <c r="V3813" s="85" t="str">
        <f>IF(V1581="","",V1581)</f>
        <v/>
      </c>
      <c r="W3813" s="91" t="str">
        <f>IF(W1581="","",W1581)</f>
        <v/>
      </c>
      <c r="X3813" s="92">
        <f>IF(X1581="","",X1581)</f>
        <v>63.78</v>
      </c>
      <c r="Y3813" s="92">
        <f>IF(Y1581="","",Y1581)</f>
        <v>54.61</v>
      </c>
      <c r="Z3813" s="92" t="str">
        <f>IF(Z1581="","",Z1581)</f>
        <v/>
      </c>
      <c r="AA3813" s="92">
        <f>IF(AA1581="","",AA1581)</f>
        <v>43.54</v>
      </c>
      <c r="AB3813" s="95" t="str">
        <f>IF(AB1581="","",AB1581)</f>
        <v/>
      </c>
      <c r="AC3813" s="94">
        <f>IF(AC1581="","",AC1581)</f>
        <v>45747</v>
      </c>
      <c r="AD3813" s="96" t="str">
        <f>IF(AD1581="","",AD1581)</f>
        <v>U4</v>
      </c>
      <c r="AE3813" s="96" t="str">
        <f>IF(AE1581="","",AE1581)</f>
        <v>EBC_FORBUSPF_C25F</v>
      </c>
      <c r="AF3813" s="96" t="str">
        <f>IF(AF1581="","",AF1581)</f>
        <v>For Business vU4 Mar 2025</v>
      </c>
      <c r="AG3813" s="96" t="str">
        <f>IF(AG1581="","",AG1581)</f>
        <v>Elec For Bus Pre vU4 2yr BKF Mar 2025</v>
      </c>
      <c r="AH3813" s="85" t="str">
        <f>IF(AH1581="","",AH1581)</f>
        <v>C25F</v>
      </c>
    </row>
    <row r="3814" spans="1:34" s="34" customFormat="1" x14ac:dyDescent="0.25">
      <c r="A3814" s="85"/>
      <c r="B3814" s="86" t="str">
        <f>IF(B1582="","",B1582)</f>
        <v>Electricity</v>
      </c>
      <c r="C3814" s="85">
        <f>IF(C1582="","",C1582)</f>
        <v>12</v>
      </c>
      <c r="D3814" s="87">
        <v>4</v>
      </c>
      <c r="E3814" s="85" t="str">
        <f>IF(E1582="","",E1582)</f>
        <v>EveningAndWeekend</v>
      </c>
      <c r="F3814" s="85" t="str">
        <f>IF(F1582="","",F1582)</f>
        <v/>
      </c>
      <c r="G3814" s="85" t="str">
        <f>IF(G1582="","",G1582)</f>
        <v/>
      </c>
      <c r="H3814" s="85" t="str">
        <f>IF(H1582="","",H1582)</f>
        <v>Renewal</v>
      </c>
      <c r="I3814" s="85">
        <f>IF(I1582="","",I1582)</f>
        <v>24</v>
      </c>
      <c r="J3814" s="88">
        <f>IF(J1582="","",J1582)</f>
        <v>0</v>
      </c>
      <c r="K3814" s="88">
        <f>IF(K1582="","",K1582)</f>
        <v>4999</v>
      </c>
      <c r="L3814" s="89">
        <f>IF(L1582="","",L1582)</f>
        <v>44901</v>
      </c>
      <c r="M3814" s="89" t="str">
        <f>IF(M1582="","",M1582)</f>
        <v/>
      </c>
      <c r="N3814" s="89">
        <f>IF(N1582="","",N1582)</f>
        <v>44901</v>
      </c>
      <c r="O3814" s="89" t="str">
        <f>IF(O1582="","",O1582)</f>
        <v/>
      </c>
      <c r="P3814" s="85" t="str">
        <f>IF(P1582="","",P1582)</f>
        <v>Monthly Variable Direct Debit</v>
      </c>
      <c r="Q3814" s="90" t="str">
        <f>IF(Q1582="","",Q1582)</f>
        <v>For Business</v>
      </c>
      <c r="R3814" s="85" t="str">
        <f>IF(R1582="","",R1582)</f>
        <v>With S/C</v>
      </c>
      <c r="S3814" s="85" t="str">
        <f>IF(S1582="","",S1582)</f>
        <v>N</v>
      </c>
      <c r="T3814" s="85" t="str">
        <f>IF(T1582="","",T1582)</f>
        <v/>
      </c>
      <c r="U3814" s="85" t="str">
        <f>IF(U1582="","",U1582)</f>
        <v/>
      </c>
      <c r="V3814" s="85" t="str">
        <f>IF(V1582="","",V1582)</f>
        <v/>
      </c>
      <c r="W3814" s="91" t="str">
        <f>IF(W1582="","",W1582)</f>
        <v/>
      </c>
      <c r="X3814" s="92">
        <f>IF(X1582="","",X1582)</f>
        <v>17.899999999999999</v>
      </c>
      <c r="Y3814" s="92">
        <f>IF(Y1582="","",Y1582)</f>
        <v>55.37</v>
      </c>
      <c r="Z3814" s="92" t="str">
        <f>IF(Z1582="","",Z1582)</f>
        <v/>
      </c>
      <c r="AA3814" s="92">
        <f>IF(AA1582="","",AA1582)</f>
        <v>43.38</v>
      </c>
      <c r="AB3814" s="95" t="str">
        <f>IF(AB1582="","",AB1582)</f>
        <v/>
      </c>
      <c r="AC3814" s="94">
        <f>IF(AC1582="","",AC1582)</f>
        <v>45747</v>
      </c>
      <c r="AD3814" s="96" t="str">
        <f>IF(AD1582="","",AD1582)</f>
        <v>U4</v>
      </c>
      <c r="AE3814" s="96" t="str">
        <f>IF(AE1582="","",AE1582)</f>
        <v>EBC_FORBUSPF_C25F</v>
      </c>
      <c r="AF3814" s="96" t="str">
        <f>IF(AF1582="","",AF1582)</f>
        <v>For Business vU4 Mar 2025</v>
      </c>
      <c r="AG3814" s="96" t="str">
        <f>IF(AG1582="","",AG1582)</f>
        <v>Elec For Bus Pre vU4 2yr BKF Mar 2025</v>
      </c>
      <c r="AH3814" s="85" t="str">
        <f>IF(AH1582="","",AH1582)</f>
        <v>C25F</v>
      </c>
    </row>
    <row r="3815" spans="1:34" s="34" customFormat="1" x14ac:dyDescent="0.25">
      <c r="A3815" s="85"/>
      <c r="B3815" s="86" t="str">
        <f>IF(B1583="","",B1583)</f>
        <v>Electricity</v>
      </c>
      <c r="C3815" s="85">
        <f>IF(C1583="","",C1583)</f>
        <v>14</v>
      </c>
      <c r="D3815" s="87">
        <v>4</v>
      </c>
      <c r="E3815" s="85" t="str">
        <f>IF(E1583="","",E1583)</f>
        <v>EveningAndWeekend</v>
      </c>
      <c r="F3815" s="85" t="str">
        <f>IF(F1583="","",F1583)</f>
        <v/>
      </c>
      <c r="G3815" s="85" t="str">
        <f>IF(G1583="","",G1583)</f>
        <v/>
      </c>
      <c r="H3815" s="85" t="str">
        <f>IF(H1583="","",H1583)</f>
        <v>Renewal</v>
      </c>
      <c r="I3815" s="85">
        <f>IF(I1583="","",I1583)</f>
        <v>24</v>
      </c>
      <c r="J3815" s="88">
        <f>IF(J1583="","",J1583)</f>
        <v>0</v>
      </c>
      <c r="K3815" s="88">
        <f>IF(K1583="","",K1583)</f>
        <v>4999</v>
      </c>
      <c r="L3815" s="89">
        <f>IF(L1583="","",L1583)</f>
        <v>44901</v>
      </c>
      <c r="M3815" s="89" t="str">
        <f>IF(M1583="","",M1583)</f>
        <v/>
      </c>
      <c r="N3815" s="89">
        <f>IF(N1583="","",N1583)</f>
        <v>44901</v>
      </c>
      <c r="O3815" s="89" t="str">
        <f>IF(O1583="","",O1583)</f>
        <v/>
      </c>
      <c r="P3815" s="85" t="str">
        <f>IF(P1583="","",P1583)</f>
        <v>Monthly Variable Direct Debit</v>
      </c>
      <c r="Q3815" s="90" t="str">
        <f>IF(Q1583="","",Q1583)</f>
        <v>For Business</v>
      </c>
      <c r="R3815" s="85" t="str">
        <f>IF(R1583="","",R1583)</f>
        <v>With S/C</v>
      </c>
      <c r="S3815" s="85" t="str">
        <f>IF(S1583="","",S1583)</f>
        <v>N</v>
      </c>
      <c r="T3815" s="85" t="str">
        <f>IF(T1583="","",T1583)</f>
        <v/>
      </c>
      <c r="U3815" s="85" t="str">
        <f>IF(U1583="","",U1583)</f>
        <v/>
      </c>
      <c r="V3815" s="85" t="str">
        <f>IF(V1583="","",V1583)</f>
        <v/>
      </c>
      <c r="W3815" s="91" t="str">
        <f>IF(W1583="","",W1583)</f>
        <v/>
      </c>
      <c r="X3815" s="92">
        <f>IF(X1583="","",X1583)</f>
        <v>73.099999999999994</v>
      </c>
      <c r="Y3815" s="92">
        <f>IF(Y1583="","",Y1583)</f>
        <v>54.62</v>
      </c>
      <c r="Z3815" s="92" t="str">
        <f>IF(Z1583="","",Z1583)</f>
        <v/>
      </c>
      <c r="AA3815" s="92">
        <f>IF(AA1583="","",AA1583)</f>
        <v>43.43</v>
      </c>
      <c r="AB3815" s="95" t="str">
        <f>IF(AB1583="","",AB1583)</f>
        <v/>
      </c>
      <c r="AC3815" s="94">
        <f>IF(AC1583="","",AC1583)</f>
        <v>45747</v>
      </c>
      <c r="AD3815" s="96" t="str">
        <f>IF(AD1583="","",AD1583)</f>
        <v>U4</v>
      </c>
      <c r="AE3815" s="96" t="str">
        <f>IF(AE1583="","",AE1583)</f>
        <v>EBC_FORBUSPF_C25F</v>
      </c>
      <c r="AF3815" s="96" t="str">
        <f>IF(AF1583="","",AF1583)</f>
        <v>For Business vU4 Mar 2025</v>
      </c>
      <c r="AG3815" s="96" t="str">
        <f>IF(AG1583="","",AG1583)</f>
        <v>Elec For Bus Pre vU4 2yr BKF Mar 2025</v>
      </c>
      <c r="AH3815" s="85" t="str">
        <f>IF(AH1583="","",AH1583)</f>
        <v>C25F</v>
      </c>
    </row>
    <row r="3816" spans="1:34" s="34" customFormat="1" x14ac:dyDescent="0.25">
      <c r="A3816" s="85"/>
      <c r="B3816" s="86" t="str">
        <f>IF(B1584="","",B1584)</f>
        <v>Electricity</v>
      </c>
      <c r="C3816" s="85">
        <f>IF(C1584="","",C1584)</f>
        <v>15</v>
      </c>
      <c r="D3816" s="87">
        <v>4</v>
      </c>
      <c r="E3816" s="85" t="str">
        <f>IF(E1584="","",E1584)</f>
        <v>EveningAndWeekend</v>
      </c>
      <c r="F3816" s="85" t="str">
        <f>IF(F1584="","",F1584)</f>
        <v/>
      </c>
      <c r="G3816" s="85" t="str">
        <f>IF(G1584="","",G1584)</f>
        <v/>
      </c>
      <c r="H3816" s="85" t="str">
        <f>IF(H1584="","",H1584)</f>
        <v>Renewal</v>
      </c>
      <c r="I3816" s="85">
        <f>IF(I1584="","",I1584)</f>
        <v>24</v>
      </c>
      <c r="J3816" s="88">
        <f>IF(J1584="","",J1584)</f>
        <v>0</v>
      </c>
      <c r="K3816" s="88">
        <f>IF(K1584="","",K1584)</f>
        <v>4999</v>
      </c>
      <c r="L3816" s="89">
        <f>IF(L1584="","",L1584)</f>
        <v>44901</v>
      </c>
      <c r="M3816" s="89" t="str">
        <f>IF(M1584="","",M1584)</f>
        <v/>
      </c>
      <c r="N3816" s="89">
        <f>IF(N1584="","",N1584)</f>
        <v>44901</v>
      </c>
      <c r="O3816" s="89" t="str">
        <f>IF(O1584="","",O1584)</f>
        <v/>
      </c>
      <c r="P3816" s="85" t="str">
        <f>IF(P1584="","",P1584)</f>
        <v>Monthly Variable Direct Debit</v>
      </c>
      <c r="Q3816" s="90" t="str">
        <f>IF(Q1584="","",Q1584)</f>
        <v>For Business</v>
      </c>
      <c r="R3816" s="85" t="str">
        <f>IF(R1584="","",R1584)</f>
        <v>With S/C</v>
      </c>
      <c r="S3816" s="85" t="str">
        <f>IF(S1584="","",S1584)</f>
        <v>N</v>
      </c>
      <c r="T3816" s="85" t="str">
        <f>IF(T1584="","",T1584)</f>
        <v/>
      </c>
      <c r="U3816" s="85" t="str">
        <f>IF(U1584="","",U1584)</f>
        <v/>
      </c>
      <c r="V3816" s="85" t="str">
        <f>IF(V1584="","",V1584)</f>
        <v/>
      </c>
      <c r="W3816" s="91" t="str">
        <f>IF(W1584="","",W1584)</f>
        <v/>
      </c>
      <c r="X3816" s="92">
        <f>IF(X1584="","",X1584)</f>
        <v>80.39</v>
      </c>
      <c r="Y3816" s="92">
        <f>IF(Y1584="","",Y1584)</f>
        <v>54.85</v>
      </c>
      <c r="Z3816" s="92" t="str">
        <f>IF(Z1584="","",Z1584)</f>
        <v/>
      </c>
      <c r="AA3816" s="92">
        <f>IF(AA1584="","",AA1584)</f>
        <v>43.37</v>
      </c>
      <c r="AB3816" s="95" t="str">
        <f>IF(AB1584="","",AB1584)</f>
        <v/>
      </c>
      <c r="AC3816" s="94">
        <f>IF(AC1584="","",AC1584)</f>
        <v>45747</v>
      </c>
      <c r="AD3816" s="96" t="str">
        <f>IF(AD1584="","",AD1584)</f>
        <v>U4</v>
      </c>
      <c r="AE3816" s="96" t="str">
        <f>IF(AE1584="","",AE1584)</f>
        <v>EBC_FORBUSPF_C25F</v>
      </c>
      <c r="AF3816" s="96" t="str">
        <f>IF(AF1584="","",AF1584)</f>
        <v>For Business vU4 Mar 2025</v>
      </c>
      <c r="AG3816" s="96" t="str">
        <f>IF(AG1584="","",AG1584)</f>
        <v>Elec For Bus Pre vU4 2yr BKF Mar 2025</v>
      </c>
      <c r="AH3816" s="85" t="str">
        <f>IF(AH1584="","",AH1584)</f>
        <v>C25F</v>
      </c>
    </row>
    <row r="3817" spans="1:34" s="34" customFormat="1" x14ac:dyDescent="0.25">
      <c r="A3817" s="85"/>
      <c r="B3817" s="86" t="str">
        <f>IF(B1585="","",B1585)</f>
        <v>Electricity</v>
      </c>
      <c r="C3817" s="85">
        <f>IF(C1585="","",C1585)</f>
        <v>16</v>
      </c>
      <c r="D3817" s="87">
        <v>4</v>
      </c>
      <c r="E3817" s="85" t="str">
        <f>IF(E1585="","",E1585)</f>
        <v>EveningAndWeekend</v>
      </c>
      <c r="F3817" s="85" t="str">
        <f>IF(F1585="","",F1585)</f>
        <v/>
      </c>
      <c r="G3817" s="85" t="str">
        <f>IF(G1585="","",G1585)</f>
        <v/>
      </c>
      <c r="H3817" s="85" t="str">
        <f>IF(H1585="","",H1585)</f>
        <v>Renewal</v>
      </c>
      <c r="I3817" s="85">
        <f>IF(I1585="","",I1585)</f>
        <v>24</v>
      </c>
      <c r="J3817" s="88">
        <f>IF(J1585="","",J1585)</f>
        <v>0</v>
      </c>
      <c r="K3817" s="88">
        <f>IF(K1585="","",K1585)</f>
        <v>4999</v>
      </c>
      <c r="L3817" s="89">
        <f>IF(L1585="","",L1585)</f>
        <v>44901</v>
      </c>
      <c r="M3817" s="89" t="str">
        <f>IF(M1585="","",M1585)</f>
        <v/>
      </c>
      <c r="N3817" s="89">
        <f>IF(N1585="","",N1585)</f>
        <v>44901</v>
      </c>
      <c r="O3817" s="89" t="str">
        <f>IF(O1585="","",O1585)</f>
        <v/>
      </c>
      <c r="P3817" s="85" t="str">
        <f>IF(P1585="","",P1585)</f>
        <v>Monthly Variable Direct Debit</v>
      </c>
      <c r="Q3817" s="90" t="str">
        <f>IF(Q1585="","",Q1585)</f>
        <v>For Business</v>
      </c>
      <c r="R3817" s="85" t="str">
        <f>IF(R1585="","",R1585)</f>
        <v>With S/C</v>
      </c>
      <c r="S3817" s="85" t="str">
        <f>IF(S1585="","",S1585)</f>
        <v>N</v>
      </c>
      <c r="T3817" s="85" t="str">
        <f>IF(T1585="","",T1585)</f>
        <v/>
      </c>
      <c r="U3817" s="85" t="str">
        <f>IF(U1585="","",U1585)</f>
        <v/>
      </c>
      <c r="V3817" s="85" t="str">
        <f>IF(V1585="","",V1585)</f>
        <v/>
      </c>
      <c r="W3817" s="91" t="str">
        <f>IF(W1585="","",W1585)</f>
        <v/>
      </c>
      <c r="X3817" s="92">
        <f>IF(X1585="","",X1585)</f>
        <v>46.06</v>
      </c>
      <c r="Y3817" s="92">
        <f>IF(Y1585="","",Y1585)</f>
        <v>55.54</v>
      </c>
      <c r="Z3817" s="92" t="str">
        <f>IF(Z1585="","",Z1585)</f>
        <v/>
      </c>
      <c r="AA3817" s="92">
        <f>IF(AA1585="","",AA1585)</f>
        <v>44.15</v>
      </c>
      <c r="AB3817" s="95" t="str">
        <f>IF(AB1585="","",AB1585)</f>
        <v/>
      </c>
      <c r="AC3817" s="94">
        <f>IF(AC1585="","",AC1585)</f>
        <v>45747</v>
      </c>
      <c r="AD3817" s="96" t="str">
        <f>IF(AD1585="","",AD1585)</f>
        <v>U4</v>
      </c>
      <c r="AE3817" s="96" t="str">
        <f>IF(AE1585="","",AE1585)</f>
        <v>EBC_FORBUSPF_C25F</v>
      </c>
      <c r="AF3817" s="96" t="str">
        <f>IF(AF1585="","",AF1585)</f>
        <v>For Business vU4 Mar 2025</v>
      </c>
      <c r="AG3817" s="96" t="str">
        <f>IF(AG1585="","",AG1585)</f>
        <v>Elec For Bus Pre vU4 2yr BKF Mar 2025</v>
      </c>
      <c r="AH3817" s="85" t="str">
        <f>IF(AH1585="","",AH1585)</f>
        <v>C25F</v>
      </c>
    </row>
    <row r="3818" spans="1:34" s="34" customFormat="1" x14ac:dyDescent="0.25">
      <c r="A3818" s="85"/>
      <c r="B3818" s="86" t="str">
        <f>IF(B1586="","",B1586)</f>
        <v>Electricity</v>
      </c>
      <c r="C3818" s="85">
        <f>IF(C1586="","",C1586)</f>
        <v>17</v>
      </c>
      <c r="D3818" s="87">
        <v>4</v>
      </c>
      <c r="E3818" s="85" t="str">
        <f>IF(E1586="","",E1586)</f>
        <v>EveningAndWeekend</v>
      </c>
      <c r="F3818" s="85" t="str">
        <f>IF(F1586="","",F1586)</f>
        <v/>
      </c>
      <c r="G3818" s="85" t="str">
        <f>IF(G1586="","",G1586)</f>
        <v/>
      </c>
      <c r="H3818" s="85" t="str">
        <f>IF(H1586="","",H1586)</f>
        <v>Renewal</v>
      </c>
      <c r="I3818" s="85">
        <f>IF(I1586="","",I1586)</f>
        <v>24</v>
      </c>
      <c r="J3818" s="88">
        <f>IF(J1586="","",J1586)</f>
        <v>0</v>
      </c>
      <c r="K3818" s="88">
        <f>IF(K1586="","",K1586)</f>
        <v>4999</v>
      </c>
      <c r="L3818" s="89">
        <f>IF(L1586="","",L1586)</f>
        <v>44901</v>
      </c>
      <c r="M3818" s="89" t="str">
        <f>IF(M1586="","",M1586)</f>
        <v/>
      </c>
      <c r="N3818" s="89">
        <f>IF(N1586="","",N1586)</f>
        <v>44901</v>
      </c>
      <c r="O3818" s="89" t="str">
        <f>IF(O1586="","",O1586)</f>
        <v/>
      </c>
      <c r="P3818" s="85" t="str">
        <f>IF(P1586="","",P1586)</f>
        <v>Monthly Variable Direct Debit</v>
      </c>
      <c r="Q3818" s="90" t="str">
        <f>IF(Q1586="","",Q1586)</f>
        <v>For Business</v>
      </c>
      <c r="R3818" s="85" t="str">
        <f>IF(R1586="","",R1586)</f>
        <v>With S/C</v>
      </c>
      <c r="S3818" s="85" t="str">
        <f>IF(S1586="","",S1586)</f>
        <v>N</v>
      </c>
      <c r="T3818" s="85" t="str">
        <f>IF(T1586="","",T1586)</f>
        <v/>
      </c>
      <c r="U3818" s="85" t="str">
        <f>IF(U1586="","",U1586)</f>
        <v/>
      </c>
      <c r="V3818" s="85" t="str">
        <f>IF(V1586="","",V1586)</f>
        <v/>
      </c>
      <c r="W3818" s="91" t="str">
        <f>IF(W1586="","",W1586)</f>
        <v/>
      </c>
      <c r="X3818" s="92">
        <f>IF(X1586="","",X1586)</f>
        <v>58.95</v>
      </c>
      <c r="Y3818" s="92">
        <f>IF(Y1586="","",Y1586)</f>
        <v>55.72</v>
      </c>
      <c r="Z3818" s="92" t="str">
        <f>IF(Z1586="","",Z1586)</f>
        <v/>
      </c>
      <c r="AA3818" s="92">
        <f>IF(AA1586="","",AA1586)</f>
        <v>44.4</v>
      </c>
      <c r="AB3818" s="95" t="str">
        <f>IF(AB1586="","",AB1586)</f>
        <v/>
      </c>
      <c r="AC3818" s="94">
        <f>IF(AC1586="","",AC1586)</f>
        <v>45747</v>
      </c>
      <c r="AD3818" s="96" t="str">
        <f>IF(AD1586="","",AD1586)</f>
        <v>U4</v>
      </c>
      <c r="AE3818" s="96" t="str">
        <f>IF(AE1586="","",AE1586)</f>
        <v>EBC_FORBUSPF_C25F</v>
      </c>
      <c r="AF3818" s="96" t="str">
        <f>IF(AF1586="","",AF1586)</f>
        <v>For Business vU4 Mar 2025</v>
      </c>
      <c r="AG3818" s="96" t="str">
        <f>IF(AG1586="","",AG1586)</f>
        <v>Elec For Bus Pre vU4 2yr BKF Mar 2025</v>
      </c>
      <c r="AH3818" s="85" t="str">
        <f>IF(AH1586="","",AH1586)</f>
        <v>C25F</v>
      </c>
    </row>
    <row r="3819" spans="1:34" s="34" customFormat="1" x14ac:dyDescent="0.25">
      <c r="A3819" s="85"/>
      <c r="B3819" s="86" t="str">
        <f>IF(B1587="","",B1587)</f>
        <v>Electricity</v>
      </c>
      <c r="C3819" s="85">
        <f>IF(C1587="","",C1587)</f>
        <v>18</v>
      </c>
      <c r="D3819" s="87">
        <v>4</v>
      </c>
      <c r="E3819" s="85" t="str">
        <f>IF(E1587="","",E1587)</f>
        <v>EveningAndWeekend</v>
      </c>
      <c r="F3819" s="85" t="str">
        <f>IF(F1587="","",F1587)</f>
        <v/>
      </c>
      <c r="G3819" s="85" t="str">
        <f>IF(G1587="","",G1587)</f>
        <v/>
      </c>
      <c r="H3819" s="85" t="str">
        <f>IF(H1587="","",H1587)</f>
        <v>Renewal</v>
      </c>
      <c r="I3819" s="85">
        <f>IF(I1587="","",I1587)</f>
        <v>24</v>
      </c>
      <c r="J3819" s="88">
        <f>IF(J1587="","",J1587)</f>
        <v>0</v>
      </c>
      <c r="K3819" s="88">
        <f>IF(K1587="","",K1587)</f>
        <v>4999</v>
      </c>
      <c r="L3819" s="89">
        <f>IF(L1587="","",L1587)</f>
        <v>44901</v>
      </c>
      <c r="M3819" s="89" t="str">
        <f>IF(M1587="","",M1587)</f>
        <v/>
      </c>
      <c r="N3819" s="89">
        <f>IF(N1587="","",N1587)</f>
        <v>44901</v>
      </c>
      <c r="O3819" s="89" t="str">
        <f>IF(O1587="","",O1587)</f>
        <v/>
      </c>
      <c r="P3819" s="85" t="str">
        <f>IF(P1587="","",P1587)</f>
        <v>Monthly Variable Direct Debit</v>
      </c>
      <c r="Q3819" s="90" t="str">
        <f>IF(Q1587="","",Q1587)</f>
        <v>For Business</v>
      </c>
      <c r="R3819" s="85" t="str">
        <f>IF(R1587="","",R1587)</f>
        <v>With S/C</v>
      </c>
      <c r="S3819" s="85" t="str">
        <f>IF(S1587="","",S1587)</f>
        <v>N</v>
      </c>
      <c r="T3819" s="85" t="str">
        <f>IF(T1587="","",T1587)</f>
        <v/>
      </c>
      <c r="U3819" s="85" t="str">
        <f>IF(U1587="","",U1587)</f>
        <v/>
      </c>
      <c r="V3819" s="85" t="str">
        <f>IF(V1587="","",V1587)</f>
        <v/>
      </c>
      <c r="W3819" s="91" t="str">
        <f>IF(W1587="","",W1587)</f>
        <v/>
      </c>
      <c r="X3819" s="92">
        <f>IF(X1587="","",X1587)</f>
        <v>72.97</v>
      </c>
      <c r="Y3819" s="92">
        <f>IF(Y1587="","",Y1587)</f>
        <v>55.13</v>
      </c>
      <c r="Z3819" s="92" t="str">
        <f>IF(Z1587="","",Z1587)</f>
        <v/>
      </c>
      <c r="AA3819" s="92">
        <f>IF(AA1587="","",AA1587)</f>
        <v>43.6</v>
      </c>
      <c r="AB3819" s="95" t="str">
        <f>IF(AB1587="","",AB1587)</f>
        <v/>
      </c>
      <c r="AC3819" s="94">
        <f>IF(AC1587="","",AC1587)</f>
        <v>45747</v>
      </c>
      <c r="AD3819" s="96" t="str">
        <f>IF(AD1587="","",AD1587)</f>
        <v>U4</v>
      </c>
      <c r="AE3819" s="96" t="str">
        <f>IF(AE1587="","",AE1587)</f>
        <v>EBC_FORBUSPF_C25F</v>
      </c>
      <c r="AF3819" s="96" t="str">
        <f>IF(AF1587="","",AF1587)</f>
        <v>For Business vU4 Mar 2025</v>
      </c>
      <c r="AG3819" s="96" t="str">
        <f>IF(AG1587="","",AG1587)</f>
        <v>Elec For Bus Pre vU4 2yr BKF Mar 2025</v>
      </c>
      <c r="AH3819" s="85" t="str">
        <f>IF(AH1587="","",AH1587)</f>
        <v>C25F</v>
      </c>
    </row>
    <row r="3820" spans="1:34" s="34" customFormat="1" x14ac:dyDescent="0.25">
      <c r="A3820" s="85"/>
      <c r="B3820" s="86" t="str">
        <f>IF(B1588="","",B1588)</f>
        <v>Electricity</v>
      </c>
      <c r="C3820" s="85">
        <f>IF(C1588="","",C1588)</f>
        <v>20</v>
      </c>
      <c r="D3820" s="87">
        <v>4</v>
      </c>
      <c r="E3820" s="85" t="str">
        <f>IF(E1588="","",E1588)</f>
        <v>EveningAndWeekend</v>
      </c>
      <c r="F3820" s="85" t="str">
        <f>IF(F1588="","",F1588)</f>
        <v/>
      </c>
      <c r="G3820" s="85" t="str">
        <f>IF(G1588="","",G1588)</f>
        <v/>
      </c>
      <c r="H3820" s="85" t="str">
        <f>IF(H1588="","",H1588)</f>
        <v>Renewal</v>
      </c>
      <c r="I3820" s="85">
        <f>IF(I1588="","",I1588)</f>
        <v>24</v>
      </c>
      <c r="J3820" s="88">
        <f>IF(J1588="","",J1588)</f>
        <v>0</v>
      </c>
      <c r="K3820" s="88">
        <f>IF(K1588="","",K1588)</f>
        <v>4999</v>
      </c>
      <c r="L3820" s="89">
        <f>IF(L1588="","",L1588)</f>
        <v>44901</v>
      </c>
      <c r="M3820" s="89" t="str">
        <f>IF(M1588="","",M1588)</f>
        <v/>
      </c>
      <c r="N3820" s="89">
        <f>IF(N1588="","",N1588)</f>
        <v>44901</v>
      </c>
      <c r="O3820" s="89" t="str">
        <f>IF(O1588="","",O1588)</f>
        <v/>
      </c>
      <c r="P3820" s="85" t="str">
        <f>IF(P1588="","",P1588)</f>
        <v>Monthly Variable Direct Debit</v>
      </c>
      <c r="Q3820" s="90" t="str">
        <f>IF(Q1588="","",Q1588)</f>
        <v>For Business</v>
      </c>
      <c r="R3820" s="85" t="str">
        <f>IF(R1588="","",R1588)</f>
        <v>With S/C</v>
      </c>
      <c r="S3820" s="85" t="str">
        <f>IF(S1588="","",S1588)</f>
        <v>N</v>
      </c>
      <c r="T3820" s="85" t="str">
        <f>IF(T1588="","",T1588)</f>
        <v/>
      </c>
      <c r="U3820" s="85" t="str">
        <f>IF(U1588="","",U1588)</f>
        <v/>
      </c>
      <c r="V3820" s="85" t="str">
        <f>IF(V1588="","",V1588)</f>
        <v/>
      </c>
      <c r="W3820" s="91" t="str">
        <f>IF(W1588="","",W1588)</f>
        <v/>
      </c>
      <c r="X3820" s="92">
        <f>IF(X1588="","",X1588)</f>
        <v>51.44</v>
      </c>
      <c r="Y3820" s="92">
        <f>IF(Y1588="","",Y1588)</f>
        <v>54.86</v>
      </c>
      <c r="Z3820" s="92" t="str">
        <f>IF(Z1588="","",Z1588)</f>
        <v/>
      </c>
      <c r="AA3820" s="92">
        <f>IF(AA1588="","",AA1588)</f>
        <v>44.02</v>
      </c>
      <c r="AB3820" s="95" t="str">
        <f>IF(AB1588="","",AB1588)</f>
        <v/>
      </c>
      <c r="AC3820" s="94">
        <f>IF(AC1588="","",AC1588)</f>
        <v>45747</v>
      </c>
      <c r="AD3820" s="96" t="str">
        <f>IF(AD1588="","",AD1588)</f>
        <v>U4</v>
      </c>
      <c r="AE3820" s="96" t="str">
        <f>IF(AE1588="","",AE1588)</f>
        <v>EBC_FORBUSPF_C25F</v>
      </c>
      <c r="AF3820" s="96" t="str">
        <f>IF(AF1588="","",AF1588)</f>
        <v>For Business vU4 Mar 2025</v>
      </c>
      <c r="AG3820" s="96" t="str">
        <f>IF(AG1588="","",AG1588)</f>
        <v>Elec For Bus Pre vU4 2yr BKF Mar 2025</v>
      </c>
      <c r="AH3820" s="85" t="str">
        <f>IF(AH1588="","",AH1588)</f>
        <v>C25F</v>
      </c>
    </row>
    <row r="3821" spans="1:34" s="34" customFormat="1" x14ac:dyDescent="0.25">
      <c r="A3821" s="85"/>
      <c r="B3821" s="86" t="str">
        <f>IF(B1589="","",B1589)</f>
        <v>Electricity</v>
      </c>
      <c r="C3821" s="85">
        <f>IF(C1589="","",C1589)</f>
        <v>21</v>
      </c>
      <c r="D3821" s="87">
        <v>4</v>
      </c>
      <c r="E3821" s="85" t="str">
        <f>IF(E1589="","",E1589)</f>
        <v>EveningAndWeekend</v>
      </c>
      <c r="F3821" s="85" t="str">
        <f>IF(F1589="","",F1589)</f>
        <v/>
      </c>
      <c r="G3821" s="85" t="str">
        <f>IF(G1589="","",G1589)</f>
        <v/>
      </c>
      <c r="H3821" s="85" t="str">
        <f>IF(H1589="","",H1589)</f>
        <v>Renewal</v>
      </c>
      <c r="I3821" s="85">
        <f>IF(I1589="","",I1589)</f>
        <v>24</v>
      </c>
      <c r="J3821" s="88">
        <f>IF(J1589="","",J1589)</f>
        <v>0</v>
      </c>
      <c r="K3821" s="88">
        <f>IF(K1589="","",K1589)</f>
        <v>4999</v>
      </c>
      <c r="L3821" s="89">
        <f>IF(L1589="","",L1589)</f>
        <v>44901</v>
      </c>
      <c r="M3821" s="89" t="str">
        <f>IF(M1589="","",M1589)</f>
        <v/>
      </c>
      <c r="N3821" s="89">
        <f>IF(N1589="","",N1589)</f>
        <v>44901</v>
      </c>
      <c r="O3821" s="89" t="str">
        <f>IF(O1589="","",O1589)</f>
        <v/>
      </c>
      <c r="P3821" s="85" t="str">
        <f>IF(P1589="","",P1589)</f>
        <v>Monthly Variable Direct Debit</v>
      </c>
      <c r="Q3821" s="90" t="str">
        <f>IF(Q1589="","",Q1589)</f>
        <v>For Business</v>
      </c>
      <c r="R3821" s="85" t="str">
        <f>IF(R1589="","",R1589)</f>
        <v>With S/C</v>
      </c>
      <c r="S3821" s="85" t="str">
        <f>IF(S1589="","",S1589)</f>
        <v>N</v>
      </c>
      <c r="T3821" s="85" t="str">
        <f>IF(T1589="","",T1589)</f>
        <v/>
      </c>
      <c r="U3821" s="85" t="str">
        <f>IF(U1589="","",U1589)</f>
        <v/>
      </c>
      <c r="V3821" s="85" t="str">
        <f>IF(V1589="","",V1589)</f>
        <v/>
      </c>
      <c r="W3821" s="91" t="str">
        <f>IF(W1589="","",W1589)</f>
        <v/>
      </c>
      <c r="X3821" s="92">
        <f>IF(X1589="","",X1589)</f>
        <v>80.98</v>
      </c>
      <c r="Y3821" s="92">
        <f>IF(Y1589="","",Y1589)</f>
        <v>54.68</v>
      </c>
      <c r="Z3821" s="92" t="str">
        <f>IF(Z1589="","",Z1589)</f>
        <v/>
      </c>
      <c r="AA3821" s="92">
        <f>IF(AA1589="","",AA1589)</f>
        <v>43.47</v>
      </c>
      <c r="AB3821" s="95" t="str">
        <f>IF(AB1589="","",AB1589)</f>
        <v/>
      </c>
      <c r="AC3821" s="94">
        <f>IF(AC1589="","",AC1589)</f>
        <v>45747</v>
      </c>
      <c r="AD3821" s="96" t="str">
        <f>IF(AD1589="","",AD1589)</f>
        <v>U4</v>
      </c>
      <c r="AE3821" s="96" t="str">
        <f>IF(AE1589="","",AE1589)</f>
        <v>EBC_FORBUSPF_C25F</v>
      </c>
      <c r="AF3821" s="96" t="str">
        <f>IF(AF1589="","",AF1589)</f>
        <v>For Business vU4 Mar 2025</v>
      </c>
      <c r="AG3821" s="96" t="str">
        <f>IF(AG1589="","",AG1589)</f>
        <v>Elec For Bus Pre vU4 2yr BKF Mar 2025</v>
      </c>
      <c r="AH3821" s="85" t="str">
        <f>IF(AH1589="","",AH1589)</f>
        <v>C25F</v>
      </c>
    </row>
    <row r="3822" spans="1:34" s="34" customFormat="1" x14ac:dyDescent="0.25">
      <c r="A3822" s="85"/>
      <c r="B3822" s="86" t="str">
        <f>IF(B1590="","",B1590)</f>
        <v>Electricity</v>
      </c>
      <c r="C3822" s="85">
        <f>IF(C1590="","",C1590)</f>
        <v>22</v>
      </c>
      <c r="D3822" s="87">
        <v>4</v>
      </c>
      <c r="E3822" s="85" t="str">
        <f>IF(E1590="","",E1590)</f>
        <v>EveningAndWeekend</v>
      </c>
      <c r="F3822" s="85" t="str">
        <f>IF(F1590="","",F1590)</f>
        <v/>
      </c>
      <c r="G3822" s="85" t="str">
        <f>IF(G1590="","",G1590)</f>
        <v/>
      </c>
      <c r="H3822" s="85" t="str">
        <f>IF(H1590="","",H1590)</f>
        <v>Renewal</v>
      </c>
      <c r="I3822" s="85">
        <f>IF(I1590="","",I1590)</f>
        <v>24</v>
      </c>
      <c r="J3822" s="88">
        <f>IF(J1590="","",J1590)</f>
        <v>0</v>
      </c>
      <c r="K3822" s="88">
        <f>IF(K1590="","",K1590)</f>
        <v>4999</v>
      </c>
      <c r="L3822" s="89">
        <f>IF(L1590="","",L1590)</f>
        <v>44901</v>
      </c>
      <c r="M3822" s="89" t="str">
        <f>IF(M1590="","",M1590)</f>
        <v/>
      </c>
      <c r="N3822" s="89">
        <f>IF(N1590="","",N1590)</f>
        <v>44901</v>
      </c>
      <c r="O3822" s="89" t="str">
        <f>IF(O1590="","",O1590)</f>
        <v/>
      </c>
      <c r="P3822" s="85" t="str">
        <f>IF(P1590="","",P1590)</f>
        <v>Monthly Variable Direct Debit</v>
      </c>
      <c r="Q3822" s="90" t="str">
        <f>IF(Q1590="","",Q1590)</f>
        <v>For Business</v>
      </c>
      <c r="R3822" s="85" t="str">
        <f>IF(R1590="","",R1590)</f>
        <v>With S/C</v>
      </c>
      <c r="S3822" s="85" t="str">
        <f>IF(S1590="","",S1590)</f>
        <v>N</v>
      </c>
      <c r="T3822" s="85" t="str">
        <f>IF(T1590="","",T1590)</f>
        <v/>
      </c>
      <c r="U3822" s="85" t="str">
        <f>IF(U1590="","",U1590)</f>
        <v/>
      </c>
      <c r="V3822" s="85" t="str">
        <f>IF(V1590="","",V1590)</f>
        <v/>
      </c>
      <c r="W3822" s="91" t="str">
        <f>IF(W1590="","",W1590)</f>
        <v/>
      </c>
      <c r="X3822" s="92">
        <f>IF(X1590="","",X1590)</f>
        <v>80.98</v>
      </c>
      <c r="Y3822" s="92">
        <f>IF(Y1590="","",Y1590)</f>
        <v>54.68</v>
      </c>
      <c r="Z3822" s="92" t="str">
        <f>IF(Z1590="","",Z1590)</f>
        <v/>
      </c>
      <c r="AA3822" s="92">
        <f>IF(AA1590="","",AA1590)</f>
        <v>43.47</v>
      </c>
      <c r="AB3822" s="95" t="str">
        <f>IF(AB1590="","",AB1590)</f>
        <v/>
      </c>
      <c r="AC3822" s="94">
        <f>IF(AC1590="","",AC1590)</f>
        <v>45747</v>
      </c>
      <c r="AD3822" s="96" t="str">
        <f>IF(AD1590="","",AD1590)</f>
        <v>U4</v>
      </c>
      <c r="AE3822" s="96" t="str">
        <f>IF(AE1590="","",AE1590)</f>
        <v>EBC_FORBUSPF_C25F</v>
      </c>
      <c r="AF3822" s="96" t="str">
        <f>IF(AF1590="","",AF1590)</f>
        <v>For Business vU4 Mar 2025</v>
      </c>
      <c r="AG3822" s="96" t="str">
        <f>IF(AG1590="","",AG1590)</f>
        <v>Elec For Bus Pre vU4 2yr BKF Mar 2025</v>
      </c>
      <c r="AH3822" s="85" t="str">
        <f>IF(AH1590="","",AH1590)</f>
        <v>C25F</v>
      </c>
    </row>
    <row r="3823" spans="1:34" s="34" customFormat="1" x14ac:dyDescent="0.25">
      <c r="A3823" s="85"/>
      <c r="B3823" s="86" t="str">
        <f>IF(B1591="","",B1591)</f>
        <v>Electricity</v>
      </c>
      <c r="C3823" s="85">
        <f>IF(C1591="","",C1591)</f>
        <v>23</v>
      </c>
      <c r="D3823" s="87">
        <v>4</v>
      </c>
      <c r="E3823" s="85" t="str">
        <f>IF(E1591="","",E1591)</f>
        <v>EveningAndWeekend</v>
      </c>
      <c r="F3823" s="85" t="str">
        <f>IF(F1591="","",F1591)</f>
        <v/>
      </c>
      <c r="G3823" s="85" t="str">
        <f>IF(G1591="","",G1591)</f>
        <v/>
      </c>
      <c r="H3823" s="85" t="str">
        <f>IF(H1591="","",H1591)</f>
        <v>Renewal</v>
      </c>
      <c r="I3823" s="85">
        <f>IF(I1591="","",I1591)</f>
        <v>24</v>
      </c>
      <c r="J3823" s="88">
        <f>IF(J1591="","",J1591)</f>
        <v>0</v>
      </c>
      <c r="K3823" s="88">
        <f>IF(K1591="","",K1591)</f>
        <v>4999</v>
      </c>
      <c r="L3823" s="89">
        <f>IF(L1591="","",L1591)</f>
        <v>44901</v>
      </c>
      <c r="M3823" s="89" t="str">
        <f>IF(M1591="","",M1591)</f>
        <v/>
      </c>
      <c r="N3823" s="89">
        <f>IF(N1591="","",N1591)</f>
        <v>44901</v>
      </c>
      <c r="O3823" s="89" t="str">
        <f>IF(O1591="","",O1591)</f>
        <v/>
      </c>
      <c r="P3823" s="85" t="str">
        <f>IF(P1591="","",P1591)</f>
        <v>Monthly Variable Direct Debit</v>
      </c>
      <c r="Q3823" s="90" t="str">
        <f>IF(Q1591="","",Q1591)</f>
        <v>For Business</v>
      </c>
      <c r="R3823" s="85" t="str">
        <f>IF(R1591="","",R1591)</f>
        <v>With S/C</v>
      </c>
      <c r="S3823" s="85" t="str">
        <f>IF(S1591="","",S1591)</f>
        <v>N</v>
      </c>
      <c r="T3823" s="85" t="str">
        <f>IF(T1591="","",T1591)</f>
        <v/>
      </c>
      <c r="U3823" s="85" t="str">
        <f>IF(U1591="","",U1591)</f>
        <v/>
      </c>
      <c r="V3823" s="85" t="str">
        <f>IF(V1591="","",V1591)</f>
        <v/>
      </c>
      <c r="W3823" s="91" t="str">
        <f>IF(W1591="","",W1591)</f>
        <v/>
      </c>
      <c r="X3823" s="92">
        <f>IF(X1591="","",X1591)</f>
        <v>70.98</v>
      </c>
      <c r="Y3823" s="92">
        <f>IF(Y1591="","",Y1591)</f>
        <v>55.16</v>
      </c>
      <c r="Z3823" s="92" t="str">
        <f>IF(Z1591="","",Z1591)</f>
        <v/>
      </c>
      <c r="AA3823" s="92">
        <f>IF(AA1591="","",AA1591)</f>
        <v>43.77</v>
      </c>
      <c r="AB3823" s="95" t="str">
        <f>IF(AB1591="","",AB1591)</f>
        <v/>
      </c>
      <c r="AC3823" s="94">
        <f>IF(AC1591="","",AC1591)</f>
        <v>45747</v>
      </c>
      <c r="AD3823" s="96" t="str">
        <f>IF(AD1591="","",AD1591)</f>
        <v>U4</v>
      </c>
      <c r="AE3823" s="96" t="str">
        <f>IF(AE1591="","",AE1591)</f>
        <v>EBC_FORBUSPF_C25F</v>
      </c>
      <c r="AF3823" s="96" t="str">
        <f>IF(AF1591="","",AF1591)</f>
        <v>For Business vU4 Mar 2025</v>
      </c>
      <c r="AG3823" s="96" t="str">
        <f>IF(AG1591="","",AG1591)</f>
        <v>Elec For Bus Pre vU4 2yr BKF Mar 2025</v>
      </c>
      <c r="AH3823" s="85" t="str">
        <f>IF(AH1591="","",AH1591)</f>
        <v>C25F</v>
      </c>
    </row>
    <row r="3824" spans="1:34" s="34" customFormat="1" x14ac:dyDescent="0.25">
      <c r="A3824" s="85"/>
      <c r="B3824" s="86" t="str">
        <f>IF(B1592="","",B1592)</f>
        <v>Electricity</v>
      </c>
      <c r="C3824" s="85">
        <f>IF(C1592="","",C1592)</f>
        <v>10</v>
      </c>
      <c r="D3824" s="87">
        <v>4</v>
      </c>
      <c r="E3824" s="85" t="str">
        <f>IF(E1592="","",E1592)</f>
        <v>EveningWeekendAndNight</v>
      </c>
      <c r="F3824" s="85" t="str">
        <f>IF(F1592="","",F1592)</f>
        <v/>
      </c>
      <c r="G3824" s="85" t="str">
        <f>IF(G1592="","",G1592)</f>
        <v/>
      </c>
      <c r="H3824" s="85" t="str">
        <f>IF(H1592="","",H1592)</f>
        <v>Renewal</v>
      </c>
      <c r="I3824" s="85">
        <f>IF(I1592="","",I1592)</f>
        <v>24</v>
      </c>
      <c r="J3824" s="88">
        <f>IF(J1592="","",J1592)</f>
        <v>0</v>
      </c>
      <c r="K3824" s="88">
        <f>IF(K1592="","",K1592)</f>
        <v>4999</v>
      </c>
      <c r="L3824" s="89">
        <f>IF(L1592="","",L1592)</f>
        <v>44901</v>
      </c>
      <c r="M3824" s="89" t="str">
        <f>IF(M1592="","",M1592)</f>
        <v/>
      </c>
      <c r="N3824" s="89">
        <f>IF(N1592="","",N1592)</f>
        <v>44901</v>
      </c>
      <c r="O3824" s="89" t="str">
        <f>IF(O1592="","",O1592)</f>
        <v/>
      </c>
      <c r="P3824" s="85" t="str">
        <f>IF(P1592="","",P1592)</f>
        <v>Monthly Variable Direct Debit</v>
      </c>
      <c r="Q3824" s="90" t="str">
        <f>IF(Q1592="","",Q1592)</f>
        <v>For Business</v>
      </c>
      <c r="R3824" s="85" t="str">
        <f>IF(R1592="","",R1592)</f>
        <v>With S/C</v>
      </c>
      <c r="S3824" s="85" t="str">
        <f>IF(S1592="","",S1592)</f>
        <v>N</v>
      </c>
      <c r="T3824" s="85" t="str">
        <f>IF(T1592="","",T1592)</f>
        <v/>
      </c>
      <c r="U3824" s="85" t="str">
        <f>IF(U1592="","",U1592)</f>
        <v/>
      </c>
      <c r="V3824" s="85" t="str">
        <f>IF(V1592="","",V1592)</f>
        <v/>
      </c>
      <c r="W3824" s="91" t="str">
        <f>IF(W1592="","",W1592)</f>
        <v/>
      </c>
      <c r="X3824" s="92">
        <f>IF(X1592="","",X1592)</f>
        <v>35.75</v>
      </c>
      <c r="Y3824" s="92">
        <f>IF(Y1592="","",Y1592)</f>
        <v>56.72</v>
      </c>
      <c r="Z3824" s="92">
        <f>IF(Z1592="","",Z1592)</f>
        <v>39.65</v>
      </c>
      <c r="AA3824" s="92">
        <f>IF(AA1592="","",AA1592)</f>
        <v>46.02</v>
      </c>
      <c r="AB3824" s="95" t="str">
        <f>IF(AB1592="","",AB1592)</f>
        <v/>
      </c>
      <c r="AC3824" s="94">
        <f>IF(AC1592="","",AC1592)</f>
        <v>45747</v>
      </c>
      <c r="AD3824" s="96" t="str">
        <f>IF(AD1592="","",AD1592)</f>
        <v>U4</v>
      </c>
      <c r="AE3824" s="96" t="str">
        <f>IF(AE1592="","",AE1592)</f>
        <v>EBC_FORBUSPF_C25F</v>
      </c>
      <c r="AF3824" s="96" t="str">
        <f>IF(AF1592="","",AF1592)</f>
        <v>For Business vU4 Mar 2025</v>
      </c>
      <c r="AG3824" s="96" t="str">
        <f>IF(AG1592="","",AG1592)</f>
        <v>Elec For Bus Pre vU4 2yr BKF Mar 2025</v>
      </c>
      <c r="AH3824" s="85" t="str">
        <f>IF(AH1592="","",AH1592)</f>
        <v>C25F</v>
      </c>
    </row>
    <row r="3825" spans="1:34" s="34" customFormat="1" x14ac:dyDescent="0.25">
      <c r="A3825" s="85"/>
      <c r="B3825" s="86" t="str">
        <f>IF(B1593="","",B1593)</f>
        <v>Electricity</v>
      </c>
      <c r="C3825" s="85">
        <f>IF(C1593="","",C1593)</f>
        <v>11</v>
      </c>
      <c r="D3825" s="87">
        <v>4</v>
      </c>
      <c r="E3825" s="85" t="str">
        <f>IF(E1593="","",E1593)</f>
        <v>EveningWeekendAndNight</v>
      </c>
      <c r="F3825" s="85" t="str">
        <f>IF(F1593="","",F1593)</f>
        <v/>
      </c>
      <c r="G3825" s="85" t="str">
        <f>IF(G1593="","",G1593)</f>
        <v/>
      </c>
      <c r="H3825" s="85" t="str">
        <f>IF(H1593="","",H1593)</f>
        <v>Renewal</v>
      </c>
      <c r="I3825" s="85">
        <f>IF(I1593="","",I1593)</f>
        <v>24</v>
      </c>
      <c r="J3825" s="88">
        <f>IF(J1593="","",J1593)</f>
        <v>0</v>
      </c>
      <c r="K3825" s="88">
        <f>IF(K1593="","",K1593)</f>
        <v>4999</v>
      </c>
      <c r="L3825" s="89">
        <f>IF(L1593="","",L1593)</f>
        <v>44901</v>
      </c>
      <c r="M3825" s="89" t="str">
        <f>IF(M1593="","",M1593)</f>
        <v/>
      </c>
      <c r="N3825" s="89">
        <f>IF(N1593="","",N1593)</f>
        <v>44901</v>
      </c>
      <c r="O3825" s="89" t="str">
        <f>IF(O1593="","",O1593)</f>
        <v/>
      </c>
      <c r="P3825" s="85" t="str">
        <f>IF(P1593="","",P1593)</f>
        <v>Monthly Variable Direct Debit</v>
      </c>
      <c r="Q3825" s="90" t="str">
        <f>IF(Q1593="","",Q1593)</f>
        <v>For Business</v>
      </c>
      <c r="R3825" s="85" t="str">
        <f>IF(R1593="","",R1593)</f>
        <v>With S/C</v>
      </c>
      <c r="S3825" s="85" t="str">
        <f>IF(S1593="","",S1593)</f>
        <v>N</v>
      </c>
      <c r="T3825" s="85" t="str">
        <f>IF(T1593="","",T1593)</f>
        <v/>
      </c>
      <c r="U3825" s="85" t="str">
        <f>IF(U1593="","",U1593)</f>
        <v/>
      </c>
      <c r="V3825" s="85" t="str">
        <f>IF(V1593="","",V1593)</f>
        <v/>
      </c>
      <c r="W3825" s="91" t="str">
        <f>IF(W1593="","",W1593)</f>
        <v/>
      </c>
      <c r="X3825" s="92">
        <f>IF(X1593="","",X1593)</f>
        <v>63.78</v>
      </c>
      <c r="Y3825" s="92">
        <f>IF(Y1593="","",Y1593)</f>
        <v>55.16</v>
      </c>
      <c r="Z3825" s="92">
        <f>IF(Z1593="","",Z1593)</f>
        <v>39.840000000000003</v>
      </c>
      <c r="AA3825" s="92">
        <f>IF(AA1593="","",AA1593)</f>
        <v>45.12</v>
      </c>
      <c r="AB3825" s="95" t="str">
        <f>IF(AB1593="","",AB1593)</f>
        <v/>
      </c>
      <c r="AC3825" s="94">
        <f>IF(AC1593="","",AC1593)</f>
        <v>45747</v>
      </c>
      <c r="AD3825" s="96" t="str">
        <f>IF(AD1593="","",AD1593)</f>
        <v>U4</v>
      </c>
      <c r="AE3825" s="96" t="str">
        <f>IF(AE1593="","",AE1593)</f>
        <v>EBC_FORBUSPF_C25F</v>
      </c>
      <c r="AF3825" s="96" t="str">
        <f>IF(AF1593="","",AF1593)</f>
        <v>For Business vU4 Mar 2025</v>
      </c>
      <c r="AG3825" s="96" t="str">
        <f>IF(AG1593="","",AG1593)</f>
        <v>Elec For Bus Pre vU4 2yr BKF Mar 2025</v>
      </c>
      <c r="AH3825" s="85" t="str">
        <f>IF(AH1593="","",AH1593)</f>
        <v>C25F</v>
      </c>
    </row>
    <row r="3826" spans="1:34" s="34" customFormat="1" x14ac:dyDescent="0.25">
      <c r="A3826" s="85"/>
      <c r="B3826" s="86" t="str">
        <f>IF(B1594="","",B1594)</f>
        <v>Electricity</v>
      </c>
      <c r="C3826" s="85">
        <f>IF(C1594="","",C1594)</f>
        <v>13</v>
      </c>
      <c r="D3826" s="87">
        <v>4</v>
      </c>
      <c r="E3826" s="85" t="str">
        <f>IF(E1594="","",E1594)</f>
        <v>EveningWeekendAndNight</v>
      </c>
      <c r="F3826" s="85" t="str">
        <f>IF(F1594="","",F1594)</f>
        <v/>
      </c>
      <c r="G3826" s="85" t="str">
        <f>IF(G1594="","",G1594)</f>
        <v/>
      </c>
      <c r="H3826" s="85" t="str">
        <f>IF(H1594="","",H1594)</f>
        <v>Renewal</v>
      </c>
      <c r="I3826" s="85">
        <f>IF(I1594="","",I1594)</f>
        <v>24</v>
      </c>
      <c r="J3826" s="88">
        <f>IF(J1594="","",J1594)</f>
        <v>0</v>
      </c>
      <c r="K3826" s="88">
        <f>IF(K1594="","",K1594)</f>
        <v>4999</v>
      </c>
      <c r="L3826" s="89">
        <f>IF(L1594="","",L1594)</f>
        <v>44901</v>
      </c>
      <c r="M3826" s="89" t="str">
        <f>IF(M1594="","",M1594)</f>
        <v/>
      </c>
      <c r="N3826" s="89">
        <f>IF(N1594="","",N1594)</f>
        <v>44901</v>
      </c>
      <c r="O3826" s="89" t="str">
        <f>IF(O1594="","",O1594)</f>
        <v/>
      </c>
      <c r="P3826" s="85" t="str">
        <f>IF(P1594="","",P1594)</f>
        <v>Monthly Variable Direct Debit</v>
      </c>
      <c r="Q3826" s="90" t="str">
        <f>IF(Q1594="","",Q1594)</f>
        <v>For Business</v>
      </c>
      <c r="R3826" s="85" t="str">
        <f>IF(R1594="","",R1594)</f>
        <v>With S/C</v>
      </c>
      <c r="S3826" s="85" t="str">
        <f>IF(S1594="","",S1594)</f>
        <v>N</v>
      </c>
      <c r="T3826" s="85" t="str">
        <f>IF(T1594="","",T1594)</f>
        <v/>
      </c>
      <c r="U3826" s="85" t="str">
        <f>IF(U1594="","",U1594)</f>
        <v/>
      </c>
      <c r="V3826" s="85" t="str">
        <f>IF(V1594="","",V1594)</f>
        <v/>
      </c>
      <c r="W3826" s="91" t="str">
        <f>IF(W1594="","",W1594)</f>
        <v/>
      </c>
      <c r="X3826" s="92">
        <f>IF(X1594="","",X1594)</f>
        <v>63.5</v>
      </c>
      <c r="Y3826" s="92">
        <f>IF(Y1594="","",Y1594)</f>
        <v>57.61</v>
      </c>
      <c r="Z3826" s="92">
        <f>IF(Z1594="","",Z1594)</f>
        <v>39.659999999999997</v>
      </c>
      <c r="AA3826" s="92">
        <f>IF(AA1594="","",AA1594)</f>
        <v>46.73</v>
      </c>
      <c r="AB3826" s="95" t="str">
        <f>IF(AB1594="","",AB1594)</f>
        <v/>
      </c>
      <c r="AC3826" s="94">
        <f>IF(AC1594="","",AC1594)</f>
        <v>45747</v>
      </c>
      <c r="AD3826" s="96" t="str">
        <f>IF(AD1594="","",AD1594)</f>
        <v>U4</v>
      </c>
      <c r="AE3826" s="96" t="str">
        <f>IF(AE1594="","",AE1594)</f>
        <v>EBC_FORBUSPF_C25F</v>
      </c>
      <c r="AF3826" s="96" t="str">
        <f>IF(AF1594="","",AF1594)</f>
        <v>For Business vU4 Mar 2025</v>
      </c>
      <c r="AG3826" s="96" t="str">
        <f>IF(AG1594="","",AG1594)</f>
        <v>Elec For Bus Pre vU4 2yr BKF Mar 2025</v>
      </c>
      <c r="AH3826" s="85" t="str">
        <f>IF(AH1594="","",AH1594)</f>
        <v>C25F</v>
      </c>
    </row>
    <row r="3827" spans="1:34" s="34" customFormat="1" x14ac:dyDescent="0.25">
      <c r="A3827" s="85"/>
      <c r="B3827" s="86" t="str">
        <f>IF(B1595="","",B1595)</f>
        <v>Electricity</v>
      </c>
      <c r="C3827" s="85">
        <f>IF(C1595="","",C1595)</f>
        <v>16</v>
      </c>
      <c r="D3827" s="87">
        <v>4</v>
      </c>
      <c r="E3827" s="85" t="str">
        <f>IF(E1595="","",E1595)</f>
        <v>EveningWeekendAndNight</v>
      </c>
      <c r="F3827" s="85" t="str">
        <f>IF(F1595="","",F1595)</f>
        <v/>
      </c>
      <c r="G3827" s="85" t="str">
        <f>IF(G1595="","",G1595)</f>
        <v/>
      </c>
      <c r="H3827" s="85" t="str">
        <f>IF(H1595="","",H1595)</f>
        <v>Renewal</v>
      </c>
      <c r="I3827" s="85">
        <f>IF(I1595="","",I1595)</f>
        <v>24</v>
      </c>
      <c r="J3827" s="88">
        <f>IF(J1595="","",J1595)</f>
        <v>0</v>
      </c>
      <c r="K3827" s="88">
        <f>IF(K1595="","",K1595)</f>
        <v>4999</v>
      </c>
      <c r="L3827" s="89">
        <f>IF(L1595="","",L1595)</f>
        <v>44901</v>
      </c>
      <c r="M3827" s="89" t="str">
        <f>IF(M1595="","",M1595)</f>
        <v/>
      </c>
      <c r="N3827" s="89">
        <f>IF(N1595="","",N1595)</f>
        <v>44901</v>
      </c>
      <c r="O3827" s="89" t="str">
        <f>IF(O1595="","",O1595)</f>
        <v/>
      </c>
      <c r="P3827" s="85" t="str">
        <f>IF(P1595="","",P1595)</f>
        <v>Monthly Variable Direct Debit</v>
      </c>
      <c r="Q3827" s="90" t="str">
        <f>IF(Q1595="","",Q1595)</f>
        <v>For Business</v>
      </c>
      <c r="R3827" s="85" t="str">
        <f>IF(R1595="","",R1595)</f>
        <v>With S/C</v>
      </c>
      <c r="S3827" s="85" t="str">
        <f>IF(S1595="","",S1595)</f>
        <v>N</v>
      </c>
      <c r="T3827" s="85" t="str">
        <f>IF(T1595="","",T1595)</f>
        <v/>
      </c>
      <c r="U3827" s="85" t="str">
        <f>IF(U1595="","",U1595)</f>
        <v/>
      </c>
      <c r="V3827" s="85" t="str">
        <f>IF(V1595="","",V1595)</f>
        <v/>
      </c>
      <c r="W3827" s="91" t="str">
        <f>IF(W1595="","",W1595)</f>
        <v/>
      </c>
      <c r="X3827" s="92">
        <f>IF(X1595="","",X1595)</f>
        <v>46.06</v>
      </c>
      <c r="Y3827" s="92">
        <f>IF(Y1595="","",Y1595)</f>
        <v>56.58</v>
      </c>
      <c r="Z3827" s="92">
        <f>IF(Z1595="","",Z1595)</f>
        <v>39.67</v>
      </c>
      <c r="AA3827" s="92">
        <f>IF(AA1595="","",AA1595)</f>
        <v>46.96</v>
      </c>
      <c r="AB3827" s="95" t="str">
        <f>IF(AB1595="","",AB1595)</f>
        <v/>
      </c>
      <c r="AC3827" s="94">
        <f>IF(AC1595="","",AC1595)</f>
        <v>45747</v>
      </c>
      <c r="AD3827" s="96" t="str">
        <f>IF(AD1595="","",AD1595)</f>
        <v>U4</v>
      </c>
      <c r="AE3827" s="96" t="str">
        <f>IF(AE1595="","",AE1595)</f>
        <v>EBC_FORBUSPF_C25F</v>
      </c>
      <c r="AF3827" s="96" t="str">
        <f>IF(AF1595="","",AF1595)</f>
        <v>For Business vU4 Mar 2025</v>
      </c>
      <c r="AG3827" s="96" t="str">
        <f>IF(AG1595="","",AG1595)</f>
        <v>Elec For Bus Pre vU4 2yr BKF Mar 2025</v>
      </c>
      <c r="AH3827" s="85" t="str">
        <f>IF(AH1595="","",AH1595)</f>
        <v>C25F</v>
      </c>
    </row>
    <row r="3828" spans="1:34" s="34" customFormat="1" x14ac:dyDescent="0.25">
      <c r="A3828" s="85"/>
      <c r="B3828" s="86" t="str">
        <f>IF(B1596="","",B1596)</f>
        <v>Electricity</v>
      </c>
      <c r="C3828" s="85">
        <f>IF(C1596="","",C1596)</f>
        <v>19</v>
      </c>
      <c r="D3828" s="87">
        <v>4</v>
      </c>
      <c r="E3828" s="85" t="str">
        <f>IF(E1596="","",E1596)</f>
        <v>EveningWeekendAndNight</v>
      </c>
      <c r="F3828" s="85" t="str">
        <f>IF(F1596="","",F1596)</f>
        <v/>
      </c>
      <c r="G3828" s="85" t="str">
        <f>IF(G1596="","",G1596)</f>
        <v/>
      </c>
      <c r="H3828" s="85" t="str">
        <f>IF(H1596="","",H1596)</f>
        <v>Renewal</v>
      </c>
      <c r="I3828" s="85">
        <f>IF(I1596="","",I1596)</f>
        <v>24</v>
      </c>
      <c r="J3828" s="88">
        <f>IF(J1596="","",J1596)</f>
        <v>0</v>
      </c>
      <c r="K3828" s="88">
        <f>IF(K1596="","",K1596)</f>
        <v>4999</v>
      </c>
      <c r="L3828" s="89">
        <f>IF(L1596="","",L1596)</f>
        <v>44901</v>
      </c>
      <c r="M3828" s="89" t="str">
        <f>IF(M1596="","",M1596)</f>
        <v/>
      </c>
      <c r="N3828" s="89">
        <f>IF(N1596="","",N1596)</f>
        <v>44901</v>
      </c>
      <c r="O3828" s="89" t="str">
        <f>IF(O1596="","",O1596)</f>
        <v/>
      </c>
      <c r="P3828" s="85" t="str">
        <f>IF(P1596="","",P1596)</f>
        <v>Monthly Variable Direct Debit</v>
      </c>
      <c r="Q3828" s="90" t="str">
        <f>IF(Q1596="","",Q1596)</f>
        <v>For Business</v>
      </c>
      <c r="R3828" s="85" t="str">
        <f>IF(R1596="","",R1596)</f>
        <v>With S/C</v>
      </c>
      <c r="S3828" s="85" t="str">
        <f>IF(S1596="","",S1596)</f>
        <v>N</v>
      </c>
      <c r="T3828" s="85" t="str">
        <f>IF(T1596="","",T1596)</f>
        <v/>
      </c>
      <c r="U3828" s="85" t="str">
        <f>IF(U1596="","",U1596)</f>
        <v/>
      </c>
      <c r="V3828" s="85" t="str">
        <f>IF(V1596="","",V1596)</f>
        <v/>
      </c>
      <c r="W3828" s="91" t="str">
        <f>IF(W1596="","",W1596)</f>
        <v/>
      </c>
      <c r="X3828" s="92">
        <f>IF(X1596="","",X1596)</f>
        <v>44.57</v>
      </c>
      <c r="Y3828" s="92">
        <f>IF(Y1596="","",Y1596)</f>
        <v>55.55</v>
      </c>
      <c r="Z3828" s="92">
        <f>IF(Z1596="","",Z1596)</f>
        <v>39.31</v>
      </c>
      <c r="AA3828" s="92">
        <f>IF(AA1596="","",AA1596)</f>
        <v>46.57</v>
      </c>
      <c r="AB3828" s="95" t="str">
        <f>IF(AB1596="","",AB1596)</f>
        <v/>
      </c>
      <c r="AC3828" s="94">
        <f>IF(AC1596="","",AC1596)</f>
        <v>45747</v>
      </c>
      <c r="AD3828" s="96" t="str">
        <f>IF(AD1596="","",AD1596)</f>
        <v>U4</v>
      </c>
      <c r="AE3828" s="96" t="str">
        <f>IF(AE1596="","",AE1596)</f>
        <v>EBC_FORBUSPF_C25F</v>
      </c>
      <c r="AF3828" s="96" t="str">
        <f>IF(AF1596="","",AF1596)</f>
        <v>For Business vU4 Mar 2025</v>
      </c>
      <c r="AG3828" s="96" t="str">
        <f>IF(AG1596="","",AG1596)</f>
        <v>Elec For Bus Pre vU4 2yr BKF Mar 2025</v>
      </c>
      <c r="AH3828" s="85" t="str">
        <f>IF(AH1596="","",AH1596)</f>
        <v>C25F</v>
      </c>
    </row>
    <row r="3829" spans="1:34" s="34" customFormat="1" x14ac:dyDescent="0.25">
      <c r="A3829" s="85"/>
      <c r="B3829" s="86" t="str">
        <f>IF(B1597="","",B1597)</f>
        <v>Electricity</v>
      </c>
      <c r="C3829" s="85">
        <f>IF(C1597="","",C1597)</f>
        <v>20</v>
      </c>
      <c r="D3829" s="87">
        <v>4</v>
      </c>
      <c r="E3829" s="85" t="str">
        <f>IF(E1597="","",E1597)</f>
        <v>EveningWeekendAndNight</v>
      </c>
      <c r="F3829" s="85" t="str">
        <f>IF(F1597="","",F1597)</f>
        <v/>
      </c>
      <c r="G3829" s="85" t="str">
        <f>IF(G1597="","",G1597)</f>
        <v/>
      </c>
      <c r="H3829" s="85" t="str">
        <f>IF(H1597="","",H1597)</f>
        <v>Renewal</v>
      </c>
      <c r="I3829" s="85">
        <f>IF(I1597="","",I1597)</f>
        <v>24</v>
      </c>
      <c r="J3829" s="88">
        <f>IF(J1597="","",J1597)</f>
        <v>0</v>
      </c>
      <c r="K3829" s="88">
        <f>IF(K1597="","",K1597)</f>
        <v>4999</v>
      </c>
      <c r="L3829" s="89">
        <f>IF(L1597="","",L1597)</f>
        <v>44901</v>
      </c>
      <c r="M3829" s="89" t="str">
        <f>IF(M1597="","",M1597)</f>
        <v/>
      </c>
      <c r="N3829" s="89">
        <f>IF(N1597="","",N1597)</f>
        <v>44901</v>
      </c>
      <c r="O3829" s="89" t="str">
        <f>IF(O1597="","",O1597)</f>
        <v/>
      </c>
      <c r="P3829" s="85" t="str">
        <f>IF(P1597="","",P1597)</f>
        <v>Monthly Variable Direct Debit</v>
      </c>
      <c r="Q3829" s="90" t="str">
        <f>IF(Q1597="","",Q1597)</f>
        <v>For Business</v>
      </c>
      <c r="R3829" s="85" t="str">
        <f>IF(R1597="","",R1597)</f>
        <v>With S/C</v>
      </c>
      <c r="S3829" s="85" t="str">
        <f>IF(S1597="","",S1597)</f>
        <v>N</v>
      </c>
      <c r="T3829" s="85" t="str">
        <f>IF(T1597="","",T1597)</f>
        <v/>
      </c>
      <c r="U3829" s="85" t="str">
        <f>IF(U1597="","",U1597)</f>
        <v/>
      </c>
      <c r="V3829" s="85" t="str">
        <f>IF(V1597="","",V1597)</f>
        <v/>
      </c>
      <c r="W3829" s="91" t="str">
        <f>IF(W1597="","",W1597)</f>
        <v/>
      </c>
      <c r="X3829" s="92">
        <f>IF(X1597="","",X1597)</f>
        <v>51.44</v>
      </c>
      <c r="Y3829" s="92">
        <f>IF(Y1597="","",Y1597)</f>
        <v>55.59</v>
      </c>
      <c r="Z3829" s="92">
        <f>IF(Z1597="","",Z1597)</f>
        <v>39.35</v>
      </c>
      <c r="AA3829" s="92">
        <f>IF(AA1597="","",AA1597)</f>
        <v>46.24</v>
      </c>
      <c r="AB3829" s="95" t="str">
        <f>IF(AB1597="","",AB1597)</f>
        <v/>
      </c>
      <c r="AC3829" s="94">
        <f>IF(AC1597="","",AC1597)</f>
        <v>45747</v>
      </c>
      <c r="AD3829" s="96" t="str">
        <f>IF(AD1597="","",AD1597)</f>
        <v>U4</v>
      </c>
      <c r="AE3829" s="96" t="str">
        <f>IF(AE1597="","",AE1597)</f>
        <v>EBC_FORBUSPF_C25F</v>
      </c>
      <c r="AF3829" s="96" t="str">
        <f>IF(AF1597="","",AF1597)</f>
        <v>For Business vU4 Mar 2025</v>
      </c>
      <c r="AG3829" s="96" t="str">
        <f>IF(AG1597="","",AG1597)</f>
        <v>Elec For Bus Pre vU4 2yr BKF Mar 2025</v>
      </c>
      <c r="AH3829" s="85" t="str">
        <f>IF(AH1597="","",AH1597)</f>
        <v>C25F</v>
      </c>
    </row>
    <row r="3830" spans="1:34" s="34" customFormat="1" x14ac:dyDescent="0.25">
      <c r="A3830" s="85"/>
      <c r="B3830" s="86" t="str">
        <f>IF(B1598="","",B1598)</f>
        <v>Electricity</v>
      </c>
      <c r="C3830" s="85">
        <f>IF(C1598="","",C1598)</f>
        <v>22</v>
      </c>
      <c r="D3830" s="87">
        <v>4</v>
      </c>
      <c r="E3830" s="85" t="str">
        <f>IF(E1598="","",E1598)</f>
        <v>EveningWeekendAndNight</v>
      </c>
      <c r="F3830" s="85" t="str">
        <f>IF(F1598="","",F1598)</f>
        <v/>
      </c>
      <c r="G3830" s="85" t="str">
        <f>IF(G1598="","",G1598)</f>
        <v/>
      </c>
      <c r="H3830" s="85" t="str">
        <f>IF(H1598="","",H1598)</f>
        <v>Renewal</v>
      </c>
      <c r="I3830" s="85">
        <f>IF(I1598="","",I1598)</f>
        <v>24</v>
      </c>
      <c r="J3830" s="88">
        <f>IF(J1598="","",J1598)</f>
        <v>0</v>
      </c>
      <c r="K3830" s="88">
        <f>IF(K1598="","",K1598)</f>
        <v>4999</v>
      </c>
      <c r="L3830" s="89">
        <f>IF(L1598="","",L1598)</f>
        <v>44901</v>
      </c>
      <c r="M3830" s="89" t="str">
        <f>IF(M1598="","",M1598)</f>
        <v/>
      </c>
      <c r="N3830" s="89">
        <f>IF(N1598="","",N1598)</f>
        <v>44901</v>
      </c>
      <c r="O3830" s="89" t="str">
        <f>IF(O1598="","",O1598)</f>
        <v/>
      </c>
      <c r="P3830" s="85" t="str">
        <f>IF(P1598="","",P1598)</f>
        <v>Monthly Variable Direct Debit</v>
      </c>
      <c r="Q3830" s="90" t="str">
        <f>IF(Q1598="","",Q1598)</f>
        <v>For Business</v>
      </c>
      <c r="R3830" s="85" t="str">
        <f>IF(R1598="","",R1598)</f>
        <v>With S/C</v>
      </c>
      <c r="S3830" s="85" t="str">
        <f>IF(S1598="","",S1598)</f>
        <v>N</v>
      </c>
      <c r="T3830" s="85" t="str">
        <f>IF(T1598="","",T1598)</f>
        <v/>
      </c>
      <c r="U3830" s="85" t="str">
        <f>IF(U1598="","",U1598)</f>
        <v/>
      </c>
      <c r="V3830" s="85" t="str">
        <f>IF(V1598="","",V1598)</f>
        <v/>
      </c>
      <c r="W3830" s="91" t="str">
        <f>IF(W1598="","",W1598)</f>
        <v/>
      </c>
      <c r="X3830" s="92">
        <f>IF(X1598="","",X1598)</f>
        <v>88.17</v>
      </c>
      <c r="Y3830" s="92">
        <f>IF(Y1598="","",Y1598)</f>
        <v>54.58</v>
      </c>
      <c r="Z3830" s="92">
        <f>IF(Z1598="","",Z1598)</f>
        <v>39.299999999999997</v>
      </c>
      <c r="AA3830" s="92">
        <f>IF(AA1598="","",AA1598)</f>
        <v>45.03</v>
      </c>
      <c r="AB3830" s="95" t="str">
        <f>IF(AB1598="","",AB1598)</f>
        <v/>
      </c>
      <c r="AC3830" s="94">
        <f>IF(AC1598="","",AC1598)</f>
        <v>45747</v>
      </c>
      <c r="AD3830" s="96" t="str">
        <f>IF(AD1598="","",AD1598)</f>
        <v>U4</v>
      </c>
      <c r="AE3830" s="96" t="str">
        <f>IF(AE1598="","",AE1598)</f>
        <v>EBC_FORBUSPF_C25F</v>
      </c>
      <c r="AF3830" s="96" t="str">
        <f>IF(AF1598="","",AF1598)</f>
        <v>For Business vU4 Mar 2025</v>
      </c>
      <c r="AG3830" s="96" t="str">
        <f>IF(AG1598="","",AG1598)</f>
        <v>Elec For Bus Pre vU4 2yr BKF Mar 2025</v>
      </c>
      <c r="AH3830" s="85" t="str">
        <f>IF(AH1598="","",AH1598)</f>
        <v>C25F</v>
      </c>
    </row>
    <row r="3831" spans="1:34" s="34" customFormat="1" x14ac:dyDescent="0.25">
      <c r="A3831" s="85"/>
      <c r="B3831" s="86" t="str">
        <f>IF(B1599="","",B1599)</f>
        <v>Electricity</v>
      </c>
      <c r="C3831" s="85">
        <f>IF(C1599="","",C1599)</f>
        <v>23</v>
      </c>
      <c r="D3831" s="87">
        <v>4</v>
      </c>
      <c r="E3831" s="85" t="str">
        <f>IF(E1599="","",E1599)</f>
        <v>EveningWeekendAndNight</v>
      </c>
      <c r="F3831" s="85" t="str">
        <f>IF(F1599="","",F1599)</f>
        <v/>
      </c>
      <c r="G3831" s="85" t="str">
        <f>IF(G1599="","",G1599)</f>
        <v/>
      </c>
      <c r="H3831" s="85" t="str">
        <f>IF(H1599="","",H1599)</f>
        <v>Renewal</v>
      </c>
      <c r="I3831" s="85">
        <f>IF(I1599="","",I1599)</f>
        <v>24</v>
      </c>
      <c r="J3831" s="88">
        <f>IF(J1599="","",J1599)</f>
        <v>0</v>
      </c>
      <c r="K3831" s="88">
        <f>IF(K1599="","",K1599)</f>
        <v>4999</v>
      </c>
      <c r="L3831" s="89">
        <f>IF(L1599="","",L1599)</f>
        <v>44901</v>
      </c>
      <c r="M3831" s="89" t="str">
        <f>IF(M1599="","",M1599)</f>
        <v/>
      </c>
      <c r="N3831" s="89">
        <f>IF(N1599="","",N1599)</f>
        <v>44901</v>
      </c>
      <c r="O3831" s="89" t="str">
        <f>IF(O1599="","",O1599)</f>
        <v/>
      </c>
      <c r="P3831" s="85" t="str">
        <f>IF(P1599="","",P1599)</f>
        <v>Monthly Variable Direct Debit</v>
      </c>
      <c r="Q3831" s="90" t="str">
        <f>IF(Q1599="","",Q1599)</f>
        <v>For Business</v>
      </c>
      <c r="R3831" s="85" t="str">
        <f>IF(R1599="","",R1599)</f>
        <v>With S/C</v>
      </c>
      <c r="S3831" s="85" t="str">
        <f>IF(S1599="","",S1599)</f>
        <v>N</v>
      </c>
      <c r="T3831" s="85" t="str">
        <f>IF(T1599="","",T1599)</f>
        <v/>
      </c>
      <c r="U3831" s="85" t="str">
        <f>IF(U1599="","",U1599)</f>
        <v/>
      </c>
      <c r="V3831" s="85" t="str">
        <f>IF(V1599="","",V1599)</f>
        <v/>
      </c>
      <c r="W3831" s="91" t="str">
        <f>IF(W1599="","",W1599)</f>
        <v/>
      </c>
      <c r="X3831" s="92">
        <f>IF(X1599="","",X1599)</f>
        <v>70.98</v>
      </c>
      <c r="Y3831" s="92">
        <f>IF(Y1599="","",Y1599)</f>
        <v>55.85</v>
      </c>
      <c r="Z3831" s="92">
        <f>IF(Z1599="","",Z1599)</f>
        <v>39.479999999999997</v>
      </c>
      <c r="AA3831" s="92">
        <f>IF(AA1599="","",AA1599)</f>
        <v>46.2</v>
      </c>
      <c r="AB3831" s="95" t="str">
        <f>IF(AB1599="","",AB1599)</f>
        <v/>
      </c>
      <c r="AC3831" s="94">
        <f>IF(AC1599="","",AC1599)</f>
        <v>45747</v>
      </c>
      <c r="AD3831" s="96" t="str">
        <f>IF(AD1599="","",AD1599)</f>
        <v>U4</v>
      </c>
      <c r="AE3831" s="96" t="str">
        <f>IF(AE1599="","",AE1599)</f>
        <v>EBC_FORBUSPF_C25F</v>
      </c>
      <c r="AF3831" s="96" t="str">
        <f>IF(AF1599="","",AF1599)</f>
        <v>For Business vU4 Mar 2025</v>
      </c>
      <c r="AG3831" s="96" t="str">
        <f>IF(AG1599="","",AG1599)</f>
        <v>Elec For Bus Pre vU4 2yr BKF Mar 2025</v>
      </c>
      <c r="AH3831" s="85" t="str">
        <f>IF(AH1599="","",AH1599)</f>
        <v>C25F</v>
      </c>
    </row>
    <row r="3832" spans="1:34" s="34" customFormat="1" x14ac:dyDescent="0.25">
      <c r="A3832" s="85"/>
      <c r="B3832" s="86" t="str">
        <f>IF(B1600="","",B1600)</f>
        <v>Electricity</v>
      </c>
      <c r="C3832" s="85">
        <f>IF(C1600="","",C1600)</f>
        <v>10</v>
      </c>
      <c r="D3832" s="87">
        <v>4</v>
      </c>
      <c r="E3832" s="85" t="str">
        <f>IF(E1600="","",E1600)</f>
        <v>OffPeak</v>
      </c>
      <c r="F3832" s="85" t="str">
        <f>IF(F1600="","",F1600)</f>
        <v/>
      </c>
      <c r="G3832" s="85" t="str">
        <f>IF(G1600="","",G1600)</f>
        <v/>
      </c>
      <c r="H3832" s="85" t="str">
        <f>IF(H1600="","",H1600)</f>
        <v>Renewal</v>
      </c>
      <c r="I3832" s="85">
        <f>IF(I1600="","",I1600)</f>
        <v>24</v>
      </c>
      <c r="J3832" s="88">
        <f>IF(J1600="","",J1600)</f>
        <v>0</v>
      </c>
      <c r="K3832" s="88">
        <f>IF(K1600="","",K1600)</f>
        <v>4999</v>
      </c>
      <c r="L3832" s="89">
        <f>IF(L1600="","",L1600)</f>
        <v>44901</v>
      </c>
      <c r="M3832" s="89" t="str">
        <f>IF(M1600="","",M1600)</f>
        <v/>
      </c>
      <c r="N3832" s="89">
        <f>IF(N1600="","",N1600)</f>
        <v>44901</v>
      </c>
      <c r="O3832" s="89" t="str">
        <f>IF(O1600="","",O1600)</f>
        <v/>
      </c>
      <c r="P3832" s="85" t="str">
        <f>IF(P1600="","",P1600)</f>
        <v>Monthly Variable Direct Debit</v>
      </c>
      <c r="Q3832" s="90" t="str">
        <f>IF(Q1600="","",Q1600)</f>
        <v>For Business</v>
      </c>
      <c r="R3832" s="85" t="str">
        <f>IF(R1600="","",R1600)</f>
        <v>With S/C</v>
      </c>
      <c r="S3832" s="85" t="str">
        <f>IF(S1600="","",S1600)</f>
        <v>N</v>
      </c>
      <c r="T3832" s="85" t="str">
        <f>IF(T1600="","",T1600)</f>
        <v/>
      </c>
      <c r="U3832" s="85" t="str">
        <f>IF(U1600="","",U1600)</f>
        <v/>
      </c>
      <c r="V3832" s="85" t="str">
        <f>IF(V1600="","",V1600)</f>
        <v/>
      </c>
      <c r="W3832" s="91" t="str">
        <f>IF(W1600="","",W1600)</f>
        <v/>
      </c>
      <c r="X3832" s="92">
        <f>IF(X1600="","",X1600)</f>
        <v>10</v>
      </c>
      <c r="Y3832" s="92" t="str">
        <f>IF(Y1600="","",Y1600)</f>
        <v/>
      </c>
      <c r="Z3832" s="92">
        <f>IF(Z1600="","",Z1600)</f>
        <v>42.77</v>
      </c>
      <c r="AA3832" s="92" t="str">
        <f>IF(AA1600="","",AA1600)</f>
        <v/>
      </c>
      <c r="AB3832" s="95" t="str">
        <f>IF(AB1600="","",AB1600)</f>
        <v/>
      </c>
      <c r="AC3832" s="94">
        <f>IF(AC1600="","",AC1600)</f>
        <v>45747</v>
      </c>
      <c r="AD3832" s="96" t="str">
        <f>IF(AD1600="","",AD1600)</f>
        <v>U4</v>
      </c>
      <c r="AE3832" s="96" t="str">
        <f>IF(AE1600="","",AE1600)</f>
        <v>EBC_FORBUSPF_C25F</v>
      </c>
      <c r="AF3832" s="96" t="str">
        <f>IF(AF1600="","",AF1600)</f>
        <v>For Business vU4 Mar 2025</v>
      </c>
      <c r="AG3832" s="96" t="str">
        <f>IF(AG1600="","",AG1600)</f>
        <v>Elec For Bus Pre vU4 2yr BKF Mar 2025</v>
      </c>
      <c r="AH3832" s="85" t="str">
        <f>IF(AH1600="","",AH1600)</f>
        <v>C25F</v>
      </c>
    </row>
    <row r="3833" spans="1:34" s="34" customFormat="1" x14ac:dyDescent="0.25">
      <c r="A3833" s="85"/>
      <c r="B3833" s="86" t="str">
        <f>IF(B1601="","",B1601)</f>
        <v>Electricity</v>
      </c>
      <c r="C3833" s="85">
        <f>IF(C1601="","",C1601)</f>
        <v>11</v>
      </c>
      <c r="D3833" s="87">
        <v>4</v>
      </c>
      <c r="E3833" s="85" t="str">
        <f>IF(E1601="","",E1601)</f>
        <v>OffPeak</v>
      </c>
      <c r="F3833" s="85" t="str">
        <f>IF(F1601="","",F1601)</f>
        <v/>
      </c>
      <c r="G3833" s="85" t="str">
        <f>IF(G1601="","",G1601)</f>
        <v/>
      </c>
      <c r="H3833" s="85" t="str">
        <f>IF(H1601="","",H1601)</f>
        <v>Renewal</v>
      </c>
      <c r="I3833" s="85">
        <f>IF(I1601="","",I1601)</f>
        <v>24</v>
      </c>
      <c r="J3833" s="88">
        <f>IF(J1601="","",J1601)</f>
        <v>0</v>
      </c>
      <c r="K3833" s="88">
        <f>IF(K1601="","",K1601)</f>
        <v>4999</v>
      </c>
      <c r="L3833" s="89">
        <f>IF(L1601="","",L1601)</f>
        <v>44901</v>
      </c>
      <c r="M3833" s="89" t="str">
        <f>IF(M1601="","",M1601)</f>
        <v/>
      </c>
      <c r="N3833" s="89">
        <f>IF(N1601="","",N1601)</f>
        <v>44901</v>
      </c>
      <c r="O3833" s="89" t="str">
        <f>IF(O1601="","",O1601)</f>
        <v/>
      </c>
      <c r="P3833" s="85" t="str">
        <f>IF(P1601="","",P1601)</f>
        <v>Monthly Variable Direct Debit</v>
      </c>
      <c r="Q3833" s="90" t="str">
        <f>IF(Q1601="","",Q1601)</f>
        <v>For Business</v>
      </c>
      <c r="R3833" s="85" t="str">
        <f>IF(R1601="","",R1601)</f>
        <v>With S/C</v>
      </c>
      <c r="S3833" s="85" t="str">
        <f>IF(S1601="","",S1601)</f>
        <v>N</v>
      </c>
      <c r="T3833" s="85" t="str">
        <f>IF(T1601="","",T1601)</f>
        <v/>
      </c>
      <c r="U3833" s="85" t="str">
        <f>IF(U1601="","",U1601)</f>
        <v/>
      </c>
      <c r="V3833" s="85" t="str">
        <f>IF(V1601="","",V1601)</f>
        <v/>
      </c>
      <c r="W3833" s="91" t="str">
        <f>IF(W1601="","",W1601)</f>
        <v/>
      </c>
      <c r="X3833" s="92">
        <f>IF(X1601="","",X1601)</f>
        <v>10</v>
      </c>
      <c r="Y3833" s="92" t="str">
        <f>IF(Y1601="","",Y1601)</f>
        <v/>
      </c>
      <c r="Z3833" s="92">
        <f>IF(Z1601="","",Z1601)</f>
        <v>41.97</v>
      </c>
      <c r="AA3833" s="92" t="str">
        <f>IF(AA1601="","",AA1601)</f>
        <v/>
      </c>
      <c r="AB3833" s="95" t="str">
        <f>IF(AB1601="","",AB1601)</f>
        <v/>
      </c>
      <c r="AC3833" s="94">
        <f>IF(AC1601="","",AC1601)</f>
        <v>45747</v>
      </c>
      <c r="AD3833" s="96" t="str">
        <f>IF(AD1601="","",AD1601)</f>
        <v>U4</v>
      </c>
      <c r="AE3833" s="96" t="str">
        <f>IF(AE1601="","",AE1601)</f>
        <v>EBC_FORBUSPF_C25F</v>
      </c>
      <c r="AF3833" s="96" t="str">
        <f>IF(AF1601="","",AF1601)</f>
        <v>For Business vU4 Mar 2025</v>
      </c>
      <c r="AG3833" s="96" t="str">
        <f>IF(AG1601="","",AG1601)</f>
        <v>Elec For Bus Pre vU4 2yr BKF Mar 2025</v>
      </c>
      <c r="AH3833" s="85" t="str">
        <f>IF(AH1601="","",AH1601)</f>
        <v>C25F</v>
      </c>
    </row>
    <row r="3834" spans="1:34" s="34" customFormat="1" x14ac:dyDescent="0.25">
      <c r="A3834" s="85"/>
      <c r="B3834" s="86" t="str">
        <f>IF(B1602="","",B1602)</f>
        <v>Electricity</v>
      </c>
      <c r="C3834" s="85">
        <f>IF(C1602="","",C1602)</f>
        <v>12</v>
      </c>
      <c r="D3834" s="87">
        <v>4</v>
      </c>
      <c r="E3834" s="85" t="str">
        <f>IF(E1602="","",E1602)</f>
        <v>OffPeak</v>
      </c>
      <c r="F3834" s="85" t="str">
        <f>IF(F1602="","",F1602)</f>
        <v/>
      </c>
      <c r="G3834" s="85" t="str">
        <f>IF(G1602="","",G1602)</f>
        <v/>
      </c>
      <c r="H3834" s="85" t="str">
        <f>IF(H1602="","",H1602)</f>
        <v>Renewal</v>
      </c>
      <c r="I3834" s="85">
        <f>IF(I1602="","",I1602)</f>
        <v>24</v>
      </c>
      <c r="J3834" s="88">
        <f>IF(J1602="","",J1602)</f>
        <v>0</v>
      </c>
      <c r="K3834" s="88">
        <f>IF(K1602="","",K1602)</f>
        <v>4999</v>
      </c>
      <c r="L3834" s="89">
        <f>IF(L1602="","",L1602)</f>
        <v>44901</v>
      </c>
      <c r="M3834" s="89" t="str">
        <f>IF(M1602="","",M1602)</f>
        <v/>
      </c>
      <c r="N3834" s="89">
        <f>IF(N1602="","",N1602)</f>
        <v>44901</v>
      </c>
      <c r="O3834" s="89" t="str">
        <f>IF(O1602="","",O1602)</f>
        <v/>
      </c>
      <c r="P3834" s="85" t="str">
        <f>IF(P1602="","",P1602)</f>
        <v>Monthly Variable Direct Debit</v>
      </c>
      <c r="Q3834" s="90" t="str">
        <f>IF(Q1602="","",Q1602)</f>
        <v>For Business</v>
      </c>
      <c r="R3834" s="85" t="str">
        <f>IF(R1602="","",R1602)</f>
        <v>With S/C</v>
      </c>
      <c r="S3834" s="85" t="str">
        <f>IF(S1602="","",S1602)</f>
        <v>N</v>
      </c>
      <c r="T3834" s="85" t="str">
        <f>IF(T1602="","",T1602)</f>
        <v/>
      </c>
      <c r="U3834" s="85" t="str">
        <f>IF(U1602="","",U1602)</f>
        <v/>
      </c>
      <c r="V3834" s="85" t="str">
        <f>IF(V1602="","",V1602)</f>
        <v/>
      </c>
      <c r="W3834" s="91" t="str">
        <f>IF(W1602="","",W1602)</f>
        <v/>
      </c>
      <c r="X3834" s="92">
        <f>IF(X1602="","",X1602)</f>
        <v>10</v>
      </c>
      <c r="Y3834" s="92" t="str">
        <f>IF(Y1602="","",Y1602)</f>
        <v/>
      </c>
      <c r="Z3834" s="92">
        <f>IF(Z1602="","",Z1602)</f>
        <v>40.869999999999997</v>
      </c>
      <c r="AA3834" s="92" t="str">
        <f>IF(AA1602="","",AA1602)</f>
        <v/>
      </c>
      <c r="AB3834" s="95" t="str">
        <f>IF(AB1602="","",AB1602)</f>
        <v/>
      </c>
      <c r="AC3834" s="94">
        <f>IF(AC1602="","",AC1602)</f>
        <v>45747</v>
      </c>
      <c r="AD3834" s="96" t="str">
        <f>IF(AD1602="","",AD1602)</f>
        <v>U4</v>
      </c>
      <c r="AE3834" s="96" t="str">
        <f>IF(AE1602="","",AE1602)</f>
        <v>EBC_FORBUSPF_C25F</v>
      </c>
      <c r="AF3834" s="96" t="str">
        <f>IF(AF1602="","",AF1602)</f>
        <v>For Business vU4 Mar 2025</v>
      </c>
      <c r="AG3834" s="96" t="str">
        <f>IF(AG1602="","",AG1602)</f>
        <v>Elec For Bus Pre vU4 2yr BKF Mar 2025</v>
      </c>
      <c r="AH3834" s="85" t="str">
        <f>IF(AH1602="","",AH1602)</f>
        <v>C25F</v>
      </c>
    </row>
    <row r="3835" spans="1:34" s="34" customFormat="1" x14ac:dyDescent="0.25">
      <c r="A3835" s="85"/>
      <c r="B3835" s="86" t="str">
        <f>IF(B1603="","",B1603)</f>
        <v>Electricity</v>
      </c>
      <c r="C3835" s="85">
        <f>IF(C1603="","",C1603)</f>
        <v>13</v>
      </c>
      <c r="D3835" s="87">
        <v>4</v>
      </c>
      <c r="E3835" s="85" t="str">
        <f>IF(E1603="","",E1603)</f>
        <v>OffPeak</v>
      </c>
      <c r="F3835" s="85" t="str">
        <f>IF(F1603="","",F1603)</f>
        <v/>
      </c>
      <c r="G3835" s="85" t="str">
        <f>IF(G1603="","",G1603)</f>
        <v/>
      </c>
      <c r="H3835" s="85" t="str">
        <f>IF(H1603="","",H1603)</f>
        <v>Renewal</v>
      </c>
      <c r="I3835" s="85">
        <f>IF(I1603="","",I1603)</f>
        <v>24</v>
      </c>
      <c r="J3835" s="88">
        <f>IF(J1603="","",J1603)</f>
        <v>0</v>
      </c>
      <c r="K3835" s="88">
        <f>IF(K1603="","",K1603)</f>
        <v>4999</v>
      </c>
      <c r="L3835" s="89">
        <f>IF(L1603="","",L1603)</f>
        <v>44901</v>
      </c>
      <c r="M3835" s="89" t="str">
        <f>IF(M1603="","",M1603)</f>
        <v/>
      </c>
      <c r="N3835" s="89">
        <f>IF(N1603="","",N1603)</f>
        <v>44901</v>
      </c>
      <c r="O3835" s="89" t="str">
        <f>IF(O1603="","",O1603)</f>
        <v/>
      </c>
      <c r="P3835" s="85" t="str">
        <f>IF(P1603="","",P1603)</f>
        <v>Monthly Variable Direct Debit</v>
      </c>
      <c r="Q3835" s="90" t="str">
        <f>IF(Q1603="","",Q1603)</f>
        <v>For Business</v>
      </c>
      <c r="R3835" s="85" t="str">
        <f>IF(R1603="","",R1603)</f>
        <v>With S/C</v>
      </c>
      <c r="S3835" s="85" t="str">
        <f>IF(S1603="","",S1603)</f>
        <v>N</v>
      </c>
      <c r="T3835" s="85" t="str">
        <f>IF(T1603="","",T1603)</f>
        <v/>
      </c>
      <c r="U3835" s="85" t="str">
        <f>IF(U1603="","",U1603)</f>
        <v/>
      </c>
      <c r="V3835" s="85" t="str">
        <f>IF(V1603="","",V1603)</f>
        <v/>
      </c>
      <c r="W3835" s="91" t="str">
        <f>IF(W1603="","",W1603)</f>
        <v/>
      </c>
      <c r="X3835" s="92">
        <f>IF(X1603="","",X1603)</f>
        <v>10</v>
      </c>
      <c r="Y3835" s="92" t="str">
        <f>IF(Y1603="","",Y1603)</f>
        <v/>
      </c>
      <c r="Z3835" s="92">
        <f>IF(Z1603="","",Z1603)</f>
        <v>40.86</v>
      </c>
      <c r="AA3835" s="92" t="str">
        <f>IF(AA1603="","",AA1603)</f>
        <v/>
      </c>
      <c r="AB3835" s="95" t="str">
        <f>IF(AB1603="","",AB1603)</f>
        <v/>
      </c>
      <c r="AC3835" s="94">
        <f>IF(AC1603="","",AC1603)</f>
        <v>45747</v>
      </c>
      <c r="AD3835" s="96" t="str">
        <f>IF(AD1603="","",AD1603)</f>
        <v>U4</v>
      </c>
      <c r="AE3835" s="96" t="str">
        <f>IF(AE1603="","",AE1603)</f>
        <v>EBC_FORBUSPF_C25F</v>
      </c>
      <c r="AF3835" s="96" t="str">
        <f>IF(AF1603="","",AF1603)</f>
        <v>For Business vU4 Mar 2025</v>
      </c>
      <c r="AG3835" s="96" t="str">
        <f>IF(AG1603="","",AG1603)</f>
        <v>Elec For Bus Pre vU4 2yr BKF Mar 2025</v>
      </c>
      <c r="AH3835" s="85" t="str">
        <f>IF(AH1603="","",AH1603)</f>
        <v>C25F</v>
      </c>
    </row>
    <row r="3836" spans="1:34" s="34" customFormat="1" x14ac:dyDescent="0.25">
      <c r="A3836" s="85"/>
      <c r="B3836" s="86" t="str">
        <f>IF(B1604="","",B1604)</f>
        <v>Electricity</v>
      </c>
      <c r="C3836" s="85">
        <f>IF(C1604="","",C1604)</f>
        <v>14</v>
      </c>
      <c r="D3836" s="87">
        <v>4</v>
      </c>
      <c r="E3836" s="85" t="str">
        <f>IF(E1604="","",E1604)</f>
        <v>OffPeak</v>
      </c>
      <c r="F3836" s="85" t="str">
        <f>IF(F1604="","",F1604)</f>
        <v/>
      </c>
      <c r="G3836" s="85" t="str">
        <f>IF(G1604="","",G1604)</f>
        <v/>
      </c>
      <c r="H3836" s="85" t="str">
        <f>IF(H1604="","",H1604)</f>
        <v>Renewal</v>
      </c>
      <c r="I3836" s="85">
        <f>IF(I1604="","",I1604)</f>
        <v>24</v>
      </c>
      <c r="J3836" s="88">
        <f>IF(J1604="","",J1604)</f>
        <v>0</v>
      </c>
      <c r="K3836" s="88">
        <f>IF(K1604="","",K1604)</f>
        <v>4999</v>
      </c>
      <c r="L3836" s="89">
        <f>IF(L1604="","",L1604)</f>
        <v>44901</v>
      </c>
      <c r="M3836" s="89" t="str">
        <f>IF(M1604="","",M1604)</f>
        <v/>
      </c>
      <c r="N3836" s="89">
        <f>IF(N1604="","",N1604)</f>
        <v>44901</v>
      </c>
      <c r="O3836" s="89" t="str">
        <f>IF(O1604="","",O1604)</f>
        <v/>
      </c>
      <c r="P3836" s="85" t="str">
        <f>IF(P1604="","",P1604)</f>
        <v>Monthly Variable Direct Debit</v>
      </c>
      <c r="Q3836" s="90" t="str">
        <f>IF(Q1604="","",Q1604)</f>
        <v>For Business</v>
      </c>
      <c r="R3836" s="85" t="str">
        <f>IF(R1604="","",R1604)</f>
        <v>With S/C</v>
      </c>
      <c r="S3836" s="85" t="str">
        <f>IF(S1604="","",S1604)</f>
        <v>N</v>
      </c>
      <c r="T3836" s="85" t="str">
        <f>IF(T1604="","",T1604)</f>
        <v/>
      </c>
      <c r="U3836" s="85" t="str">
        <f>IF(U1604="","",U1604)</f>
        <v/>
      </c>
      <c r="V3836" s="85" t="str">
        <f>IF(V1604="","",V1604)</f>
        <v/>
      </c>
      <c r="W3836" s="91" t="str">
        <f>IF(W1604="","",W1604)</f>
        <v/>
      </c>
      <c r="X3836" s="92">
        <f>IF(X1604="","",X1604)</f>
        <v>10</v>
      </c>
      <c r="Y3836" s="92" t="str">
        <f>IF(Y1604="","",Y1604)</f>
        <v/>
      </c>
      <c r="Z3836" s="92">
        <f>IF(Z1604="","",Z1604)</f>
        <v>44.31</v>
      </c>
      <c r="AA3836" s="92" t="str">
        <f>IF(AA1604="","",AA1604)</f>
        <v/>
      </c>
      <c r="AB3836" s="95" t="str">
        <f>IF(AB1604="","",AB1604)</f>
        <v/>
      </c>
      <c r="AC3836" s="94">
        <f>IF(AC1604="","",AC1604)</f>
        <v>45747</v>
      </c>
      <c r="AD3836" s="96" t="str">
        <f>IF(AD1604="","",AD1604)</f>
        <v>U4</v>
      </c>
      <c r="AE3836" s="96" t="str">
        <f>IF(AE1604="","",AE1604)</f>
        <v>EBC_FORBUSPF_C25F</v>
      </c>
      <c r="AF3836" s="96" t="str">
        <f>IF(AF1604="","",AF1604)</f>
        <v>For Business vU4 Mar 2025</v>
      </c>
      <c r="AG3836" s="96" t="str">
        <f>IF(AG1604="","",AG1604)</f>
        <v>Elec For Bus Pre vU4 2yr BKF Mar 2025</v>
      </c>
      <c r="AH3836" s="85" t="str">
        <f>IF(AH1604="","",AH1604)</f>
        <v>C25F</v>
      </c>
    </row>
    <row r="3837" spans="1:34" s="34" customFormat="1" x14ac:dyDescent="0.25">
      <c r="A3837" s="85"/>
      <c r="B3837" s="86" t="str">
        <f>IF(B1605="","",B1605)</f>
        <v>Electricity</v>
      </c>
      <c r="C3837" s="85">
        <f>IF(C1605="","",C1605)</f>
        <v>15</v>
      </c>
      <c r="D3837" s="87">
        <v>4</v>
      </c>
      <c r="E3837" s="85" t="str">
        <f>IF(E1605="","",E1605)</f>
        <v>OffPeak</v>
      </c>
      <c r="F3837" s="85" t="str">
        <f>IF(F1605="","",F1605)</f>
        <v/>
      </c>
      <c r="G3837" s="85" t="str">
        <f>IF(G1605="","",G1605)</f>
        <v/>
      </c>
      <c r="H3837" s="85" t="str">
        <f>IF(H1605="","",H1605)</f>
        <v>Renewal</v>
      </c>
      <c r="I3837" s="85">
        <f>IF(I1605="","",I1605)</f>
        <v>24</v>
      </c>
      <c r="J3837" s="88">
        <f>IF(J1605="","",J1605)</f>
        <v>0</v>
      </c>
      <c r="K3837" s="88">
        <f>IF(K1605="","",K1605)</f>
        <v>4999</v>
      </c>
      <c r="L3837" s="89">
        <f>IF(L1605="","",L1605)</f>
        <v>44901</v>
      </c>
      <c r="M3837" s="89" t="str">
        <f>IF(M1605="","",M1605)</f>
        <v/>
      </c>
      <c r="N3837" s="89">
        <f>IF(N1605="","",N1605)</f>
        <v>44901</v>
      </c>
      <c r="O3837" s="89" t="str">
        <f>IF(O1605="","",O1605)</f>
        <v/>
      </c>
      <c r="P3837" s="85" t="str">
        <f>IF(P1605="","",P1605)</f>
        <v>Monthly Variable Direct Debit</v>
      </c>
      <c r="Q3837" s="90" t="str">
        <f>IF(Q1605="","",Q1605)</f>
        <v>For Business</v>
      </c>
      <c r="R3837" s="85" t="str">
        <f>IF(R1605="","",R1605)</f>
        <v>With S/C</v>
      </c>
      <c r="S3837" s="85" t="str">
        <f>IF(S1605="","",S1605)</f>
        <v>N</v>
      </c>
      <c r="T3837" s="85" t="str">
        <f>IF(T1605="","",T1605)</f>
        <v/>
      </c>
      <c r="U3837" s="85" t="str">
        <f>IF(U1605="","",U1605)</f>
        <v/>
      </c>
      <c r="V3837" s="85" t="str">
        <f>IF(V1605="","",V1605)</f>
        <v/>
      </c>
      <c r="W3837" s="91" t="str">
        <f>IF(W1605="","",W1605)</f>
        <v/>
      </c>
      <c r="X3837" s="92">
        <f>IF(X1605="","",X1605)</f>
        <v>10</v>
      </c>
      <c r="Y3837" s="92" t="str">
        <f>IF(Y1605="","",Y1605)</f>
        <v/>
      </c>
      <c r="Z3837" s="92">
        <f>IF(Z1605="","",Z1605)</f>
        <v>41.72</v>
      </c>
      <c r="AA3837" s="92" t="str">
        <f>IF(AA1605="","",AA1605)</f>
        <v/>
      </c>
      <c r="AB3837" s="95" t="str">
        <f>IF(AB1605="","",AB1605)</f>
        <v/>
      </c>
      <c r="AC3837" s="94">
        <f>IF(AC1605="","",AC1605)</f>
        <v>45747</v>
      </c>
      <c r="AD3837" s="96" t="str">
        <f>IF(AD1605="","",AD1605)</f>
        <v>U4</v>
      </c>
      <c r="AE3837" s="96" t="str">
        <f>IF(AE1605="","",AE1605)</f>
        <v>EBC_FORBUSPF_C25F</v>
      </c>
      <c r="AF3837" s="96" t="str">
        <f>IF(AF1605="","",AF1605)</f>
        <v>For Business vU4 Mar 2025</v>
      </c>
      <c r="AG3837" s="96" t="str">
        <f>IF(AG1605="","",AG1605)</f>
        <v>Elec For Bus Pre vU4 2yr BKF Mar 2025</v>
      </c>
      <c r="AH3837" s="85" t="str">
        <f>IF(AH1605="","",AH1605)</f>
        <v>C25F</v>
      </c>
    </row>
    <row r="3838" spans="1:34" s="34" customFormat="1" x14ac:dyDescent="0.25">
      <c r="A3838" s="85"/>
      <c r="B3838" s="86" t="str">
        <f>IF(B1606="","",B1606)</f>
        <v>Electricity</v>
      </c>
      <c r="C3838" s="85">
        <f>IF(C1606="","",C1606)</f>
        <v>16</v>
      </c>
      <c r="D3838" s="87">
        <v>4</v>
      </c>
      <c r="E3838" s="85" t="str">
        <f>IF(E1606="","",E1606)</f>
        <v>OffPeak</v>
      </c>
      <c r="F3838" s="85" t="str">
        <f>IF(F1606="","",F1606)</f>
        <v/>
      </c>
      <c r="G3838" s="85" t="str">
        <f>IF(G1606="","",G1606)</f>
        <v/>
      </c>
      <c r="H3838" s="85" t="str">
        <f>IF(H1606="","",H1606)</f>
        <v>Renewal</v>
      </c>
      <c r="I3838" s="85">
        <f>IF(I1606="","",I1606)</f>
        <v>24</v>
      </c>
      <c r="J3838" s="88">
        <f>IF(J1606="","",J1606)</f>
        <v>0</v>
      </c>
      <c r="K3838" s="88">
        <f>IF(K1606="","",K1606)</f>
        <v>4999</v>
      </c>
      <c r="L3838" s="89">
        <f>IF(L1606="","",L1606)</f>
        <v>44901</v>
      </c>
      <c r="M3838" s="89" t="str">
        <f>IF(M1606="","",M1606)</f>
        <v/>
      </c>
      <c r="N3838" s="89">
        <f>IF(N1606="","",N1606)</f>
        <v>44901</v>
      </c>
      <c r="O3838" s="89" t="str">
        <f>IF(O1606="","",O1606)</f>
        <v/>
      </c>
      <c r="P3838" s="85" t="str">
        <f>IF(P1606="","",P1606)</f>
        <v>Monthly Variable Direct Debit</v>
      </c>
      <c r="Q3838" s="90" t="str">
        <f>IF(Q1606="","",Q1606)</f>
        <v>For Business</v>
      </c>
      <c r="R3838" s="85" t="str">
        <f>IF(R1606="","",R1606)</f>
        <v>With S/C</v>
      </c>
      <c r="S3838" s="85" t="str">
        <f>IF(S1606="","",S1606)</f>
        <v>N</v>
      </c>
      <c r="T3838" s="85" t="str">
        <f>IF(T1606="","",T1606)</f>
        <v/>
      </c>
      <c r="U3838" s="85" t="str">
        <f>IF(U1606="","",U1606)</f>
        <v/>
      </c>
      <c r="V3838" s="85" t="str">
        <f>IF(V1606="","",V1606)</f>
        <v/>
      </c>
      <c r="W3838" s="91" t="str">
        <f>IF(W1606="","",W1606)</f>
        <v/>
      </c>
      <c r="X3838" s="92">
        <f>IF(X1606="","",X1606)</f>
        <v>10</v>
      </c>
      <c r="Y3838" s="92" t="str">
        <f>IF(Y1606="","",Y1606)</f>
        <v/>
      </c>
      <c r="Z3838" s="92">
        <f>IF(Z1606="","",Z1606)</f>
        <v>43.28</v>
      </c>
      <c r="AA3838" s="92" t="str">
        <f>IF(AA1606="","",AA1606)</f>
        <v/>
      </c>
      <c r="AB3838" s="95" t="str">
        <f>IF(AB1606="","",AB1606)</f>
        <v/>
      </c>
      <c r="AC3838" s="94">
        <f>IF(AC1606="","",AC1606)</f>
        <v>45747</v>
      </c>
      <c r="AD3838" s="96" t="str">
        <f>IF(AD1606="","",AD1606)</f>
        <v>U4</v>
      </c>
      <c r="AE3838" s="96" t="str">
        <f>IF(AE1606="","",AE1606)</f>
        <v>EBC_FORBUSPF_C25F</v>
      </c>
      <c r="AF3838" s="96" t="str">
        <f>IF(AF1606="","",AF1606)</f>
        <v>For Business vU4 Mar 2025</v>
      </c>
      <c r="AG3838" s="96" t="str">
        <f>IF(AG1606="","",AG1606)</f>
        <v>Elec For Bus Pre vU4 2yr BKF Mar 2025</v>
      </c>
      <c r="AH3838" s="85" t="str">
        <f>IF(AH1606="","",AH1606)</f>
        <v>C25F</v>
      </c>
    </row>
    <row r="3839" spans="1:34" s="34" customFormat="1" x14ac:dyDescent="0.25">
      <c r="A3839" s="85"/>
      <c r="B3839" s="86" t="str">
        <f>IF(B1607="","",B1607)</f>
        <v>Electricity</v>
      </c>
      <c r="C3839" s="85">
        <f>IF(C1607="","",C1607)</f>
        <v>17</v>
      </c>
      <c r="D3839" s="87">
        <v>4</v>
      </c>
      <c r="E3839" s="85" t="str">
        <f>IF(E1607="","",E1607)</f>
        <v>OffPeak</v>
      </c>
      <c r="F3839" s="85" t="str">
        <f>IF(F1607="","",F1607)</f>
        <v/>
      </c>
      <c r="G3839" s="85" t="str">
        <f>IF(G1607="","",G1607)</f>
        <v/>
      </c>
      <c r="H3839" s="85" t="str">
        <f>IF(H1607="","",H1607)</f>
        <v>Renewal</v>
      </c>
      <c r="I3839" s="85">
        <f>IF(I1607="","",I1607)</f>
        <v>24</v>
      </c>
      <c r="J3839" s="88">
        <f>IF(J1607="","",J1607)</f>
        <v>0</v>
      </c>
      <c r="K3839" s="88">
        <f>IF(K1607="","",K1607)</f>
        <v>4999</v>
      </c>
      <c r="L3839" s="89">
        <f>IF(L1607="","",L1607)</f>
        <v>44901</v>
      </c>
      <c r="M3839" s="89" t="str">
        <f>IF(M1607="","",M1607)</f>
        <v/>
      </c>
      <c r="N3839" s="89">
        <f>IF(N1607="","",N1607)</f>
        <v>44901</v>
      </c>
      <c r="O3839" s="89" t="str">
        <f>IF(O1607="","",O1607)</f>
        <v/>
      </c>
      <c r="P3839" s="85" t="str">
        <f>IF(P1607="","",P1607)</f>
        <v>Monthly Variable Direct Debit</v>
      </c>
      <c r="Q3839" s="90" t="str">
        <f>IF(Q1607="","",Q1607)</f>
        <v>For Business</v>
      </c>
      <c r="R3839" s="85" t="str">
        <f>IF(R1607="","",R1607)</f>
        <v>With S/C</v>
      </c>
      <c r="S3839" s="85" t="str">
        <f>IF(S1607="","",S1607)</f>
        <v>N</v>
      </c>
      <c r="T3839" s="85" t="str">
        <f>IF(T1607="","",T1607)</f>
        <v/>
      </c>
      <c r="U3839" s="85" t="str">
        <f>IF(U1607="","",U1607)</f>
        <v/>
      </c>
      <c r="V3839" s="85" t="str">
        <f>IF(V1607="","",V1607)</f>
        <v/>
      </c>
      <c r="W3839" s="91" t="str">
        <f>IF(W1607="","",W1607)</f>
        <v/>
      </c>
      <c r="X3839" s="92">
        <f>IF(X1607="","",X1607)</f>
        <v>10</v>
      </c>
      <c r="Y3839" s="92" t="str">
        <f>IF(Y1607="","",Y1607)</f>
        <v/>
      </c>
      <c r="Z3839" s="92">
        <f>IF(Z1607="","",Z1607)</f>
        <v>42.04</v>
      </c>
      <c r="AA3839" s="92" t="str">
        <f>IF(AA1607="","",AA1607)</f>
        <v/>
      </c>
      <c r="AB3839" s="95" t="str">
        <f>IF(AB1607="","",AB1607)</f>
        <v/>
      </c>
      <c r="AC3839" s="94">
        <f>IF(AC1607="","",AC1607)</f>
        <v>45747</v>
      </c>
      <c r="AD3839" s="96" t="str">
        <f>IF(AD1607="","",AD1607)</f>
        <v>U4</v>
      </c>
      <c r="AE3839" s="96" t="str">
        <f>IF(AE1607="","",AE1607)</f>
        <v>EBC_FORBUSPF_C25F</v>
      </c>
      <c r="AF3839" s="96" t="str">
        <f>IF(AF1607="","",AF1607)</f>
        <v>For Business vU4 Mar 2025</v>
      </c>
      <c r="AG3839" s="96" t="str">
        <f>IF(AG1607="","",AG1607)</f>
        <v>Elec For Bus Pre vU4 2yr BKF Mar 2025</v>
      </c>
      <c r="AH3839" s="85" t="str">
        <f>IF(AH1607="","",AH1607)</f>
        <v>C25F</v>
      </c>
    </row>
    <row r="3840" spans="1:34" s="34" customFormat="1" x14ac:dyDescent="0.25">
      <c r="A3840" s="85"/>
      <c r="B3840" s="86" t="str">
        <f>IF(B1608="","",B1608)</f>
        <v>Electricity</v>
      </c>
      <c r="C3840" s="85">
        <f>IF(C1608="","",C1608)</f>
        <v>18</v>
      </c>
      <c r="D3840" s="87">
        <v>4</v>
      </c>
      <c r="E3840" s="85" t="str">
        <f>IF(E1608="","",E1608)</f>
        <v>OffPeak</v>
      </c>
      <c r="F3840" s="85" t="str">
        <f>IF(F1608="","",F1608)</f>
        <v/>
      </c>
      <c r="G3840" s="85" t="str">
        <f>IF(G1608="","",G1608)</f>
        <v/>
      </c>
      <c r="H3840" s="85" t="str">
        <f>IF(H1608="","",H1608)</f>
        <v>Renewal</v>
      </c>
      <c r="I3840" s="85">
        <f>IF(I1608="","",I1608)</f>
        <v>24</v>
      </c>
      <c r="J3840" s="88">
        <f>IF(J1608="","",J1608)</f>
        <v>0</v>
      </c>
      <c r="K3840" s="88">
        <f>IF(K1608="","",K1608)</f>
        <v>4999</v>
      </c>
      <c r="L3840" s="89">
        <f>IF(L1608="","",L1608)</f>
        <v>44901</v>
      </c>
      <c r="M3840" s="89" t="str">
        <f>IF(M1608="","",M1608)</f>
        <v/>
      </c>
      <c r="N3840" s="89">
        <f>IF(N1608="","",N1608)</f>
        <v>44901</v>
      </c>
      <c r="O3840" s="89" t="str">
        <f>IF(O1608="","",O1608)</f>
        <v/>
      </c>
      <c r="P3840" s="85" t="str">
        <f>IF(P1608="","",P1608)</f>
        <v>Monthly Variable Direct Debit</v>
      </c>
      <c r="Q3840" s="90" t="str">
        <f>IF(Q1608="","",Q1608)</f>
        <v>For Business</v>
      </c>
      <c r="R3840" s="85" t="str">
        <f>IF(R1608="","",R1608)</f>
        <v>With S/C</v>
      </c>
      <c r="S3840" s="85" t="str">
        <f>IF(S1608="","",S1608)</f>
        <v>N</v>
      </c>
      <c r="T3840" s="85" t="str">
        <f>IF(T1608="","",T1608)</f>
        <v/>
      </c>
      <c r="U3840" s="85" t="str">
        <f>IF(U1608="","",U1608)</f>
        <v/>
      </c>
      <c r="V3840" s="85" t="str">
        <f>IF(V1608="","",V1608)</f>
        <v/>
      </c>
      <c r="W3840" s="91" t="str">
        <f>IF(W1608="","",W1608)</f>
        <v/>
      </c>
      <c r="X3840" s="92">
        <f>IF(X1608="","",X1608)</f>
        <v>10</v>
      </c>
      <c r="Y3840" s="92" t="str">
        <f>IF(Y1608="","",Y1608)</f>
        <v/>
      </c>
      <c r="Z3840" s="92">
        <f>IF(Z1608="","",Z1608)</f>
        <v>41.05</v>
      </c>
      <c r="AA3840" s="92" t="str">
        <f>IF(AA1608="","",AA1608)</f>
        <v/>
      </c>
      <c r="AB3840" s="95" t="str">
        <f>IF(AB1608="","",AB1608)</f>
        <v/>
      </c>
      <c r="AC3840" s="94">
        <f>IF(AC1608="","",AC1608)</f>
        <v>45747</v>
      </c>
      <c r="AD3840" s="96" t="str">
        <f>IF(AD1608="","",AD1608)</f>
        <v>U4</v>
      </c>
      <c r="AE3840" s="96" t="str">
        <f>IF(AE1608="","",AE1608)</f>
        <v>EBC_FORBUSPF_C25F</v>
      </c>
      <c r="AF3840" s="96" t="str">
        <f>IF(AF1608="","",AF1608)</f>
        <v>For Business vU4 Mar 2025</v>
      </c>
      <c r="AG3840" s="96" t="str">
        <f>IF(AG1608="","",AG1608)</f>
        <v>Elec For Bus Pre vU4 2yr BKF Mar 2025</v>
      </c>
      <c r="AH3840" s="85" t="str">
        <f>IF(AH1608="","",AH1608)</f>
        <v>C25F</v>
      </c>
    </row>
    <row r="3841" spans="1:34" s="34" customFormat="1" x14ac:dyDescent="0.25">
      <c r="A3841" s="85"/>
      <c r="B3841" s="86" t="str">
        <f>IF(B1609="","",B1609)</f>
        <v>Electricity</v>
      </c>
      <c r="C3841" s="85">
        <f>IF(C1609="","",C1609)</f>
        <v>19</v>
      </c>
      <c r="D3841" s="87">
        <v>4</v>
      </c>
      <c r="E3841" s="85" t="str">
        <f>IF(E1609="","",E1609)</f>
        <v>OffPeak</v>
      </c>
      <c r="F3841" s="85" t="str">
        <f>IF(F1609="","",F1609)</f>
        <v/>
      </c>
      <c r="G3841" s="85" t="str">
        <f>IF(G1609="","",G1609)</f>
        <v/>
      </c>
      <c r="H3841" s="85" t="str">
        <f>IF(H1609="","",H1609)</f>
        <v>Renewal</v>
      </c>
      <c r="I3841" s="85">
        <f>IF(I1609="","",I1609)</f>
        <v>24</v>
      </c>
      <c r="J3841" s="88">
        <f>IF(J1609="","",J1609)</f>
        <v>0</v>
      </c>
      <c r="K3841" s="88">
        <f>IF(K1609="","",K1609)</f>
        <v>4999</v>
      </c>
      <c r="L3841" s="89">
        <f>IF(L1609="","",L1609)</f>
        <v>44901</v>
      </c>
      <c r="M3841" s="89" t="str">
        <f>IF(M1609="","",M1609)</f>
        <v/>
      </c>
      <c r="N3841" s="89">
        <f>IF(N1609="","",N1609)</f>
        <v>44901</v>
      </c>
      <c r="O3841" s="89" t="str">
        <f>IF(O1609="","",O1609)</f>
        <v/>
      </c>
      <c r="P3841" s="85" t="str">
        <f>IF(P1609="","",P1609)</f>
        <v>Monthly Variable Direct Debit</v>
      </c>
      <c r="Q3841" s="90" t="str">
        <f>IF(Q1609="","",Q1609)</f>
        <v>For Business</v>
      </c>
      <c r="R3841" s="85" t="str">
        <f>IF(R1609="","",R1609)</f>
        <v>With S/C</v>
      </c>
      <c r="S3841" s="85" t="str">
        <f>IF(S1609="","",S1609)</f>
        <v>N</v>
      </c>
      <c r="T3841" s="85" t="str">
        <f>IF(T1609="","",T1609)</f>
        <v/>
      </c>
      <c r="U3841" s="85" t="str">
        <f>IF(U1609="","",U1609)</f>
        <v/>
      </c>
      <c r="V3841" s="85" t="str">
        <f>IF(V1609="","",V1609)</f>
        <v/>
      </c>
      <c r="W3841" s="91" t="str">
        <f>IF(W1609="","",W1609)</f>
        <v/>
      </c>
      <c r="X3841" s="92">
        <f>IF(X1609="","",X1609)</f>
        <v>10</v>
      </c>
      <c r="Y3841" s="92" t="str">
        <f>IF(Y1609="","",Y1609)</f>
        <v/>
      </c>
      <c r="Z3841" s="92">
        <f>IF(Z1609="","",Z1609)</f>
        <v>43.29</v>
      </c>
      <c r="AA3841" s="92" t="str">
        <f>IF(AA1609="","",AA1609)</f>
        <v/>
      </c>
      <c r="AB3841" s="95" t="str">
        <f>IF(AB1609="","",AB1609)</f>
        <v/>
      </c>
      <c r="AC3841" s="94">
        <f>IF(AC1609="","",AC1609)</f>
        <v>45747</v>
      </c>
      <c r="AD3841" s="96" t="str">
        <f>IF(AD1609="","",AD1609)</f>
        <v>U4</v>
      </c>
      <c r="AE3841" s="96" t="str">
        <f>IF(AE1609="","",AE1609)</f>
        <v>EBC_FORBUSPF_C25F</v>
      </c>
      <c r="AF3841" s="96" t="str">
        <f>IF(AF1609="","",AF1609)</f>
        <v>For Business vU4 Mar 2025</v>
      </c>
      <c r="AG3841" s="96" t="str">
        <f>IF(AG1609="","",AG1609)</f>
        <v>Elec For Bus Pre vU4 2yr BKF Mar 2025</v>
      </c>
      <c r="AH3841" s="85" t="str">
        <f>IF(AH1609="","",AH1609)</f>
        <v>C25F</v>
      </c>
    </row>
    <row r="3842" spans="1:34" s="34" customFormat="1" x14ac:dyDescent="0.25">
      <c r="A3842" s="85"/>
      <c r="B3842" s="86" t="str">
        <f>IF(B1610="","",B1610)</f>
        <v>Electricity</v>
      </c>
      <c r="C3842" s="85">
        <f>IF(C1610="","",C1610)</f>
        <v>20</v>
      </c>
      <c r="D3842" s="87">
        <v>4</v>
      </c>
      <c r="E3842" s="85" t="str">
        <f>IF(E1610="","",E1610)</f>
        <v>OffPeak</v>
      </c>
      <c r="F3842" s="85" t="str">
        <f>IF(F1610="","",F1610)</f>
        <v/>
      </c>
      <c r="G3842" s="85" t="str">
        <f>IF(G1610="","",G1610)</f>
        <v/>
      </c>
      <c r="H3842" s="85" t="str">
        <f>IF(H1610="","",H1610)</f>
        <v>Renewal</v>
      </c>
      <c r="I3842" s="85">
        <f>IF(I1610="","",I1610)</f>
        <v>24</v>
      </c>
      <c r="J3842" s="88">
        <f>IF(J1610="","",J1610)</f>
        <v>0</v>
      </c>
      <c r="K3842" s="88">
        <f>IF(K1610="","",K1610)</f>
        <v>4999</v>
      </c>
      <c r="L3842" s="89">
        <f>IF(L1610="","",L1610)</f>
        <v>44901</v>
      </c>
      <c r="M3842" s="89" t="str">
        <f>IF(M1610="","",M1610)</f>
        <v/>
      </c>
      <c r="N3842" s="89">
        <f>IF(N1610="","",N1610)</f>
        <v>44901</v>
      </c>
      <c r="O3842" s="89" t="str">
        <f>IF(O1610="","",O1610)</f>
        <v/>
      </c>
      <c r="P3842" s="85" t="str">
        <f>IF(P1610="","",P1610)</f>
        <v>Monthly Variable Direct Debit</v>
      </c>
      <c r="Q3842" s="90" t="str">
        <f>IF(Q1610="","",Q1610)</f>
        <v>For Business</v>
      </c>
      <c r="R3842" s="85" t="str">
        <f>IF(R1610="","",R1610)</f>
        <v>With S/C</v>
      </c>
      <c r="S3842" s="85" t="str">
        <f>IF(S1610="","",S1610)</f>
        <v>N</v>
      </c>
      <c r="T3842" s="85" t="str">
        <f>IF(T1610="","",T1610)</f>
        <v/>
      </c>
      <c r="U3842" s="85" t="str">
        <f>IF(U1610="","",U1610)</f>
        <v/>
      </c>
      <c r="V3842" s="85" t="str">
        <f>IF(V1610="","",V1610)</f>
        <v/>
      </c>
      <c r="W3842" s="91" t="str">
        <f>IF(W1610="","",W1610)</f>
        <v/>
      </c>
      <c r="X3842" s="92">
        <f>IF(X1610="","",X1610)</f>
        <v>10</v>
      </c>
      <c r="Y3842" s="92" t="str">
        <f>IF(Y1610="","",Y1610)</f>
        <v/>
      </c>
      <c r="Z3842" s="92">
        <f>IF(Z1610="","",Z1610)</f>
        <v>40.549999999999997</v>
      </c>
      <c r="AA3842" s="92" t="str">
        <f>IF(AA1610="","",AA1610)</f>
        <v/>
      </c>
      <c r="AB3842" s="95" t="str">
        <f>IF(AB1610="","",AB1610)</f>
        <v/>
      </c>
      <c r="AC3842" s="94">
        <f>IF(AC1610="","",AC1610)</f>
        <v>45747</v>
      </c>
      <c r="AD3842" s="96" t="str">
        <f>IF(AD1610="","",AD1610)</f>
        <v>U4</v>
      </c>
      <c r="AE3842" s="96" t="str">
        <f>IF(AE1610="","",AE1610)</f>
        <v>EBC_FORBUSPF_C25F</v>
      </c>
      <c r="AF3842" s="96" t="str">
        <f>IF(AF1610="","",AF1610)</f>
        <v>For Business vU4 Mar 2025</v>
      </c>
      <c r="AG3842" s="96" t="str">
        <f>IF(AG1610="","",AG1610)</f>
        <v>Elec For Bus Pre vU4 2yr BKF Mar 2025</v>
      </c>
      <c r="AH3842" s="85" t="str">
        <f>IF(AH1610="","",AH1610)</f>
        <v>C25F</v>
      </c>
    </row>
    <row r="3843" spans="1:34" s="34" customFormat="1" x14ac:dyDescent="0.25">
      <c r="A3843" s="85"/>
      <c r="B3843" s="86" t="str">
        <f>IF(B1611="","",B1611)</f>
        <v>Electricity</v>
      </c>
      <c r="C3843" s="85">
        <f>IF(C1611="","",C1611)</f>
        <v>21</v>
      </c>
      <c r="D3843" s="87">
        <v>4</v>
      </c>
      <c r="E3843" s="85" t="str">
        <f>IF(E1611="","",E1611)</f>
        <v>OffPeak</v>
      </c>
      <c r="F3843" s="85" t="str">
        <f>IF(F1611="","",F1611)</f>
        <v/>
      </c>
      <c r="G3843" s="85" t="str">
        <f>IF(G1611="","",G1611)</f>
        <v/>
      </c>
      <c r="H3843" s="85" t="str">
        <f>IF(H1611="","",H1611)</f>
        <v>Renewal</v>
      </c>
      <c r="I3843" s="85">
        <f>IF(I1611="","",I1611)</f>
        <v>24</v>
      </c>
      <c r="J3843" s="88">
        <f>IF(J1611="","",J1611)</f>
        <v>0</v>
      </c>
      <c r="K3843" s="88">
        <f>IF(K1611="","",K1611)</f>
        <v>4999</v>
      </c>
      <c r="L3843" s="89">
        <f>IF(L1611="","",L1611)</f>
        <v>44901</v>
      </c>
      <c r="M3843" s="89" t="str">
        <f>IF(M1611="","",M1611)</f>
        <v/>
      </c>
      <c r="N3843" s="89">
        <f>IF(N1611="","",N1611)</f>
        <v>44901</v>
      </c>
      <c r="O3843" s="89" t="str">
        <f>IF(O1611="","",O1611)</f>
        <v/>
      </c>
      <c r="P3843" s="85" t="str">
        <f>IF(P1611="","",P1611)</f>
        <v>Monthly Variable Direct Debit</v>
      </c>
      <c r="Q3843" s="90" t="str">
        <f>IF(Q1611="","",Q1611)</f>
        <v>For Business</v>
      </c>
      <c r="R3843" s="85" t="str">
        <f>IF(R1611="","",R1611)</f>
        <v>With S/C</v>
      </c>
      <c r="S3843" s="85" t="str">
        <f>IF(S1611="","",S1611)</f>
        <v>N</v>
      </c>
      <c r="T3843" s="85" t="str">
        <f>IF(T1611="","",T1611)</f>
        <v/>
      </c>
      <c r="U3843" s="85" t="str">
        <f>IF(U1611="","",U1611)</f>
        <v/>
      </c>
      <c r="V3843" s="85" t="str">
        <f>IF(V1611="","",V1611)</f>
        <v/>
      </c>
      <c r="W3843" s="91" t="str">
        <f>IF(W1611="","",W1611)</f>
        <v/>
      </c>
      <c r="X3843" s="92">
        <f>IF(X1611="","",X1611)</f>
        <v>10</v>
      </c>
      <c r="Y3843" s="92" t="str">
        <f>IF(Y1611="","",Y1611)</f>
        <v/>
      </c>
      <c r="Z3843" s="92">
        <f>IF(Z1611="","",Z1611)</f>
        <v>42.52</v>
      </c>
      <c r="AA3843" s="92" t="str">
        <f>IF(AA1611="","",AA1611)</f>
        <v/>
      </c>
      <c r="AB3843" s="95" t="str">
        <f>IF(AB1611="","",AB1611)</f>
        <v/>
      </c>
      <c r="AC3843" s="94">
        <f>IF(AC1611="","",AC1611)</f>
        <v>45747</v>
      </c>
      <c r="AD3843" s="96" t="str">
        <f>IF(AD1611="","",AD1611)</f>
        <v>U4</v>
      </c>
      <c r="AE3843" s="96" t="str">
        <f>IF(AE1611="","",AE1611)</f>
        <v>EBC_FORBUSPF_C25F</v>
      </c>
      <c r="AF3843" s="96" t="str">
        <f>IF(AF1611="","",AF1611)</f>
        <v>For Business vU4 Mar 2025</v>
      </c>
      <c r="AG3843" s="96" t="str">
        <f>IF(AG1611="","",AG1611)</f>
        <v>Elec For Bus Pre vU4 2yr BKF Mar 2025</v>
      </c>
      <c r="AH3843" s="85" t="str">
        <f>IF(AH1611="","",AH1611)</f>
        <v>C25F</v>
      </c>
    </row>
    <row r="3844" spans="1:34" s="34" customFormat="1" x14ac:dyDescent="0.25">
      <c r="A3844" s="85"/>
      <c r="B3844" s="86" t="str">
        <f>IF(B1612="","",B1612)</f>
        <v>Electricity</v>
      </c>
      <c r="C3844" s="85">
        <f>IF(C1612="","",C1612)</f>
        <v>22</v>
      </c>
      <c r="D3844" s="87">
        <v>4</v>
      </c>
      <c r="E3844" s="85" t="str">
        <f>IF(E1612="","",E1612)</f>
        <v>OffPeak</v>
      </c>
      <c r="F3844" s="85" t="str">
        <f>IF(F1612="","",F1612)</f>
        <v/>
      </c>
      <c r="G3844" s="85" t="str">
        <f>IF(G1612="","",G1612)</f>
        <v/>
      </c>
      <c r="H3844" s="85" t="str">
        <f>IF(H1612="","",H1612)</f>
        <v>Renewal</v>
      </c>
      <c r="I3844" s="85">
        <f>IF(I1612="","",I1612)</f>
        <v>24</v>
      </c>
      <c r="J3844" s="88">
        <f>IF(J1612="","",J1612)</f>
        <v>0</v>
      </c>
      <c r="K3844" s="88">
        <f>IF(K1612="","",K1612)</f>
        <v>4999</v>
      </c>
      <c r="L3844" s="89">
        <f>IF(L1612="","",L1612)</f>
        <v>44901</v>
      </c>
      <c r="M3844" s="89" t="str">
        <f>IF(M1612="","",M1612)</f>
        <v/>
      </c>
      <c r="N3844" s="89">
        <f>IF(N1612="","",N1612)</f>
        <v>44901</v>
      </c>
      <c r="O3844" s="89" t="str">
        <f>IF(O1612="","",O1612)</f>
        <v/>
      </c>
      <c r="P3844" s="85" t="str">
        <f>IF(P1612="","",P1612)</f>
        <v>Monthly Variable Direct Debit</v>
      </c>
      <c r="Q3844" s="90" t="str">
        <f>IF(Q1612="","",Q1612)</f>
        <v>For Business</v>
      </c>
      <c r="R3844" s="85" t="str">
        <f>IF(R1612="","",R1612)</f>
        <v>With S/C</v>
      </c>
      <c r="S3844" s="85" t="str">
        <f>IF(S1612="","",S1612)</f>
        <v>N</v>
      </c>
      <c r="T3844" s="85" t="str">
        <f>IF(T1612="","",T1612)</f>
        <v/>
      </c>
      <c r="U3844" s="85" t="str">
        <f>IF(U1612="","",U1612)</f>
        <v/>
      </c>
      <c r="V3844" s="85" t="str">
        <f>IF(V1612="","",V1612)</f>
        <v/>
      </c>
      <c r="W3844" s="91" t="str">
        <f>IF(W1612="","",W1612)</f>
        <v/>
      </c>
      <c r="X3844" s="92">
        <f>IF(X1612="","",X1612)</f>
        <v>10</v>
      </c>
      <c r="Y3844" s="92" t="str">
        <f>IF(Y1612="","",Y1612)</f>
        <v/>
      </c>
      <c r="Z3844" s="92">
        <f>IF(Z1612="","",Z1612)</f>
        <v>39.840000000000003</v>
      </c>
      <c r="AA3844" s="92" t="str">
        <f>IF(AA1612="","",AA1612)</f>
        <v/>
      </c>
      <c r="AB3844" s="95" t="str">
        <f>IF(AB1612="","",AB1612)</f>
        <v/>
      </c>
      <c r="AC3844" s="94">
        <f>IF(AC1612="","",AC1612)</f>
        <v>45747</v>
      </c>
      <c r="AD3844" s="96" t="str">
        <f>IF(AD1612="","",AD1612)</f>
        <v>U4</v>
      </c>
      <c r="AE3844" s="96" t="str">
        <f>IF(AE1612="","",AE1612)</f>
        <v>EBC_FORBUSPF_C25F</v>
      </c>
      <c r="AF3844" s="96" t="str">
        <f>IF(AF1612="","",AF1612)</f>
        <v>For Business vU4 Mar 2025</v>
      </c>
      <c r="AG3844" s="96" t="str">
        <f>IF(AG1612="","",AG1612)</f>
        <v>Elec For Bus Pre vU4 2yr BKF Mar 2025</v>
      </c>
      <c r="AH3844" s="85" t="str">
        <f>IF(AH1612="","",AH1612)</f>
        <v>C25F</v>
      </c>
    </row>
    <row r="3845" spans="1:34" s="34" customFormat="1" x14ac:dyDescent="0.25">
      <c r="A3845" s="85"/>
      <c r="B3845" s="86" t="str">
        <f>IF(B1613="","",B1613)</f>
        <v>Electricity</v>
      </c>
      <c r="C3845" s="85">
        <f>IF(C1613="","",C1613)</f>
        <v>23</v>
      </c>
      <c r="D3845" s="87">
        <v>4</v>
      </c>
      <c r="E3845" s="85" t="str">
        <f>IF(E1613="","",E1613)</f>
        <v>OffPeak</v>
      </c>
      <c r="F3845" s="85" t="str">
        <f>IF(F1613="","",F1613)</f>
        <v/>
      </c>
      <c r="G3845" s="85" t="str">
        <f>IF(G1613="","",G1613)</f>
        <v/>
      </c>
      <c r="H3845" s="85" t="str">
        <f>IF(H1613="","",H1613)</f>
        <v>Renewal</v>
      </c>
      <c r="I3845" s="85">
        <f>IF(I1613="","",I1613)</f>
        <v>24</v>
      </c>
      <c r="J3845" s="88">
        <f>IF(J1613="","",J1613)</f>
        <v>0</v>
      </c>
      <c r="K3845" s="88">
        <f>IF(K1613="","",K1613)</f>
        <v>4999</v>
      </c>
      <c r="L3845" s="89">
        <f>IF(L1613="","",L1613)</f>
        <v>44901</v>
      </c>
      <c r="M3845" s="89" t="str">
        <f>IF(M1613="","",M1613)</f>
        <v/>
      </c>
      <c r="N3845" s="89">
        <f>IF(N1613="","",N1613)</f>
        <v>44901</v>
      </c>
      <c r="O3845" s="89" t="str">
        <f>IF(O1613="","",O1613)</f>
        <v/>
      </c>
      <c r="P3845" s="85" t="str">
        <f>IF(P1613="","",P1613)</f>
        <v>Monthly Variable Direct Debit</v>
      </c>
      <c r="Q3845" s="90" t="str">
        <f>IF(Q1613="","",Q1613)</f>
        <v>For Business</v>
      </c>
      <c r="R3845" s="85" t="str">
        <f>IF(R1613="","",R1613)</f>
        <v>With S/C</v>
      </c>
      <c r="S3845" s="85" t="str">
        <f>IF(S1613="","",S1613)</f>
        <v>N</v>
      </c>
      <c r="T3845" s="85" t="str">
        <f>IF(T1613="","",T1613)</f>
        <v/>
      </c>
      <c r="U3845" s="85" t="str">
        <f>IF(U1613="","",U1613)</f>
        <v/>
      </c>
      <c r="V3845" s="85" t="str">
        <f>IF(V1613="","",V1613)</f>
        <v/>
      </c>
      <c r="W3845" s="91" t="str">
        <f>IF(W1613="","",W1613)</f>
        <v/>
      </c>
      <c r="X3845" s="92">
        <f>IF(X1613="","",X1613)</f>
        <v>10</v>
      </c>
      <c r="Y3845" s="92" t="str">
        <f>IF(Y1613="","",Y1613)</f>
        <v/>
      </c>
      <c r="Z3845" s="92">
        <f>IF(Z1613="","",Z1613)</f>
        <v>39.15</v>
      </c>
      <c r="AA3845" s="92" t="str">
        <f>IF(AA1613="","",AA1613)</f>
        <v/>
      </c>
      <c r="AB3845" s="95" t="str">
        <f>IF(AB1613="","",AB1613)</f>
        <v/>
      </c>
      <c r="AC3845" s="94">
        <f>IF(AC1613="","",AC1613)</f>
        <v>45747</v>
      </c>
      <c r="AD3845" s="96" t="str">
        <f>IF(AD1613="","",AD1613)</f>
        <v>U4</v>
      </c>
      <c r="AE3845" s="96" t="str">
        <f>IF(AE1613="","",AE1613)</f>
        <v>EBC_FORBUSPF_C25F</v>
      </c>
      <c r="AF3845" s="96" t="str">
        <f>IF(AF1613="","",AF1613)</f>
        <v>For Business vU4 Mar 2025</v>
      </c>
      <c r="AG3845" s="96" t="str">
        <f>IF(AG1613="","",AG1613)</f>
        <v>Elec For Bus Pre vU4 2yr BKF Mar 2025</v>
      </c>
      <c r="AH3845" s="85" t="str">
        <f>IF(AH1613="","",AH1613)</f>
        <v>C25F</v>
      </c>
    </row>
    <row r="3846" spans="1:34" s="34" customFormat="1" x14ac:dyDescent="0.25">
      <c r="A3846" s="85"/>
      <c r="B3846" s="86" t="str">
        <f>IF(B1614="","",B1614)</f>
        <v>Electricity</v>
      </c>
      <c r="C3846" s="85">
        <f>IF(C1614="","",C1614)</f>
        <v>10</v>
      </c>
      <c r="D3846" s="87">
        <v>4</v>
      </c>
      <c r="E3846" s="85" t="str">
        <f>IF(E1614="","",E1614)</f>
        <v>Standard</v>
      </c>
      <c r="F3846" s="85" t="str">
        <f>IF(F1614="","",F1614)</f>
        <v/>
      </c>
      <c r="G3846" s="85" t="str">
        <f>IF(G1614="","",G1614)</f>
        <v/>
      </c>
      <c r="H3846" s="85" t="str">
        <f>IF(H1614="","",H1614)</f>
        <v>Renewal</v>
      </c>
      <c r="I3846" s="85">
        <f>IF(I1614="","",I1614)</f>
        <v>12</v>
      </c>
      <c r="J3846" s="88">
        <f>IF(J1614="","",J1614)</f>
        <v>5000</v>
      </c>
      <c r="K3846" s="88">
        <f>IF(K1614="","",K1614)</f>
        <v>9999</v>
      </c>
      <c r="L3846" s="89">
        <f>IF(L1614="","",L1614)</f>
        <v>44901</v>
      </c>
      <c r="M3846" s="89" t="str">
        <f>IF(M1614="","",M1614)</f>
        <v/>
      </c>
      <c r="N3846" s="89">
        <f>IF(N1614="","",N1614)</f>
        <v>44901</v>
      </c>
      <c r="O3846" s="89" t="str">
        <f>IF(O1614="","",O1614)</f>
        <v/>
      </c>
      <c r="P3846" s="85" t="str">
        <f>IF(P1614="","",P1614)</f>
        <v>Monthly Variable Direct Debit</v>
      </c>
      <c r="Q3846" s="90" t="str">
        <f>IF(Q1614="","",Q1614)</f>
        <v>For Business</v>
      </c>
      <c r="R3846" s="85" t="str">
        <f>IF(R1614="","",R1614)</f>
        <v>With S/C</v>
      </c>
      <c r="S3846" s="85" t="str">
        <f>IF(S1614="","",S1614)</f>
        <v>N</v>
      </c>
      <c r="T3846" s="85" t="str">
        <f>IF(T1614="","",T1614)</f>
        <v/>
      </c>
      <c r="U3846" s="85" t="str">
        <f>IF(U1614="","",U1614)</f>
        <v/>
      </c>
      <c r="V3846" s="85" t="str">
        <f>IF(V1614="","",V1614)</f>
        <v/>
      </c>
      <c r="W3846" s="91" t="str">
        <f>IF(W1614="","",W1614)</f>
        <v/>
      </c>
      <c r="X3846" s="92">
        <f>IF(X1614="","",X1614)</f>
        <v>35.75</v>
      </c>
      <c r="Y3846" s="92">
        <f>IF(Y1614="","",Y1614)</f>
        <v>51</v>
      </c>
      <c r="Z3846" s="92" t="str">
        <f>IF(Z1614="","",Z1614)</f>
        <v/>
      </c>
      <c r="AA3846" s="92" t="str">
        <f>IF(AA1614="","",AA1614)</f>
        <v/>
      </c>
      <c r="AB3846" s="95" t="str">
        <f>IF(AB1614="","",AB1614)</f>
        <v/>
      </c>
      <c r="AC3846" s="94">
        <f>IF(AC1614="","",AC1614)</f>
        <v>45382</v>
      </c>
      <c r="AD3846" s="96" t="str">
        <f>IF(AD1614="","",AD1614)</f>
        <v>U4</v>
      </c>
      <c r="AE3846" s="96" t="str">
        <f>IF(AE1614="","",AE1614)</f>
        <v>EBC_FORBUSPF_C24F</v>
      </c>
      <c r="AF3846" s="96" t="str">
        <f>IF(AF1614="","",AF1614)</f>
        <v>For Business vU4 Mar 2024</v>
      </c>
      <c r="AG3846" s="96" t="str">
        <f>IF(AG1614="","",AG1614)</f>
        <v>Elec For Bus Pre vU4 1yr BKF Mar 2024</v>
      </c>
      <c r="AH3846" s="85" t="str">
        <f>IF(AH1614="","",AH1614)</f>
        <v>C24F</v>
      </c>
    </row>
    <row r="3847" spans="1:34" s="34" customFormat="1" x14ac:dyDescent="0.25">
      <c r="A3847" s="85"/>
      <c r="B3847" s="86" t="str">
        <f>IF(B1615="","",B1615)</f>
        <v>Electricity</v>
      </c>
      <c r="C3847" s="85">
        <f>IF(C1615="","",C1615)</f>
        <v>11</v>
      </c>
      <c r="D3847" s="87">
        <v>4</v>
      </c>
      <c r="E3847" s="85" t="str">
        <f>IF(E1615="","",E1615)</f>
        <v>Standard</v>
      </c>
      <c r="F3847" s="85" t="str">
        <f>IF(F1615="","",F1615)</f>
        <v/>
      </c>
      <c r="G3847" s="85" t="str">
        <f>IF(G1615="","",G1615)</f>
        <v/>
      </c>
      <c r="H3847" s="85" t="str">
        <f>IF(H1615="","",H1615)</f>
        <v>Renewal</v>
      </c>
      <c r="I3847" s="85">
        <f>IF(I1615="","",I1615)</f>
        <v>12</v>
      </c>
      <c r="J3847" s="88">
        <f>IF(J1615="","",J1615)</f>
        <v>5000</v>
      </c>
      <c r="K3847" s="88">
        <f>IF(K1615="","",K1615)</f>
        <v>9999</v>
      </c>
      <c r="L3847" s="89">
        <f>IF(L1615="","",L1615)</f>
        <v>44901</v>
      </c>
      <c r="M3847" s="89" t="str">
        <f>IF(M1615="","",M1615)</f>
        <v/>
      </c>
      <c r="N3847" s="89">
        <f>IF(N1615="","",N1615)</f>
        <v>44901</v>
      </c>
      <c r="O3847" s="89" t="str">
        <f>IF(O1615="","",O1615)</f>
        <v/>
      </c>
      <c r="P3847" s="85" t="str">
        <f>IF(P1615="","",P1615)</f>
        <v>Monthly Variable Direct Debit</v>
      </c>
      <c r="Q3847" s="90" t="str">
        <f>IF(Q1615="","",Q1615)</f>
        <v>For Business</v>
      </c>
      <c r="R3847" s="85" t="str">
        <f>IF(R1615="","",R1615)</f>
        <v>With S/C</v>
      </c>
      <c r="S3847" s="85" t="str">
        <f>IF(S1615="","",S1615)</f>
        <v>N</v>
      </c>
      <c r="T3847" s="85" t="str">
        <f>IF(T1615="","",T1615)</f>
        <v/>
      </c>
      <c r="U3847" s="85" t="str">
        <f>IF(U1615="","",U1615)</f>
        <v/>
      </c>
      <c r="V3847" s="85" t="str">
        <f>IF(V1615="","",V1615)</f>
        <v/>
      </c>
      <c r="W3847" s="91" t="str">
        <f>IF(W1615="","",W1615)</f>
        <v/>
      </c>
      <c r="X3847" s="92">
        <f>IF(X1615="","",X1615)</f>
        <v>63.78</v>
      </c>
      <c r="Y3847" s="92">
        <f>IF(Y1615="","",Y1615)</f>
        <v>49.65</v>
      </c>
      <c r="Z3847" s="92" t="str">
        <f>IF(Z1615="","",Z1615)</f>
        <v/>
      </c>
      <c r="AA3847" s="92" t="str">
        <f>IF(AA1615="","",AA1615)</f>
        <v/>
      </c>
      <c r="AB3847" s="95" t="str">
        <f>IF(AB1615="","",AB1615)</f>
        <v/>
      </c>
      <c r="AC3847" s="94">
        <f>IF(AC1615="","",AC1615)</f>
        <v>45382</v>
      </c>
      <c r="AD3847" s="96" t="str">
        <f>IF(AD1615="","",AD1615)</f>
        <v>U4</v>
      </c>
      <c r="AE3847" s="96" t="str">
        <f>IF(AE1615="","",AE1615)</f>
        <v>EBC_FORBUSPF_C24F</v>
      </c>
      <c r="AF3847" s="96" t="str">
        <f>IF(AF1615="","",AF1615)</f>
        <v>For Business vU4 Mar 2024</v>
      </c>
      <c r="AG3847" s="96" t="str">
        <f>IF(AG1615="","",AG1615)</f>
        <v>Elec For Bus Pre vU4 1yr BKF Mar 2024</v>
      </c>
      <c r="AH3847" s="85" t="str">
        <f>IF(AH1615="","",AH1615)</f>
        <v>C24F</v>
      </c>
    </row>
    <row r="3848" spans="1:34" s="34" customFormat="1" x14ac:dyDescent="0.25">
      <c r="A3848" s="85"/>
      <c r="B3848" s="86" t="str">
        <f>IF(B1616="","",B1616)</f>
        <v>Electricity</v>
      </c>
      <c r="C3848" s="85">
        <f>IF(C1616="","",C1616)</f>
        <v>12</v>
      </c>
      <c r="D3848" s="87">
        <v>4</v>
      </c>
      <c r="E3848" s="85" t="str">
        <f>IF(E1616="","",E1616)</f>
        <v>Standard</v>
      </c>
      <c r="F3848" s="85" t="str">
        <f>IF(F1616="","",F1616)</f>
        <v/>
      </c>
      <c r="G3848" s="85" t="str">
        <f>IF(G1616="","",G1616)</f>
        <v/>
      </c>
      <c r="H3848" s="85" t="str">
        <f>IF(H1616="","",H1616)</f>
        <v>Renewal</v>
      </c>
      <c r="I3848" s="85">
        <f>IF(I1616="","",I1616)</f>
        <v>12</v>
      </c>
      <c r="J3848" s="88">
        <f>IF(J1616="","",J1616)</f>
        <v>5000</v>
      </c>
      <c r="K3848" s="88">
        <f>IF(K1616="","",K1616)</f>
        <v>9999</v>
      </c>
      <c r="L3848" s="89">
        <f>IF(L1616="","",L1616)</f>
        <v>44901</v>
      </c>
      <c r="M3848" s="89" t="str">
        <f>IF(M1616="","",M1616)</f>
        <v/>
      </c>
      <c r="N3848" s="89">
        <f>IF(N1616="","",N1616)</f>
        <v>44901</v>
      </c>
      <c r="O3848" s="89" t="str">
        <f>IF(O1616="","",O1616)</f>
        <v/>
      </c>
      <c r="P3848" s="85" t="str">
        <f>IF(P1616="","",P1616)</f>
        <v>Monthly Variable Direct Debit</v>
      </c>
      <c r="Q3848" s="90" t="str">
        <f>IF(Q1616="","",Q1616)</f>
        <v>For Business</v>
      </c>
      <c r="R3848" s="85" t="str">
        <f>IF(R1616="","",R1616)</f>
        <v>With S/C</v>
      </c>
      <c r="S3848" s="85" t="str">
        <f>IF(S1616="","",S1616)</f>
        <v>N</v>
      </c>
      <c r="T3848" s="85" t="str">
        <f>IF(T1616="","",T1616)</f>
        <v/>
      </c>
      <c r="U3848" s="85" t="str">
        <f>IF(U1616="","",U1616)</f>
        <v/>
      </c>
      <c r="V3848" s="85" t="str">
        <f>IF(V1616="","",V1616)</f>
        <v/>
      </c>
      <c r="W3848" s="91" t="str">
        <f>IF(W1616="","",W1616)</f>
        <v/>
      </c>
      <c r="X3848" s="92">
        <f>IF(X1616="","",X1616)</f>
        <v>17.899999999999999</v>
      </c>
      <c r="Y3848" s="92">
        <f>IF(Y1616="","",Y1616)</f>
        <v>50.42</v>
      </c>
      <c r="Z3848" s="92" t="str">
        <f>IF(Z1616="","",Z1616)</f>
        <v/>
      </c>
      <c r="AA3848" s="92" t="str">
        <f>IF(AA1616="","",AA1616)</f>
        <v/>
      </c>
      <c r="AB3848" s="95" t="str">
        <f>IF(AB1616="","",AB1616)</f>
        <v/>
      </c>
      <c r="AC3848" s="94">
        <f>IF(AC1616="","",AC1616)</f>
        <v>45382</v>
      </c>
      <c r="AD3848" s="96" t="str">
        <f>IF(AD1616="","",AD1616)</f>
        <v>U4</v>
      </c>
      <c r="AE3848" s="96" t="str">
        <f>IF(AE1616="","",AE1616)</f>
        <v>EBC_FORBUSPF_C24F</v>
      </c>
      <c r="AF3848" s="96" t="str">
        <f>IF(AF1616="","",AF1616)</f>
        <v>For Business vU4 Mar 2024</v>
      </c>
      <c r="AG3848" s="96" t="str">
        <f>IF(AG1616="","",AG1616)</f>
        <v>Elec For Bus Pre vU4 1yr BKF Mar 2024</v>
      </c>
      <c r="AH3848" s="85" t="str">
        <f>IF(AH1616="","",AH1616)</f>
        <v>C24F</v>
      </c>
    </row>
    <row r="3849" spans="1:34" s="34" customFormat="1" x14ac:dyDescent="0.25">
      <c r="A3849" s="85"/>
      <c r="B3849" s="86" t="str">
        <f>IF(B1617="","",B1617)</f>
        <v>Electricity</v>
      </c>
      <c r="C3849" s="85">
        <f>IF(C1617="","",C1617)</f>
        <v>13</v>
      </c>
      <c r="D3849" s="87">
        <v>4</v>
      </c>
      <c r="E3849" s="85" t="str">
        <f>IF(E1617="","",E1617)</f>
        <v>Standard</v>
      </c>
      <c r="F3849" s="85" t="str">
        <f>IF(F1617="","",F1617)</f>
        <v/>
      </c>
      <c r="G3849" s="85" t="str">
        <f>IF(G1617="","",G1617)</f>
        <v/>
      </c>
      <c r="H3849" s="85" t="str">
        <f>IF(H1617="","",H1617)</f>
        <v>Renewal</v>
      </c>
      <c r="I3849" s="85">
        <f>IF(I1617="","",I1617)</f>
        <v>12</v>
      </c>
      <c r="J3849" s="88">
        <f>IF(J1617="","",J1617)</f>
        <v>5000</v>
      </c>
      <c r="K3849" s="88">
        <f>IF(K1617="","",K1617)</f>
        <v>9999</v>
      </c>
      <c r="L3849" s="89">
        <f>IF(L1617="","",L1617)</f>
        <v>44901</v>
      </c>
      <c r="M3849" s="89" t="str">
        <f>IF(M1617="","",M1617)</f>
        <v/>
      </c>
      <c r="N3849" s="89">
        <f>IF(N1617="","",N1617)</f>
        <v>44901</v>
      </c>
      <c r="O3849" s="89" t="str">
        <f>IF(O1617="","",O1617)</f>
        <v/>
      </c>
      <c r="P3849" s="85" t="str">
        <f>IF(P1617="","",P1617)</f>
        <v>Monthly Variable Direct Debit</v>
      </c>
      <c r="Q3849" s="90" t="str">
        <f>IF(Q1617="","",Q1617)</f>
        <v>For Business</v>
      </c>
      <c r="R3849" s="85" t="str">
        <f>IF(R1617="","",R1617)</f>
        <v>With S/C</v>
      </c>
      <c r="S3849" s="85" t="str">
        <f>IF(S1617="","",S1617)</f>
        <v>N</v>
      </c>
      <c r="T3849" s="85" t="str">
        <f>IF(T1617="","",T1617)</f>
        <v/>
      </c>
      <c r="U3849" s="85" t="str">
        <f>IF(U1617="","",U1617)</f>
        <v/>
      </c>
      <c r="V3849" s="85" t="str">
        <f>IF(V1617="","",V1617)</f>
        <v/>
      </c>
      <c r="W3849" s="91" t="str">
        <f>IF(W1617="","",W1617)</f>
        <v/>
      </c>
      <c r="X3849" s="92">
        <f>IF(X1617="","",X1617)</f>
        <v>63.5</v>
      </c>
      <c r="Y3849" s="92">
        <f>IF(Y1617="","",Y1617)</f>
        <v>51.61</v>
      </c>
      <c r="Z3849" s="92" t="str">
        <f>IF(Z1617="","",Z1617)</f>
        <v/>
      </c>
      <c r="AA3849" s="92" t="str">
        <f>IF(AA1617="","",AA1617)</f>
        <v/>
      </c>
      <c r="AB3849" s="95" t="str">
        <f>IF(AB1617="","",AB1617)</f>
        <v/>
      </c>
      <c r="AC3849" s="94">
        <f>IF(AC1617="","",AC1617)</f>
        <v>45382</v>
      </c>
      <c r="AD3849" s="96" t="str">
        <f>IF(AD1617="","",AD1617)</f>
        <v>U4</v>
      </c>
      <c r="AE3849" s="96" t="str">
        <f>IF(AE1617="","",AE1617)</f>
        <v>EBC_FORBUSPF_C24F</v>
      </c>
      <c r="AF3849" s="96" t="str">
        <f>IF(AF1617="","",AF1617)</f>
        <v>For Business vU4 Mar 2024</v>
      </c>
      <c r="AG3849" s="96" t="str">
        <f>IF(AG1617="","",AG1617)</f>
        <v>Elec For Bus Pre vU4 1yr BKF Mar 2024</v>
      </c>
      <c r="AH3849" s="85" t="str">
        <f>IF(AH1617="","",AH1617)</f>
        <v>C24F</v>
      </c>
    </row>
    <row r="3850" spans="1:34" s="34" customFormat="1" x14ac:dyDescent="0.25">
      <c r="A3850" s="85"/>
      <c r="B3850" s="86" t="str">
        <f>IF(B1618="","",B1618)</f>
        <v>Electricity</v>
      </c>
      <c r="C3850" s="85">
        <f>IF(C1618="","",C1618)</f>
        <v>14</v>
      </c>
      <c r="D3850" s="87">
        <v>4</v>
      </c>
      <c r="E3850" s="85" t="str">
        <f>IF(E1618="","",E1618)</f>
        <v>Standard</v>
      </c>
      <c r="F3850" s="85" t="str">
        <f>IF(F1618="","",F1618)</f>
        <v/>
      </c>
      <c r="G3850" s="85" t="str">
        <f>IF(G1618="","",G1618)</f>
        <v/>
      </c>
      <c r="H3850" s="85" t="str">
        <f>IF(H1618="","",H1618)</f>
        <v>Renewal</v>
      </c>
      <c r="I3850" s="85">
        <f>IF(I1618="","",I1618)</f>
        <v>12</v>
      </c>
      <c r="J3850" s="88">
        <f>IF(J1618="","",J1618)</f>
        <v>5000</v>
      </c>
      <c r="K3850" s="88">
        <f>IF(K1618="","",K1618)</f>
        <v>9999</v>
      </c>
      <c r="L3850" s="89">
        <f>IF(L1618="","",L1618)</f>
        <v>44901</v>
      </c>
      <c r="M3850" s="89" t="str">
        <f>IF(M1618="","",M1618)</f>
        <v/>
      </c>
      <c r="N3850" s="89">
        <f>IF(N1618="","",N1618)</f>
        <v>44901</v>
      </c>
      <c r="O3850" s="89" t="str">
        <f>IF(O1618="","",O1618)</f>
        <v/>
      </c>
      <c r="P3850" s="85" t="str">
        <f>IF(P1618="","",P1618)</f>
        <v>Monthly Variable Direct Debit</v>
      </c>
      <c r="Q3850" s="90" t="str">
        <f>IF(Q1618="","",Q1618)</f>
        <v>For Business</v>
      </c>
      <c r="R3850" s="85" t="str">
        <f>IF(R1618="","",R1618)</f>
        <v>With S/C</v>
      </c>
      <c r="S3850" s="85" t="str">
        <f>IF(S1618="","",S1618)</f>
        <v>N</v>
      </c>
      <c r="T3850" s="85" t="str">
        <f>IF(T1618="","",T1618)</f>
        <v/>
      </c>
      <c r="U3850" s="85" t="str">
        <f>IF(U1618="","",U1618)</f>
        <v/>
      </c>
      <c r="V3850" s="85" t="str">
        <f>IF(V1618="","",V1618)</f>
        <v/>
      </c>
      <c r="W3850" s="91" t="str">
        <f>IF(W1618="","",W1618)</f>
        <v/>
      </c>
      <c r="X3850" s="92">
        <f>IF(X1618="","",X1618)</f>
        <v>73.099999999999994</v>
      </c>
      <c r="Y3850" s="92">
        <f>IF(Y1618="","",Y1618)</f>
        <v>49.72</v>
      </c>
      <c r="Z3850" s="92" t="str">
        <f>IF(Z1618="","",Z1618)</f>
        <v/>
      </c>
      <c r="AA3850" s="92" t="str">
        <f>IF(AA1618="","",AA1618)</f>
        <v/>
      </c>
      <c r="AB3850" s="95" t="str">
        <f>IF(AB1618="","",AB1618)</f>
        <v/>
      </c>
      <c r="AC3850" s="94">
        <f>IF(AC1618="","",AC1618)</f>
        <v>45382</v>
      </c>
      <c r="AD3850" s="96" t="str">
        <f>IF(AD1618="","",AD1618)</f>
        <v>U4</v>
      </c>
      <c r="AE3850" s="96" t="str">
        <f>IF(AE1618="","",AE1618)</f>
        <v>EBC_FORBUSPF_C24F</v>
      </c>
      <c r="AF3850" s="96" t="str">
        <f>IF(AF1618="","",AF1618)</f>
        <v>For Business vU4 Mar 2024</v>
      </c>
      <c r="AG3850" s="96" t="str">
        <f>IF(AG1618="","",AG1618)</f>
        <v>Elec For Bus Pre vU4 1yr BKF Mar 2024</v>
      </c>
      <c r="AH3850" s="85" t="str">
        <f>IF(AH1618="","",AH1618)</f>
        <v>C24F</v>
      </c>
    </row>
    <row r="3851" spans="1:34" s="34" customFormat="1" x14ac:dyDescent="0.25">
      <c r="A3851" s="85"/>
      <c r="B3851" s="86" t="str">
        <f>IF(B1619="","",B1619)</f>
        <v>Electricity</v>
      </c>
      <c r="C3851" s="85">
        <f>IF(C1619="","",C1619)</f>
        <v>15</v>
      </c>
      <c r="D3851" s="87">
        <v>4</v>
      </c>
      <c r="E3851" s="85" t="str">
        <f>IF(E1619="","",E1619)</f>
        <v>Standard</v>
      </c>
      <c r="F3851" s="85" t="str">
        <f>IF(F1619="","",F1619)</f>
        <v/>
      </c>
      <c r="G3851" s="85" t="str">
        <f>IF(G1619="","",G1619)</f>
        <v/>
      </c>
      <c r="H3851" s="85" t="str">
        <f>IF(H1619="","",H1619)</f>
        <v>Renewal</v>
      </c>
      <c r="I3851" s="85">
        <f>IF(I1619="","",I1619)</f>
        <v>12</v>
      </c>
      <c r="J3851" s="88">
        <f>IF(J1619="","",J1619)</f>
        <v>5000</v>
      </c>
      <c r="K3851" s="88">
        <f>IF(K1619="","",K1619)</f>
        <v>9999</v>
      </c>
      <c r="L3851" s="89">
        <f>IF(L1619="","",L1619)</f>
        <v>44901</v>
      </c>
      <c r="M3851" s="89" t="str">
        <f>IF(M1619="","",M1619)</f>
        <v/>
      </c>
      <c r="N3851" s="89">
        <f>IF(N1619="","",N1619)</f>
        <v>44901</v>
      </c>
      <c r="O3851" s="89" t="str">
        <f>IF(O1619="","",O1619)</f>
        <v/>
      </c>
      <c r="P3851" s="85" t="str">
        <f>IF(P1619="","",P1619)</f>
        <v>Monthly Variable Direct Debit</v>
      </c>
      <c r="Q3851" s="90" t="str">
        <f>IF(Q1619="","",Q1619)</f>
        <v>For Business</v>
      </c>
      <c r="R3851" s="85" t="str">
        <f>IF(R1619="","",R1619)</f>
        <v>With S/C</v>
      </c>
      <c r="S3851" s="85" t="str">
        <f>IF(S1619="","",S1619)</f>
        <v>N</v>
      </c>
      <c r="T3851" s="85" t="str">
        <f>IF(T1619="","",T1619)</f>
        <v/>
      </c>
      <c r="U3851" s="85" t="str">
        <f>IF(U1619="","",U1619)</f>
        <v/>
      </c>
      <c r="V3851" s="85" t="str">
        <f>IF(V1619="","",V1619)</f>
        <v/>
      </c>
      <c r="W3851" s="91" t="str">
        <f>IF(W1619="","",W1619)</f>
        <v/>
      </c>
      <c r="X3851" s="92">
        <f>IF(X1619="","",X1619)</f>
        <v>80.39</v>
      </c>
      <c r="Y3851" s="92">
        <f>IF(Y1619="","",Y1619)</f>
        <v>49.87</v>
      </c>
      <c r="Z3851" s="92" t="str">
        <f>IF(Z1619="","",Z1619)</f>
        <v/>
      </c>
      <c r="AA3851" s="92" t="str">
        <f>IF(AA1619="","",AA1619)</f>
        <v/>
      </c>
      <c r="AB3851" s="95" t="str">
        <f>IF(AB1619="","",AB1619)</f>
        <v/>
      </c>
      <c r="AC3851" s="94">
        <f>IF(AC1619="","",AC1619)</f>
        <v>45382</v>
      </c>
      <c r="AD3851" s="96" t="str">
        <f>IF(AD1619="","",AD1619)</f>
        <v>U4</v>
      </c>
      <c r="AE3851" s="96" t="str">
        <f>IF(AE1619="","",AE1619)</f>
        <v>EBC_FORBUSPF_C24F</v>
      </c>
      <c r="AF3851" s="96" t="str">
        <f>IF(AF1619="","",AF1619)</f>
        <v>For Business vU4 Mar 2024</v>
      </c>
      <c r="AG3851" s="96" t="str">
        <f>IF(AG1619="","",AG1619)</f>
        <v>Elec For Bus Pre vU4 1yr BKF Mar 2024</v>
      </c>
      <c r="AH3851" s="85" t="str">
        <f>IF(AH1619="","",AH1619)</f>
        <v>C24F</v>
      </c>
    </row>
    <row r="3852" spans="1:34" s="34" customFormat="1" x14ac:dyDescent="0.25">
      <c r="A3852" s="85"/>
      <c r="B3852" s="86" t="str">
        <f>IF(B1620="","",B1620)</f>
        <v>Electricity</v>
      </c>
      <c r="C3852" s="85">
        <f>IF(C1620="","",C1620)</f>
        <v>16</v>
      </c>
      <c r="D3852" s="87">
        <v>4</v>
      </c>
      <c r="E3852" s="85" t="str">
        <f>IF(E1620="","",E1620)</f>
        <v>Standard</v>
      </c>
      <c r="F3852" s="85" t="str">
        <f>IF(F1620="","",F1620)</f>
        <v/>
      </c>
      <c r="G3852" s="85" t="str">
        <f>IF(G1620="","",G1620)</f>
        <v/>
      </c>
      <c r="H3852" s="85" t="str">
        <f>IF(H1620="","",H1620)</f>
        <v>Renewal</v>
      </c>
      <c r="I3852" s="85">
        <f>IF(I1620="","",I1620)</f>
        <v>12</v>
      </c>
      <c r="J3852" s="88">
        <f>IF(J1620="","",J1620)</f>
        <v>5000</v>
      </c>
      <c r="K3852" s="88">
        <f>IF(K1620="","",K1620)</f>
        <v>9999</v>
      </c>
      <c r="L3852" s="89">
        <f>IF(L1620="","",L1620)</f>
        <v>44901</v>
      </c>
      <c r="M3852" s="89" t="str">
        <f>IF(M1620="","",M1620)</f>
        <v/>
      </c>
      <c r="N3852" s="89">
        <f>IF(N1620="","",N1620)</f>
        <v>44901</v>
      </c>
      <c r="O3852" s="89" t="str">
        <f>IF(O1620="","",O1620)</f>
        <v/>
      </c>
      <c r="P3852" s="85" t="str">
        <f>IF(P1620="","",P1620)</f>
        <v>Monthly Variable Direct Debit</v>
      </c>
      <c r="Q3852" s="90" t="str">
        <f>IF(Q1620="","",Q1620)</f>
        <v>For Business</v>
      </c>
      <c r="R3852" s="85" t="str">
        <f>IF(R1620="","",R1620)</f>
        <v>With S/C</v>
      </c>
      <c r="S3852" s="85" t="str">
        <f>IF(S1620="","",S1620)</f>
        <v>N</v>
      </c>
      <c r="T3852" s="85" t="str">
        <f>IF(T1620="","",T1620)</f>
        <v/>
      </c>
      <c r="U3852" s="85" t="str">
        <f>IF(U1620="","",U1620)</f>
        <v/>
      </c>
      <c r="V3852" s="85" t="str">
        <f>IF(V1620="","",V1620)</f>
        <v/>
      </c>
      <c r="W3852" s="91" t="str">
        <f>IF(W1620="","",W1620)</f>
        <v/>
      </c>
      <c r="X3852" s="92">
        <f>IF(X1620="","",X1620)</f>
        <v>46.06</v>
      </c>
      <c r="Y3852" s="92">
        <f>IF(Y1620="","",Y1620)</f>
        <v>50.68</v>
      </c>
      <c r="Z3852" s="92" t="str">
        <f>IF(Z1620="","",Z1620)</f>
        <v/>
      </c>
      <c r="AA3852" s="92" t="str">
        <f>IF(AA1620="","",AA1620)</f>
        <v/>
      </c>
      <c r="AB3852" s="95" t="str">
        <f>IF(AB1620="","",AB1620)</f>
        <v/>
      </c>
      <c r="AC3852" s="94">
        <f>IF(AC1620="","",AC1620)</f>
        <v>45382</v>
      </c>
      <c r="AD3852" s="96" t="str">
        <f>IF(AD1620="","",AD1620)</f>
        <v>U4</v>
      </c>
      <c r="AE3852" s="96" t="str">
        <f>IF(AE1620="","",AE1620)</f>
        <v>EBC_FORBUSPF_C24F</v>
      </c>
      <c r="AF3852" s="96" t="str">
        <f>IF(AF1620="","",AF1620)</f>
        <v>For Business vU4 Mar 2024</v>
      </c>
      <c r="AG3852" s="96" t="str">
        <f>IF(AG1620="","",AG1620)</f>
        <v>Elec For Bus Pre vU4 1yr BKF Mar 2024</v>
      </c>
      <c r="AH3852" s="85" t="str">
        <f>IF(AH1620="","",AH1620)</f>
        <v>C24F</v>
      </c>
    </row>
    <row r="3853" spans="1:34" s="34" customFormat="1" x14ac:dyDescent="0.25">
      <c r="A3853" s="85"/>
      <c r="B3853" s="86" t="str">
        <f>IF(B1621="","",B1621)</f>
        <v>Electricity</v>
      </c>
      <c r="C3853" s="85">
        <f>IF(C1621="","",C1621)</f>
        <v>17</v>
      </c>
      <c r="D3853" s="87">
        <v>4</v>
      </c>
      <c r="E3853" s="85" t="str">
        <f>IF(E1621="","",E1621)</f>
        <v>Standard</v>
      </c>
      <c r="F3853" s="85" t="str">
        <f>IF(F1621="","",F1621)</f>
        <v/>
      </c>
      <c r="G3853" s="85" t="str">
        <f>IF(G1621="","",G1621)</f>
        <v/>
      </c>
      <c r="H3853" s="85" t="str">
        <f>IF(H1621="","",H1621)</f>
        <v>Renewal</v>
      </c>
      <c r="I3853" s="85">
        <f>IF(I1621="","",I1621)</f>
        <v>12</v>
      </c>
      <c r="J3853" s="88">
        <f>IF(J1621="","",J1621)</f>
        <v>5000</v>
      </c>
      <c r="K3853" s="88">
        <f>IF(K1621="","",K1621)</f>
        <v>9999</v>
      </c>
      <c r="L3853" s="89">
        <f>IF(L1621="","",L1621)</f>
        <v>44901</v>
      </c>
      <c r="M3853" s="89" t="str">
        <f>IF(M1621="","",M1621)</f>
        <v/>
      </c>
      <c r="N3853" s="89">
        <f>IF(N1621="","",N1621)</f>
        <v>44901</v>
      </c>
      <c r="O3853" s="89" t="str">
        <f>IF(O1621="","",O1621)</f>
        <v/>
      </c>
      <c r="P3853" s="85" t="str">
        <f>IF(P1621="","",P1621)</f>
        <v>Monthly Variable Direct Debit</v>
      </c>
      <c r="Q3853" s="90" t="str">
        <f>IF(Q1621="","",Q1621)</f>
        <v>For Business</v>
      </c>
      <c r="R3853" s="85" t="str">
        <f>IF(R1621="","",R1621)</f>
        <v>With S/C</v>
      </c>
      <c r="S3853" s="85" t="str">
        <f>IF(S1621="","",S1621)</f>
        <v>N</v>
      </c>
      <c r="T3853" s="85" t="str">
        <f>IF(T1621="","",T1621)</f>
        <v/>
      </c>
      <c r="U3853" s="85" t="str">
        <f>IF(U1621="","",U1621)</f>
        <v/>
      </c>
      <c r="V3853" s="85" t="str">
        <f>IF(V1621="","",V1621)</f>
        <v/>
      </c>
      <c r="W3853" s="91" t="str">
        <f>IF(W1621="","",W1621)</f>
        <v/>
      </c>
      <c r="X3853" s="92">
        <f>IF(X1621="","",X1621)</f>
        <v>58.95</v>
      </c>
      <c r="Y3853" s="92">
        <f>IF(Y1621="","",Y1621)</f>
        <v>50.81</v>
      </c>
      <c r="Z3853" s="92" t="str">
        <f>IF(Z1621="","",Z1621)</f>
        <v/>
      </c>
      <c r="AA3853" s="92" t="str">
        <f>IF(AA1621="","",AA1621)</f>
        <v/>
      </c>
      <c r="AB3853" s="95" t="str">
        <f>IF(AB1621="","",AB1621)</f>
        <v/>
      </c>
      <c r="AC3853" s="94">
        <f>IF(AC1621="","",AC1621)</f>
        <v>45382</v>
      </c>
      <c r="AD3853" s="96" t="str">
        <f>IF(AD1621="","",AD1621)</f>
        <v>U4</v>
      </c>
      <c r="AE3853" s="96" t="str">
        <f>IF(AE1621="","",AE1621)</f>
        <v>EBC_FORBUSPF_C24F</v>
      </c>
      <c r="AF3853" s="96" t="str">
        <f>IF(AF1621="","",AF1621)</f>
        <v>For Business vU4 Mar 2024</v>
      </c>
      <c r="AG3853" s="96" t="str">
        <f>IF(AG1621="","",AG1621)</f>
        <v>Elec For Bus Pre vU4 1yr BKF Mar 2024</v>
      </c>
      <c r="AH3853" s="85" t="str">
        <f>IF(AH1621="","",AH1621)</f>
        <v>C24F</v>
      </c>
    </row>
    <row r="3854" spans="1:34" s="34" customFormat="1" x14ac:dyDescent="0.25">
      <c r="A3854" s="85"/>
      <c r="B3854" s="86" t="str">
        <f>IF(B1622="","",B1622)</f>
        <v>Electricity</v>
      </c>
      <c r="C3854" s="85">
        <f>IF(C1622="","",C1622)</f>
        <v>18</v>
      </c>
      <c r="D3854" s="87">
        <v>4</v>
      </c>
      <c r="E3854" s="85" t="str">
        <f>IF(E1622="","",E1622)</f>
        <v>Standard</v>
      </c>
      <c r="F3854" s="85" t="str">
        <f>IF(F1622="","",F1622)</f>
        <v/>
      </c>
      <c r="G3854" s="85" t="str">
        <f>IF(G1622="","",G1622)</f>
        <v/>
      </c>
      <c r="H3854" s="85" t="str">
        <f>IF(H1622="","",H1622)</f>
        <v>Renewal</v>
      </c>
      <c r="I3854" s="85">
        <f>IF(I1622="","",I1622)</f>
        <v>12</v>
      </c>
      <c r="J3854" s="88">
        <f>IF(J1622="","",J1622)</f>
        <v>5000</v>
      </c>
      <c r="K3854" s="88">
        <f>IF(K1622="","",K1622)</f>
        <v>9999</v>
      </c>
      <c r="L3854" s="89">
        <f>IF(L1622="","",L1622)</f>
        <v>44901</v>
      </c>
      <c r="M3854" s="89" t="str">
        <f>IF(M1622="","",M1622)</f>
        <v/>
      </c>
      <c r="N3854" s="89">
        <f>IF(N1622="","",N1622)</f>
        <v>44901</v>
      </c>
      <c r="O3854" s="89" t="str">
        <f>IF(O1622="","",O1622)</f>
        <v/>
      </c>
      <c r="P3854" s="85" t="str">
        <f>IF(P1622="","",P1622)</f>
        <v>Monthly Variable Direct Debit</v>
      </c>
      <c r="Q3854" s="90" t="str">
        <f>IF(Q1622="","",Q1622)</f>
        <v>For Business</v>
      </c>
      <c r="R3854" s="85" t="str">
        <f>IF(R1622="","",R1622)</f>
        <v>With S/C</v>
      </c>
      <c r="S3854" s="85" t="str">
        <f>IF(S1622="","",S1622)</f>
        <v>N</v>
      </c>
      <c r="T3854" s="85" t="str">
        <f>IF(T1622="","",T1622)</f>
        <v/>
      </c>
      <c r="U3854" s="85" t="str">
        <f>IF(U1622="","",U1622)</f>
        <v/>
      </c>
      <c r="V3854" s="85" t="str">
        <f>IF(V1622="","",V1622)</f>
        <v/>
      </c>
      <c r="W3854" s="91" t="str">
        <f>IF(W1622="","",W1622)</f>
        <v/>
      </c>
      <c r="X3854" s="92">
        <f>IF(X1622="","",X1622)</f>
        <v>72.97</v>
      </c>
      <c r="Y3854" s="92">
        <f>IF(Y1622="","",Y1622)</f>
        <v>50.09</v>
      </c>
      <c r="Z3854" s="92" t="str">
        <f>IF(Z1622="","",Z1622)</f>
        <v/>
      </c>
      <c r="AA3854" s="92" t="str">
        <f>IF(AA1622="","",AA1622)</f>
        <v/>
      </c>
      <c r="AB3854" s="95" t="str">
        <f>IF(AB1622="","",AB1622)</f>
        <v/>
      </c>
      <c r="AC3854" s="94">
        <f>IF(AC1622="","",AC1622)</f>
        <v>45382</v>
      </c>
      <c r="AD3854" s="96" t="str">
        <f>IF(AD1622="","",AD1622)</f>
        <v>U4</v>
      </c>
      <c r="AE3854" s="96" t="str">
        <f>IF(AE1622="","",AE1622)</f>
        <v>EBC_FORBUSPF_C24F</v>
      </c>
      <c r="AF3854" s="96" t="str">
        <f>IF(AF1622="","",AF1622)</f>
        <v>For Business vU4 Mar 2024</v>
      </c>
      <c r="AG3854" s="96" t="str">
        <f>IF(AG1622="","",AG1622)</f>
        <v>Elec For Bus Pre vU4 1yr BKF Mar 2024</v>
      </c>
      <c r="AH3854" s="85" t="str">
        <f>IF(AH1622="","",AH1622)</f>
        <v>C24F</v>
      </c>
    </row>
    <row r="3855" spans="1:34" s="34" customFormat="1" x14ac:dyDescent="0.25">
      <c r="A3855" s="85"/>
      <c r="B3855" s="86" t="str">
        <f>IF(B1623="","",B1623)</f>
        <v>Electricity</v>
      </c>
      <c r="C3855" s="85">
        <f>IF(C1623="","",C1623)</f>
        <v>19</v>
      </c>
      <c r="D3855" s="87">
        <v>4</v>
      </c>
      <c r="E3855" s="85" t="str">
        <f>IF(E1623="","",E1623)</f>
        <v>Standard</v>
      </c>
      <c r="F3855" s="85" t="str">
        <f>IF(F1623="","",F1623)</f>
        <v/>
      </c>
      <c r="G3855" s="85" t="str">
        <f>IF(G1623="","",G1623)</f>
        <v/>
      </c>
      <c r="H3855" s="85" t="str">
        <f>IF(H1623="","",H1623)</f>
        <v>Renewal</v>
      </c>
      <c r="I3855" s="85">
        <f>IF(I1623="","",I1623)</f>
        <v>12</v>
      </c>
      <c r="J3855" s="88">
        <f>IF(J1623="","",J1623)</f>
        <v>5000</v>
      </c>
      <c r="K3855" s="88">
        <f>IF(K1623="","",K1623)</f>
        <v>9999</v>
      </c>
      <c r="L3855" s="89">
        <f>IF(L1623="","",L1623)</f>
        <v>44901</v>
      </c>
      <c r="M3855" s="89" t="str">
        <f>IF(M1623="","",M1623)</f>
        <v/>
      </c>
      <c r="N3855" s="89">
        <f>IF(N1623="","",N1623)</f>
        <v>44901</v>
      </c>
      <c r="O3855" s="89" t="str">
        <f>IF(O1623="","",O1623)</f>
        <v/>
      </c>
      <c r="P3855" s="85" t="str">
        <f>IF(P1623="","",P1623)</f>
        <v>Monthly Variable Direct Debit</v>
      </c>
      <c r="Q3855" s="90" t="str">
        <f>IF(Q1623="","",Q1623)</f>
        <v>For Business</v>
      </c>
      <c r="R3855" s="85" t="str">
        <f>IF(R1623="","",R1623)</f>
        <v>With S/C</v>
      </c>
      <c r="S3855" s="85" t="str">
        <f>IF(S1623="","",S1623)</f>
        <v>N</v>
      </c>
      <c r="T3855" s="85" t="str">
        <f>IF(T1623="","",T1623)</f>
        <v/>
      </c>
      <c r="U3855" s="85" t="str">
        <f>IF(U1623="","",U1623)</f>
        <v/>
      </c>
      <c r="V3855" s="85" t="str">
        <f>IF(V1623="","",V1623)</f>
        <v/>
      </c>
      <c r="W3855" s="91" t="str">
        <f>IF(W1623="","",W1623)</f>
        <v/>
      </c>
      <c r="X3855" s="92">
        <f>IF(X1623="","",X1623)</f>
        <v>44.57</v>
      </c>
      <c r="Y3855" s="92">
        <f>IF(Y1623="","",Y1623)</f>
        <v>50.42</v>
      </c>
      <c r="Z3855" s="92" t="str">
        <f>IF(Z1623="","",Z1623)</f>
        <v/>
      </c>
      <c r="AA3855" s="92" t="str">
        <f>IF(AA1623="","",AA1623)</f>
        <v/>
      </c>
      <c r="AB3855" s="95" t="str">
        <f>IF(AB1623="","",AB1623)</f>
        <v/>
      </c>
      <c r="AC3855" s="94">
        <f>IF(AC1623="","",AC1623)</f>
        <v>45382</v>
      </c>
      <c r="AD3855" s="96" t="str">
        <f>IF(AD1623="","",AD1623)</f>
        <v>U4</v>
      </c>
      <c r="AE3855" s="96" t="str">
        <f>IF(AE1623="","",AE1623)</f>
        <v>EBC_FORBUSPF_C24F</v>
      </c>
      <c r="AF3855" s="96" t="str">
        <f>IF(AF1623="","",AF1623)</f>
        <v>For Business vU4 Mar 2024</v>
      </c>
      <c r="AG3855" s="96" t="str">
        <f>IF(AG1623="","",AG1623)</f>
        <v>Elec For Bus Pre vU4 1yr BKF Mar 2024</v>
      </c>
      <c r="AH3855" s="85" t="str">
        <f>IF(AH1623="","",AH1623)</f>
        <v>C24F</v>
      </c>
    </row>
    <row r="3856" spans="1:34" s="34" customFormat="1" x14ac:dyDescent="0.25">
      <c r="A3856" s="85"/>
      <c r="B3856" s="86" t="str">
        <f>IF(B1624="","",B1624)</f>
        <v>Electricity</v>
      </c>
      <c r="C3856" s="85">
        <f>IF(C1624="","",C1624)</f>
        <v>20</v>
      </c>
      <c r="D3856" s="87">
        <v>4</v>
      </c>
      <c r="E3856" s="85" t="str">
        <f>IF(E1624="","",E1624)</f>
        <v>Standard</v>
      </c>
      <c r="F3856" s="85" t="str">
        <f>IF(F1624="","",F1624)</f>
        <v/>
      </c>
      <c r="G3856" s="85" t="str">
        <f>IF(G1624="","",G1624)</f>
        <v/>
      </c>
      <c r="H3856" s="85" t="str">
        <f>IF(H1624="","",H1624)</f>
        <v>Renewal</v>
      </c>
      <c r="I3856" s="85">
        <f>IF(I1624="","",I1624)</f>
        <v>12</v>
      </c>
      <c r="J3856" s="88">
        <f>IF(J1624="","",J1624)</f>
        <v>5000</v>
      </c>
      <c r="K3856" s="88">
        <f>IF(K1624="","",K1624)</f>
        <v>9999</v>
      </c>
      <c r="L3856" s="89">
        <f>IF(L1624="","",L1624)</f>
        <v>44901</v>
      </c>
      <c r="M3856" s="89" t="str">
        <f>IF(M1624="","",M1624)</f>
        <v/>
      </c>
      <c r="N3856" s="89">
        <f>IF(N1624="","",N1624)</f>
        <v>44901</v>
      </c>
      <c r="O3856" s="89" t="str">
        <f>IF(O1624="","",O1624)</f>
        <v/>
      </c>
      <c r="P3856" s="85" t="str">
        <f>IF(P1624="","",P1624)</f>
        <v>Monthly Variable Direct Debit</v>
      </c>
      <c r="Q3856" s="90" t="str">
        <f>IF(Q1624="","",Q1624)</f>
        <v>For Business</v>
      </c>
      <c r="R3856" s="85" t="str">
        <f>IF(R1624="","",R1624)</f>
        <v>With S/C</v>
      </c>
      <c r="S3856" s="85" t="str">
        <f>IF(S1624="","",S1624)</f>
        <v>N</v>
      </c>
      <c r="T3856" s="85" t="str">
        <f>IF(T1624="","",T1624)</f>
        <v/>
      </c>
      <c r="U3856" s="85" t="str">
        <f>IF(U1624="","",U1624)</f>
        <v/>
      </c>
      <c r="V3856" s="85" t="str">
        <f>IF(V1624="","",V1624)</f>
        <v/>
      </c>
      <c r="W3856" s="91" t="str">
        <f>IF(W1624="","",W1624)</f>
        <v/>
      </c>
      <c r="X3856" s="92">
        <f>IF(X1624="","",X1624)</f>
        <v>51.44</v>
      </c>
      <c r="Y3856" s="92">
        <f>IF(Y1624="","",Y1624)</f>
        <v>49.93</v>
      </c>
      <c r="Z3856" s="92" t="str">
        <f>IF(Z1624="","",Z1624)</f>
        <v/>
      </c>
      <c r="AA3856" s="92" t="str">
        <f>IF(AA1624="","",AA1624)</f>
        <v/>
      </c>
      <c r="AB3856" s="95" t="str">
        <f>IF(AB1624="","",AB1624)</f>
        <v/>
      </c>
      <c r="AC3856" s="94">
        <f>IF(AC1624="","",AC1624)</f>
        <v>45382</v>
      </c>
      <c r="AD3856" s="96" t="str">
        <f>IF(AD1624="","",AD1624)</f>
        <v>U4</v>
      </c>
      <c r="AE3856" s="96" t="str">
        <f>IF(AE1624="","",AE1624)</f>
        <v>EBC_FORBUSPF_C24F</v>
      </c>
      <c r="AF3856" s="96" t="str">
        <f>IF(AF1624="","",AF1624)</f>
        <v>For Business vU4 Mar 2024</v>
      </c>
      <c r="AG3856" s="96" t="str">
        <f>IF(AG1624="","",AG1624)</f>
        <v>Elec For Bus Pre vU4 1yr BKF Mar 2024</v>
      </c>
      <c r="AH3856" s="85" t="str">
        <f>IF(AH1624="","",AH1624)</f>
        <v>C24F</v>
      </c>
    </row>
    <row r="3857" spans="1:34" s="34" customFormat="1" x14ac:dyDescent="0.25">
      <c r="A3857" s="85"/>
      <c r="B3857" s="86" t="str">
        <f>IF(B1625="","",B1625)</f>
        <v>Electricity</v>
      </c>
      <c r="C3857" s="85">
        <f>IF(C1625="","",C1625)</f>
        <v>21</v>
      </c>
      <c r="D3857" s="87">
        <v>4</v>
      </c>
      <c r="E3857" s="85" t="str">
        <f>IF(E1625="","",E1625)</f>
        <v>Standard</v>
      </c>
      <c r="F3857" s="85" t="str">
        <f>IF(F1625="","",F1625)</f>
        <v/>
      </c>
      <c r="G3857" s="85" t="str">
        <f>IF(G1625="","",G1625)</f>
        <v/>
      </c>
      <c r="H3857" s="85" t="str">
        <f>IF(H1625="","",H1625)</f>
        <v>Renewal</v>
      </c>
      <c r="I3857" s="85">
        <f>IF(I1625="","",I1625)</f>
        <v>12</v>
      </c>
      <c r="J3857" s="88">
        <f>IF(J1625="","",J1625)</f>
        <v>5000</v>
      </c>
      <c r="K3857" s="88">
        <f>IF(K1625="","",K1625)</f>
        <v>9999</v>
      </c>
      <c r="L3857" s="89">
        <f>IF(L1625="","",L1625)</f>
        <v>44901</v>
      </c>
      <c r="M3857" s="89" t="str">
        <f>IF(M1625="","",M1625)</f>
        <v/>
      </c>
      <c r="N3857" s="89">
        <f>IF(N1625="","",N1625)</f>
        <v>44901</v>
      </c>
      <c r="O3857" s="89" t="str">
        <f>IF(O1625="","",O1625)</f>
        <v/>
      </c>
      <c r="P3857" s="85" t="str">
        <f>IF(P1625="","",P1625)</f>
        <v>Monthly Variable Direct Debit</v>
      </c>
      <c r="Q3857" s="90" t="str">
        <f>IF(Q1625="","",Q1625)</f>
        <v>For Business</v>
      </c>
      <c r="R3857" s="85" t="str">
        <f>IF(R1625="","",R1625)</f>
        <v>With S/C</v>
      </c>
      <c r="S3857" s="85" t="str">
        <f>IF(S1625="","",S1625)</f>
        <v>N</v>
      </c>
      <c r="T3857" s="85" t="str">
        <f>IF(T1625="","",T1625)</f>
        <v/>
      </c>
      <c r="U3857" s="85" t="str">
        <f>IF(U1625="","",U1625)</f>
        <v/>
      </c>
      <c r="V3857" s="85" t="str">
        <f>IF(V1625="","",V1625)</f>
        <v/>
      </c>
      <c r="W3857" s="91" t="str">
        <f>IF(W1625="","",W1625)</f>
        <v/>
      </c>
      <c r="X3857" s="92">
        <f>IF(X1625="","",X1625)</f>
        <v>80.98</v>
      </c>
      <c r="Y3857" s="92">
        <f>IF(Y1625="","",Y1625)</f>
        <v>49.77</v>
      </c>
      <c r="Z3857" s="92" t="str">
        <f>IF(Z1625="","",Z1625)</f>
        <v/>
      </c>
      <c r="AA3857" s="92" t="str">
        <f>IF(AA1625="","",AA1625)</f>
        <v/>
      </c>
      <c r="AB3857" s="95" t="str">
        <f>IF(AB1625="","",AB1625)</f>
        <v/>
      </c>
      <c r="AC3857" s="94">
        <f>IF(AC1625="","",AC1625)</f>
        <v>45382</v>
      </c>
      <c r="AD3857" s="96" t="str">
        <f>IF(AD1625="","",AD1625)</f>
        <v>U4</v>
      </c>
      <c r="AE3857" s="96" t="str">
        <f>IF(AE1625="","",AE1625)</f>
        <v>EBC_FORBUSPF_C24F</v>
      </c>
      <c r="AF3857" s="96" t="str">
        <f>IF(AF1625="","",AF1625)</f>
        <v>For Business vU4 Mar 2024</v>
      </c>
      <c r="AG3857" s="96" t="str">
        <f>IF(AG1625="","",AG1625)</f>
        <v>Elec For Bus Pre vU4 1yr BKF Mar 2024</v>
      </c>
      <c r="AH3857" s="85" t="str">
        <f>IF(AH1625="","",AH1625)</f>
        <v>C24F</v>
      </c>
    </row>
    <row r="3858" spans="1:34" s="34" customFormat="1" x14ac:dyDescent="0.25">
      <c r="A3858" s="85"/>
      <c r="B3858" s="86" t="str">
        <f>IF(B1626="","",B1626)</f>
        <v>Electricity</v>
      </c>
      <c r="C3858" s="85">
        <f>IF(C1626="","",C1626)</f>
        <v>22</v>
      </c>
      <c r="D3858" s="87">
        <v>4</v>
      </c>
      <c r="E3858" s="85" t="str">
        <f>IF(E1626="","",E1626)</f>
        <v>Standard</v>
      </c>
      <c r="F3858" s="85" t="str">
        <f>IF(F1626="","",F1626)</f>
        <v/>
      </c>
      <c r="G3858" s="85" t="str">
        <f>IF(G1626="","",G1626)</f>
        <v/>
      </c>
      <c r="H3858" s="85" t="str">
        <f>IF(H1626="","",H1626)</f>
        <v>Renewal</v>
      </c>
      <c r="I3858" s="85">
        <f>IF(I1626="","",I1626)</f>
        <v>12</v>
      </c>
      <c r="J3858" s="88">
        <f>IF(J1626="","",J1626)</f>
        <v>5000</v>
      </c>
      <c r="K3858" s="88">
        <f>IF(K1626="","",K1626)</f>
        <v>9999</v>
      </c>
      <c r="L3858" s="89">
        <f>IF(L1626="","",L1626)</f>
        <v>44901</v>
      </c>
      <c r="M3858" s="89" t="str">
        <f>IF(M1626="","",M1626)</f>
        <v/>
      </c>
      <c r="N3858" s="89">
        <f>IF(N1626="","",N1626)</f>
        <v>44901</v>
      </c>
      <c r="O3858" s="89" t="str">
        <f>IF(O1626="","",O1626)</f>
        <v/>
      </c>
      <c r="P3858" s="85" t="str">
        <f>IF(P1626="","",P1626)</f>
        <v>Monthly Variable Direct Debit</v>
      </c>
      <c r="Q3858" s="90" t="str">
        <f>IF(Q1626="","",Q1626)</f>
        <v>For Business</v>
      </c>
      <c r="R3858" s="85" t="str">
        <f>IF(R1626="","",R1626)</f>
        <v>With S/C</v>
      </c>
      <c r="S3858" s="85" t="str">
        <f>IF(S1626="","",S1626)</f>
        <v>N</v>
      </c>
      <c r="T3858" s="85" t="str">
        <f>IF(T1626="","",T1626)</f>
        <v/>
      </c>
      <c r="U3858" s="85" t="str">
        <f>IF(U1626="","",U1626)</f>
        <v/>
      </c>
      <c r="V3858" s="85" t="str">
        <f>IF(V1626="","",V1626)</f>
        <v/>
      </c>
      <c r="W3858" s="91" t="str">
        <f>IF(W1626="","",W1626)</f>
        <v/>
      </c>
      <c r="X3858" s="92">
        <f>IF(X1626="","",X1626)</f>
        <v>88.17</v>
      </c>
      <c r="Y3858" s="92">
        <f>IF(Y1626="","",Y1626)</f>
        <v>49.46</v>
      </c>
      <c r="Z3858" s="92" t="str">
        <f>IF(Z1626="","",Z1626)</f>
        <v/>
      </c>
      <c r="AA3858" s="92" t="str">
        <f>IF(AA1626="","",AA1626)</f>
        <v/>
      </c>
      <c r="AB3858" s="95" t="str">
        <f>IF(AB1626="","",AB1626)</f>
        <v/>
      </c>
      <c r="AC3858" s="94">
        <f>IF(AC1626="","",AC1626)</f>
        <v>45382</v>
      </c>
      <c r="AD3858" s="96" t="str">
        <f>IF(AD1626="","",AD1626)</f>
        <v>U4</v>
      </c>
      <c r="AE3858" s="96" t="str">
        <f>IF(AE1626="","",AE1626)</f>
        <v>EBC_FORBUSPF_C24F</v>
      </c>
      <c r="AF3858" s="96" t="str">
        <f>IF(AF1626="","",AF1626)</f>
        <v>For Business vU4 Mar 2024</v>
      </c>
      <c r="AG3858" s="96" t="str">
        <f>IF(AG1626="","",AG1626)</f>
        <v>Elec For Bus Pre vU4 1yr BKF Mar 2024</v>
      </c>
      <c r="AH3858" s="85" t="str">
        <f>IF(AH1626="","",AH1626)</f>
        <v>C24F</v>
      </c>
    </row>
    <row r="3859" spans="1:34" s="34" customFormat="1" x14ac:dyDescent="0.25">
      <c r="A3859" s="85"/>
      <c r="B3859" s="86" t="str">
        <f>IF(B1627="","",B1627)</f>
        <v>Electricity</v>
      </c>
      <c r="C3859" s="85">
        <f>IF(C1627="","",C1627)</f>
        <v>23</v>
      </c>
      <c r="D3859" s="87">
        <v>4</v>
      </c>
      <c r="E3859" s="85" t="str">
        <f>IF(E1627="","",E1627)</f>
        <v>Standard</v>
      </c>
      <c r="F3859" s="85" t="str">
        <f>IF(F1627="","",F1627)</f>
        <v/>
      </c>
      <c r="G3859" s="85" t="str">
        <f>IF(G1627="","",G1627)</f>
        <v/>
      </c>
      <c r="H3859" s="85" t="str">
        <f>IF(H1627="","",H1627)</f>
        <v>Renewal</v>
      </c>
      <c r="I3859" s="85">
        <f>IF(I1627="","",I1627)</f>
        <v>12</v>
      </c>
      <c r="J3859" s="88">
        <f>IF(J1627="","",J1627)</f>
        <v>5000</v>
      </c>
      <c r="K3859" s="88">
        <f>IF(K1627="","",K1627)</f>
        <v>9999</v>
      </c>
      <c r="L3859" s="89">
        <f>IF(L1627="","",L1627)</f>
        <v>44901</v>
      </c>
      <c r="M3859" s="89" t="str">
        <f>IF(M1627="","",M1627)</f>
        <v/>
      </c>
      <c r="N3859" s="89">
        <f>IF(N1627="","",N1627)</f>
        <v>44901</v>
      </c>
      <c r="O3859" s="89" t="str">
        <f>IF(O1627="","",O1627)</f>
        <v/>
      </c>
      <c r="P3859" s="85" t="str">
        <f>IF(P1627="","",P1627)</f>
        <v>Monthly Variable Direct Debit</v>
      </c>
      <c r="Q3859" s="90" t="str">
        <f>IF(Q1627="","",Q1627)</f>
        <v>For Business</v>
      </c>
      <c r="R3859" s="85" t="str">
        <f>IF(R1627="","",R1627)</f>
        <v>With S/C</v>
      </c>
      <c r="S3859" s="85" t="str">
        <f>IF(S1627="","",S1627)</f>
        <v>N</v>
      </c>
      <c r="T3859" s="85" t="str">
        <f>IF(T1627="","",T1627)</f>
        <v/>
      </c>
      <c r="U3859" s="85" t="str">
        <f>IF(U1627="","",U1627)</f>
        <v/>
      </c>
      <c r="V3859" s="85" t="str">
        <f>IF(V1627="","",V1627)</f>
        <v/>
      </c>
      <c r="W3859" s="91" t="str">
        <f>IF(W1627="","",W1627)</f>
        <v/>
      </c>
      <c r="X3859" s="92">
        <f>IF(X1627="","",X1627)</f>
        <v>70.98</v>
      </c>
      <c r="Y3859" s="92">
        <f>IF(Y1627="","",Y1627)</f>
        <v>50.14</v>
      </c>
      <c r="Z3859" s="92" t="str">
        <f>IF(Z1627="","",Z1627)</f>
        <v/>
      </c>
      <c r="AA3859" s="92" t="str">
        <f>IF(AA1627="","",AA1627)</f>
        <v/>
      </c>
      <c r="AB3859" s="95" t="str">
        <f>IF(AB1627="","",AB1627)</f>
        <v/>
      </c>
      <c r="AC3859" s="94">
        <f>IF(AC1627="","",AC1627)</f>
        <v>45382</v>
      </c>
      <c r="AD3859" s="96" t="str">
        <f>IF(AD1627="","",AD1627)</f>
        <v>U4</v>
      </c>
      <c r="AE3859" s="96" t="str">
        <f>IF(AE1627="","",AE1627)</f>
        <v>EBC_FORBUSPF_C24F</v>
      </c>
      <c r="AF3859" s="96" t="str">
        <f>IF(AF1627="","",AF1627)</f>
        <v>For Business vU4 Mar 2024</v>
      </c>
      <c r="AG3859" s="96" t="str">
        <f>IF(AG1627="","",AG1627)</f>
        <v>Elec For Bus Pre vU4 1yr BKF Mar 2024</v>
      </c>
      <c r="AH3859" s="85" t="str">
        <f>IF(AH1627="","",AH1627)</f>
        <v>C24F</v>
      </c>
    </row>
    <row r="3860" spans="1:34" s="34" customFormat="1" x14ac:dyDescent="0.25">
      <c r="A3860" s="85"/>
      <c r="B3860" s="86" t="str">
        <f>IF(B1628="","",B1628)</f>
        <v>Electricity</v>
      </c>
      <c r="C3860" s="85">
        <f>IF(C1628="","",C1628)</f>
        <v>10</v>
      </c>
      <c r="D3860" s="87">
        <v>4</v>
      </c>
      <c r="E3860" s="85" t="str">
        <f>IF(E1628="","",E1628)</f>
        <v>Economy7</v>
      </c>
      <c r="F3860" s="85" t="str">
        <f>IF(F1628="","",F1628)</f>
        <v/>
      </c>
      <c r="G3860" s="85" t="str">
        <f>IF(G1628="","",G1628)</f>
        <v/>
      </c>
      <c r="H3860" s="85" t="str">
        <f>IF(H1628="","",H1628)</f>
        <v>Renewal</v>
      </c>
      <c r="I3860" s="85">
        <f>IF(I1628="","",I1628)</f>
        <v>12</v>
      </c>
      <c r="J3860" s="88">
        <f>IF(J1628="","",J1628)</f>
        <v>5000</v>
      </c>
      <c r="K3860" s="88">
        <f>IF(K1628="","",K1628)</f>
        <v>9999</v>
      </c>
      <c r="L3860" s="89">
        <f>IF(L1628="","",L1628)</f>
        <v>44901</v>
      </c>
      <c r="M3860" s="89" t="str">
        <f>IF(M1628="","",M1628)</f>
        <v/>
      </c>
      <c r="N3860" s="89">
        <f>IF(N1628="","",N1628)</f>
        <v>44901</v>
      </c>
      <c r="O3860" s="89" t="str">
        <f>IF(O1628="","",O1628)</f>
        <v/>
      </c>
      <c r="P3860" s="85" t="str">
        <f>IF(P1628="","",P1628)</f>
        <v>Monthly Variable Direct Debit</v>
      </c>
      <c r="Q3860" s="90" t="str">
        <f>IF(Q1628="","",Q1628)</f>
        <v>For Business</v>
      </c>
      <c r="R3860" s="85" t="str">
        <f>IF(R1628="","",R1628)</f>
        <v>With S/C</v>
      </c>
      <c r="S3860" s="85" t="str">
        <f>IF(S1628="","",S1628)</f>
        <v>N</v>
      </c>
      <c r="T3860" s="85" t="str">
        <f>IF(T1628="","",T1628)</f>
        <v/>
      </c>
      <c r="U3860" s="85" t="str">
        <f>IF(U1628="","",U1628)</f>
        <v/>
      </c>
      <c r="V3860" s="85" t="str">
        <f>IF(V1628="","",V1628)</f>
        <v/>
      </c>
      <c r="W3860" s="91" t="str">
        <f>IF(W1628="","",W1628)</f>
        <v/>
      </c>
      <c r="X3860" s="92">
        <f>IF(X1628="","",X1628)</f>
        <v>35.75</v>
      </c>
      <c r="Y3860" s="92">
        <f>IF(Y1628="","",Y1628)</f>
        <v>52.48</v>
      </c>
      <c r="Z3860" s="92">
        <f>IF(Z1628="","",Z1628)</f>
        <v>38.31</v>
      </c>
      <c r="AA3860" s="92" t="str">
        <f>IF(AA1628="","",AA1628)</f>
        <v/>
      </c>
      <c r="AB3860" s="95" t="str">
        <f>IF(AB1628="","",AB1628)</f>
        <v/>
      </c>
      <c r="AC3860" s="94">
        <f>IF(AC1628="","",AC1628)</f>
        <v>45382</v>
      </c>
      <c r="AD3860" s="96" t="str">
        <f>IF(AD1628="","",AD1628)</f>
        <v>U4</v>
      </c>
      <c r="AE3860" s="96" t="str">
        <f>IF(AE1628="","",AE1628)</f>
        <v>EBC_FORBUSPF_C24F</v>
      </c>
      <c r="AF3860" s="96" t="str">
        <f>IF(AF1628="","",AF1628)</f>
        <v>For Business vU4 Mar 2024</v>
      </c>
      <c r="AG3860" s="96" t="str">
        <f>IF(AG1628="","",AG1628)</f>
        <v>Elec For Bus Pre vU4 1yr BKF Mar 2024</v>
      </c>
      <c r="AH3860" s="85" t="str">
        <f>IF(AH1628="","",AH1628)</f>
        <v>C24F</v>
      </c>
    </row>
    <row r="3861" spans="1:34" s="34" customFormat="1" x14ac:dyDescent="0.25">
      <c r="A3861" s="85"/>
      <c r="B3861" s="86" t="str">
        <f>IF(B1629="","",B1629)</f>
        <v>Electricity</v>
      </c>
      <c r="C3861" s="85">
        <f>IF(C1629="","",C1629)</f>
        <v>11</v>
      </c>
      <c r="D3861" s="87">
        <v>4</v>
      </c>
      <c r="E3861" s="85" t="str">
        <f>IF(E1629="","",E1629)</f>
        <v>Economy7</v>
      </c>
      <c r="F3861" s="85" t="str">
        <f>IF(F1629="","",F1629)</f>
        <v/>
      </c>
      <c r="G3861" s="85" t="str">
        <f>IF(G1629="","",G1629)</f>
        <v/>
      </c>
      <c r="H3861" s="85" t="str">
        <f>IF(H1629="","",H1629)</f>
        <v>Renewal</v>
      </c>
      <c r="I3861" s="85">
        <f>IF(I1629="","",I1629)</f>
        <v>12</v>
      </c>
      <c r="J3861" s="88">
        <f>IF(J1629="","",J1629)</f>
        <v>5000</v>
      </c>
      <c r="K3861" s="88">
        <f>IF(K1629="","",K1629)</f>
        <v>9999</v>
      </c>
      <c r="L3861" s="89">
        <f>IF(L1629="","",L1629)</f>
        <v>44901</v>
      </c>
      <c r="M3861" s="89" t="str">
        <f>IF(M1629="","",M1629)</f>
        <v/>
      </c>
      <c r="N3861" s="89">
        <f>IF(N1629="","",N1629)</f>
        <v>44901</v>
      </c>
      <c r="O3861" s="89" t="str">
        <f>IF(O1629="","",O1629)</f>
        <v/>
      </c>
      <c r="P3861" s="85" t="str">
        <f>IF(P1629="","",P1629)</f>
        <v>Monthly Variable Direct Debit</v>
      </c>
      <c r="Q3861" s="90" t="str">
        <f>IF(Q1629="","",Q1629)</f>
        <v>For Business</v>
      </c>
      <c r="R3861" s="85" t="str">
        <f>IF(R1629="","",R1629)</f>
        <v>With S/C</v>
      </c>
      <c r="S3861" s="85" t="str">
        <f>IF(S1629="","",S1629)</f>
        <v>N</v>
      </c>
      <c r="T3861" s="85" t="str">
        <f>IF(T1629="","",T1629)</f>
        <v/>
      </c>
      <c r="U3861" s="85" t="str">
        <f>IF(U1629="","",U1629)</f>
        <v/>
      </c>
      <c r="V3861" s="85" t="str">
        <f>IF(V1629="","",V1629)</f>
        <v/>
      </c>
      <c r="W3861" s="91" t="str">
        <f>IF(W1629="","",W1629)</f>
        <v/>
      </c>
      <c r="X3861" s="92">
        <f>IF(X1629="","",X1629)</f>
        <v>63.78</v>
      </c>
      <c r="Y3861" s="92">
        <f>IF(Y1629="","",Y1629)</f>
        <v>50.89</v>
      </c>
      <c r="Z3861" s="92">
        <f>IF(Z1629="","",Z1629)</f>
        <v>38.520000000000003</v>
      </c>
      <c r="AA3861" s="92" t="str">
        <f>IF(AA1629="","",AA1629)</f>
        <v/>
      </c>
      <c r="AB3861" s="95" t="str">
        <f>IF(AB1629="","",AB1629)</f>
        <v/>
      </c>
      <c r="AC3861" s="94">
        <f>IF(AC1629="","",AC1629)</f>
        <v>45382</v>
      </c>
      <c r="AD3861" s="96" t="str">
        <f>IF(AD1629="","",AD1629)</f>
        <v>U4</v>
      </c>
      <c r="AE3861" s="96" t="str">
        <f>IF(AE1629="","",AE1629)</f>
        <v>EBC_FORBUSPF_C24F</v>
      </c>
      <c r="AF3861" s="96" t="str">
        <f>IF(AF1629="","",AF1629)</f>
        <v>For Business vU4 Mar 2024</v>
      </c>
      <c r="AG3861" s="96" t="str">
        <f>IF(AG1629="","",AG1629)</f>
        <v>Elec For Bus Pre vU4 1yr BKF Mar 2024</v>
      </c>
      <c r="AH3861" s="85" t="str">
        <f>IF(AH1629="","",AH1629)</f>
        <v>C24F</v>
      </c>
    </row>
    <row r="3862" spans="1:34" s="34" customFormat="1" x14ac:dyDescent="0.25">
      <c r="A3862" s="85"/>
      <c r="B3862" s="86" t="str">
        <f>IF(B1630="","",B1630)</f>
        <v>Electricity</v>
      </c>
      <c r="C3862" s="85">
        <f>IF(C1630="","",C1630)</f>
        <v>12</v>
      </c>
      <c r="D3862" s="87">
        <v>4</v>
      </c>
      <c r="E3862" s="85" t="str">
        <f>IF(E1630="","",E1630)</f>
        <v>Economy7</v>
      </c>
      <c r="F3862" s="85" t="str">
        <f>IF(F1630="","",F1630)</f>
        <v/>
      </c>
      <c r="G3862" s="85" t="str">
        <f>IF(G1630="","",G1630)</f>
        <v/>
      </c>
      <c r="H3862" s="85" t="str">
        <f>IF(H1630="","",H1630)</f>
        <v>Renewal</v>
      </c>
      <c r="I3862" s="85">
        <f>IF(I1630="","",I1630)</f>
        <v>12</v>
      </c>
      <c r="J3862" s="88">
        <f>IF(J1630="","",J1630)</f>
        <v>5000</v>
      </c>
      <c r="K3862" s="88">
        <f>IF(K1630="","",K1630)</f>
        <v>9999</v>
      </c>
      <c r="L3862" s="89">
        <f>IF(L1630="","",L1630)</f>
        <v>44901</v>
      </c>
      <c r="M3862" s="89" t="str">
        <f>IF(M1630="","",M1630)</f>
        <v/>
      </c>
      <c r="N3862" s="89">
        <f>IF(N1630="","",N1630)</f>
        <v>44901</v>
      </c>
      <c r="O3862" s="89" t="str">
        <f>IF(O1630="","",O1630)</f>
        <v/>
      </c>
      <c r="P3862" s="85" t="str">
        <f>IF(P1630="","",P1630)</f>
        <v>Monthly Variable Direct Debit</v>
      </c>
      <c r="Q3862" s="90" t="str">
        <f>IF(Q1630="","",Q1630)</f>
        <v>For Business</v>
      </c>
      <c r="R3862" s="85" t="str">
        <f>IF(R1630="","",R1630)</f>
        <v>With S/C</v>
      </c>
      <c r="S3862" s="85" t="str">
        <f>IF(S1630="","",S1630)</f>
        <v>N</v>
      </c>
      <c r="T3862" s="85" t="str">
        <f>IF(T1630="","",T1630)</f>
        <v/>
      </c>
      <c r="U3862" s="85" t="str">
        <f>IF(U1630="","",U1630)</f>
        <v/>
      </c>
      <c r="V3862" s="85" t="str">
        <f>IF(V1630="","",V1630)</f>
        <v/>
      </c>
      <c r="W3862" s="91" t="str">
        <f>IF(W1630="","",W1630)</f>
        <v/>
      </c>
      <c r="X3862" s="92">
        <f>IF(X1630="","",X1630)</f>
        <v>17.899999999999999</v>
      </c>
      <c r="Y3862" s="92">
        <f>IF(Y1630="","",Y1630)</f>
        <v>51.47</v>
      </c>
      <c r="Z3862" s="92">
        <f>IF(Z1630="","",Z1630)</f>
        <v>37.76</v>
      </c>
      <c r="AA3862" s="92" t="str">
        <f>IF(AA1630="","",AA1630)</f>
        <v/>
      </c>
      <c r="AB3862" s="95" t="str">
        <f>IF(AB1630="","",AB1630)</f>
        <v/>
      </c>
      <c r="AC3862" s="94">
        <f>IF(AC1630="","",AC1630)</f>
        <v>45382</v>
      </c>
      <c r="AD3862" s="96" t="str">
        <f>IF(AD1630="","",AD1630)</f>
        <v>U4</v>
      </c>
      <c r="AE3862" s="96" t="str">
        <f>IF(AE1630="","",AE1630)</f>
        <v>EBC_FORBUSPF_C24F</v>
      </c>
      <c r="AF3862" s="96" t="str">
        <f>IF(AF1630="","",AF1630)</f>
        <v>For Business vU4 Mar 2024</v>
      </c>
      <c r="AG3862" s="96" t="str">
        <f>IF(AG1630="","",AG1630)</f>
        <v>Elec For Bus Pre vU4 1yr BKF Mar 2024</v>
      </c>
      <c r="AH3862" s="85" t="str">
        <f>IF(AH1630="","",AH1630)</f>
        <v>C24F</v>
      </c>
    </row>
    <row r="3863" spans="1:34" s="34" customFormat="1" x14ac:dyDescent="0.25">
      <c r="A3863" s="85"/>
      <c r="B3863" s="86" t="str">
        <f>IF(B1631="","",B1631)</f>
        <v>Electricity</v>
      </c>
      <c r="C3863" s="85">
        <f>IF(C1631="","",C1631)</f>
        <v>13</v>
      </c>
      <c r="D3863" s="87">
        <v>4</v>
      </c>
      <c r="E3863" s="85" t="str">
        <f>IF(E1631="","",E1631)</f>
        <v>Economy7</v>
      </c>
      <c r="F3863" s="85" t="str">
        <f>IF(F1631="","",F1631)</f>
        <v/>
      </c>
      <c r="G3863" s="85" t="str">
        <f>IF(G1631="","",G1631)</f>
        <v/>
      </c>
      <c r="H3863" s="85" t="str">
        <f>IF(H1631="","",H1631)</f>
        <v>Renewal</v>
      </c>
      <c r="I3863" s="85">
        <f>IF(I1631="","",I1631)</f>
        <v>12</v>
      </c>
      <c r="J3863" s="88">
        <f>IF(J1631="","",J1631)</f>
        <v>5000</v>
      </c>
      <c r="K3863" s="88">
        <f>IF(K1631="","",K1631)</f>
        <v>9999</v>
      </c>
      <c r="L3863" s="89">
        <f>IF(L1631="","",L1631)</f>
        <v>44901</v>
      </c>
      <c r="M3863" s="89" t="str">
        <f>IF(M1631="","",M1631)</f>
        <v/>
      </c>
      <c r="N3863" s="89">
        <f>IF(N1631="","",N1631)</f>
        <v>44901</v>
      </c>
      <c r="O3863" s="89" t="str">
        <f>IF(O1631="","",O1631)</f>
        <v/>
      </c>
      <c r="P3863" s="85" t="str">
        <f>IF(P1631="","",P1631)</f>
        <v>Monthly Variable Direct Debit</v>
      </c>
      <c r="Q3863" s="90" t="str">
        <f>IF(Q1631="","",Q1631)</f>
        <v>For Business</v>
      </c>
      <c r="R3863" s="85" t="str">
        <f>IF(R1631="","",R1631)</f>
        <v>With S/C</v>
      </c>
      <c r="S3863" s="85" t="str">
        <f>IF(S1631="","",S1631)</f>
        <v>N</v>
      </c>
      <c r="T3863" s="85" t="str">
        <f>IF(T1631="","",T1631)</f>
        <v/>
      </c>
      <c r="U3863" s="85" t="str">
        <f>IF(U1631="","",U1631)</f>
        <v/>
      </c>
      <c r="V3863" s="85" t="str">
        <f>IF(V1631="","",V1631)</f>
        <v/>
      </c>
      <c r="W3863" s="91" t="str">
        <f>IF(W1631="","",W1631)</f>
        <v/>
      </c>
      <c r="X3863" s="92">
        <f>IF(X1631="","",X1631)</f>
        <v>63.5</v>
      </c>
      <c r="Y3863" s="92">
        <f>IF(Y1631="","",Y1631)</f>
        <v>53.65</v>
      </c>
      <c r="Z3863" s="92">
        <f>IF(Z1631="","",Z1631)</f>
        <v>38.33</v>
      </c>
      <c r="AA3863" s="92" t="str">
        <f>IF(AA1631="","",AA1631)</f>
        <v/>
      </c>
      <c r="AB3863" s="95" t="str">
        <f>IF(AB1631="","",AB1631)</f>
        <v/>
      </c>
      <c r="AC3863" s="94">
        <f>IF(AC1631="","",AC1631)</f>
        <v>45382</v>
      </c>
      <c r="AD3863" s="96" t="str">
        <f>IF(AD1631="","",AD1631)</f>
        <v>U4</v>
      </c>
      <c r="AE3863" s="96" t="str">
        <f>IF(AE1631="","",AE1631)</f>
        <v>EBC_FORBUSPF_C24F</v>
      </c>
      <c r="AF3863" s="96" t="str">
        <f>IF(AF1631="","",AF1631)</f>
        <v>For Business vU4 Mar 2024</v>
      </c>
      <c r="AG3863" s="96" t="str">
        <f>IF(AG1631="","",AG1631)</f>
        <v>Elec For Bus Pre vU4 1yr BKF Mar 2024</v>
      </c>
      <c r="AH3863" s="85" t="str">
        <f>IF(AH1631="","",AH1631)</f>
        <v>C24F</v>
      </c>
    </row>
    <row r="3864" spans="1:34" s="34" customFormat="1" x14ac:dyDescent="0.25">
      <c r="A3864" s="85"/>
      <c r="B3864" s="86" t="str">
        <f>IF(B1632="","",B1632)</f>
        <v>Electricity</v>
      </c>
      <c r="C3864" s="85">
        <f>IF(C1632="","",C1632)</f>
        <v>14</v>
      </c>
      <c r="D3864" s="87">
        <v>4</v>
      </c>
      <c r="E3864" s="85" t="str">
        <f>IF(E1632="","",E1632)</f>
        <v>Economy7</v>
      </c>
      <c r="F3864" s="85" t="str">
        <f>IF(F1632="","",F1632)</f>
        <v/>
      </c>
      <c r="G3864" s="85" t="str">
        <f>IF(G1632="","",G1632)</f>
        <v/>
      </c>
      <c r="H3864" s="85" t="str">
        <f>IF(H1632="","",H1632)</f>
        <v>Renewal</v>
      </c>
      <c r="I3864" s="85">
        <f>IF(I1632="","",I1632)</f>
        <v>12</v>
      </c>
      <c r="J3864" s="88">
        <f>IF(J1632="","",J1632)</f>
        <v>5000</v>
      </c>
      <c r="K3864" s="88">
        <f>IF(K1632="","",K1632)</f>
        <v>9999</v>
      </c>
      <c r="L3864" s="89">
        <f>IF(L1632="","",L1632)</f>
        <v>44901</v>
      </c>
      <c r="M3864" s="89" t="str">
        <f>IF(M1632="","",M1632)</f>
        <v/>
      </c>
      <c r="N3864" s="89">
        <f>IF(N1632="","",N1632)</f>
        <v>44901</v>
      </c>
      <c r="O3864" s="89" t="str">
        <f>IF(O1632="","",O1632)</f>
        <v/>
      </c>
      <c r="P3864" s="85" t="str">
        <f>IF(P1632="","",P1632)</f>
        <v>Monthly Variable Direct Debit</v>
      </c>
      <c r="Q3864" s="90" t="str">
        <f>IF(Q1632="","",Q1632)</f>
        <v>For Business</v>
      </c>
      <c r="R3864" s="85" t="str">
        <f>IF(R1632="","",R1632)</f>
        <v>With S/C</v>
      </c>
      <c r="S3864" s="85" t="str">
        <f>IF(S1632="","",S1632)</f>
        <v>N</v>
      </c>
      <c r="T3864" s="85" t="str">
        <f>IF(T1632="","",T1632)</f>
        <v/>
      </c>
      <c r="U3864" s="85" t="str">
        <f>IF(U1632="","",U1632)</f>
        <v/>
      </c>
      <c r="V3864" s="85" t="str">
        <f>IF(V1632="","",V1632)</f>
        <v/>
      </c>
      <c r="W3864" s="91" t="str">
        <f>IF(W1632="","",W1632)</f>
        <v/>
      </c>
      <c r="X3864" s="92">
        <f>IF(X1632="","",X1632)</f>
        <v>73.099999999999994</v>
      </c>
      <c r="Y3864" s="92">
        <f>IF(Y1632="","",Y1632)</f>
        <v>51.3</v>
      </c>
      <c r="Z3864" s="92">
        <f>IF(Z1632="","",Z1632)</f>
        <v>37.99</v>
      </c>
      <c r="AA3864" s="92" t="str">
        <f>IF(AA1632="","",AA1632)</f>
        <v/>
      </c>
      <c r="AB3864" s="95" t="str">
        <f>IF(AB1632="","",AB1632)</f>
        <v/>
      </c>
      <c r="AC3864" s="94">
        <f>IF(AC1632="","",AC1632)</f>
        <v>45382</v>
      </c>
      <c r="AD3864" s="96" t="str">
        <f>IF(AD1632="","",AD1632)</f>
        <v>U4</v>
      </c>
      <c r="AE3864" s="96" t="str">
        <f>IF(AE1632="","",AE1632)</f>
        <v>EBC_FORBUSPF_C24F</v>
      </c>
      <c r="AF3864" s="96" t="str">
        <f>IF(AF1632="","",AF1632)</f>
        <v>For Business vU4 Mar 2024</v>
      </c>
      <c r="AG3864" s="96" t="str">
        <f>IF(AG1632="","",AG1632)</f>
        <v>Elec For Bus Pre vU4 1yr BKF Mar 2024</v>
      </c>
      <c r="AH3864" s="85" t="str">
        <f>IF(AH1632="","",AH1632)</f>
        <v>C24F</v>
      </c>
    </row>
    <row r="3865" spans="1:34" s="34" customFormat="1" x14ac:dyDescent="0.25">
      <c r="A3865" s="85"/>
      <c r="B3865" s="86" t="str">
        <f>IF(B1633="","",B1633)</f>
        <v>Electricity</v>
      </c>
      <c r="C3865" s="85">
        <f>IF(C1633="","",C1633)</f>
        <v>15</v>
      </c>
      <c r="D3865" s="87">
        <v>4</v>
      </c>
      <c r="E3865" s="85" t="str">
        <f>IF(E1633="","",E1633)</f>
        <v>Economy7</v>
      </c>
      <c r="F3865" s="85" t="str">
        <f>IF(F1633="","",F1633)</f>
        <v/>
      </c>
      <c r="G3865" s="85" t="str">
        <f>IF(G1633="","",G1633)</f>
        <v/>
      </c>
      <c r="H3865" s="85" t="str">
        <f>IF(H1633="","",H1633)</f>
        <v>Renewal</v>
      </c>
      <c r="I3865" s="85">
        <f>IF(I1633="","",I1633)</f>
        <v>12</v>
      </c>
      <c r="J3865" s="88">
        <f>IF(J1633="","",J1633)</f>
        <v>5000</v>
      </c>
      <c r="K3865" s="88">
        <f>IF(K1633="","",K1633)</f>
        <v>9999</v>
      </c>
      <c r="L3865" s="89">
        <f>IF(L1633="","",L1633)</f>
        <v>44901</v>
      </c>
      <c r="M3865" s="89" t="str">
        <f>IF(M1633="","",M1633)</f>
        <v/>
      </c>
      <c r="N3865" s="89">
        <f>IF(N1633="","",N1633)</f>
        <v>44901</v>
      </c>
      <c r="O3865" s="89" t="str">
        <f>IF(O1633="","",O1633)</f>
        <v/>
      </c>
      <c r="P3865" s="85" t="str">
        <f>IF(P1633="","",P1633)</f>
        <v>Monthly Variable Direct Debit</v>
      </c>
      <c r="Q3865" s="90" t="str">
        <f>IF(Q1633="","",Q1633)</f>
        <v>For Business</v>
      </c>
      <c r="R3865" s="85" t="str">
        <f>IF(R1633="","",R1633)</f>
        <v>With S/C</v>
      </c>
      <c r="S3865" s="85" t="str">
        <f>IF(S1633="","",S1633)</f>
        <v>N</v>
      </c>
      <c r="T3865" s="85" t="str">
        <f>IF(T1633="","",T1633)</f>
        <v/>
      </c>
      <c r="U3865" s="85" t="str">
        <f>IF(U1633="","",U1633)</f>
        <v/>
      </c>
      <c r="V3865" s="85" t="str">
        <f>IF(V1633="","",V1633)</f>
        <v/>
      </c>
      <c r="W3865" s="91" t="str">
        <f>IF(W1633="","",W1633)</f>
        <v/>
      </c>
      <c r="X3865" s="92">
        <f>IF(X1633="","",X1633)</f>
        <v>80.39</v>
      </c>
      <c r="Y3865" s="92">
        <f>IF(Y1633="","",Y1633)</f>
        <v>51.67</v>
      </c>
      <c r="Z3865" s="92">
        <f>IF(Z1633="","",Z1633)</f>
        <v>37.82</v>
      </c>
      <c r="AA3865" s="92" t="str">
        <f>IF(AA1633="","",AA1633)</f>
        <v/>
      </c>
      <c r="AB3865" s="95" t="str">
        <f>IF(AB1633="","",AB1633)</f>
        <v/>
      </c>
      <c r="AC3865" s="94">
        <f>IF(AC1633="","",AC1633)</f>
        <v>45382</v>
      </c>
      <c r="AD3865" s="96" t="str">
        <f>IF(AD1633="","",AD1633)</f>
        <v>U4</v>
      </c>
      <c r="AE3865" s="96" t="str">
        <f>IF(AE1633="","",AE1633)</f>
        <v>EBC_FORBUSPF_C24F</v>
      </c>
      <c r="AF3865" s="96" t="str">
        <f>IF(AF1633="","",AF1633)</f>
        <v>For Business vU4 Mar 2024</v>
      </c>
      <c r="AG3865" s="96" t="str">
        <f>IF(AG1633="","",AG1633)</f>
        <v>Elec For Bus Pre vU4 1yr BKF Mar 2024</v>
      </c>
      <c r="AH3865" s="85" t="str">
        <f>IF(AH1633="","",AH1633)</f>
        <v>C24F</v>
      </c>
    </row>
    <row r="3866" spans="1:34" s="34" customFormat="1" x14ac:dyDescent="0.25">
      <c r="A3866" s="85"/>
      <c r="B3866" s="86" t="str">
        <f>IF(B1634="","",B1634)</f>
        <v>Electricity</v>
      </c>
      <c r="C3866" s="85">
        <f>IF(C1634="","",C1634)</f>
        <v>16</v>
      </c>
      <c r="D3866" s="87">
        <v>4</v>
      </c>
      <c r="E3866" s="85" t="str">
        <f>IF(E1634="","",E1634)</f>
        <v>Economy7</v>
      </c>
      <c r="F3866" s="85" t="str">
        <f>IF(F1634="","",F1634)</f>
        <v/>
      </c>
      <c r="G3866" s="85" t="str">
        <f>IF(G1634="","",G1634)</f>
        <v/>
      </c>
      <c r="H3866" s="85" t="str">
        <f>IF(H1634="","",H1634)</f>
        <v>Renewal</v>
      </c>
      <c r="I3866" s="85">
        <f>IF(I1634="","",I1634)</f>
        <v>12</v>
      </c>
      <c r="J3866" s="88">
        <f>IF(J1634="","",J1634)</f>
        <v>5000</v>
      </c>
      <c r="K3866" s="88">
        <f>IF(K1634="","",K1634)</f>
        <v>9999</v>
      </c>
      <c r="L3866" s="89">
        <f>IF(L1634="","",L1634)</f>
        <v>44901</v>
      </c>
      <c r="M3866" s="89" t="str">
        <f>IF(M1634="","",M1634)</f>
        <v/>
      </c>
      <c r="N3866" s="89">
        <f>IF(N1634="","",N1634)</f>
        <v>44901</v>
      </c>
      <c r="O3866" s="89" t="str">
        <f>IF(O1634="","",O1634)</f>
        <v/>
      </c>
      <c r="P3866" s="85" t="str">
        <f>IF(P1634="","",P1634)</f>
        <v>Monthly Variable Direct Debit</v>
      </c>
      <c r="Q3866" s="90" t="str">
        <f>IF(Q1634="","",Q1634)</f>
        <v>For Business</v>
      </c>
      <c r="R3866" s="85" t="str">
        <f>IF(R1634="","",R1634)</f>
        <v>With S/C</v>
      </c>
      <c r="S3866" s="85" t="str">
        <f>IF(S1634="","",S1634)</f>
        <v>N</v>
      </c>
      <c r="T3866" s="85" t="str">
        <f>IF(T1634="","",T1634)</f>
        <v/>
      </c>
      <c r="U3866" s="85" t="str">
        <f>IF(U1634="","",U1634)</f>
        <v/>
      </c>
      <c r="V3866" s="85" t="str">
        <f>IF(V1634="","",V1634)</f>
        <v/>
      </c>
      <c r="W3866" s="91" t="str">
        <f>IF(W1634="","",W1634)</f>
        <v/>
      </c>
      <c r="X3866" s="92">
        <f>IF(X1634="","",X1634)</f>
        <v>46.06</v>
      </c>
      <c r="Y3866" s="92">
        <f>IF(Y1634="","",Y1634)</f>
        <v>52.44</v>
      </c>
      <c r="Z3866" s="92">
        <f>IF(Z1634="","",Z1634)</f>
        <v>38.33</v>
      </c>
      <c r="AA3866" s="92" t="str">
        <f>IF(AA1634="","",AA1634)</f>
        <v/>
      </c>
      <c r="AB3866" s="95" t="str">
        <f>IF(AB1634="","",AB1634)</f>
        <v/>
      </c>
      <c r="AC3866" s="94">
        <f>IF(AC1634="","",AC1634)</f>
        <v>45382</v>
      </c>
      <c r="AD3866" s="96" t="str">
        <f>IF(AD1634="","",AD1634)</f>
        <v>U4</v>
      </c>
      <c r="AE3866" s="96" t="str">
        <f>IF(AE1634="","",AE1634)</f>
        <v>EBC_FORBUSPF_C24F</v>
      </c>
      <c r="AF3866" s="96" t="str">
        <f>IF(AF1634="","",AF1634)</f>
        <v>For Business vU4 Mar 2024</v>
      </c>
      <c r="AG3866" s="96" t="str">
        <f>IF(AG1634="","",AG1634)</f>
        <v>Elec For Bus Pre vU4 1yr BKF Mar 2024</v>
      </c>
      <c r="AH3866" s="85" t="str">
        <f>IF(AH1634="","",AH1634)</f>
        <v>C24F</v>
      </c>
    </row>
    <row r="3867" spans="1:34" s="34" customFormat="1" x14ac:dyDescent="0.25">
      <c r="A3867" s="85"/>
      <c r="B3867" s="86" t="str">
        <f>IF(B1635="","",B1635)</f>
        <v>Electricity</v>
      </c>
      <c r="C3867" s="85">
        <f>IF(C1635="","",C1635)</f>
        <v>17</v>
      </c>
      <c r="D3867" s="87">
        <v>4</v>
      </c>
      <c r="E3867" s="85" t="str">
        <f>IF(E1635="","",E1635)</f>
        <v>Economy7</v>
      </c>
      <c r="F3867" s="85" t="str">
        <f>IF(F1635="","",F1635)</f>
        <v/>
      </c>
      <c r="G3867" s="85" t="str">
        <f>IF(G1635="","",G1635)</f>
        <v/>
      </c>
      <c r="H3867" s="85" t="str">
        <f>IF(H1635="","",H1635)</f>
        <v>Renewal</v>
      </c>
      <c r="I3867" s="85">
        <f>IF(I1635="","",I1635)</f>
        <v>12</v>
      </c>
      <c r="J3867" s="88">
        <f>IF(J1635="","",J1635)</f>
        <v>5000</v>
      </c>
      <c r="K3867" s="88">
        <f>IF(K1635="","",K1635)</f>
        <v>9999</v>
      </c>
      <c r="L3867" s="89">
        <f>IF(L1635="","",L1635)</f>
        <v>44901</v>
      </c>
      <c r="M3867" s="89" t="str">
        <f>IF(M1635="","",M1635)</f>
        <v/>
      </c>
      <c r="N3867" s="89">
        <f>IF(N1635="","",N1635)</f>
        <v>44901</v>
      </c>
      <c r="O3867" s="89" t="str">
        <f>IF(O1635="","",O1635)</f>
        <v/>
      </c>
      <c r="P3867" s="85" t="str">
        <f>IF(P1635="","",P1635)</f>
        <v>Monthly Variable Direct Debit</v>
      </c>
      <c r="Q3867" s="90" t="str">
        <f>IF(Q1635="","",Q1635)</f>
        <v>For Business</v>
      </c>
      <c r="R3867" s="85" t="str">
        <f>IF(R1635="","",R1635)</f>
        <v>With S/C</v>
      </c>
      <c r="S3867" s="85" t="str">
        <f>IF(S1635="","",S1635)</f>
        <v>N</v>
      </c>
      <c r="T3867" s="85" t="str">
        <f>IF(T1635="","",T1635)</f>
        <v/>
      </c>
      <c r="U3867" s="85" t="str">
        <f>IF(U1635="","",U1635)</f>
        <v/>
      </c>
      <c r="V3867" s="85" t="str">
        <f>IF(V1635="","",V1635)</f>
        <v/>
      </c>
      <c r="W3867" s="91" t="str">
        <f>IF(W1635="","",W1635)</f>
        <v/>
      </c>
      <c r="X3867" s="92">
        <f>IF(X1635="","",X1635)</f>
        <v>58.95</v>
      </c>
      <c r="Y3867" s="92">
        <f>IF(Y1635="","",Y1635)</f>
        <v>53.1</v>
      </c>
      <c r="Z3867" s="92">
        <f>IF(Z1635="","",Z1635)</f>
        <v>39.090000000000003</v>
      </c>
      <c r="AA3867" s="92" t="str">
        <f>IF(AA1635="","",AA1635)</f>
        <v/>
      </c>
      <c r="AB3867" s="95" t="str">
        <f>IF(AB1635="","",AB1635)</f>
        <v/>
      </c>
      <c r="AC3867" s="94">
        <f>IF(AC1635="","",AC1635)</f>
        <v>45382</v>
      </c>
      <c r="AD3867" s="96" t="str">
        <f>IF(AD1635="","",AD1635)</f>
        <v>U4</v>
      </c>
      <c r="AE3867" s="96" t="str">
        <f>IF(AE1635="","",AE1635)</f>
        <v>EBC_FORBUSPF_C24F</v>
      </c>
      <c r="AF3867" s="96" t="str">
        <f>IF(AF1635="","",AF1635)</f>
        <v>For Business vU4 Mar 2024</v>
      </c>
      <c r="AG3867" s="96" t="str">
        <f>IF(AG1635="","",AG1635)</f>
        <v>Elec For Bus Pre vU4 1yr BKF Mar 2024</v>
      </c>
      <c r="AH3867" s="85" t="str">
        <f>IF(AH1635="","",AH1635)</f>
        <v>C24F</v>
      </c>
    </row>
    <row r="3868" spans="1:34" s="34" customFormat="1" x14ac:dyDescent="0.25">
      <c r="A3868" s="85"/>
      <c r="B3868" s="86" t="str">
        <f>IF(B1636="","",B1636)</f>
        <v>Electricity</v>
      </c>
      <c r="C3868" s="85">
        <f>IF(C1636="","",C1636)</f>
        <v>18</v>
      </c>
      <c r="D3868" s="87">
        <v>4</v>
      </c>
      <c r="E3868" s="85" t="str">
        <f>IF(E1636="","",E1636)</f>
        <v>Economy7</v>
      </c>
      <c r="F3868" s="85" t="str">
        <f>IF(F1636="","",F1636)</f>
        <v/>
      </c>
      <c r="G3868" s="85" t="str">
        <f>IF(G1636="","",G1636)</f>
        <v/>
      </c>
      <c r="H3868" s="85" t="str">
        <f>IF(H1636="","",H1636)</f>
        <v>Renewal</v>
      </c>
      <c r="I3868" s="85">
        <f>IF(I1636="","",I1636)</f>
        <v>12</v>
      </c>
      <c r="J3868" s="88">
        <f>IF(J1636="","",J1636)</f>
        <v>5000</v>
      </c>
      <c r="K3868" s="88">
        <f>IF(K1636="","",K1636)</f>
        <v>9999</v>
      </c>
      <c r="L3868" s="89">
        <f>IF(L1636="","",L1636)</f>
        <v>44901</v>
      </c>
      <c r="M3868" s="89" t="str">
        <f>IF(M1636="","",M1636)</f>
        <v/>
      </c>
      <c r="N3868" s="89">
        <f>IF(N1636="","",N1636)</f>
        <v>44901</v>
      </c>
      <c r="O3868" s="89" t="str">
        <f>IF(O1636="","",O1636)</f>
        <v/>
      </c>
      <c r="P3868" s="85" t="str">
        <f>IF(P1636="","",P1636)</f>
        <v>Monthly Variable Direct Debit</v>
      </c>
      <c r="Q3868" s="90" t="str">
        <f>IF(Q1636="","",Q1636)</f>
        <v>For Business</v>
      </c>
      <c r="R3868" s="85" t="str">
        <f>IF(R1636="","",R1636)</f>
        <v>With S/C</v>
      </c>
      <c r="S3868" s="85" t="str">
        <f>IF(S1636="","",S1636)</f>
        <v>N</v>
      </c>
      <c r="T3868" s="85" t="str">
        <f>IF(T1636="","",T1636)</f>
        <v/>
      </c>
      <c r="U3868" s="85" t="str">
        <f>IF(U1636="","",U1636)</f>
        <v/>
      </c>
      <c r="V3868" s="85" t="str">
        <f>IF(V1636="","",V1636)</f>
        <v/>
      </c>
      <c r="W3868" s="91" t="str">
        <f>IF(W1636="","",W1636)</f>
        <v/>
      </c>
      <c r="X3868" s="92">
        <f>IF(X1636="","",X1636)</f>
        <v>72.97</v>
      </c>
      <c r="Y3868" s="92">
        <f>IF(Y1636="","",Y1636)</f>
        <v>52.71</v>
      </c>
      <c r="Z3868" s="92">
        <f>IF(Z1636="","",Z1636)</f>
        <v>38.229999999999997</v>
      </c>
      <c r="AA3868" s="92" t="str">
        <f>IF(AA1636="","",AA1636)</f>
        <v/>
      </c>
      <c r="AB3868" s="95" t="str">
        <f>IF(AB1636="","",AB1636)</f>
        <v/>
      </c>
      <c r="AC3868" s="94">
        <f>IF(AC1636="","",AC1636)</f>
        <v>45382</v>
      </c>
      <c r="AD3868" s="96" t="str">
        <f>IF(AD1636="","",AD1636)</f>
        <v>U4</v>
      </c>
      <c r="AE3868" s="96" t="str">
        <f>IF(AE1636="","",AE1636)</f>
        <v>EBC_FORBUSPF_C24F</v>
      </c>
      <c r="AF3868" s="96" t="str">
        <f>IF(AF1636="","",AF1636)</f>
        <v>For Business vU4 Mar 2024</v>
      </c>
      <c r="AG3868" s="96" t="str">
        <f>IF(AG1636="","",AG1636)</f>
        <v>Elec For Bus Pre vU4 1yr BKF Mar 2024</v>
      </c>
      <c r="AH3868" s="85" t="str">
        <f>IF(AH1636="","",AH1636)</f>
        <v>C24F</v>
      </c>
    </row>
    <row r="3869" spans="1:34" s="34" customFormat="1" x14ac:dyDescent="0.25">
      <c r="A3869" s="85"/>
      <c r="B3869" s="86" t="str">
        <f>IF(B1637="","",B1637)</f>
        <v>Electricity</v>
      </c>
      <c r="C3869" s="85">
        <f>IF(C1637="","",C1637)</f>
        <v>19</v>
      </c>
      <c r="D3869" s="87">
        <v>4</v>
      </c>
      <c r="E3869" s="85" t="str">
        <f>IF(E1637="","",E1637)</f>
        <v>Economy7</v>
      </c>
      <c r="F3869" s="85" t="str">
        <f>IF(F1637="","",F1637)</f>
        <v/>
      </c>
      <c r="G3869" s="85" t="str">
        <f>IF(G1637="","",G1637)</f>
        <v/>
      </c>
      <c r="H3869" s="85" t="str">
        <f>IF(H1637="","",H1637)</f>
        <v>Renewal</v>
      </c>
      <c r="I3869" s="85">
        <f>IF(I1637="","",I1637)</f>
        <v>12</v>
      </c>
      <c r="J3869" s="88">
        <f>IF(J1637="","",J1637)</f>
        <v>5000</v>
      </c>
      <c r="K3869" s="88">
        <f>IF(K1637="","",K1637)</f>
        <v>9999</v>
      </c>
      <c r="L3869" s="89">
        <f>IF(L1637="","",L1637)</f>
        <v>44901</v>
      </c>
      <c r="M3869" s="89" t="str">
        <f>IF(M1637="","",M1637)</f>
        <v/>
      </c>
      <c r="N3869" s="89">
        <f>IF(N1637="","",N1637)</f>
        <v>44901</v>
      </c>
      <c r="O3869" s="89" t="str">
        <f>IF(O1637="","",O1637)</f>
        <v/>
      </c>
      <c r="P3869" s="85" t="str">
        <f>IF(P1637="","",P1637)</f>
        <v>Monthly Variable Direct Debit</v>
      </c>
      <c r="Q3869" s="90" t="str">
        <f>IF(Q1637="","",Q1637)</f>
        <v>For Business</v>
      </c>
      <c r="R3869" s="85" t="str">
        <f>IF(R1637="","",R1637)</f>
        <v>With S/C</v>
      </c>
      <c r="S3869" s="85" t="str">
        <f>IF(S1637="","",S1637)</f>
        <v>N</v>
      </c>
      <c r="T3869" s="85" t="str">
        <f>IF(T1637="","",T1637)</f>
        <v/>
      </c>
      <c r="U3869" s="85" t="str">
        <f>IF(U1637="","",U1637)</f>
        <v/>
      </c>
      <c r="V3869" s="85" t="str">
        <f>IF(V1637="","",V1637)</f>
        <v/>
      </c>
      <c r="W3869" s="91" t="str">
        <f>IF(W1637="","",W1637)</f>
        <v/>
      </c>
      <c r="X3869" s="92">
        <f>IF(X1637="","",X1637)</f>
        <v>44.57</v>
      </c>
      <c r="Y3869" s="92">
        <f>IF(Y1637="","",Y1637)</f>
        <v>52.27</v>
      </c>
      <c r="Z3869" s="92">
        <f>IF(Z1637="","",Z1637)</f>
        <v>37.93</v>
      </c>
      <c r="AA3869" s="92" t="str">
        <f>IF(AA1637="","",AA1637)</f>
        <v/>
      </c>
      <c r="AB3869" s="95" t="str">
        <f>IF(AB1637="","",AB1637)</f>
        <v/>
      </c>
      <c r="AC3869" s="94">
        <f>IF(AC1637="","",AC1637)</f>
        <v>45382</v>
      </c>
      <c r="AD3869" s="96" t="str">
        <f>IF(AD1637="","",AD1637)</f>
        <v>U4</v>
      </c>
      <c r="AE3869" s="96" t="str">
        <f>IF(AE1637="","",AE1637)</f>
        <v>EBC_FORBUSPF_C24F</v>
      </c>
      <c r="AF3869" s="96" t="str">
        <f>IF(AF1637="","",AF1637)</f>
        <v>For Business vU4 Mar 2024</v>
      </c>
      <c r="AG3869" s="96" t="str">
        <f>IF(AG1637="","",AG1637)</f>
        <v>Elec For Bus Pre vU4 1yr BKF Mar 2024</v>
      </c>
      <c r="AH3869" s="85" t="str">
        <f>IF(AH1637="","",AH1637)</f>
        <v>C24F</v>
      </c>
    </row>
    <row r="3870" spans="1:34" s="34" customFormat="1" x14ac:dyDescent="0.25">
      <c r="A3870" s="85"/>
      <c r="B3870" s="86" t="str">
        <f>IF(B1638="","",B1638)</f>
        <v>Electricity</v>
      </c>
      <c r="C3870" s="85">
        <f>IF(C1638="","",C1638)</f>
        <v>20</v>
      </c>
      <c r="D3870" s="87">
        <v>4</v>
      </c>
      <c r="E3870" s="85" t="str">
        <f>IF(E1638="","",E1638)</f>
        <v>Economy7</v>
      </c>
      <c r="F3870" s="85" t="str">
        <f>IF(F1638="","",F1638)</f>
        <v/>
      </c>
      <c r="G3870" s="85" t="str">
        <f>IF(G1638="","",G1638)</f>
        <v/>
      </c>
      <c r="H3870" s="85" t="str">
        <f>IF(H1638="","",H1638)</f>
        <v>Renewal</v>
      </c>
      <c r="I3870" s="85">
        <f>IF(I1638="","",I1638)</f>
        <v>12</v>
      </c>
      <c r="J3870" s="88">
        <f>IF(J1638="","",J1638)</f>
        <v>5000</v>
      </c>
      <c r="K3870" s="88">
        <f>IF(K1638="","",K1638)</f>
        <v>9999</v>
      </c>
      <c r="L3870" s="89">
        <f>IF(L1638="","",L1638)</f>
        <v>44901</v>
      </c>
      <c r="M3870" s="89" t="str">
        <f>IF(M1638="","",M1638)</f>
        <v/>
      </c>
      <c r="N3870" s="89">
        <f>IF(N1638="","",N1638)</f>
        <v>44901</v>
      </c>
      <c r="O3870" s="89" t="str">
        <f>IF(O1638="","",O1638)</f>
        <v/>
      </c>
      <c r="P3870" s="85" t="str">
        <f>IF(P1638="","",P1638)</f>
        <v>Monthly Variable Direct Debit</v>
      </c>
      <c r="Q3870" s="90" t="str">
        <f>IF(Q1638="","",Q1638)</f>
        <v>For Business</v>
      </c>
      <c r="R3870" s="85" t="str">
        <f>IF(R1638="","",R1638)</f>
        <v>With S/C</v>
      </c>
      <c r="S3870" s="85" t="str">
        <f>IF(S1638="","",S1638)</f>
        <v>N</v>
      </c>
      <c r="T3870" s="85" t="str">
        <f>IF(T1638="","",T1638)</f>
        <v/>
      </c>
      <c r="U3870" s="85" t="str">
        <f>IF(U1638="","",U1638)</f>
        <v/>
      </c>
      <c r="V3870" s="85" t="str">
        <f>IF(V1638="","",V1638)</f>
        <v/>
      </c>
      <c r="W3870" s="91" t="str">
        <f>IF(W1638="","",W1638)</f>
        <v/>
      </c>
      <c r="X3870" s="92">
        <f>IF(X1638="","",X1638)</f>
        <v>51.44</v>
      </c>
      <c r="Y3870" s="92">
        <f>IF(Y1638="","",Y1638)</f>
        <v>51.69</v>
      </c>
      <c r="Z3870" s="92">
        <f>IF(Z1638="","",Z1638)</f>
        <v>37.979999999999997</v>
      </c>
      <c r="AA3870" s="92" t="str">
        <f>IF(AA1638="","",AA1638)</f>
        <v/>
      </c>
      <c r="AB3870" s="95" t="str">
        <f>IF(AB1638="","",AB1638)</f>
        <v/>
      </c>
      <c r="AC3870" s="94">
        <f>IF(AC1638="","",AC1638)</f>
        <v>45382</v>
      </c>
      <c r="AD3870" s="96" t="str">
        <f>IF(AD1638="","",AD1638)</f>
        <v>U4</v>
      </c>
      <c r="AE3870" s="96" t="str">
        <f>IF(AE1638="","",AE1638)</f>
        <v>EBC_FORBUSPF_C24F</v>
      </c>
      <c r="AF3870" s="96" t="str">
        <f>IF(AF1638="","",AF1638)</f>
        <v>For Business vU4 Mar 2024</v>
      </c>
      <c r="AG3870" s="96" t="str">
        <f>IF(AG1638="","",AG1638)</f>
        <v>Elec For Bus Pre vU4 1yr BKF Mar 2024</v>
      </c>
      <c r="AH3870" s="85" t="str">
        <f>IF(AH1638="","",AH1638)</f>
        <v>C24F</v>
      </c>
    </row>
    <row r="3871" spans="1:34" s="34" customFormat="1" x14ac:dyDescent="0.25">
      <c r="A3871" s="85"/>
      <c r="B3871" s="86" t="str">
        <f>IF(B1639="","",B1639)</f>
        <v>Electricity</v>
      </c>
      <c r="C3871" s="85">
        <f>IF(C1639="","",C1639)</f>
        <v>21</v>
      </c>
      <c r="D3871" s="87">
        <v>4</v>
      </c>
      <c r="E3871" s="85" t="str">
        <f>IF(E1639="","",E1639)</f>
        <v>Economy7</v>
      </c>
      <c r="F3871" s="85" t="str">
        <f>IF(F1639="","",F1639)</f>
        <v/>
      </c>
      <c r="G3871" s="85" t="str">
        <f>IF(G1639="","",G1639)</f>
        <v/>
      </c>
      <c r="H3871" s="85" t="str">
        <f>IF(H1639="","",H1639)</f>
        <v>Renewal</v>
      </c>
      <c r="I3871" s="85">
        <f>IF(I1639="","",I1639)</f>
        <v>12</v>
      </c>
      <c r="J3871" s="88">
        <f>IF(J1639="","",J1639)</f>
        <v>5000</v>
      </c>
      <c r="K3871" s="88">
        <f>IF(K1639="","",K1639)</f>
        <v>9999</v>
      </c>
      <c r="L3871" s="89">
        <f>IF(L1639="","",L1639)</f>
        <v>44901</v>
      </c>
      <c r="M3871" s="89" t="str">
        <f>IF(M1639="","",M1639)</f>
        <v/>
      </c>
      <c r="N3871" s="89">
        <f>IF(N1639="","",N1639)</f>
        <v>44901</v>
      </c>
      <c r="O3871" s="89" t="str">
        <f>IF(O1639="","",O1639)</f>
        <v/>
      </c>
      <c r="P3871" s="85" t="str">
        <f>IF(P1639="","",P1639)</f>
        <v>Monthly Variable Direct Debit</v>
      </c>
      <c r="Q3871" s="90" t="str">
        <f>IF(Q1639="","",Q1639)</f>
        <v>For Business</v>
      </c>
      <c r="R3871" s="85" t="str">
        <f>IF(R1639="","",R1639)</f>
        <v>With S/C</v>
      </c>
      <c r="S3871" s="85" t="str">
        <f>IF(S1639="","",S1639)</f>
        <v>N</v>
      </c>
      <c r="T3871" s="85" t="str">
        <f>IF(T1639="","",T1639)</f>
        <v/>
      </c>
      <c r="U3871" s="85" t="str">
        <f>IF(U1639="","",U1639)</f>
        <v/>
      </c>
      <c r="V3871" s="85" t="str">
        <f>IF(V1639="","",V1639)</f>
        <v/>
      </c>
      <c r="W3871" s="91" t="str">
        <f>IF(W1639="","",W1639)</f>
        <v/>
      </c>
      <c r="X3871" s="92">
        <f>IF(X1639="","",X1639)</f>
        <v>80.98</v>
      </c>
      <c r="Y3871" s="92">
        <f>IF(Y1639="","",Y1639)</f>
        <v>51.56</v>
      </c>
      <c r="Z3871" s="92">
        <f>IF(Z1639="","",Z1639)</f>
        <v>38</v>
      </c>
      <c r="AA3871" s="92" t="str">
        <f>IF(AA1639="","",AA1639)</f>
        <v/>
      </c>
      <c r="AB3871" s="95" t="str">
        <f>IF(AB1639="","",AB1639)</f>
        <v/>
      </c>
      <c r="AC3871" s="94">
        <f>IF(AC1639="","",AC1639)</f>
        <v>45382</v>
      </c>
      <c r="AD3871" s="96" t="str">
        <f>IF(AD1639="","",AD1639)</f>
        <v>U4</v>
      </c>
      <c r="AE3871" s="96" t="str">
        <f>IF(AE1639="","",AE1639)</f>
        <v>EBC_FORBUSPF_C24F</v>
      </c>
      <c r="AF3871" s="96" t="str">
        <f>IF(AF1639="","",AF1639)</f>
        <v>For Business vU4 Mar 2024</v>
      </c>
      <c r="AG3871" s="96" t="str">
        <f>IF(AG1639="","",AG1639)</f>
        <v>Elec For Bus Pre vU4 1yr BKF Mar 2024</v>
      </c>
      <c r="AH3871" s="85" t="str">
        <f>IF(AH1639="","",AH1639)</f>
        <v>C24F</v>
      </c>
    </row>
    <row r="3872" spans="1:34" s="34" customFormat="1" x14ac:dyDescent="0.25">
      <c r="A3872" s="85"/>
      <c r="B3872" s="86" t="str">
        <f>IF(B1640="","",B1640)</f>
        <v>Electricity</v>
      </c>
      <c r="C3872" s="85">
        <f>IF(C1640="","",C1640)</f>
        <v>22</v>
      </c>
      <c r="D3872" s="87">
        <v>4</v>
      </c>
      <c r="E3872" s="85" t="str">
        <f>IF(E1640="","",E1640)</f>
        <v>Economy7</v>
      </c>
      <c r="F3872" s="85" t="str">
        <f>IF(F1640="","",F1640)</f>
        <v/>
      </c>
      <c r="G3872" s="85" t="str">
        <f>IF(G1640="","",G1640)</f>
        <v/>
      </c>
      <c r="H3872" s="85" t="str">
        <f>IF(H1640="","",H1640)</f>
        <v>Renewal</v>
      </c>
      <c r="I3872" s="85">
        <f>IF(I1640="","",I1640)</f>
        <v>12</v>
      </c>
      <c r="J3872" s="88">
        <f>IF(J1640="","",J1640)</f>
        <v>5000</v>
      </c>
      <c r="K3872" s="88">
        <f>IF(K1640="","",K1640)</f>
        <v>9999</v>
      </c>
      <c r="L3872" s="89">
        <f>IF(L1640="","",L1640)</f>
        <v>44901</v>
      </c>
      <c r="M3872" s="89" t="str">
        <f>IF(M1640="","",M1640)</f>
        <v/>
      </c>
      <c r="N3872" s="89">
        <f>IF(N1640="","",N1640)</f>
        <v>44901</v>
      </c>
      <c r="O3872" s="89" t="str">
        <f>IF(O1640="","",O1640)</f>
        <v/>
      </c>
      <c r="P3872" s="85" t="str">
        <f>IF(P1640="","",P1640)</f>
        <v>Monthly Variable Direct Debit</v>
      </c>
      <c r="Q3872" s="90" t="str">
        <f>IF(Q1640="","",Q1640)</f>
        <v>For Business</v>
      </c>
      <c r="R3872" s="85" t="str">
        <f>IF(R1640="","",R1640)</f>
        <v>With S/C</v>
      </c>
      <c r="S3872" s="85" t="str">
        <f>IF(S1640="","",S1640)</f>
        <v>N</v>
      </c>
      <c r="T3872" s="85" t="str">
        <f>IF(T1640="","",T1640)</f>
        <v/>
      </c>
      <c r="U3872" s="85" t="str">
        <f>IF(U1640="","",U1640)</f>
        <v/>
      </c>
      <c r="V3872" s="85" t="str">
        <f>IF(V1640="","",V1640)</f>
        <v/>
      </c>
      <c r="W3872" s="91" t="str">
        <f>IF(W1640="","",W1640)</f>
        <v/>
      </c>
      <c r="X3872" s="92">
        <f>IF(X1640="","",X1640)</f>
        <v>88.17</v>
      </c>
      <c r="Y3872" s="92">
        <f>IF(Y1640="","",Y1640)</f>
        <v>51.22</v>
      </c>
      <c r="Z3872" s="92">
        <f>IF(Z1640="","",Z1640)</f>
        <v>37.909999999999997</v>
      </c>
      <c r="AA3872" s="92" t="str">
        <f>IF(AA1640="","",AA1640)</f>
        <v/>
      </c>
      <c r="AB3872" s="95" t="str">
        <f>IF(AB1640="","",AB1640)</f>
        <v/>
      </c>
      <c r="AC3872" s="94">
        <f>IF(AC1640="","",AC1640)</f>
        <v>45382</v>
      </c>
      <c r="AD3872" s="96" t="str">
        <f>IF(AD1640="","",AD1640)</f>
        <v>U4</v>
      </c>
      <c r="AE3872" s="96" t="str">
        <f>IF(AE1640="","",AE1640)</f>
        <v>EBC_FORBUSPF_C24F</v>
      </c>
      <c r="AF3872" s="96" t="str">
        <f>IF(AF1640="","",AF1640)</f>
        <v>For Business vU4 Mar 2024</v>
      </c>
      <c r="AG3872" s="96" t="str">
        <f>IF(AG1640="","",AG1640)</f>
        <v>Elec For Bus Pre vU4 1yr BKF Mar 2024</v>
      </c>
      <c r="AH3872" s="85" t="str">
        <f>IF(AH1640="","",AH1640)</f>
        <v>C24F</v>
      </c>
    </row>
    <row r="3873" spans="1:34" s="34" customFormat="1" x14ac:dyDescent="0.25">
      <c r="A3873" s="85"/>
      <c r="B3873" s="86" t="str">
        <f>IF(B1641="","",B1641)</f>
        <v>Electricity</v>
      </c>
      <c r="C3873" s="85">
        <f>IF(C1641="","",C1641)</f>
        <v>23</v>
      </c>
      <c r="D3873" s="87">
        <v>4</v>
      </c>
      <c r="E3873" s="85" t="str">
        <f>IF(E1641="","",E1641)</f>
        <v>Economy7</v>
      </c>
      <c r="F3873" s="85" t="str">
        <f>IF(F1641="","",F1641)</f>
        <v/>
      </c>
      <c r="G3873" s="85" t="str">
        <f>IF(G1641="","",G1641)</f>
        <v/>
      </c>
      <c r="H3873" s="85" t="str">
        <f>IF(H1641="","",H1641)</f>
        <v>Renewal</v>
      </c>
      <c r="I3873" s="85">
        <f>IF(I1641="","",I1641)</f>
        <v>12</v>
      </c>
      <c r="J3873" s="88">
        <f>IF(J1641="","",J1641)</f>
        <v>5000</v>
      </c>
      <c r="K3873" s="88">
        <f>IF(K1641="","",K1641)</f>
        <v>9999</v>
      </c>
      <c r="L3873" s="89">
        <f>IF(L1641="","",L1641)</f>
        <v>44901</v>
      </c>
      <c r="M3873" s="89" t="str">
        <f>IF(M1641="","",M1641)</f>
        <v/>
      </c>
      <c r="N3873" s="89">
        <f>IF(N1641="","",N1641)</f>
        <v>44901</v>
      </c>
      <c r="O3873" s="89" t="str">
        <f>IF(O1641="","",O1641)</f>
        <v/>
      </c>
      <c r="P3873" s="85" t="str">
        <f>IF(P1641="","",P1641)</f>
        <v>Monthly Variable Direct Debit</v>
      </c>
      <c r="Q3873" s="90" t="str">
        <f>IF(Q1641="","",Q1641)</f>
        <v>For Business</v>
      </c>
      <c r="R3873" s="85" t="str">
        <f>IF(R1641="","",R1641)</f>
        <v>With S/C</v>
      </c>
      <c r="S3873" s="85" t="str">
        <f>IF(S1641="","",S1641)</f>
        <v>N</v>
      </c>
      <c r="T3873" s="85" t="str">
        <f>IF(T1641="","",T1641)</f>
        <v/>
      </c>
      <c r="U3873" s="85" t="str">
        <f>IF(U1641="","",U1641)</f>
        <v/>
      </c>
      <c r="V3873" s="85" t="str">
        <f>IF(V1641="","",V1641)</f>
        <v/>
      </c>
      <c r="W3873" s="91" t="str">
        <f>IF(W1641="","",W1641)</f>
        <v/>
      </c>
      <c r="X3873" s="92">
        <f>IF(X1641="","",X1641)</f>
        <v>70.98</v>
      </c>
      <c r="Y3873" s="92">
        <f>IF(Y1641="","",Y1641)</f>
        <v>51.88</v>
      </c>
      <c r="Z3873" s="92">
        <f>IF(Z1641="","",Z1641)</f>
        <v>38.14</v>
      </c>
      <c r="AA3873" s="92" t="str">
        <f>IF(AA1641="","",AA1641)</f>
        <v/>
      </c>
      <c r="AB3873" s="95" t="str">
        <f>IF(AB1641="","",AB1641)</f>
        <v/>
      </c>
      <c r="AC3873" s="94">
        <f>IF(AC1641="","",AC1641)</f>
        <v>45382</v>
      </c>
      <c r="AD3873" s="96" t="str">
        <f>IF(AD1641="","",AD1641)</f>
        <v>U4</v>
      </c>
      <c r="AE3873" s="96" t="str">
        <f>IF(AE1641="","",AE1641)</f>
        <v>EBC_FORBUSPF_C24F</v>
      </c>
      <c r="AF3873" s="96" t="str">
        <f>IF(AF1641="","",AF1641)</f>
        <v>For Business vU4 Mar 2024</v>
      </c>
      <c r="AG3873" s="96" t="str">
        <f>IF(AG1641="","",AG1641)</f>
        <v>Elec For Bus Pre vU4 1yr BKF Mar 2024</v>
      </c>
      <c r="AH3873" s="85" t="str">
        <f>IF(AH1641="","",AH1641)</f>
        <v>C24F</v>
      </c>
    </row>
    <row r="3874" spans="1:34" s="34" customFormat="1" x14ac:dyDescent="0.25">
      <c r="A3874" s="85"/>
      <c r="B3874" s="86" t="str">
        <f>IF(B1642="","",B1642)</f>
        <v>Electricity</v>
      </c>
      <c r="C3874" s="85">
        <f>IF(C1642="","",C1642)</f>
        <v>10</v>
      </c>
      <c r="D3874" s="87">
        <v>4</v>
      </c>
      <c r="E3874" s="85" t="str">
        <f>IF(E1642="","",E1642)</f>
        <v>EveningAndWeekend</v>
      </c>
      <c r="F3874" s="85" t="str">
        <f>IF(F1642="","",F1642)</f>
        <v/>
      </c>
      <c r="G3874" s="85" t="str">
        <f>IF(G1642="","",G1642)</f>
        <v/>
      </c>
      <c r="H3874" s="85" t="str">
        <f>IF(H1642="","",H1642)</f>
        <v>Renewal</v>
      </c>
      <c r="I3874" s="85">
        <f>IF(I1642="","",I1642)</f>
        <v>12</v>
      </c>
      <c r="J3874" s="88">
        <f>IF(J1642="","",J1642)</f>
        <v>5000</v>
      </c>
      <c r="K3874" s="88">
        <f>IF(K1642="","",K1642)</f>
        <v>9999</v>
      </c>
      <c r="L3874" s="89">
        <f>IF(L1642="","",L1642)</f>
        <v>44901</v>
      </c>
      <c r="M3874" s="89" t="str">
        <f>IF(M1642="","",M1642)</f>
        <v/>
      </c>
      <c r="N3874" s="89">
        <f>IF(N1642="","",N1642)</f>
        <v>44901</v>
      </c>
      <c r="O3874" s="89" t="str">
        <f>IF(O1642="","",O1642)</f>
        <v/>
      </c>
      <c r="P3874" s="85" t="str">
        <f>IF(P1642="","",P1642)</f>
        <v>Monthly Variable Direct Debit</v>
      </c>
      <c r="Q3874" s="90" t="str">
        <f>IF(Q1642="","",Q1642)</f>
        <v>For Business</v>
      </c>
      <c r="R3874" s="85" t="str">
        <f>IF(R1642="","",R1642)</f>
        <v>With S/C</v>
      </c>
      <c r="S3874" s="85" t="str">
        <f>IF(S1642="","",S1642)</f>
        <v>N</v>
      </c>
      <c r="T3874" s="85" t="str">
        <f>IF(T1642="","",T1642)</f>
        <v/>
      </c>
      <c r="U3874" s="85" t="str">
        <f>IF(U1642="","",U1642)</f>
        <v/>
      </c>
      <c r="V3874" s="85" t="str">
        <f>IF(V1642="","",V1642)</f>
        <v/>
      </c>
      <c r="W3874" s="91" t="str">
        <f>IF(W1642="","",W1642)</f>
        <v/>
      </c>
      <c r="X3874" s="92">
        <f>IF(X1642="","",X1642)</f>
        <v>35.75</v>
      </c>
      <c r="Y3874" s="92">
        <f>IF(Y1642="","",Y1642)</f>
        <v>55.81</v>
      </c>
      <c r="Z3874" s="92" t="str">
        <f>IF(Z1642="","",Z1642)</f>
        <v/>
      </c>
      <c r="AA3874" s="92">
        <f>IF(AA1642="","",AA1642)</f>
        <v>43.17</v>
      </c>
      <c r="AB3874" s="95" t="str">
        <f>IF(AB1642="","",AB1642)</f>
        <v/>
      </c>
      <c r="AC3874" s="94">
        <f>IF(AC1642="","",AC1642)</f>
        <v>45382</v>
      </c>
      <c r="AD3874" s="96" t="str">
        <f>IF(AD1642="","",AD1642)</f>
        <v>U4</v>
      </c>
      <c r="AE3874" s="96" t="str">
        <f>IF(AE1642="","",AE1642)</f>
        <v>EBC_FORBUSPF_C24F</v>
      </c>
      <c r="AF3874" s="96" t="str">
        <f>IF(AF1642="","",AF1642)</f>
        <v>For Business vU4 Mar 2024</v>
      </c>
      <c r="AG3874" s="96" t="str">
        <f>IF(AG1642="","",AG1642)</f>
        <v>Elec For Bus Pre vU4 1yr BKF Mar 2024</v>
      </c>
      <c r="AH3874" s="85" t="str">
        <f>IF(AH1642="","",AH1642)</f>
        <v>C24F</v>
      </c>
    </row>
    <row r="3875" spans="1:34" s="34" customFormat="1" x14ac:dyDescent="0.25">
      <c r="A3875" s="85"/>
      <c r="B3875" s="86" t="str">
        <f>IF(B1643="","",B1643)</f>
        <v>Electricity</v>
      </c>
      <c r="C3875" s="85">
        <f>IF(C1643="","",C1643)</f>
        <v>11</v>
      </c>
      <c r="D3875" s="87">
        <v>4</v>
      </c>
      <c r="E3875" s="85" t="str">
        <f>IF(E1643="","",E1643)</f>
        <v>EveningAndWeekend</v>
      </c>
      <c r="F3875" s="85" t="str">
        <f>IF(F1643="","",F1643)</f>
        <v/>
      </c>
      <c r="G3875" s="85" t="str">
        <f>IF(G1643="","",G1643)</f>
        <v/>
      </c>
      <c r="H3875" s="85" t="str">
        <f>IF(H1643="","",H1643)</f>
        <v>Renewal</v>
      </c>
      <c r="I3875" s="85">
        <f>IF(I1643="","",I1643)</f>
        <v>12</v>
      </c>
      <c r="J3875" s="88">
        <f>IF(J1643="","",J1643)</f>
        <v>5000</v>
      </c>
      <c r="K3875" s="88">
        <f>IF(K1643="","",K1643)</f>
        <v>9999</v>
      </c>
      <c r="L3875" s="89">
        <f>IF(L1643="","",L1643)</f>
        <v>44901</v>
      </c>
      <c r="M3875" s="89" t="str">
        <f>IF(M1643="","",M1643)</f>
        <v/>
      </c>
      <c r="N3875" s="89">
        <f>IF(N1643="","",N1643)</f>
        <v>44901</v>
      </c>
      <c r="O3875" s="89" t="str">
        <f>IF(O1643="","",O1643)</f>
        <v/>
      </c>
      <c r="P3875" s="85" t="str">
        <f>IF(P1643="","",P1643)</f>
        <v>Monthly Variable Direct Debit</v>
      </c>
      <c r="Q3875" s="90" t="str">
        <f>IF(Q1643="","",Q1643)</f>
        <v>For Business</v>
      </c>
      <c r="R3875" s="85" t="str">
        <f>IF(R1643="","",R1643)</f>
        <v>With S/C</v>
      </c>
      <c r="S3875" s="85" t="str">
        <f>IF(S1643="","",S1643)</f>
        <v>N</v>
      </c>
      <c r="T3875" s="85" t="str">
        <f>IF(T1643="","",T1643)</f>
        <v/>
      </c>
      <c r="U3875" s="85" t="str">
        <f>IF(U1643="","",U1643)</f>
        <v/>
      </c>
      <c r="V3875" s="85" t="str">
        <f>IF(V1643="","",V1643)</f>
        <v/>
      </c>
      <c r="W3875" s="91" t="str">
        <f>IF(W1643="","",W1643)</f>
        <v/>
      </c>
      <c r="X3875" s="92">
        <f>IF(X1643="","",X1643)</f>
        <v>63.78</v>
      </c>
      <c r="Y3875" s="92">
        <f>IF(Y1643="","",Y1643)</f>
        <v>54.49</v>
      </c>
      <c r="Z3875" s="92" t="str">
        <f>IF(Z1643="","",Z1643)</f>
        <v/>
      </c>
      <c r="AA3875" s="92">
        <f>IF(AA1643="","",AA1643)</f>
        <v>42.62</v>
      </c>
      <c r="AB3875" s="95" t="str">
        <f>IF(AB1643="","",AB1643)</f>
        <v/>
      </c>
      <c r="AC3875" s="94">
        <f>IF(AC1643="","",AC1643)</f>
        <v>45382</v>
      </c>
      <c r="AD3875" s="96" t="str">
        <f>IF(AD1643="","",AD1643)</f>
        <v>U4</v>
      </c>
      <c r="AE3875" s="96" t="str">
        <f>IF(AE1643="","",AE1643)</f>
        <v>EBC_FORBUSPF_C24F</v>
      </c>
      <c r="AF3875" s="96" t="str">
        <f>IF(AF1643="","",AF1643)</f>
        <v>For Business vU4 Mar 2024</v>
      </c>
      <c r="AG3875" s="96" t="str">
        <f>IF(AG1643="","",AG1643)</f>
        <v>Elec For Bus Pre vU4 1yr BKF Mar 2024</v>
      </c>
      <c r="AH3875" s="85" t="str">
        <f>IF(AH1643="","",AH1643)</f>
        <v>C24F</v>
      </c>
    </row>
    <row r="3876" spans="1:34" s="34" customFormat="1" x14ac:dyDescent="0.25">
      <c r="A3876" s="85"/>
      <c r="B3876" s="86" t="str">
        <f>IF(B1644="","",B1644)</f>
        <v>Electricity</v>
      </c>
      <c r="C3876" s="85">
        <f>IF(C1644="","",C1644)</f>
        <v>12</v>
      </c>
      <c r="D3876" s="87">
        <v>4</v>
      </c>
      <c r="E3876" s="85" t="str">
        <f>IF(E1644="","",E1644)</f>
        <v>EveningAndWeekend</v>
      </c>
      <c r="F3876" s="85" t="str">
        <f>IF(F1644="","",F1644)</f>
        <v/>
      </c>
      <c r="G3876" s="85" t="str">
        <f>IF(G1644="","",G1644)</f>
        <v/>
      </c>
      <c r="H3876" s="85" t="str">
        <f>IF(H1644="","",H1644)</f>
        <v>Renewal</v>
      </c>
      <c r="I3876" s="85">
        <f>IF(I1644="","",I1644)</f>
        <v>12</v>
      </c>
      <c r="J3876" s="88">
        <f>IF(J1644="","",J1644)</f>
        <v>5000</v>
      </c>
      <c r="K3876" s="88">
        <f>IF(K1644="","",K1644)</f>
        <v>9999</v>
      </c>
      <c r="L3876" s="89">
        <f>IF(L1644="","",L1644)</f>
        <v>44901</v>
      </c>
      <c r="M3876" s="89" t="str">
        <f>IF(M1644="","",M1644)</f>
        <v/>
      </c>
      <c r="N3876" s="89">
        <f>IF(N1644="","",N1644)</f>
        <v>44901</v>
      </c>
      <c r="O3876" s="89" t="str">
        <f>IF(O1644="","",O1644)</f>
        <v/>
      </c>
      <c r="P3876" s="85" t="str">
        <f>IF(P1644="","",P1644)</f>
        <v>Monthly Variable Direct Debit</v>
      </c>
      <c r="Q3876" s="90" t="str">
        <f>IF(Q1644="","",Q1644)</f>
        <v>For Business</v>
      </c>
      <c r="R3876" s="85" t="str">
        <f>IF(R1644="","",R1644)</f>
        <v>With S/C</v>
      </c>
      <c r="S3876" s="85" t="str">
        <f>IF(S1644="","",S1644)</f>
        <v>N</v>
      </c>
      <c r="T3876" s="85" t="str">
        <f>IF(T1644="","",T1644)</f>
        <v/>
      </c>
      <c r="U3876" s="85" t="str">
        <f>IF(U1644="","",U1644)</f>
        <v/>
      </c>
      <c r="V3876" s="85" t="str">
        <f>IF(V1644="","",V1644)</f>
        <v/>
      </c>
      <c r="W3876" s="91" t="str">
        <f>IF(W1644="","",W1644)</f>
        <v/>
      </c>
      <c r="X3876" s="92">
        <f>IF(X1644="","",X1644)</f>
        <v>17.899999999999999</v>
      </c>
      <c r="Y3876" s="92">
        <f>IF(Y1644="","",Y1644)</f>
        <v>55.28</v>
      </c>
      <c r="Z3876" s="92" t="str">
        <f>IF(Z1644="","",Z1644)</f>
        <v/>
      </c>
      <c r="AA3876" s="92">
        <f>IF(AA1644="","",AA1644)</f>
        <v>42.46</v>
      </c>
      <c r="AB3876" s="95" t="str">
        <f>IF(AB1644="","",AB1644)</f>
        <v/>
      </c>
      <c r="AC3876" s="94">
        <f>IF(AC1644="","",AC1644)</f>
        <v>45382</v>
      </c>
      <c r="AD3876" s="96" t="str">
        <f>IF(AD1644="","",AD1644)</f>
        <v>U4</v>
      </c>
      <c r="AE3876" s="96" t="str">
        <f>IF(AE1644="","",AE1644)</f>
        <v>EBC_FORBUSPF_C24F</v>
      </c>
      <c r="AF3876" s="96" t="str">
        <f>IF(AF1644="","",AF1644)</f>
        <v>For Business vU4 Mar 2024</v>
      </c>
      <c r="AG3876" s="96" t="str">
        <f>IF(AG1644="","",AG1644)</f>
        <v>Elec For Bus Pre vU4 1yr BKF Mar 2024</v>
      </c>
      <c r="AH3876" s="85" t="str">
        <f>IF(AH1644="","",AH1644)</f>
        <v>C24F</v>
      </c>
    </row>
    <row r="3877" spans="1:34" s="34" customFormat="1" x14ac:dyDescent="0.25">
      <c r="A3877" s="85"/>
      <c r="B3877" s="86" t="str">
        <f>IF(B1645="","",B1645)</f>
        <v>Electricity</v>
      </c>
      <c r="C3877" s="85">
        <f>IF(C1645="","",C1645)</f>
        <v>14</v>
      </c>
      <c r="D3877" s="87">
        <v>4</v>
      </c>
      <c r="E3877" s="85" t="str">
        <f>IF(E1645="","",E1645)</f>
        <v>EveningAndWeekend</v>
      </c>
      <c r="F3877" s="85" t="str">
        <f>IF(F1645="","",F1645)</f>
        <v/>
      </c>
      <c r="G3877" s="85" t="str">
        <f>IF(G1645="","",G1645)</f>
        <v/>
      </c>
      <c r="H3877" s="85" t="str">
        <f>IF(H1645="","",H1645)</f>
        <v>Renewal</v>
      </c>
      <c r="I3877" s="85">
        <f>IF(I1645="","",I1645)</f>
        <v>12</v>
      </c>
      <c r="J3877" s="88">
        <f>IF(J1645="","",J1645)</f>
        <v>5000</v>
      </c>
      <c r="K3877" s="88">
        <f>IF(K1645="","",K1645)</f>
        <v>9999</v>
      </c>
      <c r="L3877" s="89">
        <f>IF(L1645="","",L1645)</f>
        <v>44901</v>
      </c>
      <c r="M3877" s="89" t="str">
        <f>IF(M1645="","",M1645)</f>
        <v/>
      </c>
      <c r="N3877" s="89">
        <f>IF(N1645="","",N1645)</f>
        <v>44901</v>
      </c>
      <c r="O3877" s="89" t="str">
        <f>IF(O1645="","",O1645)</f>
        <v/>
      </c>
      <c r="P3877" s="85" t="str">
        <f>IF(P1645="","",P1645)</f>
        <v>Monthly Variable Direct Debit</v>
      </c>
      <c r="Q3877" s="90" t="str">
        <f>IF(Q1645="","",Q1645)</f>
        <v>For Business</v>
      </c>
      <c r="R3877" s="85" t="str">
        <f>IF(R1645="","",R1645)</f>
        <v>With S/C</v>
      </c>
      <c r="S3877" s="85" t="str">
        <f>IF(S1645="","",S1645)</f>
        <v>N</v>
      </c>
      <c r="T3877" s="85" t="str">
        <f>IF(T1645="","",T1645)</f>
        <v/>
      </c>
      <c r="U3877" s="85" t="str">
        <f>IF(U1645="","",U1645)</f>
        <v/>
      </c>
      <c r="V3877" s="85" t="str">
        <f>IF(V1645="","",V1645)</f>
        <v/>
      </c>
      <c r="W3877" s="91" t="str">
        <f>IF(W1645="","",W1645)</f>
        <v/>
      </c>
      <c r="X3877" s="92">
        <f>IF(X1645="","",X1645)</f>
        <v>73.099999999999994</v>
      </c>
      <c r="Y3877" s="92">
        <f>IF(Y1645="","",Y1645)</f>
        <v>54.48</v>
      </c>
      <c r="Z3877" s="92" t="str">
        <f>IF(Z1645="","",Z1645)</f>
        <v/>
      </c>
      <c r="AA3877" s="92">
        <f>IF(AA1645="","",AA1645)</f>
        <v>42.5</v>
      </c>
      <c r="AB3877" s="95" t="str">
        <f>IF(AB1645="","",AB1645)</f>
        <v/>
      </c>
      <c r="AC3877" s="94">
        <f>IF(AC1645="","",AC1645)</f>
        <v>45382</v>
      </c>
      <c r="AD3877" s="96" t="str">
        <f>IF(AD1645="","",AD1645)</f>
        <v>U4</v>
      </c>
      <c r="AE3877" s="96" t="str">
        <f>IF(AE1645="","",AE1645)</f>
        <v>EBC_FORBUSPF_C24F</v>
      </c>
      <c r="AF3877" s="96" t="str">
        <f>IF(AF1645="","",AF1645)</f>
        <v>For Business vU4 Mar 2024</v>
      </c>
      <c r="AG3877" s="96" t="str">
        <f>IF(AG1645="","",AG1645)</f>
        <v>Elec For Bus Pre vU4 1yr BKF Mar 2024</v>
      </c>
      <c r="AH3877" s="85" t="str">
        <f>IF(AH1645="","",AH1645)</f>
        <v>C24F</v>
      </c>
    </row>
    <row r="3878" spans="1:34" s="34" customFormat="1" x14ac:dyDescent="0.25">
      <c r="A3878" s="85"/>
      <c r="B3878" s="86" t="str">
        <f>IF(B1646="","",B1646)</f>
        <v>Electricity</v>
      </c>
      <c r="C3878" s="85">
        <f>IF(C1646="","",C1646)</f>
        <v>15</v>
      </c>
      <c r="D3878" s="87">
        <v>4</v>
      </c>
      <c r="E3878" s="85" t="str">
        <f>IF(E1646="","",E1646)</f>
        <v>EveningAndWeekend</v>
      </c>
      <c r="F3878" s="85" t="str">
        <f>IF(F1646="","",F1646)</f>
        <v/>
      </c>
      <c r="G3878" s="85" t="str">
        <f>IF(G1646="","",G1646)</f>
        <v/>
      </c>
      <c r="H3878" s="85" t="str">
        <f>IF(H1646="","",H1646)</f>
        <v>Renewal</v>
      </c>
      <c r="I3878" s="85">
        <f>IF(I1646="","",I1646)</f>
        <v>12</v>
      </c>
      <c r="J3878" s="88">
        <f>IF(J1646="","",J1646)</f>
        <v>5000</v>
      </c>
      <c r="K3878" s="88">
        <f>IF(K1646="","",K1646)</f>
        <v>9999</v>
      </c>
      <c r="L3878" s="89">
        <f>IF(L1646="","",L1646)</f>
        <v>44901</v>
      </c>
      <c r="M3878" s="89" t="str">
        <f>IF(M1646="","",M1646)</f>
        <v/>
      </c>
      <c r="N3878" s="89">
        <f>IF(N1646="","",N1646)</f>
        <v>44901</v>
      </c>
      <c r="O3878" s="89" t="str">
        <f>IF(O1646="","",O1646)</f>
        <v/>
      </c>
      <c r="P3878" s="85" t="str">
        <f>IF(P1646="","",P1646)</f>
        <v>Monthly Variable Direct Debit</v>
      </c>
      <c r="Q3878" s="90" t="str">
        <f>IF(Q1646="","",Q1646)</f>
        <v>For Business</v>
      </c>
      <c r="R3878" s="85" t="str">
        <f>IF(R1646="","",R1646)</f>
        <v>With S/C</v>
      </c>
      <c r="S3878" s="85" t="str">
        <f>IF(S1646="","",S1646)</f>
        <v>N</v>
      </c>
      <c r="T3878" s="85" t="str">
        <f>IF(T1646="","",T1646)</f>
        <v/>
      </c>
      <c r="U3878" s="85" t="str">
        <f>IF(U1646="","",U1646)</f>
        <v/>
      </c>
      <c r="V3878" s="85" t="str">
        <f>IF(V1646="","",V1646)</f>
        <v/>
      </c>
      <c r="W3878" s="91" t="str">
        <f>IF(W1646="","",W1646)</f>
        <v/>
      </c>
      <c r="X3878" s="92">
        <f>IF(X1646="","",X1646)</f>
        <v>80.39</v>
      </c>
      <c r="Y3878" s="92">
        <f>IF(Y1646="","",Y1646)</f>
        <v>54.75</v>
      </c>
      <c r="Z3878" s="92" t="str">
        <f>IF(Z1646="","",Z1646)</f>
        <v/>
      </c>
      <c r="AA3878" s="92">
        <f>IF(AA1646="","",AA1646)</f>
        <v>42.47</v>
      </c>
      <c r="AB3878" s="95" t="str">
        <f>IF(AB1646="","",AB1646)</f>
        <v/>
      </c>
      <c r="AC3878" s="94">
        <f>IF(AC1646="","",AC1646)</f>
        <v>45382</v>
      </c>
      <c r="AD3878" s="96" t="str">
        <f>IF(AD1646="","",AD1646)</f>
        <v>U4</v>
      </c>
      <c r="AE3878" s="96" t="str">
        <f>IF(AE1646="","",AE1646)</f>
        <v>EBC_FORBUSPF_C24F</v>
      </c>
      <c r="AF3878" s="96" t="str">
        <f>IF(AF1646="","",AF1646)</f>
        <v>For Business vU4 Mar 2024</v>
      </c>
      <c r="AG3878" s="96" t="str">
        <f>IF(AG1646="","",AG1646)</f>
        <v>Elec For Bus Pre vU4 1yr BKF Mar 2024</v>
      </c>
      <c r="AH3878" s="85" t="str">
        <f>IF(AH1646="","",AH1646)</f>
        <v>C24F</v>
      </c>
    </row>
    <row r="3879" spans="1:34" s="34" customFormat="1" x14ac:dyDescent="0.25">
      <c r="A3879" s="85"/>
      <c r="B3879" s="86" t="str">
        <f>IF(B1647="","",B1647)</f>
        <v>Electricity</v>
      </c>
      <c r="C3879" s="85">
        <f>IF(C1647="","",C1647)</f>
        <v>16</v>
      </c>
      <c r="D3879" s="87">
        <v>4</v>
      </c>
      <c r="E3879" s="85" t="str">
        <f>IF(E1647="","",E1647)</f>
        <v>EveningAndWeekend</v>
      </c>
      <c r="F3879" s="85" t="str">
        <f>IF(F1647="","",F1647)</f>
        <v/>
      </c>
      <c r="G3879" s="85" t="str">
        <f>IF(G1647="","",G1647)</f>
        <v/>
      </c>
      <c r="H3879" s="85" t="str">
        <f>IF(H1647="","",H1647)</f>
        <v>Renewal</v>
      </c>
      <c r="I3879" s="85">
        <f>IF(I1647="","",I1647)</f>
        <v>12</v>
      </c>
      <c r="J3879" s="88">
        <f>IF(J1647="","",J1647)</f>
        <v>5000</v>
      </c>
      <c r="K3879" s="88">
        <f>IF(K1647="","",K1647)</f>
        <v>9999</v>
      </c>
      <c r="L3879" s="89">
        <f>IF(L1647="","",L1647)</f>
        <v>44901</v>
      </c>
      <c r="M3879" s="89" t="str">
        <f>IF(M1647="","",M1647)</f>
        <v/>
      </c>
      <c r="N3879" s="89">
        <f>IF(N1647="","",N1647)</f>
        <v>44901</v>
      </c>
      <c r="O3879" s="89" t="str">
        <f>IF(O1647="","",O1647)</f>
        <v/>
      </c>
      <c r="P3879" s="85" t="str">
        <f>IF(P1647="","",P1647)</f>
        <v>Monthly Variable Direct Debit</v>
      </c>
      <c r="Q3879" s="90" t="str">
        <f>IF(Q1647="","",Q1647)</f>
        <v>For Business</v>
      </c>
      <c r="R3879" s="85" t="str">
        <f>IF(R1647="","",R1647)</f>
        <v>With S/C</v>
      </c>
      <c r="S3879" s="85" t="str">
        <f>IF(S1647="","",S1647)</f>
        <v>N</v>
      </c>
      <c r="T3879" s="85" t="str">
        <f>IF(T1647="","",T1647)</f>
        <v/>
      </c>
      <c r="U3879" s="85" t="str">
        <f>IF(U1647="","",U1647)</f>
        <v/>
      </c>
      <c r="V3879" s="85" t="str">
        <f>IF(V1647="","",V1647)</f>
        <v/>
      </c>
      <c r="W3879" s="91" t="str">
        <f>IF(W1647="","",W1647)</f>
        <v/>
      </c>
      <c r="X3879" s="92">
        <f>IF(X1647="","",X1647)</f>
        <v>46.06</v>
      </c>
      <c r="Y3879" s="92">
        <f>IF(Y1647="","",Y1647)</f>
        <v>55.45</v>
      </c>
      <c r="Z3879" s="92" t="str">
        <f>IF(Z1647="","",Z1647)</f>
        <v/>
      </c>
      <c r="AA3879" s="92">
        <f>IF(AA1647="","",AA1647)</f>
        <v>43.27</v>
      </c>
      <c r="AB3879" s="95" t="str">
        <f>IF(AB1647="","",AB1647)</f>
        <v/>
      </c>
      <c r="AC3879" s="94">
        <f>IF(AC1647="","",AC1647)</f>
        <v>45382</v>
      </c>
      <c r="AD3879" s="96" t="str">
        <f>IF(AD1647="","",AD1647)</f>
        <v>U4</v>
      </c>
      <c r="AE3879" s="96" t="str">
        <f>IF(AE1647="","",AE1647)</f>
        <v>EBC_FORBUSPF_C24F</v>
      </c>
      <c r="AF3879" s="96" t="str">
        <f>IF(AF1647="","",AF1647)</f>
        <v>For Business vU4 Mar 2024</v>
      </c>
      <c r="AG3879" s="96" t="str">
        <f>IF(AG1647="","",AG1647)</f>
        <v>Elec For Bus Pre vU4 1yr BKF Mar 2024</v>
      </c>
      <c r="AH3879" s="85" t="str">
        <f>IF(AH1647="","",AH1647)</f>
        <v>C24F</v>
      </c>
    </row>
    <row r="3880" spans="1:34" s="34" customFormat="1" x14ac:dyDescent="0.25">
      <c r="A3880" s="85"/>
      <c r="B3880" s="86" t="str">
        <f>IF(B1648="","",B1648)</f>
        <v>Electricity</v>
      </c>
      <c r="C3880" s="85">
        <f>IF(C1648="","",C1648)</f>
        <v>17</v>
      </c>
      <c r="D3880" s="87">
        <v>4</v>
      </c>
      <c r="E3880" s="85" t="str">
        <f>IF(E1648="","",E1648)</f>
        <v>EveningAndWeekend</v>
      </c>
      <c r="F3880" s="85" t="str">
        <f>IF(F1648="","",F1648)</f>
        <v/>
      </c>
      <c r="G3880" s="85" t="str">
        <f>IF(G1648="","",G1648)</f>
        <v/>
      </c>
      <c r="H3880" s="85" t="str">
        <f>IF(H1648="","",H1648)</f>
        <v>Renewal</v>
      </c>
      <c r="I3880" s="85">
        <f>IF(I1648="","",I1648)</f>
        <v>12</v>
      </c>
      <c r="J3880" s="88">
        <f>IF(J1648="","",J1648)</f>
        <v>5000</v>
      </c>
      <c r="K3880" s="88">
        <f>IF(K1648="","",K1648)</f>
        <v>9999</v>
      </c>
      <c r="L3880" s="89">
        <f>IF(L1648="","",L1648)</f>
        <v>44901</v>
      </c>
      <c r="M3880" s="89" t="str">
        <f>IF(M1648="","",M1648)</f>
        <v/>
      </c>
      <c r="N3880" s="89">
        <f>IF(N1648="","",N1648)</f>
        <v>44901</v>
      </c>
      <c r="O3880" s="89" t="str">
        <f>IF(O1648="","",O1648)</f>
        <v/>
      </c>
      <c r="P3880" s="85" t="str">
        <f>IF(P1648="","",P1648)</f>
        <v>Monthly Variable Direct Debit</v>
      </c>
      <c r="Q3880" s="90" t="str">
        <f>IF(Q1648="","",Q1648)</f>
        <v>For Business</v>
      </c>
      <c r="R3880" s="85" t="str">
        <f>IF(R1648="","",R1648)</f>
        <v>With S/C</v>
      </c>
      <c r="S3880" s="85" t="str">
        <f>IF(S1648="","",S1648)</f>
        <v>N</v>
      </c>
      <c r="T3880" s="85" t="str">
        <f>IF(T1648="","",T1648)</f>
        <v/>
      </c>
      <c r="U3880" s="85" t="str">
        <f>IF(U1648="","",U1648)</f>
        <v/>
      </c>
      <c r="V3880" s="85" t="str">
        <f>IF(V1648="","",V1648)</f>
        <v/>
      </c>
      <c r="W3880" s="91" t="str">
        <f>IF(W1648="","",W1648)</f>
        <v/>
      </c>
      <c r="X3880" s="92">
        <f>IF(X1648="","",X1648)</f>
        <v>58.95</v>
      </c>
      <c r="Y3880" s="92">
        <f>IF(Y1648="","",Y1648)</f>
        <v>55.63</v>
      </c>
      <c r="Z3880" s="92" t="str">
        <f>IF(Z1648="","",Z1648)</f>
        <v/>
      </c>
      <c r="AA3880" s="92">
        <f>IF(AA1648="","",AA1648)</f>
        <v>43.51</v>
      </c>
      <c r="AB3880" s="95" t="str">
        <f>IF(AB1648="","",AB1648)</f>
        <v/>
      </c>
      <c r="AC3880" s="94">
        <f>IF(AC1648="","",AC1648)</f>
        <v>45382</v>
      </c>
      <c r="AD3880" s="96" t="str">
        <f>IF(AD1648="","",AD1648)</f>
        <v>U4</v>
      </c>
      <c r="AE3880" s="96" t="str">
        <f>IF(AE1648="","",AE1648)</f>
        <v>EBC_FORBUSPF_C24F</v>
      </c>
      <c r="AF3880" s="96" t="str">
        <f>IF(AF1648="","",AF1648)</f>
        <v>For Business vU4 Mar 2024</v>
      </c>
      <c r="AG3880" s="96" t="str">
        <f>IF(AG1648="","",AG1648)</f>
        <v>Elec For Bus Pre vU4 1yr BKF Mar 2024</v>
      </c>
      <c r="AH3880" s="85" t="str">
        <f>IF(AH1648="","",AH1648)</f>
        <v>C24F</v>
      </c>
    </row>
    <row r="3881" spans="1:34" s="34" customFormat="1" x14ac:dyDescent="0.25">
      <c r="A3881" s="85"/>
      <c r="B3881" s="86" t="str">
        <f>IF(B1649="","",B1649)</f>
        <v>Electricity</v>
      </c>
      <c r="C3881" s="85">
        <f>IF(C1649="","",C1649)</f>
        <v>18</v>
      </c>
      <c r="D3881" s="87">
        <v>4</v>
      </c>
      <c r="E3881" s="85" t="str">
        <f>IF(E1649="","",E1649)</f>
        <v>EveningAndWeekend</v>
      </c>
      <c r="F3881" s="85" t="str">
        <f>IF(F1649="","",F1649)</f>
        <v/>
      </c>
      <c r="G3881" s="85" t="str">
        <f>IF(G1649="","",G1649)</f>
        <v/>
      </c>
      <c r="H3881" s="85" t="str">
        <f>IF(H1649="","",H1649)</f>
        <v>Renewal</v>
      </c>
      <c r="I3881" s="85">
        <f>IF(I1649="","",I1649)</f>
        <v>12</v>
      </c>
      <c r="J3881" s="88">
        <f>IF(J1649="","",J1649)</f>
        <v>5000</v>
      </c>
      <c r="K3881" s="88">
        <f>IF(K1649="","",K1649)</f>
        <v>9999</v>
      </c>
      <c r="L3881" s="89">
        <f>IF(L1649="","",L1649)</f>
        <v>44901</v>
      </c>
      <c r="M3881" s="89" t="str">
        <f>IF(M1649="","",M1649)</f>
        <v/>
      </c>
      <c r="N3881" s="89">
        <f>IF(N1649="","",N1649)</f>
        <v>44901</v>
      </c>
      <c r="O3881" s="89" t="str">
        <f>IF(O1649="","",O1649)</f>
        <v/>
      </c>
      <c r="P3881" s="85" t="str">
        <f>IF(P1649="","",P1649)</f>
        <v>Monthly Variable Direct Debit</v>
      </c>
      <c r="Q3881" s="90" t="str">
        <f>IF(Q1649="","",Q1649)</f>
        <v>For Business</v>
      </c>
      <c r="R3881" s="85" t="str">
        <f>IF(R1649="","",R1649)</f>
        <v>With S/C</v>
      </c>
      <c r="S3881" s="85" t="str">
        <f>IF(S1649="","",S1649)</f>
        <v>N</v>
      </c>
      <c r="T3881" s="85" t="str">
        <f>IF(T1649="","",T1649)</f>
        <v/>
      </c>
      <c r="U3881" s="85" t="str">
        <f>IF(U1649="","",U1649)</f>
        <v/>
      </c>
      <c r="V3881" s="85" t="str">
        <f>IF(V1649="","",V1649)</f>
        <v/>
      </c>
      <c r="W3881" s="91" t="str">
        <f>IF(W1649="","",W1649)</f>
        <v/>
      </c>
      <c r="X3881" s="92">
        <f>IF(X1649="","",X1649)</f>
        <v>72.97</v>
      </c>
      <c r="Y3881" s="92">
        <f>IF(Y1649="","",Y1649)</f>
        <v>55.06</v>
      </c>
      <c r="Z3881" s="92" t="str">
        <f>IF(Z1649="","",Z1649)</f>
        <v/>
      </c>
      <c r="AA3881" s="92">
        <f>IF(AA1649="","",AA1649)</f>
        <v>42.71</v>
      </c>
      <c r="AB3881" s="95" t="str">
        <f>IF(AB1649="","",AB1649)</f>
        <v/>
      </c>
      <c r="AC3881" s="94">
        <f>IF(AC1649="","",AC1649)</f>
        <v>45382</v>
      </c>
      <c r="AD3881" s="96" t="str">
        <f>IF(AD1649="","",AD1649)</f>
        <v>U4</v>
      </c>
      <c r="AE3881" s="96" t="str">
        <f>IF(AE1649="","",AE1649)</f>
        <v>EBC_FORBUSPF_C24F</v>
      </c>
      <c r="AF3881" s="96" t="str">
        <f>IF(AF1649="","",AF1649)</f>
        <v>For Business vU4 Mar 2024</v>
      </c>
      <c r="AG3881" s="96" t="str">
        <f>IF(AG1649="","",AG1649)</f>
        <v>Elec For Bus Pre vU4 1yr BKF Mar 2024</v>
      </c>
      <c r="AH3881" s="85" t="str">
        <f>IF(AH1649="","",AH1649)</f>
        <v>C24F</v>
      </c>
    </row>
    <row r="3882" spans="1:34" s="34" customFormat="1" x14ac:dyDescent="0.25">
      <c r="A3882" s="85"/>
      <c r="B3882" s="86" t="str">
        <f>IF(B1650="","",B1650)</f>
        <v>Electricity</v>
      </c>
      <c r="C3882" s="85">
        <f>IF(C1650="","",C1650)</f>
        <v>20</v>
      </c>
      <c r="D3882" s="87">
        <v>4</v>
      </c>
      <c r="E3882" s="85" t="str">
        <f>IF(E1650="","",E1650)</f>
        <v>EveningAndWeekend</v>
      </c>
      <c r="F3882" s="85" t="str">
        <f>IF(F1650="","",F1650)</f>
        <v/>
      </c>
      <c r="G3882" s="85" t="str">
        <f>IF(G1650="","",G1650)</f>
        <v/>
      </c>
      <c r="H3882" s="85" t="str">
        <f>IF(H1650="","",H1650)</f>
        <v>Renewal</v>
      </c>
      <c r="I3882" s="85">
        <f>IF(I1650="","",I1650)</f>
        <v>12</v>
      </c>
      <c r="J3882" s="88">
        <f>IF(J1650="","",J1650)</f>
        <v>5000</v>
      </c>
      <c r="K3882" s="88">
        <f>IF(K1650="","",K1650)</f>
        <v>9999</v>
      </c>
      <c r="L3882" s="89">
        <f>IF(L1650="","",L1650)</f>
        <v>44901</v>
      </c>
      <c r="M3882" s="89" t="str">
        <f>IF(M1650="","",M1650)</f>
        <v/>
      </c>
      <c r="N3882" s="89">
        <f>IF(N1650="","",N1650)</f>
        <v>44901</v>
      </c>
      <c r="O3882" s="89" t="str">
        <f>IF(O1650="","",O1650)</f>
        <v/>
      </c>
      <c r="P3882" s="85" t="str">
        <f>IF(P1650="","",P1650)</f>
        <v>Monthly Variable Direct Debit</v>
      </c>
      <c r="Q3882" s="90" t="str">
        <f>IF(Q1650="","",Q1650)</f>
        <v>For Business</v>
      </c>
      <c r="R3882" s="85" t="str">
        <f>IF(R1650="","",R1650)</f>
        <v>With S/C</v>
      </c>
      <c r="S3882" s="85" t="str">
        <f>IF(S1650="","",S1650)</f>
        <v>N</v>
      </c>
      <c r="T3882" s="85" t="str">
        <f>IF(T1650="","",T1650)</f>
        <v/>
      </c>
      <c r="U3882" s="85" t="str">
        <f>IF(U1650="","",U1650)</f>
        <v/>
      </c>
      <c r="V3882" s="85" t="str">
        <f>IF(V1650="","",V1650)</f>
        <v/>
      </c>
      <c r="W3882" s="91" t="str">
        <f>IF(W1650="","",W1650)</f>
        <v/>
      </c>
      <c r="X3882" s="92">
        <f>IF(X1650="","",X1650)</f>
        <v>51.44</v>
      </c>
      <c r="Y3882" s="92">
        <f>IF(Y1650="","",Y1650)</f>
        <v>54.72</v>
      </c>
      <c r="Z3882" s="92" t="str">
        <f>IF(Z1650="","",Z1650)</f>
        <v/>
      </c>
      <c r="AA3882" s="92">
        <f>IF(AA1650="","",AA1650)</f>
        <v>43.09</v>
      </c>
      <c r="AB3882" s="95" t="str">
        <f>IF(AB1650="","",AB1650)</f>
        <v/>
      </c>
      <c r="AC3882" s="94">
        <f>IF(AC1650="","",AC1650)</f>
        <v>45382</v>
      </c>
      <c r="AD3882" s="96" t="str">
        <f>IF(AD1650="","",AD1650)</f>
        <v>U4</v>
      </c>
      <c r="AE3882" s="96" t="str">
        <f>IF(AE1650="","",AE1650)</f>
        <v>EBC_FORBUSPF_C24F</v>
      </c>
      <c r="AF3882" s="96" t="str">
        <f>IF(AF1650="","",AF1650)</f>
        <v>For Business vU4 Mar 2024</v>
      </c>
      <c r="AG3882" s="96" t="str">
        <f>IF(AG1650="","",AG1650)</f>
        <v>Elec For Bus Pre vU4 1yr BKF Mar 2024</v>
      </c>
      <c r="AH3882" s="85" t="str">
        <f>IF(AH1650="","",AH1650)</f>
        <v>C24F</v>
      </c>
    </row>
    <row r="3883" spans="1:34" s="34" customFormat="1" x14ac:dyDescent="0.25">
      <c r="A3883" s="85"/>
      <c r="B3883" s="86" t="str">
        <f>IF(B1651="","",B1651)</f>
        <v>Electricity</v>
      </c>
      <c r="C3883" s="85">
        <f>IF(C1651="","",C1651)</f>
        <v>21</v>
      </c>
      <c r="D3883" s="87">
        <v>4</v>
      </c>
      <c r="E3883" s="85" t="str">
        <f>IF(E1651="","",E1651)</f>
        <v>EveningAndWeekend</v>
      </c>
      <c r="F3883" s="85" t="str">
        <f>IF(F1651="","",F1651)</f>
        <v/>
      </c>
      <c r="G3883" s="85" t="str">
        <f>IF(G1651="","",G1651)</f>
        <v/>
      </c>
      <c r="H3883" s="85" t="str">
        <f>IF(H1651="","",H1651)</f>
        <v>Renewal</v>
      </c>
      <c r="I3883" s="85">
        <f>IF(I1651="","",I1651)</f>
        <v>12</v>
      </c>
      <c r="J3883" s="88">
        <f>IF(J1651="","",J1651)</f>
        <v>5000</v>
      </c>
      <c r="K3883" s="88">
        <f>IF(K1651="","",K1651)</f>
        <v>9999</v>
      </c>
      <c r="L3883" s="89">
        <f>IF(L1651="","",L1651)</f>
        <v>44901</v>
      </c>
      <c r="M3883" s="89" t="str">
        <f>IF(M1651="","",M1651)</f>
        <v/>
      </c>
      <c r="N3883" s="89">
        <f>IF(N1651="","",N1651)</f>
        <v>44901</v>
      </c>
      <c r="O3883" s="89" t="str">
        <f>IF(O1651="","",O1651)</f>
        <v/>
      </c>
      <c r="P3883" s="85" t="str">
        <f>IF(P1651="","",P1651)</f>
        <v>Monthly Variable Direct Debit</v>
      </c>
      <c r="Q3883" s="90" t="str">
        <f>IF(Q1651="","",Q1651)</f>
        <v>For Business</v>
      </c>
      <c r="R3883" s="85" t="str">
        <f>IF(R1651="","",R1651)</f>
        <v>With S/C</v>
      </c>
      <c r="S3883" s="85" t="str">
        <f>IF(S1651="","",S1651)</f>
        <v>N</v>
      </c>
      <c r="T3883" s="85" t="str">
        <f>IF(T1651="","",T1651)</f>
        <v/>
      </c>
      <c r="U3883" s="85" t="str">
        <f>IF(U1651="","",U1651)</f>
        <v/>
      </c>
      <c r="V3883" s="85" t="str">
        <f>IF(V1651="","",V1651)</f>
        <v/>
      </c>
      <c r="W3883" s="91" t="str">
        <f>IF(W1651="","",W1651)</f>
        <v/>
      </c>
      <c r="X3883" s="92">
        <f>IF(X1651="","",X1651)</f>
        <v>80.98</v>
      </c>
      <c r="Y3883" s="92">
        <f>IF(Y1651="","",Y1651)</f>
        <v>54.55</v>
      </c>
      <c r="Z3883" s="92" t="str">
        <f>IF(Z1651="","",Z1651)</f>
        <v/>
      </c>
      <c r="AA3883" s="92">
        <f>IF(AA1651="","",AA1651)</f>
        <v>42.55</v>
      </c>
      <c r="AB3883" s="95" t="str">
        <f>IF(AB1651="","",AB1651)</f>
        <v/>
      </c>
      <c r="AC3883" s="94">
        <f>IF(AC1651="","",AC1651)</f>
        <v>45382</v>
      </c>
      <c r="AD3883" s="96" t="str">
        <f>IF(AD1651="","",AD1651)</f>
        <v>U4</v>
      </c>
      <c r="AE3883" s="96" t="str">
        <f>IF(AE1651="","",AE1651)</f>
        <v>EBC_FORBUSPF_C24F</v>
      </c>
      <c r="AF3883" s="96" t="str">
        <f>IF(AF1651="","",AF1651)</f>
        <v>For Business vU4 Mar 2024</v>
      </c>
      <c r="AG3883" s="96" t="str">
        <f>IF(AG1651="","",AG1651)</f>
        <v>Elec For Bus Pre vU4 1yr BKF Mar 2024</v>
      </c>
      <c r="AH3883" s="85" t="str">
        <f>IF(AH1651="","",AH1651)</f>
        <v>C24F</v>
      </c>
    </row>
    <row r="3884" spans="1:34" s="34" customFormat="1" x14ac:dyDescent="0.25">
      <c r="A3884" s="85"/>
      <c r="B3884" s="86" t="str">
        <f>IF(B1652="","",B1652)</f>
        <v>Electricity</v>
      </c>
      <c r="C3884" s="85">
        <f>IF(C1652="","",C1652)</f>
        <v>22</v>
      </c>
      <c r="D3884" s="87">
        <v>4</v>
      </c>
      <c r="E3884" s="85" t="str">
        <f>IF(E1652="","",E1652)</f>
        <v>EveningAndWeekend</v>
      </c>
      <c r="F3884" s="85" t="str">
        <f>IF(F1652="","",F1652)</f>
        <v/>
      </c>
      <c r="G3884" s="85" t="str">
        <f>IF(G1652="","",G1652)</f>
        <v/>
      </c>
      <c r="H3884" s="85" t="str">
        <f>IF(H1652="","",H1652)</f>
        <v>Renewal</v>
      </c>
      <c r="I3884" s="85">
        <f>IF(I1652="","",I1652)</f>
        <v>12</v>
      </c>
      <c r="J3884" s="88">
        <f>IF(J1652="","",J1652)</f>
        <v>5000</v>
      </c>
      <c r="K3884" s="88">
        <f>IF(K1652="","",K1652)</f>
        <v>9999</v>
      </c>
      <c r="L3884" s="89">
        <f>IF(L1652="","",L1652)</f>
        <v>44901</v>
      </c>
      <c r="M3884" s="89" t="str">
        <f>IF(M1652="","",M1652)</f>
        <v/>
      </c>
      <c r="N3884" s="89">
        <f>IF(N1652="","",N1652)</f>
        <v>44901</v>
      </c>
      <c r="O3884" s="89" t="str">
        <f>IF(O1652="","",O1652)</f>
        <v/>
      </c>
      <c r="P3884" s="85" t="str">
        <f>IF(P1652="","",P1652)</f>
        <v>Monthly Variable Direct Debit</v>
      </c>
      <c r="Q3884" s="90" t="str">
        <f>IF(Q1652="","",Q1652)</f>
        <v>For Business</v>
      </c>
      <c r="R3884" s="85" t="str">
        <f>IF(R1652="","",R1652)</f>
        <v>With S/C</v>
      </c>
      <c r="S3884" s="85" t="str">
        <f>IF(S1652="","",S1652)</f>
        <v>N</v>
      </c>
      <c r="T3884" s="85" t="str">
        <f>IF(T1652="","",T1652)</f>
        <v/>
      </c>
      <c r="U3884" s="85" t="str">
        <f>IF(U1652="","",U1652)</f>
        <v/>
      </c>
      <c r="V3884" s="85" t="str">
        <f>IF(V1652="","",V1652)</f>
        <v/>
      </c>
      <c r="W3884" s="91" t="str">
        <f>IF(W1652="","",W1652)</f>
        <v/>
      </c>
      <c r="X3884" s="92">
        <f>IF(X1652="","",X1652)</f>
        <v>80.98</v>
      </c>
      <c r="Y3884" s="92">
        <f>IF(Y1652="","",Y1652)</f>
        <v>54.55</v>
      </c>
      <c r="Z3884" s="92" t="str">
        <f>IF(Z1652="","",Z1652)</f>
        <v/>
      </c>
      <c r="AA3884" s="92">
        <f>IF(AA1652="","",AA1652)</f>
        <v>42.55</v>
      </c>
      <c r="AB3884" s="95" t="str">
        <f>IF(AB1652="","",AB1652)</f>
        <v/>
      </c>
      <c r="AC3884" s="94">
        <f>IF(AC1652="","",AC1652)</f>
        <v>45382</v>
      </c>
      <c r="AD3884" s="96" t="str">
        <f>IF(AD1652="","",AD1652)</f>
        <v>U4</v>
      </c>
      <c r="AE3884" s="96" t="str">
        <f>IF(AE1652="","",AE1652)</f>
        <v>EBC_FORBUSPF_C24F</v>
      </c>
      <c r="AF3884" s="96" t="str">
        <f>IF(AF1652="","",AF1652)</f>
        <v>For Business vU4 Mar 2024</v>
      </c>
      <c r="AG3884" s="96" t="str">
        <f>IF(AG1652="","",AG1652)</f>
        <v>Elec For Bus Pre vU4 1yr BKF Mar 2024</v>
      </c>
      <c r="AH3884" s="85" t="str">
        <f>IF(AH1652="","",AH1652)</f>
        <v>C24F</v>
      </c>
    </row>
    <row r="3885" spans="1:34" s="34" customFormat="1" x14ac:dyDescent="0.25">
      <c r="A3885" s="85"/>
      <c r="B3885" s="86" t="str">
        <f>IF(B1653="","",B1653)</f>
        <v>Electricity</v>
      </c>
      <c r="C3885" s="85">
        <f>IF(C1653="","",C1653)</f>
        <v>23</v>
      </c>
      <c r="D3885" s="87">
        <v>4</v>
      </c>
      <c r="E3885" s="85" t="str">
        <f>IF(E1653="","",E1653)</f>
        <v>EveningAndWeekend</v>
      </c>
      <c r="F3885" s="85" t="str">
        <f>IF(F1653="","",F1653)</f>
        <v/>
      </c>
      <c r="G3885" s="85" t="str">
        <f>IF(G1653="","",G1653)</f>
        <v/>
      </c>
      <c r="H3885" s="85" t="str">
        <f>IF(H1653="","",H1653)</f>
        <v>Renewal</v>
      </c>
      <c r="I3885" s="85">
        <f>IF(I1653="","",I1653)</f>
        <v>12</v>
      </c>
      <c r="J3885" s="88">
        <f>IF(J1653="","",J1653)</f>
        <v>5000</v>
      </c>
      <c r="K3885" s="88">
        <f>IF(K1653="","",K1653)</f>
        <v>9999</v>
      </c>
      <c r="L3885" s="89">
        <f>IF(L1653="","",L1653)</f>
        <v>44901</v>
      </c>
      <c r="M3885" s="89" t="str">
        <f>IF(M1653="","",M1653)</f>
        <v/>
      </c>
      <c r="N3885" s="89">
        <f>IF(N1653="","",N1653)</f>
        <v>44901</v>
      </c>
      <c r="O3885" s="89" t="str">
        <f>IF(O1653="","",O1653)</f>
        <v/>
      </c>
      <c r="P3885" s="85" t="str">
        <f>IF(P1653="","",P1653)</f>
        <v>Monthly Variable Direct Debit</v>
      </c>
      <c r="Q3885" s="90" t="str">
        <f>IF(Q1653="","",Q1653)</f>
        <v>For Business</v>
      </c>
      <c r="R3885" s="85" t="str">
        <f>IF(R1653="","",R1653)</f>
        <v>With S/C</v>
      </c>
      <c r="S3885" s="85" t="str">
        <f>IF(S1653="","",S1653)</f>
        <v>N</v>
      </c>
      <c r="T3885" s="85" t="str">
        <f>IF(T1653="","",T1653)</f>
        <v/>
      </c>
      <c r="U3885" s="85" t="str">
        <f>IF(U1653="","",U1653)</f>
        <v/>
      </c>
      <c r="V3885" s="85" t="str">
        <f>IF(V1653="","",V1653)</f>
        <v/>
      </c>
      <c r="W3885" s="91" t="str">
        <f>IF(W1653="","",W1653)</f>
        <v/>
      </c>
      <c r="X3885" s="92">
        <f>IF(X1653="","",X1653)</f>
        <v>70.98</v>
      </c>
      <c r="Y3885" s="92">
        <f>IF(Y1653="","",Y1653)</f>
        <v>55.1</v>
      </c>
      <c r="Z3885" s="92" t="str">
        <f>IF(Z1653="","",Z1653)</f>
        <v/>
      </c>
      <c r="AA3885" s="92">
        <f>IF(AA1653="","",AA1653)</f>
        <v>42.89</v>
      </c>
      <c r="AB3885" s="95" t="str">
        <f>IF(AB1653="","",AB1653)</f>
        <v/>
      </c>
      <c r="AC3885" s="94">
        <f>IF(AC1653="","",AC1653)</f>
        <v>45382</v>
      </c>
      <c r="AD3885" s="96" t="str">
        <f>IF(AD1653="","",AD1653)</f>
        <v>U4</v>
      </c>
      <c r="AE3885" s="96" t="str">
        <f>IF(AE1653="","",AE1653)</f>
        <v>EBC_FORBUSPF_C24F</v>
      </c>
      <c r="AF3885" s="96" t="str">
        <f>IF(AF1653="","",AF1653)</f>
        <v>For Business vU4 Mar 2024</v>
      </c>
      <c r="AG3885" s="96" t="str">
        <f>IF(AG1653="","",AG1653)</f>
        <v>Elec For Bus Pre vU4 1yr BKF Mar 2024</v>
      </c>
      <c r="AH3885" s="85" t="str">
        <f>IF(AH1653="","",AH1653)</f>
        <v>C24F</v>
      </c>
    </row>
    <row r="3886" spans="1:34" s="34" customFormat="1" x14ac:dyDescent="0.25">
      <c r="A3886" s="85"/>
      <c r="B3886" s="86" t="str">
        <f>IF(B1654="","",B1654)</f>
        <v>Electricity</v>
      </c>
      <c r="C3886" s="85">
        <f>IF(C1654="","",C1654)</f>
        <v>10</v>
      </c>
      <c r="D3886" s="87">
        <v>4</v>
      </c>
      <c r="E3886" s="85" t="str">
        <f>IF(E1654="","",E1654)</f>
        <v>EveningWeekendAndNight</v>
      </c>
      <c r="F3886" s="85" t="str">
        <f>IF(F1654="","",F1654)</f>
        <v/>
      </c>
      <c r="G3886" s="85" t="str">
        <f>IF(G1654="","",G1654)</f>
        <v/>
      </c>
      <c r="H3886" s="85" t="str">
        <f>IF(H1654="","",H1654)</f>
        <v>Renewal</v>
      </c>
      <c r="I3886" s="85">
        <f>IF(I1654="","",I1654)</f>
        <v>12</v>
      </c>
      <c r="J3886" s="88">
        <f>IF(J1654="","",J1654)</f>
        <v>5000</v>
      </c>
      <c r="K3886" s="88">
        <f>IF(K1654="","",K1654)</f>
        <v>9999</v>
      </c>
      <c r="L3886" s="89">
        <f>IF(L1654="","",L1654)</f>
        <v>44901</v>
      </c>
      <c r="M3886" s="89" t="str">
        <f>IF(M1654="","",M1654)</f>
        <v/>
      </c>
      <c r="N3886" s="89">
        <f>IF(N1654="","",N1654)</f>
        <v>44901</v>
      </c>
      <c r="O3886" s="89" t="str">
        <f>IF(O1654="","",O1654)</f>
        <v/>
      </c>
      <c r="P3886" s="85" t="str">
        <f>IF(P1654="","",P1654)</f>
        <v>Monthly Variable Direct Debit</v>
      </c>
      <c r="Q3886" s="90" t="str">
        <f>IF(Q1654="","",Q1654)</f>
        <v>For Business</v>
      </c>
      <c r="R3886" s="85" t="str">
        <f>IF(R1654="","",R1654)</f>
        <v>With S/C</v>
      </c>
      <c r="S3886" s="85" t="str">
        <f>IF(S1654="","",S1654)</f>
        <v>N</v>
      </c>
      <c r="T3886" s="85" t="str">
        <f>IF(T1654="","",T1654)</f>
        <v/>
      </c>
      <c r="U3886" s="85" t="str">
        <f>IF(U1654="","",U1654)</f>
        <v/>
      </c>
      <c r="V3886" s="85" t="str">
        <f>IF(V1654="","",V1654)</f>
        <v/>
      </c>
      <c r="W3886" s="91" t="str">
        <f>IF(W1654="","",W1654)</f>
        <v/>
      </c>
      <c r="X3886" s="92">
        <f>IF(X1654="","",X1654)</f>
        <v>35.75</v>
      </c>
      <c r="Y3886" s="92">
        <f>IF(Y1654="","",Y1654)</f>
        <v>56.7</v>
      </c>
      <c r="Z3886" s="92">
        <f>IF(Z1654="","",Z1654)</f>
        <v>38.31</v>
      </c>
      <c r="AA3886" s="92">
        <f>IF(AA1654="","",AA1654)</f>
        <v>45.35</v>
      </c>
      <c r="AB3886" s="95" t="str">
        <f>IF(AB1654="","",AB1654)</f>
        <v/>
      </c>
      <c r="AC3886" s="94">
        <f>IF(AC1654="","",AC1654)</f>
        <v>45382</v>
      </c>
      <c r="AD3886" s="96" t="str">
        <f>IF(AD1654="","",AD1654)</f>
        <v>U4</v>
      </c>
      <c r="AE3886" s="96" t="str">
        <f>IF(AE1654="","",AE1654)</f>
        <v>EBC_FORBUSPF_C24F</v>
      </c>
      <c r="AF3886" s="96" t="str">
        <f>IF(AF1654="","",AF1654)</f>
        <v>For Business vU4 Mar 2024</v>
      </c>
      <c r="AG3886" s="96" t="str">
        <f>IF(AG1654="","",AG1654)</f>
        <v>Elec For Bus Pre vU4 1yr BKF Mar 2024</v>
      </c>
      <c r="AH3886" s="85" t="str">
        <f>IF(AH1654="","",AH1654)</f>
        <v>C24F</v>
      </c>
    </row>
    <row r="3887" spans="1:34" s="34" customFormat="1" x14ac:dyDescent="0.25">
      <c r="A3887" s="85"/>
      <c r="B3887" s="86" t="str">
        <f>IF(B1655="","",B1655)</f>
        <v>Electricity</v>
      </c>
      <c r="C3887" s="85">
        <f>IF(C1655="","",C1655)</f>
        <v>11</v>
      </c>
      <c r="D3887" s="87">
        <v>4</v>
      </c>
      <c r="E3887" s="85" t="str">
        <f>IF(E1655="","",E1655)</f>
        <v>EveningWeekendAndNight</v>
      </c>
      <c r="F3887" s="85" t="str">
        <f>IF(F1655="","",F1655)</f>
        <v/>
      </c>
      <c r="G3887" s="85" t="str">
        <f>IF(G1655="","",G1655)</f>
        <v/>
      </c>
      <c r="H3887" s="85" t="str">
        <f>IF(H1655="","",H1655)</f>
        <v>Renewal</v>
      </c>
      <c r="I3887" s="85">
        <f>IF(I1655="","",I1655)</f>
        <v>12</v>
      </c>
      <c r="J3887" s="88">
        <f>IF(J1655="","",J1655)</f>
        <v>5000</v>
      </c>
      <c r="K3887" s="88">
        <f>IF(K1655="","",K1655)</f>
        <v>9999</v>
      </c>
      <c r="L3887" s="89">
        <f>IF(L1655="","",L1655)</f>
        <v>44901</v>
      </c>
      <c r="M3887" s="89" t="str">
        <f>IF(M1655="","",M1655)</f>
        <v/>
      </c>
      <c r="N3887" s="89">
        <f>IF(N1655="","",N1655)</f>
        <v>44901</v>
      </c>
      <c r="O3887" s="89" t="str">
        <f>IF(O1655="","",O1655)</f>
        <v/>
      </c>
      <c r="P3887" s="85" t="str">
        <f>IF(P1655="","",P1655)</f>
        <v>Monthly Variable Direct Debit</v>
      </c>
      <c r="Q3887" s="90" t="str">
        <f>IF(Q1655="","",Q1655)</f>
        <v>For Business</v>
      </c>
      <c r="R3887" s="85" t="str">
        <f>IF(R1655="","",R1655)</f>
        <v>With S/C</v>
      </c>
      <c r="S3887" s="85" t="str">
        <f>IF(S1655="","",S1655)</f>
        <v>N</v>
      </c>
      <c r="T3887" s="85" t="str">
        <f>IF(T1655="","",T1655)</f>
        <v/>
      </c>
      <c r="U3887" s="85" t="str">
        <f>IF(U1655="","",U1655)</f>
        <v/>
      </c>
      <c r="V3887" s="85" t="str">
        <f>IF(V1655="","",V1655)</f>
        <v/>
      </c>
      <c r="W3887" s="91" t="str">
        <f>IF(W1655="","",W1655)</f>
        <v/>
      </c>
      <c r="X3887" s="92">
        <f>IF(X1655="","",X1655)</f>
        <v>63.78</v>
      </c>
      <c r="Y3887" s="92">
        <f>IF(Y1655="","",Y1655)</f>
        <v>55.11</v>
      </c>
      <c r="Z3887" s="92">
        <f>IF(Z1655="","",Z1655)</f>
        <v>38.520000000000003</v>
      </c>
      <c r="AA3887" s="92">
        <f>IF(AA1655="","",AA1655)</f>
        <v>44.38</v>
      </c>
      <c r="AB3887" s="95" t="str">
        <f>IF(AB1655="","",AB1655)</f>
        <v/>
      </c>
      <c r="AC3887" s="94">
        <f>IF(AC1655="","",AC1655)</f>
        <v>45382</v>
      </c>
      <c r="AD3887" s="96" t="str">
        <f>IF(AD1655="","",AD1655)</f>
        <v>U4</v>
      </c>
      <c r="AE3887" s="96" t="str">
        <f>IF(AE1655="","",AE1655)</f>
        <v>EBC_FORBUSPF_C24F</v>
      </c>
      <c r="AF3887" s="96" t="str">
        <f>IF(AF1655="","",AF1655)</f>
        <v>For Business vU4 Mar 2024</v>
      </c>
      <c r="AG3887" s="96" t="str">
        <f>IF(AG1655="","",AG1655)</f>
        <v>Elec For Bus Pre vU4 1yr BKF Mar 2024</v>
      </c>
      <c r="AH3887" s="85" t="str">
        <f>IF(AH1655="","",AH1655)</f>
        <v>C24F</v>
      </c>
    </row>
    <row r="3888" spans="1:34" s="34" customFormat="1" x14ac:dyDescent="0.25">
      <c r="A3888" s="85"/>
      <c r="B3888" s="86" t="str">
        <f>IF(B1656="","",B1656)</f>
        <v>Electricity</v>
      </c>
      <c r="C3888" s="85">
        <f>IF(C1656="","",C1656)</f>
        <v>13</v>
      </c>
      <c r="D3888" s="87">
        <v>4</v>
      </c>
      <c r="E3888" s="85" t="str">
        <f>IF(E1656="","",E1656)</f>
        <v>EveningWeekendAndNight</v>
      </c>
      <c r="F3888" s="85" t="str">
        <f>IF(F1656="","",F1656)</f>
        <v/>
      </c>
      <c r="G3888" s="85" t="str">
        <f>IF(G1656="","",G1656)</f>
        <v/>
      </c>
      <c r="H3888" s="85" t="str">
        <f>IF(H1656="","",H1656)</f>
        <v>Renewal</v>
      </c>
      <c r="I3888" s="85">
        <f>IF(I1656="","",I1656)</f>
        <v>12</v>
      </c>
      <c r="J3888" s="88">
        <f>IF(J1656="","",J1656)</f>
        <v>5000</v>
      </c>
      <c r="K3888" s="88">
        <f>IF(K1656="","",K1656)</f>
        <v>9999</v>
      </c>
      <c r="L3888" s="89">
        <f>IF(L1656="","",L1656)</f>
        <v>44901</v>
      </c>
      <c r="M3888" s="89" t="str">
        <f>IF(M1656="","",M1656)</f>
        <v/>
      </c>
      <c r="N3888" s="89">
        <f>IF(N1656="","",N1656)</f>
        <v>44901</v>
      </c>
      <c r="O3888" s="89" t="str">
        <f>IF(O1656="","",O1656)</f>
        <v/>
      </c>
      <c r="P3888" s="85" t="str">
        <f>IF(P1656="","",P1656)</f>
        <v>Monthly Variable Direct Debit</v>
      </c>
      <c r="Q3888" s="90" t="str">
        <f>IF(Q1656="","",Q1656)</f>
        <v>For Business</v>
      </c>
      <c r="R3888" s="85" t="str">
        <f>IF(R1656="","",R1656)</f>
        <v>With S/C</v>
      </c>
      <c r="S3888" s="85" t="str">
        <f>IF(S1656="","",S1656)</f>
        <v>N</v>
      </c>
      <c r="T3888" s="85" t="str">
        <f>IF(T1656="","",T1656)</f>
        <v/>
      </c>
      <c r="U3888" s="85" t="str">
        <f>IF(U1656="","",U1656)</f>
        <v/>
      </c>
      <c r="V3888" s="85" t="str">
        <f>IF(V1656="","",V1656)</f>
        <v/>
      </c>
      <c r="W3888" s="91" t="str">
        <f>IF(W1656="","",W1656)</f>
        <v/>
      </c>
      <c r="X3888" s="92">
        <f>IF(X1656="","",X1656)</f>
        <v>63.5</v>
      </c>
      <c r="Y3888" s="92">
        <f>IF(Y1656="","",Y1656)</f>
        <v>57.63</v>
      </c>
      <c r="Z3888" s="92">
        <f>IF(Z1656="","",Z1656)</f>
        <v>38.33</v>
      </c>
      <c r="AA3888" s="92">
        <f>IF(AA1656="","",AA1656)</f>
        <v>46.11</v>
      </c>
      <c r="AB3888" s="95" t="str">
        <f>IF(AB1656="","",AB1656)</f>
        <v/>
      </c>
      <c r="AC3888" s="94">
        <f>IF(AC1656="","",AC1656)</f>
        <v>45382</v>
      </c>
      <c r="AD3888" s="96" t="str">
        <f>IF(AD1656="","",AD1656)</f>
        <v>U4</v>
      </c>
      <c r="AE3888" s="96" t="str">
        <f>IF(AE1656="","",AE1656)</f>
        <v>EBC_FORBUSPF_C24F</v>
      </c>
      <c r="AF3888" s="96" t="str">
        <f>IF(AF1656="","",AF1656)</f>
        <v>For Business vU4 Mar 2024</v>
      </c>
      <c r="AG3888" s="96" t="str">
        <f>IF(AG1656="","",AG1656)</f>
        <v>Elec For Bus Pre vU4 1yr BKF Mar 2024</v>
      </c>
      <c r="AH3888" s="85" t="str">
        <f>IF(AH1656="","",AH1656)</f>
        <v>C24F</v>
      </c>
    </row>
    <row r="3889" spans="1:34" s="34" customFormat="1" x14ac:dyDescent="0.25">
      <c r="A3889" s="85"/>
      <c r="B3889" s="86" t="str">
        <f>IF(B1657="","",B1657)</f>
        <v>Electricity</v>
      </c>
      <c r="C3889" s="85">
        <f>IF(C1657="","",C1657)</f>
        <v>16</v>
      </c>
      <c r="D3889" s="87">
        <v>4</v>
      </c>
      <c r="E3889" s="85" t="str">
        <f>IF(E1657="","",E1657)</f>
        <v>EveningWeekendAndNight</v>
      </c>
      <c r="F3889" s="85" t="str">
        <f>IF(F1657="","",F1657)</f>
        <v/>
      </c>
      <c r="G3889" s="85" t="str">
        <f>IF(G1657="","",G1657)</f>
        <v/>
      </c>
      <c r="H3889" s="85" t="str">
        <f>IF(H1657="","",H1657)</f>
        <v>Renewal</v>
      </c>
      <c r="I3889" s="85">
        <f>IF(I1657="","",I1657)</f>
        <v>12</v>
      </c>
      <c r="J3889" s="88">
        <f>IF(J1657="","",J1657)</f>
        <v>5000</v>
      </c>
      <c r="K3889" s="88">
        <f>IF(K1657="","",K1657)</f>
        <v>9999</v>
      </c>
      <c r="L3889" s="89">
        <f>IF(L1657="","",L1657)</f>
        <v>44901</v>
      </c>
      <c r="M3889" s="89" t="str">
        <f>IF(M1657="","",M1657)</f>
        <v/>
      </c>
      <c r="N3889" s="89">
        <f>IF(N1657="","",N1657)</f>
        <v>44901</v>
      </c>
      <c r="O3889" s="89" t="str">
        <f>IF(O1657="","",O1657)</f>
        <v/>
      </c>
      <c r="P3889" s="85" t="str">
        <f>IF(P1657="","",P1657)</f>
        <v>Monthly Variable Direct Debit</v>
      </c>
      <c r="Q3889" s="90" t="str">
        <f>IF(Q1657="","",Q1657)</f>
        <v>For Business</v>
      </c>
      <c r="R3889" s="85" t="str">
        <f>IF(R1657="","",R1657)</f>
        <v>With S/C</v>
      </c>
      <c r="S3889" s="85" t="str">
        <f>IF(S1657="","",S1657)</f>
        <v>N</v>
      </c>
      <c r="T3889" s="85" t="str">
        <f>IF(T1657="","",T1657)</f>
        <v/>
      </c>
      <c r="U3889" s="85" t="str">
        <f>IF(U1657="","",U1657)</f>
        <v/>
      </c>
      <c r="V3889" s="85" t="str">
        <f>IF(V1657="","",V1657)</f>
        <v/>
      </c>
      <c r="W3889" s="91" t="str">
        <f>IF(W1657="","",W1657)</f>
        <v/>
      </c>
      <c r="X3889" s="92">
        <f>IF(X1657="","",X1657)</f>
        <v>46.06</v>
      </c>
      <c r="Y3889" s="92">
        <f>IF(Y1657="","",Y1657)</f>
        <v>56.58</v>
      </c>
      <c r="Z3889" s="92">
        <f>IF(Z1657="","",Z1657)</f>
        <v>38.33</v>
      </c>
      <c r="AA3889" s="92">
        <f>IF(AA1657="","",AA1657)</f>
        <v>46.35</v>
      </c>
      <c r="AB3889" s="95" t="str">
        <f>IF(AB1657="","",AB1657)</f>
        <v/>
      </c>
      <c r="AC3889" s="94">
        <f>IF(AC1657="","",AC1657)</f>
        <v>45382</v>
      </c>
      <c r="AD3889" s="96" t="str">
        <f>IF(AD1657="","",AD1657)</f>
        <v>U4</v>
      </c>
      <c r="AE3889" s="96" t="str">
        <f>IF(AE1657="","",AE1657)</f>
        <v>EBC_FORBUSPF_C24F</v>
      </c>
      <c r="AF3889" s="96" t="str">
        <f>IF(AF1657="","",AF1657)</f>
        <v>For Business vU4 Mar 2024</v>
      </c>
      <c r="AG3889" s="96" t="str">
        <f>IF(AG1657="","",AG1657)</f>
        <v>Elec For Bus Pre vU4 1yr BKF Mar 2024</v>
      </c>
      <c r="AH3889" s="85" t="str">
        <f>IF(AH1657="","",AH1657)</f>
        <v>C24F</v>
      </c>
    </row>
    <row r="3890" spans="1:34" s="34" customFormat="1" x14ac:dyDescent="0.25">
      <c r="A3890" s="85"/>
      <c r="B3890" s="86" t="str">
        <f>IF(B1658="","",B1658)</f>
        <v>Electricity</v>
      </c>
      <c r="C3890" s="85">
        <f>IF(C1658="","",C1658)</f>
        <v>19</v>
      </c>
      <c r="D3890" s="87">
        <v>4</v>
      </c>
      <c r="E3890" s="85" t="str">
        <f>IF(E1658="","",E1658)</f>
        <v>EveningWeekendAndNight</v>
      </c>
      <c r="F3890" s="85" t="str">
        <f>IF(F1658="","",F1658)</f>
        <v/>
      </c>
      <c r="G3890" s="85" t="str">
        <f>IF(G1658="","",G1658)</f>
        <v/>
      </c>
      <c r="H3890" s="85" t="str">
        <f>IF(H1658="","",H1658)</f>
        <v>Renewal</v>
      </c>
      <c r="I3890" s="85">
        <f>IF(I1658="","",I1658)</f>
        <v>12</v>
      </c>
      <c r="J3890" s="88">
        <f>IF(J1658="","",J1658)</f>
        <v>5000</v>
      </c>
      <c r="K3890" s="88">
        <f>IF(K1658="","",K1658)</f>
        <v>9999</v>
      </c>
      <c r="L3890" s="89">
        <f>IF(L1658="","",L1658)</f>
        <v>44901</v>
      </c>
      <c r="M3890" s="89" t="str">
        <f>IF(M1658="","",M1658)</f>
        <v/>
      </c>
      <c r="N3890" s="89">
        <f>IF(N1658="","",N1658)</f>
        <v>44901</v>
      </c>
      <c r="O3890" s="89" t="str">
        <f>IF(O1658="","",O1658)</f>
        <v/>
      </c>
      <c r="P3890" s="85" t="str">
        <f>IF(P1658="","",P1658)</f>
        <v>Monthly Variable Direct Debit</v>
      </c>
      <c r="Q3890" s="90" t="str">
        <f>IF(Q1658="","",Q1658)</f>
        <v>For Business</v>
      </c>
      <c r="R3890" s="85" t="str">
        <f>IF(R1658="","",R1658)</f>
        <v>With S/C</v>
      </c>
      <c r="S3890" s="85" t="str">
        <f>IF(S1658="","",S1658)</f>
        <v>N</v>
      </c>
      <c r="T3890" s="85" t="str">
        <f>IF(T1658="","",T1658)</f>
        <v/>
      </c>
      <c r="U3890" s="85" t="str">
        <f>IF(U1658="","",U1658)</f>
        <v/>
      </c>
      <c r="V3890" s="85" t="str">
        <f>IF(V1658="","",V1658)</f>
        <v/>
      </c>
      <c r="W3890" s="91" t="str">
        <f>IF(W1658="","",W1658)</f>
        <v/>
      </c>
      <c r="X3890" s="92">
        <f>IF(X1658="","",X1658)</f>
        <v>44.57</v>
      </c>
      <c r="Y3890" s="92">
        <f>IF(Y1658="","",Y1658)</f>
        <v>55.45</v>
      </c>
      <c r="Z3890" s="92">
        <f>IF(Z1658="","",Z1658)</f>
        <v>37.93</v>
      </c>
      <c r="AA3890" s="92">
        <f>IF(AA1658="","",AA1658)</f>
        <v>45.95</v>
      </c>
      <c r="AB3890" s="95" t="str">
        <f>IF(AB1658="","",AB1658)</f>
        <v/>
      </c>
      <c r="AC3890" s="94">
        <f>IF(AC1658="","",AC1658)</f>
        <v>45382</v>
      </c>
      <c r="AD3890" s="96" t="str">
        <f>IF(AD1658="","",AD1658)</f>
        <v>U4</v>
      </c>
      <c r="AE3890" s="96" t="str">
        <f>IF(AE1658="","",AE1658)</f>
        <v>EBC_FORBUSPF_C24F</v>
      </c>
      <c r="AF3890" s="96" t="str">
        <f>IF(AF1658="","",AF1658)</f>
        <v>For Business vU4 Mar 2024</v>
      </c>
      <c r="AG3890" s="96" t="str">
        <f>IF(AG1658="","",AG1658)</f>
        <v>Elec For Bus Pre vU4 1yr BKF Mar 2024</v>
      </c>
      <c r="AH3890" s="85" t="str">
        <f>IF(AH1658="","",AH1658)</f>
        <v>C24F</v>
      </c>
    </row>
    <row r="3891" spans="1:34" s="34" customFormat="1" x14ac:dyDescent="0.25">
      <c r="A3891" s="85"/>
      <c r="B3891" s="86" t="str">
        <f>IF(B1659="","",B1659)</f>
        <v>Electricity</v>
      </c>
      <c r="C3891" s="85">
        <f>IF(C1659="","",C1659)</f>
        <v>20</v>
      </c>
      <c r="D3891" s="87">
        <v>4</v>
      </c>
      <c r="E3891" s="85" t="str">
        <f>IF(E1659="","",E1659)</f>
        <v>EveningWeekendAndNight</v>
      </c>
      <c r="F3891" s="85" t="str">
        <f>IF(F1659="","",F1659)</f>
        <v/>
      </c>
      <c r="G3891" s="85" t="str">
        <f>IF(G1659="","",G1659)</f>
        <v/>
      </c>
      <c r="H3891" s="85" t="str">
        <f>IF(H1659="","",H1659)</f>
        <v>Renewal</v>
      </c>
      <c r="I3891" s="85">
        <f>IF(I1659="","",I1659)</f>
        <v>12</v>
      </c>
      <c r="J3891" s="88">
        <f>IF(J1659="","",J1659)</f>
        <v>5000</v>
      </c>
      <c r="K3891" s="88">
        <f>IF(K1659="","",K1659)</f>
        <v>9999</v>
      </c>
      <c r="L3891" s="89">
        <f>IF(L1659="","",L1659)</f>
        <v>44901</v>
      </c>
      <c r="M3891" s="89" t="str">
        <f>IF(M1659="","",M1659)</f>
        <v/>
      </c>
      <c r="N3891" s="89">
        <f>IF(N1659="","",N1659)</f>
        <v>44901</v>
      </c>
      <c r="O3891" s="89" t="str">
        <f>IF(O1659="","",O1659)</f>
        <v/>
      </c>
      <c r="P3891" s="85" t="str">
        <f>IF(P1659="","",P1659)</f>
        <v>Monthly Variable Direct Debit</v>
      </c>
      <c r="Q3891" s="90" t="str">
        <f>IF(Q1659="","",Q1659)</f>
        <v>For Business</v>
      </c>
      <c r="R3891" s="85" t="str">
        <f>IF(R1659="","",R1659)</f>
        <v>With S/C</v>
      </c>
      <c r="S3891" s="85" t="str">
        <f>IF(S1659="","",S1659)</f>
        <v>N</v>
      </c>
      <c r="T3891" s="85" t="str">
        <f>IF(T1659="","",T1659)</f>
        <v/>
      </c>
      <c r="U3891" s="85" t="str">
        <f>IF(U1659="","",U1659)</f>
        <v/>
      </c>
      <c r="V3891" s="85" t="str">
        <f>IF(V1659="","",V1659)</f>
        <v/>
      </c>
      <c r="W3891" s="91" t="str">
        <f>IF(W1659="","",W1659)</f>
        <v/>
      </c>
      <c r="X3891" s="92">
        <f>IF(X1659="","",X1659)</f>
        <v>51.44</v>
      </c>
      <c r="Y3891" s="92">
        <f>IF(Y1659="","",Y1659)</f>
        <v>55.51</v>
      </c>
      <c r="Z3891" s="92">
        <f>IF(Z1659="","",Z1659)</f>
        <v>37.979999999999997</v>
      </c>
      <c r="AA3891" s="92">
        <f>IF(AA1659="","",AA1659)</f>
        <v>45.54</v>
      </c>
      <c r="AB3891" s="95" t="str">
        <f>IF(AB1659="","",AB1659)</f>
        <v/>
      </c>
      <c r="AC3891" s="94">
        <f>IF(AC1659="","",AC1659)</f>
        <v>45382</v>
      </c>
      <c r="AD3891" s="96" t="str">
        <f>IF(AD1659="","",AD1659)</f>
        <v>U4</v>
      </c>
      <c r="AE3891" s="96" t="str">
        <f>IF(AE1659="","",AE1659)</f>
        <v>EBC_FORBUSPF_C24F</v>
      </c>
      <c r="AF3891" s="96" t="str">
        <f>IF(AF1659="","",AF1659)</f>
        <v>For Business vU4 Mar 2024</v>
      </c>
      <c r="AG3891" s="96" t="str">
        <f>IF(AG1659="","",AG1659)</f>
        <v>Elec For Bus Pre vU4 1yr BKF Mar 2024</v>
      </c>
      <c r="AH3891" s="85" t="str">
        <f>IF(AH1659="","",AH1659)</f>
        <v>C24F</v>
      </c>
    </row>
    <row r="3892" spans="1:34" s="34" customFormat="1" x14ac:dyDescent="0.25">
      <c r="A3892" s="85"/>
      <c r="B3892" s="86" t="str">
        <f>IF(B1660="","",B1660)</f>
        <v>Electricity</v>
      </c>
      <c r="C3892" s="85">
        <f>IF(C1660="","",C1660)</f>
        <v>22</v>
      </c>
      <c r="D3892" s="87">
        <v>4</v>
      </c>
      <c r="E3892" s="85" t="str">
        <f>IF(E1660="","",E1660)</f>
        <v>EveningWeekendAndNight</v>
      </c>
      <c r="F3892" s="85" t="str">
        <f>IF(F1660="","",F1660)</f>
        <v/>
      </c>
      <c r="G3892" s="85" t="str">
        <f>IF(G1660="","",G1660)</f>
        <v/>
      </c>
      <c r="H3892" s="85" t="str">
        <f>IF(H1660="","",H1660)</f>
        <v>Renewal</v>
      </c>
      <c r="I3892" s="85">
        <f>IF(I1660="","",I1660)</f>
        <v>12</v>
      </c>
      <c r="J3892" s="88">
        <f>IF(J1660="","",J1660)</f>
        <v>5000</v>
      </c>
      <c r="K3892" s="88">
        <f>IF(K1660="","",K1660)</f>
        <v>9999</v>
      </c>
      <c r="L3892" s="89">
        <f>IF(L1660="","",L1660)</f>
        <v>44901</v>
      </c>
      <c r="M3892" s="89" t="str">
        <f>IF(M1660="","",M1660)</f>
        <v/>
      </c>
      <c r="N3892" s="89">
        <f>IF(N1660="","",N1660)</f>
        <v>44901</v>
      </c>
      <c r="O3892" s="89" t="str">
        <f>IF(O1660="","",O1660)</f>
        <v/>
      </c>
      <c r="P3892" s="85" t="str">
        <f>IF(P1660="","",P1660)</f>
        <v>Monthly Variable Direct Debit</v>
      </c>
      <c r="Q3892" s="90" t="str">
        <f>IF(Q1660="","",Q1660)</f>
        <v>For Business</v>
      </c>
      <c r="R3892" s="85" t="str">
        <f>IF(R1660="","",R1660)</f>
        <v>With S/C</v>
      </c>
      <c r="S3892" s="85" t="str">
        <f>IF(S1660="","",S1660)</f>
        <v>N</v>
      </c>
      <c r="T3892" s="85" t="str">
        <f>IF(T1660="","",T1660)</f>
        <v/>
      </c>
      <c r="U3892" s="85" t="str">
        <f>IF(U1660="","",U1660)</f>
        <v/>
      </c>
      <c r="V3892" s="85" t="str">
        <f>IF(V1660="","",V1660)</f>
        <v/>
      </c>
      <c r="W3892" s="91" t="str">
        <f>IF(W1660="","",W1660)</f>
        <v/>
      </c>
      <c r="X3892" s="92">
        <f>IF(X1660="","",X1660)</f>
        <v>88.17</v>
      </c>
      <c r="Y3892" s="92">
        <f>IF(Y1660="","",Y1660)</f>
        <v>54.43</v>
      </c>
      <c r="Z3892" s="92">
        <f>IF(Z1660="","",Z1660)</f>
        <v>37.909999999999997</v>
      </c>
      <c r="AA3892" s="92">
        <f>IF(AA1660="","",AA1660)</f>
        <v>44.25</v>
      </c>
      <c r="AB3892" s="95" t="str">
        <f>IF(AB1660="","",AB1660)</f>
        <v/>
      </c>
      <c r="AC3892" s="94">
        <f>IF(AC1660="","",AC1660)</f>
        <v>45382</v>
      </c>
      <c r="AD3892" s="96" t="str">
        <f>IF(AD1660="","",AD1660)</f>
        <v>U4</v>
      </c>
      <c r="AE3892" s="96" t="str">
        <f>IF(AE1660="","",AE1660)</f>
        <v>EBC_FORBUSPF_C24F</v>
      </c>
      <c r="AF3892" s="96" t="str">
        <f>IF(AF1660="","",AF1660)</f>
        <v>For Business vU4 Mar 2024</v>
      </c>
      <c r="AG3892" s="96" t="str">
        <f>IF(AG1660="","",AG1660)</f>
        <v>Elec For Bus Pre vU4 1yr BKF Mar 2024</v>
      </c>
      <c r="AH3892" s="85" t="str">
        <f>IF(AH1660="","",AH1660)</f>
        <v>C24F</v>
      </c>
    </row>
    <row r="3893" spans="1:34" s="34" customFormat="1" x14ac:dyDescent="0.25">
      <c r="A3893" s="85"/>
      <c r="B3893" s="86" t="str">
        <f>IF(B1661="","",B1661)</f>
        <v>Electricity</v>
      </c>
      <c r="C3893" s="85">
        <f>IF(C1661="","",C1661)</f>
        <v>23</v>
      </c>
      <c r="D3893" s="87">
        <v>4</v>
      </c>
      <c r="E3893" s="85" t="str">
        <f>IF(E1661="","",E1661)</f>
        <v>EveningWeekendAndNight</v>
      </c>
      <c r="F3893" s="85" t="str">
        <f>IF(F1661="","",F1661)</f>
        <v/>
      </c>
      <c r="G3893" s="85" t="str">
        <f>IF(G1661="","",G1661)</f>
        <v/>
      </c>
      <c r="H3893" s="85" t="str">
        <f>IF(H1661="","",H1661)</f>
        <v>Renewal</v>
      </c>
      <c r="I3893" s="85">
        <f>IF(I1661="","",I1661)</f>
        <v>12</v>
      </c>
      <c r="J3893" s="88">
        <f>IF(J1661="","",J1661)</f>
        <v>5000</v>
      </c>
      <c r="K3893" s="88">
        <f>IF(K1661="","",K1661)</f>
        <v>9999</v>
      </c>
      <c r="L3893" s="89">
        <f>IF(L1661="","",L1661)</f>
        <v>44901</v>
      </c>
      <c r="M3893" s="89" t="str">
        <f>IF(M1661="","",M1661)</f>
        <v/>
      </c>
      <c r="N3893" s="89">
        <f>IF(N1661="","",N1661)</f>
        <v>44901</v>
      </c>
      <c r="O3893" s="89" t="str">
        <f>IF(O1661="","",O1661)</f>
        <v/>
      </c>
      <c r="P3893" s="85" t="str">
        <f>IF(P1661="","",P1661)</f>
        <v>Monthly Variable Direct Debit</v>
      </c>
      <c r="Q3893" s="90" t="str">
        <f>IF(Q1661="","",Q1661)</f>
        <v>For Business</v>
      </c>
      <c r="R3893" s="85" t="str">
        <f>IF(R1661="","",R1661)</f>
        <v>With S/C</v>
      </c>
      <c r="S3893" s="85" t="str">
        <f>IF(S1661="","",S1661)</f>
        <v>N</v>
      </c>
      <c r="T3893" s="85" t="str">
        <f>IF(T1661="","",T1661)</f>
        <v/>
      </c>
      <c r="U3893" s="85" t="str">
        <f>IF(U1661="","",U1661)</f>
        <v/>
      </c>
      <c r="V3893" s="85" t="str">
        <f>IF(V1661="","",V1661)</f>
        <v/>
      </c>
      <c r="W3893" s="91" t="str">
        <f>IF(W1661="","",W1661)</f>
        <v/>
      </c>
      <c r="X3893" s="92">
        <f>IF(X1661="","",X1661)</f>
        <v>70.98</v>
      </c>
      <c r="Y3893" s="92">
        <f>IF(Y1661="","",Y1661)</f>
        <v>55.86</v>
      </c>
      <c r="Z3893" s="92">
        <f>IF(Z1661="","",Z1661)</f>
        <v>38.14</v>
      </c>
      <c r="AA3893" s="92">
        <f>IF(AA1661="","",AA1661)</f>
        <v>45.57</v>
      </c>
      <c r="AB3893" s="95" t="str">
        <f>IF(AB1661="","",AB1661)</f>
        <v/>
      </c>
      <c r="AC3893" s="94">
        <f>IF(AC1661="","",AC1661)</f>
        <v>45382</v>
      </c>
      <c r="AD3893" s="96" t="str">
        <f>IF(AD1661="","",AD1661)</f>
        <v>U4</v>
      </c>
      <c r="AE3893" s="96" t="str">
        <f>IF(AE1661="","",AE1661)</f>
        <v>EBC_FORBUSPF_C24F</v>
      </c>
      <c r="AF3893" s="96" t="str">
        <f>IF(AF1661="","",AF1661)</f>
        <v>For Business vU4 Mar 2024</v>
      </c>
      <c r="AG3893" s="96" t="str">
        <f>IF(AG1661="","",AG1661)</f>
        <v>Elec For Bus Pre vU4 1yr BKF Mar 2024</v>
      </c>
      <c r="AH3893" s="85" t="str">
        <f>IF(AH1661="","",AH1661)</f>
        <v>C24F</v>
      </c>
    </row>
    <row r="3894" spans="1:34" s="34" customFormat="1" x14ac:dyDescent="0.25">
      <c r="A3894" s="85"/>
      <c r="B3894" s="86" t="str">
        <f>IF(B1662="","",B1662)</f>
        <v>Electricity</v>
      </c>
      <c r="C3894" s="85">
        <f>IF(C1662="","",C1662)</f>
        <v>10</v>
      </c>
      <c r="D3894" s="87">
        <v>4</v>
      </c>
      <c r="E3894" s="85" t="str">
        <f>IF(E1662="","",E1662)</f>
        <v>OffPeak</v>
      </c>
      <c r="F3894" s="85" t="str">
        <f>IF(F1662="","",F1662)</f>
        <v/>
      </c>
      <c r="G3894" s="85" t="str">
        <f>IF(G1662="","",G1662)</f>
        <v/>
      </c>
      <c r="H3894" s="85" t="str">
        <f>IF(H1662="","",H1662)</f>
        <v>Renewal</v>
      </c>
      <c r="I3894" s="85">
        <f>IF(I1662="","",I1662)</f>
        <v>12</v>
      </c>
      <c r="J3894" s="88">
        <f>IF(J1662="","",J1662)</f>
        <v>5000</v>
      </c>
      <c r="K3894" s="88">
        <f>IF(K1662="","",K1662)</f>
        <v>9999</v>
      </c>
      <c r="L3894" s="89">
        <f>IF(L1662="","",L1662)</f>
        <v>44901</v>
      </c>
      <c r="M3894" s="89" t="str">
        <f>IF(M1662="","",M1662)</f>
        <v/>
      </c>
      <c r="N3894" s="89">
        <f>IF(N1662="","",N1662)</f>
        <v>44901</v>
      </c>
      <c r="O3894" s="89" t="str">
        <f>IF(O1662="","",O1662)</f>
        <v/>
      </c>
      <c r="P3894" s="85" t="str">
        <f>IF(P1662="","",P1662)</f>
        <v>Monthly Variable Direct Debit</v>
      </c>
      <c r="Q3894" s="90" t="str">
        <f>IF(Q1662="","",Q1662)</f>
        <v>For Business</v>
      </c>
      <c r="R3894" s="85" t="str">
        <f>IF(R1662="","",R1662)</f>
        <v>With S/C</v>
      </c>
      <c r="S3894" s="85" t="str">
        <f>IF(S1662="","",S1662)</f>
        <v>N</v>
      </c>
      <c r="T3894" s="85" t="str">
        <f>IF(T1662="","",T1662)</f>
        <v/>
      </c>
      <c r="U3894" s="85" t="str">
        <f>IF(U1662="","",U1662)</f>
        <v/>
      </c>
      <c r="V3894" s="85" t="str">
        <f>IF(V1662="","",V1662)</f>
        <v/>
      </c>
      <c r="W3894" s="91" t="str">
        <f>IF(W1662="","",W1662)</f>
        <v/>
      </c>
      <c r="X3894" s="92">
        <f>IF(X1662="","",X1662)</f>
        <v>10</v>
      </c>
      <c r="Y3894" s="92" t="str">
        <f>IF(Y1662="","",Y1662)</f>
        <v/>
      </c>
      <c r="Z3894" s="92">
        <f>IF(Z1662="","",Z1662)</f>
        <v>41.81</v>
      </c>
      <c r="AA3894" s="92" t="str">
        <f>IF(AA1662="","",AA1662)</f>
        <v/>
      </c>
      <c r="AB3894" s="95" t="str">
        <f>IF(AB1662="","",AB1662)</f>
        <v/>
      </c>
      <c r="AC3894" s="94">
        <f>IF(AC1662="","",AC1662)</f>
        <v>45382</v>
      </c>
      <c r="AD3894" s="96" t="str">
        <f>IF(AD1662="","",AD1662)</f>
        <v>U4</v>
      </c>
      <c r="AE3894" s="96" t="str">
        <f>IF(AE1662="","",AE1662)</f>
        <v>EBC_FORBUSPF_C24F</v>
      </c>
      <c r="AF3894" s="96" t="str">
        <f>IF(AF1662="","",AF1662)</f>
        <v>For Business vU4 Mar 2024</v>
      </c>
      <c r="AG3894" s="96" t="str">
        <f>IF(AG1662="","",AG1662)</f>
        <v>Elec For Bus Pre vU4 1yr BKF Mar 2024</v>
      </c>
      <c r="AH3894" s="85" t="str">
        <f>IF(AH1662="","",AH1662)</f>
        <v>C24F</v>
      </c>
    </row>
    <row r="3895" spans="1:34" s="34" customFormat="1" x14ac:dyDescent="0.25">
      <c r="A3895" s="85"/>
      <c r="B3895" s="86" t="str">
        <f>IF(B1663="","",B1663)</f>
        <v>Electricity</v>
      </c>
      <c r="C3895" s="85">
        <f>IF(C1663="","",C1663)</f>
        <v>11</v>
      </c>
      <c r="D3895" s="87">
        <v>4</v>
      </c>
      <c r="E3895" s="85" t="str">
        <f>IF(E1663="","",E1663)</f>
        <v>OffPeak</v>
      </c>
      <c r="F3895" s="85" t="str">
        <f>IF(F1663="","",F1663)</f>
        <v/>
      </c>
      <c r="G3895" s="85" t="str">
        <f>IF(G1663="","",G1663)</f>
        <v/>
      </c>
      <c r="H3895" s="85" t="str">
        <f>IF(H1663="","",H1663)</f>
        <v>Renewal</v>
      </c>
      <c r="I3895" s="85">
        <f>IF(I1663="","",I1663)</f>
        <v>12</v>
      </c>
      <c r="J3895" s="88">
        <f>IF(J1663="","",J1663)</f>
        <v>5000</v>
      </c>
      <c r="K3895" s="88">
        <f>IF(K1663="","",K1663)</f>
        <v>9999</v>
      </c>
      <c r="L3895" s="89">
        <f>IF(L1663="","",L1663)</f>
        <v>44901</v>
      </c>
      <c r="M3895" s="89" t="str">
        <f>IF(M1663="","",M1663)</f>
        <v/>
      </c>
      <c r="N3895" s="89">
        <f>IF(N1663="","",N1663)</f>
        <v>44901</v>
      </c>
      <c r="O3895" s="89" t="str">
        <f>IF(O1663="","",O1663)</f>
        <v/>
      </c>
      <c r="P3895" s="85" t="str">
        <f>IF(P1663="","",P1663)</f>
        <v>Monthly Variable Direct Debit</v>
      </c>
      <c r="Q3895" s="90" t="str">
        <f>IF(Q1663="","",Q1663)</f>
        <v>For Business</v>
      </c>
      <c r="R3895" s="85" t="str">
        <f>IF(R1663="","",R1663)</f>
        <v>With S/C</v>
      </c>
      <c r="S3895" s="85" t="str">
        <f>IF(S1663="","",S1663)</f>
        <v>N</v>
      </c>
      <c r="T3895" s="85" t="str">
        <f>IF(T1663="","",T1663)</f>
        <v/>
      </c>
      <c r="U3895" s="85" t="str">
        <f>IF(U1663="","",U1663)</f>
        <v/>
      </c>
      <c r="V3895" s="85" t="str">
        <f>IF(V1663="","",V1663)</f>
        <v/>
      </c>
      <c r="W3895" s="91" t="str">
        <f>IF(W1663="","",W1663)</f>
        <v/>
      </c>
      <c r="X3895" s="92">
        <f>IF(X1663="","",X1663)</f>
        <v>10</v>
      </c>
      <c r="Y3895" s="92" t="str">
        <f>IF(Y1663="","",Y1663)</f>
        <v/>
      </c>
      <c r="Z3895" s="92">
        <f>IF(Z1663="","",Z1663)</f>
        <v>40.92</v>
      </c>
      <c r="AA3895" s="92" t="str">
        <f>IF(AA1663="","",AA1663)</f>
        <v/>
      </c>
      <c r="AB3895" s="95" t="str">
        <f>IF(AB1663="","",AB1663)</f>
        <v/>
      </c>
      <c r="AC3895" s="94">
        <f>IF(AC1663="","",AC1663)</f>
        <v>45382</v>
      </c>
      <c r="AD3895" s="96" t="str">
        <f>IF(AD1663="","",AD1663)</f>
        <v>U4</v>
      </c>
      <c r="AE3895" s="96" t="str">
        <f>IF(AE1663="","",AE1663)</f>
        <v>EBC_FORBUSPF_C24F</v>
      </c>
      <c r="AF3895" s="96" t="str">
        <f>IF(AF1663="","",AF1663)</f>
        <v>For Business vU4 Mar 2024</v>
      </c>
      <c r="AG3895" s="96" t="str">
        <f>IF(AG1663="","",AG1663)</f>
        <v>Elec For Bus Pre vU4 1yr BKF Mar 2024</v>
      </c>
      <c r="AH3895" s="85" t="str">
        <f>IF(AH1663="","",AH1663)</f>
        <v>C24F</v>
      </c>
    </row>
    <row r="3896" spans="1:34" s="34" customFormat="1" x14ac:dyDescent="0.25">
      <c r="A3896" s="85"/>
      <c r="B3896" s="86" t="str">
        <f>IF(B1664="","",B1664)</f>
        <v>Electricity</v>
      </c>
      <c r="C3896" s="85">
        <f>IF(C1664="","",C1664)</f>
        <v>12</v>
      </c>
      <c r="D3896" s="87">
        <v>4</v>
      </c>
      <c r="E3896" s="85" t="str">
        <f>IF(E1664="","",E1664)</f>
        <v>OffPeak</v>
      </c>
      <c r="F3896" s="85" t="str">
        <f>IF(F1664="","",F1664)</f>
        <v/>
      </c>
      <c r="G3896" s="85" t="str">
        <f>IF(G1664="","",G1664)</f>
        <v/>
      </c>
      <c r="H3896" s="85" t="str">
        <f>IF(H1664="","",H1664)</f>
        <v>Renewal</v>
      </c>
      <c r="I3896" s="85">
        <f>IF(I1664="","",I1664)</f>
        <v>12</v>
      </c>
      <c r="J3896" s="88">
        <f>IF(J1664="","",J1664)</f>
        <v>5000</v>
      </c>
      <c r="K3896" s="88">
        <f>IF(K1664="","",K1664)</f>
        <v>9999</v>
      </c>
      <c r="L3896" s="89">
        <f>IF(L1664="","",L1664)</f>
        <v>44901</v>
      </c>
      <c r="M3896" s="89" t="str">
        <f>IF(M1664="","",M1664)</f>
        <v/>
      </c>
      <c r="N3896" s="89">
        <f>IF(N1664="","",N1664)</f>
        <v>44901</v>
      </c>
      <c r="O3896" s="89" t="str">
        <f>IF(O1664="","",O1664)</f>
        <v/>
      </c>
      <c r="P3896" s="85" t="str">
        <f>IF(P1664="","",P1664)</f>
        <v>Monthly Variable Direct Debit</v>
      </c>
      <c r="Q3896" s="90" t="str">
        <f>IF(Q1664="","",Q1664)</f>
        <v>For Business</v>
      </c>
      <c r="R3896" s="85" t="str">
        <f>IF(R1664="","",R1664)</f>
        <v>With S/C</v>
      </c>
      <c r="S3896" s="85" t="str">
        <f>IF(S1664="","",S1664)</f>
        <v>N</v>
      </c>
      <c r="T3896" s="85" t="str">
        <f>IF(T1664="","",T1664)</f>
        <v/>
      </c>
      <c r="U3896" s="85" t="str">
        <f>IF(U1664="","",U1664)</f>
        <v/>
      </c>
      <c r="V3896" s="85" t="str">
        <f>IF(V1664="","",V1664)</f>
        <v/>
      </c>
      <c r="W3896" s="91" t="str">
        <f>IF(W1664="","",W1664)</f>
        <v/>
      </c>
      <c r="X3896" s="92">
        <f>IF(X1664="","",X1664)</f>
        <v>10</v>
      </c>
      <c r="Y3896" s="92" t="str">
        <f>IF(Y1664="","",Y1664)</f>
        <v/>
      </c>
      <c r="Z3896" s="92">
        <f>IF(Z1664="","",Z1664)</f>
        <v>39.78</v>
      </c>
      <c r="AA3896" s="92" t="str">
        <f>IF(AA1664="","",AA1664)</f>
        <v/>
      </c>
      <c r="AB3896" s="95" t="str">
        <f>IF(AB1664="","",AB1664)</f>
        <v/>
      </c>
      <c r="AC3896" s="94">
        <f>IF(AC1664="","",AC1664)</f>
        <v>45382</v>
      </c>
      <c r="AD3896" s="96" t="str">
        <f>IF(AD1664="","",AD1664)</f>
        <v>U4</v>
      </c>
      <c r="AE3896" s="96" t="str">
        <f>IF(AE1664="","",AE1664)</f>
        <v>EBC_FORBUSPF_C24F</v>
      </c>
      <c r="AF3896" s="96" t="str">
        <f>IF(AF1664="","",AF1664)</f>
        <v>For Business vU4 Mar 2024</v>
      </c>
      <c r="AG3896" s="96" t="str">
        <f>IF(AG1664="","",AG1664)</f>
        <v>Elec For Bus Pre vU4 1yr BKF Mar 2024</v>
      </c>
      <c r="AH3896" s="85" t="str">
        <f>IF(AH1664="","",AH1664)</f>
        <v>C24F</v>
      </c>
    </row>
    <row r="3897" spans="1:34" s="34" customFormat="1" x14ac:dyDescent="0.25">
      <c r="A3897" s="85"/>
      <c r="B3897" s="86" t="str">
        <f>IF(B1665="","",B1665)</f>
        <v>Electricity</v>
      </c>
      <c r="C3897" s="85">
        <f>IF(C1665="","",C1665)</f>
        <v>13</v>
      </c>
      <c r="D3897" s="87">
        <v>4</v>
      </c>
      <c r="E3897" s="85" t="str">
        <f>IF(E1665="","",E1665)</f>
        <v>OffPeak</v>
      </c>
      <c r="F3897" s="85" t="str">
        <f>IF(F1665="","",F1665)</f>
        <v/>
      </c>
      <c r="G3897" s="85" t="str">
        <f>IF(G1665="","",G1665)</f>
        <v/>
      </c>
      <c r="H3897" s="85" t="str">
        <f>IF(H1665="","",H1665)</f>
        <v>Renewal</v>
      </c>
      <c r="I3897" s="85">
        <f>IF(I1665="","",I1665)</f>
        <v>12</v>
      </c>
      <c r="J3897" s="88">
        <f>IF(J1665="","",J1665)</f>
        <v>5000</v>
      </c>
      <c r="K3897" s="88">
        <f>IF(K1665="","",K1665)</f>
        <v>9999</v>
      </c>
      <c r="L3897" s="89">
        <f>IF(L1665="","",L1665)</f>
        <v>44901</v>
      </c>
      <c r="M3897" s="89" t="str">
        <f>IF(M1665="","",M1665)</f>
        <v/>
      </c>
      <c r="N3897" s="89">
        <f>IF(N1665="","",N1665)</f>
        <v>44901</v>
      </c>
      <c r="O3897" s="89" t="str">
        <f>IF(O1665="","",O1665)</f>
        <v/>
      </c>
      <c r="P3897" s="85" t="str">
        <f>IF(P1665="","",P1665)</f>
        <v>Monthly Variable Direct Debit</v>
      </c>
      <c r="Q3897" s="90" t="str">
        <f>IF(Q1665="","",Q1665)</f>
        <v>For Business</v>
      </c>
      <c r="R3897" s="85" t="str">
        <f>IF(R1665="","",R1665)</f>
        <v>With S/C</v>
      </c>
      <c r="S3897" s="85" t="str">
        <f>IF(S1665="","",S1665)</f>
        <v>N</v>
      </c>
      <c r="T3897" s="85" t="str">
        <f>IF(T1665="","",T1665)</f>
        <v/>
      </c>
      <c r="U3897" s="85" t="str">
        <f>IF(U1665="","",U1665)</f>
        <v/>
      </c>
      <c r="V3897" s="85" t="str">
        <f>IF(V1665="","",V1665)</f>
        <v/>
      </c>
      <c r="W3897" s="91" t="str">
        <f>IF(W1665="","",W1665)</f>
        <v/>
      </c>
      <c r="X3897" s="92">
        <f>IF(X1665="","",X1665)</f>
        <v>10</v>
      </c>
      <c r="Y3897" s="92" t="str">
        <f>IF(Y1665="","",Y1665)</f>
        <v/>
      </c>
      <c r="Z3897" s="92">
        <f>IF(Z1665="","",Z1665)</f>
        <v>38.020000000000003</v>
      </c>
      <c r="AA3897" s="92" t="str">
        <f>IF(AA1665="","",AA1665)</f>
        <v/>
      </c>
      <c r="AB3897" s="95" t="str">
        <f>IF(AB1665="","",AB1665)</f>
        <v/>
      </c>
      <c r="AC3897" s="94">
        <f>IF(AC1665="","",AC1665)</f>
        <v>45382</v>
      </c>
      <c r="AD3897" s="96" t="str">
        <f>IF(AD1665="","",AD1665)</f>
        <v>U4</v>
      </c>
      <c r="AE3897" s="96" t="str">
        <f>IF(AE1665="","",AE1665)</f>
        <v>EBC_FORBUSPF_C24F</v>
      </c>
      <c r="AF3897" s="96" t="str">
        <f>IF(AF1665="","",AF1665)</f>
        <v>For Business vU4 Mar 2024</v>
      </c>
      <c r="AG3897" s="96" t="str">
        <f>IF(AG1665="","",AG1665)</f>
        <v>Elec For Bus Pre vU4 1yr BKF Mar 2024</v>
      </c>
      <c r="AH3897" s="85" t="str">
        <f>IF(AH1665="","",AH1665)</f>
        <v>C24F</v>
      </c>
    </row>
    <row r="3898" spans="1:34" s="34" customFormat="1" x14ac:dyDescent="0.25">
      <c r="A3898" s="85"/>
      <c r="B3898" s="86" t="str">
        <f>IF(B1666="","",B1666)</f>
        <v>Electricity</v>
      </c>
      <c r="C3898" s="85">
        <f>IF(C1666="","",C1666)</f>
        <v>14</v>
      </c>
      <c r="D3898" s="87">
        <v>4</v>
      </c>
      <c r="E3898" s="85" t="str">
        <f>IF(E1666="","",E1666)</f>
        <v>OffPeak</v>
      </c>
      <c r="F3898" s="85" t="str">
        <f>IF(F1666="","",F1666)</f>
        <v/>
      </c>
      <c r="G3898" s="85" t="str">
        <f>IF(G1666="","",G1666)</f>
        <v/>
      </c>
      <c r="H3898" s="85" t="str">
        <f>IF(H1666="","",H1666)</f>
        <v>Renewal</v>
      </c>
      <c r="I3898" s="85">
        <f>IF(I1666="","",I1666)</f>
        <v>12</v>
      </c>
      <c r="J3898" s="88">
        <f>IF(J1666="","",J1666)</f>
        <v>5000</v>
      </c>
      <c r="K3898" s="88">
        <f>IF(K1666="","",K1666)</f>
        <v>9999</v>
      </c>
      <c r="L3898" s="89">
        <f>IF(L1666="","",L1666)</f>
        <v>44901</v>
      </c>
      <c r="M3898" s="89" t="str">
        <f>IF(M1666="","",M1666)</f>
        <v/>
      </c>
      <c r="N3898" s="89">
        <f>IF(N1666="","",N1666)</f>
        <v>44901</v>
      </c>
      <c r="O3898" s="89" t="str">
        <f>IF(O1666="","",O1666)</f>
        <v/>
      </c>
      <c r="P3898" s="85" t="str">
        <f>IF(P1666="","",P1666)</f>
        <v>Monthly Variable Direct Debit</v>
      </c>
      <c r="Q3898" s="90" t="str">
        <f>IF(Q1666="","",Q1666)</f>
        <v>For Business</v>
      </c>
      <c r="R3898" s="85" t="str">
        <f>IF(R1666="","",R1666)</f>
        <v>With S/C</v>
      </c>
      <c r="S3898" s="85" t="str">
        <f>IF(S1666="","",S1666)</f>
        <v>N</v>
      </c>
      <c r="T3898" s="85" t="str">
        <f>IF(T1666="","",T1666)</f>
        <v/>
      </c>
      <c r="U3898" s="85" t="str">
        <f>IF(U1666="","",U1666)</f>
        <v/>
      </c>
      <c r="V3898" s="85" t="str">
        <f>IF(V1666="","",V1666)</f>
        <v/>
      </c>
      <c r="W3898" s="91" t="str">
        <f>IF(W1666="","",W1666)</f>
        <v/>
      </c>
      <c r="X3898" s="92">
        <f>IF(X1666="","",X1666)</f>
        <v>10</v>
      </c>
      <c r="Y3898" s="92" t="str">
        <f>IF(Y1666="","",Y1666)</f>
        <v/>
      </c>
      <c r="Z3898" s="92">
        <f>IF(Z1666="","",Z1666)</f>
        <v>43.47</v>
      </c>
      <c r="AA3898" s="92" t="str">
        <f>IF(AA1666="","",AA1666)</f>
        <v/>
      </c>
      <c r="AB3898" s="95" t="str">
        <f>IF(AB1666="","",AB1666)</f>
        <v/>
      </c>
      <c r="AC3898" s="94">
        <f>IF(AC1666="","",AC1666)</f>
        <v>45382</v>
      </c>
      <c r="AD3898" s="96" t="str">
        <f>IF(AD1666="","",AD1666)</f>
        <v>U4</v>
      </c>
      <c r="AE3898" s="96" t="str">
        <f>IF(AE1666="","",AE1666)</f>
        <v>EBC_FORBUSPF_C24F</v>
      </c>
      <c r="AF3898" s="96" t="str">
        <f>IF(AF1666="","",AF1666)</f>
        <v>For Business vU4 Mar 2024</v>
      </c>
      <c r="AG3898" s="96" t="str">
        <f>IF(AG1666="","",AG1666)</f>
        <v>Elec For Bus Pre vU4 1yr BKF Mar 2024</v>
      </c>
      <c r="AH3898" s="85" t="str">
        <f>IF(AH1666="","",AH1666)</f>
        <v>C24F</v>
      </c>
    </row>
    <row r="3899" spans="1:34" s="34" customFormat="1" x14ac:dyDescent="0.25">
      <c r="A3899" s="85"/>
      <c r="B3899" s="86" t="str">
        <f>IF(B1667="","",B1667)</f>
        <v>Electricity</v>
      </c>
      <c r="C3899" s="85">
        <f>IF(C1667="","",C1667)</f>
        <v>15</v>
      </c>
      <c r="D3899" s="87">
        <v>4</v>
      </c>
      <c r="E3899" s="85" t="str">
        <f>IF(E1667="","",E1667)</f>
        <v>OffPeak</v>
      </c>
      <c r="F3899" s="85" t="str">
        <f>IF(F1667="","",F1667)</f>
        <v/>
      </c>
      <c r="G3899" s="85" t="str">
        <f>IF(G1667="","",G1667)</f>
        <v/>
      </c>
      <c r="H3899" s="85" t="str">
        <f>IF(H1667="","",H1667)</f>
        <v>Renewal</v>
      </c>
      <c r="I3899" s="85">
        <f>IF(I1667="","",I1667)</f>
        <v>12</v>
      </c>
      <c r="J3899" s="88">
        <f>IF(J1667="","",J1667)</f>
        <v>5000</v>
      </c>
      <c r="K3899" s="88">
        <f>IF(K1667="","",K1667)</f>
        <v>9999</v>
      </c>
      <c r="L3899" s="89">
        <f>IF(L1667="","",L1667)</f>
        <v>44901</v>
      </c>
      <c r="M3899" s="89" t="str">
        <f>IF(M1667="","",M1667)</f>
        <v/>
      </c>
      <c r="N3899" s="89">
        <f>IF(N1667="","",N1667)</f>
        <v>44901</v>
      </c>
      <c r="O3899" s="89" t="str">
        <f>IF(O1667="","",O1667)</f>
        <v/>
      </c>
      <c r="P3899" s="85" t="str">
        <f>IF(P1667="","",P1667)</f>
        <v>Monthly Variable Direct Debit</v>
      </c>
      <c r="Q3899" s="90" t="str">
        <f>IF(Q1667="","",Q1667)</f>
        <v>For Business</v>
      </c>
      <c r="R3899" s="85" t="str">
        <f>IF(R1667="","",R1667)</f>
        <v>With S/C</v>
      </c>
      <c r="S3899" s="85" t="str">
        <f>IF(S1667="","",S1667)</f>
        <v>N</v>
      </c>
      <c r="T3899" s="85" t="str">
        <f>IF(T1667="","",T1667)</f>
        <v/>
      </c>
      <c r="U3899" s="85" t="str">
        <f>IF(U1667="","",U1667)</f>
        <v/>
      </c>
      <c r="V3899" s="85" t="str">
        <f>IF(V1667="","",V1667)</f>
        <v/>
      </c>
      <c r="W3899" s="91" t="str">
        <f>IF(W1667="","",W1667)</f>
        <v/>
      </c>
      <c r="X3899" s="92">
        <f>IF(X1667="","",X1667)</f>
        <v>10</v>
      </c>
      <c r="Y3899" s="92" t="str">
        <f>IF(Y1667="","",Y1667)</f>
        <v/>
      </c>
      <c r="Z3899" s="92">
        <f>IF(Z1667="","",Z1667)</f>
        <v>40.65</v>
      </c>
      <c r="AA3899" s="92" t="str">
        <f>IF(AA1667="","",AA1667)</f>
        <v/>
      </c>
      <c r="AB3899" s="95" t="str">
        <f>IF(AB1667="","",AB1667)</f>
        <v/>
      </c>
      <c r="AC3899" s="94">
        <f>IF(AC1667="","",AC1667)</f>
        <v>45382</v>
      </c>
      <c r="AD3899" s="96" t="str">
        <f>IF(AD1667="","",AD1667)</f>
        <v>U4</v>
      </c>
      <c r="AE3899" s="96" t="str">
        <f>IF(AE1667="","",AE1667)</f>
        <v>EBC_FORBUSPF_C24F</v>
      </c>
      <c r="AF3899" s="96" t="str">
        <f>IF(AF1667="","",AF1667)</f>
        <v>For Business vU4 Mar 2024</v>
      </c>
      <c r="AG3899" s="96" t="str">
        <f>IF(AG1667="","",AG1667)</f>
        <v>Elec For Bus Pre vU4 1yr BKF Mar 2024</v>
      </c>
      <c r="AH3899" s="85" t="str">
        <f>IF(AH1667="","",AH1667)</f>
        <v>C24F</v>
      </c>
    </row>
    <row r="3900" spans="1:34" s="34" customFormat="1" x14ac:dyDescent="0.25">
      <c r="A3900" s="85"/>
      <c r="B3900" s="86" t="str">
        <f>IF(B1668="","",B1668)</f>
        <v>Electricity</v>
      </c>
      <c r="C3900" s="85">
        <f>IF(C1668="","",C1668)</f>
        <v>16</v>
      </c>
      <c r="D3900" s="87">
        <v>4</v>
      </c>
      <c r="E3900" s="85" t="str">
        <f>IF(E1668="","",E1668)</f>
        <v>OffPeak</v>
      </c>
      <c r="F3900" s="85" t="str">
        <f>IF(F1668="","",F1668)</f>
        <v/>
      </c>
      <c r="G3900" s="85" t="str">
        <f>IF(G1668="","",G1668)</f>
        <v/>
      </c>
      <c r="H3900" s="85" t="str">
        <f>IF(H1668="","",H1668)</f>
        <v>Renewal</v>
      </c>
      <c r="I3900" s="85">
        <f>IF(I1668="","",I1668)</f>
        <v>12</v>
      </c>
      <c r="J3900" s="88">
        <f>IF(J1668="","",J1668)</f>
        <v>5000</v>
      </c>
      <c r="K3900" s="88">
        <f>IF(K1668="","",K1668)</f>
        <v>9999</v>
      </c>
      <c r="L3900" s="89">
        <f>IF(L1668="","",L1668)</f>
        <v>44901</v>
      </c>
      <c r="M3900" s="89" t="str">
        <f>IF(M1668="","",M1668)</f>
        <v/>
      </c>
      <c r="N3900" s="89">
        <f>IF(N1668="","",N1668)</f>
        <v>44901</v>
      </c>
      <c r="O3900" s="89" t="str">
        <f>IF(O1668="","",O1668)</f>
        <v/>
      </c>
      <c r="P3900" s="85" t="str">
        <f>IF(P1668="","",P1668)</f>
        <v>Monthly Variable Direct Debit</v>
      </c>
      <c r="Q3900" s="90" t="str">
        <f>IF(Q1668="","",Q1668)</f>
        <v>For Business</v>
      </c>
      <c r="R3900" s="85" t="str">
        <f>IF(R1668="","",R1668)</f>
        <v>With S/C</v>
      </c>
      <c r="S3900" s="85" t="str">
        <f>IF(S1668="","",S1668)</f>
        <v>N</v>
      </c>
      <c r="T3900" s="85" t="str">
        <f>IF(T1668="","",T1668)</f>
        <v/>
      </c>
      <c r="U3900" s="85" t="str">
        <f>IF(U1668="","",U1668)</f>
        <v/>
      </c>
      <c r="V3900" s="85" t="str">
        <f>IF(V1668="","",V1668)</f>
        <v/>
      </c>
      <c r="W3900" s="91" t="str">
        <f>IF(W1668="","",W1668)</f>
        <v/>
      </c>
      <c r="X3900" s="92">
        <f>IF(X1668="","",X1668)</f>
        <v>10</v>
      </c>
      <c r="Y3900" s="92" t="str">
        <f>IF(Y1668="","",Y1668)</f>
        <v/>
      </c>
      <c r="Z3900" s="92">
        <f>IF(Z1668="","",Z1668)</f>
        <v>42.37</v>
      </c>
      <c r="AA3900" s="92" t="str">
        <f>IF(AA1668="","",AA1668)</f>
        <v/>
      </c>
      <c r="AB3900" s="95" t="str">
        <f>IF(AB1668="","",AB1668)</f>
        <v/>
      </c>
      <c r="AC3900" s="94">
        <f>IF(AC1668="","",AC1668)</f>
        <v>45382</v>
      </c>
      <c r="AD3900" s="96" t="str">
        <f>IF(AD1668="","",AD1668)</f>
        <v>U4</v>
      </c>
      <c r="AE3900" s="96" t="str">
        <f>IF(AE1668="","",AE1668)</f>
        <v>EBC_FORBUSPF_C24F</v>
      </c>
      <c r="AF3900" s="96" t="str">
        <f>IF(AF1668="","",AF1668)</f>
        <v>For Business vU4 Mar 2024</v>
      </c>
      <c r="AG3900" s="96" t="str">
        <f>IF(AG1668="","",AG1668)</f>
        <v>Elec For Bus Pre vU4 1yr BKF Mar 2024</v>
      </c>
      <c r="AH3900" s="85" t="str">
        <f>IF(AH1668="","",AH1668)</f>
        <v>C24F</v>
      </c>
    </row>
    <row r="3901" spans="1:34" s="34" customFormat="1" x14ac:dyDescent="0.25">
      <c r="A3901" s="85"/>
      <c r="B3901" s="86" t="str">
        <f>IF(B1669="","",B1669)</f>
        <v>Electricity</v>
      </c>
      <c r="C3901" s="85">
        <f>IF(C1669="","",C1669)</f>
        <v>17</v>
      </c>
      <c r="D3901" s="87">
        <v>4</v>
      </c>
      <c r="E3901" s="85" t="str">
        <f>IF(E1669="","",E1669)</f>
        <v>OffPeak</v>
      </c>
      <c r="F3901" s="85" t="str">
        <f>IF(F1669="","",F1669)</f>
        <v/>
      </c>
      <c r="G3901" s="85" t="str">
        <f>IF(G1669="","",G1669)</f>
        <v/>
      </c>
      <c r="H3901" s="85" t="str">
        <f>IF(H1669="","",H1669)</f>
        <v>Renewal</v>
      </c>
      <c r="I3901" s="85">
        <f>IF(I1669="","",I1669)</f>
        <v>12</v>
      </c>
      <c r="J3901" s="88">
        <f>IF(J1669="","",J1669)</f>
        <v>5000</v>
      </c>
      <c r="K3901" s="88">
        <f>IF(K1669="","",K1669)</f>
        <v>9999</v>
      </c>
      <c r="L3901" s="89">
        <f>IF(L1669="","",L1669)</f>
        <v>44901</v>
      </c>
      <c r="M3901" s="89" t="str">
        <f>IF(M1669="","",M1669)</f>
        <v/>
      </c>
      <c r="N3901" s="89">
        <f>IF(N1669="","",N1669)</f>
        <v>44901</v>
      </c>
      <c r="O3901" s="89" t="str">
        <f>IF(O1669="","",O1669)</f>
        <v/>
      </c>
      <c r="P3901" s="85" t="str">
        <f>IF(P1669="","",P1669)</f>
        <v>Monthly Variable Direct Debit</v>
      </c>
      <c r="Q3901" s="90" t="str">
        <f>IF(Q1669="","",Q1669)</f>
        <v>For Business</v>
      </c>
      <c r="R3901" s="85" t="str">
        <f>IF(R1669="","",R1669)</f>
        <v>With S/C</v>
      </c>
      <c r="S3901" s="85" t="str">
        <f>IF(S1669="","",S1669)</f>
        <v>N</v>
      </c>
      <c r="T3901" s="85" t="str">
        <f>IF(T1669="","",T1669)</f>
        <v/>
      </c>
      <c r="U3901" s="85" t="str">
        <f>IF(U1669="","",U1669)</f>
        <v/>
      </c>
      <c r="V3901" s="85" t="str">
        <f>IF(V1669="","",V1669)</f>
        <v/>
      </c>
      <c r="W3901" s="91" t="str">
        <f>IF(W1669="","",W1669)</f>
        <v/>
      </c>
      <c r="X3901" s="92">
        <f>IF(X1669="","",X1669)</f>
        <v>10</v>
      </c>
      <c r="Y3901" s="92" t="str">
        <f>IF(Y1669="","",Y1669)</f>
        <v/>
      </c>
      <c r="Z3901" s="92">
        <f>IF(Z1669="","",Z1669)</f>
        <v>40.93</v>
      </c>
      <c r="AA3901" s="92" t="str">
        <f>IF(AA1669="","",AA1669)</f>
        <v/>
      </c>
      <c r="AB3901" s="95" t="str">
        <f>IF(AB1669="","",AB1669)</f>
        <v/>
      </c>
      <c r="AC3901" s="94">
        <f>IF(AC1669="","",AC1669)</f>
        <v>45382</v>
      </c>
      <c r="AD3901" s="96" t="str">
        <f>IF(AD1669="","",AD1669)</f>
        <v>U4</v>
      </c>
      <c r="AE3901" s="96" t="str">
        <f>IF(AE1669="","",AE1669)</f>
        <v>EBC_FORBUSPF_C24F</v>
      </c>
      <c r="AF3901" s="96" t="str">
        <f>IF(AF1669="","",AF1669)</f>
        <v>For Business vU4 Mar 2024</v>
      </c>
      <c r="AG3901" s="96" t="str">
        <f>IF(AG1669="","",AG1669)</f>
        <v>Elec For Bus Pre vU4 1yr BKF Mar 2024</v>
      </c>
      <c r="AH3901" s="85" t="str">
        <f>IF(AH1669="","",AH1669)</f>
        <v>C24F</v>
      </c>
    </row>
    <row r="3902" spans="1:34" s="34" customFormat="1" x14ac:dyDescent="0.25">
      <c r="A3902" s="85"/>
      <c r="B3902" s="86" t="str">
        <f>IF(B1670="","",B1670)</f>
        <v>Electricity</v>
      </c>
      <c r="C3902" s="85">
        <f>IF(C1670="","",C1670)</f>
        <v>18</v>
      </c>
      <c r="D3902" s="87">
        <v>4</v>
      </c>
      <c r="E3902" s="85" t="str">
        <f>IF(E1670="","",E1670)</f>
        <v>OffPeak</v>
      </c>
      <c r="F3902" s="85" t="str">
        <f>IF(F1670="","",F1670)</f>
        <v/>
      </c>
      <c r="G3902" s="85" t="str">
        <f>IF(G1670="","",G1670)</f>
        <v/>
      </c>
      <c r="H3902" s="85" t="str">
        <f>IF(H1670="","",H1670)</f>
        <v>Renewal</v>
      </c>
      <c r="I3902" s="85">
        <f>IF(I1670="","",I1670)</f>
        <v>12</v>
      </c>
      <c r="J3902" s="88">
        <f>IF(J1670="","",J1670)</f>
        <v>5000</v>
      </c>
      <c r="K3902" s="88">
        <f>IF(K1670="","",K1670)</f>
        <v>9999</v>
      </c>
      <c r="L3902" s="89">
        <f>IF(L1670="","",L1670)</f>
        <v>44901</v>
      </c>
      <c r="M3902" s="89" t="str">
        <f>IF(M1670="","",M1670)</f>
        <v/>
      </c>
      <c r="N3902" s="89">
        <f>IF(N1670="","",N1670)</f>
        <v>44901</v>
      </c>
      <c r="O3902" s="89" t="str">
        <f>IF(O1670="","",O1670)</f>
        <v/>
      </c>
      <c r="P3902" s="85" t="str">
        <f>IF(P1670="","",P1670)</f>
        <v>Monthly Variable Direct Debit</v>
      </c>
      <c r="Q3902" s="90" t="str">
        <f>IF(Q1670="","",Q1670)</f>
        <v>For Business</v>
      </c>
      <c r="R3902" s="85" t="str">
        <f>IF(R1670="","",R1670)</f>
        <v>With S/C</v>
      </c>
      <c r="S3902" s="85" t="str">
        <f>IF(S1670="","",S1670)</f>
        <v>N</v>
      </c>
      <c r="T3902" s="85" t="str">
        <f>IF(T1670="","",T1670)</f>
        <v/>
      </c>
      <c r="U3902" s="85" t="str">
        <f>IF(U1670="","",U1670)</f>
        <v/>
      </c>
      <c r="V3902" s="85" t="str">
        <f>IF(V1670="","",V1670)</f>
        <v/>
      </c>
      <c r="W3902" s="91" t="str">
        <f>IF(W1670="","",W1670)</f>
        <v/>
      </c>
      <c r="X3902" s="92">
        <f>IF(X1670="","",X1670)</f>
        <v>10</v>
      </c>
      <c r="Y3902" s="92" t="str">
        <f>IF(Y1670="","",Y1670)</f>
        <v/>
      </c>
      <c r="Z3902" s="92">
        <f>IF(Z1670="","",Z1670)</f>
        <v>39.97</v>
      </c>
      <c r="AA3902" s="92" t="str">
        <f>IF(AA1670="","",AA1670)</f>
        <v/>
      </c>
      <c r="AB3902" s="95" t="str">
        <f>IF(AB1670="","",AB1670)</f>
        <v/>
      </c>
      <c r="AC3902" s="94">
        <f>IF(AC1670="","",AC1670)</f>
        <v>45382</v>
      </c>
      <c r="AD3902" s="96" t="str">
        <f>IF(AD1670="","",AD1670)</f>
        <v>U4</v>
      </c>
      <c r="AE3902" s="96" t="str">
        <f>IF(AE1670="","",AE1670)</f>
        <v>EBC_FORBUSPF_C24F</v>
      </c>
      <c r="AF3902" s="96" t="str">
        <f>IF(AF1670="","",AF1670)</f>
        <v>For Business vU4 Mar 2024</v>
      </c>
      <c r="AG3902" s="96" t="str">
        <f>IF(AG1670="","",AG1670)</f>
        <v>Elec For Bus Pre vU4 1yr BKF Mar 2024</v>
      </c>
      <c r="AH3902" s="85" t="str">
        <f>IF(AH1670="","",AH1670)</f>
        <v>C24F</v>
      </c>
    </row>
    <row r="3903" spans="1:34" s="34" customFormat="1" x14ac:dyDescent="0.25">
      <c r="A3903" s="85"/>
      <c r="B3903" s="86" t="str">
        <f>IF(B1671="","",B1671)</f>
        <v>Electricity</v>
      </c>
      <c r="C3903" s="85">
        <f>IF(C1671="","",C1671)</f>
        <v>19</v>
      </c>
      <c r="D3903" s="87">
        <v>4</v>
      </c>
      <c r="E3903" s="85" t="str">
        <f>IF(E1671="","",E1671)</f>
        <v>OffPeak</v>
      </c>
      <c r="F3903" s="85" t="str">
        <f>IF(F1671="","",F1671)</f>
        <v/>
      </c>
      <c r="G3903" s="85" t="str">
        <f>IF(G1671="","",G1671)</f>
        <v/>
      </c>
      <c r="H3903" s="85" t="str">
        <f>IF(H1671="","",H1671)</f>
        <v>Renewal</v>
      </c>
      <c r="I3903" s="85">
        <f>IF(I1671="","",I1671)</f>
        <v>12</v>
      </c>
      <c r="J3903" s="88">
        <f>IF(J1671="","",J1671)</f>
        <v>5000</v>
      </c>
      <c r="K3903" s="88">
        <f>IF(K1671="","",K1671)</f>
        <v>9999</v>
      </c>
      <c r="L3903" s="89">
        <f>IF(L1671="","",L1671)</f>
        <v>44901</v>
      </c>
      <c r="M3903" s="89" t="str">
        <f>IF(M1671="","",M1671)</f>
        <v/>
      </c>
      <c r="N3903" s="89">
        <f>IF(N1671="","",N1671)</f>
        <v>44901</v>
      </c>
      <c r="O3903" s="89" t="str">
        <f>IF(O1671="","",O1671)</f>
        <v/>
      </c>
      <c r="P3903" s="85" t="str">
        <f>IF(P1671="","",P1671)</f>
        <v>Monthly Variable Direct Debit</v>
      </c>
      <c r="Q3903" s="90" t="str">
        <f>IF(Q1671="","",Q1671)</f>
        <v>For Business</v>
      </c>
      <c r="R3903" s="85" t="str">
        <f>IF(R1671="","",R1671)</f>
        <v>With S/C</v>
      </c>
      <c r="S3903" s="85" t="str">
        <f>IF(S1671="","",S1671)</f>
        <v>N</v>
      </c>
      <c r="T3903" s="85" t="str">
        <f>IF(T1671="","",T1671)</f>
        <v/>
      </c>
      <c r="U3903" s="85" t="str">
        <f>IF(U1671="","",U1671)</f>
        <v/>
      </c>
      <c r="V3903" s="85" t="str">
        <f>IF(V1671="","",V1671)</f>
        <v/>
      </c>
      <c r="W3903" s="91" t="str">
        <f>IF(W1671="","",W1671)</f>
        <v/>
      </c>
      <c r="X3903" s="92">
        <f>IF(X1671="","",X1671)</f>
        <v>10</v>
      </c>
      <c r="Y3903" s="92" t="str">
        <f>IF(Y1671="","",Y1671)</f>
        <v/>
      </c>
      <c r="Z3903" s="92">
        <f>IF(Z1671="","",Z1671)</f>
        <v>42.38</v>
      </c>
      <c r="AA3903" s="92" t="str">
        <f>IF(AA1671="","",AA1671)</f>
        <v/>
      </c>
      <c r="AB3903" s="95" t="str">
        <f>IF(AB1671="","",AB1671)</f>
        <v/>
      </c>
      <c r="AC3903" s="94">
        <f>IF(AC1671="","",AC1671)</f>
        <v>45382</v>
      </c>
      <c r="AD3903" s="96" t="str">
        <f>IF(AD1671="","",AD1671)</f>
        <v>U4</v>
      </c>
      <c r="AE3903" s="96" t="str">
        <f>IF(AE1671="","",AE1671)</f>
        <v>EBC_FORBUSPF_C24F</v>
      </c>
      <c r="AF3903" s="96" t="str">
        <f>IF(AF1671="","",AF1671)</f>
        <v>For Business vU4 Mar 2024</v>
      </c>
      <c r="AG3903" s="96" t="str">
        <f>IF(AG1671="","",AG1671)</f>
        <v>Elec For Bus Pre vU4 1yr BKF Mar 2024</v>
      </c>
      <c r="AH3903" s="85" t="str">
        <f>IF(AH1671="","",AH1671)</f>
        <v>C24F</v>
      </c>
    </row>
    <row r="3904" spans="1:34" s="34" customFormat="1" x14ac:dyDescent="0.25">
      <c r="A3904" s="85"/>
      <c r="B3904" s="86" t="str">
        <f>IF(B1672="","",B1672)</f>
        <v>Electricity</v>
      </c>
      <c r="C3904" s="85">
        <f>IF(C1672="","",C1672)</f>
        <v>20</v>
      </c>
      <c r="D3904" s="87">
        <v>4</v>
      </c>
      <c r="E3904" s="85" t="str">
        <f>IF(E1672="","",E1672)</f>
        <v>OffPeak</v>
      </c>
      <c r="F3904" s="85" t="str">
        <f>IF(F1672="","",F1672)</f>
        <v/>
      </c>
      <c r="G3904" s="85" t="str">
        <f>IF(G1672="","",G1672)</f>
        <v/>
      </c>
      <c r="H3904" s="85" t="str">
        <f>IF(H1672="","",H1672)</f>
        <v>Renewal</v>
      </c>
      <c r="I3904" s="85">
        <f>IF(I1672="","",I1672)</f>
        <v>12</v>
      </c>
      <c r="J3904" s="88">
        <f>IF(J1672="","",J1672)</f>
        <v>5000</v>
      </c>
      <c r="K3904" s="88">
        <f>IF(K1672="","",K1672)</f>
        <v>9999</v>
      </c>
      <c r="L3904" s="89">
        <f>IF(L1672="","",L1672)</f>
        <v>44901</v>
      </c>
      <c r="M3904" s="89" t="str">
        <f>IF(M1672="","",M1672)</f>
        <v/>
      </c>
      <c r="N3904" s="89">
        <f>IF(N1672="","",N1672)</f>
        <v>44901</v>
      </c>
      <c r="O3904" s="89" t="str">
        <f>IF(O1672="","",O1672)</f>
        <v/>
      </c>
      <c r="P3904" s="85" t="str">
        <f>IF(P1672="","",P1672)</f>
        <v>Monthly Variable Direct Debit</v>
      </c>
      <c r="Q3904" s="90" t="str">
        <f>IF(Q1672="","",Q1672)</f>
        <v>For Business</v>
      </c>
      <c r="R3904" s="85" t="str">
        <f>IF(R1672="","",R1672)</f>
        <v>With S/C</v>
      </c>
      <c r="S3904" s="85" t="str">
        <f>IF(S1672="","",S1672)</f>
        <v>N</v>
      </c>
      <c r="T3904" s="85" t="str">
        <f>IF(T1672="","",T1672)</f>
        <v/>
      </c>
      <c r="U3904" s="85" t="str">
        <f>IF(U1672="","",U1672)</f>
        <v/>
      </c>
      <c r="V3904" s="85" t="str">
        <f>IF(V1672="","",V1672)</f>
        <v/>
      </c>
      <c r="W3904" s="91" t="str">
        <f>IF(W1672="","",W1672)</f>
        <v/>
      </c>
      <c r="X3904" s="92">
        <f>IF(X1672="","",X1672)</f>
        <v>10</v>
      </c>
      <c r="Y3904" s="92" t="str">
        <f>IF(Y1672="","",Y1672)</f>
        <v/>
      </c>
      <c r="Z3904" s="92">
        <f>IF(Z1672="","",Z1672)</f>
        <v>39.369999999999997</v>
      </c>
      <c r="AA3904" s="92" t="str">
        <f>IF(AA1672="","",AA1672)</f>
        <v/>
      </c>
      <c r="AB3904" s="95" t="str">
        <f>IF(AB1672="","",AB1672)</f>
        <v/>
      </c>
      <c r="AC3904" s="94">
        <f>IF(AC1672="","",AC1672)</f>
        <v>45382</v>
      </c>
      <c r="AD3904" s="96" t="str">
        <f>IF(AD1672="","",AD1672)</f>
        <v>U4</v>
      </c>
      <c r="AE3904" s="96" t="str">
        <f>IF(AE1672="","",AE1672)</f>
        <v>EBC_FORBUSPF_C24F</v>
      </c>
      <c r="AF3904" s="96" t="str">
        <f>IF(AF1672="","",AF1672)</f>
        <v>For Business vU4 Mar 2024</v>
      </c>
      <c r="AG3904" s="96" t="str">
        <f>IF(AG1672="","",AG1672)</f>
        <v>Elec For Bus Pre vU4 1yr BKF Mar 2024</v>
      </c>
      <c r="AH3904" s="85" t="str">
        <f>IF(AH1672="","",AH1672)</f>
        <v>C24F</v>
      </c>
    </row>
    <row r="3905" spans="1:34" s="34" customFormat="1" x14ac:dyDescent="0.25">
      <c r="A3905" s="85"/>
      <c r="B3905" s="86" t="str">
        <f>IF(B1673="","",B1673)</f>
        <v>Electricity</v>
      </c>
      <c r="C3905" s="85">
        <f>IF(C1673="","",C1673)</f>
        <v>21</v>
      </c>
      <c r="D3905" s="87">
        <v>4</v>
      </c>
      <c r="E3905" s="85" t="str">
        <f>IF(E1673="","",E1673)</f>
        <v>OffPeak</v>
      </c>
      <c r="F3905" s="85" t="str">
        <f>IF(F1673="","",F1673)</f>
        <v/>
      </c>
      <c r="G3905" s="85" t="str">
        <f>IF(G1673="","",G1673)</f>
        <v/>
      </c>
      <c r="H3905" s="85" t="str">
        <f>IF(H1673="","",H1673)</f>
        <v>Renewal</v>
      </c>
      <c r="I3905" s="85">
        <f>IF(I1673="","",I1673)</f>
        <v>12</v>
      </c>
      <c r="J3905" s="88">
        <f>IF(J1673="","",J1673)</f>
        <v>5000</v>
      </c>
      <c r="K3905" s="88">
        <f>IF(K1673="","",K1673)</f>
        <v>9999</v>
      </c>
      <c r="L3905" s="89">
        <f>IF(L1673="","",L1673)</f>
        <v>44901</v>
      </c>
      <c r="M3905" s="89" t="str">
        <f>IF(M1673="","",M1673)</f>
        <v/>
      </c>
      <c r="N3905" s="89">
        <f>IF(N1673="","",N1673)</f>
        <v>44901</v>
      </c>
      <c r="O3905" s="89" t="str">
        <f>IF(O1673="","",O1673)</f>
        <v/>
      </c>
      <c r="P3905" s="85" t="str">
        <f>IF(P1673="","",P1673)</f>
        <v>Monthly Variable Direct Debit</v>
      </c>
      <c r="Q3905" s="90" t="str">
        <f>IF(Q1673="","",Q1673)</f>
        <v>For Business</v>
      </c>
      <c r="R3905" s="85" t="str">
        <f>IF(R1673="","",R1673)</f>
        <v>With S/C</v>
      </c>
      <c r="S3905" s="85" t="str">
        <f>IF(S1673="","",S1673)</f>
        <v>N</v>
      </c>
      <c r="T3905" s="85" t="str">
        <f>IF(T1673="","",T1673)</f>
        <v/>
      </c>
      <c r="U3905" s="85" t="str">
        <f>IF(U1673="","",U1673)</f>
        <v/>
      </c>
      <c r="V3905" s="85" t="str">
        <f>IF(V1673="","",V1673)</f>
        <v/>
      </c>
      <c r="W3905" s="91" t="str">
        <f>IF(W1673="","",W1673)</f>
        <v/>
      </c>
      <c r="X3905" s="92">
        <f>IF(X1673="","",X1673)</f>
        <v>10</v>
      </c>
      <c r="Y3905" s="92" t="str">
        <f>IF(Y1673="","",Y1673)</f>
        <v/>
      </c>
      <c r="Z3905" s="92">
        <f>IF(Z1673="","",Z1673)</f>
        <v>41.52</v>
      </c>
      <c r="AA3905" s="92" t="str">
        <f>IF(AA1673="","",AA1673)</f>
        <v/>
      </c>
      <c r="AB3905" s="95" t="str">
        <f>IF(AB1673="","",AB1673)</f>
        <v/>
      </c>
      <c r="AC3905" s="94">
        <f>IF(AC1673="","",AC1673)</f>
        <v>45382</v>
      </c>
      <c r="AD3905" s="96" t="str">
        <f>IF(AD1673="","",AD1673)</f>
        <v>U4</v>
      </c>
      <c r="AE3905" s="96" t="str">
        <f>IF(AE1673="","",AE1673)</f>
        <v>EBC_FORBUSPF_C24F</v>
      </c>
      <c r="AF3905" s="96" t="str">
        <f>IF(AF1673="","",AF1673)</f>
        <v>For Business vU4 Mar 2024</v>
      </c>
      <c r="AG3905" s="96" t="str">
        <f>IF(AG1673="","",AG1673)</f>
        <v>Elec For Bus Pre vU4 1yr BKF Mar 2024</v>
      </c>
      <c r="AH3905" s="85" t="str">
        <f>IF(AH1673="","",AH1673)</f>
        <v>C24F</v>
      </c>
    </row>
    <row r="3906" spans="1:34" s="34" customFormat="1" x14ac:dyDescent="0.25">
      <c r="A3906" s="85"/>
      <c r="B3906" s="86" t="str">
        <f>IF(B1674="","",B1674)</f>
        <v>Electricity</v>
      </c>
      <c r="C3906" s="85">
        <f>IF(C1674="","",C1674)</f>
        <v>22</v>
      </c>
      <c r="D3906" s="87">
        <v>4</v>
      </c>
      <c r="E3906" s="85" t="str">
        <f>IF(E1674="","",E1674)</f>
        <v>OffPeak</v>
      </c>
      <c r="F3906" s="85" t="str">
        <f>IF(F1674="","",F1674)</f>
        <v/>
      </c>
      <c r="G3906" s="85" t="str">
        <f>IF(G1674="","",G1674)</f>
        <v/>
      </c>
      <c r="H3906" s="85" t="str">
        <f>IF(H1674="","",H1674)</f>
        <v>Renewal</v>
      </c>
      <c r="I3906" s="85">
        <f>IF(I1674="","",I1674)</f>
        <v>12</v>
      </c>
      <c r="J3906" s="88">
        <f>IF(J1674="","",J1674)</f>
        <v>5000</v>
      </c>
      <c r="K3906" s="88">
        <f>IF(K1674="","",K1674)</f>
        <v>9999</v>
      </c>
      <c r="L3906" s="89">
        <f>IF(L1674="","",L1674)</f>
        <v>44901</v>
      </c>
      <c r="M3906" s="89" t="str">
        <f>IF(M1674="","",M1674)</f>
        <v/>
      </c>
      <c r="N3906" s="89">
        <f>IF(N1674="","",N1674)</f>
        <v>44901</v>
      </c>
      <c r="O3906" s="89" t="str">
        <f>IF(O1674="","",O1674)</f>
        <v/>
      </c>
      <c r="P3906" s="85" t="str">
        <f>IF(P1674="","",P1674)</f>
        <v>Monthly Variable Direct Debit</v>
      </c>
      <c r="Q3906" s="90" t="str">
        <f>IF(Q1674="","",Q1674)</f>
        <v>For Business</v>
      </c>
      <c r="R3906" s="85" t="str">
        <f>IF(R1674="","",R1674)</f>
        <v>With S/C</v>
      </c>
      <c r="S3906" s="85" t="str">
        <f>IF(S1674="","",S1674)</f>
        <v>N</v>
      </c>
      <c r="T3906" s="85" t="str">
        <f>IF(T1674="","",T1674)</f>
        <v/>
      </c>
      <c r="U3906" s="85" t="str">
        <f>IF(U1674="","",U1674)</f>
        <v/>
      </c>
      <c r="V3906" s="85" t="str">
        <f>IF(V1674="","",V1674)</f>
        <v/>
      </c>
      <c r="W3906" s="91" t="str">
        <f>IF(W1674="","",W1674)</f>
        <v/>
      </c>
      <c r="X3906" s="92">
        <f>IF(X1674="","",X1674)</f>
        <v>10</v>
      </c>
      <c r="Y3906" s="92" t="str">
        <f>IF(Y1674="","",Y1674)</f>
        <v/>
      </c>
      <c r="Z3906" s="92">
        <f>IF(Z1674="","",Z1674)</f>
        <v>38.630000000000003</v>
      </c>
      <c r="AA3906" s="92" t="str">
        <f>IF(AA1674="","",AA1674)</f>
        <v/>
      </c>
      <c r="AB3906" s="95" t="str">
        <f>IF(AB1674="","",AB1674)</f>
        <v/>
      </c>
      <c r="AC3906" s="94">
        <f>IF(AC1674="","",AC1674)</f>
        <v>45382</v>
      </c>
      <c r="AD3906" s="96" t="str">
        <f>IF(AD1674="","",AD1674)</f>
        <v>U4</v>
      </c>
      <c r="AE3906" s="96" t="str">
        <f>IF(AE1674="","",AE1674)</f>
        <v>EBC_FORBUSPF_C24F</v>
      </c>
      <c r="AF3906" s="96" t="str">
        <f>IF(AF1674="","",AF1674)</f>
        <v>For Business vU4 Mar 2024</v>
      </c>
      <c r="AG3906" s="96" t="str">
        <f>IF(AG1674="","",AG1674)</f>
        <v>Elec For Bus Pre vU4 1yr BKF Mar 2024</v>
      </c>
      <c r="AH3906" s="85" t="str">
        <f>IF(AH1674="","",AH1674)</f>
        <v>C24F</v>
      </c>
    </row>
    <row r="3907" spans="1:34" s="34" customFormat="1" x14ac:dyDescent="0.25">
      <c r="A3907" s="85"/>
      <c r="B3907" s="86" t="str">
        <f>IF(B1675="","",B1675)</f>
        <v>Electricity</v>
      </c>
      <c r="C3907" s="85">
        <f>IF(C1675="","",C1675)</f>
        <v>23</v>
      </c>
      <c r="D3907" s="87">
        <v>4</v>
      </c>
      <c r="E3907" s="85" t="str">
        <f>IF(E1675="","",E1675)</f>
        <v>OffPeak</v>
      </c>
      <c r="F3907" s="85" t="str">
        <f>IF(F1675="","",F1675)</f>
        <v/>
      </c>
      <c r="G3907" s="85" t="str">
        <f>IF(G1675="","",G1675)</f>
        <v/>
      </c>
      <c r="H3907" s="85" t="str">
        <f>IF(H1675="","",H1675)</f>
        <v>Renewal</v>
      </c>
      <c r="I3907" s="85">
        <f>IF(I1675="","",I1675)</f>
        <v>12</v>
      </c>
      <c r="J3907" s="88">
        <f>IF(J1675="","",J1675)</f>
        <v>5000</v>
      </c>
      <c r="K3907" s="88">
        <f>IF(K1675="","",K1675)</f>
        <v>9999</v>
      </c>
      <c r="L3907" s="89">
        <f>IF(L1675="","",L1675)</f>
        <v>44901</v>
      </c>
      <c r="M3907" s="89" t="str">
        <f>IF(M1675="","",M1675)</f>
        <v/>
      </c>
      <c r="N3907" s="89">
        <f>IF(N1675="","",N1675)</f>
        <v>44901</v>
      </c>
      <c r="O3907" s="89" t="str">
        <f>IF(O1675="","",O1675)</f>
        <v/>
      </c>
      <c r="P3907" s="85" t="str">
        <f>IF(P1675="","",P1675)</f>
        <v>Monthly Variable Direct Debit</v>
      </c>
      <c r="Q3907" s="90" t="str">
        <f>IF(Q1675="","",Q1675)</f>
        <v>For Business</v>
      </c>
      <c r="R3907" s="85" t="str">
        <f>IF(R1675="","",R1675)</f>
        <v>With S/C</v>
      </c>
      <c r="S3907" s="85" t="str">
        <f>IF(S1675="","",S1675)</f>
        <v>N</v>
      </c>
      <c r="T3907" s="85" t="str">
        <f>IF(T1675="","",T1675)</f>
        <v/>
      </c>
      <c r="U3907" s="85" t="str">
        <f>IF(U1675="","",U1675)</f>
        <v/>
      </c>
      <c r="V3907" s="85" t="str">
        <f>IF(V1675="","",V1675)</f>
        <v/>
      </c>
      <c r="W3907" s="91" t="str">
        <f>IF(W1675="","",W1675)</f>
        <v/>
      </c>
      <c r="X3907" s="92">
        <f>IF(X1675="","",X1675)</f>
        <v>10</v>
      </c>
      <c r="Y3907" s="92" t="str">
        <f>IF(Y1675="","",Y1675)</f>
        <v/>
      </c>
      <c r="Z3907" s="92">
        <f>IF(Z1675="","",Z1675)</f>
        <v>37.86</v>
      </c>
      <c r="AA3907" s="92" t="str">
        <f>IF(AA1675="","",AA1675)</f>
        <v/>
      </c>
      <c r="AB3907" s="95" t="str">
        <f>IF(AB1675="","",AB1675)</f>
        <v/>
      </c>
      <c r="AC3907" s="94">
        <f>IF(AC1675="","",AC1675)</f>
        <v>45382</v>
      </c>
      <c r="AD3907" s="96" t="str">
        <f>IF(AD1675="","",AD1675)</f>
        <v>U4</v>
      </c>
      <c r="AE3907" s="96" t="str">
        <f>IF(AE1675="","",AE1675)</f>
        <v>EBC_FORBUSPF_C24F</v>
      </c>
      <c r="AF3907" s="96" t="str">
        <f>IF(AF1675="","",AF1675)</f>
        <v>For Business vU4 Mar 2024</v>
      </c>
      <c r="AG3907" s="96" t="str">
        <f>IF(AG1675="","",AG1675)</f>
        <v>Elec For Bus Pre vU4 1yr BKF Mar 2024</v>
      </c>
      <c r="AH3907" s="85" t="str">
        <f>IF(AH1675="","",AH1675)</f>
        <v>C24F</v>
      </c>
    </row>
    <row r="3908" spans="1:34" s="34" customFormat="1" x14ac:dyDescent="0.25">
      <c r="A3908" s="85"/>
      <c r="B3908" s="86" t="str">
        <f>IF(B1676="","",B1676)</f>
        <v>Electricity</v>
      </c>
      <c r="C3908" s="85">
        <f>IF(C1676="","",C1676)</f>
        <v>10</v>
      </c>
      <c r="D3908" s="87">
        <v>4</v>
      </c>
      <c r="E3908" s="85" t="str">
        <f>IF(E1676="","",E1676)</f>
        <v>Standard</v>
      </c>
      <c r="F3908" s="85" t="str">
        <f>IF(F1676="","",F1676)</f>
        <v/>
      </c>
      <c r="G3908" s="85" t="str">
        <f>IF(G1676="","",G1676)</f>
        <v/>
      </c>
      <c r="H3908" s="85" t="str">
        <f>IF(H1676="","",H1676)</f>
        <v>Renewal</v>
      </c>
      <c r="I3908" s="85">
        <f>IF(I1676="","",I1676)</f>
        <v>24</v>
      </c>
      <c r="J3908" s="88">
        <f>IF(J1676="","",J1676)</f>
        <v>5000</v>
      </c>
      <c r="K3908" s="88">
        <f>IF(K1676="","",K1676)</f>
        <v>9999</v>
      </c>
      <c r="L3908" s="89">
        <f>IF(L1676="","",L1676)</f>
        <v>44901</v>
      </c>
      <c r="M3908" s="89" t="str">
        <f>IF(M1676="","",M1676)</f>
        <v/>
      </c>
      <c r="N3908" s="89">
        <f>IF(N1676="","",N1676)</f>
        <v>44901</v>
      </c>
      <c r="O3908" s="89" t="str">
        <f>IF(O1676="","",O1676)</f>
        <v/>
      </c>
      <c r="P3908" s="85" t="str">
        <f>IF(P1676="","",P1676)</f>
        <v>Monthly Variable Direct Debit</v>
      </c>
      <c r="Q3908" s="90" t="str">
        <f>IF(Q1676="","",Q1676)</f>
        <v>For Business</v>
      </c>
      <c r="R3908" s="85" t="str">
        <f>IF(R1676="","",R1676)</f>
        <v>With S/C</v>
      </c>
      <c r="S3908" s="85" t="str">
        <f>IF(S1676="","",S1676)</f>
        <v>N</v>
      </c>
      <c r="T3908" s="85" t="str">
        <f>IF(T1676="","",T1676)</f>
        <v/>
      </c>
      <c r="U3908" s="85" t="str">
        <f>IF(U1676="","",U1676)</f>
        <v/>
      </c>
      <c r="V3908" s="85" t="str">
        <f>IF(V1676="","",V1676)</f>
        <v/>
      </c>
      <c r="W3908" s="91" t="str">
        <f>IF(W1676="","",W1676)</f>
        <v/>
      </c>
      <c r="X3908" s="92">
        <f>IF(X1676="","",X1676)</f>
        <v>35.75</v>
      </c>
      <c r="Y3908" s="92">
        <f>IF(Y1676="","",Y1676)</f>
        <v>51.45</v>
      </c>
      <c r="Z3908" s="92" t="str">
        <f>IF(Z1676="","",Z1676)</f>
        <v/>
      </c>
      <c r="AA3908" s="92" t="str">
        <f>IF(AA1676="","",AA1676)</f>
        <v/>
      </c>
      <c r="AB3908" s="95" t="str">
        <f>IF(AB1676="","",AB1676)</f>
        <v/>
      </c>
      <c r="AC3908" s="94">
        <f>IF(AC1676="","",AC1676)</f>
        <v>45747</v>
      </c>
      <c r="AD3908" s="96" t="str">
        <f>IF(AD1676="","",AD1676)</f>
        <v>U4</v>
      </c>
      <c r="AE3908" s="96" t="str">
        <f>IF(AE1676="","",AE1676)</f>
        <v>EBC_FORBUSPF_C25F</v>
      </c>
      <c r="AF3908" s="96" t="str">
        <f>IF(AF1676="","",AF1676)</f>
        <v>For Business vU4 Mar 2025</v>
      </c>
      <c r="AG3908" s="96" t="str">
        <f>IF(AG1676="","",AG1676)</f>
        <v>Elec For Bus Pre vU4 2yr BKF Mar 2025</v>
      </c>
      <c r="AH3908" s="85" t="str">
        <f>IF(AH1676="","",AH1676)</f>
        <v>C25F</v>
      </c>
    </row>
    <row r="3909" spans="1:34" s="34" customFormat="1" x14ac:dyDescent="0.25">
      <c r="A3909" s="85"/>
      <c r="B3909" s="86" t="str">
        <f>IF(B1677="","",B1677)</f>
        <v>Electricity</v>
      </c>
      <c r="C3909" s="85">
        <f>IF(C1677="","",C1677)</f>
        <v>11</v>
      </c>
      <c r="D3909" s="87">
        <v>4</v>
      </c>
      <c r="E3909" s="85" t="str">
        <f>IF(E1677="","",E1677)</f>
        <v>Standard</v>
      </c>
      <c r="F3909" s="85" t="str">
        <f>IF(F1677="","",F1677)</f>
        <v/>
      </c>
      <c r="G3909" s="85" t="str">
        <f>IF(G1677="","",G1677)</f>
        <v/>
      </c>
      <c r="H3909" s="85" t="str">
        <f>IF(H1677="","",H1677)</f>
        <v>Renewal</v>
      </c>
      <c r="I3909" s="85">
        <f>IF(I1677="","",I1677)</f>
        <v>24</v>
      </c>
      <c r="J3909" s="88">
        <f>IF(J1677="","",J1677)</f>
        <v>5000</v>
      </c>
      <c r="K3909" s="88">
        <f>IF(K1677="","",K1677)</f>
        <v>9999</v>
      </c>
      <c r="L3909" s="89">
        <f>IF(L1677="","",L1677)</f>
        <v>44901</v>
      </c>
      <c r="M3909" s="89" t="str">
        <f>IF(M1677="","",M1677)</f>
        <v/>
      </c>
      <c r="N3909" s="89">
        <f>IF(N1677="","",N1677)</f>
        <v>44901</v>
      </c>
      <c r="O3909" s="89" t="str">
        <f>IF(O1677="","",O1677)</f>
        <v/>
      </c>
      <c r="P3909" s="85" t="str">
        <f>IF(P1677="","",P1677)</f>
        <v>Monthly Variable Direct Debit</v>
      </c>
      <c r="Q3909" s="90" t="str">
        <f>IF(Q1677="","",Q1677)</f>
        <v>For Business</v>
      </c>
      <c r="R3909" s="85" t="str">
        <f>IF(R1677="","",R1677)</f>
        <v>With S/C</v>
      </c>
      <c r="S3909" s="85" t="str">
        <f>IF(S1677="","",S1677)</f>
        <v>N</v>
      </c>
      <c r="T3909" s="85" t="str">
        <f>IF(T1677="","",T1677)</f>
        <v/>
      </c>
      <c r="U3909" s="85" t="str">
        <f>IF(U1677="","",U1677)</f>
        <v/>
      </c>
      <c r="V3909" s="85" t="str">
        <f>IF(V1677="","",V1677)</f>
        <v/>
      </c>
      <c r="W3909" s="91" t="str">
        <f>IF(W1677="","",W1677)</f>
        <v/>
      </c>
      <c r="X3909" s="92">
        <f>IF(X1677="","",X1677)</f>
        <v>63.78</v>
      </c>
      <c r="Y3909" s="92">
        <f>IF(Y1677="","",Y1677)</f>
        <v>50.14</v>
      </c>
      <c r="Z3909" s="92" t="str">
        <f>IF(Z1677="","",Z1677)</f>
        <v/>
      </c>
      <c r="AA3909" s="92" t="str">
        <f>IF(AA1677="","",AA1677)</f>
        <v/>
      </c>
      <c r="AB3909" s="95" t="str">
        <f>IF(AB1677="","",AB1677)</f>
        <v/>
      </c>
      <c r="AC3909" s="94">
        <f>IF(AC1677="","",AC1677)</f>
        <v>45747</v>
      </c>
      <c r="AD3909" s="96" t="str">
        <f>IF(AD1677="","",AD1677)</f>
        <v>U4</v>
      </c>
      <c r="AE3909" s="96" t="str">
        <f>IF(AE1677="","",AE1677)</f>
        <v>EBC_FORBUSPF_C25F</v>
      </c>
      <c r="AF3909" s="96" t="str">
        <f>IF(AF1677="","",AF1677)</f>
        <v>For Business vU4 Mar 2025</v>
      </c>
      <c r="AG3909" s="96" t="str">
        <f>IF(AG1677="","",AG1677)</f>
        <v>Elec For Bus Pre vU4 2yr BKF Mar 2025</v>
      </c>
      <c r="AH3909" s="85" t="str">
        <f>IF(AH1677="","",AH1677)</f>
        <v>C25F</v>
      </c>
    </row>
    <row r="3910" spans="1:34" s="34" customFormat="1" x14ac:dyDescent="0.25">
      <c r="A3910" s="85"/>
      <c r="B3910" s="86" t="str">
        <f>IF(B1678="","",B1678)</f>
        <v>Electricity</v>
      </c>
      <c r="C3910" s="85">
        <f>IF(C1678="","",C1678)</f>
        <v>12</v>
      </c>
      <c r="D3910" s="87">
        <v>4</v>
      </c>
      <c r="E3910" s="85" t="str">
        <f>IF(E1678="","",E1678)</f>
        <v>Standard</v>
      </c>
      <c r="F3910" s="85" t="str">
        <f>IF(F1678="","",F1678)</f>
        <v/>
      </c>
      <c r="G3910" s="85" t="str">
        <f>IF(G1678="","",G1678)</f>
        <v/>
      </c>
      <c r="H3910" s="85" t="str">
        <f>IF(H1678="","",H1678)</f>
        <v>Renewal</v>
      </c>
      <c r="I3910" s="85">
        <f>IF(I1678="","",I1678)</f>
        <v>24</v>
      </c>
      <c r="J3910" s="88">
        <f>IF(J1678="","",J1678)</f>
        <v>5000</v>
      </c>
      <c r="K3910" s="88">
        <f>IF(K1678="","",K1678)</f>
        <v>9999</v>
      </c>
      <c r="L3910" s="89">
        <f>IF(L1678="","",L1678)</f>
        <v>44901</v>
      </c>
      <c r="M3910" s="89" t="str">
        <f>IF(M1678="","",M1678)</f>
        <v/>
      </c>
      <c r="N3910" s="89">
        <f>IF(N1678="","",N1678)</f>
        <v>44901</v>
      </c>
      <c r="O3910" s="89" t="str">
        <f>IF(O1678="","",O1678)</f>
        <v/>
      </c>
      <c r="P3910" s="85" t="str">
        <f>IF(P1678="","",P1678)</f>
        <v>Monthly Variable Direct Debit</v>
      </c>
      <c r="Q3910" s="90" t="str">
        <f>IF(Q1678="","",Q1678)</f>
        <v>For Business</v>
      </c>
      <c r="R3910" s="85" t="str">
        <f>IF(R1678="","",R1678)</f>
        <v>With S/C</v>
      </c>
      <c r="S3910" s="85" t="str">
        <f>IF(S1678="","",S1678)</f>
        <v>N</v>
      </c>
      <c r="T3910" s="85" t="str">
        <f>IF(T1678="","",T1678)</f>
        <v/>
      </c>
      <c r="U3910" s="85" t="str">
        <f>IF(U1678="","",U1678)</f>
        <v/>
      </c>
      <c r="V3910" s="85" t="str">
        <f>IF(V1678="","",V1678)</f>
        <v/>
      </c>
      <c r="W3910" s="91" t="str">
        <f>IF(W1678="","",W1678)</f>
        <v/>
      </c>
      <c r="X3910" s="92">
        <f>IF(X1678="","",X1678)</f>
        <v>17.899999999999999</v>
      </c>
      <c r="Y3910" s="92">
        <f>IF(Y1678="","",Y1678)</f>
        <v>50.89</v>
      </c>
      <c r="Z3910" s="92" t="str">
        <f>IF(Z1678="","",Z1678)</f>
        <v/>
      </c>
      <c r="AA3910" s="92" t="str">
        <f>IF(AA1678="","",AA1678)</f>
        <v/>
      </c>
      <c r="AB3910" s="95" t="str">
        <f>IF(AB1678="","",AB1678)</f>
        <v/>
      </c>
      <c r="AC3910" s="94">
        <f>IF(AC1678="","",AC1678)</f>
        <v>45747</v>
      </c>
      <c r="AD3910" s="96" t="str">
        <f>IF(AD1678="","",AD1678)</f>
        <v>U4</v>
      </c>
      <c r="AE3910" s="96" t="str">
        <f>IF(AE1678="","",AE1678)</f>
        <v>EBC_FORBUSPF_C25F</v>
      </c>
      <c r="AF3910" s="96" t="str">
        <f>IF(AF1678="","",AF1678)</f>
        <v>For Business vU4 Mar 2025</v>
      </c>
      <c r="AG3910" s="96" t="str">
        <f>IF(AG1678="","",AG1678)</f>
        <v>Elec For Bus Pre vU4 2yr BKF Mar 2025</v>
      </c>
      <c r="AH3910" s="85" t="str">
        <f>IF(AH1678="","",AH1678)</f>
        <v>C25F</v>
      </c>
    </row>
    <row r="3911" spans="1:34" s="34" customFormat="1" x14ac:dyDescent="0.25">
      <c r="A3911" s="85"/>
      <c r="B3911" s="86" t="str">
        <f>IF(B1679="","",B1679)</f>
        <v>Electricity</v>
      </c>
      <c r="C3911" s="85">
        <f>IF(C1679="","",C1679)</f>
        <v>13</v>
      </c>
      <c r="D3911" s="87">
        <v>4</v>
      </c>
      <c r="E3911" s="85" t="str">
        <f>IF(E1679="","",E1679)</f>
        <v>Standard</v>
      </c>
      <c r="F3911" s="85" t="str">
        <f>IF(F1679="","",F1679)</f>
        <v/>
      </c>
      <c r="G3911" s="85" t="str">
        <f>IF(G1679="","",G1679)</f>
        <v/>
      </c>
      <c r="H3911" s="85" t="str">
        <f>IF(H1679="","",H1679)</f>
        <v>Renewal</v>
      </c>
      <c r="I3911" s="85">
        <f>IF(I1679="","",I1679)</f>
        <v>24</v>
      </c>
      <c r="J3911" s="88">
        <f>IF(J1679="","",J1679)</f>
        <v>5000</v>
      </c>
      <c r="K3911" s="88">
        <f>IF(K1679="","",K1679)</f>
        <v>9999</v>
      </c>
      <c r="L3911" s="89">
        <f>IF(L1679="","",L1679)</f>
        <v>44901</v>
      </c>
      <c r="M3911" s="89" t="str">
        <f>IF(M1679="","",M1679)</f>
        <v/>
      </c>
      <c r="N3911" s="89">
        <f>IF(N1679="","",N1679)</f>
        <v>44901</v>
      </c>
      <c r="O3911" s="89" t="str">
        <f>IF(O1679="","",O1679)</f>
        <v/>
      </c>
      <c r="P3911" s="85" t="str">
        <f>IF(P1679="","",P1679)</f>
        <v>Monthly Variable Direct Debit</v>
      </c>
      <c r="Q3911" s="90" t="str">
        <f>IF(Q1679="","",Q1679)</f>
        <v>For Business</v>
      </c>
      <c r="R3911" s="85" t="str">
        <f>IF(R1679="","",R1679)</f>
        <v>With S/C</v>
      </c>
      <c r="S3911" s="85" t="str">
        <f>IF(S1679="","",S1679)</f>
        <v>N</v>
      </c>
      <c r="T3911" s="85" t="str">
        <f>IF(T1679="","",T1679)</f>
        <v/>
      </c>
      <c r="U3911" s="85" t="str">
        <f>IF(U1679="","",U1679)</f>
        <v/>
      </c>
      <c r="V3911" s="85" t="str">
        <f>IF(V1679="","",V1679)</f>
        <v/>
      </c>
      <c r="W3911" s="91" t="str">
        <f>IF(W1679="","",W1679)</f>
        <v/>
      </c>
      <c r="X3911" s="92">
        <f>IF(X1679="","",X1679)</f>
        <v>63.5</v>
      </c>
      <c r="Y3911" s="92">
        <f>IF(Y1679="","",Y1679)</f>
        <v>52.03</v>
      </c>
      <c r="Z3911" s="92" t="str">
        <f>IF(Z1679="","",Z1679)</f>
        <v/>
      </c>
      <c r="AA3911" s="92" t="str">
        <f>IF(AA1679="","",AA1679)</f>
        <v/>
      </c>
      <c r="AB3911" s="95" t="str">
        <f>IF(AB1679="","",AB1679)</f>
        <v/>
      </c>
      <c r="AC3911" s="94">
        <f>IF(AC1679="","",AC1679)</f>
        <v>45747</v>
      </c>
      <c r="AD3911" s="96" t="str">
        <f>IF(AD1679="","",AD1679)</f>
        <v>U4</v>
      </c>
      <c r="AE3911" s="96" t="str">
        <f>IF(AE1679="","",AE1679)</f>
        <v>EBC_FORBUSPF_C25F</v>
      </c>
      <c r="AF3911" s="96" t="str">
        <f>IF(AF1679="","",AF1679)</f>
        <v>For Business vU4 Mar 2025</v>
      </c>
      <c r="AG3911" s="96" t="str">
        <f>IF(AG1679="","",AG1679)</f>
        <v>Elec For Bus Pre vU4 2yr BKF Mar 2025</v>
      </c>
      <c r="AH3911" s="85" t="str">
        <f>IF(AH1679="","",AH1679)</f>
        <v>C25F</v>
      </c>
    </row>
    <row r="3912" spans="1:34" s="34" customFormat="1" x14ac:dyDescent="0.25">
      <c r="A3912" s="85"/>
      <c r="B3912" s="86" t="str">
        <f>IF(B1680="","",B1680)</f>
        <v>Electricity</v>
      </c>
      <c r="C3912" s="85">
        <f>IF(C1680="","",C1680)</f>
        <v>14</v>
      </c>
      <c r="D3912" s="87">
        <v>4</v>
      </c>
      <c r="E3912" s="85" t="str">
        <f>IF(E1680="","",E1680)</f>
        <v>Standard</v>
      </c>
      <c r="F3912" s="85" t="str">
        <f>IF(F1680="","",F1680)</f>
        <v/>
      </c>
      <c r="G3912" s="85" t="str">
        <f>IF(G1680="","",G1680)</f>
        <v/>
      </c>
      <c r="H3912" s="85" t="str">
        <f>IF(H1680="","",H1680)</f>
        <v>Renewal</v>
      </c>
      <c r="I3912" s="85">
        <f>IF(I1680="","",I1680)</f>
        <v>24</v>
      </c>
      <c r="J3912" s="88">
        <f>IF(J1680="","",J1680)</f>
        <v>5000</v>
      </c>
      <c r="K3912" s="88">
        <f>IF(K1680="","",K1680)</f>
        <v>9999</v>
      </c>
      <c r="L3912" s="89">
        <f>IF(L1680="","",L1680)</f>
        <v>44901</v>
      </c>
      <c r="M3912" s="89" t="str">
        <f>IF(M1680="","",M1680)</f>
        <v/>
      </c>
      <c r="N3912" s="89">
        <f>IF(N1680="","",N1680)</f>
        <v>44901</v>
      </c>
      <c r="O3912" s="89" t="str">
        <f>IF(O1680="","",O1680)</f>
        <v/>
      </c>
      <c r="P3912" s="85" t="str">
        <f>IF(P1680="","",P1680)</f>
        <v>Monthly Variable Direct Debit</v>
      </c>
      <c r="Q3912" s="90" t="str">
        <f>IF(Q1680="","",Q1680)</f>
        <v>For Business</v>
      </c>
      <c r="R3912" s="85" t="str">
        <f>IF(R1680="","",R1680)</f>
        <v>With S/C</v>
      </c>
      <c r="S3912" s="85" t="str">
        <f>IF(S1680="","",S1680)</f>
        <v>N</v>
      </c>
      <c r="T3912" s="85" t="str">
        <f>IF(T1680="","",T1680)</f>
        <v/>
      </c>
      <c r="U3912" s="85" t="str">
        <f>IF(U1680="","",U1680)</f>
        <v/>
      </c>
      <c r="V3912" s="85" t="str">
        <f>IF(V1680="","",V1680)</f>
        <v/>
      </c>
      <c r="W3912" s="91" t="str">
        <f>IF(W1680="","",W1680)</f>
        <v/>
      </c>
      <c r="X3912" s="92">
        <f>IF(X1680="","",X1680)</f>
        <v>73.099999999999994</v>
      </c>
      <c r="Y3912" s="92">
        <f>IF(Y1680="","",Y1680)</f>
        <v>50.22</v>
      </c>
      <c r="Z3912" s="92" t="str">
        <f>IF(Z1680="","",Z1680)</f>
        <v/>
      </c>
      <c r="AA3912" s="92" t="str">
        <f>IF(AA1680="","",AA1680)</f>
        <v/>
      </c>
      <c r="AB3912" s="95" t="str">
        <f>IF(AB1680="","",AB1680)</f>
        <v/>
      </c>
      <c r="AC3912" s="94">
        <f>IF(AC1680="","",AC1680)</f>
        <v>45747</v>
      </c>
      <c r="AD3912" s="96" t="str">
        <f>IF(AD1680="","",AD1680)</f>
        <v>U4</v>
      </c>
      <c r="AE3912" s="96" t="str">
        <f>IF(AE1680="","",AE1680)</f>
        <v>EBC_FORBUSPF_C25F</v>
      </c>
      <c r="AF3912" s="96" t="str">
        <f>IF(AF1680="","",AF1680)</f>
        <v>For Business vU4 Mar 2025</v>
      </c>
      <c r="AG3912" s="96" t="str">
        <f>IF(AG1680="","",AG1680)</f>
        <v>Elec For Bus Pre vU4 2yr BKF Mar 2025</v>
      </c>
      <c r="AH3912" s="85" t="str">
        <f>IF(AH1680="","",AH1680)</f>
        <v>C25F</v>
      </c>
    </row>
    <row r="3913" spans="1:34" s="34" customFormat="1" x14ac:dyDescent="0.25">
      <c r="A3913" s="85"/>
      <c r="B3913" s="86" t="str">
        <f>IF(B1681="","",B1681)</f>
        <v>Electricity</v>
      </c>
      <c r="C3913" s="85">
        <f>IF(C1681="","",C1681)</f>
        <v>15</v>
      </c>
      <c r="D3913" s="87">
        <v>4</v>
      </c>
      <c r="E3913" s="85" t="str">
        <f>IF(E1681="","",E1681)</f>
        <v>Standard</v>
      </c>
      <c r="F3913" s="85" t="str">
        <f>IF(F1681="","",F1681)</f>
        <v/>
      </c>
      <c r="G3913" s="85" t="str">
        <f>IF(G1681="","",G1681)</f>
        <v/>
      </c>
      <c r="H3913" s="85" t="str">
        <f>IF(H1681="","",H1681)</f>
        <v>Renewal</v>
      </c>
      <c r="I3913" s="85">
        <f>IF(I1681="","",I1681)</f>
        <v>24</v>
      </c>
      <c r="J3913" s="88">
        <f>IF(J1681="","",J1681)</f>
        <v>5000</v>
      </c>
      <c r="K3913" s="88">
        <f>IF(K1681="","",K1681)</f>
        <v>9999</v>
      </c>
      <c r="L3913" s="89">
        <f>IF(L1681="","",L1681)</f>
        <v>44901</v>
      </c>
      <c r="M3913" s="89" t="str">
        <f>IF(M1681="","",M1681)</f>
        <v/>
      </c>
      <c r="N3913" s="89">
        <f>IF(N1681="","",N1681)</f>
        <v>44901</v>
      </c>
      <c r="O3913" s="89" t="str">
        <f>IF(O1681="","",O1681)</f>
        <v/>
      </c>
      <c r="P3913" s="85" t="str">
        <f>IF(P1681="","",P1681)</f>
        <v>Monthly Variable Direct Debit</v>
      </c>
      <c r="Q3913" s="90" t="str">
        <f>IF(Q1681="","",Q1681)</f>
        <v>For Business</v>
      </c>
      <c r="R3913" s="85" t="str">
        <f>IF(R1681="","",R1681)</f>
        <v>With S/C</v>
      </c>
      <c r="S3913" s="85" t="str">
        <f>IF(S1681="","",S1681)</f>
        <v>N</v>
      </c>
      <c r="T3913" s="85" t="str">
        <f>IF(T1681="","",T1681)</f>
        <v/>
      </c>
      <c r="U3913" s="85" t="str">
        <f>IF(U1681="","",U1681)</f>
        <v/>
      </c>
      <c r="V3913" s="85" t="str">
        <f>IF(V1681="","",V1681)</f>
        <v/>
      </c>
      <c r="W3913" s="91" t="str">
        <f>IF(W1681="","",W1681)</f>
        <v/>
      </c>
      <c r="X3913" s="92">
        <f>IF(X1681="","",X1681)</f>
        <v>80.39</v>
      </c>
      <c r="Y3913" s="92">
        <f>IF(Y1681="","",Y1681)</f>
        <v>50.34</v>
      </c>
      <c r="Z3913" s="92" t="str">
        <f>IF(Z1681="","",Z1681)</f>
        <v/>
      </c>
      <c r="AA3913" s="92" t="str">
        <f>IF(AA1681="","",AA1681)</f>
        <v/>
      </c>
      <c r="AB3913" s="95" t="str">
        <f>IF(AB1681="","",AB1681)</f>
        <v/>
      </c>
      <c r="AC3913" s="94">
        <f>IF(AC1681="","",AC1681)</f>
        <v>45747</v>
      </c>
      <c r="AD3913" s="96" t="str">
        <f>IF(AD1681="","",AD1681)</f>
        <v>U4</v>
      </c>
      <c r="AE3913" s="96" t="str">
        <f>IF(AE1681="","",AE1681)</f>
        <v>EBC_FORBUSPF_C25F</v>
      </c>
      <c r="AF3913" s="96" t="str">
        <f>IF(AF1681="","",AF1681)</f>
        <v>For Business vU4 Mar 2025</v>
      </c>
      <c r="AG3913" s="96" t="str">
        <f>IF(AG1681="","",AG1681)</f>
        <v>Elec For Bus Pre vU4 2yr BKF Mar 2025</v>
      </c>
      <c r="AH3913" s="85" t="str">
        <f>IF(AH1681="","",AH1681)</f>
        <v>C25F</v>
      </c>
    </row>
    <row r="3914" spans="1:34" s="34" customFormat="1" x14ac:dyDescent="0.25">
      <c r="A3914" s="85"/>
      <c r="B3914" s="86" t="str">
        <f>IF(B1682="","",B1682)</f>
        <v>Electricity</v>
      </c>
      <c r="C3914" s="85">
        <f>IF(C1682="","",C1682)</f>
        <v>16</v>
      </c>
      <c r="D3914" s="87">
        <v>4</v>
      </c>
      <c r="E3914" s="85" t="str">
        <f>IF(E1682="","",E1682)</f>
        <v>Standard</v>
      </c>
      <c r="F3914" s="85" t="str">
        <f>IF(F1682="","",F1682)</f>
        <v/>
      </c>
      <c r="G3914" s="85" t="str">
        <f>IF(G1682="","",G1682)</f>
        <v/>
      </c>
      <c r="H3914" s="85" t="str">
        <f>IF(H1682="","",H1682)</f>
        <v>Renewal</v>
      </c>
      <c r="I3914" s="85">
        <f>IF(I1682="","",I1682)</f>
        <v>24</v>
      </c>
      <c r="J3914" s="88">
        <f>IF(J1682="","",J1682)</f>
        <v>5000</v>
      </c>
      <c r="K3914" s="88">
        <f>IF(K1682="","",K1682)</f>
        <v>9999</v>
      </c>
      <c r="L3914" s="89">
        <f>IF(L1682="","",L1682)</f>
        <v>44901</v>
      </c>
      <c r="M3914" s="89" t="str">
        <f>IF(M1682="","",M1682)</f>
        <v/>
      </c>
      <c r="N3914" s="89">
        <f>IF(N1682="","",N1682)</f>
        <v>44901</v>
      </c>
      <c r="O3914" s="89" t="str">
        <f>IF(O1682="","",O1682)</f>
        <v/>
      </c>
      <c r="P3914" s="85" t="str">
        <f>IF(P1682="","",P1682)</f>
        <v>Monthly Variable Direct Debit</v>
      </c>
      <c r="Q3914" s="90" t="str">
        <f>IF(Q1682="","",Q1682)</f>
        <v>For Business</v>
      </c>
      <c r="R3914" s="85" t="str">
        <f>IF(R1682="","",R1682)</f>
        <v>With S/C</v>
      </c>
      <c r="S3914" s="85" t="str">
        <f>IF(S1682="","",S1682)</f>
        <v>N</v>
      </c>
      <c r="T3914" s="85" t="str">
        <f>IF(T1682="","",T1682)</f>
        <v/>
      </c>
      <c r="U3914" s="85" t="str">
        <f>IF(U1682="","",U1682)</f>
        <v/>
      </c>
      <c r="V3914" s="85" t="str">
        <f>IF(V1682="","",V1682)</f>
        <v/>
      </c>
      <c r="W3914" s="91" t="str">
        <f>IF(W1682="","",W1682)</f>
        <v/>
      </c>
      <c r="X3914" s="92">
        <f>IF(X1682="","",X1682)</f>
        <v>46.06</v>
      </c>
      <c r="Y3914" s="92">
        <f>IF(Y1682="","",Y1682)</f>
        <v>51.13</v>
      </c>
      <c r="Z3914" s="92" t="str">
        <f>IF(Z1682="","",Z1682)</f>
        <v/>
      </c>
      <c r="AA3914" s="92" t="str">
        <f>IF(AA1682="","",AA1682)</f>
        <v/>
      </c>
      <c r="AB3914" s="95" t="str">
        <f>IF(AB1682="","",AB1682)</f>
        <v/>
      </c>
      <c r="AC3914" s="94">
        <f>IF(AC1682="","",AC1682)</f>
        <v>45747</v>
      </c>
      <c r="AD3914" s="96" t="str">
        <f>IF(AD1682="","",AD1682)</f>
        <v>U4</v>
      </c>
      <c r="AE3914" s="96" t="str">
        <f>IF(AE1682="","",AE1682)</f>
        <v>EBC_FORBUSPF_C25F</v>
      </c>
      <c r="AF3914" s="96" t="str">
        <f>IF(AF1682="","",AF1682)</f>
        <v>For Business vU4 Mar 2025</v>
      </c>
      <c r="AG3914" s="96" t="str">
        <f>IF(AG1682="","",AG1682)</f>
        <v>Elec For Bus Pre vU4 2yr BKF Mar 2025</v>
      </c>
      <c r="AH3914" s="85" t="str">
        <f>IF(AH1682="","",AH1682)</f>
        <v>C25F</v>
      </c>
    </row>
    <row r="3915" spans="1:34" s="34" customFormat="1" x14ac:dyDescent="0.25">
      <c r="A3915" s="85"/>
      <c r="B3915" s="86" t="str">
        <f>IF(B1683="","",B1683)</f>
        <v>Electricity</v>
      </c>
      <c r="C3915" s="85">
        <f>IF(C1683="","",C1683)</f>
        <v>17</v>
      </c>
      <c r="D3915" s="87">
        <v>4</v>
      </c>
      <c r="E3915" s="85" t="str">
        <f>IF(E1683="","",E1683)</f>
        <v>Standard</v>
      </c>
      <c r="F3915" s="85" t="str">
        <f>IF(F1683="","",F1683)</f>
        <v/>
      </c>
      <c r="G3915" s="85" t="str">
        <f>IF(G1683="","",G1683)</f>
        <v/>
      </c>
      <c r="H3915" s="85" t="str">
        <f>IF(H1683="","",H1683)</f>
        <v>Renewal</v>
      </c>
      <c r="I3915" s="85">
        <f>IF(I1683="","",I1683)</f>
        <v>24</v>
      </c>
      <c r="J3915" s="88">
        <f>IF(J1683="","",J1683)</f>
        <v>5000</v>
      </c>
      <c r="K3915" s="88">
        <f>IF(K1683="","",K1683)</f>
        <v>9999</v>
      </c>
      <c r="L3915" s="89">
        <f>IF(L1683="","",L1683)</f>
        <v>44901</v>
      </c>
      <c r="M3915" s="89" t="str">
        <f>IF(M1683="","",M1683)</f>
        <v/>
      </c>
      <c r="N3915" s="89">
        <f>IF(N1683="","",N1683)</f>
        <v>44901</v>
      </c>
      <c r="O3915" s="89" t="str">
        <f>IF(O1683="","",O1683)</f>
        <v/>
      </c>
      <c r="P3915" s="85" t="str">
        <f>IF(P1683="","",P1683)</f>
        <v>Monthly Variable Direct Debit</v>
      </c>
      <c r="Q3915" s="90" t="str">
        <f>IF(Q1683="","",Q1683)</f>
        <v>For Business</v>
      </c>
      <c r="R3915" s="85" t="str">
        <f>IF(R1683="","",R1683)</f>
        <v>With S/C</v>
      </c>
      <c r="S3915" s="85" t="str">
        <f>IF(S1683="","",S1683)</f>
        <v>N</v>
      </c>
      <c r="T3915" s="85" t="str">
        <f>IF(T1683="","",T1683)</f>
        <v/>
      </c>
      <c r="U3915" s="85" t="str">
        <f>IF(U1683="","",U1683)</f>
        <v/>
      </c>
      <c r="V3915" s="85" t="str">
        <f>IF(V1683="","",V1683)</f>
        <v/>
      </c>
      <c r="W3915" s="91" t="str">
        <f>IF(W1683="","",W1683)</f>
        <v/>
      </c>
      <c r="X3915" s="92">
        <f>IF(X1683="","",X1683)</f>
        <v>58.95</v>
      </c>
      <c r="Y3915" s="92">
        <f>IF(Y1683="","",Y1683)</f>
        <v>51.26</v>
      </c>
      <c r="Z3915" s="92" t="str">
        <f>IF(Z1683="","",Z1683)</f>
        <v/>
      </c>
      <c r="AA3915" s="92" t="str">
        <f>IF(AA1683="","",AA1683)</f>
        <v/>
      </c>
      <c r="AB3915" s="95" t="str">
        <f>IF(AB1683="","",AB1683)</f>
        <v/>
      </c>
      <c r="AC3915" s="94">
        <f>IF(AC1683="","",AC1683)</f>
        <v>45747</v>
      </c>
      <c r="AD3915" s="96" t="str">
        <f>IF(AD1683="","",AD1683)</f>
        <v>U4</v>
      </c>
      <c r="AE3915" s="96" t="str">
        <f>IF(AE1683="","",AE1683)</f>
        <v>EBC_FORBUSPF_C25F</v>
      </c>
      <c r="AF3915" s="96" t="str">
        <f>IF(AF1683="","",AF1683)</f>
        <v>For Business vU4 Mar 2025</v>
      </c>
      <c r="AG3915" s="96" t="str">
        <f>IF(AG1683="","",AG1683)</f>
        <v>Elec For Bus Pre vU4 2yr BKF Mar 2025</v>
      </c>
      <c r="AH3915" s="85" t="str">
        <f>IF(AH1683="","",AH1683)</f>
        <v>C25F</v>
      </c>
    </row>
    <row r="3916" spans="1:34" s="34" customFormat="1" x14ac:dyDescent="0.25">
      <c r="A3916" s="85"/>
      <c r="B3916" s="86" t="str">
        <f>IF(B1684="","",B1684)</f>
        <v>Electricity</v>
      </c>
      <c r="C3916" s="85">
        <f>IF(C1684="","",C1684)</f>
        <v>18</v>
      </c>
      <c r="D3916" s="87">
        <v>4</v>
      </c>
      <c r="E3916" s="85" t="str">
        <f>IF(E1684="","",E1684)</f>
        <v>Standard</v>
      </c>
      <c r="F3916" s="85" t="str">
        <f>IF(F1684="","",F1684)</f>
        <v/>
      </c>
      <c r="G3916" s="85" t="str">
        <f>IF(G1684="","",G1684)</f>
        <v/>
      </c>
      <c r="H3916" s="85" t="str">
        <f>IF(H1684="","",H1684)</f>
        <v>Renewal</v>
      </c>
      <c r="I3916" s="85">
        <f>IF(I1684="","",I1684)</f>
        <v>24</v>
      </c>
      <c r="J3916" s="88">
        <f>IF(J1684="","",J1684)</f>
        <v>5000</v>
      </c>
      <c r="K3916" s="88">
        <f>IF(K1684="","",K1684)</f>
        <v>9999</v>
      </c>
      <c r="L3916" s="89">
        <f>IF(L1684="","",L1684)</f>
        <v>44901</v>
      </c>
      <c r="M3916" s="89" t="str">
        <f>IF(M1684="","",M1684)</f>
        <v/>
      </c>
      <c r="N3916" s="89">
        <f>IF(N1684="","",N1684)</f>
        <v>44901</v>
      </c>
      <c r="O3916" s="89" t="str">
        <f>IF(O1684="","",O1684)</f>
        <v/>
      </c>
      <c r="P3916" s="85" t="str">
        <f>IF(P1684="","",P1684)</f>
        <v>Monthly Variable Direct Debit</v>
      </c>
      <c r="Q3916" s="90" t="str">
        <f>IF(Q1684="","",Q1684)</f>
        <v>For Business</v>
      </c>
      <c r="R3916" s="85" t="str">
        <f>IF(R1684="","",R1684)</f>
        <v>With S/C</v>
      </c>
      <c r="S3916" s="85" t="str">
        <f>IF(S1684="","",S1684)</f>
        <v>N</v>
      </c>
      <c r="T3916" s="85" t="str">
        <f>IF(T1684="","",T1684)</f>
        <v/>
      </c>
      <c r="U3916" s="85" t="str">
        <f>IF(U1684="","",U1684)</f>
        <v/>
      </c>
      <c r="V3916" s="85" t="str">
        <f>IF(V1684="","",V1684)</f>
        <v/>
      </c>
      <c r="W3916" s="91" t="str">
        <f>IF(W1684="","",W1684)</f>
        <v/>
      </c>
      <c r="X3916" s="92">
        <f>IF(X1684="","",X1684)</f>
        <v>72.97</v>
      </c>
      <c r="Y3916" s="92">
        <f>IF(Y1684="","",Y1684)</f>
        <v>50.53</v>
      </c>
      <c r="Z3916" s="92" t="str">
        <f>IF(Z1684="","",Z1684)</f>
        <v/>
      </c>
      <c r="AA3916" s="92" t="str">
        <f>IF(AA1684="","",AA1684)</f>
        <v/>
      </c>
      <c r="AB3916" s="95" t="str">
        <f>IF(AB1684="","",AB1684)</f>
        <v/>
      </c>
      <c r="AC3916" s="94">
        <f>IF(AC1684="","",AC1684)</f>
        <v>45747</v>
      </c>
      <c r="AD3916" s="96" t="str">
        <f>IF(AD1684="","",AD1684)</f>
        <v>U4</v>
      </c>
      <c r="AE3916" s="96" t="str">
        <f>IF(AE1684="","",AE1684)</f>
        <v>EBC_FORBUSPF_C25F</v>
      </c>
      <c r="AF3916" s="96" t="str">
        <f>IF(AF1684="","",AF1684)</f>
        <v>For Business vU4 Mar 2025</v>
      </c>
      <c r="AG3916" s="96" t="str">
        <f>IF(AG1684="","",AG1684)</f>
        <v>Elec For Bus Pre vU4 2yr BKF Mar 2025</v>
      </c>
      <c r="AH3916" s="85" t="str">
        <f>IF(AH1684="","",AH1684)</f>
        <v>C25F</v>
      </c>
    </row>
    <row r="3917" spans="1:34" s="34" customFormat="1" x14ac:dyDescent="0.25">
      <c r="A3917" s="85"/>
      <c r="B3917" s="86" t="str">
        <f>IF(B1685="","",B1685)</f>
        <v>Electricity</v>
      </c>
      <c r="C3917" s="85">
        <f>IF(C1685="","",C1685)</f>
        <v>19</v>
      </c>
      <c r="D3917" s="87">
        <v>4</v>
      </c>
      <c r="E3917" s="85" t="str">
        <f>IF(E1685="","",E1685)</f>
        <v>Standard</v>
      </c>
      <c r="F3917" s="85" t="str">
        <f>IF(F1685="","",F1685)</f>
        <v/>
      </c>
      <c r="G3917" s="85" t="str">
        <f>IF(G1685="","",G1685)</f>
        <v/>
      </c>
      <c r="H3917" s="85" t="str">
        <f>IF(H1685="","",H1685)</f>
        <v>Renewal</v>
      </c>
      <c r="I3917" s="85">
        <f>IF(I1685="","",I1685)</f>
        <v>24</v>
      </c>
      <c r="J3917" s="88">
        <f>IF(J1685="","",J1685)</f>
        <v>5000</v>
      </c>
      <c r="K3917" s="88">
        <f>IF(K1685="","",K1685)</f>
        <v>9999</v>
      </c>
      <c r="L3917" s="89">
        <f>IF(L1685="","",L1685)</f>
        <v>44901</v>
      </c>
      <c r="M3917" s="89" t="str">
        <f>IF(M1685="","",M1685)</f>
        <v/>
      </c>
      <c r="N3917" s="89">
        <f>IF(N1685="","",N1685)</f>
        <v>44901</v>
      </c>
      <c r="O3917" s="89" t="str">
        <f>IF(O1685="","",O1685)</f>
        <v/>
      </c>
      <c r="P3917" s="85" t="str">
        <f>IF(P1685="","",P1685)</f>
        <v>Monthly Variable Direct Debit</v>
      </c>
      <c r="Q3917" s="90" t="str">
        <f>IF(Q1685="","",Q1685)</f>
        <v>For Business</v>
      </c>
      <c r="R3917" s="85" t="str">
        <f>IF(R1685="","",R1685)</f>
        <v>With S/C</v>
      </c>
      <c r="S3917" s="85" t="str">
        <f>IF(S1685="","",S1685)</f>
        <v>N</v>
      </c>
      <c r="T3917" s="85" t="str">
        <f>IF(T1685="","",T1685)</f>
        <v/>
      </c>
      <c r="U3917" s="85" t="str">
        <f>IF(U1685="","",U1685)</f>
        <v/>
      </c>
      <c r="V3917" s="85" t="str">
        <f>IF(V1685="","",V1685)</f>
        <v/>
      </c>
      <c r="W3917" s="91" t="str">
        <f>IF(W1685="","",W1685)</f>
        <v/>
      </c>
      <c r="X3917" s="92">
        <f>IF(X1685="","",X1685)</f>
        <v>44.57</v>
      </c>
      <c r="Y3917" s="92">
        <f>IF(Y1685="","",Y1685)</f>
        <v>50.9</v>
      </c>
      <c r="Z3917" s="92" t="str">
        <f>IF(Z1685="","",Z1685)</f>
        <v/>
      </c>
      <c r="AA3917" s="92" t="str">
        <f>IF(AA1685="","",AA1685)</f>
        <v/>
      </c>
      <c r="AB3917" s="95" t="str">
        <f>IF(AB1685="","",AB1685)</f>
        <v/>
      </c>
      <c r="AC3917" s="94">
        <f>IF(AC1685="","",AC1685)</f>
        <v>45747</v>
      </c>
      <c r="AD3917" s="96" t="str">
        <f>IF(AD1685="","",AD1685)</f>
        <v>U4</v>
      </c>
      <c r="AE3917" s="96" t="str">
        <f>IF(AE1685="","",AE1685)</f>
        <v>EBC_FORBUSPF_C25F</v>
      </c>
      <c r="AF3917" s="96" t="str">
        <f>IF(AF1685="","",AF1685)</f>
        <v>For Business vU4 Mar 2025</v>
      </c>
      <c r="AG3917" s="96" t="str">
        <f>IF(AG1685="","",AG1685)</f>
        <v>Elec For Bus Pre vU4 2yr BKF Mar 2025</v>
      </c>
      <c r="AH3917" s="85" t="str">
        <f>IF(AH1685="","",AH1685)</f>
        <v>C25F</v>
      </c>
    </row>
    <row r="3918" spans="1:34" s="34" customFormat="1" x14ac:dyDescent="0.25">
      <c r="A3918" s="85"/>
      <c r="B3918" s="86" t="str">
        <f>IF(B1686="","",B1686)</f>
        <v>Electricity</v>
      </c>
      <c r="C3918" s="85">
        <f>IF(C1686="","",C1686)</f>
        <v>20</v>
      </c>
      <c r="D3918" s="87">
        <v>4</v>
      </c>
      <c r="E3918" s="85" t="str">
        <f>IF(E1686="","",E1686)</f>
        <v>Standard</v>
      </c>
      <c r="F3918" s="85" t="str">
        <f>IF(F1686="","",F1686)</f>
        <v/>
      </c>
      <c r="G3918" s="85" t="str">
        <f>IF(G1686="","",G1686)</f>
        <v/>
      </c>
      <c r="H3918" s="85" t="str">
        <f>IF(H1686="","",H1686)</f>
        <v>Renewal</v>
      </c>
      <c r="I3918" s="85">
        <f>IF(I1686="","",I1686)</f>
        <v>24</v>
      </c>
      <c r="J3918" s="88">
        <f>IF(J1686="","",J1686)</f>
        <v>5000</v>
      </c>
      <c r="K3918" s="88">
        <f>IF(K1686="","",K1686)</f>
        <v>9999</v>
      </c>
      <c r="L3918" s="89">
        <f>IF(L1686="","",L1686)</f>
        <v>44901</v>
      </c>
      <c r="M3918" s="89" t="str">
        <f>IF(M1686="","",M1686)</f>
        <v/>
      </c>
      <c r="N3918" s="89">
        <f>IF(N1686="","",N1686)</f>
        <v>44901</v>
      </c>
      <c r="O3918" s="89" t="str">
        <f>IF(O1686="","",O1686)</f>
        <v/>
      </c>
      <c r="P3918" s="85" t="str">
        <f>IF(P1686="","",P1686)</f>
        <v>Monthly Variable Direct Debit</v>
      </c>
      <c r="Q3918" s="90" t="str">
        <f>IF(Q1686="","",Q1686)</f>
        <v>For Business</v>
      </c>
      <c r="R3918" s="85" t="str">
        <f>IF(R1686="","",R1686)</f>
        <v>With S/C</v>
      </c>
      <c r="S3918" s="85" t="str">
        <f>IF(S1686="","",S1686)</f>
        <v>N</v>
      </c>
      <c r="T3918" s="85" t="str">
        <f>IF(T1686="","",T1686)</f>
        <v/>
      </c>
      <c r="U3918" s="85" t="str">
        <f>IF(U1686="","",U1686)</f>
        <v/>
      </c>
      <c r="V3918" s="85" t="str">
        <f>IF(V1686="","",V1686)</f>
        <v/>
      </c>
      <c r="W3918" s="91" t="str">
        <f>IF(W1686="","",W1686)</f>
        <v/>
      </c>
      <c r="X3918" s="92">
        <f>IF(X1686="","",X1686)</f>
        <v>51.44</v>
      </c>
      <c r="Y3918" s="92">
        <f>IF(Y1686="","",Y1686)</f>
        <v>50.44</v>
      </c>
      <c r="Z3918" s="92" t="str">
        <f>IF(Z1686="","",Z1686)</f>
        <v/>
      </c>
      <c r="AA3918" s="92" t="str">
        <f>IF(AA1686="","",AA1686)</f>
        <v/>
      </c>
      <c r="AB3918" s="95" t="str">
        <f>IF(AB1686="","",AB1686)</f>
        <v/>
      </c>
      <c r="AC3918" s="94">
        <f>IF(AC1686="","",AC1686)</f>
        <v>45747</v>
      </c>
      <c r="AD3918" s="96" t="str">
        <f>IF(AD1686="","",AD1686)</f>
        <v>U4</v>
      </c>
      <c r="AE3918" s="96" t="str">
        <f>IF(AE1686="","",AE1686)</f>
        <v>EBC_FORBUSPF_C25F</v>
      </c>
      <c r="AF3918" s="96" t="str">
        <f>IF(AF1686="","",AF1686)</f>
        <v>For Business vU4 Mar 2025</v>
      </c>
      <c r="AG3918" s="96" t="str">
        <f>IF(AG1686="","",AG1686)</f>
        <v>Elec For Bus Pre vU4 2yr BKF Mar 2025</v>
      </c>
      <c r="AH3918" s="85" t="str">
        <f>IF(AH1686="","",AH1686)</f>
        <v>C25F</v>
      </c>
    </row>
    <row r="3919" spans="1:34" s="34" customFormat="1" x14ac:dyDescent="0.25">
      <c r="A3919" s="85"/>
      <c r="B3919" s="86" t="str">
        <f>IF(B1687="","",B1687)</f>
        <v>Electricity</v>
      </c>
      <c r="C3919" s="85">
        <f>IF(C1687="","",C1687)</f>
        <v>21</v>
      </c>
      <c r="D3919" s="87">
        <v>4</v>
      </c>
      <c r="E3919" s="85" t="str">
        <f>IF(E1687="","",E1687)</f>
        <v>Standard</v>
      </c>
      <c r="F3919" s="85" t="str">
        <f>IF(F1687="","",F1687)</f>
        <v/>
      </c>
      <c r="G3919" s="85" t="str">
        <f>IF(G1687="","",G1687)</f>
        <v/>
      </c>
      <c r="H3919" s="85" t="str">
        <f>IF(H1687="","",H1687)</f>
        <v>Renewal</v>
      </c>
      <c r="I3919" s="85">
        <f>IF(I1687="","",I1687)</f>
        <v>24</v>
      </c>
      <c r="J3919" s="88">
        <f>IF(J1687="","",J1687)</f>
        <v>5000</v>
      </c>
      <c r="K3919" s="88">
        <f>IF(K1687="","",K1687)</f>
        <v>9999</v>
      </c>
      <c r="L3919" s="89">
        <f>IF(L1687="","",L1687)</f>
        <v>44901</v>
      </c>
      <c r="M3919" s="89" t="str">
        <f>IF(M1687="","",M1687)</f>
        <v/>
      </c>
      <c r="N3919" s="89">
        <f>IF(N1687="","",N1687)</f>
        <v>44901</v>
      </c>
      <c r="O3919" s="89" t="str">
        <f>IF(O1687="","",O1687)</f>
        <v/>
      </c>
      <c r="P3919" s="85" t="str">
        <f>IF(P1687="","",P1687)</f>
        <v>Monthly Variable Direct Debit</v>
      </c>
      <c r="Q3919" s="90" t="str">
        <f>IF(Q1687="","",Q1687)</f>
        <v>For Business</v>
      </c>
      <c r="R3919" s="85" t="str">
        <f>IF(R1687="","",R1687)</f>
        <v>With S/C</v>
      </c>
      <c r="S3919" s="85" t="str">
        <f>IF(S1687="","",S1687)</f>
        <v>N</v>
      </c>
      <c r="T3919" s="85" t="str">
        <f>IF(T1687="","",T1687)</f>
        <v/>
      </c>
      <c r="U3919" s="85" t="str">
        <f>IF(U1687="","",U1687)</f>
        <v/>
      </c>
      <c r="V3919" s="85" t="str">
        <f>IF(V1687="","",V1687)</f>
        <v/>
      </c>
      <c r="W3919" s="91" t="str">
        <f>IF(W1687="","",W1687)</f>
        <v/>
      </c>
      <c r="X3919" s="92">
        <f>IF(X1687="","",X1687)</f>
        <v>80.98</v>
      </c>
      <c r="Y3919" s="92">
        <f>IF(Y1687="","",Y1687)</f>
        <v>50.26</v>
      </c>
      <c r="Z3919" s="92" t="str">
        <f>IF(Z1687="","",Z1687)</f>
        <v/>
      </c>
      <c r="AA3919" s="92" t="str">
        <f>IF(AA1687="","",AA1687)</f>
        <v/>
      </c>
      <c r="AB3919" s="95" t="str">
        <f>IF(AB1687="","",AB1687)</f>
        <v/>
      </c>
      <c r="AC3919" s="94">
        <f>IF(AC1687="","",AC1687)</f>
        <v>45747</v>
      </c>
      <c r="AD3919" s="96" t="str">
        <f>IF(AD1687="","",AD1687)</f>
        <v>U4</v>
      </c>
      <c r="AE3919" s="96" t="str">
        <f>IF(AE1687="","",AE1687)</f>
        <v>EBC_FORBUSPF_C25F</v>
      </c>
      <c r="AF3919" s="96" t="str">
        <f>IF(AF1687="","",AF1687)</f>
        <v>For Business vU4 Mar 2025</v>
      </c>
      <c r="AG3919" s="96" t="str">
        <f>IF(AG1687="","",AG1687)</f>
        <v>Elec For Bus Pre vU4 2yr BKF Mar 2025</v>
      </c>
      <c r="AH3919" s="85" t="str">
        <f>IF(AH1687="","",AH1687)</f>
        <v>C25F</v>
      </c>
    </row>
    <row r="3920" spans="1:34" s="34" customFormat="1" x14ac:dyDescent="0.25">
      <c r="A3920" s="85"/>
      <c r="B3920" s="86" t="str">
        <f>IF(B1688="","",B1688)</f>
        <v>Electricity</v>
      </c>
      <c r="C3920" s="85">
        <f>IF(C1688="","",C1688)</f>
        <v>22</v>
      </c>
      <c r="D3920" s="87">
        <v>4</v>
      </c>
      <c r="E3920" s="85" t="str">
        <f>IF(E1688="","",E1688)</f>
        <v>Standard</v>
      </c>
      <c r="F3920" s="85" t="str">
        <f>IF(F1688="","",F1688)</f>
        <v/>
      </c>
      <c r="G3920" s="85" t="str">
        <f>IF(G1688="","",G1688)</f>
        <v/>
      </c>
      <c r="H3920" s="85" t="str">
        <f>IF(H1688="","",H1688)</f>
        <v>Renewal</v>
      </c>
      <c r="I3920" s="85">
        <f>IF(I1688="","",I1688)</f>
        <v>24</v>
      </c>
      <c r="J3920" s="88">
        <f>IF(J1688="","",J1688)</f>
        <v>5000</v>
      </c>
      <c r="K3920" s="88">
        <f>IF(K1688="","",K1688)</f>
        <v>9999</v>
      </c>
      <c r="L3920" s="89">
        <f>IF(L1688="","",L1688)</f>
        <v>44901</v>
      </c>
      <c r="M3920" s="89" t="str">
        <f>IF(M1688="","",M1688)</f>
        <v/>
      </c>
      <c r="N3920" s="89">
        <f>IF(N1688="","",N1688)</f>
        <v>44901</v>
      </c>
      <c r="O3920" s="89" t="str">
        <f>IF(O1688="","",O1688)</f>
        <v/>
      </c>
      <c r="P3920" s="85" t="str">
        <f>IF(P1688="","",P1688)</f>
        <v>Monthly Variable Direct Debit</v>
      </c>
      <c r="Q3920" s="90" t="str">
        <f>IF(Q1688="","",Q1688)</f>
        <v>For Business</v>
      </c>
      <c r="R3920" s="85" t="str">
        <f>IF(R1688="","",R1688)</f>
        <v>With S/C</v>
      </c>
      <c r="S3920" s="85" t="str">
        <f>IF(S1688="","",S1688)</f>
        <v>N</v>
      </c>
      <c r="T3920" s="85" t="str">
        <f>IF(T1688="","",T1688)</f>
        <v/>
      </c>
      <c r="U3920" s="85" t="str">
        <f>IF(U1688="","",U1688)</f>
        <v/>
      </c>
      <c r="V3920" s="85" t="str">
        <f>IF(V1688="","",V1688)</f>
        <v/>
      </c>
      <c r="W3920" s="91" t="str">
        <f>IF(W1688="","",W1688)</f>
        <v/>
      </c>
      <c r="X3920" s="92">
        <f>IF(X1688="","",X1688)</f>
        <v>88.17</v>
      </c>
      <c r="Y3920" s="92">
        <f>IF(Y1688="","",Y1688)</f>
        <v>50</v>
      </c>
      <c r="Z3920" s="92" t="str">
        <f>IF(Z1688="","",Z1688)</f>
        <v/>
      </c>
      <c r="AA3920" s="92" t="str">
        <f>IF(AA1688="","",AA1688)</f>
        <v/>
      </c>
      <c r="AB3920" s="95" t="str">
        <f>IF(AB1688="","",AB1688)</f>
        <v/>
      </c>
      <c r="AC3920" s="94">
        <f>IF(AC1688="","",AC1688)</f>
        <v>45747</v>
      </c>
      <c r="AD3920" s="96" t="str">
        <f>IF(AD1688="","",AD1688)</f>
        <v>U4</v>
      </c>
      <c r="AE3920" s="96" t="str">
        <f>IF(AE1688="","",AE1688)</f>
        <v>EBC_FORBUSPF_C25F</v>
      </c>
      <c r="AF3920" s="96" t="str">
        <f>IF(AF1688="","",AF1688)</f>
        <v>For Business vU4 Mar 2025</v>
      </c>
      <c r="AG3920" s="96" t="str">
        <f>IF(AG1688="","",AG1688)</f>
        <v>Elec For Bus Pre vU4 2yr BKF Mar 2025</v>
      </c>
      <c r="AH3920" s="85" t="str">
        <f>IF(AH1688="","",AH1688)</f>
        <v>C25F</v>
      </c>
    </row>
    <row r="3921" spans="1:34" s="34" customFormat="1" x14ac:dyDescent="0.25">
      <c r="A3921" s="85"/>
      <c r="B3921" s="86" t="str">
        <f>IF(B1689="","",B1689)</f>
        <v>Electricity</v>
      </c>
      <c r="C3921" s="85">
        <f>IF(C1689="","",C1689)</f>
        <v>23</v>
      </c>
      <c r="D3921" s="87">
        <v>4</v>
      </c>
      <c r="E3921" s="85" t="str">
        <f>IF(E1689="","",E1689)</f>
        <v>Standard</v>
      </c>
      <c r="F3921" s="85" t="str">
        <f>IF(F1689="","",F1689)</f>
        <v/>
      </c>
      <c r="G3921" s="85" t="str">
        <f>IF(G1689="","",G1689)</f>
        <v/>
      </c>
      <c r="H3921" s="85" t="str">
        <f>IF(H1689="","",H1689)</f>
        <v>Renewal</v>
      </c>
      <c r="I3921" s="85">
        <f>IF(I1689="","",I1689)</f>
        <v>24</v>
      </c>
      <c r="J3921" s="88">
        <f>IF(J1689="","",J1689)</f>
        <v>5000</v>
      </c>
      <c r="K3921" s="88">
        <f>IF(K1689="","",K1689)</f>
        <v>9999</v>
      </c>
      <c r="L3921" s="89">
        <f>IF(L1689="","",L1689)</f>
        <v>44901</v>
      </c>
      <c r="M3921" s="89" t="str">
        <f>IF(M1689="","",M1689)</f>
        <v/>
      </c>
      <c r="N3921" s="89">
        <f>IF(N1689="","",N1689)</f>
        <v>44901</v>
      </c>
      <c r="O3921" s="89" t="str">
        <f>IF(O1689="","",O1689)</f>
        <v/>
      </c>
      <c r="P3921" s="85" t="str">
        <f>IF(P1689="","",P1689)</f>
        <v>Monthly Variable Direct Debit</v>
      </c>
      <c r="Q3921" s="90" t="str">
        <f>IF(Q1689="","",Q1689)</f>
        <v>For Business</v>
      </c>
      <c r="R3921" s="85" t="str">
        <f>IF(R1689="","",R1689)</f>
        <v>With S/C</v>
      </c>
      <c r="S3921" s="85" t="str">
        <f>IF(S1689="","",S1689)</f>
        <v>N</v>
      </c>
      <c r="T3921" s="85" t="str">
        <f>IF(T1689="","",T1689)</f>
        <v/>
      </c>
      <c r="U3921" s="85" t="str">
        <f>IF(U1689="","",U1689)</f>
        <v/>
      </c>
      <c r="V3921" s="85" t="str">
        <f>IF(V1689="","",V1689)</f>
        <v/>
      </c>
      <c r="W3921" s="91" t="str">
        <f>IF(W1689="","",W1689)</f>
        <v/>
      </c>
      <c r="X3921" s="92">
        <f>IF(X1689="","",X1689)</f>
        <v>70.98</v>
      </c>
      <c r="Y3921" s="92">
        <f>IF(Y1689="","",Y1689)</f>
        <v>50.57</v>
      </c>
      <c r="Z3921" s="92" t="str">
        <f>IF(Z1689="","",Z1689)</f>
        <v/>
      </c>
      <c r="AA3921" s="92" t="str">
        <f>IF(AA1689="","",AA1689)</f>
        <v/>
      </c>
      <c r="AB3921" s="95" t="str">
        <f>IF(AB1689="","",AB1689)</f>
        <v/>
      </c>
      <c r="AC3921" s="94">
        <f>IF(AC1689="","",AC1689)</f>
        <v>45747</v>
      </c>
      <c r="AD3921" s="96" t="str">
        <f>IF(AD1689="","",AD1689)</f>
        <v>U4</v>
      </c>
      <c r="AE3921" s="96" t="str">
        <f>IF(AE1689="","",AE1689)</f>
        <v>EBC_FORBUSPF_C25F</v>
      </c>
      <c r="AF3921" s="96" t="str">
        <f>IF(AF1689="","",AF1689)</f>
        <v>For Business vU4 Mar 2025</v>
      </c>
      <c r="AG3921" s="96" t="str">
        <f>IF(AG1689="","",AG1689)</f>
        <v>Elec For Bus Pre vU4 2yr BKF Mar 2025</v>
      </c>
      <c r="AH3921" s="85" t="str">
        <f>IF(AH1689="","",AH1689)</f>
        <v>C25F</v>
      </c>
    </row>
    <row r="3922" spans="1:34" s="34" customFormat="1" x14ac:dyDescent="0.25">
      <c r="A3922" s="85"/>
      <c r="B3922" s="86" t="str">
        <f>IF(B1690="","",B1690)</f>
        <v>Electricity</v>
      </c>
      <c r="C3922" s="85">
        <f>IF(C1690="","",C1690)</f>
        <v>10</v>
      </c>
      <c r="D3922" s="87">
        <v>4</v>
      </c>
      <c r="E3922" s="85" t="str">
        <f>IF(E1690="","",E1690)</f>
        <v>Economy7</v>
      </c>
      <c r="F3922" s="85" t="str">
        <f>IF(F1690="","",F1690)</f>
        <v/>
      </c>
      <c r="G3922" s="85" t="str">
        <f>IF(G1690="","",G1690)</f>
        <v/>
      </c>
      <c r="H3922" s="85" t="str">
        <f>IF(H1690="","",H1690)</f>
        <v>Renewal</v>
      </c>
      <c r="I3922" s="85">
        <f>IF(I1690="","",I1690)</f>
        <v>24</v>
      </c>
      <c r="J3922" s="88">
        <f>IF(J1690="","",J1690)</f>
        <v>5000</v>
      </c>
      <c r="K3922" s="88">
        <f>IF(K1690="","",K1690)</f>
        <v>9999</v>
      </c>
      <c r="L3922" s="89">
        <f>IF(L1690="","",L1690)</f>
        <v>44901</v>
      </c>
      <c r="M3922" s="89" t="str">
        <f>IF(M1690="","",M1690)</f>
        <v/>
      </c>
      <c r="N3922" s="89">
        <f>IF(N1690="","",N1690)</f>
        <v>44901</v>
      </c>
      <c r="O3922" s="89" t="str">
        <f>IF(O1690="","",O1690)</f>
        <v/>
      </c>
      <c r="P3922" s="85" t="str">
        <f>IF(P1690="","",P1690)</f>
        <v>Monthly Variable Direct Debit</v>
      </c>
      <c r="Q3922" s="90" t="str">
        <f>IF(Q1690="","",Q1690)</f>
        <v>For Business</v>
      </c>
      <c r="R3922" s="85" t="str">
        <f>IF(R1690="","",R1690)</f>
        <v>With S/C</v>
      </c>
      <c r="S3922" s="85" t="str">
        <f>IF(S1690="","",S1690)</f>
        <v>N</v>
      </c>
      <c r="T3922" s="85" t="str">
        <f>IF(T1690="","",T1690)</f>
        <v/>
      </c>
      <c r="U3922" s="85" t="str">
        <f>IF(U1690="","",U1690)</f>
        <v/>
      </c>
      <c r="V3922" s="85" t="str">
        <f>IF(V1690="","",V1690)</f>
        <v/>
      </c>
      <c r="W3922" s="91" t="str">
        <f>IF(W1690="","",W1690)</f>
        <v/>
      </c>
      <c r="X3922" s="92">
        <f>IF(X1690="","",X1690)</f>
        <v>35.75</v>
      </c>
      <c r="Y3922" s="92">
        <f>IF(Y1690="","",Y1690)</f>
        <v>52.81</v>
      </c>
      <c r="Z3922" s="92">
        <f>IF(Z1690="","",Z1690)</f>
        <v>39.65</v>
      </c>
      <c r="AA3922" s="92" t="str">
        <f>IF(AA1690="","",AA1690)</f>
        <v/>
      </c>
      <c r="AB3922" s="95" t="str">
        <f>IF(AB1690="","",AB1690)</f>
        <v/>
      </c>
      <c r="AC3922" s="94">
        <f>IF(AC1690="","",AC1690)</f>
        <v>45747</v>
      </c>
      <c r="AD3922" s="96" t="str">
        <f>IF(AD1690="","",AD1690)</f>
        <v>U4</v>
      </c>
      <c r="AE3922" s="96" t="str">
        <f>IF(AE1690="","",AE1690)</f>
        <v>EBC_FORBUSPF_C25F</v>
      </c>
      <c r="AF3922" s="96" t="str">
        <f>IF(AF1690="","",AF1690)</f>
        <v>For Business vU4 Mar 2025</v>
      </c>
      <c r="AG3922" s="96" t="str">
        <f>IF(AG1690="","",AG1690)</f>
        <v>Elec For Bus Pre vU4 2yr BKF Mar 2025</v>
      </c>
      <c r="AH3922" s="85" t="str">
        <f>IF(AH1690="","",AH1690)</f>
        <v>C25F</v>
      </c>
    </row>
    <row r="3923" spans="1:34" s="34" customFormat="1" x14ac:dyDescent="0.25">
      <c r="A3923" s="85"/>
      <c r="B3923" s="86" t="str">
        <f>IF(B1691="","",B1691)</f>
        <v>Electricity</v>
      </c>
      <c r="C3923" s="85">
        <f>IF(C1691="","",C1691)</f>
        <v>11</v>
      </c>
      <c r="D3923" s="87">
        <v>4</v>
      </c>
      <c r="E3923" s="85" t="str">
        <f>IF(E1691="","",E1691)</f>
        <v>Economy7</v>
      </c>
      <c r="F3923" s="85" t="str">
        <f>IF(F1691="","",F1691)</f>
        <v/>
      </c>
      <c r="G3923" s="85" t="str">
        <f>IF(G1691="","",G1691)</f>
        <v/>
      </c>
      <c r="H3923" s="85" t="str">
        <f>IF(H1691="","",H1691)</f>
        <v>Renewal</v>
      </c>
      <c r="I3923" s="85">
        <f>IF(I1691="","",I1691)</f>
        <v>24</v>
      </c>
      <c r="J3923" s="88">
        <f>IF(J1691="","",J1691)</f>
        <v>5000</v>
      </c>
      <c r="K3923" s="88">
        <f>IF(K1691="","",K1691)</f>
        <v>9999</v>
      </c>
      <c r="L3923" s="89">
        <f>IF(L1691="","",L1691)</f>
        <v>44901</v>
      </c>
      <c r="M3923" s="89" t="str">
        <f>IF(M1691="","",M1691)</f>
        <v/>
      </c>
      <c r="N3923" s="89">
        <f>IF(N1691="","",N1691)</f>
        <v>44901</v>
      </c>
      <c r="O3923" s="89" t="str">
        <f>IF(O1691="","",O1691)</f>
        <v/>
      </c>
      <c r="P3923" s="85" t="str">
        <f>IF(P1691="","",P1691)</f>
        <v>Monthly Variable Direct Debit</v>
      </c>
      <c r="Q3923" s="90" t="str">
        <f>IF(Q1691="","",Q1691)</f>
        <v>For Business</v>
      </c>
      <c r="R3923" s="85" t="str">
        <f>IF(R1691="","",R1691)</f>
        <v>With S/C</v>
      </c>
      <c r="S3923" s="85" t="str">
        <f>IF(S1691="","",S1691)</f>
        <v>N</v>
      </c>
      <c r="T3923" s="85" t="str">
        <f>IF(T1691="","",T1691)</f>
        <v/>
      </c>
      <c r="U3923" s="85" t="str">
        <f>IF(U1691="","",U1691)</f>
        <v/>
      </c>
      <c r="V3923" s="85" t="str">
        <f>IF(V1691="","",V1691)</f>
        <v/>
      </c>
      <c r="W3923" s="91" t="str">
        <f>IF(W1691="","",W1691)</f>
        <v/>
      </c>
      <c r="X3923" s="92">
        <f>IF(X1691="","",X1691)</f>
        <v>63.78</v>
      </c>
      <c r="Y3923" s="92">
        <f>IF(Y1691="","",Y1691)</f>
        <v>51.26</v>
      </c>
      <c r="Z3923" s="92">
        <f>IF(Z1691="","",Z1691)</f>
        <v>39.840000000000003</v>
      </c>
      <c r="AA3923" s="92" t="str">
        <f>IF(AA1691="","",AA1691)</f>
        <v/>
      </c>
      <c r="AB3923" s="95" t="str">
        <f>IF(AB1691="","",AB1691)</f>
        <v/>
      </c>
      <c r="AC3923" s="94">
        <f>IF(AC1691="","",AC1691)</f>
        <v>45747</v>
      </c>
      <c r="AD3923" s="96" t="str">
        <f>IF(AD1691="","",AD1691)</f>
        <v>U4</v>
      </c>
      <c r="AE3923" s="96" t="str">
        <f>IF(AE1691="","",AE1691)</f>
        <v>EBC_FORBUSPF_C25F</v>
      </c>
      <c r="AF3923" s="96" t="str">
        <f>IF(AF1691="","",AF1691)</f>
        <v>For Business vU4 Mar 2025</v>
      </c>
      <c r="AG3923" s="96" t="str">
        <f>IF(AG1691="","",AG1691)</f>
        <v>Elec For Bus Pre vU4 2yr BKF Mar 2025</v>
      </c>
      <c r="AH3923" s="85" t="str">
        <f>IF(AH1691="","",AH1691)</f>
        <v>C25F</v>
      </c>
    </row>
    <row r="3924" spans="1:34" s="34" customFormat="1" x14ac:dyDescent="0.25">
      <c r="A3924" s="85"/>
      <c r="B3924" s="86" t="str">
        <f>IF(B1692="","",B1692)</f>
        <v>Electricity</v>
      </c>
      <c r="C3924" s="85">
        <f>IF(C1692="","",C1692)</f>
        <v>12</v>
      </c>
      <c r="D3924" s="87">
        <v>4</v>
      </c>
      <c r="E3924" s="85" t="str">
        <f>IF(E1692="","",E1692)</f>
        <v>Economy7</v>
      </c>
      <c r="F3924" s="85" t="str">
        <f>IF(F1692="","",F1692)</f>
        <v/>
      </c>
      <c r="G3924" s="85" t="str">
        <f>IF(G1692="","",G1692)</f>
        <v/>
      </c>
      <c r="H3924" s="85" t="str">
        <f>IF(H1692="","",H1692)</f>
        <v>Renewal</v>
      </c>
      <c r="I3924" s="85">
        <f>IF(I1692="","",I1692)</f>
        <v>24</v>
      </c>
      <c r="J3924" s="88">
        <f>IF(J1692="","",J1692)</f>
        <v>5000</v>
      </c>
      <c r="K3924" s="88">
        <f>IF(K1692="","",K1692)</f>
        <v>9999</v>
      </c>
      <c r="L3924" s="89">
        <f>IF(L1692="","",L1692)</f>
        <v>44901</v>
      </c>
      <c r="M3924" s="89" t="str">
        <f>IF(M1692="","",M1692)</f>
        <v/>
      </c>
      <c r="N3924" s="89">
        <f>IF(N1692="","",N1692)</f>
        <v>44901</v>
      </c>
      <c r="O3924" s="89" t="str">
        <f>IF(O1692="","",O1692)</f>
        <v/>
      </c>
      <c r="P3924" s="85" t="str">
        <f>IF(P1692="","",P1692)</f>
        <v>Monthly Variable Direct Debit</v>
      </c>
      <c r="Q3924" s="90" t="str">
        <f>IF(Q1692="","",Q1692)</f>
        <v>For Business</v>
      </c>
      <c r="R3924" s="85" t="str">
        <f>IF(R1692="","",R1692)</f>
        <v>With S/C</v>
      </c>
      <c r="S3924" s="85" t="str">
        <f>IF(S1692="","",S1692)</f>
        <v>N</v>
      </c>
      <c r="T3924" s="85" t="str">
        <f>IF(T1692="","",T1692)</f>
        <v/>
      </c>
      <c r="U3924" s="85" t="str">
        <f>IF(U1692="","",U1692)</f>
        <v/>
      </c>
      <c r="V3924" s="85" t="str">
        <f>IF(V1692="","",V1692)</f>
        <v/>
      </c>
      <c r="W3924" s="91" t="str">
        <f>IF(W1692="","",W1692)</f>
        <v/>
      </c>
      <c r="X3924" s="92">
        <f>IF(X1692="","",X1692)</f>
        <v>17.899999999999999</v>
      </c>
      <c r="Y3924" s="92">
        <f>IF(Y1692="","",Y1692)</f>
        <v>51.82</v>
      </c>
      <c r="Z3924" s="92">
        <f>IF(Z1692="","",Z1692)</f>
        <v>39.130000000000003</v>
      </c>
      <c r="AA3924" s="92" t="str">
        <f>IF(AA1692="","",AA1692)</f>
        <v/>
      </c>
      <c r="AB3924" s="95" t="str">
        <f>IF(AB1692="","",AB1692)</f>
        <v/>
      </c>
      <c r="AC3924" s="94">
        <f>IF(AC1692="","",AC1692)</f>
        <v>45747</v>
      </c>
      <c r="AD3924" s="96" t="str">
        <f>IF(AD1692="","",AD1692)</f>
        <v>U4</v>
      </c>
      <c r="AE3924" s="96" t="str">
        <f>IF(AE1692="","",AE1692)</f>
        <v>EBC_FORBUSPF_C25F</v>
      </c>
      <c r="AF3924" s="96" t="str">
        <f>IF(AF1692="","",AF1692)</f>
        <v>For Business vU4 Mar 2025</v>
      </c>
      <c r="AG3924" s="96" t="str">
        <f>IF(AG1692="","",AG1692)</f>
        <v>Elec For Bus Pre vU4 2yr BKF Mar 2025</v>
      </c>
      <c r="AH3924" s="85" t="str">
        <f>IF(AH1692="","",AH1692)</f>
        <v>C25F</v>
      </c>
    </row>
    <row r="3925" spans="1:34" s="34" customFormat="1" x14ac:dyDescent="0.25">
      <c r="A3925" s="85"/>
      <c r="B3925" s="86" t="str">
        <f>IF(B1693="","",B1693)</f>
        <v>Electricity</v>
      </c>
      <c r="C3925" s="85">
        <f>IF(C1693="","",C1693)</f>
        <v>13</v>
      </c>
      <c r="D3925" s="87">
        <v>4</v>
      </c>
      <c r="E3925" s="85" t="str">
        <f>IF(E1693="","",E1693)</f>
        <v>Economy7</v>
      </c>
      <c r="F3925" s="85" t="str">
        <f>IF(F1693="","",F1693)</f>
        <v/>
      </c>
      <c r="G3925" s="85" t="str">
        <f>IF(G1693="","",G1693)</f>
        <v/>
      </c>
      <c r="H3925" s="85" t="str">
        <f>IF(H1693="","",H1693)</f>
        <v>Renewal</v>
      </c>
      <c r="I3925" s="85">
        <f>IF(I1693="","",I1693)</f>
        <v>24</v>
      </c>
      <c r="J3925" s="88">
        <f>IF(J1693="","",J1693)</f>
        <v>5000</v>
      </c>
      <c r="K3925" s="88">
        <f>IF(K1693="","",K1693)</f>
        <v>9999</v>
      </c>
      <c r="L3925" s="89">
        <f>IF(L1693="","",L1693)</f>
        <v>44901</v>
      </c>
      <c r="M3925" s="89" t="str">
        <f>IF(M1693="","",M1693)</f>
        <v/>
      </c>
      <c r="N3925" s="89">
        <f>IF(N1693="","",N1693)</f>
        <v>44901</v>
      </c>
      <c r="O3925" s="89" t="str">
        <f>IF(O1693="","",O1693)</f>
        <v/>
      </c>
      <c r="P3925" s="85" t="str">
        <f>IF(P1693="","",P1693)</f>
        <v>Monthly Variable Direct Debit</v>
      </c>
      <c r="Q3925" s="90" t="str">
        <f>IF(Q1693="","",Q1693)</f>
        <v>For Business</v>
      </c>
      <c r="R3925" s="85" t="str">
        <f>IF(R1693="","",R1693)</f>
        <v>With S/C</v>
      </c>
      <c r="S3925" s="85" t="str">
        <f>IF(S1693="","",S1693)</f>
        <v>N</v>
      </c>
      <c r="T3925" s="85" t="str">
        <f>IF(T1693="","",T1693)</f>
        <v/>
      </c>
      <c r="U3925" s="85" t="str">
        <f>IF(U1693="","",U1693)</f>
        <v/>
      </c>
      <c r="V3925" s="85" t="str">
        <f>IF(V1693="","",V1693)</f>
        <v/>
      </c>
      <c r="W3925" s="91" t="str">
        <f>IF(W1693="","",W1693)</f>
        <v/>
      </c>
      <c r="X3925" s="92">
        <f>IF(X1693="","",X1693)</f>
        <v>63.5</v>
      </c>
      <c r="Y3925" s="92">
        <f>IF(Y1693="","",Y1693)</f>
        <v>53.92</v>
      </c>
      <c r="Z3925" s="92">
        <f>IF(Z1693="","",Z1693)</f>
        <v>39.659999999999997</v>
      </c>
      <c r="AA3925" s="92" t="str">
        <f>IF(AA1693="","",AA1693)</f>
        <v/>
      </c>
      <c r="AB3925" s="95" t="str">
        <f>IF(AB1693="","",AB1693)</f>
        <v/>
      </c>
      <c r="AC3925" s="94">
        <f>IF(AC1693="","",AC1693)</f>
        <v>45747</v>
      </c>
      <c r="AD3925" s="96" t="str">
        <f>IF(AD1693="","",AD1693)</f>
        <v>U4</v>
      </c>
      <c r="AE3925" s="96" t="str">
        <f>IF(AE1693="","",AE1693)</f>
        <v>EBC_FORBUSPF_C25F</v>
      </c>
      <c r="AF3925" s="96" t="str">
        <f>IF(AF1693="","",AF1693)</f>
        <v>For Business vU4 Mar 2025</v>
      </c>
      <c r="AG3925" s="96" t="str">
        <f>IF(AG1693="","",AG1693)</f>
        <v>Elec For Bus Pre vU4 2yr BKF Mar 2025</v>
      </c>
      <c r="AH3925" s="85" t="str">
        <f>IF(AH1693="","",AH1693)</f>
        <v>C25F</v>
      </c>
    </row>
    <row r="3926" spans="1:34" s="34" customFormat="1" x14ac:dyDescent="0.25">
      <c r="A3926" s="85"/>
      <c r="B3926" s="86" t="str">
        <f>IF(B1694="","",B1694)</f>
        <v>Electricity</v>
      </c>
      <c r="C3926" s="85">
        <f>IF(C1694="","",C1694)</f>
        <v>14</v>
      </c>
      <c r="D3926" s="87">
        <v>4</v>
      </c>
      <c r="E3926" s="85" t="str">
        <f>IF(E1694="","",E1694)</f>
        <v>Economy7</v>
      </c>
      <c r="F3926" s="85" t="str">
        <f>IF(F1694="","",F1694)</f>
        <v/>
      </c>
      <c r="G3926" s="85" t="str">
        <f>IF(G1694="","",G1694)</f>
        <v/>
      </c>
      <c r="H3926" s="85" t="str">
        <f>IF(H1694="","",H1694)</f>
        <v>Renewal</v>
      </c>
      <c r="I3926" s="85">
        <f>IF(I1694="","",I1694)</f>
        <v>24</v>
      </c>
      <c r="J3926" s="88">
        <f>IF(J1694="","",J1694)</f>
        <v>5000</v>
      </c>
      <c r="K3926" s="88">
        <f>IF(K1694="","",K1694)</f>
        <v>9999</v>
      </c>
      <c r="L3926" s="89">
        <f>IF(L1694="","",L1694)</f>
        <v>44901</v>
      </c>
      <c r="M3926" s="89" t="str">
        <f>IF(M1694="","",M1694)</f>
        <v/>
      </c>
      <c r="N3926" s="89">
        <f>IF(N1694="","",N1694)</f>
        <v>44901</v>
      </c>
      <c r="O3926" s="89" t="str">
        <f>IF(O1694="","",O1694)</f>
        <v/>
      </c>
      <c r="P3926" s="85" t="str">
        <f>IF(P1694="","",P1694)</f>
        <v>Monthly Variable Direct Debit</v>
      </c>
      <c r="Q3926" s="90" t="str">
        <f>IF(Q1694="","",Q1694)</f>
        <v>For Business</v>
      </c>
      <c r="R3926" s="85" t="str">
        <f>IF(R1694="","",R1694)</f>
        <v>With S/C</v>
      </c>
      <c r="S3926" s="85" t="str">
        <f>IF(S1694="","",S1694)</f>
        <v>N</v>
      </c>
      <c r="T3926" s="85" t="str">
        <f>IF(T1694="","",T1694)</f>
        <v/>
      </c>
      <c r="U3926" s="85" t="str">
        <f>IF(U1694="","",U1694)</f>
        <v/>
      </c>
      <c r="V3926" s="85" t="str">
        <f>IF(V1694="","",V1694)</f>
        <v/>
      </c>
      <c r="W3926" s="91" t="str">
        <f>IF(W1694="","",W1694)</f>
        <v/>
      </c>
      <c r="X3926" s="92">
        <f>IF(X1694="","",X1694)</f>
        <v>73.099999999999994</v>
      </c>
      <c r="Y3926" s="92">
        <f>IF(Y1694="","",Y1694)</f>
        <v>51.65</v>
      </c>
      <c r="Z3926" s="92">
        <f>IF(Z1694="","",Z1694)</f>
        <v>39.35</v>
      </c>
      <c r="AA3926" s="92" t="str">
        <f>IF(AA1694="","",AA1694)</f>
        <v/>
      </c>
      <c r="AB3926" s="95" t="str">
        <f>IF(AB1694="","",AB1694)</f>
        <v/>
      </c>
      <c r="AC3926" s="94">
        <f>IF(AC1694="","",AC1694)</f>
        <v>45747</v>
      </c>
      <c r="AD3926" s="96" t="str">
        <f>IF(AD1694="","",AD1694)</f>
        <v>U4</v>
      </c>
      <c r="AE3926" s="96" t="str">
        <f>IF(AE1694="","",AE1694)</f>
        <v>EBC_FORBUSPF_C25F</v>
      </c>
      <c r="AF3926" s="96" t="str">
        <f>IF(AF1694="","",AF1694)</f>
        <v>For Business vU4 Mar 2025</v>
      </c>
      <c r="AG3926" s="96" t="str">
        <f>IF(AG1694="","",AG1694)</f>
        <v>Elec For Bus Pre vU4 2yr BKF Mar 2025</v>
      </c>
      <c r="AH3926" s="85" t="str">
        <f>IF(AH1694="","",AH1694)</f>
        <v>C25F</v>
      </c>
    </row>
    <row r="3927" spans="1:34" s="34" customFormat="1" x14ac:dyDescent="0.25">
      <c r="A3927" s="85"/>
      <c r="B3927" s="86" t="str">
        <f>IF(B1695="","",B1695)</f>
        <v>Electricity</v>
      </c>
      <c r="C3927" s="85">
        <f>IF(C1695="","",C1695)</f>
        <v>15</v>
      </c>
      <c r="D3927" s="87">
        <v>4</v>
      </c>
      <c r="E3927" s="85" t="str">
        <f>IF(E1695="","",E1695)</f>
        <v>Economy7</v>
      </c>
      <c r="F3927" s="85" t="str">
        <f>IF(F1695="","",F1695)</f>
        <v/>
      </c>
      <c r="G3927" s="85" t="str">
        <f>IF(G1695="","",G1695)</f>
        <v/>
      </c>
      <c r="H3927" s="85" t="str">
        <f>IF(H1695="","",H1695)</f>
        <v>Renewal</v>
      </c>
      <c r="I3927" s="85">
        <f>IF(I1695="","",I1695)</f>
        <v>24</v>
      </c>
      <c r="J3927" s="88">
        <f>IF(J1695="","",J1695)</f>
        <v>5000</v>
      </c>
      <c r="K3927" s="88">
        <f>IF(K1695="","",K1695)</f>
        <v>9999</v>
      </c>
      <c r="L3927" s="89">
        <f>IF(L1695="","",L1695)</f>
        <v>44901</v>
      </c>
      <c r="M3927" s="89" t="str">
        <f>IF(M1695="","",M1695)</f>
        <v/>
      </c>
      <c r="N3927" s="89">
        <f>IF(N1695="","",N1695)</f>
        <v>44901</v>
      </c>
      <c r="O3927" s="89" t="str">
        <f>IF(O1695="","",O1695)</f>
        <v/>
      </c>
      <c r="P3927" s="85" t="str">
        <f>IF(P1695="","",P1695)</f>
        <v>Monthly Variable Direct Debit</v>
      </c>
      <c r="Q3927" s="90" t="str">
        <f>IF(Q1695="","",Q1695)</f>
        <v>For Business</v>
      </c>
      <c r="R3927" s="85" t="str">
        <f>IF(R1695="","",R1695)</f>
        <v>With S/C</v>
      </c>
      <c r="S3927" s="85" t="str">
        <f>IF(S1695="","",S1695)</f>
        <v>N</v>
      </c>
      <c r="T3927" s="85" t="str">
        <f>IF(T1695="","",T1695)</f>
        <v/>
      </c>
      <c r="U3927" s="85" t="str">
        <f>IF(U1695="","",U1695)</f>
        <v/>
      </c>
      <c r="V3927" s="85" t="str">
        <f>IF(V1695="","",V1695)</f>
        <v/>
      </c>
      <c r="W3927" s="91" t="str">
        <f>IF(W1695="","",W1695)</f>
        <v/>
      </c>
      <c r="X3927" s="92">
        <f>IF(X1695="","",X1695)</f>
        <v>80.39</v>
      </c>
      <c r="Y3927" s="92">
        <f>IF(Y1695="","",Y1695)</f>
        <v>51.98</v>
      </c>
      <c r="Z3927" s="92">
        <f>IF(Z1695="","",Z1695)</f>
        <v>39.18</v>
      </c>
      <c r="AA3927" s="92" t="str">
        <f>IF(AA1695="","",AA1695)</f>
        <v/>
      </c>
      <c r="AB3927" s="95" t="str">
        <f>IF(AB1695="","",AB1695)</f>
        <v/>
      </c>
      <c r="AC3927" s="94">
        <f>IF(AC1695="","",AC1695)</f>
        <v>45747</v>
      </c>
      <c r="AD3927" s="96" t="str">
        <f>IF(AD1695="","",AD1695)</f>
        <v>U4</v>
      </c>
      <c r="AE3927" s="96" t="str">
        <f>IF(AE1695="","",AE1695)</f>
        <v>EBC_FORBUSPF_C25F</v>
      </c>
      <c r="AF3927" s="96" t="str">
        <f>IF(AF1695="","",AF1695)</f>
        <v>For Business vU4 Mar 2025</v>
      </c>
      <c r="AG3927" s="96" t="str">
        <f>IF(AG1695="","",AG1695)</f>
        <v>Elec For Bus Pre vU4 2yr BKF Mar 2025</v>
      </c>
      <c r="AH3927" s="85" t="str">
        <f>IF(AH1695="","",AH1695)</f>
        <v>C25F</v>
      </c>
    </row>
    <row r="3928" spans="1:34" s="34" customFormat="1" x14ac:dyDescent="0.25">
      <c r="A3928" s="85"/>
      <c r="B3928" s="86" t="str">
        <f>IF(B1696="","",B1696)</f>
        <v>Electricity</v>
      </c>
      <c r="C3928" s="85">
        <f>IF(C1696="","",C1696)</f>
        <v>16</v>
      </c>
      <c r="D3928" s="87">
        <v>4</v>
      </c>
      <c r="E3928" s="85" t="str">
        <f>IF(E1696="","",E1696)</f>
        <v>Economy7</v>
      </c>
      <c r="F3928" s="85" t="str">
        <f>IF(F1696="","",F1696)</f>
        <v/>
      </c>
      <c r="G3928" s="85" t="str">
        <f>IF(G1696="","",G1696)</f>
        <v/>
      </c>
      <c r="H3928" s="85" t="str">
        <f>IF(H1696="","",H1696)</f>
        <v>Renewal</v>
      </c>
      <c r="I3928" s="85">
        <f>IF(I1696="","",I1696)</f>
        <v>24</v>
      </c>
      <c r="J3928" s="88">
        <f>IF(J1696="","",J1696)</f>
        <v>5000</v>
      </c>
      <c r="K3928" s="88">
        <f>IF(K1696="","",K1696)</f>
        <v>9999</v>
      </c>
      <c r="L3928" s="89">
        <f>IF(L1696="","",L1696)</f>
        <v>44901</v>
      </c>
      <c r="M3928" s="89" t="str">
        <f>IF(M1696="","",M1696)</f>
        <v/>
      </c>
      <c r="N3928" s="89">
        <f>IF(N1696="","",N1696)</f>
        <v>44901</v>
      </c>
      <c r="O3928" s="89" t="str">
        <f>IF(O1696="","",O1696)</f>
        <v/>
      </c>
      <c r="P3928" s="85" t="str">
        <f>IF(P1696="","",P1696)</f>
        <v>Monthly Variable Direct Debit</v>
      </c>
      <c r="Q3928" s="90" t="str">
        <f>IF(Q1696="","",Q1696)</f>
        <v>For Business</v>
      </c>
      <c r="R3928" s="85" t="str">
        <f>IF(R1696="","",R1696)</f>
        <v>With S/C</v>
      </c>
      <c r="S3928" s="85" t="str">
        <f>IF(S1696="","",S1696)</f>
        <v>N</v>
      </c>
      <c r="T3928" s="85" t="str">
        <f>IF(T1696="","",T1696)</f>
        <v/>
      </c>
      <c r="U3928" s="85" t="str">
        <f>IF(U1696="","",U1696)</f>
        <v/>
      </c>
      <c r="V3928" s="85" t="str">
        <f>IF(V1696="","",V1696)</f>
        <v/>
      </c>
      <c r="W3928" s="91" t="str">
        <f>IF(W1696="","",W1696)</f>
        <v/>
      </c>
      <c r="X3928" s="92">
        <f>IF(X1696="","",X1696)</f>
        <v>46.06</v>
      </c>
      <c r="Y3928" s="92">
        <f>IF(Y1696="","",Y1696)</f>
        <v>52.74</v>
      </c>
      <c r="Z3928" s="92">
        <f>IF(Z1696="","",Z1696)</f>
        <v>39.67</v>
      </c>
      <c r="AA3928" s="92" t="str">
        <f>IF(AA1696="","",AA1696)</f>
        <v/>
      </c>
      <c r="AB3928" s="95" t="str">
        <f>IF(AB1696="","",AB1696)</f>
        <v/>
      </c>
      <c r="AC3928" s="94">
        <f>IF(AC1696="","",AC1696)</f>
        <v>45747</v>
      </c>
      <c r="AD3928" s="96" t="str">
        <f>IF(AD1696="","",AD1696)</f>
        <v>U4</v>
      </c>
      <c r="AE3928" s="96" t="str">
        <f>IF(AE1696="","",AE1696)</f>
        <v>EBC_FORBUSPF_C25F</v>
      </c>
      <c r="AF3928" s="96" t="str">
        <f>IF(AF1696="","",AF1696)</f>
        <v>For Business vU4 Mar 2025</v>
      </c>
      <c r="AG3928" s="96" t="str">
        <f>IF(AG1696="","",AG1696)</f>
        <v>Elec For Bus Pre vU4 2yr BKF Mar 2025</v>
      </c>
      <c r="AH3928" s="85" t="str">
        <f>IF(AH1696="","",AH1696)</f>
        <v>C25F</v>
      </c>
    </row>
    <row r="3929" spans="1:34" s="34" customFormat="1" x14ac:dyDescent="0.25">
      <c r="A3929" s="85"/>
      <c r="B3929" s="86" t="str">
        <f>IF(B1697="","",B1697)</f>
        <v>Electricity</v>
      </c>
      <c r="C3929" s="85">
        <f>IF(C1697="","",C1697)</f>
        <v>17</v>
      </c>
      <c r="D3929" s="87">
        <v>4</v>
      </c>
      <c r="E3929" s="85" t="str">
        <f>IF(E1697="","",E1697)</f>
        <v>Economy7</v>
      </c>
      <c r="F3929" s="85" t="str">
        <f>IF(F1697="","",F1697)</f>
        <v/>
      </c>
      <c r="G3929" s="85" t="str">
        <f>IF(G1697="","",G1697)</f>
        <v/>
      </c>
      <c r="H3929" s="85" t="str">
        <f>IF(H1697="","",H1697)</f>
        <v>Renewal</v>
      </c>
      <c r="I3929" s="85">
        <f>IF(I1697="","",I1697)</f>
        <v>24</v>
      </c>
      <c r="J3929" s="88">
        <f>IF(J1697="","",J1697)</f>
        <v>5000</v>
      </c>
      <c r="K3929" s="88">
        <f>IF(K1697="","",K1697)</f>
        <v>9999</v>
      </c>
      <c r="L3929" s="89">
        <f>IF(L1697="","",L1697)</f>
        <v>44901</v>
      </c>
      <c r="M3929" s="89" t="str">
        <f>IF(M1697="","",M1697)</f>
        <v/>
      </c>
      <c r="N3929" s="89">
        <f>IF(N1697="","",N1697)</f>
        <v>44901</v>
      </c>
      <c r="O3929" s="89" t="str">
        <f>IF(O1697="","",O1697)</f>
        <v/>
      </c>
      <c r="P3929" s="85" t="str">
        <f>IF(P1697="","",P1697)</f>
        <v>Monthly Variable Direct Debit</v>
      </c>
      <c r="Q3929" s="90" t="str">
        <f>IF(Q1697="","",Q1697)</f>
        <v>For Business</v>
      </c>
      <c r="R3929" s="85" t="str">
        <f>IF(R1697="","",R1697)</f>
        <v>With S/C</v>
      </c>
      <c r="S3929" s="85" t="str">
        <f>IF(S1697="","",S1697)</f>
        <v>N</v>
      </c>
      <c r="T3929" s="85" t="str">
        <f>IF(T1697="","",T1697)</f>
        <v/>
      </c>
      <c r="U3929" s="85" t="str">
        <f>IF(U1697="","",U1697)</f>
        <v/>
      </c>
      <c r="V3929" s="85" t="str">
        <f>IF(V1697="","",V1697)</f>
        <v/>
      </c>
      <c r="W3929" s="91" t="str">
        <f>IF(W1697="","",W1697)</f>
        <v/>
      </c>
      <c r="X3929" s="92">
        <f>IF(X1697="","",X1697)</f>
        <v>58.95</v>
      </c>
      <c r="Y3929" s="92">
        <f>IF(Y1697="","",Y1697)</f>
        <v>53.37</v>
      </c>
      <c r="Z3929" s="92">
        <f>IF(Z1697="","",Z1697)</f>
        <v>40.369999999999997</v>
      </c>
      <c r="AA3929" s="92" t="str">
        <f>IF(AA1697="","",AA1697)</f>
        <v/>
      </c>
      <c r="AB3929" s="95" t="str">
        <f>IF(AB1697="","",AB1697)</f>
        <v/>
      </c>
      <c r="AC3929" s="94">
        <f>IF(AC1697="","",AC1697)</f>
        <v>45747</v>
      </c>
      <c r="AD3929" s="96" t="str">
        <f>IF(AD1697="","",AD1697)</f>
        <v>U4</v>
      </c>
      <c r="AE3929" s="96" t="str">
        <f>IF(AE1697="","",AE1697)</f>
        <v>EBC_FORBUSPF_C25F</v>
      </c>
      <c r="AF3929" s="96" t="str">
        <f>IF(AF1697="","",AF1697)</f>
        <v>For Business vU4 Mar 2025</v>
      </c>
      <c r="AG3929" s="96" t="str">
        <f>IF(AG1697="","",AG1697)</f>
        <v>Elec For Bus Pre vU4 2yr BKF Mar 2025</v>
      </c>
      <c r="AH3929" s="85" t="str">
        <f>IF(AH1697="","",AH1697)</f>
        <v>C25F</v>
      </c>
    </row>
    <row r="3930" spans="1:34" s="34" customFormat="1" x14ac:dyDescent="0.25">
      <c r="A3930" s="85"/>
      <c r="B3930" s="86" t="str">
        <f>IF(B1698="","",B1698)</f>
        <v>Electricity</v>
      </c>
      <c r="C3930" s="85">
        <f>IF(C1698="","",C1698)</f>
        <v>18</v>
      </c>
      <c r="D3930" s="87">
        <v>4</v>
      </c>
      <c r="E3930" s="85" t="str">
        <f>IF(E1698="","",E1698)</f>
        <v>Economy7</v>
      </c>
      <c r="F3930" s="85" t="str">
        <f>IF(F1698="","",F1698)</f>
        <v/>
      </c>
      <c r="G3930" s="85" t="str">
        <f>IF(G1698="","",G1698)</f>
        <v/>
      </c>
      <c r="H3930" s="85" t="str">
        <f>IF(H1698="","",H1698)</f>
        <v>Renewal</v>
      </c>
      <c r="I3930" s="85">
        <f>IF(I1698="","",I1698)</f>
        <v>24</v>
      </c>
      <c r="J3930" s="88">
        <f>IF(J1698="","",J1698)</f>
        <v>5000</v>
      </c>
      <c r="K3930" s="88">
        <f>IF(K1698="","",K1698)</f>
        <v>9999</v>
      </c>
      <c r="L3930" s="89">
        <f>IF(L1698="","",L1698)</f>
        <v>44901</v>
      </c>
      <c r="M3930" s="89" t="str">
        <f>IF(M1698="","",M1698)</f>
        <v/>
      </c>
      <c r="N3930" s="89">
        <f>IF(N1698="","",N1698)</f>
        <v>44901</v>
      </c>
      <c r="O3930" s="89" t="str">
        <f>IF(O1698="","",O1698)</f>
        <v/>
      </c>
      <c r="P3930" s="85" t="str">
        <f>IF(P1698="","",P1698)</f>
        <v>Monthly Variable Direct Debit</v>
      </c>
      <c r="Q3930" s="90" t="str">
        <f>IF(Q1698="","",Q1698)</f>
        <v>For Business</v>
      </c>
      <c r="R3930" s="85" t="str">
        <f>IF(R1698="","",R1698)</f>
        <v>With S/C</v>
      </c>
      <c r="S3930" s="85" t="str">
        <f>IF(S1698="","",S1698)</f>
        <v>N</v>
      </c>
      <c r="T3930" s="85" t="str">
        <f>IF(T1698="","",T1698)</f>
        <v/>
      </c>
      <c r="U3930" s="85" t="str">
        <f>IF(U1698="","",U1698)</f>
        <v/>
      </c>
      <c r="V3930" s="85" t="str">
        <f>IF(V1698="","",V1698)</f>
        <v/>
      </c>
      <c r="W3930" s="91" t="str">
        <f>IF(W1698="","",W1698)</f>
        <v/>
      </c>
      <c r="X3930" s="92">
        <f>IF(X1698="","",X1698)</f>
        <v>72.97</v>
      </c>
      <c r="Y3930" s="92">
        <f>IF(Y1698="","",Y1698)</f>
        <v>52.96</v>
      </c>
      <c r="Z3930" s="92">
        <f>IF(Z1698="","",Z1698)</f>
        <v>39.53</v>
      </c>
      <c r="AA3930" s="92" t="str">
        <f>IF(AA1698="","",AA1698)</f>
        <v/>
      </c>
      <c r="AB3930" s="95" t="str">
        <f>IF(AB1698="","",AB1698)</f>
        <v/>
      </c>
      <c r="AC3930" s="94">
        <f>IF(AC1698="","",AC1698)</f>
        <v>45747</v>
      </c>
      <c r="AD3930" s="96" t="str">
        <f>IF(AD1698="","",AD1698)</f>
        <v>U4</v>
      </c>
      <c r="AE3930" s="96" t="str">
        <f>IF(AE1698="","",AE1698)</f>
        <v>EBC_FORBUSPF_C25F</v>
      </c>
      <c r="AF3930" s="96" t="str">
        <f>IF(AF1698="","",AF1698)</f>
        <v>For Business vU4 Mar 2025</v>
      </c>
      <c r="AG3930" s="96" t="str">
        <f>IF(AG1698="","",AG1698)</f>
        <v>Elec For Bus Pre vU4 2yr BKF Mar 2025</v>
      </c>
      <c r="AH3930" s="85" t="str">
        <f>IF(AH1698="","",AH1698)</f>
        <v>C25F</v>
      </c>
    </row>
    <row r="3931" spans="1:34" s="34" customFormat="1" x14ac:dyDescent="0.25">
      <c r="A3931" s="85"/>
      <c r="B3931" s="86" t="str">
        <f>IF(B1699="","",B1699)</f>
        <v>Electricity</v>
      </c>
      <c r="C3931" s="85">
        <f>IF(C1699="","",C1699)</f>
        <v>19</v>
      </c>
      <c r="D3931" s="87">
        <v>4</v>
      </c>
      <c r="E3931" s="85" t="str">
        <f>IF(E1699="","",E1699)</f>
        <v>Economy7</v>
      </c>
      <c r="F3931" s="85" t="str">
        <f>IF(F1699="","",F1699)</f>
        <v/>
      </c>
      <c r="G3931" s="85" t="str">
        <f>IF(G1699="","",G1699)</f>
        <v/>
      </c>
      <c r="H3931" s="85" t="str">
        <f>IF(H1699="","",H1699)</f>
        <v>Renewal</v>
      </c>
      <c r="I3931" s="85">
        <f>IF(I1699="","",I1699)</f>
        <v>24</v>
      </c>
      <c r="J3931" s="88">
        <f>IF(J1699="","",J1699)</f>
        <v>5000</v>
      </c>
      <c r="K3931" s="88">
        <f>IF(K1699="","",K1699)</f>
        <v>9999</v>
      </c>
      <c r="L3931" s="89">
        <f>IF(L1699="","",L1699)</f>
        <v>44901</v>
      </c>
      <c r="M3931" s="89" t="str">
        <f>IF(M1699="","",M1699)</f>
        <v/>
      </c>
      <c r="N3931" s="89">
        <f>IF(N1699="","",N1699)</f>
        <v>44901</v>
      </c>
      <c r="O3931" s="89" t="str">
        <f>IF(O1699="","",O1699)</f>
        <v/>
      </c>
      <c r="P3931" s="85" t="str">
        <f>IF(P1699="","",P1699)</f>
        <v>Monthly Variable Direct Debit</v>
      </c>
      <c r="Q3931" s="90" t="str">
        <f>IF(Q1699="","",Q1699)</f>
        <v>For Business</v>
      </c>
      <c r="R3931" s="85" t="str">
        <f>IF(R1699="","",R1699)</f>
        <v>With S/C</v>
      </c>
      <c r="S3931" s="85" t="str">
        <f>IF(S1699="","",S1699)</f>
        <v>N</v>
      </c>
      <c r="T3931" s="85" t="str">
        <f>IF(T1699="","",T1699)</f>
        <v/>
      </c>
      <c r="U3931" s="85" t="str">
        <f>IF(U1699="","",U1699)</f>
        <v/>
      </c>
      <c r="V3931" s="85" t="str">
        <f>IF(V1699="","",V1699)</f>
        <v/>
      </c>
      <c r="W3931" s="91" t="str">
        <f>IF(W1699="","",W1699)</f>
        <v/>
      </c>
      <c r="X3931" s="92">
        <f>IF(X1699="","",X1699)</f>
        <v>44.57</v>
      </c>
      <c r="Y3931" s="92">
        <f>IF(Y1699="","",Y1699)</f>
        <v>52.59</v>
      </c>
      <c r="Z3931" s="92">
        <f>IF(Z1699="","",Z1699)</f>
        <v>39.31</v>
      </c>
      <c r="AA3931" s="92" t="str">
        <f>IF(AA1699="","",AA1699)</f>
        <v/>
      </c>
      <c r="AB3931" s="95" t="str">
        <f>IF(AB1699="","",AB1699)</f>
        <v/>
      </c>
      <c r="AC3931" s="94">
        <f>IF(AC1699="","",AC1699)</f>
        <v>45747</v>
      </c>
      <c r="AD3931" s="96" t="str">
        <f>IF(AD1699="","",AD1699)</f>
        <v>U4</v>
      </c>
      <c r="AE3931" s="96" t="str">
        <f>IF(AE1699="","",AE1699)</f>
        <v>EBC_FORBUSPF_C25F</v>
      </c>
      <c r="AF3931" s="96" t="str">
        <f>IF(AF1699="","",AF1699)</f>
        <v>For Business vU4 Mar 2025</v>
      </c>
      <c r="AG3931" s="96" t="str">
        <f>IF(AG1699="","",AG1699)</f>
        <v>Elec For Bus Pre vU4 2yr BKF Mar 2025</v>
      </c>
      <c r="AH3931" s="85" t="str">
        <f>IF(AH1699="","",AH1699)</f>
        <v>C25F</v>
      </c>
    </row>
    <row r="3932" spans="1:34" s="34" customFormat="1" x14ac:dyDescent="0.25">
      <c r="A3932" s="85"/>
      <c r="B3932" s="86" t="str">
        <f>IF(B1700="","",B1700)</f>
        <v>Electricity</v>
      </c>
      <c r="C3932" s="85">
        <f>IF(C1700="","",C1700)</f>
        <v>20</v>
      </c>
      <c r="D3932" s="87">
        <v>4</v>
      </c>
      <c r="E3932" s="85" t="str">
        <f>IF(E1700="","",E1700)</f>
        <v>Economy7</v>
      </c>
      <c r="F3932" s="85" t="str">
        <f>IF(F1700="","",F1700)</f>
        <v/>
      </c>
      <c r="G3932" s="85" t="str">
        <f>IF(G1700="","",G1700)</f>
        <v/>
      </c>
      <c r="H3932" s="85" t="str">
        <f>IF(H1700="","",H1700)</f>
        <v>Renewal</v>
      </c>
      <c r="I3932" s="85">
        <f>IF(I1700="","",I1700)</f>
        <v>24</v>
      </c>
      <c r="J3932" s="88">
        <f>IF(J1700="","",J1700)</f>
        <v>5000</v>
      </c>
      <c r="K3932" s="88">
        <f>IF(K1700="","",K1700)</f>
        <v>9999</v>
      </c>
      <c r="L3932" s="89">
        <f>IF(L1700="","",L1700)</f>
        <v>44901</v>
      </c>
      <c r="M3932" s="89" t="str">
        <f>IF(M1700="","",M1700)</f>
        <v/>
      </c>
      <c r="N3932" s="89">
        <f>IF(N1700="","",N1700)</f>
        <v>44901</v>
      </c>
      <c r="O3932" s="89" t="str">
        <f>IF(O1700="","",O1700)</f>
        <v/>
      </c>
      <c r="P3932" s="85" t="str">
        <f>IF(P1700="","",P1700)</f>
        <v>Monthly Variable Direct Debit</v>
      </c>
      <c r="Q3932" s="90" t="str">
        <f>IF(Q1700="","",Q1700)</f>
        <v>For Business</v>
      </c>
      <c r="R3932" s="85" t="str">
        <f>IF(R1700="","",R1700)</f>
        <v>With S/C</v>
      </c>
      <c r="S3932" s="85" t="str">
        <f>IF(S1700="","",S1700)</f>
        <v>N</v>
      </c>
      <c r="T3932" s="85" t="str">
        <f>IF(T1700="","",T1700)</f>
        <v/>
      </c>
      <c r="U3932" s="85" t="str">
        <f>IF(U1700="","",U1700)</f>
        <v/>
      </c>
      <c r="V3932" s="85" t="str">
        <f>IF(V1700="","",V1700)</f>
        <v/>
      </c>
      <c r="W3932" s="91" t="str">
        <f>IF(W1700="","",W1700)</f>
        <v/>
      </c>
      <c r="X3932" s="92">
        <f>IF(X1700="","",X1700)</f>
        <v>51.44</v>
      </c>
      <c r="Y3932" s="92">
        <f>IF(Y1700="","",Y1700)</f>
        <v>52.05</v>
      </c>
      <c r="Z3932" s="92">
        <f>IF(Z1700="","",Z1700)</f>
        <v>39.35</v>
      </c>
      <c r="AA3932" s="92" t="str">
        <f>IF(AA1700="","",AA1700)</f>
        <v/>
      </c>
      <c r="AB3932" s="95" t="str">
        <f>IF(AB1700="","",AB1700)</f>
        <v/>
      </c>
      <c r="AC3932" s="94">
        <f>IF(AC1700="","",AC1700)</f>
        <v>45747</v>
      </c>
      <c r="AD3932" s="96" t="str">
        <f>IF(AD1700="","",AD1700)</f>
        <v>U4</v>
      </c>
      <c r="AE3932" s="96" t="str">
        <f>IF(AE1700="","",AE1700)</f>
        <v>EBC_FORBUSPF_C25F</v>
      </c>
      <c r="AF3932" s="96" t="str">
        <f>IF(AF1700="","",AF1700)</f>
        <v>For Business vU4 Mar 2025</v>
      </c>
      <c r="AG3932" s="96" t="str">
        <f>IF(AG1700="","",AG1700)</f>
        <v>Elec For Bus Pre vU4 2yr BKF Mar 2025</v>
      </c>
      <c r="AH3932" s="85" t="str">
        <f>IF(AH1700="","",AH1700)</f>
        <v>C25F</v>
      </c>
    </row>
    <row r="3933" spans="1:34" s="34" customFormat="1" x14ac:dyDescent="0.25">
      <c r="A3933" s="85"/>
      <c r="B3933" s="86" t="str">
        <f>IF(B1701="","",B1701)</f>
        <v>Electricity</v>
      </c>
      <c r="C3933" s="85">
        <f>IF(C1701="","",C1701)</f>
        <v>21</v>
      </c>
      <c r="D3933" s="87">
        <v>4</v>
      </c>
      <c r="E3933" s="85" t="str">
        <f>IF(E1701="","",E1701)</f>
        <v>Economy7</v>
      </c>
      <c r="F3933" s="85" t="str">
        <f>IF(F1701="","",F1701)</f>
        <v/>
      </c>
      <c r="G3933" s="85" t="str">
        <f>IF(G1701="","",G1701)</f>
        <v/>
      </c>
      <c r="H3933" s="85" t="str">
        <f>IF(H1701="","",H1701)</f>
        <v>Renewal</v>
      </c>
      <c r="I3933" s="85">
        <f>IF(I1701="","",I1701)</f>
        <v>24</v>
      </c>
      <c r="J3933" s="88">
        <f>IF(J1701="","",J1701)</f>
        <v>5000</v>
      </c>
      <c r="K3933" s="88">
        <f>IF(K1701="","",K1701)</f>
        <v>9999</v>
      </c>
      <c r="L3933" s="89">
        <f>IF(L1701="","",L1701)</f>
        <v>44901</v>
      </c>
      <c r="M3933" s="89" t="str">
        <f>IF(M1701="","",M1701)</f>
        <v/>
      </c>
      <c r="N3933" s="89">
        <f>IF(N1701="","",N1701)</f>
        <v>44901</v>
      </c>
      <c r="O3933" s="89" t="str">
        <f>IF(O1701="","",O1701)</f>
        <v/>
      </c>
      <c r="P3933" s="85" t="str">
        <f>IF(P1701="","",P1701)</f>
        <v>Monthly Variable Direct Debit</v>
      </c>
      <c r="Q3933" s="90" t="str">
        <f>IF(Q1701="","",Q1701)</f>
        <v>For Business</v>
      </c>
      <c r="R3933" s="85" t="str">
        <f>IF(R1701="","",R1701)</f>
        <v>With S/C</v>
      </c>
      <c r="S3933" s="85" t="str">
        <f>IF(S1701="","",S1701)</f>
        <v>N</v>
      </c>
      <c r="T3933" s="85" t="str">
        <f>IF(T1701="","",T1701)</f>
        <v/>
      </c>
      <c r="U3933" s="85" t="str">
        <f>IF(U1701="","",U1701)</f>
        <v/>
      </c>
      <c r="V3933" s="85" t="str">
        <f>IF(V1701="","",V1701)</f>
        <v/>
      </c>
      <c r="W3933" s="91" t="str">
        <f>IF(W1701="","",W1701)</f>
        <v/>
      </c>
      <c r="X3933" s="92">
        <f>IF(X1701="","",X1701)</f>
        <v>80.98</v>
      </c>
      <c r="Y3933" s="92">
        <f>IF(Y1701="","",Y1701)</f>
        <v>51.9</v>
      </c>
      <c r="Z3933" s="92">
        <f>IF(Z1701="","",Z1701)</f>
        <v>39.36</v>
      </c>
      <c r="AA3933" s="92" t="str">
        <f>IF(AA1701="","",AA1701)</f>
        <v/>
      </c>
      <c r="AB3933" s="95" t="str">
        <f>IF(AB1701="","",AB1701)</f>
        <v/>
      </c>
      <c r="AC3933" s="94">
        <f>IF(AC1701="","",AC1701)</f>
        <v>45747</v>
      </c>
      <c r="AD3933" s="96" t="str">
        <f>IF(AD1701="","",AD1701)</f>
        <v>U4</v>
      </c>
      <c r="AE3933" s="96" t="str">
        <f>IF(AE1701="","",AE1701)</f>
        <v>EBC_FORBUSPF_C25F</v>
      </c>
      <c r="AF3933" s="96" t="str">
        <f>IF(AF1701="","",AF1701)</f>
        <v>For Business vU4 Mar 2025</v>
      </c>
      <c r="AG3933" s="96" t="str">
        <f>IF(AG1701="","",AG1701)</f>
        <v>Elec For Bus Pre vU4 2yr BKF Mar 2025</v>
      </c>
      <c r="AH3933" s="85" t="str">
        <f>IF(AH1701="","",AH1701)</f>
        <v>C25F</v>
      </c>
    </row>
    <row r="3934" spans="1:34" s="34" customFormat="1" x14ac:dyDescent="0.25">
      <c r="A3934" s="85"/>
      <c r="B3934" s="86" t="str">
        <f>IF(B1702="","",B1702)</f>
        <v>Electricity</v>
      </c>
      <c r="C3934" s="85">
        <f>IF(C1702="","",C1702)</f>
        <v>22</v>
      </c>
      <c r="D3934" s="87">
        <v>4</v>
      </c>
      <c r="E3934" s="85" t="str">
        <f>IF(E1702="","",E1702)</f>
        <v>Economy7</v>
      </c>
      <c r="F3934" s="85" t="str">
        <f>IF(F1702="","",F1702)</f>
        <v/>
      </c>
      <c r="G3934" s="85" t="str">
        <f>IF(G1702="","",G1702)</f>
        <v/>
      </c>
      <c r="H3934" s="85" t="str">
        <f>IF(H1702="","",H1702)</f>
        <v>Renewal</v>
      </c>
      <c r="I3934" s="85">
        <f>IF(I1702="","",I1702)</f>
        <v>24</v>
      </c>
      <c r="J3934" s="88">
        <f>IF(J1702="","",J1702)</f>
        <v>5000</v>
      </c>
      <c r="K3934" s="88">
        <f>IF(K1702="","",K1702)</f>
        <v>9999</v>
      </c>
      <c r="L3934" s="89">
        <f>IF(L1702="","",L1702)</f>
        <v>44901</v>
      </c>
      <c r="M3934" s="89" t="str">
        <f>IF(M1702="","",M1702)</f>
        <v/>
      </c>
      <c r="N3934" s="89">
        <f>IF(N1702="","",N1702)</f>
        <v>44901</v>
      </c>
      <c r="O3934" s="89" t="str">
        <f>IF(O1702="","",O1702)</f>
        <v/>
      </c>
      <c r="P3934" s="85" t="str">
        <f>IF(P1702="","",P1702)</f>
        <v>Monthly Variable Direct Debit</v>
      </c>
      <c r="Q3934" s="90" t="str">
        <f>IF(Q1702="","",Q1702)</f>
        <v>For Business</v>
      </c>
      <c r="R3934" s="85" t="str">
        <f>IF(R1702="","",R1702)</f>
        <v>With S/C</v>
      </c>
      <c r="S3934" s="85" t="str">
        <f>IF(S1702="","",S1702)</f>
        <v>N</v>
      </c>
      <c r="T3934" s="85" t="str">
        <f>IF(T1702="","",T1702)</f>
        <v/>
      </c>
      <c r="U3934" s="85" t="str">
        <f>IF(U1702="","",U1702)</f>
        <v/>
      </c>
      <c r="V3934" s="85" t="str">
        <f>IF(V1702="","",V1702)</f>
        <v/>
      </c>
      <c r="W3934" s="91" t="str">
        <f>IF(W1702="","",W1702)</f>
        <v/>
      </c>
      <c r="X3934" s="92">
        <f>IF(X1702="","",X1702)</f>
        <v>88.17</v>
      </c>
      <c r="Y3934" s="92">
        <f>IF(Y1702="","",Y1702)</f>
        <v>51.61</v>
      </c>
      <c r="Z3934" s="92">
        <f>IF(Z1702="","",Z1702)</f>
        <v>39.299999999999997</v>
      </c>
      <c r="AA3934" s="92" t="str">
        <f>IF(AA1702="","",AA1702)</f>
        <v/>
      </c>
      <c r="AB3934" s="95" t="str">
        <f>IF(AB1702="","",AB1702)</f>
        <v/>
      </c>
      <c r="AC3934" s="94">
        <f>IF(AC1702="","",AC1702)</f>
        <v>45747</v>
      </c>
      <c r="AD3934" s="96" t="str">
        <f>IF(AD1702="","",AD1702)</f>
        <v>U4</v>
      </c>
      <c r="AE3934" s="96" t="str">
        <f>IF(AE1702="","",AE1702)</f>
        <v>EBC_FORBUSPF_C25F</v>
      </c>
      <c r="AF3934" s="96" t="str">
        <f>IF(AF1702="","",AF1702)</f>
        <v>For Business vU4 Mar 2025</v>
      </c>
      <c r="AG3934" s="96" t="str">
        <f>IF(AG1702="","",AG1702)</f>
        <v>Elec For Bus Pre vU4 2yr BKF Mar 2025</v>
      </c>
      <c r="AH3934" s="85" t="str">
        <f>IF(AH1702="","",AH1702)</f>
        <v>C25F</v>
      </c>
    </row>
    <row r="3935" spans="1:34" s="34" customFormat="1" x14ac:dyDescent="0.25">
      <c r="A3935" s="85"/>
      <c r="B3935" s="86" t="str">
        <f>IF(B1703="","",B1703)</f>
        <v>Electricity</v>
      </c>
      <c r="C3935" s="85">
        <f>IF(C1703="","",C1703)</f>
        <v>23</v>
      </c>
      <c r="D3935" s="87">
        <v>4</v>
      </c>
      <c r="E3935" s="85" t="str">
        <f>IF(E1703="","",E1703)</f>
        <v>Economy7</v>
      </c>
      <c r="F3935" s="85" t="str">
        <f>IF(F1703="","",F1703)</f>
        <v/>
      </c>
      <c r="G3935" s="85" t="str">
        <f>IF(G1703="","",G1703)</f>
        <v/>
      </c>
      <c r="H3935" s="85" t="str">
        <f>IF(H1703="","",H1703)</f>
        <v>Renewal</v>
      </c>
      <c r="I3935" s="85">
        <f>IF(I1703="","",I1703)</f>
        <v>24</v>
      </c>
      <c r="J3935" s="88">
        <f>IF(J1703="","",J1703)</f>
        <v>5000</v>
      </c>
      <c r="K3935" s="88">
        <f>IF(K1703="","",K1703)</f>
        <v>9999</v>
      </c>
      <c r="L3935" s="89">
        <f>IF(L1703="","",L1703)</f>
        <v>44901</v>
      </c>
      <c r="M3935" s="89" t="str">
        <f>IF(M1703="","",M1703)</f>
        <v/>
      </c>
      <c r="N3935" s="89">
        <f>IF(N1703="","",N1703)</f>
        <v>44901</v>
      </c>
      <c r="O3935" s="89" t="str">
        <f>IF(O1703="","",O1703)</f>
        <v/>
      </c>
      <c r="P3935" s="85" t="str">
        <f>IF(P1703="","",P1703)</f>
        <v>Monthly Variable Direct Debit</v>
      </c>
      <c r="Q3935" s="90" t="str">
        <f>IF(Q1703="","",Q1703)</f>
        <v>For Business</v>
      </c>
      <c r="R3935" s="85" t="str">
        <f>IF(R1703="","",R1703)</f>
        <v>With S/C</v>
      </c>
      <c r="S3935" s="85" t="str">
        <f>IF(S1703="","",S1703)</f>
        <v>N</v>
      </c>
      <c r="T3935" s="85" t="str">
        <f>IF(T1703="","",T1703)</f>
        <v/>
      </c>
      <c r="U3935" s="85" t="str">
        <f>IF(U1703="","",U1703)</f>
        <v/>
      </c>
      <c r="V3935" s="85" t="str">
        <f>IF(V1703="","",V1703)</f>
        <v/>
      </c>
      <c r="W3935" s="91" t="str">
        <f>IF(W1703="","",W1703)</f>
        <v/>
      </c>
      <c r="X3935" s="92">
        <f>IF(X1703="","",X1703)</f>
        <v>70.98</v>
      </c>
      <c r="Y3935" s="92">
        <f>IF(Y1703="","",Y1703)</f>
        <v>52.15</v>
      </c>
      <c r="Z3935" s="92">
        <f>IF(Z1703="","",Z1703)</f>
        <v>39.479999999999997</v>
      </c>
      <c r="AA3935" s="92" t="str">
        <f>IF(AA1703="","",AA1703)</f>
        <v/>
      </c>
      <c r="AB3935" s="95" t="str">
        <f>IF(AB1703="","",AB1703)</f>
        <v/>
      </c>
      <c r="AC3935" s="94">
        <f>IF(AC1703="","",AC1703)</f>
        <v>45747</v>
      </c>
      <c r="AD3935" s="96" t="str">
        <f>IF(AD1703="","",AD1703)</f>
        <v>U4</v>
      </c>
      <c r="AE3935" s="96" t="str">
        <f>IF(AE1703="","",AE1703)</f>
        <v>EBC_FORBUSPF_C25F</v>
      </c>
      <c r="AF3935" s="96" t="str">
        <f>IF(AF1703="","",AF1703)</f>
        <v>For Business vU4 Mar 2025</v>
      </c>
      <c r="AG3935" s="96" t="str">
        <f>IF(AG1703="","",AG1703)</f>
        <v>Elec For Bus Pre vU4 2yr BKF Mar 2025</v>
      </c>
      <c r="AH3935" s="85" t="str">
        <f>IF(AH1703="","",AH1703)</f>
        <v>C25F</v>
      </c>
    </row>
    <row r="3936" spans="1:34" s="34" customFormat="1" x14ac:dyDescent="0.25">
      <c r="A3936" s="85"/>
      <c r="B3936" s="86" t="str">
        <f>IF(B1704="","",B1704)</f>
        <v>Electricity</v>
      </c>
      <c r="C3936" s="85">
        <f>IF(C1704="","",C1704)</f>
        <v>10</v>
      </c>
      <c r="D3936" s="87">
        <v>4</v>
      </c>
      <c r="E3936" s="85" t="str">
        <f>IF(E1704="","",E1704)</f>
        <v>EveningAndWeekend</v>
      </c>
      <c r="F3936" s="85" t="str">
        <f>IF(F1704="","",F1704)</f>
        <v/>
      </c>
      <c r="G3936" s="85" t="str">
        <f>IF(G1704="","",G1704)</f>
        <v/>
      </c>
      <c r="H3936" s="85" t="str">
        <f>IF(H1704="","",H1704)</f>
        <v>Renewal</v>
      </c>
      <c r="I3936" s="85">
        <f>IF(I1704="","",I1704)</f>
        <v>24</v>
      </c>
      <c r="J3936" s="88">
        <f>IF(J1704="","",J1704)</f>
        <v>5000</v>
      </c>
      <c r="K3936" s="88">
        <f>IF(K1704="","",K1704)</f>
        <v>9999</v>
      </c>
      <c r="L3936" s="89">
        <f>IF(L1704="","",L1704)</f>
        <v>44901</v>
      </c>
      <c r="M3936" s="89" t="str">
        <f>IF(M1704="","",M1704)</f>
        <v/>
      </c>
      <c r="N3936" s="89">
        <f>IF(N1704="","",N1704)</f>
        <v>44901</v>
      </c>
      <c r="O3936" s="89" t="str">
        <f>IF(O1704="","",O1704)</f>
        <v/>
      </c>
      <c r="P3936" s="85" t="str">
        <f>IF(P1704="","",P1704)</f>
        <v>Monthly Variable Direct Debit</v>
      </c>
      <c r="Q3936" s="90" t="str">
        <f>IF(Q1704="","",Q1704)</f>
        <v>For Business</v>
      </c>
      <c r="R3936" s="85" t="str">
        <f>IF(R1704="","",R1704)</f>
        <v>With S/C</v>
      </c>
      <c r="S3936" s="85" t="str">
        <f>IF(S1704="","",S1704)</f>
        <v>N</v>
      </c>
      <c r="T3936" s="85" t="str">
        <f>IF(T1704="","",T1704)</f>
        <v/>
      </c>
      <c r="U3936" s="85" t="str">
        <f>IF(U1704="","",U1704)</f>
        <v/>
      </c>
      <c r="V3936" s="85" t="str">
        <f>IF(V1704="","",V1704)</f>
        <v/>
      </c>
      <c r="W3936" s="91" t="str">
        <f>IF(W1704="","",W1704)</f>
        <v/>
      </c>
      <c r="X3936" s="92">
        <f>IF(X1704="","",X1704)</f>
        <v>35.75</v>
      </c>
      <c r="Y3936" s="92">
        <f>IF(Y1704="","",Y1704)</f>
        <v>55.9</v>
      </c>
      <c r="Z3936" s="92" t="str">
        <f>IF(Z1704="","",Z1704)</f>
        <v/>
      </c>
      <c r="AA3936" s="92">
        <f>IF(AA1704="","",AA1704)</f>
        <v>44.05</v>
      </c>
      <c r="AB3936" s="95" t="str">
        <f>IF(AB1704="","",AB1704)</f>
        <v/>
      </c>
      <c r="AC3936" s="94">
        <f>IF(AC1704="","",AC1704)</f>
        <v>45747</v>
      </c>
      <c r="AD3936" s="96" t="str">
        <f>IF(AD1704="","",AD1704)</f>
        <v>U4</v>
      </c>
      <c r="AE3936" s="96" t="str">
        <f>IF(AE1704="","",AE1704)</f>
        <v>EBC_FORBUSPF_C25F</v>
      </c>
      <c r="AF3936" s="96" t="str">
        <f>IF(AF1704="","",AF1704)</f>
        <v>For Business vU4 Mar 2025</v>
      </c>
      <c r="AG3936" s="96" t="str">
        <f>IF(AG1704="","",AG1704)</f>
        <v>Elec For Bus Pre vU4 2yr BKF Mar 2025</v>
      </c>
      <c r="AH3936" s="85" t="str">
        <f>IF(AH1704="","",AH1704)</f>
        <v>C25F</v>
      </c>
    </row>
    <row r="3937" spans="1:34" s="34" customFormat="1" x14ac:dyDescent="0.25">
      <c r="A3937" s="85"/>
      <c r="B3937" s="86" t="str">
        <f>IF(B1705="","",B1705)</f>
        <v>Electricity</v>
      </c>
      <c r="C3937" s="85">
        <f>IF(C1705="","",C1705)</f>
        <v>11</v>
      </c>
      <c r="D3937" s="87">
        <v>4</v>
      </c>
      <c r="E3937" s="85" t="str">
        <f>IF(E1705="","",E1705)</f>
        <v>EveningAndWeekend</v>
      </c>
      <c r="F3937" s="85" t="str">
        <f>IF(F1705="","",F1705)</f>
        <v/>
      </c>
      <c r="G3937" s="85" t="str">
        <f>IF(G1705="","",G1705)</f>
        <v/>
      </c>
      <c r="H3937" s="85" t="str">
        <f>IF(H1705="","",H1705)</f>
        <v>Renewal</v>
      </c>
      <c r="I3937" s="85">
        <f>IF(I1705="","",I1705)</f>
        <v>24</v>
      </c>
      <c r="J3937" s="88">
        <f>IF(J1705="","",J1705)</f>
        <v>5000</v>
      </c>
      <c r="K3937" s="88">
        <f>IF(K1705="","",K1705)</f>
        <v>9999</v>
      </c>
      <c r="L3937" s="89">
        <f>IF(L1705="","",L1705)</f>
        <v>44901</v>
      </c>
      <c r="M3937" s="89" t="str">
        <f>IF(M1705="","",M1705)</f>
        <v/>
      </c>
      <c r="N3937" s="89">
        <f>IF(N1705="","",N1705)</f>
        <v>44901</v>
      </c>
      <c r="O3937" s="89" t="str">
        <f>IF(O1705="","",O1705)</f>
        <v/>
      </c>
      <c r="P3937" s="85" t="str">
        <f>IF(P1705="","",P1705)</f>
        <v>Monthly Variable Direct Debit</v>
      </c>
      <c r="Q3937" s="90" t="str">
        <f>IF(Q1705="","",Q1705)</f>
        <v>For Business</v>
      </c>
      <c r="R3937" s="85" t="str">
        <f>IF(R1705="","",R1705)</f>
        <v>With S/C</v>
      </c>
      <c r="S3937" s="85" t="str">
        <f>IF(S1705="","",S1705)</f>
        <v>N</v>
      </c>
      <c r="T3937" s="85" t="str">
        <f>IF(T1705="","",T1705)</f>
        <v/>
      </c>
      <c r="U3937" s="85" t="str">
        <f>IF(U1705="","",U1705)</f>
        <v/>
      </c>
      <c r="V3937" s="85" t="str">
        <f>IF(V1705="","",V1705)</f>
        <v/>
      </c>
      <c r="W3937" s="91" t="str">
        <f>IF(W1705="","",W1705)</f>
        <v/>
      </c>
      <c r="X3937" s="92">
        <f>IF(X1705="","",X1705)</f>
        <v>63.78</v>
      </c>
      <c r="Y3937" s="92">
        <f>IF(Y1705="","",Y1705)</f>
        <v>54.61</v>
      </c>
      <c r="Z3937" s="92" t="str">
        <f>IF(Z1705="","",Z1705)</f>
        <v/>
      </c>
      <c r="AA3937" s="92">
        <f>IF(AA1705="","",AA1705)</f>
        <v>43.54</v>
      </c>
      <c r="AB3937" s="95" t="str">
        <f>IF(AB1705="","",AB1705)</f>
        <v/>
      </c>
      <c r="AC3937" s="94">
        <f>IF(AC1705="","",AC1705)</f>
        <v>45747</v>
      </c>
      <c r="AD3937" s="96" t="str">
        <f>IF(AD1705="","",AD1705)</f>
        <v>U4</v>
      </c>
      <c r="AE3937" s="96" t="str">
        <f>IF(AE1705="","",AE1705)</f>
        <v>EBC_FORBUSPF_C25F</v>
      </c>
      <c r="AF3937" s="96" t="str">
        <f>IF(AF1705="","",AF1705)</f>
        <v>For Business vU4 Mar 2025</v>
      </c>
      <c r="AG3937" s="96" t="str">
        <f>IF(AG1705="","",AG1705)</f>
        <v>Elec For Bus Pre vU4 2yr BKF Mar 2025</v>
      </c>
      <c r="AH3937" s="85" t="str">
        <f>IF(AH1705="","",AH1705)</f>
        <v>C25F</v>
      </c>
    </row>
    <row r="3938" spans="1:34" s="34" customFormat="1" x14ac:dyDescent="0.25">
      <c r="A3938" s="85"/>
      <c r="B3938" s="86" t="str">
        <f>IF(B1706="","",B1706)</f>
        <v>Electricity</v>
      </c>
      <c r="C3938" s="85">
        <f>IF(C1706="","",C1706)</f>
        <v>12</v>
      </c>
      <c r="D3938" s="87">
        <v>4</v>
      </c>
      <c r="E3938" s="85" t="str">
        <f>IF(E1706="","",E1706)</f>
        <v>EveningAndWeekend</v>
      </c>
      <c r="F3938" s="85" t="str">
        <f>IF(F1706="","",F1706)</f>
        <v/>
      </c>
      <c r="G3938" s="85" t="str">
        <f>IF(G1706="","",G1706)</f>
        <v/>
      </c>
      <c r="H3938" s="85" t="str">
        <f>IF(H1706="","",H1706)</f>
        <v>Renewal</v>
      </c>
      <c r="I3938" s="85">
        <f>IF(I1706="","",I1706)</f>
        <v>24</v>
      </c>
      <c r="J3938" s="88">
        <f>IF(J1706="","",J1706)</f>
        <v>5000</v>
      </c>
      <c r="K3938" s="88">
        <f>IF(K1706="","",K1706)</f>
        <v>9999</v>
      </c>
      <c r="L3938" s="89">
        <f>IF(L1706="","",L1706)</f>
        <v>44901</v>
      </c>
      <c r="M3938" s="89" t="str">
        <f>IF(M1706="","",M1706)</f>
        <v/>
      </c>
      <c r="N3938" s="89">
        <f>IF(N1706="","",N1706)</f>
        <v>44901</v>
      </c>
      <c r="O3938" s="89" t="str">
        <f>IF(O1706="","",O1706)</f>
        <v/>
      </c>
      <c r="P3938" s="85" t="str">
        <f>IF(P1706="","",P1706)</f>
        <v>Monthly Variable Direct Debit</v>
      </c>
      <c r="Q3938" s="90" t="str">
        <f>IF(Q1706="","",Q1706)</f>
        <v>For Business</v>
      </c>
      <c r="R3938" s="85" t="str">
        <f>IF(R1706="","",R1706)</f>
        <v>With S/C</v>
      </c>
      <c r="S3938" s="85" t="str">
        <f>IF(S1706="","",S1706)</f>
        <v>N</v>
      </c>
      <c r="T3938" s="85" t="str">
        <f>IF(T1706="","",T1706)</f>
        <v/>
      </c>
      <c r="U3938" s="85" t="str">
        <f>IF(U1706="","",U1706)</f>
        <v/>
      </c>
      <c r="V3938" s="85" t="str">
        <f>IF(V1706="","",V1706)</f>
        <v/>
      </c>
      <c r="W3938" s="91" t="str">
        <f>IF(W1706="","",W1706)</f>
        <v/>
      </c>
      <c r="X3938" s="92">
        <f>IF(X1706="","",X1706)</f>
        <v>17.899999999999999</v>
      </c>
      <c r="Y3938" s="92">
        <f>IF(Y1706="","",Y1706)</f>
        <v>55.37</v>
      </c>
      <c r="Z3938" s="92" t="str">
        <f>IF(Z1706="","",Z1706)</f>
        <v/>
      </c>
      <c r="AA3938" s="92">
        <f>IF(AA1706="","",AA1706)</f>
        <v>43.38</v>
      </c>
      <c r="AB3938" s="95" t="str">
        <f>IF(AB1706="","",AB1706)</f>
        <v/>
      </c>
      <c r="AC3938" s="94">
        <f>IF(AC1706="","",AC1706)</f>
        <v>45747</v>
      </c>
      <c r="AD3938" s="96" t="str">
        <f>IF(AD1706="","",AD1706)</f>
        <v>U4</v>
      </c>
      <c r="AE3938" s="96" t="str">
        <f>IF(AE1706="","",AE1706)</f>
        <v>EBC_FORBUSPF_C25F</v>
      </c>
      <c r="AF3938" s="96" t="str">
        <f>IF(AF1706="","",AF1706)</f>
        <v>For Business vU4 Mar 2025</v>
      </c>
      <c r="AG3938" s="96" t="str">
        <f>IF(AG1706="","",AG1706)</f>
        <v>Elec For Bus Pre vU4 2yr BKF Mar 2025</v>
      </c>
      <c r="AH3938" s="85" t="str">
        <f>IF(AH1706="","",AH1706)</f>
        <v>C25F</v>
      </c>
    </row>
    <row r="3939" spans="1:34" s="34" customFormat="1" x14ac:dyDescent="0.25">
      <c r="A3939" s="85"/>
      <c r="B3939" s="86" t="str">
        <f>IF(B1707="","",B1707)</f>
        <v>Electricity</v>
      </c>
      <c r="C3939" s="85">
        <f>IF(C1707="","",C1707)</f>
        <v>14</v>
      </c>
      <c r="D3939" s="87">
        <v>4</v>
      </c>
      <c r="E3939" s="85" t="str">
        <f>IF(E1707="","",E1707)</f>
        <v>EveningAndWeekend</v>
      </c>
      <c r="F3939" s="85" t="str">
        <f>IF(F1707="","",F1707)</f>
        <v/>
      </c>
      <c r="G3939" s="85" t="str">
        <f>IF(G1707="","",G1707)</f>
        <v/>
      </c>
      <c r="H3939" s="85" t="str">
        <f>IF(H1707="","",H1707)</f>
        <v>Renewal</v>
      </c>
      <c r="I3939" s="85">
        <f>IF(I1707="","",I1707)</f>
        <v>24</v>
      </c>
      <c r="J3939" s="88">
        <f>IF(J1707="","",J1707)</f>
        <v>5000</v>
      </c>
      <c r="K3939" s="88">
        <f>IF(K1707="","",K1707)</f>
        <v>9999</v>
      </c>
      <c r="L3939" s="89">
        <f>IF(L1707="","",L1707)</f>
        <v>44901</v>
      </c>
      <c r="M3939" s="89" t="str">
        <f>IF(M1707="","",M1707)</f>
        <v/>
      </c>
      <c r="N3939" s="89">
        <f>IF(N1707="","",N1707)</f>
        <v>44901</v>
      </c>
      <c r="O3939" s="89" t="str">
        <f>IF(O1707="","",O1707)</f>
        <v/>
      </c>
      <c r="P3939" s="85" t="str">
        <f>IF(P1707="","",P1707)</f>
        <v>Monthly Variable Direct Debit</v>
      </c>
      <c r="Q3939" s="90" t="str">
        <f>IF(Q1707="","",Q1707)</f>
        <v>For Business</v>
      </c>
      <c r="R3939" s="85" t="str">
        <f>IF(R1707="","",R1707)</f>
        <v>With S/C</v>
      </c>
      <c r="S3939" s="85" t="str">
        <f>IF(S1707="","",S1707)</f>
        <v>N</v>
      </c>
      <c r="T3939" s="85" t="str">
        <f>IF(T1707="","",T1707)</f>
        <v/>
      </c>
      <c r="U3939" s="85" t="str">
        <f>IF(U1707="","",U1707)</f>
        <v/>
      </c>
      <c r="V3939" s="85" t="str">
        <f>IF(V1707="","",V1707)</f>
        <v/>
      </c>
      <c r="W3939" s="91" t="str">
        <f>IF(W1707="","",W1707)</f>
        <v/>
      </c>
      <c r="X3939" s="92">
        <f>IF(X1707="","",X1707)</f>
        <v>73.099999999999994</v>
      </c>
      <c r="Y3939" s="92">
        <f>IF(Y1707="","",Y1707)</f>
        <v>54.62</v>
      </c>
      <c r="Z3939" s="92" t="str">
        <f>IF(Z1707="","",Z1707)</f>
        <v/>
      </c>
      <c r="AA3939" s="92">
        <f>IF(AA1707="","",AA1707)</f>
        <v>43.43</v>
      </c>
      <c r="AB3939" s="95" t="str">
        <f>IF(AB1707="","",AB1707)</f>
        <v/>
      </c>
      <c r="AC3939" s="94">
        <f>IF(AC1707="","",AC1707)</f>
        <v>45747</v>
      </c>
      <c r="AD3939" s="96" t="str">
        <f>IF(AD1707="","",AD1707)</f>
        <v>U4</v>
      </c>
      <c r="AE3939" s="96" t="str">
        <f>IF(AE1707="","",AE1707)</f>
        <v>EBC_FORBUSPF_C25F</v>
      </c>
      <c r="AF3939" s="96" t="str">
        <f>IF(AF1707="","",AF1707)</f>
        <v>For Business vU4 Mar 2025</v>
      </c>
      <c r="AG3939" s="96" t="str">
        <f>IF(AG1707="","",AG1707)</f>
        <v>Elec For Bus Pre vU4 2yr BKF Mar 2025</v>
      </c>
      <c r="AH3939" s="85" t="str">
        <f>IF(AH1707="","",AH1707)</f>
        <v>C25F</v>
      </c>
    </row>
    <row r="3940" spans="1:34" s="34" customFormat="1" x14ac:dyDescent="0.25">
      <c r="A3940" s="85"/>
      <c r="B3940" s="86" t="str">
        <f>IF(B1708="","",B1708)</f>
        <v>Electricity</v>
      </c>
      <c r="C3940" s="85">
        <f>IF(C1708="","",C1708)</f>
        <v>15</v>
      </c>
      <c r="D3940" s="87">
        <v>4</v>
      </c>
      <c r="E3940" s="85" t="str">
        <f>IF(E1708="","",E1708)</f>
        <v>EveningAndWeekend</v>
      </c>
      <c r="F3940" s="85" t="str">
        <f>IF(F1708="","",F1708)</f>
        <v/>
      </c>
      <c r="G3940" s="85" t="str">
        <f>IF(G1708="","",G1708)</f>
        <v/>
      </c>
      <c r="H3940" s="85" t="str">
        <f>IF(H1708="","",H1708)</f>
        <v>Renewal</v>
      </c>
      <c r="I3940" s="85">
        <f>IF(I1708="","",I1708)</f>
        <v>24</v>
      </c>
      <c r="J3940" s="88">
        <f>IF(J1708="","",J1708)</f>
        <v>5000</v>
      </c>
      <c r="K3940" s="88">
        <f>IF(K1708="","",K1708)</f>
        <v>9999</v>
      </c>
      <c r="L3940" s="89">
        <f>IF(L1708="","",L1708)</f>
        <v>44901</v>
      </c>
      <c r="M3940" s="89" t="str">
        <f>IF(M1708="","",M1708)</f>
        <v/>
      </c>
      <c r="N3940" s="89">
        <f>IF(N1708="","",N1708)</f>
        <v>44901</v>
      </c>
      <c r="O3940" s="89" t="str">
        <f>IF(O1708="","",O1708)</f>
        <v/>
      </c>
      <c r="P3940" s="85" t="str">
        <f>IF(P1708="","",P1708)</f>
        <v>Monthly Variable Direct Debit</v>
      </c>
      <c r="Q3940" s="90" t="str">
        <f>IF(Q1708="","",Q1708)</f>
        <v>For Business</v>
      </c>
      <c r="R3940" s="85" t="str">
        <f>IF(R1708="","",R1708)</f>
        <v>With S/C</v>
      </c>
      <c r="S3940" s="85" t="str">
        <f>IF(S1708="","",S1708)</f>
        <v>N</v>
      </c>
      <c r="T3940" s="85" t="str">
        <f>IF(T1708="","",T1708)</f>
        <v/>
      </c>
      <c r="U3940" s="85" t="str">
        <f>IF(U1708="","",U1708)</f>
        <v/>
      </c>
      <c r="V3940" s="85" t="str">
        <f>IF(V1708="","",V1708)</f>
        <v/>
      </c>
      <c r="W3940" s="91" t="str">
        <f>IF(W1708="","",W1708)</f>
        <v/>
      </c>
      <c r="X3940" s="92">
        <f>IF(X1708="","",X1708)</f>
        <v>80.39</v>
      </c>
      <c r="Y3940" s="92">
        <f>IF(Y1708="","",Y1708)</f>
        <v>54.85</v>
      </c>
      <c r="Z3940" s="92" t="str">
        <f>IF(Z1708="","",Z1708)</f>
        <v/>
      </c>
      <c r="AA3940" s="92">
        <f>IF(AA1708="","",AA1708)</f>
        <v>43.37</v>
      </c>
      <c r="AB3940" s="95" t="str">
        <f>IF(AB1708="","",AB1708)</f>
        <v/>
      </c>
      <c r="AC3940" s="94">
        <f>IF(AC1708="","",AC1708)</f>
        <v>45747</v>
      </c>
      <c r="AD3940" s="96" t="str">
        <f>IF(AD1708="","",AD1708)</f>
        <v>U4</v>
      </c>
      <c r="AE3940" s="96" t="str">
        <f>IF(AE1708="","",AE1708)</f>
        <v>EBC_FORBUSPF_C25F</v>
      </c>
      <c r="AF3940" s="96" t="str">
        <f>IF(AF1708="","",AF1708)</f>
        <v>For Business vU4 Mar 2025</v>
      </c>
      <c r="AG3940" s="96" t="str">
        <f>IF(AG1708="","",AG1708)</f>
        <v>Elec For Bus Pre vU4 2yr BKF Mar 2025</v>
      </c>
      <c r="AH3940" s="85" t="str">
        <f>IF(AH1708="","",AH1708)</f>
        <v>C25F</v>
      </c>
    </row>
    <row r="3941" spans="1:34" s="34" customFormat="1" x14ac:dyDescent="0.25">
      <c r="A3941" s="85"/>
      <c r="B3941" s="86" t="str">
        <f>IF(B1709="","",B1709)</f>
        <v>Electricity</v>
      </c>
      <c r="C3941" s="85">
        <f>IF(C1709="","",C1709)</f>
        <v>16</v>
      </c>
      <c r="D3941" s="87">
        <v>4</v>
      </c>
      <c r="E3941" s="85" t="str">
        <f>IF(E1709="","",E1709)</f>
        <v>EveningAndWeekend</v>
      </c>
      <c r="F3941" s="85" t="str">
        <f>IF(F1709="","",F1709)</f>
        <v/>
      </c>
      <c r="G3941" s="85" t="str">
        <f>IF(G1709="","",G1709)</f>
        <v/>
      </c>
      <c r="H3941" s="85" t="str">
        <f>IF(H1709="","",H1709)</f>
        <v>Renewal</v>
      </c>
      <c r="I3941" s="85">
        <f>IF(I1709="","",I1709)</f>
        <v>24</v>
      </c>
      <c r="J3941" s="88">
        <f>IF(J1709="","",J1709)</f>
        <v>5000</v>
      </c>
      <c r="K3941" s="88">
        <f>IF(K1709="","",K1709)</f>
        <v>9999</v>
      </c>
      <c r="L3941" s="89">
        <f>IF(L1709="","",L1709)</f>
        <v>44901</v>
      </c>
      <c r="M3941" s="89" t="str">
        <f>IF(M1709="","",M1709)</f>
        <v/>
      </c>
      <c r="N3941" s="89">
        <f>IF(N1709="","",N1709)</f>
        <v>44901</v>
      </c>
      <c r="O3941" s="89" t="str">
        <f>IF(O1709="","",O1709)</f>
        <v/>
      </c>
      <c r="P3941" s="85" t="str">
        <f>IF(P1709="","",P1709)</f>
        <v>Monthly Variable Direct Debit</v>
      </c>
      <c r="Q3941" s="90" t="str">
        <f>IF(Q1709="","",Q1709)</f>
        <v>For Business</v>
      </c>
      <c r="R3941" s="85" t="str">
        <f>IF(R1709="","",R1709)</f>
        <v>With S/C</v>
      </c>
      <c r="S3941" s="85" t="str">
        <f>IF(S1709="","",S1709)</f>
        <v>N</v>
      </c>
      <c r="T3941" s="85" t="str">
        <f>IF(T1709="","",T1709)</f>
        <v/>
      </c>
      <c r="U3941" s="85" t="str">
        <f>IF(U1709="","",U1709)</f>
        <v/>
      </c>
      <c r="V3941" s="85" t="str">
        <f>IF(V1709="","",V1709)</f>
        <v/>
      </c>
      <c r="W3941" s="91" t="str">
        <f>IF(W1709="","",W1709)</f>
        <v/>
      </c>
      <c r="X3941" s="92">
        <f>IF(X1709="","",X1709)</f>
        <v>46.06</v>
      </c>
      <c r="Y3941" s="92">
        <f>IF(Y1709="","",Y1709)</f>
        <v>55.54</v>
      </c>
      <c r="Z3941" s="92" t="str">
        <f>IF(Z1709="","",Z1709)</f>
        <v/>
      </c>
      <c r="AA3941" s="92">
        <f>IF(AA1709="","",AA1709)</f>
        <v>44.15</v>
      </c>
      <c r="AB3941" s="95" t="str">
        <f>IF(AB1709="","",AB1709)</f>
        <v/>
      </c>
      <c r="AC3941" s="94">
        <f>IF(AC1709="","",AC1709)</f>
        <v>45747</v>
      </c>
      <c r="AD3941" s="96" t="str">
        <f>IF(AD1709="","",AD1709)</f>
        <v>U4</v>
      </c>
      <c r="AE3941" s="96" t="str">
        <f>IF(AE1709="","",AE1709)</f>
        <v>EBC_FORBUSPF_C25F</v>
      </c>
      <c r="AF3941" s="96" t="str">
        <f>IF(AF1709="","",AF1709)</f>
        <v>For Business vU4 Mar 2025</v>
      </c>
      <c r="AG3941" s="96" t="str">
        <f>IF(AG1709="","",AG1709)</f>
        <v>Elec For Bus Pre vU4 2yr BKF Mar 2025</v>
      </c>
      <c r="AH3941" s="85" t="str">
        <f>IF(AH1709="","",AH1709)</f>
        <v>C25F</v>
      </c>
    </row>
    <row r="3942" spans="1:34" s="34" customFormat="1" x14ac:dyDescent="0.25">
      <c r="A3942" s="85"/>
      <c r="B3942" s="86" t="str">
        <f>IF(B1710="","",B1710)</f>
        <v>Electricity</v>
      </c>
      <c r="C3942" s="85">
        <f>IF(C1710="","",C1710)</f>
        <v>17</v>
      </c>
      <c r="D3942" s="87">
        <v>4</v>
      </c>
      <c r="E3942" s="85" t="str">
        <f>IF(E1710="","",E1710)</f>
        <v>EveningAndWeekend</v>
      </c>
      <c r="F3942" s="85" t="str">
        <f>IF(F1710="","",F1710)</f>
        <v/>
      </c>
      <c r="G3942" s="85" t="str">
        <f>IF(G1710="","",G1710)</f>
        <v/>
      </c>
      <c r="H3942" s="85" t="str">
        <f>IF(H1710="","",H1710)</f>
        <v>Renewal</v>
      </c>
      <c r="I3942" s="85">
        <f>IF(I1710="","",I1710)</f>
        <v>24</v>
      </c>
      <c r="J3942" s="88">
        <f>IF(J1710="","",J1710)</f>
        <v>5000</v>
      </c>
      <c r="K3942" s="88">
        <f>IF(K1710="","",K1710)</f>
        <v>9999</v>
      </c>
      <c r="L3942" s="89">
        <f>IF(L1710="","",L1710)</f>
        <v>44901</v>
      </c>
      <c r="M3942" s="89" t="str">
        <f>IF(M1710="","",M1710)</f>
        <v/>
      </c>
      <c r="N3942" s="89">
        <f>IF(N1710="","",N1710)</f>
        <v>44901</v>
      </c>
      <c r="O3942" s="89" t="str">
        <f>IF(O1710="","",O1710)</f>
        <v/>
      </c>
      <c r="P3942" s="85" t="str">
        <f>IF(P1710="","",P1710)</f>
        <v>Monthly Variable Direct Debit</v>
      </c>
      <c r="Q3942" s="90" t="str">
        <f>IF(Q1710="","",Q1710)</f>
        <v>For Business</v>
      </c>
      <c r="R3942" s="85" t="str">
        <f>IF(R1710="","",R1710)</f>
        <v>With S/C</v>
      </c>
      <c r="S3942" s="85" t="str">
        <f>IF(S1710="","",S1710)</f>
        <v>N</v>
      </c>
      <c r="T3942" s="85" t="str">
        <f>IF(T1710="","",T1710)</f>
        <v/>
      </c>
      <c r="U3942" s="85" t="str">
        <f>IF(U1710="","",U1710)</f>
        <v/>
      </c>
      <c r="V3942" s="85" t="str">
        <f>IF(V1710="","",V1710)</f>
        <v/>
      </c>
      <c r="W3942" s="91" t="str">
        <f>IF(W1710="","",W1710)</f>
        <v/>
      </c>
      <c r="X3942" s="92">
        <f>IF(X1710="","",X1710)</f>
        <v>58.95</v>
      </c>
      <c r="Y3942" s="92">
        <f>IF(Y1710="","",Y1710)</f>
        <v>55.72</v>
      </c>
      <c r="Z3942" s="92" t="str">
        <f>IF(Z1710="","",Z1710)</f>
        <v/>
      </c>
      <c r="AA3942" s="92">
        <f>IF(AA1710="","",AA1710)</f>
        <v>44.4</v>
      </c>
      <c r="AB3942" s="95" t="str">
        <f>IF(AB1710="","",AB1710)</f>
        <v/>
      </c>
      <c r="AC3942" s="94">
        <f>IF(AC1710="","",AC1710)</f>
        <v>45747</v>
      </c>
      <c r="AD3942" s="96" t="str">
        <f>IF(AD1710="","",AD1710)</f>
        <v>U4</v>
      </c>
      <c r="AE3942" s="96" t="str">
        <f>IF(AE1710="","",AE1710)</f>
        <v>EBC_FORBUSPF_C25F</v>
      </c>
      <c r="AF3942" s="96" t="str">
        <f>IF(AF1710="","",AF1710)</f>
        <v>For Business vU4 Mar 2025</v>
      </c>
      <c r="AG3942" s="96" t="str">
        <f>IF(AG1710="","",AG1710)</f>
        <v>Elec For Bus Pre vU4 2yr BKF Mar 2025</v>
      </c>
      <c r="AH3942" s="85" t="str">
        <f>IF(AH1710="","",AH1710)</f>
        <v>C25F</v>
      </c>
    </row>
    <row r="3943" spans="1:34" s="34" customFormat="1" x14ac:dyDescent="0.25">
      <c r="A3943" s="85"/>
      <c r="B3943" s="86" t="str">
        <f>IF(B1711="","",B1711)</f>
        <v>Electricity</v>
      </c>
      <c r="C3943" s="85">
        <f>IF(C1711="","",C1711)</f>
        <v>18</v>
      </c>
      <c r="D3943" s="87">
        <v>4</v>
      </c>
      <c r="E3943" s="85" t="str">
        <f>IF(E1711="","",E1711)</f>
        <v>EveningAndWeekend</v>
      </c>
      <c r="F3943" s="85" t="str">
        <f>IF(F1711="","",F1711)</f>
        <v/>
      </c>
      <c r="G3943" s="85" t="str">
        <f>IF(G1711="","",G1711)</f>
        <v/>
      </c>
      <c r="H3943" s="85" t="str">
        <f>IF(H1711="","",H1711)</f>
        <v>Renewal</v>
      </c>
      <c r="I3943" s="85">
        <f>IF(I1711="","",I1711)</f>
        <v>24</v>
      </c>
      <c r="J3943" s="88">
        <f>IF(J1711="","",J1711)</f>
        <v>5000</v>
      </c>
      <c r="K3943" s="88">
        <f>IF(K1711="","",K1711)</f>
        <v>9999</v>
      </c>
      <c r="L3943" s="89">
        <f>IF(L1711="","",L1711)</f>
        <v>44901</v>
      </c>
      <c r="M3943" s="89" t="str">
        <f>IF(M1711="","",M1711)</f>
        <v/>
      </c>
      <c r="N3943" s="89">
        <f>IF(N1711="","",N1711)</f>
        <v>44901</v>
      </c>
      <c r="O3943" s="89" t="str">
        <f>IF(O1711="","",O1711)</f>
        <v/>
      </c>
      <c r="P3943" s="85" t="str">
        <f>IF(P1711="","",P1711)</f>
        <v>Monthly Variable Direct Debit</v>
      </c>
      <c r="Q3943" s="90" t="str">
        <f>IF(Q1711="","",Q1711)</f>
        <v>For Business</v>
      </c>
      <c r="R3943" s="85" t="str">
        <f>IF(R1711="","",R1711)</f>
        <v>With S/C</v>
      </c>
      <c r="S3943" s="85" t="str">
        <f>IF(S1711="","",S1711)</f>
        <v>N</v>
      </c>
      <c r="T3943" s="85" t="str">
        <f>IF(T1711="","",T1711)</f>
        <v/>
      </c>
      <c r="U3943" s="85" t="str">
        <f>IF(U1711="","",U1711)</f>
        <v/>
      </c>
      <c r="V3943" s="85" t="str">
        <f>IF(V1711="","",V1711)</f>
        <v/>
      </c>
      <c r="W3943" s="91" t="str">
        <f>IF(W1711="","",W1711)</f>
        <v/>
      </c>
      <c r="X3943" s="92">
        <f>IF(X1711="","",X1711)</f>
        <v>72.97</v>
      </c>
      <c r="Y3943" s="92">
        <f>IF(Y1711="","",Y1711)</f>
        <v>55.13</v>
      </c>
      <c r="Z3943" s="92" t="str">
        <f>IF(Z1711="","",Z1711)</f>
        <v/>
      </c>
      <c r="AA3943" s="92">
        <f>IF(AA1711="","",AA1711)</f>
        <v>43.6</v>
      </c>
      <c r="AB3943" s="95" t="str">
        <f>IF(AB1711="","",AB1711)</f>
        <v/>
      </c>
      <c r="AC3943" s="94">
        <f>IF(AC1711="","",AC1711)</f>
        <v>45747</v>
      </c>
      <c r="AD3943" s="96" t="str">
        <f>IF(AD1711="","",AD1711)</f>
        <v>U4</v>
      </c>
      <c r="AE3943" s="96" t="str">
        <f>IF(AE1711="","",AE1711)</f>
        <v>EBC_FORBUSPF_C25F</v>
      </c>
      <c r="AF3943" s="96" t="str">
        <f>IF(AF1711="","",AF1711)</f>
        <v>For Business vU4 Mar 2025</v>
      </c>
      <c r="AG3943" s="96" t="str">
        <f>IF(AG1711="","",AG1711)</f>
        <v>Elec For Bus Pre vU4 2yr BKF Mar 2025</v>
      </c>
      <c r="AH3943" s="85" t="str">
        <f>IF(AH1711="","",AH1711)</f>
        <v>C25F</v>
      </c>
    </row>
    <row r="3944" spans="1:34" s="34" customFormat="1" x14ac:dyDescent="0.25">
      <c r="A3944" s="85"/>
      <c r="B3944" s="86" t="str">
        <f>IF(B1712="","",B1712)</f>
        <v>Electricity</v>
      </c>
      <c r="C3944" s="85">
        <f>IF(C1712="","",C1712)</f>
        <v>20</v>
      </c>
      <c r="D3944" s="87">
        <v>4</v>
      </c>
      <c r="E3944" s="85" t="str">
        <f>IF(E1712="","",E1712)</f>
        <v>EveningAndWeekend</v>
      </c>
      <c r="F3944" s="85" t="str">
        <f>IF(F1712="","",F1712)</f>
        <v/>
      </c>
      <c r="G3944" s="85" t="str">
        <f>IF(G1712="","",G1712)</f>
        <v/>
      </c>
      <c r="H3944" s="85" t="str">
        <f>IF(H1712="","",H1712)</f>
        <v>Renewal</v>
      </c>
      <c r="I3944" s="85">
        <f>IF(I1712="","",I1712)</f>
        <v>24</v>
      </c>
      <c r="J3944" s="88">
        <f>IF(J1712="","",J1712)</f>
        <v>5000</v>
      </c>
      <c r="K3944" s="88">
        <f>IF(K1712="","",K1712)</f>
        <v>9999</v>
      </c>
      <c r="L3944" s="89">
        <f>IF(L1712="","",L1712)</f>
        <v>44901</v>
      </c>
      <c r="M3944" s="89" t="str">
        <f>IF(M1712="","",M1712)</f>
        <v/>
      </c>
      <c r="N3944" s="89">
        <f>IF(N1712="","",N1712)</f>
        <v>44901</v>
      </c>
      <c r="O3944" s="89" t="str">
        <f>IF(O1712="","",O1712)</f>
        <v/>
      </c>
      <c r="P3944" s="85" t="str">
        <f>IF(P1712="","",P1712)</f>
        <v>Monthly Variable Direct Debit</v>
      </c>
      <c r="Q3944" s="90" t="str">
        <f>IF(Q1712="","",Q1712)</f>
        <v>For Business</v>
      </c>
      <c r="R3944" s="85" t="str">
        <f>IF(R1712="","",R1712)</f>
        <v>With S/C</v>
      </c>
      <c r="S3944" s="85" t="str">
        <f>IF(S1712="","",S1712)</f>
        <v>N</v>
      </c>
      <c r="T3944" s="85" t="str">
        <f>IF(T1712="","",T1712)</f>
        <v/>
      </c>
      <c r="U3944" s="85" t="str">
        <f>IF(U1712="","",U1712)</f>
        <v/>
      </c>
      <c r="V3944" s="85" t="str">
        <f>IF(V1712="","",V1712)</f>
        <v/>
      </c>
      <c r="W3944" s="91" t="str">
        <f>IF(W1712="","",W1712)</f>
        <v/>
      </c>
      <c r="X3944" s="92">
        <f>IF(X1712="","",X1712)</f>
        <v>51.44</v>
      </c>
      <c r="Y3944" s="92">
        <f>IF(Y1712="","",Y1712)</f>
        <v>54.86</v>
      </c>
      <c r="Z3944" s="92" t="str">
        <f>IF(Z1712="","",Z1712)</f>
        <v/>
      </c>
      <c r="AA3944" s="92">
        <f>IF(AA1712="","",AA1712)</f>
        <v>44.02</v>
      </c>
      <c r="AB3944" s="95" t="str">
        <f>IF(AB1712="","",AB1712)</f>
        <v/>
      </c>
      <c r="AC3944" s="94">
        <f>IF(AC1712="","",AC1712)</f>
        <v>45747</v>
      </c>
      <c r="AD3944" s="96" t="str">
        <f>IF(AD1712="","",AD1712)</f>
        <v>U4</v>
      </c>
      <c r="AE3944" s="96" t="str">
        <f>IF(AE1712="","",AE1712)</f>
        <v>EBC_FORBUSPF_C25F</v>
      </c>
      <c r="AF3944" s="96" t="str">
        <f>IF(AF1712="","",AF1712)</f>
        <v>For Business vU4 Mar 2025</v>
      </c>
      <c r="AG3944" s="96" t="str">
        <f>IF(AG1712="","",AG1712)</f>
        <v>Elec For Bus Pre vU4 2yr BKF Mar 2025</v>
      </c>
      <c r="AH3944" s="85" t="str">
        <f>IF(AH1712="","",AH1712)</f>
        <v>C25F</v>
      </c>
    </row>
    <row r="3945" spans="1:34" s="34" customFormat="1" x14ac:dyDescent="0.25">
      <c r="A3945" s="85"/>
      <c r="B3945" s="86" t="str">
        <f>IF(B1713="","",B1713)</f>
        <v>Electricity</v>
      </c>
      <c r="C3945" s="85">
        <f>IF(C1713="","",C1713)</f>
        <v>21</v>
      </c>
      <c r="D3945" s="87">
        <v>4</v>
      </c>
      <c r="E3945" s="85" t="str">
        <f>IF(E1713="","",E1713)</f>
        <v>EveningAndWeekend</v>
      </c>
      <c r="F3945" s="85" t="str">
        <f>IF(F1713="","",F1713)</f>
        <v/>
      </c>
      <c r="G3945" s="85" t="str">
        <f>IF(G1713="","",G1713)</f>
        <v/>
      </c>
      <c r="H3945" s="85" t="str">
        <f>IF(H1713="","",H1713)</f>
        <v>Renewal</v>
      </c>
      <c r="I3945" s="85">
        <f>IF(I1713="","",I1713)</f>
        <v>24</v>
      </c>
      <c r="J3945" s="88">
        <f>IF(J1713="","",J1713)</f>
        <v>5000</v>
      </c>
      <c r="K3945" s="88">
        <f>IF(K1713="","",K1713)</f>
        <v>9999</v>
      </c>
      <c r="L3945" s="89">
        <f>IF(L1713="","",L1713)</f>
        <v>44901</v>
      </c>
      <c r="M3945" s="89" t="str">
        <f>IF(M1713="","",M1713)</f>
        <v/>
      </c>
      <c r="N3945" s="89">
        <f>IF(N1713="","",N1713)</f>
        <v>44901</v>
      </c>
      <c r="O3945" s="89" t="str">
        <f>IF(O1713="","",O1713)</f>
        <v/>
      </c>
      <c r="P3945" s="85" t="str">
        <f>IF(P1713="","",P1713)</f>
        <v>Monthly Variable Direct Debit</v>
      </c>
      <c r="Q3945" s="90" t="str">
        <f>IF(Q1713="","",Q1713)</f>
        <v>For Business</v>
      </c>
      <c r="R3945" s="85" t="str">
        <f>IF(R1713="","",R1713)</f>
        <v>With S/C</v>
      </c>
      <c r="S3945" s="85" t="str">
        <f>IF(S1713="","",S1713)</f>
        <v>N</v>
      </c>
      <c r="T3945" s="85" t="str">
        <f>IF(T1713="","",T1713)</f>
        <v/>
      </c>
      <c r="U3945" s="85" t="str">
        <f>IF(U1713="","",U1713)</f>
        <v/>
      </c>
      <c r="V3945" s="85" t="str">
        <f>IF(V1713="","",V1713)</f>
        <v/>
      </c>
      <c r="W3945" s="91" t="str">
        <f>IF(W1713="","",W1713)</f>
        <v/>
      </c>
      <c r="X3945" s="92">
        <f>IF(X1713="","",X1713)</f>
        <v>80.98</v>
      </c>
      <c r="Y3945" s="92">
        <f>IF(Y1713="","",Y1713)</f>
        <v>54.68</v>
      </c>
      <c r="Z3945" s="92" t="str">
        <f>IF(Z1713="","",Z1713)</f>
        <v/>
      </c>
      <c r="AA3945" s="92">
        <f>IF(AA1713="","",AA1713)</f>
        <v>43.47</v>
      </c>
      <c r="AB3945" s="95" t="str">
        <f>IF(AB1713="","",AB1713)</f>
        <v/>
      </c>
      <c r="AC3945" s="94">
        <f>IF(AC1713="","",AC1713)</f>
        <v>45747</v>
      </c>
      <c r="AD3945" s="96" t="str">
        <f>IF(AD1713="","",AD1713)</f>
        <v>U4</v>
      </c>
      <c r="AE3945" s="96" t="str">
        <f>IF(AE1713="","",AE1713)</f>
        <v>EBC_FORBUSPF_C25F</v>
      </c>
      <c r="AF3945" s="96" t="str">
        <f>IF(AF1713="","",AF1713)</f>
        <v>For Business vU4 Mar 2025</v>
      </c>
      <c r="AG3945" s="96" t="str">
        <f>IF(AG1713="","",AG1713)</f>
        <v>Elec For Bus Pre vU4 2yr BKF Mar 2025</v>
      </c>
      <c r="AH3945" s="85" t="str">
        <f>IF(AH1713="","",AH1713)</f>
        <v>C25F</v>
      </c>
    </row>
    <row r="3946" spans="1:34" s="34" customFormat="1" x14ac:dyDescent="0.25">
      <c r="A3946" s="85"/>
      <c r="B3946" s="86" t="str">
        <f>IF(B1714="","",B1714)</f>
        <v>Electricity</v>
      </c>
      <c r="C3946" s="85">
        <f>IF(C1714="","",C1714)</f>
        <v>22</v>
      </c>
      <c r="D3946" s="87">
        <v>4</v>
      </c>
      <c r="E3946" s="85" t="str">
        <f>IF(E1714="","",E1714)</f>
        <v>EveningAndWeekend</v>
      </c>
      <c r="F3946" s="85" t="str">
        <f>IF(F1714="","",F1714)</f>
        <v/>
      </c>
      <c r="G3946" s="85" t="str">
        <f>IF(G1714="","",G1714)</f>
        <v/>
      </c>
      <c r="H3946" s="85" t="str">
        <f>IF(H1714="","",H1714)</f>
        <v>Renewal</v>
      </c>
      <c r="I3946" s="85">
        <f>IF(I1714="","",I1714)</f>
        <v>24</v>
      </c>
      <c r="J3946" s="88">
        <f>IF(J1714="","",J1714)</f>
        <v>5000</v>
      </c>
      <c r="K3946" s="88">
        <f>IF(K1714="","",K1714)</f>
        <v>9999</v>
      </c>
      <c r="L3946" s="89">
        <f>IF(L1714="","",L1714)</f>
        <v>44901</v>
      </c>
      <c r="M3946" s="89" t="str">
        <f>IF(M1714="","",M1714)</f>
        <v/>
      </c>
      <c r="N3946" s="89">
        <f>IF(N1714="","",N1714)</f>
        <v>44901</v>
      </c>
      <c r="O3946" s="89" t="str">
        <f>IF(O1714="","",O1714)</f>
        <v/>
      </c>
      <c r="P3946" s="85" t="str">
        <f>IF(P1714="","",P1714)</f>
        <v>Monthly Variable Direct Debit</v>
      </c>
      <c r="Q3946" s="90" t="str">
        <f>IF(Q1714="","",Q1714)</f>
        <v>For Business</v>
      </c>
      <c r="R3946" s="85" t="str">
        <f>IF(R1714="","",R1714)</f>
        <v>With S/C</v>
      </c>
      <c r="S3946" s="85" t="str">
        <f>IF(S1714="","",S1714)</f>
        <v>N</v>
      </c>
      <c r="T3946" s="85" t="str">
        <f>IF(T1714="","",T1714)</f>
        <v/>
      </c>
      <c r="U3946" s="85" t="str">
        <f>IF(U1714="","",U1714)</f>
        <v/>
      </c>
      <c r="V3946" s="85" t="str">
        <f>IF(V1714="","",V1714)</f>
        <v/>
      </c>
      <c r="W3946" s="91" t="str">
        <f>IF(W1714="","",W1714)</f>
        <v/>
      </c>
      <c r="X3946" s="92">
        <f>IF(X1714="","",X1714)</f>
        <v>80.98</v>
      </c>
      <c r="Y3946" s="92">
        <f>IF(Y1714="","",Y1714)</f>
        <v>54.68</v>
      </c>
      <c r="Z3946" s="92" t="str">
        <f>IF(Z1714="","",Z1714)</f>
        <v/>
      </c>
      <c r="AA3946" s="92">
        <f>IF(AA1714="","",AA1714)</f>
        <v>43.47</v>
      </c>
      <c r="AB3946" s="95" t="str">
        <f>IF(AB1714="","",AB1714)</f>
        <v/>
      </c>
      <c r="AC3946" s="94">
        <f>IF(AC1714="","",AC1714)</f>
        <v>45747</v>
      </c>
      <c r="AD3946" s="96" t="str">
        <f>IF(AD1714="","",AD1714)</f>
        <v>U4</v>
      </c>
      <c r="AE3946" s="96" t="str">
        <f>IF(AE1714="","",AE1714)</f>
        <v>EBC_FORBUSPF_C25F</v>
      </c>
      <c r="AF3946" s="96" t="str">
        <f>IF(AF1714="","",AF1714)</f>
        <v>For Business vU4 Mar 2025</v>
      </c>
      <c r="AG3946" s="96" t="str">
        <f>IF(AG1714="","",AG1714)</f>
        <v>Elec For Bus Pre vU4 2yr BKF Mar 2025</v>
      </c>
      <c r="AH3946" s="85" t="str">
        <f>IF(AH1714="","",AH1714)</f>
        <v>C25F</v>
      </c>
    </row>
    <row r="3947" spans="1:34" s="34" customFormat="1" x14ac:dyDescent="0.25">
      <c r="A3947" s="85"/>
      <c r="B3947" s="86" t="str">
        <f>IF(B1715="","",B1715)</f>
        <v>Electricity</v>
      </c>
      <c r="C3947" s="85">
        <f>IF(C1715="","",C1715)</f>
        <v>23</v>
      </c>
      <c r="D3947" s="87">
        <v>4</v>
      </c>
      <c r="E3947" s="85" t="str">
        <f>IF(E1715="","",E1715)</f>
        <v>EveningAndWeekend</v>
      </c>
      <c r="F3947" s="85" t="str">
        <f>IF(F1715="","",F1715)</f>
        <v/>
      </c>
      <c r="G3947" s="85" t="str">
        <f>IF(G1715="","",G1715)</f>
        <v/>
      </c>
      <c r="H3947" s="85" t="str">
        <f>IF(H1715="","",H1715)</f>
        <v>Renewal</v>
      </c>
      <c r="I3947" s="85">
        <f>IF(I1715="","",I1715)</f>
        <v>24</v>
      </c>
      <c r="J3947" s="88">
        <f>IF(J1715="","",J1715)</f>
        <v>5000</v>
      </c>
      <c r="K3947" s="88">
        <f>IF(K1715="","",K1715)</f>
        <v>9999</v>
      </c>
      <c r="L3947" s="89">
        <f>IF(L1715="","",L1715)</f>
        <v>44901</v>
      </c>
      <c r="M3947" s="89" t="str">
        <f>IF(M1715="","",M1715)</f>
        <v/>
      </c>
      <c r="N3947" s="89">
        <f>IF(N1715="","",N1715)</f>
        <v>44901</v>
      </c>
      <c r="O3947" s="89" t="str">
        <f>IF(O1715="","",O1715)</f>
        <v/>
      </c>
      <c r="P3947" s="85" t="str">
        <f>IF(P1715="","",P1715)</f>
        <v>Monthly Variable Direct Debit</v>
      </c>
      <c r="Q3947" s="90" t="str">
        <f>IF(Q1715="","",Q1715)</f>
        <v>For Business</v>
      </c>
      <c r="R3947" s="85" t="str">
        <f>IF(R1715="","",R1715)</f>
        <v>With S/C</v>
      </c>
      <c r="S3947" s="85" t="str">
        <f>IF(S1715="","",S1715)</f>
        <v>N</v>
      </c>
      <c r="T3947" s="85" t="str">
        <f>IF(T1715="","",T1715)</f>
        <v/>
      </c>
      <c r="U3947" s="85" t="str">
        <f>IF(U1715="","",U1715)</f>
        <v/>
      </c>
      <c r="V3947" s="85" t="str">
        <f>IF(V1715="","",V1715)</f>
        <v/>
      </c>
      <c r="W3947" s="91" t="str">
        <f>IF(W1715="","",W1715)</f>
        <v/>
      </c>
      <c r="X3947" s="92">
        <f>IF(X1715="","",X1715)</f>
        <v>70.98</v>
      </c>
      <c r="Y3947" s="92">
        <f>IF(Y1715="","",Y1715)</f>
        <v>55.16</v>
      </c>
      <c r="Z3947" s="92" t="str">
        <f>IF(Z1715="","",Z1715)</f>
        <v/>
      </c>
      <c r="AA3947" s="92">
        <f>IF(AA1715="","",AA1715)</f>
        <v>43.77</v>
      </c>
      <c r="AB3947" s="95" t="str">
        <f>IF(AB1715="","",AB1715)</f>
        <v/>
      </c>
      <c r="AC3947" s="94">
        <f>IF(AC1715="","",AC1715)</f>
        <v>45747</v>
      </c>
      <c r="AD3947" s="96" t="str">
        <f>IF(AD1715="","",AD1715)</f>
        <v>U4</v>
      </c>
      <c r="AE3947" s="96" t="str">
        <f>IF(AE1715="","",AE1715)</f>
        <v>EBC_FORBUSPF_C25F</v>
      </c>
      <c r="AF3947" s="96" t="str">
        <f>IF(AF1715="","",AF1715)</f>
        <v>For Business vU4 Mar 2025</v>
      </c>
      <c r="AG3947" s="96" t="str">
        <f>IF(AG1715="","",AG1715)</f>
        <v>Elec For Bus Pre vU4 2yr BKF Mar 2025</v>
      </c>
      <c r="AH3947" s="85" t="str">
        <f>IF(AH1715="","",AH1715)</f>
        <v>C25F</v>
      </c>
    </row>
    <row r="3948" spans="1:34" s="34" customFormat="1" x14ac:dyDescent="0.25">
      <c r="A3948" s="85"/>
      <c r="B3948" s="86" t="str">
        <f>IF(B1716="","",B1716)</f>
        <v>Electricity</v>
      </c>
      <c r="C3948" s="85">
        <f>IF(C1716="","",C1716)</f>
        <v>10</v>
      </c>
      <c r="D3948" s="87">
        <v>4</v>
      </c>
      <c r="E3948" s="85" t="str">
        <f>IF(E1716="","",E1716)</f>
        <v>EveningWeekendAndNight</v>
      </c>
      <c r="F3948" s="85" t="str">
        <f>IF(F1716="","",F1716)</f>
        <v/>
      </c>
      <c r="G3948" s="85" t="str">
        <f>IF(G1716="","",G1716)</f>
        <v/>
      </c>
      <c r="H3948" s="85" t="str">
        <f>IF(H1716="","",H1716)</f>
        <v>Renewal</v>
      </c>
      <c r="I3948" s="85">
        <f>IF(I1716="","",I1716)</f>
        <v>24</v>
      </c>
      <c r="J3948" s="88">
        <f>IF(J1716="","",J1716)</f>
        <v>5000</v>
      </c>
      <c r="K3948" s="88">
        <f>IF(K1716="","",K1716)</f>
        <v>9999</v>
      </c>
      <c r="L3948" s="89">
        <f>IF(L1716="","",L1716)</f>
        <v>44901</v>
      </c>
      <c r="M3948" s="89" t="str">
        <f>IF(M1716="","",M1716)</f>
        <v/>
      </c>
      <c r="N3948" s="89">
        <f>IF(N1716="","",N1716)</f>
        <v>44901</v>
      </c>
      <c r="O3948" s="89" t="str">
        <f>IF(O1716="","",O1716)</f>
        <v/>
      </c>
      <c r="P3948" s="85" t="str">
        <f>IF(P1716="","",P1716)</f>
        <v>Monthly Variable Direct Debit</v>
      </c>
      <c r="Q3948" s="90" t="str">
        <f>IF(Q1716="","",Q1716)</f>
        <v>For Business</v>
      </c>
      <c r="R3948" s="85" t="str">
        <f>IF(R1716="","",R1716)</f>
        <v>With S/C</v>
      </c>
      <c r="S3948" s="85" t="str">
        <f>IF(S1716="","",S1716)</f>
        <v>N</v>
      </c>
      <c r="T3948" s="85" t="str">
        <f>IF(T1716="","",T1716)</f>
        <v/>
      </c>
      <c r="U3948" s="85" t="str">
        <f>IF(U1716="","",U1716)</f>
        <v/>
      </c>
      <c r="V3948" s="85" t="str">
        <f>IF(V1716="","",V1716)</f>
        <v/>
      </c>
      <c r="W3948" s="91" t="str">
        <f>IF(W1716="","",W1716)</f>
        <v/>
      </c>
      <c r="X3948" s="92">
        <f>IF(X1716="","",X1716)</f>
        <v>35.75</v>
      </c>
      <c r="Y3948" s="92">
        <f>IF(Y1716="","",Y1716)</f>
        <v>56.72</v>
      </c>
      <c r="Z3948" s="92">
        <f>IF(Z1716="","",Z1716)</f>
        <v>39.65</v>
      </c>
      <c r="AA3948" s="92">
        <f>IF(AA1716="","",AA1716)</f>
        <v>46.02</v>
      </c>
      <c r="AB3948" s="95" t="str">
        <f>IF(AB1716="","",AB1716)</f>
        <v/>
      </c>
      <c r="AC3948" s="94">
        <f>IF(AC1716="","",AC1716)</f>
        <v>45747</v>
      </c>
      <c r="AD3948" s="96" t="str">
        <f>IF(AD1716="","",AD1716)</f>
        <v>U4</v>
      </c>
      <c r="AE3948" s="96" t="str">
        <f>IF(AE1716="","",AE1716)</f>
        <v>EBC_FORBUSPF_C25F</v>
      </c>
      <c r="AF3948" s="96" t="str">
        <f>IF(AF1716="","",AF1716)</f>
        <v>For Business vU4 Mar 2025</v>
      </c>
      <c r="AG3948" s="96" t="str">
        <f>IF(AG1716="","",AG1716)</f>
        <v>Elec For Bus Pre vU4 2yr BKF Mar 2025</v>
      </c>
      <c r="AH3948" s="85" t="str">
        <f>IF(AH1716="","",AH1716)</f>
        <v>C25F</v>
      </c>
    </row>
    <row r="3949" spans="1:34" s="34" customFormat="1" x14ac:dyDescent="0.25">
      <c r="A3949" s="85"/>
      <c r="B3949" s="86" t="str">
        <f>IF(B1717="","",B1717)</f>
        <v>Electricity</v>
      </c>
      <c r="C3949" s="85">
        <f>IF(C1717="","",C1717)</f>
        <v>11</v>
      </c>
      <c r="D3949" s="87">
        <v>4</v>
      </c>
      <c r="E3949" s="85" t="str">
        <f>IF(E1717="","",E1717)</f>
        <v>EveningWeekendAndNight</v>
      </c>
      <c r="F3949" s="85" t="str">
        <f>IF(F1717="","",F1717)</f>
        <v/>
      </c>
      <c r="G3949" s="85" t="str">
        <f>IF(G1717="","",G1717)</f>
        <v/>
      </c>
      <c r="H3949" s="85" t="str">
        <f>IF(H1717="","",H1717)</f>
        <v>Renewal</v>
      </c>
      <c r="I3949" s="85">
        <f>IF(I1717="","",I1717)</f>
        <v>24</v>
      </c>
      <c r="J3949" s="88">
        <f>IF(J1717="","",J1717)</f>
        <v>5000</v>
      </c>
      <c r="K3949" s="88">
        <f>IF(K1717="","",K1717)</f>
        <v>9999</v>
      </c>
      <c r="L3949" s="89">
        <f>IF(L1717="","",L1717)</f>
        <v>44901</v>
      </c>
      <c r="M3949" s="89" t="str">
        <f>IF(M1717="","",M1717)</f>
        <v/>
      </c>
      <c r="N3949" s="89">
        <f>IF(N1717="","",N1717)</f>
        <v>44901</v>
      </c>
      <c r="O3949" s="89" t="str">
        <f>IF(O1717="","",O1717)</f>
        <v/>
      </c>
      <c r="P3949" s="85" t="str">
        <f>IF(P1717="","",P1717)</f>
        <v>Monthly Variable Direct Debit</v>
      </c>
      <c r="Q3949" s="90" t="str">
        <f>IF(Q1717="","",Q1717)</f>
        <v>For Business</v>
      </c>
      <c r="R3949" s="85" t="str">
        <f>IF(R1717="","",R1717)</f>
        <v>With S/C</v>
      </c>
      <c r="S3949" s="85" t="str">
        <f>IF(S1717="","",S1717)</f>
        <v>N</v>
      </c>
      <c r="T3949" s="85" t="str">
        <f>IF(T1717="","",T1717)</f>
        <v/>
      </c>
      <c r="U3949" s="85" t="str">
        <f>IF(U1717="","",U1717)</f>
        <v/>
      </c>
      <c r="V3949" s="85" t="str">
        <f>IF(V1717="","",V1717)</f>
        <v/>
      </c>
      <c r="W3949" s="91" t="str">
        <f>IF(W1717="","",W1717)</f>
        <v/>
      </c>
      <c r="X3949" s="92">
        <f>IF(X1717="","",X1717)</f>
        <v>63.78</v>
      </c>
      <c r="Y3949" s="92">
        <f>IF(Y1717="","",Y1717)</f>
        <v>55.16</v>
      </c>
      <c r="Z3949" s="92">
        <f>IF(Z1717="","",Z1717)</f>
        <v>39.840000000000003</v>
      </c>
      <c r="AA3949" s="92">
        <f>IF(AA1717="","",AA1717)</f>
        <v>45.12</v>
      </c>
      <c r="AB3949" s="95" t="str">
        <f>IF(AB1717="","",AB1717)</f>
        <v/>
      </c>
      <c r="AC3949" s="94">
        <f>IF(AC1717="","",AC1717)</f>
        <v>45747</v>
      </c>
      <c r="AD3949" s="96" t="str">
        <f>IF(AD1717="","",AD1717)</f>
        <v>U4</v>
      </c>
      <c r="AE3949" s="96" t="str">
        <f>IF(AE1717="","",AE1717)</f>
        <v>EBC_FORBUSPF_C25F</v>
      </c>
      <c r="AF3949" s="96" t="str">
        <f>IF(AF1717="","",AF1717)</f>
        <v>For Business vU4 Mar 2025</v>
      </c>
      <c r="AG3949" s="96" t="str">
        <f>IF(AG1717="","",AG1717)</f>
        <v>Elec For Bus Pre vU4 2yr BKF Mar 2025</v>
      </c>
      <c r="AH3949" s="85" t="str">
        <f>IF(AH1717="","",AH1717)</f>
        <v>C25F</v>
      </c>
    </row>
    <row r="3950" spans="1:34" s="34" customFormat="1" x14ac:dyDescent="0.25">
      <c r="A3950" s="85"/>
      <c r="B3950" s="86" t="str">
        <f>IF(B1718="","",B1718)</f>
        <v>Electricity</v>
      </c>
      <c r="C3950" s="85">
        <f>IF(C1718="","",C1718)</f>
        <v>13</v>
      </c>
      <c r="D3950" s="87">
        <v>4</v>
      </c>
      <c r="E3950" s="85" t="str">
        <f>IF(E1718="","",E1718)</f>
        <v>EveningWeekendAndNight</v>
      </c>
      <c r="F3950" s="85" t="str">
        <f>IF(F1718="","",F1718)</f>
        <v/>
      </c>
      <c r="G3950" s="85" t="str">
        <f>IF(G1718="","",G1718)</f>
        <v/>
      </c>
      <c r="H3950" s="85" t="str">
        <f>IF(H1718="","",H1718)</f>
        <v>Renewal</v>
      </c>
      <c r="I3950" s="85">
        <f>IF(I1718="","",I1718)</f>
        <v>24</v>
      </c>
      <c r="J3950" s="88">
        <f>IF(J1718="","",J1718)</f>
        <v>5000</v>
      </c>
      <c r="K3950" s="88">
        <f>IF(K1718="","",K1718)</f>
        <v>9999</v>
      </c>
      <c r="L3950" s="89">
        <f>IF(L1718="","",L1718)</f>
        <v>44901</v>
      </c>
      <c r="M3950" s="89" t="str">
        <f>IF(M1718="","",M1718)</f>
        <v/>
      </c>
      <c r="N3950" s="89">
        <f>IF(N1718="","",N1718)</f>
        <v>44901</v>
      </c>
      <c r="O3950" s="89" t="str">
        <f>IF(O1718="","",O1718)</f>
        <v/>
      </c>
      <c r="P3950" s="85" t="str">
        <f>IF(P1718="","",P1718)</f>
        <v>Monthly Variable Direct Debit</v>
      </c>
      <c r="Q3950" s="90" t="str">
        <f>IF(Q1718="","",Q1718)</f>
        <v>For Business</v>
      </c>
      <c r="R3950" s="85" t="str">
        <f>IF(R1718="","",R1718)</f>
        <v>With S/C</v>
      </c>
      <c r="S3950" s="85" t="str">
        <f>IF(S1718="","",S1718)</f>
        <v>N</v>
      </c>
      <c r="T3950" s="85" t="str">
        <f>IF(T1718="","",T1718)</f>
        <v/>
      </c>
      <c r="U3950" s="85" t="str">
        <f>IF(U1718="","",U1718)</f>
        <v/>
      </c>
      <c r="V3950" s="85" t="str">
        <f>IF(V1718="","",V1718)</f>
        <v/>
      </c>
      <c r="W3950" s="91" t="str">
        <f>IF(W1718="","",W1718)</f>
        <v/>
      </c>
      <c r="X3950" s="92">
        <f>IF(X1718="","",X1718)</f>
        <v>63.5</v>
      </c>
      <c r="Y3950" s="92">
        <f>IF(Y1718="","",Y1718)</f>
        <v>57.61</v>
      </c>
      <c r="Z3950" s="92">
        <f>IF(Z1718="","",Z1718)</f>
        <v>39.659999999999997</v>
      </c>
      <c r="AA3950" s="92">
        <f>IF(AA1718="","",AA1718)</f>
        <v>46.73</v>
      </c>
      <c r="AB3950" s="95" t="str">
        <f>IF(AB1718="","",AB1718)</f>
        <v/>
      </c>
      <c r="AC3950" s="94">
        <f>IF(AC1718="","",AC1718)</f>
        <v>45747</v>
      </c>
      <c r="AD3950" s="96" t="str">
        <f>IF(AD1718="","",AD1718)</f>
        <v>U4</v>
      </c>
      <c r="AE3950" s="96" t="str">
        <f>IF(AE1718="","",AE1718)</f>
        <v>EBC_FORBUSPF_C25F</v>
      </c>
      <c r="AF3950" s="96" t="str">
        <f>IF(AF1718="","",AF1718)</f>
        <v>For Business vU4 Mar 2025</v>
      </c>
      <c r="AG3950" s="96" t="str">
        <f>IF(AG1718="","",AG1718)</f>
        <v>Elec For Bus Pre vU4 2yr BKF Mar 2025</v>
      </c>
      <c r="AH3950" s="85" t="str">
        <f>IF(AH1718="","",AH1718)</f>
        <v>C25F</v>
      </c>
    </row>
    <row r="3951" spans="1:34" s="34" customFormat="1" x14ac:dyDescent="0.25">
      <c r="A3951" s="85"/>
      <c r="B3951" s="86" t="str">
        <f>IF(B1719="","",B1719)</f>
        <v>Electricity</v>
      </c>
      <c r="C3951" s="85">
        <f>IF(C1719="","",C1719)</f>
        <v>16</v>
      </c>
      <c r="D3951" s="87">
        <v>4</v>
      </c>
      <c r="E3951" s="85" t="str">
        <f>IF(E1719="","",E1719)</f>
        <v>EveningWeekendAndNight</v>
      </c>
      <c r="F3951" s="85" t="str">
        <f>IF(F1719="","",F1719)</f>
        <v/>
      </c>
      <c r="G3951" s="85" t="str">
        <f>IF(G1719="","",G1719)</f>
        <v/>
      </c>
      <c r="H3951" s="85" t="str">
        <f>IF(H1719="","",H1719)</f>
        <v>Renewal</v>
      </c>
      <c r="I3951" s="85">
        <f>IF(I1719="","",I1719)</f>
        <v>24</v>
      </c>
      <c r="J3951" s="88">
        <f>IF(J1719="","",J1719)</f>
        <v>5000</v>
      </c>
      <c r="K3951" s="88">
        <f>IF(K1719="","",K1719)</f>
        <v>9999</v>
      </c>
      <c r="L3951" s="89">
        <f>IF(L1719="","",L1719)</f>
        <v>44901</v>
      </c>
      <c r="M3951" s="89" t="str">
        <f>IF(M1719="","",M1719)</f>
        <v/>
      </c>
      <c r="N3951" s="89">
        <f>IF(N1719="","",N1719)</f>
        <v>44901</v>
      </c>
      <c r="O3951" s="89" t="str">
        <f>IF(O1719="","",O1719)</f>
        <v/>
      </c>
      <c r="P3951" s="85" t="str">
        <f>IF(P1719="","",P1719)</f>
        <v>Monthly Variable Direct Debit</v>
      </c>
      <c r="Q3951" s="90" t="str">
        <f>IF(Q1719="","",Q1719)</f>
        <v>For Business</v>
      </c>
      <c r="R3951" s="85" t="str">
        <f>IF(R1719="","",R1719)</f>
        <v>With S/C</v>
      </c>
      <c r="S3951" s="85" t="str">
        <f>IF(S1719="","",S1719)</f>
        <v>N</v>
      </c>
      <c r="T3951" s="85" t="str">
        <f>IF(T1719="","",T1719)</f>
        <v/>
      </c>
      <c r="U3951" s="85" t="str">
        <f>IF(U1719="","",U1719)</f>
        <v/>
      </c>
      <c r="V3951" s="85" t="str">
        <f>IF(V1719="","",V1719)</f>
        <v/>
      </c>
      <c r="W3951" s="91" t="str">
        <f>IF(W1719="","",W1719)</f>
        <v/>
      </c>
      <c r="X3951" s="92">
        <f>IF(X1719="","",X1719)</f>
        <v>46.06</v>
      </c>
      <c r="Y3951" s="92">
        <f>IF(Y1719="","",Y1719)</f>
        <v>56.58</v>
      </c>
      <c r="Z3951" s="92">
        <f>IF(Z1719="","",Z1719)</f>
        <v>39.67</v>
      </c>
      <c r="AA3951" s="92">
        <f>IF(AA1719="","",AA1719)</f>
        <v>46.96</v>
      </c>
      <c r="AB3951" s="95" t="str">
        <f>IF(AB1719="","",AB1719)</f>
        <v/>
      </c>
      <c r="AC3951" s="94">
        <f>IF(AC1719="","",AC1719)</f>
        <v>45747</v>
      </c>
      <c r="AD3951" s="96" t="str">
        <f>IF(AD1719="","",AD1719)</f>
        <v>U4</v>
      </c>
      <c r="AE3951" s="96" t="str">
        <f>IF(AE1719="","",AE1719)</f>
        <v>EBC_FORBUSPF_C25F</v>
      </c>
      <c r="AF3951" s="96" t="str">
        <f>IF(AF1719="","",AF1719)</f>
        <v>For Business vU4 Mar 2025</v>
      </c>
      <c r="AG3951" s="96" t="str">
        <f>IF(AG1719="","",AG1719)</f>
        <v>Elec For Bus Pre vU4 2yr BKF Mar 2025</v>
      </c>
      <c r="AH3951" s="85" t="str">
        <f>IF(AH1719="","",AH1719)</f>
        <v>C25F</v>
      </c>
    </row>
    <row r="3952" spans="1:34" s="34" customFormat="1" x14ac:dyDescent="0.25">
      <c r="A3952" s="85"/>
      <c r="B3952" s="86" t="str">
        <f>IF(B1720="","",B1720)</f>
        <v>Electricity</v>
      </c>
      <c r="C3952" s="85">
        <f>IF(C1720="","",C1720)</f>
        <v>19</v>
      </c>
      <c r="D3952" s="87">
        <v>4</v>
      </c>
      <c r="E3952" s="85" t="str">
        <f>IF(E1720="","",E1720)</f>
        <v>EveningWeekendAndNight</v>
      </c>
      <c r="F3952" s="85" t="str">
        <f>IF(F1720="","",F1720)</f>
        <v/>
      </c>
      <c r="G3952" s="85" t="str">
        <f>IF(G1720="","",G1720)</f>
        <v/>
      </c>
      <c r="H3952" s="85" t="str">
        <f>IF(H1720="","",H1720)</f>
        <v>Renewal</v>
      </c>
      <c r="I3952" s="85">
        <f>IF(I1720="","",I1720)</f>
        <v>24</v>
      </c>
      <c r="J3952" s="88">
        <f>IF(J1720="","",J1720)</f>
        <v>5000</v>
      </c>
      <c r="K3952" s="88">
        <f>IF(K1720="","",K1720)</f>
        <v>9999</v>
      </c>
      <c r="L3952" s="89">
        <f>IF(L1720="","",L1720)</f>
        <v>44901</v>
      </c>
      <c r="M3952" s="89" t="str">
        <f>IF(M1720="","",M1720)</f>
        <v/>
      </c>
      <c r="N3952" s="89">
        <f>IF(N1720="","",N1720)</f>
        <v>44901</v>
      </c>
      <c r="O3952" s="89" t="str">
        <f>IF(O1720="","",O1720)</f>
        <v/>
      </c>
      <c r="P3952" s="85" t="str">
        <f>IF(P1720="","",P1720)</f>
        <v>Monthly Variable Direct Debit</v>
      </c>
      <c r="Q3952" s="90" t="str">
        <f>IF(Q1720="","",Q1720)</f>
        <v>For Business</v>
      </c>
      <c r="R3952" s="85" t="str">
        <f>IF(R1720="","",R1720)</f>
        <v>With S/C</v>
      </c>
      <c r="S3952" s="85" t="str">
        <f>IF(S1720="","",S1720)</f>
        <v>N</v>
      </c>
      <c r="T3952" s="85" t="str">
        <f>IF(T1720="","",T1720)</f>
        <v/>
      </c>
      <c r="U3952" s="85" t="str">
        <f>IF(U1720="","",U1720)</f>
        <v/>
      </c>
      <c r="V3952" s="85" t="str">
        <f>IF(V1720="","",V1720)</f>
        <v/>
      </c>
      <c r="W3952" s="91" t="str">
        <f>IF(W1720="","",W1720)</f>
        <v/>
      </c>
      <c r="X3952" s="92">
        <f>IF(X1720="","",X1720)</f>
        <v>44.57</v>
      </c>
      <c r="Y3952" s="92">
        <f>IF(Y1720="","",Y1720)</f>
        <v>55.55</v>
      </c>
      <c r="Z3952" s="92">
        <f>IF(Z1720="","",Z1720)</f>
        <v>39.31</v>
      </c>
      <c r="AA3952" s="92">
        <f>IF(AA1720="","",AA1720)</f>
        <v>46.57</v>
      </c>
      <c r="AB3952" s="95" t="str">
        <f>IF(AB1720="","",AB1720)</f>
        <v/>
      </c>
      <c r="AC3952" s="94">
        <f>IF(AC1720="","",AC1720)</f>
        <v>45747</v>
      </c>
      <c r="AD3952" s="96" t="str">
        <f>IF(AD1720="","",AD1720)</f>
        <v>U4</v>
      </c>
      <c r="AE3952" s="96" t="str">
        <f>IF(AE1720="","",AE1720)</f>
        <v>EBC_FORBUSPF_C25F</v>
      </c>
      <c r="AF3952" s="96" t="str">
        <f>IF(AF1720="","",AF1720)</f>
        <v>For Business vU4 Mar 2025</v>
      </c>
      <c r="AG3952" s="96" t="str">
        <f>IF(AG1720="","",AG1720)</f>
        <v>Elec For Bus Pre vU4 2yr BKF Mar 2025</v>
      </c>
      <c r="AH3952" s="85" t="str">
        <f>IF(AH1720="","",AH1720)</f>
        <v>C25F</v>
      </c>
    </row>
    <row r="3953" spans="1:34" s="34" customFormat="1" x14ac:dyDescent="0.25">
      <c r="A3953" s="85"/>
      <c r="B3953" s="86" t="str">
        <f>IF(B1721="","",B1721)</f>
        <v>Electricity</v>
      </c>
      <c r="C3953" s="85">
        <f>IF(C1721="","",C1721)</f>
        <v>20</v>
      </c>
      <c r="D3953" s="87">
        <v>4</v>
      </c>
      <c r="E3953" s="85" t="str">
        <f>IF(E1721="","",E1721)</f>
        <v>EveningWeekendAndNight</v>
      </c>
      <c r="F3953" s="85" t="str">
        <f>IF(F1721="","",F1721)</f>
        <v/>
      </c>
      <c r="G3953" s="85" t="str">
        <f>IF(G1721="","",G1721)</f>
        <v/>
      </c>
      <c r="H3953" s="85" t="str">
        <f>IF(H1721="","",H1721)</f>
        <v>Renewal</v>
      </c>
      <c r="I3953" s="85">
        <f>IF(I1721="","",I1721)</f>
        <v>24</v>
      </c>
      <c r="J3953" s="88">
        <f>IF(J1721="","",J1721)</f>
        <v>5000</v>
      </c>
      <c r="K3953" s="88">
        <f>IF(K1721="","",K1721)</f>
        <v>9999</v>
      </c>
      <c r="L3953" s="89">
        <f>IF(L1721="","",L1721)</f>
        <v>44901</v>
      </c>
      <c r="M3953" s="89" t="str">
        <f>IF(M1721="","",M1721)</f>
        <v/>
      </c>
      <c r="N3953" s="89">
        <f>IF(N1721="","",N1721)</f>
        <v>44901</v>
      </c>
      <c r="O3953" s="89" t="str">
        <f>IF(O1721="","",O1721)</f>
        <v/>
      </c>
      <c r="P3953" s="85" t="str">
        <f>IF(P1721="","",P1721)</f>
        <v>Monthly Variable Direct Debit</v>
      </c>
      <c r="Q3953" s="90" t="str">
        <f>IF(Q1721="","",Q1721)</f>
        <v>For Business</v>
      </c>
      <c r="R3953" s="85" t="str">
        <f>IF(R1721="","",R1721)</f>
        <v>With S/C</v>
      </c>
      <c r="S3953" s="85" t="str">
        <f>IF(S1721="","",S1721)</f>
        <v>N</v>
      </c>
      <c r="T3953" s="85" t="str">
        <f>IF(T1721="","",T1721)</f>
        <v/>
      </c>
      <c r="U3953" s="85" t="str">
        <f>IF(U1721="","",U1721)</f>
        <v/>
      </c>
      <c r="V3953" s="85" t="str">
        <f>IF(V1721="","",V1721)</f>
        <v/>
      </c>
      <c r="W3953" s="91" t="str">
        <f>IF(W1721="","",W1721)</f>
        <v/>
      </c>
      <c r="X3953" s="92">
        <f>IF(X1721="","",X1721)</f>
        <v>51.44</v>
      </c>
      <c r="Y3953" s="92">
        <f>IF(Y1721="","",Y1721)</f>
        <v>55.59</v>
      </c>
      <c r="Z3953" s="92">
        <f>IF(Z1721="","",Z1721)</f>
        <v>39.35</v>
      </c>
      <c r="AA3953" s="92">
        <f>IF(AA1721="","",AA1721)</f>
        <v>46.24</v>
      </c>
      <c r="AB3953" s="95" t="str">
        <f>IF(AB1721="","",AB1721)</f>
        <v/>
      </c>
      <c r="AC3953" s="94">
        <f>IF(AC1721="","",AC1721)</f>
        <v>45747</v>
      </c>
      <c r="AD3953" s="96" t="str">
        <f>IF(AD1721="","",AD1721)</f>
        <v>U4</v>
      </c>
      <c r="AE3953" s="96" t="str">
        <f>IF(AE1721="","",AE1721)</f>
        <v>EBC_FORBUSPF_C25F</v>
      </c>
      <c r="AF3953" s="96" t="str">
        <f>IF(AF1721="","",AF1721)</f>
        <v>For Business vU4 Mar 2025</v>
      </c>
      <c r="AG3953" s="96" t="str">
        <f>IF(AG1721="","",AG1721)</f>
        <v>Elec For Bus Pre vU4 2yr BKF Mar 2025</v>
      </c>
      <c r="AH3953" s="85" t="str">
        <f>IF(AH1721="","",AH1721)</f>
        <v>C25F</v>
      </c>
    </row>
    <row r="3954" spans="1:34" s="34" customFormat="1" x14ac:dyDescent="0.25">
      <c r="A3954" s="85"/>
      <c r="B3954" s="86" t="str">
        <f>IF(B1722="","",B1722)</f>
        <v>Electricity</v>
      </c>
      <c r="C3954" s="85">
        <f>IF(C1722="","",C1722)</f>
        <v>22</v>
      </c>
      <c r="D3954" s="87">
        <v>4</v>
      </c>
      <c r="E3954" s="85" t="str">
        <f>IF(E1722="","",E1722)</f>
        <v>EveningWeekendAndNight</v>
      </c>
      <c r="F3954" s="85" t="str">
        <f>IF(F1722="","",F1722)</f>
        <v/>
      </c>
      <c r="G3954" s="85" t="str">
        <f>IF(G1722="","",G1722)</f>
        <v/>
      </c>
      <c r="H3954" s="85" t="str">
        <f>IF(H1722="","",H1722)</f>
        <v>Renewal</v>
      </c>
      <c r="I3954" s="85">
        <f>IF(I1722="","",I1722)</f>
        <v>24</v>
      </c>
      <c r="J3954" s="88">
        <f>IF(J1722="","",J1722)</f>
        <v>5000</v>
      </c>
      <c r="K3954" s="88">
        <f>IF(K1722="","",K1722)</f>
        <v>9999</v>
      </c>
      <c r="L3954" s="89">
        <f>IF(L1722="","",L1722)</f>
        <v>44901</v>
      </c>
      <c r="M3954" s="89" t="str">
        <f>IF(M1722="","",M1722)</f>
        <v/>
      </c>
      <c r="N3954" s="89">
        <f>IF(N1722="","",N1722)</f>
        <v>44901</v>
      </c>
      <c r="O3954" s="89" t="str">
        <f>IF(O1722="","",O1722)</f>
        <v/>
      </c>
      <c r="P3954" s="85" t="str">
        <f>IF(P1722="","",P1722)</f>
        <v>Monthly Variable Direct Debit</v>
      </c>
      <c r="Q3954" s="90" t="str">
        <f>IF(Q1722="","",Q1722)</f>
        <v>For Business</v>
      </c>
      <c r="R3954" s="85" t="str">
        <f>IF(R1722="","",R1722)</f>
        <v>With S/C</v>
      </c>
      <c r="S3954" s="85" t="str">
        <f>IF(S1722="","",S1722)</f>
        <v>N</v>
      </c>
      <c r="T3954" s="85" t="str">
        <f>IF(T1722="","",T1722)</f>
        <v/>
      </c>
      <c r="U3954" s="85" t="str">
        <f>IF(U1722="","",U1722)</f>
        <v/>
      </c>
      <c r="V3954" s="85" t="str">
        <f>IF(V1722="","",V1722)</f>
        <v/>
      </c>
      <c r="W3954" s="91" t="str">
        <f>IF(W1722="","",W1722)</f>
        <v/>
      </c>
      <c r="X3954" s="92">
        <f>IF(X1722="","",X1722)</f>
        <v>88.17</v>
      </c>
      <c r="Y3954" s="92">
        <f>IF(Y1722="","",Y1722)</f>
        <v>54.58</v>
      </c>
      <c r="Z3954" s="92">
        <f>IF(Z1722="","",Z1722)</f>
        <v>39.299999999999997</v>
      </c>
      <c r="AA3954" s="92">
        <f>IF(AA1722="","",AA1722)</f>
        <v>45.03</v>
      </c>
      <c r="AB3954" s="95" t="str">
        <f>IF(AB1722="","",AB1722)</f>
        <v/>
      </c>
      <c r="AC3954" s="94">
        <f>IF(AC1722="","",AC1722)</f>
        <v>45747</v>
      </c>
      <c r="AD3954" s="96" t="str">
        <f>IF(AD1722="","",AD1722)</f>
        <v>U4</v>
      </c>
      <c r="AE3954" s="96" t="str">
        <f>IF(AE1722="","",AE1722)</f>
        <v>EBC_FORBUSPF_C25F</v>
      </c>
      <c r="AF3954" s="96" t="str">
        <f>IF(AF1722="","",AF1722)</f>
        <v>For Business vU4 Mar 2025</v>
      </c>
      <c r="AG3954" s="96" t="str">
        <f>IF(AG1722="","",AG1722)</f>
        <v>Elec For Bus Pre vU4 2yr BKF Mar 2025</v>
      </c>
      <c r="AH3954" s="85" t="str">
        <f>IF(AH1722="","",AH1722)</f>
        <v>C25F</v>
      </c>
    </row>
    <row r="3955" spans="1:34" s="34" customFormat="1" x14ac:dyDescent="0.25">
      <c r="A3955" s="85"/>
      <c r="B3955" s="86" t="str">
        <f>IF(B1723="","",B1723)</f>
        <v>Electricity</v>
      </c>
      <c r="C3955" s="85">
        <f>IF(C1723="","",C1723)</f>
        <v>23</v>
      </c>
      <c r="D3955" s="87">
        <v>4</v>
      </c>
      <c r="E3955" s="85" t="str">
        <f>IF(E1723="","",E1723)</f>
        <v>EveningWeekendAndNight</v>
      </c>
      <c r="F3955" s="85" t="str">
        <f>IF(F1723="","",F1723)</f>
        <v/>
      </c>
      <c r="G3955" s="85" t="str">
        <f>IF(G1723="","",G1723)</f>
        <v/>
      </c>
      <c r="H3955" s="85" t="str">
        <f>IF(H1723="","",H1723)</f>
        <v>Renewal</v>
      </c>
      <c r="I3955" s="85">
        <f>IF(I1723="","",I1723)</f>
        <v>24</v>
      </c>
      <c r="J3955" s="88">
        <f>IF(J1723="","",J1723)</f>
        <v>5000</v>
      </c>
      <c r="K3955" s="88">
        <f>IF(K1723="","",K1723)</f>
        <v>9999</v>
      </c>
      <c r="L3955" s="89">
        <f>IF(L1723="","",L1723)</f>
        <v>44901</v>
      </c>
      <c r="M3955" s="89" t="str">
        <f>IF(M1723="","",M1723)</f>
        <v/>
      </c>
      <c r="N3955" s="89">
        <f>IF(N1723="","",N1723)</f>
        <v>44901</v>
      </c>
      <c r="O3955" s="89" t="str">
        <f>IF(O1723="","",O1723)</f>
        <v/>
      </c>
      <c r="P3955" s="85" t="str">
        <f>IF(P1723="","",P1723)</f>
        <v>Monthly Variable Direct Debit</v>
      </c>
      <c r="Q3955" s="90" t="str">
        <f>IF(Q1723="","",Q1723)</f>
        <v>For Business</v>
      </c>
      <c r="R3955" s="85" t="str">
        <f>IF(R1723="","",R1723)</f>
        <v>With S/C</v>
      </c>
      <c r="S3955" s="85" t="str">
        <f>IF(S1723="","",S1723)</f>
        <v>N</v>
      </c>
      <c r="T3955" s="85" t="str">
        <f>IF(T1723="","",T1723)</f>
        <v/>
      </c>
      <c r="U3955" s="85" t="str">
        <f>IF(U1723="","",U1723)</f>
        <v/>
      </c>
      <c r="V3955" s="85" t="str">
        <f>IF(V1723="","",V1723)</f>
        <v/>
      </c>
      <c r="W3955" s="91" t="str">
        <f>IF(W1723="","",W1723)</f>
        <v/>
      </c>
      <c r="X3955" s="92">
        <f>IF(X1723="","",X1723)</f>
        <v>70.98</v>
      </c>
      <c r="Y3955" s="92">
        <f>IF(Y1723="","",Y1723)</f>
        <v>55.85</v>
      </c>
      <c r="Z3955" s="92">
        <f>IF(Z1723="","",Z1723)</f>
        <v>39.479999999999997</v>
      </c>
      <c r="AA3955" s="92">
        <f>IF(AA1723="","",AA1723)</f>
        <v>46.2</v>
      </c>
      <c r="AB3955" s="95" t="str">
        <f>IF(AB1723="","",AB1723)</f>
        <v/>
      </c>
      <c r="AC3955" s="94">
        <f>IF(AC1723="","",AC1723)</f>
        <v>45747</v>
      </c>
      <c r="AD3955" s="96" t="str">
        <f>IF(AD1723="","",AD1723)</f>
        <v>U4</v>
      </c>
      <c r="AE3955" s="96" t="str">
        <f>IF(AE1723="","",AE1723)</f>
        <v>EBC_FORBUSPF_C25F</v>
      </c>
      <c r="AF3955" s="96" t="str">
        <f>IF(AF1723="","",AF1723)</f>
        <v>For Business vU4 Mar 2025</v>
      </c>
      <c r="AG3955" s="96" t="str">
        <f>IF(AG1723="","",AG1723)</f>
        <v>Elec For Bus Pre vU4 2yr BKF Mar 2025</v>
      </c>
      <c r="AH3955" s="85" t="str">
        <f>IF(AH1723="","",AH1723)</f>
        <v>C25F</v>
      </c>
    </row>
    <row r="3956" spans="1:34" s="34" customFormat="1" x14ac:dyDescent="0.25">
      <c r="A3956" s="85"/>
      <c r="B3956" s="86" t="str">
        <f>IF(B1724="","",B1724)</f>
        <v>Electricity</v>
      </c>
      <c r="C3956" s="85">
        <f>IF(C1724="","",C1724)</f>
        <v>10</v>
      </c>
      <c r="D3956" s="87">
        <v>4</v>
      </c>
      <c r="E3956" s="85" t="str">
        <f>IF(E1724="","",E1724)</f>
        <v>OffPeak</v>
      </c>
      <c r="F3956" s="85" t="str">
        <f>IF(F1724="","",F1724)</f>
        <v/>
      </c>
      <c r="G3956" s="85" t="str">
        <f>IF(G1724="","",G1724)</f>
        <v/>
      </c>
      <c r="H3956" s="85" t="str">
        <f>IF(H1724="","",H1724)</f>
        <v>Renewal</v>
      </c>
      <c r="I3956" s="85">
        <f>IF(I1724="","",I1724)</f>
        <v>24</v>
      </c>
      <c r="J3956" s="88">
        <f>IF(J1724="","",J1724)</f>
        <v>5000</v>
      </c>
      <c r="K3956" s="88">
        <f>IF(K1724="","",K1724)</f>
        <v>9999</v>
      </c>
      <c r="L3956" s="89">
        <f>IF(L1724="","",L1724)</f>
        <v>44901</v>
      </c>
      <c r="M3956" s="89" t="str">
        <f>IF(M1724="","",M1724)</f>
        <v/>
      </c>
      <c r="N3956" s="89">
        <f>IF(N1724="","",N1724)</f>
        <v>44901</v>
      </c>
      <c r="O3956" s="89" t="str">
        <f>IF(O1724="","",O1724)</f>
        <v/>
      </c>
      <c r="P3956" s="85" t="str">
        <f>IF(P1724="","",P1724)</f>
        <v>Monthly Variable Direct Debit</v>
      </c>
      <c r="Q3956" s="90" t="str">
        <f>IF(Q1724="","",Q1724)</f>
        <v>For Business</v>
      </c>
      <c r="R3956" s="85" t="str">
        <f>IF(R1724="","",R1724)</f>
        <v>With S/C</v>
      </c>
      <c r="S3956" s="85" t="str">
        <f>IF(S1724="","",S1724)</f>
        <v>N</v>
      </c>
      <c r="T3956" s="85" t="str">
        <f>IF(T1724="","",T1724)</f>
        <v/>
      </c>
      <c r="U3956" s="85" t="str">
        <f>IF(U1724="","",U1724)</f>
        <v/>
      </c>
      <c r="V3956" s="85" t="str">
        <f>IF(V1724="","",V1724)</f>
        <v/>
      </c>
      <c r="W3956" s="91" t="str">
        <f>IF(W1724="","",W1724)</f>
        <v/>
      </c>
      <c r="X3956" s="92">
        <f>IF(X1724="","",X1724)</f>
        <v>10</v>
      </c>
      <c r="Y3956" s="92" t="str">
        <f>IF(Y1724="","",Y1724)</f>
        <v/>
      </c>
      <c r="Z3956" s="92">
        <f>IF(Z1724="","",Z1724)</f>
        <v>42.77</v>
      </c>
      <c r="AA3956" s="92" t="str">
        <f>IF(AA1724="","",AA1724)</f>
        <v/>
      </c>
      <c r="AB3956" s="95" t="str">
        <f>IF(AB1724="","",AB1724)</f>
        <v/>
      </c>
      <c r="AC3956" s="94">
        <f>IF(AC1724="","",AC1724)</f>
        <v>45747</v>
      </c>
      <c r="AD3956" s="96" t="str">
        <f>IF(AD1724="","",AD1724)</f>
        <v>U4</v>
      </c>
      <c r="AE3956" s="96" t="str">
        <f>IF(AE1724="","",AE1724)</f>
        <v>EBC_FORBUSPF_C25F</v>
      </c>
      <c r="AF3956" s="96" t="str">
        <f>IF(AF1724="","",AF1724)</f>
        <v>For Business vU4 Mar 2025</v>
      </c>
      <c r="AG3956" s="96" t="str">
        <f>IF(AG1724="","",AG1724)</f>
        <v>Elec For Bus Pre vU4 2yr BKF Mar 2025</v>
      </c>
      <c r="AH3956" s="85" t="str">
        <f>IF(AH1724="","",AH1724)</f>
        <v>C25F</v>
      </c>
    </row>
    <row r="3957" spans="1:34" s="34" customFormat="1" x14ac:dyDescent="0.25">
      <c r="A3957" s="85"/>
      <c r="B3957" s="86" t="str">
        <f>IF(B1725="","",B1725)</f>
        <v>Electricity</v>
      </c>
      <c r="C3957" s="85">
        <f>IF(C1725="","",C1725)</f>
        <v>11</v>
      </c>
      <c r="D3957" s="87">
        <v>4</v>
      </c>
      <c r="E3957" s="85" t="str">
        <f>IF(E1725="","",E1725)</f>
        <v>OffPeak</v>
      </c>
      <c r="F3957" s="85" t="str">
        <f>IF(F1725="","",F1725)</f>
        <v/>
      </c>
      <c r="G3957" s="85" t="str">
        <f>IF(G1725="","",G1725)</f>
        <v/>
      </c>
      <c r="H3957" s="85" t="str">
        <f>IF(H1725="","",H1725)</f>
        <v>Renewal</v>
      </c>
      <c r="I3957" s="85">
        <f>IF(I1725="","",I1725)</f>
        <v>24</v>
      </c>
      <c r="J3957" s="88">
        <f>IF(J1725="","",J1725)</f>
        <v>5000</v>
      </c>
      <c r="K3957" s="88">
        <f>IF(K1725="","",K1725)</f>
        <v>9999</v>
      </c>
      <c r="L3957" s="89">
        <f>IF(L1725="","",L1725)</f>
        <v>44901</v>
      </c>
      <c r="M3957" s="89" t="str">
        <f>IF(M1725="","",M1725)</f>
        <v/>
      </c>
      <c r="N3957" s="89">
        <f>IF(N1725="","",N1725)</f>
        <v>44901</v>
      </c>
      <c r="O3957" s="89" t="str">
        <f>IF(O1725="","",O1725)</f>
        <v/>
      </c>
      <c r="P3957" s="85" t="str">
        <f>IF(P1725="","",P1725)</f>
        <v>Monthly Variable Direct Debit</v>
      </c>
      <c r="Q3957" s="90" t="str">
        <f>IF(Q1725="","",Q1725)</f>
        <v>For Business</v>
      </c>
      <c r="R3957" s="85" t="str">
        <f>IF(R1725="","",R1725)</f>
        <v>With S/C</v>
      </c>
      <c r="S3957" s="85" t="str">
        <f>IF(S1725="","",S1725)</f>
        <v>N</v>
      </c>
      <c r="T3957" s="85" t="str">
        <f>IF(T1725="","",T1725)</f>
        <v/>
      </c>
      <c r="U3957" s="85" t="str">
        <f>IF(U1725="","",U1725)</f>
        <v/>
      </c>
      <c r="V3957" s="85" t="str">
        <f>IF(V1725="","",V1725)</f>
        <v/>
      </c>
      <c r="W3957" s="91" t="str">
        <f>IF(W1725="","",W1725)</f>
        <v/>
      </c>
      <c r="X3957" s="92">
        <f>IF(X1725="","",X1725)</f>
        <v>10</v>
      </c>
      <c r="Y3957" s="92" t="str">
        <f>IF(Y1725="","",Y1725)</f>
        <v/>
      </c>
      <c r="Z3957" s="92">
        <f>IF(Z1725="","",Z1725)</f>
        <v>41.97</v>
      </c>
      <c r="AA3957" s="92" t="str">
        <f>IF(AA1725="","",AA1725)</f>
        <v/>
      </c>
      <c r="AB3957" s="95" t="str">
        <f>IF(AB1725="","",AB1725)</f>
        <v/>
      </c>
      <c r="AC3957" s="94">
        <f>IF(AC1725="","",AC1725)</f>
        <v>45747</v>
      </c>
      <c r="AD3957" s="96" t="str">
        <f>IF(AD1725="","",AD1725)</f>
        <v>U4</v>
      </c>
      <c r="AE3957" s="96" t="str">
        <f>IF(AE1725="","",AE1725)</f>
        <v>EBC_FORBUSPF_C25F</v>
      </c>
      <c r="AF3957" s="96" t="str">
        <f>IF(AF1725="","",AF1725)</f>
        <v>For Business vU4 Mar 2025</v>
      </c>
      <c r="AG3957" s="96" t="str">
        <f>IF(AG1725="","",AG1725)</f>
        <v>Elec For Bus Pre vU4 2yr BKF Mar 2025</v>
      </c>
      <c r="AH3957" s="85" t="str">
        <f>IF(AH1725="","",AH1725)</f>
        <v>C25F</v>
      </c>
    </row>
    <row r="3958" spans="1:34" s="34" customFormat="1" x14ac:dyDescent="0.25">
      <c r="A3958" s="85"/>
      <c r="B3958" s="86" t="str">
        <f>IF(B1726="","",B1726)</f>
        <v>Electricity</v>
      </c>
      <c r="C3958" s="85">
        <f>IF(C1726="","",C1726)</f>
        <v>12</v>
      </c>
      <c r="D3958" s="87">
        <v>4</v>
      </c>
      <c r="E3958" s="85" t="str">
        <f>IF(E1726="","",E1726)</f>
        <v>OffPeak</v>
      </c>
      <c r="F3958" s="85" t="str">
        <f>IF(F1726="","",F1726)</f>
        <v/>
      </c>
      <c r="G3958" s="85" t="str">
        <f>IF(G1726="","",G1726)</f>
        <v/>
      </c>
      <c r="H3958" s="85" t="str">
        <f>IF(H1726="","",H1726)</f>
        <v>Renewal</v>
      </c>
      <c r="I3958" s="85">
        <f>IF(I1726="","",I1726)</f>
        <v>24</v>
      </c>
      <c r="J3958" s="88">
        <f>IF(J1726="","",J1726)</f>
        <v>5000</v>
      </c>
      <c r="K3958" s="88">
        <f>IF(K1726="","",K1726)</f>
        <v>9999</v>
      </c>
      <c r="L3958" s="89">
        <f>IF(L1726="","",L1726)</f>
        <v>44901</v>
      </c>
      <c r="M3958" s="89" t="str">
        <f>IF(M1726="","",M1726)</f>
        <v/>
      </c>
      <c r="N3958" s="89">
        <f>IF(N1726="","",N1726)</f>
        <v>44901</v>
      </c>
      <c r="O3958" s="89" t="str">
        <f>IF(O1726="","",O1726)</f>
        <v/>
      </c>
      <c r="P3958" s="85" t="str">
        <f>IF(P1726="","",P1726)</f>
        <v>Monthly Variable Direct Debit</v>
      </c>
      <c r="Q3958" s="90" t="str">
        <f>IF(Q1726="","",Q1726)</f>
        <v>For Business</v>
      </c>
      <c r="R3958" s="85" t="str">
        <f>IF(R1726="","",R1726)</f>
        <v>With S/C</v>
      </c>
      <c r="S3958" s="85" t="str">
        <f>IF(S1726="","",S1726)</f>
        <v>N</v>
      </c>
      <c r="T3958" s="85" t="str">
        <f>IF(T1726="","",T1726)</f>
        <v/>
      </c>
      <c r="U3958" s="85" t="str">
        <f>IF(U1726="","",U1726)</f>
        <v/>
      </c>
      <c r="V3958" s="85" t="str">
        <f>IF(V1726="","",V1726)</f>
        <v/>
      </c>
      <c r="W3958" s="91" t="str">
        <f>IF(W1726="","",W1726)</f>
        <v/>
      </c>
      <c r="X3958" s="92">
        <f>IF(X1726="","",X1726)</f>
        <v>10</v>
      </c>
      <c r="Y3958" s="92" t="str">
        <f>IF(Y1726="","",Y1726)</f>
        <v/>
      </c>
      <c r="Z3958" s="92">
        <f>IF(Z1726="","",Z1726)</f>
        <v>40.869999999999997</v>
      </c>
      <c r="AA3958" s="92" t="str">
        <f>IF(AA1726="","",AA1726)</f>
        <v/>
      </c>
      <c r="AB3958" s="95" t="str">
        <f>IF(AB1726="","",AB1726)</f>
        <v/>
      </c>
      <c r="AC3958" s="94">
        <f>IF(AC1726="","",AC1726)</f>
        <v>45747</v>
      </c>
      <c r="AD3958" s="96" t="str">
        <f>IF(AD1726="","",AD1726)</f>
        <v>U4</v>
      </c>
      <c r="AE3958" s="96" t="str">
        <f>IF(AE1726="","",AE1726)</f>
        <v>EBC_FORBUSPF_C25F</v>
      </c>
      <c r="AF3958" s="96" t="str">
        <f>IF(AF1726="","",AF1726)</f>
        <v>For Business vU4 Mar 2025</v>
      </c>
      <c r="AG3958" s="96" t="str">
        <f>IF(AG1726="","",AG1726)</f>
        <v>Elec For Bus Pre vU4 2yr BKF Mar 2025</v>
      </c>
      <c r="AH3958" s="85" t="str">
        <f>IF(AH1726="","",AH1726)</f>
        <v>C25F</v>
      </c>
    </row>
    <row r="3959" spans="1:34" s="34" customFormat="1" x14ac:dyDescent="0.25">
      <c r="A3959" s="85"/>
      <c r="B3959" s="86" t="str">
        <f>IF(B1727="","",B1727)</f>
        <v>Electricity</v>
      </c>
      <c r="C3959" s="85">
        <f>IF(C1727="","",C1727)</f>
        <v>13</v>
      </c>
      <c r="D3959" s="87">
        <v>4</v>
      </c>
      <c r="E3959" s="85" t="str">
        <f>IF(E1727="","",E1727)</f>
        <v>OffPeak</v>
      </c>
      <c r="F3959" s="85" t="str">
        <f>IF(F1727="","",F1727)</f>
        <v/>
      </c>
      <c r="G3959" s="85" t="str">
        <f>IF(G1727="","",G1727)</f>
        <v/>
      </c>
      <c r="H3959" s="85" t="str">
        <f>IF(H1727="","",H1727)</f>
        <v>Renewal</v>
      </c>
      <c r="I3959" s="85">
        <f>IF(I1727="","",I1727)</f>
        <v>24</v>
      </c>
      <c r="J3959" s="88">
        <f>IF(J1727="","",J1727)</f>
        <v>5000</v>
      </c>
      <c r="K3959" s="88">
        <f>IF(K1727="","",K1727)</f>
        <v>9999</v>
      </c>
      <c r="L3959" s="89">
        <f>IF(L1727="","",L1727)</f>
        <v>44901</v>
      </c>
      <c r="M3959" s="89" t="str">
        <f>IF(M1727="","",M1727)</f>
        <v/>
      </c>
      <c r="N3959" s="89">
        <f>IF(N1727="","",N1727)</f>
        <v>44901</v>
      </c>
      <c r="O3959" s="89" t="str">
        <f>IF(O1727="","",O1727)</f>
        <v/>
      </c>
      <c r="P3959" s="85" t="str">
        <f>IF(P1727="","",P1727)</f>
        <v>Monthly Variable Direct Debit</v>
      </c>
      <c r="Q3959" s="90" t="str">
        <f>IF(Q1727="","",Q1727)</f>
        <v>For Business</v>
      </c>
      <c r="R3959" s="85" t="str">
        <f>IF(R1727="","",R1727)</f>
        <v>With S/C</v>
      </c>
      <c r="S3959" s="85" t="str">
        <f>IF(S1727="","",S1727)</f>
        <v>N</v>
      </c>
      <c r="T3959" s="85" t="str">
        <f>IF(T1727="","",T1727)</f>
        <v/>
      </c>
      <c r="U3959" s="85" t="str">
        <f>IF(U1727="","",U1727)</f>
        <v/>
      </c>
      <c r="V3959" s="85" t="str">
        <f>IF(V1727="","",V1727)</f>
        <v/>
      </c>
      <c r="W3959" s="91" t="str">
        <f>IF(W1727="","",W1727)</f>
        <v/>
      </c>
      <c r="X3959" s="92">
        <f>IF(X1727="","",X1727)</f>
        <v>10</v>
      </c>
      <c r="Y3959" s="92" t="str">
        <f>IF(Y1727="","",Y1727)</f>
        <v/>
      </c>
      <c r="Z3959" s="92">
        <f>IF(Z1727="","",Z1727)</f>
        <v>40.86</v>
      </c>
      <c r="AA3959" s="92" t="str">
        <f>IF(AA1727="","",AA1727)</f>
        <v/>
      </c>
      <c r="AB3959" s="95" t="str">
        <f>IF(AB1727="","",AB1727)</f>
        <v/>
      </c>
      <c r="AC3959" s="94">
        <f>IF(AC1727="","",AC1727)</f>
        <v>45747</v>
      </c>
      <c r="AD3959" s="96" t="str">
        <f>IF(AD1727="","",AD1727)</f>
        <v>U4</v>
      </c>
      <c r="AE3959" s="96" t="str">
        <f>IF(AE1727="","",AE1727)</f>
        <v>EBC_FORBUSPF_C25F</v>
      </c>
      <c r="AF3959" s="96" t="str">
        <f>IF(AF1727="","",AF1727)</f>
        <v>For Business vU4 Mar 2025</v>
      </c>
      <c r="AG3959" s="96" t="str">
        <f>IF(AG1727="","",AG1727)</f>
        <v>Elec For Bus Pre vU4 2yr BKF Mar 2025</v>
      </c>
      <c r="AH3959" s="85" t="str">
        <f>IF(AH1727="","",AH1727)</f>
        <v>C25F</v>
      </c>
    </row>
    <row r="3960" spans="1:34" s="34" customFormat="1" x14ac:dyDescent="0.25">
      <c r="A3960" s="85"/>
      <c r="B3960" s="86" t="str">
        <f>IF(B1728="","",B1728)</f>
        <v>Electricity</v>
      </c>
      <c r="C3960" s="85">
        <f>IF(C1728="","",C1728)</f>
        <v>14</v>
      </c>
      <c r="D3960" s="87">
        <v>4</v>
      </c>
      <c r="E3960" s="85" t="str">
        <f>IF(E1728="","",E1728)</f>
        <v>OffPeak</v>
      </c>
      <c r="F3960" s="85" t="str">
        <f>IF(F1728="","",F1728)</f>
        <v/>
      </c>
      <c r="G3960" s="85" t="str">
        <f>IF(G1728="","",G1728)</f>
        <v/>
      </c>
      <c r="H3960" s="85" t="str">
        <f>IF(H1728="","",H1728)</f>
        <v>Renewal</v>
      </c>
      <c r="I3960" s="85">
        <f>IF(I1728="","",I1728)</f>
        <v>24</v>
      </c>
      <c r="J3960" s="88">
        <f>IF(J1728="","",J1728)</f>
        <v>5000</v>
      </c>
      <c r="K3960" s="88">
        <f>IF(K1728="","",K1728)</f>
        <v>9999</v>
      </c>
      <c r="L3960" s="89">
        <f>IF(L1728="","",L1728)</f>
        <v>44901</v>
      </c>
      <c r="M3960" s="89" t="str">
        <f>IF(M1728="","",M1728)</f>
        <v/>
      </c>
      <c r="N3960" s="89">
        <f>IF(N1728="","",N1728)</f>
        <v>44901</v>
      </c>
      <c r="O3960" s="89" t="str">
        <f>IF(O1728="","",O1728)</f>
        <v/>
      </c>
      <c r="P3960" s="85" t="str">
        <f>IF(P1728="","",P1728)</f>
        <v>Monthly Variable Direct Debit</v>
      </c>
      <c r="Q3960" s="90" t="str">
        <f>IF(Q1728="","",Q1728)</f>
        <v>For Business</v>
      </c>
      <c r="R3960" s="85" t="str">
        <f>IF(R1728="","",R1728)</f>
        <v>With S/C</v>
      </c>
      <c r="S3960" s="85" t="str">
        <f>IF(S1728="","",S1728)</f>
        <v>N</v>
      </c>
      <c r="T3960" s="85" t="str">
        <f>IF(T1728="","",T1728)</f>
        <v/>
      </c>
      <c r="U3960" s="85" t="str">
        <f>IF(U1728="","",U1728)</f>
        <v/>
      </c>
      <c r="V3960" s="85" t="str">
        <f>IF(V1728="","",V1728)</f>
        <v/>
      </c>
      <c r="W3960" s="91" t="str">
        <f>IF(W1728="","",W1728)</f>
        <v/>
      </c>
      <c r="X3960" s="92">
        <f>IF(X1728="","",X1728)</f>
        <v>10</v>
      </c>
      <c r="Y3960" s="92" t="str">
        <f>IF(Y1728="","",Y1728)</f>
        <v/>
      </c>
      <c r="Z3960" s="92">
        <f>IF(Z1728="","",Z1728)</f>
        <v>44.31</v>
      </c>
      <c r="AA3960" s="92" t="str">
        <f>IF(AA1728="","",AA1728)</f>
        <v/>
      </c>
      <c r="AB3960" s="95" t="str">
        <f>IF(AB1728="","",AB1728)</f>
        <v/>
      </c>
      <c r="AC3960" s="94">
        <f>IF(AC1728="","",AC1728)</f>
        <v>45747</v>
      </c>
      <c r="AD3960" s="96" t="str">
        <f>IF(AD1728="","",AD1728)</f>
        <v>U4</v>
      </c>
      <c r="AE3960" s="96" t="str">
        <f>IF(AE1728="","",AE1728)</f>
        <v>EBC_FORBUSPF_C25F</v>
      </c>
      <c r="AF3960" s="96" t="str">
        <f>IF(AF1728="","",AF1728)</f>
        <v>For Business vU4 Mar 2025</v>
      </c>
      <c r="AG3960" s="96" t="str">
        <f>IF(AG1728="","",AG1728)</f>
        <v>Elec For Bus Pre vU4 2yr BKF Mar 2025</v>
      </c>
      <c r="AH3960" s="85" t="str">
        <f>IF(AH1728="","",AH1728)</f>
        <v>C25F</v>
      </c>
    </row>
    <row r="3961" spans="1:34" s="34" customFormat="1" x14ac:dyDescent="0.25">
      <c r="A3961" s="85"/>
      <c r="B3961" s="86" t="str">
        <f>IF(B1729="","",B1729)</f>
        <v>Electricity</v>
      </c>
      <c r="C3961" s="85">
        <f>IF(C1729="","",C1729)</f>
        <v>15</v>
      </c>
      <c r="D3961" s="87">
        <v>4</v>
      </c>
      <c r="E3961" s="85" t="str">
        <f>IF(E1729="","",E1729)</f>
        <v>OffPeak</v>
      </c>
      <c r="F3961" s="85" t="str">
        <f>IF(F1729="","",F1729)</f>
        <v/>
      </c>
      <c r="G3961" s="85" t="str">
        <f>IF(G1729="","",G1729)</f>
        <v/>
      </c>
      <c r="H3961" s="85" t="str">
        <f>IF(H1729="","",H1729)</f>
        <v>Renewal</v>
      </c>
      <c r="I3961" s="85">
        <f>IF(I1729="","",I1729)</f>
        <v>24</v>
      </c>
      <c r="J3961" s="88">
        <f>IF(J1729="","",J1729)</f>
        <v>5000</v>
      </c>
      <c r="K3961" s="88">
        <f>IF(K1729="","",K1729)</f>
        <v>9999</v>
      </c>
      <c r="L3961" s="89">
        <f>IF(L1729="","",L1729)</f>
        <v>44901</v>
      </c>
      <c r="M3961" s="89" t="str">
        <f>IF(M1729="","",M1729)</f>
        <v/>
      </c>
      <c r="N3961" s="89">
        <f>IF(N1729="","",N1729)</f>
        <v>44901</v>
      </c>
      <c r="O3961" s="89" t="str">
        <f>IF(O1729="","",O1729)</f>
        <v/>
      </c>
      <c r="P3961" s="85" t="str">
        <f>IF(P1729="","",P1729)</f>
        <v>Monthly Variable Direct Debit</v>
      </c>
      <c r="Q3961" s="90" t="str">
        <f>IF(Q1729="","",Q1729)</f>
        <v>For Business</v>
      </c>
      <c r="R3961" s="85" t="str">
        <f>IF(R1729="","",R1729)</f>
        <v>With S/C</v>
      </c>
      <c r="S3961" s="85" t="str">
        <f>IF(S1729="","",S1729)</f>
        <v>N</v>
      </c>
      <c r="T3961" s="85" t="str">
        <f>IF(T1729="","",T1729)</f>
        <v/>
      </c>
      <c r="U3961" s="85" t="str">
        <f>IF(U1729="","",U1729)</f>
        <v/>
      </c>
      <c r="V3961" s="85" t="str">
        <f>IF(V1729="","",V1729)</f>
        <v/>
      </c>
      <c r="W3961" s="91" t="str">
        <f>IF(W1729="","",W1729)</f>
        <v/>
      </c>
      <c r="X3961" s="92">
        <f>IF(X1729="","",X1729)</f>
        <v>10</v>
      </c>
      <c r="Y3961" s="92" t="str">
        <f>IF(Y1729="","",Y1729)</f>
        <v/>
      </c>
      <c r="Z3961" s="92">
        <f>IF(Z1729="","",Z1729)</f>
        <v>41.72</v>
      </c>
      <c r="AA3961" s="92" t="str">
        <f>IF(AA1729="","",AA1729)</f>
        <v/>
      </c>
      <c r="AB3961" s="95" t="str">
        <f>IF(AB1729="","",AB1729)</f>
        <v/>
      </c>
      <c r="AC3961" s="94">
        <f>IF(AC1729="","",AC1729)</f>
        <v>45747</v>
      </c>
      <c r="AD3961" s="96" t="str">
        <f>IF(AD1729="","",AD1729)</f>
        <v>U4</v>
      </c>
      <c r="AE3961" s="96" t="str">
        <f>IF(AE1729="","",AE1729)</f>
        <v>EBC_FORBUSPF_C25F</v>
      </c>
      <c r="AF3961" s="96" t="str">
        <f>IF(AF1729="","",AF1729)</f>
        <v>For Business vU4 Mar 2025</v>
      </c>
      <c r="AG3961" s="96" t="str">
        <f>IF(AG1729="","",AG1729)</f>
        <v>Elec For Bus Pre vU4 2yr BKF Mar 2025</v>
      </c>
      <c r="AH3961" s="85" t="str">
        <f>IF(AH1729="","",AH1729)</f>
        <v>C25F</v>
      </c>
    </row>
    <row r="3962" spans="1:34" s="34" customFormat="1" x14ac:dyDescent="0.25">
      <c r="A3962" s="85"/>
      <c r="B3962" s="86" t="str">
        <f>IF(B1730="","",B1730)</f>
        <v>Electricity</v>
      </c>
      <c r="C3962" s="85">
        <f>IF(C1730="","",C1730)</f>
        <v>16</v>
      </c>
      <c r="D3962" s="87">
        <v>4</v>
      </c>
      <c r="E3962" s="85" t="str">
        <f>IF(E1730="","",E1730)</f>
        <v>OffPeak</v>
      </c>
      <c r="F3962" s="85" t="str">
        <f>IF(F1730="","",F1730)</f>
        <v/>
      </c>
      <c r="G3962" s="85" t="str">
        <f>IF(G1730="","",G1730)</f>
        <v/>
      </c>
      <c r="H3962" s="85" t="str">
        <f>IF(H1730="","",H1730)</f>
        <v>Renewal</v>
      </c>
      <c r="I3962" s="85">
        <f>IF(I1730="","",I1730)</f>
        <v>24</v>
      </c>
      <c r="J3962" s="88">
        <f>IF(J1730="","",J1730)</f>
        <v>5000</v>
      </c>
      <c r="K3962" s="88">
        <f>IF(K1730="","",K1730)</f>
        <v>9999</v>
      </c>
      <c r="L3962" s="89">
        <f>IF(L1730="","",L1730)</f>
        <v>44901</v>
      </c>
      <c r="M3962" s="89" t="str">
        <f>IF(M1730="","",M1730)</f>
        <v/>
      </c>
      <c r="N3962" s="89">
        <f>IF(N1730="","",N1730)</f>
        <v>44901</v>
      </c>
      <c r="O3962" s="89" t="str">
        <f>IF(O1730="","",O1730)</f>
        <v/>
      </c>
      <c r="P3962" s="85" t="str">
        <f>IF(P1730="","",P1730)</f>
        <v>Monthly Variable Direct Debit</v>
      </c>
      <c r="Q3962" s="90" t="str">
        <f>IF(Q1730="","",Q1730)</f>
        <v>For Business</v>
      </c>
      <c r="R3962" s="85" t="str">
        <f>IF(R1730="","",R1730)</f>
        <v>With S/C</v>
      </c>
      <c r="S3962" s="85" t="str">
        <f>IF(S1730="","",S1730)</f>
        <v>N</v>
      </c>
      <c r="T3962" s="85" t="str">
        <f>IF(T1730="","",T1730)</f>
        <v/>
      </c>
      <c r="U3962" s="85" t="str">
        <f>IF(U1730="","",U1730)</f>
        <v/>
      </c>
      <c r="V3962" s="85" t="str">
        <f>IF(V1730="","",V1730)</f>
        <v/>
      </c>
      <c r="W3962" s="91" t="str">
        <f>IF(W1730="","",W1730)</f>
        <v/>
      </c>
      <c r="X3962" s="92">
        <f>IF(X1730="","",X1730)</f>
        <v>10</v>
      </c>
      <c r="Y3962" s="92" t="str">
        <f>IF(Y1730="","",Y1730)</f>
        <v/>
      </c>
      <c r="Z3962" s="92">
        <f>IF(Z1730="","",Z1730)</f>
        <v>43.28</v>
      </c>
      <c r="AA3962" s="92" t="str">
        <f>IF(AA1730="","",AA1730)</f>
        <v/>
      </c>
      <c r="AB3962" s="95" t="str">
        <f>IF(AB1730="","",AB1730)</f>
        <v/>
      </c>
      <c r="AC3962" s="94">
        <f>IF(AC1730="","",AC1730)</f>
        <v>45747</v>
      </c>
      <c r="AD3962" s="96" t="str">
        <f>IF(AD1730="","",AD1730)</f>
        <v>U4</v>
      </c>
      <c r="AE3962" s="96" t="str">
        <f>IF(AE1730="","",AE1730)</f>
        <v>EBC_FORBUSPF_C25F</v>
      </c>
      <c r="AF3962" s="96" t="str">
        <f>IF(AF1730="","",AF1730)</f>
        <v>For Business vU4 Mar 2025</v>
      </c>
      <c r="AG3962" s="96" t="str">
        <f>IF(AG1730="","",AG1730)</f>
        <v>Elec For Bus Pre vU4 2yr BKF Mar 2025</v>
      </c>
      <c r="AH3962" s="85" t="str">
        <f>IF(AH1730="","",AH1730)</f>
        <v>C25F</v>
      </c>
    </row>
    <row r="3963" spans="1:34" s="34" customFormat="1" x14ac:dyDescent="0.25">
      <c r="A3963" s="85"/>
      <c r="B3963" s="86" t="str">
        <f>IF(B1731="","",B1731)</f>
        <v>Electricity</v>
      </c>
      <c r="C3963" s="85">
        <f>IF(C1731="","",C1731)</f>
        <v>17</v>
      </c>
      <c r="D3963" s="87">
        <v>4</v>
      </c>
      <c r="E3963" s="85" t="str">
        <f>IF(E1731="","",E1731)</f>
        <v>OffPeak</v>
      </c>
      <c r="F3963" s="85" t="str">
        <f>IF(F1731="","",F1731)</f>
        <v/>
      </c>
      <c r="G3963" s="85" t="str">
        <f>IF(G1731="","",G1731)</f>
        <v/>
      </c>
      <c r="H3963" s="85" t="str">
        <f>IF(H1731="","",H1731)</f>
        <v>Renewal</v>
      </c>
      <c r="I3963" s="85">
        <f>IF(I1731="","",I1731)</f>
        <v>24</v>
      </c>
      <c r="J3963" s="88">
        <f>IF(J1731="","",J1731)</f>
        <v>5000</v>
      </c>
      <c r="K3963" s="88">
        <f>IF(K1731="","",K1731)</f>
        <v>9999</v>
      </c>
      <c r="L3963" s="89">
        <f>IF(L1731="","",L1731)</f>
        <v>44901</v>
      </c>
      <c r="M3963" s="89" t="str">
        <f>IF(M1731="","",M1731)</f>
        <v/>
      </c>
      <c r="N3963" s="89">
        <f>IF(N1731="","",N1731)</f>
        <v>44901</v>
      </c>
      <c r="O3963" s="89" t="str">
        <f>IF(O1731="","",O1731)</f>
        <v/>
      </c>
      <c r="P3963" s="85" t="str">
        <f>IF(P1731="","",P1731)</f>
        <v>Monthly Variable Direct Debit</v>
      </c>
      <c r="Q3963" s="90" t="str">
        <f>IF(Q1731="","",Q1731)</f>
        <v>For Business</v>
      </c>
      <c r="R3963" s="85" t="str">
        <f>IF(R1731="","",R1731)</f>
        <v>With S/C</v>
      </c>
      <c r="S3963" s="85" t="str">
        <f>IF(S1731="","",S1731)</f>
        <v>N</v>
      </c>
      <c r="T3963" s="85" t="str">
        <f>IF(T1731="","",T1731)</f>
        <v/>
      </c>
      <c r="U3963" s="85" t="str">
        <f>IF(U1731="","",U1731)</f>
        <v/>
      </c>
      <c r="V3963" s="85" t="str">
        <f>IF(V1731="","",V1731)</f>
        <v/>
      </c>
      <c r="W3963" s="91" t="str">
        <f>IF(W1731="","",W1731)</f>
        <v/>
      </c>
      <c r="X3963" s="92">
        <f>IF(X1731="","",X1731)</f>
        <v>10</v>
      </c>
      <c r="Y3963" s="92" t="str">
        <f>IF(Y1731="","",Y1731)</f>
        <v/>
      </c>
      <c r="Z3963" s="92">
        <f>IF(Z1731="","",Z1731)</f>
        <v>42.04</v>
      </c>
      <c r="AA3963" s="92" t="str">
        <f>IF(AA1731="","",AA1731)</f>
        <v/>
      </c>
      <c r="AB3963" s="95" t="str">
        <f>IF(AB1731="","",AB1731)</f>
        <v/>
      </c>
      <c r="AC3963" s="94">
        <f>IF(AC1731="","",AC1731)</f>
        <v>45747</v>
      </c>
      <c r="AD3963" s="96" t="str">
        <f>IF(AD1731="","",AD1731)</f>
        <v>U4</v>
      </c>
      <c r="AE3963" s="96" t="str">
        <f>IF(AE1731="","",AE1731)</f>
        <v>EBC_FORBUSPF_C25F</v>
      </c>
      <c r="AF3963" s="96" t="str">
        <f>IF(AF1731="","",AF1731)</f>
        <v>For Business vU4 Mar 2025</v>
      </c>
      <c r="AG3963" s="96" t="str">
        <f>IF(AG1731="","",AG1731)</f>
        <v>Elec For Bus Pre vU4 2yr BKF Mar 2025</v>
      </c>
      <c r="AH3963" s="85" t="str">
        <f>IF(AH1731="","",AH1731)</f>
        <v>C25F</v>
      </c>
    </row>
    <row r="3964" spans="1:34" s="34" customFormat="1" x14ac:dyDescent="0.25">
      <c r="A3964" s="85"/>
      <c r="B3964" s="86" t="str">
        <f>IF(B1732="","",B1732)</f>
        <v>Electricity</v>
      </c>
      <c r="C3964" s="85">
        <f>IF(C1732="","",C1732)</f>
        <v>18</v>
      </c>
      <c r="D3964" s="87">
        <v>4</v>
      </c>
      <c r="E3964" s="85" t="str">
        <f>IF(E1732="","",E1732)</f>
        <v>OffPeak</v>
      </c>
      <c r="F3964" s="85" t="str">
        <f>IF(F1732="","",F1732)</f>
        <v/>
      </c>
      <c r="G3964" s="85" t="str">
        <f>IF(G1732="","",G1732)</f>
        <v/>
      </c>
      <c r="H3964" s="85" t="str">
        <f>IF(H1732="","",H1732)</f>
        <v>Renewal</v>
      </c>
      <c r="I3964" s="85">
        <f>IF(I1732="","",I1732)</f>
        <v>24</v>
      </c>
      <c r="J3964" s="88">
        <f>IF(J1732="","",J1732)</f>
        <v>5000</v>
      </c>
      <c r="K3964" s="88">
        <f>IF(K1732="","",K1732)</f>
        <v>9999</v>
      </c>
      <c r="L3964" s="89">
        <f>IF(L1732="","",L1732)</f>
        <v>44901</v>
      </c>
      <c r="M3964" s="89" t="str">
        <f>IF(M1732="","",M1732)</f>
        <v/>
      </c>
      <c r="N3964" s="89">
        <f>IF(N1732="","",N1732)</f>
        <v>44901</v>
      </c>
      <c r="O3964" s="89" t="str">
        <f>IF(O1732="","",O1732)</f>
        <v/>
      </c>
      <c r="P3964" s="85" t="str">
        <f>IF(P1732="","",P1732)</f>
        <v>Monthly Variable Direct Debit</v>
      </c>
      <c r="Q3964" s="90" t="str">
        <f>IF(Q1732="","",Q1732)</f>
        <v>For Business</v>
      </c>
      <c r="R3964" s="85" t="str">
        <f>IF(R1732="","",R1732)</f>
        <v>With S/C</v>
      </c>
      <c r="S3964" s="85" t="str">
        <f>IF(S1732="","",S1732)</f>
        <v>N</v>
      </c>
      <c r="T3964" s="85" t="str">
        <f>IF(T1732="","",T1732)</f>
        <v/>
      </c>
      <c r="U3964" s="85" t="str">
        <f>IF(U1732="","",U1732)</f>
        <v/>
      </c>
      <c r="V3964" s="85" t="str">
        <f>IF(V1732="","",V1732)</f>
        <v/>
      </c>
      <c r="W3964" s="91" t="str">
        <f>IF(W1732="","",W1732)</f>
        <v/>
      </c>
      <c r="X3964" s="92">
        <f>IF(X1732="","",X1732)</f>
        <v>10</v>
      </c>
      <c r="Y3964" s="92" t="str">
        <f>IF(Y1732="","",Y1732)</f>
        <v/>
      </c>
      <c r="Z3964" s="92">
        <f>IF(Z1732="","",Z1732)</f>
        <v>41.05</v>
      </c>
      <c r="AA3964" s="92" t="str">
        <f>IF(AA1732="","",AA1732)</f>
        <v/>
      </c>
      <c r="AB3964" s="95" t="str">
        <f>IF(AB1732="","",AB1732)</f>
        <v/>
      </c>
      <c r="AC3964" s="94">
        <f>IF(AC1732="","",AC1732)</f>
        <v>45747</v>
      </c>
      <c r="AD3964" s="96" t="str">
        <f>IF(AD1732="","",AD1732)</f>
        <v>U4</v>
      </c>
      <c r="AE3964" s="96" t="str">
        <f>IF(AE1732="","",AE1732)</f>
        <v>EBC_FORBUSPF_C25F</v>
      </c>
      <c r="AF3964" s="96" t="str">
        <f>IF(AF1732="","",AF1732)</f>
        <v>For Business vU4 Mar 2025</v>
      </c>
      <c r="AG3964" s="96" t="str">
        <f>IF(AG1732="","",AG1732)</f>
        <v>Elec For Bus Pre vU4 2yr BKF Mar 2025</v>
      </c>
      <c r="AH3964" s="85" t="str">
        <f>IF(AH1732="","",AH1732)</f>
        <v>C25F</v>
      </c>
    </row>
    <row r="3965" spans="1:34" s="34" customFormat="1" x14ac:dyDescent="0.25">
      <c r="A3965" s="85"/>
      <c r="B3965" s="86" t="str">
        <f>IF(B1733="","",B1733)</f>
        <v>Electricity</v>
      </c>
      <c r="C3965" s="85">
        <f>IF(C1733="","",C1733)</f>
        <v>19</v>
      </c>
      <c r="D3965" s="87">
        <v>4</v>
      </c>
      <c r="E3965" s="85" t="str">
        <f>IF(E1733="","",E1733)</f>
        <v>OffPeak</v>
      </c>
      <c r="F3965" s="85" t="str">
        <f>IF(F1733="","",F1733)</f>
        <v/>
      </c>
      <c r="G3965" s="85" t="str">
        <f>IF(G1733="","",G1733)</f>
        <v/>
      </c>
      <c r="H3965" s="85" t="str">
        <f>IF(H1733="","",H1733)</f>
        <v>Renewal</v>
      </c>
      <c r="I3965" s="85">
        <f>IF(I1733="","",I1733)</f>
        <v>24</v>
      </c>
      <c r="J3965" s="88">
        <f>IF(J1733="","",J1733)</f>
        <v>5000</v>
      </c>
      <c r="K3965" s="88">
        <f>IF(K1733="","",K1733)</f>
        <v>9999</v>
      </c>
      <c r="L3965" s="89">
        <f>IF(L1733="","",L1733)</f>
        <v>44901</v>
      </c>
      <c r="M3965" s="89" t="str">
        <f>IF(M1733="","",M1733)</f>
        <v/>
      </c>
      <c r="N3965" s="89">
        <f>IF(N1733="","",N1733)</f>
        <v>44901</v>
      </c>
      <c r="O3965" s="89" t="str">
        <f>IF(O1733="","",O1733)</f>
        <v/>
      </c>
      <c r="P3965" s="85" t="str">
        <f>IF(P1733="","",P1733)</f>
        <v>Monthly Variable Direct Debit</v>
      </c>
      <c r="Q3965" s="90" t="str">
        <f>IF(Q1733="","",Q1733)</f>
        <v>For Business</v>
      </c>
      <c r="R3965" s="85" t="str">
        <f>IF(R1733="","",R1733)</f>
        <v>With S/C</v>
      </c>
      <c r="S3965" s="85" t="str">
        <f>IF(S1733="","",S1733)</f>
        <v>N</v>
      </c>
      <c r="T3965" s="85" t="str">
        <f>IF(T1733="","",T1733)</f>
        <v/>
      </c>
      <c r="U3965" s="85" t="str">
        <f>IF(U1733="","",U1733)</f>
        <v/>
      </c>
      <c r="V3965" s="85" t="str">
        <f>IF(V1733="","",V1733)</f>
        <v/>
      </c>
      <c r="W3965" s="91" t="str">
        <f>IF(W1733="","",W1733)</f>
        <v/>
      </c>
      <c r="X3965" s="92">
        <f>IF(X1733="","",X1733)</f>
        <v>10</v>
      </c>
      <c r="Y3965" s="92" t="str">
        <f>IF(Y1733="","",Y1733)</f>
        <v/>
      </c>
      <c r="Z3965" s="92">
        <f>IF(Z1733="","",Z1733)</f>
        <v>43.29</v>
      </c>
      <c r="AA3965" s="92" t="str">
        <f>IF(AA1733="","",AA1733)</f>
        <v/>
      </c>
      <c r="AB3965" s="95" t="str">
        <f>IF(AB1733="","",AB1733)</f>
        <v/>
      </c>
      <c r="AC3965" s="94">
        <f>IF(AC1733="","",AC1733)</f>
        <v>45747</v>
      </c>
      <c r="AD3965" s="96" t="str">
        <f>IF(AD1733="","",AD1733)</f>
        <v>U4</v>
      </c>
      <c r="AE3965" s="96" t="str">
        <f>IF(AE1733="","",AE1733)</f>
        <v>EBC_FORBUSPF_C25F</v>
      </c>
      <c r="AF3965" s="96" t="str">
        <f>IF(AF1733="","",AF1733)</f>
        <v>For Business vU4 Mar 2025</v>
      </c>
      <c r="AG3965" s="96" t="str">
        <f>IF(AG1733="","",AG1733)</f>
        <v>Elec For Bus Pre vU4 2yr BKF Mar 2025</v>
      </c>
      <c r="AH3965" s="85" t="str">
        <f>IF(AH1733="","",AH1733)</f>
        <v>C25F</v>
      </c>
    </row>
    <row r="3966" spans="1:34" s="34" customFormat="1" x14ac:dyDescent="0.25">
      <c r="A3966" s="85"/>
      <c r="B3966" s="86" t="str">
        <f>IF(B1734="","",B1734)</f>
        <v>Electricity</v>
      </c>
      <c r="C3966" s="85">
        <f>IF(C1734="","",C1734)</f>
        <v>20</v>
      </c>
      <c r="D3966" s="87">
        <v>4</v>
      </c>
      <c r="E3966" s="85" t="str">
        <f>IF(E1734="","",E1734)</f>
        <v>OffPeak</v>
      </c>
      <c r="F3966" s="85" t="str">
        <f>IF(F1734="","",F1734)</f>
        <v/>
      </c>
      <c r="G3966" s="85" t="str">
        <f>IF(G1734="","",G1734)</f>
        <v/>
      </c>
      <c r="H3966" s="85" t="str">
        <f>IF(H1734="","",H1734)</f>
        <v>Renewal</v>
      </c>
      <c r="I3966" s="85">
        <f>IF(I1734="","",I1734)</f>
        <v>24</v>
      </c>
      <c r="J3966" s="88">
        <f>IF(J1734="","",J1734)</f>
        <v>5000</v>
      </c>
      <c r="K3966" s="88">
        <f>IF(K1734="","",K1734)</f>
        <v>9999</v>
      </c>
      <c r="L3966" s="89">
        <f>IF(L1734="","",L1734)</f>
        <v>44901</v>
      </c>
      <c r="M3966" s="89" t="str">
        <f>IF(M1734="","",M1734)</f>
        <v/>
      </c>
      <c r="N3966" s="89">
        <f>IF(N1734="","",N1734)</f>
        <v>44901</v>
      </c>
      <c r="O3966" s="89" t="str">
        <f>IF(O1734="","",O1734)</f>
        <v/>
      </c>
      <c r="P3966" s="85" t="str">
        <f>IF(P1734="","",P1734)</f>
        <v>Monthly Variable Direct Debit</v>
      </c>
      <c r="Q3966" s="90" t="str">
        <f>IF(Q1734="","",Q1734)</f>
        <v>For Business</v>
      </c>
      <c r="R3966" s="85" t="str">
        <f>IF(R1734="","",R1734)</f>
        <v>With S/C</v>
      </c>
      <c r="S3966" s="85" t="str">
        <f>IF(S1734="","",S1734)</f>
        <v>N</v>
      </c>
      <c r="T3966" s="85" t="str">
        <f>IF(T1734="","",T1734)</f>
        <v/>
      </c>
      <c r="U3966" s="85" t="str">
        <f>IF(U1734="","",U1734)</f>
        <v/>
      </c>
      <c r="V3966" s="85" t="str">
        <f>IF(V1734="","",V1734)</f>
        <v/>
      </c>
      <c r="W3966" s="91" t="str">
        <f>IF(W1734="","",W1734)</f>
        <v/>
      </c>
      <c r="X3966" s="92">
        <f>IF(X1734="","",X1734)</f>
        <v>10</v>
      </c>
      <c r="Y3966" s="92" t="str">
        <f>IF(Y1734="","",Y1734)</f>
        <v/>
      </c>
      <c r="Z3966" s="92">
        <f>IF(Z1734="","",Z1734)</f>
        <v>40.549999999999997</v>
      </c>
      <c r="AA3966" s="92" t="str">
        <f>IF(AA1734="","",AA1734)</f>
        <v/>
      </c>
      <c r="AB3966" s="95" t="str">
        <f>IF(AB1734="","",AB1734)</f>
        <v/>
      </c>
      <c r="AC3966" s="94">
        <f>IF(AC1734="","",AC1734)</f>
        <v>45747</v>
      </c>
      <c r="AD3966" s="96" t="str">
        <f>IF(AD1734="","",AD1734)</f>
        <v>U4</v>
      </c>
      <c r="AE3966" s="96" t="str">
        <f>IF(AE1734="","",AE1734)</f>
        <v>EBC_FORBUSPF_C25F</v>
      </c>
      <c r="AF3966" s="96" t="str">
        <f>IF(AF1734="","",AF1734)</f>
        <v>For Business vU4 Mar 2025</v>
      </c>
      <c r="AG3966" s="96" t="str">
        <f>IF(AG1734="","",AG1734)</f>
        <v>Elec For Bus Pre vU4 2yr BKF Mar 2025</v>
      </c>
      <c r="AH3966" s="85" t="str">
        <f>IF(AH1734="","",AH1734)</f>
        <v>C25F</v>
      </c>
    </row>
    <row r="3967" spans="1:34" s="34" customFormat="1" x14ac:dyDescent="0.25">
      <c r="A3967" s="85"/>
      <c r="B3967" s="86" t="str">
        <f>IF(B1735="","",B1735)</f>
        <v>Electricity</v>
      </c>
      <c r="C3967" s="85">
        <f>IF(C1735="","",C1735)</f>
        <v>21</v>
      </c>
      <c r="D3967" s="87">
        <v>4</v>
      </c>
      <c r="E3967" s="85" t="str">
        <f>IF(E1735="","",E1735)</f>
        <v>OffPeak</v>
      </c>
      <c r="F3967" s="85" t="str">
        <f>IF(F1735="","",F1735)</f>
        <v/>
      </c>
      <c r="G3967" s="85" t="str">
        <f>IF(G1735="","",G1735)</f>
        <v/>
      </c>
      <c r="H3967" s="85" t="str">
        <f>IF(H1735="","",H1735)</f>
        <v>Renewal</v>
      </c>
      <c r="I3967" s="85">
        <f>IF(I1735="","",I1735)</f>
        <v>24</v>
      </c>
      <c r="J3967" s="88">
        <f>IF(J1735="","",J1735)</f>
        <v>5000</v>
      </c>
      <c r="K3967" s="88">
        <f>IF(K1735="","",K1735)</f>
        <v>9999</v>
      </c>
      <c r="L3967" s="89">
        <f>IF(L1735="","",L1735)</f>
        <v>44901</v>
      </c>
      <c r="M3967" s="89" t="str">
        <f>IF(M1735="","",M1735)</f>
        <v/>
      </c>
      <c r="N3967" s="89">
        <f>IF(N1735="","",N1735)</f>
        <v>44901</v>
      </c>
      <c r="O3967" s="89" t="str">
        <f>IF(O1735="","",O1735)</f>
        <v/>
      </c>
      <c r="P3967" s="85" t="str">
        <f>IF(P1735="","",P1735)</f>
        <v>Monthly Variable Direct Debit</v>
      </c>
      <c r="Q3967" s="90" t="str">
        <f>IF(Q1735="","",Q1735)</f>
        <v>For Business</v>
      </c>
      <c r="R3967" s="85" t="str">
        <f>IF(R1735="","",R1735)</f>
        <v>With S/C</v>
      </c>
      <c r="S3967" s="85" t="str">
        <f>IF(S1735="","",S1735)</f>
        <v>N</v>
      </c>
      <c r="T3967" s="85" t="str">
        <f>IF(T1735="","",T1735)</f>
        <v/>
      </c>
      <c r="U3967" s="85" t="str">
        <f>IF(U1735="","",U1735)</f>
        <v/>
      </c>
      <c r="V3967" s="85" t="str">
        <f>IF(V1735="","",V1735)</f>
        <v/>
      </c>
      <c r="W3967" s="91" t="str">
        <f>IF(W1735="","",W1735)</f>
        <v/>
      </c>
      <c r="X3967" s="92">
        <f>IF(X1735="","",X1735)</f>
        <v>10</v>
      </c>
      <c r="Y3967" s="92" t="str">
        <f>IF(Y1735="","",Y1735)</f>
        <v/>
      </c>
      <c r="Z3967" s="92">
        <f>IF(Z1735="","",Z1735)</f>
        <v>42.52</v>
      </c>
      <c r="AA3967" s="92" t="str">
        <f>IF(AA1735="","",AA1735)</f>
        <v/>
      </c>
      <c r="AB3967" s="95" t="str">
        <f>IF(AB1735="","",AB1735)</f>
        <v/>
      </c>
      <c r="AC3967" s="94">
        <f>IF(AC1735="","",AC1735)</f>
        <v>45747</v>
      </c>
      <c r="AD3967" s="96" t="str">
        <f>IF(AD1735="","",AD1735)</f>
        <v>U4</v>
      </c>
      <c r="AE3967" s="96" t="str">
        <f>IF(AE1735="","",AE1735)</f>
        <v>EBC_FORBUSPF_C25F</v>
      </c>
      <c r="AF3967" s="96" t="str">
        <f>IF(AF1735="","",AF1735)</f>
        <v>For Business vU4 Mar 2025</v>
      </c>
      <c r="AG3967" s="96" t="str">
        <f>IF(AG1735="","",AG1735)</f>
        <v>Elec For Bus Pre vU4 2yr BKF Mar 2025</v>
      </c>
      <c r="AH3967" s="85" t="str">
        <f>IF(AH1735="","",AH1735)</f>
        <v>C25F</v>
      </c>
    </row>
    <row r="3968" spans="1:34" s="34" customFormat="1" x14ac:dyDescent="0.25">
      <c r="A3968" s="85"/>
      <c r="B3968" s="86" t="str">
        <f>IF(B1736="","",B1736)</f>
        <v>Electricity</v>
      </c>
      <c r="C3968" s="85">
        <f>IF(C1736="","",C1736)</f>
        <v>22</v>
      </c>
      <c r="D3968" s="87">
        <v>4</v>
      </c>
      <c r="E3968" s="85" t="str">
        <f>IF(E1736="","",E1736)</f>
        <v>OffPeak</v>
      </c>
      <c r="F3968" s="85" t="str">
        <f>IF(F1736="","",F1736)</f>
        <v/>
      </c>
      <c r="G3968" s="85" t="str">
        <f>IF(G1736="","",G1736)</f>
        <v/>
      </c>
      <c r="H3968" s="85" t="str">
        <f>IF(H1736="","",H1736)</f>
        <v>Renewal</v>
      </c>
      <c r="I3968" s="85">
        <f>IF(I1736="","",I1736)</f>
        <v>24</v>
      </c>
      <c r="J3968" s="88">
        <f>IF(J1736="","",J1736)</f>
        <v>5000</v>
      </c>
      <c r="K3968" s="88">
        <f>IF(K1736="","",K1736)</f>
        <v>9999</v>
      </c>
      <c r="L3968" s="89">
        <f>IF(L1736="","",L1736)</f>
        <v>44901</v>
      </c>
      <c r="M3968" s="89" t="str">
        <f>IF(M1736="","",M1736)</f>
        <v/>
      </c>
      <c r="N3968" s="89">
        <f>IF(N1736="","",N1736)</f>
        <v>44901</v>
      </c>
      <c r="O3968" s="89" t="str">
        <f>IF(O1736="","",O1736)</f>
        <v/>
      </c>
      <c r="P3968" s="85" t="str">
        <f>IF(P1736="","",P1736)</f>
        <v>Monthly Variable Direct Debit</v>
      </c>
      <c r="Q3968" s="90" t="str">
        <f>IF(Q1736="","",Q1736)</f>
        <v>For Business</v>
      </c>
      <c r="R3968" s="85" t="str">
        <f>IF(R1736="","",R1736)</f>
        <v>With S/C</v>
      </c>
      <c r="S3968" s="85" t="str">
        <f>IF(S1736="","",S1736)</f>
        <v>N</v>
      </c>
      <c r="T3968" s="85" t="str">
        <f>IF(T1736="","",T1736)</f>
        <v/>
      </c>
      <c r="U3968" s="85" t="str">
        <f>IF(U1736="","",U1736)</f>
        <v/>
      </c>
      <c r="V3968" s="85" t="str">
        <f>IF(V1736="","",V1736)</f>
        <v/>
      </c>
      <c r="W3968" s="91" t="str">
        <f>IF(W1736="","",W1736)</f>
        <v/>
      </c>
      <c r="X3968" s="92">
        <f>IF(X1736="","",X1736)</f>
        <v>10</v>
      </c>
      <c r="Y3968" s="92" t="str">
        <f>IF(Y1736="","",Y1736)</f>
        <v/>
      </c>
      <c r="Z3968" s="92">
        <f>IF(Z1736="","",Z1736)</f>
        <v>39.840000000000003</v>
      </c>
      <c r="AA3968" s="92" t="str">
        <f>IF(AA1736="","",AA1736)</f>
        <v/>
      </c>
      <c r="AB3968" s="95" t="str">
        <f>IF(AB1736="","",AB1736)</f>
        <v/>
      </c>
      <c r="AC3968" s="94">
        <f>IF(AC1736="","",AC1736)</f>
        <v>45747</v>
      </c>
      <c r="AD3968" s="96" t="str">
        <f>IF(AD1736="","",AD1736)</f>
        <v>U4</v>
      </c>
      <c r="AE3968" s="96" t="str">
        <f>IF(AE1736="","",AE1736)</f>
        <v>EBC_FORBUSPF_C25F</v>
      </c>
      <c r="AF3968" s="96" t="str">
        <f>IF(AF1736="","",AF1736)</f>
        <v>For Business vU4 Mar 2025</v>
      </c>
      <c r="AG3968" s="96" t="str">
        <f>IF(AG1736="","",AG1736)</f>
        <v>Elec For Bus Pre vU4 2yr BKF Mar 2025</v>
      </c>
      <c r="AH3968" s="85" t="str">
        <f>IF(AH1736="","",AH1736)</f>
        <v>C25F</v>
      </c>
    </row>
    <row r="3969" spans="1:34" s="34" customFormat="1" x14ac:dyDescent="0.25">
      <c r="A3969" s="85"/>
      <c r="B3969" s="86" t="str">
        <f>IF(B1737="","",B1737)</f>
        <v>Electricity</v>
      </c>
      <c r="C3969" s="85">
        <f>IF(C1737="","",C1737)</f>
        <v>23</v>
      </c>
      <c r="D3969" s="87">
        <v>4</v>
      </c>
      <c r="E3969" s="85" t="str">
        <f>IF(E1737="","",E1737)</f>
        <v>OffPeak</v>
      </c>
      <c r="F3969" s="85" t="str">
        <f>IF(F1737="","",F1737)</f>
        <v/>
      </c>
      <c r="G3969" s="85" t="str">
        <f>IF(G1737="","",G1737)</f>
        <v/>
      </c>
      <c r="H3969" s="85" t="str">
        <f>IF(H1737="","",H1737)</f>
        <v>Renewal</v>
      </c>
      <c r="I3969" s="85">
        <f>IF(I1737="","",I1737)</f>
        <v>24</v>
      </c>
      <c r="J3969" s="88">
        <f>IF(J1737="","",J1737)</f>
        <v>5000</v>
      </c>
      <c r="K3969" s="88">
        <f>IF(K1737="","",K1737)</f>
        <v>9999</v>
      </c>
      <c r="L3969" s="89">
        <f>IF(L1737="","",L1737)</f>
        <v>44901</v>
      </c>
      <c r="M3969" s="89" t="str">
        <f>IF(M1737="","",M1737)</f>
        <v/>
      </c>
      <c r="N3969" s="89">
        <f>IF(N1737="","",N1737)</f>
        <v>44901</v>
      </c>
      <c r="O3969" s="89" t="str">
        <f>IF(O1737="","",O1737)</f>
        <v/>
      </c>
      <c r="P3969" s="85" t="str">
        <f>IF(P1737="","",P1737)</f>
        <v>Monthly Variable Direct Debit</v>
      </c>
      <c r="Q3969" s="90" t="str">
        <f>IF(Q1737="","",Q1737)</f>
        <v>For Business</v>
      </c>
      <c r="R3969" s="85" t="str">
        <f>IF(R1737="","",R1737)</f>
        <v>With S/C</v>
      </c>
      <c r="S3969" s="85" t="str">
        <f>IF(S1737="","",S1737)</f>
        <v>N</v>
      </c>
      <c r="T3969" s="85" t="str">
        <f>IF(T1737="","",T1737)</f>
        <v/>
      </c>
      <c r="U3969" s="85" t="str">
        <f>IF(U1737="","",U1737)</f>
        <v/>
      </c>
      <c r="V3969" s="85" t="str">
        <f>IF(V1737="","",V1737)</f>
        <v/>
      </c>
      <c r="W3969" s="91" t="str">
        <f>IF(W1737="","",W1737)</f>
        <v/>
      </c>
      <c r="X3969" s="92">
        <f>IF(X1737="","",X1737)</f>
        <v>10</v>
      </c>
      <c r="Y3969" s="92" t="str">
        <f>IF(Y1737="","",Y1737)</f>
        <v/>
      </c>
      <c r="Z3969" s="92">
        <f>IF(Z1737="","",Z1737)</f>
        <v>39.15</v>
      </c>
      <c r="AA3969" s="92" t="str">
        <f>IF(AA1737="","",AA1737)</f>
        <v/>
      </c>
      <c r="AB3969" s="95" t="str">
        <f>IF(AB1737="","",AB1737)</f>
        <v/>
      </c>
      <c r="AC3969" s="94">
        <f>IF(AC1737="","",AC1737)</f>
        <v>45747</v>
      </c>
      <c r="AD3969" s="96" t="str">
        <f>IF(AD1737="","",AD1737)</f>
        <v>U4</v>
      </c>
      <c r="AE3969" s="96" t="str">
        <f>IF(AE1737="","",AE1737)</f>
        <v>EBC_FORBUSPF_C25F</v>
      </c>
      <c r="AF3969" s="96" t="str">
        <f>IF(AF1737="","",AF1737)</f>
        <v>For Business vU4 Mar 2025</v>
      </c>
      <c r="AG3969" s="96" t="str">
        <f>IF(AG1737="","",AG1737)</f>
        <v>Elec For Bus Pre vU4 2yr BKF Mar 2025</v>
      </c>
      <c r="AH3969" s="85" t="str">
        <f>IF(AH1737="","",AH1737)</f>
        <v>C25F</v>
      </c>
    </row>
    <row r="3970" spans="1:34" s="34" customFormat="1" x14ac:dyDescent="0.25">
      <c r="A3970" s="85"/>
      <c r="B3970" s="86" t="str">
        <f>IF(B1738="","",B1738)</f>
        <v>Electricity</v>
      </c>
      <c r="C3970" s="85">
        <f>IF(C1738="","",C1738)</f>
        <v>10</v>
      </c>
      <c r="D3970" s="87">
        <v>4</v>
      </c>
      <c r="E3970" s="85" t="str">
        <f>IF(E1738="","",E1738)</f>
        <v>Standard</v>
      </c>
      <c r="F3970" s="85" t="str">
        <f>IF(F1738="","",F1738)</f>
        <v/>
      </c>
      <c r="G3970" s="85" t="str">
        <f>IF(G1738="","",G1738)</f>
        <v/>
      </c>
      <c r="H3970" s="85" t="str">
        <f>IF(H1738="","",H1738)</f>
        <v>Renewal</v>
      </c>
      <c r="I3970" s="85">
        <f>IF(I1738="","",I1738)</f>
        <v>12</v>
      </c>
      <c r="J3970" s="88">
        <f>IF(J1738="","",J1738)</f>
        <v>10000</v>
      </c>
      <c r="K3970" s="88">
        <f>IF(K1738="","",K1738)</f>
        <v>29999</v>
      </c>
      <c r="L3970" s="89">
        <f>IF(L1738="","",L1738)</f>
        <v>44901</v>
      </c>
      <c r="M3970" s="89" t="str">
        <f>IF(M1738="","",M1738)</f>
        <v/>
      </c>
      <c r="N3970" s="89">
        <f>IF(N1738="","",N1738)</f>
        <v>44901</v>
      </c>
      <c r="O3970" s="89" t="str">
        <f>IF(O1738="","",O1738)</f>
        <v/>
      </c>
      <c r="P3970" s="85" t="str">
        <f>IF(P1738="","",P1738)</f>
        <v>Monthly Variable Direct Debit</v>
      </c>
      <c r="Q3970" s="90" t="str">
        <f>IF(Q1738="","",Q1738)</f>
        <v>For Business</v>
      </c>
      <c r="R3970" s="85" t="str">
        <f>IF(R1738="","",R1738)</f>
        <v>With S/C</v>
      </c>
      <c r="S3970" s="85" t="str">
        <f>IF(S1738="","",S1738)</f>
        <v>N</v>
      </c>
      <c r="T3970" s="85" t="str">
        <f>IF(T1738="","",T1738)</f>
        <v/>
      </c>
      <c r="U3970" s="85" t="str">
        <f>IF(U1738="","",U1738)</f>
        <v/>
      </c>
      <c r="V3970" s="85" t="str">
        <f>IF(V1738="","",V1738)</f>
        <v/>
      </c>
      <c r="W3970" s="91" t="str">
        <f>IF(W1738="","",W1738)</f>
        <v/>
      </c>
      <c r="X3970" s="92">
        <f>IF(X1738="","",X1738)</f>
        <v>43.97</v>
      </c>
      <c r="Y3970" s="92">
        <f>IF(Y1738="","",Y1738)</f>
        <v>50.95</v>
      </c>
      <c r="Z3970" s="92" t="str">
        <f>IF(Z1738="","",Z1738)</f>
        <v/>
      </c>
      <c r="AA3970" s="92" t="str">
        <f>IF(AA1738="","",AA1738)</f>
        <v/>
      </c>
      <c r="AB3970" s="95" t="str">
        <f>IF(AB1738="","",AB1738)</f>
        <v/>
      </c>
      <c r="AC3970" s="94">
        <f>IF(AC1738="","",AC1738)</f>
        <v>45382</v>
      </c>
      <c r="AD3970" s="96" t="str">
        <f>IF(AD1738="","",AD1738)</f>
        <v>U4</v>
      </c>
      <c r="AE3970" s="96" t="str">
        <f>IF(AE1738="","",AE1738)</f>
        <v>EBC_FORBUSPF_C24F</v>
      </c>
      <c r="AF3970" s="96" t="str">
        <f>IF(AF1738="","",AF1738)</f>
        <v>For Business vU4 Mar 2024</v>
      </c>
      <c r="AG3970" s="96" t="str">
        <f>IF(AG1738="","",AG1738)</f>
        <v>Elec For Bus Pre vU4 1yr BKF Mar 2024</v>
      </c>
      <c r="AH3970" s="85" t="str">
        <f>IF(AH1738="","",AH1738)</f>
        <v>C24F</v>
      </c>
    </row>
    <row r="3971" spans="1:34" s="34" customFormat="1" x14ac:dyDescent="0.25">
      <c r="A3971" s="85"/>
      <c r="B3971" s="86" t="str">
        <f>IF(B1739="","",B1739)</f>
        <v>Electricity</v>
      </c>
      <c r="C3971" s="85">
        <f>IF(C1739="","",C1739)</f>
        <v>11</v>
      </c>
      <c r="D3971" s="87">
        <v>4</v>
      </c>
      <c r="E3971" s="85" t="str">
        <f>IF(E1739="","",E1739)</f>
        <v>Standard</v>
      </c>
      <c r="F3971" s="85" t="str">
        <f>IF(F1739="","",F1739)</f>
        <v/>
      </c>
      <c r="G3971" s="85" t="str">
        <f>IF(G1739="","",G1739)</f>
        <v/>
      </c>
      <c r="H3971" s="85" t="str">
        <f>IF(H1739="","",H1739)</f>
        <v>Renewal</v>
      </c>
      <c r="I3971" s="85">
        <f>IF(I1739="","",I1739)</f>
        <v>12</v>
      </c>
      <c r="J3971" s="88">
        <f>IF(J1739="","",J1739)</f>
        <v>10000</v>
      </c>
      <c r="K3971" s="88">
        <f>IF(K1739="","",K1739)</f>
        <v>29999</v>
      </c>
      <c r="L3971" s="89">
        <f>IF(L1739="","",L1739)</f>
        <v>44901</v>
      </c>
      <c r="M3971" s="89" t="str">
        <f>IF(M1739="","",M1739)</f>
        <v/>
      </c>
      <c r="N3971" s="89">
        <f>IF(N1739="","",N1739)</f>
        <v>44901</v>
      </c>
      <c r="O3971" s="89" t="str">
        <f>IF(O1739="","",O1739)</f>
        <v/>
      </c>
      <c r="P3971" s="85" t="str">
        <f>IF(P1739="","",P1739)</f>
        <v>Monthly Variable Direct Debit</v>
      </c>
      <c r="Q3971" s="90" t="str">
        <f>IF(Q1739="","",Q1739)</f>
        <v>For Business</v>
      </c>
      <c r="R3971" s="85" t="str">
        <f>IF(R1739="","",R1739)</f>
        <v>With S/C</v>
      </c>
      <c r="S3971" s="85" t="str">
        <f>IF(S1739="","",S1739)</f>
        <v>N</v>
      </c>
      <c r="T3971" s="85" t="str">
        <f>IF(T1739="","",T1739)</f>
        <v/>
      </c>
      <c r="U3971" s="85" t="str">
        <f>IF(U1739="","",U1739)</f>
        <v/>
      </c>
      <c r="V3971" s="85" t="str">
        <f>IF(V1739="","",V1739)</f>
        <v/>
      </c>
      <c r="W3971" s="91" t="str">
        <f>IF(W1739="","",W1739)</f>
        <v/>
      </c>
      <c r="X3971" s="92">
        <f>IF(X1739="","",X1739)</f>
        <v>72</v>
      </c>
      <c r="Y3971" s="92">
        <f>IF(Y1739="","",Y1739)</f>
        <v>49.6</v>
      </c>
      <c r="Z3971" s="92" t="str">
        <f>IF(Z1739="","",Z1739)</f>
        <v/>
      </c>
      <c r="AA3971" s="92" t="str">
        <f>IF(AA1739="","",AA1739)</f>
        <v/>
      </c>
      <c r="AB3971" s="95" t="str">
        <f>IF(AB1739="","",AB1739)</f>
        <v/>
      </c>
      <c r="AC3971" s="94">
        <f>IF(AC1739="","",AC1739)</f>
        <v>45382</v>
      </c>
      <c r="AD3971" s="96" t="str">
        <f>IF(AD1739="","",AD1739)</f>
        <v>U4</v>
      </c>
      <c r="AE3971" s="96" t="str">
        <f>IF(AE1739="","",AE1739)</f>
        <v>EBC_FORBUSPF_C24F</v>
      </c>
      <c r="AF3971" s="96" t="str">
        <f>IF(AF1739="","",AF1739)</f>
        <v>For Business vU4 Mar 2024</v>
      </c>
      <c r="AG3971" s="96" t="str">
        <f>IF(AG1739="","",AG1739)</f>
        <v>Elec For Bus Pre vU4 1yr BKF Mar 2024</v>
      </c>
      <c r="AH3971" s="85" t="str">
        <f>IF(AH1739="","",AH1739)</f>
        <v>C24F</v>
      </c>
    </row>
    <row r="3972" spans="1:34" s="34" customFormat="1" x14ac:dyDescent="0.25">
      <c r="A3972" s="85"/>
      <c r="B3972" s="86" t="str">
        <f>IF(B1740="","",B1740)</f>
        <v>Electricity</v>
      </c>
      <c r="C3972" s="85">
        <f>IF(C1740="","",C1740)</f>
        <v>12</v>
      </c>
      <c r="D3972" s="87">
        <v>4</v>
      </c>
      <c r="E3972" s="85" t="str">
        <f>IF(E1740="","",E1740)</f>
        <v>Standard</v>
      </c>
      <c r="F3972" s="85" t="str">
        <f>IF(F1740="","",F1740)</f>
        <v/>
      </c>
      <c r="G3972" s="85" t="str">
        <f>IF(G1740="","",G1740)</f>
        <v/>
      </c>
      <c r="H3972" s="85" t="str">
        <f>IF(H1740="","",H1740)</f>
        <v>Renewal</v>
      </c>
      <c r="I3972" s="85">
        <f>IF(I1740="","",I1740)</f>
        <v>12</v>
      </c>
      <c r="J3972" s="88">
        <f>IF(J1740="","",J1740)</f>
        <v>10000</v>
      </c>
      <c r="K3972" s="88">
        <f>IF(K1740="","",K1740)</f>
        <v>29999</v>
      </c>
      <c r="L3972" s="89">
        <f>IF(L1740="","",L1740)</f>
        <v>44901</v>
      </c>
      <c r="M3972" s="89" t="str">
        <f>IF(M1740="","",M1740)</f>
        <v/>
      </c>
      <c r="N3972" s="89">
        <f>IF(N1740="","",N1740)</f>
        <v>44901</v>
      </c>
      <c r="O3972" s="89" t="str">
        <f>IF(O1740="","",O1740)</f>
        <v/>
      </c>
      <c r="P3972" s="85" t="str">
        <f>IF(P1740="","",P1740)</f>
        <v>Monthly Variable Direct Debit</v>
      </c>
      <c r="Q3972" s="90" t="str">
        <f>IF(Q1740="","",Q1740)</f>
        <v>For Business</v>
      </c>
      <c r="R3972" s="85" t="str">
        <f>IF(R1740="","",R1740)</f>
        <v>With S/C</v>
      </c>
      <c r="S3972" s="85" t="str">
        <f>IF(S1740="","",S1740)</f>
        <v>N</v>
      </c>
      <c r="T3972" s="85" t="str">
        <f>IF(T1740="","",T1740)</f>
        <v/>
      </c>
      <c r="U3972" s="85" t="str">
        <f>IF(U1740="","",U1740)</f>
        <v/>
      </c>
      <c r="V3972" s="85" t="str">
        <f>IF(V1740="","",V1740)</f>
        <v/>
      </c>
      <c r="W3972" s="91" t="str">
        <f>IF(W1740="","",W1740)</f>
        <v/>
      </c>
      <c r="X3972" s="92">
        <f>IF(X1740="","",X1740)</f>
        <v>26.12</v>
      </c>
      <c r="Y3972" s="92">
        <f>IF(Y1740="","",Y1740)</f>
        <v>50.37</v>
      </c>
      <c r="Z3972" s="92" t="str">
        <f>IF(Z1740="","",Z1740)</f>
        <v/>
      </c>
      <c r="AA3972" s="92" t="str">
        <f>IF(AA1740="","",AA1740)</f>
        <v/>
      </c>
      <c r="AB3972" s="95" t="str">
        <f>IF(AB1740="","",AB1740)</f>
        <v/>
      </c>
      <c r="AC3972" s="94">
        <f>IF(AC1740="","",AC1740)</f>
        <v>45382</v>
      </c>
      <c r="AD3972" s="96" t="str">
        <f>IF(AD1740="","",AD1740)</f>
        <v>U4</v>
      </c>
      <c r="AE3972" s="96" t="str">
        <f>IF(AE1740="","",AE1740)</f>
        <v>EBC_FORBUSPF_C24F</v>
      </c>
      <c r="AF3972" s="96" t="str">
        <f>IF(AF1740="","",AF1740)</f>
        <v>For Business vU4 Mar 2024</v>
      </c>
      <c r="AG3972" s="96" t="str">
        <f>IF(AG1740="","",AG1740)</f>
        <v>Elec For Bus Pre vU4 1yr BKF Mar 2024</v>
      </c>
      <c r="AH3972" s="85" t="str">
        <f>IF(AH1740="","",AH1740)</f>
        <v>C24F</v>
      </c>
    </row>
    <row r="3973" spans="1:34" s="34" customFormat="1" x14ac:dyDescent="0.25">
      <c r="A3973" s="85"/>
      <c r="B3973" s="86" t="str">
        <f>IF(B1741="","",B1741)</f>
        <v>Electricity</v>
      </c>
      <c r="C3973" s="85">
        <f>IF(C1741="","",C1741)</f>
        <v>13</v>
      </c>
      <c r="D3973" s="87">
        <v>4</v>
      </c>
      <c r="E3973" s="85" t="str">
        <f>IF(E1741="","",E1741)</f>
        <v>Standard</v>
      </c>
      <c r="F3973" s="85" t="str">
        <f>IF(F1741="","",F1741)</f>
        <v/>
      </c>
      <c r="G3973" s="85" t="str">
        <f>IF(G1741="","",G1741)</f>
        <v/>
      </c>
      <c r="H3973" s="85" t="str">
        <f>IF(H1741="","",H1741)</f>
        <v>Renewal</v>
      </c>
      <c r="I3973" s="85">
        <f>IF(I1741="","",I1741)</f>
        <v>12</v>
      </c>
      <c r="J3973" s="88">
        <f>IF(J1741="","",J1741)</f>
        <v>10000</v>
      </c>
      <c r="K3973" s="88">
        <f>IF(K1741="","",K1741)</f>
        <v>29999</v>
      </c>
      <c r="L3973" s="89">
        <f>IF(L1741="","",L1741)</f>
        <v>44901</v>
      </c>
      <c r="M3973" s="89" t="str">
        <f>IF(M1741="","",M1741)</f>
        <v/>
      </c>
      <c r="N3973" s="89">
        <f>IF(N1741="","",N1741)</f>
        <v>44901</v>
      </c>
      <c r="O3973" s="89" t="str">
        <f>IF(O1741="","",O1741)</f>
        <v/>
      </c>
      <c r="P3973" s="85" t="str">
        <f>IF(P1741="","",P1741)</f>
        <v>Monthly Variable Direct Debit</v>
      </c>
      <c r="Q3973" s="90" t="str">
        <f>IF(Q1741="","",Q1741)</f>
        <v>For Business</v>
      </c>
      <c r="R3973" s="85" t="str">
        <f>IF(R1741="","",R1741)</f>
        <v>With S/C</v>
      </c>
      <c r="S3973" s="85" t="str">
        <f>IF(S1741="","",S1741)</f>
        <v>N</v>
      </c>
      <c r="T3973" s="85" t="str">
        <f>IF(T1741="","",T1741)</f>
        <v/>
      </c>
      <c r="U3973" s="85" t="str">
        <f>IF(U1741="","",U1741)</f>
        <v/>
      </c>
      <c r="V3973" s="85" t="str">
        <f>IF(V1741="","",V1741)</f>
        <v/>
      </c>
      <c r="W3973" s="91" t="str">
        <f>IF(W1741="","",W1741)</f>
        <v/>
      </c>
      <c r="X3973" s="92">
        <f>IF(X1741="","",X1741)</f>
        <v>71.72</v>
      </c>
      <c r="Y3973" s="92">
        <f>IF(Y1741="","",Y1741)</f>
        <v>51.56</v>
      </c>
      <c r="Z3973" s="92" t="str">
        <f>IF(Z1741="","",Z1741)</f>
        <v/>
      </c>
      <c r="AA3973" s="92" t="str">
        <f>IF(AA1741="","",AA1741)</f>
        <v/>
      </c>
      <c r="AB3973" s="95" t="str">
        <f>IF(AB1741="","",AB1741)</f>
        <v/>
      </c>
      <c r="AC3973" s="94">
        <f>IF(AC1741="","",AC1741)</f>
        <v>45382</v>
      </c>
      <c r="AD3973" s="96" t="str">
        <f>IF(AD1741="","",AD1741)</f>
        <v>U4</v>
      </c>
      <c r="AE3973" s="96" t="str">
        <f>IF(AE1741="","",AE1741)</f>
        <v>EBC_FORBUSPF_C24F</v>
      </c>
      <c r="AF3973" s="96" t="str">
        <f>IF(AF1741="","",AF1741)</f>
        <v>For Business vU4 Mar 2024</v>
      </c>
      <c r="AG3973" s="96" t="str">
        <f>IF(AG1741="","",AG1741)</f>
        <v>Elec For Bus Pre vU4 1yr BKF Mar 2024</v>
      </c>
      <c r="AH3973" s="85" t="str">
        <f>IF(AH1741="","",AH1741)</f>
        <v>C24F</v>
      </c>
    </row>
    <row r="3974" spans="1:34" s="34" customFormat="1" x14ac:dyDescent="0.25">
      <c r="A3974" s="85"/>
      <c r="B3974" s="86" t="str">
        <f>IF(B1742="","",B1742)</f>
        <v>Electricity</v>
      </c>
      <c r="C3974" s="85">
        <f>IF(C1742="","",C1742)</f>
        <v>14</v>
      </c>
      <c r="D3974" s="87">
        <v>4</v>
      </c>
      <c r="E3974" s="85" t="str">
        <f>IF(E1742="","",E1742)</f>
        <v>Standard</v>
      </c>
      <c r="F3974" s="85" t="str">
        <f>IF(F1742="","",F1742)</f>
        <v/>
      </c>
      <c r="G3974" s="85" t="str">
        <f>IF(G1742="","",G1742)</f>
        <v/>
      </c>
      <c r="H3974" s="85" t="str">
        <f>IF(H1742="","",H1742)</f>
        <v>Renewal</v>
      </c>
      <c r="I3974" s="85">
        <f>IF(I1742="","",I1742)</f>
        <v>12</v>
      </c>
      <c r="J3974" s="88">
        <f>IF(J1742="","",J1742)</f>
        <v>10000</v>
      </c>
      <c r="K3974" s="88">
        <f>IF(K1742="","",K1742)</f>
        <v>29999</v>
      </c>
      <c r="L3974" s="89">
        <f>IF(L1742="","",L1742)</f>
        <v>44901</v>
      </c>
      <c r="M3974" s="89" t="str">
        <f>IF(M1742="","",M1742)</f>
        <v/>
      </c>
      <c r="N3974" s="89">
        <f>IF(N1742="","",N1742)</f>
        <v>44901</v>
      </c>
      <c r="O3974" s="89" t="str">
        <f>IF(O1742="","",O1742)</f>
        <v/>
      </c>
      <c r="P3974" s="85" t="str">
        <f>IF(P1742="","",P1742)</f>
        <v>Monthly Variable Direct Debit</v>
      </c>
      <c r="Q3974" s="90" t="str">
        <f>IF(Q1742="","",Q1742)</f>
        <v>For Business</v>
      </c>
      <c r="R3974" s="85" t="str">
        <f>IF(R1742="","",R1742)</f>
        <v>With S/C</v>
      </c>
      <c r="S3974" s="85" t="str">
        <f>IF(S1742="","",S1742)</f>
        <v>N</v>
      </c>
      <c r="T3974" s="85" t="str">
        <f>IF(T1742="","",T1742)</f>
        <v/>
      </c>
      <c r="U3974" s="85" t="str">
        <f>IF(U1742="","",U1742)</f>
        <v/>
      </c>
      <c r="V3974" s="85" t="str">
        <f>IF(V1742="","",V1742)</f>
        <v/>
      </c>
      <c r="W3974" s="91" t="str">
        <f>IF(W1742="","",W1742)</f>
        <v/>
      </c>
      <c r="X3974" s="92">
        <f>IF(X1742="","",X1742)</f>
        <v>81.319999999999993</v>
      </c>
      <c r="Y3974" s="92">
        <f>IF(Y1742="","",Y1742)</f>
        <v>49.67</v>
      </c>
      <c r="Z3974" s="92" t="str">
        <f>IF(Z1742="","",Z1742)</f>
        <v/>
      </c>
      <c r="AA3974" s="92" t="str">
        <f>IF(AA1742="","",AA1742)</f>
        <v/>
      </c>
      <c r="AB3974" s="95" t="str">
        <f>IF(AB1742="","",AB1742)</f>
        <v/>
      </c>
      <c r="AC3974" s="94">
        <f>IF(AC1742="","",AC1742)</f>
        <v>45382</v>
      </c>
      <c r="AD3974" s="96" t="str">
        <f>IF(AD1742="","",AD1742)</f>
        <v>U4</v>
      </c>
      <c r="AE3974" s="96" t="str">
        <f>IF(AE1742="","",AE1742)</f>
        <v>EBC_FORBUSPF_C24F</v>
      </c>
      <c r="AF3974" s="96" t="str">
        <f>IF(AF1742="","",AF1742)</f>
        <v>For Business vU4 Mar 2024</v>
      </c>
      <c r="AG3974" s="96" t="str">
        <f>IF(AG1742="","",AG1742)</f>
        <v>Elec For Bus Pre vU4 1yr BKF Mar 2024</v>
      </c>
      <c r="AH3974" s="85" t="str">
        <f>IF(AH1742="","",AH1742)</f>
        <v>C24F</v>
      </c>
    </row>
    <row r="3975" spans="1:34" s="34" customFormat="1" x14ac:dyDescent="0.25">
      <c r="A3975" s="85"/>
      <c r="B3975" s="86" t="str">
        <f>IF(B1743="","",B1743)</f>
        <v>Electricity</v>
      </c>
      <c r="C3975" s="85">
        <f>IF(C1743="","",C1743)</f>
        <v>15</v>
      </c>
      <c r="D3975" s="87">
        <v>4</v>
      </c>
      <c r="E3975" s="85" t="str">
        <f>IF(E1743="","",E1743)</f>
        <v>Standard</v>
      </c>
      <c r="F3975" s="85" t="str">
        <f>IF(F1743="","",F1743)</f>
        <v/>
      </c>
      <c r="G3975" s="85" t="str">
        <f>IF(G1743="","",G1743)</f>
        <v/>
      </c>
      <c r="H3975" s="85" t="str">
        <f>IF(H1743="","",H1743)</f>
        <v>Renewal</v>
      </c>
      <c r="I3975" s="85">
        <f>IF(I1743="","",I1743)</f>
        <v>12</v>
      </c>
      <c r="J3975" s="88">
        <f>IF(J1743="","",J1743)</f>
        <v>10000</v>
      </c>
      <c r="K3975" s="88">
        <f>IF(K1743="","",K1743)</f>
        <v>29999</v>
      </c>
      <c r="L3975" s="89">
        <f>IF(L1743="","",L1743)</f>
        <v>44901</v>
      </c>
      <c r="M3975" s="89" t="str">
        <f>IF(M1743="","",M1743)</f>
        <v/>
      </c>
      <c r="N3975" s="89">
        <f>IF(N1743="","",N1743)</f>
        <v>44901</v>
      </c>
      <c r="O3975" s="89" t="str">
        <f>IF(O1743="","",O1743)</f>
        <v/>
      </c>
      <c r="P3975" s="85" t="str">
        <f>IF(P1743="","",P1743)</f>
        <v>Monthly Variable Direct Debit</v>
      </c>
      <c r="Q3975" s="90" t="str">
        <f>IF(Q1743="","",Q1743)</f>
        <v>For Business</v>
      </c>
      <c r="R3975" s="85" t="str">
        <f>IF(R1743="","",R1743)</f>
        <v>With S/C</v>
      </c>
      <c r="S3975" s="85" t="str">
        <f>IF(S1743="","",S1743)</f>
        <v>N</v>
      </c>
      <c r="T3975" s="85" t="str">
        <f>IF(T1743="","",T1743)</f>
        <v/>
      </c>
      <c r="U3975" s="85" t="str">
        <f>IF(U1743="","",U1743)</f>
        <v/>
      </c>
      <c r="V3975" s="85" t="str">
        <f>IF(V1743="","",V1743)</f>
        <v/>
      </c>
      <c r="W3975" s="91" t="str">
        <f>IF(W1743="","",W1743)</f>
        <v/>
      </c>
      <c r="X3975" s="92">
        <f>IF(X1743="","",X1743)</f>
        <v>88.61</v>
      </c>
      <c r="Y3975" s="92">
        <f>IF(Y1743="","",Y1743)</f>
        <v>49.82</v>
      </c>
      <c r="Z3975" s="92" t="str">
        <f>IF(Z1743="","",Z1743)</f>
        <v/>
      </c>
      <c r="AA3975" s="92" t="str">
        <f>IF(AA1743="","",AA1743)</f>
        <v/>
      </c>
      <c r="AB3975" s="95" t="str">
        <f>IF(AB1743="","",AB1743)</f>
        <v/>
      </c>
      <c r="AC3975" s="94">
        <f>IF(AC1743="","",AC1743)</f>
        <v>45382</v>
      </c>
      <c r="AD3975" s="96" t="str">
        <f>IF(AD1743="","",AD1743)</f>
        <v>U4</v>
      </c>
      <c r="AE3975" s="96" t="str">
        <f>IF(AE1743="","",AE1743)</f>
        <v>EBC_FORBUSPF_C24F</v>
      </c>
      <c r="AF3975" s="96" t="str">
        <f>IF(AF1743="","",AF1743)</f>
        <v>For Business vU4 Mar 2024</v>
      </c>
      <c r="AG3975" s="96" t="str">
        <f>IF(AG1743="","",AG1743)</f>
        <v>Elec For Bus Pre vU4 1yr BKF Mar 2024</v>
      </c>
      <c r="AH3975" s="85" t="str">
        <f>IF(AH1743="","",AH1743)</f>
        <v>C24F</v>
      </c>
    </row>
    <row r="3976" spans="1:34" s="34" customFormat="1" x14ac:dyDescent="0.25">
      <c r="A3976" s="85"/>
      <c r="B3976" s="86" t="str">
        <f>IF(B1744="","",B1744)</f>
        <v>Electricity</v>
      </c>
      <c r="C3976" s="85">
        <f>IF(C1744="","",C1744)</f>
        <v>16</v>
      </c>
      <c r="D3976" s="87">
        <v>4</v>
      </c>
      <c r="E3976" s="85" t="str">
        <f>IF(E1744="","",E1744)</f>
        <v>Standard</v>
      </c>
      <c r="F3976" s="85" t="str">
        <f>IF(F1744="","",F1744)</f>
        <v/>
      </c>
      <c r="G3976" s="85" t="str">
        <f>IF(G1744="","",G1744)</f>
        <v/>
      </c>
      <c r="H3976" s="85" t="str">
        <f>IF(H1744="","",H1744)</f>
        <v>Renewal</v>
      </c>
      <c r="I3976" s="85">
        <f>IF(I1744="","",I1744)</f>
        <v>12</v>
      </c>
      <c r="J3976" s="88">
        <f>IF(J1744="","",J1744)</f>
        <v>10000</v>
      </c>
      <c r="K3976" s="88">
        <f>IF(K1744="","",K1744)</f>
        <v>29999</v>
      </c>
      <c r="L3976" s="89">
        <f>IF(L1744="","",L1744)</f>
        <v>44901</v>
      </c>
      <c r="M3976" s="89" t="str">
        <f>IF(M1744="","",M1744)</f>
        <v/>
      </c>
      <c r="N3976" s="89">
        <f>IF(N1744="","",N1744)</f>
        <v>44901</v>
      </c>
      <c r="O3976" s="89" t="str">
        <f>IF(O1744="","",O1744)</f>
        <v/>
      </c>
      <c r="P3976" s="85" t="str">
        <f>IF(P1744="","",P1744)</f>
        <v>Monthly Variable Direct Debit</v>
      </c>
      <c r="Q3976" s="90" t="str">
        <f>IF(Q1744="","",Q1744)</f>
        <v>For Business</v>
      </c>
      <c r="R3976" s="85" t="str">
        <f>IF(R1744="","",R1744)</f>
        <v>With S/C</v>
      </c>
      <c r="S3976" s="85" t="str">
        <f>IF(S1744="","",S1744)</f>
        <v>N</v>
      </c>
      <c r="T3976" s="85" t="str">
        <f>IF(T1744="","",T1744)</f>
        <v/>
      </c>
      <c r="U3976" s="85" t="str">
        <f>IF(U1744="","",U1744)</f>
        <v/>
      </c>
      <c r="V3976" s="85" t="str">
        <f>IF(V1744="","",V1744)</f>
        <v/>
      </c>
      <c r="W3976" s="91" t="str">
        <f>IF(W1744="","",W1744)</f>
        <v/>
      </c>
      <c r="X3976" s="92">
        <f>IF(X1744="","",X1744)</f>
        <v>54.28</v>
      </c>
      <c r="Y3976" s="92">
        <f>IF(Y1744="","",Y1744)</f>
        <v>50.63</v>
      </c>
      <c r="Z3976" s="92" t="str">
        <f>IF(Z1744="","",Z1744)</f>
        <v/>
      </c>
      <c r="AA3976" s="92" t="str">
        <f>IF(AA1744="","",AA1744)</f>
        <v/>
      </c>
      <c r="AB3976" s="95" t="str">
        <f>IF(AB1744="","",AB1744)</f>
        <v/>
      </c>
      <c r="AC3976" s="94">
        <f>IF(AC1744="","",AC1744)</f>
        <v>45382</v>
      </c>
      <c r="AD3976" s="96" t="str">
        <f>IF(AD1744="","",AD1744)</f>
        <v>U4</v>
      </c>
      <c r="AE3976" s="96" t="str">
        <f>IF(AE1744="","",AE1744)</f>
        <v>EBC_FORBUSPF_C24F</v>
      </c>
      <c r="AF3976" s="96" t="str">
        <f>IF(AF1744="","",AF1744)</f>
        <v>For Business vU4 Mar 2024</v>
      </c>
      <c r="AG3976" s="96" t="str">
        <f>IF(AG1744="","",AG1744)</f>
        <v>Elec For Bus Pre vU4 1yr BKF Mar 2024</v>
      </c>
      <c r="AH3976" s="85" t="str">
        <f>IF(AH1744="","",AH1744)</f>
        <v>C24F</v>
      </c>
    </row>
    <row r="3977" spans="1:34" s="34" customFormat="1" x14ac:dyDescent="0.25">
      <c r="A3977" s="85"/>
      <c r="B3977" s="86" t="str">
        <f>IF(B1745="","",B1745)</f>
        <v>Electricity</v>
      </c>
      <c r="C3977" s="85">
        <f>IF(C1745="","",C1745)</f>
        <v>17</v>
      </c>
      <c r="D3977" s="87">
        <v>4</v>
      </c>
      <c r="E3977" s="85" t="str">
        <f>IF(E1745="","",E1745)</f>
        <v>Standard</v>
      </c>
      <c r="F3977" s="85" t="str">
        <f>IF(F1745="","",F1745)</f>
        <v/>
      </c>
      <c r="G3977" s="85" t="str">
        <f>IF(G1745="","",G1745)</f>
        <v/>
      </c>
      <c r="H3977" s="85" t="str">
        <f>IF(H1745="","",H1745)</f>
        <v>Renewal</v>
      </c>
      <c r="I3977" s="85">
        <f>IF(I1745="","",I1745)</f>
        <v>12</v>
      </c>
      <c r="J3977" s="88">
        <f>IF(J1745="","",J1745)</f>
        <v>10000</v>
      </c>
      <c r="K3977" s="88">
        <f>IF(K1745="","",K1745)</f>
        <v>29999</v>
      </c>
      <c r="L3977" s="89">
        <f>IF(L1745="","",L1745)</f>
        <v>44901</v>
      </c>
      <c r="M3977" s="89" t="str">
        <f>IF(M1745="","",M1745)</f>
        <v/>
      </c>
      <c r="N3977" s="89">
        <f>IF(N1745="","",N1745)</f>
        <v>44901</v>
      </c>
      <c r="O3977" s="89" t="str">
        <f>IF(O1745="","",O1745)</f>
        <v/>
      </c>
      <c r="P3977" s="85" t="str">
        <f>IF(P1745="","",P1745)</f>
        <v>Monthly Variable Direct Debit</v>
      </c>
      <c r="Q3977" s="90" t="str">
        <f>IF(Q1745="","",Q1745)</f>
        <v>For Business</v>
      </c>
      <c r="R3977" s="85" t="str">
        <f>IF(R1745="","",R1745)</f>
        <v>With S/C</v>
      </c>
      <c r="S3977" s="85" t="str">
        <f>IF(S1745="","",S1745)</f>
        <v>N</v>
      </c>
      <c r="T3977" s="85" t="str">
        <f>IF(T1745="","",T1745)</f>
        <v/>
      </c>
      <c r="U3977" s="85" t="str">
        <f>IF(U1745="","",U1745)</f>
        <v/>
      </c>
      <c r="V3977" s="85" t="str">
        <f>IF(V1745="","",V1745)</f>
        <v/>
      </c>
      <c r="W3977" s="91" t="str">
        <f>IF(W1745="","",W1745)</f>
        <v/>
      </c>
      <c r="X3977" s="92">
        <f>IF(X1745="","",X1745)</f>
        <v>67.17</v>
      </c>
      <c r="Y3977" s="92">
        <f>IF(Y1745="","",Y1745)</f>
        <v>50.76</v>
      </c>
      <c r="Z3977" s="92" t="str">
        <f>IF(Z1745="","",Z1745)</f>
        <v/>
      </c>
      <c r="AA3977" s="92" t="str">
        <f>IF(AA1745="","",AA1745)</f>
        <v/>
      </c>
      <c r="AB3977" s="95" t="str">
        <f>IF(AB1745="","",AB1745)</f>
        <v/>
      </c>
      <c r="AC3977" s="94">
        <f>IF(AC1745="","",AC1745)</f>
        <v>45382</v>
      </c>
      <c r="AD3977" s="96" t="str">
        <f>IF(AD1745="","",AD1745)</f>
        <v>U4</v>
      </c>
      <c r="AE3977" s="96" t="str">
        <f>IF(AE1745="","",AE1745)</f>
        <v>EBC_FORBUSPF_C24F</v>
      </c>
      <c r="AF3977" s="96" t="str">
        <f>IF(AF1745="","",AF1745)</f>
        <v>For Business vU4 Mar 2024</v>
      </c>
      <c r="AG3977" s="96" t="str">
        <f>IF(AG1745="","",AG1745)</f>
        <v>Elec For Bus Pre vU4 1yr BKF Mar 2024</v>
      </c>
      <c r="AH3977" s="85" t="str">
        <f>IF(AH1745="","",AH1745)</f>
        <v>C24F</v>
      </c>
    </row>
    <row r="3978" spans="1:34" s="34" customFormat="1" x14ac:dyDescent="0.25">
      <c r="A3978" s="85"/>
      <c r="B3978" s="86" t="str">
        <f>IF(B1746="","",B1746)</f>
        <v>Electricity</v>
      </c>
      <c r="C3978" s="85">
        <f>IF(C1746="","",C1746)</f>
        <v>18</v>
      </c>
      <c r="D3978" s="87">
        <v>4</v>
      </c>
      <c r="E3978" s="85" t="str">
        <f>IF(E1746="","",E1746)</f>
        <v>Standard</v>
      </c>
      <c r="F3978" s="85" t="str">
        <f>IF(F1746="","",F1746)</f>
        <v/>
      </c>
      <c r="G3978" s="85" t="str">
        <f>IF(G1746="","",G1746)</f>
        <v/>
      </c>
      <c r="H3978" s="85" t="str">
        <f>IF(H1746="","",H1746)</f>
        <v>Renewal</v>
      </c>
      <c r="I3978" s="85">
        <f>IF(I1746="","",I1746)</f>
        <v>12</v>
      </c>
      <c r="J3978" s="88">
        <f>IF(J1746="","",J1746)</f>
        <v>10000</v>
      </c>
      <c r="K3978" s="88">
        <f>IF(K1746="","",K1746)</f>
        <v>29999</v>
      </c>
      <c r="L3978" s="89">
        <f>IF(L1746="","",L1746)</f>
        <v>44901</v>
      </c>
      <c r="M3978" s="89" t="str">
        <f>IF(M1746="","",M1746)</f>
        <v/>
      </c>
      <c r="N3978" s="89">
        <f>IF(N1746="","",N1746)</f>
        <v>44901</v>
      </c>
      <c r="O3978" s="89" t="str">
        <f>IF(O1746="","",O1746)</f>
        <v/>
      </c>
      <c r="P3978" s="85" t="str">
        <f>IF(P1746="","",P1746)</f>
        <v>Monthly Variable Direct Debit</v>
      </c>
      <c r="Q3978" s="90" t="str">
        <f>IF(Q1746="","",Q1746)</f>
        <v>For Business</v>
      </c>
      <c r="R3978" s="85" t="str">
        <f>IF(R1746="","",R1746)</f>
        <v>With S/C</v>
      </c>
      <c r="S3978" s="85" t="str">
        <f>IF(S1746="","",S1746)</f>
        <v>N</v>
      </c>
      <c r="T3978" s="85" t="str">
        <f>IF(T1746="","",T1746)</f>
        <v/>
      </c>
      <c r="U3978" s="85" t="str">
        <f>IF(U1746="","",U1746)</f>
        <v/>
      </c>
      <c r="V3978" s="85" t="str">
        <f>IF(V1746="","",V1746)</f>
        <v/>
      </c>
      <c r="W3978" s="91" t="str">
        <f>IF(W1746="","",W1746)</f>
        <v/>
      </c>
      <c r="X3978" s="92">
        <f>IF(X1746="","",X1746)</f>
        <v>81.19</v>
      </c>
      <c r="Y3978" s="92">
        <f>IF(Y1746="","",Y1746)</f>
        <v>50.04</v>
      </c>
      <c r="Z3978" s="92" t="str">
        <f>IF(Z1746="","",Z1746)</f>
        <v/>
      </c>
      <c r="AA3978" s="92" t="str">
        <f>IF(AA1746="","",AA1746)</f>
        <v/>
      </c>
      <c r="AB3978" s="95" t="str">
        <f>IF(AB1746="","",AB1746)</f>
        <v/>
      </c>
      <c r="AC3978" s="94">
        <f>IF(AC1746="","",AC1746)</f>
        <v>45382</v>
      </c>
      <c r="AD3978" s="96" t="str">
        <f>IF(AD1746="","",AD1746)</f>
        <v>U4</v>
      </c>
      <c r="AE3978" s="96" t="str">
        <f>IF(AE1746="","",AE1746)</f>
        <v>EBC_FORBUSPF_C24F</v>
      </c>
      <c r="AF3978" s="96" t="str">
        <f>IF(AF1746="","",AF1746)</f>
        <v>For Business vU4 Mar 2024</v>
      </c>
      <c r="AG3978" s="96" t="str">
        <f>IF(AG1746="","",AG1746)</f>
        <v>Elec For Bus Pre vU4 1yr BKF Mar 2024</v>
      </c>
      <c r="AH3978" s="85" t="str">
        <f>IF(AH1746="","",AH1746)</f>
        <v>C24F</v>
      </c>
    </row>
    <row r="3979" spans="1:34" s="34" customFormat="1" x14ac:dyDescent="0.25">
      <c r="A3979" s="85"/>
      <c r="B3979" s="86" t="str">
        <f>IF(B1747="","",B1747)</f>
        <v>Electricity</v>
      </c>
      <c r="C3979" s="85">
        <f>IF(C1747="","",C1747)</f>
        <v>19</v>
      </c>
      <c r="D3979" s="87">
        <v>4</v>
      </c>
      <c r="E3979" s="85" t="str">
        <f>IF(E1747="","",E1747)</f>
        <v>Standard</v>
      </c>
      <c r="F3979" s="85" t="str">
        <f>IF(F1747="","",F1747)</f>
        <v/>
      </c>
      <c r="G3979" s="85" t="str">
        <f>IF(G1747="","",G1747)</f>
        <v/>
      </c>
      <c r="H3979" s="85" t="str">
        <f>IF(H1747="","",H1747)</f>
        <v>Renewal</v>
      </c>
      <c r="I3979" s="85">
        <f>IF(I1747="","",I1747)</f>
        <v>12</v>
      </c>
      <c r="J3979" s="88">
        <f>IF(J1747="","",J1747)</f>
        <v>10000</v>
      </c>
      <c r="K3979" s="88">
        <f>IF(K1747="","",K1747)</f>
        <v>29999</v>
      </c>
      <c r="L3979" s="89">
        <f>IF(L1747="","",L1747)</f>
        <v>44901</v>
      </c>
      <c r="M3979" s="89" t="str">
        <f>IF(M1747="","",M1747)</f>
        <v/>
      </c>
      <c r="N3979" s="89">
        <f>IF(N1747="","",N1747)</f>
        <v>44901</v>
      </c>
      <c r="O3979" s="89" t="str">
        <f>IF(O1747="","",O1747)</f>
        <v/>
      </c>
      <c r="P3979" s="85" t="str">
        <f>IF(P1747="","",P1747)</f>
        <v>Monthly Variable Direct Debit</v>
      </c>
      <c r="Q3979" s="90" t="str">
        <f>IF(Q1747="","",Q1747)</f>
        <v>For Business</v>
      </c>
      <c r="R3979" s="85" t="str">
        <f>IF(R1747="","",R1747)</f>
        <v>With S/C</v>
      </c>
      <c r="S3979" s="85" t="str">
        <f>IF(S1747="","",S1747)</f>
        <v>N</v>
      </c>
      <c r="T3979" s="85" t="str">
        <f>IF(T1747="","",T1747)</f>
        <v/>
      </c>
      <c r="U3979" s="85" t="str">
        <f>IF(U1747="","",U1747)</f>
        <v/>
      </c>
      <c r="V3979" s="85" t="str">
        <f>IF(V1747="","",V1747)</f>
        <v/>
      </c>
      <c r="W3979" s="91" t="str">
        <f>IF(W1747="","",W1747)</f>
        <v/>
      </c>
      <c r="X3979" s="92">
        <f>IF(X1747="","",X1747)</f>
        <v>52.79</v>
      </c>
      <c r="Y3979" s="92">
        <f>IF(Y1747="","",Y1747)</f>
        <v>50.37</v>
      </c>
      <c r="Z3979" s="92" t="str">
        <f>IF(Z1747="","",Z1747)</f>
        <v/>
      </c>
      <c r="AA3979" s="92" t="str">
        <f>IF(AA1747="","",AA1747)</f>
        <v/>
      </c>
      <c r="AB3979" s="95" t="str">
        <f>IF(AB1747="","",AB1747)</f>
        <v/>
      </c>
      <c r="AC3979" s="94">
        <f>IF(AC1747="","",AC1747)</f>
        <v>45382</v>
      </c>
      <c r="AD3979" s="96" t="str">
        <f>IF(AD1747="","",AD1747)</f>
        <v>U4</v>
      </c>
      <c r="AE3979" s="96" t="str">
        <f>IF(AE1747="","",AE1747)</f>
        <v>EBC_FORBUSPF_C24F</v>
      </c>
      <c r="AF3979" s="96" t="str">
        <f>IF(AF1747="","",AF1747)</f>
        <v>For Business vU4 Mar 2024</v>
      </c>
      <c r="AG3979" s="96" t="str">
        <f>IF(AG1747="","",AG1747)</f>
        <v>Elec For Bus Pre vU4 1yr BKF Mar 2024</v>
      </c>
      <c r="AH3979" s="85" t="str">
        <f>IF(AH1747="","",AH1747)</f>
        <v>C24F</v>
      </c>
    </row>
    <row r="3980" spans="1:34" s="34" customFormat="1" x14ac:dyDescent="0.25">
      <c r="A3980" s="85"/>
      <c r="B3980" s="86" t="str">
        <f>IF(B1748="","",B1748)</f>
        <v>Electricity</v>
      </c>
      <c r="C3980" s="85">
        <f>IF(C1748="","",C1748)</f>
        <v>20</v>
      </c>
      <c r="D3980" s="87">
        <v>4</v>
      </c>
      <c r="E3980" s="85" t="str">
        <f>IF(E1748="","",E1748)</f>
        <v>Standard</v>
      </c>
      <c r="F3980" s="85" t="str">
        <f>IF(F1748="","",F1748)</f>
        <v/>
      </c>
      <c r="G3980" s="85" t="str">
        <f>IF(G1748="","",G1748)</f>
        <v/>
      </c>
      <c r="H3980" s="85" t="str">
        <f>IF(H1748="","",H1748)</f>
        <v>Renewal</v>
      </c>
      <c r="I3980" s="85">
        <f>IF(I1748="","",I1748)</f>
        <v>12</v>
      </c>
      <c r="J3980" s="88">
        <f>IF(J1748="","",J1748)</f>
        <v>10000</v>
      </c>
      <c r="K3980" s="88">
        <f>IF(K1748="","",K1748)</f>
        <v>29999</v>
      </c>
      <c r="L3980" s="89">
        <f>IF(L1748="","",L1748)</f>
        <v>44901</v>
      </c>
      <c r="M3980" s="89" t="str">
        <f>IF(M1748="","",M1748)</f>
        <v/>
      </c>
      <c r="N3980" s="89">
        <f>IF(N1748="","",N1748)</f>
        <v>44901</v>
      </c>
      <c r="O3980" s="89" t="str">
        <f>IF(O1748="","",O1748)</f>
        <v/>
      </c>
      <c r="P3980" s="85" t="str">
        <f>IF(P1748="","",P1748)</f>
        <v>Monthly Variable Direct Debit</v>
      </c>
      <c r="Q3980" s="90" t="str">
        <f>IF(Q1748="","",Q1748)</f>
        <v>For Business</v>
      </c>
      <c r="R3980" s="85" t="str">
        <f>IF(R1748="","",R1748)</f>
        <v>With S/C</v>
      </c>
      <c r="S3980" s="85" t="str">
        <f>IF(S1748="","",S1748)</f>
        <v>N</v>
      </c>
      <c r="T3980" s="85" t="str">
        <f>IF(T1748="","",T1748)</f>
        <v/>
      </c>
      <c r="U3980" s="85" t="str">
        <f>IF(U1748="","",U1748)</f>
        <v/>
      </c>
      <c r="V3980" s="85" t="str">
        <f>IF(V1748="","",V1748)</f>
        <v/>
      </c>
      <c r="W3980" s="91" t="str">
        <f>IF(W1748="","",W1748)</f>
        <v/>
      </c>
      <c r="X3980" s="92">
        <f>IF(X1748="","",X1748)</f>
        <v>59.66</v>
      </c>
      <c r="Y3980" s="92">
        <f>IF(Y1748="","",Y1748)</f>
        <v>49.88</v>
      </c>
      <c r="Z3980" s="92" t="str">
        <f>IF(Z1748="","",Z1748)</f>
        <v/>
      </c>
      <c r="AA3980" s="92" t="str">
        <f>IF(AA1748="","",AA1748)</f>
        <v/>
      </c>
      <c r="AB3980" s="95" t="str">
        <f>IF(AB1748="","",AB1748)</f>
        <v/>
      </c>
      <c r="AC3980" s="94">
        <f>IF(AC1748="","",AC1748)</f>
        <v>45382</v>
      </c>
      <c r="AD3980" s="96" t="str">
        <f>IF(AD1748="","",AD1748)</f>
        <v>U4</v>
      </c>
      <c r="AE3980" s="96" t="str">
        <f>IF(AE1748="","",AE1748)</f>
        <v>EBC_FORBUSPF_C24F</v>
      </c>
      <c r="AF3980" s="96" t="str">
        <f>IF(AF1748="","",AF1748)</f>
        <v>For Business vU4 Mar 2024</v>
      </c>
      <c r="AG3980" s="96" t="str">
        <f>IF(AG1748="","",AG1748)</f>
        <v>Elec For Bus Pre vU4 1yr BKF Mar 2024</v>
      </c>
      <c r="AH3980" s="85" t="str">
        <f>IF(AH1748="","",AH1748)</f>
        <v>C24F</v>
      </c>
    </row>
    <row r="3981" spans="1:34" s="34" customFormat="1" x14ac:dyDescent="0.25">
      <c r="A3981" s="85"/>
      <c r="B3981" s="86" t="str">
        <f>IF(B1749="","",B1749)</f>
        <v>Electricity</v>
      </c>
      <c r="C3981" s="85">
        <f>IF(C1749="","",C1749)</f>
        <v>21</v>
      </c>
      <c r="D3981" s="87">
        <v>4</v>
      </c>
      <c r="E3981" s="85" t="str">
        <f>IF(E1749="","",E1749)</f>
        <v>Standard</v>
      </c>
      <c r="F3981" s="85" t="str">
        <f>IF(F1749="","",F1749)</f>
        <v/>
      </c>
      <c r="G3981" s="85" t="str">
        <f>IF(G1749="","",G1749)</f>
        <v/>
      </c>
      <c r="H3981" s="85" t="str">
        <f>IF(H1749="","",H1749)</f>
        <v>Renewal</v>
      </c>
      <c r="I3981" s="85">
        <f>IF(I1749="","",I1749)</f>
        <v>12</v>
      </c>
      <c r="J3981" s="88">
        <f>IF(J1749="","",J1749)</f>
        <v>10000</v>
      </c>
      <c r="K3981" s="88">
        <f>IF(K1749="","",K1749)</f>
        <v>29999</v>
      </c>
      <c r="L3981" s="89">
        <f>IF(L1749="","",L1749)</f>
        <v>44901</v>
      </c>
      <c r="M3981" s="89" t="str">
        <f>IF(M1749="","",M1749)</f>
        <v/>
      </c>
      <c r="N3981" s="89">
        <f>IF(N1749="","",N1749)</f>
        <v>44901</v>
      </c>
      <c r="O3981" s="89" t="str">
        <f>IF(O1749="","",O1749)</f>
        <v/>
      </c>
      <c r="P3981" s="85" t="str">
        <f>IF(P1749="","",P1749)</f>
        <v>Monthly Variable Direct Debit</v>
      </c>
      <c r="Q3981" s="90" t="str">
        <f>IF(Q1749="","",Q1749)</f>
        <v>For Business</v>
      </c>
      <c r="R3981" s="85" t="str">
        <f>IF(R1749="","",R1749)</f>
        <v>With S/C</v>
      </c>
      <c r="S3981" s="85" t="str">
        <f>IF(S1749="","",S1749)</f>
        <v>N</v>
      </c>
      <c r="T3981" s="85" t="str">
        <f>IF(T1749="","",T1749)</f>
        <v/>
      </c>
      <c r="U3981" s="85" t="str">
        <f>IF(U1749="","",U1749)</f>
        <v/>
      </c>
      <c r="V3981" s="85" t="str">
        <f>IF(V1749="","",V1749)</f>
        <v/>
      </c>
      <c r="W3981" s="91" t="str">
        <f>IF(W1749="","",W1749)</f>
        <v/>
      </c>
      <c r="X3981" s="92">
        <f>IF(X1749="","",X1749)</f>
        <v>89.2</v>
      </c>
      <c r="Y3981" s="92">
        <f>IF(Y1749="","",Y1749)</f>
        <v>49.72</v>
      </c>
      <c r="Z3981" s="92" t="str">
        <f>IF(Z1749="","",Z1749)</f>
        <v/>
      </c>
      <c r="AA3981" s="92" t="str">
        <f>IF(AA1749="","",AA1749)</f>
        <v/>
      </c>
      <c r="AB3981" s="95" t="str">
        <f>IF(AB1749="","",AB1749)</f>
        <v/>
      </c>
      <c r="AC3981" s="94">
        <f>IF(AC1749="","",AC1749)</f>
        <v>45382</v>
      </c>
      <c r="AD3981" s="96" t="str">
        <f>IF(AD1749="","",AD1749)</f>
        <v>U4</v>
      </c>
      <c r="AE3981" s="96" t="str">
        <f>IF(AE1749="","",AE1749)</f>
        <v>EBC_FORBUSPF_C24F</v>
      </c>
      <c r="AF3981" s="96" t="str">
        <f>IF(AF1749="","",AF1749)</f>
        <v>For Business vU4 Mar 2024</v>
      </c>
      <c r="AG3981" s="96" t="str">
        <f>IF(AG1749="","",AG1749)</f>
        <v>Elec For Bus Pre vU4 1yr BKF Mar 2024</v>
      </c>
      <c r="AH3981" s="85" t="str">
        <f>IF(AH1749="","",AH1749)</f>
        <v>C24F</v>
      </c>
    </row>
    <row r="3982" spans="1:34" s="34" customFormat="1" x14ac:dyDescent="0.25">
      <c r="A3982" s="85"/>
      <c r="B3982" s="86" t="str">
        <f>IF(B1750="","",B1750)</f>
        <v>Electricity</v>
      </c>
      <c r="C3982" s="85">
        <f>IF(C1750="","",C1750)</f>
        <v>22</v>
      </c>
      <c r="D3982" s="87">
        <v>4</v>
      </c>
      <c r="E3982" s="85" t="str">
        <f>IF(E1750="","",E1750)</f>
        <v>Standard</v>
      </c>
      <c r="F3982" s="85" t="str">
        <f>IF(F1750="","",F1750)</f>
        <v/>
      </c>
      <c r="G3982" s="85" t="str">
        <f>IF(G1750="","",G1750)</f>
        <v/>
      </c>
      <c r="H3982" s="85" t="str">
        <f>IF(H1750="","",H1750)</f>
        <v>Renewal</v>
      </c>
      <c r="I3982" s="85">
        <f>IF(I1750="","",I1750)</f>
        <v>12</v>
      </c>
      <c r="J3982" s="88">
        <f>IF(J1750="","",J1750)</f>
        <v>10000</v>
      </c>
      <c r="K3982" s="88">
        <f>IF(K1750="","",K1750)</f>
        <v>29999</v>
      </c>
      <c r="L3982" s="89">
        <f>IF(L1750="","",L1750)</f>
        <v>44901</v>
      </c>
      <c r="M3982" s="89" t="str">
        <f>IF(M1750="","",M1750)</f>
        <v/>
      </c>
      <c r="N3982" s="89">
        <f>IF(N1750="","",N1750)</f>
        <v>44901</v>
      </c>
      <c r="O3982" s="89" t="str">
        <f>IF(O1750="","",O1750)</f>
        <v/>
      </c>
      <c r="P3982" s="85" t="str">
        <f>IF(P1750="","",P1750)</f>
        <v>Monthly Variable Direct Debit</v>
      </c>
      <c r="Q3982" s="90" t="str">
        <f>IF(Q1750="","",Q1750)</f>
        <v>For Business</v>
      </c>
      <c r="R3982" s="85" t="str">
        <f>IF(R1750="","",R1750)</f>
        <v>With S/C</v>
      </c>
      <c r="S3982" s="85" t="str">
        <f>IF(S1750="","",S1750)</f>
        <v>N</v>
      </c>
      <c r="T3982" s="85" t="str">
        <f>IF(T1750="","",T1750)</f>
        <v/>
      </c>
      <c r="U3982" s="85" t="str">
        <f>IF(U1750="","",U1750)</f>
        <v/>
      </c>
      <c r="V3982" s="85" t="str">
        <f>IF(V1750="","",V1750)</f>
        <v/>
      </c>
      <c r="W3982" s="91" t="str">
        <f>IF(W1750="","",W1750)</f>
        <v/>
      </c>
      <c r="X3982" s="92">
        <f>IF(X1750="","",X1750)</f>
        <v>96.39</v>
      </c>
      <c r="Y3982" s="92">
        <f>IF(Y1750="","",Y1750)</f>
        <v>49.41</v>
      </c>
      <c r="Z3982" s="92" t="str">
        <f>IF(Z1750="","",Z1750)</f>
        <v/>
      </c>
      <c r="AA3982" s="92" t="str">
        <f>IF(AA1750="","",AA1750)</f>
        <v/>
      </c>
      <c r="AB3982" s="95" t="str">
        <f>IF(AB1750="","",AB1750)</f>
        <v/>
      </c>
      <c r="AC3982" s="94">
        <f>IF(AC1750="","",AC1750)</f>
        <v>45382</v>
      </c>
      <c r="AD3982" s="96" t="str">
        <f>IF(AD1750="","",AD1750)</f>
        <v>U4</v>
      </c>
      <c r="AE3982" s="96" t="str">
        <f>IF(AE1750="","",AE1750)</f>
        <v>EBC_FORBUSPF_C24F</v>
      </c>
      <c r="AF3982" s="96" t="str">
        <f>IF(AF1750="","",AF1750)</f>
        <v>For Business vU4 Mar 2024</v>
      </c>
      <c r="AG3982" s="96" t="str">
        <f>IF(AG1750="","",AG1750)</f>
        <v>Elec For Bus Pre vU4 1yr BKF Mar 2024</v>
      </c>
      <c r="AH3982" s="85" t="str">
        <f>IF(AH1750="","",AH1750)</f>
        <v>C24F</v>
      </c>
    </row>
    <row r="3983" spans="1:34" s="34" customFormat="1" x14ac:dyDescent="0.25">
      <c r="A3983" s="85"/>
      <c r="B3983" s="86" t="str">
        <f>IF(B1751="","",B1751)</f>
        <v>Electricity</v>
      </c>
      <c r="C3983" s="85">
        <f>IF(C1751="","",C1751)</f>
        <v>23</v>
      </c>
      <c r="D3983" s="87">
        <v>4</v>
      </c>
      <c r="E3983" s="85" t="str">
        <f>IF(E1751="","",E1751)</f>
        <v>Standard</v>
      </c>
      <c r="F3983" s="85" t="str">
        <f>IF(F1751="","",F1751)</f>
        <v/>
      </c>
      <c r="G3983" s="85" t="str">
        <f>IF(G1751="","",G1751)</f>
        <v/>
      </c>
      <c r="H3983" s="85" t="str">
        <f>IF(H1751="","",H1751)</f>
        <v>Renewal</v>
      </c>
      <c r="I3983" s="85">
        <f>IF(I1751="","",I1751)</f>
        <v>12</v>
      </c>
      <c r="J3983" s="88">
        <f>IF(J1751="","",J1751)</f>
        <v>10000</v>
      </c>
      <c r="K3983" s="88">
        <f>IF(K1751="","",K1751)</f>
        <v>29999</v>
      </c>
      <c r="L3983" s="89">
        <f>IF(L1751="","",L1751)</f>
        <v>44901</v>
      </c>
      <c r="M3983" s="89" t="str">
        <f>IF(M1751="","",M1751)</f>
        <v/>
      </c>
      <c r="N3983" s="89">
        <f>IF(N1751="","",N1751)</f>
        <v>44901</v>
      </c>
      <c r="O3983" s="89" t="str">
        <f>IF(O1751="","",O1751)</f>
        <v/>
      </c>
      <c r="P3983" s="85" t="str">
        <f>IF(P1751="","",P1751)</f>
        <v>Monthly Variable Direct Debit</v>
      </c>
      <c r="Q3983" s="90" t="str">
        <f>IF(Q1751="","",Q1751)</f>
        <v>For Business</v>
      </c>
      <c r="R3983" s="85" t="str">
        <f>IF(R1751="","",R1751)</f>
        <v>With S/C</v>
      </c>
      <c r="S3983" s="85" t="str">
        <f>IF(S1751="","",S1751)</f>
        <v>N</v>
      </c>
      <c r="T3983" s="85" t="str">
        <f>IF(T1751="","",T1751)</f>
        <v/>
      </c>
      <c r="U3983" s="85" t="str">
        <f>IF(U1751="","",U1751)</f>
        <v/>
      </c>
      <c r="V3983" s="85" t="str">
        <f>IF(V1751="","",V1751)</f>
        <v/>
      </c>
      <c r="W3983" s="91" t="str">
        <f>IF(W1751="","",W1751)</f>
        <v/>
      </c>
      <c r="X3983" s="92">
        <f>IF(X1751="","",X1751)</f>
        <v>79.2</v>
      </c>
      <c r="Y3983" s="92">
        <f>IF(Y1751="","",Y1751)</f>
        <v>50.09</v>
      </c>
      <c r="Z3983" s="92" t="str">
        <f>IF(Z1751="","",Z1751)</f>
        <v/>
      </c>
      <c r="AA3983" s="92" t="str">
        <f>IF(AA1751="","",AA1751)</f>
        <v/>
      </c>
      <c r="AB3983" s="95" t="str">
        <f>IF(AB1751="","",AB1751)</f>
        <v/>
      </c>
      <c r="AC3983" s="94">
        <f>IF(AC1751="","",AC1751)</f>
        <v>45382</v>
      </c>
      <c r="AD3983" s="96" t="str">
        <f>IF(AD1751="","",AD1751)</f>
        <v>U4</v>
      </c>
      <c r="AE3983" s="96" t="str">
        <f>IF(AE1751="","",AE1751)</f>
        <v>EBC_FORBUSPF_C24F</v>
      </c>
      <c r="AF3983" s="96" t="str">
        <f>IF(AF1751="","",AF1751)</f>
        <v>For Business vU4 Mar 2024</v>
      </c>
      <c r="AG3983" s="96" t="str">
        <f>IF(AG1751="","",AG1751)</f>
        <v>Elec For Bus Pre vU4 1yr BKF Mar 2024</v>
      </c>
      <c r="AH3983" s="85" t="str">
        <f>IF(AH1751="","",AH1751)</f>
        <v>C24F</v>
      </c>
    </row>
    <row r="3984" spans="1:34" s="34" customFormat="1" x14ac:dyDescent="0.25">
      <c r="A3984" s="85"/>
      <c r="B3984" s="86" t="str">
        <f>IF(B1752="","",B1752)</f>
        <v>Electricity</v>
      </c>
      <c r="C3984" s="85">
        <f>IF(C1752="","",C1752)</f>
        <v>10</v>
      </c>
      <c r="D3984" s="87">
        <v>4</v>
      </c>
      <c r="E3984" s="85" t="str">
        <f>IF(E1752="","",E1752)</f>
        <v>Economy7</v>
      </c>
      <c r="F3984" s="85" t="str">
        <f>IF(F1752="","",F1752)</f>
        <v/>
      </c>
      <c r="G3984" s="85" t="str">
        <f>IF(G1752="","",G1752)</f>
        <v/>
      </c>
      <c r="H3984" s="85" t="str">
        <f>IF(H1752="","",H1752)</f>
        <v>Renewal</v>
      </c>
      <c r="I3984" s="85">
        <f>IF(I1752="","",I1752)</f>
        <v>12</v>
      </c>
      <c r="J3984" s="88">
        <f>IF(J1752="","",J1752)</f>
        <v>10000</v>
      </c>
      <c r="K3984" s="88">
        <f>IF(K1752="","",K1752)</f>
        <v>29999</v>
      </c>
      <c r="L3984" s="89">
        <f>IF(L1752="","",L1752)</f>
        <v>44901</v>
      </c>
      <c r="M3984" s="89" t="str">
        <f>IF(M1752="","",M1752)</f>
        <v/>
      </c>
      <c r="N3984" s="89">
        <f>IF(N1752="","",N1752)</f>
        <v>44901</v>
      </c>
      <c r="O3984" s="89" t="str">
        <f>IF(O1752="","",O1752)</f>
        <v/>
      </c>
      <c r="P3984" s="85" t="str">
        <f>IF(P1752="","",P1752)</f>
        <v>Monthly Variable Direct Debit</v>
      </c>
      <c r="Q3984" s="90" t="str">
        <f>IF(Q1752="","",Q1752)</f>
        <v>For Business</v>
      </c>
      <c r="R3984" s="85" t="str">
        <f>IF(R1752="","",R1752)</f>
        <v>With S/C</v>
      </c>
      <c r="S3984" s="85" t="str">
        <f>IF(S1752="","",S1752)</f>
        <v>N</v>
      </c>
      <c r="T3984" s="85" t="str">
        <f>IF(T1752="","",T1752)</f>
        <v/>
      </c>
      <c r="U3984" s="85" t="str">
        <f>IF(U1752="","",U1752)</f>
        <v/>
      </c>
      <c r="V3984" s="85" t="str">
        <f>IF(V1752="","",V1752)</f>
        <v/>
      </c>
      <c r="W3984" s="91" t="str">
        <f>IF(W1752="","",W1752)</f>
        <v/>
      </c>
      <c r="X3984" s="92">
        <f>IF(X1752="","",X1752)</f>
        <v>43.97</v>
      </c>
      <c r="Y3984" s="92">
        <f>IF(Y1752="","",Y1752)</f>
        <v>52.43</v>
      </c>
      <c r="Z3984" s="92">
        <f>IF(Z1752="","",Z1752)</f>
        <v>38.26</v>
      </c>
      <c r="AA3984" s="92" t="str">
        <f>IF(AA1752="","",AA1752)</f>
        <v/>
      </c>
      <c r="AB3984" s="95" t="str">
        <f>IF(AB1752="","",AB1752)</f>
        <v/>
      </c>
      <c r="AC3984" s="94">
        <f>IF(AC1752="","",AC1752)</f>
        <v>45382</v>
      </c>
      <c r="AD3984" s="96" t="str">
        <f>IF(AD1752="","",AD1752)</f>
        <v>U4</v>
      </c>
      <c r="AE3984" s="96" t="str">
        <f>IF(AE1752="","",AE1752)</f>
        <v>EBC_FORBUSPF_C24F</v>
      </c>
      <c r="AF3984" s="96" t="str">
        <f>IF(AF1752="","",AF1752)</f>
        <v>For Business vU4 Mar 2024</v>
      </c>
      <c r="AG3984" s="96" t="str">
        <f>IF(AG1752="","",AG1752)</f>
        <v>Elec For Bus Pre vU4 1yr BKF Mar 2024</v>
      </c>
      <c r="AH3984" s="85" t="str">
        <f>IF(AH1752="","",AH1752)</f>
        <v>C24F</v>
      </c>
    </row>
    <row r="3985" spans="1:34" s="34" customFormat="1" x14ac:dyDescent="0.25">
      <c r="A3985" s="85"/>
      <c r="B3985" s="86" t="str">
        <f>IF(B1753="","",B1753)</f>
        <v>Electricity</v>
      </c>
      <c r="C3985" s="85">
        <f>IF(C1753="","",C1753)</f>
        <v>11</v>
      </c>
      <c r="D3985" s="87">
        <v>4</v>
      </c>
      <c r="E3985" s="85" t="str">
        <f>IF(E1753="","",E1753)</f>
        <v>Economy7</v>
      </c>
      <c r="F3985" s="85" t="str">
        <f>IF(F1753="","",F1753)</f>
        <v/>
      </c>
      <c r="G3985" s="85" t="str">
        <f>IF(G1753="","",G1753)</f>
        <v/>
      </c>
      <c r="H3985" s="85" t="str">
        <f>IF(H1753="","",H1753)</f>
        <v>Renewal</v>
      </c>
      <c r="I3985" s="85">
        <f>IF(I1753="","",I1753)</f>
        <v>12</v>
      </c>
      <c r="J3985" s="88">
        <f>IF(J1753="","",J1753)</f>
        <v>10000</v>
      </c>
      <c r="K3985" s="88">
        <f>IF(K1753="","",K1753)</f>
        <v>29999</v>
      </c>
      <c r="L3985" s="89">
        <f>IF(L1753="","",L1753)</f>
        <v>44901</v>
      </c>
      <c r="M3985" s="89" t="str">
        <f>IF(M1753="","",M1753)</f>
        <v/>
      </c>
      <c r="N3985" s="89">
        <f>IF(N1753="","",N1753)</f>
        <v>44901</v>
      </c>
      <c r="O3985" s="89" t="str">
        <f>IF(O1753="","",O1753)</f>
        <v/>
      </c>
      <c r="P3985" s="85" t="str">
        <f>IF(P1753="","",P1753)</f>
        <v>Monthly Variable Direct Debit</v>
      </c>
      <c r="Q3985" s="90" t="str">
        <f>IF(Q1753="","",Q1753)</f>
        <v>For Business</v>
      </c>
      <c r="R3985" s="85" t="str">
        <f>IF(R1753="","",R1753)</f>
        <v>With S/C</v>
      </c>
      <c r="S3985" s="85" t="str">
        <f>IF(S1753="","",S1753)</f>
        <v>N</v>
      </c>
      <c r="T3985" s="85" t="str">
        <f>IF(T1753="","",T1753)</f>
        <v/>
      </c>
      <c r="U3985" s="85" t="str">
        <f>IF(U1753="","",U1753)</f>
        <v/>
      </c>
      <c r="V3985" s="85" t="str">
        <f>IF(V1753="","",V1753)</f>
        <v/>
      </c>
      <c r="W3985" s="91" t="str">
        <f>IF(W1753="","",W1753)</f>
        <v/>
      </c>
      <c r="X3985" s="92">
        <f>IF(X1753="","",X1753)</f>
        <v>72</v>
      </c>
      <c r="Y3985" s="92">
        <f>IF(Y1753="","",Y1753)</f>
        <v>50.84</v>
      </c>
      <c r="Z3985" s="92">
        <f>IF(Z1753="","",Z1753)</f>
        <v>38.47</v>
      </c>
      <c r="AA3985" s="92" t="str">
        <f>IF(AA1753="","",AA1753)</f>
        <v/>
      </c>
      <c r="AB3985" s="95" t="str">
        <f>IF(AB1753="","",AB1753)</f>
        <v/>
      </c>
      <c r="AC3985" s="94">
        <f>IF(AC1753="","",AC1753)</f>
        <v>45382</v>
      </c>
      <c r="AD3985" s="96" t="str">
        <f>IF(AD1753="","",AD1753)</f>
        <v>U4</v>
      </c>
      <c r="AE3985" s="96" t="str">
        <f>IF(AE1753="","",AE1753)</f>
        <v>EBC_FORBUSPF_C24F</v>
      </c>
      <c r="AF3985" s="96" t="str">
        <f>IF(AF1753="","",AF1753)</f>
        <v>For Business vU4 Mar 2024</v>
      </c>
      <c r="AG3985" s="96" t="str">
        <f>IF(AG1753="","",AG1753)</f>
        <v>Elec For Bus Pre vU4 1yr BKF Mar 2024</v>
      </c>
      <c r="AH3985" s="85" t="str">
        <f>IF(AH1753="","",AH1753)</f>
        <v>C24F</v>
      </c>
    </row>
    <row r="3986" spans="1:34" s="34" customFormat="1" x14ac:dyDescent="0.25">
      <c r="A3986" s="85"/>
      <c r="B3986" s="86" t="str">
        <f>IF(B1754="","",B1754)</f>
        <v>Electricity</v>
      </c>
      <c r="C3986" s="85">
        <f>IF(C1754="","",C1754)</f>
        <v>12</v>
      </c>
      <c r="D3986" s="87">
        <v>4</v>
      </c>
      <c r="E3986" s="85" t="str">
        <f>IF(E1754="","",E1754)</f>
        <v>Economy7</v>
      </c>
      <c r="F3986" s="85" t="str">
        <f>IF(F1754="","",F1754)</f>
        <v/>
      </c>
      <c r="G3986" s="85" t="str">
        <f>IF(G1754="","",G1754)</f>
        <v/>
      </c>
      <c r="H3986" s="85" t="str">
        <f>IF(H1754="","",H1754)</f>
        <v>Renewal</v>
      </c>
      <c r="I3986" s="85">
        <f>IF(I1754="","",I1754)</f>
        <v>12</v>
      </c>
      <c r="J3986" s="88">
        <f>IF(J1754="","",J1754)</f>
        <v>10000</v>
      </c>
      <c r="K3986" s="88">
        <f>IF(K1754="","",K1754)</f>
        <v>29999</v>
      </c>
      <c r="L3986" s="89">
        <f>IF(L1754="","",L1754)</f>
        <v>44901</v>
      </c>
      <c r="M3986" s="89" t="str">
        <f>IF(M1754="","",M1754)</f>
        <v/>
      </c>
      <c r="N3986" s="89">
        <f>IF(N1754="","",N1754)</f>
        <v>44901</v>
      </c>
      <c r="O3986" s="89" t="str">
        <f>IF(O1754="","",O1754)</f>
        <v/>
      </c>
      <c r="P3986" s="85" t="str">
        <f>IF(P1754="","",P1754)</f>
        <v>Monthly Variable Direct Debit</v>
      </c>
      <c r="Q3986" s="90" t="str">
        <f>IF(Q1754="","",Q1754)</f>
        <v>For Business</v>
      </c>
      <c r="R3986" s="85" t="str">
        <f>IF(R1754="","",R1754)</f>
        <v>With S/C</v>
      </c>
      <c r="S3986" s="85" t="str">
        <f>IF(S1754="","",S1754)</f>
        <v>N</v>
      </c>
      <c r="T3986" s="85" t="str">
        <f>IF(T1754="","",T1754)</f>
        <v/>
      </c>
      <c r="U3986" s="85" t="str">
        <f>IF(U1754="","",U1754)</f>
        <v/>
      </c>
      <c r="V3986" s="85" t="str">
        <f>IF(V1754="","",V1754)</f>
        <v/>
      </c>
      <c r="W3986" s="91" t="str">
        <f>IF(W1754="","",W1754)</f>
        <v/>
      </c>
      <c r="X3986" s="92">
        <f>IF(X1754="","",X1754)</f>
        <v>26.12</v>
      </c>
      <c r="Y3986" s="92">
        <f>IF(Y1754="","",Y1754)</f>
        <v>51.42</v>
      </c>
      <c r="Z3986" s="92">
        <f>IF(Z1754="","",Z1754)</f>
        <v>37.71</v>
      </c>
      <c r="AA3986" s="92" t="str">
        <f>IF(AA1754="","",AA1754)</f>
        <v/>
      </c>
      <c r="AB3986" s="95" t="str">
        <f>IF(AB1754="","",AB1754)</f>
        <v/>
      </c>
      <c r="AC3986" s="94">
        <f>IF(AC1754="","",AC1754)</f>
        <v>45382</v>
      </c>
      <c r="AD3986" s="96" t="str">
        <f>IF(AD1754="","",AD1754)</f>
        <v>U4</v>
      </c>
      <c r="AE3986" s="96" t="str">
        <f>IF(AE1754="","",AE1754)</f>
        <v>EBC_FORBUSPF_C24F</v>
      </c>
      <c r="AF3986" s="96" t="str">
        <f>IF(AF1754="","",AF1754)</f>
        <v>For Business vU4 Mar 2024</v>
      </c>
      <c r="AG3986" s="96" t="str">
        <f>IF(AG1754="","",AG1754)</f>
        <v>Elec For Bus Pre vU4 1yr BKF Mar 2024</v>
      </c>
      <c r="AH3986" s="85" t="str">
        <f>IF(AH1754="","",AH1754)</f>
        <v>C24F</v>
      </c>
    </row>
    <row r="3987" spans="1:34" s="34" customFormat="1" x14ac:dyDescent="0.25">
      <c r="A3987" s="85"/>
      <c r="B3987" s="86" t="str">
        <f>IF(B1755="","",B1755)</f>
        <v>Electricity</v>
      </c>
      <c r="C3987" s="85">
        <f>IF(C1755="","",C1755)</f>
        <v>13</v>
      </c>
      <c r="D3987" s="87">
        <v>4</v>
      </c>
      <c r="E3987" s="85" t="str">
        <f>IF(E1755="","",E1755)</f>
        <v>Economy7</v>
      </c>
      <c r="F3987" s="85" t="str">
        <f>IF(F1755="","",F1755)</f>
        <v/>
      </c>
      <c r="G3987" s="85" t="str">
        <f>IF(G1755="","",G1755)</f>
        <v/>
      </c>
      <c r="H3987" s="85" t="str">
        <f>IF(H1755="","",H1755)</f>
        <v>Renewal</v>
      </c>
      <c r="I3987" s="85">
        <f>IF(I1755="","",I1755)</f>
        <v>12</v>
      </c>
      <c r="J3987" s="88">
        <f>IF(J1755="","",J1755)</f>
        <v>10000</v>
      </c>
      <c r="K3987" s="88">
        <f>IF(K1755="","",K1755)</f>
        <v>29999</v>
      </c>
      <c r="L3987" s="89">
        <f>IF(L1755="","",L1755)</f>
        <v>44901</v>
      </c>
      <c r="M3987" s="89" t="str">
        <f>IF(M1755="","",M1755)</f>
        <v/>
      </c>
      <c r="N3987" s="89">
        <f>IF(N1755="","",N1755)</f>
        <v>44901</v>
      </c>
      <c r="O3987" s="89" t="str">
        <f>IF(O1755="","",O1755)</f>
        <v/>
      </c>
      <c r="P3987" s="85" t="str">
        <f>IF(P1755="","",P1755)</f>
        <v>Monthly Variable Direct Debit</v>
      </c>
      <c r="Q3987" s="90" t="str">
        <f>IF(Q1755="","",Q1755)</f>
        <v>For Business</v>
      </c>
      <c r="R3987" s="85" t="str">
        <f>IF(R1755="","",R1755)</f>
        <v>With S/C</v>
      </c>
      <c r="S3987" s="85" t="str">
        <f>IF(S1755="","",S1755)</f>
        <v>N</v>
      </c>
      <c r="T3987" s="85" t="str">
        <f>IF(T1755="","",T1755)</f>
        <v/>
      </c>
      <c r="U3987" s="85" t="str">
        <f>IF(U1755="","",U1755)</f>
        <v/>
      </c>
      <c r="V3987" s="85" t="str">
        <f>IF(V1755="","",V1755)</f>
        <v/>
      </c>
      <c r="W3987" s="91" t="str">
        <f>IF(W1755="","",W1755)</f>
        <v/>
      </c>
      <c r="X3987" s="92">
        <f>IF(X1755="","",X1755)</f>
        <v>71.72</v>
      </c>
      <c r="Y3987" s="92">
        <f>IF(Y1755="","",Y1755)</f>
        <v>53.6</v>
      </c>
      <c r="Z3987" s="92">
        <f>IF(Z1755="","",Z1755)</f>
        <v>38.28</v>
      </c>
      <c r="AA3987" s="92" t="str">
        <f>IF(AA1755="","",AA1755)</f>
        <v/>
      </c>
      <c r="AB3987" s="95" t="str">
        <f>IF(AB1755="","",AB1755)</f>
        <v/>
      </c>
      <c r="AC3987" s="94">
        <f>IF(AC1755="","",AC1755)</f>
        <v>45382</v>
      </c>
      <c r="AD3987" s="96" t="str">
        <f>IF(AD1755="","",AD1755)</f>
        <v>U4</v>
      </c>
      <c r="AE3987" s="96" t="str">
        <f>IF(AE1755="","",AE1755)</f>
        <v>EBC_FORBUSPF_C24F</v>
      </c>
      <c r="AF3987" s="96" t="str">
        <f>IF(AF1755="","",AF1755)</f>
        <v>For Business vU4 Mar 2024</v>
      </c>
      <c r="AG3987" s="96" t="str">
        <f>IF(AG1755="","",AG1755)</f>
        <v>Elec For Bus Pre vU4 1yr BKF Mar 2024</v>
      </c>
      <c r="AH3987" s="85" t="str">
        <f>IF(AH1755="","",AH1755)</f>
        <v>C24F</v>
      </c>
    </row>
    <row r="3988" spans="1:34" s="34" customFormat="1" x14ac:dyDescent="0.25">
      <c r="A3988" s="85"/>
      <c r="B3988" s="86" t="str">
        <f>IF(B1756="","",B1756)</f>
        <v>Electricity</v>
      </c>
      <c r="C3988" s="85">
        <f>IF(C1756="","",C1756)</f>
        <v>14</v>
      </c>
      <c r="D3988" s="87">
        <v>4</v>
      </c>
      <c r="E3988" s="85" t="str">
        <f>IF(E1756="","",E1756)</f>
        <v>Economy7</v>
      </c>
      <c r="F3988" s="85" t="str">
        <f>IF(F1756="","",F1756)</f>
        <v/>
      </c>
      <c r="G3988" s="85" t="str">
        <f>IF(G1756="","",G1756)</f>
        <v/>
      </c>
      <c r="H3988" s="85" t="str">
        <f>IF(H1756="","",H1756)</f>
        <v>Renewal</v>
      </c>
      <c r="I3988" s="85">
        <f>IF(I1756="","",I1756)</f>
        <v>12</v>
      </c>
      <c r="J3988" s="88">
        <f>IF(J1756="","",J1756)</f>
        <v>10000</v>
      </c>
      <c r="K3988" s="88">
        <f>IF(K1756="","",K1756)</f>
        <v>29999</v>
      </c>
      <c r="L3988" s="89">
        <f>IF(L1756="","",L1756)</f>
        <v>44901</v>
      </c>
      <c r="M3988" s="89" t="str">
        <f>IF(M1756="","",M1756)</f>
        <v/>
      </c>
      <c r="N3988" s="89">
        <f>IF(N1756="","",N1756)</f>
        <v>44901</v>
      </c>
      <c r="O3988" s="89" t="str">
        <f>IF(O1756="","",O1756)</f>
        <v/>
      </c>
      <c r="P3988" s="85" t="str">
        <f>IF(P1756="","",P1756)</f>
        <v>Monthly Variable Direct Debit</v>
      </c>
      <c r="Q3988" s="90" t="str">
        <f>IF(Q1756="","",Q1756)</f>
        <v>For Business</v>
      </c>
      <c r="R3988" s="85" t="str">
        <f>IF(R1756="","",R1756)</f>
        <v>With S/C</v>
      </c>
      <c r="S3988" s="85" t="str">
        <f>IF(S1756="","",S1756)</f>
        <v>N</v>
      </c>
      <c r="T3988" s="85" t="str">
        <f>IF(T1756="","",T1756)</f>
        <v/>
      </c>
      <c r="U3988" s="85" t="str">
        <f>IF(U1756="","",U1756)</f>
        <v/>
      </c>
      <c r="V3988" s="85" t="str">
        <f>IF(V1756="","",V1756)</f>
        <v/>
      </c>
      <c r="W3988" s="91" t="str">
        <f>IF(W1756="","",W1756)</f>
        <v/>
      </c>
      <c r="X3988" s="92">
        <f>IF(X1756="","",X1756)</f>
        <v>81.319999999999993</v>
      </c>
      <c r="Y3988" s="92">
        <f>IF(Y1756="","",Y1756)</f>
        <v>51.25</v>
      </c>
      <c r="Z3988" s="92">
        <f>IF(Z1756="","",Z1756)</f>
        <v>37.94</v>
      </c>
      <c r="AA3988" s="92" t="str">
        <f>IF(AA1756="","",AA1756)</f>
        <v/>
      </c>
      <c r="AB3988" s="95" t="str">
        <f>IF(AB1756="","",AB1756)</f>
        <v/>
      </c>
      <c r="AC3988" s="94">
        <f>IF(AC1756="","",AC1756)</f>
        <v>45382</v>
      </c>
      <c r="AD3988" s="96" t="str">
        <f>IF(AD1756="","",AD1756)</f>
        <v>U4</v>
      </c>
      <c r="AE3988" s="96" t="str">
        <f>IF(AE1756="","",AE1756)</f>
        <v>EBC_FORBUSPF_C24F</v>
      </c>
      <c r="AF3988" s="96" t="str">
        <f>IF(AF1756="","",AF1756)</f>
        <v>For Business vU4 Mar 2024</v>
      </c>
      <c r="AG3988" s="96" t="str">
        <f>IF(AG1756="","",AG1756)</f>
        <v>Elec For Bus Pre vU4 1yr BKF Mar 2024</v>
      </c>
      <c r="AH3988" s="85" t="str">
        <f>IF(AH1756="","",AH1756)</f>
        <v>C24F</v>
      </c>
    </row>
    <row r="3989" spans="1:34" s="34" customFormat="1" x14ac:dyDescent="0.25">
      <c r="A3989" s="85"/>
      <c r="B3989" s="86" t="str">
        <f>IF(B1757="","",B1757)</f>
        <v>Electricity</v>
      </c>
      <c r="C3989" s="85">
        <f>IF(C1757="","",C1757)</f>
        <v>15</v>
      </c>
      <c r="D3989" s="87">
        <v>4</v>
      </c>
      <c r="E3989" s="85" t="str">
        <f>IF(E1757="","",E1757)</f>
        <v>Economy7</v>
      </c>
      <c r="F3989" s="85" t="str">
        <f>IF(F1757="","",F1757)</f>
        <v/>
      </c>
      <c r="G3989" s="85" t="str">
        <f>IF(G1757="","",G1757)</f>
        <v/>
      </c>
      <c r="H3989" s="85" t="str">
        <f>IF(H1757="","",H1757)</f>
        <v>Renewal</v>
      </c>
      <c r="I3989" s="85">
        <f>IF(I1757="","",I1757)</f>
        <v>12</v>
      </c>
      <c r="J3989" s="88">
        <f>IF(J1757="","",J1757)</f>
        <v>10000</v>
      </c>
      <c r="K3989" s="88">
        <f>IF(K1757="","",K1757)</f>
        <v>29999</v>
      </c>
      <c r="L3989" s="89">
        <f>IF(L1757="","",L1757)</f>
        <v>44901</v>
      </c>
      <c r="M3989" s="89" t="str">
        <f>IF(M1757="","",M1757)</f>
        <v/>
      </c>
      <c r="N3989" s="89">
        <f>IF(N1757="","",N1757)</f>
        <v>44901</v>
      </c>
      <c r="O3989" s="89" t="str">
        <f>IF(O1757="","",O1757)</f>
        <v/>
      </c>
      <c r="P3989" s="85" t="str">
        <f>IF(P1757="","",P1757)</f>
        <v>Monthly Variable Direct Debit</v>
      </c>
      <c r="Q3989" s="90" t="str">
        <f>IF(Q1757="","",Q1757)</f>
        <v>For Business</v>
      </c>
      <c r="R3989" s="85" t="str">
        <f>IF(R1757="","",R1757)</f>
        <v>With S/C</v>
      </c>
      <c r="S3989" s="85" t="str">
        <f>IF(S1757="","",S1757)</f>
        <v>N</v>
      </c>
      <c r="T3989" s="85" t="str">
        <f>IF(T1757="","",T1757)</f>
        <v/>
      </c>
      <c r="U3989" s="85" t="str">
        <f>IF(U1757="","",U1757)</f>
        <v/>
      </c>
      <c r="V3989" s="85" t="str">
        <f>IF(V1757="","",V1757)</f>
        <v/>
      </c>
      <c r="W3989" s="91" t="str">
        <f>IF(W1757="","",W1757)</f>
        <v/>
      </c>
      <c r="X3989" s="92">
        <f>IF(X1757="","",X1757)</f>
        <v>88.61</v>
      </c>
      <c r="Y3989" s="92">
        <f>IF(Y1757="","",Y1757)</f>
        <v>51.62</v>
      </c>
      <c r="Z3989" s="92">
        <f>IF(Z1757="","",Z1757)</f>
        <v>37.770000000000003</v>
      </c>
      <c r="AA3989" s="92" t="str">
        <f>IF(AA1757="","",AA1757)</f>
        <v/>
      </c>
      <c r="AB3989" s="95" t="str">
        <f>IF(AB1757="","",AB1757)</f>
        <v/>
      </c>
      <c r="AC3989" s="94">
        <f>IF(AC1757="","",AC1757)</f>
        <v>45382</v>
      </c>
      <c r="AD3989" s="96" t="str">
        <f>IF(AD1757="","",AD1757)</f>
        <v>U4</v>
      </c>
      <c r="AE3989" s="96" t="str">
        <f>IF(AE1757="","",AE1757)</f>
        <v>EBC_FORBUSPF_C24F</v>
      </c>
      <c r="AF3989" s="96" t="str">
        <f>IF(AF1757="","",AF1757)</f>
        <v>For Business vU4 Mar 2024</v>
      </c>
      <c r="AG3989" s="96" t="str">
        <f>IF(AG1757="","",AG1757)</f>
        <v>Elec For Bus Pre vU4 1yr BKF Mar 2024</v>
      </c>
      <c r="AH3989" s="85" t="str">
        <f>IF(AH1757="","",AH1757)</f>
        <v>C24F</v>
      </c>
    </row>
    <row r="3990" spans="1:34" s="34" customFormat="1" x14ac:dyDescent="0.25">
      <c r="A3990" s="85"/>
      <c r="B3990" s="86" t="str">
        <f>IF(B1758="","",B1758)</f>
        <v>Electricity</v>
      </c>
      <c r="C3990" s="85">
        <f>IF(C1758="","",C1758)</f>
        <v>16</v>
      </c>
      <c r="D3990" s="87">
        <v>4</v>
      </c>
      <c r="E3990" s="85" t="str">
        <f>IF(E1758="","",E1758)</f>
        <v>Economy7</v>
      </c>
      <c r="F3990" s="85" t="str">
        <f>IF(F1758="","",F1758)</f>
        <v/>
      </c>
      <c r="G3990" s="85" t="str">
        <f>IF(G1758="","",G1758)</f>
        <v/>
      </c>
      <c r="H3990" s="85" t="str">
        <f>IF(H1758="","",H1758)</f>
        <v>Renewal</v>
      </c>
      <c r="I3990" s="85">
        <f>IF(I1758="","",I1758)</f>
        <v>12</v>
      </c>
      <c r="J3990" s="88">
        <f>IF(J1758="","",J1758)</f>
        <v>10000</v>
      </c>
      <c r="K3990" s="88">
        <f>IF(K1758="","",K1758)</f>
        <v>29999</v>
      </c>
      <c r="L3990" s="89">
        <f>IF(L1758="","",L1758)</f>
        <v>44901</v>
      </c>
      <c r="M3990" s="89" t="str">
        <f>IF(M1758="","",M1758)</f>
        <v/>
      </c>
      <c r="N3990" s="89">
        <f>IF(N1758="","",N1758)</f>
        <v>44901</v>
      </c>
      <c r="O3990" s="89" t="str">
        <f>IF(O1758="","",O1758)</f>
        <v/>
      </c>
      <c r="P3990" s="85" t="str">
        <f>IF(P1758="","",P1758)</f>
        <v>Monthly Variable Direct Debit</v>
      </c>
      <c r="Q3990" s="90" t="str">
        <f>IF(Q1758="","",Q1758)</f>
        <v>For Business</v>
      </c>
      <c r="R3990" s="85" t="str">
        <f>IF(R1758="","",R1758)</f>
        <v>With S/C</v>
      </c>
      <c r="S3990" s="85" t="str">
        <f>IF(S1758="","",S1758)</f>
        <v>N</v>
      </c>
      <c r="T3990" s="85" t="str">
        <f>IF(T1758="","",T1758)</f>
        <v/>
      </c>
      <c r="U3990" s="85" t="str">
        <f>IF(U1758="","",U1758)</f>
        <v/>
      </c>
      <c r="V3990" s="85" t="str">
        <f>IF(V1758="","",V1758)</f>
        <v/>
      </c>
      <c r="W3990" s="91" t="str">
        <f>IF(W1758="","",W1758)</f>
        <v/>
      </c>
      <c r="X3990" s="92">
        <f>IF(X1758="","",X1758)</f>
        <v>54.28</v>
      </c>
      <c r="Y3990" s="92">
        <f>IF(Y1758="","",Y1758)</f>
        <v>52.39</v>
      </c>
      <c r="Z3990" s="92">
        <f>IF(Z1758="","",Z1758)</f>
        <v>38.28</v>
      </c>
      <c r="AA3990" s="92" t="str">
        <f>IF(AA1758="","",AA1758)</f>
        <v/>
      </c>
      <c r="AB3990" s="95" t="str">
        <f>IF(AB1758="","",AB1758)</f>
        <v/>
      </c>
      <c r="AC3990" s="94">
        <f>IF(AC1758="","",AC1758)</f>
        <v>45382</v>
      </c>
      <c r="AD3990" s="96" t="str">
        <f>IF(AD1758="","",AD1758)</f>
        <v>U4</v>
      </c>
      <c r="AE3990" s="96" t="str">
        <f>IF(AE1758="","",AE1758)</f>
        <v>EBC_FORBUSPF_C24F</v>
      </c>
      <c r="AF3990" s="96" t="str">
        <f>IF(AF1758="","",AF1758)</f>
        <v>For Business vU4 Mar 2024</v>
      </c>
      <c r="AG3990" s="96" t="str">
        <f>IF(AG1758="","",AG1758)</f>
        <v>Elec For Bus Pre vU4 1yr BKF Mar 2024</v>
      </c>
      <c r="AH3990" s="85" t="str">
        <f>IF(AH1758="","",AH1758)</f>
        <v>C24F</v>
      </c>
    </row>
    <row r="3991" spans="1:34" s="34" customFormat="1" x14ac:dyDescent="0.25">
      <c r="A3991" s="85"/>
      <c r="B3991" s="86" t="str">
        <f>IF(B1759="","",B1759)</f>
        <v>Electricity</v>
      </c>
      <c r="C3991" s="85">
        <f>IF(C1759="","",C1759)</f>
        <v>17</v>
      </c>
      <c r="D3991" s="87">
        <v>4</v>
      </c>
      <c r="E3991" s="85" t="str">
        <f>IF(E1759="","",E1759)</f>
        <v>Economy7</v>
      </c>
      <c r="F3991" s="85" t="str">
        <f>IF(F1759="","",F1759)</f>
        <v/>
      </c>
      <c r="G3991" s="85" t="str">
        <f>IF(G1759="","",G1759)</f>
        <v/>
      </c>
      <c r="H3991" s="85" t="str">
        <f>IF(H1759="","",H1759)</f>
        <v>Renewal</v>
      </c>
      <c r="I3991" s="85">
        <f>IF(I1759="","",I1759)</f>
        <v>12</v>
      </c>
      <c r="J3991" s="88">
        <f>IF(J1759="","",J1759)</f>
        <v>10000</v>
      </c>
      <c r="K3991" s="88">
        <f>IF(K1759="","",K1759)</f>
        <v>29999</v>
      </c>
      <c r="L3991" s="89">
        <f>IF(L1759="","",L1759)</f>
        <v>44901</v>
      </c>
      <c r="M3991" s="89" t="str">
        <f>IF(M1759="","",M1759)</f>
        <v/>
      </c>
      <c r="N3991" s="89">
        <f>IF(N1759="","",N1759)</f>
        <v>44901</v>
      </c>
      <c r="O3991" s="89" t="str">
        <f>IF(O1759="","",O1759)</f>
        <v/>
      </c>
      <c r="P3991" s="85" t="str">
        <f>IF(P1759="","",P1759)</f>
        <v>Monthly Variable Direct Debit</v>
      </c>
      <c r="Q3991" s="90" t="str">
        <f>IF(Q1759="","",Q1759)</f>
        <v>For Business</v>
      </c>
      <c r="R3991" s="85" t="str">
        <f>IF(R1759="","",R1759)</f>
        <v>With S/C</v>
      </c>
      <c r="S3991" s="85" t="str">
        <f>IF(S1759="","",S1759)</f>
        <v>N</v>
      </c>
      <c r="T3991" s="85" t="str">
        <f>IF(T1759="","",T1759)</f>
        <v/>
      </c>
      <c r="U3991" s="85" t="str">
        <f>IF(U1759="","",U1759)</f>
        <v/>
      </c>
      <c r="V3991" s="85" t="str">
        <f>IF(V1759="","",V1759)</f>
        <v/>
      </c>
      <c r="W3991" s="91" t="str">
        <f>IF(W1759="","",W1759)</f>
        <v/>
      </c>
      <c r="X3991" s="92">
        <f>IF(X1759="","",X1759)</f>
        <v>67.17</v>
      </c>
      <c r="Y3991" s="92">
        <f>IF(Y1759="","",Y1759)</f>
        <v>53.05</v>
      </c>
      <c r="Z3991" s="92">
        <f>IF(Z1759="","",Z1759)</f>
        <v>39.04</v>
      </c>
      <c r="AA3991" s="92" t="str">
        <f>IF(AA1759="","",AA1759)</f>
        <v/>
      </c>
      <c r="AB3991" s="95" t="str">
        <f>IF(AB1759="","",AB1759)</f>
        <v/>
      </c>
      <c r="AC3991" s="94">
        <f>IF(AC1759="","",AC1759)</f>
        <v>45382</v>
      </c>
      <c r="AD3991" s="96" t="str">
        <f>IF(AD1759="","",AD1759)</f>
        <v>U4</v>
      </c>
      <c r="AE3991" s="96" t="str">
        <f>IF(AE1759="","",AE1759)</f>
        <v>EBC_FORBUSPF_C24F</v>
      </c>
      <c r="AF3991" s="96" t="str">
        <f>IF(AF1759="","",AF1759)</f>
        <v>For Business vU4 Mar 2024</v>
      </c>
      <c r="AG3991" s="96" t="str">
        <f>IF(AG1759="","",AG1759)</f>
        <v>Elec For Bus Pre vU4 1yr BKF Mar 2024</v>
      </c>
      <c r="AH3991" s="85" t="str">
        <f>IF(AH1759="","",AH1759)</f>
        <v>C24F</v>
      </c>
    </row>
    <row r="3992" spans="1:34" s="34" customFormat="1" x14ac:dyDescent="0.25">
      <c r="A3992" s="85"/>
      <c r="B3992" s="86" t="str">
        <f>IF(B1760="","",B1760)</f>
        <v>Electricity</v>
      </c>
      <c r="C3992" s="85">
        <f>IF(C1760="","",C1760)</f>
        <v>18</v>
      </c>
      <c r="D3992" s="87">
        <v>4</v>
      </c>
      <c r="E3992" s="85" t="str">
        <f>IF(E1760="","",E1760)</f>
        <v>Economy7</v>
      </c>
      <c r="F3992" s="85" t="str">
        <f>IF(F1760="","",F1760)</f>
        <v/>
      </c>
      <c r="G3992" s="85" t="str">
        <f>IF(G1760="","",G1760)</f>
        <v/>
      </c>
      <c r="H3992" s="85" t="str">
        <f>IF(H1760="","",H1760)</f>
        <v>Renewal</v>
      </c>
      <c r="I3992" s="85">
        <f>IF(I1760="","",I1760)</f>
        <v>12</v>
      </c>
      <c r="J3992" s="88">
        <f>IF(J1760="","",J1760)</f>
        <v>10000</v>
      </c>
      <c r="K3992" s="88">
        <f>IF(K1760="","",K1760)</f>
        <v>29999</v>
      </c>
      <c r="L3992" s="89">
        <f>IF(L1760="","",L1760)</f>
        <v>44901</v>
      </c>
      <c r="M3992" s="89" t="str">
        <f>IF(M1760="","",M1760)</f>
        <v/>
      </c>
      <c r="N3992" s="89">
        <f>IF(N1760="","",N1760)</f>
        <v>44901</v>
      </c>
      <c r="O3992" s="89" t="str">
        <f>IF(O1760="","",O1760)</f>
        <v/>
      </c>
      <c r="P3992" s="85" t="str">
        <f>IF(P1760="","",P1760)</f>
        <v>Monthly Variable Direct Debit</v>
      </c>
      <c r="Q3992" s="90" t="str">
        <f>IF(Q1760="","",Q1760)</f>
        <v>For Business</v>
      </c>
      <c r="R3992" s="85" t="str">
        <f>IF(R1760="","",R1760)</f>
        <v>With S/C</v>
      </c>
      <c r="S3992" s="85" t="str">
        <f>IF(S1760="","",S1760)</f>
        <v>N</v>
      </c>
      <c r="T3992" s="85" t="str">
        <f>IF(T1760="","",T1760)</f>
        <v/>
      </c>
      <c r="U3992" s="85" t="str">
        <f>IF(U1760="","",U1760)</f>
        <v/>
      </c>
      <c r="V3992" s="85" t="str">
        <f>IF(V1760="","",V1760)</f>
        <v/>
      </c>
      <c r="W3992" s="91" t="str">
        <f>IF(W1760="","",W1760)</f>
        <v/>
      </c>
      <c r="X3992" s="92">
        <f>IF(X1760="","",X1760)</f>
        <v>81.19</v>
      </c>
      <c r="Y3992" s="92">
        <f>IF(Y1760="","",Y1760)</f>
        <v>52.66</v>
      </c>
      <c r="Z3992" s="92">
        <f>IF(Z1760="","",Z1760)</f>
        <v>38.18</v>
      </c>
      <c r="AA3992" s="92" t="str">
        <f>IF(AA1760="","",AA1760)</f>
        <v/>
      </c>
      <c r="AB3992" s="95" t="str">
        <f>IF(AB1760="","",AB1760)</f>
        <v/>
      </c>
      <c r="AC3992" s="94">
        <f>IF(AC1760="","",AC1760)</f>
        <v>45382</v>
      </c>
      <c r="AD3992" s="96" t="str">
        <f>IF(AD1760="","",AD1760)</f>
        <v>U4</v>
      </c>
      <c r="AE3992" s="96" t="str">
        <f>IF(AE1760="","",AE1760)</f>
        <v>EBC_FORBUSPF_C24F</v>
      </c>
      <c r="AF3992" s="96" t="str">
        <f>IF(AF1760="","",AF1760)</f>
        <v>For Business vU4 Mar 2024</v>
      </c>
      <c r="AG3992" s="96" t="str">
        <f>IF(AG1760="","",AG1760)</f>
        <v>Elec For Bus Pre vU4 1yr BKF Mar 2024</v>
      </c>
      <c r="AH3992" s="85" t="str">
        <f>IF(AH1760="","",AH1760)</f>
        <v>C24F</v>
      </c>
    </row>
    <row r="3993" spans="1:34" s="34" customFormat="1" x14ac:dyDescent="0.25">
      <c r="A3993" s="85"/>
      <c r="B3993" s="86" t="str">
        <f>IF(B1761="","",B1761)</f>
        <v>Electricity</v>
      </c>
      <c r="C3993" s="85">
        <f>IF(C1761="","",C1761)</f>
        <v>19</v>
      </c>
      <c r="D3993" s="87">
        <v>4</v>
      </c>
      <c r="E3993" s="85" t="str">
        <f>IF(E1761="","",E1761)</f>
        <v>Economy7</v>
      </c>
      <c r="F3993" s="85" t="str">
        <f>IF(F1761="","",F1761)</f>
        <v/>
      </c>
      <c r="G3993" s="85" t="str">
        <f>IF(G1761="","",G1761)</f>
        <v/>
      </c>
      <c r="H3993" s="85" t="str">
        <f>IF(H1761="","",H1761)</f>
        <v>Renewal</v>
      </c>
      <c r="I3993" s="85">
        <f>IF(I1761="","",I1761)</f>
        <v>12</v>
      </c>
      <c r="J3993" s="88">
        <f>IF(J1761="","",J1761)</f>
        <v>10000</v>
      </c>
      <c r="K3993" s="88">
        <f>IF(K1761="","",K1761)</f>
        <v>29999</v>
      </c>
      <c r="L3993" s="89">
        <f>IF(L1761="","",L1761)</f>
        <v>44901</v>
      </c>
      <c r="M3993" s="89" t="str">
        <f>IF(M1761="","",M1761)</f>
        <v/>
      </c>
      <c r="N3993" s="89">
        <f>IF(N1761="","",N1761)</f>
        <v>44901</v>
      </c>
      <c r="O3993" s="89" t="str">
        <f>IF(O1761="","",O1761)</f>
        <v/>
      </c>
      <c r="P3993" s="85" t="str">
        <f>IF(P1761="","",P1761)</f>
        <v>Monthly Variable Direct Debit</v>
      </c>
      <c r="Q3993" s="90" t="str">
        <f>IF(Q1761="","",Q1761)</f>
        <v>For Business</v>
      </c>
      <c r="R3993" s="85" t="str">
        <f>IF(R1761="","",R1761)</f>
        <v>With S/C</v>
      </c>
      <c r="S3993" s="85" t="str">
        <f>IF(S1761="","",S1761)</f>
        <v>N</v>
      </c>
      <c r="T3993" s="85" t="str">
        <f>IF(T1761="","",T1761)</f>
        <v/>
      </c>
      <c r="U3993" s="85" t="str">
        <f>IF(U1761="","",U1761)</f>
        <v/>
      </c>
      <c r="V3993" s="85" t="str">
        <f>IF(V1761="","",V1761)</f>
        <v/>
      </c>
      <c r="W3993" s="91" t="str">
        <f>IF(W1761="","",W1761)</f>
        <v/>
      </c>
      <c r="X3993" s="92">
        <f>IF(X1761="","",X1761)</f>
        <v>52.79</v>
      </c>
      <c r="Y3993" s="92">
        <f>IF(Y1761="","",Y1761)</f>
        <v>52.22</v>
      </c>
      <c r="Z3993" s="92">
        <f>IF(Z1761="","",Z1761)</f>
        <v>37.880000000000003</v>
      </c>
      <c r="AA3993" s="92" t="str">
        <f>IF(AA1761="","",AA1761)</f>
        <v/>
      </c>
      <c r="AB3993" s="95" t="str">
        <f>IF(AB1761="","",AB1761)</f>
        <v/>
      </c>
      <c r="AC3993" s="94">
        <f>IF(AC1761="","",AC1761)</f>
        <v>45382</v>
      </c>
      <c r="AD3993" s="96" t="str">
        <f>IF(AD1761="","",AD1761)</f>
        <v>U4</v>
      </c>
      <c r="AE3993" s="96" t="str">
        <f>IF(AE1761="","",AE1761)</f>
        <v>EBC_FORBUSPF_C24F</v>
      </c>
      <c r="AF3993" s="96" t="str">
        <f>IF(AF1761="","",AF1761)</f>
        <v>For Business vU4 Mar 2024</v>
      </c>
      <c r="AG3993" s="96" t="str">
        <f>IF(AG1761="","",AG1761)</f>
        <v>Elec For Bus Pre vU4 1yr BKF Mar 2024</v>
      </c>
      <c r="AH3993" s="85" t="str">
        <f>IF(AH1761="","",AH1761)</f>
        <v>C24F</v>
      </c>
    </row>
    <row r="3994" spans="1:34" s="34" customFormat="1" x14ac:dyDescent="0.25">
      <c r="A3994" s="85"/>
      <c r="B3994" s="86" t="str">
        <f>IF(B1762="","",B1762)</f>
        <v>Electricity</v>
      </c>
      <c r="C3994" s="85">
        <f>IF(C1762="","",C1762)</f>
        <v>20</v>
      </c>
      <c r="D3994" s="87">
        <v>4</v>
      </c>
      <c r="E3994" s="85" t="str">
        <f>IF(E1762="","",E1762)</f>
        <v>Economy7</v>
      </c>
      <c r="F3994" s="85" t="str">
        <f>IF(F1762="","",F1762)</f>
        <v/>
      </c>
      <c r="G3994" s="85" t="str">
        <f>IF(G1762="","",G1762)</f>
        <v/>
      </c>
      <c r="H3994" s="85" t="str">
        <f>IF(H1762="","",H1762)</f>
        <v>Renewal</v>
      </c>
      <c r="I3994" s="85">
        <f>IF(I1762="","",I1762)</f>
        <v>12</v>
      </c>
      <c r="J3994" s="88">
        <f>IF(J1762="","",J1762)</f>
        <v>10000</v>
      </c>
      <c r="K3994" s="88">
        <f>IF(K1762="","",K1762)</f>
        <v>29999</v>
      </c>
      <c r="L3994" s="89">
        <f>IF(L1762="","",L1762)</f>
        <v>44901</v>
      </c>
      <c r="M3994" s="89" t="str">
        <f>IF(M1762="","",M1762)</f>
        <v/>
      </c>
      <c r="N3994" s="89">
        <f>IF(N1762="","",N1762)</f>
        <v>44901</v>
      </c>
      <c r="O3994" s="89" t="str">
        <f>IF(O1762="","",O1762)</f>
        <v/>
      </c>
      <c r="P3994" s="85" t="str">
        <f>IF(P1762="","",P1762)</f>
        <v>Monthly Variable Direct Debit</v>
      </c>
      <c r="Q3994" s="90" t="str">
        <f>IF(Q1762="","",Q1762)</f>
        <v>For Business</v>
      </c>
      <c r="R3994" s="85" t="str">
        <f>IF(R1762="","",R1762)</f>
        <v>With S/C</v>
      </c>
      <c r="S3994" s="85" t="str">
        <f>IF(S1762="","",S1762)</f>
        <v>N</v>
      </c>
      <c r="T3994" s="85" t="str">
        <f>IF(T1762="","",T1762)</f>
        <v/>
      </c>
      <c r="U3994" s="85" t="str">
        <f>IF(U1762="","",U1762)</f>
        <v/>
      </c>
      <c r="V3994" s="85" t="str">
        <f>IF(V1762="","",V1762)</f>
        <v/>
      </c>
      <c r="W3994" s="91" t="str">
        <f>IF(W1762="","",W1762)</f>
        <v/>
      </c>
      <c r="X3994" s="92">
        <f>IF(X1762="","",X1762)</f>
        <v>59.66</v>
      </c>
      <c r="Y3994" s="92">
        <f>IF(Y1762="","",Y1762)</f>
        <v>51.64</v>
      </c>
      <c r="Z3994" s="92">
        <f>IF(Z1762="","",Z1762)</f>
        <v>37.93</v>
      </c>
      <c r="AA3994" s="92" t="str">
        <f>IF(AA1762="","",AA1762)</f>
        <v/>
      </c>
      <c r="AB3994" s="95" t="str">
        <f>IF(AB1762="","",AB1762)</f>
        <v/>
      </c>
      <c r="AC3994" s="94">
        <f>IF(AC1762="","",AC1762)</f>
        <v>45382</v>
      </c>
      <c r="AD3994" s="96" t="str">
        <f>IF(AD1762="","",AD1762)</f>
        <v>U4</v>
      </c>
      <c r="AE3994" s="96" t="str">
        <f>IF(AE1762="","",AE1762)</f>
        <v>EBC_FORBUSPF_C24F</v>
      </c>
      <c r="AF3994" s="96" t="str">
        <f>IF(AF1762="","",AF1762)</f>
        <v>For Business vU4 Mar 2024</v>
      </c>
      <c r="AG3994" s="96" t="str">
        <f>IF(AG1762="","",AG1762)</f>
        <v>Elec For Bus Pre vU4 1yr BKF Mar 2024</v>
      </c>
      <c r="AH3994" s="85" t="str">
        <f>IF(AH1762="","",AH1762)</f>
        <v>C24F</v>
      </c>
    </row>
    <row r="3995" spans="1:34" s="34" customFormat="1" x14ac:dyDescent="0.25">
      <c r="A3995" s="85"/>
      <c r="B3995" s="86" t="str">
        <f>IF(B1763="","",B1763)</f>
        <v>Electricity</v>
      </c>
      <c r="C3995" s="85">
        <f>IF(C1763="","",C1763)</f>
        <v>21</v>
      </c>
      <c r="D3995" s="87">
        <v>4</v>
      </c>
      <c r="E3995" s="85" t="str">
        <f>IF(E1763="","",E1763)</f>
        <v>Economy7</v>
      </c>
      <c r="F3995" s="85" t="str">
        <f>IF(F1763="","",F1763)</f>
        <v/>
      </c>
      <c r="G3995" s="85" t="str">
        <f>IF(G1763="","",G1763)</f>
        <v/>
      </c>
      <c r="H3995" s="85" t="str">
        <f>IF(H1763="","",H1763)</f>
        <v>Renewal</v>
      </c>
      <c r="I3995" s="85">
        <f>IF(I1763="","",I1763)</f>
        <v>12</v>
      </c>
      <c r="J3995" s="88">
        <f>IF(J1763="","",J1763)</f>
        <v>10000</v>
      </c>
      <c r="K3995" s="88">
        <f>IF(K1763="","",K1763)</f>
        <v>29999</v>
      </c>
      <c r="L3995" s="89">
        <f>IF(L1763="","",L1763)</f>
        <v>44901</v>
      </c>
      <c r="M3995" s="89" t="str">
        <f>IF(M1763="","",M1763)</f>
        <v/>
      </c>
      <c r="N3995" s="89">
        <f>IF(N1763="","",N1763)</f>
        <v>44901</v>
      </c>
      <c r="O3995" s="89" t="str">
        <f>IF(O1763="","",O1763)</f>
        <v/>
      </c>
      <c r="P3995" s="85" t="str">
        <f>IF(P1763="","",P1763)</f>
        <v>Monthly Variable Direct Debit</v>
      </c>
      <c r="Q3995" s="90" t="str">
        <f>IF(Q1763="","",Q1763)</f>
        <v>For Business</v>
      </c>
      <c r="R3995" s="85" t="str">
        <f>IF(R1763="","",R1763)</f>
        <v>With S/C</v>
      </c>
      <c r="S3995" s="85" t="str">
        <f>IF(S1763="","",S1763)</f>
        <v>N</v>
      </c>
      <c r="T3995" s="85" t="str">
        <f>IF(T1763="","",T1763)</f>
        <v/>
      </c>
      <c r="U3995" s="85" t="str">
        <f>IF(U1763="","",U1763)</f>
        <v/>
      </c>
      <c r="V3995" s="85" t="str">
        <f>IF(V1763="","",V1763)</f>
        <v/>
      </c>
      <c r="W3995" s="91" t="str">
        <f>IF(W1763="","",W1763)</f>
        <v/>
      </c>
      <c r="X3995" s="92">
        <f>IF(X1763="","",X1763)</f>
        <v>89.2</v>
      </c>
      <c r="Y3995" s="92">
        <f>IF(Y1763="","",Y1763)</f>
        <v>51.51</v>
      </c>
      <c r="Z3995" s="92">
        <f>IF(Z1763="","",Z1763)</f>
        <v>37.950000000000003</v>
      </c>
      <c r="AA3995" s="92" t="str">
        <f>IF(AA1763="","",AA1763)</f>
        <v/>
      </c>
      <c r="AB3995" s="95" t="str">
        <f>IF(AB1763="","",AB1763)</f>
        <v/>
      </c>
      <c r="AC3995" s="94">
        <f>IF(AC1763="","",AC1763)</f>
        <v>45382</v>
      </c>
      <c r="AD3995" s="96" t="str">
        <f>IF(AD1763="","",AD1763)</f>
        <v>U4</v>
      </c>
      <c r="AE3995" s="96" t="str">
        <f>IF(AE1763="","",AE1763)</f>
        <v>EBC_FORBUSPF_C24F</v>
      </c>
      <c r="AF3995" s="96" t="str">
        <f>IF(AF1763="","",AF1763)</f>
        <v>For Business vU4 Mar 2024</v>
      </c>
      <c r="AG3995" s="96" t="str">
        <f>IF(AG1763="","",AG1763)</f>
        <v>Elec For Bus Pre vU4 1yr BKF Mar 2024</v>
      </c>
      <c r="AH3995" s="85" t="str">
        <f>IF(AH1763="","",AH1763)</f>
        <v>C24F</v>
      </c>
    </row>
    <row r="3996" spans="1:34" s="34" customFormat="1" x14ac:dyDescent="0.25">
      <c r="A3996" s="85"/>
      <c r="B3996" s="86" t="str">
        <f>IF(B1764="","",B1764)</f>
        <v>Electricity</v>
      </c>
      <c r="C3996" s="85">
        <f>IF(C1764="","",C1764)</f>
        <v>22</v>
      </c>
      <c r="D3996" s="87">
        <v>4</v>
      </c>
      <c r="E3996" s="85" t="str">
        <f>IF(E1764="","",E1764)</f>
        <v>Economy7</v>
      </c>
      <c r="F3996" s="85" t="str">
        <f>IF(F1764="","",F1764)</f>
        <v/>
      </c>
      <c r="G3996" s="85" t="str">
        <f>IF(G1764="","",G1764)</f>
        <v/>
      </c>
      <c r="H3996" s="85" t="str">
        <f>IF(H1764="","",H1764)</f>
        <v>Renewal</v>
      </c>
      <c r="I3996" s="85">
        <f>IF(I1764="","",I1764)</f>
        <v>12</v>
      </c>
      <c r="J3996" s="88">
        <f>IF(J1764="","",J1764)</f>
        <v>10000</v>
      </c>
      <c r="K3996" s="88">
        <f>IF(K1764="","",K1764)</f>
        <v>29999</v>
      </c>
      <c r="L3996" s="89">
        <f>IF(L1764="","",L1764)</f>
        <v>44901</v>
      </c>
      <c r="M3996" s="89" t="str">
        <f>IF(M1764="","",M1764)</f>
        <v/>
      </c>
      <c r="N3996" s="89">
        <f>IF(N1764="","",N1764)</f>
        <v>44901</v>
      </c>
      <c r="O3996" s="89" t="str">
        <f>IF(O1764="","",O1764)</f>
        <v/>
      </c>
      <c r="P3996" s="85" t="str">
        <f>IF(P1764="","",P1764)</f>
        <v>Monthly Variable Direct Debit</v>
      </c>
      <c r="Q3996" s="90" t="str">
        <f>IF(Q1764="","",Q1764)</f>
        <v>For Business</v>
      </c>
      <c r="R3996" s="85" t="str">
        <f>IF(R1764="","",R1764)</f>
        <v>With S/C</v>
      </c>
      <c r="S3996" s="85" t="str">
        <f>IF(S1764="","",S1764)</f>
        <v>N</v>
      </c>
      <c r="T3996" s="85" t="str">
        <f>IF(T1764="","",T1764)</f>
        <v/>
      </c>
      <c r="U3996" s="85" t="str">
        <f>IF(U1764="","",U1764)</f>
        <v/>
      </c>
      <c r="V3996" s="85" t="str">
        <f>IF(V1764="","",V1764)</f>
        <v/>
      </c>
      <c r="W3996" s="91" t="str">
        <f>IF(W1764="","",W1764)</f>
        <v/>
      </c>
      <c r="X3996" s="92">
        <f>IF(X1764="","",X1764)</f>
        <v>96.39</v>
      </c>
      <c r="Y3996" s="92">
        <f>IF(Y1764="","",Y1764)</f>
        <v>51.17</v>
      </c>
      <c r="Z3996" s="92">
        <f>IF(Z1764="","",Z1764)</f>
        <v>37.86</v>
      </c>
      <c r="AA3996" s="92" t="str">
        <f>IF(AA1764="","",AA1764)</f>
        <v/>
      </c>
      <c r="AB3996" s="95" t="str">
        <f>IF(AB1764="","",AB1764)</f>
        <v/>
      </c>
      <c r="AC3996" s="94">
        <f>IF(AC1764="","",AC1764)</f>
        <v>45382</v>
      </c>
      <c r="AD3996" s="96" t="str">
        <f>IF(AD1764="","",AD1764)</f>
        <v>U4</v>
      </c>
      <c r="AE3996" s="96" t="str">
        <f>IF(AE1764="","",AE1764)</f>
        <v>EBC_FORBUSPF_C24F</v>
      </c>
      <c r="AF3996" s="96" t="str">
        <f>IF(AF1764="","",AF1764)</f>
        <v>For Business vU4 Mar 2024</v>
      </c>
      <c r="AG3996" s="96" t="str">
        <f>IF(AG1764="","",AG1764)</f>
        <v>Elec For Bus Pre vU4 1yr BKF Mar 2024</v>
      </c>
      <c r="AH3996" s="85" t="str">
        <f>IF(AH1764="","",AH1764)</f>
        <v>C24F</v>
      </c>
    </row>
    <row r="3997" spans="1:34" s="34" customFormat="1" x14ac:dyDescent="0.25">
      <c r="A3997" s="85"/>
      <c r="B3997" s="86" t="str">
        <f>IF(B1765="","",B1765)</f>
        <v>Electricity</v>
      </c>
      <c r="C3997" s="85">
        <f>IF(C1765="","",C1765)</f>
        <v>23</v>
      </c>
      <c r="D3997" s="87">
        <v>4</v>
      </c>
      <c r="E3997" s="85" t="str">
        <f>IF(E1765="","",E1765)</f>
        <v>Economy7</v>
      </c>
      <c r="F3997" s="85" t="str">
        <f>IF(F1765="","",F1765)</f>
        <v/>
      </c>
      <c r="G3997" s="85" t="str">
        <f>IF(G1765="","",G1765)</f>
        <v/>
      </c>
      <c r="H3997" s="85" t="str">
        <f>IF(H1765="","",H1765)</f>
        <v>Renewal</v>
      </c>
      <c r="I3997" s="85">
        <f>IF(I1765="","",I1765)</f>
        <v>12</v>
      </c>
      <c r="J3997" s="88">
        <f>IF(J1765="","",J1765)</f>
        <v>10000</v>
      </c>
      <c r="K3997" s="88">
        <f>IF(K1765="","",K1765)</f>
        <v>29999</v>
      </c>
      <c r="L3997" s="89">
        <f>IF(L1765="","",L1765)</f>
        <v>44901</v>
      </c>
      <c r="M3997" s="89" t="str">
        <f>IF(M1765="","",M1765)</f>
        <v/>
      </c>
      <c r="N3997" s="89">
        <f>IF(N1765="","",N1765)</f>
        <v>44901</v>
      </c>
      <c r="O3997" s="89" t="str">
        <f>IF(O1765="","",O1765)</f>
        <v/>
      </c>
      <c r="P3997" s="85" t="str">
        <f>IF(P1765="","",P1765)</f>
        <v>Monthly Variable Direct Debit</v>
      </c>
      <c r="Q3997" s="90" t="str">
        <f>IF(Q1765="","",Q1765)</f>
        <v>For Business</v>
      </c>
      <c r="R3997" s="85" t="str">
        <f>IF(R1765="","",R1765)</f>
        <v>With S/C</v>
      </c>
      <c r="S3997" s="85" t="str">
        <f>IF(S1765="","",S1765)</f>
        <v>N</v>
      </c>
      <c r="T3997" s="85" t="str">
        <f>IF(T1765="","",T1765)</f>
        <v/>
      </c>
      <c r="U3997" s="85" t="str">
        <f>IF(U1765="","",U1765)</f>
        <v/>
      </c>
      <c r="V3997" s="85" t="str">
        <f>IF(V1765="","",V1765)</f>
        <v/>
      </c>
      <c r="W3997" s="91" t="str">
        <f>IF(W1765="","",W1765)</f>
        <v/>
      </c>
      <c r="X3997" s="92">
        <f>IF(X1765="","",X1765)</f>
        <v>79.2</v>
      </c>
      <c r="Y3997" s="92">
        <f>IF(Y1765="","",Y1765)</f>
        <v>51.83</v>
      </c>
      <c r="Z3997" s="92">
        <f>IF(Z1765="","",Z1765)</f>
        <v>38.090000000000003</v>
      </c>
      <c r="AA3997" s="92" t="str">
        <f>IF(AA1765="","",AA1765)</f>
        <v/>
      </c>
      <c r="AB3997" s="95" t="str">
        <f>IF(AB1765="","",AB1765)</f>
        <v/>
      </c>
      <c r="AC3997" s="94">
        <f>IF(AC1765="","",AC1765)</f>
        <v>45382</v>
      </c>
      <c r="AD3997" s="96" t="str">
        <f>IF(AD1765="","",AD1765)</f>
        <v>U4</v>
      </c>
      <c r="AE3997" s="96" t="str">
        <f>IF(AE1765="","",AE1765)</f>
        <v>EBC_FORBUSPF_C24F</v>
      </c>
      <c r="AF3997" s="96" t="str">
        <f>IF(AF1765="","",AF1765)</f>
        <v>For Business vU4 Mar 2024</v>
      </c>
      <c r="AG3997" s="96" t="str">
        <f>IF(AG1765="","",AG1765)</f>
        <v>Elec For Bus Pre vU4 1yr BKF Mar 2024</v>
      </c>
      <c r="AH3997" s="85" t="str">
        <f>IF(AH1765="","",AH1765)</f>
        <v>C24F</v>
      </c>
    </row>
    <row r="3998" spans="1:34" s="34" customFormat="1" x14ac:dyDescent="0.25">
      <c r="A3998" s="85"/>
      <c r="B3998" s="86" t="str">
        <f>IF(B1766="","",B1766)</f>
        <v>Electricity</v>
      </c>
      <c r="C3998" s="85">
        <f>IF(C1766="","",C1766)</f>
        <v>10</v>
      </c>
      <c r="D3998" s="87">
        <v>4</v>
      </c>
      <c r="E3998" s="85" t="str">
        <f>IF(E1766="","",E1766)</f>
        <v>EveningAndWeekend</v>
      </c>
      <c r="F3998" s="85" t="str">
        <f>IF(F1766="","",F1766)</f>
        <v/>
      </c>
      <c r="G3998" s="85" t="str">
        <f>IF(G1766="","",G1766)</f>
        <v/>
      </c>
      <c r="H3998" s="85" t="str">
        <f>IF(H1766="","",H1766)</f>
        <v>Renewal</v>
      </c>
      <c r="I3998" s="85">
        <f>IF(I1766="","",I1766)</f>
        <v>12</v>
      </c>
      <c r="J3998" s="88">
        <f>IF(J1766="","",J1766)</f>
        <v>10000</v>
      </c>
      <c r="K3998" s="88">
        <f>IF(K1766="","",K1766)</f>
        <v>29999</v>
      </c>
      <c r="L3998" s="89">
        <f>IF(L1766="","",L1766)</f>
        <v>44901</v>
      </c>
      <c r="M3998" s="89" t="str">
        <f>IF(M1766="","",M1766)</f>
        <v/>
      </c>
      <c r="N3998" s="89">
        <f>IF(N1766="","",N1766)</f>
        <v>44901</v>
      </c>
      <c r="O3998" s="89" t="str">
        <f>IF(O1766="","",O1766)</f>
        <v/>
      </c>
      <c r="P3998" s="85" t="str">
        <f>IF(P1766="","",P1766)</f>
        <v>Monthly Variable Direct Debit</v>
      </c>
      <c r="Q3998" s="90" t="str">
        <f>IF(Q1766="","",Q1766)</f>
        <v>For Business</v>
      </c>
      <c r="R3998" s="85" t="str">
        <f>IF(R1766="","",R1766)</f>
        <v>With S/C</v>
      </c>
      <c r="S3998" s="85" t="str">
        <f>IF(S1766="","",S1766)</f>
        <v>N</v>
      </c>
      <c r="T3998" s="85" t="str">
        <f>IF(T1766="","",T1766)</f>
        <v/>
      </c>
      <c r="U3998" s="85" t="str">
        <f>IF(U1766="","",U1766)</f>
        <v/>
      </c>
      <c r="V3998" s="85" t="str">
        <f>IF(V1766="","",V1766)</f>
        <v/>
      </c>
      <c r="W3998" s="91" t="str">
        <f>IF(W1766="","",W1766)</f>
        <v/>
      </c>
      <c r="X3998" s="92">
        <f>IF(X1766="","",X1766)</f>
        <v>43.97</v>
      </c>
      <c r="Y3998" s="92">
        <f>IF(Y1766="","",Y1766)</f>
        <v>55.76</v>
      </c>
      <c r="Z3998" s="92" t="str">
        <f>IF(Z1766="","",Z1766)</f>
        <v/>
      </c>
      <c r="AA3998" s="92">
        <f>IF(AA1766="","",AA1766)</f>
        <v>43.12</v>
      </c>
      <c r="AB3998" s="95" t="str">
        <f>IF(AB1766="","",AB1766)</f>
        <v/>
      </c>
      <c r="AC3998" s="94">
        <f>IF(AC1766="","",AC1766)</f>
        <v>45382</v>
      </c>
      <c r="AD3998" s="96" t="str">
        <f>IF(AD1766="","",AD1766)</f>
        <v>U4</v>
      </c>
      <c r="AE3998" s="96" t="str">
        <f>IF(AE1766="","",AE1766)</f>
        <v>EBC_FORBUSPF_C24F</v>
      </c>
      <c r="AF3998" s="96" t="str">
        <f>IF(AF1766="","",AF1766)</f>
        <v>For Business vU4 Mar 2024</v>
      </c>
      <c r="AG3998" s="96" t="str">
        <f>IF(AG1766="","",AG1766)</f>
        <v>Elec For Bus Pre vU4 1yr BKF Mar 2024</v>
      </c>
      <c r="AH3998" s="85" t="str">
        <f>IF(AH1766="","",AH1766)</f>
        <v>C24F</v>
      </c>
    </row>
    <row r="3999" spans="1:34" s="34" customFormat="1" x14ac:dyDescent="0.25">
      <c r="A3999" s="85"/>
      <c r="B3999" s="86" t="str">
        <f>IF(B1767="","",B1767)</f>
        <v>Electricity</v>
      </c>
      <c r="C3999" s="85">
        <f>IF(C1767="","",C1767)</f>
        <v>11</v>
      </c>
      <c r="D3999" s="87">
        <v>4</v>
      </c>
      <c r="E3999" s="85" t="str">
        <f>IF(E1767="","",E1767)</f>
        <v>EveningAndWeekend</v>
      </c>
      <c r="F3999" s="85" t="str">
        <f>IF(F1767="","",F1767)</f>
        <v/>
      </c>
      <c r="G3999" s="85" t="str">
        <f>IF(G1767="","",G1767)</f>
        <v/>
      </c>
      <c r="H3999" s="85" t="str">
        <f>IF(H1767="","",H1767)</f>
        <v>Renewal</v>
      </c>
      <c r="I3999" s="85">
        <f>IF(I1767="","",I1767)</f>
        <v>12</v>
      </c>
      <c r="J3999" s="88">
        <f>IF(J1767="","",J1767)</f>
        <v>10000</v>
      </c>
      <c r="K3999" s="88">
        <f>IF(K1767="","",K1767)</f>
        <v>29999</v>
      </c>
      <c r="L3999" s="89">
        <f>IF(L1767="","",L1767)</f>
        <v>44901</v>
      </c>
      <c r="M3999" s="89" t="str">
        <f>IF(M1767="","",M1767)</f>
        <v/>
      </c>
      <c r="N3999" s="89">
        <f>IF(N1767="","",N1767)</f>
        <v>44901</v>
      </c>
      <c r="O3999" s="89" t="str">
        <f>IF(O1767="","",O1767)</f>
        <v/>
      </c>
      <c r="P3999" s="85" t="str">
        <f>IF(P1767="","",P1767)</f>
        <v>Monthly Variable Direct Debit</v>
      </c>
      <c r="Q3999" s="90" t="str">
        <f>IF(Q1767="","",Q1767)</f>
        <v>For Business</v>
      </c>
      <c r="R3999" s="85" t="str">
        <f>IF(R1767="","",R1767)</f>
        <v>With S/C</v>
      </c>
      <c r="S3999" s="85" t="str">
        <f>IF(S1767="","",S1767)</f>
        <v>N</v>
      </c>
      <c r="T3999" s="85" t="str">
        <f>IF(T1767="","",T1767)</f>
        <v/>
      </c>
      <c r="U3999" s="85" t="str">
        <f>IF(U1767="","",U1767)</f>
        <v/>
      </c>
      <c r="V3999" s="85" t="str">
        <f>IF(V1767="","",V1767)</f>
        <v/>
      </c>
      <c r="W3999" s="91" t="str">
        <f>IF(W1767="","",W1767)</f>
        <v/>
      </c>
      <c r="X3999" s="92">
        <f>IF(X1767="","",X1767)</f>
        <v>72</v>
      </c>
      <c r="Y3999" s="92">
        <f>IF(Y1767="","",Y1767)</f>
        <v>54.44</v>
      </c>
      <c r="Z3999" s="92" t="str">
        <f>IF(Z1767="","",Z1767)</f>
        <v/>
      </c>
      <c r="AA3999" s="92">
        <f>IF(AA1767="","",AA1767)</f>
        <v>42.57</v>
      </c>
      <c r="AB3999" s="95" t="str">
        <f>IF(AB1767="","",AB1767)</f>
        <v/>
      </c>
      <c r="AC3999" s="94">
        <f>IF(AC1767="","",AC1767)</f>
        <v>45382</v>
      </c>
      <c r="AD3999" s="96" t="str">
        <f>IF(AD1767="","",AD1767)</f>
        <v>U4</v>
      </c>
      <c r="AE3999" s="96" t="str">
        <f>IF(AE1767="","",AE1767)</f>
        <v>EBC_FORBUSPF_C24F</v>
      </c>
      <c r="AF3999" s="96" t="str">
        <f>IF(AF1767="","",AF1767)</f>
        <v>For Business vU4 Mar 2024</v>
      </c>
      <c r="AG3999" s="96" t="str">
        <f>IF(AG1767="","",AG1767)</f>
        <v>Elec For Bus Pre vU4 1yr BKF Mar 2024</v>
      </c>
      <c r="AH3999" s="85" t="str">
        <f>IF(AH1767="","",AH1767)</f>
        <v>C24F</v>
      </c>
    </row>
    <row r="4000" spans="1:34" s="34" customFormat="1" x14ac:dyDescent="0.25">
      <c r="A4000" s="85"/>
      <c r="B4000" s="86" t="str">
        <f>IF(B1768="","",B1768)</f>
        <v>Electricity</v>
      </c>
      <c r="C4000" s="85">
        <f>IF(C1768="","",C1768)</f>
        <v>12</v>
      </c>
      <c r="D4000" s="87">
        <v>4</v>
      </c>
      <c r="E4000" s="85" t="str">
        <f>IF(E1768="","",E1768)</f>
        <v>EveningAndWeekend</v>
      </c>
      <c r="F4000" s="85" t="str">
        <f>IF(F1768="","",F1768)</f>
        <v/>
      </c>
      <c r="G4000" s="85" t="str">
        <f>IF(G1768="","",G1768)</f>
        <v/>
      </c>
      <c r="H4000" s="85" t="str">
        <f>IF(H1768="","",H1768)</f>
        <v>Renewal</v>
      </c>
      <c r="I4000" s="85">
        <f>IF(I1768="","",I1768)</f>
        <v>12</v>
      </c>
      <c r="J4000" s="88">
        <f>IF(J1768="","",J1768)</f>
        <v>10000</v>
      </c>
      <c r="K4000" s="88">
        <f>IF(K1768="","",K1768)</f>
        <v>29999</v>
      </c>
      <c r="L4000" s="89">
        <f>IF(L1768="","",L1768)</f>
        <v>44901</v>
      </c>
      <c r="M4000" s="89" t="str">
        <f>IF(M1768="","",M1768)</f>
        <v/>
      </c>
      <c r="N4000" s="89">
        <f>IF(N1768="","",N1768)</f>
        <v>44901</v>
      </c>
      <c r="O4000" s="89" t="str">
        <f>IF(O1768="","",O1768)</f>
        <v/>
      </c>
      <c r="P4000" s="85" t="str">
        <f>IF(P1768="","",P1768)</f>
        <v>Monthly Variable Direct Debit</v>
      </c>
      <c r="Q4000" s="90" t="str">
        <f>IF(Q1768="","",Q1768)</f>
        <v>For Business</v>
      </c>
      <c r="R4000" s="85" t="str">
        <f>IF(R1768="","",R1768)</f>
        <v>With S/C</v>
      </c>
      <c r="S4000" s="85" t="str">
        <f>IF(S1768="","",S1768)</f>
        <v>N</v>
      </c>
      <c r="T4000" s="85" t="str">
        <f>IF(T1768="","",T1768)</f>
        <v/>
      </c>
      <c r="U4000" s="85" t="str">
        <f>IF(U1768="","",U1768)</f>
        <v/>
      </c>
      <c r="V4000" s="85" t="str">
        <f>IF(V1768="","",V1768)</f>
        <v/>
      </c>
      <c r="W4000" s="91" t="str">
        <f>IF(W1768="","",W1768)</f>
        <v/>
      </c>
      <c r="X4000" s="92">
        <f>IF(X1768="","",X1768)</f>
        <v>26.12</v>
      </c>
      <c r="Y4000" s="92">
        <f>IF(Y1768="","",Y1768)</f>
        <v>55.23</v>
      </c>
      <c r="Z4000" s="92" t="str">
        <f>IF(Z1768="","",Z1768)</f>
        <v/>
      </c>
      <c r="AA4000" s="92">
        <f>IF(AA1768="","",AA1768)</f>
        <v>42.41</v>
      </c>
      <c r="AB4000" s="95" t="str">
        <f>IF(AB1768="","",AB1768)</f>
        <v/>
      </c>
      <c r="AC4000" s="94">
        <f>IF(AC1768="","",AC1768)</f>
        <v>45382</v>
      </c>
      <c r="AD4000" s="96" t="str">
        <f>IF(AD1768="","",AD1768)</f>
        <v>U4</v>
      </c>
      <c r="AE4000" s="96" t="str">
        <f>IF(AE1768="","",AE1768)</f>
        <v>EBC_FORBUSPF_C24F</v>
      </c>
      <c r="AF4000" s="96" t="str">
        <f>IF(AF1768="","",AF1768)</f>
        <v>For Business vU4 Mar 2024</v>
      </c>
      <c r="AG4000" s="96" t="str">
        <f>IF(AG1768="","",AG1768)</f>
        <v>Elec For Bus Pre vU4 1yr BKF Mar 2024</v>
      </c>
      <c r="AH4000" s="85" t="str">
        <f>IF(AH1768="","",AH1768)</f>
        <v>C24F</v>
      </c>
    </row>
    <row r="4001" spans="1:34" s="34" customFormat="1" x14ac:dyDescent="0.25">
      <c r="A4001" s="85"/>
      <c r="B4001" s="86" t="str">
        <f>IF(B1769="","",B1769)</f>
        <v>Electricity</v>
      </c>
      <c r="C4001" s="85">
        <f>IF(C1769="","",C1769)</f>
        <v>14</v>
      </c>
      <c r="D4001" s="87">
        <v>4</v>
      </c>
      <c r="E4001" s="85" t="str">
        <f>IF(E1769="","",E1769)</f>
        <v>EveningAndWeekend</v>
      </c>
      <c r="F4001" s="85" t="str">
        <f>IF(F1769="","",F1769)</f>
        <v/>
      </c>
      <c r="G4001" s="85" t="str">
        <f>IF(G1769="","",G1769)</f>
        <v/>
      </c>
      <c r="H4001" s="85" t="str">
        <f>IF(H1769="","",H1769)</f>
        <v>Renewal</v>
      </c>
      <c r="I4001" s="85">
        <f>IF(I1769="","",I1769)</f>
        <v>12</v>
      </c>
      <c r="J4001" s="88">
        <f>IF(J1769="","",J1769)</f>
        <v>10000</v>
      </c>
      <c r="K4001" s="88">
        <f>IF(K1769="","",K1769)</f>
        <v>29999</v>
      </c>
      <c r="L4001" s="89">
        <f>IF(L1769="","",L1769)</f>
        <v>44901</v>
      </c>
      <c r="M4001" s="89" t="str">
        <f>IF(M1769="","",M1769)</f>
        <v/>
      </c>
      <c r="N4001" s="89">
        <f>IF(N1769="","",N1769)</f>
        <v>44901</v>
      </c>
      <c r="O4001" s="89" t="str">
        <f>IF(O1769="","",O1769)</f>
        <v/>
      </c>
      <c r="P4001" s="85" t="str">
        <f>IF(P1769="","",P1769)</f>
        <v>Monthly Variable Direct Debit</v>
      </c>
      <c r="Q4001" s="90" t="str">
        <f>IF(Q1769="","",Q1769)</f>
        <v>For Business</v>
      </c>
      <c r="R4001" s="85" t="str">
        <f>IF(R1769="","",R1769)</f>
        <v>With S/C</v>
      </c>
      <c r="S4001" s="85" t="str">
        <f>IF(S1769="","",S1769)</f>
        <v>N</v>
      </c>
      <c r="T4001" s="85" t="str">
        <f>IF(T1769="","",T1769)</f>
        <v/>
      </c>
      <c r="U4001" s="85" t="str">
        <f>IF(U1769="","",U1769)</f>
        <v/>
      </c>
      <c r="V4001" s="85" t="str">
        <f>IF(V1769="","",V1769)</f>
        <v/>
      </c>
      <c r="W4001" s="91" t="str">
        <f>IF(W1769="","",W1769)</f>
        <v/>
      </c>
      <c r="X4001" s="92">
        <f>IF(X1769="","",X1769)</f>
        <v>81.319999999999993</v>
      </c>
      <c r="Y4001" s="92">
        <f>IF(Y1769="","",Y1769)</f>
        <v>54.43</v>
      </c>
      <c r="Z4001" s="92" t="str">
        <f>IF(Z1769="","",Z1769)</f>
        <v/>
      </c>
      <c r="AA4001" s="92">
        <f>IF(AA1769="","",AA1769)</f>
        <v>42.45</v>
      </c>
      <c r="AB4001" s="95" t="str">
        <f>IF(AB1769="","",AB1769)</f>
        <v/>
      </c>
      <c r="AC4001" s="94">
        <f>IF(AC1769="","",AC1769)</f>
        <v>45382</v>
      </c>
      <c r="AD4001" s="96" t="str">
        <f>IF(AD1769="","",AD1769)</f>
        <v>U4</v>
      </c>
      <c r="AE4001" s="96" t="str">
        <f>IF(AE1769="","",AE1769)</f>
        <v>EBC_FORBUSPF_C24F</v>
      </c>
      <c r="AF4001" s="96" t="str">
        <f>IF(AF1769="","",AF1769)</f>
        <v>For Business vU4 Mar 2024</v>
      </c>
      <c r="AG4001" s="96" t="str">
        <f>IF(AG1769="","",AG1769)</f>
        <v>Elec For Bus Pre vU4 1yr BKF Mar 2024</v>
      </c>
      <c r="AH4001" s="85" t="str">
        <f>IF(AH1769="","",AH1769)</f>
        <v>C24F</v>
      </c>
    </row>
    <row r="4002" spans="1:34" s="34" customFormat="1" x14ac:dyDescent="0.25">
      <c r="A4002" s="85"/>
      <c r="B4002" s="86" t="str">
        <f>IF(B1770="","",B1770)</f>
        <v>Electricity</v>
      </c>
      <c r="C4002" s="85">
        <f>IF(C1770="","",C1770)</f>
        <v>15</v>
      </c>
      <c r="D4002" s="87">
        <v>4</v>
      </c>
      <c r="E4002" s="85" t="str">
        <f>IF(E1770="","",E1770)</f>
        <v>EveningAndWeekend</v>
      </c>
      <c r="F4002" s="85" t="str">
        <f>IF(F1770="","",F1770)</f>
        <v/>
      </c>
      <c r="G4002" s="85" t="str">
        <f>IF(G1770="","",G1770)</f>
        <v/>
      </c>
      <c r="H4002" s="85" t="str">
        <f>IF(H1770="","",H1770)</f>
        <v>Renewal</v>
      </c>
      <c r="I4002" s="85">
        <f>IF(I1770="","",I1770)</f>
        <v>12</v>
      </c>
      <c r="J4002" s="88">
        <f>IF(J1770="","",J1770)</f>
        <v>10000</v>
      </c>
      <c r="K4002" s="88">
        <f>IF(K1770="","",K1770)</f>
        <v>29999</v>
      </c>
      <c r="L4002" s="89">
        <f>IF(L1770="","",L1770)</f>
        <v>44901</v>
      </c>
      <c r="M4002" s="89" t="str">
        <f>IF(M1770="","",M1770)</f>
        <v/>
      </c>
      <c r="N4002" s="89">
        <f>IF(N1770="","",N1770)</f>
        <v>44901</v>
      </c>
      <c r="O4002" s="89" t="str">
        <f>IF(O1770="","",O1770)</f>
        <v/>
      </c>
      <c r="P4002" s="85" t="str">
        <f>IF(P1770="","",P1770)</f>
        <v>Monthly Variable Direct Debit</v>
      </c>
      <c r="Q4002" s="90" t="str">
        <f>IF(Q1770="","",Q1770)</f>
        <v>For Business</v>
      </c>
      <c r="R4002" s="85" t="str">
        <f>IF(R1770="","",R1770)</f>
        <v>With S/C</v>
      </c>
      <c r="S4002" s="85" t="str">
        <f>IF(S1770="","",S1770)</f>
        <v>N</v>
      </c>
      <c r="T4002" s="85" t="str">
        <f>IF(T1770="","",T1770)</f>
        <v/>
      </c>
      <c r="U4002" s="85" t="str">
        <f>IF(U1770="","",U1770)</f>
        <v/>
      </c>
      <c r="V4002" s="85" t="str">
        <f>IF(V1770="","",V1770)</f>
        <v/>
      </c>
      <c r="W4002" s="91" t="str">
        <f>IF(W1770="","",W1770)</f>
        <v/>
      </c>
      <c r="X4002" s="92">
        <f>IF(X1770="","",X1770)</f>
        <v>88.61</v>
      </c>
      <c r="Y4002" s="92">
        <f>IF(Y1770="","",Y1770)</f>
        <v>54.7</v>
      </c>
      <c r="Z4002" s="92" t="str">
        <f>IF(Z1770="","",Z1770)</f>
        <v/>
      </c>
      <c r="AA4002" s="92">
        <f>IF(AA1770="","",AA1770)</f>
        <v>42.42</v>
      </c>
      <c r="AB4002" s="95" t="str">
        <f>IF(AB1770="","",AB1770)</f>
        <v/>
      </c>
      <c r="AC4002" s="94">
        <f>IF(AC1770="","",AC1770)</f>
        <v>45382</v>
      </c>
      <c r="AD4002" s="96" t="str">
        <f>IF(AD1770="","",AD1770)</f>
        <v>U4</v>
      </c>
      <c r="AE4002" s="96" t="str">
        <f>IF(AE1770="","",AE1770)</f>
        <v>EBC_FORBUSPF_C24F</v>
      </c>
      <c r="AF4002" s="96" t="str">
        <f>IF(AF1770="","",AF1770)</f>
        <v>For Business vU4 Mar 2024</v>
      </c>
      <c r="AG4002" s="96" t="str">
        <f>IF(AG1770="","",AG1770)</f>
        <v>Elec For Bus Pre vU4 1yr BKF Mar 2024</v>
      </c>
      <c r="AH4002" s="85" t="str">
        <f>IF(AH1770="","",AH1770)</f>
        <v>C24F</v>
      </c>
    </row>
    <row r="4003" spans="1:34" s="34" customFormat="1" x14ac:dyDescent="0.25">
      <c r="A4003" s="85"/>
      <c r="B4003" s="86" t="str">
        <f>IF(B1771="","",B1771)</f>
        <v>Electricity</v>
      </c>
      <c r="C4003" s="85">
        <f>IF(C1771="","",C1771)</f>
        <v>16</v>
      </c>
      <c r="D4003" s="87">
        <v>4</v>
      </c>
      <c r="E4003" s="85" t="str">
        <f>IF(E1771="","",E1771)</f>
        <v>EveningAndWeekend</v>
      </c>
      <c r="F4003" s="85" t="str">
        <f>IF(F1771="","",F1771)</f>
        <v/>
      </c>
      <c r="G4003" s="85" t="str">
        <f>IF(G1771="","",G1771)</f>
        <v/>
      </c>
      <c r="H4003" s="85" t="str">
        <f>IF(H1771="","",H1771)</f>
        <v>Renewal</v>
      </c>
      <c r="I4003" s="85">
        <f>IF(I1771="","",I1771)</f>
        <v>12</v>
      </c>
      <c r="J4003" s="88">
        <f>IF(J1771="","",J1771)</f>
        <v>10000</v>
      </c>
      <c r="K4003" s="88">
        <f>IF(K1771="","",K1771)</f>
        <v>29999</v>
      </c>
      <c r="L4003" s="89">
        <f>IF(L1771="","",L1771)</f>
        <v>44901</v>
      </c>
      <c r="M4003" s="89" t="str">
        <f>IF(M1771="","",M1771)</f>
        <v/>
      </c>
      <c r="N4003" s="89">
        <f>IF(N1771="","",N1771)</f>
        <v>44901</v>
      </c>
      <c r="O4003" s="89" t="str">
        <f>IF(O1771="","",O1771)</f>
        <v/>
      </c>
      <c r="P4003" s="85" t="str">
        <f>IF(P1771="","",P1771)</f>
        <v>Monthly Variable Direct Debit</v>
      </c>
      <c r="Q4003" s="90" t="str">
        <f>IF(Q1771="","",Q1771)</f>
        <v>For Business</v>
      </c>
      <c r="R4003" s="85" t="str">
        <f>IF(R1771="","",R1771)</f>
        <v>With S/C</v>
      </c>
      <c r="S4003" s="85" t="str">
        <f>IF(S1771="","",S1771)</f>
        <v>N</v>
      </c>
      <c r="T4003" s="85" t="str">
        <f>IF(T1771="","",T1771)</f>
        <v/>
      </c>
      <c r="U4003" s="85" t="str">
        <f>IF(U1771="","",U1771)</f>
        <v/>
      </c>
      <c r="V4003" s="85" t="str">
        <f>IF(V1771="","",V1771)</f>
        <v/>
      </c>
      <c r="W4003" s="91" t="str">
        <f>IF(W1771="","",W1771)</f>
        <v/>
      </c>
      <c r="X4003" s="92">
        <f>IF(X1771="","",X1771)</f>
        <v>54.28</v>
      </c>
      <c r="Y4003" s="92">
        <f>IF(Y1771="","",Y1771)</f>
        <v>55.4</v>
      </c>
      <c r="Z4003" s="92" t="str">
        <f>IF(Z1771="","",Z1771)</f>
        <v/>
      </c>
      <c r="AA4003" s="92">
        <f>IF(AA1771="","",AA1771)</f>
        <v>43.22</v>
      </c>
      <c r="AB4003" s="95" t="str">
        <f>IF(AB1771="","",AB1771)</f>
        <v/>
      </c>
      <c r="AC4003" s="94">
        <f>IF(AC1771="","",AC1771)</f>
        <v>45382</v>
      </c>
      <c r="AD4003" s="96" t="str">
        <f>IF(AD1771="","",AD1771)</f>
        <v>U4</v>
      </c>
      <c r="AE4003" s="96" t="str">
        <f>IF(AE1771="","",AE1771)</f>
        <v>EBC_FORBUSPF_C24F</v>
      </c>
      <c r="AF4003" s="96" t="str">
        <f>IF(AF1771="","",AF1771)</f>
        <v>For Business vU4 Mar 2024</v>
      </c>
      <c r="AG4003" s="96" t="str">
        <f>IF(AG1771="","",AG1771)</f>
        <v>Elec For Bus Pre vU4 1yr BKF Mar 2024</v>
      </c>
      <c r="AH4003" s="85" t="str">
        <f>IF(AH1771="","",AH1771)</f>
        <v>C24F</v>
      </c>
    </row>
    <row r="4004" spans="1:34" s="34" customFormat="1" x14ac:dyDescent="0.25">
      <c r="A4004" s="85"/>
      <c r="B4004" s="86" t="str">
        <f>IF(B1772="","",B1772)</f>
        <v>Electricity</v>
      </c>
      <c r="C4004" s="85">
        <f>IF(C1772="","",C1772)</f>
        <v>17</v>
      </c>
      <c r="D4004" s="87">
        <v>4</v>
      </c>
      <c r="E4004" s="85" t="str">
        <f>IF(E1772="","",E1772)</f>
        <v>EveningAndWeekend</v>
      </c>
      <c r="F4004" s="85" t="str">
        <f>IF(F1772="","",F1772)</f>
        <v/>
      </c>
      <c r="G4004" s="85" t="str">
        <f>IF(G1772="","",G1772)</f>
        <v/>
      </c>
      <c r="H4004" s="85" t="str">
        <f>IF(H1772="","",H1772)</f>
        <v>Renewal</v>
      </c>
      <c r="I4004" s="85">
        <f>IF(I1772="","",I1772)</f>
        <v>12</v>
      </c>
      <c r="J4004" s="88">
        <f>IF(J1772="","",J1772)</f>
        <v>10000</v>
      </c>
      <c r="K4004" s="88">
        <f>IF(K1772="","",K1772)</f>
        <v>29999</v>
      </c>
      <c r="L4004" s="89">
        <f>IF(L1772="","",L1772)</f>
        <v>44901</v>
      </c>
      <c r="M4004" s="89" t="str">
        <f>IF(M1772="","",M1772)</f>
        <v/>
      </c>
      <c r="N4004" s="89">
        <f>IF(N1772="","",N1772)</f>
        <v>44901</v>
      </c>
      <c r="O4004" s="89" t="str">
        <f>IF(O1772="","",O1772)</f>
        <v/>
      </c>
      <c r="P4004" s="85" t="str">
        <f>IF(P1772="","",P1772)</f>
        <v>Monthly Variable Direct Debit</v>
      </c>
      <c r="Q4004" s="90" t="str">
        <f>IF(Q1772="","",Q1772)</f>
        <v>For Business</v>
      </c>
      <c r="R4004" s="85" t="str">
        <f>IF(R1772="","",R1772)</f>
        <v>With S/C</v>
      </c>
      <c r="S4004" s="85" t="str">
        <f>IF(S1772="","",S1772)</f>
        <v>N</v>
      </c>
      <c r="T4004" s="85" t="str">
        <f>IF(T1772="","",T1772)</f>
        <v/>
      </c>
      <c r="U4004" s="85" t="str">
        <f>IF(U1772="","",U1772)</f>
        <v/>
      </c>
      <c r="V4004" s="85" t="str">
        <f>IF(V1772="","",V1772)</f>
        <v/>
      </c>
      <c r="W4004" s="91" t="str">
        <f>IF(W1772="","",W1772)</f>
        <v/>
      </c>
      <c r="X4004" s="92">
        <f>IF(X1772="","",X1772)</f>
        <v>67.17</v>
      </c>
      <c r="Y4004" s="92">
        <f>IF(Y1772="","",Y1772)</f>
        <v>55.58</v>
      </c>
      <c r="Z4004" s="92" t="str">
        <f>IF(Z1772="","",Z1772)</f>
        <v/>
      </c>
      <c r="AA4004" s="92">
        <f>IF(AA1772="","",AA1772)</f>
        <v>43.46</v>
      </c>
      <c r="AB4004" s="95" t="str">
        <f>IF(AB1772="","",AB1772)</f>
        <v/>
      </c>
      <c r="AC4004" s="94">
        <f>IF(AC1772="","",AC1772)</f>
        <v>45382</v>
      </c>
      <c r="AD4004" s="96" t="str">
        <f>IF(AD1772="","",AD1772)</f>
        <v>U4</v>
      </c>
      <c r="AE4004" s="96" t="str">
        <f>IF(AE1772="","",AE1772)</f>
        <v>EBC_FORBUSPF_C24F</v>
      </c>
      <c r="AF4004" s="96" t="str">
        <f>IF(AF1772="","",AF1772)</f>
        <v>For Business vU4 Mar 2024</v>
      </c>
      <c r="AG4004" s="96" t="str">
        <f>IF(AG1772="","",AG1772)</f>
        <v>Elec For Bus Pre vU4 1yr BKF Mar 2024</v>
      </c>
      <c r="AH4004" s="85" t="str">
        <f>IF(AH1772="","",AH1772)</f>
        <v>C24F</v>
      </c>
    </row>
    <row r="4005" spans="1:34" s="34" customFormat="1" x14ac:dyDescent="0.25">
      <c r="A4005" s="85"/>
      <c r="B4005" s="86" t="str">
        <f>IF(B1773="","",B1773)</f>
        <v>Electricity</v>
      </c>
      <c r="C4005" s="85">
        <f>IF(C1773="","",C1773)</f>
        <v>18</v>
      </c>
      <c r="D4005" s="87">
        <v>4</v>
      </c>
      <c r="E4005" s="85" t="str">
        <f>IF(E1773="","",E1773)</f>
        <v>EveningAndWeekend</v>
      </c>
      <c r="F4005" s="85" t="str">
        <f>IF(F1773="","",F1773)</f>
        <v/>
      </c>
      <c r="G4005" s="85" t="str">
        <f>IF(G1773="","",G1773)</f>
        <v/>
      </c>
      <c r="H4005" s="85" t="str">
        <f>IF(H1773="","",H1773)</f>
        <v>Renewal</v>
      </c>
      <c r="I4005" s="85">
        <f>IF(I1773="","",I1773)</f>
        <v>12</v>
      </c>
      <c r="J4005" s="88">
        <f>IF(J1773="","",J1773)</f>
        <v>10000</v>
      </c>
      <c r="K4005" s="88">
        <f>IF(K1773="","",K1773)</f>
        <v>29999</v>
      </c>
      <c r="L4005" s="89">
        <f>IF(L1773="","",L1773)</f>
        <v>44901</v>
      </c>
      <c r="M4005" s="89" t="str">
        <f>IF(M1773="","",M1773)</f>
        <v/>
      </c>
      <c r="N4005" s="89">
        <f>IF(N1773="","",N1773)</f>
        <v>44901</v>
      </c>
      <c r="O4005" s="89" t="str">
        <f>IF(O1773="","",O1773)</f>
        <v/>
      </c>
      <c r="P4005" s="85" t="str">
        <f>IF(P1773="","",P1773)</f>
        <v>Monthly Variable Direct Debit</v>
      </c>
      <c r="Q4005" s="90" t="str">
        <f>IF(Q1773="","",Q1773)</f>
        <v>For Business</v>
      </c>
      <c r="R4005" s="85" t="str">
        <f>IF(R1773="","",R1773)</f>
        <v>With S/C</v>
      </c>
      <c r="S4005" s="85" t="str">
        <f>IF(S1773="","",S1773)</f>
        <v>N</v>
      </c>
      <c r="T4005" s="85" t="str">
        <f>IF(T1773="","",T1773)</f>
        <v/>
      </c>
      <c r="U4005" s="85" t="str">
        <f>IF(U1773="","",U1773)</f>
        <v/>
      </c>
      <c r="V4005" s="85" t="str">
        <f>IF(V1773="","",V1773)</f>
        <v/>
      </c>
      <c r="W4005" s="91" t="str">
        <f>IF(W1773="","",W1773)</f>
        <v/>
      </c>
      <c r="X4005" s="92">
        <f>IF(X1773="","",X1773)</f>
        <v>81.19</v>
      </c>
      <c r="Y4005" s="92">
        <f>IF(Y1773="","",Y1773)</f>
        <v>55.01</v>
      </c>
      <c r="Z4005" s="92" t="str">
        <f>IF(Z1773="","",Z1773)</f>
        <v/>
      </c>
      <c r="AA4005" s="92">
        <f>IF(AA1773="","",AA1773)</f>
        <v>42.66</v>
      </c>
      <c r="AB4005" s="95" t="str">
        <f>IF(AB1773="","",AB1773)</f>
        <v/>
      </c>
      <c r="AC4005" s="94">
        <f>IF(AC1773="","",AC1773)</f>
        <v>45382</v>
      </c>
      <c r="AD4005" s="96" t="str">
        <f>IF(AD1773="","",AD1773)</f>
        <v>U4</v>
      </c>
      <c r="AE4005" s="96" t="str">
        <f>IF(AE1773="","",AE1773)</f>
        <v>EBC_FORBUSPF_C24F</v>
      </c>
      <c r="AF4005" s="96" t="str">
        <f>IF(AF1773="","",AF1773)</f>
        <v>For Business vU4 Mar 2024</v>
      </c>
      <c r="AG4005" s="96" t="str">
        <f>IF(AG1773="","",AG1773)</f>
        <v>Elec For Bus Pre vU4 1yr BKF Mar 2024</v>
      </c>
      <c r="AH4005" s="85" t="str">
        <f>IF(AH1773="","",AH1773)</f>
        <v>C24F</v>
      </c>
    </row>
    <row r="4006" spans="1:34" s="34" customFormat="1" x14ac:dyDescent="0.25">
      <c r="A4006" s="85"/>
      <c r="B4006" s="86" t="str">
        <f>IF(B1774="","",B1774)</f>
        <v>Electricity</v>
      </c>
      <c r="C4006" s="85">
        <f>IF(C1774="","",C1774)</f>
        <v>20</v>
      </c>
      <c r="D4006" s="87">
        <v>4</v>
      </c>
      <c r="E4006" s="85" t="str">
        <f>IF(E1774="","",E1774)</f>
        <v>EveningAndWeekend</v>
      </c>
      <c r="F4006" s="85" t="str">
        <f>IF(F1774="","",F1774)</f>
        <v/>
      </c>
      <c r="G4006" s="85" t="str">
        <f>IF(G1774="","",G1774)</f>
        <v/>
      </c>
      <c r="H4006" s="85" t="str">
        <f>IF(H1774="","",H1774)</f>
        <v>Renewal</v>
      </c>
      <c r="I4006" s="85">
        <f>IF(I1774="","",I1774)</f>
        <v>12</v>
      </c>
      <c r="J4006" s="88">
        <f>IF(J1774="","",J1774)</f>
        <v>10000</v>
      </c>
      <c r="K4006" s="88">
        <f>IF(K1774="","",K1774)</f>
        <v>29999</v>
      </c>
      <c r="L4006" s="89">
        <f>IF(L1774="","",L1774)</f>
        <v>44901</v>
      </c>
      <c r="M4006" s="89" t="str">
        <f>IF(M1774="","",M1774)</f>
        <v/>
      </c>
      <c r="N4006" s="89">
        <f>IF(N1774="","",N1774)</f>
        <v>44901</v>
      </c>
      <c r="O4006" s="89" t="str">
        <f>IF(O1774="","",O1774)</f>
        <v/>
      </c>
      <c r="P4006" s="85" t="str">
        <f>IF(P1774="","",P1774)</f>
        <v>Monthly Variable Direct Debit</v>
      </c>
      <c r="Q4006" s="90" t="str">
        <f>IF(Q1774="","",Q1774)</f>
        <v>For Business</v>
      </c>
      <c r="R4006" s="85" t="str">
        <f>IF(R1774="","",R1774)</f>
        <v>With S/C</v>
      </c>
      <c r="S4006" s="85" t="str">
        <f>IF(S1774="","",S1774)</f>
        <v>N</v>
      </c>
      <c r="T4006" s="85" t="str">
        <f>IF(T1774="","",T1774)</f>
        <v/>
      </c>
      <c r="U4006" s="85" t="str">
        <f>IF(U1774="","",U1774)</f>
        <v/>
      </c>
      <c r="V4006" s="85" t="str">
        <f>IF(V1774="","",V1774)</f>
        <v/>
      </c>
      <c r="W4006" s="91" t="str">
        <f>IF(W1774="","",W1774)</f>
        <v/>
      </c>
      <c r="X4006" s="92">
        <f>IF(X1774="","",X1774)</f>
        <v>59.66</v>
      </c>
      <c r="Y4006" s="92">
        <f>IF(Y1774="","",Y1774)</f>
        <v>54.67</v>
      </c>
      <c r="Z4006" s="92" t="str">
        <f>IF(Z1774="","",Z1774)</f>
        <v/>
      </c>
      <c r="AA4006" s="92">
        <f>IF(AA1774="","",AA1774)</f>
        <v>43.04</v>
      </c>
      <c r="AB4006" s="95" t="str">
        <f>IF(AB1774="","",AB1774)</f>
        <v/>
      </c>
      <c r="AC4006" s="94">
        <f>IF(AC1774="","",AC1774)</f>
        <v>45382</v>
      </c>
      <c r="AD4006" s="96" t="str">
        <f>IF(AD1774="","",AD1774)</f>
        <v>U4</v>
      </c>
      <c r="AE4006" s="96" t="str">
        <f>IF(AE1774="","",AE1774)</f>
        <v>EBC_FORBUSPF_C24F</v>
      </c>
      <c r="AF4006" s="96" t="str">
        <f>IF(AF1774="","",AF1774)</f>
        <v>For Business vU4 Mar 2024</v>
      </c>
      <c r="AG4006" s="96" t="str">
        <f>IF(AG1774="","",AG1774)</f>
        <v>Elec For Bus Pre vU4 1yr BKF Mar 2024</v>
      </c>
      <c r="AH4006" s="85" t="str">
        <f>IF(AH1774="","",AH1774)</f>
        <v>C24F</v>
      </c>
    </row>
    <row r="4007" spans="1:34" s="34" customFormat="1" x14ac:dyDescent="0.25">
      <c r="A4007" s="85"/>
      <c r="B4007" s="86" t="str">
        <f>IF(B1775="","",B1775)</f>
        <v>Electricity</v>
      </c>
      <c r="C4007" s="85">
        <f>IF(C1775="","",C1775)</f>
        <v>21</v>
      </c>
      <c r="D4007" s="87">
        <v>4</v>
      </c>
      <c r="E4007" s="85" t="str">
        <f>IF(E1775="","",E1775)</f>
        <v>EveningAndWeekend</v>
      </c>
      <c r="F4007" s="85" t="str">
        <f>IF(F1775="","",F1775)</f>
        <v/>
      </c>
      <c r="G4007" s="85" t="str">
        <f>IF(G1775="","",G1775)</f>
        <v/>
      </c>
      <c r="H4007" s="85" t="str">
        <f>IF(H1775="","",H1775)</f>
        <v>Renewal</v>
      </c>
      <c r="I4007" s="85">
        <f>IF(I1775="","",I1775)</f>
        <v>12</v>
      </c>
      <c r="J4007" s="88">
        <f>IF(J1775="","",J1775)</f>
        <v>10000</v>
      </c>
      <c r="K4007" s="88">
        <f>IF(K1775="","",K1775)</f>
        <v>29999</v>
      </c>
      <c r="L4007" s="89">
        <f>IF(L1775="","",L1775)</f>
        <v>44901</v>
      </c>
      <c r="M4007" s="89" t="str">
        <f>IF(M1775="","",M1775)</f>
        <v/>
      </c>
      <c r="N4007" s="89">
        <f>IF(N1775="","",N1775)</f>
        <v>44901</v>
      </c>
      <c r="O4007" s="89" t="str">
        <f>IF(O1775="","",O1775)</f>
        <v/>
      </c>
      <c r="P4007" s="85" t="str">
        <f>IF(P1775="","",P1775)</f>
        <v>Monthly Variable Direct Debit</v>
      </c>
      <c r="Q4007" s="90" t="str">
        <f>IF(Q1775="","",Q1775)</f>
        <v>For Business</v>
      </c>
      <c r="R4007" s="85" t="str">
        <f>IF(R1775="","",R1775)</f>
        <v>With S/C</v>
      </c>
      <c r="S4007" s="85" t="str">
        <f>IF(S1775="","",S1775)</f>
        <v>N</v>
      </c>
      <c r="T4007" s="85" t="str">
        <f>IF(T1775="","",T1775)</f>
        <v/>
      </c>
      <c r="U4007" s="85" t="str">
        <f>IF(U1775="","",U1775)</f>
        <v/>
      </c>
      <c r="V4007" s="85" t="str">
        <f>IF(V1775="","",V1775)</f>
        <v/>
      </c>
      <c r="W4007" s="91" t="str">
        <f>IF(W1775="","",W1775)</f>
        <v/>
      </c>
      <c r="X4007" s="92">
        <f>IF(X1775="","",X1775)</f>
        <v>89.2</v>
      </c>
      <c r="Y4007" s="92">
        <f>IF(Y1775="","",Y1775)</f>
        <v>54.5</v>
      </c>
      <c r="Z4007" s="92" t="str">
        <f>IF(Z1775="","",Z1775)</f>
        <v/>
      </c>
      <c r="AA4007" s="92">
        <f>IF(AA1775="","",AA1775)</f>
        <v>42.5</v>
      </c>
      <c r="AB4007" s="95" t="str">
        <f>IF(AB1775="","",AB1775)</f>
        <v/>
      </c>
      <c r="AC4007" s="94">
        <f>IF(AC1775="","",AC1775)</f>
        <v>45382</v>
      </c>
      <c r="AD4007" s="96" t="str">
        <f>IF(AD1775="","",AD1775)</f>
        <v>U4</v>
      </c>
      <c r="AE4007" s="96" t="str">
        <f>IF(AE1775="","",AE1775)</f>
        <v>EBC_FORBUSPF_C24F</v>
      </c>
      <c r="AF4007" s="96" t="str">
        <f>IF(AF1775="","",AF1775)</f>
        <v>For Business vU4 Mar 2024</v>
      </c>
      <c r="AG4007" s="96" t="str">
        <f>IF(AG1775="","",AG1775)</f>
        <v>Elec For Bus Pre vU4 1yr BKF Mar 2024</v>
      </c>
      <c r="AH4007" s="85" t="str">
        <f>IF(AH1775="","",AH1775)</f>
        <v>C24F</v>
      </c>
    </row>
    <row r="4008" spans="1:34" s="34" customFormat="1" x14ac:dyDescent="0.25">
      <c r="A4008" s="85"/>
      <c r="B4008" s="86" t="str">
        <f>IF(B1776="","",B1776)</f>
        <v>Electricity</v>
      </c>
      <c r="C4008" s="85">
        <f>IF(C1776="","",C1776)</f>
        <v>22</v>
      </c>
      <c r="D4008" s="87">
        <v>4</v>
      </c>
      <c r="E4008" s="85" t="str">
        <f>IF(E1776="","",E1776)</f>
        <v>EveningAndWeekend</v>
      </c>
      <c r="F4008" s="85" t="str">
        <f>IF(F1776="","",F1776)</f>
        <v/>
      </c>
      <c r="G4008" s="85" t="str">
        <f>IF(G1776="","",G1776)</f>
        <v/>
      </c>
      <c r="H4008" s="85" t="str">
        <f>IF(H1776="","",H1776)</f>
        <v>Renewal</v>
      </c>
      <c r="I4008" s="85">
        <f>IF(I1776="","",I1776)</f>
        <v>12</v>
      </c>
      <c r="J4008" s="88">
        <f>IF(J1776="","",J1776)</f>
        <v>10000</v>
      </c>
      <c r="K4008" s="88">
        <f>IF(K1776="","",K1776)</f>
        <v>29999</v>
      </c>
      <c r="L4008" s="89">
        <f>IF(L1776="","",L1776)</f>
        <v>44901</v>
      </c>
      <c r="M4008" s="89" t="str">
        <f>IF(M1776="","",M1776)</f>
        <v/>
      </c>
      <c r="N4008" s="89">
        <f>IF(N1776="","",N1776)</f>
        <v>44901</v>
      </c>
      <c r="O4008" s="89" t="str">
        <f>IF(O1776="","",O1776)</f>
        <v/>
      </c>
      <c r="P4008" s="85" t="str">
        <f>IF(P1776="","",P1776)</f>
        <v>Monthly Variable Direct Debit</v>
      </c>
      <c r="Q4008" s="90" t="str">
        <f>IF(Q1776="","",Q1776)</f>
        <v>For Business</v>
      </c>
      <c r="R4008" s="85" t="str">
        <f>IF(R1776="","",R1776)</f>
        <v>With S/C</v>
      </c>
      <c r="S4008" s="85" t="str">
        <f>IF(S1776="","",S1776)</f>
        <v>N</v>
      </c>
      <c r="T4008" s="85" t="str">
        <f>IF(T1776="","",T1776)</f>
        <v/>
      </c>
      <c r="U4008" s="85" t="str">
        <f>IF(U1776="","",U1776)</f>
        <v/>
      </c>
      <c r="V4008" s="85" t="str">
        <f>IF(V1776="","",V1776)</f>
        <v/>
      </c>
      <c r="W4008" s="91" t="str">
        <f>IF(W1776="","",W1776)</f>
        <v/>
      </c>
      <c r="X4008" s="92">
        <f>IF(X1776="","",X1776)</f>
        <v>89.2</v>
      </c>
      <c r="Y4008" s="92">
        <f>IF(Y1776="","",Y1776)</f>
        <v>54.5</v>
      </c>
      <c r="Z4008" s="92" t="str">
        <f>IF(Z1776="","",Z1776)</f>
        <v/>
      </c>
      <c r="AA4008" s="92">
        <f>IF(AA1776="","",AA1776)</f>
        <v>42.5</v>
      </c>
      <c r="AB4008" s="95" t="str">
        <f>IF(AB1776="","",AB1776)</f>
        <v/>
      </c>
      <c r="AC4008" s="94">
        <f>IF(AC1776="","",AC1776)</f>
        <v>45382</v>
      </c>
      <c r="AD4008" s="96" t="str">
        <f>IF(AD1776="","",AD1776)</f>
        <v>U4</v>
      </c>
      <c r="AE4008" s="96" t="str">
        <f>IF(AE1776="","",AE1776)</f>
        <v>EBC_FORBUSPF_C24F</v>
      </c>
      <c r="AF4008" s="96" t="str">
        <f>IF(AF1776="","",AF1776)</f>
        <v>For Business vU4 Mar 2024</v>
      </c>
      <c r="AG4008" s="96" t="str">
        <f>IF(AG1776="","",AG1776)</f>
        <v>Elec For Bus Pre vU4 1yr BKF Mar 2024</v>
      </c>
      <c r="AH4008" s="85" t="str">
        <f>IF(AH1776="","",AH1776)</f>
        <v>C24F</v>
      </c>
    </row>
    <row r="4009" spans="1:34" s="34" customFormat="1" x14ac:dyDescent="0.25">
      <c r="A4009" s="85"/>
      <c r="B4009" s="86" t="str">
        <f>IF(B1777="","",B1777)</f>
        <v>Electricity</v>
      </c>
      <c r="C4009" s="85">
        <f>IF(C1777="","",C1777)</f>
        <v>23</v>
      </c>
      <c r="D4009" s="87">
        <v>4</v>
      </c>
      <c r="E4009" s="85" t="str">
        <f>IF(E1777="","",E1777)</f>
        <v>EveningAndWeekend</v>
      </c>
      <c r="F4009" s="85" t="str">
        <f>IF(F1777="","",F1777)</f>
        <v/>
      </c>
      <c r="G4009" s="85" t="str">
        <f>IF(G1777="","",G1777)</f>
        <v/>
      </c>
      <c r="H4009" s="85" t="str">
        <f>IF(H1777="","",H1777)</f>
        <v>Renewal</v>
      </c>
      <c r="I4009" s="85">
        <f>IF(I1777="","",I1777)</f>
        <v>12</v>
      </c>
      <c r="J4009" s="88">
        <f>IF(J1777="","",J1777)</f>
        <v>10000</v>
      </c>
      <c r="K4009" s="88">
        <f>IF(K1777="","",K1777)</f>
        <v>29999</v>
      </c>
      <c r="L4009" s="89">
        <f>IF(L1777="","",L1777)</f>
        <v>44901</v>
      </c>
      <c r="M4009" s="89" t="str">
        <f>IF(M1777="","",M1777)</f>
        <v/>
      </c>
      <c r="N4009" s="89">
        <f>IF(N1777="","",N1777)</f>
        <v>44901</v>
      </c>
      <c r="O4009" s="89" t="str">
        <f>IF(O1777="","",O1777)</f>
        <v/>
      </c>
      <c r="P4009" s="85" t="str">
        <f>IF(P1777="","",P1777)</f>
        <v>Monthly Variable Direct Debit</v>
      </c>
      <c r="Q4009" s="90" t="str">
        <f>IF(Q1777="","",Q1777)</f>
        <v>For Business</v>
      </c>
      <c r="R4009" s="85" t="str">
        <f>IF(R1777="","",R1777)</f>
        <v>With S/C</v>
      </c>
      <c r="S4009" s="85" t="str">
        <f>IF(S1777="","",S1777)</f>
        <v>N</v>
      </c>
      <c r="T4009" s="85" t="str">
        <f>IF(T1777="","",T1777)</f>
        <v/>
      </c>
      <c r="U4009" s="85" t="str">
        <f>IF(U1777="","",U1777)</f>
        <v/>
      </c>
      <c r="V4009" s="85" t="str">
        <f>IF(V1777="","",V1777)</f>
        <v/>
      </c>
      <c r="W4009" s="91" t="str">
        <f>IF(W1777="","",W1777)</f>
        <v/>
      </c>
      <c r="X4009" s="92">
        <f>IF(X1777="","",X1777)</f>
        <v>79.2</v>
      </c>
      <c r="Y4009" s="92">
        <f>IF(Y1777="","",Y1777)</f>
        <v>55.05</v>
      </c>
      <c r="Z4009" s="92" t="str">
        <f>IF(Z1777="","",Z1777)</f>
        <v/>
      </c>
      <c r="AA4009" s="92">
        <f>IF(AA1777="","",AA1777)</f>
        <v>42.84</v>
      </c>
      <c r="AB4009" s="95" t="str">
        <f>IF(AB1777="","",AB1777)</f>
        <v/>
      </c>
      <c r="AC4009" s="94">
        <f>IF(AC1777="","",AC1777)</f>
        <v>45382</v>
      </c>
      <c r="AD4009" s="96" t="str">
        <f>IF(AD1777="","",AD1777)</f>
        <v>U4</v>
      </c>
      <c r="AE4009" s="96" t="str">
        <f>IF(AE1777="","",AE1777)</f>
        <v>EBC_FORBUSPF_C24F</v>
      </c>
      <c r="AF4009" s="96" t="str">
        <f>IF(AF1777="","",AF1777)</f>
        <v>For Business vU4 Mar 2024</v>
      </c>
      <c r="AG4009" s="96" t="str">
        <f>IF(AG1777="","",AG1777)</f>
        <v>Elec For Bus Pre vU4 1yr BKF Mar 2024</v>
      </c>
      <c r="AH4009" s="85" t="str">
        <f>IF(AH1777="","",AH1777)</f>
        <v>C24F</v>
      </c>
    </row>
    <row r="4010" spans="1:34" s="34" customFormat="1" x14ac:dyDescent="0.25">
      <c r="A4010" s="85"/>
      <c r="B4010" s="86" t="str">
        <f>IF(B1778="","",B1778)</f>
        <v>Electricity</v>
      </c>
      <c r="C4010" s="85">
        <f>IF(C1778="","",C1778)</f>
        <v>10</v>
      </c>
      <c r="D4010" s="87">
        <v>4</v>
      </c>
      <c r="E4010" s="85" t="str">
        <f>IF(E1778="","",E1778)</f>
        <v>EveningWeekendAndNight</v>
      </c>
      <c r="F4010" s="85" t="str">
        <f>IF(F1778="","",F1778)</f>
        <v/>
      </c>
      <c r="G4010" s="85" t="str">
        <f>IF(G1778="","",G1778)</f>
        <v/>
      </c>
      <c r="H4010" s="85" t="str">
        <f>IF(H1778="","",H1778)</f>
        <v>Renewal</v>
      </c>
      <c r="I4010" s="85">
        <f>IF(I1778="","",I1778)</f>
        <v>12</v>
      </c>
      <c r="J4010" s="88">
        <f>IF(J1778="","",J1778)</f>
        <v>10000</v>
      </c>
      <c r="K4010" s="88">
        <f>IF(K1778="","",K1778)</f>
        <v>29999</v>
      </c>
      <c r="L4010" s="89">
        <f>IF(L1778="","",L1778)</f>
        <v>44901</v>
      </c>
      <c r="M4010" s="89" t="str">
        <f>IF(M1778="","",M1778)</f>
        <v/>
      </c>
      <c r="N4010" s="89">
        <f>IF(N1778="","",N1778)</f>
        <v>44901</v>
      </c>
      <c r="O4010" s="89" t="str">
        <f>IF(O1778="","",O1778)</f>
        <v/>
      </c>
      <c r="P4010" s="85" t="str">
        <f>IF(P1778="","",P1778)</f>
        <v>Monthly Variable Direct Debit</v>
      </c>
      <c r="Q4010" s="90" t="str">
        <f>IF(Q1778="","",Q1778)</f>
        <v>For Business</v>
      </c>
      <c r="R4010" s="85" t="str">
        <f>IF(R1778="","",R1778)</f>
        <v>With S/C</v>
      </c>
      <c r="S4010" s="85" t="str">
        <f>IF(S1778="","",S1778)</f>
        <v>N</v>
      </c>
      <c r="T4010" s="85" t="str">
        <f>IF(T1778="","",T1778)</f>
        <v/>
      </c>
      <c r="U4010" s="85" t="str">
        <f>IF(U1778="","",U1778)</f>
        <v/>
      </c>
      <c r="V4010" s="85" t="str">
        <f>IF(V1778="","",V1778)</f>
        <v/>
      </c>
      <c r="W4010" s="91" t="str">
        <f>IF(W1778="","",W1778)</f>
        <v/>
      </c>
      <c r="X4010" s="92">
        <f>IF(X1778="","",X1778)</f>
        <v>43.97</v>
      </c>
      <c r="Y4010" s="92">
        <f>IF(Y1778="","",Y1778)</f>
        <v>56.65</v>
      </c>
      <c r="Z4010" s="92">
        <f>IF(Z1778="","",Z1778)</f>
        <v>38.26</v>
      </c>
      <c r="AA4010" s="92">
        <f>IF(AA1778="","",AA1778)</f>
        <v>45.3</v>
      </c>
      <c r="AB4010" s="95" t="str">
        <f>IF(AB1778="","",AB1778)</f>
        <v/>
      </c>
      <c r="AC4010" s="94">
        <f>IF(AC1778="","",AC1778)</f>
        <v>45382</v>
      </c>
      <c r="AD4010" s="96" t="str">
        <f>IF(AD1778="","",AD1778)</f>
        <v>U4</v>
      </c>
      <c r="AE4010" s="96" t="str">
        <f>IF(AE1778="","",AE1778)</f>
        <v>EBC_FORBUSPF_C24F</v>
      </c>
      <c r="AF4010" s="96" t="str">
        <f>IF(AF1778="","",AF1778)</f>
        <v>For Business vU4 Mar 2024</v>
      </c>
      <c r="AG4010" s="96" t="str">
        <f>IF(AG1778="","",AG1778)</f>
        <v>Elec For Bus Pre vU4 1yr BKF Mar 2024</v>
      </c>
      <c r="AH4010" s="85" t="str">
        <f>IF(AH1778="","",AH1778)</f>
        <v>C24F</v>
      </c>
    </row>
    <row r="4011" spans="1:34" s="34" customFormat="1" x14ac:dyDescent="0.25">
      <c r="A4011" s="85"/>
      <c r="B4011" s="86" t="str">
        <f>IF(B1779="","",B1779)</f>
        <v>Electricity</v>
      </c>
      <c r="C4011" s="85">
        <f>IF(C1779="","",C1779)</f>
        <v>11</v>
      </c>
      <c r="D4011" s="87">
        <v>4</v>
      </c>
      <c r="E4011" s="85" t="str">
        <f>IF(E1779="","",E1779)</f>
        <v>EveningWeekendAndNight</v>
      </c>
      <c r="F4011" s="85" t="str">
        <f>IF(F1779="","",F1779)</f>
        <v/>
      </c>
      <c r="G4011" s="85" t="str">
        <f>IF(G1779="","",G1779)</f>
        <v/>
      </c>
      <c r="H4011" s="85" t="str">
        <f>IF(H1779="","",H1779)</f>
        <v>Renewal</v>
      </c>
      <c r="I4011" s="85">
        <f>IF(I1779="","",I1779)</f>
        <v>12</v>
      </c>
      <c r="J4011" s="88">
        <f>IF(J1779="","",J1779)</f>
        <v>10000</v>
      </c>
      <c r="K4011" s="88">
        <f>IF(K1779="","",K1779)</f>
        <v>29999</v>
      </c>
      <c r="L4011" s="89">
        <f>IF(L1779="","",L1779)</f>
        <v>44901</v>
      </c>
      <c r="M4011" s="89" t="str">
        <f>IF(M1779="","",M1779)</f>
        <v/>
      </c>
      <c r="N4011" s="89">
        <f>IF(N1779="","",N1779)</f>
        <v>44901</v>
      </c>
      <c r="O4011" s="89" t="str">
        <f>IF(O1779="","",O1779)</f>
        <v/>
      </c>
      <c r="P4011" s="85" t="str">
        <f>IF(P1779="","",P1779)</f>
        <v>Monthly Variable Direct Debit</v>
      </c>
      <c r="Q4011" s="90" t="str">
        <f>IF(Q1779="","",Q1779)</f>
        <v>For Business</v>
      </c>
      <c r="R4011" s="85" t="str">
        <f>IF(R1779="","",R1779)</f>
        <v>With S/C</v>
      </c>
      <c r="S4011" s="85" t="str">
        <f>IF(S1779="","",S1779)</f>
        <v>N</v>
      </c>
      <c r="T4011" s="85" t="str">
        <f>IF(T1779="","",T1779)</f>
        <v/>
      </c>
      <c r="U4011" s="85" t="str">
        <f>IF(U1779="","",U1779)</f>
        <v/>
      </c>
      <c r="V4011" s="85" t="str">
        <f>IF(V1779="","",V1779)</f>
        <v/>
      </c>
      <c r="W4011" s="91" t="str">
        <f>IF(W1779="","",W1779)</f>
        <v/>
      </c>
      <c r="X4011" s="92">
        <f>IF(X1779="","",X1779)</f>
        <v>72</v>
      </c>
      <c r="Y4011" s="92">
        <f>IF(Y1779="","",Y1779)</f>
        <v>55.06</v>
      </c>
      <c r="Z4011" s="92">
        <f>IF(Z1779="","",Z1779)</f>
        <v>38.47</v>
      </c>
      <c r="AA4011" s="92">
        <f>IF(AA1779="","",AA1779)</f>
        <v>44.33</v>
      </c>
      <c r="AB4011" s="95" t="str">
        <f>IF(AB1779="","",AB1779)</f>
        <v/>
      </c>
      <c r="AC4011" s="94">
        <f>IF(AC1779="","",AC1779)</f>
        <v>45382</v>
      </c>
      <c r="AD4011" s="96" t="str">
        <f>IF(AD1779="","",AD1779)</f>
        <v>U4</v>
      </c>
      <c r="AE4011" s="96" t="str">
        <f>IF(AE1779="","",AE1779)</f>
        <v>EBC_FORBUSPF_C24F</v>
      </c>
      <c r="AF4011" s="96" t="str">
        <f>IF(AF1779="","",AF1779)</f>
        <v>For Business vU4 Mar 2024</v>
      </c>
      <c r="AG4011" s="96" t="str">
        <f>IF(AG1779="","",AG1779)</f>
        <v>Elec For Bus Pre vU4 1yr BKF Mar 2024</v>
      </c>
      <c r="AH4011" s="85" t="str">
        <f>IF(AH1779="","",AH1779)</f>
        <v>C24F</v>
      </c>
    </row>
    <row r="4012" spans="1:34" s="34" customFormat="1" x14ac:dyDescent="0.25">
      <c r="A4012" s="85"/>
      <c r="B4012" s="86" t="str">
        <f>IF(B1780="","",B1780)</f>
        <v>Electricity</v>
      </c>
      <c r="C4012" s="85">
        <f>IF(C1780="","",C1780)</f>
        <v>13</v>
      </c>
      <c r="D4012" s="87">
        <v>4</v>
      </c>
      <c r="E4012" s="85" t="str">
        <f>IF(E1780="","",E1780)</f>
        <v>EveningWeekendAndNight</v>
      </c>
      <c r="F4012" s="85" t="str">
        <f>IF(F1780="","",F1780)</f>
        <v/>
      </c>
      <c r="G4012" s="85" t="str">
        <f>IF(G1780="","",G1780)</f>
        <v/>
      </c>
      <c r="H4012" s="85" t="str">
        <f>IF(H1780="","",H1780)</f>
        <v>Renewal</v>
      </c>
      <c r="I4012" s="85">
        <f>IF(I1780="","",I1780)</f>
        <v>12</v>
      </c>
      <c r="J4012" s="88">
        <f>IF(J1780="","",J1780)</f>
        <v>10000</v>
      </c>
      <c r="K4012" s="88">
        <f>IF(K1780="","",K1780)</f>
        <v>29999</v>
      </c>
      <c r="L4012" s="89">
        <f>IF(L1780="","",L1780)</f>
        <v>44901</v>
      </c>
      <c r="M4012" s="89" t="str">
        <f>IF(M1780="","",M1780)</f>
        <v/>
      </c>
      <c r="N4012" s="89">
        <f>IF(N1780="","",N1780)</f>
        <v>44901</v>
      </c>
      <c r="O4012" s="89" t="str">
        <f>IF(O1780="","",O1780)</f>
        <v/>
      </c>
      <c r="P4012" s="85" t="str">
        <f>IF(P1780="","",P1780)</f>
        <v>Monthly Variable Direct Debit</v>
      </c>
      <c r="Q4012" s="90" t="str">
        <f>IF(Q1780="","",Q1780)</f>
        <v>For Business</v>
      </c>
      <c r="R4012" s="85" t="str">
        <f>IF(R1780="","",R1780)</f>
        <v>With S/C</v>
      </c>
      <c r="S4012" s="85" t="str">
        <f>IF(S1780="","",S1780)</f>
        <v>N</v>
      </c>
      <c r="T4012" s="85" t="str">
        <f>IF(T1780="","",T1780)</f>
        <v/>
      </c>
      <c r="U4012" s="85" t="str">
        <f>IF(U1780="","",U1780)</f>
        <v/>
      </c>
      <c r="V4012" s="85" t="str">
        <f>IF(V1780="","",V1780)</f>
        <v/>
      </c>
      <c r="W4012" s="91" t="str">
        <f>IF(W1780="","",W1780)</f>
        <v/>
      </c>
      <c r="X4012" s="92">
        <f>IF(X1780="","",X1780)</f>
        <v>71.72</v>
      </c>
      <c r="Y4012" s="92">
        <f>IF(Y1780="","",Y1780)</f>
        <v>57.58</v>
      </c>
      <c r="Z4012" s="92">
        <f>IF(Z1780="","",Z1780)</f>
        <v>38.28</v>
      </c>
      <c r="AA4012" s="92">
        <f>IF(AA1780="","",AA1780)</f>
        <v>46.06</v>
      </c>
      <c r="AB4012" s="95" t="str">
        <f>IF(AB1780="","",AB1780)</f>
        <v/>
      </c>
      <c r="AC4012" s="94">
        <f>IF(AC1780="","",AC1780)</f>
        <v>45382</v>
      </c>
      <c r="AD4012" s="96" t="str">
        <f>IF(AD1780="","",AD1780)</f>
        <v>U4</v>
      </c>
      <c r="AE4012" s="96" t="str">
        <f>IF(AE1780="","",AE1780)</f>
        <v>EBC_FORBUSPF_C24F</v>
      </c>
      <c r="AF4012" s="96" t="str">
        <f>IF(AF1780="","",AF1780)</f>
        <v>For Business vU4 Mar 2024</v>
      </c>
      <c r="AG4012" s="96" t="str">
        <f>IF(AG1780="","",AG1780)</f>
        <v>Elec For Bus Pre vU4 1yr BKF Mar 2024</v>
      </c>
      <c r="AH4012" s="85" t="str">
        <f>IF(AH1780="","",AH1780)</f>
        <v>C24F</v>
      </c>
    </row>
    <row r="4013" spans="1:34" s="34" customFormat="1" x14ac:dyDescent="0.25">
      <c r="A4013" s="85"/>
      <c r="B4013" s="86" t="str">
        <f>IF(B1781="","",B1781)</f>
        <v>Electricity</v>
      </c>
      <c r="C4013" s="85">
        <f>IF(C1781="","",C1781)</f>
        <v>16</v>
      </c>
      <c r="D4013" s="87">
        <v>4</v>
      </c>
      <c r="E4013" s="85" t="str">
        <f>IF(E1781="","",E1781)</f>
        <v>EveningWeekendAndNight</v>
      </c>
      <c r="F4013" s="85" t="str">
        <f>IF(F1781="","",F1781)</f>
        <v/>
      </c>
      <c r="G4013" s="85" t="str">
        <f>IF(G1781="","",G1781)</f>
        <v/>
      </c>
      <c r="H4013" s="85" t="str">
        <f>IF(H1781="","",H1781)</f>
        <v>Renewal</v>
      </c>
      <c r="I4013" s="85">
        <f>IF(I1781="","",I1781)</f>
        <v>12</v>
      </c>
      <c r="J4013" s="88">
        <f>IF(J1781="","",J1781)</f>
        <v>10000</v>
      </c>
      <c r="K4013" s="88">
        <f>IF(K1781="","",K1781)</f>
        <v>29999</v>
      </c>
      <c r="L4013" s="89">
        <f>IF(L1781="","",L1781)</f>
        <v>44901</v>
      </c>
      <c r="M4013" s="89" t="str">
        <f>IF(M1781="","",M1781)</f>
        <v/>
      </c>
      <c r="N4013" s="89">
        <f>IF(N1781="","",N1781)</f>
        <v>44901</v>
      </c>
      <c r="O4013" s="89" t="str">
        <f>IF(O1781="","",O1781)</f>
        <v/>
      </c>
      <c r="P4013" s="85" t="str">
        <f>IF(P1781="","",P1781)</f>
        <v>Monthly Variable Direct Debit</v>
      </c>
      <c r="Q4013" s="90" t="str">
        <f>IF(Q1781="","",Q1781)</f>
        <v>For Business</v>
      </c>
      <c r="R4013" s="85" t="str">
        <f>IF(R1781="","",R1781)</f>
        <v>With S/C</v>
      </c>
      <c r="S4013" s="85" t="str">
        <f>IF(S1781="","",S1781)</f>
        <v>N</v>
      </c>
      <c r="T4013" s="85" t="str">
        <f>IF(T1781="","",T1781)</f>
        <v/>
      </c>
      <c r="U4013" s="85" t="str">
        <f>IF(U1781="","",U1781)</f>
        <v/>
      </c>
      <c r="V4013" s="85" t="str">
        <f>IF(V1781="","",V1781)</f>
        <v/>
      </c>
      <c r="W4013" s="91" t="str">
        <f>IF(W1781="","",W1781)</f>
        <v/>
      </c>
      <c r="X4013" s="92">
        <f>IF(X1781="","",X1781)</f>
        <v>54.28</v>
      </c>
      <c r="Y4013" s="92">
        <f>IF(Y1781="","",Y1781)</f>
        <v>56.53</v>
      </c>
      <c r="Z4013" s="92">
        <f>IF(Z1781="","",Z1781)</f>
        <v>38.28</v>
      </c>
      <c r="AA4013" s="92">
        <f>IF(AA1781="","",AA1781)</f>
        <v>46.3</v>
      </c>
      <c r="AB4013" s="95" t="str">
        <f>IF(AB1781="","",AB1781)</f>
        <v/>
      </c>
      <c r="AC4013" s="94">
        <f>IF(AC1781="","",AC1781)</f>
        <v>45382</v>
      </c>
      <c r="AD4013" s="96" t="str">
        <f>IF(AD1781="","",AD1781)</f>
        <v>U4</v>
      </c>
      <c r="AE4013" s="96" t="str">
        <f>IF(AE1781="","",AE1781)</f>
        <v>EBC_FORBUSPF_C24F</v>
      </c>
      <c r="AF4013" s="96" t="str">
        <f>IF(AF1781="","",AF1781)</f>
        <v>For Business vU4 Mar 2024</v>
      </c>
      <c r="AG4013" s="96" t="str">
        <f>IF(AG1781="","",AG1781)</f>
        <v>Elec For Bus Pre vU4 1yr BKF Mar 2024</v>
      </c>
      <c r="AH4013" s="85" t="str">
        <f>IF(AH1781="","",AH1781)</f>
        <v>C24F</v>
      </c>
    </row>
    <row r="4014" spans="1:34" s="34" customFormat="1" x14ac:dyDescent="0.25">
      <c r="A4014" s="85"/>
      <c r="B4014" s="86" t="str">
        <f>IF(B1782="","",B1782)</f>
        <v>Electricity</v>
      </c>
      <c r="C4014" s="85">
        <f>IF(C1782="","",C1782)</f>
        <v>19</v>
      </c>
      <c r="D4014" s="87">
        <v>4</v>
      </c>
      <c r="E4014" s="85" t="str">
        <f>IF(E1782="","",E1782)</f>
        <v>EveningWeekendAndNight</v>
      </c>
      <c r="F4014" s="85" t="str">
        <f>IF(F1782="","",F1782)</f>
        <v/>
      </c>
      <c r="G4014" s="85" t="str">
        <f>IF(G1782="","",G1782)</f>
        <v/>
      </c>
      <c r="H4014" s="85" t="str">
        <f>IF(H1782="","",H1782)</f>
        <v>Renewal</v>
      </c>
      <c r="I4014" s="85">
        <f>IF(I1782="","",I1782)</f>
        <v>12</v>
      </c>
      <c r="J4014" s="88">
        <f>IF(J1782="","",J1782)</f>
        <v>10000</v>
      </c>
      <c r="K4014" s="88">
        <f>IF(K1782="","",K1782)</f>
        <v>29999</v>
      </c>
      <c r="L4014" s="89">
        <f>IF(L1782="","",L1782)</f>
        <v>44901</v>
      </c>
      <c r="M4014" s="89" t="str">
        <f>IF(M1782="","",M1782)</f>
        <v/>
      </c>
      <c r="N4014" s="89">
        <f>IF(N1782="","",N1782)</f>
        <v>44901</v>
      </c>
      <c r="O4014" s="89" t="str">
        <f>IF(O1782="","",O1782)</f>
        <v/>
      </c>
      <c r="P4014" s="85" t="str">
        <f>IF(P1782="","",P1782)</f>
        <v>Monthly Variable Direct Debit</v>
      </c>
      <c r="Q4014" s="90" t="str">
        <f>IF(Q1782="","",Q1782)</f>
        <v>For Business</v>
      </c>
      <c r="R4014" s="85" t="str">
        <f>IF(R1782="","",R1782)</f>
        <v>With S/C</v>
      </c>
      <c r="S4014" s="85" t="str">
        <f>IF(S1782="","",S1782)</f>
        <v>N</v>
      </c>
      <c r="T4014" s="85" t="str">
        <f>IF(T1782="","",T1782)</f>
        <v/>
      </c>
      <c r="U4014" s="85" t="str">
        <f>IF(U1782="","",U1782)</f>
        <v/>
      </c>
      <c r="V4014" s="85" t="str">
        <f>IF(V1782="","",V1782)</f>
        <v/>
      </c>
      <c r="W4014" s="91" t="str">
        <f>IF(W1782="","",W1782)</f>
        <v/>
      </c>
      <c r="X4014" s="92">
        <f>IF(X1782="","",X1782)</f>
        <v>52.79</v>
      </c>
      <c r="Y4014" s="92">
        <f>IF(Y1782="","",Y1782)</f>
        <v>55.4</v>
      </c>
      <c r="Z4014" s="92">
        <f>IF(Z1782="","",Z1782)</f>
        <v>37.880000000000003</v>
      </c>
      <c r="AA4014" s="92">
        <f>IF(AA1782="","",AA1782)</f>
        <v>45.9</v>
      </c>
      <c r="AB4014" s="95" t="str">
        <f>IF(AB1782="","",AB1782)</f>
        <v/>
      </c>
      <c r="AC4014" s="94">
        <f>IF(AC1782="","",AC1782)</f>
        <v>45382</v>
      </c>
      <c r="AD4014" s="96" t="str">
        <f>IF(AD1782="","",AD1782)</f>
        <v>U4</v>
      </c>
      <c r="AE4014" s="96" t="str">
        <f>IF(AE1782="","",AE1782)</f>
        <v>EBC_FORBUSPF_C24F</v>
      </c>
      <c r="AF4014" s="96" t="str">
        <f>IF(AF1782="","",AF1782)</f>
        <v>For Business vU4 Mar 2024</v>
      </c>
      <c r="AG4014" s="96" t="str">
        <f>IF(AG1782="","",AG1782)</f>
        <v>Elec For Bus Pre vU4 1yr BKF Mar 2024</v>
      </c>
      <c r="AH4014" s="85" t="str">
        <f>IF(AH1782="","",AH1782)</f>
        <v>C24F</v>
      </c>
    </row>
    <row r="4015" spans="1:34" s="34" customFormat="1" x14ac:dyDescent="0.25">
      <c r="A4015" s="85"/>
      <c r="B4015" s="86" t="str">
        <f>IF(B1783="","",B1783)</f>
        <v>Electricity</v>
      </c>
      <c r="C4015" s="85">
        <f>IF(C1783="","",C1783)</f>
        <v>20</v>
      </c>
      <c r="D4015" s="87">
        <v>4</v>
      </c>
      <c r="E4015" s="85" t="str">
        <f>IF(E1783="","",E1783)</f>
        <v>EveningWeekendAndNight</v>
      </c>
      <c r="F4015" s="85" t="str">
        <f>IF(F1783="","",F1783)</f>
        <v/>
      </c>
      <c r="G4015" s="85" t="str">
        <f>IF(G1783="","",G1783)</f>
        <v/>
      </c>
      <c r="H4015" s="85" t="str">
        <f>IF(H1783="","",H1783)</f>
        <v>Renewal</v>
      </c>
      <c r="I4015" s="85">
        <f>IF(I1783="","",I1783)</f>
        <v>12</v>
      </c>
      <c r="J4015" s="88">
        <f>IF(J1783="","",J1783)</f>
        <v>10000</v>
      </c>
      <c r="K4015" s="88">
        <f>IF(K1783="","",K1783)</f>
        <v>29999</v>
      </c>
      <c r="L4015" s="89">
        <f>IF(L1783="","",L1783)</f>
        <v>44901</v>
      </c>
      <c r="M4015" s="89" t="str">
        <f>IF(M1783="","",M1783)</f>
        <v/>
      </c>
      <c r="N4015" s="89">
        <f>IF(N1783="","",N1783)</f>
        <v>44901</v>
      </c>
      <c r="O4015" s="89" t="str">
        <f>IF(O1783="","",O1783)</f>
        <v/>
      </c>
      <c r="P4015" s="85" t="str">
        <f>IF(P1783="","",P1783)</f>
        <v>Monthly Variable Direct Debit</v>
      </c>
      <c r="Q4015" s="90" t="str">
        <f>IF(Q1783="","",Q1783)</f>
        <v>For Business</v>
      </c>
      <c r="R4015" s="85" t="str">
        <f>IF(R1783="","",R1783)</f>
        <v>With S/C</v>
      </c>
      <c r="S4015" s="85" t="str">
        <f>IF(S1783="","",S1783)</f>
        <v>N</v>
      </c>
      <c r="T4015" s="85" t="str">
        <f>IF(T1783="","",T1783)</f>
        <v/>
      </c>
      <c r="U4015" s="85" t="str">
        <f>IF(U1783="","",U1783)</f>
        <v/>
      </c>
      <c r="V4015" s="85" t="str">
        <f>IF(V1783="","",V1783)</f>
        <v/>
      </c>
      <c r="W4015" s="91" t="str">
        <f>IF(W1783="","",W1783)</f>
        <v/>
      </c>
      <c r="X4015" s="92">
        <f>IF(X1783="","",X1783)</f>
        <v>59.66</v>
      </c>
      <c r="Y4015" s="92">
        <f>IF(Y1783="","",Y1783)</f>
        <v>55.46</v>
      </c>
      <c r="Z4015" s="92">
        <f>IF(Z1783="","",Z1783)</f>
        <v>37.93</v>
      </c>
      <c r="AA4015" s="92">
        <f>IF(AA1783="","",AA1783)</f>
        <v>45.49</v>
      </c>
      <c r="AB4015" s="95" t="str">
        <f>IF(AB1783="","",AB1783)</f>
        <v/>
      </c>
      <c r="AC4015" s="94">
        <f>IF(AC1783="","",AC1783)</f>
        <v>45382</v>
      </c>
      <c r="AD4015" s="96" t="str">
        <f>IF(AD1783="","",AD1783)</f>
        <v>U4</v>
      </c>
      <c r="AE4015" s="96" t="str">
        <f>IF(AE1783="","",AE1783)</f>
        <v>EBC_FORBUSPF_C24F</v>
      </c>
      <c r="AF4015" s="96" t="str">
        <f>IF(AF1783="","",AF1783)</f>
        <v>For Business vU4 Mar 2024</v>
      </c>
      <c r="AG4015" s="96" t="str">
        <f>IF(AG1783="","",AG1783)</f>
        <v>Elec For Bus Pre vU4 1yr BKF Mar 2024</v>
      </c>
      <c r="AH4015" s="85" t="str">
        <f>IF(AH1783="","",AH1783)</f>
        <v>C24F</v>
      </c>
    </row>
    <row r="4016" spans="1:34" s="34" customFormat="1" x14ac:dyDescent="0.25">
      <c r="A4016" s="85"/>
      <c r="B4016" s="86" t="str">
        <f>IF(B1784="","",B1784)</f>
        <v>Electricity</v>
      </c>
      <c r="C4016" s="85">
        <f>IF(C1784="","",C1784)</f>
        <v>22</v>
      </c>
      <c r="D4016" s="87">
        <v>4</v>
      </c>
      <c r="E4016" s="85" t="str">
        <f>IF(E1784="","",E1784)</f>
        <v>EveningWeekendAndNight</v>
      </c>
      <c r="F4016" s="85" t="str">
        <f>IF(F1784="","",F1784)</f>
        <v/>
      </c>
      <c r="G4016" s="85" t="str">
        <f>IF(G1784="","",G1784)</f>
        <v/>
      </c>
      <c r="H4016" s="85" t="str">
        <f>IF(H1784="","",H1784)</f>
        <v>Renewal</v>
      </c>
      <c r="I4016" s="85">
        <f>IF(I1784="","",I1784)</f>
        <v>12</v>
      </c>
      <c r="J4016" s="88">
        <f>IF(J1784="","",J1784)</f>
        <v>10000</v>
      </c>
      <c r="K4016" s="88">
        <f>IF(K1784="","",K1784)</f>
        <v>29999</v>
      </c>
      <c r="L4016" s="89">
        <f>IF(L1784="","",L1784)</f>
        <v>44901</v>
      </c>
      <c r="M4016" s="89" t="str">
        <f>IF(M1784="","",M1784)</f>
        <v/>
      </c>
      <c r="N4016" s="89">
        <f>IF(N1784="","",N1784)</f>
        <v>44901</v>
      </c>
      <c r="O4016" s="89" t="str">
        <f>IF(O1784="","",O1784)</f>
        <v/>
      </c>
      <c r="P4016" s="85" t="str">
        <f>IF(P1784="","",P1784)</f>
        <v>Monthly Variable Direct Debit</v>
      </c>
      <c r="Q4016" s="90" t="str">
        <f>IF(Q1784="","",Q1784)</f>
        <v>For Business</v>
      </c>
      <c r="R4016" s="85" t="str">
        <f>IF(R1784="","",R1784)</f>
        <v>With S/C</v>
      </c>
      <c r="S4016" s="85" t="str">
        <f>IF(S1784="","",S1784)</f>
        <v>N</v>
      </c>
      <c r="T4016" s="85" t="str">
        <f>IF(T1784="","",T1784)</f>
        <v/>
      </c>
      <c r="U4016" s="85" t="str">
        <f>IF(U1784="","",U1784)</f>
        <v/>
      </c>
      <c r="V4016" s="85" t="str">
        <f>IF(V1784="","",V1784)</f>
        <v/>
      </c>
      <c r="W4016" s="91" t="str">
        <f>IF(W1784="","",W1784)</f>
        <v/>
      </c>
      <c r="X4016" s="92">
        <f>IF(X1784="","",X1784)</f>
        <v>96.39</v>
      </c>
      <c r="Y4016" s="92">
        <f>IF(Y1784="","",Y1784)</f>
        <v>54.38</v>
      </c>
      <c r="Z4016" s="92">
        <f>IF(Z1784="","",Z1784)</f>
        <v>37.86</v>
      </c>
      <c r="AA4016" s="92">
        <f>IF(AA1784="","",AA1784)</f>
        <v>44.2</v>
      </c>
      <c r="AB4016" s="95" t="str">
        <f>IF(AB1784="","",AB1784)</f>
        <v/>
      </c>
      <c r="AC4016" s="94">
        <f>IF(AC1784="","",AC1784)</f>
        <v>45382</v>
      </c>
      <c r="AD4016" s="96" t="str">
        <f>IF(AD1784="","",AD1784)</f>
        <v>U4</v>
      </c>
      <c r="AE4016" s="96" t="str">
        <f>IF(AE1784="","",AE1784)</f>
        <v>EBC_FORBUSPF_C24F</v>
      </c>
      <c r="AF4016" s="96" t="str">
        <f>IF(AF1784="","",AF1784)</f>
        <v>For Business vU4 Mar 2024</v>
      </c>
      <c r="AG4016" s="96" t="str">
        <f>IF(AG1784="","",AG1784)</f>
        <v>Elec For Bus Pre vU4 1yr BKF Mar 2024</v>
      </c>
      <c r="AH4016" s="85" t="str">
        <f>IF(AH1784="","",AH1784)</f>
        <v>C24F</v>
      </c>
    </row>
    <row r="4017" spans="1:34" s="34" customFormat="1" x14ac:dyDescent="0.25">
      <c r="A4017" s="85"/>
      <c r="B4017" s="86" t="str">
        <f>IF(B1785="","",B1785)</f>
        <v>Electricity</v>
      </c>
      <c r="C4017" s="85">
        <f>IF(C1785="","",C1785)</f>
        <v>23</v>
      </c>
      <c r="D4017" s="87">
        <v>4</v>
      </c>
      <c r="E4017" s="85" t="str">
        <f>IF(E1785="","",E1785)</f>
        <v>EveningWeekendAndNight</v>
      </c>
      <c r="F4017" s="85" t="str">
        <f>IF(F1785="","",F1785)</f>
        <v/>
      </c>
      <c r="G4017" s="85" t="str">
        <f>IF(G1785="","",G1785)</f>
        <v/>
      </c>
      <c r="H4017" s="85" t="str">
        <f>IF(H1785="","",H1785)</f>
        <v>Renewal</v>
      </c>
      <c r="I4017" s="85">
        <f>IF(I1785="","",I1785)</f>
        <v>12</v>
      </c>
      <c r="J4017" s="88">
        <f>IF(J1785="","",J1785)</f>
        <v>10000</v>
      </c>
      <c r="K4017" s="88">
        <f>IF(K1785="","",K1785)</f>
        <v>29999</v>
      </c>
      <c r="L4017" s="89">
        <f>IF(L1785="","",L1785)</f>
        <v>44901</v>
      </c>
      <c r="M4017" s="89" t="str">
        <f>IF(M1785="","",M1785)</f>
        <v/>
      </c>
      <c r="N4017" s="89">
        <f>IF(N1785="","",N1785)</f>
        <v>44901</v>
      </c>
      <c r="O4017" s="89" t="str">
        <f>IF(O1785="","",O1785)</f>
        <v/>
      </c>
      <c r="P4017" s="85" t="str">
        <f>IF(P1785="","",P1785)</f>
        <v>Monthly Variable Direct Debit</v>
      </c>
      <c r="Q4017" s="90" t="str">
        <f>IF(Q1785="","",Q1785)</f>
        <v>For Business</v>
      </c>
      <c r="R4017" s="85" t="str">
        <f>IF(R1785="","",R1785)</f>
        <v>With S/C</v>
      </c>
      <c r="S4017" s="85" t="str">
        <f>IF(S1785="","",S1785)</f>
        <v>N</v>
      </c>
      <c r="T4017" s="85" t="str">
        <f>IF(T1785="","",T1785)</f>
        <v/>
      </c>
      <c r="U4017" s="85" t="str">
        <f>IF(U1785="","",U1785)</f>
        <v/>
      </c>
      <c r="V4017" s="85" t="str">
        <f>IF(V1785="","",V1785)</f>
        <v/>
      </c>
      <c r="W4017" s="91" t="str">
        <f>IF(W1785="","",W1785)</f>
        <v/>
      </c>
      <c r="X4017" s="92">
        <f>IF(X1785="","",X1785)</f>
        <v>79.2</v>
      </c>
      <c r="Y4017" s="92">
        <f>IF(Y1785="","",Y1785)</f>
        <v>55.81</v>
      </c>
      <c r="Z4017" s="92">
        <f>IF(Z1785="","",Z1785)</f>
        <v>38.090000000000003</v>
      </c>
      <c r="AA4017" s="92">
        <f>IF(AA1785="","",AA1785)</f>
        <v>45.52</v>
      </c>
      <c r="AB4017" s="95" t="str">
        <f>IF(AB1785="","",AB1785)</f>
        <v/>
      </c>
      <c r="AC4017" s="94">
        <f>IF(AC1785="","",AC1785)</f>
        <v>45382</v>
      </c>
      <c r="AD4017" s="96" t="str">
        <f>IF(AD1785="","",AD1785)</f>
        <v>U4</v>
      </c>
      <c r="AE4017" s="96" t="str">
        <f>IF(AE1785="","",AE1785)</f>
        <v>EBC_FORBUSPF_C24F</v>
      </c>
      <c r="AF4017" s="96" t="str">
        <f>IF(AF1785="","",AF1785)</f>
        <v>For Business vU4 Mar 2024</v>
      </c>
      <c r="AG4017" s="96" t="str">
        <f>IF(AG1785="","",AG1785)</f>
        <v>Elec For Bus Pre vU4 1yr BKF Mar 2024</v>
      </c>
      <c r="AH4017" s="85" t="str">
        <f>IF(AH1785="","",AH1785)</f>
        <v>C24F</v>
      </c>
    </row>
    <row r="4018" spans="1:34" s="34" customFormat="1" x14ac:dyDescent="0.25">
      <c r="A4018" s="85"/>
      <c r="B4018" s="86" t="str">
        <f>IF(B1786="","",B1786)</f>
        <v>Electricity</v>
      </c>
      <c r="C4018" s="85">
        <f>IF(C1786="","",C1786)</f>
        <v>10</v>
      </c>
      <c r="D4018" s="87">
        <v>4</v>
      </c>
      <c r="E4018" s="85" t="str">
        <f>IF(E1786="","",E1786)</f>
        <v>OffPeak</v>
      </c>
      <c r="F4018" s="85" t="str">
        <f>IF(F1786="","",F1786)</f>
        <v/>
      </c>
      <c r="G4018" s="85" t="str">
        <f>IF(G1786="","",G1786)</f>
        <v/>
      </c>
      <c r="H4018" s="85" t="str">
        <f>IF(H1786="","",H1786)</f>
        <v>Renewal</v>
      </c>
      <c r="I4018" s="85">
        <f>IF(I1786="","",I1786)</f>
        <v>12</v>
      </c>
      <c r="J4018" s="88">
        <f>IF(J1786="","",J1786)</f>
        <v>10000</v>
      </c>
      <c r="K4018" s="88">
        <f>IF(K1786="","",K1786)</f>
        <v>29999</v>
      </c>
      <c r="L4018" s="89">
        <f>IF(L1786="","",L1786)</f>
        <v>44901</v>
      </c>
      <c r="M4018" s="89" t="str">
        <f>IF(M1786="","",M1786)</f>
        <v/>
      </c>
      <c r="N4018" s="89">
        <f>IF(N1786="","",N1786)</f>
        <v>44901</v>
      </c>
      <c r="O4018" s="89" t="str">
        <f>IF(O1786="","",O1786)</f>
        <v/>
      </c>
      <c r="P4018" s="85" t="str">
        <f>IF(P1786="","",P1786)</f>
        <v>Monthly Variable Direct Debit</v>
      </c>
      <c r="Q4018" s="90" t="str">
        <f>IF(Q1786="","",Q1786)</f>
        <v>For Business</v>
      </c>
      <c r="R4018" s="85" t="str">
        <f>IF(R1786="","",R1786)</f>
        <v>With S/C</v>
      </c>
      <c r="S4018" s="85" t="str">
        <f>IF(S1786="","",S1786)</f>
        <v>N</v>
      </c>
      <c r="T4018" s="85" t="str">
        <f>IF(T1786="","",T1786)</f>
        <v/>
      </c>
      <c r="U4018" s="85" t="str">
        <f>IF(U1786="","",U1786)</f>
        <v/>
      </c>
      <c r="V4018" s="85" t="str">
        <f>IF(V1786="","",V1786)</f>
        <v/>
      </c>
      <c r="W4018" s="91" t="str">
        <f>IF(W1786="","",W1786)</f>
        <v/>
      </c>
      <c r="X4018" s="92">
        <f>IF(X1786="","",X1786)</f>
        <v>10</v>
      </c>
      <c r="Y4018" s="92" t="str">
        <f>IF(Y1786="","",Y1786)</f>
        <v/>
      </c>
      <c r="Z4018" s="92">
        <f>IF(Z1786="","",Z1786)</f>
        <v>41.76</v>
      </c>
      <c r="AA4018" s="92" t="str">
        <f>IF(AA1786="","",AA1786)</f>
        <v/>
      </c>
      <c r="AB4018" s="95" t="str">
        <f>IF(AB1786="","",AB1786)</f>
        <v/>
      </c>
      <c r="AC4018" s="94">
        <f>IF(AC1786="","",AC1786)</f>
        <v>45382</v>
      </c>
      <c r="AD4018" s="96" t="str">
        <f>IF(AD1786="","",AD1786)</f>
        <v>U4</v>
      </c>
      <c r="AE4018" s="96" t="str">
        <f>IF(AE1786="","",AE1786)</f>
        <v>EBC_FORBUSPF_C24F</v>
      </c>
      <c r="AF4018" s="96" t="str">
        <f>IF(AF1786="","",AF1786)</f>
        <v>For Business vU4 Mar 2024</v>
      </c>
      <c r="AG4018" s="96" t="str">
        <f>IF(AG1786="","",AG1786)</f>
        <v>Elec For Bus Pre vU4 1yr BKF Mar 2024</v>
      </c>
      <c r="AH4018" s="85" t="str">
        <f>IF(AH1786="","",AH1786)</f>
        <v>C24F</v>
      </c>
    </row>
    <row r="4019" spans="1:34" s="34" customFormat="1" x14ac:dyDescent="0.25">
      <c r="A4019" s="85"/>
      <c r="B4019" s="86" t="str">
        <f>IF(B1787="","",B1787)</f>
        <v>Electricity</v>
      </c>
      <c r="C4019" s="85">
        <f>IF(C1787="","",C1787)</f>
        <v>11</v>
      </c>
      <c r="D4019" s="87">
        <v>4</v>
      </c>
      <c r="E4019" s="85" t="str">
        <f>IF(E1787="","",E1787)</f>
        <v>OffPeak</v>
      </c>
      <c r="F4019" s="85" t="str">
        <f>IF(F1787="","",F1787)</f>
        <v/>
      </c>
      <c r="G4019" s="85" t="str">
        <f>IF(G1787="","",G1787)</f>
        <v/>
      </c>
      <c r="H4019" s="85" t="str">
        <f>IF(H1787="","",H1787)</f>
        <v>Renewal</v>
      </c>
      <c r="I4019" s="85">
        <f>IF(I1787="","",I1787)</f>
        <v>12</v>
      </c>
      <c r="J4019" s="88">
        <f>IF(J1787="","",J1787)</f>
        <v>10000</v>
      </c>
      <c r="K4019" s="88">
        <f>IF(K1787="","",K1787)</f>
        <v>29999</v>
      </c>
      <c r="L4019" s="89">
        <f>IF(L1787="","",L1787)</f>
        <v>44901</v>
      </c>
      <c r="M4019" s="89" t="str">
        <f>IF(M1787="","",M1787)</f>
        <v/>
      </c>
      <c r="N4019" s="89">
        <f>IF(N1787="","",N1787)</f>
        <v>44901</v>
      </c>
      <c r="O4019" s="89" t="str">
        <f>IF(O1787="","",O1787)</f>
        <v/>
      </c>
      <c r="P4019" s="85" t="str">
        <f>IF(P1787="","",P1787)</f>
        <v>Monthly Variable Direct Debit</v>
      </c>
      <c r="Q4019" s="90" t="str">
        <f>IF(Q1787="","",Q1787)</f>
        <v>For Business</v>
      </c>
      <c r="R4019" s="85" t="str">
        <f>IF(R1787="","",R1787)</f>
        <v>With S/C</v>
      </c>
      <c r="S4019" s="85" t="str">
        <f>IF(S1787="","",S1787)</f>
        <v>N</v>
      </c>
      <c r="T4019" s="85" t="str">
        <f>IF(T1787="","",T1787)</f>
        <v/>
      </c>
      <c r="U4019" s="85" t="str">
        <f>IF(U1787="","",U1787)</f>
        <v/>
      </c>
      <c r="V4019" s="85" t="str">
        <f>IF(V1787="","",V1787)</f>
        <v/>
      </c>
      <c r="W4019" s="91" t="str">
        <f>IF(W1787="","",W1787)</f>
        <v/>
      </c>
      <c r="X4019" s="92">
        <f>IF(X1787="","",X1787)</f>
        <v>10</v>
      </c>
      <c r="Y4019" s="92" t="str">
        <f>IF(Y1787="","",Y1787)</f>
        <v/>
      </c>
      <c r="Z4019" s="92">
        <f>IF(Z1787="","",Z1787)</f>
        <v>40.869999999999997</v>
      </c>
      <c r="AA4019" s="92" t="str">
        <f>IF(AA1787="","",AA1787)</f>
        <v/>
      </c>
      <c r="AB4019" s="95" t="str">
        <f>IF(AB1787="","",AB1787)</f>
        <v/>
      </c>
      <c r="AC4019" s="94">
        <f>IF(AC1787="","",AC1787)</f>
        <v>45382</v>
      </c>
      <c r="AD4019" s="96" t="str">
        <f>IF(AD1787="","",AD1787)</f>
        <v>U4</v>
      </c>
      <c r="AE4019" s="96" t="str">
        <f>IF(AE1787="","",AE1787)</f>
        <v>EBC_FORBUSPF_C24F</v>
      </c>
      <c r="AF4019" s="96" t="str">
        <f>IF(AF1787="","",AF1787)</f>
        <v>For Business vU4 Mar 2024</v>
      </c>
      <c r="AG4019" s="96" t="str">
        <f>IF(AG1787="","",AG1787)</f>
        <v>Elec For Bus Pre vU4 1yr BKF Mar 2024</v>
      </c>
      <c r="AH4019" s="85" t="str">
        <f>IF(AH1787="","",AH1787)</f>
        <v>C24F</v>
      </c>
    </row>
    <row r="4020" spans="1:34" s="34" customFormat="1" x14ac:dyDescent="0.25">
      <c r="A4020" s="85"/>
      <c r="B4020" s="86" t="str">
        <f>IF(B1788="","",B1788)</f>
        <v>Electricity</v>
      </c>
      <c r="C4020" s="85">
        <f>IF(C1788="","",C1788)</f>
        <v>12</v>
      </c>
      <c r="D4020" s="87">
        <v>4</v>
      </c>
      <c r="E4020" s="85" t="str">
        <f>IF(E1788="","",E1788)</f>
        <v>OffPeak</v>
      </c>
      <c r="F4020" s="85" t="str">
        <f>IF(F1788="","",F1788)</f>
        <v/>
      </c>
      <c r="G4020" s="85" t="str">
        <f>IF(G1788="","",G1788)</f>
        <v/>
      </c>
      <c r="H4020" s="85" t="str">
        <f>IF(H1788="","",H1788)</f>
        <v>Renewal</v>
      </c>
      <c r="I4020" s="85">
        <f>IF(I1788="","",I1788)</f>
        <v>12</v>
      </c>
      <c r="J4020" s="88">
        <f>IF(J1788="","",J1788)</f>
        <v>10000</v>
      </c>
      <c r="K4020" s="88">
        <f>IF(K1788="","",K1788)</f>
        <v>29999</v>
      </c>
      <c r="L4020" s="89">
        <f>IF(L1788="","",L1788)</f>
        <v>44901</v>
      </c>
      <c r="M4020" s="89" t="str">
        <f>IF(M1788="","",M1788)</f>
        <v/>
      </c>
      <c r="N4020" s="89">
        <f>IF(N1788="","",N1788)</f>
        <v>44901</v>
      </c>
      <c r="O4020" s="89" t="str">
        <f>IF(O1788="","",O1788)</f>
        <v/>
      </c>
      <c r="P4020" s="85" t="str">
        <f>IF(P1788="","",P1788)</f>
        <v>Monthly Variable Direct Debit</v>
      </c>
      <c r="Q4020" s="90" t="str">
        <f>IF(Q1788="","",Q1788)</f>
        <v>For Business</v>
      </c>
      <c r="R4020" s="85" t="str">
        <f>IF(R1788="","",R1788)</f>
        <v>With S/C</v>
      </c>
      <c r="S4020" s="85" t="str">
        <f>IF(S1788="","",S1788)</f>
        <v>N</v>
      </c>
      <c r="T4020" s="85" t="str">
        <f>IF(T1788="","",T1788)</f>
        <v/>
      </c>
      <c r="U4020" s="85" t="str">
        <f>IF(U1788="","",U1788)</f>
        <v/>
      </c>
      <c r="V4020" s="85" t="str">
        <f>IF(V1788="","",V1788)</f>
        <v/>
      </c>
      <c r="W4020" s="91" t="str">
        <f>IF(W1788="","",W1788)</f>
        <v/>
      </c>
      <c r="X4020" s="92">
        <f>IF(X1788="","",X1788)</f>
        <v>10</v>
      </c>
      <c r="Y4020" s="92" t="str">
        <f>IF(Y1788="","",Y1788)</f>
        <v/>
      </c>
      <c r="Z4020" s="92">
        <f>IF(Z1788="","",Z1788)</f>
        <v>39.729999999999997</v>
      </c>
      <c r="AA4020" s="92" t="str">
        <f>IF(AA1788="","",AA1788)</f>
        <v/>
      </c>
      <c r="AB4020" s="95" t="str">
        <f>IF(AB1788="","",AB1788)</f>
        <v/>
      </c>
      <c r="AC4020" s="94">
        <f>IF(AC1788="","",AC1788)</f>
        <v>45382</v>
      </c>
      <c r="AD4020" s="96" t="str">
        <f>IF(AD1788="","",AD1788)</f>
        <v>U4</v>
      </c>
      <c r="AE4020" s="96" t="str">
        <f>IF(AE1788="","",AE1788)</f>
        <v>EBC_FORBUSPF_C24F</v>
      </c>
      <c r="AF4020" s="96" t="str">
        <f>IF(AF1788="","",AF1788)</f>
        <v>For Business vU4 Mar 2024</v>
      </c>
      <c r="AG4020" s="96" t="str">
        <f>IF(AG1788="","",AG1788)</f>
        <v>Elec For Bus Pre vU4 1yr BKF Mar 2024</v>
      </c>
      <c r="AH4020" s="85" t="str">
        <f>IF(AH1788="","",AH1788)</f>
        <v>C24F</v>
      </c>
    </row>
    <row r="4021" spans="1:34" s="34" customFormat="1" x14ac:dyDescent="0.25">
      <c r="A4021" s="85"/>
      <c r="B4021" s="86" t="str">
        <f>IF(B1789="","",B1789)</f>
        <v>Electricity</v>
      </c>
      <c r="C4021" s="85">
        <f>IF(C1789="","",C1789)</f>
        <v>13</v>
      </c>
      <c r="D4021" s="87">
        <v>4</v>
      </c>
      <c r="E4021" s="85" t="str">
        <f>IF(E1789="","",E1789)</f>
        <v>OffPeak</v>
      </c>
      <c r="F4021" s="85" t="str">
        <f>IF(F1789="","",F1789)</f>
        <v/>
      </c>
      <c r="G4021" s="85" t="str">
        <f>IF(G1789="","",G1789)</f>
        <v/>
      </c>
      <c r="H4021" s="85" t="str">
        <f>IF(H1789="","",H1789)</f>
        <v>Renewal</v>
      </c>
      <c r="I4021" s="85">
        <f>IF(I1789="","",I1789)</f>
        <v>12</v>
      </c>
      <c r="J4021" s="88">
        <f>IF(J1789="","",J1789)</f>
        <v>10000</v>
      </c>
      <c r="K4021" s="88">
        <f>IF(K1789="","",K1789)</f>
        <v>29999</v>
      </c>
      <c r="L4021" s="89">
        <f>IF(L1789="","",L1789)</f>
        <v>44901</v>
      </c>
      <c r="M4021" s="89" t="str">
        <f>IF(M1789="","",M1789)</f>
        <v/>
      </c>
      <c r="N4021" s="89">
        <f>IF(N1789="","",N1789)</f>
        <v>44901</v>
      </c>
      <c r="O4021" s="89" t="str">
        <f>IF(O1789="","",O1789)</f>
        <v/>
      </c>
      <c r="P4021" s="85" t="str">
        <f>IF(P1789="","",P1789)</f>
        <v>Monthly Variable Direct Debit</v>
      </c>
      <c r="Q4021" s="90" t="str">
        <f>IF(Q1789="","",Q1789)</f>
        <v>For Business</v>
      </c>
      <c r="R4021" s="85" t="str">
        <f>IF(R1789="","",R1789)</f>
        <v>With S/C</v>
      </c>
      <c r="S4021" s="85" t="str">
        <f>IF(S1789="","",S1789)</f>
        <v>N</v>
      </c>
      <c r="T4021" s="85" t="str">
        <f>IF(T1789="","",T1789)</f>
        <v/>
      </c>
      <c r="U4021" s="85" t="str">
        <f>IF(U1789="","",U1789)</f>
        <v/>
      </c>
      <c r="V4021" s="85" t="str">
        <f>IF(V1789="","",V1789)</f>
        <v/>
      </c>
      <c r="W4021" s="91" t="str">
        <f>IF(W1789="","",W1789)</f>
        <v/>
      </c>
      <c r="X4021" s="92">
        <f>IF(X1789="","",X1789)</f>
        <v>10</v>
      </c>
      <c r="Y4021" s="92" t="str">
        <f>IF(Y1789="","",Y1789)</f>
        <v/>
      </c>
      <c r="Z4021" s="92">
        <f>IF(Z1789="","",Z1789)</f>
        <v>37.97</v>
      </c>
      <c r="AA4021" s="92" t="str">
        <f>IF(AA1789="","",AA1789)</f>
        <v/>
      </c>
      <c r="AB4021" s="95" t="str">
        <f>IF(AB1789="","",AB1789)</f>
        <v/>
      </c>
      <c r="AC4021" s="94">
        <f>IF(AC1789="","",AC1789)</f>
        <v>45382</v>
      </c>
      <c r="AD4021" s="96" t="str">
        <f>IF(AD1789="","",AD1789)</f>
        <v>U4</v>
      </c>
      <c r="AE4021" s="96" t="str">
        <f>IF(AE1789="","",AE1789)</f>
        <v>EBC_FORBUSPF_C24F</v>
      </c>
      <c r="AF4021" s="96" t="str">
        <f>IF(AF1789="","",AF1789)</f>
        <v>For Business vU4 Mar 2024</v>
      </c>
      <c r="AG4021" s="96" t="str">
        <f>IF(AG1789="","",AG1789)</f>
        <v>Elec For Bus Pre vU4 1yr BKF Mar 2024</v>
      </c>
      <c r="AH4021" s="85" t="str">
        <f>IF(AH1789="","",AH1789)</f>
        <v>C24F</v>
      </c>
    </row>
    <row r="4022" spans="1:34" s="34" customFormat="1" x14ac:dyDescent="0.25">
      <c r="A4022" s="85"/>
      <c r="B4022" s="86" t="str">
        <f>IF(B1790="","",B1790)</f>
        <v>Electricity</v>
      </c>
      <c r="C4022" s="85">
        <f>IF(C1790="","",C1790)</f>
        <v>14</v>
      </c>
      <c r="D4022" s="87">
        <v>4</v>
      </c>
      <c r="E4022" s="85" t="str">
        <f>IF(E1790="","",E1790)</f>
        <v>OffPeak</v>
      </c>
      <c r="F4022" s="85" t="str">
        <f>IF(F1790="","",F1790)</f>
        <v/>
      </c>
      <c r="G4022" s="85" t="str">
        <f>IF(G1790="","",G1790)</f>
        <v/>
      </c>
      <c r="H4022" s="85" t="str">
        <f>IF(H1790="","",H1790)</f>
        <v>Renewal</v>
      </c>
      <c r="I4022" s="85">
        <f>IF(I1790="","",I1790)</f>
        <v>12</v>
      </c>
      <c r="J4022" s="88">
        <f>IF(J1790="","",J1790)</f>
        <v>10000</v>
      </c>
      <c r="K4022" s="88">
        <f>IF(K1790="","",K1790)</f>
        <v>29999</v>
      </c>
      <c r="L4022" s="89">
        <f>IF(L1790="","",L1790)</f>
        <v>44901</v>
      </c>
      <c r="M4022" s="89" t="str">
        <f>IF(M1790="","",M1790)</f>
        <v/>
      </c>
      <c r="N4022" s="89">
        <f>IF(N1790="","",N1790)</f>
        <v>44901</v>
      </c>
      <c r="O4022" s="89" t="str">
        <f>IF(O1790="","",O1790)</f>
        <v/>
      </c>
      <c r="P4022" s="85" t="str">
        <f>IF(P1790="","",P1790)</f>
        <v>Monthly Variable Direct Debit</v>
      </c>
      <c r="Q4022" s="90" t="str">
        <f>IF(Q1790="","",Q1790)</f>
        <v>For Business</v>
      </c>
      <c r="R4022" s="85" t="str">
        <f>IF(R1790="","",R1790)</f>
        <v>With S/C</v>
      </c>
      <c r="S4022" s="85" t="str">
        <f>IF(S1790="","",S1790)</f>
        <v>N</v>
      </c>
      <c r="T4022" s="85" t="str">
        <f>IF(T1790="","",T1790)</f>
        <v/>
      </c>
      <c r="U4022" s="85" t="str">
        <f>IF(U1790="","",U1790)</f>
        <v/>
      </c>
      <c r="V4022" s="85" t="str">
        <f>IF(V1790="","",V1790)</f>
        <v/>
      </c>
      <c r="W4022" s="91" t="str">
        <f>IF(W1790="","",W1790)</f>
        <v/>
      </c>
      <c r="X4022" s="92">
        <f>IF(X1790="","",X1790)</f>
        <v>10</v>
      </c>
      <c r="Y4022" s="92" t="str">
        <f>IF(Y1790="","",Y1790)</f>
        <v/>
      </c>
      <c r="Z4022" s="92">
        <f>IF(Z1790="","",Z1790)</f>
        <v>43.42</v>
      </c>
      <c r="AA4022" s="92" t="str">
        <f>IF(AA1790="","",AA1790)</f>
        <v/>
      </c>
      <c r="AB4022" s="95" t="str">
        <f>IF(AB1790="","",AB1790)</f>
        <v/>
      </c>
      <c r="AC4022" s="94">
        <f>IF(AC1790="","",AC1790)</f>
        <v>45382</v>
      </c>
      <c r="AD4022" s="96" t="str">
        <f>IF(AD1790="","",AD1790)</f>
        <v>U4</v>
      </c>
      <c r="AE4022" s="96" t="str">
        <f>IF(AE1790="","",AE1790)</f>
        <v>EBC_FORBUSPF_C24F</v>
      </c>
      <c r="AF4022" s="96" t="str">
        <f>IF(AF1790="","",AF1790)</f>
        <v>For Business vU4 Mar 2024</v>
      </c>
      <c r="AG4022" s="96" t="str">
        <f>IF(AG1790="","",AG1790)</f>
        <v>Elec For Bus Pre vU4 1yr BKF Mar 2024</v>
      </c>
      <c r="AH4022" s="85" t="str">
        <f>IF(AH1790="","",AH1790)</f>
        <v>C24F</v>
      </c>
    </row>
    <row r="4023" spans="1:34" s="34" customFormat="1" x14ac:dyDescent="0.25">
      <c r="A4023" s="85"/>
      <c r="B4023" s="86" t="str">
        <f>IF(B1791="","",B1791)</f>
        <v>Electricity</v>
      </c>
      <c r="C4023" s="85">
        <f>IF(C1791="","",C1791)</f>
        <v>15</v>
      </c>
      <c r="D4023" s="87">
        <v>4</v>
      </c>
      <c r="E4023" s="85" t="str">
        <f>IF(E1791="","",E1791)</f>
        <v>OffPeak</v>
      </c>
      <c r="F4023" s="85" t="str">
        <f>IF(F1791="","",F1791)</f>
        <v/>
      </c>
      <c r="G4023" s="85" t="str">
        <f>IF(G1791="","",G1791)</f>
        <v/>
      </c>
      <c r="H4023" s="85" t="str">
        <f>IF(H1791="","",H1791)</f>
        <v>Renewal</v>
      </c>
      <c r="I4023" s="85">
        <f>IF(I1791="","",I1791)</f>
        <v>12</v>
      </c>
      <c r="J4023" s="88">
        <f>IF(J1791="","",J1791)</f>
        <v>10000</v>
      </c>
      <c r="K4023" s="88">
        <f>IF(K1791="","",K1791)</f>
        <v>29999</v>
      </c>
      <c r="L4023" s="89">
        <f>IF(L1791="","",L1791)</f>
        <v>44901</v>
      </c>
      <c r="M4023" s="89" t="str">
        <f>IF(M1791="","",M1791)</f>
        <v/>
      </c>
      <c r="N4023" s="89">
        <f>IF(N1791="","",N1791)</f>
        <v>44901</v>
      </c>
      <c r="O4023" s="89" t="str">
        <f>IF(O1791="","",O1791)</f>
        <v/>
      </c>
      <c r="P4023" s="85" t="str">
        <f>IF(P1791="","",P1791)</f>
        <v>Monthly Variable Direct Debit</v>
      </c>
      <c r="Q4023" s="90" t="str">
        <f>IF(Q1791="","",Q1791)</f>
        <v>For Business</v>
      </c>
      <c r="R4023" s="85" t="str">
        <f>IF(R1791="","",R1791)</f>
        <v>With S/C</v>
      </c>
      <c r="S4023" s="85" t="str">
        <f>IF(S1791="","",S1791)</f>
        <v>N</v>
      </c>
      <c r="T4023" s="85" t="str">
        <f>IF(T1791="","",T1791)</f>
        <v/>
      </c>
      <c r="U4023" s="85" t="str">
        <f>IF(U1791="","",U1791)</f>
        <v/>
      </c>
      <c r="V4023" s="85" t="str">
        <f>IF(V1791="","",V1791)</f>
        <v/>
      </c>
      <c r="W4023" s="91" t="str">
        <f>IF(W1791="","",W1791)</f>
        <v/>
      </c>
      <c r="X4023" s="92">
        <f>IF(X1791="","",X1791)</f>
        <v>10</v>
      </c>
      <c r="Y4023" s="92" t="str">
        <f>IF(Y1791="","",Y1791)</f>
        <v/>
      </c>
      <c r="Z4023" s="92">
        <f>IF(Z1791="","",Z1791)</f>
        <v>40.6</v>
      </c>
      <c r="AA4023" s="92" t="str">
        <f>IF(AA1791="","",AA1791)</f>
        <v/>
      </c>
      <c r="AB4023" s="95" t="str">
        <f>IF(AB1791="","",AB1791)</f>
        <v/>
      </c>
      <c r="AC4023" s="94">
        <f>IF(AC1791="","",AC1791)</f>
        <v>45382</v>
      </c>
      <c r="AD4023" s="96" t="str">
        <f>IF(AD1791="","",AD1791)</f>
        <v>U4</v>
      </c>
      <c r="AE4023" s="96" t="str">
        <f>IF(AE1791="","",AE1791)</f>
        <v>EBC_FORBUSPF_C24F</v>
      </c>
      <c r="AF4023" s="96" t="str">
        <f>IF(AF1791="","",AF1791)</f>
        <v>For Business vU4 Mar 2024</v>
      </c>
      <c r="AG4023" s="96" t="str">
        <f>IF(AG1791="","",AG1791)</f>
        <v>Elec For Bus Pre vU4 1yr BKF Mar 2024</v>
      </c>
      <c r="AH4023" s="85" t="str">
        <f>IF(AH1791="","",AH1791)</f>
        <v>C24F</v>
      </c>
    </row>
    <row r="4024" spans="1:34" s="34" customFormat="1" x14ac:dyDescent="0.25">
      <c r="A4024" s="85"/>
      <c r="B4024" s="86" t="str">
        <f>IF(B1792="","",B1792)</f>
        <v>Electricity</v>
      </c>
      <c r="C4024" s="85">
        <f>IF(C1792="","",C1792)</f>
        <v>16</v>
      </c>
      <c r="D4024" s="87">
        <v>4</v>
      </c>
      <c r="E4024" s="85" t="str">
        <f>IF(E1792="","",E1792)</f>
        <v>OffPeak</v>
      </c>
      <c r="F4024" s="85" t="str">
        <f>IF(F1792="","",F1792)</f>
        <v/>
      </c>
      <c r="G4024" s="85" t="str">
        <f>IF(G1792="","",G1792)</f>
        <v/>
      </c>
      <c r="H4024" s="85" t="str">
        <f>IF(H1792="","",H1792)</f>
        <v>Renewal</v>
      </c>
      <c r="I4024" s="85">
        <f>IF(I1792="","",I1792)</f>
        <v>12</v>
      </c>
      <c r="J4024" s="88">
        <f>IF(J1792="","",J1792)</f>
        <v>10000</v>
      </c>
      <c r="K4024" s="88">
        <f>IF(K1792="","",K1792)</f>
        <v>29999</v>
      </c>
      <c r="L4024" s="89">
        <f>IF(L1792="","",L1792)</f>
        <v>44901</v>
      </c>
      <c r="M4024" s="89" t="str">
        <f>IF(M1792="","",M1792)</f>
        <v/>
      </c>
      <c r="N4024" s="89">
        <f>IF(N1792="","",N1792)</f>
        <v>44901</v>
      </c>
      <c r="O4024" s="89" t="str">
        <f>IF(O1792="","",O1792)</f>
        <v/>
      </c>
      <c r="P4024" s="85" t="str">
        <f>IF(P1792="","",P1792)</f>
        <v>Monthly Variable Direct Debit</v>
      </c>
      <c r="Q4024" s="90" t="str">
        <f>IF(Q1792="","",Q1792)</f>
        <v>For Business</v>
      </c>
      <c r="R4024" s="85" t="str">
        <f>IF(R1792="","",R1792)</f>
        <v>With S/C</v>
      </c>
      <c r="S4024" s="85" t="str">
        <f>IF(S1792="","",S1792)</f>
        <v>N</v>
      </c>
      <c r="T4024" s="85" t="str">
        <f>IF(T1792="","",T1792)</f>
        <v/>
      </c>
      <c r="U4024" s="85" t="str">
        <f>IF(U1792="","",U1792)</f>
        <v/>
      </c>
      <c r="V4024" s="85" t="str">
        <f>IF(V1792="","",V1792)</f>
        <v/>
      </c>
      <c r="W4024" s="91" t="str">
        <f>IF(W1792="","",W1792)</f>
        <v/>
      </c>
      <c r="X4024" s="92">
        <f>IF(X1792="","",X1792)</f>
        <v>10</v>
      </c>
      <c r="Y4024" s="92" t="str">
        <f>IF(Y1792="","",Y1792)</f>
        <v/>
      </c>
      <c r="Z4024" s="92">
        <f>IF(Z1792="","",Z1792)</f>
        <v>42.32</v>
      </c>
      <c r="AA4024" s="92" t="str">
        <f>IF(AA1792="","",AA1792)</f>
        <v/>
      </c>
      <c r="AB4024" s="95" t="str">
        <f>IF(AB1792="","",AB1792)</f>
        <v/>
      </c>
      <c r="AC4024" s="94">
        <f>IF(AC1792="","",AC1792)</f>
        <v>45382</v>
      </c>
      <c r="AD4024" s="96" t="str">
        <f>IF(AD1792="","",AD1792)</f>
        <v>U4</v>
      </c>
      <c r="AE4024" s="96" t="str">
        <f>IF(AE1792="","",AE1792)</f>
        <v>EBC_FORBUSPF_C24F</v>
      </c>
      <c r="AF4024" s="96" t="str">
        <f>IF(AF1792="","",AF1792)</f>
        <v>For Business vU4 Mar 2024</v>
      </c>
      <c r="AG4024" s="96" t="str">
        <f>IF(AG1792="","",AG1792)</f>
        <v>Elec For Bus Pre vU4 1yr BKF Mar 2024</v>
      </c>
      <c r="AH4024" s="85" t="str">
        <f>IF(AH1792="","",AH1792)</f>
        <v>C24F</v>
      </c>
    </row>
    <row r="4025" spans="1:34" s="34" customFormat="1" x14ac:dyDescent="0.25">
      <c r="A4025" s="85"/>
      <c r="B4025" s="86" t="str">
        <f>IF(B1793="","",B1793)</f>
        <v>Electricity</v>
      </c>
      <c r="C4025" s="85">
        <f>IF(C1793="","",C1793)</f>
        <v>17</v>
      </c>
      <c r="D4025" s="87">
        <v>4</v>
      </c>
      <c r="E4025" s="85" t="str">
        <f>IF(E1793="","",E1793)</f>
        <v>OffPeak</v>
      </c>
      <c r="F4025" s="85" t="str">
        <f>IF(F1793="","",F1793)</f>
        <v/>
      </c>
      <c r="G4025" s="85" t="str">
        <f>IF(G1793="","",G1793)</f>
        <v/>
      </c>
      <c r="H4025" s="85" t="str">
        <f>IF(H1793="","",H1793)</f>
        <v>Renewal</v>
      </c>
      <c r="I4025" s="85">
        <f>IF(I1793="","",I1793)</f>
        <v>12</v>
      </c>
      <c r="J4025" s="88">
        <f>IF(J1793="","",J1793)</f>
        <v>10000</v>
      </c>
      <c r="K4025" s="88">
        <f>IF(K1793="","",K1793)</f>
        <v>29999</v>
      </c>
      <c r="L4025" s="89">
        <f>IF(L1793="","",L1793)</f>
        <v>44901</v>
      </c>
      <c r="M4025" s="89" t="str">
        <f>IF(M1793="","",M1793)</f>
        <v/>
      </c>
      <c r="N4025" s="89">
        <f>IF(N1793="","",N1793)</f>
        <v>44901</v>
      </c>
      <c r="O4025" s="89" t="str">
        <f>IF(O1793="","",O1793)</f>
        <v/>
      </c>
      <c r="P4025" s="85" t="str">
        <f>IF(P1793="","",P1793)</f>
        <v>Monthly Variable Direct Debit</v>
      </c>
      <c r="Q4025" s="90" t="str">
        <f>IF(Q1793="","",Q1793)</f>
        <v>For Business</v>
      </c>
      <c r="R4025" s="85" t="str">
        <f>IF(R1793="","",R1793)</f>
        <v>With S/C</v>
      </c>
      <c r="S4025" s="85" t="str">
        <f>IF(S1793="","",S1793)</f>
        <v>N</v>
      </c>
      <c r="T4025" s="85" t="str">
        <f>IF(T1793="","",T1793)</f>
        <v/>
      </c>
      <c r="U4025" s="85" t="str">
        <f>IF(U1793="","",U1793)</f>
        <v/>
      </c>
      <c r="V4025" s="85" t="str">
        <f>IF(V1793="","",V1793)</f>
        <v/>
      </c>
      <c r="W4025" s="91" t="str">
        <f>IF(W1793="","",W1793)</f>
        <v/>
      </c>
      <c r="X4025" s="92">
        <f>IF(X1793="","",X1793)</f>
        <v>10</v>
      </c>
      <c r="Y4025" s="92" t="str">
        <f>IF(Y1793="","",Y1793)</f>
        <v/>
      </c>
      <c r="Z4025" s="92">
        <f>IF(Z1793="","",Z1793)</f>
        <v>40.880000000000003</v>
      </c>
      <c r="AA4025" s="92" t="str">
        <f>IF(AA1793="","",AA1793)</f>
        <v/>
      </c>
      <c r="AB4025" s="95" t="str">
        <f>IF(AB1793="","",AB1793)</f>
        <v/>
      </c>
      <c r="AC4025" s="94">
        <f>IF(AC1793="","",AC1793)</f>
        <v>45382</v>
      </c>
      <c r="AD4025" s="96" t="str">
        <f>IF(AD1793="","",AD1793)</f>
        <v>U4</v>
      </c>
      <c r="AE4025" s="96" t="str">
        <f>IF(AE1793="","",AE1793)</f>
        <v>EBC_FORBUSPF_C24F</v>
      </c>
      <c r="AF4025" s="96" t="str">
        <f>IF(AF1793="","",AF1793)</f>
        <v>For Business vU4 Mar 2024</v>
      </c>
      <c r="AG4025" s="96" t="str">
        <f>IF(AG1793="","",AG1793)</f>
        <v>Elec For Bus Pre vU4 1yr BKF Mar 2024</v>
      </c>
      <c r="AH4025" s="85" t="str">
        <f>IF(AH1793="","",AH1793)</f>
        <v>C24F</v>
      </c>
    </row>
    <row r="4026" spans="1:34" s="34" customFormat="1" x14ac:dyDescent="0.25">
      <c r="A4026" s="85"/>
      <c r="B4026" s="86" t="str">
        <f>IF(B1794="","",B1794)</f>
        <v>Electricity</v>
      </c>
      <c r="C4026" s="85">
        <f>IF(C1794="","",C1794)</f>
        <v>18</v>
      </c>
      <c r="D4026" s="87">
        <v>4</v>
      </c>
      <c r="E4026" s="85" t="str">
        <f>IF(E1794="","",E1794)</f>
        <v>OffPeak</v>
      </c>
      <c r="F4026" s="85" t="str">
        <f>IF(F1794="","",F1794)</f>
        <v/>
      </c>
      <c r="G4026" s="85" t="str">
        <f>IF(G1794="","",G1794)</f>
        <v/>
      </c>
      <c r="H4026" s="85" t="str">
        <f>IF(H1794="","",H1794)</f>
        <v>Renewal</v>
      </c>
      <c r="I4026" s="85">
        <f>IF(I1794="","",I1794)</f>
        <v>12</v>
      </c>
      <c r="J4026" s="88">
        <f>IF(J1794="","",J1794)</f>
        <v>10000</v>
      </c>
      <c r="K4026" s="88">
        <f>IF(K1794="","",K1794)</f>
        <v>29999</v>
      </c>
      <c r="L4026" s="89">
        <f>IF(L1794="","",L1794)</f>
        <v>44901</v>
      </c>
      <c r="M4026" s="89" t="str">
        <f>IF(M1794="","",M1794)</f>
        <v/>
      </c>
      <c r="N4026" s="89">
        <f>IF(N1794="","",N1794)</f>
        <v>44901</v>
      </c>
      <c r="O4026" s="89" t="str">
        <f>IF(O1794="","",O1794)</f>
        <v/>
      </c>
      <c r="P4026" s="85" t="str">
        <f>IF(P1794="","",P1794)</f>
        <v>Monthly Variable Direct Debit</v>
      </c>
      <c r="Q4026" s="90" t="str">
        <f>IF(Q1794="","",Q1794)</f>
        <v>For Business</v>
      </c>
      <c r="R4026" s="85" t="str">
        <f>IF(R1794="","",R1794)</f>
        <v>With S/C</v>
      </c>
      <c r="S4026" s="85" t="str">
        <f>IF(S1794="","",S1794)</f>
        <v>N</v>
      </c>
      <c r="T4026" s="85" t="str">
        <f>IF(T1794="","",T1794)</f>
        <v/>
      </c>
      <c r="U4026" s="85" t="str">
        <f>IF(U1794="","",U1794)</f>
        <v/>
      </c>
      <c r="V4026" s="85" t="str">
        <f>IF(V1794="","",V1794)</f>
        <v/>
      </c>
      <c r="W4026" s="91" t="str">
        <f>IF(W1794="","",W1794)</f>
        <v/>
      </c>
      <c r="X4026" s="92">
        <f>IF(X1794="","",X1794)</f>
        <v>10</v>
      </c>
      <c r="Y4026" s="92" t="str">
        <f>IF(Y1794="","",Y1794)</f>
        <v/>
      </c>
      <c r="Z4026" s="92">
        <f>IF(Z1794="","",Z1794)</f>
        <v>39.92</v>
      </c>
      <c r="AA4026" s="92" t="str">
        <f>IF(AA1794="","",AA1794)</f>
        <v/>
      </c>
      <c r="AB4026" s="95" t="str">
        <f>IF(AB1794="","",AB1794)</f>
        <v/>
      </c>
      <c r="AC4026" s="94">
        <f>IF(AC1794="","",AC1794)</f>
        <v>45382</v>
      </c>
      <c r="AD4026" s="96" t="str">
        <f>IF(AD1794="","",AD1794)</f>
        <v>U4</v>
      </c>
      <c r="AE4026" s="96" t="str">
        <f>IF(AE1794="","",AE1794)</f>
        <v>EBC_FORBUSPF_C24F</v>
      </c>
      <c r="AF4026" s="96" t="str">
        <f>IF(AF1794="","",AF1794)</f>
        <v>For Business vU4 Mar 2024</v>
      </c>
      <c r="AG4026" s="96" t="str">
        <f>IF(AG1794="","",AG1794)</f>
        <v>Elec For Bus Pre vU4 1yr BKF Mar 2024</v>
      </c>
      <c r="AH4026" s="85" t="str">
        <f>IF(AH1794="","",AH1794)</f>
        <v>C24F</v>
      </c>
    </row>
    <row r="4027" spans="1:34" s="34" customFormat="1" x14ac:dyDescent="0.25">
      <c r="A4027" s="85"/>
      <c r="B4027" s="86" t="str">
        <f>IF(B1795="","",B1795)</f>
        <v>Electricity</v>
      </c>
      <c r="C4027" s="85">
        <f>IF(C1795="","",C1795)</f>
        <v>19</v>
      </c>
      <c r="D4027" s="87">
        <v>4</v>
      </c>
      <c r="E4027" s="85" t="str">
        <f>IF(E1795="","",E1795)</f>
        <v>OffPeak</v>
      </c>
      <c r="F4027" s="85" t="str">
        <f>IF(F1795="","",F1795)</f>
        <v/>
      </c>
      <c r="G4027" s="85" t="str">
        <f>IF(G1795="","",G1795)</f>
        <v/>
      </c>
      <c r="H4027" s="85" t="str">
        <f>IF(H1795="","",H1795)</f>
        <v>Renewal</v>
      </c>
      <c r="I4027" s="85">
        <f>IF(I1795="","",I1795)</f>
        <v>12</v>
      </c>
      <c r="J4027" s="88">
        <f>IF(J1795="","",J1795)</f>
        <v>10000</v>
      </c>
      <c r="K4027" s="88">
        <f>IF(K1795="","",K1795)</f>
        <v>29999</v>
      </c>
      <c r="L4027" s="89">
        <f>IF(L1795="","",L1795)</f>
        <v>44901</v>
      </c>
      <c r="M4027" s="89" t="str">
        <f>IF(M1795="","",M1795)</f>
        <v/>
      </c>
      <c r="N4027" s="89">
        <f>IF(N1795="","",N1795)</f>
        <v>44901</v>
      </c>
      <c r="O4027" s="89" t="str">
        <f>IF(O1795="","",O1795)</f>
        <v/>
      </c>
      <c r="P4027" s="85" t="str">
        <f>IF(P1795="","",P1795)</f>
        <v>Monthly Variable Direct Debit</v>
      </c>
      <c r="Q4027" s="90" t="str">
        <f>IF(Q1795="","",Q1795)</f>
        <v>For Business</v>
      </c>
      <c r="R4027" s="85" t="str">
        <f>IF(R1795="","",R1795)</f>
        <v>With S/C</v>
      </c>
      <c r="S4027" s="85" t="str">
        <f>IF(S1795="","",S1795)</f>
        <v>N</v>
      </c>
      <c r="T4027" s="85" t="str">
        <f>IF(T1795="","",T1795)</f>
        <v/>
      </c>
      <c r="U4027" s="85" t="str">
        <f>IF(U1795="","",U1795)</f>
        <v/>
      </c>
      <c r="V4027" s="85" t="str">
        <f>IF(V1795="","",V1795)</f>
        <v/>
      </c>
      <c r="W4027" s="91" t="str">
        <f>IF(W1795="","",W1795)</f>
        <v/>
      </c>
      <c r="X4027" s="92">
        <f>IF(X1795="","",X1795)</f>
        <v>10</v>
      </c>
      <c r="Y4027" s="92" t="str">
        <f>IF(Y1795="","",Y1795)</f>
        <v/>
      </c>
      <c r="Z4027" s="92">
        <f>IF(Z1795="","",Z1795)</f>
        <v>42.33</v>
      </c>
      <c r="AA4027" s="92" t="str">
        <f>IF(AA1795="","",AA1795)</f>
        <v/>
      </c>
      <c r="AB4027" s="95" t="str">
        <f>IF(AB1795="","",AB1795)</f>
        <v/>
      </c>
      <c r="AC4027" s="94">
        <f>IF(AC1795="","",AC1795)</f>
        <v>45382</v>
      </c>
      <c r="AD4027" s="96" t="str">
        <f>IF(AD1795="","",AD1795)</f>
        <v>U4</v>
      </c>
      <c r="AE4027" s="96" t="str">
        <f>IF(AE1795="","",AE1795)</f>
        <v>EBC_FORBUSPF_C24F</v>
      </c>
      <c r="AF4027" s="96" t="str">
        <f>IF(AF1795="","",AF1795)</f>
        <v>For Business vU4 Mar 2024</v>
      </c>
      <c r="AG4027" s="96" t="str">
        <f>IF(AG1795="","",AG1795)</f>
        <v>Elec For Bus Pre vU4 1yr BKF Mar 2024</v>
      </c>
      <c r="AH4027" s="85" t="str">
        <f>IF(AH1795="","",AH1795)</f>
        <v>C24F</v>
      </c>
    </row>
    <row r="4028" spans="1:34" s="34" customFormat="1" x14ac:dyDescent="0.25">
      <c r="A4028" s="85"/>
      <c r="B4028" s="86" t="str">
        <f>IF(B1796="","",B1796)</f>
        <v>Electricity</v>
      </c>
      <c r="C4028" s="85">
        <f>IF(C1796="","",C1796)</f>
        <v>20</v>
      </c>
      <c r="D4028" s="87">
        <v>4</v>
      </c>
      <c r="E4028" s="85" t="str">
        <f>IF(E1796="","",E1796)</f>
        <v>OffPeak</v>
      </c>
      <c r="F4028" s="85" t="str">
        <f>IF(F1796="","",F1796)</f>
        <v/>
      </c>
      <c r="G4028" s="85" t="str">
        <f>IF(G1796="","",G1796)</f>
        <v/>
      </c>
      <c r="H4028" s="85" t="str">
        <f>IF(H1796="","",H1796)</f>
        <v>Renewal</v>
      </c>
      <c r="I4028" s="85">
        <f>IF(I1796="","",I1796)</f>
        <v>12</v>
      </c>
      <c r="J4028" s="88">
        <f>IF(J1796="","",J1796)</f>
        <v>10000</v>
      </c>
      <c r="K4028" s="88">
        <f>IF(K1796="","",K1796)</f>
        <v>29999</v>
      </c>
      <c r="L4028" s="89">
        <f>IF(L1796="","",L1796)</f>
        <v>44901</v>
      </c>
      <c r="M4028" s="89" t="str">
        <f>IF(M1796="","",M1796)</f>
        <v/>
      </c>
      <c r="N4028" s="89">
        <f>IF(N1796="","",N1796)</f>
        <v>44901</v>
      </c>
      <c r="O4028" s="89" t="str">
        <f>IF(O1796="","",O1796)</f>
        <v/>
      </c>
      <c r="P4028" s="85" t="str">
        <f>IF(P1796="","",P1796)</f>
        <v>Monthly Variable Direct Debit</v>
      </c>
      <c r="Q4028" s="90" t="str">
        <f>IF(Q1796="","",Q1796)</f>
        <v>For Business</v>
      </c>
      <c r="R4028" s="85" t="str">
        <f>IF(R1796="","",R1796)</f>
        <v>With S/C</v>
      </c>
      <c r="S4028" s="85" t="str">
        <f>IF(S1796="","",S1796)</f>
        <v>N</v>
      </c>
      <c r="T4028" s="85" t="str">
        <f>IF(T1796="","",T1796)</f>
        <v/>
      </c>
      <c r="U4028" s="85" t="str">
        <f>IF(U1796="","",U1796)</f>
        <v/>
      </c>
      <c r="V4028" s="85" t="str">
        <f>IF(V1796="","",V1796)</f>
        <v/>
      </c>
      <c r="W4028" s="91" t="str">
        <f>IF(W1796="","",W1796)</f>
        <v/>
      </c>
      <c r="X4028" s="92">
        <f>IF(X1796="","",X1796)</f>
        <v>10</v>
      </c>
      <c r="Y4028" s="92" t="str">
        <f>IF(Y1796="","",Y1796)</f>
        <v/>
      </c>
      <c r="Z4028" s="92">
        <f>IF(Z1796="","",Z1796)</f>
        <v>39.32</v>
      </c>
      <c r="AA4028" s="92" t="str">
        <f>IF(AA1796="","",AA1796)</f>
        <v/>
      </c>
      <c r="AB4028" s="95" t="str">
        <f>IF(AB1796="","",AB1796)</f>
        <v/>
      </c>
      <c r="AC4028" s="94">
        <f>IF(AC1796="","",AC1796)</f>
        <v>45382</v>
      </c>
      <c r="AD4028" s="96" t="str">
        <f>IF(AD1796="","",AD1796)</f>
        <v>U4</v>
      </c>
      <c r="AE4028" s="96" t="str">
        <f>IF(AE1796="","",AE1796)</f>
        <v>EBC_FORBUSPF_C24F</v>
      </c>
      <c r="AF4028" s="96" t="str">
        <f>IF(AF1796="","",AF1796)</f>
        <v>For Business vU4 Mar 2024</v>
      </c>
      <c r="AG4028" s="96" t="str">
        <f>IF(AG1796="","",AG1796)</f>
        <v>Elec For Bus Pre vU4 1yr BKF Mar 2024</v>
      </c>
      <c r="AH4028" s="85" t="str">
        <f>IF(AH1796="","",AH1796)</f>
        <v>C24F</v>
      </c>
    </row>
    <row r="4029" spans="1:34" s="34" customFormat="1" x14ac:dyDescent="0.25">
      <c r="A4029" s="85"/>
      <c r="B4029" s="86" t="str">
        <f>IF(B1797="","",B1797)</f>
        <v>Electricity</v>
      </c>
      <c r="C4029" s="85">
        <f>IF(C1797="","",C1797)</f>
        <v>21</v>
      </c>
      <c r="D4029" s="87">
        <v>4</v>
      </c>
      <c r="E4029" s="85" t="str">
        <f>IF(E1797="","",E1797)</f>
        <v>OffPeak</v>
      </c>
      <c r="F4029" s="85" t="str">
        <f>IF(F1797="","",F1797)</f>
        <v/>
      </c>
      <c r="G4029" s="85" t="str">
        <f>IF(G1797="","",G1797)</f>
        <v/>
      </c>
      <c r="H4029" s="85" t="str">
        <f>IF(H1797="","",H1797)</f>
        <v>Renewal</v>
      </c>
      <c r="I4029" s="85">
        <f>IF(I1797="","",I1797)</f>
        <v>12</v>
      </c>
      <c r="J4029" s="88">
        <f>IF(J1797="","",J1797)</f>
        <v>10000</v>
      </c>
      <c r="K4029" s="88">
        <f>IF(K1797="","",K1797)</f>
        <v>29999</v>
      </c>
      <c r="L4029" s="89">
        <f>IF(L1797="","",L1797)</f>
        <v>44901</v>
      </c>
      <c r="M4029" s="89" t="str">
        <f>IF(M1797="","",M1797)</f>
        <v/>
      </c>
      <c r="N4029" s="89">
        <f>IF(N1797="","",N1797)</f>
        <v>44901</v>
      </c>
      <c r="O4029" s="89" t="str">
        <f>IF(O1797="","",O1797)</f>
        <v/>
      </c>
      <c r="P4029" s="85" t="str">
        <f>IF(P1797="","",P1797)</f>
        <v>Monthly Variable Direct Debit</v>
      </c>
      <c r="Q4029" s="90" t="str">
        <f>IF(Q1797="","",Q1797)</f>
        <v>For Business</v>
      </c>
      <c r="R4029" s="85" t="str">
        <f>IF(R1797="","",R1797)</f>
        <v>With S/C</v>
      </c>
      <c r="S4029" s="85" t="str">
        <f>IF(S1797="","",S1797)</f>
        <v>N</v>
      </c>
      <c r="T4029" s="85" t="str">
        <f>IF(T1797="","",T1797)</f>
        <v/>
      </c>
      <c r="U4029" s="85" t="str">
        <f>IF(U1797="","",U1797)</f>
        <v/>
      </c>
      <c r="V4029" s="85" t="str">
        <f>IF(V1797="","",V1797)</f>
        <v/>
      </c>
      <c r="W4029" s="91" t="str">
        <f>IF(W1797="","",W1797)</f>
        <v/>
      </c>
      <c r="X4029" s="92">
        <f>IF(X1797="","",X1797)</f>
        <v>10</v>
      </c>
      <c r="Y4029" s="92" t="str">
        <f>IF(Y1797="","",Y1797)</f>
        <v/>
      </c>
      <c r="Z4029" s="92">
        <f>IF(Z1797="","",Z1797)</f>
        <v>41.47</v>
      </c>
      <c r="AA4029" s="92" t="str">
        <f>IF(AA1797="","",AA1797)</f>
        <v/>
      </c>
      <c r="AB4029" s="95" t="str">
        <f>IF(AB1797="","",AB1797)</f>
        <v/>
      </c>
      <c r="AC4029" s="94">
        <f>IF(AC1797="","",AC1797)</f>
        <v>45382</v>
      </c>
      <c r="AD4029" s="96" t="str">
        <f>IF(AD1797="","",AD1797)</f>
        <v>U4</v>
      </c>
      <c r="AE4029" s="96" t="str">
        <f>IF(AE1797="","",AE1797)</f>
        <v>EBC_FORBUSPF_C24F</v>
      </c>
      <c r="AF4029" s="96" t="str">
        <f>IF(AF1797="","",AF1797)</f>
        <v>For Business vU4 Mar 2024</v>
      </c>
      <c r="AG4029" s="96" t="str">
        <f>IF(AG1797="","",AG1797)</f>
        <v>Elec For Bus Pre vU4 1yr BKF Mar 2024</v>
      </c>
      <c r="AH4029" s="85" t="str">
        <f>IF(AH1797="","",AH1797)</f>
        <v>C24F</v>
      </c>
    </row>
    <row r="4030" spans="1:34" s="34" customFormat="1" x14ac:dyDescent="0.25">
      <c r="A4030" s="85"/>
      <c r="B4030" s="86" t="str">
        <f>IF(B1798="","",B1798)</f>
        <v>Electricity</v>
      </c>
      <c r="C4030" s="85">
        <f>IF(C1798="","",C1798)</f>
        <v>22</v>
      </c>
      <c r="D4030" s="87">
        <v>4</v>
      </c>
      <c r="E4030" s="85" t="str">
        <f>IF(E1798="","",E1798)</f>
        <v>OffPeak</v>
      </c>
      <c r="F4030" s="85" t="str">
        <f>IF(F1798="","",F1798)</f>
        <v/>
      </c>
      <c r="G4030" s="85" t="str">
        <f>IF(G1798="","",G1798)</f>
        <v/>
      </c>
      <c r="H4030" s="85" t="str">
        <f>IF(H1798="","",H1798)</f>
        <v>Renewal</v>
      </c>
      <c r="I4030" s="85">
        <f>IF(I1798="","",I1798)</f>
        <v>12</v>
      </c>
      <c r="J4030" s="88">
        <f>IF(J1798="","",J1798)</f>
        <v>10000</v>
      </c>
      <c r="K4030" s="88">
        <f>IF(K1798="","",K1798)</f>
        <v>29999</v>
      </c>
      <c r="L4030" s="89">
        <f>IF(L1798="","",L1798)</f>
        <v>44901</v>
      </c>
      <c r="M4030" s="89" t="str">
        <f>IF(M1798="","",M1798)</f>
        <v/>
      </c>
      <c r="N4030" s="89">
        <f>IF(N1798="","",N1798)</f>
        <v>44901</v>
      </c>
      <c r="O4030" s="89" t="str">
        <f>IF(O1798="","",O1798)</f>
        <v/>
      </c>
      <c r="P4030" s="85" t="str">
        <f>IF(P1798="","",P1798)</f>
        <v>Monthly Variable Direct Debit</v>
      </c>
      <c r="Q4030" s="90" t="str">
        <f>IF(Q1798="","",Q1798)</f>
        <v>For Business</v>
      </c>
      <c r="R4030" s="85" t="str">
        <f>IF(R1798="","",R1798)</f>
        <v>With S/C</v>
      </c>
      <c r="S4030" s="85" t="str">
        <f>IF(S1798="","",S1798)</f>
        <v>N</v>
      </c>
      <c r="T4030" s="85" t="str">
        <f>IF(T1798="","",T1798)</f>
        <v/>
      </c>
      <c r="U4030" s="85" t="str">
        <f>IF(U1798="","",U1798)</f>
        <v/>
      </c>
      <c r="V4030" s="85" t="str">
        <f>IF(V1798="","",V1798)</f>
        <v/>
      </c>
      <c r="W4030" s="91" t="str">
        <f>IF(W1798="","",W1798)</f>
        <v/>
      </c>
      <c r="X4030" s="92">
        <f>IF(X1798="","",X1798)</f>
        <v>10</v>
      </c>
      <c r="Y4030" s="92" t="str">
        <f>IF(Y1798="","",Y1798)</f>
        <v/>
      </c>
      <c r="Z4030" s="92">
        <f>IF(Z1798="","",Z1798)</f>
        <v>38.58</v>
      </c>
      <c r="AA4030" s="92" t="str">
        <f>IF(AA1798="","",AA1798)</f>
        <v/>
      </c>
      <c r="AB4030" s="95" t="str">
        <f>IF(AB1798="","",AB1798)</f>
        <v/>
      </c>
      <c r="AC4030" s="94">
        <f>IF(AC1798="","",AC1798)</f>
        <v>45382</v>
      </c>
      <c r="AD4030" s="96" t="str">
        <f>IF(AD1798="","",AD1798)</f>
        <v>U4</v>
      </c>
      <c r="AE4030" s="96" t="str">
        <f>IF(AE1798="","",AE1798)</f>
        <v>EBC_FORBUSPF_C24F</v>
      </c>
      <c r="AF4030" s="96" t="str">
        <f>IF(AF1798="","",AF1798)</f>
        <v>For Business vU4 Mar 2024</v>
      </c>
      <c r="AG4030" s="96" t="str">
        <f>IF(AG1798="","",AG1798)</f>
        <v>Elec For Bus Pre vU4 1yr BKF Mar 2024</v>
      </c>
      <c r="AH4030" s="85" t="str">
        <f>IF(AH1798="","",AH1798)</f>
        <v>C24F</v>
      </c>
    </row>
    <row r="4031" spans="1:34" s="34" customFormat="1" x14ac:dyDescent="0.25">
      <c r="A4031" s="85"/>
      <c r="B4031" s="86" t="str">
        <f>IF(B1799="","",B1799)</f>
        <v>Electricity</v>
      </c>
      <c r="C4031" s="85">
        <f>IF(C1799="","",C1799)</f>
        <v>23</v>
      </c>
      <c r="D4031" s="87">
        <v>4</v>
      </c>
      <c r="E4031" s="85" t="str">
        <f>IF(E1799="","",E1799)</f>
        <v>OffPeak</v>
      </c>
      <c r="F4031" s="85" t="str">
        <f>IF(F1799="","",F1799)</f>
        <v/>
      </c>
      <c r="G4031" s="85" t="str">
        <f>IF(G1799="","",G1799)</f>
        <v/>
      </c>
      <c r="H4031" s="85" t="str">
        <f>IF(H1799="","",H1799)</f>
        <v>Renewal</v>
      </c>
      <c r="I4031" s="85">
        <f>IF(I1799="","",I1799)</f>
        <v>12</v>
      </c>
      <c r="J4031" s="88">
        <f>IF(J1799="","",J1799)</f>
        <v>10000</v>
      </c>
      <c r="K4031" s="88">
        <f>IF(K1799="","",K1799)</f>
        <v>29999</v>
      </c>
      <c r="L4031" s="89">
        <f>IF(L1799="","",L1799)</f>
        <v>44901</v>
      </c>
      <c r="M4031" s="89" t="str">
        <f>IF(M1799="","",M1799)</f>
        <v/>
      </c>
      <c r="N4031" s="89">
        <f>IF(N1799="","",N1799)</f>
        <v>44901</v>
      </c>
      <c r="O4031" s="89" t="str">
        <f>IF(O1799="","",O1799)</f>
        <v/>
      </c>
      <c r="P4031" s="85" t="str">
        <f>IF(P1799="","",P1799)</f>
        <v>Monthly Variable Direct Debit</v>
      </c>
      <c r="Q4031" s="90" t="str">
        <f>IF(Q1799="","",Q1799)</f>
        <v>For Business</v>
      </c>
      <c r="R4031" s="85" t="str">
        <f>IF(R1799="","",R1799)</f>
        <v>With S/C</v>
      </c>
      <c r="S4031" s="85" t="str">
        <f>IF(S1799="","",S1799)</f>
        <v>N</v>
      </c>
      <c r="T4031" s="85" t="str">
        <f>IF(T1799="","",T1799)</f>
        <v/>
      </c>
      <c r="U4031" s="85" t="str">
        <f>IF(U1799="","",U1799)</f>
        <v/>
      </c>
      <c r="V4031" s="85" t="str">
        <f>IF(V1799="","",V1799)</f>
        <v/>
      </c>
      <c r="W4031" s="91" t="str">
        <f>IF(W1799="","",W1799)</f>
        <v/>
      </c>
      <c r="X4031" s="92">
        <f>IF(X1799="","",X1799)</f>
        <v>10</v>
      </c>
      <c r="Y4031" s="92" t="str">
        <f>IF(Y1799="","",Y1799)</f>
        <v/>
      </c>
      <c r="Z4031" s="92">
        <f>IF(Z1799="","",Z1799)</f>
        <v>37.81</v>
      </c>
      <c r="AA4031" s="92" t="str">
        <f>IF(AA1799="","",AA1799)</f>
        <v/>
      </c>
      <c r="AB4031" s="95" t="str">
        <f>IF(AB1799="","",AB1799)</f>
        <v/>
      </c>
      <c r="AC4031" s="94">
        <f>IF(AC1799="","",AC1799)</f>
        <v>45382</v>
      </c>
      <c r="AD4031" s="96" t="str">
        <f>IF(AD1799="","",AD1799)</f>
        <v>U4</v>
      </c>
      <c r="AE4031" s="96" t="str">
        <f>IF(AE1799="","",AE1799)</f>
        <v>EBC_FORBUSPF_C24F</v>
      </c>
      <c r="AF4031" s="96" t="str">
        <f>IF(AF1799="","",AF1799)</f>
        <v>For Business vU4 Mar 2024</v>
      </c>
      <c r="AG4031" s="96" t="str">
        <f>IF(AG1799="","",AG1799)</f>
        <v>Elec For Bus Pre vU4 1yr BKF Mar 2024</v>
      </c>
      <c r="AH4031" s="85" t="str">
        <f>IF(AH1799="","",AH1799)</f>
        <v>C24F</v>
      </c>
    </row>
    <row r="4032" spans="1:34" s="34" customFormat="1" x14ac:dyDescent="0.25">
      <c r="A4032" s="85"/>
      <c r="B4032" s="86" t="str">
        <f>IF(B1800="","",B1800)</f>
        <v>Electricity</v>
      </c>
      <c r="C4032" s="85">
        <f>IF(C1800="","",C1800)</f>
        <v>10</v>
      </c>
      <c r="D4032" s="87">
        <v>4</v>
      </c>
      <c r="E4032" s="85" t="str">
        <f>IF(E1800="","",E1800)</f>
        <v>Standard</v>
      </c>
      <c r="F4032" s="85" t="str">
        <f>IF(F1800="","",F1800)</f>
        <v/>
      </c>
      <c r="G4032" s="85" t="str">
        <f>IF(G1800="","",G1800)</f>
        <v/>
      </c>
      <c r="H4032" s="85" t="str">
        <f>IF(H1800="","",H1800)</f>
        <v>Renewal</v>
      </c>
      <c r="I4032" s="85">
        <f>IF(I1800="","",I1800)</f>
        <v>24</v>
      </c>
      <c r="J4032" s="88">
        <f>IF(J1800="","",J1800)</f>
        <v>10000</v>
      </c>
      <c r="K4032" s="88">
        <f>IF(K1800="","",K1800)</f>
        <v>29999</v>
      </c>
      <c r="L4032" s="89">
        <f>IF(L1800="","",L1800)</f>
        <v>44901</v>
      </c>
      <c r="M4032" s="89" t="str">
        <f>IF(M1800="","",M1800)</f>
        <v/>
      </c>
      <c r="N4032" s="89">
        <f>IF(N1800="","",N1800)</f>
        <v>44901</v>
      </c>
      <c r="O4032" s="89" t="str">
        <f>IF(O1800="","",O1800)</f>
        <v/>
      </c>
      <c r="P4032" s="85" t="str">
        <f>IF(P1800="","",P1800)</f>
        <v>Monthly Variable Direct Debit</v>
      </c>
      <c r="Q4032" s="90" t="str">
        <f>IF(Q1800="","",Q1800)</f>
        <v>For Business</v>
      </c>
      <c r="R4032" s="85" t="str">
        <f>IF(R1800="","",R1800)</f>
        <v>With S/C</v>
      </c>
      <c r="S4032" s="85" t="str">
        <f>IF(S1800="","",S1800)</f>
        <v>N</v>
      </c>
      <c r="T4032" s="85" t="str">
        <f>IF(T1800="","",T1800)</f>
        <v/>
      </c>
      <c r="U4032" s="85" t="str">
        <f>IF(U1800="","",U1800)</f>
        <v/>
      </c>
      <c r="V4032" s="85" t="str">
        <f>IF(V1800="","",V1800)</f>
        <v/>
      </c>
      <c r="W4032" s="91" t="str">
        <f>IF(W1800="","",W1800)</f>
        <v/>
      </c>
      <c r="X4032" s="92">
        <f>IF(X1800="","",X1800)</f>
        <v>43.97</v>
      </c>
      <c r="Y4032" s="92">
        <f>IF(Y1800="","",Y1800)</f>
        <v>51.4</v>
      </c>
      <c r="Z4032" s="92" t="str">
        <f>IF(Z1800="","",Z1800)</f>
        <v/>
      </c>
      <c r="AA4032" s="92" t="str">
        <f>IF(AA1800="","",AA1800)</f>
        <v/>
      </c>
      <c r="AB4032" s="95" t="str">
        <f>IF(AB1800="","",AB1800)</f>
        <v/>
      </c>
      <c r="AC4032" s="94">
        <f>IF(AC1800="","",AC1800)</f>
        <v>45747</v>
      </c>
      <c r="AD4032" s="96" t="str">
        <f>IF(AD1800="","",AD1800)</f>
        <v>U4</v>
      </c>
      <c r="AE4032" s="96" t="str">
        <f>IF(AE1800="","",AE1800)</f>
        <v>EBC_FORBUSPF_C25F</v>
      </c>
      <c r="AF4032" s="96" t="str">
        <f>IF(AF1800="","",AF1800)</f>
        <v>For Business vU4 Mar 2025</v>
      </c>
      <c r="AG4032" s="96" t="str">
        <f>IF(AG1800="","",AG1800)</f>
        <v>Elec For Bus Pre vU4 2yr BKF Mar 2025</v>
      </c>
      <c r="AH4032" s="85" t="str">
        <f>IF(AH1800="","",AH1800)</f>
        <v>C25F</v>
      </c>
    </row>
    <row r="4033" spans="1:34" s="34" customFormat="1" x14ac:dyDescent="0.25">
      <c r="A4033" s="85"/>
      <c r="B4033" s="86" t="str">
        <f>IF(B1801="","",B1801)</f>
        <v>Electricity</v>
      </c>
      <c r="C4033" s="85">
        <f>IF(C1801="","",C1801)</f>
        <v>11</v>
      </c>
      <c r="D4033" s="87">
        <v>4</v>
      </c>
      <c r="E4033" s="85" t="str">
        <f>IF(E1801="","",E1801)</f>
        <v>Standard</v>
      </c>
      <c r="F4033" s="85" t="str">
        <f>IF(F1801="","",F1801)</f>
        <v/>
      </c>
      <c r="G4033" s="85" t="str">
        <f>IF(G1801="","",G1801)</f>
        <v/>
      </c>
      <c r="H4033" s="85" t="str">
        <f>IF(H1801="","",H1801)</f>
        <v>Renewal</v>
      </c>
      <c r="I4033" s="85">
        <f>IF(I1801="","",I1801)</f>
        <v>24</v>
      </c>
      <c r="J4033" s="88">
        <f>IF(J1801="","",J1801)</f>
        <v>10000</v>
      </c>
      <c r="K4033" s="88">
        <f>IF(K1801="","",K1801)</f>
        <v>29999</v>
      </c>
      <c r="L4033" s="89">
        <f>IF(L1801="","",L1801)</f>
        <v>44901</v>
      </c>
      <c r="M4033" s="89" t="str">
        <f>IF(M1801="","",M1801)</f>
        <v/>
      </c>
      <c r="N4033" s="89">
        <f>IF(N1801="","",N1801)</f>
        <v>44901</v>
      </c>
      <c r="O4033" s="89" t="str">
        <f>IF(O1801="","",O1801)</f>
        <v/>
      </c>
      <c r="P4033" s="85" t="str">
        <f>IF(P1801="","",P1801)</f>
        <v>Monthly Variable Direct Debit</v>
      </c>
      <c r="Q4033" s="90" t="str">
        <f>IF(Q1801="","",Q1801)</f>
        <v>For Business</v>
      </c>
      <c r="R4033" s="85" t="str">
        <f>IF(R1801="","",R1801)</f>
        <v>With S/C</v>
      </c>
      <c r="S4033" s="85" t="str">
        <f>IF(S1801="","",S1801)</f>
        <v>N</v>
      </c>
      <c r="T4033" s="85" t="str">
        <f>IF(T1801="","",T1801)</f>
        <v/>
      </c>
      <c r="U4033" s="85" t="str">
        <f>IF(U1801="","",U1801)</f>
        <v/>
      </c>
      <c r="V4033" s="85" t="str">
        <f>IF(V1801="","",V1801)</f>
        <v/>
      </c>
      <c r="W4033" s="91" t="str">
        <f>IF(W1801="","",W1801)</f>
        <v/>
      </c>
      <c r="X4033" s="92">
        <f>IF(X1801="","",X1801)</f>
        <v>72</v>
      </c>
      <c r="Y4033" s="92">
        <f>IF(Y1801="","",Y1801)</f>
        <v>50.09</v>
      </c>
      <c r="Z4033" s="92" t="str">
        <f>IF(Z1801="","",Z1801)</f>
        <v/>
      </c>
      <c r="AA4033" s="92" t="str">
        <f>IF(AA1801="","",AA1801)</f>
        <v/>
      </c>
      <c r="AB4033" s="95" t="str">
        <f>IF(AB1801="","",AB1801)</f>
        <v/>
      </c>
      <c r="AC4033" s="94">
        <f>IF(AC1801="","",AC1801)</f>
        <v>45747</v>
      </c>
      <c r="AD4033" s="96" t="str">
        <f>IF(AD1801="","",AD1801)</f>
        <v>U4</v>
      </c>
      <c r="AE4033" s="96" t="str">
        <f>IF(AE1801="","",AE1801)</f>
        <v>EBC_FORBUSPF_C25F</v>
      </c>
      <c r="AF4033" s="96" t="str">
        <f>IF(AF1801="","",AF1801)</f>
        <v>For Business vU4 Mar 2025</v>
      </c>
      <c r="AG4033" s="96" t="str">
        <f>IF(AG1801="","",AG1801)</f>
        <v>Elec For Bus Pre vU4 2yr BKF Mar 2025</v>
      </c>
      <c r="AH4033" s="85" t="str">
        <f>IF(AH1801="","",AH1801)</f>
        <v>C25F</v>
      </c>
    </row>
    <row r="4034" spans="1:34" s="34" customFormat="1" x14ac:dyDescent="0.25">
      <c r="A4034" s="85"/>
      <c r="B4034" s="86" t="str">
        <f>IF(B1802="","",B1802)</f>
        <v>Electricity</v>
      </c>
      <c r="C4034" s="85">
        <f>IF(C1802="","",C1802)</f>
        <v>12</v>
      </c>
      <c r="D4034" s="87">
        <v>4</v>
      </c>
      <c r="E4034" s="85" t="str">
        <f>IF(E1802="","",E1802)</f>
        <v>Standard</v>
      </c>
      <c r="F4034" s="85" t="str">
        <f>IF(F1802="","",F1802)</f>
        <v/>
      </c>
      <c r="G4034" s="85" t="str">
        <f>IF(G1802="","",G1802)</f>
        <v/>
      </c>
      <c r="H4034" s="85" t="str">
        <f>IF(H1802="","",H1802)</f>
        <v>Renewal</v>
      </c>
      <c r="I4034" s="85">
        <f>IF(I1802="","",I1802)</f>
        <v>24</v>
      </c>
      <c r="J4034" s="88">
        <f>IF(J1802="","",J1802)</f>
        <v>10000</v>
      </c>
      <c r="K4034" s="88">
        <f>IF(K1802="","",K1802)</f>
        <v>29999</v>
      </c>
      <c r="L4034" s="89">
        <f>IF(L1802="","",L1802)</f>
        <v>44901</v>
      </c>
      <c r="M4034" s="89" t="str">
        <f>IF(M1802="","",M1802)</f>
        <v/>
      </c>
      <c r="N4034" s="89">
        <f>IF(N1802="","",N1802)</f>
        <v>44901</v>
      </c>
      <c r="O4034" s="89" t="str">
        <f>IF(O1802="","",O1802)</f>
        <v/>
      </c>
      <c r="P4034" s="85" t="str">
        <f>IF(P1802="","",P1802)</f>
        <v>Monthly Variable Direct Debit</v>
      </c>
      <c r="Q4034" s="90" t="str">
        <f>IF(Q1802="","",Q1802)</f>
        <v>For Business</v>
      </c>
      <c r="R4034" s="85" t="str">
        <f>IF(R1802="","",R1802)</f>
        <v>With S/C</v>
      </c>
      <c r="S4034" s="85" t="str">
        <f>IF(S1802="","",S1802)</f>
        <v>N</v>
      </c>
      <c r="T4034" s="85" t="str">
        <f>IF(T1802="","",T1802)</f>
        <v/>
      </c>
      <c r="U4034" s="85" t="str">
        <f>IF(U1802="","",U1802)</f>
        <v/>
      </c>
      <c r="V4034" s="85" t="str">
        <f>IF(V1802="","",V1802)</f>
        <v/>
      </c>
      <c r="W4034" s="91" t="str">
        <f>IF(W1802="","",W1802)</f>
        <v/>
      </c>
      <c r="X4034" s="92">
        <f>IF(X1802="","",X1802)</f>
        <v>26.12</v>
      </c>
      <c r="Y4034" s="92">
        <f>IF(Y1802="","",Y1802)</f>
        <v>50.84</v>
      </c>
      <c r="Z4034" s="92" t="str">
        <f>IF(Z1802="","",Z1802)</f>
        <v/>
      </c>
      <c r="AA4034" s="92" t="str">
        <f>IF(AA1802="","",AA1802)</f>
        <v/>
      </c>
      <c r="AB4034" s="95" t="str">
        <f>IF(AB1802="","",AB1802)</f>
        <v/>
      </c>
      <c r="AC4034" s="94">
        <f>IF(AC1802="","",AC1802)</f>
        <v>45747</v>
      </c>
      <c r="AD4034" s="96" t="str">
        <f>IF(AD1802="","",AD1802)</f>
        <v>U4</v>
      </c>
      <c r="AE4034" s="96" t="str">
        <f>IF(AE1802="","",AE1802)</f>
        <v>EBC_FORBUSPF_C25F</v>
      </c>
      <c r="AF4034" s="96" t="str">
        <f>IF(AF1802="","",AF1802)</f>
        <v>For Business vU4 Mar 2025</v>
      </c>
      <c r="AG4034" s="96" t="str">
        <f>IF(AG1802="","",AG1802)</f>
        <v>Elec For Bus Pre vU4 2yr BKF Mar 2025</v>
      </c>
      <c r="AH4034" s="85" t="str">
        <f>IF(AH1802="","",AH1802)</f>
        <v>C25F</v>
      </c>
    </row>
    <row r="4035" spans="1:34" s="34" customFormat="1" x14ac:dyDescent="0.25">
      <c r="A4035" s="85"/>
      <c r="B4035" s="86" t="str">
        <f>IF(B1803="","",B1803)</f>
        <v>Electricity</v>
      </c>
      <c r="C4035" s="85">
        <f>IF(C1803="","",C1803)</f>
        <v>13</v>
      </c>
      <c r="D4035" s="87">
        <v>4</v>
      </c>
      <c r="E4035" s="85" t="str">
        <f>IF(E1803="","",E1803)</f>
        <v>Standard</v>
      </c>
      <c r="F4035" s="85" t="str">
        <f>IF(F1803="","",F1803)</f>
        <v/>
      </c>
      <c r="G4035" s="85" t="str">
        <f>IF(G1803="","",G1803)</f>
        <v/>
      </c>
      <c r="H4035" s="85" t="str">
        <f>IF(H1803="","",H1803)</f>
        <v>Renewal</v>
      </c>
      <c r="I4035" s="85">
        <f>IF(I1803="","",I1803)</f>
        <v>24</v>
      </c>
      <c r="J4035" s="88">
        <f>IF(J1803="","",J1803)</f>
        <v>10000</v>
      </c>
      <c r="K4035" s="88">
        <f>IF(K1803="","",K1803)</f>
        <v>29999</v>
      </c>
      <c r="L4035" s="89">
        <f>IF(L1803="","",L1803)</f>
        <v>44901</v>
      </c>
      <c r="M4035" s="89" t="str">
        <f>IF(M1803="","",M1803)</f>
        <v/>
      </c>
      <c r="N4035" s="89">
        <f>IF(N1803="","",N1803)</f>
        <v>44901</v>
      </c>
      <c r="O4035" s="89" t="str">
        <f>IF(O1803="","",O1803)</f>
        <v/>
      </c>
      <c r="P4035" s="85" t="str">
        <f>IF(P1803="","",P1803)</f>
        <v>Monthly Variable Direct Debit</v>
      </c>
      <c r="Q4035" s="90" t="str">
        <f>IF(Q1803="","",Q1803)</f>
        <v>For Business</v>
      </c>
      <c r="R4035" s="85" t="str">
        <f>IF(R1803="","",R1803)</f>
        <v>With S/C</v>
      </c>
      <c r="S4035" s="85" t="str">
        <f>IF(S1803="","",S1803)</f>
        <v>N</v>
      </c>
      <c r="T4035" s="85" t="str">
        <f>IF(T1803="","",T1803)</f>
        <v/>
      </c>
      <c r="U4035" s="85" t="str">
        <f>IF(U1803="","",U1803)</f>
        <v/>
      </c>
      <c r="V4035" s="85" t="str">
        <f>IF(V1803="","",V1803)</f>
        <v/>
      </c>
      <c r="W4035" s="91" t="str">
        <f>IF(W1803="","",W1803)</f>
        <v/>
      </c>
      <c r="X4035" s="92">
        <f>IF(X1803="","",X1803)</f>
        <v>71.72</v>
      </c>
      <c r="Y4035" s="92">
        <f>IF(Y1803="","",Y1803)</f>
        <v>51.98</v>
      </c>
      <c r="Z4035" s="92" t="str">
        <f>IF(Z1803="","",Z1803)</f>
        <v/>
      </c>
      <c r="AA4035" s="92" t="str">
        <f>IF(AA1803="","",AA1803)</f>
        <v/>
      </c>
      <c r="AB4035" s="95" t="str">
        <f>IF(AB1803="","",AB1803)</f>
        <v/>
      </c>
      <c r="AC4035" s="94">
        <f>IF(AC1803="","",AC1803)</f>
        <v>45747</v>
      </c>
      <c r="AD4035" s="96" t="str">
        <f>IF(AD1803="","",AD1803)</f>
        <v>U4</v>
      </c>
      <c r="AE4035" s="96" t="str">
        <f>IF(AE1803="","",AE1803)</f>
        <v>EBC_FORBUSPF_C25F</v>
      </c>
      <c r="AF4035" s="96" t="str">
        <f>IF(AF1803="","",AF1803)</f>
        <v>For Business vU4 Mar 2025</v>
      </c>
      <c r="AG4035" s="96" t="str">
        <f>IF(AG1803="","",AG1803)</f>
        <v>Elec For Bus Pre vU4 2yr BKF Mar 2025</v>
      </c>
      <c r="AH4035" s="85" t="str">
        <f>IF(AH1803="","",AH1803)</f>
        <v>C25F</v>
      </c>
    </row>
    <row r="4036" spans="1:34" s="34" customFormat="1" x14ac:dyDescent="0.25">
      <c r="A4036" s="85"/>
      <c r="B4036" s="86" t="str">
        <f>IF(B1804="","",B1804)</f>
        <v>Electricity</v>
      </c>
      <c r="C4036" s="85">
        <f>IF(C1804="","",C1804)</f>
        <v>14</v>
      </c>
      <c r="D4036" s="87">
        <v>4</v>
      </c>
      <c r="E4036" s="85" t="str">
        <f>IF(E1804="","",E1804)</f>
        <v>Standard</v>
      </c>
      <c r="F4036" s="85" t="str">
        <f>IF(F1804="","",F1804)</f>
        <v/>
      </c>
      <c r="G4036" s="85" t="str">
        <f>IF(G1804="","",G1804)</f>
        <v/>
      </c>
      <c r="H4036" s="85" t="str">
        <f>IF(H1804="","",H1804)</f>
        <v>Renewal</v>
      </c>
      <c r="I4036" s="85">
        <f>IF(I1804="","",I1804)</f>
        <v>24</v>
      </c>
      <c r="J4036" s="88">
        <f>IF(J1804="","",J1804)</f>
        <v>10000</v>
      </c>
      <c r="K4036" s="88">
        <f>IF(K1804="","",K1804)</f>
        <v>29999</v>
      </c>
      <c r="L4036" s="89">
        <f>IF(L1804="","",L1804)</f>
        <v>44901</v>
      </c>
      <c r="M4036" s="89" t="str">
        <f>IF(M1804="","",M1804)</f>
        <v/>
      </c>
      <c r="N4036" s="89">
        <f>IF(N1804="","",N1804)</f>
        <v>44901</v>
      </c>
      <c r="O4036" s="89" t="str">
        <f>IF(O1804="","",O1804)</f>
        <v/>
      </c>
      <c r="P4036" s="85" t="str">
        <f>IF(P1804="","",P1804)</f>
        <v>Monthly Variable Direct Debit</v>
      </c>
      <c r="Q4036" s="90" t="str">
        <f>IF(Q1804="","",Q1804)</f>
        <v>For Business</v>
      </c>
      <c r="R4036" s="85" t="str">
        <f>IF(R1804="","",R1804)</f>
        <v>With S/C</v>
      </c>
      <c r="S4036" s="85" t="str">
        <f>IF(S1804="","",S1804)</f>
        <v>N</v>
      </c>
      <c r="T4036" s="85" t="str">
        <f>IF(T1804="","",T1804)</f>
        <v/>
      </c>
      <c r="U4036" s="85" t="str">
        <f>IF(U1804="","",U1804)</f>
        <v/>
      </c>
      <c r="V4036" s="85" t="str">
        <f>IF(V1804="","",V1804)</f>
        <v/>
      </c>
      <c r="W4036" s="91" t="str">
        <f>IF(W1804="","",W1804)</f>
        <v/>
      </c>
      <c r="X4036" s="92">
        <f>IF(X1804="","",X1804)</f>
        <v>81.319999999999993</v>
      </c>
      <c r="Y4036" s="92">
        <f>IF(Y1804="","",Y1804)</f>
        <v>50.17</v>
      </c>
      <c r="Z4036" s="92" t="str">
        <f>IF(Z1804="","",Z1804)</f>
        <v/>
      </c>
      <c r="AA4036" s="92" t="str">
        <f>IF(AA1804="","",AA1804)</f>
        <v/>
      </c>
      <c r="AB4036" s="95" t="str">
        <f>IF(AB1804="","",AB1804)</f>
        <v/>
      </c>
      <c r="AC4036" s="94">
        <f>IF(AC1804="","",AC1804)</f>
        <v>45747</v>
      </c>
      <c r="AD4036" s="96" t="str">
        <f>IF(AD1804="","",AD1804)</f>
        <v>U4</v>
      </c>
      <c r="AE4036" s="96" t="str">
        <f>IF(AE1804="","",AE1804)</f>
        <v>EBC_FORBUSPF_C25F</v>
      </c>
      <c r="AF4036" s="96" t="str">
        <f>IF(AF1804="","",AF1804)</f>
        <v>For Business vU4 Mar 2025</v>
      </c>
      <c r="AG4036" s="96" t="str">
        <f>IF(AG1804="","",AG1804)</f>
        <v>Elec For Bus Pre vU4 2yr BKF Mar 2025</v>
      </c>
      <c r="AH4036" s="85" t="str">
        <f>IF(AH1804="","",AH1804)</f>
        <v>C25F</v>
      </c>
    </row>
    <row r="4037" spans="1:34" s="34" customFormat="1" x14ac:dyDescent="0.25">
      <c r="A4037" s="85"/>
      <c r="B4037" s="86" t="str">
        <f>IF(B1805="","",B1805)</f>
        <v>Electricity</v>
      </c>
      <c r="C4037" s="85">
        <f>IF(C1805="","",C1805)</f>
        <v>15</v>
      </c>
      <c r="D4037" s="87">
        <v>4</v>
      </c>
      <c r="E4037" s="85" t="str">
        <f>IF(E1805="","",E1805)</f>
        <v>Standard</v>
      </c>
      <c r="F4037" s="85" t="str">
        <f>IF(F1805="","",F1805)</f>
        <v/>
      </c>
      <c r="G4037" s="85" t="str">
        <f>IF(G1805="","",G1805)</f>
        <v/>
      </c>
      <c r="H4037" s="85" t="str">
        <f>IF(H1805="","",H1805)</f>
        <v>Renewal</v>
      </c>
      <c r="I4037" s="85">
        <f>IF(I1805="","",I1805)</f>
        <v>24</v>
      </c>
      <c r="J4037" s="88">
        <f>IF(J1805="","",J1805)</f>
        <v>10000</v>
      </c>
      <c r="K4037" s="88">
        <f>IF(K1805="","",K1805)</f>
        <v>29999</v>
      </c>
      <c r="L4037" s="89">
        <f>IF(L1805="","",L1805)</f>
        <v>44901</v>
      </c>
      <c r="M4037" s="89" t="str">
        <f>IF(M1805="","",M1805)</f>
        <v/>
      </c>
      <c r="N4037" s="89">
        <f>IF(N1805="","",N1805)</f>
        <v>44901</v>
      </c>
      <c r="O4037" s="89" t="str">
        <f>IF(O1805="","",O1805)</f>
        <v/>
      </c>
      <c r="P4037" s="85" t="str">
        <f>IF(P1805="","",P1805)</f>
        <v>Monthly Variable Direct Debit</v>
      </c>
      <c r="Q4037" s="90" t="str">
        <f>IF(Q1805="","",Q1805)</f>
        <v>For Business</v>
      </c>
      <c r="R4037" s="85" t="str">
        <f>IF(R1805="","",R1805)</f>
        <v>With S/C</v>
      </c>
      <c r="S4037" s="85" t="str">
        <f>IF(S1805="","",S1805)</f>
        <v>N</v>
      </c>
      <c r="T4037" s="85" t="str">
        <f>IF(T1805="","",T1805)</f>
        <v/>
      </c>
      <c r="U4037" s="85" t="str">
        <f>IF(U1805="","",U1805)</f>
        <v/>
      </c>
      <c r="V4037" s="85" t="str">
        <f>IF(V1805="","",V1805)</f>
        <v/>
      </c>
      <c r="W4037" s="91" t="str">
        <f>IF(W1805="","",W1805)</f>
        <v/>
      </c>
      <c r="X4037" s="92">
        <f>IF(X1805="","",X1805)</f>
        <v>88.61</v>
      </c>
      <c r="Y4037" s="92">
        <f>IF(Y1805="","",Y1805)</f>
        <v>50.29</v>
      </c>
      <c r="Z4037" s="92" t="str">
        <f>IF(Z1805="","",Z1805)</f>
        <v/>
      </c>
      <c r="AA4037" s="92" t="str">
        <f>IF(AA1805="","",AA1805)</f>
        <v/>
      </c>
      <c r="AB4037" s="95" t="str">
        <f>IF(AB1805="","",AB1805)</f>
        <v/>
      </c>
      <c r="AC4037" s="94">
        <f>IF(AC1805="","",AC1805)</f>
        <v>45747</v>
      </c>
      <c r="AD4037" s="96" t="str">
        <f>IF(AD1805="","",AD1805)</f>
        <v>U4</v>
      </c>
      <c r="AE4037" s="96" t="str">
        <f>IF(AE1805="","",AE1805)</f>
        <v>EBC_FORBUSPF_C25F</v>
      </c>
      <c r="AF4037" s="96" t="str">
        <f>IF(AF1805="","",AF1805)</f>
        <v>For Business vU4 Mar 2025</v>
      </c>
      <c r="AG4037" s="96" t="str">
        <f>IF(AG1805="","",AG1805)</f>
        <v>Elec For Bus Pre vU4 2yr BKF Mar 2025</v>
      </c>
      <c r="AH4037" s="85" t="str">
        <f>IF(AH1805="","",AH1805)</f>
        <v>C25F</v>
      </c>
    </row>
    <row r="4038" spans="1:34" s="34" customFormat="1" x14ac:dyDescent="0.25">
      <c r="A4038" s="85"/>
      <c r="B4038" s="86" t="str">
        <f>IF(B1806="","",B1806)</f>
        <v>Electricity</v>
      </c>
      <c r="C4038" s="85">
        <f>IF(C1806="","",C1806)</f>
        <v>16</v>
      </c>
      <c r="D4038" s="87">
        <v>4</v>
      </c>
      <c r="E4038" s="85" t="str">
        <f>IF(E1806="","",E1806)</f>
        <v>Standard</v>
      </c>
      <c r="F4038" s="85" t="str">
        <f>IF(F1806="","",F1806)</f>
        <v/>
      </c>
      <c r="G4038" s="85" t="str">
        <f>IF(G1806="","",G1806)</f>
        <v/>
      </c>
      <c r="H4038" s="85" t="str">
        <f>IF(H1806="","",H1806)</f>
        <v>Renewal</v>
      </c>
      <c r="I4038" s="85">
        <f>IF(I1806="","",I1806)</f>
        <v>24</v>
      </c>
      <c r="J4038" s="88">
        <f>IF(J1806="","",J1806)</f>
        <v>10000</v>
      </c>
      <c r="K4038" s="88">
        <f>IF(K1806="","",K1806)</f>
        <v>29999</v>
      </c>
      <c r="L4038" s="89">
        <f>IF(L1806="","",L1806)</f>
        <v>44901</v>
      </c>
      <c r="M4038" s="89" t="str">
        <f>IF(M1806="","",M1806)</f>
        <v/>
      </c>
      <c r="N4038" s="89">
        <f>IF(N1806="","",N1806)</f>
        <v>44901</v>
      </c>
      <c r="O4038" s="89" t="str">
        <f>IF(O1806="","",O1806)</f>
        <v/>
      </c>
      <c r="P4038" s="85" t="str">
        <f>IF(P1806="","",P1806)</f>
        <v>Monthly Variable Direct Debit</v>
      </c>
      <c r="Q4038" s="90" t="str">
        <f>IF(Q1806="","",Q1806)</f>
        <v>For Business</v>
      </c>
      <c r="R4038" s="85" t="str">
        <f>IF(R1806="","",R1806)</f>
        <v>With S/C</v>
      </c>
      <c r="S4038" s="85" t="str">
        <f>IF(S1806="","",S1806)</f>
        <v>N</v>
      </c>
      <c r="T4038" s="85" t="str">
        <f>IF(T1806="","",T1806)</f>
        <v/>
      </c>
      <c r="U4038" s="85" t="str">
        <f>IF(U1806="","",U1806)</f>
        <v/>
      </c>
      <c r="V4038" s="85" t="str">
        <f>IF(V1806="","",V1806)</f>
        <v/>
      </c>
      <c r="W4038" s="91" t="str">
        <f>IF(W1806="","",W1806)</f>
        <v/>
      </c>
      <c r="X4038" s="92">
        <f>IF(X1806="","",X1806)</f>
        <v>54.28</v>
      </c>
      <c r="Y4038" s="92">
        <f>IF(Y1806="","",Y1806)</f>
        <v>51.08</v>
      </c>
      <c r="Z4038" s="92" t="str">
        <f>IF(Z1806="","",Z1806)</f>
        <v/>
      </c>
      <c r="AA4038" s="92" t="str">
        <f>IF(AA1806="","",AA1806)</f>
        <v/>
      </c>
      <c r="AB4038" s="95" t="str">
        <f>IF(AB1806="","",AB1806)</f>
        <v/>
      </c>
      <c r="AC4038" s="94">
        <f>IF(AC1806="","",AC1806)</f>
        <v>45747</v>
      </c>
      <c r="AD4038" s="96" t="str">
        <f>IF(AD1806="","",AD1806)</f>
        <v>U4</v>
      </c>
      <c r="AE4038" s="96" t="str">
        <f>IF(AE1806="","",AE1806)</f>
        <v>EBC_FORBUSPF_C25F</v>
      </c>
      <c r="AF4038" s="96" t="str">
        <f>IF(AF1806="","",AF1806)</f>
        <v>For Business vU4 Mar 2025</v>
      </c>
      <c r="AG4038" s="96" t="str">
        <f>IF(AG1806="","",AG1806)</f>
        <v>Elec For Bus Pre vU4 2yr BKF Mar 2025</v>
      </c>
      <c r="AH4038" s="85" t="str">
        <f>IF(AH1806="","",AH1806)</f>
        <v>C25F</v>
      </c>
    </row>
    <row r="4039" spans="1:34" s="34" customFormat="1" x14ac:dyDescent="0.25">
      <c r="A4039" s="85"/>
      <c r="B4039" s="86" t="str">
        <f>IF(B1807="","",B1807)</f>
        <v>Electricity</v>
      </c>
      <c r="C4039" s="85">
        <f>IF(C1807="","",C1807)</f>
        <v>17</v>
      </c>
      <c r="D4039" s="87">
        <v>4</v>
      </c>
      <c r="E4039" s="85" t="str">
        <f>IF(E1807="","",E1807)</f>
        <v>Standard</v>
      </c>
      <c r="F4039" s="85" t="str">
        <f>IF(F1807="","",F1807)</f>
        <v/>
      </c>
      <c r="G4039" s="85" t="str">
        <f>IF(G1807="","",G1807)</f>
        <v/>
      </c>
      <c r="H4039" s="85" t="str">
        <f>IF(H1807="","",H1807)</f>
        <v>Renewal</v>
      </c>
      <c r="I4039" s="85">
        <f>IF(I1807="","",I1807)</f>
        <v>24</v>
      </c>
      <c r="J4039" s="88">
        <f>IF(J1807="","",J1807)</f>
        <v>10000</v>
      </c>
      <c r="K4039" s="88">
        <f>IF(K1807="","",K1807)</f>
        <v>29999</v>
      </c>
      <c r="L4039" s="89">
        <f>IF(L1807="","",L1807)</f>
        <v>44901</v>
      </c>
      <c r="M4039" s="89" t="str">
        <f>IF(M1807="","",M1807)</f>
        <v/>
      </c>
      <c r="N4039" s="89">
        <f>IF(N1807="","",N1807)</f>
        <v>44901</v>
      </c>
      <c r="O4039" s="89" t="str">
        <f>IF(O1807="","",O1807)</f>
        <v/>
      </c>
      <c r="P4039" s="85" t="str">
        <f>IF(P1807="","",P1807)</f>
        <v>Monthly Variable Direct Debit</v>
      </c>
      <c r="Q4039" s="90" t="str">
        <f>IF(Q1807="","",Q1807)</f>
        <v>For Business</v>
      </c>
      <c r="R4039" s="85" t="str">
        <f>IF(R1807="","",R1807)</f>
        <v>With S/C</v>
      </c>
      <c r="S4039" s="85" t="str">
        <f>IF(S1807="","",S1807)</f>
        <v>N</v>
      </c>
      <c r="T4039" s="85" t="str">
        <f>IF(T1807="","",T1807)</f>
        <v/>
      </c>
      <c r="U4039" s="85" t="str">
        <f>IF(U1807="","",U1807)</f>
        <v/>
      </c>
      <c r="V4039" s="85" t="str">
        <f>IF(V1807="","",V1807)</f>
        <v/>
      </c>
      <c r="W4039" s="91" t="str">
        <f>IF(W1807="","",W1807)</f>
        <v/>
      </c>
      <c r="X4039" s="92">
        <f>IF(X1807="","",X1807)</f>
        <v>67.17</v>
      </c>
      <c r="Y4039" s="92">
        <f>IF(Y1807="","",Y1807)</f>
        <v>51.21</v>
      </c>
      <c r="Z4039" s="92" t="str">
        <f>IF(Z1807="","",Z1807)</f>
        <v/>
      </c>
      <c r="AA4039" s="92" t="str">
        <f>IF(AA1807="","",AA1807)</f>
        <v/>
      </c>
      <c r="AB4039" s="95" t="str">
        <f>IF(AB1807="","",AB1807)</f>
        <v/>
      </c>
      <c r="AC4039" s="94">
        <f>IF(AC1807="","",AC1807)</f>
        <v>45747</v>
      </c>
      <c r="AD4039" s="96" t="str">
        <f>IF(AD1807="","",AD1807)</f>
        <v>U4</v>
      </c>
      <c r="AE4039" s="96" t="str">
        <f>IF(AE1807="","",AE1807)</f>
        <v>EBC_FORBUSPF_C25F</v>
      </c>
      <c r="AF4039" s="96" t="str">
        <f>IF(AF1807="","",AF1807)</f>
        <v>For Business vU4 Mar 2025</v>
      </c>
      <c r="AG4039" s="96" t="str">
        <f>IF(AG1807="","",AG1807)</f>
        <v>Elec For Bus Pre vU4 2yr BKF Mar 2025</v>
      </c>
      <c r="AH4039" s="85" t="str">
        <f>IF(AH1807="","",AH1807)</f>
        <v>C25F</v>
      </c>
    </row>
    <row r="4040" spans="1:34" s="34" customFormat="1" x14ac:dyDescent="0.25">
      <c r="A4040" s="85"/>
      <c r="B4040" s="86" t="str">
        <f>IF(B1808="","",B1808)</f>
        <v>Electricity</v>
      </c>
      <c r="C4040" s="85">
        <f>IF(C1808="","",C1808)</f>
        <v>18</v>
      </c>
      <c r="D4040" s="87">
        <v>4</v>
      </c>
      <c r="E4040" s="85" t="str">
        <f>IF(E1808="","",E1808)</f>
        <v>Standard</v>
      </c>
      <c r="F4040" s="85" t="str">
        <f>IF(F1808="","",F1808)</f>
        <v/>
      </c>
      <c r="G4040" s="85" t="str">
        <f>IF(G1808="","",G1808)</f>
        <v/>
      </c>
      <c r="H4040" s="85" t="str">
        <f>IF(H1808="","",H1808)</f>
        <v>Renewal</v>
      </c>
      <c r="I4040" s="85">
        <f>IF(I1808="","",I1808)</f>
        <v>24</v>
      </c>
      <c r="J4040" s="88">
        <f>IF(J1808="","",J1808)</f>
        <v>10000</v>
      </c>
      <c r="K4040" s="88">
        <f>IF(K1808="","",K1808)</f>
        <v>29999</v>
      </c>
      <c r="L4040" s="89">
        <f>IF(L1808="","",L1808)</f>
        <v>44901</v>
      </c>
      <c r="M4040" s="89" t="str">
        <f>IF(M1808="","",M1808)</f>
        <v/>
      </c>
      <c r="N4040" s="89">
        <f>IF(N1808="","",N1808)</f>
        <v>44901</v>
      </c>
      <c r="O4040" s="89" t="str">
        <f>IF(O1808="","",O1808)</f>
        <v/>
      </c>
      <c r="P4040" s="85" t="str">
        <f>IF(P1808="","",P1808)</f>
        <v>Monthly Variable Direct Debit</v>
      </c>
      <c r="Q4040" s="90" t="str">
        <f>IF(Q1808="","",Q1808)</f>
        <v>For Business</v>
      </c>
      <c r="R4040" s="85" t="str">
        <f>IF(R1808="","",R1808)</f>
        <v>With S/C</v>
      </c>
      <c r="S4040" s="85" t="str">
        <f>IF(S1808="","",S1808)</f>
        <v>N</v>
      </c>
      <c r="T4040" s="85" t="str">
        <f>IF(T1808="","",T1808)</f>
        <v/>
      </c>
      <c r="U4040" s="85" t="str">
        <f>IF(U1808="","",U1808)</f>
        <v/>
      </c>
      <c r="V4040" s="85" t="str">
        <f>IF(V1808="","",V1808)</f>
        <v/>
      </c>
      <c r="W4040" s="91" t="str">
        <f>IF(W1808="","",W1808)</f>
        <v/>
      </c>
      <c r="X4040" s="92">
        <f>IF(X1808="","",X1808)</f>
        <v>81.19</v>
      </c>
      <c r="Y4040" s="92">
        <f>IF(Y1808="","",Y1808)</f>
        <v>50.48</v>
      </c>
      <c r="Z4040" s="92" t="str">
        <f>IF(Z1808="","",Z1808)</f>
        <v/>
      </c>
      <c r="AA4040" s="92" t="str">
        <f>IF(AA1808="","",AA1808)</f>
        <v/>
      </c>
      <c r="AB4040" s="95" t="str">
        <f>IF(AB1808="","",AB1808)</f>
        <v/>
      </c>
      <c r="AC4040" s="94">
        <f>IF(AC1808="","",AC1808)</f>
        <v>45747</v>
      </c>
      <c r="AD4040" s="96" t="str">
        <f>IF(AD1808="","",AD1808)</f>
        <v>U4</v>
      </c>
      <c r="AE4040" s="96" t="str">
        <f>IF(AE1808="","",AE1808)</f>
        <v>EBC_FORBUSPF_C25F</v>
      </c>
      <c r="AF4040" s="96" t="str">
        <f>IF(AF1808="","",AF1808)</f>
        <v>For Business vU4 Mar 2025</v>
      </c>
      <c r="AG4040" s="96" t="str">
        <f>IF(AG1808="","",AG1808)</f>
        <v>Elec For Bus Pre vU4 2yr BKF Mar 2025</v>
      </c>
      <c r="AH4040" s="85" t="str">
        <f>IF(AH1808="","",AH1808)</f>
        <v>C25F</v>
      </c>
    </row>
    <row r="4041" spans="1:34" s="34" customFormat="1" x14ac:dyDescent="0.25">
      <c r="A4041" s="85"/>
      <c r="B4041" s="86" t="str">
        <f>IF(B1809="","",B1809)</f>
        <v>Electricity</v>
      </c>
      <c r="C4041" s="85">
        <f>IF(C1809="","",C1809)</f>
        <v>19</v>
      </c>
      <c r="D4041" s="87">
        <v>4</v>
      </c>
      <c r="E4041" s="85" t="str">
        <f>IF(E1809="","",E1809)</f>
        <v>Standard</v>
      </c>
      <c r="F4041" s="85" t="str">
        <f>IF(F1809="","",F1809)</f>
        <v/>
      </c>
      <c r="G4041" s="85" t="str">
        <f>IF(G1809="","",G1809)</f>
        <v/>
      </c>
      <c r="H4041" s="85" t="str">
        <f>IF(H1809="","",H1809)</f>
        <v>Renewal</v>
      </c>
      <c r="I4041" s="85">
        <f>IF(I1809="","",I1809)</f>
        <v>24</v>
      </c>
      <c r="J4041" s="88">
        <f>IF(J1809="","",J1809)</f>
        <v>10000</v>
      </c>
      <c r="K4041" s="88">
        <f>IF(K1809="","",K1809)</f>
        <v>29999</v>
      </c>
      <c r="L4041" s="89">
        <f>IF(L1809="","",L1809)</f>
        <v>44901</v>
      </c>
      <c r="M4041" s="89" t="str">
        <f>IF(M1809="","",M1809)</f>
        <v/>
      </c>
      <c r="N4041" s="89">
        <f>IF(N1809="","",N1809)</f>
        <v>44901</v>
      </c>
      <c r="O4041" s="89" t="str">
        <f>IF(O1809="","",O1809)</f>
        <v/>
      </c>
      <c r="P4041" s="85" t="str">
        <f>IF(P1809="","",P1809)</f>
        <v>Monthly Variable Direct Debit</v>
      </c>
      <c r="Q4041" s="90" t="str">
        <f>IF(Q1809="","",Q1809)</f>
        <v>For Business</v>
      </c>
      <c r="R4041" s="85" t="str">
        <f>IF(R1809="","",R1809)</f>
        <v>With S/C</v>
      </c>
      <c r="S4041" s="85" t="str">
        <f>IF(S1809="","",S1809)</f>
        <v>N</v>
      </c>
      <c r="T4041" s="85" t="str">
        <f>IF(T1809="","",T1809)</f>
        <v/>
      </c>
      <c r="U4041" s="85" t="str">
        <f>IF(U1809="","",U1809)</f>
        <v/>
      </c>
      <c r="V4041" s="85" t="str">
        <f>IF(V1809="","",V1809)</f>
        <v/>
      </c>
      <c r="W4041" s="91" t="str">
        <f>IF(W1809="","",W1809)</f>
        <v/>
      </c>
      <c r="X4041" s="92">
        <f>IF(X1809="","",X1809)</f>
        <v>52.79</v>
      </c>
      <c r="Y4041" s="92">
        <f>IF(Y1809="","",Y1809)</f>
        <v>50.85</v>
      </c>
      <c r="Z4041" s="92" t="str">
        <f>IF(Z1809="","",Z1809)</f>
        <v/>
      </c>
      <c r="AA4041" s="92" t="str">
        <f>IF(AA1809="","",AA1809)</f>
        <v/>
      </c>
      <c r="AB4041" s="95" t="str">
        <f>IF(AB1809="","",AB1809)</f>
        <v/>
      </c>
      <c r="AC4041" s="94">
        <f>IF(AC1809="","",AC1809)</f>
        <v>45747</v>
      </c>
      <c r="AD4041" s="96" t="str">
        <f>IF(AD1809="","",AD1809)</f>
        <v>U4</v>
      </c>
      <c r="AE4041" s="96" t="str">
        <f>IF(AE1809="","",AE1809)</f>
        <v>EBC_FORBUSPF_C25F</v>
      </c>
      <c r="AF4041" s="96" t="str">
        <f>IF(AF1809="","",AF1809)</f>
        <v>For Business vU4 Mar 2025</v>
      </c>
      <c r="AG4041" s="96" t="str">
        <f>IF(AG1809="","",AG1809)</f>
        <v>Elec For Bus Pre vU4 2yr BKF Mar 2025</v>
      </c>
      <c r="AH4041" s="85" t="str">
        <f>IF(AH1809="","",AH1809)</f>
        <v>C25F</v>
      </c>
    </row>
    <row r="4042" spans="1:34" s="34" customFormat="1" x14ac:dyDescent="0.25">
      <c r="A4042" s="85"/>
      <c r="B4042" s="86" t="str">
        <f>IF(B1810="","",B1810)</f>
        <v>Electricity</v>
      </c>
      <c r="C4042" s="85">
        <f>IF(C1810="","",C1810)</f>
        <v>20</v>
      </c>
      <c r="D4042" s="87">
        <v>4</v>
      </c>
      <c r="E4042" s="85" t="str">
        <f>IF(E1810="","",E1810)</f>
        <v>Standard</v>
      </c>
      <c r="F4042" s="85" t="str">
        <f>IF(F1810="","",F1810)</f>
        <v/>
      </c>
      <c r="G4042" s="85" t="str">
        <f>IF(G1810="","",G1810)</f>
        <v/>
      </c>
      <c r="H4042" s="85" t="str">
        <f>IF(H1810="","",H1810)</f>
        <v>Renewal</v>
      </c>
      <c r="I4042" s="85">
        <f>IF(I1810="","",I1810)</f>
        <v>24</v>
      </c>
      <c r="J4042" s="88">
        <f>IF(J1810="","",J1810)</f>
        <v>10000</v>
      </c>
      <c r="K4042" s="88">
        <f>IF(K1810="","",K1810)</f>
        <v>29999</v>
      </c>
      <c r="L4042" s="89">
        <f>IF(L1810="","",L1810)</f>
        <v>44901</v>
      </c>
      <c r="M4042" s="89" t="str">
        <f>IF(M1810="","",M1810)</f>
        <v/>
      </c>
      <c r="N4042" s="89">
        <f>IF(N1810="","",N1810)</f>
        <v>44901</v>
      </c>
      <c r="O4042" s="89" t="str">
        <f>IF(O1810="","",O1810)</f>
        <v/>
      </c>
      <c r="P4042" s="85" t="str">
        <f>IF(P1810="","",P1810)</f>
        <v>Monthly Variable Direct Debit</v>
      </c>
      <c r="Q4042" s="90" t="str">
        <f>IF(Q1810="","",Q1810)</f>
        <v>For Business</v>
      </c>
      <c r="R4042" s="85" t="str">
        <f>IF(R1810="","",R1810)</f>
        <v>With S/C</v>
      </c>
      <c r="S4042" s="85" t="str">
        <f>IF(S1810="","",S1810)</f>
        <v>N</v>
      </c>
      <c r="T4042" s="85" t="str">
        <f>IF(T1810="","",T1810)</f>
        <v/>
      </c>
      <c r="U4042" s="85" t="str">
        <f>IF(U1810="","",U1810)</f>
        <v/>
      </c>
      <c r="V4042" s="85" t="str">
        <f>IF(V1810="","",V1810)</f>
        <v/>
      </c>
      <c r="W4042" s="91" t="str">
        <f>IF(W1810="","",W1810)</f>
        <v/>
      </c>
      <c r="X4042" s="92">
        <f>IF(X1810="","",X1810)</f>
        <v>59.66</v>
      </c>
      <c r="Y4042" s="92">
        <f>IF(Y1810="","",Y1810)</f>
        <v>50.39</v>
      </c>
      <c r="Z4042" s="92" t="str">
        <f>IF(Z1810="","",Z1810)</f>
        <v/>
      </c>
      <c r="AA4042" s="92" t="str">
        <f>IF(AA1810="","",AA1810)</f>
        <v/>
      </c>
      <c r="AB4042" s="95" t="str">
        <f>IF(AB1810="","",AB1810)</f>
        <v/>
      </c>
      <c r="AC4042" s="94">
        <f>IF(AC1810="","",AC1810)</f>
        <v>45747</v>
      </c>
      <c r="AD4042" s="96" t="str">
        <f>IF(AD1810="","",AD1810)</f>
        <v>U4</v>
      </c>
      <c r="AE4042" s="96" t="str">
        <f>IF(AE1810="","",AE1810)</f>
        <v>EBC_FORBUSPF_C25F</v>
      </c>
      <c r="AF4042" s="96" t="str">
        <f>IF(AF1810="","",AF1810)</f>
        <v>For Business vU4 Mar 2025</v>
      </c>
      <c r="AG4042" s="96" t="str">
        <f>IF(AG1810="","",AG1810)</f>
        <v>Elec For Bus Pre vU4 2yr BKF Mar 2025</v>
      </c>
      <c r="AH4042" s="85" t="str">
        <f>IF(AH1810="","",AH1810)</f>
        <v>C25F</v>
      </c>
    </row>
    <row r="4043" spans="1:34" s="34" customFormat="1" x14ac:dyDescent="0.25">
      <c r="A4043" s="85"/>
      <c r="B4043" s="86" t="str">
        <f>IF(B1811="","",B1811)</f>
        <v>Electricity</v>
      </c>
      <c r="C4043" s="85">
        <f>IF(C1811="","",C1811)</f>
        <v>21</v>
      </c>
      <c r="D4043" s="87">
        <v>4</v>
      </c>
      <c r="E4043" s="85" t="str">
        <f>IF(E1811="","",E1811)</f>
        <v>Standard</v>
      </c>
      <c r="F4043" s="85" t="str">
        <f>IF(F1811="","",F1811)</f>
        <v/>
      </c>
      <c r="G4043" s="85" t="str">
        <f>IF(G1811="","",G1811)</f>
        <v/>
      </c>
      <c r="H4043" s="85" t="str">
        <f>IF(H1811="","",H1811)</f>
        <v>Renewal</v>
      </c>
      <c r="I4043" s="85">
        <f>IF(I1811="","",I1811)</f>
        <v>24</v>
      </c>
      <c r="J4043" s="88">
        <f>IF(J1811="","",J1811)</f>
        <v>10000</v>
      </c>
      <c r="K4043" s="88">
        <f>IF(K1811="","",K1811)</f>
        <v>29999</v>
      </c>
      <c r="L4043" s="89">
        <f>IF(L1811="","",L1811)</f>
        <v>44901</v>
      </c>
      <c r="M4043" s="89" t="str">
        <f>IF(M1811="","",M1811)</f>
        <v/>
      </c>
      <c r="N4043" s="89">
        <f>IF(N1811="","",N1811)</f>
        <v>44901</v>
      </c>
      <c r="O4043" s="89" t="str">
        <f>IF(O1811="","",O1811)</f>
        <v/>
      </c>
      <c r="P4043" s="85" t="str">
        <f>IF(P1811="","",P1811)</f>
        <v>Monthly Variable Direct Debit</v>
      </c>
      <c r="Q4043" s="90" t="str">
        <f>IF(Q1811="","",Q1811)</f>
        <v>For Business</v>
      </c>
      <c r="R4043" s="85" t="str">
        <f>IF(R1811="","",R1811)</f>
        <v>With S/C</v>
      </c>
      <c r="S4043" s="85" t="str">
        <f>IF(S1811="","",S1811)</f>
        <v>N</v>
      </c>
      <c r="T4043" s="85" t="str">
        <f>IF(T1811="","",T1811)</f>
        <v/>
      </c>
      <c r="U4043" s="85" t="str">
        <f>IF(U1811="","",U1811)</f>
        <v/>
      </c>
      <c r="V4043" s="85" t="str">
        <f>IF(V1811="","",V1811)</f>
        <v/>
      </c>
      <c r="W4043" s="91" t="str">
        <f>IF(W1811="","",W1811)</f>
        <v/>
      </c>
      <c r="X4043" s="92">
        <f>IF(X1811="","",X1811)</f>
        <v>89.2</v>
      </c>
      <c r="Y4043" s="92">
        <f>IF(Y1811="","",Y1811)</f>
        <v>50.21</v>
      </c>
      <c r="Z4043" s="92" t="str">
        <f>IF(Z1811="","",Z1811)</f>
        <v/>
      </c>
      <c r="AA4043" s="92" t="str">
        <f>IF(AA1811="","",AA1811)</f>
        <v/>
      </c>
      <c r="AB4043" s="95" t="str">
        <f>IF(AB1811="","",AB1811)</f>
        <v/>
      </c>
      <c r="AC4043" s="94">
        <f>IF(AC1811="","",AC1811)</f>
        <v>45747</v>
      </c>
      <c r="AD4043" s="96" t="str">
        <f>IF(AD1811="","",AD1811)</f>
        <v>U4</v>
      </c>
      <c r="AE4043" s="96" t="str">
        <f>IF(AE1811="","",AE1811)</f>
        <v>EBC_FORBUSPF_C25F</v>
      </c>
      <c r="AF4043" s="96" t="str">
        <f>IF(AF1811="","",AF1811)</f>
        <v>For Business vU4 Mar 2025</v>
      </c>
      <c r="AG4043" s="96" t="str">
        <f>IF(AG1811="","",AG1811)</f>
        <v>Elec For Bus Pre vU4 2yr BKF Mar 2025</v>
      </c>
      <c r="AH4043" s="85" t="str">
        <f>IF(AH1811="","",AH1811)</f>
        <v>C25F</v>
      </c>
    </row>
    <row r="4044" spans="1:34" s="34" customFormat="1" x14ac:dyDescent="0.25">
      <c r="A4044" s="85"/>
      <c r="B4044" s="86" t="str">
        <f>IF(B1812="","",B1812)</f>
        <v>Electricity</v>
      </c>
      <c r="C4044" s="85">
        <f>IF(C1812="","",C1812)</f>
        <v>22</v>
      </c>
      <c r="D4044" s="87">
        <v>4</v>
      </c>
      <c r="E4044" s="85" t="str">
        <f>IF(E1812="","",E1812)</f>
        <v>Standard</v>
      </c>
      <c r="F4044" s="85" t="str">
        <f>IF(F1812="","",F1812)</f>
        <v/>
      </c>
      <c r="G4044" s="85" t="str">
        <f>IF(G1812="","",G1812)</f>
        <v/>
      </c>
      <c r="H4044" s="85" t="str">
        <f>IF(H1812="","",H1812)</f>
        <v>Renewal</v>
      </c>
      <c r="I4044" s="85">
        <f>IF(I1812="","",I1812)</f>
        <v>24</v>
      </c>
      <c r="J4044" s="88">
        <f>IF(J1812="","",J1812)</f>
        <v>10000</v>
      </c>
      <c r="K4044" s="88">
        <f>IF(K1812="","",K1812)</f>
        <v>29999</v>
      </c>
      <c r="L4044" s="89">
        <f>IF(L1812="","",L1812)</f>
        <v>44901</v>
      </c>
      <c r="M4044" s="89" t="str">
        <f>IF(M1812="","",M1812)</f>
        <v/>
      </c>
      <c r="N4044" s="89">
        <f>IF(N1812="","",N1812)</f>
        <v>44901</v>
      </c>
      <c r="O4044" s="89" t="str">
        <f>IF(O1812="","",O1812)</f>
        <v/>
      </c>
      <c r="P4044" s="85" t="str">
        <f>IF(P1812="","",P1812)</f>
        <v>Monthly Variable Direct Debit</v>
      </c>
      <c r="Q4044" s="90" t="str">
        <f>IF(Q1812="","",Q1812)</f>
        <v>For Business</v>
      </c>
      <c r="R4044" s="85" t="str">
        <f>IF(R1812="","",R1812)</f>
        <v>With S/C</v>
      </c>
      <c r="S4044" s="85" t="str">
        <f>IF(S1812="","",S1812)</f>
        <v>N</v>
      </c>
      <c r="T4044" s="85" t="str">
        <f>IF(T1812="","",T1812)</f>
        <v/>
      </c>
      <c r="U4044" s="85" t="str">
        <f>IF(U1812="","",U1812)</f>
        <v/>
      </c>
      <c r="V4044" s="85" t="str">
        <f>IF(V1812="","",V1812)</f>
        <v/>
      </c>
      <c r="W4044" s="91" t="str">
        <f>IF(W1812="","",W1812)</f>
        <v/>
      </c>
      <c r="X4044" s="92">
        <f>IF(X1812="","",X1812)</f>
        <v>96.39</v>
      </c>
      <c r="Y4044" s="92">
        <f>IF(Y1812="","",Y1812)</f>
        <v>49.95</v>
      </c>
      <c r="Z4044" s="92" t="str">
        <f>IF(Z1812="","",Z1812)</f>
        <v/>
      </c>
      <c r="AA4044" s="92" t="str">
        <f>IF(AA1812="","",AA1812)</f>
        <v/>
      </c>
      <c r="AB4044" s="95" t="str">
        <f>IF(AB1812="","",AB1812)</f>
        <v/>
      </c>
      <c r="AC4044" s="94">
        <f>IF(AC1812="","",AC1812)</f>
        <v>45747</v>
      </c>
      <c r="AD4044" s="96" t="str">
        <f>IF(AD1812="","",AD1812)</f>
        <v>U4</v>
      </c>
      <c r="AE4044" s="96" t="str">
        <f>IF(AE1812="","",AE1812)</f>
        <v>EBC_FORBUSPF_C25F</v>
      </c>
      <c r="AF4044" s="96" t="str">
        <f>IF(AF1812="","",AF1812)</f>
        <v>For Business vU4 Mar 2025</v>
      </c>
      <c r="AG4044" s="96" t="str">
        <f>IF(AG1812="","",AG1812)</f>
        <v>Elec For Bus Pre vU4 2yr BKF Mar 2025</v>
      </c>
      <c r="AH4044" s="85" t="str">
        <f>IF(AH1812="","",AH1812)</f>
        <v>C25F</v>
      </c>
    </row>
    <row r="4045" spans="1:34" s="34" customFormat="1" x14ac:dyDescent="0.25">
      <c r="A4045" s="85"/>
      <c r="B4045" s="86" t="str">
        <f>IF(B1813="","",B1813)</f>
        <v>Electricity</v>
      </c>
      <c r="C4045" s="85">
        <f>IF(C1813="","",C1813)</f>
        <v>23</v>
      </c>
      <c r="D4045" s="87">
        <v>4</v>
      </c>
      <c r="E4045" s="85" t="str">
        <f>IF(E1813="","",E1813)</f>
        <v>Standard</v>
      </c>
      <c r="F4045" s="85" t="str">
        <f>IF(F1813="","",F1813)</f>
        <v/>
      </c>
      <c r="G4045" s="85" t="str">
        <f>IF(G1813="","",G1813)</f>
        <v/>
      </c>
      <c r="H4045" s="85" t="str">
        <f>IF(H1813="","",H1813)</f>
        <v>Renewal</v>
      </c>
      <c r="I4045" s="85">
        <f>IF(I1813="","",I1813)</f>
        <v>24</v>
      </c>
      <c r="J4045" s="88">
        <f>IF(J1813="","",J1813)</f>
        <v>10000</v>
      </c>
      <c r="K4045" s="88">
        <f>IF(K1813="","",K1813)</f>
        <v>29999</v>
      </c>
      <c r="L4045" s="89">
        <f>IF(L1813="","",L1813)</f>
        <v>44901</v>
      </c>
      <c r="M4045" s="89" t="str">
        <f>IF(M1813="","",M1813)</f>
        <v/>
      </c>
      <c r="N4045" s="89">
        <f>IF(N1813="","",N1813)</f>
        <v>44901</v>
      </c>
      <c r="O4045" s="89" t="str">
        <f>IF(O1813="","",O1813)</f>
        <v/>
      </c>
      <c r="P4045" s="85" t="str">
        <f>IF(P1813="","",P1813)</f>
        <v>Monthly Variable Direct Debit</v>
      </c>
      <c r="Q4045" s="90" t="str">
        <f>IF(Q1813="","",Q1813)</f>
        <v>For Business</v>
      </c>
      <c r="R4045" s="85" t="str">
        <f>IF(R1813="","",R1813)</f>
        <v>With S/C</v>
      </c>
      <c r="S4045" s="85" t="str">
        <f>IF(S1813="","",S1813)</f>
        <v>N</v>
      </c>
      <c r="T4045" s="85" t="str">
        <f>IF(T1813="","",T1813)</f>
        <v/>
      </c>
      <c r="U4045" s="85" t="str">
        <f>IF(U1813="","",U1813)</f>
        <v/>
      </c>
      <c r="V4045" s="85" t="str">
        <f>IF(V1813="","",V1813)</f>
        <v/>
      </c>
      <c r="W4045" s="91" t="str">
        <f>IF(W1813="","",W1813)</f>
        <v/>
      </c>
      <c r="X4045" s="92">
        <f>IF(X1813="","",X1813)</f>
        <v>79.2</v>
      </c>
      <c r="Y4045" s="92">
        <f>IF(Y1813="","",Y1813)</f>
        <v>50.52</v>
      </c>
      <c r="Z4045" s="92" t="str">
        <f>IF(Z1813="","",Z1813)</f>
        <v/>
      </c>
      <c r="AA4045" s="92" t="str">
        <f>IF(AA1813="","",AA1813)</f>
        <v/>
      </c>
      <c r="AB4045" s="95" t="str">
        <f>IF(AB1813="","",AB1813)</f>
        <v/>
      </c>
      <c r="AC4045" s="94">
        <f>IF(AC1813="","",AC1813)</f>
        <v>45747</v>
      </c>
      <c r="AD4045" s="96" t="str">
        <f>IF(AD1813="","",AD1813)</f>
        <v>U4</v>
      </c>
      <c r="AE4045" s="96" t="str">
        <f>IF(AE1813="","",AE1813)</f>
        <v>EBC_FORBUSPF_C25F</v>
      </c>
      <c r="AF4045" s="96" t="str">
        <f>IF(AF1813="","",AF1813)</f>
        <v>For Business vU4 Mar 2025</v>
      </c>
      <c r="AG4045" s="96" t="str">
        <f>IF(AG1813="","",AG1813)</f>
        <v>Elec For Bus Pre vU4 2yr BKF Mar 2025</v>
      </c>
      <c r="AH4045" s="85" t="str">
        <f>IF(AH1813="","",AH1813)</f>
        <v>C25F</v>
      </c>
    </row>
    <row r="4046" spans="1:34" s="34" customFormat="1" x14ac:dyDescent="0.25">
      <c r="A4046" s="85"/>
      <c r="B4046" s="86" t="str">
        <f>IF(B1814="","",B1814)</f>
        <v>Electricity</v>
      </c>
      <c r="C4046" s="85">
        <f>IF(C1814="","",C1814)</f>
        <v>10</v>
      </c>
      <c r="D4046" s="87">
        <v>4</v>
      </c>
      <c r="E4046" s="85" t="str">
        <f>IF(E1814="","",E1814)</f>
        <v>Economy7</v>
      </c>
      <c r="F4046" s="85" t="str">
        <f>IF(F1814="","",F1814)</f>
        <v/>
      </c>
      <c r="G4046" s="85" t="str">
        <f>IF(G1814="","",G1814)</f>
        <v/>
      </c>
      <c r="H4046" s="85" t="str">
        <f>IF(H1814="","",H1814)</f>
        <v>Renewal</v>
      </c>
      <c r="I4046" s="85">
        <f>IF(I1814="","",I1814)</f>
        <v>24</v>
      </c>
      <c r="J4046" s="88">
        <f>IF(J1814="","",J1814)</f>
        <v>10000</v>
      </c>
      <c r="K4046" s="88">
        <f>IF(K1814="","",K1814)</f>
        <v>29999</v>
      </c>
      <c r="L4046" s="89">
        <f>IF(L1814="","",L1814)</f>
        <v>44901</v>
      </c>
      <c r="M4046" s="89" t="str">
        <f>IF(M1814="","",M1814)</f>
        <v/>
      </c>
      <c r="N4046" s="89">
        <f>IF(N1814="","",N1814)</f>
        <v>44901</v>
      </c>
      <c r="O4046" s="89" t="str">
        <f>IF(O1814="","",O1814)</f>
        <v/>
      </c>
      <c r="P4046" s="85" t="str">
        <f>IF(P1814="","",P1814)</f>
        <v>Monthly Variable Direct Debit</v>
      </c>
      <c r="Q4046" s="90" t="str">
        <f>IF(Q1814="","",Q1814)</f>
        <v>For Business</v>
      </c>
      <c r="R4046" s="85" t="str">
        <f>IF(R1814="","",R1814)</f>
        <v>With S/C</v>
      </c>
      <c r="S4046" s="85" t="str">
        <f>IF(S1814="","",S1814)</f>
        <v>N</v>
      </c>
      <c r="T4046" s="85" t="str">
        <f>IF(T1814="","",T1814)</f>
        <v/>
      </c>
      <c r="U4046" s="85" t="str">
        <f>IF(U1814="","",U1814)</f>
        <v/>
      </c>
      <c r="V4046" s="85" t="str">
        <f>IF(V1814="","",V1814)</f>
        <v/>
      </c>
      <c r="W4046" s="91" t="str">
        <f>IF(W1814="","",W1814)</f>
        <v/>
      </c>
      <c r="X4046" s="92">
        <f>IF(X1814="","",X1814)</f>
        <v>43.97</v>
      </c>
      <c r="Y4046" s="92">
        <f>IF(Y1814="","",Y1814)</f>
        <v>52.76</v>
      </c>
      <c r="Z4046" s="92">
        <f>IF(Z1814="","",Z1814)</f>
        <v>39.6</v>
      </c>
      <c r="AA4046" s="92" t="str">
        <f>IF(AA1814="","",AA1814)</f>
        <v/>
      </c>
      <c r="AB4046" s="95" t="str">
        <f>IF(AB1814="","",AB1814)</f>
        <v/>
      </c>
      <c r="AC4046" s="94">
        <f>IF(AC1814="","",AC1814)</f>
        <v>45747</v>
      </c>
      <c r="AD4046" s="96" t="str">
        <f>IF(AD1814="","",AD1814)</f>
        <v>U4</v>
      </c>
      <c r="AE4046" s="96" t="str">
        <f>IF(AE1814="","",AE1814)</f>
        <v>EBC_FORBUSPF_C25F</v>
      </c>
      <c r="AF4046" s="96" t="str">
        <f>IF(AF1814="","",AF1814)</f>
        <v>For Business vU4 Mar 2025</v>
      </c>
      <c r="AG4046" s="96" t="str">
        <f>IF(AG1814="","",AG1814)</f>
        <v>Elec For Bus Pre vU4 2yr BKF Mar 2025</v>
      </c>
      <c r="AH4046" s="85" t="str">
        <f>IF(AH1814="","",AH1814)</f>
        <v>C25F</v>
      </c>
    </row>
    <row r="4047" spans="1:34" s="34" customFormat="1" x14ac:dyDescent="0.25">
      <c r="A4047" s="85"/>
      <c r="B4047" s="86" t="str">
        <f>IF(B1815="","",B1815)</f>
        <v>Electricity</v>
      </c>
      <c r="C4047" s="85">
        <f>IF(C1815="","",C1815)</f>
        <v>11</v>
      </c>
      <c r="D4047" s="87">
        <v>4</v>
      </c>
      <c r="E4047" s="85" t="str">
        <f>IF(E1815="","",E1815)</f>
        <v>Economy7</v>
      </c>
      <c r="F4047" s="85" t="str">
        <f>IF(F1815="","",F1815)</f>
        <v/>
      </c>
      <c r="G4047" s="85" t="str">
        <f>IF(G1815="","",G1815)</f>
        <v/>
      </c>
      <c r="H4047" s="85" t="str">
        <f>IF(H1815="","",H1815)</f>
        <v>Renewal</v>
      </c>
      <c r="I4047" s="85">
        <f>IF(I1815="","",I1815)</f>
        <v>24</v>
      </c>
      <c r="J4047" s="88">
        <f>IF(J1815="","",J1815)</f>
        <v>10000</v>
      </c>
      <c r="K4047" s="88">
        <f>IF(K1815="","",K1815)</f>
        <v>29999</v>
      </c>
      <c r="L4047" s="89">
        <f>IF(L1815="","",L1815)</f>
        <v>44901</v>
      </c>
      <c r="M4047" s="89" t="str">
        <f>IF(M1815="","",M1815)</f>
        <v/>
      </c>
      <c r="N4047" s="89">
        <f>IF(N1815="","",N1815)</f>
        <v>44901</v>
      </c>
      <c r="O4047" s="89" t="str">
        <f>IF(O1815="","",O1815)</f>
        <v/>
      </c>
      <c r="P4047" s="85" t="str">
        <f>IF(P1815="","",P1815)</f>
        <v>Monthly Variable Direct Debit</v>
      </c>
      <c r="Q4047" s="90" t="str">
        <f>IF(Q1815="","",Q1815)</f>
        <v>For Business</v>
      </c>
      <c r="R4047" s="85" t="str">
        <f>IF(R1815="","",R1815)</f>
        <v>With S/C</v>
      </c>
      <c r="S4047" s="85" t="str">
        <f>IF(S1815="","",S1815)</f>
        <v>N</v>
      </c>
      <c r="T4047" s="85" t="str">
        <f>IF(T1815="","",T1815)</f>
        <v/>
      </c>
      <c r="U4047" s="85" t="str">
        <f>IF(U1815="","",U1815)</f>
        <v/>
      </c>
      <c r="V4047" s="85" t="str">
        <f>IF(V1815="","",V1815)</f>
        <v/>
      </c>
      <c r="W4047" s="91" t="str">
        <f>IF(W1815="","",W1815)</f>
        <v/>
      </c>
      <c r="X4047" s="92">
        <f>IF(X1815="","",X1815)</f>
        <v>72</v>
      </c>
      <c r="Y4047" s="92">
        <f>IF(Y1815="","",Y1815)</f>
        <v>51.21</v>
      </c>
      <c r="Z4047" s="92">
        <f>IF(Z1815="","",Z1815)</f>
        <v>39.79</v>
      </c>
      <c r="AA4047" s="92" t="str">
        <f>IF(AA1815="","",AA1815)</f>
        <v/>
      </c>
      <c r="AB4047" s="95" t="str">
        <f>IF(AB1815="","",AB1815)</f>
        <v/>
      </c>
      <c r="AC4047" s="94">
        <f>IF(AC1815="","",AC1815)</f>
        <v>45747</v>
      </c>
      <c r="AD4047" s="96" t="str">
        <f>IF(AD1815="","",AD1815)</f>
        <v>U4</v>
      </c>
      <c r="AE4047" s="96" t="str">
        <f>IF(AE1815="","",AE1815)</f>
        <v>EBC_FORBUSPF_C25F</v>
      </c>
      <c r="AF4047" s="96" t="str">
        <f>IF(AF1815="","",AF1815)</f>
        <v>For Business vU4 Mar 2025</v>
      </c>
      <c r="AG4047" s="96" t="str">
        <f>IF(AG1815="","",AG1815)</f>
        <v>Elec For Bus Pre vU4 2yr BKF Mar 2025</v>
      </c>
      <c r="AH4047" s="85" t="str">
        <f>IF(AH1815="","",AH1815)</f>
        <v>C25F</v>
      </c>
    </row>
    <row r="4048" spans="1:34" s="34" customFormat="1" x14ac:dyDescent="0.25">
      <c r="A4048" s="85"/>
      <c r="B4048" s="86" t="str">
        <f>IF(B1816="","",B1816)</f>
        <v>Electricity</v>
      </c>
      <c r="C4048" s="85">
        <f>IF(C1816="","",C1816)</f>
        <v>12</v>
      </c>
      <c r="D4048" s="87">
        <v>4</v>
      </c>
      <c r="E4048" s="85" t="str">
        <f>IF(E1816="","",E1816)</f>
        <v>Economy7</v>
      </c>
      <c r="F4048" s="85" t="str">
        <f>IF(F1816="","",F1816)</f>
        <v/>
      </c>
      <c r="G4048" s="85" t="str">
        <f>IF(G1816="","",G1816)</f>
        <v/>
      </c>
      <c r="H4048" s="85" t="str">
        <f>IF(H1816="","",H1816)</f>
        <v>Renewal</v>
      </c>
      <c r="I4048" s="85">
        <f>IF(I1816="","",I1816)</f>
        <v>24</v>
      </c>
      <c r="J4048" s="88">
        <f>IF(J1816="","",J1816)</f>
        <v>10000</v>
      </c>
      <c r="K4048" s="88">
        <f>IF(K1816="","",K1816)</f>
        <v>29999</v>
      </c>
      <c r="L4048" s="89">
        <f>IF(L1816="","",L1816)</f>
        <v>44901</v>
      </c>
      <c r="M4048" s="89" t="str">
        <f>IF(M1816="","",M1816)</f>
        <v/>
      </c>
      <c r="N4048" s="89">
        <f>IF(N1816="","",N1816)</f>
        <v>44901</v>
      </c>
      <c r="O4048" s="89" t="str">
        <f>IF(O1816="","",O1816)</f>
        <v/>
      </c>
      <c r="P4048" s="85" t="str">
        <f>IF(P1816="","",P1816)</f>
        <v>Monthly Variable Direct Debit</v>
      </c>
      <c r="Q4048" s="90" t="str">
        <f>IF(Q1816="","",Q1816)</f>
        <v>For Business</v>
      </c>
      <c r="R4048" s="85" t="str">
        <f>IF(R1816="","",R1816)</f>
        <v>With S/C</v>
      </c>
      <c r="S4048" s="85" t="str">
        <f>IF(S1816="","",S1816)</f>
        <v>N</v>
      </c>
      <c r="T4048" s="85" t="str">
        <f>IF(T1816="","",T1816)</f>
        <v/>
      </c>
      <c r="U4048" s="85" t="str">
        <f>IF(U1816="","",U1816)</f>
        <v/>
      </c>
      <c r="V4048" s="85" t="str">
        <f>IF(V1816="","",V1816)</f>
        <v/>
      </c>
      <c r="W4048" s="91" t="str">
        <f>IF(W1816="","",W1816)</f>
        <v/>
      </c>
      <c r="X4048" s="92">
        <f>IF(X1816="","",X1816)</f>
        <v>26.12</v>
      </c>
      <c r="Y4048" s="92">
        <f>IF(Y1816="","",Y1816)</f>
        <v>51.77</v>
      </c>
      <c r="Z4048" s="92">
        <f>IF(Z1816="","",Z1816)</f>
        <v>39.08</v>
      </c>
      <c r="AA4048" s="92" t="str">
        <f>IF(AA1816="","",AA1816)</f>
        <v/>
      </c>
      <c r="AB4048" s="95" t="str">
        <f>IF(AB1816="","",AB1816)</f>
        <v/>
      </c>
      <c r="AC4048" s="94">
        <f>IF(AC1816="","",AC1816)</f>
        <v>45747</v>
      </c>
      <c r="AD4048" s="96" t="str">
        <f>IF(AD1816="","",AD1816)</f>
        <v>U4</v>
      </c>
      <c r="AE4048" s="96" t="str">
        <f>IF(AE1816="","",AE1816)</f>
        <v>EBC_FORBUSPF_C25F</v>
      </c>
      <c r="AF4048" s="96" t="str">
        <f>IF(AF1816="","",AF1816)</f>
        <v>For Business vU4 Mar 2025</v>
      </c>
      <c r="AG4048" s="96" t="str">
        <f>IF(AG1816="","",AG1816)</f>
        <v>Elec For Bus Pre vU4 2yr BKF Mar 2025</v>
      </c>
      <c r="AH4048" s="85" t="str">
        <f>IF(AH1816="","",AH1816)</f>
        <v>C25F</v>
      </c>
    </row>
    <row r="4049" spans="1:34" s="34" customFormat="1" x14ac:dyDescent="0.25">
      <c r="A4049" s="85"/>
      <c r="B4049" s="86" t="str">
        <f>IF(B1817="","",B1817)</f>
        <v>Electricity</v>
      </c>
      <c r="C4049" s="85">
        <f>IF(C1817="","",C1817)</f>
        <v>13</v>
      </c>
      <c r="D4049" s="87">
        <v>4</v>
      </c>
      <c r="E4049" s="85" t="str">
        <f>IF(E1817="","",E1817)</f>
        <v>Economy7</v>
      </c>
      <c r="F4049" s="85" t="str">
        <f>IF(F1817="","",F1817)</f>
        <v/>
      </c>
      <c r="G4049" s="85" t="str">
        <f>IF(G1817="","",G1817)</f>
        <v/>
      </c>
      <c r="H4049" s="85" t="str">
        <f>IF(H1817="","",H1817)</f>
        <v>Renewal</v>
      </c>
      <c r="I4049" s="85">
        <f>IF(I1817="","",I1817)</f>
        <v>24</v>
      </c>
      <c r="J4049" s="88">
        <f>IF(J1817="","",J1817)</f>
        <v>10000</v>
      </c>
      <c r="K4049" s="88">
        <f>IF(K1817="","",K1817)</f>
        <v>29999</v>
      </c>
      <c r="L4049" s="89">
        <f>IF(L1817="","",L1817)</f>
        <v>44901</v>
      </c>
      <c r="M4049" s="89" t="str">
        <f>IF(M1817="","",M1817)</f>
        <v/>
      </c>
      <c r="N4049" s="89">
        <f>IF(N1817="","",N1817)</f>
        <v>44901</v>
      </c>
      <c r="O4049" s="89" t="str">
        <f>IF(O1817="","",O1817)</f>
        <v/>
      </c>
      <c r="P4049" s="85" t="str">
        <f>IF(P1817="","",P1817)</f>
        <v>Monthly Variable Direct Debit</v>
      </c>
      <c r="Q4049" s="90" t="str">
        <f>IF(Q1817="","",Q1817)</f>
        <v>For Business</v>
      </c>
      <c r="R4049" s="85" t="str">
        <f>IF(R1817="","",R1817)</f>
        <v>With S/C</v>
      </c>
      <c r="S4049" s="85" t="str">
        <f>IF(S1817="","",S1817)</f>
        <v>N</v>
      </c>
      <c r="T4049" s="85" t="str">
        <f>IF(T1817="","",T1817)</f>
        <v/>
      </c>
      <c r="U4049" s="85" t="str">
        <f>IF(U1817="","",U1817)</f>
        <v/>
      </c>
      <c r="V4049" s="85" t="str">
        <f>IF(V1817="","",V1817)</f>
        <v/>
      </c>
      <c r="W4049" s="91" t="str">
        <f>IF(W1817="","",W1817)</f>
        <v/>
      </c>
      <c r="X4049" s="92">
        <f>IF(X1817="","",X1817)</f>
        <v>71.72</v>
      </c>
      <c r="Y4049" s="92">
        <f>IF(Y1817="","",Y1817)</f>
        <v>53.87</v>
      </c>
      <c r="Z4049" s="92">
        <f>IF(Z1817="","",Z1817)</f>
        <v>39.61</v>
      </c>
      <c r="AA4049" s="92" t="str">
        <f>IF(AA1817="","",AA1817)</f>
        <v/>
      </c>
      <c r="AB4049" s="95" t="str">
        <f>IF(AB1817="","",AB1817)</f>
        <v/>
      </c>
      <c r="AC4049" s="94">
        <f>IF(AC1817="","",AC1817)</f>
        <v>45747</v>
      </c>
      <c r="AD4049" s="96" t="str">
        <f>IF(AD1817="","",AD1817)</f>
        <v>U4</v>
      </c>
      <c r="AE4049" s="96" t="str">
        <f>IF(AE1817="","",AE1817)</f>
        <v>EBC_FORBUSPF_C25F</v>
      </c>
      <c r="AF4049" s="96" t="str">
        <f>IF(AF1817="","",AF1817)</f>
        <v>For Business vU4 Mar 2025</v>
      </c>
      <c r="AG4049" s="96" t="str">
        <f>IF(AG1817="","",AG1817)</f>
        <v>Elec For Bus Pre vU4 2yr BKF Mar 2025</v>
      </c>
      <c r="AH4049" s="85" t="str">
        <f>IF(AH1817="","",AH1817)</f>
        <v>C25F</v>
      </c>
    </row>
    <row r="4050" spans="1:34" s="34" customFormat="1" x14ac:dyDescent="0.25">
      <c r="A4050" s="85"/>
      <c r="B4050" s="86" t="str">
        <f>IF(B1818="","",B1818)</f>
        <v>Electricity</v>
      </c>
      <c r="C4050" s="85">
        <f>IF(C1818="","",C1818)</f>
        <v>14</v>
      </c>
      <c r="D4050" s="87">
        <v>4</v>
      </c>
      <c r="E4050" s="85" t="str">
        <f>IF(E1818="","",E1818)</f>
        <v>Economy7</v>
      </c>
      <c r="F4050" s="85" t="str">
        <f>IF(F1818="","",F1818)</f>
        <v/>
      </c>
      <c r="G4050" s="85" t="str">
        <f>IF(G1818="","",G1818)</f>
        <v/>
      </c>
      <c r="H4050" s="85" t="str">
        <f>IF(H1818="","",H1818)</f>
        <v>Renewal</v>
      </c>
      <c r="I4050" s="85">
        <f>IF(I1818="","",I1818)</f>
        <v>24</v>
      </c>
      <c r="J4050" s="88">
        <f>IF(J1818="","",J1818)</f>
        <v>10000</v>
      </c>
      <c r="K4050" s="88">
        <f>IF(K1818="","",K1818)</f>
        <v>29999</v>
      </c>
      <c r="L4050" s="89">
        <f>IF(L1818="","",L1818)</f>
        <v>44901</v>
      </c>
      <c r="M4050" s="89" t="str">
        <f>IF(M1818="","",M1818)</f>
        <v/>
      </c>
      <c r="N4050" s="89">
        <f>IF(N1818="","",N1818)</f>
        <v>44901</v>
      </c>
      <c r="O4050" s="89" t="str">
        <f>IF(O1818="","",O1818)</f>
        <v/>
      </c>
      <c r="P4050" s="85" t="str">
        <f>IF(P1818="","",P1818)</f>
        <v>Monthly Variable Direct Debit</v>
      </c>
      <c r="Q4050" s="90" t="str">
        <f>IF(Q1818="","",Q1818)</f>
        <v>For Business</v>
      </c>
      <c r="R4050" s="85" t="str">
        <f>IF(R1818="","",R1818)</f>
        <v>With S/C</v>
      </c>
      <c r="S4050" s="85" t="str">
        <f>IF(S1818="","",S1818)</f>
        <v>N</v>
      </c>
      <c r="T4050" s="85" t="str">
        <f>IF(T1818="","",T1818)</f>
        <v/>
      </c>
      <c r="U4050" s="85" t="str">
        <f>IF(U1818="","",U1818)</f>
        <v/>
      </c>
      <c r="V4050" s="85" t="str">
        <f>IF(V1818="","",V1818)</f>
        <v/>
      </c>
      <c r="W4050" s="91" t="str">
        <f>IF(W1818="","",W1818)</f>
        <v/>
      </c>
      <c r="X4050" s="92">
        <f>IF(X1818="","",X1818)</f>
        <v>81.319999999999993</v>
      </c>
      <c r="Y4050" s="92">
        <f>IF(Y1818="","",Y1818)</f>
        <v>51.6</v>
      </c>
      <c r="Z4050" s="92">
        <f>IF(Z1818="","",Z1818)</f>
        <v>39.299999999999997</v>
      </c>
      <c r="AA4050" s="92" t="str">
        <f>IF(AA1818="","",AA1818)</f>
        <v/>
      </c>
      <c r="AB4050" s="95" t="str">
        <f>IF(AB1818="","",AB1818)</f>
        <v/>
      </c>
      <c r="AC4050" s="94">
        <f>IF(AC1818="","",AC1818)</f>
        <v>45747</v>
      </c>
      <c r="AD4050" s="96" t="str">
        <f>IF(AD1818="","",AD1818)</f>
        <v>U4</v>
      </c>
      <c r="AE4050" s="96" t="str">
        <f>IF(AE1818="","",AE1818)</f>
        <v>EBC_FORBUSPF_C25F</v>
      </c>
      <c r="AF4050" s="96" t="str">
        <f>IF(AF1818="","",AF1818)</f>
        <v>For Business vU4 Mar 2025</v>
      </c>
      <c r="AG4050" s="96" t="str">
        <f>IF(AG1818="","",AG1818)</f>
        <v>Elec For Bus Pre vU4 2yr BKF Mar 2025</v>
      </c>
      <c r="AH4050" s="85" t="str">
        <f>IF(AH1818="","",AH1818)</f>
        <v>C25F</v>
      </c>
    </row>
    <row r="4051" spans="1:34" s="34" customFormat="1" x14ac:dyDescent="0.25">
      <c r="A4051" s="85"/>
      <c r="B4051" s="86" t="str">
        <f>IF(B1819="","",B1819)</f>
        <v>Electricity</v>
      </c>
      <c r="C4051" s="85">
        <f>IF(C1819="","",C1819)</f>
        <v>15</v>
      </c>
      <c r="D4051" s="87">
        <v>4</v>
      </c>
      <c r="E4051" s="85" t="str">
        <f>IF(E1819="","",E1819)</f>
        <v>Economy7</v>
      </c>
      <c r="F4051" s="85" t="str">
        <f>IF(F1819="","",F1819)</f>
        <v/>
      </c>
      <c r="G4051" s="85" t="str">
        <f>IF(G1819="","",G1819)</f>
        <v/>
      </c>
      <c r="H4051" s="85" t="str">
        <f>IF(H1819="","",H1819)</f>
        <v>Renewal</v>
      </c>
      <c r="I4051" s="85">
        <f>IF(I1819="","",I1819)</f>
        <v>24</v>
      </c>
      <c r="J4051" s="88">
        <f>IF(J1819="","",J1819)</f>
        <v>10000</v>
      </c>
      <c r="K4051" s="88">
        <f>IF(K1819="","",K1819)</f>
        <v>29999</v>
      </c>
      <c r="L4051" s="89">
        <f>IF(L1819="","",L1819)</f>
        <v>44901</v>
      </c>
      <c r="M4051" s="89" t="str">
        <f>IF(M1819="","",M1819)</f>
        <v/>
      </c>
      <c r="N4051" s="89">
        <f>IF(N1819="","",N1819)</f>
        <v>44901</v>
      </c>
      <c r="O4051" s="89" t="str">
        <f>IF(O1819="","",O1819)</f>
        <v/>
      </c>
      <c r="P4051" s="85" t="str">
        <f>IF(P1819="","",P1819)</f>
        <v>Monthly Variable Direct Debit</v>
      </c>
      <c r="Q4051" s="90" t="str">
        <f>IF(Q1819="","",Q1819)</f>
        <v>For Business</v>
      </c>
      <c r="R4051" s="85" t="str">
        <f>IF(R1819="","",R1819)</f>
        <v>With S/C</v>
      </c>
      <c r="S4051" s="85" t="str">
        <f>IF(S1819="","",S1819)</f>
        <v>N</v>
      </c>
      <c r="T4051" s="85" t="str">
        <f>IF(T1819="","",T1819)</f>
        <v/>
      </c>
      <c r="U4051" s="85" t="str">
        <f>IF(U1819="","",U1819)</f>
        <v/>
      </c>
      <c r="V4051" s="85" t="str">
        <f>IF(V1819="","",V1819)</f>
        <v/>
      </c>
      <c r="W4051" s="91" t="str">
        <f>IF(W1819="","",W1819)</f>
        <v/>
      </c>
      <c r="X4051" s="92">
        <f>IF(X1819="","",X1819)</f>
        <v>88.61</v>
      </c>
      <c r="Y4051" s="92">
        <f>IF(Y1819="","",Y1819)</f>
        <v>51.93</v>
      </c>
      <c r="Z4051" s="92">
        <f>IF(Z1819="","",Z1819)</f>
        <v>39.130000000000003</v>
      </c>
      <c r="AA4051" s="92" t="str">
        <f>IF(AA1819="","",AA1819)</f>
        <v/>
      </c>
      <c r="AB4051" s="95" t="str">
        <f>IF(AB1819="","",AB1819)</f>
        <v/>
      </c>
      <c r="AC4051" s="94">
        <f>IF(AC1819="","",AC1819)</f>
        <v>45747</v>
      </c>
      <c r="AD4051" s="96" t="str">
        <f>IF(AD1819="","",AD1819)</f>
        <v>U4</v>
      </c>
      <c r="AE4051" s="96" t="str">
        <f>IF(AE1819="","",AE1819)</f>
        <v>EBC_FORBUSPF_C25F</v>
      </c>
      <c r="AF4051" s="96" t="str">
        <f>IF(AF1819="","",AF1819)</f>
        <v>For Business vU4 Mar 2025</v>
      </c>
      <c r="AG4051" s="96" t="str">
        <f>IF(AG1819="","",AG1819)</f>
        <v>Elec For Bus Pre vU4 2yr BKF Mar 2025</v>
      </c>
      <c r="AH4051" s="85" t="str">
        <f>IF(AH1819="","",AH1819)</f>
        <v>C25F</v>
      </c>
    </row>
    <row r="4052" spans="1:34" s="34" customFormat="1" x14ac:dyDescent="0.25">
      <c r="A4052" s="85"/>
      <c r="B4052" s="86" t="str">
        <f>IF(B1820="","",B1820)</f>
        <v>Electricity</v>
      </c>
      <c r="C4052" s="85">
        <f>IF(C1820="","",C1820)</f>
        <v>16</v>
      </c>
      <c r="D4052" s="87">
        <v>4</v>
      </c>
      <c r="E4052" s="85" t="str">
        <f>IF(E1820="","",E1820)</f>
        <v>Economy7</v>
      </c>
      <c r="F4052" s="85" t="str">
        <f>IF(F1820="","",F1820)</f>
        <v/>
      </c>
      <c r="G4052" s="85" t="str">
        <f>IF(G1820="","",G1820)</f>
        <v/>
      </c>
      <c r="H4052" s="85" t="str">
        <f>IF(H1820="","",H1820)</f>
        <v>Renewal</v>
      </c>
      <c r="I4052" s="85">
        <f>IF(I1820="","",I1820)</f>
        <v>24</v>
      </c>
      <c r="J4052" s="88">
        <f>IF(J1820="","",J1820)</f>
        <v>10000</v>
      </c>
      <c r="K4052" s="88">
        <f>IF(K1820="","",K1820)</f>
        <v>29999</v>
      </c>
      <c r="L4052" s="89">
        <f>IF(L1820="","",L1820)</f>
        <v>44901</v>
      </c>
      <c r="M4052" s="89" t="str">
        <f>IF(M1820="","",M1820)</f>
        <v/>
      </c>
      <c r="N4052" s="89">
        <f>IF(N1820="","",N1820)</f>
        <v>44901</v>
      </c>
      <c r="O4052" s="89" t="str">
        <f>IF(O1820="","",O1820)</f>
        <v/>
      </c>
      <c r="P4052" s="85" t="str">
        <f>IF(P1820="","",P1820)</f>
        <v>Monthly Variable Direct Debit</v>
      </c>
      <c r="Q4052" s="90" t="str">
        <f>IF(Q1820="","",Q1820)</f>
        <v>For Business</v>
      </c>
      <c r="R4052" s="85" t="str">
        <f>IF(R1820="","",R1820)</f>
        <v>With S/C</v>
      </c>
      <c r="S4052" s="85" t="str">
        <f>IF(S1820="","",S1820)</f>
        <v>N</v>
      </c>
      <c r="T4052" s="85" t="str">
        <f>IF(T1820="","",T1820)</f>
        <v/>
      </c>
      <c r="U4052" s="85" t="str">
        <f>IF(U1820="","",U1820)</f>
        <v/>
      </c>
      <c r="V4052" s="85" t="str">
        <f>IF(V1820="","",V1820)</f>
        <v/>
      </c>
      <c r="W4052" s="91" t="str">
        <f>IF(W1820="","",W1820)</f>
        <v/>
      </c>
      <c r="X4052" s="92">
        <f>IF(X1820="","",X1820)</f>
        <v>54.28</v>
      </c>
      <c r="Y4052" s="92">
        <f>IF(Y1820="","",Y1820)</f>
        <v>52.69</v>
      </c>
      <c r="Z4052" s="92">
        <f>IF(Z1820="","",Z1820)</f>
        <v>39.619999999999997</v>
      </c>
      <c r="AA4052" s="92" t="str">
        <f>IF(AA1820="","",AA1820)</f>
        <v/>
      </c>
      <c r="AB4052" s="95" t="str">
        <f>IF(AB1820="","",AB1820)</f>
        <v/>
      </c>
      <c r="AC4052" s="94">
        <f>IF(AC1820="","",AC1820)</f>
        <v>45747</v>
      </c>
      <c r="AD4052" s="96" t="str">
        <f>IF(AD1820="","",AD1820)</f>
        <v>U4</v>
      </c>
      <c r="AE4052" s="96" t="str">
        <f>IF(AE1820="","",AE1820)</f>
        <v>EBC_FORBUSPF_C25F</v>
      </c>
      <c r="AF4052" s="96" t="str">
        <f>IF(AF1820="","",AF1820)</f>
        <v>For Business vU4 Mar 2025</v>
      </c>
      <c r="AG4052" s="96" t="str">
        <f>IF(AG1820="","",AG1820)</f>
        <v>Elec For Bus Pre vU4 2yr BKF Mar 2025</v>
      </c>
      <c r="AH4052" s="85" t="str">
        <f>IF(AH1820="","",AH1820)</f>
        <v>C25F</v>
      </c>
    </row>
    <row r="4053" spans="1:34" s="34" customFormat="1" x14ac:dyDescent="0.25">
      <c r="A4053" s="85"/>
      <c r="B4053" s="86" t="str">
        <f>IF(B1821="","",B1821)</f>
        <v>Electricity</v>
      </c>
      <c r="C4053" s="85">
        <f>IF(C1821="","",C1821)</f>
        <v>17</v>
      </c>
      <c r="D4053" s="87">
        <v>4</v>
      </c>
      <c r="E4053" s="85" t="str">
        <f>IF(E1821="","",E1821)</f>
        <v>Economy7</v>
      </c>
      <c r="F4053" s="85" t="str">
        <f>IF(F1821="","",F1821)</f>
        <v/>
      </c>
      <c r="G4053" s="85" t="str">
        <f>IF(G1821="","",G1821)</f>
        <v/>
      </c>
      <c r="H4053" s="85" t="str">
        <f>IF(H1821="","",H1821)</f>
        <v>Renewal</v>
      </c>
      <c r="I4053" s="85">
        <f>IF(I1821="","",I1821)</f>
        <v>24</v>
      </c>
      <c r="J4053" s="88">
        <f>IF(J1821="","",J1821)</f>
        <v>10000</v>
      </c>
      <c r="K4053" s="88">
        <f>IF(K1821="","",K1821)</f>
        <v>29999</v>
      </c>
      <c r="L4053" s="89">
        <f>IF(L1821="","",L1821)</f>
        <v>44901</v>
      </c>
      <c r="M4053" s="89" t="str">
        <f>IF(M1821="","",M1821)</f>
        <v/>
      </c>
      <c r="N4053" s="89">
        <f>IF(N1821="","",N1821)</f>
        <v>44901</v>
      </c>
      <c r="O4053" s="89" t="str">
        <f>IF(O1821="","",O1821)</f>
        <v/>
      </c>
      <c r="P4053" s="85" t="str">
        <f>IF(P1821="","",P1821)</f>
        <v>Monthly Variable Direct Debit</v>
      </c>
      <c r="Q4053" s="90" t="str">
        <f>IF(Q1821="","",Q1821)</f>
        <v>For Business</v>
      </c>
      <c r="R4053" s="85" t="str">
        <f>IF(R1821="","",R1821)</f>
        <v>With S/C</v>
      </c>
      <c r="S4053" s="85" t="str">
        <f>IF(S1821="","",S1821)</f>
        <v>N</v>
      </c>
      <c r="T4053" s="85" t="str">
        <f>IF(T1821="","",T1821)</f>
        <v/>
      </c>
      <c r="U4053" s="85" t="str">
        <f>IF(U1821="","",U1821)</f>
        <v/>
      </c>
      <c r="V4053" s="85" t="str">
        <f>IF(V1821="","",V1821)</f>
        <v/>
      </c>
      <c r="W4053" s="91" t="str">
        <f>IF(W1821="","",W1821)</f>
        <v/>
      </c>
      <c r="X4053" s="92">
        <f>IF(X1821="","",X1821)</f>
        <v>67.17</v>
      </c>
      <c r="Y4053" s="92">
        <f>IF(Y1821="","",Y1821)</f>
        <v>53.32</v>
      </c>
      <c r="Z4053" s="92">
        <f>IF(Z1821="","",Z1821)</f>
        <v>40.32</v>
      </c>
      <c r="AA4053" s="92" t="str">
        <f>IF(AA1821="","",AA1821)</f>
        <v/>
      </c>
      <c r="AB4053" s="95" t="str">
        <f>IF(AB1821="","",AB1821)</f>
        <v/>
      </c>
      <c r="AC4053" s="94">
        <f>IF(AC1821="","",AC1821)</f>
        <v>45747</v>
      </c>
      <c r="AD4053" s="96" t="str">
        <f>IF(AD1821="","",AD1821)</f>
        <v>U4</v>
      </c>
      <c r="AE4053" s="96" t="str">
        <f>IF(AE1821="","",AE1821)</f>
        <v>EBC_FORBUSPF_C25F</v>
      </c>
      <c r="AF4053" s="96" t="str">
        <f>IF(AF1821="","",AF1821)</f>
        <v>For Business vU4 Mar 2025</v>
      </c>
      <c r="AG4053" s="96" t="str">
        <f>IF(AG1821="","",AG1821)</f>
        <v>Elec For Bus Pre vU4 2yr BKF Mar 2025</v>
      </c>
      <c r="AH4053" s="85" t="str">
        <f>IF(AH1821="","",AH1821)</f>
        <v>C25F</v>
      </c>
    </row>
    <row r="4054" spans="1:34" s="34" customFormat="1" x14ac:dyDescent="0.25">
      <c r="A4054" s="85"/>
      <c r="B4054" s="86" t="str">
        <f>IF(B1822="","",B1822)</f>
        <v>Electricity</v>
      </c>
      <c r="C4054" s="85">
        <f>IF(C1822="","",C1822)</f>
        <v>18</v>
      </c>
      <c r="D4054" s="87">
        <v>4</v>
      </c>
      <c r="E4054" s="85" t="str">
        <f>IF(E1822="","",E1822)</f>
        <v>Economy7</v>
      </c>
      <c r="F4054" s="85" t="str">
        <f>IF(F1822="","",F1822)</f>
        <v/>
      </c>
      <c r="G4054" s="85" t="str">
        <f>IF(G1822="","",G1822)</f>
        <v/>
      </c>
      <c r="H4054" s="85" t="str">
        <f>IF(H1822="","",H1822)</f>
        <v>Renewal</v>
      </c>
      <c r="I4054" s="85">
        <f>IF(I1822="","",I1822)</f>
        <v>24</v>
      </c>
      <c r="J4054" s="88">
        <f>IF(J1822="","",J1822)</f>
        <v>10000</v>
      </c>
      <c r="K4054" s="88">
        <f>IF(K1822="","",K1822)</f>
        <v>29999</v>
      </c>
      <c r="L4054" s="89">
        <f>IF(L1822="","",L1822)</f>
        <v>44901</v>
      </c>
      <c r="M4054" s="89" t="str">
        <f>IF(M1822="","",M1822)</f>
        <v/>
      </c>
      <c r="N4054" s="89">
        <f>IF(N1822="","",N1822)</f>
        <v>44901</v>
      </c>
      <c r="O4054" s="89" t="str">
        <f>IF(O1822="","",O1822)</f>
        <v/>
      </c>
      <c r="P4054" s="85" t="str">
        <f>IF(P1822="","",P1822)</f>
        <v>Monthly Variable Direct Debit</v>
      </c>
      <c r="Q4054" s="90" t="str">
        <f>IF(Q1822="","",Q1822)</f>
        <v>For Business</v>
      </c>
      <c r="R4054" s="85" t="str">
        <f>IF(R1822="","",R1822)</f>
        <v>With S/C</v>
      </c>
      <c r="S4054" s="85" t="str">
        <f>IF(S1822="","",S1822)</f>
        <v>N</v>
      </c>
      <c r="T4054" s="85" t="str">
        <f>IF(T1822="","",T1822)</f>
        <v/>
      </c>
      <c r="U4054" s="85" t="str">
        <f>IF(U1822="","",U1822)</f>
        <v/>
      </c>
      <c r="V4054" s="85" t="str">
        <f>IF(V1822="","",V1822)</f>
        <v/>
      </c>
      <c r="W4054" s="91" t="str">
        <f>IF(W1822="","",W1822)</f>
        <v/>
      </c>
      <c r="X4054" s="92">
        <f>IF(X1822="","",X1822)</f>
        <v>81.19</v>
      </c>
      <c r="Y4054" s="92">
        <f>IF(Y1822="","",Y1822)</f>
        <v>52.91</v>
      </c>
      <c r="Z4054" s="92">
        <f>IF(Z1822="","",Z1822)</f>
        <v>39.479999999999997</v>
      </c>
      <c r="AA4054" s="92" t="str">
        <f>IF(AA1822="","",AA1822)</f>
        <v/>
      </c>
      <c r="AB4054" s="95" t="str">
        <f>IF(AB1822="","",AB1822)</f>
        <v/>
      </c>
      <c r="AC4054" s="94">
        <f>IF(AC1822="","",AC1822)</f>
        <v>45747</v>
      </c>
      <c r="AD4054" s="96" t="str">
        <f>IF(AD1822="","",AD1822)</f>
        <v>U4</v>
      </c>
      <c r="AE4054" s="96" t="str">
        <f>IF(AE1822="","",AE1822)</f>
        <v>EBC_FORBUSPF_C25F</v>
      </c>
      <c r="AF4054" s="96" t="str">
        <f>IF(AF1822="","",AF1822)</f>
        <v>For Business vU4 Mar 2025</v>
      </c>
      <c r="AG4054" s="96" t="str">
        <f>IF(AG1822="","",AG1822)</f>
        <v>Elec For Bus Pre vU4 2yr BKF Mar 2025</v>
      </c>
      <c r="AH4054" s="85" t="str">
        <f>IF(AH1822="","",AH1822)</f>
        <v>C25F</v>
      </c>
    </row>
    <row r="4055" spans="1:34" s="34" customFormat="1" x14ac:dyDescent="0.25">
      <c r="A4055" s="85"/>
      <c r="B4055" s="86" t="str">
        <f>IF(B1823="","",B1823)</f>
        <v>Electricity</v>
      </c>
      <c r="C4055" s="85">
        <f>IF(C1823="","",C1823)</f>
        <v>19</v>
      </c>
      <c r="D4055" s="87">
        <v>4</v>
      </c>
      <c r="E4055" s="85" t="str">
        <f>IF(E1823="","",E1823)</f>
        <v>Economy7</v>
      </c>
      <c r="F4055" s="85" t="str">
        <f>IF(F1823="","",F1823)</f>
        <v/>
      </c>
      <c r="G4055" s="85" t="str">
        <f>IF(G1823="","",G1823)</f>
        <v/>
      </c>
      <c r="H4055" s="85" t="str">
        <f>IF(H1823="","",H1823)</f>
        <v>Renewal</v>
      </c>
      <c r="I4055" s="85">
        <f>IF(I1823="","",I1823)</f>
        <v>24</v>
      </c>
      <c r="J4055" s="88">
        <f>IF(J1823="","",J1823)</f>
        <v>10000</v>
      </c>
      <c r="K4055" s="88">
        <f>IF(K1823="","",K1823)</f>
        <v>29999</v>
      </c>
      <c r="L4055" s="89">
        <f>IF(L1823="","",L1823)</f>
        <v>44901</v>
      </c>
      <c r="M4055" s="89" t="str">
        <f>IF(M1823="","",M1823)</f>
        <v/>
      </c>
      <c r="N4055" s="89">
        <f>IF(N1823="","",N1823)</f>
        <v>44901</v>
      </c>
      <c r="O4055" s="89" t="str">
        <f>IF(O1823="","",O1823)</f>
        <v/>
      </c>
      <c r="P4055" s="85" t="str">
        <f>IF(P1823="","",P1823)</f>
        <v>Monthly Variable Direct Debit</v>
      </c>
      <c r="Q4055" s="90" t="str">
        <f>IF(Q1823="","",Q1823)</f>
        <v>For Business</v>
      </c>
      <c r="R4055" s="85" t="str">
        <f>IF(R1823="","",R1823)</f>
        <v>With S/C</v>
      </c>
      <c r="S4055" s="85" t="str">
        <f>IF(S1823="","",S1823)</f>
        <v>N</v>
      </c>
      <c r="T4055" s="85" t="str">
        <f>IF(T1823="","",T1823)</f>
        <v/>
      </c>
      <c r="U4055" s="85" t="str">
        <f>IF(U1823="","",U1823)</f>
        <v/>
      </c>
      <c r="V4055" s="85" t="str">
        <f>IF(V1823="","",V1823)</f>
        <v/>
      </c>
      <c r="W4055" s="91" t="str">
        <f>IF(W1823="","",W1823)</f>
        <v/>
      </c>
      <c r="X4055" s="92">
        <f>IF(X1823="","",X1823)</f>
        <v>52.79</v>
      </c>
      <c r="Y4055" s="92">
        <f>IF(Y1823="","",Y1823)</f>
        <v>52.54</v>
      </c>
      <c r="Z4055" s="92">
        <f>IF(Z1823="","",Z1823)</f>
        <v>39.26</v>
      </c>
      <c r="AA4055" s="92" t="str">
        <f>IF(AA1823="","",AA1823)</f>
        <v/>
      </c>
      <c r="AB4055" s="95" t="str">
        <f>IF(AB1823="","",AB1823)</f>
        <v/>
      </c>
      <c r="AC4055" s="94">
        <f>IF(AC1823="","",AC1823)</f>
        <v>45747</v>
      </c>
      <c r="AD4055" s="96" t="str">
        <f>IF(AD1823="","",AD1823)</f>
        <v>U4</v>
      </c>
      <c r="AE4055" s="96" t="str">
        <f>IF(AE1823="","",AE1823)</f>
        <v>EBC_FORBUSPF_C25F</v>
      </c>
      <c r="AF4055" s="96" t="str">
        <f>IF(AF1823="","",AF1823)</f>
        <v>For Business vU4 Mar 2025</v>
      </c>
      <c r="AG4055" s="96" t="str">
        <f>IF(AG1823="","",AG1823)</f>
        <v>Elec For Bus Pre vU4 2yr BKF Mar 2025</v>
      </c>
      <c r="AH4055" s="85" t="str">
        <f>IF(AH1823="","",AH1823)</f>
        <v>C25F</v>
      </c>
    </row>
    <row r="4056" spans="1:34" s="34" customFormat="1" x14ac:dyDescent="0.25">
      <c r="A4056" s="85"/>
      <c r="B4056" s="86" t="str">
        <f>IF(B1824="","",B1824)</f>
        <v>Electricity</v>
      </c>
      <c r="C4056" s="85">
        <f>IF(C1824="","",C1824)</f>
        <v>20</v>
      </c>
      <c r="D4056" s="87">
        <v>4</v>
      </c>
      <c r="E4056" s="85" t="str">
        <f>IF(E1824="","",E1824)</f>
        <v>Economy7</v>
      </c>
      <c r="F4056" s="85" t="str">
        <f>IF(F1824="","",F1824)</f>
        <v/>
      </c>
      <c r="G4056" s="85" t="str">
        <f>IF(G1824="","",G1824)</f>
        <v/>
      </c>
      <c r="H4056" s="85" t="str">
        <f>IF(H1824="","",H1824)</f>
        <v>Renewal</v>
      </c>
      <c r="I4056" s="85">
        <f>IF(I1824="","",I1824)</f>
        <v>24</v>
      </c>
      <c r="J4056" s="88">
        <f>IF(J1824="","",J1824)</f>
        <v>10000</v>
      </c>
      <c r="K4056" s="88">
        <f>IF(K1824="","",K1824)</f>
        <v>29999</v>
      </c>
      <c r="L4056" s="89">
        <f>IF(L1824="","",L1824)</f>
        <v>44901</v>
      </c>
      <c r="M4056" s="89" t="str">
        <f>IF(M1824="","",M1824)</f>
        <v/>
      </c>
      <c r="N4056" s="89">
        <f>IF(N1824="","",N1824)</f>
        <v>44901</v>
      </c>
      <c r="O4056" s="89" t="str">
        <f>IF(O1824="","",O1824)</f>
        <v/>
      </c>
      <c r="P4056" s="85" t="str">
        <f>IF(P1824="","",P1824)</f>
        <v>Monthly Variable Direct Debit</v>
      </c>
      <c r="Q4056" s="90" t="str">
        <f>IF(Q1824="","",Q1824)</f>
        <v>For Business</v>
      </c>
      <c r="R4056" s="85" t="str">
        <f>IF(R1824="","",R1824)</f>
        <v>With S/C</v>
      </c>
      <c r="S4056" s="85" t="str">
        <f>IF(S1824="","",S1824)</f>
        <v>N</v>
      </c>
      <c r="T4056" s="85" t="str">
        <f>IF(T1824="","",T1824)</f>
        <v/>
      </c>
      <c r="U4056" s="85" t="str">
        <f>IF(U1824="","",U1824)</f>
        <v/>
      </c>
      <c r="V4056" s="85" t="str">
        <f>IF(V1824="","",V1824)</f>
        <v/>
      </c>
      <c r="W4056" s="91" t="str">
        <f>IF(W1824="","",W1824)</f>
        <v/>
      </c>
      <c r="X4056" s="92">
        <f>IF(X1824="","",X1824)</f>
        <v>59.66</v>
      </c>
      <c r="Y4056" s="92">
        <f>IF(Y1824="","",Y1824)</f>
        <v>52</v>
      </c>
      <c r="Z4056" s="92">
        <f>IF(Z1824="","",Z1824)</f>
        <v>39.299999999999997</v>
      </c>
      <c r="AA4056" s="92" t="str">
        <f>IF(AA1824="","",AA1824)</f>
        <v/>
      </c>
      <c r="AB4056" s="95" t="str">
        <f>IF(AB1824="","",AB1824)</f>
        <v/>
      </c>
      <c r="AC4056" s="94">
        <f>IF(AC1824="","",AC1824)</f>
        <v>45747</v>
      </c>
      <c r="AD4056" s="96" t="str">
        <f>IF(AD1824="","",AD1824)</f>
        <v>U4</v>
      </c>
      <c r="AE4056" s="96" t="str">
        <f>IF(AE1824="","",AE1824)</f>
        <v>EBC_FORBUSPF_C25F</v>
      </c>
      <c r="AF4056" s="96" t="str">
        <f>IF(AF1824="","",AF1824)</f>
        <v>For Business vU4 Mar 2025</v>
      </c>
      <c r="AG4056" s="96" t="str">
        <f>IF(AG1824="","",AG1824)</f>
        <v>Elec For Bus Pre vU4 2yr BKF Mar 2025</v>
      </c>
      <c r="AH4056" s="85" t="str">
        <f>IF(AH1824="","",AH1824)</f>
        <v>C25F</v>
      </c>
    </row>
    <row r="4057" spans="1:34" s="34" customFormat="1" x14ac:dyDescent="0.25">
      <c r="A4057" s="85"/>
      <c r="B4057" s="86" t="str">
        <f>IF(B1825="","",B1825)</f>
        <v>Electricity</v>
      </c>
      <c r="C4057" s="85">
        <f>IF(C1825="","",C1825)</f>
        <v>21</v>
      </c>
      <c r="D4057" s="87">
        <v>4</v>
      </c>
      <c r="E4057" s="85" t="str">
        <f>IF(E1825="","",E1825)</f>
        <v>Economy7</v>
      </c>
      <c r="F4057" s="85" t="str">
        <f>IF(F1825="","",F1825)</f>
        <v/>
      </c>
      <c r="G4057" s="85" t="str">
        <f>IF(G1825="","",G1825)</f>
        <v/>
      </c>
      <c r="H4057" s="85" t="str">
        <f>IF(H1825="","",H1825)</f>
        <v>Renewal</v>
      </c>
      <c r="I4057" s="85">
        <f>IF(I1825="","",I1825)</f>
        <v>24</v>
      </c>
      <c r="J4057" s="88">
        <f>IF(J1825="","",J1825)</f>
        <v>10000</v>
      </c>
      <c r="K4057" s="88">
        <f>IF(K1825="","",K1825)</f>
        <v>29999</v>
      </c>
      <c r="L4057" s="89">
        <f>IF(L1825="","",L1825)</f>
        <v>44901</v>
      </c>
      <c r="M4057" s="89" t="str">
        <f>IF(M1825="","",M1825)</f>
        <v/>
      </c>
      <c r="N4057" s="89">
        <f>IF(N1825="","",N1825)</f>
        <v>44901</v>
      </c>
      <c r="O4057" s="89" t="str">
        <f>IF(O1825="","",O1825)</f>
        <v/>
      </c>
      <c r="P4057" s="85" t="str">
        <f>IF(P1825="","",P1825)</f>
        <v>Monthly Variable Direct Debit</v>
      </c>
      <c r="Q4057" s="90" t="str">
        <f>IF(Q1825="","",Q1825)</f>
        <v>For Business</v>
      </c>
      <c r="R4057" s="85" t="str">
        <f>IF(R1825="","",R1825)</f>
        <v>With S/C</v>
      </c>
      <c r="S4057" s="85" t="str">
        <f>IF(S1825="","",S1825)</f>
        <v>N</v>
      </c>
      <c r="T4057" s="85" t="str">
        <f>IF(T1825="","",T1825)</f>
        <v/>
      </c>
      <c r="U4057" s="85" t="str">
        <f>IF(U1825="","",U1825)</f>
        <v/>
      </c>
      <c r="V4057" s="85" t="str">
        <f>IF(V1825="","",V1825)</f>
        <v/>
      </c>
      <c r="W4057" s="91" t="str">
        <f>IF(W1825="","",W1825)</f>
        <v/>
      </c>
      <c r="X4057" s="92">
        <f>IF(X1825="","",X1825)</f>
        <v>89.2</v>
      </c>
      <c r="Y4057" s="92">
        <f>IF(Y1825="","",Y1825)</f>
        <v>51.85</v>
      </c>
      <c r="Z4057" s="92">
        <f>IF(Z1825="","",Z1825)</f>
        <v>39.31</v>
      </c>
      <c r="AA4057" s="92" t="str">
        <f>IF(AA1825="","",AA1825)</f>
        <v/>
      </c>
      <c r="AB4057" s="95" t="str">
        <f>IF(AB1825="","",AB1825)</f>
        <v/>
      </c>
      <c r="AC4057" s="94">
        <f>IF(AC1825="","",AC1825)</f>
        <v>45747</v>
      </c>
      <c r="AD4057" s="96" t="str">
        <f>IF(AD1825="","",AD1825)</f>
        <v>U4</v>
      </c>
      <c r="AE4057" s="96" t="str">
        <f>IF(AE1825="","",AE1825)</f>
        <v>EBC_FORBUSPF_C25F</v>
      </c>
      <c r="AF4057" s="96" t="str">
        <f>IF(AF1825="","",AF1825)</f>
        <v>For Business vU4 Mar 2025</v>
      </c>
      <c r="AG4057" s="96" t="str">
        <f>IF(AG1825="","",AG1825)</f>
        <v>Elec For Bus Pre vU4 2yr BKF Mar 2025</v>
      </c>
      <c r="AH4057" s="85" t="str">
        <f>IF(AH1825="","",AH1825)</f>
        <v>C25F</v>
      </c>
    </row>
    <row r="4058" spans="1:34" s="34" customFormat="1" x14ac:dyDescent="0.25">
      <c r="A4058" s="85"/>
      <c r="B4058" s="86" t="str">
        <f>IF(B1826="","",B1826)</f>
        <v>Electricity</v>
      </c>
      <c r="C4058" s="85">
        <f>IF(C1826="","",C1826)</f>
        <v>22</v>
      </c>
      <c r="D4058" s="87">
        <v>4</v>
      </c>
      <c r="E4058" s="85" t="str">
        <f>IF(E1826="","",E1826)</f>
        <v>Economy7</v>
      </c>
      <c r="F4058" s="85" t="str">
        <f>IF(F1826="","",F1826)</f>
        <v/>
      </c>
      <c r="G4058" s="85" t="str">
        <f>IF(G1826="","",G1826)</f>
        <v/>
      </c>
      <c r="H4058" s="85" t="str">
        <f>IF(H1826="","",H1826)</f>
        <v>Renewal</v>
      </c>
      <c r="I4058" s="85">
        <f>IF(I1826="","",I1826)</f>
        <v>24</v>
      </c>
      <c r="J4058" s="88">
        <f>IF(J1826="","",J1826)</f>
        <v>10000</v>
      </c>
      <c r="K4058" s="88">
        <f>IF(K1826="","",K1826)</f>
        <v>29999</v>
      </c>
      <c r="L4058" s="89">
        <f>IF(L1826="","",L1826)</f>
        <v>44901</v>
      </c>
      <c r="M4058" s="89" t="str">
        <f>IF(M1826="","",M1826)</f>
        <v/>
      </c>
      <c r="N4058" s="89">
        <f>IF(N1826="","",N1826)</f>
        <v>44901</v>
      </c>
      <c r="O4058" s="89" t="str">
        <f>IF(O1826="","",O1826)</f>
        <v/>
      </c>
      <c r="P4058" s="85" t="str">
        <f>IF(P1826="","",P1826)</f>
        <v>Monthly Variable Direct Debit</v>
      </c>
      <c r="Q4058" s="90" t="str">
        <f>IF(Q1826="","",Q1826)</f>
        <v>For Business</v>
      </c>
      <c r="R4058" s="85" t="str">
        <f>IF(R1826="","",R1826)</f>
        <v>With S/C</v>
      </c>
      <c r="S4058" s="85" t="str">
        <f>IF(S1826="","",S1826)</f>
        <v>N</v>
      </c>
      <c r="T4058" s="85" t="str">
        <f>IF(T1826="","",T1826)</f>
        <v/>
      </c>
      <c r="U4058" s="85" t="str">
        <f>IF(U1826="","",U1826)</f>
        <v/>
      </c>
      <c r="V4058" s="85" t="str">
        <f>IF(V1826="","",V1826)</f>
        <v/>
      </c>
      <c r="W4058" s="91" t="str">
        <f>IF(W1826="","",W1826)</f>
        <v/>
      </c>
      <c r="X4058" s="92">
        <f>IF(X1826="","",X1826)</f>
        <v>96.39</v>
      </c>
      <c r="Y4058" s="92">
        <f>IF(Y1826="","",Y1826)</f>
        <v>51.56</v>
      </c>
      <c r="Z4058" s="92">
        <f>IF(Z1826="","",Z1826)</f>
        <v>39.25</v>
      </c>
      <c r="AA4058" s="92" t="str">
        <f>IF(AA1826="","",AA1826)</f>
        <v/>
      </c>
      <c r="AB4058" s="95" t="str">
        <f>IF(AB1826="","",AB1826)</f>
        <v/>
      </c>
      <c r="AC4058" s="94">
        <f>IF(AC1826="","",AC1826)</f>
        <v>45747</v>
      </c>
      <c r="AD4058" s="96" t="str">
        <f>IF(AD1826="","",AD1826)</f>
        <v>U4</v>
      </c>
      <c r="AE4058" s="96" t="str">
        <f>IF(AE1826="","",AE1826)</f>
        <v>EBC_FORBUSPF_C25F</v>
      </c>
      <c r="AF4058" s="96" t="str">
        <f>IF(AF1826="","",AF1826)</f>
        <v>For Business vU4 Mar 2025</v>
      </c>
      <c r="AG4058" s="96" t="str">
        <f>IF(AG1826="","",AG1826)</f>
        <v>Elec For Bus Pre vU4 2yr BKF Mar 2025</v>
      </c>
      <c r="AH4058" s="85" t="str">
        <f>IF(AH1826="","",AH1826)</f>
        <v>C25F</v>
      </c>
    </row>
    <row r="4059" spans="1:34" s="34" customFormat="1" x14ac:dyDescent="0.25">
      <c r="A4059" s="85"/>
      <c r="B4059" s="86" t="str">
        <f>IF(B1827="","",B1827)</f>
        <v>Electricity</v>
      </c>
      <c r="C4059" s="85">
        <f>IF(C1827="","",C1827)</f>
        <v>23</v>
      </c>
      <c r="D4059" s="87">
        <v>4</v>
      </c>
      <c r="E4059" s="85" t="str">
        <f>IF(E1827="","",E1827)</f>
        <v>Economy7</v>
      </c>
      <c r="F4059" s="85" t="str">
        <f>IF(F1827="","",F1827)</f>
        <v/>
      </c>
      <c r="G4059" s="85" t="str">
        <f>IF(G1827="","",G1827)</f>
        <v/>
      </c>
      <c r="H4059" s="85" t="str">
        <f>IF(H1827="","",H1827)</f>
        <v>Renewal</v>
      </c>
      <c r="I4059" s="85">
        <f>IF(I1827="","",I1827)</f>
        <v>24</v>
      </c>
      <c r="J4059" s="88">
        <f>IF(J1827="","",J1827)</f>
        <v>10000</v>
      </c>
      <c r="K4059" s="88">
        <f>IF(K1827="","",K1827)</f>
        <v>29999</v>
      </c>
      <c r="L4059" s="89">
        <f>IF(L1827="","",L1827)</f>
        <v>44901</v>
      </c>
      <c r="M4059" s="89" t="str">
        <f>IF(M1827="","",M1827)</f>
        <v/>
      </c>
      <c r="N4059" s="89">
        <f>IF(N1827="","",N1827)</f>
        <v>44901</v>
      </c>
      <c r="O4059" s="89" t="str">
        <f>IF(O1827="","",O1827)</f>
        <v/>
      </c>
      <c r="P4059" s="85" t="str">
        <f>IF(P1827="","",P1827)</f>
        <v>Monthly Variable Direct Debit</v>
      </c>
      <c r="Q4059" s="90" t="str">
        <f>IF(Q1827="","",Q1827)</f>
        <v>For Business</v>
      </c>
      <c r="R4059" s="85" t="str">
        <f>IF(R1827="","",R1827)</f>
        <v>With S/C</v>
      </c>
      <c r="S4059" s="85" t="str">
        <f>IF(S1827="","",S1827)</f>
        <v>N</v>
      </c>
      <c r="T4059" s="85" t="str">
        <f>IF(T1827="","",T1827)</f>
        <v/>
      </c>
      <c r="U4059" s="85" t="str">
        <f>IF(U1827="","",U1827)</f>
        <v/>
      </c>
      <c r="V4059" s="85" t="str">
        <f>IF(V1827="","",V1827)</f>
        <v/>
      </c>
      <c r="W4059" s="91" t="str">
        <f>IF(W1827="","",W1827)</f>
        <v/>
      </c>
      <c r="X4059" s="92">
        <f>IF(X1827="","",X1827)</f>
        <v>79.2</v>
      </c>
      <c r="Y4059" s="92">
        <f>IF(Y1827="","",Y1827)</f>
        <v>52.1</v>
      </c>
      <c r="Z4059" s="92">
        <f>IF(Z1827="","",Z1827)</f>
        <v>39.43</v>
      </c>
      <c r="AA4059" s="92" t="str">
        <f>IF(AA1827="","",AA1827)</f>
        <v/>
      </c>
      <c r="AB4059" s="95" t="str">
        <f>IF(AB1827="","",AB1827)</f>
        <v/>
      </c>
      <c r="AC4059" s="94">
        <f>IF(AC1827="","",AC1827)</f>
        <v>45747</v>
      </c>
      <c r="AD4059" s="96" t="str">
        <f>IF(AD1827="","",AD1827)</f>
        <v>U4</v>
      </c>
      <c r="AE4059" s="96" t="str">
        <f>IF(AE1827="","",AE1827)</f>
        <v>EBC_FORBUSPF_C25F</v>
      </c>
      <c r="AF4059" s="96" t="str">
        <f>IF(AF1827="","",AF1827)</f>
        <v>For Business vU4 Mar 2025</v>
      </c>
      <c r="AG4059" s="96" t="str">
        <f>IF(AG1827="","",AG1827)</f>
        <v>Elec For Bus Pre vU4 2yr BKF Mar 2025</v>
      </c>
      <c r="AH4059" s="85" t="str">
        <f>IF(AH1827="","",AH1827)</f>
        <v>C25F</v>
      </c>
    </row>
    <row r="4060" spans="1:34" s="34" customFormat="1" x14ac:dyDescent="0.25">
      <c r="A4060" s="85"/>
      <c r="B4060" s="86" t="str">
        <f>IF(B1828="","",B1828)</f>
        <v>Electricity</v>
      </c>
      <c r="C4060" s="85">
        <f>IF(C1828="","",C1828)</f>
        <v>10</v>
      </c>
      <c r="D4060" s="87">
        <v>4</v>
      </c>
      <c r="E4060" s="85" t="str">
        <f>IF(E1828="","",E1828)</f>
        <v>EveningAndWeekend</v>
      </c>
      <c r="F4060" s="85" t="str">
        <f>IF(F1828="","",F1828)</f>
        <v/>
      </c>
      <c r="G4060" s="85" t="str">
        <f>IF(G1828="","",G1828)</f>
        <v/>
      </c>
      <c r="H4060" s="85" t="str">
        <f>IF(H1828="","",H1828)</f>
        <v>Renewal</v>
      </c>
      <c r="I4060" s="85">
        <f>IF(I1828="","",I1828)</f>
        <v>24</v>
      </c>
      <c r="J4060" s="88">
        <f>IF(J1828="","",J1828)</f>
        <v>10000</v>
      </c>
      <c r="K4060" s="88">
        <f>IF(K1828="","",K1828)</f>
        <v>29999</v>
      </c>
      <c r="L4060" s="89">
        <f>IF(L1828="","",L1828)</f>
        <v>44901</v>
      </c>
      <c r="M4060" s="89" t="str">
        <f>IF(M1828="","",M1828)</f>
        <v/>
      </c>
      <c r="N4060" s="89">
        <f>IF(N1828="","",N1828)</f>
        <v>44901</v>
      </c>
      <c r="O4060" s="89" t="str">
        <f>IF(O1828="","",O1828)</f>
        <v/>
      </c>
      <c r="P4060" s="85" t="str">
        <f>IF(P1828="","",P1828)</f>
        <v>Monthly Variable Direct Debit</v>
      </c>
      <c r="Q4060" s="90" t="str">
        <f>IF(Q1828="","",Q1828)</f>
        <v>For Business</v>
      </c>
      <c r="R4060" s="85" t="str">
        <f>IF(R1828="","",R1828)</f>
        <v>With S/C</v>
      </c>
      <c r="S4060" s="85" t="str">
        <f>IF(S1828="","",S1828)</f>
        <v>N</v>
      </c>
      <c r="T4060" s="85" t="str">
        <f>IF(T1828="","",T1828)</f>
        <v/>
      </c>
      <c r="U4060" s="85" t="str">
        <f>IF(U1828="","",U1828)</f>
        <v/>
      </c>
      <c r="V4060" s="85" t="str">
        <f>IF(V1828="","",V1828)</f>
        <v/>
      </c>
      <c r="W4060" s="91" t="str">
        <f>IF(W1828="","",W1828)</f>
        <v/>
      </c>
      <c r="X4060" s="92">
        <f>IF(X1828="","",X1828)</f>
        <v>43.97</v>
      </c>
      <c r="Y4060" s="92">
        <f>IF(Y1828="","",Y1828)</f>
        <v>55.85</v>
      </c>
      <c r="Z4060" s="92" t="str">
        <f>IF(Z1828="","",Z1828)</f>
        <v/>
      </c>
      <c r="AA4060" s="92">
        <f>IF(AA1828="","",AA1828)</f>
        <v>44</v>
      </c>
      <c r="AB4060" s="95" t="str">
        <f>IF(AB1828="","",AB1828)</f>
        <v/>
      </c>
      <c r="AC4060" s="94">
        <f>IF(AC1828="","",AC1828)</f>
        <v>45747</v>
      </c>
      <c r="AD4060" s="96" t="str">
        <f>IF(AD1828="","",AD1828)</f>
        <v>U4</v>
      </c>
      <c r="AE4060" s="96" t="str">
        <f>IF(AE1828="","",AE1828)</f>
        <v>EBC_FORBUSPF_C25F</v>
      </c>
      <c r="AF4060" s="96" t="str">
        <f>IF(AF1828="","",AF1828)</f>
        <v>For Business vU4 Mar 2025</v>
      </c>
      <c r="AG4060" s="96" t="str">
        <f>IF(AG1828="","",AG1828)</f>
        <v>Elec For Bus Pre vU4 2yr BKF Mar 2025</v>
      </c>
      <c r="AH4060" s="85" t="str">
        <f>IF(AH1828="","",AH1828)</f>
        <v>C25F</v>
      </c>
    </row>
    <row r="4061" spans="1:34" s="34" customFormat="1" x14ac:dyDescent="0.25">
      <c r="A4061" s="85"/>
      <c r="B4061" s="86" t="str">
        <f>IF(B1829="","",B1829)</f>
        <v>Electricity</v>
      </c>
      <c r="C4061" s="85">
        <f>IF(C1829="","",C1829)</f>
        <v>11</v>
      </c>
      <c r="D4061" s="87">
        <v>4</v>
      </c>
      <c r="E4061" s="85" t="str">
        <f>IF(E1829="","",E1829)</f>
        <v>EveningAndWeekend</v>
      </c>
      <c r="F4061" s="85" t="str">
        <f>IF(F1829="","",F1829)</f>
        <v/>
      </c>
      <c r="G4061" s="85" t="str">
        <f>IF(G1829="","",G1829)</f>
        <v/>
      </c>
      <c r="H4061" s="85" t="str">
        <f>IF(H1829="","",H1829)</f>
        <v>Renewal</v>
      </c>
      <c r="I4061" s="85">
        <f>IF(I1829="","",I1829)</f>
        <v>24</v>
      </c>
      <c r="J4061" s="88">
        <f>IF(J1829="","",J1829)</f>
        <v>10000</v>
      </c>
      <c r="K4061" s="88">
        <f>IF(K1829="","",K1829)</f>
        <v>29999</v>
      </c>
      <c r="L4061" s="89">
        <f>IF(L1829="","",L1829)</f>
        <v>44901</v>
      </c>
      <c r="M4061" s="89" t="str">
        <f>IF(M1829="","",M1829)</f>
        <v/>
      </c>
      <c r="N4061" s="89">
        <f>IF(N1829="","",N1829)</f>
        <v>44901</v>
      </c>
      <c r="O4061" s="89" t="str">
        <f>IF(O1829="","",O1829)</f>
        <v/>
      </c>
      <c r="P4061" s="85" t="str">
        <f>IF(P1829="","",P1829)</f>
        <v>Monthly Variable Direct Debit</v>
      </c>
      <c r="Q4061" s="90" t="str">
        <f>IF(Q1829="","",Q1829)</f>
        <v>For Business</v>
      </c>
      <c r="R4061" s="85" t="str">
        <f>IF(R1829="","",R1829)</f>
        <v>With S/C</v>
      </c>
      <c r="S4061" s="85" t="str">
        <f>IF(S1829="","",S1829)</f>
        <v>N</v>
      </c>
      <c r="T4061" s="85" t="str">
        <f>IF(T1829="","",T1829)</f>
        <v/>
      </c>
      <c r="U4061" s="85" t="str">
        <f>IF(U1829="","",U1829)</f>
        <v/>
      </c>
      <c r="V4061" s="85" t="str">
        <f>IF(V1829="","",V1829)</f>
        <v/>
      </c>
      <c r="W4061" s="91" t="str">
        <f>IF(W1829="","",W1829)</f>
        <v/>
      </c>
      <c r="X4061" s="92">
        <f>IF(X1829="","",X1829)</f>
        <v>72</v>
      </c>
      <c r="Y4061" s="92">
        <f>IF(Y1829="","",Y1829)</f>
        <v>54.56</v>
      </c>
      <c r="Z4061" s="92" t="str">
        <f>IF(Z1829="","",Z1829)</f>
        <v/>
      </c>
      <c r="AA4061" s="92">
        <f>IF(AA1829="","",AA1829)</f>
        <v>43.49</v>
      </c>
      <c r="AB4061" s="95" t="str">
        <f>IF(AB1829="","",AB1829)</f>
        <v/>
      </c>
      <c r="AC4061" s="94">
        <f>IF(AC1829="","",AC1829)</f>
        <v>45747</v>
      </c>
      <c r="AD4061" s="96" t="str">
        <f>IF(AD1829="","",AD1829)</f>
        <v>U4</v>
      </c>
      <c r="AE4061" s="96" t="str">
        <f>IF(AE1829="","",AE1829)</f>
        <v>EBC_FORBUSPF_C25F</v>
      </c>
      <c r="AF4061" s="96" t="str">
        <f>IF(AF1829="","",AF1829)</f>
        <v>For Business vU4 Mar 2025</v>
      </c>
      <c r="AG4061" s="96" t="str">
        <f>IF(AG1829="","",AG1829)</f>
        <v>Elec For Bus Pre vU4 2yr BKF Mar 2025</v>
      </c>
      <c r="AH4061" s="85" t="str">
        <f>IF(AH1829="","",AH1829)</f>
        <v>C25F</v>
      </c>
    </row>
    <row r="4062" spans="1:34" s="34" customFormat="1" x14ac:dyDescent="0.25">
      <c r="A4062" s="85"/>
      <c r="B4062" s="86" t="str">
        <f>IF(B1830="","",B1830)</f>
        <v>Electricity</v>
      </c>
      <c r="C4062" s="85">
        <f>IF(C1830="","",C1830)</f>
        <v>12</v>
      </c>
      <c r="D4062" s="87">
        <v>4</v>
      </c>
      <c r="E4062" s="85" t="str">
        <f>IF(E1830="","",E1830)</f>
        <v>EveningAndWeekend</v>
      </c>
      <c r="F4062" s="85" t="str">
        <f>IF(F1830="","",F1830)</f>
        <v/>
      </c>
      <c r="G4062" s="85" t="str">
        <f>IF(G1830="","",G1830)</f>
        <v/>
      </c>
      <c r="H4062" s="85" t="str">
        <f>IF(H1830="","",H1830)</f>
        <v>Renewal</v>
      </c>
      <c r="I4062" s="85">
        <f>IF(I1830="","",I1830)</f>
        <v>24</v>
      </c>
      <c r="J4062" s="88">
        <f>IF(J1830="","",J1830)</f>
        <v>10000</v>
      </c>
      <c r="K4062" s="88">
        <f>IF(K1830="","",K1830)</f>
        <v>29999</v>
      </c>
      <c r="L4062" s="89">
        <f>IF(L1830="","",L1830)</f>
        <v>44901</v>
      </c>
      <c r="M4062" s="89" t="str">
        <f>IF(M1830="","",M1830)</f>
        <v/>
      </c>
      <c r="N4062" s="89">
        <f>IF(N1830="","",N1830)</f>
        <v>44901</v>
      </c>
      <c r="O4062" s="89" t="str">
        <f>IF(O1830="","",O1830)</f>
        <v/>
      </c>
      <c r="P4062" s="85" t="str">
        <f>IF(P1830="","",P1830)</f>
        <v>Monthly Variable Direct Debit</v>
      </c>
      <c r="Q4062" s="90" t="str">
        <f>IF(Q1830="","",Q1830)</f>
        <v>For Business</v>
      </c>
      <c r="R4062" s="85" t="str">
        <f>IF(R1830="","",R1830)</f>
        <v>With S/C</v>
      </c>
      <c r="S4062" s="85" t="str">
        <f>IF(S1830="","",S1830)</f>
        <v>N</v>
      </c>
      <c r="T4062" s="85" t="str">
        <f>IF(T1830="","",T1830)</f>
        <v/>
      </c>
      <c r="U4062" s="85" t="str">
        <f>IF(U1830="","",U1830)</f>
        <v/>
      </c>
      <c r="V4062" s="85" t="str">
        <f>IF(V1830="","",V1830)</f>
        <v/>
      </c>
      <c r="W4062" s="91" t="str">
        <f>IF(W1830="","",W1830)</f>
        <v/>
      </c>
      <c r="X4062" s="92">
        <f>IF(X1830="","",X1830)</f>
        <v>26.12</v>
      </c>
      <c r="Y4062" s="92">
        <f>IF(Y1830="","",Y1830)</f>
        <v>55.32</v>
      </c>
      <c r="Z4062" s="92" t="str">
        <f>IF(Z1830="","",Z1830)</f>
        <v/>
      </c>
      <c r="AA4062" s="92">
        <f>IF(AA1830="","",AA1830)</f>
        <v>43.33</v>
      </c>
      <c r="AB4062" s="95" t="str">
        <f>IF(AB1830="","",AB1830)</f>
        <v/>
      </c>
      <c r="AC4062" s="94">
        <f>IF(AC1830="","",AC1830)</f>
        <v>45747</v>
      </c>
      <c r="AD4062" s="96" t="str">
        <f>IF(AD1830="","",AD1830)</f>
        <v>U4</v>
      </c>
      <c r="AE4062" s="96" t="str">
        <f>IF(AE1830="","",AE1830)</f>
        <v>EBC_FORBUSPF_C25F</v>
      </c>
      <c r="AF4062" s="96" t="str">
        <f>IF(AF1830="","",AF1830)</f>
        <v>For Business vU4 Mar 2025</v>
      </c>
      <c r="AG4062" s="96" t="str">
        <f>IF(AG1830="","",AG1830)</f>
        <v>Elec For Bus Pre vU4 2yr BKF Mar 2025</v>
      </c>
      <c r="AH4062" s="85" t="str">
        <f>IF(AH1830="","",AH1830)</f>
        <v>C25F</v>
      </c>
    </row>
    <row r="4063" spans="1:34" s="34" customFormat="1" x14ac:dyDescent="0.25">
      <c r="A4063" s="85"/>
      <c r="B4063" s="86" t="str">
        <f>IF(B1831="","",B1831)</f>
        <v>Electricity</v>
      </c>
      <c r="C4063" s="85">
        <f>IF(C1831="","",C1831)</f>
        <v>14</v>
      </c>
      <c r="D4063" s="87">
        <v>4</v>
      </c>
      <c r="E4063" s="85" t="str">
        <f>IF(E1831="","",E1831)</f>
        <v>EveningAndWeekend</v>
      </c>
      <c r="F4063" s="85" t="str">
        <f>IF(F1831="","",F1831)</f>
        <v/>
      </c>
      <c r="G4063" s="85" t="str">
        <f>IF(G1831="","",G1831)</f>
        <v/>
      </c>
      <c r="H4063" s="85" t="str">
        <f>IF(H1831="","",H1831)</f>
        <v>Renewal</v>
      </c>
      <c r="I4063" s="85">
        <f>IF(I1831="","",I1831)</f>
        <v>24</v>
      </c>
      <c r="J4063" s="88">
        <f>IF(J1831="","",J1831)</f>
        <v>10000</v>
      </c>
      <c r="K4063" s="88">
        <f>IF(K1831="","",K1831)</f>
        <v>29999</v>
      </c>
      <c r="L4063" s="89">
        <f>IF(L1831="","",L1831)</f>
        <v>44901</v>
      </c>
      <c r="M4063" s="89" t="str">
        <f>IF(M1831="","",M1831)</f>
        <v/>
      </c>
      <c r="N4063" s="89">
        <f>IF(N1831="","",N1831)</f>
        <v>44901</v>
      </c>
      <c r="O4063" s="89" t="str">
        <f>IF(O1831="","",O1831)</f>
        <v/>
      </c>
      <c r="P4063" s="85" t="str">
        <f>IF(P1831="","",P1831)</f>
        <v>Monthly Variable Direct Debit</v>
      </c>
      <c r="Q4063" s="90" t="str">
        <f>IF(Q1831="","",Q1831)</f>
        <v>For Business</v>
      </c>
      <c r="R4063" s="85" t="str">
        <f>IF(R1831="","",R1831)</f>
        <v>With S/C</v>
      </c>
      <c r="S4063" s="85" t="str">
        <f>IF(S1831="","",S1831)</f>
        <v>N</v>
      </c>
      <c r="T4063" s="85" t="str">
        <f>IF(T1831="","",T1831)</f>
        <v/>
      </c>
      <c r="U4063" s="85" t="str">
        <f>IF(U1831="","",U1831)</f>
        <v/>
      </c>
      <c r="V4063" s="85" t="str">
        <f>IF(V1831="","",V1831)</f>
        <v/>
      </c>
      <c r="W4063" s="91" t="str">
        <f>IF(W1831="","",W1831)</f>
        <v/>
      </c>
      <c r="X4063" s="92">
        <f>IF(X1831="","",X1831)</f>
        <v>81.319999999999993</v>
      </c>
      <c r="Y4063" s="92">
        <f>IF(Y1831="","",Y1831)</f>
        <v>54.57</v>
      </c>
      <c r="Z4063" s="92" t="str">
        <f>IF(Z1831="","",Z1831)</f>
        <v/>
      </c>
      <c r="AA4063" s="92">
        <f>IF(AA1831="","",AA1831)</f>
        <v>43.38</v>
      </c>
      <c r="AB4063" s="95" t="str">
        <f>IF(AB1831="","",AB1831)</f>
        <v/>
      </c>
      <c r="AC4063" s="94">
        <f>IF(AC1831="","",AC1831)</f>
        <v>45747</v>
      </c>
      <c r="AD4063" s="96" t="str">
        <f>IF(AD1831="","",AD1831)</f>
        <v>U4</v>
      </c>
      <c r="AE4063" s="96" t="str">
        <f>IF(AE1831="","",AE1831)</f>
        <v>EBC_FORBUSPF_C25F</v>
      </c>
      <c r="AF4063" s="96" t="str">
        <f>IF(AF1831="","",AF1831)</f>
        <v>For Business vU4 Mar 2025</v>
      </c>
      <c r="AG4063" s="96" t="str">
        <f>IF(AG1831="","",AG1831)</f>
        <v>Elec For Bus Pre vU4 2yr BKF Mar 2025</v>
      </c>
      <c r="AH4063" s="85" t="str">
        <f>IF(AH1831="","",AH1831)</f>
        <v>C25F</v>
      </c>
    </row>
    <row r="4064" spans="1:34" s="34" customFormat="1" x14ac:dyDescent="0.25">
      <c r="A4064" s="85"/>
      <c r="B4064" s="86" t="str">
        <f>IF(B1832="","",B1832)</f>
        <v>Electricity</v>
      </c>
      <c r="C4064" s="85">
        <f>IF(C1832="","",C1832)</f>
        <v>15</v>
      </c>
      <c r="D4064" s="87">
        <v>4</v>
      </c>
      <c r="E4064" s="85" t="str">
        <f>IF(E1832="","",E1832)</f>
        <v>EveningAndWeekend</v>
      </c>
      <c r="F4064" s="85" t="str">
        <f>IF(F1832="","",F1832)</f>
        <v/>
      </c>
      <c r="G4064" s="85" t="str">
        <f>IF(G1832="","",G1832)</f>
        <v/>
      </c>
      <c r="H4064" s="85" t="str">
        <f>IF(H1832="","",H1832)</f>
        <v>Renewal</v>
      </c>
      <c r="I4064" s="85">
        <f>IF(I1832="","",I1832)</f>
        <v>24</v>
      </c>
      <c r="J4064" s="88">
        <f>IF(J1832="","",J1832)</f>
        <v>10000</v>
      </c>
      <c r="K4064" s="88">
        <f>IF(K1832="","",K1832)</f>
        <v>29999</v>
      </c>
      <c r="L4064" s="89">
        <f>IF(L1832="","",L1832)</f>
        <v>44901</v>
      </c>
      <c r="M4064" s="89" t="str">
        <f>IF(M1832="","",M1832)</f>
        <v/>
      </c>
      <c r="N4064" s="89">
        <f>IF(N1832="","",N1832)</f>
        <v>44901</v>
      </c>
      <c r="O4064" s="89" t="str">
        <f>IF(O1832="","",O1832)</f>
        <v/>
      </c>
      <c r="P4064" s="85" t="str">
        <f>IF(P1832="","",P1832)</f>
        <v>Monthly Variable Direct Debit</v>
      </c>
      <c r="Q4064" s="90" t="str">
        <f>IF(Q1832="","",Q1832)</f>
        <v>For Business</v>
      </c>
      <c r="R4064" s="85" t="str">
        <f>IF(R1832="","",R1832)</f>
        <v>With S/C</v>
      </c>
      <c r="S4064" s="85" t="str">
        <f>IF(S1832="","",S1832)</f>
        <v>N</v>
      </c>
      <c r="T4064" s="85" t="str">
        <f>IF(T1832="","",T1832)</f>
        <v/>
      </c>
      <c r="U4064" s="85" t="str">
        <f>IF(U1832="","",U1832)</f>
        <v/>
      </c>
      <c r="V4064" s="85" t="str">
        <f>IF(V1832="","",V1832)</f>
        <v/>
      </c>
      <c r="W4064" s="91" t="str">
        <f>IF(W1832="","",W1832)</f>
        <v/>
      </c>
      <c r="X4064" s="92">
        <f>IF(X1832="","",X1832)</f>
        <v>88.61</v>
      </c>
      <c r="Y4064" s="92">
        <f>IF(Y1832="","",Y1832)</f>
        <v>54.8</v>
      </c>
      <c r="Z4064" s="92" t="str">
        <f>IF(Z1832="","",Z1832)</f>
        <v/>
      </c>
      <c r="AA4064" s="92">
        <f>IF(AA1832="","",AA1832)</f>
        <v>43.32</v>
      </c>
      <c r="AB4064" s="95" t="str">
        <f>IF(AB1832="","",AB1832)</f>
        <v/>
      </c>
      <c r="AC4064" s="94">
        <f>IF(AC1832="","",AC1832)</f>
        <v>45747</v>
      </c>
      <c r="AD4064" s="96" t="str">
        <f>IF(AD1832="","",AD1832)</f>
        <v>U4</v>
      </c>
      <c r="AE4064" s="96" t="str">
        <f>IF(AE1832="","",AE1832)</f>
        <v>EBC_FORBUSPF_C25F</v>
      </c>
      <c r="AF4064" s="96" t="str">
        <f>IF(AF1832="","",AF1832)</f>
        <v>For Business vU4 Mar 2025</v>
      </c>
      <c r="AG4064" s="96" t="str">
        <f>IF(AG1832="","",AG1832)</f>
        <v>Elec For Bus Pre vU4 2yr BKF Mar 2025</v>
      </c>
      <c r="AH4064" s="85" t="str">
        <f>IF(AH1832="","",AH1832)</f>
        <v>C25F</v>
      </c>
    </row>
    <row r="4065" spans="1:34" s="34" customFormat="1" x14ac:dyDescent="0.25">
      <c r="A4065" s="85"/>
      <c r="B4065" s="86" t="str">
        <f>IF(B1833="","",B1833)</f>
        <v>Electricity</v>
      </c>
      <c r="C4065" s="85">
        <f>IF(C1833="","",C1833)</f>
        <v>16</v>
      </c>
      <c r="D4065" s="87">
        <v>4</v>
      </c>
      <c r="E4065" s="85" t="str">
        <f>IF(E1833="","",E1833)</f>
        <v>EveningAndWeekend</v>
      </c>
      <c r="F4065" s="85" t="str">
        <f>IF(F1833="","",F1833)</f>
        <v/>
      </c>
      <c r="G4065" s="85" t="str">
        <f>IF(G1833="","",G1833)</f>
        <v/>
      </c>
      <c r="H4065" s="85" t="str">
        <f>IF(H1833="","",H1833)</f>
        <v>Renewal</v>
      </c>
      <c r="I4065" s="85">
        <f>IF(I1833="","",I1833)</f>
        <v>24</v>
      </c>
      <c r="J4065" s="88">
        <f>IF(J1833="","",J1833)</f>
        <v>10000</v>
      </c>
      <c r="K4065" s="88">
        <f>IF(K1833="","",K1833)</f>
        <v>29999</v>
      </c>
      <c r="L4065" s="89">
        <f>IF(L1833="","",L1833)</f>
        <v>44901</v>
      </c>
      <c r="M4065" s="89" t="str">
        <f>IF(M1833="","",M1833)</f>
        <v/>
      </c>
      <c r="N4065" s="89">
        <f>IF(N1833="","",N1833)</f>
        <v>44901</v>
      </c>
      <c r="O4065" s="89" t="str">
        <f>IF(O1833="","",O1833)</f>
        <v/>
      </c>
      <c r="P4065" s="85" t="str">
        <f>IF(P1833="","",P1833)</f>
        <v>Monthly Variable Direct Debit</v>
      </c>
      <c r="Q4065" s="90" t="str">
        <f>IF(Q1833="","",Q1833)</f>
        <v>For Business</v>
      </c>
      <c r="R4065" s="85" t="str">
        <f>IF(R1833="","",R1833)</f>
        <v>With S/C</v>
      </c>
      <c r="S4065" s="85" t="str">
        <f>IF(S1833="","",S1833)</f>
        <v>N</v>
      </c>
      <c r="T4065" s="85" t="str">
        <f>IF(T1833="","",T1833)</f>
        <v/>
      </c>
      <c r="U4065" s="85" t="str">
        <f>IF(U1833="","",U1833)</f>
        <v/>
      </c>
      <c r="V4065" s="85" t="str">
        <f>IF(V1833="","",V1833)</f>
        <v/>
      </c>
      <c r="W4065" s="91" t="str">
        <f>IF(W1833="","",W1833)</f>
        <v/>
      </c>
      <c r="X4065" s="92">
        <f>IF(X1833="","",X1833)</f>
        <v>54.28</v>
      </c>
      <c r="Y4065" s="92">
        <f>IF(Y1833="","",Y1833)</f>
        <v>55.49</v>
      </c>
      <c r="Z4065" s="92" t="str">
        <f>IF(Z1833="","",Z1833)</f>
        <v/>
      </c>
      <c r="AA4065" s="92">
        <f>IF(AA1833="","",AA1833)</f>
        <v>44.1</v>
      </c>
      <c r="AB4065" s="95" t="str">
        <f>IF(AB1833="","",AB1833)</f>
        <v/>
      </c>
      <c r="AC4065" s="94">
        <f>IF(AC1833="","",AC1833)</f>
        <v>45747</v>
      </c>
      <c r="AD4065" s="96" t="str">
        <f>IF(AD1833="","",AD1833)</f>
        <v>U4</v>
      </c>
      <c r="AE4065" s="96" t="str">
        <f>IF(AE1833="","",AE1833)</f>
        <v>EBC_FORBUSPF_C25F</v>
      </c>
      <c r="AF4065" s="96" t="str">
        <f>IF(AF1833="","",AF1833)</f>
        <v>For Business vU4 Mar 2025</v>
      </c>
      <c r="AG4065" s="96" t="str">
        <f>IF(AG1833="","",AG1833)</f>
        <v>Elec For Bus Pre vU4 2yr BKF Mar 2025</v>
      </c>
      <c r="AH4065" s="85" t="str">
        <f>IF(AH1833="","",AH1833)</f>
        <v>C25F</v>
      </c>
    </row>
    <row r="4066" spans="1:34" s="34" customFormat="1" x14ac:dyDescent="0.25">
      <c r="A4066" s="85"/>
      <c r="B4066" s="86" t="str">
        <f>IF(B1834="","",B1834)</f>
        <v>Electricity</v>
      </c>
      <c r="C4066" s="85">
        <f>IF(C1834="","",C1834)</f>
        <v>17</v>
      </c>
      <c r="D4066" s="87">
        <v>4</v>
      </c>
      <c r="E4066" s="85" t="str">
        <f>IF(E1834="","",E1834)</f>
        <v>EveningAndWeekend</v>
      </c>
      <c r="F4066" s="85" t="str">
        <f>IF(F1834="","",F1834)</f>
        <v/>
      </c>
      <c r="G4066" s="85" t="str">
        <f>IF(G1834="","",G1834)</f>
        <v/>
      </c>
      <c r="H4066" s="85" t="str">
        <f>IF(H1834="","",H1834)</f>
        <v>Renewal</v>
      </c>
      <c r="I4066" s="85">
        <f>IF(I1834="","",I1834)</f>
        <v>24</v>
      </c>
      <c r="J4066" s="88">
        <f>IF(J1834="","",J1834)</f>
        <v>10000</v>
      </c>
      <c r="K4066" s="88">
        <f>IF(K1834="","",K1834)</f>
        <v>29999</v>
      </c>
      <c r="L4066" s="89">
        <f>IF(L1834="","",L1834)</f>
        <v>44901</v>
      </c>
      <c r="M4066" s="89" t="str">
        <f>IF(M1834="","",M1834)</f>
        <v/>
      </c>
      <c r="N4066" s="89">
        <f>IF(N1834="","",N1834)</f>
        <v>44901</v>
      </c>
      <c r="O4066" s="89" t="str">
        <f>IF(O1834="","",O1834)</f>
        <v/>
      </c>
      <c r="P4066" s="85" t="str">
        <f>IF(P1834="","",P1834)</f>
        <v>Monthly Variable Direct Debit</v>
      </c>
      <c r="Q4066" s="90" t="str">
        <f>IF(Q1834="","",Q1834)</f>
        <v>For Business</v>
      </c>
      <c r="R4066" s="85" t="str">
        <f>IF(R1834="","",R1834)</f>
        <v>With S/C</v>
      </c>
      <c r="S4066" s="85" t="str">
        <f>IF(S1834="","",S1834)</f>
        <v>N</v>
      </c>
      <c r="T4066" s="85" t="str">
        <f>IF(T1834="","",T1834)</f>
        <v/>
      </c>
      <c r="U4066" s="85" t="str">
        <f>IF(U1834="","",U1834)</f>
        <v/>
      </c>
      <c r="V4066" s="85" t="str">
        <f>IF(V1834="","",V1834)</f>
        <v/>
      </c>
      <c r="W4066" s="91" t="str">
        <f>IF(W1834="","",W1834)</f>
        <v/>
      </c>
      <c r="X4066" s="92">
        <f>IF(X1834="","",X1834)</f>
        <v>67.17</v>
      </c>
      <c r="Y4066" s="92">
        <f>IF(Y1834="","",Y1834)</f>
        <v>55.67</v>
      </c>
      <c r="Z4066" s="92" t="str">
        <f>IF(Z1834="","",Z1834)</f>
        <v/>
      </c>
      <c r="AA4066" s="92">
        <f>IF(AA1834="","",AA1834)</f>
        <v>44.35</v>
      </c>
      <c r="AB4066" s="95" t="str">
        <f>IF(AB1834="","",AB1834)</f>
        <v/>
      </c>
      <c r="AC4066" s="94">
        <f>IF(AC1834="","",AC1834)</f>
        <v>45747</v>
      </c>
      <c r="AD4066" s="96" t="str">
        <f>IF(AD1834="","",AD1834)</f>
        <v>U4</v>
      </c>
      <c r="AE4066" s="96" t="str">
        <f>IF(AE1834="","",AE1834)</f>
        <v>EBC_FORBUSPF_C25F</v>
      </c>
      <c r="AF4066" s="96" t="str">
        <f>IF(AF1834="","",AF1834)</f>
        <v>For Business vU4 Mar 2025</v>
      </c>
      <c r="AG4066" s="96" t="str">
        <f>IF(AG1834="","",AG1834)</f>
        <v>Elec For Bus Pre vU4 2yr BKF Mar 2025</v>
      </c>
      <c r="AH4066" s="85" t="str">
        <f>IF(AH1834="","",AH1834)</f>
        <v>C25F</v>
      </c>
    </row>
    <row r="4067" spans="1:34" s="34" customFormat="1" x14ac:dyDescent="0.25">
      <c r="A4067" s="85"/>
      <c r="B4067" s="86" t="str">
        <f>IF(B1835="","",B1835)</f>
        <v>Electricity</v>
      </c>
      <c r="C4067" s="85">
        <f>IF(C1835="","",C1835)</f>
        <v>18</v>
      </c>
      <c r="D4067" s="87">
        <v>4</v>
      </c>
      <c r="E4067" s="85" t="str">
        <f>IF(E1835="","",E1835)</f>
        <v>EveningAndWeekend</v>
      </c>
      <c r="F4067" s="85" t="str">
        <f>IF(F1835="","",F1835)</f>
        <v/>
      </c>
      <c r="G4067" s="85" t="str">
        <f>IF(G1835="","",G1835)</f>
        <v/>
      </c>
      <c r="H4067" s="85" t="str">
        <f>IF(H1835="","",H1835)</f>
        <v>Renewal</v>
      </c>
      <c r="I4067" s="85">
        <f>IF(I1835="","",I1835)</f>
        <v>24</v>
      </c>
      <c r="J4067" s="88">
        <f>IF(J1835="","",J1835)</f>
        <v>10000</v>
      </c>
      <c r="K4067" s="88">
        <f>IF(K1835="","",K1835)</f>
        <v>29999</v>
      </c>
      <c r="L4067" s="89">
        <f>IF(L1835="","",L1835)</f>
        <v>44901</v>
      </c>
      <c r="M4067" s="89" t="str">
        <f>IF(M1835="","",M1835)</f>
        <v/>
      </c>
      <c r="N4067" s="89">
        <f>IF(N1835="","",N1835)</f>
        <v>44901</v>
      </c>
      <c r="O4067" s="89" t="str">
        <f>IF(O1835="","",O1835)</f>
        <v/>
      </c>
      <c r="P4067" s="85" t="str">
        <f>IF(P1835="","",P1835)</f>
        <v>Monthly Variable Direct Debit</v>
      </c>
      <c r="Q4067" s="90" t="str">
        <f>IF(Q1835="","",Q1835)</f>
        <v>For Business</v>
      </c>
      <c r="R4067" s="85" t="str">
        <f>IF(R1835="","",R1835)</f>
        <v>With S/C</v>
      </c>
      <c r="S4067" s="85" t="str">
        <f>IF(S1835="","",S1835)</f>
        <v>N</v>
      </c>
      <c r="T4067" s="85" t="str">
        <f>IF(T1835="","",T1835)</f>
        <v/>
      </c>
      <c r="U4067" s="85" t="str">
        <f>IF(U1835="","",U1835)</f>
        <v/>
      </c>
      <c r="V4067" s="85" t="str">
        <f>IF(V1835="","",V1835)</f>
        <v/>
      </c>
      <c r="W4067" s="91" t="str">
        <f>IF(W1835="","",W1835)</f>
        <v/>
      </c>
      <c r="X4067" s="92">
        <f>IF(X1835="","",X1835)</f>
        <v>81.19</v>
      </c>
      <c r="Y4067" s="92">
        <f>IF(Y1835="","",Y1835)</f>
        <v>55.08</v>
      </c>
      <c r="Z4067" s="92" t="str">
        <f>IF(Z1835="","",Z1835)</f>
        <v/>
      </c>
      <c r="AA4067" s="92">
        <f>IF(AA1835="","",AA1835)</f>
        <v>43.55</v>
      </c>
      <c r="AB4067" s="95" t="str">
        <f>IF(AB1835="","",AB1835)</f>
        <v/>
      </c>
      <c r="AC4067" s="94">
        <f>IF(AC1835="","",AC1835)</f>
        <v>45747</v>
      </c>
      <c r="AD4067" s="96" t="str">
        <f>IF(AD1835="","",AD1835)</f>
        <v>U4</v>
      </c>
      <c r="AE4067" s="96" t="str">
        <f>IF(AE1835="","",AE1835)</f>
        <v>EBC_FORBUSPF_C25F</v>
      </c>
      <c r="AF4067" s="96" t="str">
        <f>IF(AF1835="","",AF1835)</f>
        <v>For Business vU4 Mar 2025</v>
      </c>
      <c r="AG4067" s="96" t="str">
        <f>IF(AG1835="","",AG1835)</f>
        <v>Elec For Bus Pre vU4 2yr BKF Mar 2025</v>
      </c>
      <c r="AH4067" s="85" t="str">
        <f>IF(AH1835="","",AH1835)</f>
        <v>C25F</v>
      </c>
    </row>
    <row r="4068" spans="1:34" s="34" customFormat="1" x14ac:dyDescent="0.25">
      <c r="A4068" s="85"/>
      <c r="B4068" s="86" t="str">
        <f>IF(B1836="","",B1836)</f>
        <v>Electricity</v>
      </c>
      <c r="C4068" s="85">
        <f>IF(C1836="","",C1836)</f>
        <v>20</v>
      </c>
      <c r="D4068" s="87">
        <v>4</v>
      </c>
      <c r="E4068" s="85" t="str">
        <f>IF(E1836="","",E1836)</f>
        <v>EveningAndWeekend</v>
      </c>
      <c r="F4068" s="85" t="str">
        <f>IF(F1836="","",F1836)</f>
        <v/>
      </c>
      <c r="G4068" s="85" t="str">
        <f>IF(G1836="","",G1836)</f>
        <v/>
      </c>
      <c r="H4068" s="85" t="str">
        <f>IF(H1836="","",H1836)</f>
        <v>Renewal</v>
      </c>
      <c r="I4068" s="85">
        <f>IF(I1836="","",I1836)</f>
        <v>24</v>
      </c>
      <c r="J4068" s="88">
        <f>IF(J1836="","",J1836)</f>
        <v>10000</v>
      </c>
      <c r="K4068" s="88">
        <f>IF(K1836="","",K1836)</f>
        <v>29999</v>
      </c>
      <c r="L4068" s="89">
        <f>IF(L1836="","",L1836)</f>
        <v>44901</v>
      </c>
      <c r="M4068" s="89" t="str">
        <f>IF(M1836="","",M1836)</f>
        <v/>
      </c>
      <c r="N4068" s="89">
        <f>IF(N1836="","",N1836)</f>
        <v>44901</v>
      </c>
      <c r="O4068" s="89" t="str">
        <f>IF(O1836="","",O1836)</f>
        <v/>
      </c>
      <c r="P4068" s="85" t="str">
        <f>IF(P1836="","",P1836)</f>
        <v>Monthly Variable Direct Debit</v>
      </c>
      <c r="Q4068" s="90" t="str">
        <f>IF(Q1836="","",Q1836)</f>
        <v>For Business</v>
      </c>
      <c r="R4068" s="85" t="str">
        <f>IF(R1836="","",R1836)</f>
        <v>With S/C</v>
      </c>
      <c r="S4068" s="85" t="str">
        <f>IF(S1836="","",S1836)</f>
        <v>N</v>
      </c>
      <c r="T4068" s="85" t="str">
        <f>IF(T1836="","",T1836)</f>
        <v/>
      </c>
      <c r="U4068" s="85" t="str">
        <f>IF(U1836="","",U1836)</f>
        <v/>
      </c>
      <c r="V4068" s="85" t="str">
        <f>IF(V1836="","",V1836)</f>
        <v/>
      </c>
      <c r="W4068" s="91" t="str">
        <f>IF(W1836="","",W1836)</f>
        <v/>
      </c>
      <c r="X4068" s="92">
        <f>IF(X1836="","",X1836)</f>
        <v>59.66</v>
      </c>
      <c r="Y4068" s="92">
        <f>IF(Y1836="","",Y1836)</f>
        <v>54.81</v>
      </c>
      <c r="Z4068" s="92" t="str">
        <f>IF(Z1836="","",Z1836)</f>
        <v/>
      </c>
      <c r="AA4068" s="92">
        <f>IF(AA1836="","",AA1836)</f>
        <v>43.97</v>
      </c>
      <c r="AB4068" s="95" t="str">
        <f>IF(AB1836="","",AB1836)</f>
        <v/>
      </c>
      <c r="AC4068" s="94">
        <f>IF(AC1836="","",AC1836)</f>
        <v>45747</v>
      </c>
      <c r="AD4068" s="96" t="str">
        <f>IF(AD1836="","",AD1836)</f>
        <v>U4</v>
      </c>
      <c r="AE4068" s="96" t="str">
        <f>IF(AE1836="","",AE1836)</f>
        <v>EBC_FORBUSPF_C25F</v>
      </c>
      <c r="AF4068" s="96" t="str">
        <f>IF(AF1836="","",AF1836)</f>
        <v>For Business vU4 Mar 2025</v>
      </c>
      <c r="AG4068" s="96" t="str">
        <f>IF(AG1836="","",AG1836)</f>
        <v>Elec For Bus Pre vU4 2yr BKF Mar 2025</v>
      </c>
      <c r="AH4068" s="85" t="str">
        <f>IF(AH1836="","",AH1836)</f>
        <v>C25F</v>
      </c>
    </row>
    <row r="4069" spans="1:34" s="34" customFormat="1" x14ac:dyDescent="0.25">
      <c r="A4069" s="85"/>
      <c r="B4069" s="86" t="str">
        <f>IF(B1837="","",B1837)</f>
        <v>Electricity</v>
      </c>
      <c r="C4069" s="85">
        <f>IF(C1837="","",C1837)</f>
        <v>21</v>
      </c>
      <c r="D4069" s="87">
        <v>4</v>
      </c>
      <c r="E4069" s="85" t="str">
        <f>IF(E1837="","",E1837)</f>
        <v>EveningAndWeekend</v>
      </c>
      <c r="F4069" s="85" t="str">
        <f>IF(F1837="","",F1837)</f>
        <v/>
      </c>
      <c r="G4069" s="85" t="str">
        <f>IF(G1837="","",G1837)</f>
        <v/>
      </c>
      <c r="H4069" s="85" t="str">
        <f>IF(H1837="","",H1837)</f>
        <v>Renewal</v>
      </c>
      <c r="I4069" s="85">
        <f>IF(I1837="","",I1837)</f>
        <v>24</v>
      </c>
      <c r="J4069" s="88">
        <f>IF(J1837="","",J1837)</f>
        <v>10000</v>
      </c>
      <c r="K4069" s="88">
        <f>IF(K1837="","",K1837)</f>
        <v>29999</v>
      </c>
      <c r="L4069" s="89">
        <f>IF(L1837="","",L1837)</f>
        <v>44901</v>
      </c>
      <c r="M4069" s="89" t="str">
        <f>IF(M1837="","",M1837)</f>
        <v/>
      </c>
      <c r="N4069" s="89">
        <f>IF(N1837="","",N1837)</f>
        <v>44901</v>
      </c>
      <c r="O4069" s="89" t="str">
        <f>IF(O1837="","",O1837)</f>
        <v/>
      </c>
      <c r="P4069" s="85" t="str">
        <f>IF(P1837="","",P1837)</f>
        <v>Monthly Variable Direct Debit</v>
      </c>
      <c r="Q4069" s="90" t="str">
        <f>IF(Q1837="","",Q1837)</f>
        <v>For Business</v>
      </c>
      <c r="R4069" s="85" t="str">
        <f>IF(R1837="","",R1837)</f>
        <v>With S/C</v>
      </c>
      <c r="S4069" s="85" t="str">
        <f>IF(S1837="","",S1837)</f>
        <v>N</v>
      </c>
      <c r="T4069" s="85" t="str">
        <f>IF(T1837="","",T1837)</f>
        <v/>
      </c>
      <c r="U4069" s="85" t="str">
        <f>IF(U1837="","",U1837)</f>
        <v/>
      </c>
      <c r="V4069" s="85" t="str">
        <f>IF(V1837="","",V1837)</f>
        <v/>
      </c>
      <c r="W4069" s="91" t="str">
        <f>IF(W1837="","",W1837)</f>
        <v/>
      </c>
      <c r="X4069" s="92">
        <f>IF(X1837="","",X1837)</f>
        <v>89.2</v>
      </c>
      <c r="Y4069" s="92">
        <f>IF(Y1837="","",Y1837)</f>
        <v>54.63</v>
      </c>
      <c r="Z4069" s="92" t="str">
        <f>IF(Z1837="","",Z1837)</f>
        <v/>
      </c>
      <c r="AA4069" s="92">
        <f>IF(AA1837="","",AA1837)</f>
        <v>43.42</v>
      </c>
      <c r="AB4069" s="95" t="str">
        <f>IF(AB1837="","",AB1837)</f>
        <v/>
      </c>
      <c r="AC4069" s="94">
        <f>IF(AC1837="","",AC1837)</f>
        <v>45747</v>
      </c>
      <c r="AD4069" s="96" t="str">
        <f>IF(AD1837="","",AD1837)</f>
        <v>U4</v>
      </c>
      <c r="AE4069" s="96" t="str">
        <f>IF(AE1837="","",AE1837)</f>
        <v>EBC_FORBUSPF_C25F</v>
      </c>
      <c r="AF4069" s="96" t="str">
        <f>IF(AF1837="","",AF1837)</f>
        <v>For Business vU4 Mar 2025</v>
      </c>
      <c r="AG4069" s="96" t="str">
        <f>IF(AG1837="","",AG1837)</f>
        <v>Elec For Bus Pre vU4 2yr BKF Mar 2025</v>
      </c>
      <c r="AH4069" s="85" t="str">
        <f>IF(AH1837="","",AH1837)</f>
        <v>C25F</v>
      </c>
    </row>
    <row r="4070" spans="1:34" s="34" customFormat="1" x14ac:dyDescent="0.25">
      <c r="A4070" s="85"/>
      <c r="B4070" s="86" t="str">
        <f>IF(B1838="","",B1838)</f>
        <v>Electricity</v>
      </c>
      <c r="C4070" s="85">
        <f>IF(C1838="","",C1838)</f>
        <v>22</v>
      </c>
      <c r="D4070" s="87">
        <v>4</v>
      </c>
      <c r="E4070" s="85" t="str">
        <f>IF(E1838="","",E1838)</f>
        <v>EveningAndWeekend</v>
      </c>
      <c r="F4070" s="85" t="str">
        <f>IF(F1838="","",F1838)</f>
        <v/>
      </c>
      <c r="G4070" s="85" t="str">
        <f>IF(G1838="","",G1838)</f>
        <v/>
      </c>
      <c r="H4070" s="85" t="str">
        <f>IF(H1838="","",H1838)</f>
        <v>Renewal</v>
      </c>
      <c r="I4070" s="85">
        <f>IF(I1838="","",I1838)</f>
        <v>24</v>
      </c>
      <c r="J4070" s="88">
        <f>IF(J1838="","",J1838)</f>
        <v>10000</v>
      </c>
      <c r="K4070" s="88">
        <f>IF(K1838="","",K1838)</f>
        <v>29999</v>
      </c>
      <c r="L4070" s="89">
        <f>IF(L1838="","",L1838)</f>
        <v>44901</v>
      </c>
      <c r="M4070" s="89" t="str">
        <f>IF(M1838="","",M1838)</f>
        <v/>
      </c>
      <c r="N4070" s="89">
        <f>IF(N1838="","",N1838)</f>
        <v>44901</v>
      </c>
      <c r="O4070" s="89" t="str">
        <f>IF(O1838="","",O1838)</f>
        <v/>
      </c>
      <c r="P4070" s="85" t="str">
        <f>IF(P1838="","",P1838)</f>
        <v>Monthly Variable Direct Debit</v>
      </c>
      <c r="Q4070" s="90" t="str">
        <f>IF(Q1838="","",Q1838)</f>
        <v>For Business</v>
      </c>
      <c r="R4070" s="85" t="str">
        <f>IF(R1838="","",R1838)</f>
        <v>With S/C</v>
      </c>
      <c r="S4070" s="85" t="str">
        <f>IF(S1838="","",S1838)</f>
        <v>N</v>
      </c>
      <c r="T4070" s="85" t="str">
        <f>IF(T1838="","",T1838)</f>
        <v/>
      </c>
      <c r="U4070" s="85" t="str">
        <f>IF(U1838="","",U1838)</f>
        <v/>
      </c>
      <c r="V4070" s="85" t="str">
        <f>IF(V1838="","",V1838)</f>
        <v/>
      </c>
      <c r="W4070" s="91" t="str">
        <f>IF(W1838="","",W1838)</f>
        <v/>
      </c>
      <c r="X4070" s="92">
        <f>IF(X1838="","",X1838)</f>
        <v>89.2</v>
      </c>
      <c r="Y4070" s="92">
        <f>IF(Y1838="","",Y1838)</f>
        <v>54.63</v>
      </c>
      <c r="Z4070" s="92" t="str">
        <f>IF(Z1838="","",Z1838)</f>
        <v/>
      </c>
      <c r="AA4070" s="92">
        <f>IF(AA1838="","",AA1838)</f>
        <v>43.42</v>
      </c>
      <c r="AB4070" s="95" t="str">
        <f>IF(AB1838="","",AB1838)</f>
        <v/>
      </c>
      <c r="AC4070" s="94">
        <f>IF(AC1838="","",AC1838)</f>
        <v>45747</v>
      </c>
      <c r="AD4070" s="96" t="str">
        <f>IF(AD1838="","",AD1838)</f>
        <v>U4</v>
      </c>
      <c r="AE4070" s="96" t="str">
        <f>IF(AE1838="","",AE1838)</f>
        <v>EBC_FORBUSPF_C25F</v>
      </c>
      <c r="AF4070" s="96" t="str">
        <f>IF(AF1838="","",AF1838)</f>
        <v>For Business vU4 Mar 2025</v>
      </c>
      <c r="AG4070" s="96" t="str">
        <f>IF(AG1838="","",AG1838)</f>
        <v>Elec For Bus Pre vU4 2yr BKF Mar 2025</v>
      </c>
      <c r="AH4070" s="85" t="str">
        <f>IF(AH1838="","",AH1838)</f>
        <v>C25F</v>
      </c>
    </row>
    <row r="4071" spans="1:34" s="34" customFormat="1" x14ac:dyDescent="0.25">
      <c r="A4071" s="85"/>
      <c r="B4071" s="86" t="str">
        <f>IF(B1839="","",B1839)</f>
        <v>Electricity</v>
      </c>
      <c r="C4071" s="85">
        <f>IF(C1839="","",C1839)</f>
        <v>23</v>
      </c>
      <c r="D4071" s="87">
        <v>4</v>
      </c>
      <c r="E4071" s="85" t="str">
        <f>IF(E1839="","",E1839)</f>
        <v>EveningAndWeekend</v>
      </c>
      <c r="F4071" s="85" t="str">
        <f>IF(F1839="","",F1839)</f>
        <v/>
      </c>
      <c r="G4071" s="85" t="str">
        <f>IF(G1839="","",G1839)</f>
        <v/>
      </c>
      <c r="H4071" s="85" t="str">
        <f>IF(H1839="","",H1839)</f>
        <v>Renewal</v>
      </c>
      <c r="I4071" s="85">
        <f>IF(I1839="","",I1839)</f>
        <v>24</v>
      </c>
      <c r="J4071" s="88">
        <f>IF(J1839="","",J1839)</f>
        <v>10000</v>
      </c>
      <c r="K4071" s="88">
        <f>IF(K1839="","",K1839)</f>
        <v>29999</v>
      </c>
      <c r="L4071" s="89">
        <f>IF(L1839="","",L1839)</f>
        <v>44901</v>
      </c>
      <c r="M4071" s="89" t="str">
        <f>IF(M1839="","",M1839)</f>
        <v/>
      </c>
      <c r="N4071" s="89">
        <f>IF(N1839="","",N1839)</f>
        <v>44901</v>
      </c>
      <c r="O4071" s="89" t="str">
        <f>IF(O1839="","",O1839)</f>
        <v/>
      </c>
      <c r="P4071" s="85" t="str">
        <f>IF(P1839="","",P1839)</f>
        <v>Monthly Variable Direct Debit</v>
      </c>
      <c r="Q4071" s="90" t="str">
        <f>IF(Q1839="","",Q1839)</f>
        <v>For Business</v>
      </c>
      <c r="R4071" s="85" t="str">
        <f>IF(R1839="","",R1839)</f>
        <v>With S/C</v>
      </c>
      <c r="S4071" s="85" t="str">
        <f>IF(S1839="","",S1839)</f>
        <v>N</v>
      </c>
      <c r="T4071" s="85" t="str">
        <f>IF(T1839="","",T1839)</f>
        <v/>
      </c>
      <c r="U4071" s="85" t="str">
        <f>IF(U1839="","",U1839)</f>
        <v/>
      </c>
      <c r="V4071" s="85" t="str">
        <f>IF(V1839="","",V1839)</f>
        <v/>
      </c>
      <c r="W4071" s="91" t="str">
        <f>IF(W1839="","",W1839)</f>
        <v/>
      </c>
      <c r="X4071" s="92">
        <f>IF(X1839="","",X1839)</f>
        <v>79.2</v>
      </c>
      <c r="Y4071" s="92">
        <f>IF(Y1839="","",Y1839)</f>
        <v>55.11</v>
      </c>
      <c r="Z4071" s="92" t="str">
        <f>IF(Z1839="","",Z1839)</f>
        <v/>
      </c>
      <c r="AA4071" s="92">
        <f>IF(AA1839="","",AA1839)</f>
        <v>43.72</v>
      </c>
      <c r="AB4071" s="95" t="str">
        <f>IF(AB1839="","",AB1839)</f>
        <v/>
      </c>
      <c r="AC4071" s="94">
        <f>IF(AC1839="","",AC1839)</f>
        <v>45747</v>
      </c>
      <c r="AD4071" s="96" t="str">
        <f>IF(AD1839="","",AD1839)</f>
        <v>U4</v>
      </c>
      <c r="AE4071" s="96" t="str">
        <f>IF(AE1839="","",AE1839)</f>
        <v>EBC_FORBUSPF_C25F</v>
      </c>
      <c r="AF4071" s="96" t="str">
        <f>IF(AF1839="","",AF1839)</f>
        <v>For Business vU4 Mar 2025</v>
      </c>
      <c r="AG4071" s="96" t="str">
        <f>IF(AG1839="","",AG1839)</f>
        <v>Elec For Bus Pre vU4 2yr BKF Mar 2025</v>
      </c>
      <c r="AH4071" s="85" t="str">
        <f>IF(AH1839="","",AH1839)</f>
        <v>C25F</v>
      </c>
    </row>
    <row r="4072" spans="1:34" s="34" customFormat="1" x14ac:dyDescent="0.25">
      <c r="A4072" s="85"/>
      <c r="B4072" s="86" t="str">
        <f>IF(B1840="","",B1840)</f>
        <v>Electricity</v>
      </c>
      <c r="C4072" s="85">
        <f>IF(C1840="","",C1840)</f>
        <v>10</v>
      </c>
      <c r="D4072" s="87">
        <v>4</v>
      </c>
      <c r="E4072" s="85" t="str">
        <f>IF(E1840="","",E1840)</f>
        <v>EveningWeekendAndNight</v>
      </c>
      <c r="F4072" s="85" t="str">
        <f>IF(F1840="","",F1840)</f>
        <v/>
      </c>
      <c r="G4072" s="85" t="str">
        <f>IF(G1840="","",G1840)</f>
        <v/>
      </c>
      <c r="H4072" s="85" t="str">
        <f>IF(H1840="","",H1840)</f>
        <v>Renewal</v>
      </c>
      <c r="I4072" s="85">
        <f>IF(I1840="","",I1840)</f>
        <v>24</v>
      </c>
      <c r="J4072" s="88">
        <f>IF(J1840="","",J1840)</f>
        <v>10000</v>
      </c>
      <c r="K4072" s="88">
        <f>IF(K1840="","",K1840)</f>
        <v>29999</v>
      </c>
      <c r="L4072" s="89">
        <f>IF(L1840="","",L1840)</f>
        <v>44901</v>
      </c>
      <c r="M4072" s="89" t="str">
        <f>IF(M1840="","",M1840)</f>
        <v/>
      </c>
      <c r="N4072" s="89">
        <f>IF(N1840="","",N1840)</f>
        <v>44901</v>
      </c>
      <c r="O4072" s="89" t="str">
        <f>IF(O1840="","",O1840)</f>
        <v/>
      </c>
      <c r="P4072" s="85" t="str">
        <f>IF(P1840="","",P1840)</f>
        <v>Monthly Variable Direct Debit</v>
      </c>
      <c r="Q4072" s="90" t="str">
        <f>IF(Q1840="","",Q1840)</f>
        <v>For Business</v>
      </c>
      <c r="R4072" s="85" t="str">
        <f>IF(R1840="","",R1840)</f>
        <v>With S/C</v>
      </c>
      <c r="S4072" s="85" t="str">
        <f>IF(S1840="","",S1840)</f>
        <v>N</v>
      </c>
      <c r="T4072" s="85" t="str">
        <f>IF(T1840="","",T1840)</f>
        <v/>
      </c>
      <c r="U4072" s="85" t="str">
        <f>IF(U1840="","",U1840)</f>
        <v/>
      </c>
      <c r="V4072" s="85" t="str">
        <f>IF(V1840="","",V1840)</f>
        <v/>
      </c>
      <c r="W4072" s="91" t="str">
        <f>IF(W1840="","",W1840)</f>
        <v/>
      </c>
      <c r="X4072" s="92">
        <f>IF(X1840="","",X1840)</f>
        <v>43.97</v>
      </c>
      <c r="Y4072" s="92">
        <f>IF(Y1840="","",Y1840)</f>
        <v>56.67</v>
      </c>
      <c r="Z4072" s="92">
        <f>IF(Z1840="","",Z1840)</f>
        <v>39.6</v>
      </c>
      <c r="AA4072" s="92">
        <f>IF(AA1840="","",AA1840)</f>
        <v>45.97</v>
      </c>
      <c r="AB4072" s="95" t="str">
        <f>IF(AB1840="","",AB1840)</f>
        <v/>
      </c>
      <c r="AC4072" s="94">
        <f>IF(AC1840="","",AC1840)</f>
        <v>45747</v>
      </c>
      <c r="AD4072" s="96" t="str">
        <f>IF(AD1840="","",AD1840)</f>
        <v>U4</v>
      </c>
      <c r="AE4072" s="96" t="str">
        <f>IF(AE1840="","",AE1840)</f>
        <v>EBC_FORBUSPF_C25F</v>
      </c>
      <c r="AF4072" s="96" t="str">
        <f>IF(AF1840="","",AF1840)</f>
        <v>For Business vU4 Mar 2025</v>
      </c>
      <c r="AG4072" s="96" t="str">
        <f>IF(AG1840="","",AG1840)</f>
        <v>Elec For Bus Pre vU4 2yr BKF Mar 2025</v>
      </c>
      <c r="AH4072" s="85" t="str">
        <f>IF(AH1840="","",AH1840)</f>
        <v>C25F</v>
      </c>
    </row>
    <row r="4073" spans="1:34" s="34" customFormat="1" x14ac:dyDescent="0.25">
      <c r="A4073" s="85"/>
      <c r="B4073" s="86" t="str">
        <f>IF(B1841="","",B1841)</f>
        <v>Electricity</v>
      </c>
      <c r="C4073" s="85">
        <f>IF(C1841="","",C1841)</f>
        <v>11</v>
      </c>
      <c r="D4073" s="87">
        <v>4</v>
      </c>
      <c r="E4073" s="85" t="str">
        <f>IF(E1841="","",E1841)</f>
        <v>EveningWeekendAndNight</v>
      </c>
      <c r="F4073" s="85" t="str">
        <f>IF(F1841="","",F1841)</f>
        <v/>
      </c>
      <c r="G4073" s="85" t="str">
        <f>IF(G1841="","",G1841)</f>
        <v/>
      </c>
      <c r="H4073" s="85" t="str">
        <f>IF(H1841="","",H1841)</f>
        <v>Renewal</v>
      </c>
      <c r="I4073" s="85">
        <f>IF(I1841="","",I1841)</f>
        <v>24</v>
      </c>
      <c r="J4073" s="88">
        <f>IF(J1841="","",J1841)</f>
        <v>10000</v>
      </c>
      <c r="K4073" s="88">
        <f>IF(K1841="","",K1841)</f>
        <v>29999</v>
      </c>
      <c r="L4073" s="89">
        <f>IF(L1841="","",L1841)</f>
        <v>44901</v>
      </c>
      <c r="M4073" s="89" t="str">
        <f>IF(M1841="","",M1841)</f>
        <v/>
      </c>
      <c r="N4073" s="89">
        <f>IF(N1841="","",N1841)</f>
        <v>44901</v>
      </c>
      <c r="O4073" s="89" t="str">
        <f>IF(O1841="","",O1841)</f>
        <v/>
      </c>
      <c r="P4073" s="85" t="str">
        <f>IF(P1841="","",P1841)</f>
        <v>Monthly Variable Direct Debit</v>
      </c>
      <c r="Q4073" s="90" t="str">
        <f>IF(Q1841="","",Q1841)</f>
        <v>For Business</v>
      </c>
      <c r="R4073" s="85" t="str">
        <f>IF(R1841="","",R1841)</f>
        <v>With S/C</v>
      </c>
      <c r="S4073" s="85" t="str">
        <f>IF(S1841="","",S1841)</f>
        <v>N</v>
      </c>
      <c r="T4073" s="85" t="str">
        <f>IF(T1841="","",T1841)</f>
        <v/>
      </c>
      <c r="U4073" s="85" t="str">
        <f>IF(U1841="","",U1841)</f>
        <v/>
      </c>
      <c r="V4073" s="85" t="str">
        <f>IF(V1841="","",V1841)</f>
        <v/>
      </c>
      <c r="W4073" s="91" t="str">
        <f>IF(W1841="","",W1841)</f>
        <v/>
      </c>
      <c r="X4073" s="92">
        <f>IF(X1841="","",X1841)</f>
        <v>72</v>
      </c>
      <c r="Y4073" s="92">
        <f>IF(Y1841="","",Y1841)</f>
        <v>55.11</v>
      </c>
      <c r="Z4073" s="92">
        <f>IF(Z1841="","",Z1841)</f>
        <v>39.79</v>
      </c>
      <c r="AA4073" s="92">
        <f>IF(AA1841="","",AA1841)</f>
        <v>45.07</v>
      </c>
      <c r="AB4073" s="95" t="str">
        <f>IF(AB1841="","",AB1841)</f>
        <v/>
      </c>
      <c r="AC4073" s="94">
        <f>IF(AC1841="","",AC1841)</f>
        <v>45747</v>
      </c>
      <c r="AD4073" s="96" t="str">
        <f>IF(AD1841="","",AD1841)</f>
        <v>U4</v>
      </c>
      <c r="AE4073" s="96" t="str">
        <f>IF(AE1841="","",AE1841)</f>
        <v>EBC_FORBUSPF_C25F</v>
      </c>
      <c r="AF4073" s="96" t="str">
        <f>IF(AF1841="","",AF1841)</f>
        <v>For Business vU4 Mar 2025</v>
      </c>
      <c r="AG4073" s="96" t="str">
        <f>IF(AG1841="","",AG1841)</f>
        <v>Elec For Bus Pre vU4 2yr BKF Mar 2025</v>
      </c>
      <c r="AH4073" s="85" t="str">
        <f>IF(AH1841="","",AH1841)</f>
        <v>C25F</v>
      </c>
    </row>
    <row r="4074" spans="1:34" s="34" customFormat="1" x14ac:dyDescent="0.25">
      <c r="A4074" s="85"/>
      <c r="B4074" s="86" t="str">
        <f>IF(B1842="","",B1842)</f>
        <v>Electricity</v>
      </c>
      <c r="C4074" s="85">
        <f>IF(C1842="","",C1842)</f>
        <v>13</v>
      </c>
      <c r="D4074" s="87">
        <v>4</v>
      </c>
      <c r="E4074" s="85" t="str">
        <f>IF(E1842="","",E1842)</f>
        <v>EveningWeekendAndNight</v>
      </c>
      <c r="F4074" s="85" t="str">
        <f>IF(F1842="","",F1842)</f>
        <v/>
      </c>
      <c r="G4074" s="85" t="str">
        <f>IF(G1842="","",G1842)</f>
        <v/>
      </c>
      <c r="H4074" s="85" t="str">
        <f>IF(H1842="","",H1842)</f>
        <v>Renewal</v>
      </c>
      <c r="I4074" s="85">
        <f>IF(I1842="","",I1842)</f>
        <v>24</v>
      </c>
      <c r="J4074" s="88">
        <f>IF(J1842="","",J1842)</f>
        <v>10000</v>
      </c>
      <c r="K4074" s="88">
        <f>IF(K1842="","",K1842)</f>
        <v>29999</v>
      </c>
      <c r="L4074" s="89">
        <f>IF(L1842="","",L1842)</f>
        <v>44901</v>
      </c>
      <c r="M4074" s="89" t="str">
        <f>IF(M1842="","",M1842)</f>
        <v/>
      </c>
      <c r="N4074" s="89">
        <f>IF(N1842="","",N1842)</f>
        <v>44901</v>
      </c>
      <c r="O4074" s="89" t="str">
        <f>IF(O1842="","",O1842)</f>
        <v/>
      </c>
      <c r="P4074" s="85" t="str">
        <f>IF(P1842="","",P1842)</f>
        <v>Monthly Variable Direct Debit</v>
      </c>
      <c r="Q4074" s="90" t="str">
        <f>IF(Q1842="","",Q1842)</f>
        <v>For Business</v>
      </c>
      <c r="R4074" s="85" t="str">
        <f>IF(R1842="","",R1842)</f>
        <v>With S/C</v>
      </c>
      <c r="S4074" s="85" t="str">
        <f>IF(S1842="","",S1842)</f>
        <v>N</v>
      </c>
      <c r="T4074" s="85" t="str">
        <f>IF(T1842="","",T1842)</f>
        <v/>
      </c>
      <c r="U4074" s="85" t="str">
        <f>IF(U1842="","",U1842)</f>
        <v/>
      </c>
      <c r="V4074" s="85" t="str">
        <f>IF(V1842="","",V1842)</f>
        <v/>
      </c>
      <c r="W4074" s="91" t="str">
        <f>IF(W1842="","",W1842)</f>
        <v/>
      </c>
      <c r="X4074" s="92">
        <f>IF(X1842="","",X1842)</f>
        <v>71.72</v>
      </c>
      <c r="Y4074" s="92">
        <f>IF(Y1842="","",Y1842)</f>
        <v>57.56</v>
      </c>
      <c r="Z4074" s="92">
        <f>IF(Z1842="","",Z1842)</f>
        <v>39.61</v>
      </c>
      <c r="AA4074" s="92">
        <f>IF(AA1842="","",AA1842)</f>
        <v>46.68</v>
      </c>
      <c r="AB4074" s="95" t="str">
        <f>IF(AB1842="","",AB1842)</f>
        <v/>
      </c>
      <c r="AC4074" s="94">
        <f>IF(AC1842="","",AC1842)</f>
        <v>45747</v>
      </c>
      <c r="AD4074" s="96" t="str">
        <f>IF(AD1842="","",AD1842)</f>
        <v>U4</v>
      </c>
      <c r="AE4074" s="96" t="str">
        <f>IF(AE1842="","",AE1842)</f>
        <v>EBC_FORBUSPF_C25F</v>
      </c>
      <c r="AF4074" s="96" t="str">
        <f>IF(AF1842="","",AF1842)</f>
        <v>For Business vU4 Mar 2025</v>
      </c>
      <c r="AG4074" s="96" t="str">
        <f>IF(AG1842="","",AG1842)</f>
        <v>Elec For Bus Pre vU4 2yr BKF Mar 2025</v>
      </c>
      <c r="AH4074" s="85" t="str">
        <f>IF(AH1842="","",AH1842)</f>
        <v>C25F</v>
      </c>
    </row>
    <row r="4075" spans="1:34" s="34" customFormat="1" x14ac:dyDescent="0.25">
      <c r="A4075" s="85"/>
      <c r="B4075" s="86" t="str">
        <f>IF(B1843="","",B1843)</f>
        <v>Electricity</v>
      </c>
      <c r="C4075" s="85">
        <f>IF(C1843="","",C1843)</f>
        <v>16</v>
      </c>
      <c r="D4075" s="87">
        <v>4</v>
      </c>
      <c r="E4075" s="85" t="str">
        <f>IF(E1843="","",E1843)</f>
        <v>EveningWeekendAndNight</v>
      </c>
      <c r="F4075" s="85" t="str">
        <f>IF(F1843="","",F1843)</f>
        <v/>
      </c>
      <c r="G4075" s="85" t="str">
        <f>IF(G1843="","",G1843)</f>
        <v/>
      </c>
      <c r="H4075" s="85" t="str">
        <f>IF(H1843="","",H1843)</f>
        <v>Renewal</v>
      </c>
      <c r="I4075" s="85">
        <f>IF(I1843="","",I1843)</f>
        <v>24</v>
      </c>
      <c r="J4075" s="88">
        <f>IF(J1843="","",J1843)</f>
        <v>10000</v>
      </c>
      <c r="K4075" s="88">
        <f>IF(K1843="","",K1843)</f>
        <v>29999</v>
      </c>
      <c r="L4075" s="89">
        <f>IF(L1843="","",L1843)</f>
        <v>44901</v>
      </c>
      <c r="M4075" s="89" t="str">
        <f>IF(M1843="","",M1843)</f>
        <v/>
      </c>
      <c r="N4075" s="89">
        <f>IF(N1843="","",N1843)</f>
        <v>44901</v>
      </c>
      <c r="O4075" s="89" t="str">
        <f>IF(O1843="","",O1843)</f>
        <v/>
      </c>
      <c r="P4075" s="85" t="str">
        <f>IF(P1843="","",P1843)</f>
        <v>Monthly Variable Direct Debit</v>
      </c>
      <c r="Q4075" s="90" t="str">
        <f>IF(Q1843="","",Q1843)</f>
        <v>For Business</v>
      </c>
      <c r="R4075" s="85" t="str">
        <f>IF(R1843="","",R1843)</f>
        <v>With S/C</v>
      </c>
      <c r="S4075" s="85" t="str">
        <f>IF(S1843="","",S1843)</f>
        <v>N</v>
      </c>
      <c r="T4075" s="85" t="str">
        <f>IF(T1843="","",T1843)</f>
        <v/>
      </c>
      <c r="U4075" s="85" t="str">
        <f>IF(U1843="","",U1843)</f>
        <v/>
      </c>
      <c r="V4075" s="85" t="str">
        <f>IF(V1843="","",V1843)</f>
        <v/>
      </c>
      <c r="W4075" s="91" t="str">
        <f>IF(W1843="","",W1843)</f>
        <v/>
      </c>
      <c r="X4075" s="92">
        <f>IF(X1843="","",X1843)</f>
        <v>54.28</v>
      </c>
      <c r="Y4075" s="92">
        <f>IF(Y1843="","",Y1843)</f>
        <v>56.53</v>
      </c>
      <c r="Z4075" s="92">
        <f>IF(Z1843="","",Z1843)</f>
        <v>39.619999999999997</v>
      </c>
      <c r="AA4075" s="92">
        <f>IF(AA1843="","",AA1843)</f>
        <v>46.91</v>
      </c>
      <c r="AB4075" s="95" t="str">
        <f>IF(AB1843="","",AB1843)</f>
        <v/>
      </c>
      <c r="AC4075" s="94">
        <f>IF(AC1843="","",AC1843)</f>
        <v>45747</v>
      </c>
      <c r="AD4075" s="96" t="str">
        <f>IF(AD1843="","",AD1843)</f>
        <v>U4</v>
      </c>
      <c r="AE4075" s="96" t="str">
        <f>IF(AE1843="","",AE1843)</f>
        <v>EBC_FORBUSPF_C25F</v>
      </c>
      <c r="AF4075" s="96" t="str">
        <f>IF(AF1843="","",AF1843)</f>
        <v>For Business vU4 Mar 2025</v>
      </c>
      <c r="AG4075" s="96" t="str">
        <f>IF(AG1843="","",AG1843)</f>
        <v>Elec For Bus Pre vU4 2yr BKF Mar 2025</v>
      </c>
      <c r="AH4075" s="85" t="str">
        <f>IF(AH1843="","",AH1843)</f>
        <v>C25F</v>
      </c>
    </row>
    <row r="4076" spans="1:34" s="34" customFormat="1" x14ac:dyDescent="0.25">
      <c r="A4076" s="85"/>
      <c r="B4076" s="86" t="str">
        <f>IF(B1844="","",B1844)</f>
        <v>Electricity</v>
      </c>
      <c r="C4076" s="85">
        <f>IF(C1844="","",C1844)</f>
        <v>19</v>
      </c>
      <c r="D4076" s="87">
        <v>4</v>
      </c>
      <c r="E4076" s="85" t="str">
        <f>IF(E1844="","",E1844)</f>
        <v>EveningWeekendAndNight</v>
      </c>
      <c r="F4076" s="85" t="str">
        <f>IF(F1844="","",F1844)</f>
        <v/>
      </c>
      <c r="G4076" s="85" t="str">
        <f>IF(G1844="","",G1844)</f>
        <v/>
      </c>
      <c r="H4076" s="85" t="str">
        <f>IF(H1844="","",H1844)</f>
        <v>Renewal</v>
      </c>
      <c r="I4076" s="85">
        <f>IF(I1844="","",I1844)</f>
        <v>24</v>
      </c>
      <c r="J4076" s="88">
        <f>IF(J1844="","",J1844)</f>
        <v>10000</v>
      </c>
      <c r="K4076" s="88">
        <f>IF(K1844="","",K1844)</f>
        <v>29999</v>
      </c>
      <c r="L4076" s="89">
        <f>IF(L1844="","",L1844)</f>
        <v>44901</v>
      </c>
      <c r="M4076" s="89" t="str">
        <f>IF(M1844="","",M1844)</f>
        <v/>
      </c>
      <c r="N4076" s="89">
        <f>IF(N1844="","",N1844)</f>
        <v>44901</v>
      </c>
      <c r="O4076" s="89" t="str">
        <f>IF(O1844="","",O1844)</f>
        <v/>
      </c>
      <c r="P4076" s="85" t="str">
        <f>IF(P1844="","",P1844)</f>
        <v>Monthly Variable Direct Debit</v>
      </c>
      <c r="Q4076" s="90" t="str">
        <f>IF(Q1844="","",Q1844)</f>
        <v>For Business</v>
      </c>
      <c r="R4076" s="85" t="str">
        <f>IF(R1844="","",R1844)</f>
        <v>With S/C</v>
      </c>
      <c r="S4076" s="85" t="str">
        <f>IF(S1844="","",S1844)</f>
        <v>N</v>
      </c>
      <c r="T4076" s="85" t="str">
        <f>IF(T1844="","",T1844)</f>
        <v/>
      </c>
      <c r="U4076" s="85" t="str">
        <f>IF(U1844="","",U1844)</f>
        <v/>
      </c>
      <c r="V4076" s="85" t="str">
        <f>IF(V1844="","",V1844)</f>
        <v/>
      </c>
      <c r="W4076" s="91" t="str">
        <f>IF(W1844="","",W1844)</f>
        <v/>
      </c>
      <c r="X4076" s="92">
        <f>IF(X1844="","",X1844)</f>
        <v>52.79</v>
      </c>
      <c r="Y4076" s="92">
        <f>IF(Y1844="","",Y1844)</f>
        <v>55.5</v>
      </c>
      <c r="Z4076" s="92">
        <f>IF(Z1844="","",Z1844)</f>
        <v>39.26</v>
      </c>
      <c r="AA4076" s="92">
        <f>IF(AA1844="","",AA1844)</f>
        <v>46.52</v>
      </c>
      <c r="AB4076" s="95" t="str">
        <f>IF(AB1844="","",AB1844)</f>
        <v/>
      </c>
      <c r="AC4076" s="94">
        <f>IF(AC1844="","",AC1844)</f>
        <v>45747</v>
      </c>
      <c r="AD4076" s="96" t="str">
        <f>IF(AD1844="","",AD1844)</f>
        <v>U4</v>
      </c>
      <c r="AE4076" s="96" t="str">
        <f>IF(AE1844="","",AE1844)</f>
        <v>EBC_FORBUSPF_C25F</v>
      </c>
      <c r="AF4076" s="96" t="str">
        <f>IF(AF1844="","",AF1844)</f>
        <v>For Business vU4 Mar 2025</v>
      </c>
      <c r="AG4076" s="96" t="str">
        <f>IF(AG1844="","",AG1844)</f>
        <v>Elec For Bus Pre vU4 2yr BKF Mar 2025</v>
      </c>
      <c r="AH4076" s="85" t="str">
        <f>IF(AH1844="","",AH1844)</f>
        <v>C25F</v>
      </c>
    </row>
    <row r="4077" spans="1:34" s="34" customFormat="1" x14ac:dyDescent="0.25">
      <c r="A4077" s="85"/>
      <c r="B4077" s="86" t="str">
        <f>IF(B1845="","",B1845)</f>
        <v>Electricity</v>
      </c>
      <c r="C4077" s="85">
        <f>IF(C1845="","",C1845)</f>
        <v>20</v>
      </c>
      <c r="D4077" s="87">
        <v>4</v>
      </c>
      <c r="E4077" s="85" t="str">
        <f>IF(E1845="","",E1845)</f>
        <v>EveningWeekendAndNight</v>
      </c>
      <c r="F4077" s="85" t="str">
        <f>IF(F1845="","",F1845)</f>
        <v/>
      </c>
      <c r="G4077" s="85" t="str">
        <f>IF(G1845="","",G1845)</f>
        <v/>
      </c>
      <c r="H4077" s="85" t="str">
        <f>IF(H1845="","",H1845)</f>
        <v>Renewal</v>
      </c>
      <c r="I4077" s="85">
        <f>IF(I1845="","",I1845)</f>
        <v>24</v>
      </c>
      <c r="J4077" s="88">
        <f>IF(J1845="","",J1845)</f>
        <v>10000</v>
      </c>
      <c r="K4077" s="88">
        <f>IF(K1845="","",K1845)</f>
        <v>29999</v>
      </c>
      <c r="L4077" s="89">
        <f>IF(L1845="","",L1845)</f>
        <v>44901</v>
      </c>
      <c r="M4077" s="89" t="str">
        <f>IF(M1845="","",M1845)</f>
        <v/>
      </c>
      <c r="N4077" s="89">
        <f>IF(N1845="","",N1845)</f>
        <v>44901</v>
      </c>
      <c r="O4077" s="89" t="str">
        <f>IF(O1845="","",O1845)</f>
        <v/>
      </c>
      <c r="P4077" s="85" t="str">
        <f>IF(P1845="","",P1845)</f>
        <v>Monthly Variable Direct Debit</v>
      </c>
      <c r="Q4077" s="90" t="str">
        <f>IF(Q1845="","",Q1845)</f>
        <v>For Business</v>
      </c>
      <c r="R4077" s="85" t="str">
        <f>IF(R1845="","",R1845)</f>
        <v>With S/C</v>
      </c>
      <c r="S4077" s="85" t="str">
        <f>IF(S1845="","",S1845)</f>
        <v>N</v>
      </c>
      <c r="T4077" s="85" t="str">
        <f>IF(T1845="","",T1845)</f>
        <v/>
      </c>
      <c r="U4077" s="85" t="str">
        <f>IF(U1845="","",U1845)</f>
        <v/>
      </c>
      <c r="V4077" s="85" t="str">
        <f>IF(V1845="","",V1845)</f>
        <v/>
      </c>
      <c r="W4077" s="91" t="str">
        <f>IF(W1845="","",W1845)</f>
        <v/>
      </c>
      <c r="X4077" s="92">
        <f>IF(X1845="","",X1845)</f>
        <v>59.66</v>
      </c>
      <c r="Y4077" s="92">
        <f>IF(Y1845="","",Y1845)</f>
        <v>55.54</v>
      </c>
      <c r="Z4077" s="92">
        <f>IF(Z1845="","",Z1845)</f>
        <v>39.299999999999997</v>
      </c>
      <c r="AA4077" s="92">
        <f>IF(AA1845="","",AA1845)</f>
        <v>46.19</v>
      </c>
      <c r="AB4077" s="95" t="str">
        <f>IF(AB1845="","",AB1845)</f>
        <v/>
      </c>
      <c r="AC4077" s="94">
        <f>IF(AC1845="","",AC1845)</f>
        <v>45747</v>
      </c>
      <c r="AD4077" s="96" t="str">
        <f>IF(AD1845="","",AD1845)</f>
        <v>U4</v>
      </c>
      <c r="AE4077" s="96" t="str">
        <f>IF(AE1845="","",AE1845)</f>
        <v>EBC_FORBUSPF_C25F</v>
      </c>
      <c r="AF4077" s="96" t="str">
        <f>IF(AF1845="","",AF1845)</f>
        <v>For Business vU4 Mar 2025</v>
      </c>
      <c r="AG4077" s="96" t="str">
        <f>IF(AG1845="","",AG1845)</f>
        <v>Elec For Bus Pre vU4 2yr BKF Mar 2025</v>
      </c>
      <c r="AH4077" s="85" t="str">
        <f>IF(AH1845="","",AH1845)</f>
        <v>C25F</v>
      </c>
    </row>
    <row r="4078" spans="1:34" s="34" customFormat="1" x14ac:dyDescent="0.25">
      <c r="A4078" s="85"/>
      <c r="B4078" s="86" t="str">
        <f>IF(B1846="","",B1846)</f>
        <v>Electricity</v>
      </c>
      <c r="C4078" s="85">
        <f>IF(C1846="","",C1846)</f>
        <v>22</v>
      </c>
      <c r="D4078" s="87">
        <v>4</v>
      </c>
      <c r="E4078" s="85" t="str">
        <f>IF(E1846="","",E1846)</f>
        <v>EveningWeekendAndNight</v>
      </c>
      <c r="F4078" s="85" t="str">
        <f>IF(F1846="","",F1846)</f>
        <v/>
      </c>
      <c r="G4078" s="85" t="str">
        <f>IF(G1846="","",G1846)</f>
        <v/>
      </c>
      <c r="H4078" s="85" t="str">
        <f>IF(H1846="","",H1846)</f>
        <v>Renewal</v>
      </c>
      <c r="I4078" s="85">
        <f>IF(I1846="","",I1846)</f>
        <v>24</v>
      </c>
      <c r="J4078" s="88">
        <f>IF(J1846="","",J1846)</f>
        <v>10000</v>
      </c>
      <c r="K4078" s="88">
        <f>IF(K1846="","",K1846)</f>
        <v>29999</v>
      </c>
      <c r="L4078" s="89">
        <f>IF(L1846="","",L1846)</f>
        <v>44901</v>
      </c>
      <c r="M4078" s="89" t="str">
        <f>IF(M1846="","",M1846)</f>
        <v/>
      </c>
      <c r="N4078" s="89">
        <f>IF(N1846="","",N1846)</f>
        <v>44901</v>
      </c>
      <c r="O4078" s="89" t="str">
        <f>IF(O1846="","",O1846)</f>
        <v/>
      </c>
      <c r="P4078" s="85" t="str">
        <f>IF(P1846="","",P1846)</f>
        <v>Monthly Variable Direct Debit</v>
      </c>
      <c r="Q4078" s="90" t="str">
        <f>IF(Q1846="","",Q1846)</f>
        <v>For Business</v>
      </c>
      <c r="R4078" s="85" t="str">
        <f>IF(R1846="","",R1846)</f>
        <v>With S/C</v>
      </c>
      <c r="S4078" s="85" t="str">
        <f>IF(S1846="","",S1846)</f>
        <v>N</v>
      </c>
      <c r="T4078" s="85" t="str">
        <f>IF(T1846="","",T1846)</f>
        <v/>
      </c>
      <c r="U4078" s="85" t="str">
        <f>IF(U1846="","",U1846)</f>
        <v/>
      </c>
      <c r="V4078" s="85" t="str">
        <f>IF(V1846="","",V1846)</f>
        <v/>
      </c>
      <c r="W4078" s="91" t="str">
        <f>IF(W1846="","",W1846)</f>
        <v/>
      </c>
      <c r="X4078" s="92">
        <f>IF(X1846="","",X1846)</f>
        <v>96.39</v>
      </c>
      <c r="Y4078" s="92">
        <f>IF(Y1846="","",Y1846)</f>
        <v>54.53</v>
      </c>
      <c r="Z4078" s="92">
        <f>IF(Z1846="","",Z1846)</f>
        <v>39.25</v>
      </c>
      <c r="AA4078" s="92">
        <f>IF(AA1846="","",AA1846)</f>
        <v>44.98</v>
      </c>
      <c r="AB4078" s="95" t="str">
        <f>IF(AB1846="","",AB1846)</f>
        <v/>
      </c>
      <c r="AC4078" s="94">
        <f>IF(AC1846="","",AC1846)</f>
        <v>45747</v>
      </c>
      <c r="AD4078" s="96" t="str">
        <f>IF(AD1846="","",AD1846)</f>
        <v>U4</v>
      </c>
      <c r="AE4078" s="96" t="str">
        <f>IF(AE1846="","",AE1846)</f>
        <v>EBC_FORBUSPF_C25F</v>
      </c>
      <c r="AF4078" s="96" t="str">
        <f>IF(AF1846="","",AF1846)</f>
        <v>For Business vU4 Mar 2025</v>
      </c>
      <c r="AG4078" s="96" t="str">
        <f>IF(AG1846="","",AG1846)</f>
        <v>Elec For Bus Pre vU4 2yr BKF Mar 2025</v>
      </c>
      <c r="AH4078" s="85" t="str">
        <f>IF(AH1846="","",AH1846)</f>
        <v>C25F</v>
      </c>
    </row>
    <row r="4079" spans="1:34" s="34" customFormat="1" x14ac:dyDescent="0.25">
      <c r="A4079" s="85"/>
      <c r="B4079" s="86" t="str">
        <f>IF(B1847="","",B1847)</f>
        <v>Electricity</v>
      </c>
      <c r="C4079" s="85">
        <f>IF(C1847="","",C1847)</f>
        <v>23</v>
      </c>
      <c r="D4079" s="87">
        <v>4</v>
      </c>
      <c r="E4079" s="85" t="str">
        <f>IF(E1847="","",E1847)</f>
        <v>EveningWeekendAndNight</v>
      </c>
      <c r="F4079" s="85" t="str">
        <f>IF(F1847="","",F1847)</f>
        <v/>
      </c>
      <c r="G4079" s="85" t="str">
        <f>IF(G1847="","",G1847)</f>
        <v/>
      </c>
      <c r="H4079" s="85" t="str">
        <f>IF(H1847="","",H1847)</f>
        <v>Renewal</v>
      </c>
      <c r="I4079" s="85">
        <f>IF(I1847="","",I1847)</f>
        <v>24</v>
      </c>
      <c r="J4079" s="88">
        <f>IF(J1847="","",J1847)</f>
        <v>10000</v>
      </c>
      <c r="K4079" s="88">
        <f>IF(K1847="","",K1847)</f>
        <v>29999</v>
      </c>
      <c r="L4079" s="89">
        <f>IF(L1847="","",L1847)</f>
        <v>44901</v>
      </c>
      <c r="M4079" s="89" t="str">
        <f>IF(M1847="","",M1847)</f>
        <v/>
      </c>
      <c r="N4079" s="89">
        <f>IF(N1847="","",N1847)</f>
        <v>44901</v>
      </c>
      <c r="O4079" s="89" t="str">
        <f>IF(O1847="","",O1847)</f>
        <v/>
      </c>
      <c r="P4079" s="85" t="str">
        <f>IF(P1847="","",P1847)</f>
        <v>Monthly Variable Direct Debit</v>
      </c>
      <c r="Q4079" s="90" t="str">
        <f>IF(Q1847="","",Q1847)</f>
        <v>For Business</v>
      </c>
      <c r="R4079" s="85" t="str">
        <f>IF(R1847="","",R1847)</f>
        <v>With S/C</v>
      </c>
      <c r="S4079" s="85" t="str">
        <f>IF(S1847="","",S1847)</f>
        <v>N</v>
      </c>
      <c r="T4079" s="85" t="str">
        <f>IF(T1847="","",T1847)</f>
        <v/>
      </c>
      <c r="U4079" s="85" t="str">
        <f>IF(U1847="","",U1847)</f>
        <v/>
      </c>
      <c r="V4079" s="85" t="str">
        <f>IF(V1847="","",V1847)</f>
        <v/>
      </c>
      <c r="W4079" s="91" t="str">
        <f>IF(W1847="","",W1847)</f>
        <v/>
      </c>
      <c r="X4079" s="92">
        <f>IF(X1847="","",X1847)</f>
        <v>79.2</v>
      </c>
      <c r="Y4079" s="92">
        <f>IF(Y1847="","",Y1847)</f>
        <v>55.8</v>
      </c>
      <c r="Z4079" s="92">
        <f>IF(Z1847="","",Z1847)</f>
        <v>39.43</v>
      </c>
      <c r="AA4079" s="92">
        <f>IF(AA1847="","",AA1847)</f>
        <v>46.15</v>
      </c>
      <c r="AB4079" s="95" t="str">
        <f>IF(AB1847="","",AB1847)</f>
        <v/>
      </c>
      <c r="AC4079" s="94">
        <f>IF(AC1847="","",AC1847)</f>
        <v>45747</v>
      </c>
      <c r="AD4079" s="96" t="str">
        <f>IF(AD1847="","",AD1847)</f>
        <v>U4</v>
      </c>
      <c r="AE4079" s="96" t="str">
        <f>IF(AE1847="","",AE1847)</f>
        <v>EBC_FORBUSPF_C25F</v>
      </c>
      <c r="AF4079" s="96" t="str">
        <f>IF(AF1847="","",AF1847)</f>
        <v>For Business vU4 Mar 2025</v>
      </c>
      <c r="AG4079" s="96" t="str">
        <f>IF(AG1847="","",AG1847)</f>
        <v>Elec For Bus Pre vU4 2yr BKF Mar 2025</v>
      </c>
      <c r="AH4079" s="85" t="str">
        <f>IF(AH1847="","",AH1847)</f>
        <v>C25F</v>
      </c>
    </row>
    <row r="4080" spans="1:34" s="34" customFormat="1" x14ac:dyDescent="0.25">
      <c r="A4080" s="85"/>
      <c r="B4080" s="86" t="str">
        <f>IF(B1848="","",B1848)</f>
        <v>Electricity</v>
      </c>
      <c r="C4080" s="85">
        <f>IF(C1848="","",C1848)</f>
        <v>10</v>
      </c>
      <c r="D4080" s="87">
        <v>4</v>
      </c>
      <c r="E4080" s="85" t="str">
        <f>IF(E1848="","",E1848)</f>
        <v>OffPeak</v>
      </c>
      <c r="F4080" s="85" t="str">
        <f>IF(F1848="","",F1848)</f>
        <v/>
      </c>
      <c r="G4080" s="85" t="str">
        <f>IF(G1848="","",G1848)</f>
        <v/>
      </c>
      <c r="H4080" s="85" t="str">
        <f>IF(H1848="","",H1848)</f>
        <v>Renewal</v>
      </c>
      <c r="I4080" s="85">
        <f>IF(I1848="","",I1848)</f>
        <v>24</v>
      </c>
      <c r="J4080" s="88">
        <f>IF(J1848="","",J1848)</f>
        <v>10000</v>
      </c>
      <c r="K4080" s="88">
        <f>IF(K1848="","",K1848)</f>
        <v>29999</v>
      </c>
      <c r="L4080" s="89">
        <f>IF(L1848="","",L1848)</f>
        <v>44901</v>
      </c>
      <c r="M4080" s="89" t="str">
        <f>IF(M1848="","",M1848)</f>
        <v/>
      </c>
      <c r="N4080" s="89">
        <f>IF(N1848="","",N1848)</f>
        <v>44901</v>
      </c>
      <c r="O4080" s="89" t="str">
        <f>IF(O1848="","",O1848)</f>
        <v/>
      </c>
      <c r="P4080" s="85" t="str">
        <f>IF(P1848="","",P1848)</f>
        <v>Monthly Variable Direct Debit</v>
      </c>
      <c r="Q4080" s="90" t="str">
        <f>IF(Q1848="","",Q1848)</f>
        <v>For Business</v>
      </c>
      <c r="R4080" s="85" t="str">
        <f>IF(R1848="","",R1848)</f>
        <v>With S/C</v>
      </c>
      <c r="S4080" s="85" t="str">
        <f>IF(S1848="","",S1848)</f>
        <v>N</v>
      </c>
      <c r="T4080" s="85" t="str">
        <f>IF(T1848="","",T1848)</f>
        <v/>
      </c>
      <c r="U4080" s="85" t="str">
        <f>IF(U1848="","",U1848)</f>
        <v/>
      </c>
      <c r="V4080" s="85" t="str">
        <f>IF(V1848="","",V1848)</f>
        <v/>
      </c>
      <c r="W4080" s="91" t="str">
        <f>IF(W1848="","",W1848)</f>
        <v/>
      </c>
      <c r="X4080" s="92">
        <f>IF(X1848="","",X1848)</f>
        <v>10</v>
      </c>
      <c r="Y4080" s="92" t="str">
        <f>IF(Y1848="","",Y1848)</f>
        <v/>
      </c>
      <c r="Z4080" s="92">
        <f>IF(Z1848="","",Z1848)</f>
        <v>42.72</v>
      </c>
      <c r="AA4080" s="92" t="str">
        <f>IF(AA1848="","",AA1848)</f>
        <v/>
      </c>
      <c r="AB4080" s="95" t="str">
        <f>IF(AB1848="","",AB1848)</f>
        <v/>
      </c>
      <c r="AC4080" s="94">
        <f>IF(AC1848="","",AC1848)</f>
        <v>45747</v>
      </c>
      <c r="AD4080" s="96" t="str">
        <f>IF(AD1848="","",AD1848)</f>
        <v>U4</v>
      </c>
      <c r="AE4080" s="96" t="str">
        <f>IF(AE1848="","",AE1848)</f>
        <v>EBC_FORBUSPF_C25F</v>
      </c>
      <c r="AF4080" s="96" t="str">
        <f>IF(AF1848="","",AF1848)</f>
        <v>For Business vU4 Mar 2025</v>
      </c>
      <c r="AG4080" s="96" t="str">
        <f>IF(AG1848="","",AG1848)</f>
        <v>Elec For Bus Pre vU4 2yr BKF Mar 2025</v>
      </c>
      <c r="AH4080" s="85" t="str">
        <f>IF(AH1848="","",AH1848)</f>
        <v>C25F</v>
      </c>
    </row>
    <row r="4081" spans="1:34" s="34" customFormat="1" x14ac:dyDescent="0.25">
      <c r="A4081" s="85"/>
      <c r="B4081" s="86" t="str">
        <f>IF(B1849="","",B1849)</f>
        <v>Electricity</v>
      </c>
      <c r="C4081" s="85">
        <f>IF(C1849="","",C1849)</f>
        <v>11</v>
      </c>
      <c r="D4081" s="87">
        <v>4</v>
      </c>
      <c r="E4081" s="85" t="str">
        <f>IF(E1849="","",E1849)</f>
        <v>OffPeak</v>
      </c>
      <c r="F4081" s="85" t="str">
        <f>IF(F1849="","",F1849)</f>
        <v/>
      </c>
      <c r="G4081" s="85" t="str">
        <f>IF(G1849="","",G1849)</f>
        <v/>
      </c>
      <c r="H4081" s="85" t="str">
        <f>IF(H1849="","",H1849)</f>
        <v>Renewal</v>
      </c>
      <c r="I4081" s="85">
        <f>IF(I1849="","",I1849)</f>
        <v>24</v>
      </c>
      <c r="J4081" s="88">
        <f>IF(J1849="","",J1849)</f>
        <v>10000</v>
      </c>
      <c r="K4081" s="88">
        <f>IF(K1849="","",K1849)</f>
        <v>29999</v>
      </c>
      <c r="L4081" s="89">
        <f>IF(L1849="","",L1849)</f>
        <v>44901</v>
      </c>
      <c r="M4081" s="89" t="str">
        <f>IF(M1849="","",M1849)</f>
        <v/>
      </c>
      <c r="N4081" s="89">
        <f>IF(N1849="","",N1849)</f>
        <v>44901</v>
      </c>
      <c r="O4081" s="89" t="str">
        <f>IF(O1849="","",O1849)</f>
        <v/>
      </c>
      <c r="P4081" s="85" t="str">
        <f>IF(P1849="","",P1849)</f>
        <v>Monthly Variable Direct Debit</v>
      </c>
      <c r="Q4081" s="90" t="str">
        <f>IF(Q1849="","",Q1849)</f>
        <v>For Business</v>
      </c>
      <c r="R4081" s="85" t="str">
        <f>IF(R1849="","",R1849)</f>
        <v>With S/C</v>
      </c>
      <c r="S4081" s="85" t="str">
        <f>IF(S1849="","",S1849)</f>
        <v>N</v>
      </c>
      <c r="T4081" s="85" t="str">
        <f>IF(T1849="","",T1849)</f>
        <v/>
      </c>
      <c r="U4081" s="85" t="str">
        <f>IF(U1849="","",U1849)</f>
        <v/>
      </c>
      <c r="V4081" s="85" t="str">
        <f>IF(V1849="","",V1849)</f>
        <v/>
      </c>
      <c r="W4081" s="91" t="str">
        <f>IF(W1849="","",W1849)</f>
        <v/>
      </c>
      <c r="X4081" s="92">
        <f>IF(X1849="","",X1849)</f>
        <v>10</v>
      </c>
      <c r="Y4081" s="92" t="str">
        <f>IF(Y1849="","",Y1849)</f>
        <v/>
      </c>
      <c r="Z4081" s="92">
        <f>IF(Z1849="","",Z1849)</f>
        <v>41.92</v>
      </c>
      <c r="AA4081" s="92" t="str">
        <f>IF(AA1849="","",AA1849)</f>
        <v/>
      </c>
      <c r="AB4081" s="95" t="str">
        <f>IF(AB1849="","",AB1849)</f>
        <v/>
      </c>
      <c r="AC4081" s="94">
        <f>IF(AC1849="","",AC1849)</f>
        <v>45747</v>
      </c>
      <c r="AD4081" s="96" t="str">
        <f>IF(AD1849="","",AD1849)</f>
        <v>U4</v>
      </c>
      <c r="AE4081" s="96" t="str">
        <f>IF(AE1849="","",AE1849)</f>
        <v>EBC_FORBUSPF_C25F</v>
      </c>
      <c r="AF4081" s="96" t="str">
        <f>IF(AF1849="","",AF1849)</f>
        <v>For Business vU4 Mar 2025</v>
      </c>
      <c r="AG4081" s="96" t="str">
        <f>IF(AG1849="","",AG1849)</f>
        <v>Elec For Bus Pre vU4 2yr BKF Mar 2025</v>
      </c>
      <c r="AH4081" s="85" t="str">
        <f>IF(AH1849="","",AH1849)</f>
        <v>C25F</v>
      </c>
    </row>
    <row r="4082" spans="1:34" s="34" customFormat="1" x14ac:dyDescent="0.25">
      <c r="A4082" s="85"/>
      <c r="B4082" s="86" t="str">
        <f>IF(B1850="","",B1850)</f>
        <v>Electricity</v>
      </c>
      <c r="C4082" s="85">
        <f>IF(C1850="","",C1850)</f>
        <v>12</v>
      </c>
      <c r="D4082" s="87">
        <v>4</v>
      </c>
      <c r="E4082" s="85" t="str">
        <f>IF(E1850="","",E1850)</f>
        <v>OffPeak</v>
      </c>
      <c r="F4082" s="85" t="str">
        <f>IF(F1850="","",F1850)</f>
        <v/>
      </c>
      <c r="G4082" s="85" t="str">
        <f>IF(G1850="","",G1850)</f>
        <v/>
      </c>
      <c r="H4082" s="85" t="str">
        <f>IF(H1850="","",H1850)</f>
        <v>Renewal</v>
      </c>
      <c r="I4082" s="85">
        <f>IF(I1850="","",I1850)</f>
        <v>24</v>
      </c>
      <c r="J4082" s="88">
        <f>IF(J1850="","",J1850)</f>
        <v>10000</v>
      </c>
      <c r="K4082" s="88">
        <f>IF(K1850="","",K1850)</f>
        <v>29999</v>
      </c>
      <c r="L4082" s="89">
        <f>IF(L1850="","",L1850)</f>
        <v>44901</v>
      </c>
      <c r="M4082" s="89" t="str">
        <f>IF(M1850="","",M1850)</f>
        <v/>
      </c>
      <c r="N4082" s="89">
        <f>IF(N1850="","",N1850)</f>
        <v>44901</v>
      </c>
      <c r="O4082" s="89" t="str">
        <f>IF(O1850="","",O1850)</f>
        <v/>
      </c>
      <c r="P4082" s="85" t="str">
        <f>IF(P1850="","",P1850)</f>
        <v>Monthly Variable Direct Debit</v>
      </c>
      <c r="Q4082" s="90" t="str">
        <f>IF(Q1850="","",Q1850)</f>
        <v>For Business</v>
      </c>
      <c r="R4082" s="85" t="str">
        <f>IF(R1850="","",R1850)</f>
        <v>With S/C</v>
      </c>
      <c r="S4082" s="85" t="str">
        <f>IF(S1850="","",S1850)</f>
        <v>N</v>
      </c>
      <c r="T4082" s="85" t="str">
        <f>IF(T1850="","",T1850)</f>
        <v/>
      </c>
      <c r="U4082" s="85" t="str">
        <f>IF(U1850="","",U1850)</f>
        <v/>
      </c>
      <c r="V4082" s="85" t="str">
        <f>IF(V1850="","",V1850)</f>
        <v/>
      </c>
      <c r="W4082" s="91" t="str">
        <f>IF(W1850="","",W1850)</f>
        <v/>
      </c>
      <c r="X4082" s="92">
        <f>IF(X1850="","",X1850)</f>
        <v>10</v>
      </c>
      <c r="Y4082" s="92" t="str">
        <f>IF(Y1850="","",Y1850)</f>
        <v/>
      </c>
      <c r="Z4082" s="92">
        <f>IF(Z1850="","",Z1850)</f>
        <v>40.82</v>
      </c>
      <c r="AA4082" s="92" t="str">
        <f>IF(AA1850="","",AA1850)</f>
        <v/>
      </c>
      <c r="AB4082" s="95" t="str">
        <f>IF(AB1850="","",AB1850)</f>
        <v/>
      </c>
      <c r="AC4082" s="94">
        <f>IF(AC1850="","",AC1850)</f>
        <v>45747</v>
      </c>
      <c r="AD4082" s="96" t="str">
        <f>IF(AD1850="","",AD1850)</f>
        <v>U4</v>
      </c>
      <c r="AE4082" s="96" t="str">
        <f>IF(AE1850="","",AE1850)</f>
        <v>EBC_FORBUSPF_C25F</v>
      </c>
      <c r="AF4082" s="96" t="str">
        <f>IF(AF1850="","",AF1850)</f>
        <v>For Business vU4 Mar 2025</v>
      </c>
      <c r="AG4082" s="96" t="str">
        <f>IF(AG1850="","",AG1850)</f>
        <v>Elec For Bus Pre vU4 2yr BKF Mar 2025</v>
      </c>
      <c r="AH4082" s="85" t="str">
        <f>IF(AH1850="","",AH1850)</f>
        <v>C25F</v>
      </c>
    </row>
    <row r="4083" spans="1:34" s="34" customFormat="1" x14ac:dyDescent="0.25">
      <c r="A4083" s="85"/>
      <c r="B4083" s="86" t="str">
        <f>IF(B1851="","",B1851)</f>
        <v>Electricity</v>
      </c>
      <c r="C4083" s="85">
        <f>IF(C1851="","",C1851)</f>
        <v>13</v>
      </c>
      <c r="D4083" s="87">
        <v>4</v>
      </c>
      <c r="E4083" s="85" t="str">
        <f>IF(E1851="","",E1851)</f>
        <v>OffPeak</v>
      </c>
      <c r="F4083" s="85" t="str">
        <f>IF(F1851="","",F1851)</f>
        <v/>
      </c>
      <c r="G4083" s="85" t="str">
        <f>IF(G1851="","",G1851)</f>
        <v/>
      </c>
      <c r="H4083" s="85" t="str">
        <f>IF(H1851="","",H1851)</f>
        <v>Renewal</v>
      </c>
      <c r="I4083" s="85">
        <f>IF(I1851="","",I1851)</f>
        <v>24</v>
      </c>
      <c r="J4083" s="88">
        <f>IF(J1851="","",J1851)</f>
        <v>10000</v>
      </c>
      <c r="K4083" s="88">
        <f>IF(K1851="","",K1851)</f>
        <v>29999</v>
      </c>
      <c r="L4083" s="89">
        <f>IF(L1851="","",L1851)</f>
        <v>44901</v>
      </c>
      <c r="M4083" s="89" t="str">
        <f>IF(M1851="","",M1851)</f>
        <v/>
      </c>
      <c r="N4083" s="89">
        <f>IF(N1851="","",N1851)</f>
        <v>44901</v>
      </c>
      <c r="O4083" s="89" t="str">
        <f>IF(O1851="","",O1851)</f>
        <v/>
      </c>
      <c r="P4083" s="85" t="str">
        <f>IF(P1851="","",P1851)</f>
        <v>Monthly Variable Direct Debit</v>
      </c>
      <c r="Q4083" s="90" t="str">
        <f>IF(Q1851="","",Q1851)</f>
        <v>For Business</v>
      </c>
      <c r="R4083" s="85" t="str">
        <f>IF(R1851="","",R1851)</f>
        <v>With S/C</v>
      </c>
      <c r="S4083" s="85" t="str">
        <f>IF(S1851="","",S1851)</f>
        <v>N</v>
      </c>
      <c r="T4083" s="85" t="str">
        <f>IF(T1851="","",T1851)</f>
        <v/>
      </c>
      <c r="U4083" s="85" t="str">
        <f>IF(U1851="","",U1851)</f>
        <v/>
      </c>
      <c r="V4083" s="85" t="str">
        <f>IF(V1851="","",V1851)</f>
        <v/>
      </c>
      <c r="W4083" s="91" t="str">
        <f>IF(W1851="","",W1851)</f>
        <v/>
      </c>
      <c r="X4083" s="92">
        <f>IF(X1851="","",X1851)</f>
        <v>10</v>
      </c>
      <c r="Y4083" s="92" t="str">
        <f>IF(Y1851="","",Y1851)</f>
        <v/>
      </c>
      <c r="Z4083" s="92">
        <f>IF(Z1851="","",Z1851)</f>
        <v>40.81</v>
      </c>
      <c r="AA4083" s="92" t="str">
        <f>IF(AA1851="","",AA1851)</f>
        <v/>
      </c>
      <c r="AB4083" s="95" t="str">
        <f>IF(AB1851="","",AB1851)</f>
        <v/>
      </c>
      <c r="AC4083" s="94">
        <f>IF(AC1851="","",AC1851)</f>
        <v>45747</v>
      </c>
      <c r="AD4083" s="96" t="str">
        <f>IF(AD1851="","",AD1851)</f>
        <v>U4</v>
      </c>
      <c r="AE4083" s="96" t="str">
        <f>IF(AE1851="","",AE1851)</f>
        <v>EBC_FORBUSPF_C25F</v>
      </c>
      <c r="AF4083" s="96" t="str">
        <f>IF(AF1851="","",AF1851)</f>
        <v>For Business vU4 Mar 2025</v>
      </c>
      <c r="AG4083" s="96" t="str">
        <f>IF(AG1851="","",AG1851)</f>
        <v>Elec For Bus Pre vU4 2yr BKF Mar 2025</v>
      </c>
      <c r="AH4083" s="85" t="str">
        <f>IF(AH1851="","",AH1851)</f>
        <v>C25F</v>
      </c>
    </row>
    <row r="4084" spans="1:34" s="34" customFormat="1" x14ac:dyDescent="0.25">
      <c r="A4084" s="85"/>
      <c r="B4084" s="86" t="str">
        <f>IF(B1852="","",B1852)</f>
        <v>Electricity</v>
      </c>
      <c r="C4084" s="85">
        <f>IF(C1852="","",C1852)</f>
        <v>14</v>
      </c>
      <c r="D4084" s="87">
        <v>4</v>
      </c>
      <c r="E4084" s="85" t="str">
        <f>IF(E1852="","",E1852)</f>
        <v>OffPeak</v>
      </c>
      <c r="F4084" s="85" t="str">
        <f>IF(F1852="","",F1852)</f>
        <v/>
      </c>
      <c r="G4084" s="85" t="str">
        <f>IF(G1852="","",G1852)</f>
        <v/>
      </c>
      <c r="H4084" s="85" t="str">
        <f>IF(H1852="","",H1852)</f>
        <v>Renewal</v>
      </c>
      <c r="I4084" s="85">
        <f>IF(I1852="","",I1852)</f>
        <v>24</v>
      </c>
      <c r="J4084" s="88">
        <f>IF(J1852="","",J1852)</f>
        <v>10000</v>
      </c>
      <c r="K4084" s="88">
        <f>IF(K1852="","",K1852)</f>
        <v>29999</v>
      </c>
      <c r="L4084" s="89">
        <f>IF(L1852="","",L1852)</f>
        <v>44901</v>
      </c>
      <c r="M4084" s="89" t="str">
        <f>IF(M1852="","",M1852)</f>
        <v/>
      </c>
      <c r="N4084" s="89">
        <f>IF(N1852="","",N1852)</f>
        <v>44901</v>
      </c>
      <c r="O4084" s="89" t="str">
        <f>IF(O1852="","",O1852)</f>
        <v/>
      </c>
      <c r="P4084" s="85" t="str">
        <f>IF(P1852="","",P1852)</f>
        <v>Monthly Variable Direct Debit</v>
      </c>
      <c r="Q4084" s="90" t="str">
        <f>IF(Q1852="","",Q1852)</f>
        <v>For Business</v>
      </c>
      <c r="R4084" s="85" t="str">
        <f>IF(R1852="","",R1852)</f>
        <v>With S/C</v>
      </c>
      <c r="S4084" s="85" t="str">
        <f>IF(S1852="","",S1852)</f>
        <v>N</v>
      </c>
      <c r="T4084" s="85" t="str">
        <f>IF(T1852="","",T1852)</f>
        <v/>
      </c>
      <c r="U4084" s="85" t="str">
        <f>IF(U1852="","",U1852)</f>
        <v/>
      </c>
      <c r="V4084" s="85" t="str">
        <f>IF(V1852="","",V1852)</f>
        <v/>
      </c>
      <c r="W4084" s="91" t="str">
        <f>IF(W1852="","",W1852)</f>
        <v/>
      </c>
      <c r="X4084" s="92">
        <f>IF(X1852="","",X1852)</f>
        <v>10</v>
      </c>
      <c r="Y4084" s="92" t="str">
        <f>IF(Y1852="","",Y1852)</f>
        <v/>
      </c>
      <c r="Z4084" s="92">
        <f>IF(Z1852="","",Z1852)</f>
        <v>44.26</v>
      </c>
      <c r="AA4084" s="92" t="str">
        <f>IF(AA1852="","",AA1852)</f>
        <v/>
      </c>
      <c r="AB4084" s="95" t="str">
        <f>IF(AB1852="","",AB1852)</f>
        <v/>
      </c>
      <c r="AC4084" s="94">
        <f>IF(AC1852="","",AC1852)</f>
        <v>45747</v>
      </c>
      <c r="AD4084" s="96" t="str">
        <f>IF(AD1852="","",AD1852)</f>
        <v>U4</v>
      </c>
      <c r="AE4084" s="96" t="str">
        <f>IF(AE1852="","",AE1852)</f>
        <v>EBC_FORBUSPF_C25F</v>
      </c>
      <c r="AF4084" s="96" t="str">
        <f>IF(AF1852="","",AF1852)</f>
        <v>For Business vU4 Mar 2025</v>
      </c>
      <c r="AG4084" s="96" t="str">
        <f>IF(AG1852="","",AG1852)</f>
        <v>Elec For Bus Pre vU4 2yr BKF Mar 2025</v>
      </c>
      <c r="AH4084" s="85" t="str">
        <f>IF(AH1852="","",AH1852)</f>
        <v>C25F</v>
      </c>
    </row>
    <row r="4085" spans="1:34" s="34" customFormat="1" x14ac:dyDescent="0.25">
      <c r="A4085" s="85"/>
      <c r="B4085" s="86" t="str">
        <f>IF(B1853="","",B1853)</f>
        <v>Electricity</v>
      </c>
      <c r="C4085" s="85">
        <f>IF(C1853="","",C1853)</f>
        <v>15</v>
      </c>
      <c r="D4085" s="87">
        <v>4</v>
      </c>
      <c r="E4085" s="85" t="str">
        <f>IF(E1853="","",E1853)</f>
        <v>OffPeak</v>
      </c>
      <c r="F4085" s="85" t="str">
        <f>IF(F1853="","",F1853)</f>
        <v/>
      </c>
      <c r="G4085" s="85" t="str">
        <f>IF(G1853="","",G1853)</f>
        <v/>
      </c>
      <c r="H4085" s="85" t="str">
        <f>IF(H1853="","",H1853)</f>
        <v>Renewal</v>
      </c>
      <c r="I4085" s="85">
        <f>IF(I1853="","",I1853)</f>
        <v>24</v>
      </c>
      <c r="J4085" s="88">
        <f>IF(J1853="","",J1853)</f>
        <v>10000</v>
      </c>
      <c r="K4085" s="88">
        <f>IF(K1853="","",K1853)</f>
        <v>29999</v>
      </c>
      <c r="L4085" s="89">
        <f>IF(L1853="","",L1853)</f>
        <v>44901</v>
      </c>
      <c r="M4085" s="89" t="str">
        <f>IF(M1853="","",M1853)</f>
        <v/>
      </c>
      <c r="N4085" s="89">
        <f>IF(N1853="","",N1853)</f>
        <v>44901</v>
      </c>
      <c r="O4085" s="89" t="str">
        <f>IF(O1853="","",O1853)</f>
        <v/>
      </c>
      <c r="P4085" s="85" t="str">
        <f>IF(P1853="","",P1853)</f>
        <v>Monthly Variable Direct Debit</v>
      </c>
      <c r="Q4085" s="90" t="str">
        <f>IF(Q1853="","",Q1853)</f>
        <v>For Business</v>
      </c>
      <c r="R4085" s="85" t="str">
        <f>IF(R1853="","",R1853)</f>
        <v>With S/C</v>
      </c>
      <c r="S4085" s="85" t="str">
        <f>IF(S1853="","",S1853)</f>
        <v>N</v>
      </c>
      <c r="T4085" s="85" t="str">
        <f>IF(T1853="","",T1853)</f>
        <v/>
      </c>
      <c r="U4085" s="85" t="str">
        <f>IF(U1853="","",U1853)</f>
        <v/>
      </c>
      <c r="V4085" s="85" t="str">
        <f>IF(V1853="","",V1853)</f>
        <v/>
      </c>
      <c r="W4085" s="91" t="str">
        <f>IF(W1853="","",W1853)</f>
        <v/>
      </c>
      <c r="X4085" s="92">
        <f>IF(X1853="","",X1853)</f>
        <v>10</v>
      </c>
      <c r="Y4085" s="92" t="str">
        <f>IF(Y1853="","",Y1853)</f>
        <v/>
      </c>
      <c r="Z4085" s="92">
        <f>IF(Z1853="","",Z1853)</f>
        <v>41.67</v>
      </c>
      <c r="AA4085" s="92" t="str">
        <f>IF(AA1853="","",AA1853)</f>
        <v/>
      </c>
      <c r="AB4085" s="95" t="str">
        <f>IF(AB1853="","",AB1853)</f>
        <v/>
      </c>
      <c r="AC4085" s="94">
        <f>IF(AC1853="","",AC1853)</f>
        <v>45747</v>
      </c>
      <c r="AD4085" s="96" t="str">
        <f>IF(AD1853="","",AD1853)</f>
        <v>U4</v>
      </c>
      <c r="AE4085" s="96" t="str">
        <f>IF(AE1853="","",AE1853)</f>
        <v>EBC_FORBUSPF_C25F</v>
      </c>
      <c r="AF4085" s="96" t="str">
        <f>IF(AF1853="","",AF1853)</f>
        <v>For Business vU4 Mar 2025</v>
      </c>
      <c r="AG4085" s="96" t="str">
        <f>IF(AG1853="","",AG1853)</f>
        <v>Elec For Bus Pre vU4 2yr BKF Mar 2025</v>
      </c>
      <c r="AH4085" s="85" t="str">
        <f>IF(AH1853="","",AH1853)</f>
        <v>C25F</v>
      </c>
    </row>
    <row r="4086" spans="1:34" s="34" customFormat="1" x14ac:dyDescent="0.25">
      <c r="A4086" s="85"/>
      <c r="B4086" s="86" t="str">
        <f>IF(B1854="","",B1854)</f>
        <v>Electricity</v>
      </c>
      <c r="C4086" s="85">
        <f>IF(C1854="","",C1854)</f>
        <v>16</v>
      </c>
      <c r="D4086" s="87">
        <v>4</v>
      </c>
      <c r="E4086" s="85" t="str">
        <f>IF(E1854="","",E1854)</f>
        <v>OffPeak</v>
      </c>
      <c r="F4086" s="85" t="str">
        <f>IF(F1854="","",F1854)</f>
        <v/>
      </c>
      <c r="G4086" s="85" t="str">
        <f>IF(G1854="","",G1854)</f>
        <v/>
      </c>
      <c r="H4086" s="85" t="str">
        <f>IF(H1854="","",H1854)</f>
        <v>Renewal</v>
      </c>
      <c r="I4086" s="85">
        <f>IF(I1854="","",I1854)</f>
        <v>24</v>
      </c>
      <c r="J4086" s="88">
        <f>IF(J1854="","",J1854)</f>
        <v>10000</v>
      </c>
      <c r="K4086" s="88">
        <f>IF(K1854="","",K1854)</f>
        <v>29999</v>
      </c>
      <c r="L4086" s="89">
        <f>IF(L1854="","",L1854)</f>
        <v>44901</v>
      </c>
      <c r="M4086" s="89" t="str">
        <f>IF(M1854="","",M1854)</f>
        <v/>
      </c>
      <c r="N4086" s="89">
        <f>IF(N1854="","",N1854)</f>
        <v>44901</v>
      </c>
      <c r="O4086" s="89" t="str">
        <f>IF(O1854="","",O1854)</f>
        <v/>
      </c>
      <c r="P4086" s="85" t="str">
        <f>IF(P1854="","",P1854)</f>
        <v>Monthly Variable Direct Debit</v>
      </c>
      <c r="Q4086" s="90" t="str">
        <f>IF(Q1854="","",Q1854)</f>
        <v>For Business</v>
      </c>
      <c r="R4086" s="85" t="str">
        <f>IF(R1854="","",R1854)</f>
        <v>With S/C</v>
      </c>
      <c r="S4086" s="85" t="str">
        <f>IF(S1854="","",S1854)</f>
        <v>N</v>
      </c>
      <c r="T4086" s="85" t="str">
        <f>IF(T1854="","",T1854)</f>
        <v/>
      </c>
      <c r="U4086" s="85" t="str">
        <f>IF(U1854="","",U1854)</f>
        <v/>
      </c>
      <c r="V4086" s="85" t="str">
        <f>IF(V1854="","",V1854)</f>
        <v/>
      </c>
      <c r="W4086" s="91" t="str">
        <f>IF(W1854="","",W1854)</f>
        <v/>
      </c>
      <c r="X4086" s="92">
        <f>IF(X1854="","",X1854)</f>
        <v>10</v>
      </c>
      <c r="Y4086" s="92" t="str">
        <f>IF(Y1854="","",Y1854)</f>
        <v/>
      </c>
      <c r="Z4086" s="92">
        <f>IF(Z1854="","",Z1854)</f>
        <v>43.23</v>
      </c>
      <c r="AA4086" s="92" t="str">
        <f>IF(AA1854="","",AA1854)</f>
        <v/>
      </c>
      <c r="AB4086" s="95" t="str">
        <f>IF(AB1854="","",AB1854)</f>
        <v/>
      </c>
      <c r="AC4086" s="94">
        <f>IF(AC1854="","",AC1854)</f>
        <v>45747</v>
      </c>
      <c r="AD4086" s="96" t="str">
        <f>IF(AD1854="","",AD1854)</f>
        <v>U4</v>
      </c>
      <c r="AE4086" s="96" t="str">
        <f>IF(AE1854="","",AE1854)</f>
        <v>EBC_FORBUSPF_C25F</v>
      </c>
      <c r="AF4086" s="96" t="str">
        <f>IF(AF1854="","",AF1854)</f>
        <v>For Business vU4 Mar 2025</v>
      </c>
      <c r="AG4086" s="96" t="str">
        <f>IF(AG1854="","",AG1854)</f>
        <v>Elec For Bus Pre vU4 2yr BKF Mar 2025</v>
      </c>
      <c r="AH4086" s="85" t="str">
        <f>IF(AH1854="","",AH1854)</f>
        <v>C25F</v>
      </c>
    </row>
    <row r="4087" spans="1:34" s="34" customFormat="1" x14ac:dyDescent="0.25">
      <c r="A4087" s="85"/>
      <c r="B4087" s="86" t="str">
        <f>IF(B1855="","",B1855)</f>
        <v>Electricity</v>
      </c>
      <c r="C4087" s="85">
        <f>IF(C1855="","",C1855)</f>
        <v>17</v>
      </c>
      <c r="D4087" s="87">
        <v>4</v>
      </c>
      <c r="E4087" s="85" t="str">
        <f>IF(E1855="","",E1855)</f>
        <v>OffPeak</v>
      </c>
      <c r="F4087" s="85" t="str">
        <f>IF(F1855="","",F1855)</f>
        <v/>
      </c>
      <c r="G4087" s="85" t="str">
        <f>IF(G1855="","",G1855)</f>
        <v/>
      </c>
      <c r="H4087" s="85" t="str">
        <f>IF(H1855="","",H1855)</f>
        <v>Renewal</v>
      </c>
      <c r="I4087" s="85">
        <f>IF(I1855="","",I1855)</f>
        <v>24</v>
      </c>
      <c r="J4087" s="88">
        <f>IF(J1855="","",J1855)</f>
        <v>10000</v>
      </c>
      <c r="K4087" s="88">
        <f>IF(K1855="","",K1855)</f>
        <v>29999</v>
      </c>
      <c r="L4087" s="89">
        <f>IF(L1855="","",L1855)</f>
        <v>44901</v>
      </c>
      <c r="M4087" s="89" t="str">
        <f>IF(M1855="","",M1855)</f>
        <v/>
      </c>
      <c r="N4087" s="89">
        <f>IF(N1855="","",N1855)</f>
        <v>44901</v>
      </c>
      <c r="O4087" s="89" t="str">
        <f>IF(O1855="","",O1855)</f>
        <v/>
      </c>
      <c r="P4087" s="85" t="str">
        <f>IF(P1855="","",P1855)</f>
        <v>Monthly Variable Direct Debit</v>
      </c>
      <c r="Q4087" s="90" t="str">
        <f>IF(Q1855="","",Q1855)</f>
        <v>For Business</v>
      </c>
      <c r="R4087" s="85" t="str">
        <f>IF(R1855="","",R1855)</f>
        <v>With S/C</v>
      </c>
      <c r="S4087" s="85" t="str">
        <f>IF(S1855="","",S1855)</f>
        <v>N</v>
      </c>
      <c r="T4087" s="85" t="str">
        <f>IF(T1855="","",T1855)</f>
        <v/>
      </c>
      <c r="U4087" s="85" t="str">
        <f>IF(U1855="","",U1855)</f>
        <v/>
      </c>
      <c r="V4087" s="85" t="str">
        <f>IF(V1855="","",V1855)</f>
        <v/>
      </c>
      <c r="W4087" s="91" t="str">
        <f>IF(W1855="","",W1855)</f>
        <v/>
      </c>
      <c r="X4087" s="92">
        <f>IF(X1855="","",X1855)</f>
        <v>10</v>
      </c>
      <c r="Y4087" s="92" t="str">
        <f>IF(Y1855="","",Y1855)</f>
        <v/>
      </c>
      <c r="Z4087" s="92">
        <f>IF(Z1855="","",Z1855)</f>
        <v>41.99</v>
      </c>
      <c r="AA4087" s="92" t="str">
        <f>IF(AA1855="","",AA1855)</f>
        <v/>
      </c>
      <c r="AB4087" s="95" t="str">
        <f>IF(AB1855="","",AB1855)</f>
        <v/>
      </c>
      <c r="AC4087" s="94">
        <f>IF(AC1855="","",AC1855)</f>
        <v>45747</v>
      </c>
      <c r="AD4087" s="96" t="str">
        <f>IF(AD1855="","",AD1855)</f>
        <v>U4</v>
      </c>
      <c r="AE4087" s="96" t="str">
        <f>IF(AE1855="","",AE1855)</f>
        <v>EBC_FORBUSPF_C25F</v>
      </c>
      <c r="AF4087" s="96" t="str">
        <f>IF(AF1855="","",AF1855)</f>
        <v>For Business vU4 Mar 2025</v>
      </c>
      <c r="AG4087" s="96" t="str">
        <f>IF(AG1855="","",AG1855)</f>
        <v>Elec For Bus Pre vU4 2yr BKF Mar 2025</v>
      </c>
      <c r="AH4087" s="85" t="str">
        <f>IF(AH1855="","",AH1855)</f>
        <v>C25F</v>
      </c>
    </row>
    <row r="4088" spans="1:34" s="34" customFormat="1" x14ac:dyDescent="0.25">
      <c r="A4088" s="85"/>
      <c r="B4088" s="86" t="str">
        <f>IF(B1856="","",B1856)</f>
        <v>Electricity</v>
      </c>
      <c r="C4088" s="85">
        <f>IF(C1856="","",C1856)</f>
        <v>18</v>
      </c>
      <c r="D4088" s="87">
        <v>4</v>
      </c>
      <c r="E4088" s="85" t="str">
        <f>IF(E1856="","",E1856)</f>
        <v>OffPeak</v>
      </c>
      <c r="F4088" s="85" t="str">
        <f>IF(F1856="","",F1856)</f>
        <v/>
      </c>
      <c r="G4088" s="85" t="str">
        <f>IF(G1856="","",G1856)</f>
        <v/>
      </c>
      <c r="H4088" s="85" t="str">
        <f>IF(H1856="","",H1856)</f>
        <v>Renewal</v>
      </c>
      <c r="I4088" s="85">
        <f>IF(I1856="","",I1856)</f>
        <v>24</v>
      </c>
      <c r="J4088" s="88">
        <f>IF(J1856="","",J1856)</f>
        <v>10000</v>
      </c>
      <c r="K4088" s="88">
        <f>IF(K1856="","",K1856)</f>
        <v>29999</v>
      </c>
      <c r="L4088" s="89">
        <f>IF(L1856="","",L1856)</f>
        <v>44901</v>
      </c>
      <c r="M4088" s="89" t="str">
        <f>IF(M1856="","",M1856)</f>
        <v/>
      </c>
      <c r="N4088" s="89">
        <f>IF(N1856="","",N1856)</f>
        <v>44901</v>
      </c>
      <c r="O4088" s="89" t="str">
        <f>IF(O1856="","",O1856)</f>
        <v/>
      </c>
      <c r="P4088" s="85" t="str">
        <f>IF(P1856="","",P1856)</f>
        <v>Monthly Variable Direct Debit</v>
      </c>
      <c r="Q4088" s="90" t="str">
        <f>IF(Q1856="","",Q1856)</f>
        <v>For Business</v>
      </c>
      <c r="R4088" s="85" t="str">
        <f>IF(R1856="","",R1856)</f>
        <v>With S/C</v>
      </c>
      <c r="S4088" s="85" t="str">
        <f>IF(S1856="","",S1856)</f>
        <v>N</v>
      </c>
      <c r="T4088" s="85" t="str">
        <f>IF(T1856="","",T1856)</f>
        <v/>
      </c>
      <c r="U4088" s="85" t="str">
        <f>IF(U1856="","",U1856)</f>
        <v/>
      </c>
      <c r="V4088" s="85" t="str">
        <f>IF(V1856="","",V1856)</f>
        <v/>
      </c>
      <c r="W4088" s="91" t="str">
        <f>IF(W1856="","",W1856)</f>
        <v/>
      </c>
      <c r="X4088" s="92">
        <f>IF(X1856="","",X1856)</f>
        <v>10</v>
      </c>
      <c r="Y4088" s="92" t="str">
        <f>IF(Y1856="","",Y1856)</f>
        <v/>
      </c>
      <c r="Z4088" s="92">
        <f>IF(Z1856="","",Z1856)</f>
        <v>41</v>
      </c>
      <c r="AA4088" s="92" t="str">
        <f>IF(AA1856="","",AA1856)</f>
        <v/>
      </c>
      <c r="AB4088" s="95" t="str">
        <f>IF(AB1856="","",AB1856)</f>
        <v/>
      </c>
      <c r="AC4088" s="94">
        <f>IF(AC1856="","",AC1856)</f>
        <v>45747</v>
      </c>
      <c r="AD4088" s="96" t="str">
        <f>IF(AD1856="","",AD1856)</f>
        <v>U4</v>
      </c>
      <c r="AE4088" s="96" t="str">
        <f>IF(AE1856="","",AE1856)</f>
        <v>EBC_FORBUSPF_C25F</v>
      </c>
      <c r="AF4088" s="96" t="str">
        <f>IF(AF1856="","",AF1856)</f>
        <v>For Business vU4 Mar 2025</v>
      </c>
      <c r="AG4088" s="96" t="str">
        <f>IF(AG1856="","",AG1856)</f>
        <v>Elec For Bus Pre vU4 2yr BKF Mar 2025</v>
      </c>
      <c r="AH4088" s="85" t="str">
        <f>IF(AH1856="","",AH1856)</f>
        <v>C25F</v>
      </c>
    </row>
    <row r="4089" spans="1:34" s="34" customFormat="1" x14ac:dyDescent="0.25">
      <c r="A4089" s="85"/>
      <c r="B4089" s="86" t="str">
        <f>IF(B1857="","",B1857)</f>
        <v>Electricity</v>
      </c>
      <c r="C4089" s="85">
        <f>IF(C1857="","",C1857)</f>
        <v>19</v>
      </c>
      <c r="D4089" s="87">
        <v>4</v>
      </c>
      <c r="E4089" s="85" t="str">
        <f>IF(E1857="","",E1857)</f>
        <v>OffPeak</v>
      </c>
      <c r="F4089" s="85" t="str">
        <f>IF(F1857="","",F1857)</f>
        <v/>
      </c>
      <c r="G4089" s="85" t="str">
        <f>IF(G1857="","",G1857)</f>
        <v/>
      </c>
      <c r="H4089" s="85" t="str">
        <f>IF(H1857="","",H1857)</f>
        <v>Renewal</v>
      </c>
      <c r="I4089" s="85">
        <f>IF(I1857="","",I1857)</f>
        <v>24</v>
      </c>
      <c r="J4089" s="88">
        <f>IF(J1857="","",J1857)</f>
        <v>10000</v>
      </c>
      <c r="K4089" s="88">
        <f>IF(K1857="","",K1857)</f>
        <v>29999</v>
      </c>
      <c r="L4089" s="89">
        <f>IF(L1857="","",L1857)</f>
        <v>44901</v>
      </c>
      <c r="M4089" s="89" t="str">
        <f>IF(M1857="","",M1857)</f>
        <v/>
      </c>
      <c r="N4089" s="89">
        <f>IF(N1857="","",N1857)</f>
        <v>44901</v>
      </c>
      <c r="O4089" s="89" t="str">
        <f>IF(O1857="","",O1857)</f>
        <v/>
      </c>
      <c r="P4089" s="85" t="str">
        <f>IF(P1857="","",P1857)</f>
        <v>Monthly Variable Direct Debit</v>
      </c>
      <c r="Q4089" s="90" t="str">
        <f>IF(Q1857="","",Q1857)</f>
        <v>For Business</v>
      </c>
      <c r="R4089" s="85" t="str">
        <f>IF(R1857="","",R1857)</f>
        <v>With S/C</v>
      </c>
      <c r="S4089" s="85" t="str">
        <f>IF(S1857="","",S1857)</f>
        <v>N</v>
      </c>
      <c r="T4089" s="85" t="str">
        <f>IF(T1857="","",T1857)</f>
        <v/>
      </c>
      <c r="U4089" s="85" t="str">
        <f>IF(U1857="","",U1857)</f>
        <v/>
      </c>
      <c r="V4089" s="85" t="str">
        <f>IF(V1857="","",V1857)</f>
        <v/>
      </c>
      <c r="W4089" s="91" t="str">
        <f>IF(W1857="","",W1857)</f>
        <v/>
      </c>
      <c r="X4089" s="92">
        <f>IF(X1857="","",X1857)</f>
        <v>10</v>
      </c>
      <c r="Y4089" s="92" t="str">
        <f>IF(Y1857="","",Y1857)</f>
        <v/>
      </c>
      <c r="Z4089" s="92">
        <f>IF(Z1857="","",Z1857)</f>
        <v>43.24</v>
      </c>
      <c r="AA4089" s="92" t="str">
        <f>IF(AA1857="","",AA1857)</f>
        <v/>
      </c>
      <c r="AB4089" s="95" t="str">
        <f>IF(AB1857="","",AB1857)</f>
        <v/>
      </c>
      <c r="AC4089" s="94">
        <f>IF(AC1857="","",AC1857)</f>
        <v>45747</v>
      </c>
      <c r="AD4089" s="96" t="str">
        <f>IF(AD1857="","",AD1857)</f>
        <v>U4</v>
      </c>
      <c r="AE4089" s="96" t="str">
        <f>IF(AE1857="","",AE1857)</f>
        <v>EBC_FORBUSPF_C25F</v>
      </c>
      <c r="AF4089" s="96" t="str">
        <f>IF(AF1857="","",AF1857)</f>
        <v>For Business vU4 Mar 2025</v>
      </c>
      <c r="AG4089" s="96" t="str">
        <f>IF(AG1857="","",AG1857)</f>
        <v>Elec For Bus Pre vU4 2yr BKF Mar 2025</v>
      </c>
      <c r="AH4089" s="85" t="str">
        <f>IF(AH1857="","",AH1857)</f>
        <v>C25F</v>
      </c>
    </row>
    <row r="4090" spans="1:34" s="34" customFormat="1" x14ac:dyDescent="0.25">
      <c r="A4090" s="85"/>
      <c r="B4090" s="86" t="str">
        <f>IF(B1858="","",B1858)</f>
        <v>Electricity</v>
      </c>
      <c r="C4090" s="85">
        <f>IF(C1858="","",C1858)</f>
        <v>20</v>
      </c>
      <c r="D4090" s="87">
        <v>4</v>
      </c>
      <c r="E4090" s="85" t="str">
        <f>IF(E1858="","",E1858)</f>
        <v>OffPeak</v>
      </c>
      <c r="F4090" s="85" t="str">
        <f>IF(F1858="","",F1858)</f>
        <v/>
      </c>
      <c r="G4090" s="85" t="str">
        <f>IF(G1858="","",G1858)</f>
        <v/>
      </c>
      <c r="H4090" s="85" t="str">
        <f>IF(H1858="","",H1858)</f>
        <v>Renewal</v>
      </c>
      <c r="I4090" s="85">
        <f>IF(I1858="","",I1858)</f>
        <v>24</v>
      </c>
      <c r="J4090" s="88">
        <f>IF(J1858="","",J1858)</f>
        <v>10000</v>
      </c>
      <c r="K4090" s="88">
        <f>IF(K1858="","",K1858)</f>
        <v>29999</v>
      </c>
      <c r="L4090" s="89">
        <f>IF(L1858="","",L1858)</f>
        <v>44901</v>
      </c>
      <c r="M4090" s="89" t="str">
        <f>IF(M1858="","",M1858)</f>
        <v/>
      </c>
      <c r="N4090" s="89">
        <f>IF(N1858="","",N1858)</f>
        <v>44901</v>
      </c>
      <c r="O4090" s="89" t="str">
        <f>IF(O1858="","",O1858)</f>
        <v/>
      </c>
      <c r="P4090" s="85" t="str">
        <f>IF(P1858="","",P1858)</f>
        <v>Monthly Variable Direct Debit</v>
      </c>
      <c r="Q4090" s="90" t="str">
        <f>IF(Q1858="","",Q1858)</f>
        <v>For Business</v>
      </c>
      <c r="R4090" s="85" t="str">
        <f>IF(R1858="","",R1858)</f>
        <v>With S/C</v>
      </c>
      <c r="S4090" s="85" t="str">
        <f>IF(S1858="","",S1858)</f>
        <v>N</v>
      </c>
      <c r="T4090" s="85" t="str">
        <f>IF(T1858="","",T1858)</f>
        <v/>
      </c>
      <c r="U4090" s="85" t="str">
        <f>IF(U1858="","",U1858)</f>
        <v/>
      </c>
      <c r="V4090" s="85" t="str">
        <f>IF(V1858="","",V1858)</f>
        <v/>
      </c>
      <c r="W4090" s="91" t="str">
        <f>IF(W1858="","",W1858)</f>
        <v/>
      </c>
      <c r="X4090" s="92">
        <f>IF(X1858="","",X1858)</f>
        <v>10</v>
      </c>
      <c r="Y4090" s="92" t="str">
        <f>IF(Y1858="","",Y1858)</f>
        <v/>
      </c>
      <c r="Z4090" s="92">
        <f>IF(Z1858="","",Z1858)</f>
        <v>40.5</v>
      </c>
      <c r="AA4090" s="92" t="str">
        <f>IF(AA1858="","",AA1858)</f>
        <v/>
      </c>
      <c r="AB4090" s="95" t="str">
        <f>IF(AB1858="","",AB1858)</f>
        <v/>
      </c>
      <c r="AC4090" s="94">
        <f>IF(AC1858="","",AC1858)</f>
        <v>45747</v>
      </c>
      <c r="AD4090" s="96" t="str">
        <f>IF(AD1858="","",AD1858)</f>
        <v>U4</v>
      </c>
      <c r="AE4090" s="96" t="str">
        <f>IF(AE1858="","",AE1858)</f>
        <v>EBC_FORBUSPF_C25F</v>
      </c>
      <c r="AF4090" s="96" t="str">
        <f>IF(AF1858="","",AF1858)</f>
        <v>For Business vU4 Mar 2025</v>
      </c>
      <c r="AG4090" s="96" t="str">
        <f>IF(AG1858="","",AG1858)</f>
        <v>Elec For Bus Pre vU4 2yr BKF Mar 2025</v>
      </c>
      <c r="AH4090" s="85" t="str">
        <f>IF(AH1858="","",AH1858)</f>
        <v>C25F</v>
      </c>
    </row>
    <row r="4091" spans="1:34" s="34" customFormat="1" x14ac:dyDescent="0.25">
      <c r="A4091" s="85"/>
      <c r="B4091" s="86" t="str">
        <f>IF(B1859="","",B1859)</f>
        <v>Electricity</v>
      </c>
      <c r="C4091" s="85">
        <f>IF(C1859="","",C1859)</f>
        <v>21</v>
      </c>
      <c r="D4091" s="87">
        <v>4</v>
      </c>
      <c r="E4091" s="85" t="str">
        <f>IF(E1859="","",E1859)</f>
        <v>OffPeak</v>
      </c>
      <c r="F4091" s="85" t="str">
        <f>IF(F1859="","",F1859)</f>
        <v/>
      </c>
      <c r="G4091" s="85" t="str">
        <f>IF(G1859="","",G1859)</f>
        <v/>
      </c>
      <c r="H4091" s="85" t="str">
        <f>IF(H1859="","",H1859)</f>
        <v>Renewal</v>
      </c>
      <c r="I4091" s="85">
        <f>IF(I1859="","",I1859)</f>
        <v>24</v>
      </c>
      <c r="J4091" s="88">
        <f>IF(J1859="","",J1859)</f>
        <v>10000</v>
      </c>
      <c r="K4091" s="88">
        <f>IF(K1859="","",K1859)</f>
        <v>29999</v>
      </c>
      <c r="L4091" s="89">
        <f>IF(L1859="","",L1859)</f>
        <v>44901</v>
      </c>
      <c r="M4091" s="89" t="str">
        <f>IF(M1859="","",M1859)</f>
        <v/>
      </c>
      <c r="N4091" s="89">
        <f>IF(N1859="","",N1859)</f>
        <v>44901</v>
      </c>
      <c r="O4091" s="89" t="str">
        <f>IF(O1859="","",O1859)</f>
        <v/>
      </c>
      <c r="P4091" s="85" t="str">
        <f>IF(P1859="","",P1859)</f>
        <v>Monthly Variable Direct Debit</v>
      </c>
      <c r="Q4091" s="90" t="str">
        <f>IF(Q1859="","",Q1859)</f>
        <v>For Business</v>
      </c>
      <c r="R4091" s="85" t="str">
        <f>IF(R1859="","",R1859)</f>
        <v>With S/C</v>
      </c>
      <c r="S4091" s="85" t="str">
        <f>IF(S1859="","",S1859)</f>
        <v>N</v>
      </c>
      <c r="T4091" s="85" t="str">
        <f>IF(T1859="","",T1859)</f>
        <v/>
      </c>
      <c r="U4091" s="85" t="str">
        <f>IF(U1859="","",U1859)</f>
        <v/>
      </c>
      <c r="V4091" s="85" t="str">
        <f>IF(V1859="","",V1859)</f>
        <v/>
      </c>
      <c r="W4091" s="91" t="str">
        <f>IF(W1859="","",W1859)</f>
        <v/>
      </c>
      <c r="X4091" s="92">
        <f>IF(X1859="","",X1859)</f>
        <v>10</v>
      </c>
      <c r="Y4091" s="92" t="str">
        <f>IF(Y1859="","",Y1859)</f>
        <v/>
      </c>
      <c r="Z4091" s="92">
        <f>IF(Z1859="","",Z1859)</f>
        <v>42.47</v>
      </c>
      <c r="AA4091" s="92" t="str">
        <f>IF(AA1859="","",AA1859)</f>
        <v/>
      </c>
      <c r="AB4091" s="95" t="str">
        <f>IF(AB1859="","",AB1859)</f>
        <v/>
      </c>
      <c r="AC4091" s="94">
        <f>IF(AC1859="","",AC1859)</f>
        <v>45747</v>
      </c>
      <c r="AD4091" s="96" t="str">
        <f>IF(AD1859="","",AD1859)</f>
        <v>U4</v>
      </c>
      <c r="AE4091" s="96" t="str">
        <f>IF(AE1859="","",AE1859)</f>
        <v>EBC_FORBUSPF_C25F</v>
      </c>
      <c r="AF4091" s="96" t="str">
        <f>IF(AF1859="","",AF1859)</f>
        <v>For Business vU4 Mar 2025</v>
      </c>
      <c r="AG4091" s="96" t="str">
        <f>IF(AG1859="","",AG1859)</f>
        <v>Elec For Bus Pre vU4 2yr BKF Mar 2025</v>
      </c>
      <c r="AH4091" s="85" t="str">
        <f>IF(AH1859="","",AH1859)</f>
        <v>C25F</v>
      </c>
    </row>
    <row r="4092" spans="1:34" s="34" customFormat="1" x14ac:dyDescent="0.25">
      <c r="A4092" s="85"/>
      <c r="B4092" s="86" t="str">
        <f>IF(B1860="","",B1860)</f>
        <v>Electricity</v>
      </c>
      <c r="C4092" s="85">
        <f>IF(C1860="","",C1860)</f>
        <v>22</v>
      </c>
      <c r="D4092" s="87">
        <v>4</v>
      </c>
      <c r="E4092" s="85" t="str">
        <f>IF(E1860="","",E1860)</f>
        <v>OffPeak</v>
      </c>
      <c r="F4092" s="85" t="str">
        <f>IF(F1860="","",F1860)</f>
        <v/>
      </c>
      <c r="G4092" s="85" t="str">
        <f>IF(G1860="","",G1860)</f>
        <v/>
      </c>
      <c r="H4092" s="85" t="str">
        <f>IF(H1860="","",H1860)</f>
        <v>Renewal</v>
      </c>
      <c r="I4092" s="85">
        <f>IF(I1860="","",I1860)</f>
        <v>24</v>
      </c>
      <c r="J4092" s="88">
        <f>IF(J1860="","",J1860)</f>
        <v>10000</v>
      </c>
      <c r="K4092" s="88">
        <f>IF(K1860="","",K1860)</f>
        <v>29999</v>
      </c>
      <c r="L4092" s="89">
        <f>IF(L1860="","",L1860)</f>
        <v>44901</v>
      </c>
      <c r="M4092" s="89" t="str">
        <f>IF(M1860="","",M1860)</f>
        <v/>
      </c>
      <c r="N4092" s="89">
        <f>IF(N1860="","",N1860)</f>
        <v>44901</v>
      </c>
      <c r="O4092" s="89" t="str">
        <f>IF(O1860="","",O1860)</f>
        <v/>
      </c>
      <c r="P4092" s="85" t="str">
        <f>IF(P1860="","",P1860)</f>
        <v>Monthly Variable Direct Debit</v>
      </c>
      <c r="Q4092" s="90" t="str">
        <f>IF(Q1860="","",Q1860)</f>
        <v>For Business</v>
      </c>
      <c r="R4092" s="85" t="str">
        <f>IF(R1860="","",R1860)</f>
        <v>With S/C</v>
      </c>
      <c r="S4092" s="85" t="str">
        <f>IF(S1860="","",S1860)</f>
        <v>N</v>
      </c>
      <c r="T4092" s="85" t="str">
        <f>IF(T1860="","",T1860)</f>
        <v/>
      </c>
      <c r="U4092" s="85" t="str">
        <f>IF(U1860="","",U1860)</f>
        <v/>
      </c>
      <c r="V4092" s="85" t="str">
        <f>IF(V1860="","",V1860)</f>
        <v/>
      </c>
      <c r="W4092" s="91" t="str">
        <f>IF(W1860="","",W1860)</f>
        <v/>
      </c>
      <c r="X4092" s="92">
        <f>IF(X1860="","",X1860)</f>
        <v>10</v>
      </c>
      <c r="Y4092" s="92" t="str">
        <f>IF(Y1860="","",Y1860)</f>
        <v/>
      </c>
      <c r="Z4092" s="92">
        <f>IF(Z1860="","",Z1860)</f>
        <v>39.79</v>
      </c>
      <c r="AA4092" s="92" t="str">
        <f>IF(AA1860="","",AA1860)</f>
        <v/>
      </c>
      <c r="AB4092" s="95" t="str">
        <f>IF(AB1860="","",AB1860)</f>
        <v/>
      </c>
      <c r="AC4092" s="94">
        <f>IF(AC1860="","",AC1860)</f>
        <v>45747</v>
      </c>
      <c r="AD4092" s="96" t="str">
        <f>IF(AD1860="","",AD1860)</f>
        <v>U4</v>
      </c>
      <c r="AE4092" s="96" t="str">
        <f>IF(AE1860="","",AE1860)</f>
        <v>EBC_FORBUSPF_C25F</v>
      </c>
      <c r="AF4092" s="96" t="str">
        <f>IF(AF1860="","",AF1860)</f>
        <v>For Business vU4 Mar 2025</v>
      </c>
      <c r="AG4092" s="96" t="str">
        <f>IF(AG1860="","",AG1860)</f>
        <v>Elec For Bus Pre vU4 2yr BKF Mar 2025</v>
      </c>
      <c r="AH4092" s="85" t="str">
        <f>IF(AH1860="","",AH1860)</f>
        <v>C25F</v>
      </c>
    </row>
    <row r="4093" spans="1:34" s="34" customFormat="1" x14ac:dyDescent="0.25">
      <c r="A4093" s="85"/>
      <c r="B4093" s="86" t="str">
        <f>IF(B1861="","",B1861)</f>
        <v>Electricity</v>
      </c>
      <c r="C4093" s="85">
        <f>IF(C1861="","",C1861)</f>
        <v>23</v>
      </c>
      <c r="D4093" s="87">
        <v>4</v>
      </c>
      <c r="E4093" s="85" t="str">
        <f>IF(E1861="","",E1861)</f>
        <v>OffPeak</v>
      </c>
      <c r="F4093" s="85" t="str">
        <f>IF(F1861="","",F1861)</f>
        <v/>
      </c>
      <c r="G4093" s="85" t="str">
        <f>IF(G1861="","",G1861)</f>
        <v/>
      </c>
      <c r="H4093" s="85" t="str">
        <f>IF(H1861="","",H1861)</f>
        <v>Renewal</v>
      </c>
      <c r="I4093" s="85">
        <f>IF(I1861="","",I1861)</f>
        <v>24</v>
      </c>
      <c r="J4093" s="88">
        <f>IF(J1861="","",J1861)</f>
        <v>10000</v>
      </c>
      <c r="K4093" s="88">
        <f>IF(K1861="","",K1861)</f>
        <v>29999</v>
      </c>
      <c r="L4093" s="89">
        <f>IF(L1861="","",L1861)</f>
        <v>44901</v>
      </c>
      <c r="M4093" s="89" t="str">
        <f>IF(M1861="","",M1861)</f>
        <v/>
      </c>
      <c r="N4093" s="89">
        <f>IF(N1861="","",N1861)</f>
        <v>44901</v>
      </c>
      <c r="O4093" s="89" t="str">
        <f>IF(O1861="","",O1861)</f>
        <v/>
      </c>
      <c r="P4093" s="85" t="str">
        <f>IF(P1861="","",P1861)</f>
        <v>Monthly Variable Direct Debit</v>
      </c>
      <c r="Q4093" s="90" t="str">
        <f>IF(Q1861="","",Q1861)</f>
        <v>For Business</v>
      </c>
      <c r="R4093" s="85" t="str">
        <f>IF(R1861="","",R1861)</f>
        <v>With S/C</v>
      </c>
      <c r="S4093" s="85" t="str">
        <f>IF(S1861="","",S1861)</f>
        <v>N</v>
      </c>
      <c r="T4093" s="85" t="str">
        <f>IF(T1861="","",T1861)</f>
        <v/>
      </c>
      <c r="U4093" s="85" t="str">
        <f>IF(U1861="","",U1861)</f>
        <v/>
      </c>
      <c r="V4093" s="85" t="str">
        <f>IF(V1861="","",V1861)</f>
        <v/>
      </c>
      <c r="W4093" s="91" t="str">
        <f>IF(W1861="","",W1861)</f>
        <v/>
      </c>
      <c r="X4093" s="92">
        <f>IF(X1861="","",X1861)</f>
        <v>10</v>
      </c>
      <c r="Y4093" s="92" t="str">
        <f>IF(Y1861="","",Y1861)</f>
        <v/>
      </c>
      <c r="Z4093" s="92">
        <f>IF(Z1861="","",Z1861)</f>
        <v>39.1</v>
      </c>
      <c r="AA4093" s="92" t="str">
        <f>IF(AA1861="","",AA1861)</f>
        <v/>
      </c>
      <c r="AB4093" s="95" t="str">
        <f>IF(AB1861="","",AB1861)</f>
        <v/>
      </c>
      <c r="AC4093" s="94">
        <f>IF(AC1861="","",AC1861)</f>
        <v>45747</v>
      </c>
      <c r="AD4093" s="96" t="str">
        <f>IF(AD1861="","",AD1861)</f>
        <v>U4</v>
      </c>
      <c r="AE4093" s="96" t="str">
        <f>IF(AE1861="","",AE1861)</f>
        <v>EBC_FORBUSPF_C25F</v>
      </c>
      <c r="AF4093" s="96" t="str">
        <f>IF(AF1861="","",AF1861)</f>
        <v>For Business vU4 Mar 2025</v>
      </c>
      <c r="AG4093" s="96" t="str">
        <f>IF(AG1861="","",AG1861)</f>
        <v>Elec For Bus Pre vU4 2yr BKF Mar 2025</v>
      </c>
      <c r="AH4093" s="85" t="str">
        <f>IF(AH1861="","",AH1861)</f>
        <v>C25F</v>
      </c>
    </row>
    <row r="4094" spans="1:34" s="34" customFormat="1" x14ac:dyDescent="0.25">
      <c r="A4094" s="85"/>
      <c r="B4094" s="86" t="str">
        <f>IF(B1862="","",B1862)</f>
        <v>Electricity</v>
      </c>
      <c r="C4094" s="85">
        <f>IF(C1862="","",C1862)</f>
        <v>10</v>
      </c>
      <c r="D4094" s="87">
        <v>4</v>
      </c>
      <c r="E4094" s="85" t="str">
        <f>IF(E1862="","",E1862)</f>
        <v>Standard</v>
      </c>
      <c r="F4094" s="85" t="str">
        <f>IF(F1862="","",F1862)</f>
        <v/>
      </c>
      <c r="G4094" s="85" t="str">
        <f>IF(G1862="","",G1862)</f>
        <v/>
      </c>
      <c r="H4094" s="85" t="str">
        <f>IF(H1862="","",H1862)</f>
        <v>Renewal</v>
      </c>
      <c r="I4094" s="85">
        <f>IF(I1862="","",I1862)</f>
        <v>12</v>
      </c>
      <c r="J4094" s="88">
        <f>IF(J1862="","",J1862)</f>
        <v>30000</v>
      </c>
      <c r="K4094" s="88">
        <f>IF(K1862="","",K1862)</f>
        <v>49999</v>
      </c>
      <c r="L4094" s="89">
        <f>IF(L1862="","",L1862)</f>
        <v>44901</v>
      </c>
      <c r="M4094" s="89" t="str">
        <f>IF(M1862="","",M1862)</f>
        <v/>
      </c>
      <c r="N4094" s="89">
        <f>IF(N1862="","",N1862)</f>
        <v>44901</v>
      </c>
      <c r="O4094" s="89" t="str">
        <f>IF(O1862="","",O1862)</f>
        <v/>
      </c>
      <c r="P4094" s="85" t="str">
        <f>IF(P1862="","",P1862)</f>
        <v>Monthly Variable Direct Debit</v>
      </c>
      <c r="Q4094" s="90" t="str">
        <f>IF(Q1862="","",Q1862)</f>
        <v>For Business</v>
      </c>
      <c r="R4094" s="85" t="str">
        <f>IF(R1862="","",R1862)</f>
        <v>With S/C</v>
      </c>
      <c r="S4094" s="85" t="str">
        <f>IF(S1862="","",S1862)</f>
        <v>N</v>
      </c>
      <c r="T4094" s="85" t="str">
        <f>IF(T1862="","",T1862)</f>
        <v/>
      </c>
      <c r="U4094" s="85" t="str">
        <f>IF(U1862="","",U1862)</f>
        <v/>
      </c>
      <c r="V4094" s="85" t="str">
        <f>IF(V1862="","",V1862)</f>
        <v/>
      </c>
      <c r="W4094" s="91" t="str">
        <f>IF(W1862="","",W1862)</f>
        <v/>
      </c>
      <c r="X4094" s="92">
        <f>IF(X1862="","",X1862)</f>
        <v>43.97</v>
      </c>
      <c r="Y4094" s="92">
        <f>IF(Y1862="","",Y1862)</f>
        <v>50.95</v>
      </c>
      <c r="Z4094" s="92" t="str">
        <f>IF(Z1862="","",Z1862)</f>
        <v/>
      </c>
      <c r="AA4094" s="92" t="str">
        <f>IF(AA1862="","",AA1862)</f>
        <v/>
      </c>
      <c r="AB4094" s="95" t="str">
        <f>IF(AB1862="","",AB1862)</f>
        <v/>
      </c>
      <c r="AC4094" s="94">
        <f>IF(AC1862="","",AC1862)</f>
        <v>45382</v>
      </c>
      <c r="AD4094" s="96" t="str">
        <f>IF(AD1862="","",AD1862)</f>
        <v>U4</v>
      </c>
      <c r="AE4094" s="96" t="str">
        <f>IF(AE1862="","",AE1862)</f>
        <v>EBC_FORBUSPF_C24F</v>
      </c>
      <c r="AF4094" s="96" t="str">
        <f>IF(AF1862="","",AF1862)</f>
        <v>For Business vU4 Mar 2024</v>
      </c>
      <c r="AG4094" s="96" t="str">
        <f>IF(AG1862="","",AG1862)</f>
        <v>Elec For Bus Pre vU4 1yr BKF Mar 2024</v>
      </c>
      <c r="AH4094" s="85" t="str">
        <f>IF(AH1862="","",AH1862)</f>
        <v>C24F</v>
      </c>
    </row>
    <row r="4095" spans="1:34" s="34" customFormat="1" x14ac:dyDescent="0.25">
      <c r="A4095" s="85"/>
      <c r="B4095" s="86" t="str">
        <f>IF(B1863="","",B1863)</f>
        <v>Electricity</v>
      </c>
      <c r="C4095" s="85">
        <f>IF(C1863="","",C1863)</f>
        <v>11</v>
      </c>
      <c r="D4095" s="87">
        <v>4</v>
      </c>
      <c r="E4095" s="85" t="str">
        <f>IF(E1863="","",E1863)</f>
        <v>Standard</v>
      </c>
      <c r="F4095" s="85" t="str">
        <f>IF(F1863="","",F1863)</f>
        <v/>
      </c>
      <c r="G4095" s="85" t="str">
        <f>IF(G1863="","",G1863)</f>
        <v/>
      </c>
      <c r="H4095" s="85" t="str">
        <f>IF(H1863="","",H1863)</f>
        <v>Renewal</v>
      </c>
      <c r="I4095" s="85">
        <f>IF(I1863="","",I1863)</f>
        <v>12</v>
      </c>
      <c r="J4095" s="88">
        <f>IF(J1863="","",J1863)</f>
        <v>30000</v>
      </c>
      <c r="K4095" s="88">
        <f>IF(K1863="","",K1863)</f>
        <v>49999</v>
      </c>
      <c r="L4095" s="89">
        <f>IF(L1863="","",L1863)</f>
        <v>44901</v>
      </c>
      <c r="M4095" s="89" t="str">
        <f>IF(M1863="","",M1863)</f>
        <v/>
      </c>
      <c r="N4095" s="89">
        <f>IF(N1863="","",N1863)</f>
        <v>44901</v>
      </c>
      <c r="O4095" s="89" t="str">
        <f>IF(O1863="","",O1863)</f>
        <v/>
      </c>
      <c r="P4095" s="85" t="str">
        <f>IF(P1863="","",P1863)</f>
        <v>Monthly Variable Direct Debit</v>
      </c>
      <c r="Q4095" s="90" t="str">
        <f>IF(Q1863="","",Q1863)</f>
        <v>For Business</v>
      </c>
      <c r="R4095" s="85" t="str">
        <f>IF(R1863="","",R1863)</f>
        <v>With S/C</v>
      </c>
      <c r="S4095" s="85" t="str">
        <f>IF(S1863="","",S1863)</f>
        <v>N</v>
      </c>
      <c r="T4095" s="85" t="str">
        <f>IF(T1863="","",T1863)</f>
        <v/>
      </c>
      <c r="U4095" s="85" t="str">
        <f>IF(U1863="","",U1863)</f>
        <v/>
      </c>
      <c r="V4095" s="85" t="str">
        <f>IF(V1863="","",V1863)</f>
        <v/>
      </c>
      <c r="W4095" s="91" t="str">
        <f>IF(W1863="","",W1863)</f>
        <v/>
      </c>
      <c r="X4095" s="92">
        <f>IF(X1863="","",X1863)</f>
        <v>72</v>
      </c>
      <c r="Y4095" s="92">
        <f>IF(Y1863="","",Y1863)</f>
        <v>49.6</v>
      </c>
      <c r="Z4095" s="92" t="str">
        <f>IF(Z1863="","",Z1863)</f>
        <v/>
      </c>
      <c r="AA4095" s="92" t="str">
        <f>IF(AA1863="","",AA1863)</f>
        <v/>
      </c>
      <c r="AB4095" s="95" t="str">
        <f>IF(AB1863="","",AB1863)</f>
        <v/>
      </c>
      <c r="AC4095" s="94">
        <f>IF(AC1863="","",AC1863)</f>
        <v>45382</v>
      </c>
      <c r="AD4095" s="96" t="str">
        <f>IF(AD1863="","",AD1863)</f>
        <v>U4</v>
      </c>
      <c r="AE4095" s="96" t="str">
        <f>IF(AE1863="","",AE1863)</f>
        <v>EBC_FORBUSPF_C24F</v>
      </c>
      <c r="AF4095" s="96" t="str">
        <f>IF(AF1863="","",AF1863)</f>
        <v>For Business vU4 Mar 2024</v>
      </c>
      <c r="AG4095" s="96" t="str">
        <f>IF(AG1863="","",AG1863)</f>
        <v>Elec For Bus Pre vU4 1yr BKF Mar 2024</v>
      </c>
      <c r="AH4095" s="85" t="str">
        <f>IF(AH1863="","",AH1863)</f>
        <v>C24F</v>
      </c>
    </row>
    <row r="4096" spans="1:34" s="34" customFormat="1" x14ac:dyDescent="0.25">
      <c r="A4096" s="85"/>
      <c r="B4096" s="86" t="str">
        <f>IF(B1864="","",B1864)</f>
        <v>Electricity</v>
      </c>
      <c r="C4096" s="85">
        <f>IF(C1864="","",C1864)</f>
        <v>12</v>
      </c>
      <c r="D4096" s="87">
        <v>4</v>
      </c>
      <c r="E4096" s="85" t="str">
        <f>IF(E1864="","",E1864)</f>
        <v>Standard</v>
      </c>
      <c r="F4096" s="85" t="str">
        <f>IF(F1864="","",F1864)</f>
        <v/>
      </c>
      <c r="G4096" s="85" t="str">
        <f>IF(G1864="","",G1864)</f>
        <v/>
      </c>
      <c r="H4096" s="85" t="str">
        <f>IF(H1864="","",H1864)</f>
        <v>Renewal</v>
      </c>
      <c r="I4096" s="85">
        <f>IF(I1864="","",I1864)</f>
        <v>12</v>
      </c>
      <c r="J4096" s="88">
        <f>IF(J1864="","",J1864)</f>
        <v>30000</v>
      </c>
      <c r="K4096" s="88">
        <f>IF(K1864="","",K1864)</f>
        <v>49999</v>
      </c>
      <c r="L4096" s="89">
        <f>IF(L1864="","",L1864)</f>
        <v>44901</v>
      </c>
      <c r="M4096" s="89" t="str">
        <f>IF(M1864="","",M1864)</f>
        <v/>
      </c>
      <c r="N4096" s="89">
        <f>IF(N1864="","",N1864)</f>
        <v>44901</v>
      </c>
      <c r="O4096" s="89" t="str">
        <f>IF(O1864="","",O1864)</f>
        <v/>
      </c>
      <c r="P4096" s="85" t="str">
        <f>IF(P1864="","",P1864)</f>
        <v>Monthly Variable Direct Debit</v>
      </c>
      <c r="Q4096" s="90" t="str">
        <f>IF(Q1864="","",Q1864)</f>
        <v>For Business</v>
      </c>
      <c r="R4096" s="85" t="str">
        <f>IF(R1864="","",R1864)</f>
        <v>With S/C</v>
      </c>
      <c r="S4096" s="85" t="str">
        <f>IF(S1864="","",S1864)</f>
        <v>N</v>
      </c>
      <c r="T4096" s="85" t="str">
        <f>IF(T1864="","",T1864)</f>
        <v/>
      </c>
      <c r="U4096" s="85" t="str">
        <f>IF(U1864="","",U1864)</f>
        <v/>
      </c>
      <c r="V4096" s="85" t="str">
        <f>IF(V1864="","",V1864)</f>
        <v/>
      </c>
      <c r="W4096" s="91" t="str">
        <f>IF(W1864="","",W1864)</f>
        <v/>
      </c>
      <c r="X4096" s="92">
        <f>IF(X1864="","",X1864)</f>
        <v>26.12</v>
      </c>
      <c r="Y4096" s="92">
        <f>IF(Y1864="","",Y1864)</f>
        <v>50.37</v>
      </c>
      <c r="Z4096" s="92" t="str">
        <f>IF(Z1864="","",Z1864)</f>
        <v/>
      </c>
      <c r="AA4096" s="92" t="str">
        <f>IF(AA1864="","",AA1864)</f>
        <v/>
      </c>
      <c r="AB4096" s="95" t="str">
        <f>IF(AB1864="","",AB1864)</f>
        <v/>
      </c>
      <c r="AC4096" s="94">
        <f>IF(AC1864="","",AC1864)</f>
        <v>45382</v>
      </c>
      <c r="AD4096" s="96" t="str">
        <f>IF(AD1864="","",AD1864)</f>
        <v>U4</v>
      </c>
      <c r="AE4096" s="96" t="str">
        <f>IF(AE1864="","",AE1864)</f>
        <v>EBC_FORBUSPF_C24F</v>
      </c>
      <c r="AF4096" s="96" t="str">
        <f>IF(AF1864="","",AF1864)</f>
        <v>For Business vU4 Mar 2024</v>
      </c>
      <c r="AG4096" s="96" t="str">
        <f>IF(AG1864="","",AG1864)</f>
        <v>Elec For Bus Pre vU4 1yr BKF Mar 2024</v>
      </c>
      <c r="AH4096" s="85" t="str">
        <f>IF(AH1864="","",AH1864)</f>
        <v>C24F</v>
      </c>
    </row>
    <row r="4097" spans="1:34" s="34" customFormat="1" x14ac:dyDescent="0.25">
      <c r="A4097" s="85"/>
      <c r="B4097" s="86" t="str">
        <f>IF(B1865="","",B1865)</f>
        <v>Electricity</v>
      </c>
      <c r="C4097" s="85">
        <f>IF(C1865="","",C1865)</f>
        <v>13</v>
      </c>
      <c r="D4097" s="87">
        <v>4</v>
      </c>
      <c r="E4097" s="85" t="str">
        <f>IF(E1865="","",E1865)</f>
        <v>Standard</v>
      </c>
      <c r="F4097" s="85" t="str">
        <f>IF(F1865="","",F1865)</f>
        <v/>
      </c>
      <c r="G4097" s="85" t="str">
        <f>IF(G1865="","",G1865)</f>
        <v/>
      </c>
      <c r="H4097" s="85" t="str">
        <f>IF(H1865="","",H1865)</f>
        <v>Renewal</v>
      </c>
      <c r="I4097" s="85">
        <f>IF(I1865="","",I1865)</f>
        <v>12</v>
      </c>
      <c r="J4097" s="88">
        <f>IF(J1865="","",J1865)</f>
        <v>30000</v>
      </c>
      <c r="K4097" s="88">
        <f>IF(K1865="","",K1865)</f>
        <v>49999</v>
      </c>
      <c r="L4097" s="89">
        <f>IF(L1865="","",L1865)</f>
        <v>44901</v>
      </c>
      <c r="M4097" s="89" t="str">
        <f>IF(M1865="","",M1865)</f>
        <v/>
      </c>
      <c r="N4097" s="89">
        <f>IF(N1865="","",N1865)</f>
        <v>44901</v>
      </c>
      <c r="O4097" s="89" t="str">
        <f>IF(O1865="","",O1865)</f>
        <v/>
      </c>
      <c r="P4097" s="85" t="str">
        <f>IF(P1865="","",P1865)</f>
        <v>Monthly Variable Direct Debit</v>
      </c>
      <c r="Q4097" s="90" t="str">
        <f>IF(Q1865="","",Q1865)</f>
        <v>For Business</v>
      </c>
      <c r="R4097" s="85" t="str">
        <f>IF(R1865="","",R1865)</f>
        <v>With S/C</v>
      </c>
      <c r="S4097" s="85" t="str">
        <f>IF(S1865="","",S1865)</f>
        <v>N</v>
      </c>
      <c r="T4097" s="85" t="str">
        <f>IF(T1865="","",T1865)</f>
        <v/>
      </c>
      <c r="U4097" s="85" t="str">
        <f>IF(U1865="","",U1865)</f>
        <v/>
      </c>
      <c r="V4097" s="85" t="str">
        <f>IF(V1865="","",V1865)</f>
        <v/>
      </c>
      <c r="W4097" s="91" t="str">
        <f>IF(W1865="","",W1865)</f>
        <v/>
      </c>
      <c r="X4097" s="92">
        <f>IF(X1865="","",X1865)</f>
        <v>71.72</v>
      </c>
      <c r="Y4097" s="92">
        <f>IF(Y1865="","",Y1865)</f>
        <v>51.56</v>
      </c>
      <c r="Z4097" s="92" t="str">
        <f>IF(Z1865="","",Z1865)</f>
        <v/>
      </c>
      <c r="AA4097" s="92" t="str">
        <f>IF(AA1865="","",AA1865)</f>
        <v/>
      </c>
      <c r="AB4097" s="95" t="str">
        <f>IF(AB1865="","",AB1865)</f>
        <v/>
      </c>
      <c r="AC4097" s="94">
        <f>IF(AC1865="","",AC1865)</f>
        <v>45382</v>
      </c>
      <c r="AD4097" s="96" t="str">
        <f>IF(AD1865="","",AD1865)</f>
        <v>U4</v>
      </c>
      <c r="AE4097" s="96" t="str">
        <f>IF(AE1865="","",AE1865)</f>
        <v>EBC_FORBUSPF_C24F</v>
      </c>
      <c r="AF4097" s="96" t="str">
        <f>IF(AF1865="","",AF1865)</f>
        <v>For Business vU4 Mar 2024</v>
      </c>
      <c r="AG4097" s="96" t="str">
        <f>IF(AG1865="","",AG1865)</f>
        <v>Elec For Bus Pre vU4 1yr BKF Mar 2024</v>
      </c>
      <c r="AH4097" s="85" t="str">
        <f>IF(AH1865="","",AH1865)</f>
        <v>C24F</v>
      </c>
    </row>
    <row r="4098" spans="1:34" s="34" customFormat="1" x14ac:dyDescent="0.25">
      <c r="A4098" s="85"/>
      <c r="B4098" s="86" t="str">
        <f>IF(B1866="","",B1866)</f>
        <v>Electricity</v>
      </c>
      <c r="C4098" s="85">
        <f>IF(C1866="","",C1866)</f>
        <v>14</v>
      </c>
      <c r="D4098" s="87">
        <v>4</v>
      </c>
      <c r="E4098" s="85" t="str">
        <f>IF(E1866="","",E1866)</f>
        <v>Standard</v>
      </c>
      <c r="F4098" s="85" t="str">
        <f>IF(F1866="","",F1866)</f>
        <v/>
      </c>
      <c r="G4098" s="85" t="str">
        <f>IF(G1866="","",G1866)</f>
        <v/>
      </c>
      <c r="H4098" s="85" t="str">
        <f>IF(H1866="","",H1866)</f>
        <v>Renewal</v>
      </c>
      <c r="I4098" s="85">
        <f>IF(I1866="","",I1866)</f>
        <v>12</v>
      </c>
      <c r="J4098" s="88">
        <f>IF(J1866="","",J1866)</f>
        <v>30000</v>
      </c>
      <c r="K4098" s="88">
        <f>IF(K1866="","",K1866)</f>
        <v>49999</v>
      </c>
      <c r="L4098" s="89">
        <f>IF(L1866="","",L1866)</f>
        <v>44901</v>
      </c>
      <c r="M4098" s="89" t="str">
        <f>IF(M1866="","",M1866)</f>
        <v/>
      </c>
      <c r="N4098" s="89">
        <f>IF(N1866="","",N1866)</f>
        <v>44901</v>
      </c>
      <c r="O4098" s="89" t="str">
        <f>IF(O1866="","",O1866)</f>
        <v/>
      </c>
      <c r="P4098" s="85" t="str">
        <f>IF(P1866="","",P1866)</f>
        <v>Monthly Variable Direct Debit</v>
      </c>
      <c r="Q4098" s="90" t="str">
        <f>IF(Q1866="","",Q1866)</f>
        <v>For Business</v>
      </c>
      <c r="R4098" s="85" t="str">
        <f>IF(R1866="","",R1866)</f>
        <v>With S/C</v>
      </c>
      <c r="S4098" s="85" t="str">
        <f>IF(S1866="","",S1866)</f>
        <v>N</v>
      </c>
      <c r="T4098" s="85" t="str">
        <f>IF(T1866="","",T1866)</f>
        <v/>
      </c>
      <c r="U4098" s="85" t="str">
        <f>IF(U1866="","",U1866)</f>
        <v/>
      </c>
      <c r="V4098" s="85" t="str">
        <f>IF(V1866="","",V1866)</f>
        <v/>
      </c>
      <c r="W4098" s="91" t="str">
        <f>IF(W1866="","",W1866)</f>
        <v/>
      </c>
      <c r="X4098" s="92">
        <f>IF(X1866="","",X1866)</f>
        <v>81.319999999999993</v>
      </c>
      <c r="Y4098" s="92">
        <f>IF(Y1866="","",Y1866)</f>
        <v>49.67</v>
      </c>
      <c r="Z4098" s="92" t="str">
        <f>IF(Z1866="","",Z1866)</f>
        <v/>
      </c>
      <c r="AA4098" s="92" t="str">
        <f>IF(AA1866="","",AA1866)</f>
        <v/>
      </c>
      <c r="AB4098" s="95" t="str">
        <f>IF(AB1866="","",AB1866)</f>
        <v/>
      </c>
      <c r="AC4098" s="94">
        <f>IF(AC1866="","",AC1866)</f>
        <v>45382</v>
      </c>
      <c r="AD4098" s="96" t="str">
        <f>IF(AD1866="","",AD1866)</f>
        <v>U4</v>
      </c>
      <c r="AE4098" s="96" t="str">
        <f>IF(AE1866="","",AE1866)</f>
        <v>EBC_FORBUSPF_C24F</v>
      </c>
      <c r="AF4098" s="96" t="str">
        <f>IF(AF1866="","",AF1866)</f>
        <v>For Business vU4 Mar 2024</v>
      </c>
      <c r="AG4098" s="96" t="str">
        <f>IF(AG1866="","",AG1866)</f>
        <v>Elec For Bus Pre vU4 1yr BKF Mar 2024</v>
      </c>
      <c r="AH4098" s="85" t="str">
        <f>IF(AH1866="","",AH1866)</f>
        <v>C24F</v>
      </c>
    </row>
    <row r="4099" spans="1:34" s="34" customFormat="1" x14ac:dyDescent="0.25">
      <c r="A4099" s="85"/>
      <c r="B4099" s="86" t="str">
        <f>IF(B1867="","",B1867)</f>
        <v>Electricity</v>
      </c>
      <c r="C4099" s="85">
        <f>IF(C1867="","",C1867)</f>
        <v>15</v>
      </c>
      <c r="D4099" s="87">
        <v>4</v>
      </c>
      <c r="E4099" s="85" t="str">
        <f>IF(E1867="","",E1867)</f>
        <v>Standard</v>
      </c>
      <c r="F4099" s="85" t="str">
        <f>IF(F1867="","",F1867)</f>
        <v/>
      </c>
      <c r="G4099" s="85" t="str">
        <f>IF(G1867="","",G1867)</f>
        <v/>
      </c>
      <c r="H4099" s="85" t="str">
        <f>IF(H1867="","",H1867)</f>
        <v>Renewal</v>
      </c>
      <c r="I4099" s="85">
        <f>IF(I1867="","",I1867)</f>
        <v>12</v>
      </c>
      <c r="J4099" s="88">
        <f>IF(J1867="","",J1867)</f>
        <v>30000</v>
      </c>
      <c r="K4099" s="88">
        <f>IF(K1867="","",K1867)</f>
        <v>49999</v>
      </c>
      <c r="L4099" s="89">
        <f>IF(L1867="","",L1867)</f>
        <v>44901</v>
      </c>
      <c r="M4099" s="89" t="str">
        <f>IF(M1867="","",M1867)</f>
        <v/>
      </c>
      <c r="N4099" s="89">
        <f>IF(N1867="","",N1867)</f>
        <v>44901</v>
      </c>
      <c r="O4099" s="89" t="str">
        <f>IF(O1867="","",O1867)</f>
        <v/>
      </c>
      <c r="P4099" s="85" t="str">
        <f>IF(P1867="","",P1867)</f>
        <v>Monthly Variable Direct Debit</v>
      </c>
      <c r="Q4099" s="90" t="str">
        <f>IF(Q1867="","",Q1867)</f>
        <v>For Business</v>
      </c>
      <c r="R4099" s="85" t="str">
        <f>IF(R1867="","",R1867)</f>
        <v>With S/C</v>
      </c>
      <c r="S4099" s="85" t="str">
        <f>IF(S1867="","",S1867)</f>
        <v>N</v>
      </c>
      <c r="T4099" s="85" t="str">
        <f>IF(T1867="","",T1867)</f>
        <v/>
      </c>
      <c r="U4099" s="85" t="str">
        <f>IF(U1867="","",U1867)</f>
        <v/>
      </c>
      <c r="V4099" s="85" t="str">
        <f>IF(V1867="","",V1867)</f>
        <v/>
      </c>
      <c r="W4099" s="91" t="str">
        <f>IF(W1867="","",W1867)</f>
        <v/>
      </c>
      <c r="X4099" s="92">
        <f>IF(X1867="","",X1867)</f>
        <v>88.61</v>
      </c>
      <c r="Y4099" s="92">
        <f>IF(Y1867="","",Y1867)</f>
        <v>49.82</v>
      </c>
      <c r="Z4099" s="92" t="str">
        <f>IF(Z1867="","",Z1867)</f>
        <v/>
      </c>
      <c r="AA4099" s="92" t="str">
        <f>IF(AA1867="","",AA1867)</f>
        <v/>
      </c>
      <c r="AB4099" s="95" t="str">
        <f>IF(AB1867="","",AB1867)</f>
        <v/>
      </c>
      <c r="AC4099" s="94">
        <f>IF(AC1867="","",AC1867)</f>
        <v>45382</v>
      </c>
      <c r="AD4099" s="96" t="str">
        <f>IF(AD1867="","",AD1867)</f>
        <v>U4</v>
      </c>
      <c r="AE4099" s="96" t="str">
        <f>IF(AE1867="","",AE1867)</f>
        <v>EBC_FORBUSPF_C24F</v>
      </c>
      <c r="AF4099" s="96" t="str">
        <f>IF(AF1867="","",AF1867)</f>
        <v>For Business vU4 Mar 2024</v>
      </c>
      <c r="AG4099" s="96" t="str">
        <f>IF(AG1867="","",AG1867)</f>
        <v>Elec For Bus Pre vU4 1yr BKF Mar 2024</v>
      </c>
      <c r="AH4099" s="85" t="str">
        <f>IF(AH1867="","",AH1867)</f>
        <v>C24F</v>
      </c>
    </row>
    <row r="4100" spans="1:34" s="34" customFormat="1" x14ac:dyDescent="0.25">
      <c r="A4100" s="85"/>
      <c r="B4100" s="86" t="str">
        <f>IF(B1868="","",B1868)</f>
        <v>Electricity</v>
      </c>
      <c r="C4100" s="85">
        <f>IF(C1868="","",C1868)</f>
        <v>16</v>
      </c>
      <c r="D4100" s="87">
        <v>4</v>
      </c>
      <c r="E4100" s="85" t="str">
        <f>IF(E1868="","",E1868)</f>
        <v>Standard</v>
      </c>
      <c r="F4100" s="85" t="str">
        <f>IF(F1868="","",F1868)</f>
        <v/>
      </c>
      <c r="G4100" s="85" t="str">
        <f>IF(G1868="","",G1868)</f>
        <v/>
      </c>
      <c r="H4100" s="85" t="str">
        <f>IF(H1868="","",H1868)</f>
        <v>Renewal</v>
      </c>
      <c r="I4100" s="85">
        <f>IF(I1868="","",I1868)</f>
        <v>12</v>
      </c>
      <c r="J4100" s="88">
        <f>IF(J1868="","",J1868)</f>
        <v>30000</v>
      </c>
      <c r="K4100" s="88">
        <f>IF(K1868="","",K1868)</f>
        <v>49999</v>
      </c>
      <c r="L4100" s="89">
        <f>IF(L1868="","",L1868)</f>
        <v>44901</v>
      </c>
      <c r="M4100" s="89" t="str">
        <f>IF(M1868="","",M1868)</f>
        <v/>
      </c>
      <c r="N4100" s="89">
        <f>IF(N1868="","",N1868)</f>
        <v>44901</v>
      </c>
      <c r="O4100" s="89" t="str">
        <f>IF(O1868="","",O1868)</f>
        <v/>
      </c>
      <c r="P4100" s="85" t="str">
        <f>IF(P1868="","",P1868)</f>
        <v>Monthly Variable Direct Debit</v>
      </c>
      <c r="Q4100" s="90" t="str">
        <f>IF(Q1868="","",Q1868)</f>
        <v>For Business</v>
      </c>
      <c r="R4100" s="85" t="str">
        <f>IF(R1868="","",R1868)</f>
        <v>With S/C</v>
      </c>
      <c r="S4100" s="85" t="str">
        <f>IF(S1868="","",S1868)</f>
        <v>N</v>
      </c>
      <c r="T4100" s="85" t="str">
        <f>IF(T1868="","",T1868)</f>
        <v/>
      </c>
      <c r="U4100" s="85" t="str">
        <f>IF(U1868="","",U1868)</f>
        <v/>
      </c>
      <c r="V4100" s="85" t="str">
        <f>IF(V1868="","",V1868)</f>
        <v/>
      </c>
      <c r="W4100" s="91" t="str">
        <f>IF(W1868="","",W1868)</f>
        <v/>
      </c>
      <c r="X4100" s="92">
        <f>IF(X1868="","",X1868)</f>
        <v>54.28</v>
      </c>
      <c r="Y4100" s="92">
        <f>IF(Y1868="","",Y1868)</f>
        <v>50.63</v>
      </c>
      <c r="Z4100" s="92" t="str">
        <f>IF(Z1868="","",Z1868)</f>
        <v/>
      </c>
      <c r="AA4100" s="92" t="str">
        <f>IF(AA1868="","",AA1868)</f>
        <v/>
      </c>
      <c r="AB4100" s="95" t="str">
        <f>IF(AB1868="","",AB1868)</f>
        <v/>
      </c>
      <c r="AC4100" s="94">
        <f>IF(AC1868="","",AC1868)</f>
        <v>45382</v>
      </c>
      <c r="AD4100" s="96" t="str">
        <f>IF(AD1868="","",AD1868)</f>
        <v>U4</v>
      </c>
      <c r="AE4100" s="96" t="str">
        <f>IF(AE1868="","",AE1868)</f>
        <v>EBC_FORBUSPF_C24F</v>
      </c>
      <c r="AF4100" s="96" t="str">
        <f>IF(AF1868="","",AF1868)</f>
        <v>For Business vU4 Mar 2024</v>
      </c>
      <c r="AG4100" s="96" t="str">
        <f>IF(AG1868="","",AG1868)</f>
        <v>Elec For Bus Pre vU4 1yr BKF Mar 2024</v>
      </c>
      <c r="AH4100" s="85" t="str">
        <f>IF(AH1868="","",AH1868)</f>
        <v>C24F</v>
      </c>
    </row>
    <row r="4101" spans="1:34" s="34" customFormat="1" x14ac:dyDescent="0.25">
      <c r="A4101" s="85"/>
      <c r="B4101" s="86" t="str">
        <f>IF(B1869="","",B1869)</f>
        <v>Electricity</v>
      </c>
      <c r="C4101" s="85">
        <f>IF(C1869="","",C1869)</f>
        <v>17</v>
      </c>
      <c r="D4101" s="87">
        <v>4</v>
      </c>
      <c r="E4101" s="85" t="str">
        <f>IF(E1869="","",E1869)</f>
        <v>Standard</v>
      </c>
      <c r="F4101" s="85" t="str">
        <f>IF(F1869="","",F1869)</f>
        <v/>
      </c>
      <c r="G4101" s="85" t="str">
        <f>IF(G1869="","",G1869)</f>
        <v/>
      </c>
      <c r="H4101" s="85" t="str">
        <f>IF(H1869="","",H1869)</f>
        <v>Renewal</v>
      </c>
      <c r="I4101" s="85">
        <f>IF(I1869="","",I1869)</f>
        <v>12</v>
      </c>
      <c r="J4101" s="88">
        <f>IF(J1869="","",J1869)</f>
        <v>30000</v>
      </c>
      <c r="K4101" s="88">
        <f>IF(K1869="","",K1869)</f>
        <v>49999</v>
      </c>
      <c r="L4101" s="89">
        <f>IF(L1869="","",L1869)</f>
        <v>44901</v>
      </c>
      <c r="M4101" s="89" t="str">
        <f>IF(M1869="","",M1869)</f>
        <v/>
      </c>
      <c r="N4101" s="89">
        <f>IF(N1869="","",N1869)</f>
        <v>44901</v>
      </c>
      <c r="O4101" s="89" t="str">
        <f>IF(O1869="","",O1869)</f>
        <v/>
      </c>
      <c r="P4101" s="85" t="str">
        <f>IF(P1869="","",P1869)</f>
        <v>Monthly Variable Direct Debit</v>
      </c>
      <c r="Q4101" s="90" t="str">
        <f>IF(Q1869="","",Q1869)</f>
        <v>For Business</v>
      </c>
      <c r="R4101" s="85" t="str">
        <f>IF(R1869="","",R1869)</f>
        <v>With S/C</v>
      </c>
      <c r="S4101" s="85" t="str">
        <f>IF(S1869="","",S1869)</f>
        <v>N</v>
      </c>
      <c r="T4101" s="85" t="str">
        <f>IF(T1869="","",T1869)</f>
        <v/>
      </c>
      <c r="U4101" s="85" t="str">
        <f>IF(U1869="","",U1869)</f>
        <v/>
      </c>
      <c r="V4101" s="85" t="str">
        <f>IF(V1869="","",V1869)</f>
        <v/>
      </c>
      <c r="W4101" s="91" t="str">
        <f>IF(W1869="","",W1869)</f>
        <v/>
      </c>
      <c r="X4101" s="92">
        <f>IF(X1869="","",X1869)</f>
        <v>67.17</v>
      </c>
      <c r="Y4101" s="92">
        <f>IF(Y1869="","",Y1869)</f>
        <v>50.76</v>
      </c>
      <c r="Z4101" s="92" t="str">
        <f>IF(Z1869="","",Z1869)</f>
        <v/>
      </c>
      <c r="AA4101" s="92" t="str">
        <f>IF(AA1869="","",AA1869)</f>
        <v/>
      </c>
      <c r="AB4101" s="95" t="str">
        <f>IF(AB1869="","",AB1869)</f>
        <v/>
      </c>
      <c r="AC4101" s="94">
        <f>IF(AC1869="","",AC1869)</f>
        <v>45382</v>
      </c>
      <c r="AD4101" s="96" t="str">
        <f>IF(AD1869="","",AD1869)</f>
        <v>U4</v>
      </c>
      <c r="AE4101" s="96" t="str">
        <f>IF(AE1869="","",AE1869)</f>
        <v>EBC_FORBUSPF_C24F</v>
      </c>
      <c r="AF4101" s="96" t="str">
        <f>IF(AF1869="","",AF1869)</f>
        <v>For Business vU4 Mar 2024</v>
      </c>
      <c r="AG4101" s="96" t="str">
        <f>IF(AG1869="","",AG1869)</f>
        <v>Elec For Bus Pre vU4 1yr BKF Mar 2024</v>
      </c>
      <c r="AH4101" s="85" t="str">
        <f>IF(AH1869="","",AH1869)</f>
        <v>C24F</v>
      </c>
    </row>
    <row r="4102" spans="1:34" s="34" customFormat="1" x14ac:dyDescent="0.25">
      <c r="A4102" s="85"/>
      <c r="B4102" s="86" t="str">
        <f>IF(B1870="","",B1870)</f>
        <v>Electricity</v>
      </c>
      <c r="C4102" s="85">
        <f>IF(C1870="","",C1870)</f>
        <v>18</v>
      </c>
      <c r="D4102" s="87">
        <v>4</v>
      </c>
      <c r="E4102" s="85" t="str">
        <f>IF(E1870="","",E1870)</f>
        <v>Standard</v>
      </c>
      <c r="F4102" s="85" t="str">
        <f>IF(F1870="","",F1870)</f>
        <v/>
      </c>
      <c r="G4102" s="85" t="str">
        <f>IF(G1870="","",G1870)</f>
        <v/>
      </c>
      <c r="H4102" s="85" t="str">
        <f>IF(H1870="","",H1870)</f>
        <v>Renewal</v>
      </c>
      <c r="I4102" s="85">
        <f>IF(I1870="","",I1870)</f>
        <v>12</v>
      </c>
      <c r="J4102" s="88">
        <f>IF(J1870="","",J1870)</f>
        <v>30000</v>
      </c>
      <c r="K4102" s="88">
        <f>IF(K1870="","",K1870)</f>
        <v>49999</v>
      </c>
      <c r="L4102" s="89">
        <f>IF(L1870="","",L1870)</f>
        <v>44901</v>
      </c>
      <c r="M4102" s="89" t="str">
        <f>IF(M1870="","",M1870)</f>
        <v/>
      </c>
      <c r="N4102" s="89">
        <f>IF(N1870="","",N1870)</f>
        <v>44901</v>
      </c>
      <c r="O4102" s="89" t="str">
        <f>IF(O1870="","",O1870)</f>
        <v/>
      </c>
      <c r="P4102" s="85" t="str">
        <f>IF(P1870="","",P1870)</f>
        <v>Monthly Variable Direct Debit</v>
      </c>
      <c r="Q4102" s="90" t="str">
        <f>IF(Q1870="","",Q1870)</f>
        <v>For Business</v>
      </c>
      <c r="R4102" s="85" t="str">
        <f>IF(R1870="","",R1870)</f>
        <v>With S/C</v>
      </c>
      <c r="S4102" s="85" t="str">
        <f>IF(S1870="","",S1870)</f>
        <v>N</v>
      </c>
      <c r="T4102" s="85" t="str">
        <f>IF(T1870="","",T1870)</f>
        <v/>
      </c>
      <c r="U4102" s="85" t="str">
        <f>IF(U1870="","",U1870)</f>
        <v/>
      </c>
      <c r="V4102" s="85" t="str">
        <f>IF(V1870="","",V1870)</f>
        <v/>
      </c>
      <c r="W4102" s="91" t="str">
        <f>IF(W1870="","",W1870)</f>
        <v/>
      </c>
      <c r="X4102" s="92">
        <f>IF(X1870="","",X1870)</f>
        <v>81.19</v>
      </c>
      <c r="Y4102" s="92">
        <f>IF(Y1870="","",Y1870)</f>
        <v>50.04</v>
      </c>
      <c r="Z4102" s="92" t="str">
        <f>IF(Z1870="","",Z1870)</f>
        <v/>
      </c>
      <c r="AA4102" s="92" t="str">
        <f>IF(AA1870="","",AA1870)</f>
        <v/>
      </c>
      <c r="AB4102" s="95" t="str">
        <f>IF(AB1870="","",AB1870)</f>
        <v/>
      </c>
      <c r="AC4102" s="94">
        <f>IF(AC1870="","",AC1870)</f>
        <v>45382</v>
      </c>
      <c r="AD4102" s="96" t="str">
        <f>IF(AD1870="","",AD1870)</f>
        <v>U4</v>
      </c>
      <c r="AE4102" s="96" t="str">
        <f>IF(AE1870="","",AE1870)</f>
        <v>EBC_FORBUSPF_C24F</v>
      </c>
      <c r="AF4102" s="96" t="str">
        <f>IF(AF1870="","",AF1870)</f>
        <v>For Business vU4 Mar 2024</v>
      </c>
      <c r="AG4102" s="96" t="str">
        <f>IF(AG1870="","",AG1870)</f>
        <v>Elec For Bus Pre vU4 1yr BKF Mar 2024</v>
      </c>
      <c r="AH4102" s="85" t="str">
        <f>IF(AH1870="","",AH1870)</f>
        <v>C24F</v>
      </c>
    </row>
    <row r="4103" spans="1:34" s="34" customFormat="1" x14ac:dyDescent="0.25">
      <c r="A4103" s="85"/>
      <c r="B4103" s="86" t="str">
        <f>IF(B1871="","",B1871)</f>
        <v>Electricity</v>
      </c>
      <c r="C4103" s="85">
        <f>IF(C1871="","",C1871)</f>
        <v>19</v>
      </c>
      <c r="D4103" s="87">
        <v>4</v>
      </c>
      <c r="E4103" s="85" t="str">
        <f>IF(E1871="","",E1871)</f>
        <v>Standard</v>
      </c>
      <c r="F4103" s="85" t="str">
        <f>IF(F1871="","",F1871)</f>
        <v/>
      </c>
      <c r="G4103" s="85" t="str">
        <f>IF(G1871="","",G1871)</f>
        <v/>
      </c>
      <c r="H4103" s="85" t="str">
        <f>IF(H1871="","",H1871)</f>
        <v>Renewal</v>
      </c>
      <c r="I4103" s="85">
        <f>IF(I1871="","",I1871)</f>
        <v>12</v>
      </c>
      <c r="J4103" s="88">
        <f>IF(J1871="","",J1871)</f>
        <v>30000</v>
      </c>
      <c r="K4103" s="88">
        <f>IF(K1871="","",K1871)</f>
        <v>49999</v>
      </c>
      <c r="L4103" s="89">
        <f>IF(L1871="","",L1871)</f>
        <v>44901</v>
      </c>
      <c r="M4103" s="89" t="str">
        <f>IF(M1871="","",M1871)</f>
        <v/>
      </c>
      <c r="N4103" s="89">
        <f>IF(N1871="","",N1871)</f>
        <v>44901</v>
      </c>
      <c r="O4103" s="89" t="str">
        <f>IF(O1871="","",O1871)</f>
        <v/>
      </c>
      <c r="P4103" s="85" t="str">
        <f>IF(P1871="","",P1871)</f>
        <v>Monthly Variable Direct Debit</v>
      </c>
      <c r="Q4103" s="90" t="str">
        <f>IF(Q1871="","",Q1871)</f>
        <v>For Business</v>
      </c>
      <c r="R4103" s="85" t="str">
        <f>IF(R1871="","",R1871)</f>
        <v>With S/C</v>
      </c>
      <c r="S4103" s="85" t="str">
        <f>IF(S1871="","",S1871)</f>
        <v>N</v>
      </c>
      <c r="T4103" s="85" t="str">
        <f>IF(T1871="","",T1871)</f>
        <v/>
      </c>
      <c r="U4103" s="85" t="str">
        <f>IF(U1871="","",U1871)</f>
        <v/>
      </c>
      <c r="V4103" s="85" t="str">
        <f>IF(V1871="","",V1871)</f>
        <v/>
      </c>
      <c r="W4103" s="91" t="str">
        <f>IF(W1871="","",W1871)</f>
        <v/>
      </c>
      <c r="X4103" s="92">
        <f>IF(X1871="","",X1871)</f>
        <v>52.79</v>
      </c>
      <c r="Y4103" s="92">
        <f>IF(Y1871="","",Y1871)</f>
        <v>50.37</v>
      </c>
      <c r="Z4103" s="92" t="str">
        <f>IF(Z1871="","",Z1871)</f>
        <v/>
      </c>
      <c r="AA4103" s="92" t="str">
        <f>IF(AA1871="","",AA1871)</f>
        <v/>
      </c>
      <c r="AB4103" s="95" t="str">
        <f>IF(AB1871="","",AB1871)</f>
        <v/>
      </c>
      <c r="AC4103" s="94">
        <f>IF(AC1871="","",AC1871)</f>
        <v>45382</v>
      </c>
      <c r="AD4103" s="96" t="str">
        <f>IF(AD1871="","",AD1871)</f>
        <v>U4</v>
      </c>
      <c r="AE4103" s="96" t="str">
        <f>IF(AE1871="","",AE1871)</f>
        <v>EBC_FORBUSPF_C24F</v>
      </c>
      <c r="AF4103" s="96" t="str">
        <f>IF(AF1871="","",AF1871)</f>
        <v>For Business vU4 Mar 2024</v>
      </c>
      <c r="AG4103" s="96" t="str">
        <f>IF(AG1871="","",AG1871)</f>
        <v>Elec For Bus Pre vU4 1yr BKF Mar 2024</v>
      </c>
      <c r="AH4103" s="85" t="str">
        <f>IF(AH1871="","",AH1871)</f>
        <v>C24F</v>
      </c>
    </row>
    <row r="4104" spans="1:34" s="34" customFormat="1" x14ac:dyDescent="0.25">
      <c r="A4104" s="85"/>
      <c r="B4104" s="86" t="str">
        <f>IF(B1872="","",B1872)</f>
        <v>Electricity</v>
      </c>
      <c r="C4104" s="85">
        <f>IF(C1872="","",C1872)</f>
        <v>20</v>
      </c>
      <c r="D4104" s="87">
        <v>4</v>
      </c>
      <c r="E4104" s="85" t="str">
        <f>IF(E1872="","",E1872)</f>
        <v>Standard</v>
      </c>
      <c r="F4104" s="85" t="str">
        <f>IF(F1872="","",F1872)</f>
        <v/>
      </c>
      <c r="G4104" s="85" t="str">
        <f>IF(G1872="","",G1872)</f>
        <v/>
      </c>
      <c r="H4104" s="85" t="str">
        <f>IF(H1872="","",H1872)</f>
        <v>Renewal</v>
      </c>
      <c r="I4104" s="85">
        <f>IF(I1872="","",I1872)</f>
        <v>12</v>
      </c>
      <c r="J4104" s="88">
        <f>IF(J1872="","",J1872)</f>
        <v>30000</v>
      </c>
      <c r="K4104" s="88">
        <f>IF(K1872="","",K1872)</f>
        <v>49999</v>
      </c>
      <c r="L4104" s="89">
        <f>IF(L1872="","",L1872)</f>
        <v>44901</v>
      </c>
      <c r="M4104" s="89" t="str">
        <f>IF(M1872="","",M1872)</f>
        <v/>
      </c>
      <c r="N4104" s="89">
        <f>IF(N1872="","",N1872)</f>
        <v>44901</v>
      </c>
      <c r="O4104" s="89" t="str">
        <f>IF(O1872="","",O1872)</f>
        <v/>
      </c>
      <c r="P4104" s="85" t="str">
        <f>IF(P1872="","",P1872)</f>
        <v>Monthly Variable Direct Debit</v>
      </c>
      <c r="Q4104" s="90" t="str">
        <f>IF(Q1872="","",Q1872)</f>
        <v>For Business</v>
      </c>
      <c r="R4104" s="85" t="str">
        <f>IF(R1872="","",R1872)</f>
        <v>With S/C</v>
      </c>
      <c r="S4104" s="85" t="str">
        <f>IF(S1872="","",S1872)</f>
        <v>N</v>
      </c>
      <c r="T4104" s="85" t="str">
        <f>IF(T1872="","",T1872)</f>
        <v/>
      </c>
      <c r="U4104" s="85" t="str">
        <f>IF(U1872="","",U1872)</f>
        <v/>
      </c>
      <c r="V4104" s="85" t="str">
        <f>IF(V1872="","",V1872)</f>
        <v/>
      </c>
      <c r="W4104" s="91" t="str">
        <f>IF(W1872="","",W1872)</f>
        <v/>
      </c>
      <c r="X4104" s="92">
        <f>IF(X1872="","",X1872)</f>
        <v>59.66</v>
      </c>
      <c r="Y4104" s="92">
        <f>IF(Y1872="","",Y1872)</f>
        <v>49.88</v>
      </c>
      <c r="Z4104" s="92" t="str">
        <f>IF(Z1872="","",Z1872)</f>
        <v/>
      </c>
      <c r="AA4104" s="92" t="str">
        <f>IF(AA1872="","",AA1872)</f>
        <v/>
      </c>
      <c r="AB4104" s="95" t="str">
        <f>IF(AB1872="","",AB1872)</f>
        <v/>
      </c>
      <c r="AC4104" s="94">
        <f>IF(AC1872="","",AC1872)</f>
        <v>45382</v>
      </c>
      <c r="AD4104" s="96" t="str">
        <f>IF(AD1872="","",AD1872)</f>
        <v>U4</v>
      </c>
      <c r="AE4104" s="96" t="str">
        <f>IF(AE1872="","",AE1872)</f>
        <v>EBC_FORBUSPF_C24F</v>
      </c>
      <c r="AF4104" s="96" t="str">
        <f>IF(AF1872="","",AF1872)</f>
        <v>For Business vU4 Mar 2024</v>
      </c>
      <c r="AG4104" s="96" t="str">
        <f>IF(AG1872="","",AG1872)</f>
        <v>Elec For Bus Pre vU4 1yr BKF Mar 2024</v>
      </c>
      <c r="AH4104" s="85" t="str">
        <f>IF(AH1872="","",AH1872)</f>
        <v>C24F</v>
      </c>
    </row>
    <row r="4105" spans="1:34" s="34" customFormat="1" x14ac:dyDescent="0.25">
      <c r="A4105" s="85"/>
      <c r="B4105" s="86" t="str">
        <f>IF(B1873="","",B1873)</f>
        <v>Electricity</v>
      </c>
      <c r="C4105" s="85">
        <f>IF(C1873="","",C1873)</f>
        <v>21</v>
      </c>
      <c r="D4105" s="87">
        <v>4</v>
      </c>
      <c r="E4105" s="85" t="str">
        <f>IF(E1873="","",E1873)</f>
        <v>Standard</v>
      </c>
      <c r="F4105" s="85" t="str">
        <f>IF(F1873="","",F1873)</f>
        <v/>
      </c>
      <c r="G4105" s="85" t="str">
        <f>IF(G1873="","",G1873)</f>
        <v/>
      </c>
      <c r="H4105" s="85" t="str">
        <f>IF(H1873="","",H1873)</f>
        <v>Renewal</v>
      </c>
      <c r="I4105" s="85">
        <f>IF(I1873="","",I1873)</f>
        <v>12</v>
      </c>
      <c r="J4105" s="88">
        <f>IF(J1873="","",J1873)</f>
        <v>30000</v>
      </c>
      <c r="K4105" s="88">
        <f>IF(K1873="","",K1873)</f>
        <v>49999</v>
      </c>
      <c r="L4105" s="89">
        <f>IF(L1873="","",L1873)</f>
        <v>44901</v>
      </c>
      <c r="M4105" s="89" t="str">
        <f>IF(M1873="","",M1873)</f>
        <v/>
      </c>
      <c r="N4105" s="89">
        <f>IF(N1873="","",N1873)</f>
        <v>44901</v>
      </c>
      <c r="O4105" s="89" t="str">
        <f>IF(O1873="","",O1873)</f>
        <v/>
      </c>
      <c r="P4105" s="85" t="str">
        <f>IF(P1873="","",P1873)</f>
        <v>Monthly Variable Direct Debit</v>
      </c>
      <c r="Q4105" s="90" t="str">
        <f>IF(Q1873="","",Q1873)</f>
        <v>For Business</v>
      </c>
      <c r="R4105" s="85" t="str">
        <f>IF(R1873="","",R1873)</f>
        <v>With S/C</v>
      </c>
      <c r="S4105" s="85" t="str">
        <f>IF(S1873="","",S1873)</f>
        <v>N</v>
      </c>
      <c r="T4105" s="85" t="str">
        <f>IF(T1873="","",T1873)</f>
        <v/>
      </c>
      <c r="U4105" s="85" t="str">
        <f>IF(U1873="","",U1873)</f>
        <v/>
      </c>
      <c r="V4105" s="85" t="str">
        <f>IF(V1873="","",V1873)</f>
        <v/>
      </c>
      <c r="W4105" s="91" t="str">
        <f>IF(W1873="","",W1873)</f>
        <v/>
      </c>
      <c r="X4105" s="92">
        <f>IF(X1873="","",X1873)</f>
        <v>89.2</v>
      </c>
      <c r="Y4105" s="92">
        <f>IF(Y1873="","",Y1873)</f>
        <v>49.72</v>
      </c>
      <c r="Z4105" s="92" t="str">
        <f>IF(Z1873="","",Z1873)</f>
        <v/>
      </c>
      <c r="AA4105" s="92" t="str">
        <f>IF(AA1873="","",AA1873)</f>
        <v/>
      </c>
      <c r="AB4105" s="95" t="str">
        <f>IF(AB1873="","",AB1873)</f>
        <v/>
      </c>
      <c r="AC4105" s="94">
        <f>IF(AC1873="","",AC1873)</f>
        <v>45382</v>
      </c>
      <c r="AD4105" s="96" t="str">
        <f>IF(AD1873="","",AD1873)</f>
        <v>U4</v>
      </c>
      <c r="AE4105" s="96" t="str">
        <f>IF(AE1873="","",AE1873)</f>
        <v>EBC_FORBUSPF_C24F</v>
      </c>
      <c r="AF4105" s="96" t="str">
        <f>IF(AF1873="","",AF1873)</f>
        <v>For Business vU4 Mar 2024</v>
      </c>
      <c r="AG4105" s="96" t="str">
        <f>IF(AG1873="","",AG1873)</f>
        <v>Elec For Bus Pre vU4 1yr BKF Mar 2024</v>
      </c>
      <c r="AH4105" s="85" t="str">
        <f>IF(AH1873="","",AH1873)</f>
        <v>C24F</v>
      </c>
    </row>
    <row r="4106" spans="1:34" s="34" customFormat="1" x14ac:dyDescent="0.25">
      <c r="A4106" s="85"/>
      <c r="B4106" s="86" t="str">
        <f>IF(B1874="","",B1874)</f>
        <v>Electricity</v>
      </c>
      <c r="C4106" s="85">
        <f>IF(C1874="","",C1874)</f>
        <v>22</v>
      </c>
      <c r="D4106" s="87">
        <v>4</v>
      </c>
      <c r="E4106" s="85" t="str">
        <f>IF(E1874="","",E1874)</f>
        <v>Standard</v>
      </c>
      <c r="F4106" s="85" t="str">
        <f>IF(F1874="","",F1874)</f>
        <v/>
      </c>
      <c r="G4106" s="85" t="str">
        <f>IF(G1874="","",G1874)</f>
        <v/>
      </c>
      <c r="H4106" s="85" t="str">
        <f>IF(H1874="","",H1874)</f>
        <v>Renewal</v>
      </c>
      <c r="I4106" s="85">
        <f>IF(I1874="","",I1874)</f>
        <v>12</v>
      </c>
      <c r="J4106" s="88">
        <f>IF(J1874="","",J1874)</f>
        <v>30000</v>
      </c>
      <c r="K4106" s="88">
        <f>IF(K1874="","",K1874)</f>
        <v>49999</v>
      </c>
      <c r="L4106" s="89">
        <f>IF(L1874="","",L1874)</f>
        <v>44901</v>
      </c>
      <c r="M4106" s="89" t="str">
        <f>IF(M1874="","",M1874)</f>
        <v/>
      </c>
      <c r="N4106" s="89">
        <f>IF(N1874="","",N1874)</f>
        <v>44901</v>
      </c>
      <c r="O4106" s="89" t="str">
        <f>IF(O1874="","",O1874)</f>
        <v/>
      </c>
      <c r="P4106" s="85" t="str">
        <f>IF(P1874="","",P1874)</f>
        <v>Monthly Variable Direct Debit</v>
      </c>
      <c r="Q4106" s="90" t="str">
        <f>IF(Q1874="","",Q1874)</f>
        <v>For Business</v>
      </c>
      <c r="R4106" s="85" t="str">
        <f>IF(R1874="","",R1874)</f>
        <v>With S/C</v>
      </c>
      <c r="S4106" s="85" t="str">
        <f>IF(S1874="","",S1874)</f>
        <v>N</v>
      </c>
      <c r="T4106" s="85" t="str">
        <f>IF(T1874="","",T1874)</f>
        <v/>
      </c>
      <c r="U4106" s="85" t="str">
        <f>IF(U1874="","",U1874)</f>
        <v/>
      </c>
      <c r="V4106" s="85" t="str">
        <f>IF(V1874="","",V1874)</f>
        <v/>
      </c>
      <c r="W4106" s="91" t="str">
        <f>IF(W1874="","",W1874)</f>
        <v/>
      </c>
      <c r="X4106" s="92">
        <f>IF(X1874="","",X1874)</f>
        <v>96.39</v>
      </c>
      <c r="Y4106" s="92">
        <f>IF(Y1874="","",Y1874)</f>
        <v>49.41</v>
      </c>
      <c r="Z4106" s="92" t="str">
        <f>IF(Z1874="","",Z1874)</f>
        <v/>
      </c>
      <c r="AA4106" s="92" t="str">
        <f>IF(AA1874="","",AA1874)</f>
        <v/>
      </c>
      <c r="AB4106" s="95" t="str">
        <f>IF(AB1874="","",AB1874)</f>
        <v/>
      </c>
      <c r="AC4106" s="94">
        <f>IF(AC1874="","",AC1874)</f>
        <v>45382</v>
      </c>
      <c r="AD4106" s="96" t="str">
        <f>IF(AD1874="","",AD1874)</f>
        <v>U4</v>
      </c>
      <c r="AE4106" s="96" t="str">
        <f>IF(AE1874="","",AE1874)</f>
        <v>EBC_FORBUSPF_C24F</v>
      </c>
      <c r="AF4106" s="96" t="str">
        <f>IF(AF1874="","",AF1874)</f>
        <v>For Business vU4 Mar 2024</v>
      </c>
      <c r="AG4106" s="96" t="str">
        <f>IF(AG1874="","",AG1874)</f>
        <v>Elec For Bus Pre vU4 1yr BKF Mar 2024</v>
      </c>
      <c r="AH4106" s="85" t="str">
        <f>IF(AH1874="","",AH1874)</f>
        <v>C24F</v>
      </c>
    </row>
    <row r="4107" spans="1:34" s="34" customFormat="1" x14ac:dyDescent="0.25">
      <c r="A4107" s="85"/>
      <c r="B4107" s="86" t="str">
        <f>IF(B1875="","",B1875)</f>
        <v>Electricity</v>
      </c>
      <c r="C4107" s="85">
        <f>IF(C1875="","",C1875)</f>
        <v>23</v>
      </c>
      <c r="D4107" s="87">
        <v>4</v>
      </c>
      <c r="E4107" s="85" t="str">
        <f>IF(E1875="","",E1875)</f>
        <v>Standard</v>
      </c>
      <c r="F4107" s="85" t="str">
        <f>IF(F1875="","",F1875)</f>
        <v/>
      </c>
      <c r="G4107" s="85" t="str">
        <f>IF(G1875="","",G1875)</f>
        <v/>
      </c>
      <c r="H4107" s="85" t="str">
        <f>IF(H1875="","",H1875)</f>
        <v>Renewal</v>
      </c>
      <c r="I4107" s="85">
        <f>IF(I1875="","",I1875)</f>
        <v>12</v>
      </c>
      <c r="J4107" s="88">
        <f>IF(J1875="","",J1875)</f>
        <v>30000</v>
      </c>
      <c r="K4107" s="88">
        <f>IF(K1875="","",K1875)</f>
        <v>49999</v>
      </c>
      <c r="L4107" s="89">
        <f>IF(L1875="","",L1875)</f>
        <v>44901</v>
      </c>
      <c r="M4107" s="89" t="str">
        <f>IF(M1875="","",M1875)</f>
        <v/>
      </c>
      <c r="N4107" s="89">
        <f>IF(N1875="","",N1875)</f>
        <v>44901</v>
      </c>
      <c r="O4107" s="89" t="str">
        <f>IF(O1875="","",O1875)</f>
        <v/>
      </c>
      <c r="P4107" s="85" t="str">
        <f>IF(P1875="","",P1875)</f>
        <v>Monthly Variable Direct Debit</v>
      </c>
      <c r="Q4107" s="90" t="str">
        <f>IF(Q1875="","",Q1875)</f>
        <v>For Business</v>
      </c>
      <c r="R4107" s="85" t="str">
        <f>IF(R1875="","",R1875)</f>
        <v>With S/C</v>
      </c>
      <c r="S4107" s="85" t="str">
        <f>IF(S1875="","",S1875)</f>
        <v>N</v>
      </c>
      <c r="T4107" s="85" t="str">
        <f>IF(T1875="","",T1875)</f>
        <v/>
      </c>
      <c r="U4107" s="85" t="str">
        <f>IF(U1875="","",U1875)</f>
        <v/>
      </c>
      <c r="V4107" s="85" t="str">
        <f>IF(V1875="","",V1875)</f>
        <v/>
      </c>
      <c r="W4107" s="91" t="str">
        <f>IF(W1875="","",W1875)</f>
        <v/>
      </c>
      <c r="X4107" s="92">
        <f>IF(X1875="","",X1875)</f>
        <v>79.2</v>
      </c>
      <c r="Y4107" s="92">
        <f>IF(Y1875="","",Y1875)</f>
        <v>50.09</v>
      </c>
      <c r="Z4107" s="92" t="str">
        <f>IF(Z1875="","",Z1875)</f>
        <v/>
      </c>
      <c r="AA4107" s="92" t="str">
        <f>IF(AA1875="","",AA1875)</f>
        <v/>
      </c>
      <c r="AB4107" s="95" t="str">
        <f>IF(AB1875="","",AB1875)</f>
        <v/>
      </c>
      <c r="AC4107" s="94">
        <f>IF(AC1875="","",AC1875)</f>
        <v>45382</v>
      </c>
      <c r="AD4107" s="96" t="str">
        <f>IF(AD1875="","",AD1875)</f>
        <v>U4</v>
      </c>
      <c r="AE4107" s="96" t="str">
        <f>IF(AE1875="","",AE1875)</f>
        <v>EBC_FORBUSPF_C24F</v>
      </c>
      <c r="AF4107" s="96" t="str">
        <f>IF(AF1875="","",AF1875)</f>
        <v>For Business vU4 Mar 2024</v>
      </c>
      <c r="AG4107" s="96" t="str">
        <f>IF(AG1875="","",AG1875)</f>
        <v>Elec For Bus Pre vU4 1yr BKF Mar 2024</v>
      </c>
      <c r="AH4107" s="85" t="str">
        <f>IF(AH1875="","",AH1875)</f>
        <v>C24F</v>
      </c>
    </row>
    <row r="4108" spans="1:34" s="34" customFormat="1" x14ac:dyDescent="0.25">
      <c r="A4108" s="85"/>
      <c r="B4108" s="86" t="str">
        <f>IF(B1876="","",B1876)</f>
        <v>Electricity</v>
      </c>
      <c r="C4108" s="85">
        <f>IF(C1876="","",C1876)</f>
        <v>10</v>
      </c>
      <c r="D4108" s="87">
        <v>4</v>
      </c>
      <c r="E4108" s="85" t="str">
        <f>IF(E1876="","",E1876)</f>
        <v>Economy7</v>
      </c>
      <c r="F4108" s="85" t="str">
        <f>IF(F1876="","",F1876)</f>
        <v/>
      </c>
      <c r="G4108" s="85" t="str">
        <f>IF(G1876="","",G1876)</f>
        <v/>
      </c>
      <c r="H4108" s="85" t="str">
        <f>IF(H1876="","",H1876)</f>
        <v>Renewal</v>
      </c>
      <c r="I4108" s="85">
        <f>IF(I1876="","",I1876)</f>
        <v>12</v>
      </c>
      <c r="J4108" s="88">
        <f>IF(J1876="","",J1876)</f>
        <v>30000</v>
      </c>
      <c r="K4108" s="88">
        <f>IF(K1876="","",K1876)</f>
        <v>49999</v>
      </c>
      <c r="L4108" s="89">
        <f>IF(L1876="","",L1876)</f>
        <v>44901</v>
      </c>
      <c r="M4108" s="89" t="str">
        <f>IF(M1876="","",M1876)</f>
        <v/>
      </c>
      <c r="N4108" s="89">
        <f>IF(N1876="","",N1876)</f>
        <v>44901</v>
      </c>
      <c r="O4108" s="89" t="str">
        <f>IF(O1876="","",O1876)</f>
        <v/>
      </c>
      <c r="P4108" s="85" t="str">
        <f>IF(P1876="","",P1876)</f>
        <v>Monthly Variable Direct Debit</v>
      </c>
      <c r="Q4108" s="90" t="str">
        <f>IF(Q1876="","",Q1876)</f>
        <v>For Business</v>
      </c>
      <c r="R4108" s="85" t="str">
        <f>IF(R1876="","",R1876)</f>
        <v>With S/C</v>
      </c>
      <c r="S4108" s="85" t="str">
        <f>IF(S1876="","",S1876)</f>
        <v>N</v>
      </c>
      <c r="T4108" s="85" t="str">
        <f>IF(T1876="","",T1876)</f>
        <v/>
      </c>
      <c r="U4108" s="85" t="str">
        <f>IF(U1876="","",U1876)</f>
        <v/>
      </c>
      <c r="V4108" s="85" t="str">
        <f>IF(V1876="","",V1876)</f>
        <v/>
      </c>
      <c r="W4108" s="91" t="str">
        <f>IF(W1876="","",W1876)</f>
        <v/>
      </c>
      <c r="X4108" s="92">
        <f>IF(X1876="","",X1876)</f>
        <v>43.97</v>
      </c>
      <c r="Y4108" s="92">
        <f>IF(Y1876="","",Y1876)</f>
        <v>52.43</v>
      </c>
      <c r="Z4108" s="92">
        <f>IF(Z1876="","",Z1876)</f>
        <v>38.26</v>
      </c>
      <c r="AA4108" s="92" t="str">
        <f>IF(AA1876="","",AA1876)</f>
        <v/>
      </c>
      <c r="AB4108" s="95" t="str">
        <f>IF(AB1876="","",AB1876)</f>
        <v/>
      </c>
      <c r="AC4108" s="94">
        <f>IF(AC1876="","",AC1876)</f>
        <v>45382</v>
      </c>
      <c r="AD4108" s="96" t="str">
        <f>IF(AD1876="","",AD1876)</f>
        <v>U4</v>
      </c>
      <c r="AE4108" s="96" t="str">
        <f>IF(AE1876="","",AE1876)</f>
        <v>EBC_FORBUSPF_C24F</v>
      </c>
      <c r="AF4108" s="96" t="str">
        <f>IF(AF1876="","",AF1876)</f>
        <v>For Business vU4 Mar 2024</v>
      </c>
      <c r="AG4108" s="96" t="str">
        <f>IF(AG1876="","",AG1876)</f>
        <v>Elec For Bus Pre vU4 1yr BKF Mar 2024</v>
      </c>
      <c r="AH4108" s="85" t="str">
        <f>IF(AH1876="","",AH1876)</f>
        <v>C24F</v>
      </c>
    </row>
    <row r="4109" spans="1:34" s="34" customFormat="1" x14ac:dyDescent="0.25">
      <c r="A4109" s="85"/>
      <c r="B4109" s="86" t="str">
        <f>IF(B1877="","",B1877)</f>
        <v>Electricity</v>
      </c>
      <c r="C4109" s="85">
        <f>IF(C1877="","",C1877)</f>
        <v>11</v>
      </c>
      <c r="D4109" s="87">
        <v>4</v>
      </c>
      <c r="E4109" s="85" t="str">
        <f>IF(E1877="","",E1877)</f>
        <v>Economy7</v>
      </c>
      <c r="F4109" s="85" t="str">
        <f>IF(F1877="","",F1877)</f>
        <v/>
      </c>
      <c r="G4109" s="85" t="str">
        <f>IF(G1877="","",G1877)</f>
        <v/>
      </c>
      <c r="H4109" s="85" t="str">
        <f>IF(H1877="","",H1877)</f>
        <v>Renewal</v>
      </c>
      <c r="I4109" s="85">
        <f>IF(I1877="","",I1877)</f>
        <v>12</v>
      </c>
      <c r="J4109" s="88">
        <f>IF(J1877="","",J1877)</f>
        <v>30000</v>
      </c>
      <c r="K4109" s="88">
        <f>IF(K1877="","",K1877)</f>
        <v>49999</v>
      </c>
      <c r="L4109" s="89">
        <f>IF(L1877="","",L1877)</f>
        <v>44901</v>
      </c>
      <c r="M4109" s="89" t="str">
        <f>IF(M1877="","",M1877)</f>
        <v/>
      </c>
      <c r="N4109" s="89">
        <f>IF(N1877="","",N1877)</f>
        <v>44901</v>
      </c>
      <c r="O4109" s="89" t="str">
        <f>IF(O1877="","",O1877)</f>
        <v/>
      </c>
      <c r="P4109" s="85" t="str">
        <f>IF(P1877="","",P1877)</f>
        <v>Monthly Variable Direct Debit</v>
      </c>
      <c r="Q4109" s="90" t="str">
        <f>IF(Q1877="","",Q1877)</f>
        <v>For Business</v>
      </c>
      <c r="R4109" s="85" t="str">
        <f>IF(R1877="","",R1877)</f>
        <v>With S/C</v>
      </c>
      <c r="S4109" s="85" t="str">
        <f>IF(S1877="","",S1877)</f>
        <v>N</v>
      </c>
      <c r="T4109" s="85" t="str">
        <f>IF(T1877="","",T1877)</f>
        <v/>
      </c>
      <c r="U4109" s="85" t="str">
        <f>IF(U1877="","",U1877)</f>
        <v/>
      </c>
      <c r="V4109" s="85" t="str">
        <f>IF(V1877="","",V1877)</f>
        <v/>
      </c>
      <c r="W4109" s="91" t="str">
        <f>IF(W1877="","",W1877)</f>
        <v/>
      </c>
      <c r="X4109" s="92">
        <f>IF(X1877="","",X1877)</f>
        <v>72</v>
      </c>
      <c r="Y4109" s="92">
        <f>IF(Y1877="","",Y1877)</f>
        <v>50.84</v>
      </c>
      <c r="Z4109" s="92">
        <f>IF(Z1877="","",Z1877)</f>
        <v>38.47</v>
      </c>
      <c r="AA4109" s="92" t="str">
        <f>IF(AA1877="","",AA1877)</f>
        <v/>
      </c>
      <c r="AB4109" s="95" t="str">
        <f>IF(AB1877="","",AB1877)</f>
        <v/>
      </c>
      <c r="AC4109" s="94">
        <f>IF(AC1877="","",AC1877)</f>
        <v>45382</v>
      </c>
      <c r="AD4109" s="96" t="str">
        <f>IF(AD1877="","",AD1877)</f>
        <v>U4</v>
      </c>
      <c r="AE4109" s="96" t="str">
        <f>IF(AE1877="","",AE1877)</f>
        <v>EBC_FORBUSPF_C24F</v>
      </c>
      <c r="AF4109" s="96" t="str">
        <f>IF(AF1877="","",AF1877)</f>
        <v>For Business vU4 Mar 2024</v>
      </c>
      <c r="AG4109" s="96" t="str">
        <f>IF(AG1877="","",AG1877)</f>
        <v>Elec For Bus Pre vU4 1yr BKF Mar 2024</v>
      </c>
      <c r="AH4109" s="85" t="str">
        <f>IF(AH1877="","",AH1877)</f>
        <v>C24F</v>
      </c>
    </row>
    <row r="4110" spans="1:34" s="34" customFormat="1" x14ac:dyDescent="0.25">
      <c r="A4110" s="85"/>
      <c r="B4110" s="86" t="str">
        <f>IF(B1878="","",B1878)</f>
        <v>Electricity</v>
      </c>
      <c r="C4110" s="85">
        <f>IF(C1878="","",C1878)</f>
        <v>12</v>
      </c>
      <c r="D4110" s="87">
        <v>4</v>
      </c>
      <c r="E4110" s="85" t="str">
        <f>IF(E1878="","",E1878)</f>
        <v>Economy7</v>
      </c>
      <c r="F4110" s="85" t="str">
        <f>IF(F1878="","",F1878)</f>
        <v/>
      </c>
      <c r="G4110" s="85" t="str">
        <f>IF(G1878="","",G1878)</f>
        <v/>
      </c>
      <c r="H4110" s="85" t="str">
        <f>IF(H1878="","",H1878)</f>
        <v>Renewal</v>
      </c>
      <c r="I4110" s="85">
        <f>IF(I1878="","",I1878)</f>
        <v>12</v>
      </c>
      <c r="J4110" s="88">
        <f>IF(J1878="","",J1878)</f>
        <v>30000</v>
      </c>
      <c r="K4110" s="88">
        <f>IF(K1878="","",K1878)</f>
        <v>49999</v>
      </c>
      <c r="L4110" s="89">
        <f>IF(L1878="","",L1878)</f>
        <v>44901</v>
      </c>
      <c r="M4110" s="89" t="str">
        <f>IF(M1878="","",M1878)</f>
        <v/>
      </c>
      <c r="N4110" s="89">
        <f>IF(N1878="","",N1878)</f>
        <v>44901</v>
      </c>
      <c r="O4110" s="89" t="str">
        <f>IF(O1878="","",O1878)</f>
        <v/>
      </c>
      <c r="P4110" s="85" t="str">
        <f>IF(P1878="","",P1878)</f>
        <v>Monthly Variable Direct Debit</v>
      </c>
      <c r="Q4110" s="90" t="str">
        <f>IF(Q1878="","",Q1878)</f>
        <v>For Business</v>
      </c>
      <c r="R4110" s="85" t="str">
        <f>IF(R1878="","",R1878)</f>
        <v>With S/C</v>
      </c>
      <c r="S4110" s="85" t="str">
        <f>IF(S1878="","",S1878)</f>
        <v>N</v>
      </c>
      <c r="T4110" s="85" t="str">
        <f>IF(T1878="","",T1878)</f>
        <v/>
      </c>
      <c r="U4110" s="85" t="str">
        <f>IF(U1878="","",U1878)</f>
        <v/>
      </c>
      <c r="V4110" s="85" t="str">
        <f>IF(V1878="","",V1878)</f>
        <v/>
      </c>
      <c r="W4110" s="91" t="str">
        <f>IF(W1878="","",W1878)</f>
        <v/>
      </c>
      <c r="X4110" s="92">
        <f>IF(X1878="","",X1878)</f>
        <v>26.12</v>
      </c>
      <c r="Y4110" s="92">
        <f>IF(Y1878="","",Y1878)</f>
        <v>51.42</v>
      </c>
      <c r="Z4110" s="92">
        <f>IF(Z1878="","",Z1878)</f>
        <v>37.71</v>
      </c>
      <c r="AA4110" s="92" t="str">
        <f>IF(AA1878="","",AA1878)</f>
        <v/>
      </c>
      <c r="AB4110" s="95" t="str">
        <f>IF(AB1878="","",AB1878)</f>
        <v/>
      </c>
      <c r="AC4110" s="94">
        <f>IF(AC1878="","",AC1878)</f>
        <v>45382</v>
      </c>
      <c r="AD4110" s="96" t="str">
        <f>IF(AD1878="","",AD1878)</f>
        <v>U4</v>
      </c>
      <c r="AE4110" s="96" t="str">
        <f>IF(AE1878="","",AE1878)</f>
        <v>EBC_FORBUSPF_C24F</v>
      </c>
      <c r="AF4110" s="96" t="str">
        <f>IF(AF1878="","",AF1878)</f>
        <v>For Business vU4 Mar 2024</v>
      </c>
      <c r="AG4110" s="96" t="str">
        <f>IF(AG1878="","",AG1878)</f>
        <v>Elec For Bus Pre vU4 1yr BKF Mar 2024</v>
      </c>
      <c r="AH4110" s="85" t="str">
        <f>IF(AH1878="","",AH1878)</f>
        <v>C24F</v>
      </c>
    </row>
    <row r="4111" spans="1:34" s="34" customFormat="1" x14ac:dyDescent="0.25">
      <c r="A4111" s="85"/>
      <c r="B4111" s="86" t="str">
        <f>IF(B1879="","",B1879)</f>
        <v>Electricity</v>
      </c>
      <c r="C4111" s="85">
        <f>IF(C1879="","",C1879)</f>
        <v>13</v>
      </c>
      <c r="D4111" s="87">
        <v>4</v>
      </c>
      <c r="E4111" s="85" t="str">
        <f>IF(E1879="","",E1879)</f>
        <v>Economy7</v>
      </c>
      <c r="F4111" s="85" t="str">
        <f>IF(F1879="","",F1879)</f>
        <v/>
      </c>
      <c r="G4111" s="85" t="str">
        <f>IF(G1879="","",G1879)</f>
        <v/>
      </c>
      <c r="H4111" s="85" t="str">
        <f>IF(H1879="","",H1879)</f>
        <v>Renewal</v>
      </c>
      <c r="I4111" s="85">
        <f>IF(I1879="","",I1879)</f>
        <v>12</v>
      </c>
      <c r="J4111" s="88">
        <f>IF(J1879="","",J1879)</f>
        <v>30000</v>
      </c>
      <c r="K4111" s="88">
        <f>IF(K1879="","",K1879)</f>
        <v>49999</v>
      </c>
      <c r="L4111" s="89">
        <f>IF(L1879="","",L1879)</f>
        <v>44901</v>
      </c>
      <c r="M4111" s="89" t="str">
        <f>IF(M1879="","",M1879)</f>
        <v/>
      </c>
      <c r="N4111" s="89">
        <f>IF(N1879="","",N1879)</f>
        <v>44901</v>
      </c>
      <c r="O4111" s="89" t="str">
        <f>IF(O1879="","",O1879)</f>
        <v/>
      </c>
      <c r="P4111" s="85" t="str">
        <f>IF(P1879="","",P1879)</f>
        <v>Monthly Variable Direct Debit</v>
      </c>
      <c r="Q4111" s="90" t="str">
        <f>IF(Q1879="","",Q1879)</f>
        <v>For Business</v>
      </c>
      <c r="R4111" s="85" t="str">
        <f>IF(R1879="","",R1879)</f>
        <v>With S/C</v>
      </c>
      <c r="S4111" s="85" t="str">
        <f>IF(S1879="","",S1879)</f>
        <v>N</v>
      </c>
      <c r="T4111" s="85" t="str">
        <f>IF(T1879="","",T1879)</f>
        <v/>
      </c>
      <c r="U4111" s="85" t="str">
        <f>IF(U1879="","",U1879)</f>
        <v/>
      </c>
      <c r="V4111" s="85" t="str">
        <f>IF(V1879="","",V1879)</f>
        <v/>
      </c>
      <c r="W4111" s="91" t="str">
        <f>IF(W1879="","",W1879)</f>
        <v/>
      </c>
      <c r="X4111" s="92">
        <f>IF(X1879="","",X1879)</f>
        <v>71.72</v>
      </c>
      <c r="Y4111" s="92">
        <f>IF(Y1879="","",Y1879)</f>
        <v>53.6</v>
      </c>
      <c r="Z4111" s="92">
        <f>IF(Z1879="","",Z1879)</f>
        <v>38.28</v>
      </c>
      <c r="AA4111" s="92" t="str">
        <f>IF(AA1879="","",AA1879)</f>
        <v/>
      </c>
      <c r="AB4111" s="95" t="str">
        <f>IF(AB1879="","",AB1879)</f>
        <v/>
      </c>
      <c r="AC4111" s="94">
        <f>IF(AC1879="","",AC1879)</f>
        <v>45382</v>
      </c>
      <c r="AD4111" s="96" t="str">
        <f>IF(AD1879="","",AD1879)</f>
        <v>U4</v>
      </c>
      <c r="AE4111" s="96" t="str">
        <f>IF(AE1879="","",AE1879)</f>
        <v>EBC_FORBUSPF_C24F</v>
      </c>
      <c r="AF4111" s="96" t="str">
        <f>IF(AF1879="","",AF1879)</f>
        <v>For Business vU4 Mar 2024</v>
      </c>
      <c r="AG4111" s="96" t="str">
        <f>IF(AG1879="","",AG1879)</f>
        <v>Elec For Bus Pre vU4 1yr BKF Mar 2024</v>
      </c>
      <c r="AH4111" s="85" t="str">
        <f>IF(AH1879="","",AH1879)</f>
        <v>C24F</v>
      </c>
    </row>
    <row r="4112" spans="1:34" s="34" customFormat="1" x14ac:dyDescent="0.25">
      <c r="A4112" s="85"/>
      <c r="B4112" s="86" t="str">
        <f>IF(B1880="","",B1880)</f>
        <v>Electricity</v>
      </c>
      <c r="C4112" s="85">
        <f>IF(C1880="","",C1880)</f>
        <v>14</v>
      </c>
      <c r="D4112" s="87">
        <v>4</v>
      </c>
      <c r="E4112" s="85" t="str">
        <f>IF(E1880="","",E1880)</f>
        <v>Economy7</v>
      </c>
      <c r="F4112" s="85" t="str">
        <f>IF(F1880="","",F1880)</f>
        <v/>
      </c>
      <c r="G4112" s="85" t="str">
        <f>IF(G1880="","",G1880)</f>
        <v/>
      </c>
      <c r="H4112" s="85" t="str">
        <f>IF(H1880="","",H1880)</f>
        <v>Renewal</v>
      </c>
      <c r="I4112" s="85">
        <f>IF(I1880="","",I1880)</f>
        <v>12</v>
      </c>
      <c r="J4112" s="88">
        <f>IF(J1880="","",J1880)</f>
        <v>30000</v>
      </c>
      <c r="K4112" s="88">
        <f>IF(K1880="","",K1880)</f>
        <v>49999</v>
      </c>
      <c r="L4112" s="89">
        <f>IF(L1880="","",L1880)</f>
        <v>44901</v>
      </c>
      <c r="M4112" s="89" t="str">
        <f>IF(M1880="","",M1880)</f>
        <v/>
      </c>
      <c r="N4112" s="89">
        <f>IF(N1880="","",N1880)</f>
        <v>44901</v>
      </c>
      <c r="O4112" s="89" t="str">
        <f>IF(O1880="","",O1880)</f>
        <v/>
      </c>
      <c r="P4112" s="85" t="str">
        <f>IF(P1880="","",P1880)</f>
        <v>Monthly Variable Direct Debit</v>
      </c>
      <c r="Q4112" s="90" t="str">
        <f>IF(Q1880="","",Q1880)</f>
        <v>For Business</v>
      </c>
      <c r="R4112" s="85" t="str">
        <f>IF(R1880="","",R1880)</f>
        <v>With S/C</v>
      </c>
      <c r="S4112" s="85" t="str">
        <f>IF(S1880="","",S1880)</f>
        <v>N</v>
      </c>
      <c r="T4112" s="85" t="str">
        <f>IF(T1880="","",T1880)</f>
        <v/>
      </c>
      <c r="U4112" s="85" t="str">
        <f>IF(U1880="","",U1880)</f>
        <v/>
      </c>
      <c r="V4112" s="85" t="str">
        <f>IF(V1880="","",V1880)</f>
        <v/>
      </c>
      <c r="W4112" s="91" t="str">
        <f>IF(W1880="","",W1880)</f>
        <v/>
      </c>
      <c r="X4112" s="92">
        <f>IF(X1880="","",X1880)</f>
        <v>81.319999999999993</v>
      </c>
      <c r="Y4112" s="92">
        <f>IF(Y1880="","",Y1880)</f>
        <v>51.25</v>
      </c>
      <c r="Z4112" s="92">
        <f>IF(Z1880="","",Z1880)</f>
        <v>37.94</v>
      </c>
      <c r="AA4112" s="92" t="str">
        <f>IF(AA1880="","",AA1880)</f>
        <v/>
      </c>
      <c r="AB4112" s="95" t="str">
        <f>IF(AB1880="","",AB1880)</f>
        <v/>
      </c>
      <c r="AC4112" s="94">
        <f>IF(AC1880="","",AC1880)</f>
        <v>45382</v>
      </c>
      <c r="AD4112" s="96" t="str">
        <f>IF(AD1880="","",AD1880)</f>
        <v>U4</v>
      </c>
      <c r="AE4112" s="96" t="str">
        <f>IF(AE1880="","",AE1880)</f>
        <v>EBC_FORBUSPF_C24F</v>
      </c>
      <c r="AF4112" s="96" t="str">
        <f>IF(AF1880="","",AF1880)</f>
        <v>For Business vU4 Mar 2024</v>
      </c>
      <c r="AG4112" s="96" t="str">
        <f>IF(AG1880="","",AG1880)</f>
        <v>Elec For Bus Pre vU4 1yr BKF Mar 2024</v>
      </c>
      <c r="AH4112" s="85" t="str">
        <f>IF(AH1880="","",AH1880)</f>
        <v>C24F</v>
      </c>
    </row>
    <row r="4113" spans="1:34" s="34" customFormat="1" x14ac:dyDescent="0.25">
      <c r="A4113" s="85"/>
      <c r="B4113" s="86" t="str">
        <f>IF(B1881="","",B1881)</f>
        <v>Electricity</v>
      </c>
      <c r="C4113" s="85">
        <f>IF(C1881="","",C1881)</f>
        <v>15</v>
      </c>
      <c r="D4113" s="87">
        <v>4</v>
      </c>
      <c r="E4113" s="85" t="str">
        <f>IF(E1881="","",E1881)</f>
        <v>Economy7</v>
      </c>
      <c r="F4113" s="85" t="str">
        <f>IF(F1881="","",F1881)</f>
        <v/>
      </c>
      <c r="G4113" s="85" t="str">
        <f>IF(G1881="","",G1881)</f>
        <v/>
      </c>
      <c r="H4113" s="85" t="str">
        <f>IF(H1881="","",H1881)</f>
        <v>Renewal</v>
      </c>
      <c r="I4113" s="85">
        <f>IF(I1881="","",I1881)</f>
        <v>12</v>
      </c>
      <c r="J4113" s="88">
        <f>IF(J1881="","",J1881)</f>
        <v>30000</v>
      </c>
      <c r="K4113" s="88">
        <f>IF(K1881="","",K1881)</f>
        <v>49999</v>
      </c>
      <c r="L4113" s="89">
        <f>IF(L1881="","",L1881)</f>
        <v>44901</v>
      </c>
      <c r="M4113" s="89" t="str">
        <f>IF(M1881="","",M1881)</f>
        <v/>
      </c>
      <c r="N4113" s="89">
        <f>IF(N1881="","",N1881)</f>
        <v>44901</v>
      </c>
      <c r="O4113" s="89" t="str">
        <f>IF(O1881="","",O1881)</f>
        <v/>
      </c>
      <c r="P4113" s="85" t="str">
        <f>IF(P1881="","",P1881)</f>
        <v>Monthly Variable Direct Debit</v>
      </c>
      <c r="Q4113" s="90" t="str">
        <f>IF(Q1881="","",Q1881)</f>
        <v>For Business</v>
      </c>
      <c r="R4113" s="85" t="str">
        <f>IF(R1881="","",R1881)</f>
        <v>With S/C</v>
      </c>
      <c r="S4113" s="85" t="str">
        <f>IF(S1881="","",S1881)</f>
        <v>N</v>
      </c>
      <c r="T4113" s="85" t="str">
        <f>IF(T1881="","",T1881)</f>
        <v/>
      </c>
      <c r="U4113" s="85" t="str">
        <f>IF(U1881="","",U1881)</f>
        <v/>
      </c>
      <c r="V4113" s="85" t="str">
        <f>IF(V1881="","",V1881)</f>
        <v/>
      </c>
      <c r="W4113" s="91" t="str">
        <f>IF(W1881="","",W1881)</f>
        <v/>
      </c>
      <c r="X4113" s="92">
        <f>IF(X1881="","",X1881)</f>
        <v>88.61</v>
      </c>
      <c r="Y4113" s="92">
        <f>IF(Y1881="","",Y1881)</f>
        <v>51.62</v>
      </c>
      <c r="Z4113" s="92">
        <f>IF(Z1881="","",Z1881)</f>
        <v>37.770000000000003</v>
      </c>
      <c r="AA4113" s="92" t="str">
        <f>IF(AA1881="","",AA1881)</f>
        <v/>
      </c>
      <c r="AB4113" s="95" t="str">
        <f>IF(AB1881="","",AB1881)</f>
        <v/>
      </c>
      <c r="AC4113" s="94">
        <f>IF(AC1881="","",AC1881)</f>
        <v>45382</v>
      </c>
      <c r="AD4113" s="96" t="str">
        <f>IF(AD1881="","",AD1881)</f>
        <v>U4</v>
      </c>
      <c r="AE4113" s="96" t="str">
        <f>IF(AE1881="","",AE1881)</f>
        <v>EBC_FORBUSPF_C24F</v>
      </c>
      <c r="AF4113" s="96" t="str">
        <f>IF(AF1881="","",AF1881)</f>
        <v>For Business vU4 Mar 2024</v>
      </c>
      <c r="AG4113" s="96" t="str">
        <f>IF(AG1881="","",AG1881)</f>
        <v>Elec For Bus Pre vU4 1yr BKF Mar 2024</v>
      </c>
      <c r="AH4113" s="85" t="str">
        <f>IF(AH1881="","",AH1881)</f>
        <v>C24F</v>
      </c>
    </row>
    <row r="4114" spans="1:34" s="34" customFormat="1" x14ac:dyDescent="0.25">
      <c r="A4114" s="85"/>
      <c r="B4114" s="86" t="str">
        <f>IF(B1882="","",B1882)</f>
        <v>Electricity</v>
      </c>
      <c r="C4114" s="85">
        <f>IF(C1882="","",C1882)</f>
        <v>16</v>
      </c>
      <c r="D4114" s="87">
        <v>4</v>
      </c>
      <c r="E4114" s="85" t="str">
        <f>IF(E1882="","",E1882)</f>
        <v>Economy7</v>
      </c>
      <c r="F4114" s="85" t="str">
        <f>IF(F1882="","",F1882)</f>
        <v/>
      </c>
      <c r="G4114" s="85" t="str">
        <f>IF(G1882="","",G1882)</f>
        <v/>
      </c>
      <c r="H4114" s="85" t="str">
        <f>IF(H1882="","",H1882)</f>
        <v>Renewal</v>
      </c>
      <c r="I4114" s="85">
        <f>IF(I1882="","",I1882)</f>
        <v>12</v>
      </c>
      <c r="J4114" s="88">
        <f>IF(J1882="","",J1882)</f>
        <v>30000</v>
      </c>
      <c r="K4114" s="88">
        <f>IF(K1882="","",K1882)</f>
        <v>49999</v>
      </c>
      <c r="L4114" s="89">
        <f>IF(L1882="","",L1882)</f>
        <v>44901</v>
      </c>
      <c r="M4114" s="89" t="str">
        <f>IF(M1882="","",M1882)</f>
        <v/>
      </c>
      <c r="N4114" s="89">
        <f>IF(N1882="","",N1882)</f>
        <v>44901</v>
      </c>
      <c r="O4114" s="89" t="str">
        <f>IF(O1882="","",O1882)</f>
        <v/>
      </c>
      <c r="P4114" s="85" t="str">
        <f>IF(P1882="","",P1882)</f>
        <v>Monthly Variable Direct Debit</v>
      </c>
      <c r="Q4114" s="90" t="str">
        <f>IF(Q1882="","",Q1882)</f>
        <v>For Business</v>
      </c>
      <c r="R4114" s="85" t="str">
        <f>IF(R1882="","",R1882)</f>
        <v>With S/C</v>
      </c>
      <c r="S4114" s="85" t="str">
        <f>IF(S1882="","",S1882)</f>
        <v>N</v>
      </c>
      <c r="T4114" s="85" t="str">
        <f>IF(T1882="","",T1882)</f>
        <v/>
      </c>
      <c r="U4114" s="85" t="str">
        <f>IF(U1882="","",U1882)</f>
        <v/>
      </c>
      <c r="V4114" s="85" t="str">
        <f>IF(V1882="","",V1882)</f>
        <v/>
      </c>
      <c r="W4114" s="91" t="str">
        <f>IF(W1882="","",W1882)</f>
        <v/>
      </c>
      <c r="X4114" s="92">
        <f>IF(X1882="","",X1882)</f>
        <v>54.28</v>
      </c>
      <c r="Y4114" s="92">
        <f>IF(Y1882="","",Y1882)</f>
        <v>52.39</v>
      </c>
      <c r="Z4114" s="92">
        <f>IF(Z1882="","",Z1882)</f>
        <v>38.28</v>
      </c>
      <c r="AA4114" s="92" t="str">
        <f>IF(AA1882="","",AA1882)</f>
        <v/>
      </c>
      <c r="AB4114" s="95" t="str">
        <f>IF(AB1882="","",AB1882)</f>
        <v/>
      </c>
      <c r="AC4114" s="94">
        <f>IF(AC1882="","",AC1882)</f>
        <v>45382</v>
      </c>
      <c r="AD4114" s="96" t="str">
        <f>IF(AD1882="","",AD1882)</f>
        <v>U4</v>
      </c>
      <c r="AE4114" s="96" t="str">
        <f>IF(AE1882="","",AE1882)</f>
        <v>EBC_FORBUSPF_C24F</v>
      </c>
      <c r="AF4114" s="96" t="str">
        <f>IF(AF1882="","",AF1882)</f>
        <v>For Business vU4 Mar 2024</v>
      </c>
      <c r="AG4114" s="96" t="str">
        <f>IF(AG1882="","",AG1882)</f>
        <v>Elec For Bus Pre vU4 1yr BKF Mar 2024</v>
      </c>
      <c r="AH4114" s="85" t="str">
        <f>IF(AH1882="","",AH1882)</f>
        <v>C24F</v>
      </c>
    </row>
    <row r="4115" spans="1:34" s="34" customFormat="1" x14ac:dyDescent="0.25">
      <c r="A4115" s="85"/>
      <c r="B4115" s="86" t="str">
        <f>IF(B1883="","",B1883)</f>
        <v>Electricity</v>
      </c>
      <c r="C4115" s="85">
        <f>IF(C1883="","",C1883)</f>
        <v>17</v>
      </c>
      <c r="D4115" s="87">
        <v>4</v>
      </c>
      <c r="E4115" s="85" t="str">
        <f>IF(E1883="","",E1883)</f>
        <v>Economy7</v>
      </c>
      <c r="F4115" s="85" t="str">
        <f>IF(F1883="","",F1883)</f>
        <v/>
      </c>
      <c r="G4115" s="85" t="str">
        <f>IF(G1883="","",G1883)</f>
        <v/>
      </c>
      <c r="H4115" s="85" t="str">
        <f>IF(H1883="","",H1883)</f>
        <v>Renewal</v>
      </c>
      <c r="I4115" s="85">
        <f>IF(I1883="","",I1883)</f>
        <v>12</v>
      </c>
      <c r="J4115" s="88">
        <f>IF(J1883="","",J1883)</f>
        <v>30000</v>
      </c>
      <c r="K4115" s="88">
        <f>IF(K1883="","",K1883)</f>
        <v>49999</v>
      </c>
      <c r="L4115" s="89">
        <f>IF(L1883="","",L1883)</f>
        <v>44901</v>
      </c>
      <c r="M4115" s="89" t="str">
        <f>IF(M1883="","",M1883)</f>
        <v/>
      </c>
      <c r="N4115" s="89">
        <f>IF(N1883="","",N1883)</f>
        <v>44901</v>
      </c>
      <c r="O4115" s="89" t="str">
        <f>IF(O1883="","",O1883)</f>
        <v/>
      </c>
      <c r="P4115" s="85" t="str">
        <f>IF(P1883="","",P1883)</f>
        <v>Monthly Variable Direct Debit</v>
      </c>
      <c r="Q4115" s="90" t="str">
        <f>IF(Q1883="","",Q1883)</f>
        <v>For Business</v>
      </c>
      <c r="R4115" s="85" t="str">
        <f>IF(R1883="","",R1883)</f>
        <v>With S/C</v>
      </c>
      <c r="S4115" s="85" t="str">
        <f>IF(S1883="","",S1883)</f>
        <v>N</v>
      </c>
      <c r="T4115" s="85" t="str">
        <f>IF(T1883="","",T1883)</f>
        <v/>
      </c>
      <c r="U4115" s="85" t="str">
        <f>IF(U1883="","",U1883)</f>
        <v/>
      </c>
      <c r="V4115" s="85" t="str">
        <f>IF(V1883="","",V1883)</f>
        <v/>
      </c>
      <c r="W4115" s="91" t="str">
        <f>IF(W1883="","",W1883)</f>
        <v/>
      </c>
      <c r="X4115" s="92">
        <f>IF(X1883="","",X1883)</f>
        <v>67.17</v>
      </c>
      <c r="Y4115" s="92">
        <f>IF(Y1883="","",Y1883)</f>
        <v>53.05</v>
      </c>
      <c r="Z4115" s="92">
        <f>IF(Z1883="","",Z1883)</f>
        <v>39.04</v>
      </c>
      <c r="AA4115" s="92" t="str">
        <f>IF(AA1883="","",AA1883)</f>
        <v/>
      </c>
      <c r="AB4115" s="95" t="str">
        <f>IF(AB1883="","",AB1883)</f>
        <v/>
      </c>
      <c r="AC4115" s="94">
        <f>IF(AC1883="","",AC1883)</f>
        <v>45382</v>
      </c>
      <c r="AD4115" s="96" t="str">
        <f>IF(AD1883="","",AD1883)</f>
        <v>U4</v>
      </c>
      <c r="AE4115" s="96" t="str">
        <f>IF(AE1883="","",AE1883)</f>
        <v>EBC_FORBUSPF_C24F</v>
      </c>
      <c r="AF4115" s="96" t="str">
        <f>IF(AF1883="","",AF1883)</f>
        <v>For Business vU4 Mar 2024</v>
      </c>
      <c r="AG4115" s="96" t="str">
        <f>IF(AG1883="","",AG1883)</f>
        <v>Elec For Bus Pre vU4 1yr BKF Mar 2024</v>
      </c>
      <c r="AH4115" s="85" t="str">
        <f>IF(AH1883="","",AH1883)</f>
        <v>C24F</v>
      </c>
    </row>
    <row r="4116" spans="1:34" s="34" customFormat="1" x14ac:dyDescent="0.25">
      <c r="A4116" s="85"/>
      <c r="B4116" s="86" t="str">
        <f>IF(B1884="","",B1884)</f>
        <v>Electricity</v>
      </c>
      <c r="C4116" s="85">
        <f>IF(C1884="","",C1884)</f>
        <v>18</v>
      </c>
      <c r="D4116" s="87">
        <v>4</v>
      </c>
      <c r="E4116" s="85" t="str">
        <f>IF(E1884="","",E1884)</f>
        <v>Economy7</v>
      </c>
      <c r="F4116" s="85" t="str">
        <f>IF(F1884="","",F1884)</f>
        <v/>
      </c>
      <c r="G4116" s="85" t="str">
        <f>IF(G1884="","",G1884)</f>
        <v/>
      </c>
      <c r="H4116" s="85" t="str">
        <f>IF(H1884="","",H1884)</f>
        <v>Renewal</v>
      </c>
      <c r="I4116" s="85">
        <f>IF(I1884="","",I1884)</f>
        <v>12</v>
      </c>
      <c r="J4116" s="88">
        <f>IF(J1884="","",J1884)</f>
        <v>30000</v>
      </c>
      <c r="K4116" s="88">
        <f>IF(K1884="","",K1884)</f>
        <v>49999</v>
      </c>
      <c r="L4116" s="89">
        <f>IF(L1884="","",L1884)</f>
        <v>44901</v>
      </c>
      <c r="M4116" s="89" t="str">
        <f>IF(M1884="","",M1884)</f>
        <v/>
      </c>
      <c r="N4116" s="89">
        <f>IF(N1884="","",N1884)</f>
        <v>44901</v>
      </c>
      <c r="O4116" s="89" t="str">
        <f>IF(O1884="","",O1884)</f>
        <v/>
      </c>
      <c r="P4116" s="85" t="str">
        <f>IF(P1884="","",P1884)</f>
        <v>Monthly Variable Direct Debit</v>
      </c>
      <c r="Q4116" s="90" t="str">
        <f>IF(Q1884="","",Q1884)</f>
        <v>For Business</v>
      </c>
      <c r="R4116" s="85" t="str">
        <f>IF(R1884="","",R1884)</f>
        <v>With S/C</v>
      </c>
      <c r="S4116" s="85" t="str">
        <f>IF(S1884="","",S1884)</f>
        <v>N</v>
      </c>
      <c r="T4116" s="85" t="str">
        <f>IF(T1884="","",T1884)</f>
        <v/>
      </c>
      <c r="U4116" s="85" t="str">
        <f>IF(U1884="","",U1884)</f>
        <v/>
      </c>
      <c r="V4116" s="85" t="str">
        <f>IF(V1884="","",V1884)</f>
        <v/>
      </c>
      <c r="W4116" s="91" t="str">
        <f>IF(W1884="","",W1884)</f>
        <v/>
      </c>
      <c r="X4116" s="92">
        <f>IF(X1884="","",X1884)</f>
        <v>81.19</v>
      </c>
      <c r="Y4116" s="92">
        <f>IF(Y1884="","",Y1884)</f>
        <v>52.66</v>
      </c>
      <c r="Z4116" s="92">
        <f>IF(Z1884="","",Z1884)</f>
        <v>38.18</v>
      </c>
      <c r="AA4116" s="92" t="str">
        <f>IF(AA1884="","",AA1884)</f>
        <v/>
      </c>
      <c r="AB4116" s="95" t="str">
        <f>IF(AB1884="","",AB1884)</f>
        <v/>
      </c>
      <c r="AC4116" s="94">
        <f>IF(AC1884="","",AC1884)</f>
        <v>45382</v>
      </c>
      <c r="AD4116" s="96" t="str">
        <f>IF(AD1884="","",AD1884)</f>
        <v>U4</v>
      </c>
      <c r="AE4116" s="96" t="str">
        <f>IF(AE1884="","",AE1884)</f>
        <v>EBC_FORBUSPF_C24F</v>
      </c>
      <c r="AF4116" s="96" t="str">
        <f>IF(AF1884="","",AF1884)</f>
        <v>For Business vU4 Mar 2024</v>
      </c>
      <c r="AG4116" s="96" t="str">
        <f>IF(AG1884="","",AG1884)</f>
        <v>Elec For Bus Pre vU4 1yr BKF Mar 2024</v>
      </c>
      <c r="AH4116" s="85" t="str">
        <f>IF(AH1884="","",AH1884)</f>
        <v>C24F</v>
      </c>
    </row>
    <row r="4117" spans="1:34" s="34" customFormat="1" x14ac:dyDescent="0.25">
      <c r="A4117" s="85"/>
      <c r="B4117" s="86" t="str">
        <f>IF(B1885="","",B1885)</f>
        <v>Electricity</v>
      </c>
      <c r="C4117" s="85">
        <f>IF(C1885="","",C1885)</f>
        <v>19</v>
      </c>
      <c r="D4117" s="87">
        <v>4</v>
      </c>
      <c r="E4117" s="85" t="str">
        <f>IF(E1885="","",E1885)</f>
        <v>Economy7</v>
      </c>
      <c r="F4117" s="85" t="str">
        <f>IF(F1885="","",F1885)</f>
        <v/>
      </c>
      <c r="G4117" s="85" t="str">
        <f>IF(G1885="","",G1885)</f>
        <v/>
      </c>
      <c r="H4117" s="85" t="str">
        <f>IF(H1885="","",H1885)</f>
        <v>Renewal</v>
      </c>
      <c r="I4117" s="85">
        <f>IF(I1885="","",I1885)</f>
        <v>12</v>
      </c>
      <c r="J4117" s="88">
        <f>IF(J1885="","",J1885)</f>
        <v>30000</v>
      </c>
      <c r="K4117" s="88">
        <f>IF(K1885="","",K1885)</f>
        <v>49999</v>
      </c>
      <c r="L4117" s="89">
        <f>IF(L1885="","",L1885)</f>
        <v>44901</v>
      </c>
      <c r="M4117" s="89" t="str">
        <f>IF(M1885="","",M1885)</f>
        <v/>
      </c>
      <c r="N4117" s="89">
        <f>IF(N1885="","",N1885)</f>
        <v>44901</v>
      </c>
      <c r="O4117" s="89" t="str">
        <f>IF(O1885="","",O1885)</f>
        <v/>
      </c>
      <c r="P4117" s="85" t="str">
        <f>IF(P1885="","",P1885)</f>
        <v>Monthly Variable Direct Debit</v>
      </c>
      <c r="Q4117" s="90" t="str">
        <f>IF(Q1885="","",Q1885)</f>
        <v>For Business</v>
      </c>
      <c r="R4117" s="85" t="str">
        <f>IF(R1885="","",R1885)</f>
        <v>With S/C</v>
      </c>
      <c r="S4117" s="85" t="str">
        <f>IF(S1885="","",S1885)</f>
        <v>N</v>
      </c>
      <c r="T4117" s="85" t="str">
        <f>IF(T1885="","",T1885)</f>
        <v/>
      </c>
      <c r="U4117" s="85" t="str">
        <f>IF(U1885="","",U1885)</f>
        <v/>
      </c>
      <c r="V4117" s="85" t="str">
        <f>IF(V1885="","",V1885)</f>
        <v/>
      </c>
      <c r="W4117" s="91" t="str">
        <f>IF(W1885="","",W1885)</f>
        <v/>
      </c>
      <c r="X4117" s="92">
        <f>IF(X1885="","",X1885)</f>
        <v>52.79</v>
      </c>
      <c r="Y4117" s="92">
        <f>IF(Y1885="","",Y1885)</f>
        <v>52.22</v>
      </c>
      <c r="Z4117" s="92">
        <f>IF(Z1885="","",Z1885)</f>
        <v>37.880000000000003</v>
      </c>
      <c r="AA4117" s="92" t="str">
        <f>IF(AA1885="","",AA1885)</f>
        <v/>
      </c>
      <c r="AB4117" s="95" t="str">
        <f>IF(AB1885="","",AB1885)</f>
        <v/>
      </c>
      <c r="AC4117" s="94">
        <f>IF(AC1885="","",AC1885)</f>
        <v>45382</v>
      </c>
      <c r="AD4117" s="96" t="str">
        <f>IF(AD1885="","",AD1885)</f>
        <v>U4</v>
      </c>
      <c r="AE4117" s="96" t="str">
        <f>IF(AE1885="","",AE1885)</f>
        <v>EBC_FORBUSPF_C24F</v>
      </c>
      <c r="AF4117" s="96" t="str">
        <f>IF(AF1885="","",AF1885)</f>
        <v>For Business vU4 Mar 2024</v>
      </c>
      <c r="AG4117" s="96" t="str">
        <f>IF(AG1885="","",AG1885)</f>
        <v>Elec For Bus Pre vU4 1yr BKF Mar 2024</v>
      </c>
      <c r="AH4117" s="85" t="str">
        <f>IF(AH1885="","",AH1885)</f>
        <v>C24F</v>
      </c>
    </row>
    <row r="4118" spans="1:34" s="34" customFormat="1" x14ac:dyDescent="0.25">
      <c r="A4118" s="85"/>
      <c r="B4118" s="86" t="str">
        <f>IF(B1886="","",B1886)</f>
        <v>Electricity</v>
      </c>
      <c r="C4118" s="85">
        <f>IF(C1886="","",C1886)</f>
        <v>20</v>
      </c>
      <c r="D4118" s="87">
        <v>4</v>
      </c>
      <c r="E4118" s="85" t="str">
        <f>IF(E1886="","",E1886)</f>
        <v>Economy7</v>
      </c>
      <c r="F4118" s="85" t="str">
        <f>IF(F1886="","",F1886)</f>
        <v/>
      </c>
      <c r="G4118" s="85" t="str">
        <f>IF(G1886="","",G1886)</f>
        <v/>
      </c>
      <c r="H4118" s="85" t="str">
        <f>IF(H1886="","",H1886)</f>
        <v>Renewal</v>
      </c>
      <c r="I4118" s="85">
        <f>IF(I1886="","",I1886)</f>
        <v>12</v>
      </c>
      <c r="J4118" s="88">
        <f>IF(J1886="","",J1886)</f>
        <v>30000</v>
      </c>
      <c r="K4118" s="88">
        <f>IF(K1886="","",K1886)</f>
        <v>49999</v>
      </c>
      <c r="L4118" s="89">
        <f>IF(L1886="","",L1886)</f>
        <v>44901</v>
      </c>
      <c r="M4118" s="89" t="str">
        <f>IF(M1886="","",M1886)</f>
        <v/>
      </c>
      <c r="N4118" s="89">
        <f>IF(N1886="","",N1886)</f>
        <v>44901</v>
      </c>
      <c r="O4118" s="89" t="str">
        <f>IF(O1886="","",O1886)</f>
        <v/>
      </c>
      <c r="P4118" s="85" t="str">
        <f>IF(P1886="","",P1886)</f>
        <v>Monthly Variable Direct Debit</v>
      </c>
      <c r="Q4118" s="90" t="str">
        <f>IF(Q1886="","",Q1886)</f>
        <v>For Business</v>
      </c>
      <c r="R4118" s="85" t="str">
        <f>IF(R1886="","",R1886)</f>
        <v>With S/C</v>
      </c>
      <c r="S4118" s="85" t="str">
        <f>IF(S1886="","",S1886)</f>
        <v>N</v>
      </c>
      <c r="T4118" s="85" t="str">
        <f>IF(T1886="","",T1886)</f>
        <v/>
      </c>
      <c r="U4118" s="85" t="str">
        <f>IF(U1886="","",U1886)</f>
        <v/>
      </c>
      <c r="V4118" s="85" t="str">
        <f>IF(V1886="","",V1886)</f>
        <v/>
      </c>
      <c r="W4118" s="91" t="str">
        <f>IF(W1886="","",W1886)</f>
        <v/>
      </c>
      <c r="X4118" s="92">
        <f>IF(X1886="","",X1886)</f>
        <v>59.66</v>
      </c>
      <c r="Y4118" s="92">
        <f>IF(Y1886="","",Y1886)</f>
        <v>51.64</v>
      </c>
      <c r="Z4118" s="92">
        <f>IF(Z1886="","",Z1886)</f>
        <v>37.93</v>
      </c>
      <c r="AA4118" s="92" t="str">
        <f>IF(AA1886="","",AA1886)</f>
        <v/>
      </c>
      <c r="AB4118" s="95" t="str">
        <f>IF(AB1886="","",AB1886)</f>
        <v/>
      </c>
      <c r="AC4118" s="94">
        <f>IF(AC1886="","",AC1886)</f>
        <v>45382</v>
      </c>
      <c r="AD4118" s="96" t="str">
        <f>IF(AD1886="","",AD1886)</f>
        <v>U4</v>
      </c>
      <c r="AE4118" s="96" t="str">
        <f>IF(AE1886="","",AE1886)</f>
        <v>EBC_FORBUSPF_C24F</v>
      </c>
      <c r="AF4118" s="96" t="str">
        <f>IF(AF1886="","",AF1886)</f>
        <v>For Business vU4 Mar 2024</v>
      </c>
      <c r="AG4118" s="96" t="str">
        <f>IF(AG1886="","",AG1886)</f>
        <v>Elec For Bus Pre vU4 1yr BKF Mar 2024</v>
      </c>
      <c r="AH4118" s="85" t="str">
        <f>IF(AH1886="","",AH1886)</f>
        <v>C24F</v>
      </c>
    </row>
    <row r="4119" spans="1:34" s="34" customFormat="1" x14ac:dyDescent="0.25">
      <c r="A4119" s="85"/>
      <c r="B4119" s="86" t="str">
        <f>IF(B1887="","",B1887)</f>
        <v>Electricity</v>
      </c>
      <c r="C4119" s="85">
        <f>IF(C1887="","",C1887)</f>
        <v>21</v>
      </c>
      <c r="D4119" s="87">
        <v>4</v>
      </c>
      <c r="E4119" s="85" t="str">
        <f>IF(E1887="","",E1887)</f>
        <v>Economy7</v>
      </c>
      <c r="F4119" s="85" t="str">
        <f>IF(F1887="","",F1887)</f>
        <v/>
      </c>
      <c r="G4119" s="85" t="str">
        <f>IF(G1887="","",G1887)</f>
        <v/>
      </c>
      <c r="H4119" s="85" t="str">
        <f>IF(H1887="","",H1887)</f>
        <v>Renewal</v>
      </c>
      <c r="I4119" s="85">
        <f>IF(I1887="","",I1887)</f>
        <v>12</v>
      </c>
      <c r="J4119" s="88">
        <f>IF(J1887="","",J1887)</f>
        <v>30000</v>
      </c>
      <c r="K4119" s="88">
        <f>IF(K1887="","",K1887)</f>
        <v>49999</v>
      </c>
      <c r="L4119" s="89">
        <f>IF(L1887="","",L1887)</f>
        <v>44901</v>
      </c>
      <c r="M4119" s="89" t="str">
        <f>IF(M1887="","",M1887)</f>
        <v/>
      </c>
      <c r="N4119" s="89">
        <f>IF(N1887="","",N1887)</f>
        <v>44901</v>
      </c>
      <c r="O4119" s="89" t="str">
        <f>IF(O1887="","",O1887)</f>
        <v/>
      </c>
      <c r="P4119" s="85" t="str">
        <f>IF(P1887="","",P1887)</f>
        <v>Monthly Variable Direct Debit</v>
      </c>
      <c r="Q4119" s="90" t="str">
        <f>IF(Q1887="","",Q1887)</f>
        <v>For Business</v>
      </c>
      <c r="R4119" s="85" t="str">
        <f>IF(R1887="","",R1887)</f>
        <v>With S/C</v>
      </c>
      <c r="S4119" s="85" t="str">
        <f>IF(S1887="","",S1887)</f>
        <v>N</v>
      </c>
      <c r="T4119" s="85" t="str">
        <f>IF(T1887="","",T1887)</f>
        <v/>
      </c>
      <c r="U4119" s="85" t="str">
        <f>IF(U1887="","",U1887)</f>
        <v/>
      </c>
      <c r="V4119" s="85" t="str">
        <f>IF(V1887="","",V1887)</f>
        <v/>
      </c>
      <c r="W4119" s="91" t="str">
        <f>IF(W1887="","",W1887)</f>
        <v/>
      </c>
      <c r="X4119" s="92">
        <f>IF(X1887="","",X1887)</f>
        <v>89.2</v>
      </c>
      <c r="Y4119" s="92">
        <f>IF(Y1887="","",Y1887)</f>
        <v>51.51</v>
      </c>
      <c r="Z4119" s="92">
        <f>IF(Z1887="","",Z1887)</f>
        <v>37.950000000000003</v>
      </c>
      <c r="AA4119" s="92" t="str">
        <f>IF(AA1887="","",AA1887)</f>
        <v/>
      </c>
      <c r="AB4119" s="95" t="str">
        <f>IF(AB1887="","",AB1887)</f>
        <v/>
      </c>
      <c r="AC4119" s="94">
        <f>IF(AC1887="","",AC1887)</f>
        <v>45382</v>
      </c>
      <c r="AD4119" s="96" t="str">
        <f>IF(AD1887="","",AD1887)</f>
        <v>U4</v>
      </c>
      <c r="AE4119" s="96" t="str">
        <f>IF(AE1887="","",AE1887)</f>
        <v>EBC_FORBUSPF_C24F</v>
      </c>
      <c r="AF4119" s="96" t="str">
        <f>IF(AF1887="","",AF1887)</f>
        <v>For Business vU4 Mar 2024</v>
      </c>
      <c r="AG4119" s="96" t="str">
        <f>IF(AG1887="","",AG1887)</f>
        <v>Elec For Bus Pre vU4 1yr BKF Mar 2024</v>
      </c>
      <c r="AH4119" s="85" t="str">
        <f>IF(AH1887="","",AH1887)</f>
        <v>C24F</v>
      </c>
    </row>
    <row r="4120" spans="1:34" s="34" customFormat="1" x14ac:dyDescent="0.25">
      <c r="A4120" s="85"/>
      <c r="B4120" s="86" t="str">
        <f>IF(B1888="","",B1888)</f>
        <v>Electricity</v>
      </c>
      <c r="C4120" s="85">
        <f>IF(C1888="","",C1888)</f>
        <v>22</v>
      </c>
      <c r="D4120" s="87">
        <v>4</v>
      </c>
      <c r="E4120" s="85" t="str">
        <f>IF(E1888="","",E1888)</f>
        <v>Economy7</v>
      </c>
      <c r="F4120" s="85" t="str">
        <f>IF(F1888="","",F1888)</f>
        <v/>
      </c>
      <c r="G4120" s="85" t="str">
        <f>IF(G1888="","",G1888)</f>
        <v/>
      </c>
      <c r="H4120" s="85" t="str">
        <f>IF(H1888="","",H1888)</f>
        <v>Renewal</v>
      </c>
      <c r="I4120" s="85">
        <f>IF(I1888="","",I1888)</f>
        <v>12</v>
      </c>
      <c r="J4120" s="88">
        <f>IF(J1888="","",J1888)</f>
        <v>30000</v>
      </c>
      <c r="K4120" s="88">
        <f>IF(K1888="","",K1888)</f>
        <v>49999</v>
      </c>
      <c r="L4120" s="89">
        <f>IF(L1888="","",L1888)</f>
        <v>44901</v>
      </c>
      <c r="M4120" s="89" t="str">
        <f>IF(M1888="","",M1888)</f>
        <v/>
      </c>
      <c r="N4120" s="89">
        <f>IF(N1888="","",N1888)</f>
        <v>44901</v>
      </c>
      <c r="O4120" s="89" t="str">
        <f>IF(O1888="","",O1888)</f>
        <v/>
      </c>
      <c r="P4120" s="85" t="str">
        <f>IF(P1888="","",P1888)</f>
        <v>Monthly Variable Direct Debit</v>
      </c>
      <c r="Q4120" s="90" t="str">
        <f>IF(Q1888="","",Q1888)</f>
        <v>For Business</v>
      </c>
      <c r="R4120" s="85" t="str">
        <f>IF(R1888="","",R1888)</f>
        <v>With S/C</v>
      </c>
      <c r="S4120" s="85" t="str">
        <f>IF(S1888="","",S1888)</f>
        <v>N</v>
      </c>
      <c r="T4120" s="85" t="str">
        <f>IF(T1888="","",T1888)</f>
        <v/>
      </c>
      <c r="U4120" s="85" t="str">
        <f>IF(U1888="","",U1888)</f>
        <v/>
      </c>
      <c r="V4120" s="85" t="str">
        <f>IF(V1888="","",V1888)</f>
        <v/>
      </c>
      <c r="W4120" s="91" t="str">
        <f>IF(W1888="","",W1888)</f>
        <v/>
      </c>
      <c r="X4120" s="92">
        <f>IF(X1888="","",X1888)</f>
        <v>96.39</v>
      </c>
      <c r="Y4120" s="92">
        <f>IF(Y1888="","",Y1888)</f>
        <v>51.17</v>
      </c>
      <c r="Z4120" s="92">
        <f>IF(Z1888="","",Z1888)</f>
        <v>37.86</v>
      </c>
      <c r="AA4120" s="92" t="str">
        <f>IF(AA1888="","",AA1888)</f>
        <v/>
      </c>
      <c r="AB4120" s="95" t="str">
        <f>IF(AB1888="","",AB1888)</f>
        <v/>
      </c>
      <c r="AC4120" s="94">
        <f>IF(AC1888="","",AC1888)</f>
        <v>45382</v>
      </c>
      <c r="AD4120" s="96" t="str">
        <f>IF(AD1888="","",AD1888)</f>
        <v>U4</v>
      </c>
      <c r="AE4120" s="96" t="str">
        <f>IF(AE1888="","",AE1888)</f>
        <v>EBC_FORBUSPF_C24F</v>
      </c>
      <c r="AF4120" s="96" t="str">
        <f>IF(AF1888="","",AF1888)</f>
        <v>For Business vU4 Mar 2024</v>
      </c>
      <c r="AG4120" s="96" t="str">
        <f>IF(AG1888="","",AG1888)</f>
        <v>Elec For Bus Pre vU4 1yr BKF Mar 2024</v>
      </c>
      <c r="AH4120" s="85" t="str">
        <f>IF(AH1888="","",AH1888)</f>
        <v>C24F</v>
      </c>
    </row>
    <row r="4121" spans="1:34" s="34" customFormat="1" x14ac:dyDescent="0.25">
      <c r="A4121" s="85"/>
      <c r="B4121" s="86" t="str">
        <f>IF(B1889="","",B1889)</f>
        <v>Electricity</v>
      </c>
      <c r="C4121" s="85">
        <f>IF(C1889="","",C1889)</f>
        <v>23</v>
      </c>
      <c r="D4121" s="87">
        <v>4</v>
      </c>
      <c r="E4121" s="85" t="str">
        <f>IF(E1889="","",E1889)</f>
        <v>Economy7</v>
      </c>
      <c r="F4121" s="85" t="str">
        <f>IF(F1889="","",F1889)</f>
        <v/>
      </c>
      <c r="G4121" s="85" t="str">
        <f>IF(G1889="","",G1889)</f>
        <v/>
      </c>
      <c r="H4121" s="85" t="str">
        <f>IF(H1889="","",H1889)</f>
        <v>Renewal</v>
      </c>
      <c r="I4121" s="85">
        <f>IF(I1889="","",I1889)</f>
        <v>12</v>
      </c>
      <c r="J4121" s="88">
        <f>IF(J1889="","",J1889)</f>
        <v>30000</v>
      </c>
      <c r="K4121" s="88">
        <f>IF(K1889="","",K1889)</f>
        <v>49999</v>
      </c>
      <c r="L4121" s="89">
        <f>IF(L1889="","",L1889)</f>
        <v>44901</v>
      </c>
      <c r="M4121" s="89" t="str">
        <f>IF(M1889="","",M1889)</f>
        <v/>
      </c>
      <c r="N4121" s="89">
        <f>IF(N1889="","",N1889)</f>
        <v>44901</v>
      </c>
      <c r="O4121" s="89" t="str">
        <f>IF(O1889="","",O1889)</f>
        <v/>
      </c>
      <c r="P4121" s="85" t="str">
        <f>IF(P1889="","",P1889)</f>
        <v>Monthly Variable Direct Debit</v>
      </c>
      <c r="Q4121" s="90" t="str">
        <f>IF(Q1889="","",Q1889)</f>
        <v>For Business</v>
      </c>
      <c r="R4121" s="85" t="str">
        <f>IF(R1889="","",R1889)</f>
        <v>With S/C</v>
      </c>
      <c r="S4121" s="85" t="str">
        <f>IF(S1889="","",S1889)</f>
        <v>N</v>
      </c>
      <c r="T4121" s="85" t="str">
        <f>IF(T1889="","",T1889)</f>
        <v/>
      </c>
      <c r="U4121" s="85" t="str">
        <f>IF(U1889="","",U1889)</f>
        <v/>
      </c>
      <c r="V4121" s="85" t="str">
        <f>IF(V1889="","",V1889)</f>
        <v/>
      </c>
      <c r="W4121" s="91" t="str">
        <f>IF(W1889="","",W1889)</f>
        <v/>
      </c>
      <c r="X4121" s="92">
        <f>IF(X1889="","",X1889)</f>
        <v>79.2</v>
      </c>
      <c r="Y4121" s="92">
        <f>IF(Y1889="","",Y1889)</f>
        <v>51.83</v>
      </c>
      <c r="Z4121" s="92">
        <f>IF(Z1889="","",Z1889)</f>
        <v>38.090000000000003</v>
      </c>
      <c r="AA4121" s="92" t="str">
        <f>IF(AA1889="","",AA1889)</f>
        <v/>
      </c>
      <c r="AB4121" s="95" t="str">
        <f>IF(AB1889="","",AB1889)</f>
        <v/>
      </c>
      <c r="AC4121" s="94">
        <f>IF(AC1889="","",AC1889)</f>
        <v>45382</v>
      </c>
      <c r="AD4121" s="96" t="str">
        <f>IF(AD1889="","",AD1889)</f>
        <v>U4</v>
      </c>
      <c r="AE4121" s="96" t="str">
        <f>IF(AE1889="","",AE1889)</f>
        <v>EBC_FORBUSPF_C24F</v>
      </c>
      <c r="AF4121" s="96" t="str">
        <f>IF(AF1889="","",AF1889)</f>
        <v>For Business vU4 Mar 2024</v>
      </c>
      <c r="AG4121" s="96" t="str">
        <f>IF(AG1889="","",AG1889)</f>
        <v>Elec For Bus Pre vU4 1yr BKF Mar 2024</v>
      </c>
      <c r="AH4121" s="85" t="str">
        <f>IF(AH1889="","",AH1889)</f>
        <v>C24F</v>
      </c>
    </row>
    <row r="4122" spans="1:34" s="34" customFormat="1" x14ac:dyDescent="0.25">
      <c r="A4122" s="85"/>
      <c r="B4122" s="86" t="str">
        <f>IF(B1890="","",B1890)</f>
        <v>Electricity</v>
      </c>
      <c r="C4122" s="85">
        <f>IF(C1890="","",C1890)</f>
        <v>10</v>
      </c>
      <c r="D4122" s="87">
        <v>4</v>
      </c>
      <c r="E4122" s="85" t="str">
        <f>IF(E1890="","",E1890)</f>
        <v>EveningAndWeekend</v>
      </c>
      <c r="F4122" s="85" t="str">
        <f>IF(F1890="","",F1890)</f>
        <v/>
      </c>
      <c r="G4122" s="85" t="str">
        <f>IF(G1890="","",G1890)</f>
        <v/>
      </c>
      <c r="H4122" s="85" t="str">
        <f>IF(H1890="","",H1890)</f>
        <v>Renewal</v>
      </c>
      <c r="I4122" s="85">
        <f>IF(I1890="","",I1890)</f>
        <v>12</v>
      </c>
      <c r="J4122" s="88">
        <f>IF(J1890="","",J1890)</f>
        <v>30000</v>
      </c>
      <c r="K4122" s="88">
        <f>IF(K1890="","",K1890)</f>
        <v>49999</v>
      </c>
      <c r="L4122" s="89">
        <f>IF(L1890="","",L1890)</f>
        <v>44901</v>
      </c>
      <c r="M4122" s="89" t="str">
        <f>IF(M1890="","",M1890)</f>
        <v/>
      </c>
      <c r="N4122" s="89">
        <f>IF(N1890="","",N1890)</f>
        <v>44901</v>
      </c>
      <c r="O4122" s="89" t="str">
        <f>IF(O1890="","",O1890)</f>
        <v/>
      </c>
      <c r="P4122" s="85" t="str">
        <f>IF(P1890="","",P1890)</f>
        <v>Monthly Variable Direct Debit</v>
      </c>
      <c r="Q4122" s="90" t="str">
        <f>IF(Q1890="","",Q1890)</f>
        <v>For Business</v>
      </c>
      <c r="R4122" s="85" t="str">
        <f>IF(R1890="","",R1890)</f>
        <v>With S/C</v>
      </c>
      <c r="S4122" s="85" t="str">
        <f>IF(S1890="","",S1890)</f>
        <v>N</v>
      </c>
      <c r="T4122" s="85" t="str">
        <f>IF(T1890="","",T1890)</f>
        <v/>
      </c>
      <c r="U4122" s="85" t="str">
        <f>IF(U1890="","",U1890)</f>
        <v/>
      </c>
      <c r="V4122" s="85" t="str">
        <f>IF(V1890="","",V1890)</f>
        <v/>
      </c>
      <c r="W4122" s="91" t="str">
        <f>IF(W1890="","",W1890)</f>
        <v/>
      </c>
      <c r="X4122" s="92">
        <f>IF(X1890="","",X1890)</f>
        <v>43.97</v>
      </c>
      <c r="Y4122" s="92">
        <f>IF(Y1890="","",Y1890)</f>
        <v>55.76</v>
      </c>
      <c r="Z4122" s="92" t="str">
        <f>IF(Z1890="","",Z1890)</f>
        <v/>
      </c>
      <c r="AA4122" s="92">
        <f>IF(AA1890="","",AA1890)</f>
        <v>43.12</v>
      </c>
      <c r="AB4122" s="95" t="str">
        <f>IF(AB1890="","",AB1890)</f>
        <v/>
      </c>
      <c r="AC4122" s="94">
        <f>IF(AC1890="","",AC1890)</f>
        <v>45382</v>
      </c>
      <c r="AD4122" s="96" t="str">
        <f>IF(AD1890="","",AD1890)</f>
        <v>U4</v>
      </c>
      <c r="AE4122" s="96" t="str">
        <f>IF(AE1890="","",AE1890)</f>
        <v>EBC_FORBUSPF_C24F</v>
      </c>
      <c r="AF4122" s="96" t="str">
        <f>IF(AF1890="","",AF1890)</f>
        <v>For Business vU4 Mar 2024</v>
      </c>
      <c r="AG4122" s="96" t="str">
        <f>IF(AG1890="","",AG1890)</f>
        <v>Elec For Bus Pre vU4 1yr BKF Mar 2024</v>
      </c>
      <c r="AH4122" s="85" t="str">
        <f>IF(AH1890="","",AH1890)</f>
        <v>C24F</v>
      </c>
    </row>
    <row r="4123" spans="1:34" s="34" customFormat="1" x14ac:dyDescent="0.25">
      <c r="A4123" s="85"/>
      <c r="B4123" s="86" t="str">
        <f>IF(B1891="","",B1891)</f>
        <v>Electricity</v>
      </c>
      <c r="C4123" s="85">
        <f>IF(C1891="","",C1891)</f>
        <v>11</v>
      </c>
      <c r="D4123" s="87">
        <v>4</v>
      </c>
      <c r="E4123" s="85" t="str">
        <f>IF(E1891="","",E1891)</f>
        <v>EveningAndWeekend</v>
      </c>
      <c r="F4123" s="85" t="str">
        <f>IF(F1891="","",F1891)</f>
        <v/>
      </c>
      <c r="G4123" s="85" t="str">
        <f>IF(G1891="","",G1891)</f>
        <v/>
      </c>
      <c r="H4123" s="85" t="str">
        <f>IF(H1891="","",H1891)</f>
        <v>Renewal</v>
      </c>
      <c r="I4123" s="85">
        <f>IF(I1891="","",I1891)</f>
        <v>12</v>
      </c>
      <c r="J4123" s="88">
        <f>IF(J1891="","",J1891)</f>
        <v>30000</v>
      </c>
      <c r="K4123" s="88">
        <f>IF(K1891="","",K1891)</f>
        <v>49999</v>
      </c>
      <c r="L4123" s="89">
        <f>IF(L1891="","",L1891)</f>
        <v>44901</v>
      </c>
      <c r="M4123" s="89" t="str">
        <f>IF(M1891="","",M1891)</f>
        <v/>
      </c>
      <c r="N4123" s="89">
        <f>IF(N1891="","",N1891)</f>
        <v>44901</v>
      </c>
      <c r="O4123" s="89" t="str">
        <f>IF(O1891="","",O1891)</f>
        <v/>
      </c>
      <c r="P4123" s="85" t="str">
        <f>IF(P1891="","",P1891)</f>
        <v>Monthly Variable Direct Debit</v>
      </c>
      <c r="Q4123" s="90" t="str">
        <f>IF(Q1891="","",Q1891)</f>
        <v>For Business</v>
      </c>
      <c r="R4123" s="85" t="str">
        <f>IF(R1891="","",R1891)</f>
        <v>With S/C</v>
      </c>
      <c r="S4123" s="85" t="str">
        <f>IF(S1891="","",S1891)</f>
        <v>N</v>
      </c>
      <c r="T4123" s="85" t="str">
        <f>IF(T1891="","",T1891)</f>
        <v/>
      </c>
      <c r="U4123" s="85" t="str">
        <f>IF(U1891="","",U1891)</f>
        <v/>
      </c>
      <c r="V4123" s="85" t="str">
        <f>IF(V1891="","",V1891)</f>
        <v/>
      </c>
      <c r="W4123" s="91" t="str">
        <f>IF(W1891="","",W1891)</f>
        <v/>
      </c>
      <c r="X4123" s="92">
        <f>IF(X1891="","",X1891)</f>
        <v>72</v>
      </c>
      <c r="Y4123" s="92">
        <f>IF(Y1891="","",Y1891)</f>
        <v>54.44</v>
      </c>
      <c r="Z4123" s="92" t="str">
        <f>IF(Z1891="","",Z1891)</f>
        <v/>
      </c>
      <c r="AA4123" s="92">
        <f>IF(AA1891="","",AA1891)</f>
        <v>42.57</v>
      </c>
      <c r="AB4123" s="95" t="str">
        <f>IF(AB1891="","",AB1891)</f>
        <v/>
      </c>
      <c r="AC4123" s="94">
        <f>IF(AC1891="","",AC1891)</f>
        <v>45382</v>
      </c>
      <c r="AD4123" s="96" t="str">
        <f>IF(AD1891="","",AD1891)</f>
        <v>U4</v>
      </c>
      <c r="AE4123" s="96" t="str">
        <f>IF(AE1891="","",AE1891)</f>
        <v>EBC_FORBUSPF_C24F</v>
      </c>
      <c r="AF4123" s="96" t="str">
        <f>IF(AF1891="","",AF1891)</f>
        <v>For Business vU4 Mar 2024</v>
      </c>
      <c r="AG4123" s="96" t="str">
        <f>IF(AG1891="","",AG1891)</f>
        <v>Elec For Bus Pre vU4 1yr BKF Mar 2024</v>
      </c>
      <c r="AH4123" s="85" t="str">
        <f>IF(AH1891="","",AH1891)</f>
        <v>C24F</v>
      </c>
    </row>
    <row r="4124" spans="1:34" s="34" customFormat="1" x14ac:dyDescent="0.25">
      <c r="A4124" s="85"/>
      <c r="B4124" s="86" t="str">
        <f>IF(B1892="","",B1892)</f>
        <v>Electricity</v>
      </c>
      <c r="C4124" s="85">
        <f>IF(C1892="","",C1892)</f>
        <v>12</v>
      </c>
      <c r="D4124" s="87">
        <v>4</v>
      </c>
      <c r="E4124" s="85" t="str">
        <f>IF(E1892="","",E1892)</f>
        <v>EveningAndWeekend</v>
      </c>
      <c r="F4124" s="85" t="str">
        <f>IF(F1892="","",F1892)</f>
        <v/>
      </c>
      <c r="G4124" s="85" t="str">
        <f>IF(G1892="","",G1892)</f>
        <v/>
      </c>
      <c r="H4124" s="85" t="str">
        <f>IF(H1892="","",H1892)</f>
        <v>Renewal</v>
      </c>
      <c r="I4124" s="85">
        <f>IF(I1892="","",I1892)</f>
        <v>12</v>
      </c>
      <c r="J4124" s="88">
        <f>IF(J1892="","",J1892)</f>
        <v>30000</v>
      </c>
      <c r="K4124" s="88">
        <f>IF(K1892="","",K1892)</f>
        <v>49999</v>
      </c>
      <c r="L4124" s="89">
        <f>IF(L1892="","",L1892)</f>
        <v>44901</v>
      </c>
      <c r="M4124" s="89" t="str">
        <f>IF(M1892="","",M1892)</f>
        <v/>
      </c>
      <c r="N4124" s="89">
        <f>IF(N1892="","",N1892)</f>
        <v>44901</v>
      </c>
      <c r="O4124" s="89" t="str">
        <f>IF(O1892="","",O1892)</f>
        <v/>
      </c>
      <c r="P4124" s="85" t="str">
        <f>IF(P1892="","",P1892)</f>
        <v>Monthly Variable Direct Debit</v>
      </c>
      <c r="Q4124" s="90" t="str">
        <f>IF(Q1892="","",Q1892)</f>
        <v>For Business</v>
      </c>
      <c r="R4124" s="85" t="str">
        <f>IF(R1892="","",R1892)</f>
        <v>With S/C</v>
      </c>
      <c r="S4124" s="85" t="str">
        <f>IF(S1892="","",S1892)</f>
        <v>N</v>
      </c>
      <c r="T4124" s="85" t="str">
        <f>IF(T1892="","",T1892)</f>
        <v/>
      </c>
      <c r="U4124" s="85" t="str">
        <f>IF(U1892="","",U1892)</f>
        <v/>
      </c>
      <c r="V4124" s="85" t="str">
        <f>IF(V1892="","",V1892)</f>
        <v/>
      </c>
      <c r="W4124" s="91" t="str">
        <f>IF(W1892="","",W1892)</f>
        <v/>
      </c>
      <c r="X4124" s="92">
        <f>IF(X1892="","",X1892)</f>
        <v>26.12</v>
      </c>
      <c r="Y4124" s="92">
        <f>IF(Y1892="","",Y1892)</f>
        <v>55.23</v>
      </c>
      <c r="Z4124" s="92" t="str">
        <f>IF(Z1892="","",Z1892)</f>
        <v/>
      </c>
      <c r="AA4124" s="92">
        <f>IF(AA1892="","",AA1892)</f>
        <v>42.41</v>
      </c>
      <c r="AB4124" s="95" t="str">
        <f>IF(AB1892="","",AB1892)</f>
        <v/>
      </c>
      <c r="AC4124" s="94">
        <f>IF(AC1892="","",AC1892)</f>
        <v>45382</v>
      </c>
      <c r="AD4124" s="96" t="str">
        <f>IF(AD1892="","",AD1892)</f>
        <v>U4</v>
      </c>
      <c r="AE4124" s="96" t="str">
        <f>IF(AE1892="","",AE1892)</f>
        <v>EBC_FORBUSPF_C24F</v>
      </c>
      <c r="AF4124" s="96" t="str">
        <f>IF(AF1892="","",AF1892)</f>
        <v>For Business vU4 Mar 2024</v>
      </c>
      <c r="AG4124" s="96" t="str">
        <f>IF(AG1892="","",AG1892)</f>
        <v>Elec For Bus Pre vU4 1yr BKF Mar 2024</v>
      </c>
      <c r="AH4124" s="85" t="str">
        <f>IF(AH1892="","",AH1892)</f>
        <v>C24F</v>
      </c>
    </row>
    <row r="4125" spans="1:34" s="34" customFormat="1" x14ac:dyDescent="0.25">
      <c r="A4125" s="85"/>
      <c r="B4125" s="86" t="str">
        <f>IF(B1893="","",B1893)</f>
        <v>Electricity</v>
      </c>
      <c r="C4125" s="85">
        <f>IF(C1893="","",C1893)</f>
        <v>14</v>
      </c>
      <c r="D4125" s="87">
        <v>4</v>
      </c>
      <c r="E4125" s="85" t="str">
        <f>IF(E1893="","",E1893)</f>
        <v>EveningAndWeekend</v>
      </c>
      <c r="F4125" s="85" t="str">
        <f>IF(F1893="","",F1893)</f>
        <v/>
      </c>
      <c r="G4125" s="85" t="str">
        <f>IF(G1893="","",G1893)</f>
        <v/>
      </c>
      <c r="H4125" s="85" t="str">
        <f>IF(H1893="","",H1893)</f>
        <v>Renewal</v>
      </c>
      <c r="I4125" s="85">
        <f>IF(I1893="","",I1893)</f>
        <v>12</v>
      </c>
      <c r="J4125" s="88">
        <f>IF(J1893="","",J1893)</f>
        <v>30000</v>
      </c>
      <c r="K4125" s="88">
        <f>IF(K1893="","",K1893)</f>
        <v>49999</v>
      </c>
      <c r="L4125" s="89">
        <f>IF(L1893="","",L1893)</f>
        <v>44901</v>
      </c>
      <c r="M4125" s="89" t="str">
        <f>IF(M1893="","",M1893)</f>
        <v/>
      </c>
      <c r="N4125" s="89">
        <f>IF(N1893="","",N1893)</f>
        <v>44901</v>
      </c>
      <c r="O4125" s="89" t="str">
        <f>IF(O1893="","",O1893)</f>
        <v/>
      </c>
      <c r="P4125" s="85" t="str">
        <f>IF(P1893="","",P1893)</f>
        <v>Monthly Variable Direct Debit</v>
      </c>
      <c r="Q4125" s="90" t="str">
        <f>IF(Q1893="","",Q1893)</f>
        <v>For Business</v>
      </c>
      <c r="R4125" s="85" t="str">
        <f>IF(R1893="","",R1893)</f>
        <v>With S/C</v>
      </c>
      <c r="S4125" s="85" t="str">
        <f>IF(S1893="","",S1893)</f>
        <v>N</v>
      </c>
      <c r="T4125" s="85" t="str">
        <f>IF(T1893="","",T1893)</f>
        <v/>
      </c>
      <c r="U4125" s="85" t="str">
        <f>IF(U1893="","",U1893)</f>
        <v/>
      </c>
      <c r="V4125" s="85" t="str">
        <f>IF(V1893="","",V1893)</f>
        <v/>
      </c>
      <c r="W4125" s="91" t="str">
        <f>IF(W1893="","",W1893)</f>
        <v/>
      </c>
      <c r="X4125" s="92">
        <f>IF(X1893="","",X1893)</f>
        <v>81.319999999999993</v>
      </c>
      <c r="Y4125" s="92">
        <f>IF(Y1893="","",Y1893)</f>
        <v>54.43</v>
      </c>
      <c r="Z4125" s="92" t="str">
        <f>IF(Z1893="","",Z1893)</f>
        <v/>
      </c>
      <c r="AA4125" s="92">
        <f>IF(AA1893="","",AA1893)</f>
        <v>42.45</v>
      </c>
      <c r="AB4125" s="95" t="str">
        <f>IF(AB1893="","",AB1893)</f>
        <v/>
      </c>
      <c r="AC4125" s="94">
        <f>IF(AC1893="","",AC1893)</f>
        <v>45382</v>
      </c>
      <c r="AD4125" s="96" t="str">
        <f>IF(AD1893="","",AD1893)</f>
        <v>U4</v>
      </c>
      <c r="AE4125" s="96" t="str">
        <f>IF(AE1893="","",AE1893)</f>
        <v>EBC_FORBUSPF_C24F</v>
      </c>
      <c r="AF4125" s="96" t="str">
        <f>IF(AF1893="","",AF1893)</f>
        <v>For Business vU4 Mar 2024</v>
      </c>
      <c r="AG4125" s="96" t="str">
        <f>IF(AG1893="","",AG1893)</f>
        <v>Elec For Bus Pre vU4 1yr BKF Mar 2024</v>
      </c>
      <c r="AH4125" s="85" t="str">
        <f>IF(AH1893="","",AH1893)</f>
        <v>C24F</v>
      </c>
    </row>
    <row r="4126" spans="1:34" s="34" customFormat="1" x14ac:dyDescent="0.25">
      <c r="A4126" s="85"/>
      <c r="B4126" s="86" t="str">
        <f>IF(B1894="","",B1894)</f>
        <v>Electricity</v>
      </c>
      <c r="C4126" s="85">
        <f>IF(C1894="","",C1894)</f>
        <v>15</v>
      </c>
      <c r="D4126" s="87">
        <v>4</v>
      </c>
      <c r="E4126" s="85" t="str">
        <f>IF(E1894="","",E1894)</f>
        <v>EveningAndWeekend</v>
      </c>
      <c r="F4126" s="85" t="str">
        <f>IF(F1894="","",F1894)</f>
        <v/>
      </c>
      <c r="G4126" s="85" t="str">
        <f>IF(G1894="","",G1894)</f>
        <v/>
      </c>
      <c r="H4126" s="85" t="str">
        <f>IF(H1894="","",H1894)</f>
        <v>Renewal</v>
      </c>
      <c r="I4126" s="85">
        <f>IF(I1894="","",I1894)</f>
        <v>12</v>
      </c>
      <c r="J4126" s="88">
        <f>IF(J1894="","",J1894)</f>
        <v>30000</v>
      </c>
      <c r="K4126" s="88">
        <f>IF(K1894="","",K1894)</f>
        <v>49999</v>
      </c>
      <c r="L4126" s="89">
        <f>IF(L1894="","",L1894)</f>
        <v>44901</v>
      </c>
      <c r="M4126" s="89" t="str">
        <f>IF(M1894="","",M1894)</f>
        <v/>
      </c>
      <c r="N4126" s="89">
        <f>IF(N1894="","",N1894)</f>
        <v>44901</v>
      </c>
      <c r="O4126" s="89" t="str">
        <f>IF(O1894="","",O1894)</f>
        <v/>
      </c>
      <c r="P4126" s="85" t="str">
        <f>IF(P1894="","",P1894)</f>
        <v>Monthly Variable Direct Debit</v>
      </c>
      <c r="Q4126" s="90" t="str">
        <f>IF(Q1894="","",Q1894)</f>
        <v>For Business</v>
      </c>
      <c r="R4126" s="85" t="str">
        <f>IF(R1894="","",R1894)</f>
        <v>With S/C</v>
      </c>
      <c r="S4126" s="85" t="str">
        <f>IF(S1894="","",S1894)</f>
        <v>N</v>
      </c>
      <c r="T4126" s="85" t="str">
        <f>IF(T1894="","",T1894)</f>
        <v/>
      </c>
      <c r="U4126" s="85" t="str">
        <f>IF(U1894="","",U1894)</f>
        <v/>
      </c>
      <c r="V4126" s="85" t="str">
        <f>IF(V1894="","",V1894)</f>
        <v/>
      </c>
      <c r="W4126" s="91" t="str">
        <f>IF(W1894="","",W1894)</f>
        <v/>
      </c>
      <c r="X4126" s="92">
        <f>IF(X1894="","",X1894)</f>
        <v>88.61</v>
      </c>
      <c r="Y4126" s="92">
        <f>IF(Y1894="","",Y1894)</f>
        <v>54.7</v>
      </c>
      <c r="Z4126" s="92" t="str">
        <f>IF(Z1894="","",Z1894)</f>
        <v/>
      </c>
      <c r="AA4126" s="92">
        <f>IF(AA1894="","",AA1894)</f>
        <v>42.42</v>
      </c>
      <c r="AB4126" s="95" t="str">
        <f>IF(AB1894="","",AB1894)</f>
        <v/>
      </c>
      <c r="AC4126" s="94">
        <f>IF(AC1894="","",AC1894)</f>
        <v>45382</v>
      </c>
      <c r="AD4126" s="96" t="str">
        <f>IF(AD1894="","",AD1894)</f>
        <v>U4</v>
      </c>
      <c r="AE4126" s="96" t="str">
        <f>IF(AE1894="","",AE1894)</f>
        <v>EBC_FORBUSPF_C24F</v>
      </c>
      <c r="AF4126" s="96" t="str">
        <f>IF(AF1894="","",AF1894)</f>
        <v>For Business vU4 Mar 2024</v>
      </c>
      <c r="AG4126" s="96" t="str">
        <f>IF(AG1894="","",AG1894)</f>
        <v>Elec For Bus Pre vU4 1yr BKF Mar 2024</v>
      </c>
      <c r="AH4126" s="85" t="str">
        <f>IF(AH1894="","",AH1894)</f>
        <v>C24F</v>
      </c>
    </row>
    <row r="4127" spans="1:34" s="34" customFormat="1" x14ac:dyDescent="0.25">
      <c r="A4127" s="85"/>
      <c r="B4127" s="86" t="str">
        <f>IF(B1895="","",B1895)</f>
        <v>Electricity</v>
      </c>
      <c r="C4127" s="85">
        <f>IF(C1895="","",C1895)</f>
        <v>16</v>
      </c>
      <c r="D4127" s="87">
        <v>4</v>
      </c>
      <c r="E4127" s="85" t="str">
        <f>IF(E1895="","",E1895)</f>
        <v>EveningAndWeekend</v>
      </c>
      <c r="F4127" s="85" t="str">
        <f>IF(F1895="","",F1895)</f>
        <v/>
      </c>
      <c r="G4127" s="85" t="str">
        <f>IF(G1895="","",G1895)</f>
        <v/>
      </c>
      <c r="H4127" s="85" t="str">
        <f>IF(H1895="","",H1895)</f>
        <v>Renewal</v>
      </c>
      <c r="I4127" s="85">
        <f>IF(I1895="","",I1895)</f>
        <v>12</v>
      </c>
      <c r="J4127" s="88">
        <f>IF(J1895="","",J1895)</f>
        <v>30000</v>
      </c>
      <c r="K4127" s="88">
        <f>IF(K1895="","",K1895)</f>
        <v>49999</v>
      </c>
      <c r="L4127" s="89">
        <f>IF(L1895="","",L1895)</f>
        <v>44901</v>
      </c>
      <c r="M4127" s="89" t="str">
        <f>IF(M1895="","",M1895)</f>
        <v/>
      </c>
      <c r="N4127" s="89">
        <f>IF(N1895="","",N1895)</f>
        <v>44901</v>
      </c>
      <c r="O4127" s="89" t="str">
        <f>IF(O1895="","",O1895)</f>
        <v/>
      </c>
      <c r="P4127" s="85" t="str">
        <f>IF(P1895="","",P1895)</f>
        <v>Monthly Variable Direct Debit</v>
      </c>
      <c r="Q4127" s="90" t="str">
        <f>IF(Q1895="","",Q1895)</f>
        <v>For Business</v>
      </c>
      <c r="R4127" s="85" t="str">
        <f>IF(R1895="","",R1895)</f>
        <v>With S/C</v>
      </c>
      <c r="S4127" s="85" t="str">
        <f>IF(S1895="","",S1895)</f>
        <v>N</v>
      </c>
      <c r="T4127" s="85" t="str">
        <f>IF(T1895="","",T1895)</f>
        <v/>
      </c>
      <c r="U4127" s="85" t="str">
        <f>IF(U1895="","",U1895)</f>
        <v/>
      </c>
      <c r="V4127" s="85" t="str">
        <f>IF(V1895="","",V1895)</f>
        <v/>
      </c>
      <c r="W4127" s="91" t="str">
        <f>IF(W1895="","",W1895)</f>
        <v/>
      </c>
      <c r="X4127" s="92">
        <f>IF(X1895="","",X1895)</f>
        <v>54.28</v>
      </c>
      <c r="Y4127" s="92">
        <f>IF(Y1895="","",Y1895)</f>
        <v>55.4</v>
      </c>
      <c r="Z4127" s="92" t="str">
        <f>IF(Z1895="","",Z1895)</f>
        <v/>
      </c>
      <c r="AA4127" s="92">
        <f>IF(AA1895="","",AA1895)</f>
        <v>43.22</v>
      </c>
      <c r="AB4127" s="95" t="str">
        <f>IF(AB1895="","",AB1895)</f>
        <v/>
      </c>
      <c r="AC4127" s="94">
        <f>IF(AC1895="","",AC1895)</f>
        <v>45382</v>
      </c>
      <c r="AD4127" s="96" t="str">
        <f>IF(AD1895="","",AD1895)</f>
        <v>U4</v>
      </c>
      <c r="AE4127" s="96" t="str">
        <f>IF(AE1895="","",AE1895)</f>
        <v>EBC_FORBUSPF_C24F</v>
      </c>
      <c r="AF4127" s="96" t="str">
        <f>IF(AF1895="","",AF1895)</f>
        <v>For Business vU4 Mar 2024</v>
      </c>
      <c r="AG4127" s="96" t="str">
        <f>IF(AG1895="","",AG1895)</f>
        <v>Elec For Bus Pre vU4 1yr BKF Mar 2024</v>
      </c>
      <c r="AH4127" s="85" t="str">
        <f>IF(AH1895="","",AH1895)</f>
        <v>C24F</v>
      </c>
    </row>
    <row r="4128" spans="1:34" s="34" customFormat="1" x14ac:dyDescent="0.25">
      <c r="A4128" s="85"/>
      <c r="B4128" s="86" t="str">
        <f>IF(B1896="","",B1896)</f>
        <v>Electricity</v>
      </c>
      <c r="C4128" s="85">
        <f>IF(C1896="","",C1896)</f>
        <v>17</v>
      </c>
      <c r="D4128" s="87">
        <v>4</v>
      </c>
      <c r="E4128" s="85" t="str">
        <f>IF(E1896="","",E1896)</f>
        <v>EveningAndWeekend</v>
      </c>
      <c r="F4128" s="85" t="str">
        <f>IF(F1896="","",F1896)</f>
        <v/>
      </c>
      <c r="G4128" s="85" t="str">
        <f>IF(G1896="","",G1896)</f>
        <v/>
      </c>
      <c r="H4128" s="85" t="str">
        <f>IF(H1896="","",H1896)</f>
        <v>Renewal</v>
      </c>
      <c r="I4128" s="85">
        <f>IF(I1896="","",I1896)</f>
        <v>12</v>
      </c>
      <c r="J4128" s="88">
        <f>IF(J1896="","",J1896)</f>
        <v>30000</v>
      </c>
      <c r="K4128" s="88">
        <f>IF(K1896="","",K1896)</f>
        <v>49999</v>
      </c>
      <c r="L4128" s="89">
        <f>IF(L1896="","",L1896)</f>
        <v>44901</v>
      </c>
      <c r="M4128" s="89" t="str">
        <f>IF(M1896="","",M1896)</f>
        <v/>
      </c>
      <c r="N4128" s="89">
        <f>IF(N1896="","",N1896)</f>
        <v>44901</v>
      </c>
      <c r="O4128" s="89" t="str">
        <f>IF(O1896="","",O1896)</f>
        <v/>
      </c>
      <c r="P4128" s="85" t="str">
        <f>IF(P1896="","",P1896)</f>
        <v>Monthly Variable Direct Debit</v>
      </c>
      <c r="Q4128" s="90" t="str">
        <f>IF(Q1896="","",Q1896)</f>
        <v>For Business</v>
      </c>
      <c r="R4128" s="85" t="str">
        <f>IF(R1896="","",R1896)</f>
        <v>With S/C</v>
      </c>
      <c r="S4128" s="85" t="str">
        <f>IF(S1896="","",S1896)</f>
        <v>N</v>
      </c>
      <c r="T4128" s="85" t="str">
        <f>IF(T1896="","",T1896)</f>
        <v/>
      </c>
      <c r="U4128" s="85" t="str">
        <f>IF(U1896="","",U1896)</f>
        <v/>
      </c>
      <c r="V4128" s="85" t="str">
        <f>IF(V1896="","",V1896)</f>
        <v/>
      </c>
      <c r="W4128" s="91" t="str">
        <f>IF(W1896="","",W1896)</f>
        <v/>
      </c>
      <c r="X4128" s="92">
        <f>IF(X1896="","",X1896)</f>
        <v>67.17</v>
      </c>
      <c r="Y4128" s="92">
        <f>IF(Y1896="","",Y1896)</f>
        <v>55.58</v>
      </c>
      <c r="Z4128" s="92" t="str">
        <f>IF(Z1896="","",Z1896)</f>
        <v/>
      </c>
      <c r="AA4128" s="92">
        <f>IF(AA1896="","",AA1896)</f>
        <v>43.46</v>
      </c>
      <c r="AB4128" s="95" t="str">
        <f>IF(AB1896="","",AB1896)</f>
        <v/>
      </c>
      <c r="AC4128" s="94">
        <f>IF(AC1896="","",AC1896)</f>
        <v>45382</v>
      </c>
      <c r="AD4128" s="96" t="str">
        <f>IF(AD1896="","",AD1896)</f>
        <v>U4</v>
      </c>
      <c r="AE4128" s="96" t="str">
        <f>IF(AE1896="","",AE1896)</f>
        <v>EBC_FORBUSPF_C24F</v>
      </c>
      <c r="AF4128" s="96" t="str">
        <f>IF(AF1896="","",AF1896)</f>
        <v>For Business vU4 Mar 2024</v>
      </c>
      <c r="AG4128" s="96" t="str">
        <f>IF(AG1896="","",AG1896)</f>
        <v>Elec For Bus Pre vU4 1yr BKF Mar 2024</v>
      </c>
      <c r="AH4128" s="85" t="str">
        <f>IF(AH1896="","",AH1896)</f>
        <v>C24F</v>
      </c>
    </row>
    <row r="4129" spans="1:34" s="34" customFormat="1" x14ac:dyDescent="0.25">
      <c r="A4129" s="85"/>
      <c r="B4129" s="86" t="str">
        <f>IF(B1897="","",B1897)</f>
        <v>Electricity</v>
      </c>
      <c r="C4129" s="85">
        <f>IF(C1897="","",C1897)</f>
        <v>18</v>
      </c>
      <c r="D4129" s="87">
        <v>4</v>
      </c>
      <c r="E4129" s="85" t="str">
        <f>IF(E1897="","",E1897)</f>
        <v>EveningAndWeekend</v>
      </c>
      <c r="F4129" s="85" t="str">
        <f>IF(F1897="","",F1897)</f>
        <v/>
      </c>
      <c r="G4129" s="85" t="str">
        <f>IF(G1897="","",G1897)</f>
        <v/>
      </c>
      <c r="H4129" s="85" t="str">
        <f>IF(H1897="","",H1897)</f>
        <v>Renewal</v>
      </c>
      <c r="I4129" s="85">
        <f>IF(I1897="","",I1897)</f>
        <v>12</v>
      </c>
      <c r="J4129" s="88">
        <f>IF(J1897="","",J1897)</f>
        <v>30000</v>
      </c>
      <c r="K4129" s="88">
        <f>IF(K1897="","",K1897)</f>
        <v>49999</v>
      </c>
      <c r="L4129" s="89">
        <f>IF(L1897="","",L1897)</f>
        <v>44901</v>
      </c>
      <c r="M4129" s="89" t="str">
        <f>IF(M1897="","",M1897)</f>
        <v/>
      </c>
      <c r="N4129" s="89">
        <f>IF(N1897="","",N1897)</f>
        <v>44901</v>
      </c>
      <c r="O4129" s="89" t="str">
        <f>IF(O1897="","",O1897)</f>
        <v/>
      </c>
      <c r="P4129" s="85" t="str">
        <f>IF(P1897="","",P1897)</f>
        <v>Monthly Variable Direct Debit</v>
      </c>
      <c r="Q4129" s="90" t="str">
        <f>IF(Q1897="","",Q1897)</f>
        <v>For Business</v>
      </c>
      <c r="R4129" s="85" t="str">
        <f>IF(R1897="","",R1897)</f>
        <v>With S/C</v>
      </c>
      <c r="S4129" s="85" t="str">
        <f>IF(S1897="","",S1897)</f>
        <v>N</v>
      </c>
      <c r="T4129" s="85" t="str">
        <f>IF(T1897="","",T1897)</f>
        <v/>
      </c>
      <c r="U4129" s="85" t="str">
        <f>IF(U1897="","",U1897)</f>
        <v/>
      </c>
      <c r="V4129" s="85" t="str">
        <f>IF(V1897="","",V1897)</f>
        <v/>
      </c>
      <c r="W4129" s="91" t="str">
        <f>IF(W1897="","",W1897)</f>
        <v/>
      </c>
      <c r="X4129" s="92">
        <f>IF(X1897="","",X1897)</f>
        <v>81.19</v>
      </c>
      <c r="Y4129" s="92">
        <f>IF(Y1897="","",Y1897)</f>
        <v>55.01</v>
      </c>
      <c r="Z4129" s="92" t="str">
        <f>IF(Z1897="","",Z1897)</f>
        <v/>
      </c>
      <c r="AA4129" s="92">
        <f>IF(AA1897="","",AA1897)</f>
        <v>42.66</v>
      </c>
      <c r="AB4129" s="95" t="str">
        <f>IF(AB1897="","",AB1897)</f>
        <v/>
      </c>
      <c r="AC4129" s="94">
        <f>IF(AC1897="","",AC1897)</f>
        <v>45382</v>
      </c>
      <c r="AD4129" s="96" t="str">
        <f>IF(AD1897="","",AD1897)</f>
        <v>U4</v>
      </c>
      <c r="AE4129" s="96" t="str">
        <f>IF(AE1897="","",AE1897)</f>
        <v>EBC_FORBUSPF_C24F</v>
      </c>
      <c r="AF4129" s="96" t="str">
        <f>IF(AF1897="","",AF1897)</f>
        <v>For Business vU4 Mar 2024</v>
      </c>
      <c r="AG4129" s="96" t="str">
        <f>IF(AG1897="","",AG1897)</f>
        <v>Elec For Bus Pre vU4 1yr BKF Mar 2024</v>
      </c>
      <c r="AH4129" s="85" t="str">
        <f>IF(AH1897="","",AH1897)</f>
        <v>C24F</v>
      </c>
    </row>
    <row r="4130" spans="1:34" s="34" customFormat="1" x14ac:dyDescent="0.25">
      <c r="A4130" s="85"/>
      <c r="B4130" s="86" t="str">
        <f>IF(B1898="","",B1898)</f>
        <v>Electricity</v>
      </c>
      <c r="C4130" s="85">
        <f>IF(C1898="","",C1898)</f>
        <v>20</v>
      </c>
      <c r="D4130" s="87">
        <v>4</v>
      </c>
      <c r="E4130" s="85" t="str">
        <f>IF(E1898="","",E1898)</f>
        <v>EveningAndWeekend</v>
      </c>
      <c r="F4130" s="85" t="str">
        <f>IF(F1898="","",F1898)</f>
        <v/>
      </c>
      <c r="G4130" s="85" t="str">
        <f>IF(G1898="","",G1898)</f>
        <v/>
      </c>
      <c r="H4130" s="85" t="str">
        <f>IF(H1898="","",H1898)</f>
        <v>Renewal</v>
      </c>
      <c r="I4130" s="85">
        <f>IF(I1898="","",I1898)</f>
        <v>12</v>
      </c>
      <c r="J4130" s="88">
        <f>IF(J1898="","",J1898)</f>
        <v>30000</v>
      </c>
      <c r="K4130" s="88">
        <f>IF(K1898="","",K1898)</f>
        <v>49999</v>
      </c>
      <c r="L4130" s="89">
        <f>IF(L1898="","",L1898)</f>
        <v>44901</v>
      </c>
      <c r="M4130" s="89" t="str">
        <f>IF(M1898="","",M1898)</f>
        <v/>
      </c>
      <c r="N4130" s="89">
        <f>IF(N1898="","",N1898)</f>
        <v>44901</v>
      </c>
      <c r="O4130" s="89" t="str">
        <f>IF(O1898="","",O1898)</f>
        <v/>
      </c>
      <c r="P4130" s="85" t="str">
        <f>IF(P1898="","",P1898)</f>
        <v>Monthly Variable Direct Debit</v>
      </c>
      <c r="Q4130" s="90" t="str">
        <f>IF(Q1898="","",Q1898)</f>
        <v>For Business</v>
      </c>
      <c r="R4130" s="85" t="str">
        <f>IF(R1898="","",R1898)</f>
        <v>With S/C</v>
      </c>
      <c r="S4130" s="85" t="str">
        <f>IF(S1898="","",S1898)</f>
        <v>N</v>
      </c>
      <c r="T4130" s="85" t="str">
        <f>IF(T1898="","",T1898)</f>
        <v/>
      </c>
      <c r="U4130" s="85" t="str">
        <f>IF(U1898="","",U1898)</f>
        <v/>
      </c>
      <c r="V4130" s="85" t="str">
        <f>IF(V1898="","",V1898)</f>
        <v/>
      </c>
      <c r="W4130" s="91" t="str">
        <f>IF(W1898="","",W1898)</f>
        <v/>
      </c>
      <c r="X4130" s="92">
        <f>IF(X1898="","",X1898)</f>
        <v>59.66</v>
      </c>
      <c r="Y4130" s="92">
        <f>IF(Y1898="","",Y1898)</f>
        <v>54.67</v>
      </c>
      <c r="Z4130" s="92" t="str">
        <f>IF(Z1898="","",Z1898)</f>
        <v/>
      </c>
      <c r="AA4130" s="92">
        <f>IF(AA1898="","",AA1898)</f>
        <v>43.04</v>
      </c>
      <c r="AB4130" s="95" t="str">
        <f>IF(AB1898="","",AB1898)</f>
        <v/>
      </c>
      <c r="AC4130" s="94">
        <f>IF(AC1898="","",AC1898)</f>
        <v>45382</v>
      </c>
      <c r="AD4130" s="96" t="str">
        <f>IF(AD1898="","",AD1898)</f>
        <v>U4</v>
      </c>
      <c r="AE4130" s="96" t="str">
        <f>IF(AE1898="","",AE1898)</f>
        <v>EBC_FORBUSPF_C24F</v>
      </c>
      <c r="AF4130" s="96" t="str">
        <f>IF(AF1898="","",AF1898)</f>
        <v>For Business vU4 Mar 2024</v>
      </c>
      <c r="AG4130" s="96" t="str">
        <f>IF(AG1898="","",AG1898)</f>
        <v>Elec For Bus Pre vU4 1yr BKF Mar 2024</v>
      </c>
      <c r="AH4130" s="85" t="str">
        <f>IF(AH1898="","",AH1898)</f>
        <v>C24F</v>
      </c>
    </row>
    <row r="4131" spans="1:34" s="34" customFormat="1" x14ac:dyDescent="0.25">
      <c r="A4131" s="85"/>
      <c r="B4131" s="86" t="str">
        <f>IF(B1899="","",B1899)</f>
        <v>Electricity</v>
      </c>
      <c r="C4131" s="85">
        <f>IF(C1899="","",C1899)</f>
        <v>21</v>
      </c>
      <c r="D4131" s="87">
        <v>4</v>
      </c>
      <c r="E4131" s="85" t="str">
        <f>IF(E1899="","",E1899)</f>
        <v>EveningAndWeekend</v>
      </c>
      <c r="F4131" s="85" t="str">
        <f>IF(F1899="","",F1899)</f>
        <v/>
      </c>
      <c r="G4131" s="85" t="str">
        <f>IF(G1899="","",G1899)</f>
        <v/>
      </c>
      <c r="H4131" s="85" t="str">
        <f>IF(H1899="","",H1899)</f>
        <v>Renewal</v>
      </c>
      <c r="I4131" s="85">
        <f>IF(I1899="","",I1899)</f>
        <v>12</v>
      </c>
      <c r="J4131" s="88">
        <f>IF(J1899="","",J1899)</f>
        <v>30000</v>
      </c>
      <c r="K4131" s="88">
        <f>IF(K1899="","",K1899)</f>
        <v>49999</v>
      </c>
      <c r="L4131" s="89">
        <f>IF(L1899="","",L1899)</f>
        <v>44901</v>
      </c>
      <c r="M4131" s="89" t="str">
        <f>IF(M1899="","",M1899)</f>
        <v/>
      </c>
      <c r="N4131" s="89">
        <f>IF(N1899="","",N1899)</f>
        <v>44901</v>
      </c>
      <c r="O4131" s="89" t="str">
        <f>IF(O1899="","",O1899)</f>
        <v/>
      </c>
      <c r="P4131" s="85" t="str">
        <f>IF(P1899="","",P1899)</f>
        <v>Monthly Variable Direct Debit</v>
      </c>
      <c r="Q4131" s="90" t="str">
        <f>IF(Q1899="","",Q1899)</f>
        <v>For Business</v>
      </c>
      <c r="R4131" s="85" t="str">
        <f>IF(R1899="","",R1899)</f>
        <v>With S/C</v>
      </c>
      <c r="S4131" s="85" t="str">
        <f>IF(S1899="","",S1899)</f>
        <v>N</v>
      </c>
      <c r="T4131" s="85" t="str">
        <f>IF(T1899="","",T1899)</f>
        <v/>
      </c>
      <c r="U4131" s="85" t="str">
        <f>IF(U1899="","",U1899)</f>
        <v/>
      </c>
      <c r="V4131" s="85" t="str">
        <f>IF(V1899="","",V1899)</f>
        <v/>
      </c>
      <c r="W4131" s="91" t="str">
        <f>IF(W1899="","",W1899)</f>
        <v/>
      </c>
      <c r="X4131" s="92">
        <f>IF(X1899="","",X1899)</f>
        <v>89.2</v>
      </c>
      <c r="Y4131" s="92">
        <f>IF(Y1899="","",Y1899)</f>
        <v>54.5</v>
      </c>
      <c r="Z4131" s="92" t="str">
        <f>IF(Z1899="","",Z1899)</f>
        <v/>
      </c>
      <c r="AA4131" s="92">
        <f>IF(AA1899="","",AA1899)</f>
        <v>42.5</v>
      </c>
      <c r="AB4131" s="95" t="str">
        <f>IF(AB1899="","",AB1899)</f>
        <v/>
      </c>
      <c r="AC4131" s="94">
        <f>IF(AC1899="","",AC1899)</f>
        <v>45382</v>
      </c>
      <c r="AD4131" s="96" t="str">
        <f>IF(AD1899="","",AD1899)</f>
        <v>U4</v>
      </c>
      <c r="AE4131" s="96" t="str">
        <f>IF(AE1899="","",AE1899)</f>
        <v>EBC_FORBUSPF_C24F</v>
      </c>
      <c r="AF4131" s="96" t="str">
        <f>IF(AF1899="","",AF1899)</f>
        <v>For Business vU4 Mar 2024</v>
      </c>
      <c r="AG4131" s="96" t="str">
        <f>IF(AG1899="","",AG1899)</f>
        <v>Elec For Bus Pre vU4 1yr BKF Mar 2024</v>
      </c>
      <c r="AH4131" s="85" t="str">
        <f>IF(AH1899="","",AH1899)</f>
        <v>C24F</v>
      </c>
    </row>
    <row r="4132" spans="1:34" s="34" customFormat="1" x14ac:dyDescent="0.25">
      <c r="A4132" s="85"/>
      <c r="B4132" s="86" t="str">
        <f>IF(B1900="","",B1900)</f>
        <v>Electricity</v>
      </c>
      <c r="C4132" s="85">
        <f>IF(C1900="","",C1900)</f>
        <v>22</v>
      </c>
      <c r="D4132" s="87">
        <v>4</v>
      </c>
      <c r="E4132" s="85" t="str">
        <f>IF(E1900="","",E1900)</f>
        <v>EveningAndWeekend</v>
      </c>
      <c r="F4132" s="85" t="str">
        <f>IF(F1900="","",F1900)</f>
        <v/>
      </c>
      <c r="G4132" s="85" t="str">
        <f>IF(G1900="","",G1900)</f>
        <v/>
      </c>
      <c r="H4132" s="85" t="str">
        <f>IF(H1900="","",H1900)</f>
        <v>Renewal</v>
      </c>
      <c r="I4132" s="85">
        <f>IF(I1900="","",I1900)</f>
        <v>12</v>
      </c>
      <c r="J4132" s="88">
        <f>IF(J1900="","",J1900)</f>
        <v>30000</v>
      </c>
      <c r="K4132" s="88">
        <f>IF(K1900="","",K1900)</f>
        <v>49999</v>
      </c>
      <c r="L4132" s="89">
        <f>IF(L1900="","",L1900)</f>
        <v>44901</v>
      </c>
      <c r="M4132" s="89" t="str">
        <f>IF(M1900="","",M1900)</f>
        <v/>
      </c>
      <c r="N4132" s="89">
        <f>IF(N1900="","",N1900)</f>
        <v>44901</v>
      </c>
      <c r="O4132" s="89" t="str">
        <f>IF(O1900="","",O1900)</f>
        <v/>
      </c>
      <c r="P4132" s="85" t="str">
        <f>IF(P1900="","",P1900)</f>
        <v>Monthly Variable Direct Debit</v>
      </c>
      <c r="Q4132" s="90" t="str">
        <f>IF(Q1900="","",Q1900)</f>
        <v>For Business</v>
      </c>
      <c r="R4132" s="85" t="str">
        <f>IF(R1900="","",R1900)</f>
        <v>With S/C</v>
      </c>
      <c r="S4132" s="85" t="str">
        <f>IF(S1900="","",S1900)</f>
        <v>N</v>
      </c>
      <c r="T4132" s="85" t="str">
        <f>IF(T1900="","",T1900)</f>
        <v/>
      </c>
      <c r="U4132" s="85" t="str">
        <f>IF(U1900="","",U1900)</f>
        <v/>
      </c>
      <c r="V4132" s="85" t="str">
        <f>IF(V1900="","",V1900)</f>
        <v/>
      </c>
      <c r="W4132" s="91" t="str">
        <f>IF(W1900="","",W1900)</f>
        <v/>
      </c>
      <c r="X4132" s="92">
        <f>IF(X1900="","",X1900)</f>
        <v>89.2</v>
      </c>
      <c r="Y4132" s="92">
        <f>IF(Y1900="","",Y1900)</f>
        <v>54.5</v>
      </c>
      <c r="Z4132" s="92" t="str">
        <f>IF(Z1900="","",Z1900)</f>
        <v/>
      </c>
      <c r="AA4132" s="92">
        <f>IF(AA1900="","",AA1900)</f>
        <v>42.5</v>
      </c>
      <c r="AB4132" s="95" t="str">
        <f>IF(AB1900="","",AB1900)</f>
        <v/>
      </c>
      <c r="AC4132" s="94">
        <f>IF(AC1900="","",AC1900)</f>
        <v>45382</v>
      </c>
      <c r="AD4132" s="96" t="str">
        <f>IF(AD1900="","",AD1900)</f>
        <v>U4</v>
      </c>
      <c r="AE4132" s="96" t="str">
        <f>IF(AE1900="","",AE1900)</f>
        <v>EBC_FORBUSPF_C24F</v>
      </c>
      <c r="AF4132" s="96" t="str">
        <f>IF(AF1900="","",AF1900)</f>
        <v>For Business vU4 Mar 2024</v>
      </c>
      <c r="AG4132" s="96" t="str">
        <f>IF(AG1900="","",AG1900)</f>
        <v>Elec For Bus Pre vU4 1yr BKF Mar 2024</v>
      </c>
      <c r="AH4132" s="85" t="str">
        <f>IF(AH1900="","",AH1900)</f>
        <v>C24F</v>
      </c>
    </row>
    <row r="4133" spans="1:34" s="34" customFormat="1" x14ac:dyDescent="0.25">
      <c r="A4133" s="85"/>
      <c r="B4133" s="86" t="str">
        <f>IF(B1901="","",B1901)</f>
        <v>Electricity</v>
      </c>
      <c r="C4133" s="85">
        <f>IF(C1901="","",C1901)</f>
        <v>23</v>
      </c>
      <c r="D4133" s="87">
        <v>4</v>
      </c>
      <c r="E4133" s="85" t="str">
        <f>IF(E1901="","",E1901)</f>
        <v>EveningAndWeekend</v>
      </c>
      <c r="F4133" s="85" t="str">
        <f>IF(F1901="","",F1901)</f>
        <v/>
      </c>
      <c r="G4133" s="85" t="str">
        <f>IF(G1901="","",G1901)</f>
        <v/>
      </c>
      <c r="H4133" s="85" t="str">
        <f>IF(H1901="","",H1901)</f>
        <v>Renewal</v>
      </c>
      <c r="I4133" s="85">
        <f>IF(I1901="","",I1901)</f>
        <v>12</v>
      </c>
      <c r="J4133" s="88">
        <f>IF(J1901="","",J1901)</f>
        <v>30000</v>
      </c>
      <c r="K4133" s="88">
        <f>IF(K1901="","",K1901)</f>
        <v>49999</v>
      </c>
      <c r="L4133" s="89">
        <f>IF(L1901="","",L1901)</f>
        <v>44901</v>
      </c>
      <c r="M4133" s="89" t="str">
        <f>IF(M1901="","",M1901)</f>
        <v/>
      </c>
      <c r="N4133" s="89">
        <f>IF(N1901="","",N1901)</f>
        <v>44901</v>
      </c>
      <c r="O4133" s="89" t="str">
        <f>IF(O1901="","",O1901)</f>
        <v/>
      </c>
      <c r="P4133" s="85" t="str">
        <f>IF(P1901="","",P1901)</f>
        <v>Monthly Variable Direct Debit</v>
      </c>
      <c r="Q4133" s="90" t="str">
        <f>IF(Q1901="","",Q1901)</f>
        <v>For Business</v>
      </c>
      <c r="R4133" s="85" t="str">
        <f>IF(R1901="","",R1901)</f>
        <v>With S/C</v>
      </c>
      <c r="S4133" s="85" t="str">
        <f>IF(S1901="","",S1901)</f>
        <v>N</v>
      </c>
      <c r="T4133" s="85" t="str">
        <f>IF(T1901="","",T1901)</f>
        <v/>
      </c>
      <c r="U4133" s="85" t="str">
        <f>IF(U1901="","",U1901)</f>
        <v/>
      </c>
      <c r="V4133" s="85" t="str">
        <f>IF(V1901="","",V1901)</f>
        <v/>
      </c>
      <c r="W4133" s="91" t="str">
        <f>IF(W1901="","",W1901)</f>
        <v/>
      </c>
      <c r="X4133" s="92">
        <f>IF(X1901="","",X1901)</f>
        <v>79.2</v>
      </c>
      <c r="Y4133" s="92">
        <f>IF(Y1901="","",Y1901)</f>
        <v>55.05</v>
      </c>
      <c r="Z4133" s="92" t="str">
        <f>IF(Z1901="","",Z1901)</f>
        <v/>
      </c>
      <c r="AA4133" s="92">
        <f>IF(AA1901="","",AA1901)</f>
        <v>42.84</v>
      </c>
      <c r="AB4133" s="95" t="str">
        <f>IF(AB1901="","",AB1901)</f>
        <v/>
      </c>
      <c r="AC4133" s="94">
        <f>IF(AC1901="","",AC1901)</f>
        <v>45382</v>
      </c>
      <c r="AD4133" s="96" t="str">
        <f>IF(AD1901="","",AD1901)</f>
        <v>U4</v>
      </c>
      <c r="AE4133" s="96" t="str">
        <f>IF(AE1901="","",AE1901)</f>
        <v>EBC_FORBUSPF_C24F</v>
      </c>
      <c r="AF4133" s="96" t="str">
        <f>IF(AF1901="","",AF1901)</f>
        <v>For Business vU4 Mar 2024</v>
      </c>
      <c r="AG4133" s="96" t="str">
        <f>IF(AG1901="","",AG1901)</f>
        <v>Elec For Bus Pre vU4 1yr BKF Mar 2024</v>
      </c>
      <c r="AH4133" s="85" t="str">
        <f>IF(AH1901="","",AH1901)</f>
        <v>C24F</v>
      </c>
    </row>
    <row r="4134" spans="1:34" s="34" customFormat="1" x14ac:dyDescent="0.25">
      <c r="A4134" s="85"/>
      <c r="B4134" s="86" t="str">
        <f>IF(B1902="","",B1902)</f>
        <v>Electricity</v>
      </c>
      <c r="C4134" s="85">
        <f>IF(C1902="","",C1902)</f>
        <v>10</v>
      </c>
      <c r="D4134" s="87">
        <v>4</v>
      </c>
      <c r="E4134" s="85" t="str">
        <f>IF(E1902="","",E1902)</f>
        <v>EveningWeekendAndNight</v>
      </c>
      <c r="F4134" s="85" t="str">
        <f>IF(F1902="","",F1902)</f>
        <v/>
      </c>
      <c r="G4134" s="85" t="str">
        <f>IF(G1902="","",G1902)</f>
        <v/>
      </c>
      <c r="H4134" s="85" t="str">
        <f>IF(H1902="","",H1902)</f>
        <v>Renewal</v>
      </c>
      <c r="I4134" s="85">
        <f>IF(I1902="","",I1902)</f>
        <v>12</v>
      </c>
      <c r="J4134" s="88">
        <f>IF(J1902="","",J1902)</f>
        <v>30000</v>
      </c>
      <c r="K4134" s="88">
        <f>IF(K1902="","",K1902)</f>
        <v>49999</v>
      </c>
      <c r="L4134" s="89">
        <f>IF(L1902="","",L1902)</f>
        <v>44901</v>
      </c>
      <c r="M4134" s="89" t="str">
        <f>IF(M1902="","",M1902)</f>
        <v/>
      </c>
      <c r="N4134" s="89">
        <f>IF(N1902="","",N1902)</f>
        <v>44901</v>
      </c>
      <c r="O4134" s="89" t="str">
        <f>IF(O1902="","",O1902)</f>
        <v/>
      </c>
      <c r="P4134" s="85" t="str">
        <f>IF(P1902="","",P1902)</f>
        <v>Monthly Variable Direct Debit</v>
      </c>
      <c r="Q4134" s="90" t="str">
        <f>IF(Q1902="","",Q1902)</f>
        <v>For Business</v>
      </c>
      <c r="R4134" s="85" t="str">
        <f>IF(R1902="","",R1902)</f>
        <v>With S/C</v>
      </c>
      <c r="S4134" s="85" t="str">
        <f>IF(S1902="","",S1902)</f>
        <v>N</v>
      </c>
      <c r="T4134" s="85" t="str">
        <f>IF(T1902="","",T1902)</f>
        <v/>
      </c>
      <c r="U4134" s="85" t="str">
        <f>IF(U1902="","",U1902)</f>
        <v/>
      </c>
      <c r="V4134" s="85" t="str">
        <f>IF(V1902="","",V1902)</f>
        <v/>
      </c>
      <c r="W4134" s="91" t="str">
        <f>IF(W1902="","",W1902)</f>
        <v/>
      </c>
      <c r="X4134" s="92">
        <f>IF(X1902="","",X1902)</f>
        <v>43.97</v>
      </c>
      <c r="Y4134" s="92">
        <f>IF(Y1902="","",Y1902)</f>
        <v>56.65</v>
      </c>
      <c r="Z4134" s="92">
        <f>IF(Z1902="","",Z1902)</f>
        <v>38.26</v>
      </c>
      <c r="AA4134" s="92">
        <f>IF(AA1902="","",AA1902)</f>
        <v>45.3</v>
      </c>
      <c r="AB4134" s="95" t="str">
        <f>IF(AB1902="","",AB1902)</f>
        <v/>
      </c>
      <c r="AC4134" s="94">
        <f>IF(AC1902="","",AC1902)</f>
        <v>45382</v>
      </c>
      <c r="AD4134" s="96" t="str">
        <f>IF(AD1902="","",AD1902)</f>
        <v>U4</v>
      </c>
      <c r="AE4134" s="96" t="str">
        <f>IF(AE1902="","",AE1902)</f>
        <v>EBC_FORBUSPF_C24F</v>
      </c>
      <c r="AF4134" s="96" t="str">
        <f>IF(AF1902="","",AF1902)</f>
        <v>For Business vU4 Mar 2024</v>
      </c>
      <c r="AG4134" s="96" t="str">
        <f>IF(AG1902="","",AG1902)</f>
        <v>Elec For Bus Pre vU4 1yr BKF Mar 2024</v>
      </c>
      <c r="AH4134" s="85" t="str">
        <f>IF(AH1902="","",AH1902)</f>
        <v>C24F</v>
      </c>
    </row>
    <row r="4135" spans="1:34" s="34" customFormat="1" x14ac:dyDescent="0.25">
      <c r="A4135" s="85"/>
      <c r="B4135" s="86" t="str">
        <f>IF(B1903="","",B1903)</f>
        <v>Electricity</v>
      </c>
      <c r="C4135" s="85">
        <f>IF(C1903="","",C1903)</f>
        <v>11</v>
      </c>
      <c r="D4135" s="87">
        <v>4</v>
      </c>
      <c r="E4135" s="85" t="str">
        <f>IF(E1903="","",E1903)</f>
        <v>EveningWeekendAndNight</v>
      </c>
      <c r="F4135" s="85" t="str">
        <f>IF(F1903="","",F1903)</f>
        <v/>
      </c>
      <c r="G4135" s="85" t="str">
        <f>IF(G1903="","",G1903)</f>
        <v/>
      </c>
      <c r="H4135" s="85" t="str">
        <f>IF(H1903="","",H1903)</f>
        <v>Renewal</v>
      </c>
      <c r="I4135" s="85">
        <f>IF(I1903="","",I1903)</f>
        <v>12</v>
      </c>
      <c r="J4135" s="88">
        <f>IF(J1903="","",J1903)</f>
        <v>30000</v>
      </c>
      <c r="K4135" s="88">
        <f>IF(K1903="","",K1903)</f>
        <v>49999</v>
      </c>
      <c r="L4135" s="89">
        <f>IF(L1903="","",L1903)</f>
        <v>44901</v>
      </c>
      <c r="M4135" s="89" t="str">
        <f>IF(M1903="","",M1903)</f>
        <v/>
      </c>
      <c r="N4135" s="89">
        <f>IF(N1903="","",N1903)</f>
        <v>44901</v>
      </c>
      <c r="O4135" s="89" t="str">
        <f>IF(O1903="","",O1903)</f>
        <v/>
      </c>
      <c r="P4135" s="85" t="str">
        <f>IF(P1903="","",P1903)</f>
        <v>Monthly Variable Direct Debit</v>
      </c>
      <c r="Q4135" s="90" t="str">
        <f>IF(Q1903="","",Q1903)</f>
        <v>For Business</v>
      </c>
      <c r="R4135" s="85" t="str">
        <f>IF(R1903="","",R1903)</f>
        <v>With S/C</v>
      </c>
      <c r="S4135" s="85" t="str">
        <f>IF(S1903="","",S1903)</f>
        <v>N</v>
      </c>
      <c r="T4135" s="85" t="str">
        <f>IF(T1903="","",T1903)</f>
        <v/>
      </c>
      <c r="U4135" s="85" t="str">
        <f>IF(U1903="","",U1903)</f>
        <v/>
      </c>
      <c r="V4135" s="85" t="str">
        <f>IF(V1903="","",V1903)</f>
        <v/>
      </c>
      <c r="W4135" s="91" t="str">
        <f>IF(W1903="","",W1903)</f>
        <v/>
      </c>
      <c r="X4135" s="92">
        <f>IF(X1903="","",X1903)</f>
        <v>72</v>
      </c>
      <c r="Y4135" s="92">
        <f>IF(Y1903="","",Y1903)</f>
        <v>55.06</v>
      </c>
      <c r="Z4135" s="92">
        <f>IF(Z1903="","",Z1903)</f>
        <v>38.47</v>
      </c>
      <c r="AA4135" s="92">
        <f>IF(AA1903="","",AA1903)</f>
        <v>44.33</v>
      </c>
      <c r="AB4135" s="95" t="str">
        <f>IF(AB1903="","",AB1903)</f>
        <v/>
      </c>
      <c r="AC4135" s="94">
        <f>IF(AC1903="","",AC1903)</f>
        <v>45382</v>
      </c>
      <c r="AD4135" s="96" t="str">
        <f>IF(AD1903="","",AD1903)</f>
        <v>U4</v>
      </c>
      <c r="AE4135" s="96" t="str">
        <f>IF(AE1903="","",AE1903)</f>
        <v>EBC_FORBUSPF_C24F</v>
      </c>
      <c r="AF4135" s="96" t="str">
        <f>IF(AF1903="","",AF1903)</f>
        <v>For Business vU4 Mar 2024</v>
      </c>
      <c r="AG4135" s="96" t="str">
        <f>IF(AG1903="","",AG1903)</f>
        <v>Elec For Bus Pre vU4 1yr BKF Mar 2024</v>
      </c>
      <c r="AH4135" s="85" t="str">
        <f>IF(AH1903="","",AH1903)</f>
        <v>C24F</v>
      </c>
    </row>
    <row r="4136" spans="1:34" s="34" customFormat="1" x14ac:dyDescent="0.25">
      <c r="A4136" s="85"/>
      <c r="B4136" s="86" t="str">
        <f>IF(B1904="","",B1904)</f>
        <v>Electricity</v>
      </c>
      <c r="C4136" s="85">
        <f>IF(C1904="","",C1904)</f>
        <v>13</v>
      </c>
      <c r="D4136" s="87">
        <v>4</v>
      </c>
      <c r="E4136" s="85" t="str">
        <f>IF(E1904="","",E1904)</f>
        <v>EveningWeekendAndNight</v>
      </c>
      <c r="F4136" s="85" t="str">
        <f>IF(F1904="","",F1904)</f>
        <v/>
      </c>
      <c r="G4136" s="85" t="str">
        <f>IF(G1904="","",G1904)</f>
        <v/>
      </c>
      <c r="H4136" s="85" t="str">
        <f>IF(H1904="","",H1904)</f>
        <v>Renewal</v>
      </c>
      <c r="I4136" s="85">
        <f>IF(I1904="","",I1904)</f>
        <v>12</v>
      </c>
      <c r="J4136" s="88">
        <f>IF(J1904="","",J1904)</f>
        <v>30000</v>
      </c>
      <c r="K4136" s="88">
        <f>IF(K1904="","",K1904)</f>
        <v>49999</v>
      </c>
      <c r="L4136" s="89">
        <f>IF(L1904="","",L1904)</f>
        <v>44901</v>
      </c>
      <c r="M4136" s="89" t="str">
        <f>IF(M1904="","",M1904)</f>
        <v/>
      </c>
      <c r="N4136" s="89">
        <f>IF(N1904="","",N1904)</f>
        <v>44901</v>
      </c>
      <c r="O4136" s="89" t="str">
        <f>IF(O1904="","",O1904)</f>
        <v/>
      </c>
      <c r="P4136" s="85" t="str">
        <f>IF(P1904="","",P1904)</f>
        <v>Monthly Variable Direct Debit</v>
      </c>
      <c r="Q4136" s="90" t="str">
        <f>IF(Q1904="","",Q1904)</f>
        <v>For Business</v>
      </c>
      <c r="R4136" s="85" t="str">
        <f>IF(R1904="","",R1904)</f>
        <v>With S/C</v>
      </c>
      <c r="S4136" s="85" t="str">
        <f>IF(S1904="","",S1904)</f>
        <v>N</v>
      </c>
      <c r="T4136" s="85" t="str">
        <f>IF(T1904="","",T1904)</f>
        <v/>
      </c>
      <c r="U4136" s="85" t="str">
        <f>IF(U1904="","",U1904)</f>
        <v/>
      </c>
      <c r="V4136" s="85" t="str">
        <f>IF(V1904="","",V1904)</f>
        <v/>
      </c>
      <c r="W4136" s="91" t="str">
        <f>IF(W1904="","",W1904)</f>
        <v/>
      </c>
      <c r="X4136" s="92">
        <f>IF(X1904="","",X1904)</f>
        <v>71.72</v>
      </c>
      <c r="Y4136" s="92">
        <f>IF(Y1904="","",Y1904)</f>
        <v>57.58</v>
      </c>
      <c r="Z4136" s="92">
        <f>IF(Z1904="","",Z1904)</f>
        <v>38.28</v>
      </c>
      <c r="AA4136" s="92">
        <f>IF(AA1904="","",AA1904)</f>
        <v>46.06</v>
      </c>
      <c r="AB4136" s="95" t="str">
        <f>IF(AB1904="","",AB1904)</f>
        <v/>
      </c>
      <c r="AC4136" s="94">
        <f>IF(AC1904="","",AC1904)</f>
        <v>45382</v>
      </c>
      <c r="AD4136" s="96" t="str">
        <f>IF(AD1904="","",AD1904)</f>
        <v>U4</v>
      </c>
      <c r="AE4136" s="96" t="str">
        <f>IF(AE1904="","",AE1904)</f>
        <v>EBC_FORBUSPF_C24F</v>
      </c>
      <c r="AF4136" s="96" t="str">
        <f>IF(AF1904="","",AF1904)</f>
        <v>For Business vU4 Mar 2024</v>
      </c>
      <c r="AG4136" s="96" t="str">
        <f>IF(AG1904="","",AG1904)</f>
        <v>Elec For Bus Pre vU4 1yr BKF Mar 2024</v>
      </c>
      <c r="AH4136" s="85" t="str">
        <f>IF(AH1904="","",AH1904)</f>
        <v>C24F</v>
      </c>
    </row>
    <row r="4137" spans="1:34" s="34" customFormat="1" x14ac:dyDescent="0.25">
      <c r="A4137" s="85"/>
      <c r="B4137" s="86" t="str">
        <f>IF(B1905="","",B1905)</f>
        <v>Electricity</v>
      </c>
      <c r="C4137" s="85">
        <f>IF(C1905="","",C1905)</f>
        <v>16</v>
      </c>
      <c r="D4137" s="87">
        <v>4</v>
      </c>
      <c r="E4137" s="85" t="str">
        <f>IF(E1905="","",E1905)</f>
        <v>EveningWeekendAndNight</v>
      </c>
      <c r="F4137" s="85" t="str">
        <f>IF(F1905="","",F1905)</f>
        <v/>
      </c>
      <c r="G4137" s="85" t="str">
        <f>IF(G1905="","",G1905)</f>
        <v/>
      </c>
      <c r="H4137" s="85" t="str">
        <f>IF(H1905="","",H1905)</f>
        <v>Renewal</v>
      </c>
      <c r="I4137" s="85">
        <f>IF(I1905="","",I1905)</f>
        <v>12</v>
      </c>
      <c r="J4137" s="88">
        <f>IF(J1905="","",J1905)</f>
        <v>30000</v>
      </c>
      <c r="K4137" s="88">
        <f>IF(K1905="","",K1905)</f>
        <v>49999</v>
      </c>
      <c r="L4137" s="89">
        <f>IF(L1905="","",L1905)</f>
        <v>44901</v>
      </c>
      <c r="M4137" s="89" t="str">
        <f>IF(M1905="","",M1905)</f>
        <v/>
      </c>
      <c r="N4137" s="89">
        <f>IF(N1905="","",N1905)</f>
        <v>44901</v>
      </c>
      <c r="O4137" s="89" t="str">
        <f>IF(O1905="","",O1905)</f>
        <v/>
      </c>
      <c r="P4137" s="85" t="str">
        <f>IF(P1905="","",P1905)</f>
        <v>Monthly Variable Direct Debit</v>
      </c>
      <c r="Q4137" s="90" t="str">
        <f>IF(Q1905="","",Q1905)</f>
        <v>For Business</v>
      </c>
      <c r="R4137" s="85" t="str">
        <f>IF(R1905="","",R1905)</f>
        <v>With S/C</v>
      </c>
      <c r="S4137" s="85" t="str">
        <f>IF(S1905="","",S1905)</f>
        <v>N</v>
      </c>
      <c r="T4137" s="85" t="str">
        <f>IF(T1905="","",T1905)</f>
        <v/>
      </c>
      <c r="U4137" s="85" t="str">
        <f>IF(U1905="","",U1905)</f>
        <v/>
      </c>
      <c r="V4137" s="85" t="str">
        <f>IF(V1905="","",V1905)</f>
        <v/>
      </c>
      <c r="W4137" s="91" t="str">
        <f>IF(W1905="","",W1905)</f>
        <v/>
      </c>
      <c r="X4137" s="92">
        <f>IF(X1905="","",X1905)</f>
        <v>54.28</v>
      </c>
      <c r="Y4137" s="92">
        <f>IF(Y1905="","",Y1905)</f>
        <v>56.53</v>
      </c>
      <c r="Z4137" s="92">
        <f>IF(Z1905="","",Z1905)</f>
        <v>38.28</v>
      </c>
      <c r="AA4137" s="92">
        <f>IF(AA1905="","",AA1905)</f>
        <v>46.3</v>
      </c>
      <c r="AB4137" s="95" t="str">
        <f>IF(AB1905="","",AB1905)</f>
        <v/>
      </c>
      <c r="AC4137" s="94">
        <f>IF(AC1905="","",AC1905)</f>
        <v>45382</v>
      </c>
      <c r="AD4137" s="96" t="str">
        <f>IF(AD1905="","",AD1905)</f>
        <v>U4</v>
      </c>
      <c r="AE4137" s="96" t="str">
        <f>IF(AE1905="","",AE1905)</f>
        <v>EBC_FORBUSPF_C24F</v>
      </c>
      <c r="AF4137" s="96" t="str">
        <f>IF(AF1905="","",AF1905)</f>
        <v>For Business vU4 Mar 2024</v>
      </c>
      <c r="AG4137" s="96" t="str">
        <f>IF(AG1905="","",AG1905)</f>
        <v>Elec For Bus Pre vU4 1yr BKF Mar 2024</v>
      </c>
      <c r="AH4137" s="85" t="str">
        <f>IF(AH1905="","",AH1905)</f>
        <v>C24F</v>
      </c>
    </row>
    <row r="4138" spans="1:34" s="34" customFormat="1" x14ac:dyDescent="0.25">
      <c r="A4138" s="85"/>
      <c r="B4138" s="86" t="str">
        <f>IF(B1906="","",B1906)</f>
        <v>Electricity</v>
      </c>
      <c r="C4138" s="85">
        <f>IF(C1906="","",C1906)</f>
        <v>19</v>
      </c>
      <c r="D4138" s="87">
        <v>4</v>
      </c>
      <c r="E4138" s="85" t="str">
        <f>IF(E1906="","",E1906)</f>
        <v>EveningWeekendAndNight</v>
      </c>
      <c r="F4138" s="85" t="str">
        <f>IF(F1906="","",F1906)</f>
        <v/>
      </c>
      <c r="G4138" s="85" t="str">
        <f>IF(G1906="","",G1906)</f>
        <v/>
      </c>
      <c r="H4138" s="85" t="str">
        <f>IF(H1906="","",H1906)</f>
        <v>Renewal</v>
      </c>
      <c r="I4138" s="85">
        <f>IF(I1906="","",I1906)</f>
        <v>12</v>
      </c>
      <c r="J4138" s="88">
        <f>IF(J1906="","",J1906)</f>
        <v>30000</v>
      </c>
      <c r="K4138" s="88">
        <f>IF(K1906="","",K1906)</f>
        <v>49999</v>
      </c>
      <c r="L4138" s="89">
        <f>IF(L1906="","",L1906)</f>
        <v>44901</v>
      </c>
      <c r="M4138" s="89" t="str">
        <f>IF(M1906="","",M1906)</f>
        <v/>
      </c>
      <c r="N4138" s="89">
        <f>IF(N1906="","",N1906)</f>
        <v>44901</v>
      </c>
      <c r="O4138" s="89" t="str">
        <f>IF(O1906="","",O1906)</f>
        <v/>
      </c>
      <c r="P4138" s="85" t="str">
        <f>IF(P1906="","",P1906)</f>
        <v>Monthly Variable Direct Debit</v>
      </c>
      <c r="Q4138" s="90" t="str">
        <f>IF(Q1906="","",Q1906)</f>
        <v>For Business</v>
      </c>
      <c r="R4138" s="85" t="str">
        <f>IF(R1906="","",R1906)</f>
        <v>With S/C</v>
      </c>
      <c r="S4138" s="85" t="str">
        <f>IF(S1906="","",S1906)</f>
        <v>N</v>
      </c>
      <c r="T4138" s="85" t="str">
        <f>IF(T1906="","",T1906)</f>
        <v/>
      </c>
      <c r="U4138" s="85" t="str">
        <f>IF(U1906="","",U1906)</f>
        <v/>
      </c>
      <c r="V4138" s="85" t="str">
        <f>IF(V1906="","",V1906)</f>
        <v/>
      </c>
      <c r="W4138" s="91" t="str">
        <f>IF(W1906="","",W1906)</f>
        <v/>
      </c>
      <c r="X4138" s="92">
        <f>IF(X1906="","",X1906)</f>
        <v>52.79</v>
      </c>
      <c r="Y4138" s="92">
        <f>IF(Y1906="","",Y1906)</f>
        <v>55.4</v>
      </c>
      <c r="Z4138" s="92">
        <f>IF(Z1906="","",Z1906)</f>
        <v>37.880000000000003</v>
      </c>
      <c r="AA4138" s="92">
        <f>IF(AA1906="","",AA1906)</f>
        <v>45.9</v>
      </c>
      <c r="AB4138" s="95" t="str">
        <f>IF(AB1906="","",AB1906)</f>
        <v/>
      </c>
      <c r="AC4138" s="94">
        <f>IF(AC1906="","",AC1906)</f>
        <v>45382</v>
      </c>
      <c r="AD4138" s="96" t="str">
        <f>IF(AD1906="","",AD1906)</f>
        <v>U4</v>
      </c>
      <c r="AE4138" s="96" t="str">
        <f>IF(AE1906="","",AE1906)</f>
        <v>EBC_FORBUSPF_C24F</v>
      </c>
      <c r="AF4138" s="96" t="str">
        <f>IF(AF1906="","",AF1906)</f>
        <v>For Business vU4 Mar 2024</v>
      </c>
      <c r="AG4138" s="96" t="str">
        <f>IF(AG1906="","",AG1906)</f>
        <v>Elec For Bus Pre vU4 1yr BKF Mar 2024</v>
      </c>
      <c r="AH4138" s="85" t="str">
        <f>IF(AH1906="","",AH1906)</f>
        <v>C24F</v>
      </c>
    </row>
    <row r="4139" spans="1:34" s="34" customFormat="1" x14ac:dyDescent="0.25">
      <c r="A4139" s="85"/>
      <c r="B4139" s="86" t="str">
        <f>IF(B1907="","",B1907)</f>
        <v>Electricity</v>
      </c>
      <c r="C4139" s="85">
        <f>IF(C1907="","",C1907)</f>
        <v>20</v>
      </c>
      <c r="D4139" s="87">
        <v>4</v>
      </c>
      <c r="E4139" s="85" t="str">
        <f>IF(E1907="","",E1907)</f>
        <v>EveningWeekendAndNight</v>
      </c>
      <c r="F4139" s="85" t="str">
        <f>IF(F1907="","",F1907)</f>
        <v/>
      </c>
      <c r="G4139" s="85" t="str">
        <f>IF(G1907="","",G1907)</f>
        <v/>
      </c>
      <c r="H4139" s="85" t="str">
        <f>IF(H1907="","",H1907)</f>
        <v>Renewal</v>
      </c>
      <c r="I4139" s="85">
        <f>IF(I1907="","",I1907)</f>
        <v>12</v>
      </c>
      <c r="J4139" s="88">
        <f>IF(J1907="","",J1907)</f>
        <v>30000</v>
      </c>
      <c r="K4139" s="88">
        <f>IF(K1907="","",K1907)</f>
        <v>49999</v>
      </c>
      <c r="L4139" s="89">
        <f>IF(L1907="","",L1907)</f>
        <v>44901</v>
      </c>
      <c r="M4139" s="89" t="str">
        <f>IF(M1907="","",M1907)</f>
        <v/>
      </c>
      <c r="N4139" s="89">
        <f>IF(N1907="","",N1907)</f>
        <v>44901</v>
      </c>
      <c r="O4139" s="89" t="str">
        <f>IF(O1907="","",O1907)</f>
        <v/>
      </c>
      <c r="P4139" s="85" t="str">
        <f>IF(P1907="","",P1907)</f>
        <v>Monthly Variable Direct Debit</v>
      </c>
      <c r="Q4139" s="90" t="str">
        <f>IF(Q1907="","",Q1907)</f>
        <v>For Business</v>
      </c>
      <c r="R4139" s="85" t="str">
        <f>IF(R1907="","",R1907)</f>
        <v>With S/C</v>
      </c>
      <c r="S4139" s="85" t="str">
        <f>IF(S1907="","",S1907)</f>
        <v>N</v>
      </c>
      <c r="T4139" s="85" t="str">
        <f>IF(T1907="","",T1907)</f>
        <v/>
      </c>
      <c r="U4139" s="85" t="str">
        <f>IF(U1907="","",U1907)</f>
        <v/>
      </c>
      <c r="V4139" s="85" t="str">
        <f>IF(V1907="","",V1907)</f>
        <v/>
      </c>
      <c r="W4139" s="91" t="str">
        <f>IF(W1907="","",W1907)</f>
        <v/>
      </c>
      <c r="X4139" s="92">
        <f>IF(X1907="","",X1907)</f>
        <v>59.66</v>
      </c>
      <c r="Y4139" s="92">
        <f>IF(Y1907="","",Y1907)</f>
        <v>55.46</v>
      </c>
      <c r="Z4139" s="92">
        <f>IF(Z1907="","",Z1907)</f>
        <v>37.93</v>
      </c>
      <c r="AA4139" s="92">
        <f>IF(AA1907="","",AA1907)</f>
        <v>45.49</v>
      </c>
      <c r="AB4139" s="95" t="str">
        <f>IF(AB1907="","",AB1907)</f>
        <v/>
      </c>
      <c r="AC4139" s="94">
        <f>IF(AC1907="","",AC1907)</f>
        <v>45382</v>
      </c>
      <c r="AD4139" s="96" t="str">
        <f>IF(AD1907="","",AD1907)</f>
        <v>U4</v>
      </c>
      <c r="AE4139" s="96" t="str">
        <f>IF(AE1907="","",AE1907)</f>
        <v>EBC_FORBUSPF_C24F</v>
      </c>
      <c r="AF4139" s="96" t="str">
        <f>IF(AF1907="","",AF1907)</f>
        <v>For Business vU4 Mar 2024</v>
      </c>
      <c r="AG4139" s="96" t="str">
        <f>IF(AG1907="","",AG1907)</f>
        <v>Elec For Bus Pre vU4 1yr BKF Mar 2024</v>
      </c>
      <c r="AH4139" s="85" t="str">
        <f>IF(AH1907="","",AH1907)</f>
        <v>C24F</v>
      </c>
    </row>
    <row r="4140" spans="1:34" s="34" customFormat="1" x14ac:dyDescent="0.25">
      <c r="A4140" s="85"/>
      <c r="B4140" s="86" t="str">
        <f>IF(B1908="","",B1908)</f>
        <v>Electricity</v>
      </c>
      <c r="C4140" s="85">
        <f>IF(C1908="","",C1908)</f>
        <v>22</v>
      </c>
      <c r="D4140" s="87">
        <v>4</v>
      </c>
      <c r="E4140" s="85" t="str">
        <f>IF(E1908="","",E1908)</f>
        <v>EveningWeekendAndNight</v>
      </c>
      <c r="F4140" s="85" t="str">
        <f>IF(F1908="","",F1908)</f>
        <v/>
      </c>
      <c r="G4140" s="85" t="str">
        <f>IF(G1908="","",G1908)</f>
        <v/>
      </c>
      <c r="H4140" s="85" t="str">
        <f>IF(H1908="","",H1908)</f>
        <v>Renewal</v>
      </c>
      <c r="I4140" s="85">
        <f>IF(I1908="","",I1908)</f>
        <v>12</v>
      </c>
      <c r="J4140" s="88">
        <f>IF(J1908="","",J1908)</f>
        <v>30000</v>
      </c>
      <c r="K4140" s="88">
        <f>IF(K1908="","",K1908)</f>
        <v>49999</v>
      </c>
      <c r="L4140" s="89">
        <f>IF(L1908="","",L1908)</f>
        <v>44901</v>
      </c>
      <c r="M4140" s="89" t="str">
        <f>IF(M1908="","",M1908)</f>
        <v/>
      </c>
      <c r="N4140" s="89">
        <f>IF(N1908="","",N1908)</f>
        <v>44901</v>
      </c>
      <c r="O4140" s="89" t="str">
        <f>IF(O1908="","",O1908)</f>
        <v/>
      </c>
      <c r="P4140" s="85" t="str">
        <f>IF(P1908="","",P1908)</f>
        <v>Monthly Variable Direct Debit</v>
      </c>
      <c r="Q4140" s="90" t="str">
        <f>IF(Q1908="","",Q1908)</f>
        <v>For Business</v>
      </c>
      <c r="R4140" s="85" t="str">
        <f>IF(R1908="","",R1908)</f>
        <v>With S/C</v>
      </c>
      <c r="S4140" s="85" t="str">
        <f>IF(S1908="","",S1908)</f>
        <v>N</v>
      </c>
      <c r="T4140" s="85" t="str">
        <f>IF(T1908="","",T1908)</f>
        <v/>
      </c>
      <c r="U4140" s="85" t="str">
        <f>IF(U1908="","",U1908)</f>
        <v/>
      </c>
      <c r="V4140" s="85" t="str">
        <f>IF(V1908="","",V1908)</f>
        <v/>
      </c>
      <c r="W4140" s="91" t="str">
        <f>IF(W1908="","",W1908)</f>
        <v/>
      </c>
      <c r="X4140" s="92">
        <f>IF(X1908="","",X1908)</f>
        <v>96.39</v>
      </c>
      <c r="Y4140" s="92">
        <f>IF(Y1908="","",Y1908)</f>
        <v>54.38</v>
      </c>
      <c r="Z4140" s="92">
        <f>IF(Z1908="","",Z1908)</f>
        <v>37.86</v>
      </c>
      <c r="AA4140" s="92">
        <f>IF(AA1908="","",AA1908)</f>
        <v>44.2</v>
      </c>
      <c r="AB4140" s="95" t="str">
        <f>IF(AB1908="","",AB1908)</f>
        <v/>
      </c>
      <c r="AC4140" s="94">
        <f>IF(AC1908="","",AC1908)</f>
        <v>45382</v>
      </c>
      <c r="AD4140" s="96" t="str">
        <f>IF(AD1908="","",AD1908)</f>
        <v>U4</v>
      </c>
      <c r="AE4140" s="96" t="str">
        <f>IF(AE1908="","",AE1908)</f>
        <v>EBC_FORBUSPF_C24F</v>
      </c>
      <c r="AF4140" s="96" t="str">
        <f>IF(AF1908="","",AF1908)</f>
        <v>For Business vU4 Mar 2024</v>
      </c>
      <c r="AG4140" s="96" t="str">
        <f>IF(AG1908="","",AG1908)</f>
        <v>Elec For Bus Pre vU4 1yr BKF Mar 2024</v>
      </c>
      <c r="AH4140" s="85" t="str">
        <f>IF(AH1908="","",AH1908)</f>
        <v>C24F</v>
      </c>
    </row>
    <row r="4141" spans="1:34" s="34" customFormat="1" x14ac:dyDescent="0.25">
      <c r="A4141" s="85"/>
      <c r="B4141" s="86" t="str">
        <f>IF(B1909="","",B1909)</f>
        <v>Electricity</v>
      </c>
      <c r="C4141" s="85">
        <f>IF(C1909="","",C1909)</f>
        <v>23</v>
      </c>
      <c r="D4141" s="87">
        <v>4</v>
      </c>
      <c r="E4141" s="85" t="str">
        <f>IF(E1909="","",E1909)</f>
        <v>EveningWeekendAndNight</v>
      </c>
      <c r="F4141" s="85" t="str">
        <f>IF(F1909="","",F1909)</f>
        <v/>
      </c>
      <c r="G4141" s="85" t="str">
        <f>IF(G1909="","",G1909)</f>
        <v/>
      </c>
      <c r="H4141" s="85" t="str">
        <f>IF(H1909="","",H1909)</f>
        <v>Renewal</v>
      </c>
      <c r="I4141" s="85">
        <f>IF(I1909="","",I1909)</f>
        <v>12</v>
      </c>
      <c r="J4141" s="88">
        <f>IF(J1909="","",J1909)</f>
        <v>30000</v>
      </c>
      <c r="K4141" s="88">
        <f>IF(K1909="","",K1909)</f>
        <v>49999</v>
      </c>
      <c r="L4141" s="89">
        <f>IF(L1909="","",L1909)</f>
        <v>44901</v>
      </c>
      <c r="M4141" s="89" t="str">
        <f>IF(M1909="","",M1909)</f>
        <v/>
      </c>
      <c r="N4141" s="89">
        <f>IF(N1909="","",N1909)</f>
        <v>44901</v>
      </c>
      <c r="O4141" s="89" t="str">
        <f>IF(O1909="","",O1909)</f>
        <v/>
      </c>
      <c r="P4141" s="85" t="str">
        <f>IF(P1909="","",P1909)</f>
        <v>Monthly Variable Direct Debit</v>
      </c>
      <c r="Q4141" s="90" t="str">
        <f>IF(Q1909="","",Q1909)</f>
        <v>For Business</v>
      </c>
      <c r="R4141" s="85" t="str">
        <f>IF(R1909="","",R1909)</f>
        <v>With S/C</v>
      </c>
      <c r="S4141" s="85" t="str">
        <f>IF(S1909="","",S1909)</f>
        <v>N</v>
      </c>
      <c r="T4141" s="85" t="str">
        <f>IF(T1909="","",T1909)</f>
        <v/>
      </c>
      <c r="U4141" s="85" t="str">
        <f>IF(U1909="","",U1909)</f>
        <v/>
      </c>
      <c r="V4141" s="85" t="str">
        <f>IF(V1909="","",V1909)</f>
        <v/>
      </c>
      <c r="W4141" s="91" t="str">
        <f>IF(W1909="","",W1909)</f>
        <v/>
      </c>
      <c r="X4141" s="92">
        <f>IF(X1909="","",X1909)</f>
        <v>79.2</v>
      </c>
      <c r="Y4141" s="92">
        <f>IF(Y1909="","",Y1909)</f>
        <v>55.81</v>
      </c>
      <c r="Z4141" s="92">
        <f>IF(Z1909="","",Z1909)</f>
        <v>38.090000000000003</v>
      </c>
      <c r="AA4141" s="92">
        <f>IF(AA1909="","",AA1909)</f>
        <v>45.52</v>
      </c>
      <c r="AB4141" s="95" t="str">
        <f>IF(AB1909="","",AB1909)</f>
        <v/>
      </c>
      <c r="AC4141" s="94">
        <f>IF(AC1909="","",AC1909)</f>
        <v>45382</v>
      </c>
      <c r="AD4141" s="96" t="str">
        <f>IF(AD1909="","",AD1909)</f>
        <v>U4</v>
      </c>
      <c r="AE4141" s="96" t="str">
        <f>IF(AE1909="","",AE1909)</f>
        <v>EBC_FORBUSPF_C24F</v>
      </c>
      <c r="AF4141" s="96" t="str">
        <f>IF(AF1909="","",AF1909)</f>
        <v>For Business vU4 Mar 2024</v>
      </c>
      <c r="AG4141" s="96" t="str">
        <f>IF(AG1909="","",AG1909)</f>
        <v>Elec For Bus Pre vU4 1yr BKF Mar 2024</v>
      </c>
      <c r="AH4141" s="85" t="str">
        <f>IF(AH1909="","",AH1909)</f>
        <v>C24F</v>
      </c>
    </row>
    <row r="4142" spans="1:34" s="34" customFormat="1" x14ac:dyDescent="0.25">
      <c r="A4142" s="85"/>
      <c r="B4142" s="86" t="str">
        <f>IF(B1910="","",B1910)</f>
        <v>Electricity</v>
      </c>
      <c r="C4142" s="85">
        <f>IF(C1910="","",C1910)</f>
        <v>10</v>
      </c>
      <c r="D4142" s="87">
        <v>4</v>
      </c>
      <c r="E4142" s="85" t="str">
        <f>IF(E1910="","",E1910)</f>
        <v>OffPeak</v>
      </c>
      <c r="F4142" s="85" t="str">
        <f>IF(F1910="","",F1910)</f>
        <v/>
      </c>
      <c r="G4142" s="85" t="str">
        <f>IF(G1910="","",G1910)</f>
        <v/>
      </c>
      <c r="H4142" s="85" t="str">
        <f>IF(H1910="","",H1910)</f>
        <v>Renewal</v>
      </c>
      <c r="I4142" s="85">
        <f>IF(I1910="","",I1910)</f>
        <v>12</v>
      </c>
      <c r="J4142" s="88">
        <f>IF(J1910="","",J1910)</f>
        <v>30000</v>
      </c>
      <c r="K4142" s="88">
        <f>IF(K1910="","",K1910)</f>
        <v>49999</v>
      </c>
      <c r="L4142" s="89">
        <f>IF(L1910="","",L1910)</f>
        <v>44901</v>
      </c>
      <c r="M4142" s="89" t="str">
        <f>IF(M1910="","",M1910)</f>
        <v/>
      </c>
      <c r="N4142" s="89">
        <f>IF(N1910="","",N1910)</f>
        <v>44901</v>
      </c>
      <c r="O4142" s="89" t="str">
        <f>IF(O1910="","",O1910)</f>
        <v/>
      </c>
      <c r="P4142" s="85" t="str">
        <f>IF(P1910="","",P1910)</f>
        <v>Monthly Variable Direct Debit</v>
      </c>
      <c r="Q4142" s="90" t="str">
        <f>IF(Q1910="","",Q1910)</f>
        <v>For Business</v>
      </c>
      <c r="R4142" s="85" t="str">
        <f>IF(R1910="","",R1910)</f>
        <v>With S/C</v>
      </c>
      <c r="S4142" s="85" t="str">
        <f>IF(S1910="","",S1910)</f>
        <v>N</v>
      </c>
      <c r="T4142" s="85" t="str">
        <f>IF(T1910="","",T1910)</f>
        <v/>
      </c>
      <c r="U4142" s="85" t="str">
        <f>IF(U1910="","",U1910)</f>
        <v/>
      </c>
      <c r="V4142" s="85" t="str">
        <f>IF(V1910="","",V1910)</f>
        <v/>
      </c>
      <c r="W4142" s="91" t="str">
        <f>IF(W1910="","",W1910)</f>
        <v/>
      </c>
      <c r="X4142" s="92">
        <f>IF(X1910="","",X1910)</f>
        <v>10</v>
      </c>
      <c r="Y4142" s="92" t="str">
        <f>IF(Y1910="","",Y1910)</f>
        <v/>
      </c>
      <c r="Z4142" s="92">
        <f>IF(Z1910="","",Z1910)</f>
        <v>41.76</v>
      </c>
      <c r="AA4142" s="92" t="str">
        <f>IF(AA1910="","",AA1910)</f>
        <v/>
      </c>
      <c r="AB4142" s="95" t="str">
        <f>IF(AB1910="","",AB1910)</f>
        <v/>
      </c>
      <c r="AC4142" s="94">
        <f>IF(AC1910="","",AC1910)</f>
        <v>45382</v>
      </c>
      <c r="AD4142" s="96" t="str">
        <f>IF(AD1910="","",AD1910)</f>
        <v>U4</v>
      </c>
      <c r="AE4142" s="96" t="str">
        <f>IF(AE1910="","",AE1910)</f>
        <v>EBC_FORBUSPF_C24F</v>
      </c>
      <c r="AF4142" s="96" t="str">
        <f>IF(AF1910="","",AF1910)</f>
        <v>For Business vU4 Mar 2024</v>
      </c>
      <c r="AG4142" s="96" t="str">
        <f>IF(AG1910="","",AG1910)</f>
        <v>Elec For Bus Pre vU4 1yr BKF Mar 2024</v>
      </c>
      <c r="AH4142" s="85" t="str">
        <f>IF(AH1910="","",AH1910)</f>
        <v>C24F</v>
      </c>
    </row>
    <row r="4143" spans="1:34" s="34" customFormat="1" x14ac:dyDescent="0.25">
      <c r="A4143" s="85"/>
      <c r="B4143" s="86" t="str">
        <f>IF(B1911="","",B1911)</f>
        <v>Electricity</v>
      </c>
      <c r="C4143" s="85">
        <f>IF(C1911="","",C1911)</f>
        <v>11</v>
      </c>
      <c r="D4143" s="87">
        <v>4</v>
      </c>
      <c r="E4143" s="85" t="str">
        <f>IF(E1911="","",E1911)</f>
        <v>OffPeak</v>
      </c>
      <c r="F4143" s="85" t="str">
        <f>IF(F1911="","",F1911)</f>
        <v/>
      </c>
      <c r="G4143" s="85" t="str">
        <f>IF(G1911="","",G1911)</f>
        <v/>
      </c>
      <c r="H4143" s="85" t="str">
        <f>IF(H1911="","",H1911)</f>
        <v>Renewal</v>
      </c>
      <c r="I4143" s="85">
        <f>IF(I1911="","",I1911)</f>
        <v>12</v>
      </c>
      <c r="J4143" s="88">
        <f>IF(J1911="","",J1911)</f>
        <v>30000</v>
      </c>
      <c r="K4143" s="88">
        <f>IF(K1911="","",K1911)</f>
        <v>49999</v>
      </c>
      <c r="L4143" s="89">
        <f>IF(L1911="","",L1911)</f>
        <v>44901</v>
      </c>
      <c r="M4143" s="89" t="str">
        <f>IF(M1911="","",M1911)</f>
        <v/>
      </c>
      <c r="N4143" s="89">
        <f>IF(N1911="","",N1911)</f>
        <v>44901</v>
      </c>
      <c r="O4143" s="89" t="str">
        <f>IF(O1911="","",O1911)</f>
        <v/>
      </c>
      <c r="P4143" s="85" t="str">
        <f>IF(P1911="","",P1911)</f>
        <v>Monthly Variable Direct Debit</v>
      </c>
      <c r="Q4143" s="90" t="str">
        <f>IF(Q1911="","",Q1911)</f>
        <v>For Business</v>
      </c>
      <c r="R4143" s="85" t="str">
        <f>IF(R1911="","",R1911)</f>
        <v>With S/C</v>
      </c>
      <c r="S4143" s="85" t="str">
        <f>IF(S1911="","",S1911)</f>
        <v>N</v>
      </c>
      <c r="T4143" s="85" t="str">
        <f>IF(T1911="","",T1911)</f>
        <v/>
      </c>
      <c r="U4143" s="85" t="str">
        <f>IF(U1911="","",U1911)</f>
        <v/>
      </c>
      <c r="V4143" s="85" t="str">
        <f>IF(V1911="","",V1911)</f>
        <v/>
      </c>
      <c r="W4143" s="91" t="str">
        <f>IF(W1911="","",W1911)</f>
        <v/>
      </c>
      <c r="X4143" s="92">
        <f>IF(X1911="","",X1911)</f>
        <v>10</v>
      </c>
      <c r="Y4143" s="92" t="str">
        <f>IF(Y1911="","",Y1911)</f>
        <v/>
      </c>
      <c r="Z4143" s="92">
        <f>IF(Z1911="","",Z1911)</f>
        <v>40.869999999999997</v>
      </c>
      <c r="AA4143" s="92" t="str">
        <f>IF(AA1911="","",AA1911)</f>
        <v/>
      </c>
      <c r="AB4143" s="95" t="str">
        <f>IF(AB1911="","",AB1911)</f>
        <v/>
      </c>
      <c r="AC4143" s="94">
        <f>IF(AC1911="","",AC1911)</f>
        <v>45382</v>
      </c>
      <c r="AD4143" s="96" t="str">
        <f>IF(AD1911="","",AD1911)</f>
        <v>U4</v>
      </c>
      <c r="AE4143" s="96" t="str">
        <f>IF(AE1911="","",AE1911)</f>
        <v>EBC_FORBUSPF_C24F</v>
      </c>
      <c r="AF4143" s="96" t="str">
        <f>IF(AF1911="","",AF1911)</f>
        <v>For Business vU4 Mar 2024</v>
      </c>
      <c r="AG4143" s="96" t="str">
        <f>IF(AG1911="","",AG1911)</f>
        <v>Elec For Bus Pre vU4 1yr BKF Mar 2024</v>
      </c>
      <c r="AH4143" s="85" t="str">
        <f>IF(AH1911="","",AH1911)</f>
        <v>C24F</v>
      </c>
    </row>
    <row r="4144" spans="1:34" s="34" customFormat="1" x14ac:dyDescent="0.25">
      <c r="A4144" s="85"/>
      <c r="B4144" s="86" t="str">
        <f>IF(B1912="","",B1912)</f>
        <v>Electricity</v>
      </c>
      <c r="C4144" s="85">
        <f>IF(C1912="","",C1912)</f>
        <v>12</v>
      </c>
      <c r="D4144" s="87">
        <v>4</v>
      </c>
      <c r="E4144" s="85" t="str">
        <f>IF(E1912="","",E1912)</f>
        <v>OffPeak</v>
      </c>
      <c r="F4144" s="85" t="str">
        <f>IF(F1912="","",F1912)</f>
        <v/>
      </c>
      <c r="G4144" s="85" t="str">
        <f>IF(G1912="","",G1912)</f>
        <v/>
      </c>
      <c r="H4144" s="85" t="str">
        <f>IF(H1912="","",H1912)</f>
        <v>Renewal</v>
      </c>
      <c r="I4144" s="85">
        <f>IF(I1912="","",I1912)</f>
        <v>12</v>
      </c>
      <c r="J4144" s="88">
        <f>IF(J1912="","",J1912)</f>
        <v>30000</v>
      </c>
      <c r="K4144" s="88">
        <f>IF(K1912="","",K1912)</f>
        <v>49999</v>
      </c>
      <c r="L4144" s="89">
        <f>IF(L1912="","",L1912)</f>
        <v>44901</v>
      </c>
      <c r="M4144" s="89" t="str">
        <f>IF(M1912="","",M1912)</f>
        <v/>
      </c>
      <c r="N4144" s="89">
        <f>IF(N1912="","",N1912)</f>
        <v>44901</v>
      </c>
      <c r="O4144" s="89" t="str">
        <f>IF(O1912="","",O1912)</f>
        <v/>
      </c>
      <c r="P4144" s="85" t="str">
        <f>IF(P1912="","",P1912)</f>
        <v>Monthly Variable Direct Debit</v>
      </c>
      <c r="Q4144" s="90" t="str">
        <f>IF(Q1912="","",Q1912)</f>
        <v>For Business</v>
      </c>
      <c r="R4144" s="85" t="str">
        <f>IF(R1912="","",R1912)</f>
        <v>With S/C</v>
      </c>
      <c r="S4144" s="85" t="str">
        <f>IF(S1912="","",S1912)</f>
        <v>N</v>
      </c>
      <c r="T4144" s="85" t="str">
        <f>IF(T1912="","",T1912)</f>
        <v/>
      </c>
      <c r="U4144" s="85" t="str">
        <f>IF(U1912="","",U1912)</f>
        <v/>
      </c>
      <c r="V4144" s="85" t="str">
        <f>IF(V1912="","",V1912)</f>
        <v/>
      </c>
      <c r="W4144" s="91" t="str">
        <f>IF(W1912="","",W1912)</f>
        <v/>
      </c>
      <c r="X4144" s="92">
        <f>IF(X1912="","",X1912)</f>
        <v>10</v>
      </c>
      <c r="Y4144" s="92" t="str">
        <f>IF(Y1912="","",Y1912)</f>
        <v/>
      </c>
      <c r="Z4144" s="92">
        <f>IF(Z1912="","",Z1912)</f>
        <v>39.729999999999997</v>
      </c>
      <c r="AA4144" s="92" t="str">
        <f>IF(AA1912="","",AA1912)</f>
        <v/>
      </c>
      <c r="AB4144" s="95" t="str">
        <f>IF(AB1912="","",AB1912)</f>
        <v/>
      </c>
      <c r="AC4144" s="94">
        <f>IF(AC1912="","",AC1912)</f>
        <v>45382</v>
      </c>
      <c r="AD4144" s="96" t="str">
        <f>IF(AD1912="","",AD1912)</f>
        <v>U4</v>
      </c>
      <c r="AE4144" s="96" t="str">
        <f>IF(AE1912="","",AE1912)</f>
        <v>EBC_FORBUSPF_C24F</v>
      </c>
      <c r="AF4144" s="96" t="str">
        <f>IF(AF1912="","",AF1912)</f>
        <v>For Business vU4 Mar 2024</v>
      </c>
      <c r="AG4144" s="96" t="str">
        <f>IF(AG1912="","",AG1912)</f>
        <v>Elec For Bus Pre vU4 1yr BKF Mar 2024</v>
      </c>
      <c r="AH4144" s="85" t="str">
        <f>IF(AH1912="","",AH1912)</f>
        <v>C24F</v>
      </c>
    </row>
    <row r="4145" spans="1:34" s="34" customFormat="1" x14ac:dyDescent="0.25">
      <c r="A4145" s="85"/>
      <c r="B4145" s="86" t="str">
        <f>IF(B1913="","",B1913)</f>
        <v>Electricity</v>
      </c>
      <c r="C4145" s="85">
        <f>IF(C1913="","",C1913)</f>
        <v>13</v>
      </c>
      <c r="D4145" s="87">
        <v>4</v>
      </c>
      <c r="E4145" s="85" t="str">
        <f>IF(E1913="","",E1913)</f>
        <v>OffPeak</v>
      </c>
      <c r="F4145" s="85" t="str">
        <f>IF(F1913="","",F1913)</f>
        <v/>
      </c>
      <c r="G4145" s="85" t="str">
        <f>IF(G1913="","",G1913)</f>
        <v/>
      </c>
      <c r="H4145" s="85" t="str">
        <f>IF(H1913="","",H1913)</f>
        <v>Renewal</v>
      </c>
      <c r="I4145" s="85">
        <f>IF(I1913="","",I1913)</f>
        <v>12</v>
      </c>
      <c r="J4145" s="88">
        <f>IF(J1913="","",J1913)</f>
        <v>30000</v>
      </c>
      <c r="K4145" s="88">
        <f>IF(K1913="","",K1913)</f>
        <v>49999</v>
      </c>
      <c r="L4145" s="89">
        <f>IF(L1913="","",L1913)</f>
        <v>44901</v>
      </c>
      <c r="M4145" s="89" t="str">
        <f>IF(M1913="","",M1913)</f>
        <v/>
      </c>
      <c r="N4145" s="89">
        <f>IF(N1913="","",N1913)</f>
        <v>44901</v>
      </c>
      <c r="O4145" s="89" t="str">
        <f>IF(O1913="","",O1913)</f>
        <v/>
      </c>
      <c r="P4145" s="85" t="str">
        <f>IF(P1913="","",P1913)</f>
        <v>Monthly Variable Direct Debit</v>
      </c>
      <c r="Q4145" s="90" t="str">
        <f>IF(Q1913="","",Q1913)</f>
        <v>For Business</v>
      </c>
      <c r="R4145" s="85" t="str">
        <f>IF(R1913="","",R1913)</f>
        <v>With S/C</v>
      </c>
      <c r="S4145" s="85" t="str">
        <f>IF(S1913="","",S1913)</f>
        <v>N</v>
      </c>
      <c r="T4145" s="85" t="str">
        <f>IF(T1913="","",T1913)</f>
        <v/>
      </c>
      <c r="U4145" s="85" t="str">
        <f>IF(U1913="","",U1913)</f>
        <v/>
      </c>
      <c r="V4145" s="85" t="str">
        <f>IF(V1913="","",V1913)</f>
        <v/>
      </c>
      <c r="W4145" s="91" t="str">
        <f>IF(W1913="","",W1913)</f>
        <v/>
      </c>
      <c r="X4145" s="92">
        <f>IF(X1913="","",X1913)</f>
        <v>10</v>
      </c>
      <c r="Y4145" s="92" t="str">
        <f>IF(Y1913="","",Y1913)</f>
        <v/>
      </c>
      <c r="Z4145" s="92">
        <f>IF(Z1913="","",Z1913)</f>
        <v>37.97</v>
      </c>
      <c r="AA4145" s="92" t="str">
        <f>IF(AA1913="","",AA1913)</f>
        <v/>
      </c>
      <c r="AB4145" s="95" t="str">
        <f>IF(AB1913="","",AB1913)</f>
        <v/>
      </c>
      <c r="AC4145" s="94">
        <f>IF(AC1913="","",AC1913)</f>
        <v>45382</v>
      </c>
      <c r="AD4145" s="96" t="str">
        <f>IF(AD1913="","",AD1913)</f>
        <v>U4</v>
      </c>
      <c r="AE4145" s="96" t="str">
        <f>IF(AE1913="","",AE1913)</f>
        <v>EBC_FORBUSPF_C24F</v>
      </c>
      <c r="AF4145" s="96" t="str">
        <f>IF(AF1913="","",AF1913)</f>
        <v>For Business vU4 Mar 2024</v>
      </c>
      <c r="AG4145" s="96" t="str">
        <f>IF(AG1913="","",AG1913)</f>
        <v>Elec For Bus Pre vU4 1yr BKF Mar 2024</v>
      </c>
      <c r="AH4145" s="85" t="str">
        <f>IF(AH1913="","",AH1913)</f>
        <v>C24F</v>
      </c>
    </row>
    <row r="4146" spans="1:34" s="34" customFormat="1" x14ac:dyDescent="0.25">
      <c r="A4146" s="85"/>
      <c r="B4146" s="86" t="str">
        <f>IF(B1914="","",B1914)</f>
        <v>Electricity</v>
      </c>
      <c r="C4146" s="85">
        <f>IF(C1914="","",C1914)</f>
        <v>14</v>
      </c>
      <c r="D4146" s="87">
        <v>4</v>
      </c>
      <c r="E4146" s="85" t="str">
        <f>IF(E1914="","",E1914)</f>
        <v>OffPeak</v>
      </c>
      <c r="F4146" s="85" t="str">
        <f>IF(F1914="","",F1914)</f>
        <v/>
      </c>
      <c r="G4146" s="85" t="str">
        <f>IF(G1914="","",G1914)</f>
        <v/>
      </c>
      <c r="H4146" s="85" t="str">
        <f>IF(H1914="","",H1914)</f>
        <v>Renewal</v>
      </c>
      <c r="I4146" s="85">
        <f>IF(I1914="","",I1914)</f>
        <v>12</v>
      </c>
      <c r="J4146" s="88">
        <f>IF(J1914="","",J1914)</f>
        <v>30000</v>
      </c>
      <c r="K4146" s="88">
        <f>IF(K1914="","",K1914)</f>
        <v>49999</v>
      </c>
      <c r="L4146" s="89">
        <f>IF(L1914="","",L1914)</f>
        <v>44901</v>
      </c>
      <c r="M4146" s="89" t="str">
        <f>IF(M1914="","",M1914)</f>
        <v/>
      </c>
      <c r="N4146" s="89">
        <f>IF(N1914="","",N1914)</f>
        <v>44901</v>
      </c>
      <c r="O4146" s="89" t="str">
        <f>IF(O1914="","",O1914)</f>
        <v/>
      </c>
      <c r="P4146" s="85" t="str">
        <f>IF(P1914="","",P1914)</f>
        <v>Monthly Variable Direct Debit</v>
      </c>
      <c r="Q4146" s="90" t="str">
        <f>IF(Q1914="","",Q1914)</f>
        <v>For Business</v>
      </c>
      <c r="R4146" s="85" t="str">
        <f>IF(R1914="","",R1914)</f>
        <v>With S/C</v>
      </c>
      <c r="S4146" s="85" t="str">
        <f>IF(S1914="","",S1914)</f>
        <v>N</v>
      </c>
      <c r="T4146" s="85" t="str">
        <f>IF(T1914="","",T1914)</f>
        <v/>
      </c>
      <c r="U4146" s="85" t="str">
        <f>IF(U1914="","",U1914)</f>
        <v/>
      </c>
      <c r="V4146" s="85" t="str">
        <f>IF(V1914="","",V1914)</f>
        <v/>
      </c>
      <c r="W4146" s="91" t="str">
        <f>IF(W1914="","",W1914)</f>
        <v/>
      </c>
      <c r="X4146" s="92">
        <f>IF(X1914="","",X1914)</f>
        <v>10</v>
      </c>
      <c r="Y4146" s="92" t="str">
        <f>IF(Y1914="","",Y1914)</f>
        <v/>
      </c>
      <c r="Z4146" s="92">
        <f>IF(Z1914="","",Z1914)</f>
        <v>43.42</v>
      </c>
      <c r="AA4146" s="92" t="str">
        <f>IF(AA1914="","",AA1914)</f>
        <v/>
      </c>
      <c r="AB4146" s="95" t="str">
        <f>IF(AB1914="","",AB1914)</f>
        <v/>
      </c>
      <c r="AC4146" s="94">
        <f>IF(AC1914="","",AC1914)</f>
        <v>45382</v>
      </c>
      <c r="AD4146" s="96" t="str">
        <f>IF(AD1914="","",AD1914)</f>
        <v>U4</v>
      </c>
      <c r="AE4146" s="96" t="str">
        <f>IF(AE1914="","",AE1914)</f>
        <v>EBC_FORBUSPF_C24F</v>
      </c>
      <c r="AF4146" s="96" t="str">
        <f>IF(AF1914="","",AF1914)</f>
        <v>For Business vU4 Mar 2024</v>
      </c>
      <c r="AG4146" s="96" t="str">
        <f>IF(AG1914="","",AG1914)</f>
        <v>Elec For Bus Pre vU4 1yr BKF Mar 2024</v>
      </c>
      <c r="AH4146" s="85" t="str">
        <f>IF(AH1914="","",AH1914)</f>
        <v>C24F</v>
      </c>
    </row>
    <row r="4147" spans="1:34" s="34" customFormat="1" x14ac:dyDescent="0.25">
      <c r="A4147" s="85"/>
      <c r="B4147" s="86" t="str">
        <f>IF(B1915="","",B1915)</f>
        <v>Electricity</v>
      </c>
      <c r="C4147" s="85">
        <f>IF(C1915="","",C1915)</f>
        <v>15</v>
      </c>
      <c r="D4147" s="87">
        <v>4</v>
      </c>
      <c r="E4147" s="85" t="str">
        <f>IF(E1915="","",E1915)</f>
        <v>OffPeak</v>
      </c>
      <c r="F4147" s="85" t="str">
        <f>IF(F1915="","",F1915)</f>
        <v/>
      </c>
      <c r="G4147" s="85" t="str">
        <f>IF(G1915="","",G1915)</f>
        <v/>
      </c>
      <c r="H4147" s="85" t="str">
        <f>IF(H1915="","",H1915)</f>
        <v>Renewal</v>
      </c>
      <c r="I4147" s="85">
        <f>IF(I1915="","",I1915)</f>
        <v>12</v>
      </c>
      <c r="J4147" s="88">
        <f>IF(J1915="","",J1915)</f>
        <v>30000</v>
      </c>
      <c r="K4147" s="88">
        <f>IF(K1915="","",K1915)</f>
        <v>49999</v>
      </c>
      <c r="L4147" s="89">
        <f>IF(L1915="","",L1915)</f>
        <v>44901</v>
      </c>
      <c r="M4147" s="89" t="str">
        <f>IF(M1915="","",M1915)</f>
        <v/>
      </c>
      <c r="N4147" s="89">
        <f>IF(N1915="","",N1915)</f>
        <v>44901</v>
      </c>
      <c r="O4147" s="89" t="str">
        <f>IF(O1915="","",O1915)</f>
        <v/>
      </c>
      <c r="P4147" s="85" t="str">
        <f>IF(P1915="","",P1915)</f>
        <v>Monthly Variable Direct Debit</v>
      </c>
      <c r="Q4147" s="90" t="str">
        <f>IF(Q1915="","",Q1915)</f>
        <v>For Business</v>
      </c>
      <c r="R4147" s="85" t="str">
        <f>IF(R1915="","",R1915)</f>
        <v>With S/C</v>
      </c>
      <c r="S4147" s="85" t="str">
        <f>IF(S1915="","",S1915)</f>
        <v>N</v>
      </c>
      <c r="T4147" s="85" t="str">
        <f>IF(T1915="","",T1915)</f>
        <v/>
      </c>
      <c r="U4147" s="85" t="str">
        <f>IF(U1915="","",U1915)</f>
        <v/>
      </c>
      <c r="V4147" s="85" t="str">
        <f>IF(V1915="","",V1915)</f>
        <v/>
      </c>
      <c r="W4147" s="91" t="str">
        <f>IF(W1915="","",W1915)</f>
        <v/>
      </c>
      <c r="X4147" s="92">
        <f>IF(X1915="","",X1915)</f>
        <v>10</v>
      </c>
      <c r="Y4147" s="92" t="str">
        <f>IF(Y1915="","",Y1915)</f>
        <v/>
      </c>
      <c r="Z4147" s="92">
        <f>IF(Z1915="","",Z1915)</f>
        <v>40.6</v>
      </c>
      <c r="AA4147" s="92" t="str">
        <f>IF(AA1915="","",AA1915)</f>
        <v/>
      </c>
      <c r="AB4147" s="95" t="str">
        <f>IF(AB1915="","",AB1915)</f>
        <v/>
      </c>
      <c r="AC4147" s="94">
        <f>IF(AC1915="","",AC1915)</f>
        <v>45382</v>
      </c>
      <c r="AD4147" s="96" t="str">
        <f>IF(AD1915="","",AD1915)</f>
        <v>U4</v>
      </c>
      <c r="AE4147" s="96" t="str">
        <f>IF(AE1915="","",AE1915)</f>
        <v>EBC_FORBUSPF_C24F</v>
      </c>
      <c r="AF4147" s="96" t="str">
        <f>IF(AF1915="","",AF1915)</f>
        <v>For Business vU4 Mar 2024</v>
      </c>
      <c r="AG4147" s="96" t="str">
        <f>IF(AG1915="","",AG1915)</f>
        <v>Elec For Bus Pre vU4 1yr BKF Mar 2024</v>
      </c>
      <c r="AH4147" s="85" t="str">
        <f>IF(AH1915="","",AH1915)</f>
        <v>C24F</v>
      </c>
    </row>
    <row r="4148" spans="1:34" s="34" customFormat="1" x14ac:dyDescent="0.25">
      <c r="A4148" s="85"/>
      <c r="B4148" s="86" t="str">
        <f>IF(B1916="","",B1916)</f>
        <v>Electricity</v>
      </c>
      <c r="C4148" s="85">
        <f>IF(C1916="","",C1916)</f>
        <v>16</v>
      </c>
      <c r="D4148" s="87">
        <v>4</v>
      </c>
      <c r="E4148" s="85" t="str">
        <f>IF(E1916="","",E1916)</f>
        <v>OffPeak</v>
      </c>
      <c r="F4148" s="85" t="str">
        <f>IF(F1916="","",F1916)</f>
        <v/>
      </c>
      <c r="G4148" s="85" t="str">
        <f>IF(G1916="","",G1916)</f>
        <v/>
      </c>
      <c r="H4148" s="85" t="str">
        <f>IF(H1916="","",H1916)</f>
        <v>Renewal</v>
      </c>
      <c r="I4148" s="85">
        <f>IF(I1916="","",I1916)</f>
        <v>12</v>
      </c>
      <c r="J4148" s="88">
        <f>IF(J1916="","",J1916)</f>
        <v>30000</v>
      </c>
      <c r="K4148" s="88">
        <f>IF(K1916="","",K1916)</f>
        <v>49999</v>
      </c>
      <c r="L4148" s="89">
        <f>IF(L1916="","",L1916)</f>
        <v>44901</v>
      </c>
      <c r="M4148" s="89" t="str">
        <f>IF(M1916="","",M1916)</f>
        <v/>
      </c>
      <c r="N4148" s="89">
        <f>IF(N1916="","",N1916)</f>
        <v>44901</v>
      </c>
      <c r="O4148" s="89" t="str">
        <f>IF(O1916="","",O1916)</f>
        <v/>
      </c>
      <c r="P4148" s="85" t="str">
        <f>IF(P1916="","",P1916)</f>
        <v>Monthly Variable Direct Debit</v>
      </c>
      <c r="Q4148" s="90" t="str">
        <f>IF(Q1916="","",Q1916)</f>
        <v>For Business</v>
      </c>
      <c r="R4148" s="85" t="str">
        <f>IF(R1916="","",R1916)</f>
        <v>With S/C</v>
      </c>
      <c r="S4148" s="85" t="str">
        <f>IF(S1916="","",S1916)</f>
        <v>N</v>
      </c>
      <c r="T4148" s="85" t="str">
        <f>IF(T1916="","",T1916)</f>
        <v/>
      </c>
      <c r="U4148" s="85" t="str">
        <f>IF(U1916="","",U1916)</f>
        <v/>
      </c>
      <c r="V4148" s="85" t="str">
        <f>IF(V1916="","",V1916)</f>
        <v/>
      </c>
      <c r="W4148" s="91" t="str">
        <f>IF(W1916="","",W1916)</f>
        <v/>
      </c>
      <c r="X4148" s="92">
        <f>IF(X1916="","",X1916)</f>
        <v>10</v>
      </c>
      <c r="Y4148" s="92" t="str">
        <f>IF(Y1916="","",Y1916)</f>
        <v/>
      </c>
      <c r="Z4148" s="92">
        <f>IF(Z1916="","",Z1916)</f>
        <v>42.32</v>
      </c>
      <c r="AA4148" s="92" t="str">
        <f>IF(AA1916="","",AA1916)</f>
        <v/>
      </c>
      <c r="AB4148" s="95" t="str">
        <f>IF(AB1916="","",AB1916)</f>
        <v/>
      </c>
      <c r="AC4148" s="94">
        <f>IF(AC1916="","",AC1916)</f>
        <v>45382</v>
      </c>
      <c r="AD4148" s="96" t="str">
        <f>IF(AD1916="","",AD1916)</f>
        <v>U4</v>
      </c>
      <c r="AE4148" s="96" t="str">
        <f>IF(AE1916="","",AE1916)</f>
        <v>EBC_FORBUSPF_C24F</v>
      </c>
      <c r="AF4148" s="96" t="str">
        <f>IF(AF1916="","",AF1916)</f>
        <v>For Business vU4 Mar 2024</v>
      </c>
      <c r="AG4148" s="96" t="str">
        <f>IF(AG1916="","",AG1916)</f>
        <v>Elec For Bus Pre vU4 1yr BKF Mar 2024</v>
      </c>
      <c r="AH4148" s="85" t="str">
        <f>IF(AH1916="","",AH1916)</f>
        <v>C24F</v>
      </c>
    </row>
    <row r="4149" spans="1:34" s="34" customFormat="1" x14ac:dyDescent="0.25">
      <c r="A4149" s="85"/>
      <c r="B4149" s="86" t="str">
        <f>IF(B1917="","",B1917)</f>
        <v>Electricity</v>
      </c>
      <c r="C4149" s="85">
        <f>IF(C1917="","",C1917)</f>
        <v>17</v>
      </c>
      <c r="D4149" s="87">
        <v>4</v>
      </c>
      <c r="E4149" s="85" t="str">
        <f>IF(E1917="","",E1917)</f>
        <v>OffPeak</v>
      </c>
      <c r="F4149" s="85" t="str">
        <f>IF(F1917="","",F1917)</f>
        <v/>
      </c>
      <c r="G4149" s="85" t="str">
        <f>IF(G1917="","",G1917)</f>
        <v/>
      </c>
      <c r="H4149" s="85" t="str">
        <f>IF(H1917="","",H1917)</f>
        <v>Renewal</v>
      </c>
      <c r="I4149" s="85">
        <f>IF(I1917="","",I1917)</f>
        <v>12</v>
      </c>
      <c r="J4149" s="88">
        <f>IF(J1917="","",J1917)</f>
        <v>30000</v>
      </c>
      <c r="K4149" s="88">
        <f>IF(K1917="","",K1917)</f>
        <v>49999</v>
      </c>
      <c r="L4149" s="89">
        <f>IF(L1917="","",L1917)</f>
        <v>44901</v>
      </c>
      <c r="M4149" s="89" t="str">
        <f>IF(M1917="","",M1917)</f>
        <v/>
      </c>
      <c r="N4149" s="89">
        <f>IF(N1917="","",N1917)</f>
        <v>44901</v>
      </c>
      <c r="O4149" s="89" t="str">
        <f>IF(O1917="","",O1917)</f>
        <v/>
      </c>
      <c r="P4149" s="85" t="str">
        <f>IF(P1917="","",P1917)</f>
        <v>Monthly Variable Direct Debit</v>
      </c>
      <c r="Q4149" s="90" t="str">
        <f>IF(Q1917="","",Q1917)</f>
        <v>For Business</v>
      </c>
      <c r="R4149" s="85" t="str">
        <f>IF(R1917="","",R1917)</f>
        <v>With S/C</v>
      </c>
      <c r="S4149" s="85" t="str">
        <f>IF(S1917="","",S1917)</f>
        <v>N</v>
      </c>
      <c r="T4149" s="85" t="str">
        <f>IF(T1917="","",T1917)</f>
        <v/>
      </c>
      <c r="U4149" s="85" t="str">
        <f>IF(U1917="","",U1917)</f>
        <v/>
      </c>
      <c r="V4149" s="85" t="str">
        <f>IF(V1917="","",V1917)</f>
        <v/>
      </c>
      <c r="W4149" s="91" t="str">
        <f>IF(W1917="","",W1917)</f>
        <v/>
      </c>
      <c r="X4149" s="92">
        <f>IF(X1917="","",X1917)</f>
        <v>10</v>
      </c>
      <c r="Y4149" s="92" t="str">
        <f>IF(Y1917="","",Y1917)</f>
        <v/>
      </c>
      <c r="Z4149" s="92">
        <f>IF(Z1917="","",Z1917)</f>
        <v>40.880000000000003</v>
      </c>
      <c r="AA4149" s="92" t="str">
        <f>IF(AA1917="","",AA1917)</f>
        <v/>
      </c>
      <c r="AB4149" s="95" t="str">
        <f>IF(AB1917="","",AB1917)</f>
        <v/>
      </c>
      <c r="AC4149" s="94">
        <f>IF(AC1917="","",AC1917)</f>
        <v>45382</v>
      </c>
      <c r="AD4149" s="96" t="str">
        <f>IF(AD1917="","",AD1917)</f>
        <v>U4</v>
      </c>
      <c r="AE4149" s="96" t="str">
        <f>IF(AE1917="","",AE1917)</f>
        <v>EBC_FORBUSPF_C24F</v>
      </c>
      <c r="AF4149" s="96" t="str">
        <f>IF(AF1917="","",AF1917)</f>
        <v>For Business vU4 Mar 2024</v>
      </c>
      <c r="AG4149" s="96" t="str">
        <f>IF(AG1917="","",AG1917)</f>
        <v>Elec For Bus Pre vU4 1yr BKF Mar 2024</v>
      </c>
      <c r="AH4149" s="85" t="str">
        <f>IF(AH1917="","",AH1917)</f>
        <v>C24F</v>
      </c>
    </row>
    <row r="4150" spans="1:34" s="34" customFormat="1" x14ac:dyDescent="0.25">
      <c r="A4150" s="85"/>
      <c r="B4150" s="86" t="str">
        <f>IF(B1918="","",B1918)</f>
        <v>Electricity</v>
      </c>
      <c r="C4150" s="85">
        <f>IF(C1918="","",C1918)</f>
        <v>18</v>
      </c>
      <c r="D4150" s="87">
        <v>4</v>
      </c>
      <c r="E4150" s="85" t="str">
        <f>IF(E1918="","",E1918)</f>
        <v>OffPeak</v>
      </c>
      <c r="F4150" s="85" t="str">
        <f>IF(F1918="","",F1918)</f>
        <v/>
      </c>
      <c r="G4150" s="85" t="str">
        <f>IF(G1918="","",G1918)</f>
        <v/>
      </c>
      <c r="H4150" s="85" t="str">
        <f>IF(H1918="","",H1918)</f>
        <v>Renewal</v>
      </c>
      <c r="I4150" s="85">
        <f>IF(I1918="","",I1918)</f>
        <v>12</v>
      </c>
      <c r="J4150" s="88">
        <f>IF(J1918="","",J1918)</f>
        <v>30000</v>
      </c>
      <c r="K4150" s="88">
        <f>IF(K1918="","",K1918)</f>
        <v>49999</v>
      </c>
      <c r="L4150" s="89">
        <f>IF(L1918="","",L1918)</f>
        <v>44901</v>
      </c>
      <c r="M4150" s="89" t="str">
        <f>IF(M1918="","",M1918)</f>
        <v/>
      </c>
      <c r="N4150" s="89">
        <f>IF(N1918="","",N1918)</f>
        <v>44901</v>
      </c>
      <c r="O4150" s="89" t="str">
        <f>IF(O1918="","",O1918)</f>
        <v/>
      </c>
      <c r="P4150" s="85" t="str">
        <f>IF(P1918="","",P1918)</f>
        <v>Monthly Variable Direct Debit</v>
      </c>
      <c r="Q4150" s="90" t="str">
        <f>IF(Q1918="","",Q1918)</f>
        <v>For Business</v>
      </c>
      <c r="R4150" s="85" t="str">
        <f>IF(R1918="","",R1918)</f>
        <v>With S/C</v>
      </c>
      <c r="S4150" s="85" t="str">
        <f>IF(S1918="","",S1918)</f>
        <v>N</v>
      </c>
      <c r="T4150" s="85" t="str">
        <f>IF(T1918="","",T1918)</f>
        <v/>
      </c>
      <c r="U4150" s="85" t="str">
        <f>IF(U1918="","",U1918)</f>
        <v/>
      </c>
      <c r="V4150" s="85" t="str">
        <f>IF(V1918="","",V1918)</f>
        <v/>
      </c>
      <c r="W4150" s="91" t="str">
        <f>IF(W1918="","",W1918)</f>
        <v/>
      </c>
      <c r="X4150" s="92">
        <f>IF(X1918="","",X1918)</f>
        <v>10</v>
      </c>
      <c r="Y4150" s="92" t="str">
        <f>IF(Y1918="","",Y1918)</f>
        <v/>
      </c>
      <c r="Z4150" s="92">
        <f>IF(Z1918="","",Z1918)</f>
        <v>39.92</v>
      </c>
      <c r="AA4150" s="92" t="str">
        <f>IF(AA1918="","",AA1918)</f>
        <v/>
      </c>
      <c r="AB4150" s="95" t="str">
        <f>IF(AB1918="","",AB1918)</f>
        <v/>
      </c>
      <c r="AC4150" s="94">
        <f>IF(AC1918="","",AC1918)</f>
        <v>45382</v>
      </c>
      <c r="AD4150" s="96" t="str">
        <f>IF(AD1918="","",AD1918)</f>
        <v>U4</v>
      </c>
      <c r="AE4150" s="96" t="str">
        <f>IF(AE1918="","",AE1918)</f>
        <v>EBC_FORBUSPF_C24F</v>
      </c>
      <c r="AF4150" s="96" t="str">
        <f>IF(AF1918="","",AF1918)</f>
        <v>For Business vU4 Mar 2024</v>
      </c>
      <c r="AG4150" s="96" t="str">
        <f>IF(AG1918="","",AG1918)</f>
        <v>Elec For Bus Pre vU4 1yr BKF Mar 2024</v>
      </c>
      <c r="AH4150" s="85" t="str">
        <f>IF(AH1918="","",AH1918)</f>
        <v>C24F</v>
      </c>
    </row>
    <row r="4151" spans="1:34" s="34" customFormat="1" x14ac:dyDescent="0.25">
      <c r="A4151" s="85"/>
      <c r="B4151" s="86" t="str">
        <f>IF(B1919="","",B1919)</f>
        <v>Electricity</v>
      </c>
      <c r="C4151" s="85">
        <f>IF(C1919="","",C1919)</f>
        <v>19</v>
      </c>
      <c r="D4151" s="87">
        <v>4</v>
      </c>
      <c r="E4151" s="85" t="str">
        <f>IF(E1919="","",E1919)</f>
        <v>OffPeak</v>
      </c>
      <c r="F4151" s="85" t="str">
        <f>IF(F1919="","",F1919)</f>
        <v/>
      </c>
      <c r="G4151" s="85" t="str">
        <f>IF(G1919="","",G1919)</f>
        <v/>
      </c>
      <c r="H4151" s="85" t="str">
        <f>IF(H1919="","",H1919)</f>
        <v>Renewal</v>
      </c>
      <c r="I4151" s="85">
        <f>IF(I1919="","",I1919)</f>
        <v>12</v>
      </c>
      <c r="J4151" s="88">
        <f>IF(J1919="","",J1919)</f>
        <v>30000</v>
      </c>
      <c r="K4151" s="88">
        <f>IF(K1919="","",K1919)</f>
        <v>49999</v>
      </c>
      <c r="L4151" s="89">
        <f>IF(L1919="","",L1919)</f>
        <v>44901</v>
      </c>
      <c r="M4151" s="89" t="str">
        <f>IF(M1919="","",M1919)</f>
        <v/>
      </c>
      <c r="N4151" s="89">
        <f>IF(N1919="","",N1919)</f>
        <v>44901</v>
      </c>
      <c r="O4151" s="89" t="str">
        <f>IF(O1919="","",O1919)</f>
        <v/>
      </c>
      <c r="P4151" s="85" t="str">
        <f>IF(P1919="","",P1919)</f>
        <v>Monthly Variable Direct Debit</v>
      </c>
      <c r="Q4151" s="90" t="str">
        <f>IF(Q1919="","",Q1919)</f>
        <v>For Business</v>
      </c>
      <c r="R4151" s="85" t="str">
        <f>IF(R1919="","",R1919)</f>
        <v>With S/C</v>
      </c>
      <c r="S4151" s="85" t="str">
        <f>IF(S1919="","",S1919)</f>
        <v>N</v>
      </c>
      <c r="T4151" s="85" t="str">
        <f>IF(T1919="","",T1919)</f>
        <v/>
      </c>
      <c r="U4151" s="85" t="str">
        <f>IF(U1919="","",U1919)</f>
        <v/>
      </c>
      <c r="V4151" s="85" t="str">
        <f>IF(V1919="","",V1919)</f>
        <v/>
      </c>
      <c r="W4151" s="91" t="str">
        <f>IF(W1919="","",W1919)</f>
        <v/>
      </c>
      <c r="X4151" s="92">
        <f>IF(X1919="","",X1919)</f>
        <v>10</v>
      </c>
      <c r="Y4151" s="92" t="str">
        <f>IF(Y1919="","",Y1919)</f>
        <v/>
      </c>
      <c r="Z4151" s="92">
        <f>IF(Z1919="","",Z1919)</f>
        <v>42.33</v>
      </c>
      <c r="AA4151" s="92" t="str">
        <f>IF(AA1919="","",AA1919)</f>
        <v/>
      </c>
      <c r="AB4151" s="95" t="str">
        <f>IF(AB1919="","",AB1919)</f>
        <v/>
      </c>
      <c r="AC4151" s="94">
        <f>IF(AC1919="","",AC1919)</f>
        <v>45382</v>
      </c>
      <c r="AD4151" s="96" t="str">
        <f>IF(AD1919="","",AD1919)</f>
        <v>U4</v>
      </c>
      <c r="AE4151" s="96" t="str">
        <f>IF(AE1919="","",AE1919)</f>
        <v>EBC_FORBUSPF_C24F</v>
      </c>
      <c r="AF4151" s="96" t="str">
        <f>IF(AF1919="","",AF1919)</f>
        <v>For Business vU4 Mar 2024</v>
      </c>
      <c r="AG4151" s="96" t="str">
        <f>IF(AG1919="","",AG1919)</f>
        <v>Elec For Bus Pre vU4 1yr BKF Mar 2024</v>
      </c>
      <c r="AH4151" s="85" t="str">
        <f>IF(AH1919="","",AH1919)</f>
        <v>C24F</v>
      </c>
    </row>
    <row r="4152" spans="1:34" s="34" customFormat="1" x14ac:dyDescent="0.25">
      <c r="A4152" s="85"/>
      <c r="B4152" s="86" t="str">
        <f>IF(B1920="","",B1920)</f>
        <v>Electricity</v>
      </c>
      <c r="C4152" s="85">
        <f>IF(C1920="","",C1920)</f>
        <v>20</v>
      </c>
      <c r="D4152" s="87">
        <v>4</v>
      </c>
      <c r="E4152" s="85" t="str">
        <f>IF(E1920="","",E1920)</f>
        <v>OffPeak</v>
      </c>
      <c r="F4152" s="85" t="str">
        <f>IF(F1920="","",F1920)</f>
        <v/>
      </c>
      <c r="G4152" s="85" t="str">
        <f>IF(G1920="","",G1920)</f>
        <v/>
      </c>
      <c r="H4152" s="85" t="str">
        <f>IF(H1920="","",H1920)</f>
        <v>Renewal</v>
      </c>
      <c r="I4152" s="85">
        <f>IF(I1920="","",I1920)</f>
        <v>12</v>
      </c>
      <c r="J4152" s="88">
        <f>IF(J1920="","",J1920)</f>
        <v>30000</v>
      </c>
      <c r="K4152" s="88">
        <f>IF(K1920="","",K1920)</f>
        <v>49999</v>
      </c>
      <c r="L4152" s="89">
        <f>IF(L1920="","",L1920)</f>
        <v>44901</v>
      </c>
      <c r="M4152" s="89" t="str">
        <f>IF(M1920="","",M1920)</f>
        <v/>
      </c>
      <c r="N4152" s="89">
        <f>IF(N1920="","",N1920)</f>
        <v>44901</v>
      </c>
      <c r="O4152" s="89" t="str">
        <f>IF(O1920="","",O1920)</f>
        <v/>
      </c>
      <c r="P4152" s="85" t="str">
        <f>IF(P1920="","",P1920)</f>
        <v>Monthly Variable Direct Debit</v>
      </c>
      <c r="Q4152" s="90" t="str">
        <f>IF(Q1920="","",Q1920)</f>
        <v>For Business</v>
      </c>
      <c r="R4152" s="85" t="str">
        <f>IF(R1920="","",R1920)</f>
        <v>With S/C</v>
      </c>
      <c r="S4152" s="85" t="str">
        <f>IF(S1920="","",S1920)</f>
        <v>N</v>
      </c>
      <c r="T4152" s="85" t="str">
        <f>IF(T1920="","",T1920)</f>
        <v/>
      </c>
      <c r="U4152" s="85" t="str">
        <f>IF(U1920="","",U1920)</f>
        <v/>
      </c>
      <c r="V4152" s="85" t="str">
        <f>IF(V1920="","",V1920)</f>
        <v/>
      </c>
      <c r="W4152" s="91" t="str">
        <f>IF(W1920="","",W1920)</f>
        <v/>
      </c>
      <c r="X4152" s="92">
        <f>IF(X1920="","",X1920)</f>
        <v>10</v>
      </c>
      <c r="Y4152" s="92" t="str">
        <f>IF(Y1920="","",Y1920)</f>
        <v/>
      </c>
      <c r="Z4152" s="92">
        <f>IF(Z1920="","",Z1920)</f>
        <v>39.32</v>
      </c>
      <c r="AA4152" s="92" t="str">
        <f>IF(AA1920="","",AA1920)</f>
        <v/>
      </c>
      <c r="AB4152" s="95" t="str">
        <f>IF(AB1920="","",AB1920)</f>
        <v/>
      </c>
      <c r="AC4152" s="94">
        <f>IF(AC1920="","",AC1920)</f>
        <v>45382</v>
      </c>
      <c r="AD4152" s="96" t="str">
        <f>IF(AD1920="","",AD1920)</f>
        <v>U4</v>
      </c>
      <c r="AE4152" s="96" t="str">
        <f>IF(AE1920="","",AE1920)</f>
        <v>EBC_FORBUSPF_C24F</v>
      </c>
      <c r="AF4152" s="96" t="str">
        <f>IF(AF1920="","",AF1920)</f>
        <v>For Business vU4 Mar 2024</v>
      </c>
      <c r="AG4152" s="96" t="str">
        <f>IF(AG1920="","",AG1920)</f>
        <v>Elec For Bus Pre vU4 1yr BKF Mar 2024</v>
      </c>
      <c r="AH4152" s="85" t="str">
        <f>IF(AH1920="","",AH1920)</f>
        <v>C24F</v>
      </c>
    </row>
    <row r="4153" spans="1:34" s="34" customFormat="1" x14ac:dyDescent="0.25">
      <c r="A4153" s="85"/>
      <c r="B4153" s="86" t="str">
        <f>IF(B1921="","",B1921)</f>
        <v>Electricity</v>
      </c>
      <c r="C4153" s="85">
        <f>IF(C1921="","",C1921)</f>
        <v>21</v>
      </c>
      <c r="D4153" s="87">
        <v>4</v>
      </c>
      <c r="E4153" s="85" t="str">
        <f>IF(E1921="","",E1921)</f>
        <v>OffPeak</v>
      </c>
      <c r="F4153" s="85" t="str">
        <f>IF(F1921="","",F1921)</f>
        <v/>
      </c>
      <c r="G4153" s="85" t="str">
        <f>IF(G1921="","",G1921)</f>
        <v/>
      </c>
      <c r="H4153" s="85" t="str">
        <f>IF(H1921="","",H1921)</f>
        <v>Renewal</v>
      </c>
      <c r="I4153" s="85">
        <f>IF(I1921="","",I1921)</f>
        <v>12</v>
      </c>
      <c r="J4153" s="88">
        <f>IF(J1921="","",J1921)</f>
        <v>30000</v>
      </c>
      <c r="K4153" s="88">
        <f>IF(K1921="","",K1921)</f>
        <v>49999</v>
      </c>
      <c r="L4153" s="89">
        <f>IF(L1921="","",L1921)</f>
        <v>44901</v>
      </c>
      <c r="M4153" s="89" t="str">
        <f>IF(M1921="","",M1921)</f>
        <v/>
      </c>
      <c r="N4153" s="89">
        <f>IF(N1921="","",N1921)</f>
        <v>44901</v>
      </c>
      <c r="O4153" s="89" t="str">
        <f>IF(O1921="","",O1921)</f>
        <v/>
      </c>
      <c r="P4153" s="85" t="str">
        <f>IF(P1921="","",P1921)</f>
        <v>Monthly Variable Direct Debit</v>
      </c>
      <c r="Q4153" s="90" t="str">
        <f>IF(Q1921="","",Q1921)</f>
        <v>For Business</v>
      </c>
      <c r="R4153" s="85" t="str">
        <f>IF(R1921="","",R1921)</f>
        <v>With S/C</v>
      </c>
      <c r="S4153" s="85" t="str">
        <f>IF(S1921="","",S1921)</f>
        <v>N</v>
      </c>
      <c r="T4153" s="85" t="str">
        <f>IF(T1921="","",T1921)</f>
        <v/>
      </c>
      <c r="U4153" s="85" t="str">
        <f>IF(U1921="","",U1921)</f>
        <v/>
      </c>
      <c r="V4153" s="85" t="str">
        <f>IF(V1921="","",V1921)</f>
        <v/>
      </c>
      <c r="W4153" s="91" t="str">
        <f>IF(W1921="","",W1921)</f>
        <v/>
      </c>
      <c r="X4153" s="92">
        <f>IF(X1921="","",X1921)</f>
        <v>10</v>
      </c>
      <c r="Y4153" s="92" t="str">
        <f>IF(Y1921="","",Y1921)</f>
        <v/>
      </c>
      <c r="Z4153" s="92">
        <f>IF(Z1921="","",Z1921)</f>
        <v>41.47</v>
      </c>
      <c r="AA4153" s="92" t="str">
        <f>IF(AA1921="","",AA1921)</f>
        <v/>
      </c>
      <c r="AB4153" s="95" t="str">
        <f>IF(AB1921="","",AB1921)</f>
        <v/>
      </c>
      <c r="AC4153" s="94">
        <f>IF(AC1921="","",AC1921)</f>
        <v>45382</v>
      </c>
      <c r="AD4153" s="96" t="str">
        <f>IF(AD1921="","",AD1921)</f>
        <v>U4</v>
      </c>
      <c r="AE4153" s="96" t="str">
        <f>IF(AE1921="","",AE1921)</f>
        <v>EBC_FORBUSPF_C24F</v>
      </c>
      <c r="AF4153" s="96" t="str">
        <f>IF(AF1921="","",AF1921)</f>
        <v>For Business vU4 Mar 2024</v>
      </c>
      <c r="AG4153" s="96" t="str">
        <f>IF(AG1921="","",AG1921)</f>
        <v>Elec For Bus Pre vU4 1yr BKF Mar 2024</v>
      </c>
      <c r="AH4153" s="85" t="str">
        <f>IF(AH1921="","",AH1921)</f>
        <v>C24F</v>
      </c>
    </row>
    <row r="4154" spans="1:34" s="34" customFormat="1" x14ac:dyDescent="0.25">
      <c r="A4154" s="85"/>
      <c r="B4154" s="86" t="str">
        <f>IF(B1922="","",B1922)</f>
        <v>Electricity</v>
      </c>
      <c r="C4154" s="85">
        <f>IF(C1922="","",C1922)</f>
        <v>22</v>
      </c>
      <c r="D4154" s="87">
        <v>4</v>
      </c>
      <c r="E4154" s="85" t="str">
        <f>IF(E1922="","",E1922)</f>
        <v>OffPeak</v>
      </c>
      <c r="F4154" s="85" t="str">
        <f>IF(F1922="","",F1922)</f>
        <v/>
      </c>
      <c r="G4154" s="85" t="str">
        <f>IF(G1922="","",G1922)</f>
        <v/>
      </c>
      <c r="H4154" s="85" t="str">
        <f>IF(H1922="","",H1922)</f>
        <v>Renewal</v>
      </c>
      <c r="I4154" s="85">
        <f>IF(I1922="","",I1922)</f>
        <v>12</v>
      </c>
      <c r="J4154" s="88">
        <f>IF(J1922="","",J1922)</f>
        <v>30000</v>
      </c>
      <c r="K4154" s="88">
        <f>IF(K1922="","",K1922)</f>
        <v>49999</v>
      </c>
      <c r="L4154" s="89">
        <f>IF(L1922="","",L1922)</f>
        <v>44901</v>
      </c>
      <c r="M4154" s="89" t="str">
        <f>IF(M1922="","",M1922)</f>
        <v/>
      </c>
      <c r="N4154" s="89">
        <f>IF(N1922="","",N1922)</f>
        <v>44901</v>
      </c>
      <c r="O4154" s="89" t="str">
        <f>IF(O1922="","",O1922)</f>
        <v/>
      </c>
      <c r="P4154" s="85" t="str">
        <f>IF(P1922="","",P1922)</f>
        <v>Monthly Variable Direct Debit</v>
      </c>
      <c r="Q4154" s="90" t="str">
        <f>IF(Q1922="","",Q1922)</f>
        <v>For Business</v>
      </c>
      <c r="R4154" s="85" t="str">
        <f>IF(R1922="","",R1922)</f>
        <v>With S/C</v>
      </c>
      <c r="S4154" s="85" t="str">
        <f>IF(S1922="","",S1922)</f>
        <v>N</v>
      </c>
      <c r="T4154" s="85" t="str">
        <f>IF(T1922="","",T1922)</f>
        <v/>
      </c>
      <c r="U4154" s="85" t="str">
        <f>IF(U1922="","",U1922)</f>
        <v/>
      </c>
      <c r="V4154" s="85" t="str">
        <f>IF(V1922="","",V1922)</f>
        <v/>
      </c>
      <c r="W4154" s="91" t="str">
        <f>IF(W1922="","",W1922)</f>
        <v/>
      </c>
      <c r="X4154" s="92">
        <f>IF(X1922="","",X1922)</f>
        <v>10</v>
      </c>
      <c r="Y4154" s="92" t="str">
        <f>IF(Y1922="","",Y1922)</f>
        <v/>
      </c>
      <c r="Z4154" s="92">
        <f>IF(Z1922="","",Z1922)</f>
        <v>38.58</v>
      </c>
      <c r="AA4154" s="92" t="str">
        <f>IF(AA1922="","",AA1922)</f>
        <v/>
      </c>
      <c r="AB4154" s="95" t="str">
        <f>IF(AB1922="","",AB1922)</f>
        <v/>
      </c>
      <c r="AC4154" s="94">
        <f>IF(AC1922="","",AC1922)</f>
        <v>45382</v>
      </c>
      <c r="AD4154" s="96" t="str">
        <f>IF(AD1922="","",AD1922)</f>
        <v>U4</v>
      </c>
      <c r="AE4154" s="96" t="str">
        <f>IF(AE1922="","",AE1922)</f>
        <v>EBC_FORBUSPF_C24F</v>
      </c>
      <c r="AF4154" s="96" t="str">
        <f>IF(AF1922="","",AF1922)</f>
        <v>For Business vU4 Mar 2024</v>
      </c>
      <c r="AG4154" s="96" t="str">
        <f>IF(AG1922="","",AG1922)</f>
        <v>Elec For Bus Pre vU4 1yr BKF Mar 2024</v>
      </c>
      <c r="AH4154" s="85" t="str">
        <f>IF(AH1922="","",AH1922)</f>
        <v>C24F</v>
      </c>
    </row>
    <row r="4155" spans="1:34" s="34" customFormat="1" x14ac:dyDescent="0.25">
      <c r="A4155" s="85"/>
      <c r="B4155" s="86" t="str">
        <f>IF(B1923="","",B1923)</f>
        <v>Electricity</v>
      </c>
      <c r="C4155" s="85">
        <f>IF(C1923="","",C1923)</f>
        <v>23</v>
      </c>
      <c r="D4155" s="87">
        <v>4</v>
      </c>
      <c r="E4155" s="85" t="str">
        <f>IF(E1923="","",E1923)</f>
        <v>OffPeak</v>
      </c>
      <c r="F4155" s="85" t="str">
        <f>IF(F1923="","",F1923)</f>
        <v/>
      </c>
      <c r="G4155" s="85" t="str">
        <f>IF(G1923="","",G1923)</f>
        <v/>
      </c>
      <c r="H4155" s="85" t="str">
        <f>IF(H1923="","",H1923)</f>
        <v>Renewal</v>
      </c>
      <c r="I4155" s="85">
        <f>IF(I1923="","",I1923)</f>
        <v>12</v>
      </c>
      <c r="J4155" s="88">
        <f>IF(J1923="","",J1923)</f>
        <v>30000</v>
      </c>
      <c r="K4155" s="88">
        <f>IF(K1923="","",K1923)</f>
        <v>49999</v>
      </c>
      <c r="L4155" s="89">
        <f>IF(L1923="","",L1923)</f>
        <v>44901</v>
      </c>
      <c r="M4155" s="89" t="str">
        <f>IF(M1923="","",M1923)</f>
        <v/>
      </c>
      <c r="N4155" s="89">
        <f>IF(N1923="","",N1923)</f>
        <v>44901</v>
      </c>
      <c r="O4155" s="89" t="str">
        <f>IF(O1923="","",O1923)</f>
        <v/>
      </c>
      <c r="P4155" s="85" t="str">
        <f>IF(P1923="","",P1923)</f>
        <v>Monthly Variable Direct Debit</v>
      </c>
      <c r="Q4155" s="90" t="str">
        <f>IF(Q1923="","",Q1923)</f>
        <v>For Business</v>
      </c>
      <c r="R4155" s="85" t="str">
        <f>IF(R1923="","",R1923)</f>
        <v>With S/C</v>
      </c>
      <c r="S4155" s="85" t="str">
        <f>IF(S1923="","",S1923)</f>
        <v>N</v>
      </c>
      <c r="T4155" s="85" t="str">
        <f>IF(T1923="","",T1923)</f>
        <v/>
      </c>
      <c r="U4155" s="85" t="str">
        <f>IF(U1923="","",U1923)</f>
        <v/>
      </c>
      <c r="V4155" s="85" t="str">
        <f>IF(V1923="","",V1923)</f>
        <v/>
      </c>
      <c r="W4155" s="91" t="str">
        <f>IF(W1923="","",W1923)</f>
        <v/>
      </c>
      <c r="X4155" s="92">
        <f>IF(X1923="","",X1923)</f>
        <v>10</v>
      </c>
      <c r="Y4155" s="92" t="str">
        <f>IF(Y1923="","",Y1923)</f>
        <v/>
      </c>
      <c r="Z4155" s="92">
        <f>IF(Z1923="","",Z1923)</f>
        <v>37.81</v>
      </c>
      <c r="AA4155" s="92" t="str">
        <f>IF(AA1923="","",AA1923)</f>
        <v/>
      </c>
      <c r="AB4155" s="95" t="str">
        <f>IF(AB1923="","",AB1923)</f>
        <v/>
      </c>
      <c r="AC4155" s="94">
        <f>IF(AC1923="","",AC1923)</f>
        <v>45382</v>
      </c>
      <c r="AD4155" s="96" t="str">
        <f>IF(AD1923="","",AD1923)</f>
        <v>U4</v>
      </c>
      <c r="AE4155" s="96" t="str">
        <f>IF(AE1923="","",AE1923)</f>
        <v>EBC_FORBUSPF_C24F</v>
      </c>
      <c r="AF4155" s="96" t="str">
        <f>IF(AF1923="","",AF1923)</f>
        <v>For Business vU4 Mar 2024</v>
      </c>
      <c r="AG4155" s="96" t="str">
        <f>IF(AG1923="","",AG1923)</f>
        <v>Elec For Bus Pre vU4 1yr BKF Mar 2024</v>
      </c>
      <c r="AH4155" s="85" t="str">
        <f>IF(AH1923="","",AH1923)</f>
        <v>C24F</v>
      </c>
    </row>
    <row r="4156" spans="1:34" s="34" customFormat="1" x14ac:dyDescent="0.25">
      <c r="A4156" s="85"/>
      <c r="B4156" s="86" t="str">
        <f>IF(B1924="","",B1924)</f>
        <v>Electricity</v>
      </c>
      <c r="C4156" s="85">
        <f>IF(C1924="","",C1924)</f>
        <v>10</v>
      </c>
      <c r="D4156" s="87">
        <v>4</v>
      </c>
      <c r="E4156" s="85" t="str">
        <f>IF(E1924="","",E1924)</f>
        <v>Standard</v>
      </c>
      <c r="F4156" s="85" t="str">
        <f>IF(F1924="","",F1924)</f>
        <v/>
      </c>
      <c r="G4156" s="85" t="str">
        <f>IF(G1924="","",G1924)</f>
        <v/>
      </c>
      <c r="H4156" s="85" t="str">
        <f>IF(H1924="","",H1924)</f>
        <v>Renewal</v>
      </c>
      <c r="I4156" s="85">
        <f>IF(I1924="","",I1924)</f>
        <v>24</v>
      </c>
      <c r="J4156" s="88">
        <f>IF(J1924="","",J1924)</f>
        <v>30000</v>
      </c>
      <c r="K4156" s="88">
        <f>IF(K1924="","",K1924)</f>
        <v>49999</v>
      </c>
      <c r="L4156" s="89">
        <f>IF(L1924="","",L1924)</f>
        <v>44901</v>
      </c>
      <c r="M4156" s="89" t="str">
        <f>IF(M1924="","",M1924)</f>
        <v/>
      </c>
      <c r="N4156" s="89">
        <f>IF(N1924="","",N1924)</f>
        <v>44901</v>
      </c>
      <c r="O4156" s="89" t="str">
        <f>IF(O1924="","",O1924)</f>
        <v/>
      </c>
      <c r="P4156" s="85" t="str">
        <f>IF(P1924="","",P1924)</f>
        <v>Monthly Variable Direct Debit</v>
      </c>
      <c r="Q4156" s="90" t="str">
        <f>IF(Q1924="","",Q1924)</f>
        <v>For Business</v>
      </c>
      <c r="R4156" s="85" t="str">
        <f>IF(R1924="","",R1924)</f>
        <v>With S/C</v>
      </c>
      <c r="S4156" s="85" t="str">
        <f>IF(S1924="","",S1924)</f>
        <v>N</v>
      </c>
      <c r="T4156" s="85" t="str">
        <f>IF(T1924="","",T1924)</f>
        <v/>
      </c>
      <c r="U4156" s="85" t="str">
        <f>IF(U1924="","",U1924)</f>
        <v/>
      </c>
      <c r="V4156" s="85" t="str">
        <f>IF(V1924="","",V1924)</f>
        <v/>
      </c>
      <c r="W4156" s="91" t="str">
        <f>IF(W1924="","",W1924)</f>
        <v/>
      </c>
      <c r="X4156" s="92">
        <f>IF(X1924="","",X1924)</f>
        <v>43.97</v>
      </c>
      <c r="Y4156" s="92">
        <f>IF(Y1924="","",Y1924)</f>
        <v>51.4</v>
      </c>
      <c r="Z4156" s="92" t="str">
        <f>IF(Z1924="","",Z1924)</f>
        <v/>
      </c>
      <c r="AA4156" s="92" t="str">
        <f>IF(AA1924="","",AA1924)</f>
        <v/>
      </c>
      <c r="AB4156" s="95" t="str">
        <f>IF(AB1924="","",AB1924)</f>
        <v/>
      </c>
      <c r="AC4156" s="94">
        <f>IF(AC1924="","",AC1924)</f>
        <v>45747</v>
      </c>
      <c r="AD4156" s="96" t="str">
        <f>IF(AD1924="","",AD1924)</f>
        <v>U4</v>
      </c>
      <c r="AE4156" s="96" t="str">
        <f>IF(AE1924="","",AE1924)</f>
        <v>EBC_FORBUSPF_C25F</v>
      </c>
      <c r="AF4156" s="96" t="str">
        <f>IF(AF1924="","",AF1924)</f>
        <v>For Business vU4 Mar 2025</v>
      </c>
      <c r="AG4156" s="96" t="str">
        <f>IF(AG1924="","",AG1924)</f>
        <v>Elec For Bus Pre vU4 2yr BKF Mar 2025</v>
      </c>
      <c r="AH4156" s="85" t="str">
        <f>IF(AH1924="","",AH1924)</f>
        <v>C25F</v>
      </c>
    </row>
    <row r="4157" spans="1:34" s="34" customFormat="1" x14ac:dyDescent="0.25">
      <c r="A4157" s="85"/>
      <c r="B4157" s="86" t="str">
        <f>IF(B1925="","",B1925)</f>
        <v>Electricity</v>
      </c>
      <c r="C4157" s="85">
        <f>IF(C1925="","",C1925)</f>
        <v>11</v>
      </c>
      <c r="D4157" s="87">
        <v>4</v>
      </c>
      <c r="E4157" s="85" t="str">
        <f>IF(E1925="","",E1925)</f>
        <v>Standard</v>
      </c>
      <c r="F4157" s="85" t="str">
        <f>IF(F1925="","",F1925)</f>
        <v/>
      </c>
      <c r="G4157" s="85" t="str">
        <f>IF(G1925="","",G1925)</f>
        <v/>
      </c>
      <c r="H4157" s="85" t="str">
        <f>IF(H1925="","",H1925)</f>
        <v>Renewal</v>
      </c>
      <c r="I4157" s="85">
        <f>IF(I1925="","",I1925)</f>
        <v>24</v>
      </c>
      <c r="J4157" s="88">
        <f>IF(J1925="","",J1925)</f>
        <v>30000</v>
      </c>
      <c r="K4157" s="88">
        <f>IF(K1925="","",K1925)</f>
        <v>49999</v>
      </c>
      <c r="L4157" s="89">
        <f>IF(L1925="","",L1925)</f>
        <v>44901</v>
      </c>
      <c r="M4157" s="89" t="str">
        <f>IF(M1925="","",M1925)</f>
        <v/>
      </c>
      <c r="N4157" s="89">
        <f>IF(N1925="","",N1925)</f>
        <v>44901</v>
      </c>
      <c r="O4157" s="89" t="str">
        <f>IF(O1925="","",O1925)</f>
        <v/>
      </c>
      <c r="P4157" s="85" t="str">
        <f>IF(P1925="","",P1925)</f>
        <v>Monthly Variable Direct Debit</v>
      </c>
      <c r="Q4157" s="90" t="str">
        <f>IF(Q1925="","",Q1925)</f>
        <v>For Business</v>
      </c>
      <c r="R4157" s="85" t="str">
        <f>IF(R1925="","",R1925)</f>
        <v>With S/C</v>
      </c>
      <c r="S4157" s="85" t="str">
        <f>IF(S1925="","",S1925)</f>
        <v>N</v>
      </c>
      <c r="T4157" s="85" t="str">
        <f>IF(T1925="","",T1925)</f>
        <v/>
      </c>
      <c r="U4157" s="85" t="str">
        <f>IF(U1925="","",U1925)</f>
        <v/>
      </c>
      <c r="V4157" s="85" t="str">
        <f>IF(V1925="","",V1925)</f>
        <v/>
      </c>
      <c r="W4157" s="91" t="str">
        <f>IF(W1925="","",W1925)</f>
        <v/>
      </c>
      <c r="X4157" s="92">
        <f>IF(X1925="","",X1925)</f>
        <v>72</v>
      </c>
      <c r="Y4157" s="92">
        <f>IF(Y1925="","",Y1925)</f>
        <v>50.09</v>
      </c>
      <c r="Z4157" s="92" t="str">
        <f>IF(Z1925="","",Z1925)</f>
        <v/>
      </c>
      <c r="AA4157" s="92" t="str">
        <f>IF(AA1925="","",AA1925)</f>
        <v/>
      </c>
      <c r="AB4157" s="95" t="str">
        <f>IF(AB1925="","",AB1925)</f>
        <v/>
      </c>
      <c r="AC4157" s="94">
        <f>IF(AC1925="","",AC1925)</f>
        <v>45747</v>
      </c>
      <c r="AD4157" s="96" t="str">
        <f>IF(AD1925="","",AD1925)</f>
        <v>U4</v>
      </c>
      <c r="AE4157" s="96" t="str">
        <f>IF(AE1925="","",AE1925)</f>
        <v>EBC_FORBUSPF_C25F</v>
      </c>
      <c r="AF4157" s="96" t="str">
        <f>IF(AF1925="","",AF1925)</f>
        <v>For Business vU4 Mar 2025</v>
      </c>
      <c r="AG4157" s="96" t="str">
        <f>IF(AG1925="","",AG1925)</f>
        <v>Elec For Bus Pre vU4 2yr BKF Mar 2025</v>
      </c>
      <c r="AH4157" s="85" t="str">
        <f>IF(AH1925="","",AH1925)</f>
        <v>C25F</v>
      </c>
    </row>
    <row r="4158" spans="1:34" s="34" customFormat="1" x14ac:dyDescent="0.25">
      <c r="A4158" s="85"/>
      <c r="B4158" s="86" t="str">
        <f>IF(B1926="","",B1926)</f>
        <v>Electricity</v>
      </c>
      <c r="C4158" s="85">
        <f>IF(C1926="","",C1926)</f>
        <v>12</v>
      </c>
      <c r="D4158" s="87">
        <v>4</v>
      </c>
      <c r="E4158" s="85" t="str">
        <f>IF(E1926="","",E1926)</f>
        <v>Standard</v>
      </c>
      <c r="F4158" s="85" t="str">
        <f>IF(F1926="","",F1926)</f>
        <v/>
      </c>
      <c r="G4158" s="85" t="str">
        <f>IF(G1926="","",G1926)</f>
        <v/>
      </c>
      <c r="H4158" s="85" t="str">
        <f>IF(H1926="","",H1926)</f>
        <v>Renewal</v>
      </c>
      <c r="I4158" s="85">
        <f>IF(I1926="","",I1926)</f>
        <v>24</v>
      </c>
      <c r="J4158" s="88">
        <f>IF(J1926="","",J1926)</f>
        <v>30000</v>
      </c>
      <c r="K4158" s="88">
        <f>IF(K1926="","",K1926)</f>
        <v>49999</v>
      </c>
      <c r="L4158" s="89">
        <f>IF(L1926="","",L1926)</f>
        <v>44901</v>
      </c>
      <c r="M4158" s="89" t="str">
        <f>IF(M1926="","",M1926)</f>
        <v/>
      </c>
      <c r="N4158" s="89">
        <f>IF(N1926="","",N1926)</f>
        <v>44901</v>
      </c>
      <c r="O4158" s="89" t="str">
        <f>IF(O1926="","",O1926)</f>
        <v/>
      </c>
      <c r="P4158" s="85" t="str">
        <f>IF(P1926="","",P1926)</f>
        <v>Monthly Variable Direct Debit</v>
      </c>
      <c r="Q4158" s="90" t="str">
        <f>IF(Q1926="","",Q1926)</f>
        <v>For Business</v>
      </c>
      <c r="R4158" s="85" t="str">
        <f>IF(R1926="","",R1926)</f>
        <v>With S/C</v>
      </c>
      <c r="S4158" s="85" t="str">
        <f>IF(S1926="","",S1926)</f>
        <v>N</v>
      </c>
      <c r="T4158" s="85" t="str">
        <f>IF(T1926="","",T1926)</f>
        <v/>
      </c>
      <c r="U4158" s="85" t="str">
        <f>IF(U1926="","",U1926)</f>
        <v/>
      </c>
      <c r="V4158" s="85" t="str">
        <f>IF(V1926="","",V1926)</f>
        <v/>
      </c>
      <c r="W4158" s="91" t="str">
        <f>IF(W1926="","",W1926)</f>
        <v/>
      </c>
      <c r="X4158" s="92">
        <f>IF(X1926="","",X1926)</f>
        <v>26.12</v>
      </c>
      <c r="Y4158" s="92">
        <f>IF(Y1926="","",Y1926)</f>
        <v>50.84</v>
      </c>
      <c r="Z4158" s="92" t="str">
        <f>IF(Z1926="","",Z1926)</f>
        <v/>
      </c>
      <c r="AA4158" s="92" t="str">
        <f>IF(AA1926="","",AA1926)</f>
        <v/>
      </c>
      <c r="AB4158" s="95" t="str">
        <f>IF(AB1926="","",AB1926)</f>
        <v/>
      </c>
      <c r="AC4158" s="94">
        <f>IF(AC1926="","",AC1926)</f>
        <v>45747</v>
      </c>
      <c r="AD4158" s="96" t="str">
        <f>IF(AD1926="","",AD1926)</f>
        <v>U4</v>
      </c>
      <c r="AE4158" s="96" t="str">
        <f>IF(AE1926="","",AE1926)</f>
        <v>EBC_FORBUSPF_C25F</v>
      </c>
      <c r="AF4158" s="96" t="str">
        <f>IF(AF1926="","",AF1926)</f>
        <v>For Business vU4 Mar 2025</v>
      </c>
      <c r="AG4158" s="96" t="str">
        <f>IF(AG1926="","",AG1926)</f>
        <v>Elec For Bus Pre vU4 2yr BKF Mar 2025</v>
      </c>
      <c r="AH4158" s="85" t="str">
        <f>IF(AH1926="","",AH1926)</f>
        <v>C25F</v>
      </c>
    </row>
    <row r="4159" spans="1:34" s="34" customFormat="1" x14ac:dyDescent="0.25">
      <c r="A4159" s="85"/>
      <c r="B4159" s="86" t="str">
        <f>IF(B1927="","",B1927)</f>
        <v>Electricity</v>
      </c>
      <c r="C4159" s="85">
        <f>IF(C1927="","",C1927)</f>
        <v>13</v>
      </c>
      <c r="D4159" s="87">
        <v>4</v>
      </c>
      <c r="E4159" s="85" t="str">
        <f>IF(E1927="","",E1927)</f>
        <v>Standard</v>
      </c>
      <c r="F4159" s="85" t="str">
        <f>IF(F1927="","",F1927)</f>
        <v/>
      </c>
      <c r="G4159" s="85" t="str">
        <f>IF(G1927="","",G1927)</f>
        <v/>
      </c>
      <c r="H4159" s="85" t="str">
        <f>IF(H1927="","",H1927)</f>
        <v>Renewal</v>
      </c>
      <c r="I4159" s="85">
        <f>IF(I1927="","",I1927)</f>
        <v>24</v>
      </c>
      <c r="J4159" s="88">
        <f>IF(J1927="","",J1927)</f>
        <v>30000</v>
      </c>
      <c r="K4159" s="88">
        <f>IF(K1927="","",K1927)</f>
        <v>49999</v>
      </c>
      <c r="L4159" s="89">
        <f>IF(L1927="","",L1927)</f>
        <v>44901</v>
      </c>
      <c r="M4159" s="89" t="str">
        <f>IF(M1927="","",M1927)</f>
        <v/>
      </c>
      <c r="N4159" s="89">
        <f>IF(N1927="","",N1927)</f>
        <v>44901</v>
      </c>
      <c r="O4159" s="89" t="str">
        <f>IF(O1927="","",O1927)</f>
        <v/>
      </c>
      <c r="P4159" s="85" t="str">
        <f>IF(P1927="","",P1927)</f>
        <v>Monthly Variable Direct Debit</v>
      </c>
      <c r="Q4159" s="90" t="str">
        <f>IF(Q1927="","",Q1927)</f>
        <v>For Business</v>
      </c>
      <c r="R4159" s="85" t="str">
        <f>IF(R1927="","",R1927)</f>
        <v>With S/C</v>
      </c>
      <c r="S4159" s="85" t="str">
        <f>IF(S1927="","",S1927)</f>
        <v>N</v>
      </c>
      <c r="T4159" s="85" t="str">
        <f>IF(T1927="","",T1927)</f>
        <v/>
      </c>
      <c r="U4159" s="85" t="str">
        <f>IF(U1927="","",U1927)</f>
        <v/>
      </c>
      <c r="V4159" s="85" t="str">
        <f>IF(V1927="","",V1927)</f>
        <v/>
      </c>
      <c r="W4159" s="91" t="str">
        <f>IF(W1927="","",W1927)</f>
        <v/>
      </c>
      <c r="X4159" s="92">
        <f>IF(X1927="","",X1927)</f>
        <v>71.72</v>
      </c>
      <c r="Y4159" s="92">
        <f>IF(Y1927="","",Y1927)</f>
        <v>51.98</v>
      </c>
      <c r="Z4159" s="92" t="str">
        <f>IF(Z1927="","",Z1927)</f>
        <v/>
      </c>
      <c r="AA4159" s="92" t="str">
        <f>IF(AA1927="","",AA1927)</f>
        <v/>
      </c>
      <c r="AB4159" s="95" t="str">
        <f>IF(AB1927="","",AB1927)</f>
        <v/>
      </c>
      <c r="AC4159" s="94">
        <f>IF(AC1927="","",AC1927)</f>
        <v>45747</v>
      </c>
      <c r="AD4159" s="96" t="str">
        <f>IF(AD1927="","",AD1927)</f>
        <v>U4</v>
      </c>
      <c r="AE4159" s="96" t="str">
        <f>IF(AE1927="","",AE1927)</f>
        <v>EBC_FORBUSPF_C25F</v>
      </c>
      <c r="AF4159" s="96" t="str">
        <f>IF(AF1927="","",AF1927)</f>
        <v>For Business vU4 Mar 2025</v>
      </c>
      <c r="AG4159" s="96" t="str">
        <f>IF(AG1927="","",AG1927)</f>
        <v>Elec For Bus Pre vU4 2yr BKF Mar 2025</v>
      </c>
      <c r="AH4159" s="85" t="str">
        <f>IF(AH1927="","",AH1927)</f>
        <v>C25F</v>
      </c>
    </row>
    <row r="4160" spans="1:34" s="34" customFormat="1" x14ac:dyDescent="0.25">
      <c r="A4160" s="85"/>
      <c r="B4160" s="86" t="str">
        <f>IF(B1928="","",B1928)</f>
        <v>Electricity</v>
      </c>
      <c r="C4160" s="85">
        <f>IF(C1928="","",C1928)</f>
        <v>14</v>
      </c>
      <c r="D4160" s="87">
        <v>4</v>
      </c>
      <c r="E4160" s="85" t="str">
        <f>IF(E1928="","",E1928)</f>
        <v>Standard</v>
      </c>
      <c r="F4160" s="85" t="str">
        <f>IF(F1928="","",F1928)</f>
        <v/>
      </c>
      <c r="G4160" s="85" t="str">
        <f>IF(G1928="","",G1928)</f>
        <v/>
      </c>
      <c r="H4160" s="85" t="str">
        <f>IF(H1928="","",H1928)</f>
        <v>Renewal</v>
      </c>
      <c r="I4160" s="85">
        <f>IF(I1928="","",I1928)</f>
        <v>24</v>
      </c>
      <c r="J4160" s="88">
        <f>IF(J1928="","",J1928)</f>
        <v>30000</v>
      </c>
      <c r="K4160" s="88">
        <f>IF(K1928="","",K1928)</f>
        <v>49999</v>
      </c>
      <c r="L4160" s="89">
        <f>IF(L1928="","",L1928)</f>
        <v>44901</v>
      </c>
      <c r="M4160" s="89" t="str">
        <f>IF(M1928="","",M1928)</f>
        <v/>
      </c>
      <c r="N4160" s="89">
        <f>IF(N1928="","",N1928)</f>
        <v>44901</v>
      </c>
      <c r="O4160" s="89" t="str">
        <f>IF(O1928="","",O1928)</f>
        <v/>
      </c>
      <c r="P4160" s="85" t="str">
        <f>IF(P1928="","",P1928)</f>
        <v>Monthly Variable Direct Debit</v>
      </c>
      <c r="Q4160" s="90" t="str">
        <f>IF(Q1928="","",Q1928)</f>
        <v>For Business</v>
      </c>
      <c r="R4160" s="85" t="str">
        <f>IF(R1928="","",R1928)</f>
        <v>With S/C</v>
      </c>
      <c r="S4160" s="85" t="str">
        <f>IF(S1928="","",S1928)</f>
        <v>N</v>
      </c>
      <c r="T4160" s="85" t="str">
        <f>IF(T1928="","",T1928)</f>
        <v/>
      </c>
      <c r="U4160" s="85" t="str">
        <f>IF(U1928="","",U1928)</f>
        <v/>
      </c>
      <c r="V4160" s="85" t="str">
        <f>IF(V1928="","",V1928)</f>
        <v/>
      </c>
      <c r="W4160" s="91" t="str">
        <f>IF(W1928="","",W1928)</f>
        <v/>
      </c>
      <c r="X4160" s="92">
        <f>IF(X1928="","",X1928)</f>
        <v>81.319999999999993</v>
      </c>
      <c r="Y4160" s="92">
        <f>IF(Y1928="","",Y1928)</f>
        <v>50.17</v>
      </c>
      <c r="Z4160" s="92" t="str">
        <f>IF(Z1928="","",Z1928)</f>
        <v/>
      </c>
      <c r="AA4160" s="92" t="str">
        <f>IF(AA1928="","",AA1928)</f>
        <v/>
      </c>
      <c r="AB4160" s="95" t="str">
        <f>IF(AB1928="","",AB1928)</f>
        <v/>
      </c>
      <c r="AC4160" s="94">
        <f>IF(AC1928="","",AC1928)</f>
        <v>45747</v>
      </c>
      <c r="AD4160" s="96" t="str">
        <f>IF(AD1928="","",AD1928)</f>
        <v>U4</v>
      </c>
      <c r="AE4160" s="96" t="str">
        <f>IF(AE1928="","",AE1928)</f>
        <v>EBC_FORBUSPF_C25F</v>
      </c>
      <c r="AF4160" s="96" t="str">
        <f>IF(AF1928="","",AF1928)</f>
        <v>For Business vU4 Mar 2025</v>
      </c>
      <c r="AG4160" s="96" t="str">
        <f>IF(AG1928="","",AG1928)</f>
        <v>Elec For Bus Pre vU4 2yr BKF Mar 2025</v>
      </c>
      <c r="AH4160" s="85" t="str">
        <f>IF(AH1928="","",AH1928)</f>
        <v>C25F</v>
      </c>
    </row>
    <row r="4161" spans="1:34" s="34" customFormat="1" x14ac:dyDescent="0.25">
      <c r="A4161" s="85"/>
      <c r="B4161" s="86" t="str">
        <f>IF(B1929="","",B1929)</f>
        <v>Electricity</v>
      </c>
      <c r="C4161" s="85">
        <f>IF(C1929="","",C1929)</f>
        <v>15</v>
      </c>
      <c r="D4161" s="87">
        <v>4</v>
      </c>
      <c r="E4161" s="85" t="str">
        <f>IF(E1929="","",E1929)</f>
        <v>Standard</v>
      </c>
      <c r="F4161" s="85" t="str">
        <f>IF(F1929="","",F1929)</f>
        <v/>
      </c>
      <c r="G4161" s="85" t="str">
        <f>IF(G1929="","",G1929)</f>
        <v/>
      </c>
      <c r="H4161" s="85" t="str">
        <f>IF(H1929="","",H1929)</f>
        <v>Renewal</v>
      </c>
      <c r="I4161" s="85">
        <f>IF(I1929="","",I1929)</f>
        <v>24</v>
      </c>
      <c r="J4161" s="88">
        <f>IF(J1929="","",J1929)</f>
        <v>30000</v>
      </c>
      <c r="K4161" s="88">
        <f>IF(K1929="","",K1929)</f>
        <v>49999</v>
      </c>
      <c r="L4161" s="89">
        <f>IF(L1929="","",L1929)</f>
        <v>44901</v>
      </c>
      <c r="M4161" s="89" t="str">
        <f>IF(M1929="","",M1929)</f>
        <v/>
      </c>
      <c r="N4161" s="89">
        <f>IF(N1929="","",N1929)</f>
        <v>44901</v>
      </c>
      <c r="O4161" s="89" t="str">
        <f>IF(O1929="","",O1929)</f>
        <v/>
      </c>
      <c r="P4161" s="85" t="str">
        <f>IF(P1929="","",P1929)</f>
        <v>Monthly Variable Direct Debit</v>
      </c>
      <c r="Q4161" s="90" t="str">
        <f>IF(Q1929="","",Q1929)</f>
        <v>For Business</v>
      </c>
      <c r="R4161" s="85" t="str">
        <f>IF(R1929="","",R1929)</f>
        <v>With S/C</v>
      </c>
      <c r="S4161" s="85" t="str">
        <f>IF(S1929="","",S1929)</f>
        <v>N</v>
      </c>
      <c r="T4161" s="85" t="str">
        <f>IF(T1929="","",T1929)</f>
        <v/>
      </c>
      <c r="U4161" s="85" t="str">
        <f>IF(U1929="","",U1929)</f>
        <v/>
      </c>
      <c r="V4161" s="85" t="str">
        <f>IF(V1929="","",V1929)</f>
        <v/>
      </c>
      <c r="W4161" s="91" t="str">
        <f>IF(W1929="","",W1929)</f>
        <v/>
      </c>
      <c r="X4161" s="92">
        <f>IF(X1929="","",X1929)</f>
        <v>88.61</v>
      </c>
      <c r="Y4161" s="92">
        <f>IF(Y1929="","",Y1929)</f>
        <v>50.29</v>
      </c>
      <c r="Z4161" s="92" t="str">
        <f>IF(Z1929="","",Z1929)</f>
        <v/>
      </c>
      <c r="AA4161" s="92" t="str">
        <f>IF(AA1929="","",AA1929)</f>
        <v/>
      </c>
      <c r="AB4161" s="95" t="str">
        <f>IF(AB1929="","",AB1929)</f>
        <v/>
      </c>
      <c r="AC4161" s="94">
        <f>IF(AC1929="","",AC1929)</f>
        <v>45747</v>
      </c>
      <c r="AD4161" s="96" t="str">
        <f>IF(AD1929="","",AD1929)</f>
        <v>U4</v>
      </c>
      <c r="AE4161" s="96" t="str">
        <f>IF(AE1929="","",AE1929)</f>
        <v>EBC_FORBUSPF_C25F</v>
      </c>
      <c r="AF4161" s="96" t="str">
        <f>IF(AF1929="","",AF1929)</f>
        <v>For Business vU4 Mar 2025</v>
      </c>
      <c r="AG4161" s="96" t="str">
        <f>IF(AG1929="","",AG1929)</f>
        <v>Elec For Bus Pre vU4 2yr BKF Mar 2025</v>
      </c>
      <c r="AH4161" s="85" t="str">
        <f>IF(AH1929="","",AH1929)</f>
        <v>C25F</v>
      </c>
    </row>
    <row r="4162" spans="1:34" s="34" customFormat="1" x14ac:dyDescent="0.25">
      <c r="A4162" s="85"/>
      <c r="B4162" s="86" t="str">
        <f>IF(B1930="","",B1930)</f>
        <v>Electricity</v>
      </c>
      <c r="C4162" s="85">
        <f>IF(C1930="","",C1930)</f>
        <v>16</v>
      </c>
      <c r="D4162" s="87">
        <v>4</v>
      </c>
      <c r="E4162" s="85" t="str">
        <f>IF(E1930="","",E1930)</f>
        <v>Standard</v>
      </c>
      <c r="F4162" s="85" t="str">
        <f>IF(F1930="","",F1930)</f>
        <v/>
      </c>
      <c r="G4162" s="85" t="str">
        <f>IF(G1930="","",G1930)</f>
        <v/>
      </c>
      <c r="H4162" s="85" t="str">
        <f>IF(H1930="","",H1930)</f>
        <v>Renewal</v>
      </c>
      <c r="I4162" s="85">
        <f>IF(I1930="","",I1930)</f>
        <v>24</v>
      </c>
      <c r="J4162" s="88">
        <f>IF(J1930="","",J1930)</f>
        <v>30000</v>
      </c>
      <c r="K4162" s="88">
        <f>IF(K1930="","",K1930)</f>
        <v>49999</v>
      </c>
      <c r="L4162" s="89">
        <f>IF(L1930="","",L1930)</f>
        <v>44901</v>
      </c>
      <c r="M4162" s="89" t="str">
        <f>IF(M1930="","",M1930)</f>
        <v/>
      </c>
      <c r="N4162" s="89">
        <f>IF(N1930="","",N1930)</f>
        <v>44901</v>
      </c>
      <c r="O4162" s="89" t="str">
        <f>IF(O1930="","",O1930)</f>
        <v/>
      </c>
      <c r="P4162" s="85" t="str">
        <f>IF(P1930="","",P1930)</f>
        <v>Monthly Variable Direct Debit</v>
      </c>
      <c r="Q4162" s="90" t="str">
        <f>IF(Q1930="","",Q1930)</f>
        <v>For Business</v>
      </c>
      <c r="R4162" s="85" t="str">
        <f>IF(R1930="","",R1930)</f>
        <v>With S/C</v>
      </c>
      <c r="S4162" s="85" t="str">
        <f>IF(S1930="","",S1930)</f>
        <v>N</v>
      </c>
      <c r="T4162" s="85" t="str">
        <f>IF(T1930="","",T1930)</f>
        <v/>
      </c>
      <c r="U4162" s="85" t="str">
        <f>IF(U1930="","",U1930)</f>
        <v/>
      </c>
      <c r="V4162" s="85" t="str">
        <f>IF(V1930="","",V1930)</f>
        <v/>
      </c>
      <c r="W4162" s="91" t="str">
        <f>IF(W1930="","",W1930)</f>
        <v/>
      </c>
      <c r="X4162" s="92">
        <f>IF(X1930="","",X1930)</f>
        <v>54.28</v>
      </c>
      <c r="Y4162" s="92">
        <f>IF(Y1930="","",Y1930)</f>
        <v>51.08</v>
      </c>
      <c r="Z4162" s="92" t="str">
        <f>IF(Z1930="","",Z1930)</f>
        <v/>
      </c>
      <c r="AA4162" s="92" t="str">
        <f>IF(AA1930="","",AA1930)</f>
        <v/>
      </c>
      <c r="AB4162" s="95" t="str">
        <f>IF(AB1930="","",AB1930)</f>
        <v/>
      </c>
      <c r="AC4162" s="94">
        <f>IF(AC1930="","",AC1930)</f>
        <v>45747</v>
      </c>
      <c r="AD4162" s="96" t="str">
        <f>IF(AD1930="","",AD1930)</f>
        <v>U4</v>
      </c>
      <c r="AE4162" s="96" t="str">
        <f>IF(AE1930="","",AE1930)</f>
        <v>EBC_FORBUSPF_C25F</v>
      </c>
      <c r="AF4162" s="96" t="str">
        <f>IF(AF1930="","",AF1930)</f>
        <v>For Business vU4 Mar 2025</v>
      </c>
      <c r="AG4162" s="96" t="str">
        <f>IF(AG1930="","",AG1930)</f>
        <v>Elec For Bus Pre vU4 2yr BKF Mar 2025</v>
      </c>
      <c r="AH4162" s="85" t="str">
        <f>IF(AH1930="","",AH1930)</f>
        <v>C25F</v>
      </c>
    </row>
    <row r="4163" spans="1:34" s="34" customFormat="1" x14ac:dyDescent="0.25">
      <c r="A4163" s="85"/>
      <c r="B4163" s="86" t="str">
        <f>IF(B1931="","",B1931)</f>
        <v>Electricity</v>
      </c>
      <c r="C4163" s="85">
        <f>IF(C1931="","",C1931)</f>
        <v>17</v>
      </c>
      <c r="D4163" s="87">
        <v>4</v>
      </c>
      <c r="E4163" s="85" t="str">
        <f>IF(E1931="","",E1931)</f>
        <v>Standard</v>
      </c>
      <c r="F4163" s="85" t="str">
        <f>IF(F1931="","",F1931)</f>
        <v/>
      </c>
      <c r="G4163" s="85" t="str">
        <f>IF(G1931="","",G1931)</f>
        <v/>
      </c>
      <c r="H4163" s="85" t="str">
        <f>IF(H1931="","",H1931)</f>
        <v>Renewal</v>
      </c>
      <c r="I4163" s="85">
        <f>IF(I1931="","",I1931)</f>
        <v>24</v>
      </c>
      <c r="J4163" s="88">
        <f>IF(J1931="","",J1931)</f>
        <v>30000</v>
      </c>
      <c r="K4163" s="88">
        <f>IF(K1931="","",K1931)</f>
        <v>49999</v>
      </c>
      <c r="L4163" s="89">
        <f>IF(L1931="","",L1931)</f>
        <v>44901</v>
      </c>
      <c r="M4163" s="89" t="str">
        <f>IF(M1931="","",M1931)</f>
        <v/>
      </c>
      <c r="N4163" s="89">
        <f>IF(N1931="","",N1931)</f>
        <v>44901</v>
      </c>
      <c r="O4163" s="89" t="str">
        <f>IF(O1931="","",O1931)</f>
        <v/>
      </c>
      <c r="P4163" s="85" t="str">
        <f>IF(P1931="","",P1931)</f>
        <v>Monthly Variable Direct Debit</v>
      </c>
      <c r="Q4163" s="90" t="str">
        <f>IF(Q1931="","",Q1931)</f>
        <v>For Business</v>
      </c>
      <c r="R4163" s="85" t="str">
        <f>IF(R1931="","",R1931)</f>
        <v>With S/C</v>
      </c>
      <c r="S4163" s="85" t="str">
        <f>IF(S1931="","",S1931)</f>
        <v>N</v>
      </c>
      <c r="T4163" s="85" t="str">
        <f>IF(T1931="","",T1931)</f>
        <v/>
      </c>
      <c r="U4163" s="85" t="str">
        <f>IF(U1931="","",U1931)</f>
        <v/>
      </c>
      <c r="V4163" s="85" t="str">
        <f>IF(V1931="","",V1931)</f>
        <v/>
      </c>
      <c r="W4163" s="91" t="str">
        <f>IF(W1931="","",W1931)</f>
        <v/>
      </c>
      <c r="X4163" s="92">
        <f>IF(X1931="","",X1931)</f>
        <v>67.17</v>
      </c>
      <c r="Y4163" s="92">
        <f>IF(Y1931="","",Y1931)</f>
        <v>51.21</v>
      </c>
      <c r="Z4163" s="92" t="str">
        <f>IF(Z1931="","",Z1931)</f>
        <v/>
      </c>
      <c r="AA4163" s="92" t="str">
        <f>IF(AA1931="","",AA1931)</f>
        <v/>
      </c>
      <c r="AB4163" s="95" t="str">
        <f>IF(AB1931="","",AB1931)</f>
        <v/>
      </c>
      <c r="AC4163" s="94">
        <f>IF(AC1931="","",AC1931)</f>
        <v>45747</v>
      </c>
      <c r="AD4163" s="96" t="str">
        <f>IF(AD1931="","",AD1931)</f>
        <v>U4</v>
      </c>
      <c r="AE4163" s="96" t="str">
        <f>IF(AE1931="","",AE1931)</f>
        <v>EBC_FORBUSPF_C25F</v>
      </c>
      <c r="AF4163" s="96" t="str">
        <f>IF(AF1931="","",AF1931)</f>
        <v>For Business vU4 Mar 2025</v>
      </c>
      <c r="AG4163" s="96" t="str">
        <f>IF(AG1931="","",AG1931)</f>
        <v>Elec For Bus Pre vU4 2yr BKF Mar 2025</v>
      </c>
      <c r="AH4163" s="85" t="str">
        <f>IF(AH1931="","",AH1931)</f>
        <v>C25F</v>
      </c>
    </row>
    <row r="4164" spans="1:34" s="34" customFormat="1" x14ac:dyDescent="0.25">
      <c r="A4164" s="85"/>
      <c r="B4164" s="86" t="str">
        <f>IF(B1932="","",B1932)</f>
        <v>Electricity</v>
      </c>
      <c r="C4164" s="85">
        <f>IF(C1932="","",C1932)</f>
        <v>18</v>
      </c>
      <c r="D4164" s="87">
        <v>4</v>
      </c>
      <c r="E4164" s="85" t="str">
        <f>IF(E1932="","",E1932)</f>
        <v>Standard</v>
      </c>
      <c r="F4164" s="85" t="str">
        <f>IF(F1932="","",F1932)</f>
        <v/>
      </c>
      <c r="G4164" s="85" t="str">
        <f>IF(G1932="","",G1932)</f>
        <v/>
      </c>
      <c r="H4164" s="85" t="str">
        <f>IF(H1932="","",H1932)</f>
        <v>Renewal</v>
      </c>
      <c r="I4164" s="85">
        <f>IF(I1932="","",I1932)</f>
        <v>24</v>
      </c>
      <c r="J4164" s="88">
        <f>IF(J1932="","",J1932)</f>
        <v>30000</v>
      </c>
      <c r="K4164" s="88">
        <f>IF(K1932="","",K1932)</f>
        <v>49999</v>
      </c>
      <c r="L4164" s="89">
        <f>IF(L1932="","",L1932)</f>
        <v>44901</v>
      </c>
      <c r="M4164" s="89" t="str">
        <f>IF(M1932="","",M1932)</f>
        <v/>
      </c>
      <c r="N4164" s="89">
        <f>IF(N1932="","",N1932)</f>
        <v>44901</v>
      </c>
      <c r="O4164" s="89" t="str">
        <f>IF(O1932="","",O1932)</f>
        <v/>
      </c>
      <c r="P4164" s="85" t="str">
        <f>IF(P1932="","",P1932)</f>
        <v>Monthly Variable Direct Debit</v>
      </c>
      <c r="Q4164" s="90" t="str">
        <f>IF(Q1932="","",Q1932)</f>
        <v>For Business</v>
      </c>
      <c r="R4164" s="85" t="str">
        <f>IF(R1932="","",R1932)</f>
        <v>With S/C</v>
      </c>
      <c r="S4164" s="85" t="str">
        <f>IF(S1932="","",S1932)</f>
        <v>N</v>
      </c>
      <c r="T4164" s="85" t="str">
        <f>IF(T1932="","",T1932)</f>
        <v/>
      </c>
      <c r="U4164" s="85" t="str">
        <f>IF(U1932="","",U1932)</f>
        <v/>
      </c>
      <c r="V4164" s="85" t="str">
        <f>IF(V1932="","",V1932)</f>
        <v/>
      </c>
      <c r="W4164" s="91" t="str">
        <f>IF(W1932="","",W1932)</f>
        <v/>
      </c>
      <c r="X4164" s="92">
        <f>IF(X1932="","",X1932)</f>
        <v>81.19</v>
      </c>
      <c r="Y4164" s="92">
        <f>IF(Y1932="","",Y1932)</f>
        <v>50.48</v>
      </c>
      <c r="Z4164" s="92" t="str">
        <f>IF(Z1932="","",Z1932)</f>
        <v/>
      </c>
      <c r="AA4164" s="92" t="str">
        <f>IF(AA1932="","",AA1932)</f>
        <v/>
      </c>
      <c r="AB4164" s="95" t="str">
        <f>IF(AB1932="","",AB1932)</f>
        <v/>
      </c>
      <c r="AC4164" s="94">
        <f>IF(AC1932="","",AC1932)</f>
        <v>45747</v>
      </c>
      <c r="AD4164" s="96" t="str">
        <f>IF(AD1932="","",AD1932)</f>
        <v>U4</v>
      </c>
      <c r="AE4164" s="96" t="str">
        <f>IF(AE1932="","",AE1932)</f>
        <v>EBC_FORBUSPF_C25F</v>
      </c>
      <c r="AF4164" s="96" t="str">
        <f>IF(AF1932="","",AF1932)</f>
        <v>For Business vU4 Mar 2025</v>
      </c>
      <c r="AG4164" s="96" t="str">
        <f>IF(AG1932="","",AG1932)</f>
        <v>Elec For Bus Pre vU4 2yr BKF Mar 2025</v>
      </c>
      <c r="AH4164" s="85" t="str">
        <f>IF(AH1932="","",AH1932)</f>
        <v>C25F</v>
      </c>
    </row>
    <row r="4165" spans="1:34" s="34" customFormat="1" x14ac:dyDescent="0.25">
      <c r="A4165" s="85"/>
      <c r="B4165" s="86" t="str">
        <f>IF(B1933="","",B1933)</f>
        <v>Electricity</v>
      </c>
      <c r="C4165" s="85">
        <f>IF(C1933="","",C1933)</f>
        <v>19</v>
      </c>
      <c r="D4165" s="87">
        <v>4</v>
      </c>
      <c r="E4165" s="85" t="str">
        <f>IF(E1933="","",E1933)</f>
        <v>Standard</v>
      </c>
      <c r="F4165" s="85" t="str">
        <f>IF(F1933="","",F1933)</f>
        <v/>
      </c>
      <c r="G4165" s="85" t="str">
        <f>IF(G1933="","",G1933)</f>
        <v/>
      </c>
      <c r="H4165" s="85" t="str">
        <f>IF(H1933="","",H1933)</f>
        <v>Renewal</v>
      </c>
      <c r="I4165" s="85">
        <f>IF(I1933="","",I1933)</f>
        <v>24</v>
      </c>
      <c r="J4165" s="88">
        <f>IF(J1933="","",J1933)</f>
        <v>30000</v>
      </c>
      <c r="K4165" s="88">
        <f>IF(K1933="","",K1933)</f>
        <v>49999</v>
      </c>
      <c r="L4165" s="89">
        <f>IF(L1933="","",L1933)</f>
        <v>44901</v>
      </c>
      <c r="M4165" s="89" t="str">
        <f>IF(M1933="","",M1933)</f>
        <v/>
      </c>
      <c r="N4165" s="89">
        <f>IF(N1933="","",N1933)</f>
        <v>44901</v>
      </c>
      <c r="O4165" s="89" t="str">
        <f>IF(O1933="","",O1933)</f>
        <v/>
      </c>
      <c r="P4165" s="85" t="str">
        <f>IF(P1933="","",P1933)</f>
        <v>Monthly Variable Direct Debit</v>
      </c>
      <c r="Q4165" s="90" t="str">
        <f>IF(Q1933="","",Q1933)</f>
        <v>For Business</v>
      </c>
      <c r="R4165" s="85" t="str">
        <f>IF(R1933="","",R1933)</f>
        <v>With S/C</v>
      </c>
      <c r="S4165" s="85" t="str">
        <f>IF(S1933="","",S1933)</f>
        <v>N</v>
      </c>
      <c r="T4165" s="85" t="str">
        <f>IF(T1933="","",T1933)</f>
        <v/>
      </c>
      <c r="U4165" s="85" t="str">
        <f>IF(U1933="","",U1933)</f>
        <v/>
      </c>
      <c r="V4165" s="85" t="str">
        <f>IF(V1933="","",V1933)</f>
        <v/>
      </c>
      <c r="W4165" s="91" t="str">
        <f>IF(W1933="","",W1933)</f>
        <v/>
      </c>
      <c r="X4165" s="92">
        <f>IF(X1933="","",X1933)</f>
        <v>52.79</v>
      </c>
      <c r="Y4165" s="92">
        <f>IF(Y1933="","",Y1933)</f>
        <v>50.85</v>
      </c>
      <c r="Z4165" s="92" t="str">
        <f>IF(Z1933="","",Z1933)</f>
        <v/>
      </c>
      <c r="AA4165" s="92" t="str">
        <f>IF(AA1933="","",AA1933)</f>
        <v/>
      </c>
      <c r="AB4165" s="95" t="str">
        <f>IF(AB1933="","",AB1933)</f>
        <v/>
      </c>
      <c r="AC4165" s="94">
        <f>IF(AC1933="","",AC1933)</f>
        <v>45747</v>
      </c>
      <c r="AD4165" s="96" t="str">
        <f>IF(AD1933="","",AD1933)</f>
        <v>U4</v>
      </c>
      <c r="AE4165" s="96" t="str">
        <f>IF(AE1933="","",AE1933)</f>
        <v>EBC_FORBUSPF_C25F</v>
      </c>
      <c r="AF4165" s="96" t="str">
        <f>IF(AF1933="","",AF1933)</f>
        <v>For Business vU4 Mar 2025</v>
      </c>
      <c r="AG4165" s="96" t="str">
        <f>IF(AG1933="","",AG1933)</f>
        <v>Elec For Bus Pre vU4 2yr BKF Mar 2025</v>
      </c>
      <c r="AH4165" s="85" t="str">
        <f>IF(AH1933="","",AH1933)</f>
        <v>C25F</v>
      </c>
    </row>
    <row r="4166" spans="1:34" s="34" customFormat="1" x14ac:dyDescent="0.25">
      <c r="A4166" s="85"/>
      <c r="B4166" s="86" t="str">
        <f>IF(B1934="","",B1934)</f>
        <v>Electricity</v>
      </c>
      <c r="C4166" s="85">
        <f>IF(C1934="","",C1934)</f>
        <v>20</v>
      </c>
      <c r="D4166" s="87">
        <v>4</v>
      </c>
      <c r="E4166" s="85" t="str">
        <f>IF(E1934="","",E1934)</f>
        <v>Standard</v>
      </c>
      <c r="F4166" s="85" t="str">
        <f>IF(F1934="","",F1934)</f>
        <v/>
      </c>
      <c r="G4166" s="85" t="str">
        <f>IF(G1934="","",G1934)</f>
        <v/>
      </c>
      <c r="H4166" s="85" t="str">
        <f>IF(H1934="","",H1934)</f>
        <v>Renewal</v>
      </c>
      <c r="I4166" s="85">
        <f>IF(I1934="","",I1934)</f>
        <v>24</v>
      </c>
      <c r="J4166" s="88">
        <f>IF(J1934="","",J1934)</f>
        <v>30000</v>
      </c>
      <c r="K4166" s="88">
        <f>IF(K1934="","",K1934)</f>
        <v>49999</v>
      </c>
      <c r="L4166" s="89">
        <f>IF(L1934="","",L1934)</f>
        <v>44901</v>
      </c>
      <c r="M4166" s="89" t="str">
        <f>IF(M1934="","",M1934)</f>
        <v/>
      </c>
      <c r="N4166" s="89">
        <f>IF(N1934="","",N1934)</f>
        <v>44901</v>
      </c>
      <c r="O4166" s="89" t="str">
        <f>IF(O1934="","",O1934)</f>
        <v/>
      </c>
      <c r="P4166" s="85" t="str">
        <f>IF(P1934="","",P1934)</f>
        <v>Monthly Variable Direct Debit</v>
      </c>
      <c r="Q4166" s="90" t="str">
        <f>IF(Q1934="","",Q1934)</f>
        <v>For Business</v>
      </c>
      <c r="R4166" s="85" t="str">
        <f>IF(R1934="","",R1934)</f>
        <v>With S/C</v>
      </c>
      <c r="S4166" s="85" t="str">
        <f>IF(S1934="","",S1934)</f>
        <v>N</v>
      </c>
      <c r="T4166" s="85" t="str">
        <f>IF(T1934="","",T1934)</f>
        <v/>
      </c>
      <c r="U4166" s="85" t="str">
        <f>IF(U1934="","",U1934)</f>
        <v/>
      </c>
      <c r="V4166" s="85" t="str">
        <f>IF(V1934="","",V1934)</f>
        <v/>
      </c>
      <c r="W4166" s="91" t="str">
        <f>IF(W1934="","",W1934)</f>
        <v/>
      </c>
      <c r="X4166" s="92">
        <f>IF(X1934="","",X1934)</f>
        <v>59.66</v>
      </c>
      <c r="Y4166" s="92">
        <f>IF(Y1934="","",Y1934)</f>
        <v>50.39</v>
      </c>
      <c r="Z4166" s="92" t="str">
        <f>IF(Z1934="","",Z1934)</f>
        <v/>
      </c>
      <c r="AA4166" s="92" t="str">
        <f>IF(AA1934="","",AA1934)</f>
        <v/>
      </c>
      <c r="AB4166" s="95" t="str">
        <f>IF(AB1934="","",AB1934)</f>
        <v/>
      </c>
      <c r="AC4166" s="94">
        <f>IF(AC1934="","",AC1934)</f>
        <v>45747</v>
      </c>
      <c r="AD4166" s="96" t="str">
        <f>IF(AD1934="","",AD1934)</f>
        <v>U4</v>
      </c>
      <c r="AE4166" s="96" t="str">
        <f>IF(AE1934="","",AE1934)</f>
        <v>EBC_FORBUSPF_C25F</v>
      </c>
      <c r="AF4166" s="96" t="str">
        <f>IF(AF1934="","",AF1934)</f>
        <v>For Business vU4 Mar 2025</v>
      </c>
      <c r="AG4166" s="96" t="str">
        <f>IF(AG1934="","",AG1934)</f>
        <v>Elec For Bus Pre vU4 2yr BKF Mar 2025</v>
      </c>
      <c r="AH4166" s="85" t="str">
        <f>IF(AH1934="","",AH1934)</f>
        <v>C25F</v>
      </c>
    </row>
    <row r="4167" spans="1:34" s="34" customFormat="1" x14ac:dyDescent="0.25">
      <c r="A4167" s="85"/>
      <c r="B4167" s="86" t="str">
        <f>IF(B1935="","",B1935)</f>
        <v>Electricity</v>
      </c>
      <c r="C4167" s="85">
        <f>IF(C1935="","",C1935)</f>
        <v>21</v>
      </c>
      <c r="D4167" s="87">
        <v>4</v>
      </c>
      <c r="E4167" s="85" t="str">
        <f>IF(E1935="","",E1935)</f>
        <v>Standard</v>
      </c>
      <c r="F4167" s="85" t="str">
        <f>IF(F1935="","",F1935)</f>
        <v/>
      </c>
      <c r="G4167" s="85" t="str">
        <f>IF(G1935="","",G1935)</f>
        <v/>
      </c>
      <c r="H4167" s="85" t="str">
        <f>IF(H1935="","",H1935)</f>
        <v>Renewal</v>
      </c>
      <c r="I4167" s="85">
        <f>IF(I1935="","",I1935)</f>
        <v>24</v>
      </c>
      <c r="J4167" s="88">
        <f>IF(J1935="","",J1935)</f>
        <v>30000</v>
      </c>
      <c r="K4167" s="88">
        <f>IF(K1935="","",K1935)</f>
        <v>49999</v>
      </c>
      <c r="L4167" s="89">
        <f>IF(L1935="","",L1935)</f>
        <v>44901</v>
      </c>
      <c r="M4167" s="89" t="str">
        <f>IF(M1935="","",M1935)</f>
        <v/>
      </c>
      <c r="N4167" s="89">
        <f>IF(N1935="","",N1935)</f>
        <v>44901</v>
      </c>
      <c r="O4167" s="89" t="str">
        <f>IF(O1935="","",O1935)</f>
        <v/>
      </c>
      <c r="P4167" s="85" t="str">
        <f>IF(P1935="","",P1935)</f>
        <v>Monthly Variable Direct Debit</v>
      </c>
      <c r="Q4167" s="90" t="str">
        <f>IF(Q1935="","",Q1935)</f>
        <v>For Business</v>
      </c>
      <c r="R4167" s="85" t="str">
        <f>IF(R1935="","",R1935)</f>
        <v>With S/C</v>
      </c>
      <c r="S4167" s="85" t="str">
        <f>IF(S1935="","",S1935)</f>
        <v>N</v>
      </c>
      <c r="T4167" s="85" t="str">
        <f>IF(T1935="","",T1935)</f>
        <v/>
      </c>
      <c r="U4167" s="85" t="str">
        <f>IF(U1935="","",U1935)</f>
        <v/>
      </c>
      <c r="V4167" s="85" t="str">
        <f>IF(V1935="","",V1935)</f>
        <v/>
      </c>
      <c r="W4167" s="91" t="str">
        <f>IF(W1935="","",W1935)</f>
        <v/>
      </c>
      <c r="X4167" s="92">
        <f>IF(X1935="","",X1935)</f>
        <v>89.2</v>
      </c>
      <c r="Y4167" s="92">
        <f>IF(Y1935="","",Y1935)</f>
        <v>50.21</v>
      </c>
      <c r="Z4167" s="92" t="str">
        <f>IF(Z1935="","",Z1935)</f>
        <v/>
      </c>
      <c r="AA4167" s="92" t="str">
        <f>IF(AA1935="","",AA1935)</f>
        <v/>
      </c>
      <c r="AB4167" s="95" t="str">
        <f>IF(AB1935="","",AB1935)</f>
        <v/>
      </c>
      <c r="AC4167" s="94">
        <f>IF(AC1935="","",AC1935)</f>
        <v>45747</v>
      </c>
      <c r="AD4167" s="96" t="str">
        <f>IF(AD1935="","",AD1935)</f>
        <v>U4</v>
      </c>
      <c r="AE4167" s="96" t="str">
        <f>IF(AE1935="","",AE1935)</f>
        <v>EBC_FORBUSPF_C25F</v>
      </c>
      <c r="AF4167" s="96" t="str">
        <f>IF(AF1935="","",AF1935)</f>
        <v>For Business vU4 Mar 2025</v>
      </c>
      <c r="AG4167" s="96" t="str">
        <f>IF(AG1935="","",AG1935)</f>
        <v>Elec For Bus Pre vU4 2yr BKF Mar 2025</v>
      </c>
      <c r="AH4167" s="85" t="str">
        <f>IF(AH1935="","",AH1935)</f>
        <v>C25F</v>
      </c>
    </row>
    <row r="4168" spans="1:34" s="34" customFormat="1" x14ac:dyDescent="0.25">
      <c r="A4168" s="85"/>
      <c r="B4168" s="86" t="str">
        <f>IF(B1936="","",B1936)</f>
        <v>Electricity</v>
      </c>
      <c r="C4168" s="85">
        <f>IF(C1936="","",C1936)</f>
        <v>22</v>
      </c>
      <c r="D4168" s="87">
        <v>4</v>
      </c>
      <c r="E4168" s="85" t="str">
        <f>IF(E1936="","",E1936)</f>
        <v>Standard</v>
      </c>
      <c r="F4168" s="85" t="str">
        <f>IF(F1936="","",F1936)</f>
        <v/>
      </c>
      <c r="G4168" s="85" t="str">
        <f>IF(G1936="","",G1936)</f>
        <v/>
      </c>
      <c r="H4168" s="85" t="str">
        <f>IF(H1936="","",H1936)</f>
        <v>Renewal</v>
      </c>
      <c r="I4168" s="85">
        <f>IF(I1936="","",I1936)</f>
        <v>24</v>
      </c>
      <c r="J4168" s="88">
        <f>IF(J1936="","",J1936)</f>
        <v>30000</v>
      </c>
      <c r="K4168" s="88">
        <f>IF(K1936="","",K1936)</f>
        <v>49999</v>
      </c>
      <c r="L4168" s="89">
        <f>IF(L1936="","",L1936)</f>
        <v>44901</v>
      </c>
      <c r="M4168" s="89" t="str">
        <f>IF(M1936="","",M1936)</f>
        <v/>
      </c>
      <c r="N4168" s="89">
        <f>IF(N1936="","",N1936)</f>
        <v>44901</v>
      </c>
      <c r="O4168" s="89" t="str">
        <f>IF(O1936="","",O1936)</f>
        <v/>
      </c>
      <c r="P4168" s="85" t="str">
        <f>IF(P1936="","",P1936)</f>
        <v>Monthly Variable Direct Debit</v>
      </c>
      <c r="Q4168" s="90" t="str">
        <f>IF(Q1936="","",Q1936)</f>
        <v>For Business</v>
      </c>
      <c r="R4168" s="85" t="str">
        <f>IF(R1936="","",R1936)</f>
        <v>With S/C</v>
      </c>
      <c r="S4168" s="85" t="str">
        <f>IF(S1936="","",S1936)</f>
        <v>N</v>
      </c>
      <c r="T4168" s="85" t="str">
        <f>IF(T1936="","",T1936)</f>
        <v/>
      </c>
      <c r="U4168" s="85" t="str">
        <f>IF(U1936="","",U1936)</f>
        <v/>
      </c>
      <c r="V4168" s="85" t="str">
        <f>IF(V1936="","",V1936)</f>
        <v/>
      </c>
      <c r="W4168" s="91" t="str">
        <f>IF(W1936="","",W1936)</f>
        <v/>
      </c>
      <c r="X4168" s="92">
        <f>IF(X1936="","",X1936)</f>
        <v>96.39</v>
      </c>
      <c r="Y4168" s="92">
        <f>IF(Y1936="","",Y1936)</f>
        <v>49.95</v>
      </c>
      <c r="Z4168" s="92" t="str">
        <f>IF(Z1936="","",Z1936)</f>
        <v/>
      </c>
      <c r="AA4168" s="92" t="str">
        <f>IF(AA1936="","",AA1936)</f>
        <v/>
      </c>
      <c r="AB4168" s="95" t="str">
        <f>IF(AB1936="","",AB1936)</f>
        <v/>
      </c>
      <c r="AC4168" s="94">
        <f>IF(AC1936="","",AC1936)</f>
        <v>45747</v>
      </c>
      <c r="AD4168" s="96" t="str">
        <f>IF(AD1936="","",AD1936)</f>
        <v>U4</v>
      </c>
      <c r="AE4168" s="96" t="str">
        <f>IF(AE1936="","",AE1936)</f>
        <v>EBC_FORBUSPF_C25F</v>
      </c>
      <c r="AF4168" s="96" t="str">
        <f>IF(AF1936="","",AF1936)</f>
        <v>For Business vU4 Mar 2025</v>
      </c>
      <c r="AG4168" s="96" t="str">
        <f>IF(AG1936="","",AG1936)</f>
        <v>Elec For Bus Pre vU4 2yr BKF Mar 2025</v>
      </c>
      <c r="AH4168" s="85" t="str">
        <f>IF(AH1936="","",AH1936)</f>
        <v>C25F</v>
      </c>
    </row>
    <row r="4169" spans="1:34" s="34" customFormat="1" x14ac:dyDescent="0.25">
      <c r="A4169" s="85"/>
      <c r="B4169" s="86" t="str">
        <f>IF(B1937="","",B1937)</f>
        <v>Electricity</v>
      </c>
      <c r="C4169" s="85">
        <f>IF(C1937="","",C1937)</f>
        <v>23</v>
      </c>
      <c r="D4169" s="87">
        <v>4</v>
      </c>
      <c r="E4169" s="85" t="str">
        <f>IF(E1937="","",E1937)</f>
        <v>Standard</v>
      </c>
      <c r="F4169" s="85" t="str">
        <f>IF(F1937="","",F1937)</f>
        <v/>
      </c>
      <c r="G4169" s="85" t="str">
        <f>IF(G1937="","",G1937)</f>
        <v/>
      </c>
      <c r="H4169" s="85" t="str">
        <f>IF(H1937="","",H1937)</f>
        <v>Renewal</v>
      </c>
      <c r="I4169" s="85">
        <f>IF(I1937="","",I1937)</f>
        <v>24</v>
      </c>
      <c r="J4169" s="88">
        <f>IF(J1937="","",J1937)</f>
        <v>30000</v>
      </c>
      <c r="K4169" s="88">
        <f>IF(K1937="","",K1937)</f>
        <v>49999</v>
      </c>
      <c r="L4169" s="89">
        <f>IF(L1937="","",L1937)</f>
        <v>44901</v>
      </c>
      <c r="M4169" s="89" t="str">
        <f>IF(M1937="","",M1937)</f>
        <v/>
      </c>
      <c r="N4169" s="89">
        <f>IF(N1937="","",N1937)</f>
        <v>44901</v>
      </c>
      <c r="O4169" s="89" t="str">
        <f>IF(O1937="","",O1937)</f>
        <v/>
      </c>
      <c r="P4169" s="85" t="str">
        <f>IF(P1937="","",P1937)</f>
        <v>Monthly Variable Direct Debit</v>
      </c>
      <c r="Q4169" s="90" t="str">
        <f>IF(Q1937="","",Q1937)</f>
        <v>For Business</v>
      </c>
      <c r="R4169" s="85" t="str">
        <f>IF(R1937="","",R1937)</f>
        <v>With S/C</v>
      </c>
      <c r="S4169" s="85" t="str">
        <f>IF(S1937="","",S1937)</f>
        <v>N</v>
      </c>
      <c r="T4169" s="85" t="str">
        <f>IF(T1937="","",T1937)</f>
        <v/>
      </c>
      <c r="U4169" s="85" t="str">
        <f>IF(U1937="","",U1937)</f>
        <v/>
      </c>
      <c r="V4169" s="85" t="str">
        <f>IF(V1937="","",V1937)</f>
        <v/>
      </c>
      <c r="W4169" s="91" t="str">
        <f>IF(W1937="","",W1937)</f>
        <v/>
      </c>
      <c r="X4169" s="92">
        <f>IF(X1937="","",X1937)</f>
        <v>79.2</v>
      </c>
      <c r="Y4169" s="92">
        <f>IF(Y1937="","",Y1937)</f>
        <v>50.52</v>
      </c>
      <c r="Z4169" s="92" t="str">
        <f>IF(Z1937="","",Z1937)</f>
        <v/>
      </c>
      <c r="AA4169" s="92" t="str">
        <f>IF(AA1937="","",AA1937)</f>
        <v/>
      </c>
      <c r="AB4169" s="95" t="str">
        <f>IF(AB1937="","",AB1937)</f>
        <v/>
      </c>
      <c r="AC4169" s="94">
        <f>IF(AC1937="","",AC1937)</f>
        <v>45747</v>
      </c>
      <c r="AD4169" s="96" t="str">
        <f>IF(AD1937="","",AD1937)</f>
        <v>U4</v>
      </c>
      <c r="AE4169" s="96" t="str">
        <f>IF(AE1937="","",AE1937)</f>
        <v>EBC_FORBUSPF_C25F</v>
      </c>
      <c r="AF4169" s="96" t="str">
        <f>IF(AF1937="","",AF1937)</f>
        <v>For Business vU4 Mar 2025</v>
      </c>
      <c r="AG4169" s="96" t="str">
        <f>IF(AG1937="","",AG1937)</f>
        <v>Elec For Bus Pre vU4 2yr BKF Mar 2025</v>
      </c>
      <c r="AH4169" s="85" t="str">
        <f>IF(AH1937="","",AH1937)</f>
        <v>C25F</v>
      </c>
    </row>
    <row r="4170" spans="1:34" s="34" customFormat="1" x14ac:dyDescent="0.25">
      <c r="A4170" s="85"/>
      <c r="B4170" s="86" t="str">
        <f>IF(B1938="","",B1938)</f>
        <v>Electricity</v>
      </c>
      <c r="C4170" s="85">
        <f>IF(C1938="","",C1938)</f>
        <v>10</v>
      </c>
      <c r="D4170" s="87">
        <v>4</v>
      </c>
      <c r="E4170" s="85" t="str">
        <f>IF(E1938="","",E1938)</f>
        <v>Economy7</v>
      </c>
      <c r="F4170" s="85" t="str">
        <f>IF(F1938="","",F1938)</f>
        <v/>
      </c>
      <c r="G4170" s="85" t="str">
        <f>IF(G1938="","",G1938)</f>
        <v/>
      </c>
      <c r="H4170" s="85" t="str">
        <f>IF(H1938="","",H1938)</f>
        <v>Renewal</v>
      </c>
      <c r="I4170" s="85">
        <f>IF(I1938="","",I1938)</f>
        <v>24</v>
      </c>
      <c r="J4170" s="88">
        <f>IF(J1938="","",J1938)</f>
        <v>30000</v>
      </c>
      <c r="K4170" s="88">
        <f>IF(K1938="","",K1938)</f>
        <v>49999</v>
      </c>
      <c r="L4170" s="89">
        <f>IF(L1938="","",L1938)</f>
        <v>44901</v>
      </c>
      <c r="M4170" s="89" t="str">
        <f>IF(M1938="","",M1938)</f>
        <v/>
      </c>
      <c r="N4170" s="89">
        <f>IF(N1938="","",N1938)</f>
        <v>44901</v>
      </c>
      <c r="O4170" s="89" t="str">
        <f>IF(O1938="","",O1938)</f>
        <v/>
      </c>
      <c r="P4170" s="85" t="str">
        <f>IF(P1938="","",P1938)</f>
        <v>Monthly Variable Direct Debit</v>
      </c>
      <c r="Q4170" s="90" t="str">
        <f>IF(Q1938="","",Q1938)</f>
        <v>For Business</v>
      </c>
      <c r="R4170" s="85" t="str">
        <f>IF(R1938="","",R1938)</f>
        <v>With S/C</v>
      </c>
      <c r="S4170" s="85" t="str">
        <f>IF(S1938="","",S1938)</f>
        <v>N</v>
      </c>
      <c r="T4170" s="85" t="str">
        <f>IF(T1938="","",T1938)</f>
        <v/>
      </c>
      <c r="U4170" s="85" t="str">
        <f>IF(U1938="","",U1938)</f>
        <v/>
      </c>
      <c r="V4170" s="85" t="str">
        <f>IF(V1938="","",V1938)</f>
        <v/>
      </c>
      <c r="W4170" s="91" t="str">
        <f>IF(W1938="","",W1938)</f>
        <v/>
      </c>
      <c r="X4170" s="92">
        <f>IF(X1938="","",X1938)</f>
        <v>43.97</v>
      </c>
      <c r="Y4170" s="92">
        <f>IF(Y1938="","",Y1938)</f>
        <v>52.76</v>
      </c>
      <c r="Z4170" s="92">
        <f>IF(Z1938="","",Z1938)</f>
        <v>39.6</v>
      </c>
      <c r="AA4170" s="92" t="str">
        <f>IF(AA1938="","",AA1938)</f>
        <v/>
      </c>
      <c r="AB4170" s="95" t="str">
        <f>IF(AB1938="","",AB1938)</f>
        <v/>
      </c>
      <c r="AC4170" s="94">
        <f>IF(AC1938="","",AC1938)</f>
        <v>45747</v>
      </c>
      <c r="AD4170" s="96" t="str">
        <f>IF(AD1938="","",AD1938)</f>
        <v>U4</v>
      </c>
      <c r="AE4170" s="96" t="str">
        <f>IF(AE1938="","",AE1938)</f>
        <v>EBC_FORBUSPF_C25F</v>
      </c>
      <c r="AF4170" s="96" t="str">
        <f>IF(AF1938="","",AF1938)</f>
        <v>For Business vU4 Mar 2025</v>
      </c>
      <c r="AG4170" s="96" t="str">
        <f>IF(AG1938="","",AG1938)</f>
        <v>Elec For Bus Pre vU4 2yr BKF Mar 2025</v>
      </c>
      <c r="AH4170" s="85" t="str">
        <f>IF(AH1938="","",AH1938)</f>
        <v>C25F</v>
      </c>
    </row>
    <row r="4171" spans="1:34" s="34" customFormat="1" x14ac:dyDescent="0.25">
      <c r="A4171" s="85"/>
      <c r="B4171" s="86" t="str">
        <f>IF(B1939="","",B1939)</f>
        <v>Electricity</v>
      </c>
      <c r="C4171" s="85">
        <f>IF(C1939="","",C1939)</f>
        <v>11</v>
      </c>
      <c r="D4171" s="87">
        <v>4</v>
      </c>
      <c r="E4171" s="85" t="str">
        <f>IF(E1939="","",E1939)</f>
        <v>Economy7</v>
      </c>
      <c r="F4171" s="85" t="str">
        <f>IF(F1939="","",F1939)</f>
        <v/>
      </c>
      <c r="G4171" s="85" t="str">
        <f>IF(G1939="","",G1939)</f>
        <v/>
      </c>
      <c r="H4171" s="85" t="str">
        <f>IF(H1939="","",H1939)</f>
        <v>Renewal</v>
      </c>
      <c r="I4171" s="85">
        <f>IF(I1939="","",I1939)</f>
        <v>24</v>
      </c>
      <c r="J4171" s="88">
        <f>IF(J1939="","",J1939)</f>
        <v>30000</v>
      </c>
      <c r="K4171" s="88">
        <f>IF(K1939="","",K1939)</f>
        <v>49999</v>
      </c>
      <c r="L4171" s="89">
        <f>IF(L1939="","",L1939)</f>
        <v>44901</v>
      </c>
      <c r="M4171" s="89" t="str">
        <f>IF(M1939="","",M1939)</f>
        <v/>
      </c>
      <c r="N4171" s="89">
        <f>IF(N1939="","",N1939)</f>
        <v>44901</v>
      </c>
      <c r="O4171" s="89" t="str">
        <f>IF(O1939="","",O1939)</f>
        <v/>
      </c>
      <c r="P4171" s="85" t="str">
        <f>IF(P1939="","",P1939)</f>
        <v>Monthly Variable Direct Debit</v>
      </c>
      <c r="Q4171" s="90" t="str">
        <f>IF(Q1939="","",Q1939)</f>
        <v>For Business</v>
      </c>
      <c r="R4171" s="85" t="str">
        <f>IF(R1939="","",R1939)</f>
        <v>With S/C</v>
      </c>
      <c r="S4171" s="85" t="str">
        <f>IF(S1939="","",S1939)</f>
        <v>N</v>
      </c>
      <c r="T4171" s="85" t="str">
        <f>IF(T1939="","",T1939)</f>
        <v/>
      </c>
      <c r="U4171" s="85" t="str">
        <f>IF(U1939="","",U1939)</f>
        <v/>
      </c>
      <c r="V4171" s="85" t="str">
        <f>IF(V1939="","",V1939)</f>
        <v/>
      </c>
      <c r="W4171" s="91" t="str">
        <f>IF(W1939="","",W1939)</f>
        <v/>
      </c>
      <c r="X4171" s="92">
        <f>IF(X1939="","",X1939)</f>
        <v>72</v>
      </c>
      <c r="Y4171" s="92">
        <f>IF(Y1939="","",Y1939)</f>
        <v>51.21</v>
      </c>
      <c r="Z4171" s="92">
        <f>IF(Z1939="","",Z1939)</f>
        <v>39.79</v>
      </c>
      <c r="AA4171" s="92" t="str">
        <f>IF(AA1939="","",AA1939)</f>
        <v/>
      </c>
      <c r="AB4171" s="95" t="str">
        <f>IF(AB1939="","",AB1939)</f>
        <v/>
      </c>
      <c r="AC4171" s="94">
        <f>IF(AC1939="","",AC1939)</f>
        <v>45747</v>
      </c>
      <c r="AD4171" s="96" t="str">
        <f>IF(AD1939="","",AD1939)</f>
        <v>U4</v>
      </c>
      <c r="AE4171" s="96" t="str">
        <f>IF(AE1939="","",AE1939)</f>
        <v>EBC_FORBUSPF_C25F</v>
      </c>
      <c r="AF4171" s="96" t="str">
        <f>IF(AF1939="","",AF1939)</f>
        <v>For Business vU4 Mar 2025</v>
      </c>
      <c r="AG4171" s="96" t="str">
        <f>IF(AG1939="","",AG1939)</f>
        <v>Elec For Bus Pre vU4 2yr BKF Mar 2025</v>
      </c>
      <c r="AH4171" s="85" t="str">
        <f>IF(AH1939="","",AH1939)</f>
        <v>C25F</v>
      </c>
    </row>
    <row r="4172" spans="1:34" s="34" customFormat="1" x14ac:dyDescent="0.25">
      <c r="A4172" s="85"/>
      <c r="B4172" s="86" t="str">
        <f>IF(B1940="","",B1940)</f>
        <v>Electricity</v>
      </c>
      <c r="C4172" s="85">
        <f>IF(C1940="","",C1940)</f>
        <v>12</v>
      </c>
      <c r="D4172" s="87">
        <v>4</v>
      </c>
      <c r="E4172" s="85" t="str">
        <f>IF(E1940="","",E1940)</f>
        <v>Economy7</v>
      </c>
      <c r="F4172" s="85" t="str">
        <f>IF(F1940="","",F1940)</f>
        <v/>
      </c>
      <c r="G4172" s="85" t="str">
        <f>IF(G1940="","",G1940)</f>
        <v/>
      </c>
      <c r="H4172" s="85" t="str">
        <f>IF(H1940="","",H1940)</f>
        <v>Renewal</v>
      </c>
      <c r="I4172" s="85">
        <f>IF(I1940="","",I1940)</f>
        <v>24</v>
      </c>
      <c r="J4172" s="88">
        <f>IF(J1940="","",J1940)</f>
        <v>30000</v>
      </c>
      <c r="K4172" s="88">
        <f>IF(K1940="","",K1940)</f>
        <v>49999</v>
      </c>
      <c r="L4172" s="89">
        <f>IF(L1940="","",L1940)</f>
        <v>44901</v>
      </c>
      <c r="M4172" s="89" t="str">
        <f>IF(M1940="","",M1940)</f>
        <v/>
      </c>
      <c r="N4172" s="89">
        <f>IF(N1940="","",N1940)</f>
        <v>44901</v>
      </c>
      <c r="O4172" s="89" t="str">
        <f>IF(O1940="","",O1940)</f>
        <v/>
      </c>
      <c r="P4172" s="85" t="str">
        <f>IF(P1940="","",P1940)</f>
        <v>Monthly Variable Direct Debit</v>
      </c>
      <c r="Q4172" s="90" t="str">
        <f>IF(Q1940="","",Q1940)</f>
        <v>For Business</v>
      </c>
      <c r="R4172" s="85" t="str">
        <f>IF(R1940="","",R1940)</f>
        <v>With S/C</v>
      </c>
      <c r="S4172" s="85" t="str">
        <f>IF(S1940="","",S1940)</f>
        <v>N</v>
      </c>
      <c r="T4172" s="85" t="str">
        <f>IF(T1940="","",T1940)</f>
        <v/>
      </c>
      <c r="U4172" s="85" t="str">
        <f>IF(U1940="","",U1940)</f>
        <v/>
      </c>
      <c r="V4172" s="85" t="str">
        <f>IF(V1940="","",V1940)</f>
        <v/>
      </c>
      <c r="W4172" s="91" t="str">
        <f>IF(W1940="","",W1940)</f>
        <v/>
      </c>
      <c r="X4172" s="92">
        <f>IF(X1940="","",X1940)</f>
        <v>26.12</v>
      </c>
      <c r="Y4172" s="92">
        <f>IF(Y1940="","",Y1940)</f>
        <v>51.77</v>
      </c>
      <c r="Z4172" s="92">
        <f>IF(Z1940="","",Z1940)</f>
        <v>39.08</v>
      </c>
      <c r="AA4172" s="92" t="str">
        <f>IF(AA1940="","",AA1940)</f>
        <v/>
      </c>
      <c r="AB4172" s="95" t="str">
        <f>IF(AB1940="","",AB1940)</f>
        <v/>
      </c>
      <c r="AC4172" s="94">
        <f>IF(AC1940="","",AC1940)</f>
        <v>45747</v>
      </c>
      <c r="AD4172" s="96" t="str">
        <f>IF(AD1940="","",AD1940)</f>
        <v>U4</v>
      </c>
      <c r="AE4172" s="96" t="str">
        <f>IF(AE1940="","",AE1940)</f>
        <v>EBC_FORBUSPF_C25F</v>
      </c>
      <c r="AF4172" s="96" t="str">
        <f>IF(AF1940="","",AF1940)</f>
        <v>For Business vU4 Mar 2025</v>
      </c>
      <c r="AG4172" s="96" t="str">
        <f>IF(AG1940="","",AG1940)</f>
        <v>Elec For Bus Pre vU4 2yr BKF Mar 2025</v>
      </c>
      <c r="AH4172" s="85" t="str">
        <f>IF(AH1940="","",AH1940)</f>
        <v>C25F</v>
      </c>
    </row>
    <row r="4173" spans="1:34" s="34" customFormat="1" x14ac:dyDescent="0.25">
      <c r="A4173" s="85"/>
      <c r="B4173" s="86" t="str">
        <f>IF(B1941="","",B1941)</f>
        <v>Electricity</v>
      </c>
      <c r="C4173" s="85">
        <f>IF(C1941="","",C1941)</f>
        <v>13</v>
      </c>
      <c r="D4173" s="87">
        <v>4</v>
      </c>
      <c r="E4173" s="85" t="str">
        <f>IF(E1941="","",E1941)</f>
        <v>Economy7</v>
      </c>
      <c r="F4173" s="85" t="str">
        <f>IF(F1941="","",F1941)</f>
        <v/>
      </c>
      <c r="G4173" s="85" t="str">
        <f>IF(G1941="","",G1941)</f>
        <v/>
      </c>
      <c r="H4173" s="85" t="str">
        <f>IF(H1941="","",H1941)</f>
        <v>Renewal</v>
      </c>
      <c r="I4173" s="85">
        <f>IF(I1941="","",I1941)</f>
        <v>24</v>
      </c>
      <c r="J4173" s="88">
        <f>IF(J1941="","",J1941)</f>
        <v>30000</v>
      </c>
      <c r="K4173" s="88">
        <f>IF(K1941="","",K1941)</f>
        <v>49999</v>
      </c>
      <c r="L4173" s="89">
        <f>IF(L1941="","",L1941)</f>
        <v>44901</v>
      </c>
      <c r="M4173" s="89" t="str">
        <f>IF(M1941="","",M1941)</f>
        <v/>
      </c>
      <c r="N4173" s="89">
        <f>IF(N1941="","",N1941)</f>
        <v>44901</v>
      </c>
      <c r="O4173" s="89" t="str">
        <f>IF(O1941="","",O1941)</f>
        <v/>
      </c>
      <c r="P4173" s="85" t="str">
        <f>IF(P1941="","",P1941)</f>
        <v>Monthly Variable Direct Debit</v>
      </c>
      <c r="Q4173" s="90" t="str">
        <f>IF(Q1941="","",Q1941)</f>
        <v>For Business</v>
      </c>
      <c r="R4173" s="85" t="str">
        <f>IF(R1941="","",R1941)</f>
        <v>With S/C</v>
      </c>
      <c r="S4173" s="85" t="str">
        <f>IF(S1941="","",S1941)</f>
        <v>N</v>
      </c>
      <c r="T4173" s="85" t="str">
        <f>IF(T1941="","",T1941)</f>
        <v/>
      </c>
      <c r="U4173" s="85" t="str">
        <f>IF(U1941="","",U1941)</f>
        <v/>
      </c>
      <c r="V4173" s="85" t="str">
        <f>IF(V1941="","",V1941)</f>
        <v/>
      </c>
      <c r="W4173" s="91" t="str">
        <f>IF(W1941="","",W1941)</f>
        <v/>
      </c>
      <c r="X4173" s="92">
        <f>IF(X1941="","",X1941)</f>
        <v>71.72</v>
      </c>
      <c r="Y4173" s="92">
        <f>IF(Y1941="","",Y1941)</f>
        <v>53.87</v>
      </c>
      <c r="Z4173" s="92">
        <f>IF(Z1941="","",Z1941)</f>
        <v>39.61</v>
      </c>
      <c r="AA4173" s="92" t="str">
        <f>IF(AA1941="","",AA1941)</f>
        <v/>
      </c>
      <c r="AB4173" s="95" t="str">
        <f>IF(AB1941="","",AB1941)</f>
        <v/>
      </c>
      <c r="AC4173" s="94">
        <f>IF(AC1941="","",AC1941)</f>
        <v>45747</v>
      </c>
      <c r="AD4173" s="96" t="str">
        <f>IF(AD1941="","",AD1941)</f>
        <v>U4</v>
      </c>
      <c r="AE4173" s="96" t="str">
        <f>IF(AE1941="","",AE1941)</f>
        <v>EBC_FORBUSPF_C25F</v>
      </c>
      <c r="AF4173" s="96" t="str">
        <f>IF(AF1941="","",AF1941)</f>
        <v>For Business vU4 Mar 2025</v>
      </c>
      <c r="AG4173" s="96" t="str">
        <f>IF(AG1941="","",AG1941)</f>
        <v>Elec For Bus Pre vU4 2yr BKF Mar 2025</v>
      </c>
      <c r="AH4173" s="85" t="str">
        <f>IF(AH1941="","",AH1941)</f>
        <v>C25F</v>
      </c>
    </row>
    <row r="4174" spans="1:34" s="34" customFormat="1" x14ac:dyDescent="0.25">
      <c r="A4174" s="85"/>
      <c r="B4174" s="86" t="str">
        <f>IF(B1942="","",B1942)</f>
        <v>Electricity</v>
      </c>
      <c r="C4174" s="85">
        <f>IF(C1942="","",C1942)</f>
        <v>14</v>
      </c>
      <c r="D4174" s="87">
        <v>4</v>
      </c>
      <c r="E4174" s="85" t="str">
        <f>IF(E1942="","",E1942)</f>
        <v>Economy7</v>
      </c>
      <c r="F4174" s="85" t="str">
        <f>IF(F1942="","",F1942)</f>
        <v/>
      </c>
      <c r="G4174" s="85" t="str">
        <f>IF(G1942="","",G1942)</f>
        <v/>
      </c>
      <c r="H4174" s="85" t="str">
        <f>IF(H1942="","",H1942)</f>
        <v>Renewal</v>
      </c>
      <c r="I4174" s="85">
        <f>IF(I1942="","",I1942)</f>
        <v>24</v>
      </c>
      <c r="J4174" s="88">
        <f>IF(J1942="","",J1942)</f>
        <v>30000</v>
      </c>
      <c r="K4174" s="88">
        <f>IF(K1942="","",K1942)</f>
        <v>49999</v>
      </c>
      <c r="L4174" s="89">
        <f>IF(L1942="","",L1942)</f>
        <v>44901</v>
      </c>
      <c r="M4174" s="89" t="str">
        <f>IF(M1942="","",M1942)</f>
        <v/>
      </c>
      <c r="N4174" s="89">
        <f>IF(N1942="","",N1942)</f>
        <v>44901</v>
      </c>
      <c r="O4174" s="89" t="str">
        <f>IF(O1942="","",O1942)</f>
        <v/>
      </c>
      <c r="P4174" s="85" t="str">
        <f>IF(P1942="","",P1942)</f>
        <v>Monthly Variable Direct Debit</v>
      </c>
      <c r="Q4174" s="90" t="str">
        <f>IF(Q1942="","",Q1942)</f>
        <v>For Business</v>
      </c>
      <c r="R4174" s="85" t="str">
        <f>IF(R1942="","",R1942)</f>
        <v>With S/C</v>
      </c>
      <c r="S4174" s="85" t="str">
        <f>IF(S1942="","",S1942)</f>
        <v>N</v>
      </c>
      <c r="T4174" s="85" t="str">
        <f>IF(T1942="","",T1942)</f>
        <v/>
      </c>
      <c r="U4174" s="85" t="str">
        <f>IF(U1942="","",U1942)</f>
        <v/>
      </c>
      <c r="V4174" s="85" t="str">
        <f>IF(V1942="","",V1942)</f>
        <v/>
      </c>
      <c r="W4174" s="91" t="str">
        <f>IF(W1942="","",W1942)</f>
        <v/>
      </c>
      <c r="X4174" s="92">
        <f>IF(X1942="","",X1942)</f>
        <v>81.319999999999993</v>
      </c>
      <c r="Y4174" s="92">
        <f>IF(Y1942="","",Y1942)</f>
        <v>51.6</v>
      </c>
      <c r="Z4174" s="92">
        <f>IF(Z1942="","",Z1942)</f>
        <v>39.299999999999997</v>
      </c>
      <c r="AA4174" s="92" t="str">
        <f>IF(AA1942="","",AA1942)</f>
        <v/>
      </c>
      <c r="AB4174" s="95" t="str">
        <f>IF(AB1942="","",AB1942)</f>
        <v/>
      </c>
      <c r="AC4174" s="94">
        <f>IF(AC1942="","",AC1942)</f>
        <v>45747</v>
      </c>
      <c r="AD4174" s="96" t="str">
        <f>IF(AD1942="","",AD1942)</f>
        <v>U4</v>
      </c>
      <c r="AE4174" s="96" t="str">
        <f>IF(AE1942="","",AE1942)</f>
        <v>EBC_FORBUSPF_C25F</v>
      </c>
      <c r="AF4174" s="96" t="str">
        <f>IF(AF1942="","",AF1942)</f>
        <v>For Business vU4 Mar 2025</v>
      </c>
      <c r="AG4174" s="96" t="str">
        <f>IF(AG1942="","",AG1942)</f>
        <v>Elec For Bus Pre vU4 2yr BKF Mar 2025</v>
      </c>
      <c r="AH4174" s="85" t="str">
        <f>IF(AH1942="","",AH1942)</f>
        <v>C25F</v>
      </c>
    </row>
    <row r="4175" spans="1:34" s="34" customFormat="1" x14ac:dyDescent="0.25">
      <c r="A4175" s="85"/>
      <c r="B4175" s="86" t="str">
        <f>IF(B1943="","",B1943)</f>
        <v>Electricity</v>
      </c>
      <c r="C4175" s="85">
        <f>IF(C1943="","",C1943)</f>
        <v>15</v>
      </c>
      <c r="D4175" s="87">
        <v>4</v>
      </c>
      <c r="E4175" s="85" t="str">
        <f>IF(E1943="","",E1943)</f>
        <v>Economy7</v>
      </c>
      <c r="F4175" s="85" t="str">
        <f>IF(F1943="","",F1943)</f>
        <v/>
      </c>
      <c r="G4175" s="85" t="str">
        <f>IF(G1943="","",G1943)</f>
        <v/>
      </c>
      <c r="H4175" s="85" t="str">
        <f>IF(H1943="","",H1943)</f>
        <v>Renewal</v>
      </c>
      <c r="I4175" s="85">
        <f>IF(I1943="","",I1943)</f>
        <v>24</v>
      </c>
      <c r="J4175" s="88">
        <f>IF(J1943="","",J1943)</f>
        <v>30000</v>
      </c>
      <c r="K4175" s="88">
        <f>IF(K1943="","",K1943)</f>
        <v>49999</v>
      </c>
      <c r="L4175" s="89">
        <f>IF(L1943="","",L1943)</f>
        <v>44901</v>
      </c>
      <c r="M4175" s="89" t="str">
        <f>IF(M1943="","",M1943)</f>
        <v/>
      </c>
      <c r="N4175" s="89">
        <f>IF(N1943="","",N1943)</f>
        <v>44901</v>
      </c>
      <c r="O4175" s="89" t="str">
        <f>IF(O1943="","",O1943)</f>
        <v/>
      </c>
      <c r="P4175" s="85" t="str">
        <f>IF(P1943="","",P1943)</f>
        <v>Monthly Variable Direct Debit</v>
      </c>
      <c r="Q4175" s="90" t="str">
        <f>IF(Q1943="","",Q1943)</f>
        <v>For Business</v>
      </c>
      <c r="R4175" s="85" t="str">
        <f>IF(R1943="","",R1943)</f>
        <v>With S/C</v>
      </c>
      <c r="S4175" s="85" t="str">
        <f>IF(S1943="","",S1943)</f>
        <v>N</v>
      </c>
      <c r="T4175" s="85" t="str">
        <f>IF(T1943="","",T1943)</f>
        <v/>
      </c>
      <c r="U4175" s="85" t="str">
        <f>IF(U1943="","",U1943)</f>
        <v/>
      </c>
      <c r="V4175" s="85" t="str">
        <f>IF(V1943="","",V1943)</f>
        <v/>
      </c>
      <c r="W4175" s="91" t="str">
        <f>IF(W1943="","",W1943)</f>
        <v/>
      </c>
      <c r="X4175" s="92">
        <f>IF(X1943="","",X1943)</f>
        <v>88.61</v>
      </c>
      <c r="Y4175" s="92">
        <f>IF(Y1943="","",Y1943)</f>
        <v>51.93</v>
      </c>
      <c r="Z4175" s="92">
        <f>IF(Z1943="","",Z1943)</f>
        <v>39.130000000000003</v>
      </c>
      <c r="AA4175" s="92" t="str">
        <f>IF(AA1943="","",AA1943)</f>
        <v/>
      </c>
      <c r="AB4175" s="95" t="str">
        <f>IF(AB1943="","",AB1943)</f>
        <v/>
      </c>
      <c r="AC4175" s="94">
        <f>IF(AC1943="","",AC1943)</f>
        <v>45747</v>
      </c>
      <c r="AD4175" s="96" t="str">
        <f>IF(AD1943="","",AD1943)</f>
        <v>U4</v>
      </c>
      <c r="AE4175" s="96" t="str">
        <f>IF(AE1943="","",AE1943)</f>
        <v>EBC_FORBUSPF_C25F</v>
      </c>
      <c r="AF4175" s="96" t="str">
        <f>IF(AF1943="","",AF1943)</f>
        <v>For Business vU4 Mar 2025</v>
      </c>
      <c r="AG4175" s="96" t="str">
        <f>IF(AG1943="","",AG1943)</f>
        <v>Elec For Bus Pre vU4 2yr BKF Mar 2025</v>
      </c>
      <c r="AH4175" s="85" t="str">
        <f>IF(AH1943="","",AH1943)</f>
        <v>C25F</v>
      </c>
    </row>
    <row r="4176" spans="1:34" s="34" customFormat="1" x14ac:dyDescent="0.25">
      <c r="A4176" s="85"/>
      <c r="B4176" s="86" t="str">
        <f>IF(B1944="","",B1944)</f>
        <v>Electricity</v>
      </c>
      <c r="C4176" s="85">
        <f>IF(C1944="","",C1944)</f>
        <v>16</v>
      </c>
      <c r="D4176" s="87">
        <v>4</v>
      </c>
      <c r="E4176" s="85" t="str">
        <f>IF(E1944="","",E1944)</f>
        <v>Economy7</v>
      </c>
      <c r="F4176" s="85" t="str">
        <f>IF(F1944="","",F1944)</f>
        <v/>
      </c>
      <c r="G4176" s="85" t="str">
        <f>IF(G1944="","",G1944)</f>
        <v/>
      </c>
      <c r="H4176" s="85" t="str">
        <f>IF(H1944="","",H1944)</f>
        <v>Renewal</v>
      </c>
      <c r="I4176" s="85">
        <f>IF(I1944="","",I1944)</f>
        <v>24</v>
      </c>
      <c r="J4176" s="88">
        <f>IF(J1944="","",J1944)</f>
        <v>30000</v>
      </c>
      <c r="K4176" s="88">
        <f>IF(K1944="","",K1944)</f>
        <v>49999</v>
      </c>
      <c r="L4176" s="89">
        <f>IF(L1944="","",L1944)</f>
        <v>44901</v>
      </c>
      <c r="M4176" s="89" t="str">
        <f>IF(M1944="","",M1944)</f>
        <v/>
      </c>
      <c r="N4176" s="89">
        <f>IF(N1944="","",N1944)</f>
        <v>44901</v>
      </c>
      <c r="O4176" s="89" t="str">
        <f>IF(O1944="","",O1944)</f>
        <v/>
      </c>
      <c r="P4176" s="85" t="str">
        <f>IF(P1944="","",P1944)</f>
        <v>Monthly Variable Direct Debit</v>
      </c>
      <c r="Q4176" s="90" t="str">
        <f>IF(Q1944="","",Q1944)</f>
        <v>For Business</v>
      </c>
      <c r="R4176" s="85" t="str">
        <f>IF(R1944="","",R1944)</f>
        <v>With S/C</v>
      </c>
      <c r="S4176" s="85" t="str">
        <f>IF(S1944="","",S1944)</f>
        <v>N</v>
      </c>
      <c r="T4176" s="85" t="str">
        <f>IF(T1944="","",T1944)</f>
        <v/>
      </c>
      <c r="U4176" s="85" t="str">
        <f>IF(U1944="","",U1944)</f>
        <v/>
      </c>
      <c r="V4176" s="85" t="str">
        <f>IF(V1944="","",V1944)</f>
        <v/>
      </c>
      <c r="W4176" s="91" t="str">
        <f>IF(W1944="","",W1944)</f>
        <v/>
      </c>
      <c r="X4176" s="92">
        <f>IF(X1944="","",X1944)</f>
        <v>54.28</v>
      </c>
      <c r="Y4176" s="92">
        <f>IF(Y1944="","",Y1944)</f>
        <v>52.69</v>
      </c>
      <c r="Z4176" s="92">
        <f>IF(Z1944="","",Z1944)</f>
        <v>39.619999999999997</v>
      </c>
      <c r="AA4176" s="92" t="str">
        <f>IF(AA1944="","",AA1944)</f>
        <v/>
      </c>
      <c r="AB4176" s="95" t="str">
        <f>IF(AB1944="","",AB1944)</f>
        <v/>
      </c>
      <c r="AC4176" s="94">
        <f>IF(AC1944="","",AC1944)</f>
        <v>45747</v>
      </c>
      <c r="AD4176" s="96" t="str">
        <f>IF(AD1944="","",AD1944)</f>
        <v>U4</v>
      </c>
      <c r="AE4176" s="96" t="str">
        <f>IF(AE1944="","",AE1944)</f>
        <v>EBC_FORBUSPF_C25F</v>
      </c>
      <c r="AF4176" s="96" t="str">
        <f>IF(AF1944="","",AF1944)</f>
        <v>For Business vU4 Mar 2025</v>
      </c>
      <c r="AG4176" s="96" t="str">
        <f>IF(AG1944="","",AG1944)</f>
        <v>Elec For Bus Pre vU4 2yr BKF Mar 2025</v>
      </c>
      <c r="AH4176" s="85" t="str">
        <f>IF(AH1944="","",AH1944)</f>
        <v>C25F</v>
      </c>
    </row>
    <row r="4177" spans="1:34" s="34" customFormat="1" x14ac:dyDescent="0.25">
      <c r="A4177" s="85"/>
      <c r="B4177" s="86" t="str">
        <f>IF(B1945="","",B1945)</f>
        <v>Electricity</v>
      </c>
      <c r="C4177" s="85">
        <f>IF(C1945="","",C1945)</f>
        <v>17</v>
      </c>
      <c r="D4177" s="87">
        <v>4</v>
      </c>
      <c r="E4177" s="85" t="str">
        <f>IF(E1945="","",E1945)</f>
        <v>Economy7</v>
      </c>
      <c r="F4177" s="85" t="str">
        <f>IF(F1945="","",F1945)</f>
        <v/>
      </c>
      <c r="G4177" s="85" t="str">
        <f>IF(G1945="","",G1945)</f>
        <v/>
      </c>
      <c r="H4177" s="85" t="str">
        <f>IF(H1945="","",H1945)</f>
        <v>Renewal</v>
      </c>
      <c r="I4177" s="85">
        <f>IF(I1945="","",I1945)</f>
        <v>24</v>
      </c>
      <c r="J4177" s="88">
        <f>IF(J1945="","",J1945)</f>
        <v>30000</v>
      </c>
      <c r="K4177" s="88">
        <f>IF(K1945="","",K1945)</f>
        <v>49999</v>
      </c>
      <c r="L4177" s="89">
        <f>IF(L1945="","",L1945)</f>
        <v>44901</v>
      </c>
      <c r="M4177" s="89" t="str">
        <f>IF(M1945="","",M1945)</f>
        <v/>
      </c>
      <c r="N4177" s="89">
        <f>IF(N1945="","",N1945)</f>
        <v>44901</v>
      </c>
      <c r="O4177" s="89" t="str">
        <f>IF(O1945="","",O1945)</f>
        <v/>
      </c>
      <c r="P4177" s="85" t="str">
        <f>IF(P1945="","",P1945)</f>
        <v>Monthly Variable Direct Debit</v>
      </c>
      <c r="Q4177" s="90" t="str">
        <f>IF(Q1945="","",Q1945)</f>
        <v>For Business</v>
      </c>
      <c r="R4177" s="85" t="str">
        <f>IF(R1945="","",R1945)</f>
        <v>With S/C</v>
      </c>
      <c r="S4177" s="85" t="str">
        <f>IF(S1945="","",S1945)</f>
        <v>N</v>
      </c>
      <c r="T4177" s="85" t="str">
        <f>IF(T1945="","",T1945)</f>
        <v/>
      </c>
      <c r="U4177" s="85" t="str">
        <f>IF(U1945="","",U1945)</f>
        <v/>
      </c>
      <c r="V4177" s="85" t="str">
        <f>IF(V1945="","",V1945)</f>
        <v/>
      </c>
      <c r="W4177" s="91" t="str">
        <f>IF(W1945="","",W1945)</f>
        <v/>
      </c>
      <c r="X4177" s="92">
        <f>IF(X1945="","",X1945)</f>
        <v>67.17</v>
      </c>
      <c r="Y4177" s="92">
        <f>IF(Y1945="","",Y1945)</f>
        <v>53.32</v>
      </c>
      <c r="Z4177" s="92">
        <f>IF(Z1945="","",Z1945)</f>
        <v>40.32</v>
      </c>
      <c r="AA4177" s="92" t="str">
        <f>IF(AA1945="","",AA1945)</f>
        <v/>
      </c>
      <c r="AB4177" s="95" t="str">
        <f>IF(AB1945="","",AB1945)</f>
        <v/>
      </c>
      <c r="AC4177" s="94">
        <f>IF(AC1945="","",AC1945)</f>
        <v>45747</v>
      </c>
      <c r="AD4177" s="96" t="str">
        <f>IF(AD1945="","",AD1945)</f>
        <v>U4</v>
      </c>
      <c r="AE4177" s="96" t="str">
        <f>IF(AE1945="","",AE1945)</f>
        <v>EBC_FORBUSPF_C25F</v>
      </c>
      <c r="AF4177" s="96" t="str">
        <f>IF(AF1945="","",AF1945)</f>
        <v>For Business vU4 Mar 2025</v>
      </c>
      <c r="AG4177" s="96" t="str">
        <f>IF(AG1945="","",AG1945)</f>
        <v>Elec For Bus Pre vU4 2yr BKF Mar 2025</v>
      </c>
      <c r="AH4177" s="85" t="str">
        <f>IF(AH1945="","",AH1945)</f>
        <v>C25F</v>
      </c>
    </row>
    <row r="4178" spans="1:34" s="34" customFormat="1" x14ac:dyDescent="0.25">
      <c r="A4178" s="85"/>
      <c r="B4178" s="86" t="str">
        <f>IF(B1946="","",B1946)</f>
        <v>Electricity</v>
      </c>
      <c r="C4178" s="85">
        <f>IF(C1946="","",C1946)</f>
        <v>18</v>
      </c>
      <c r="D4178" s="87">
        <v>4</v>
      </c>
      <c r="E4178" s="85" t="str">
        <f>IF(E1946="","",E1946)</f>
        <v>Economy7</v>
      </c>
      <c r="F4178" s="85" t="str">
        <f>IF(F1946="","",F1946)</f>
        <v/>
      </c>
      <c r="G4178" s="85" t="str">
        <f>IF(G1946="","",G1946)</f>
        <v/>
      </c>
      <c r="H4178" s="85" t="str">
        <f>IF(H1946="","",H1946)</f>
        <v>Renewal</v>
      </c>
      <c r="I4178" s="85">
        <f>IF(I1946="","",I1946)</f>
        <v>24</v>
      </c>
      <c r="J4178" s="88">
        <f>IF(J1946="","",J1946)</f>
        <v>30000</v>
      </c>
      <c r="K4178" s="88">
        <f>IF(K1946="","",K1946)</f>
        <v>49999</v>
      </c>
      <c r="L4178" s="89">
        <f>IF(L1946="","",L1946)</f>
        <v>44901</v>
      </c>
      <c r="M4178" s="89" t="str">
        <f>IF(M1946="","",M1946)</f>
        <v/>
      </c>
      <c r="N4178" s="89">
        <f>IF(N1946="","",N1946)</f>
        <v>44901</v>
      </c>
      <c r="O4178" s="89" t="str">
        <f>IF(O1946="","",O1946)</f>
        <v/>
      </c>
      <c r="P4178" s="85" t="str">
        <f>IF(P1946="","",P1946)</f>
        <v>Monthly Variable Direct Debit</v>
      </c>
      <c r="Q4178" s="90" t="str">
        <f>IF(Q1946="","",Q1946)</f>
        <v>For Business</v>
      </c>
      <c r="R4178" s="85" t="str">
        <f>IF(R1946="","",R1946)</f>
        <v>With S/C</v>
      </c>
      <c r="S4178" s="85" t="str">
        <f>IF(S1946="","",S1946)</f>
        <v>N</v>
      </c>
      <c r="T4178" s="85" t="str">
        <f>IF(T1946="","",T1946)</f>
        <v/>
      </c>
      <c r="U4178" s="85" t="str">
        <f>IF(U1946="","",U1946)</f>
        <v/>
      </c>
      <c r="V4178" s="85" t="str">
        <f>IF(V1946="","",V1946)</f>
        <v/>
      </c>
      <c r="W4178" s="91" t="str">
        <f>IF(W1946="","",W1946)</f>
        <v/>
      </c>
      <c r="X4178" s="92">
        <f>IF(X1946="","",X1946)</f>
        <v>81.19</v>
      </c>
      <c r="Y4178" s="92">
        <f>IF(Y1946="","",Y1946)</f>
        <v>52.91</v>
      </c>
      <c r="Z4178" s="92">
        <f>IF(Z1946="","",Z1946)</f>
        <v>39.479999999999997</v>
      </c>
      <c r="AA4178" s="92" t="str">
        <f>IF(AA1946="","",AA1946)</f>
        <v/>
      </c>
      <c r="AB4178" s="95" t="str">
        <f>IF(AB1946="","",AB1946)</f>
        <v/>
      </c>
      <c r="AC4178" s="94">
        <f>IF(AC1946="","",AC1946)</f>
        <v>45747</v>
      </c>
      <c r="AD4178" s="96" t="str">
        <f>IF(AD1946="","",AD1946)</f>
        <v>U4</v>
      </c>
      <c r="AE4178" s="96" t="str">
        <f>IF(AE1946="","",AE1946)</f>
        <v>EBC_FORBUSPF_C25F</v>
      </c>
      <c r="AF4178" s="96" t="str">
        <f>IF(AF1946="","",AF1946)</f>
        <v>For Business vU4 Mar 2025</v>
      </c>
      <c r="AG4178" s="96" t="str">
        <f>IF(AG1946="","",AG1946)</f>
        <v>Elec For Bus Pre vU4 2yr BKF Mar 2025</v>
      </c>
      <c r="AH4178" s="85" t="str">
        <f>IF(AH1946="","",AH1946)</f>
        <v>C25F</v>
      </c>
    </row>
    <row r="4179" spans="1:34" s="34" customFormat="1" x14ac:dyDescent="0.25">
      <c r="A4179" s="85"/>
      <c r="B4179" s="86" t="str">
        <f>IF(B1947="","",B1947)</f>
        <v>Electricity</v>
      </c>
      <c r="C4179" s="85">
        <f>IF(C1947="","",C1947)</f>
        <v>19</v>
      </c>
      <c r="D4179" s="87">
        <v>4</v>
      </c>
      <c r="E4179" s="85" t="str">
        <f>IF(E1947="","",E1947)</f>
        <v>Economy7</v>
      </c>
      <c r="F4179" s="85" t="str">
        <f>IF(F1947="","",F1947)</f>
        <v/>
      </c>
      <c r="G4179" s="85" t="str">
        <f>IF(G1947="","",G1947)</f>
        <v/>
      </c>
      <c r="H4179" s="85" t="str">
        <f>IF(H1947="","",H1947)</f>
        <v>Renewal</v>
      </c>
      <c r="I4179" s="85">
        <f>IF(I1947="","",I1947)</f>
        <v>24</v>
      </c>
      <c r="J4179" s="88">
        <f>IF(J1947="","",J1947)</f>
        <v>30000</v>
      </c>
      <c r="K4179" s="88">
        <f>IF(K1947="","",K1947)</f>
        <v>49999</v>
      </c>
      <c r="L4179" s="89">
        <f>IF(L1947="","",L1947)</f>
        <v>44901</v>
      </c>
      <c r="M4179" s="89" t="str">
        <f>IF(M1947="","",M1947)</f>
        <v/>
      </c>
      <c r="N4179" s="89">
        <f>IF(N1947="","",N1947)</f>
        <v>44901</v>
      </c>
      <c r="O4179" s="89" t="str">
        <f>IF(O1947="","",O1947)</f>
        <v/>
      </c>
      <c r="P4179" s="85" t="str">
        <f>IF(P1947="","",P1947)</f>
        <v>Monthly Variable Direct Debit</v>
      </c>
      <c r="Q4179" s="90" t="str">
        <f>IF(Q1947="","",Q1947)</f>
        <v>For Business</v>
      </c>
      <c r="R4179" s="85" t="str">
        <f>IF(R1947="","",R1947)</f>
        <v>With S/C</v>
      </c>
      <c r="S4179" s="85" t="str">
        <f>IF(S1947="","",S1947)</f>
        <v>N</v>
      </c>
      <c r="T4179" s="85" t="str">
        <f>IF(T1947="","",T1947)</f>
        <v/>
      </c>
      <c r="U4179" s="85" t="str">
        <f>IF(U1947="","",U1947)</f>
        <v/>
      </c>
      <c r="V4179" s="85" t="str">
        <f>IF(V1947="","",V1947)</f>
        <v/>
      </c>
      <c r="W4179" s="91" t="str">
        <f>IF(W1947="","",W1947)</f>
        <v/>
      </c>
      <c r="X4179" s="92">
        <f>IF(X1947="","",X1947)</f>
        <v>52.79</v>
      </c>
      <c r="Y4179" s="92">
        <f>IF(Y1947="","",Y1947)</f>
        <v>52.54</v>
      </c>
      <c r="Z4179" s="92">
        <f>IF(Z1947="","",Z1947)</f>
        <v>39.26</v>
      </c>
      <c r="AA4179" s="92" t="str">
        <f>IF(AA1947="","",AA1947)</f>
        <v/>
      </c>
      <c r="AB4179" s="95" t="str">
        <f>IF(AB1947="","",AB1947)</f>
        <v/>
      </c>
      <c r="AC4179" s="94">
        <f>IF(AC1947="","",AC1947)</f>
        <v>45747</v>
      </c>
      <c r="AD4179" s="96" t="str">
        <f>IF(AD1947="","",AD1947)</f>
        <v>U4</v>
      </c>
      <c r="AE4179" s="96" t="str">
        <f>IF(AE1947="","",AE1947)</f>
        <v>EBC_FORBUSPF_C25F</v>
      </c>
      <c r="AF4179" s="96" t="str">
        <f>IF(AF1947="","",AF1947)</f>
        <v>For Business vU4 Mar 2025</v>
      </c>
      <c r="AG4179" s="96" t="str">
        <f>IF(AG1947="","",AG1947)</f>
        <v>Elec For Bus Pre vU4 2yr BKF Mar 2025</v>
      </c>
      <c r="AH4179" s="85" t="str">
        <f>IF(AH1947="","",AH1947)</f>
        <v>C25F</v>
      </c>
    </row>
    <row r="4180" spans="1:34" s="34" customFormat="1" x14ac:dyDescent="0.25">
      <c r="A4180" s="85"/>
      <c r="B4180" s="86" t="str">
        <f>IF(B1948="","",B1948)</f>
        <v>Electricity</v>
      </c>
      <c r="C4180" s="85">
        <f>IF(C1948="","",C1948)</f>
        <v>20</v>
      </c>
      <c r="D4180" s="87">
        <v>4</v>
      </c>
      <c r="E4180" s="85" t="str">
        <f>IF(E1948="","",E1948)</f>
        <v>Economy7</v>
      </c>
      <c r="F4180" s="85" t="str">
        <f>IF(F1948="","",F1948)</f>
        <v/>
      </c>
      <c r="G4180" s="85" t="str">
        <f>IF(G1948="","",G1948)</f>
        <v/>
      </c>
      <c r="H4180" s="85" t="str">
        <f>IF(H1948="","",H1948)</f>
        <v>Renewal</v>
      </c>
      <c r="I4180" s="85">
        <f>IF(I1948="","",I1948)</f>
        <v>24</v>
      </c>
      <c r="J4180" s="88">
        <f>IF(J1948="","",J1948)</f>
        <v>30000</v>
      </c>
      <c r="K4180" s="88">
        <f>IF(K1948="","",K1948)</f>
        <v>49999</v>
      </c>
      <c r="L4180" s="89">
        <f>IF(L1948="","",L1948)</f>
        <v>44901</v>
      </c>
      <c r="M4180" s="89" t="str">
        <f>IF(M1948="","",M1948)</f>
        <v/>
      </c>
      <c r="N4180" s="89">
        <f>IF(N1948="","",N1948)</f>
        <v>44901</v>
      </c>
      <c r="O4180" s="89" t="str">
        <f>IF(O1948="","",O1948)</f>
        <v/>
      </c>
      <c r="P4180" s="85" t="str">
        <f>IF(P1948="","",P1948)</f>
        <v>Monthly Variable Direct Debit</v>
      </c>
      <c r="Q4180" s="90" t="str">
        <f>IF(Q1948="","",Q1948)</f>
        <v>For Business</v>
      </c>
      <c r="R4180" s="85" t="str">
        <f>IF(R1948="","",R1948)</f>
        <v>With S/C</v>
      </c>
      <c r="S4180" s="85" t="str">
        <f>IF(S1948="","",S1948)</f>
        <v>N</v>
      </c>
      <c r="T4180" s="85" t="str">
        <f>IF(T1948="","",T1948)</f>
        <v/>
      </c>
      <c r="U4180" s="85" t="str">
        <f>IF(U1948="","",U1948)</f>
        <v/>
      </c>
      <c r="V4180" s="85" t="str">
        <f>IF(V1948="","",V1948)</f>
        <v/>
      </c>
      <c r="W4180" s="91" t="str">
        <f>IF(W1948="","",W1948)</f>
        <v/>
      </c>
      <c r="X4180" s="92">
        <f>IF(X1948="","",X1948)</f>
        <v>59.66</v>
      </c>
      <c r="Y4180" s="92">
        <f>IF(Y1948="","",Y1948)</f>
        <v>52</v>
      </c>
      <c r="Z4180" s="92">
        <f>IF(Z1948="","",Z1948)</f>
        <v>39.299999999999997</v>
      </c>
      <c r="AA4180" s="92" t="str">
        <f>IF(AA1948="","",AA1948)</f>
        <v/>
      </c>
      <c r="AB4180" s="95" t="str">
        <f>IF(AB1948="","",AB1948)</f>
        <v/>
      </c>
      <c r="AC4180" s="94">
        <f>IF(AC1948="","",AC1948)</f>
        <v>45747</v>
      </c>
      <c r="AD4180" s="96" t="str">
        <f>IF(AD1948="","",AD1948)</f>
        <v>U4</v>
      </c>
      <c r="AE4180" s="96" t="str">
        <f>IF(AE1948="","",AE1948)</f>
        <v>EBC_FORBUSPF_C25F</v>
      </c>
      <c r="AF4180" s="96" t="str">
        <f>IF(AF1948="","",AF1948)</f>
        <v>For Business vU4 Mar 2025</v>
      </c>
      <c r="AG4180" s="96" t="str">
        <f>IF(AG1948="","",AG1948)</f>
        <v>Elec For Bus Pre vU4 2yr BKF Mar 2025</v>
      </c>
      <c r="AH4180" s="85" t="str">
        <f>IF(AH1948="","",AH1948)</f>
        <v>C25F</v>
      </c>
    </row>
    <row r="4181" spans="1:34" s="34" customFormat="1" x14ac:dyDescent="0.25">
      <c r="A4181" s="85"/>
      <c r="B4181" s="86" t="str">
        <f>IF(B1949="","",B1949)</f>
        <v>Electricity</v>
      </c>
      <c r="C4181" s="85">
        <f>IF(C1949="","",C1949)</f>
        <v>21</v>
      </c>
      <c r="D4181" s="87">
        <v>4</v>
      </c>
      <c r="E4181" s="85" t="str">
        <f>IF(E1949="","",E1949)</f>
        <v>Economy7</v>
      </c>
      <c r="F4181" s="85" t="str">
        <f>IF(F1949="","",F1949)</f>
        <v/>
      </c>
      <c r="G4181" s="85" t="str">
        <f>IF(G1949="","",G1949)</f>
        <v/>
      </c>
      <c r="H4181" s="85" t="str">
        <f>IF(H1949="","",H1949)</f>
        <v>Renewal</v>
      </c>
      <c r="I4181" s="85">
        <f>IF(I1949="","",I1949)</f>
        <v>24</v>
      </c>
      <c r="J4181" s="88">
        <f>IF(J1949="","",J1949)</f>
        <v>30000</v>
      </c>
      <c r="K4181" s="88">
        <f>IF(K1949="","",K1949)</f>
        <v>49999</v>
      </c>
      <c r="L4181" s="89">
        <f>IF(L1949="","",L1949)</f>
        <v>44901</v>
      </c>
      <c r="M4181" s="89" t="str">
        <f>IF(M1949="","",M1949)</f>
        <v/>
      </c>
      <c r="N4181" s="89">
        <f>IF(N1949="","",N1949)</f>
        <v>44901</v>
      </c>
      <c r="O4181" s="89" t="str">
        <f>IF(O1949="","",O1949)</f>
        <v/>
      </c>
      <c r="P4181" s="85" t="str">
        <f>IF(P1949="","",P1949)</f>
        <v>Monthly Variable Direct Debit</v>
      </c>
      <c r="Q4181" s="90" t="str">
        <f>IF(Q1949="","",Q1949)</f>
        <v>For Business</v>
      </c>
      <c r="R4181" s="85" t="str">
        <f>IF(R1949="","",R1949)</f>
        <v>With S/C</v>
      </c>
      <c r="S4181" s="85" t="str">
        <f>IF(S1949="","",S1949)</f>
        <v>N</v>
      </c>
      <c r="T4181" s="85" t="str">
        <f>IF(T1949="","",T1949)</f>
        <v/>
      </c>
      <c r="U4181" s="85" t="str">
        <f>IF(U1949="","",U1949)</f>
        <v/>
      </c>
      <c r="V4181" s="85" t="str">
        <f>IF(V1949="","",V1949)</f>
        <v/>
      </c>
      <c r="W4181" s="91" t="str">
        <f>IF(W1949="","",W1949)</f>
        <v/>
      </c>
      <c r="X4181" s="92">
        <f>IF(X1949="","",X1949)</f>
        <v>89.2</v>
      </c>
      <c r="Y4181" s="92">
        <f>IF(Y1949="","",Y1949)</f>
        <v>51.85</v>
      </c>
      <c r="Z4181" s="92">
        <f>IF(Z1949="","",Z1949)</f>
        <v>39.31</v>
      </c>
      <c r="AA4181" s="92" t="str">
        <f>IF(AA1949="","",AA1949)</f>
        <v/>
      </c>
      <c r="AB4181" s="95" t="str">
        <f>IF(AB1949="","",AB1949)</f>
        <v/>
      </c>
      <c r="AC4181" s="94">
        <f>IF(AC1949="","",AC1949)</f>
        <v>45747</v>
      </c>
      <c r="AD4181" s="96" t="str">
        <f>IF(AD1949="","",AD1949)</f>
        <v>U4</v>
      </c>
      <c r="AE4181" s="96" t="str">
        <f>IF(AE1949="","",AE1949)</f>
        <v>EBC_FORBUSPF_C25F</v>
      </c>
      <c r="AF4181" s="96" t="str">
        <f>IF(AF1949="","",AF1949)</f>
        <v>For Business vU4 Mar 2025</v>
      </c>
      <c r="AG4181" s="96" t="str">
        <f>IF(AG1949="","",AG1949)</f>
        <v>Elec For Bus Pre vU4 2yr BKF Mar 2025</v>
      </c>
      <c r="AH4181" s="85" t="str">
        <f>IF(AH1949="","",AH1949)</f>
        <v>C25F</v>
      </c>
    </row>
    <row r="4182" spans="1:34" s="34" customFormat="1" x14ac:dyDescent="0.25">
      <c r="A4182" s="85"/>
      <c r="B4182" s="86" t="str">
        <f>IF(B1950="","",B1950)</f>
        <v>Electricity</v>
      </c>
      <c r="C4182" s="85">
        <f>IF(C1950="","",C1950)</f>
        <v>22</v>
      </c>
      <c r="D4182" s="87">
        <v>4</v>
      </c>
      <c r="E4182" s="85" t="str">
        <f>IF(E1950="","",E1950)</f>
        <v>Economy7</v>
      </c>
      <c r="F4182" s="85" t="str">
        <f>IF(F1950="","",F1950)</f>
        <v/>
      </c>
      <c r="G4182" s="85" t="str">
        <f>IF(G1950="","",G1950)</f>
        <v/>
      </c>
      <c r="H4182" s="85" t="str">
        <f>IF(H1950="","",H1950)</f>
        <v>Renewal</v>
      </c>
      <c r="I4182" s="85">
        <f>IF(I1950="","",I1950)</f>
        <v>24</v>
      </c>
      <c r="J4182" s="88">
        <f>IF(J1950="","",J1950)</f>
        <v>30000</v>
      </c>
      <c r="K4182" s="88">
        <f>IF(K1950="","",K1950)</f>
        <v>49999</v>
      </c>
      <c r="L4182" s="89">
        <f>IF(L1950="","",L1950)</f>
        <v>44901</v>
      </c>
      <c r="M4182" s="89" t="str">
        <f>IF(M1950="","",M1950)</f>
        <v/>
      </c>
      <c r="N4182" s="89">
        <f>IF(N1950="","",N1950)</f>
        <v>44901</v>
      </c>
      <c r="O4182" s="89" t="str">
        <f>IF(O1950="","",O1950)</f>
        <v/>
      </c>
      <c r="P4182" s="85" t="str">
        <f>IF(P1950="","",P1950)</f>
        <v>Monthly Variable Direct Debit</v>
      </c>
      <c r="Q4182" s="90" t="str">
        <f>IF(Q1950="","",Q1950)</f>
        <v>For Business</v>
      </c>
      <c r="R4182" s="85" t="str">
        <f>IF(R1950="","",R1950)</f>
        <v>With S/C</v>
      </c>
      <c r="S4182" s="85" t="str">
        <f>IF(S1950="","",S1950)</f>
        <v>N</v>
      </c>
      <c r="T4182" s="85" t="str">
        <f>IF(T1950="","",T1950)</f>
        <v/>
      </c>
      <c r="U4182" s="85" t="str">
        <f>IF(U1950="","",U1950)</f>
        <v/>
      </c>
      <c r="V4182" s="85" t="str">
        <f>IF(V1950="","",V1950)</f>
        <v/>
      </c>
      <c r="W4182" s="91" t="str">
        <f>IF(W1950="","",W1950)</f>
        <v/>
      </c>
      <c r="X4182" s="92">
        <f>IF(X1950="","",X1950)</f>
        <v>96.39</v>
      </c>
      <c r="Y4182" s="92">
        <f>IF(Y1950="","",Y1950)</f>
        <v>51.56</v>
      </c>
      <c r="Z4182" s="92">
        <f>IF(Z1950="","",Z1950)</f>
        <v>39.25</v>
      </c>
      <c r="AA4182" s="92" t="str">
        <f>IF(AA1950="","",AA1950)</f>
        <v/>
      </c>
      <c r="AB4182" s="95" t="str">
        <f>IF(AB1950="","",AB1950)</f>
        <v/>
      </c>
      <c r="AC4182" s="94">
        <f>IF(AC1950="","",AC1950)</f>
        <v>45747</v>
      </c>
      <c r="AD4182" s="96" t="str">
        <f>IF(AD1950="","",AD1950)</f>
        <v>U4</v>
      </c>
      <c r="AE4182" s="96" t="str">
        <f>IF(AE1950="","",AE1950)</f>
        <v>EBC_FORBUSPF_C25F</v>
      </c>
      <c r="AF4182" s="96" t="str">
        <f>IF(AF1950="","",AF1950)</f>
        <v>For Business vU4 Mar 2025</v>
      </c>
      <c r="AG4182" s="96" t="str">
        <f>IF(AG1950="","",AG1950)</f>
        <v>Elec For Bus Pre vU4 2yr BKF Mar 2025</v>
      </c>
      <c r="AH4182" s="85" t="str">
        <f>IF(AH1950="","",AH1950)</f>
        <v>C25F</v>
      </c>
    </row>
    <row r="4183" spans="1:34" s="34" customFormat="1" x14ac:dyDescent="0.25">
      <c r="A4183" s="85"/>
      <c r="B4183" s="86" t="str">
        <f>IF(B1951="","",B1951)</f>
        <v>Electricity</v>
      </c>
      <c r="C4183" s="85">
        <f>IF(C1951="","",C1951)</f>
        <v>23</v>
      </c>
      <c r="D4183" s="87">
        <v>4</v>
      </c>
      <c r="E4183" s="85" t="str">
        <f>IF(E1951="","",E1951)</f>
        <v>Economy7</v>
      </c>
      <c r="F4183" s="85" t="str">
        <f>IF(F1951="","",F1951)</f>
        <v/>
      </c>
      <c r="G4183" s="85" t="str">
        <f>IF(G1951="","",G1951)</f>
        <v/>
      </c>
      <c r="H4183" s="85" t="str">
        <f>IF(H1951="","",H1951)</f>
        <v>Renewal</v>
      </c>
      <c r="I4183" s="85">
        <f>IF(I1951="","",I1951)</f>
        <v>24</v>
      </c>
      <c r="J4183" s="88">
        <f>IF(J1951="","",J1951)</f>
        <v>30000</v>
      </c>
      <c r="K4183" s="88">
        <f>IF(K1951="","",K1951)</f>
        <v>49999</v>
      </c>
      <c r="L4183" s="89">
        <f>IF(L1951="","",L1951)</f>
        <v>44901</v>
      </c>
      <c r="M4183" s="89" t="str">
        <f>IF(M1951="","",M1951)</f>
        <v/>
      </c>
      <c r="N4183" s="89">
        <f>IF(N1951="","",N1951)</f>
        <v>44901</v>
      </c>
      <c r="O4183" s="89" t="str">
        <f>IF(O1951="","",O1951)</f>
        <v/>
      </c>
      <c r="P4183" s="85" t="str">
        <f>IF(P1951="","",P1951)</f>
        <v>Monthly Variable Direct Debit</v>
      </c>
      <c r="Q4183" s="90" t="str">
        <f>IF(Q1951="","",Q1951)</f>
        <v>For Business</v>
      </c>
      <c r="R4183" s="85" t="str">
        <f>IF(R1951="","",R1951)</f>
        <v>With S/C</v>
      </c>
      <c r="S4183" s="85" t="str">
        <f>IF(S1951="","",S1951)</f>
        <v>N</v>
      </c>
      <c r="T4183" s="85" t="str">
        <f>IF(T1951="","",T1951)</f>
        <v/>
      </c>
      <c r="U4183" s="85" t="str">
        <f>IF(U1951="","",U1951)</f>
        <v/>
      </c>
      <c r="V4183" s="85" t="str">
        <f>IF(V1951="","",V1951)</f>
        <v/>
      </c>
      <c r="W4183" s="91" t="str">
        <f>IF(W1951="","",W1951)</f>
        <v/>
      </c>
      <c r="X4183" s="92">
        <f>IF(X1951="","",X1951)</f>
        <v>79.2</v>
      </c>
      <c r="Y4183" s="92">
        <f>IF(Y1951="","",Y1951)</f>
        <v>52.1</v>
      </c>
      <c r="Z4183" s="92">
        <f>IF(Z1951="","",Z1951)</f>
        <v>39.43</v>
      </c>
      <c r="AA4183" s="92" t="str">
        <f>IF(AA1951="","",AA1951)</f>
        <v/>
      </c>
      <c r="AB4183" s="95" t="str">
        <f>IF(AB1951="","",AB1951)</f>
        <v/>
      </c>
      <c r="AC4183" s="94">
        <f>IF(AC1951="","",AC1951)</f>
        <v>45747</v>
      </c>
      <c r="AD4183" s="96" t="str">
        <f>IF(AD1951="","",AD1951)</f>
        <v>U4</v>
      </c>
      <c r="AE4183" s="96" t="str">
        <f>IF(AE1951="","",AE1951)</f>
        <v>EBC_FORBUSPF_C25F</v>
      </c>
      <c r="AF4183" s="96" t="str">
        <f>IF(AF1951="","",AF1951)</f>
        <v>For Business vU4 Mar 2025</v>
      </c>
      <c r="AG4183" s="96" t="str">
        <f>IF(AG1951="","",AG1951)</f>
        <v>Elec For Bus Pre vU4 2yr BKF Mar 2025</v>
      </c>
      <c r="AH4183" s="85" t="str">
        <f>IF(AH1951="","",AH1951)</f>
        <v>C25F</v>
      </c>
    </row>
    <row r="4184" spans="1:34" s="34" customFormat="1" x14ac:dyDescent="0.25">
      <c r="A4184" s="85"/>
      <c r="B4184" s="86" t="str">
        <f>IF(B1952="","",B1952)</f>
        <v>Electricity</v>
      </c>
      <c r="C4184" s="85">
        <f>IF(C1952="","",C1952)</f>
        <v>10</v>
      </c>
      <c r="D4184" s="87">
        <v>4</v>
      </c>
      <c r="E4184" s="85" t="str">
        <f>IF(E1952="","",E1952)</f>
        <v>EveningAndWeekend</v>
      </c>
      <c r="F4184" s="85" t="str">
        <f>IF(F1952="","",F1952)</f>
        <v/>
      </c>
      <c r="G4184" s="85" t="str">
        <f>IF(G1952="","",G1952)</f>
        <v/>
      </c>
      <c r="H4184" s="85" t="str">
        <f>IF(H1952="","",H1952)</f>
        <v>Renewal</v>
      </c>
      <c r="I4184" s="85">
        <f>IF(I1952="","",I1952)</f>
        <v>24</v>
      </c>
      <c r="J4184" s="88">
        <f>IF(J1952="","",J1952)</f>
        <v>30000</v>
      </c>
      <c r="K4184" s="88">
        <f>IF(K1952="","",K1952)</f>
        <v>49999</v>
      </c>
      <c r="L4184" s="89">
        <f>IF(L1952="","",L1952)</f>
        <v>44901</v>
      </c>
      <c r="M4184" s="89" t="str">
        <f>IF(M1952="","",M1952)</f>
        <v/>
      </c>
      <c r="N4184" s="89">
        <f>IF(N1952="","",N1952)</f>
        <v>44901</v>
      </c>
      <c r="O4184" s="89" t="str">
        <f>IF(O1952="","",O1952)</f>
        <v/>
      </c>
      <c r="P4184" s="85" t="str">
        <f>IF(P1952="","",P1952)</f>
        <v>Monthly Variable Direct Debit</v>
      </c>
      <c r="Q4184" s="90" t="str">
        <f>IF(Q1952="","",Q1952)</f>
        <v>For Business</v>
      </c>
      <c r="R4184" s="85" t="str">
        <f>IF(R1952="","",R1952)</f>
        <v>With S/C</v>
      </c>
      <c r="S4184" s="85" t="str">
        <f>IF(S1952="","",S1952)</f>
        <v>N</v>
      </c>
      <c r="T4184" s="85" t="str">
        <f>IF(T1952="","",T1952)</f>
        <v/>
      </c>
      <c r="U4184" s="85" t="str">
        <f>IF(U1952="","",U1952)</f>
        <v/>
      </c>
      <c r="V4184" s="85" t="str">
        <f>IF(V1952="","",V1952)</f>
        <v/>
      </c>
      <c r="W4184" s="91" t="str">
        <f>IF(W1952="","",W1952)</f>
        <v/>
      </c>
      <c r="X4184" s="92">
        <f>IF(X1952="","",X1952)</f>
        <v>43.97</v>
      </c>
      <c r="Y4184" s="92">
        <f>IF(Y1952="","",Y1952)</f>
        <v>55.85</v>
      </c>
      <c r="Z4184" s="92" t="str">
        <f>IF(Z1952="","",Z1952)</f>
        <v/>
      </c>
      <c r="AA4184" s="92">
        <f>IF(AA1952="","",AA1952)</f>
        <v>44</v>
      </c>
      <c r="AB4184" s="95" t="str">
        <f>IF(AB1952="","",AB1952)</f>
        <v/>
      </c>
      <c r="AC4184" s="94">
        <f>IF(AC1952="","",AC1952)</f>
        <v>45747</v>
      </c>
      <c r="AD4184" s="96" t="str">
        <f>IF(AD1952="","",AD1952)</f>
        <v>U4</v>
      </c>
      <c r="AE4184" s="96" t="str">
        <f>IF(AE1952="","",AE1952)</f>
        <v>EBC_FORBUSPF_C25F</v>
      </c>
      <c r="AF4184" s="96" t="str">
        <f>IF(AF1952="","",AF1952)</f>
        <v>For Business vU4 Mar 2025</v>
      </c>
      <c r="AG4184" s="96" t="str">
        <f>IF(AG1952="","",AG1952)</f>
        <v>Elec For Bus Pre vU4 2yr BKF Mar 2025</v>
      </c>
      <c r="AH4184" s="85" t="str">
        <f>IF(AH1952="","",AH1952)</f>
        <v>C25F</v>
      </c>
    </row>
    <row r="4185" spans="1:34" s="34" customFormat="1" x14ac:dyDescent="0.25">
      <c r="A4185" s="85"/>
      <c r="B4185" s="86" t="str">
        <f>IF(B1953="","",B1953)</f>
        <v>Electricity</v>
      </c>
      <c r="C4185" s="85">
        <f>IF(C1953="","",C1953)</f>
        <v>11</v>
      </c>
      <c r="D4185" s="87">
        <v>4</v>
      </c>
      <c r="E4185" s="85" t="str">
        <f>IF(E1953="","",E1953)</f>
        <v>EveningAndWeekend</v>
      </c>
      <c r="F4185" s="85" t="str">
        <f>IF(F1953="","",F1953)</f>
        <v/>
      </c>
      <c r="G4185" s="85" t="str">
        <f>IF(G1953="","",G1953)</f>
        <v/>
      </c>
      <c r="H4185" s="85" t="str">
        <f>IF(H1953="","",H1953)</f>
        <v>Renewal</v>
      </c>
      <c r="I4185" s="85">
        <f>IF(I1953="","",I1953)</f>
        <v>24</v>
      </c>
      <c r="J4185" s="88">
        <f>IF(J1953="","",J1953)</f>
        <v>30000</v>
      </c>
      <c r="K4185" s="88">
        <f>IF(K1953="","",K1953)</f>
        <v>49999</v>
      </c>
      <c r="L4185" s="89">
        <f>IF(L1953="","",L1953)</f>
        <v>44901</v>
      </c>
      <c r="M4185" s="89" t="str">
        <f>IF(M1953="","",M1953)</f>
        <v/>
      </c>
      <c r="N4185" s="89">
        <f>IF(N1953="","",N1953)</f>
        <v>44901</v>
      </c>
      <c r="O4185" s="89" t="str">
        <f>IF(O1953="","",O1953)</f>
        <v/>
      </c>
      <c r="P4185" s="85" t="str">
        <f>IF(P1953="","",P1953)</f>
        <v>Monthly Variable Direct Debit</v>
      </c>
      <c r="Q4185" s="90" t="str">
        <f>IF(Q1953="","",Q1953)</f>
        <v>For Business</v>
      </c>
      <c r="R4185" s="85" t="str">
        <f>IF(R1953="","",R1953)</f>
        <v>With S/C</v>
      </c>
      <c r="S4185" s="85" t="str">
        <f>IF(S1953="","",S1953)</f>
        <v>N</v>
      </c>
      <c r="T4185" s="85" t="str">
        <f>IF(T1953="","",T1953)</f>
        <v/>
      </c>
      <c r="U4185" s="85" t="str">
        <f>IF(U1953="","",U1953)</f>
        <v/>
      </c>
      <c r="V4185" s="85" t="str">
        <f>IF(V1953="","",V1953)</f>
        <v/>
      </c>
      <c r="W4185" s="91" t="str">
        <f>IF(W1953="","",W1953)</f>
        <v/>
      </c>
      <c r="X4185" s="92">
        <f>IF(X1953="","",X1953)</f>
        <v>72</v>
      </c>
      <c r="Y4185" s="92">
        <f>IF(Y1953="","",Y1953)</f>
        <v>54.56</v>
      </c>
      <c r="Z4185" s="92" t="str">
        <f>IF(Z1953="","",Z1953)</f>
        <v/>
      </c>
      <c r="AA4185" s="92">
        <f>IF(AA1953="","",AA1953)</f>
        <v>43.49</v>
      </c>
      <c r="AB4185" s="95" t="str">
        <f>IF(AB1953="","",AB1953)</f>
        <v/>
      </c>
      <c r="AC4185" s="94">
        <f>IF(AC1953="","",AC1953)</f>
        <v>45747</v>
      </c>
      <c r="AD4185" s="96" t="str">
        <f>IF(AD1953="","",AD1953)</f>
        <v>U4</v>
      </c>
      <c r="AE4185" s="96" t="str">
        <f>IF(AE1953="","",AE1953)</f>
        <v>EBC_FORBUSPF_C25F</v>
      </c>
      <c r="AF4185" s="96" t="str">
        <f>IF(AF1953="","",AF1953)</f>
        <v>For Business vU4 Mar 2025</v>
      </c>
      <c r="AG4185" s="96" t="str">
        <f>IF(AG1953="","",AG1953)</f>
        <v>Elec For Bus Pre vU4 2yr BKF Mar 2025</v>
      </c>
      <c r="AH4185" s="85" t="str">
        <f>IF(AH1953="","",AH1953)</f>
        <v>C25F</v>
      </c>
    </row>
    <row r="4186" spans="1:34" s="34" customFormat="1" x14ac:dyDescent="0.25">
      <c r="A4186" s="85"/>
      <c r="B4186" s="86" t="str">
        <f>IF(B1954="","",B1954)</f>
        <v>Electricity</v>
      </c>
      <c r="C4186" s="85">
        <f>IF(C1954="","",C1954)</f>
        <v>12</v>
      </c>
      <c r="D4186" s="87">
        <v>4</v>
      </c>
      <c r="E4186" s="85" t="str">
        <f>IF(E1954="","",E1954)</f>
        <v>EveningAndWeekend</v>
      </c>
      <c r="F4186" s="85" t="str">
        <f>IF(F1954="","",F1954)</f>
        <v/>
      </c>
      <c r="G4186" s="85" t="str">
        <f>IF(G1954="","",G1954)</f>
        <v/>
      </c>
      <c r="H4186" s="85" t="str">
        <f>IF(H1954="","",H1954)</f>
        <v>Renewal</v>
      </c>
      <c r="I4186" s="85">
        <f>IF(I1954="","",I1954)</f>
        <v>24</v>
      </c>
      <c r="J4186" s="88">
        <f>IF(J1954="","",J1954)</f>
        <v>30000</v>
      </c>
      <c r="K4186" s="88">
        <f>IF(K1954="","",K1954)</f>
        <v>49999</v>
      </c>
      <c r="L4186" s="89">
        <f>IF(L1954="","",L1954)</f>
        <v>44901</v>
      </c>
      <c r="M4186" s="89" t="str">
        <f>IF(M1954="","",M1954)</f>
        <v/>
      </c>
      <c r="N4186" s="89">
        <f>IF(N1954="","",N1954)</f>
        <v>44901</v>
      </c>
      <c r="O4186" s="89" t="str">
        <f>IF(O1954="","",O1954)</f>
        <v/>
      </c>
      <c r="P4186" s="85" t="str">
        <f>IF(P1954="","",P1954)</f>
        <v>Monthly Variable Direct Debit</v>
      </c>
      <c r="Q4186" s="90" t="str">
        <f>IF(Q1954="","",Q1954)</f>
        <v>For Business</v>
      </c>
      <c r="R4186" s="85" t="str">
        <f>IF(R1954="","",R1954)</f>
        <v>With S/C</v>
      </c>
      <c r="S4186" s="85" t="str">
        <f>IF(S1954="","",S1954)</f>
        <v>N</v>
      </c>
      <c r="T4186" s="85" t="str">
        <f>IF(T1954="","",T1954)</f>
        <v/>
      </c>
      <c r="U4186" s="85" t="str">
        <f>IF(U1954="","",U1954)</f>
        <v/>
      </c>
      <c r="V4186" s="85" t="str">
        <f>IF(V1954="","",V1954)</f>
        <v/>
      </c>
      <c r="W4186" s="91" t="str">
        <f>IF(W1954="","",W1954)</f>
        <v/>
      </c>
      <c r="X4186" s="92">
        <f>IF(X1954="","",X1954)</f>
        <v>26.12</v>
      </c>
      <c r="Y4186" s="92">
        <f>IF(Y1954="","",Y1954)</f>
        <v>55.32</v>
      </c>
      <c r="Z4186" s="92" t="str">
        <f>IF(Z1954="","",Z1954)</f>
        <v/>
      </c>
      <c r="AA4186" s="92">
        <f>IF(AA1954="","",AA1954)</f>
        <v>43.33</v>
      </c>
      <c r="AB4186" s="95" t="str">
        <f>IF(AB1954="","",AB1954)</f>
        <v/>
      </c>
      <c r="AC4186" s="94">
        <f>IF(AC1954="","",AC1954)</f>
        <v>45747</v>
      </c>
      <c r="AD4186" s="96" t="str">
        <f>IF(AD1954="","",AD1954)</f>
        <v>U4</v>
      </c>
      <c r="AE4186" s="96" t="str">
        <f>IF(AE1954="","",AE1954)</f>
        <v>EBC_FORBUSPF_C25F</v>
      </c>
      <c r="AF4186" s="96" t="str">
        <f>IF(AF1954="","",AF1954)</f>
        <v>For Business vU4 Mar 2025</v>
      </c>
      <c r="AG4186" s="96" t="str">
        <f>IF(AG1954="","",AG1954)</f>
        <v>Elec For Bus Pre vU4 2yr BKF Mar 2025</v>
      </c>
      <c r="AH4186" s="85" t="str">
        <f>IF(AH1954="","",AH1954)</f>
        <v>C25F</v>
      </c>
    </row>
    <row r="4187" spans="1:34" s="34" customFormat="1" x14ac:dyDescent="0.25">
      <c r="A4187" s="85"/>
      <c r="B4187" s="86" t="str">
        <f>IF(B1955="","",B1955)</f>
        <v>Electricity</v>
      </c>
      <c r="C4187" s="85">
        <f>IF(C1955="","",C1955)</f>
        <v>14</v>
      </c>
      <c r="D4187" s="87">
        <v>4</v>
      </c>
      <c r="E4187" s="85" t="str">
        <f>IF(E1955="","",E1955)</f>
        <v>EveningAndWeekend</v>
      </c>
      <c r="F4187" s="85" t="str">
        <f>IF(F1955="","",F1955)</f>
        <v/>
      </c>
      <c r="G4187" s="85" t="str">
        <f>IF(G1955="","",G1955)</f>
        <v/>
      </c>
      <c r="H4187" s="85" t="str">
        <f>IF(H1955="","",H1955)</f>
        <v>Renewal</v>
      </c>
      <c r="I4187" s="85">
        <f>IF(I1955="","",I1955)</f>
        <v>24</v>
      </c>
      <c r="J4187" s="88">
        <f>IF(J1955="","",J1955)</f>
        <v>30000</v>
      </c>
      <c r="K4187" s="88">
        <f>IF(K1955="","",K1955)</f>
        <v>49999</v>
      </c>
      <c r="L4187" s="89">
        <f>IF(L1955="","",L1955)</f>
        <v>44901</v>
      </c>
      <c r="M4187" s="89" t="str">
        <f>IF(M1955="","",M1955)</f>
        <v/>
      </c>
      <c r="N4187" s="89">
        <f>IF(N1955="","",N1955)</f>
        <v>44901</v>
      </c>
      <c r="O4187" s="89" t="str">
        <f>IF(O1955="","",O1955)</f>
        <v/>
      </c>
      <c r="P4187" s="85" t="str">
        <f>IF(P1955="","",P1955)</f>
        <v>Monthly Variable Direct Debit</v>
      </c>
      <c r="Q4187" s="90" t="str">
        <f>IF(Q1955="","",Q1955)</f>
        <v>For Business</v>
      </c>
      <c r="R4187" s="85" t="str">
        <f>IF(R1955="","",R1955)</f>
        <v>With S/C</v>
      </c>
      <c r="S4187" s="85" t="str">
        <f>IF(S1955="","",S1955)</f>
        <v>N</v>
      </c>
      <c r="T4187" s="85" t="str">
        <f>IF(T1955="","",T1955)</f>
        <v/>
      </c>
      <c r="U4187" s="85" t="str">
        <f>IF(U1955="","",U1955)</f>
        <v/>
      </c>
      <c r="V4187" s="85" t="str">
        <f>IF(V1955="","",V1955)</f>
        <v/>
      </c>
      <c r="W4187" s="91" t="str">
        <f>IF(W1955="","",W1955)</f>
        <v/>
      </c>
      <c r="X4187" s="92">
        <f>IF(X1955="","",X1955)</f>
        <v>81.319999999999993</v>
      </c>
      <c r="Y4187" s="92">
        <f>IF(Y1955="","",Y1955)</f>
        <v>54.57</v>
      </c>
      <c r="Z4187" s="92" t="str">
        <f>IF(Z1955="","",Z1955)</f>
        <v/>
      </c>
      <c r="AA4187" s="92">
        <f>IF(AA1955="","",AA1955)</f>
        <v>43.38</v>
      </c>
      <c r="AB4187" s="95" t="str">
        <f>IF(AB1955="","",AB1955)</f>
        <v/>
      </c>
      <c r="AC4187" s="94">
        <f>IF(AC1955="","",AC1955)</f>
        <v>45747</v>
      </c>
      <c r="AD4187" s="96" t="str">
        <f>IF(AD1955="","",AD1955)</f>
        <v>U4</v>
      </c>
      <c r="AE4187" s="96" t="str">
        <f>IF(AE1955="","",AE1955)</f>
        <v>EBC_FORBUSPF_C25F</v>
      </c>
      <c r="AF4187" s="96" t="str">
        <f>IF(AF1955="","",AF1955)</f>
        <v>For Business vU4 Mar 2025</v>
      </c>
      <c r="AG4187" s="96" t="str">
        <f>IF(AG1955="","",AG1955)</f>
        <v>Elec For Bus Pre vU4 2yr BKF Mar 2025</v>
      </c>
      <c r="AH4187" s="85" t="str">
        <f>IF(AH1955="","",AH1955)</f>
        <v>C25F</v>
      </c>
    </row>
    <row r="4188" spans="1:34" s="34" customFormat="1" x14ac:dyDescent="0.25">
      <c r="A4188" s="85"/>
      <c r="B4188" s="86" t="str">
        <f>IF(B1956="","",B1956)</f>
        <v>Electricity</v>
      </c>
      <c r="C4188" s="85">
        <f>IF(C1956="","",C1956)</f>
        <v>15</v>
      </c>
      <c r="D4188" s="87">
        <v>4</v>
      </c>
      <c r="E4188" s="85" t="str">
        <f>IF(E1956="","",E1956)</f>
        <v>EveningAndWeekend</v>
      </c>
      <c r="F4188" s="85" t="str">
        <f>IF(F1956="","",F1956)</f>
        <v/>
      </c>
      <c r="G4188" s="85" t="str">
        <f>IF(G1956="","",G1956)</f>
        <v/>
      </c>
      <c r="H4188" s="85" t="str">
        <f>IF(H1956="","",H1956)</f>
        <v>Renewal</v>
      </c>
      <c r="I4188" s="85">
        <f>IF(I1956="","",I1956)</f>
        <v>24</v>
      </c>
      <c r="J4188" s="88">
        <f>IF(J1956="","",J1956)</f>
        <v>30000</v>
      </c>
      <c r="K4188" s="88">
        <f>IF(K1956="","",K1956)</f>
        <v>49999</v>
      </c>
      <c r="L4188" s="89">
        <f>IF(L1956="","",L1956)</f>
        <v>44901</v>
      </c>
      <c r="M4188" s="89" t="str">
        <f>IF(M1956="","",M1956)</f>
        <v/>
      </c>
      <c r="N4188" s="89">
        <f>IF(N1956="","",N1956)</f>
        <v>44901</v>
      </c>
      <c r="O4188" s="89" t="str">
        <f>IF(O1956="","",O1956)</f>
        <v/>
      </c>
      <c r="P4188" s="85" t="str">
        <f>IF(P1956="","",P1956)</f>
        <v>Monthly Variable Direct Debit</v>
      </c>
      <c r="Q4188" s="90" t="str">
        <f>IF(Q1956="","",Q1956)</f>
        <v>For Business</v>
      </c>
      <c r="R4188" s="85" t="str">
        <f>IF(R1956="","",R1956)</f>
        <v>With S/C</v>
      </c>
      <c r="S4188" s="85" t="str">
        <f>IF(S1956="","",S1956)</f>
        <v>N</v>
      </c>
      <c r="T4188" s="85" t="str">
        <f>IF(T1956="","",T1956)</f>
        <v/>
      </c>
      <c r="U4188" s="85" t="str">
        <f>IF(U1956="","",U1956)</f>
        <v/>
      </c>
      <c r="V4188" s="85" t="str">
        <f>IF(V1956="","",V1956)</f>
        <v/>
      </c>
      <c r="W4188" s="91" t="str">
        <f>IF(W1956="","",W1956)</f>
        <v/>
      </c>
      <c r="X4188" s="92">
        <f>IF(X1956="","",X1956)</f>
        <v>88.61</v>
      </c>
      <c r="Y4188" s="92">
        <f>IF(Y1956="","",Y1956)</f>
        <v>54.8</v>
      </c>
      <c r="Z4188" s="92" t="str">
        <f>IF(Z1956="","",Z1956)</f>
        <v/>
      </c>
      <c r="AA4188" s="92">
        <f>IF(AA1956="","",AA1956)</f>
        <v>43.32</v>
      </c>
      <c r="AB4188" s="95" t="str">
        <f>IF(AB1956="","",AB1956)</f>
        <v/>
      </c>
      <c r="AC4188" s="94">
        <f>IF(AC1956="","",AC1956)</f>
        <v>45747</v>
      </c>
      <c r="AD4188" s="96" t="str">
        <f>IF(AD1956="","",AD1956)</f>
        <v>U4</v>
      </c>
      <c r="AE4188" s="96" t="str">
        <f>IF(AE1956="","",AE1956)</f>
        <v>EBC_FORBUSPF_C25F</v>
      </c>
      <c r="AF4188" s="96" t="str">
        <f>IF(AF1956="","",AF1956)</f>
        <v>For Business vU4 Mar 2025</v>
      </c>
      <c r="AG4188" s="96" t="str">
        <f>IF(AG1956="","",AG1956)</f>
        <v>Elec For Bus Pre vU4 2yr BKF Mar 2025</v>
      </c>
      <c r="AH4188" s="85" t="str">
        <f>IF(AH1956="","",AH1956)</f>
        <v>C25F</v>
      </c>
    </row>
    <row r="4189" spans="1:34" s="34" customFormat="1" x14ac:dyDescent="0.25">
      <c r="A4189" s="85"/>
      <c r="B4189" s="86" t="str">
        <f>IF(B1957="","",B1957)</f>
        <v>Electricity</v>
      </c>
      <c r="C4189" s="85">
        <f>IF(C1957="","",C1957)</f>
        <v>16</v>
      </c>
      <c r="D4189" s="87">
        <v>4</v>
      </c>
      <c r="E4189" s="85" t="str">
        <f>IF(E1957="","",E1957)</f>
        <v>EveningAndWeekend</v>
      </c>
      <c r="F4189" s="85" t="str">
        <f>IF(F1957="","",F1957)</f>
        <v/>
      </c>
      <c r="G4189" s="85" t="str">
        <f>IF(G1957="","",G1957)</f>
        <v/>
      </c>
      <c r="H4189" s="85" t="str">
        <f>IF(H1957="","",H1957)</f>
        <v>Renewal</v>
      </c>
      <c r="I4189" s="85">
        <f>IF(I1957="","",I1957)</f>
        <v>24</v>
      </c>
      <c r="J4189" s="88">
        <f>IF(J1957="","",J1957)</f>
        <v>30000</v>
      </c>
      <c r="K4189" s="88">
        <f>IF(K1957="","",K1957)</f>
        <v>49999</v>
      </c>
      <c r="L4189" s="89">
        <f>IF(L1957="","",L1957)</f>
        <v>44901</v>
      </c>
      <c r="M4189" s="89" t="str">
        <f>IF(M1957="","",M1957)</f>
        <v/>
      </c>
      <c r="N4189" s="89">
        <f>IF(N1957="","",N1957)</f>
        <v>44901</v>
      </c>
      <c r="O4189" s="89" t="str">
        <f>IF(O1957="","",O1957)</f>
        <v/>
      </c>
      <c r="P4189" s="85" t="str">
        <f>IF(P1957="","",P1957)</f>
        <v>Monthly Variable Direct Debit</v>
      </c>
      <c r="Q4189" s="90" t="str">
        <f>IF(Q1957="","",Q1957)</f>
        <v>For Business</v>
      </c>
      <c r="R4189" s="85" t="str">
        <f>IF(R1957="","",R1957)</f>
        <v>With S/C</v>
      </c>
      <c r="S4189" s="85" t="str">
        <f>IF(S1957="","",S1957)</f>
        <v>N</v>
      </c>
      <c r="T4189" s="85" t="str">
        <f>IF(T1957="","",T1957)</f>
        <v/>
      </c>
      <c r="U4189" s="85" t="str">
        <f>IF(U1957="","",U1957)</f>
        <v/>
      </c>
      <c r="V4189" s="85" t="str">
        <f>IF(V1957="","",V1957)</f>
        <v/>
      </c>
      <c r="W4189" s="91" t="str">
        <f>IF(W1957="","",W1957)</f>
        <v/>
      </c>
      <c r="X4189" s="92">
        <f>IF(X1957="","",X1957)</f>
        <v>54.28</v>
      </c>
      <c r="Y4189" s="92">
        <f>IF(Y1957="","",Y1957)</f>
        <v>55.49</v>
      </c>
      <c r="Z4189" s="92" t="str">
        <f>IF(Z1957="","",Z1957)</f>
        <v/>
      </c>
      <c r="AA4189" s="92">
        <f>IF(AA1957="","",AA1957)</f>
        <v>44.1</v>
      </c>
      <c r="AB4189" s="95" t="str">
        <f>IF(AB1957="","",AB1957)</f>
        <v/>
      </c>
      <c r="AC4189" s="94">
        <f>IF(AC1957="","",AC1957)</f>
        <v>45747</v>
      </c>
      <c r="AD4189" s="96" t="str">
        <f>IF(AD1957="","",AD1957)</f>
        <v>U4</v>
      </c>
      <c r="AE4189" s="96" t="str">
        <f>IF(AE1957="","",AE1957)</f>
        <v>EBC_FORBUSPF_C25F</v>
      </c>
      <c r="AF4189" s="96" t="str">
        <f>IF(AF1957="","",AF1957)</f>
        <v>For Business vU4 Mar 2025</v>
      </c>
      <c r="AG4189" s="96" t="str">
        <f>IF(AG1957="","",AG1957)</f>
        <v>Elec For Bus Pre vU4 2yr BKF Mar 2025</v>
      </c>
      <c r="AH4189" s="85" t="str">
        <f>IF(AH1957="","",AH1957)</f>
        <v>C25F</v>
      </c>
    </row>
    <row r="4190" spans="1:34" s="34" customFormat="1" x14ac:dyDescent="0.25">
      <c r="A4190" s="85"/>
      <c r="B4190" s="86" t="str">
        <f>IF(B1958="","",B1958)</f>
        <v>Electricity</v>
      </c>
      <c r="C4190" s="85">
        <f>IF(C1958="","",C1958)</f>
        <v>17</v>
      </c>
      <c r="D4190" s="87">
        <v>4</v>
      </c>
      <c r="E4190" s="85" t="str">
        <f>IF(E1958="","",E1958)</f>
        <v>EveningAndWeekend</v>
      </c>
      <c r="F4190" s="85" t="str">
        <f>IF(F1958="","",F1958)</f>
        <v/>
      </c>
      <c r="G4190" s="85" t="str">
        <f>IF(G1958="","",G1958)</f>
        <v/>
      </c>
      <c r="H4190" s="85" t="str">
        <f>IF(H1958="","",H1958)</f>
        <v>Renewal</v>
      </c>
      <c r="I4190" s="85">
        <f>IF(I1958="","",I1958)</f>
        <v>24</v>
      </c>
      <c r="J4190" s="88">
        <f>IF(J1958="","",J1958)</f>
        <v>30000</v>
      </c>
      <c r="K4190" s="88">
        <f>IF(K1958="","",K1958)</f>
        <v>49999</v>
      </c>
      <c r="L4190" s="89">
        <f>IF(L1958="","",L1958)</f>
        <v>44901</v>
      </c>
      <c r="M4190" s="89" t="str">
        <f>IF(M1958="","",M1958)</f>
        <v/>
      </c>
      <c r="N4190" s="89">
        <f>IF(N1958="","",N1958)</f>
        <v>44901</v>
      </c>
      <c r="O4190" s="89" t="str">
        <f>IF(O1958="","",O1958)</f>
        <v/>
      </c>
      <c r="P4190" s="85" t="str">
        <f>IF(P1958="","",P1958)</f>
        <v>Monthly Variable Direct Debit</v>
      </c>
      <c r="Q4190" s="90" t="str">
        <f>IF(Q1958="","",Q1958)</f>
        <v>For Business</v>
      </c>
      <c r="R4190" s="85" t="str">
        <f>IF(R1958="","",R1958)</f>
        <v>With S/C</v>
      </c>
      <c r="S4190" s="85" t="str">
        <f>IF(S1958="","",S1958)</f>
        <v>N</v>
      </c>
      <c r="T4190" s="85" t="str">
        <f>IF(T1958="","",T1958)</f>
        <v/>
      </c>
      <c r="U4190" s="85" t="str">
        <f>IF(U1958="","",U1958)</f>
        <v/>
      </c>
      <c r="V4190" s="85" t="str">
        <f>IF(V1958="","",V1958)</f>
        <v/>
      </c>
      <c r="W4190" s="91" t="str">
        <f>IF(W1958="","",W1958)</f>
        <v/>
      </c>
      <c r="X4190" s="92">
        <f>IF(X1958="","",X1958)</f>
        <v>67.17</v>
      </c>
      <c r="Y4190" s="92">
        <f>IF(Y1958="","",Y1958)</f>
        <v>55.67</v>
      </c>
      <c r="Z4190" s="92" t="str">
        <f>IF(Z1958="","",Z1958)</f>
        <v/>
      </c>
      <c r="AA4190" s="92">
        <f>IF(AA1958="","",AA1958)</f>
        <v>44.35</v>
      </c>
      <c r="AB4190" s="95" t="str">
        <f>IF(AB1958="","",AB1958)</f>
        <v/>
      </c>
      <c r="AC4190" s="94">
        <f>IF(AC1958="","",AC1958)</f>
        <v>45747</v>
      </c>
      <c r="AD4190" s="96" t="str">
        <f>IF(AD1958="","",AD1958)</f>
        <v>U4</v>
      </c>
      <c r="AE4190" s="96" t="str">
        <f>IF(AE1958="","",AE1958)</f>
        <v>EBC_FORBUSPF_C25F</v>
      </c>
      <c r="AF4190" s="96" t="str">
        <f>IF(AF1958="","",AF1958)</f>
        <v>For Business vU4 Mar 2025</v>
      </c>
      <c r="AG4190" s="96" t="str">
        <f>IF(AG1958="","",AG1958)</f>
        <v>Elec For Bus Pre vU4 2yr BKF Mar 2025</v>
      </c>
      <c r="AH4190" s="85" t="str">
        <f>IF(AH1958="","",AH1958)</f>
        <v>C25F</v>
      </c>
    </row>
    <row r="4191" spans="1:34" s="34" customFormat="1" x14ac:dyDescent="0.25">
      <c r="A4191" s="85"/>
      <c r="B4191" s="86" t="str">
        <f>IF(B1959="","",B1959)</f>
        <v>Electricity</v>
      </c>
      <c r="C4191" s="85">
        <f>IF(C1959="","",C1959)</f>
        <v>18</v>
      </c>
      <c r="D4191" s="87">
        <v>4</v>
      </c>
      <c r="E4191" s="85" t="str">
        <f>IF(E1959="","",E1959)</f>
        <v>EveningAndWeekend</v>
      </c>
      <c r="F4191" s="85" t="str">
        <f>IF(F1959="","",F1959)</f>
        <v/>
      </c>
      <c r="G4191" s="85" t="str">
        <f>IF(G1959="","",G1959)</f>
        <v/>
      </c>
      <c r="H4191" s="85" t="str">
        <f>IF(H1959="","",H1959)</f>
        <v>Renewal</v>
      </c>
      <c r="I4191" s="85">
        <f>IF(I1959="","",I1959)</f>
        <v>24</v>
      </c>
      <c r="J4191" s="88">
        <f>IF(J1959="","",J1959)</f>
        <v>30000</v>
      </c>
      <c r="K4191" s="88">
        <f>IF(K1959="","",K1959)</f>
        <v>49999</v>
      </c>
      <c r="L4191" s="89">
        <f>IF(L1959="","",L1959)</f>
        <v>44901</v>
      </c>
      <c r="M4191" s="89" t="str">
        <f>IF(M1959="","",M1959)</f>
        <v/>
      </c>
      <c r="N4191" s="89">
        <f>IF(N1959="","",N1959)</f>
        <v>44901</v>
      </c>
      <c r="O4191" s="89" t="str">
        <f>IF(O1959="","",O1959)</f>
        <v/>
      </c>
      <c r="P4191" s="85" t="str">
        <f>IF(P1959="","",P1959)</f>
        <v>Monthly Variable Direct Debit</v>
      </c>
      <c r="Q4191" s="90" t="str">
        <f>IF(Q1959="","",Q1959)</f>
        <v>For Business</v>
      </c>
      <c r="R4191" s="85" t="str">
        <f>IF(R1959="","",R1959)</f>
        <v>With S/C</v>
      </c>
      <c r="S4191" s="85" t="str">
        <f>IF(S1959="","",S1959)</f>
        <v>N</v>
      </c>
      <c r="T4191" s="85" t="str">
        <f>IF(T1959="","",T1959)</f>
        <v/>
      </c>
      <c r="U4191" s="85" t="str">
        <f>IF(U1959="","",U1959)</f>
        <v/>
      </c>
      <c r="V4191" s="85" t="str">
        <f>IF(V1959="","",V1959)</f>
        <v/>
      </c>
      <c r="W4191" s="91" t="str">
        <f>IF(W1959="","",W1959)</f>
        <v/>
      </c>
      <c r="X4191" s="92">
        <f>IF(X1959="","",X1959)</f>
        <v>81.19</v>
      </c>
      <c r="Y4191" s="92">
        <f>IF(Y1959="","",Y1959)</f>
        <v>55.08</v>
      </c>
      <c r="Z4191" s="92" t="str">
        <f>IF(Z1959="","",Z1959)</f>
        <v/>
      </c>
      <c r="AA4191" s="92">
        <f>IF(AA1959="","",AA1959)</f>
        <v>43.55</v>
      </c>
      <c r="AB4191" s="95" t="str">
        <f>IF(AB1959="","",AB1959)</f>
        <v/>
      </c>
      <c r="AC4191" s="94">
        <f>IF(AC1959="","",AC1959)</f>
        <v>45747</v>
      </c>
      <c r="AD4191" s="96" t="str">
        <f>IF(AD1959="","",AD1959)</f>
        <v>U4</v>
      </c>
      <c r="AE4191" s="96" t="str">
        <f>IF(AE1959="","",AE1959)</f>
        <v>EBC_FORBUSPF_C25F</v>
      </c>
      <c r="AF4191" s="96" t="str">
        <f>IF(AF1959="","",AF1959)</f>
        <v>For Business vU4 Mar 2025</v>
      </c>
      <c r="AG4191" s="96" t="str">
        <f>IF(AG1959="","",AG1959)</f>
        <v>Elec For Bus Pre vU4 2yr BKF Mar 2025</v>
      </c>
      <c r="AH4191" s="85" t="str">
        <f>IF(AH1959="","",AH1959)</f>
        <v>C25F</v>
      </c>
    </row>
    <row r="4192" spans="1:34" s="34" customFormat="1" x14ac:dyDescent="0.25">
      <c r="A4192" s="85"/>
      <c r="B4192" s="86" t="str">
        <f>IF(B1960="","",B1960)</f>
        <v>Electricity</v>
      </c>
      <c r="C4192" s="85">
        <f>IF(C1960="","",C1960)</f>
        <v>20</v>
      </c>
      <c r="D4192" s="87">
        <v>4</v>
      </c>
      <c r="E4192" s="85" t="str">
        <f>IF(E1960="","",E1960)</f>
        <v>EveningAndWeekend</v>
      </c>
      <c r="F4192" s="85" t="str">
        <f>IF(F1960="","",F1960)</f>
        <v/>
      </c>
      <c r="G4192" s="85" t="str">
        <f>IF(G1960="","",G1960)</f>
        <v/>
      </c>
      <c r="H4192" s="85" t="str">
        <f>IF(H1960="","",H1960)</f>
        <v>Renewal</v>
      </c>
      <c r="I4192" s="85">
        <f>IF(I1960="","",I1960)</f>
        <v>24</v>
      </c>
      <c r="J4192" s="88">
        <f>IF(J1960="","",J1960)</f>
        <v>30000</v>
      </c>
      <c r="K4192" s="88">
        <f>IF(K1960="","",K1960)</f>
        <v>49999</v>
      </c>
      <c r="L4192" s="89">
        <f>IF(L1960="","",L1960)</f>
        <v>44901</v>
      </c>
      <c r="M4192" s="89" t="str">
        <f>IF(M1960="","",M1960)</f>
        <v/>
      </c>
      <c r="N4192" s="89">
        <f>IF(N1960="","",N1960)</f>
        <v>44901</v>
      </c>
      <c r="O4192" s="89" t="str">
        <f>IF(O1960="","",O1960)</f>
        <v/>
      </c>
      <c r="P4192" s="85" t="str">
        <f>IF(P1960="","",P1960)</f>
        <v>Monthly Variable Direct Debit</v>
      </c>
      <c r="Q4192" s="90" t="str">
        <f>IF(Q1960="","",Q1960)</f>
        <v>For Business</v>
      </c>
      <c r="R4192" s="85" t="str">
        <f>IF(R1960="","",R1960)</f>
        <v>With S/C</v>
      </c>
      <c r="S4192" s="85" t="str">
        <f>IF(S1960="","",S1960)</f>
        <v>N</v>
      </c>
      <c r="T4192" s="85" t="str">
        <f>IF(T1960="","",T1960)</f>
        <v/>
      </c>
      <c r="U4192" s="85" t="str">
        <f>IF(U1960="","",U1960)</f>
        <v/>
      </c>
      <c r="V4192" s="85" t="str">
        <f>IF(V1960="","",V1960)</f>
        <v/>
      </c>
      <c r="W4192" s="91" t="str">
        <f>IF(W1960="","",W1960)</f>
        <v/>
      </c>
      <c r="X4192" s="92">
        <f>IF(X1960="","",X1960)</f>
        <v>59.66</v>
      </c>
      <c r="Y4192" s="92">
        <f>IF(Y1960="","",Y1960)</f>
        <v>54.81</v>
      </c>
      <c r="Z4192" s="92" t="str">
        <f>IF(Z1960="","",Z1960)</f>
        <v/>
      </c>
      <c r="AA4192" s="92">
        <f>IF(AA1960="","",AA1960)</f>
        <v>43.97</v>
      </c>
      <c r="AB4192" s="95" t="str">
        <f>IF(AB1960="","",AB1960)</f>
        <v/>
      </c>
      <c r="AC4192" s="94">
        <f>IF(AC1960="","",AC1960)</f>
        <v>45747</v>
      </c>
      <c r="AD4192" s="96" t="str">
        <f>IF(AD1960="","",AD1960)</f>
        <v>U4</v>
      </c>
      <c r="AE4192" s="96" t="str">
        <f>IF(AE1960="","",AE1960)</f>
        <v>EBC_FORBUSPF_C25F</v>
      </c>
      <c r="AF4192" s="96" t="str">
        <f>IF(AF1960="","",AF1960)</f>
        <v>For Business vU4 Mar 2025</v>
      </c>
      <c r="AG4192" s="96" t="str">
        <f>IF(AG1960="","",AG1960)</f>
        <v>Elec For Bus Pre vU4 2yr BKF Mar 2025</v>
      </c>
      <c r="AH4192" s="85" t="str">
        <f>IF(AH1960="","",AH1960)</f>
        <v>C25F</v>
      </c>
    </row>
    <row r="4193" spans="1:34" s="34" customFormat="1" x14ac:dyDescent="0.25">
      <c r="A4193" s="85"/>
      <c r="B4193" s="86" t="str">
        <f>IF(B1961="","",B1961)</f>
        <v>Electricity</v>
      </c>
      <c r="C4193" s="85">
        <f>IF(C1961="","",C1961)</f>
        <v>21</v>
      </c>
      <c r="D4193" s="87">
        <v>4</v>
      </c>
      <c r="E4193" s="85" t="str">
        <f>IF(E1961="","",E1961)</f>
        <v>EveningAndWeekend</v>
      </c>
      <c r="F4193" s="85" t="str">
        <f>IF(F1961="","",F1961)</f>
        <v/>
      </c>
      <c r="G4193" s="85" t="str">
        <f>IF(G1961="","",G1961)</f>
        <v/>
      </c>
      <c r="H4193" s="85" t="str">
        <f>IF(H1961="","",H1961)</f>
        <v>Renewal</v>
      </c>
      <c r="I4193" s="85">
        <f>IF(I1961="","",I1961)</f>
        <v>24</v>
      </c>
      <c r="J4193" s="88">
        <f>IF(J1961="","",J1961)</f>
        <v>30000</v>
      </c>
      <c r="K4193" s="88">
        <f>IF(K1961="","",K1961)</f>
        <v>49999</v>
      </c>
      <c r="L4193" s="89">
        <f>IF(L1961="","",L1961)</f>
        <v>44901</v>
      </c>
      <c r="M4193" s="89" t="str">
        <f>IF(M1961="","",M1961)</f>
        <v/>
      </c>
      <c r="N4193" s="89">
        <f>IF(N1961="","",N1961)</f>
        <v>44901</v>
      </c>
      <c r="O4193" s="89" t="str">
        <f>IF(O1961="","",O1961)</f>
        <v/>
      </c>
      <c r="P4193" s="85" t="str">
        <f>IF(P1961="","",P1961)</f>
        <v>Monthly Variable Direct Debit</v>
      </c>
      <c r="Q4193" s="90" t="str">
        <f>IF(Q1961="","",Q1961)</f>
        <v>For Business</v>
      </c>
      <c r="R4193" s="85" t="str">
        <f>IF(R1961="","",R1961)</f>
        <v>With S/C</v>
      </c>
      <c r="S4193" s="85" t="str">
        <f>IF(S1961="","",S1961)</f>
        <v>N</v>
      </c>
      <c r="T4193" s="85" t="str">
        <f>IF(T1961="","",T1961)</f>
        <v/>
      </c>
      <c r="U4193" s="85" t="str">
        <f>IF(U1961="","",U1961)</f>
        <v/>
      </c>
      <c r="V4193" s="85" t="str">
        <f>IF(V1961="","",V1961)</f>
        <v/>
      </c>
      <c r="W4193" s="91" t="str">
        <f>IF(W1961="","",W1961)</f>
        <v/>
      </c>
      <c r="X4193" s="92">
        <f>IF(X1961="","",X1961)</f>
        <v>89.2</v>
      </c>
      <c r="Y4193" s="92">
        <f>IF(Y1961="","",Y1961)</f>
        <v>54.63</v>
      </c>
      <c r="Z4193" s="92" t="str">
        <f>IF(Z1961="","",Z1961)</f>
        <v/>
      </c>
      <c r="AA4193" s="92">
        <f>IF(AA1961="","",AA1961)</f>
        <v>43.42</v>
      </c>
      <c r="AB4193" s="95" t="str">
        <f>IF(AB1961="","",AB1961)</f>
        <v/>
      </c>
      <c r="AC4193" s="94">
        <f>IF(AC1961="","",AC1961)</f>
        <v>45747</v>
      </c>
      <c r="AD4193" s="96" t="str">
        <f>IF(AD1961="","",AD1961)</f>
        <v>U4</v>
      </c>
      <c r="AE4193" s="96" t="str">
        <f>IF(AE1961="","",AE1961)</f>
        <v>EBC_FORBUSPF_C25F</v>
      </c>
      <c r="AF4193" s="96" t="str">
        <f>IF(AF1961="","",AF1961)</f>
        <v>For Business vU4 Mar 2025</v>
      </c>
      <c r="AG4193" s="96" t="str">
        <f>IF(AG1961="","",AG1961)</f>
        <v>Elec For Bus Pre vU4 2yr BKF Mar 2025</v>
      </c>
      <c r="AH4193" s="85" t="str">
        <f>IF(AH1961="","",AH1961)</f>
        <v>C25F</v>
      </c>
    </row>
    <row r="4194" spans="1:34" s="34" customFormat="1" x14ac:dyDescent="0.25">
      <c r="A4194" s="85"/>
      <c r="B4194" s="86" t="str">
        <f>IF(B1962="","",B1962)</f>
        <v>Electricity</v>
      </c>
      <c r="C4194" s="85">
        <f>IF(C1962="","",C1962)</f>
        <v>22</v>
      </c>
      <c r="D4194" s="87">
        <v>4</v>
      </c>
      <c r="E4194" s="85" t="str">
        <f>IF(E1962="","",E1962)</f>
        <v>EveningAndWeekend</v>
      </c>
      <c r="F4194" s="85" t="str">
        <f>IF(F1962="","",F1962)</f>
        <v/>
      </c>
      <c r="G4194" s="85" t="str">
        <f>IF(G1962="","",G1962)</f>
        <v/>
      </c>
      <c r="H4194" s="85" t="str">
        <f>IF(H1962="","",H1962)</f>
        <v>Renewal</v>
      </c>
      <c r="I4194" s="85">
        <f>IF(I1962="","",I1962)</f>
        <v>24</v>
      </c>
      <c r="J4194" s="88">
        <f>IF(J1962="","",J1962)</f>
        <v>30000</v>
      </c>
      <c r="K4194" s="88">
        <f>IF(K1962="","",K1962)</f>
        <v>49999</v>
      </c>
      <c r="L4194" s="89">
        <f>IF(L1962="","",L1962)</f>
        <v>44901</v>
      </c>
      <c r="M4194" s="89" t="str">
        <f>IF(M1962="","",M1962)</f>
        <v/>
      </c>
      <c r="N4194" s="89">
        <f>IF(N1962="","",N1962)</f>
        <v>44901</v>
      </c>
      <c r="O4194" s="89" t="str">
        <f>IF(O1962="","",O1962)</f>
        <v/>
      </c>
      <c r="P4194" s="85" t="str">
        <f>IF(P1962="","",P1962)</f>
        <v>Monthly Variable Direct Debit</v>
      </c>
      <c r="Q4194" s="90" t="str">
        <f>IF(Q1962="","",Q1962)</f>
        <v>For Business</v>
      </c>
      <c r="R4194" s="85" t="str">
        <f>IF(R1962="","",R1962)</f>
        <v>With S/C</v>
      </c>
      <c r="S4194" s="85" t="str">
        <f>IF(S1962="","",S1962)</f>
        <v>N</v>
      </c>
      <c r="T4194" s="85" t="str">
        <f>IF(T1962="","",T1962)</f>
        <v/>
      </c>
      <c r="U4194" s="85" t="str">
        <f>IF(U1962="","",U1962)</f>
        <v/>
      </c>
      <c r="V4194" s="85" t="str">
        <f>IF(V1962="","",V1962)</f>
        <v/>
      </c>
      <c r="W4194" s="91" t="str">
        <f>IF(W1962="","",W1962)</f>
        <v/>
      </c>
      <c r="X4194" s="92">
        <f>IF(X1962="","",X1962)</f>
        <v>89.2</v>
      </c>
      <c r="Y4194" s="92">
        <f>IF(Y1962="","",Y1962)</f>
        <v>54.63</v>
      </c>
      <c r="Z4194" s="92" t="str">
        <f>IF(Z1962="","",Z1962)</f>
        <v/>
      </c>
      <c r="AA4194" s="92">
        <f>IF(AA1962="","",AA1962)</f>
        <v>43.42</v>
      </c>
      <c r="AB4194" s="95" t="str">
        <f>IF(AB1962="","",AB1962)</f>
        <v/>
      </c>
      <c r="AC4194" s="94">
        <f>IF(AC1962="","",AC1962)</f>
        <v>45747</v>
      </c>
      <c r="AD4194" s="96" t="str">
        <f>IF(AD1962="","",AD1962)</f>
        <v>U4</v>
      </c>
      <c r="AE4194" s="96" t="str">
        <f>IF(AE1962="","",AE1962)</f>
        <v>EBC_FORBUSPF_C25F</v>
      </c>
      <c r="AF4194" s="96" t="str">
        <f>IF(AF1962="","",AF1962)</f>
        <v>For Business vU4 Mar 2025</v>
      </c>
      <c r="AG4194" s="96" t="str">
        <f>IF(AG1962="","",AG1962)</f>
        <v>Elec For Bus Pre vU4 2yr BKF Mar 2025</v>
      </c>
      <c r="AH4194" s="85" t="str">
        <f>IF(AH1962="","",AH1962)</f>
        <v>C25F</v>
      </c>
    </row>
    <row r="4195" spans="1:34" s="34" customFormat="1" x14ac:dyDescent="0.25">
      <c r="A4195" s="85"/>
      <c r="B4195" s="86" t="str">
        <f>IF(B1963="","",B1963)</f>
        <v>Electricity</v>
      </c>
      <c r="C4195" s="85">
        <f>IF(C1963="","",C1963)</f>
        <v>23</v>
      </c>
      <c r="D4195" s="87">
        <v>4</v>
      </c>
      <c r="E4195" s="85" t="str">
        <f>IF(E1963="","",E1963)</f>
        <v>EveningAndWeekend</v>
      </c>
      <c r="F4195" s="85" t="str">
        <f>IF(F1963="","",F1963)</f>
        <v/>
      </c>
      <c r="G4195" s="85" t="str">
        <f>IF(G1963="","",G1963)</f>
        <v/>
      </c>
      <c r="H4195" s="85" t="str">
        <f>IF(H1963="","",H1963)</f>
        <v>Renewal</v>
      </c>
      <c r="I4195" s="85">
        <f>IF(I1963="","",I1963)</f>
        <v>24</v>
      </c>
      <c r="J4195" s="88">
        <f>IF(J1963="","",J1963)</f>
        <v>30000</v>
      </c>
      <c r="K4195" s="88">
        <f>IF(K1963="","",K1963)</f>
        <v>49999</v>
      </c>
      <c r="L4195" s="89">
        <f>IF(L1963="","",L1963)</f>
        <v>44901</v>
      </c>
      <c r="M4195" s="89" t="str">
        <f>IF(M1963="","",M1963)</f>
        <v/>
      </c>
      <c r="N4195" s="89">
        <f>IF(N1963="","",N1963)</f>
        <v>44901</v>
      </c>
      <c r="O4195" s="89" t="str">
        <f>IF(O1963="","",O1963)</f>
        <v/>
      </c>
      <c r="P4195" s="85" t="str">
        <f>IF(P1963="","",P1963)</f>
        <v>Monthly Variable Direct Debit</v>
      </c>
      <c r="Q4195" s="90" t="str">
        <f>IF(Q1963="","",Q1963)</f>
        <v>For Business</v>
      </c>
      <c r="R4195" s="85" t="str">
        <f>IF(R1963="","",R1963)</f>
        <v>With S/C</v>
      </c>
      <c r="S4195" s="85" t="str">
        <f>IF(S1963="","",S1963)</f>
        <v>N</v>
      </c>
      <c r="T4195" s="85" t="str">
        <f>IF(T1963="","",T1963)</f>
        <v/>
      </c>
      <c r="U4195" s="85" t="str">
        <f>IF(U1963="","",U1963)</f>
        <v/>
      </c>
      <c r="V4195" s="85" t="str">
        <f>IF(V1963="","",V1963)</f>
        <v/>
      </c>
      <c r="W4195" s="91" t="str">
        <f>IF(W1963="","",W1963)</f>
        <v/>
      </c>
      <c r="X4195" s="92">
        <f>IF(X1963="","",X1963)</f>
        <v>79.2</v>
      </c>
      <c r="Y4195" s="92">
        <f>IF(Y1963="","",Y1963)</f>
        <v>55.11</v>
      </c>
      <c r="Z4195" s="92" t="str">
        <f>IF(Z1963="","",Z1963)</f>
        <v/>
      </c>
      <c r="AA4195" s="92">
        <f>IF(AA1963="","",AA1963)</f>
        <v>43.72</v>
      </c>
      <c r="AB4195" s="95" t="str">
        <f>IF(AB1963="","",AB1963)</f>
        <v/>
      </c>
      <c r="AC4195" s="94">
        <f>IF(AC1963="","",AC1963)</f>
        <v>45747</v>
      </c>
      <c r="AD4195" s="96" t="str">
        <f>IF(AD1963="","",AD1963)</f>
        <v>U4</v>
      </c>
      <c r="AE4195" s="96" t="str">
        <f>IF(AE1963="","",AE1963)</f>
        <v>EBC_FORBUSPF_C25F</v>
      </c>
      <c r="AF4195" s="96" t="str">
        <f>IF(AF1963="","",AF1963)</f>
        <v>For Business vU4 Mar 2025</v>
      </c>
      <c r="AG4195" s="96" t="str">
        <f>IF(AG1963="","",AG1963)</f>
        <v>Elec For Bus Pre vU4 2yr BKF Mar 2025</v>
      </c>
      <c r="AH4195" s="85" t="str">
        <f>IF(AH1963="","",AH1963)</f>
        <v>C25F</v>
      </c>
    </row>
    <row r="4196" spans="1:34" s="34" customFormat="1" x14ac:dyDescent="0.25">
      <c r="A4196" s="85"/>
      <c r="B4196" s="86" t="str">
        <f>IF(B1964="","",B1964)</f>
        <v>Electricity</v>
      </c>
      <c r="C4196" s="85">
        <f>IF(C1964="","",C1964)</f>
        <v>10</v>
      </c>
      <c r="D4196" s="87">
        <v>4</v>
      </c>
      <c r="E4196" s="85" t="str">
        <f>IF(E1964="","",E1964)</f>
        <v>EveningWeekendAndNight</v>
      </c>
      <c r="F4196" s="85" t="str">
        <f>IF(F1964="","",F1964)</f>
        <v/>
      </c>
      <c r="G4196" s="85" t="str">
        <f>IF(G1964="","",G1964)</f>
        <v/>
      </c>
      <c r="H4196" s="85" t="str">
        <f>IF(H1964="","",H1964)</f>
        <v>Renewal</v>
      </c>
      <c r="I4196" s="85">
        <f>IF(I1964="","",I1964)</f>
        <v>24</v>
      </c>
      <c r="J4196" s="88">
        <f>IF(J1964="","",J1964)</f>
        <v>30000</v>
      </c>
      <c r="K4196" s="88">
        <f>IF(K1964="","",K1964)</f>
        <v>49999</v>
      </c>
      <c r="L4196" s="89">
        <f>IF(L1964="","",L1964)</f>
        <v>44901</v>
      </c>
      <c r="M4196" s="89" t="str">
        <f>IF(M1964="","",M1964)</f>
        <v/>
      </c>
      <c r="N4196" s="89">
        <f>IF(N1964="","",N1964)</f>
        <v>44901</v>
      </c>
      <c r="O4196" s="89" t="str">
        <f>IF(O1964="","",O1964)</f>
        <v/>
      </c>
      <c r="P4196" s="85" t="str">
        <f>IF(P1964="","",P1964)</f>
        <v>Monthly Variable Direct Debit</v>
      </c>
      <c r="Q4196" s="90" t="str">
        <f>IF(Q1964="","",Q1964)</f>
        <v>For Business</v>
      </c>
      <c r="R4196" s="85" t="str">
        <f>IF(R1964="","",R1964)</f>
        <v>With S/C</v>
      </c>
      <c r="S4196" s="85" t="str">
        <f>IF(S1964="","",S1964)</f>
        <v>N</v>
      </c>
      <c r="T4196" s="85" t="str">
        <f>IF(T1964="","",T1964)</f>
        <v/>
      </c>
      <c r="U4196" s="85" t="str">
        <f>IF(U1964="","",U1964)</f>
        <v/>
      </c>
      <c r="V4196" s="85" t="str">
        <f>IF(V1964="","",V1964)</f>
        <v/>
      </c>
      <c r="W4196" s="91" t="str">
        <f>IF(W1964="","",W1964)</f>
        <v/>
      </c>
      <c r="X4196" s="92">
        <f>IF(X1964="","",X1964)</f>
        <v>43.97</v>
      </c>
      <c r="Y4196" s="92">
        <f>IF(Y1964="","",Y1964)</f>
        <v>56.67</v>
      </c>
      <c r="Z4196" s="92">
        <f>IF(Z1964="","",Z1964)</f>
        <v>39.6</v>
      </c>
      <c r="AA4196" s="92">
        <f>IF(AA1964="","",AA1964)</f>
        <v>45.97</v>
      </c>
      <c r="AB4196" s="95" t="str">
        <f>IF(AB1964="","",AB1964)</f>
        <v/>
      </c>
      <c r="AC4196" s="94">
        <f>IF(AC1964="","",AC1964)</f>
        <v>45747</v>
      </c>
      <c r="AD4196" s="96" t="str">
        <f>IF(AD1964="","",AD1964)</f>
        <v>U4</v>
      </c>
      <c r="AE4196" s="96" t="str">
        <f>IF(AE1964="","",AE1964)</f>
        <v>EBC_FORBUSPF_C25F</v>
      </c>
      <c r="AF4196" s="96" t="str">
        <f>IF(AF1964="","",AF1964)</f>
        <v>For Business vU4 Mar 2025</v>
      </c>
      <c r="AG4196" s="96" t="str">
        <f>IF(AG1964="","",AG1964)</f>
        <v>Elec For Bus Pre vU4 2yr BKF Mar 2025</v>
      </c>
      <c r="AH4196" s="85" t="str">
        <f>IF(AH1964="","",AH1964)</f>
        <v>C25F</v>
      </c>
    </row>
    <row r="4197" spans="1:34" s="34" customFormat="1" x14ac:dyDescent="0.25">
      <c r="A4197" s="85"/>
      <c r="B4197" s="86" t="str">
        <f>IF(B1965="","",B1965)</f>
        <v>Electricity</v>
      </c>
      <c r="C4197" s="85">
        <f>IF(C1965="","",C1965)</f>
        <v>11</v>
      </c>
      <c r="D4197" s="87">
        <v>4</v>
      </c>
      <c r="E4197" s="85" t="str">
        <f>IF(E1965="","",E1965)</f>
        <v>EveningWeekendAndNight</v>
      </c>
      <c r="F4197" s="85" t="str">
        <f>IF(F1965="","",F1965)</f>
        <v/>
      </c>
      <c r="G4197" s="85" t="str">
        <f>IF(G1965="","",G1965)</f>
        <v/>
      </c>
      <c r="H4197" s="85" t="str">
        <f>IF(H1965="","",H1965)</f>
        <v>Renewal</v>
      </c>
      <c r="I4197" s="85">
        <f>IF(I1965="","",I1965)</f>
        <v>24</v>
      </c>
      <c r="J4197" s="88">
        <f>IF(J1965="","",J1965)</f>
        <v>30000</v>
      </c>
      <c r="K4197" s="88">
        <f>IF(K1965="","",K1965)</f>
        <v>49999</v>
      </c>
      <c r="L4197" s="89">
        <f>IF(L1965="","",L1965)</f>
        <v>44901</v>
      </c>
      <c r="M4197" s="89" t="str">
        <f>IF(M1965="","",M1965)</f>
        <v/>
      </c>
      <c r="N4197" s="89">
        <f>IF(N1965="","",N1965)</f>
        <v>44901</v>
      </c>
      <c r="O4197" s="89" t="str">
        <f>IF(O1965="","",O1965)</f>
        <v/>
      </c>
      <c r="P4197" s="85" t="str">
        <f>IF(P1965="","",P1965)</f>
        <v>Monthly Variable Direct Debit</v>
      </c>
      <c r="Q4197" s="90" t="str">
        <f>IF(Q1965="","",Q1965)</f>
        <v>For Business</v>
      </c>
      <c r="R4197" s="85" t="str">
        <f>IF(R1965="","",R1965)</f>
        <v>With S/C</v>
      </c>
      <c r="S4197" s="85" t="str">
        <f>IF(S1965="","",S1965)</f>
        <v>N</v>
      </c>
      <c r="T4197" s="85" t="str">
        <f>IF(T1965="","",T1965)</f>
        <v/>
      </c>
      <c r="U4197" s="85" t="str">
        <f>IF(U1965="","",U1965)</f>
        <v/>
      </c>
      <c r="V4197" s="85" t="str">
        <f>IF(V1965="","",V1965)</f>
        <v/>
      </c>
      <c r="W4197" s="91" t="str">
        <f>IF(W1965="","",W1965)</f>
        <v/>
      </c>
      <c r="X4197" s="92">
        <f>IF(X1965="","",X1965)</f>
        <v>72</v>
      </c>
      <c r="Y4197" s="92">
        <f>IF(Y1965="","",Y1965)</f>
        <v>55.11</v>
      </c>
      <c r="Z4197" s="92">
        <f>IF(Z1965="","",Z1965)</f>
        <v>39.79</v>
      </c>
      <c r="AA4197" s="92">
        <f>IF(AA1965="","",AA1965)</f>
        <v>45.07</v>
      </c>
      <c r="AB4197" s="95" t="str">
        <f>IF(AB1965="","",AB1965)</f>
        <v/>
      </c>
      <c r="AC4197" s="94">
        <f>IF(AC1965="","",AC1965)</f>
        <v>45747</v>
      </c>
      <c r="AD4197" s="96" t="str">
        <f>IF(AD1965="","",AD1965)</f>
        <v>U4</v>
      </c>
      <c r="AE4197" s="96" t="str">
        <f>IF(AE1965="","",AE1965)</f>
        <v>EBC_FORBUSPF_C25F</v>
      </c>
      <c r="AF4197" s="96" t="str">
        <f>IF(AF1965="","",AF1965)</f>
        <v>For Business vU4 Mar 2025</v>
      </c>
      <c r="AG4197" s="96" t="str">
        <f>IF(AG1965="","",AG1965)</f>
        <v>Elec For Bus Pre vU4 2yr BKF Mar 2025</v>
      </c>
      <c r="AH4197" s="85" t="str">
        <f>IF(AH1965="","",AH1965)</f>
        <v>C25F</v>
      </c>
    </row>
    <row r="4198" spans="1:34" s="34" customFormat="1" x14ac:dyDescent="0.25">
      <c r="A4198" s="85"/>
      <c r="B4198" s="86" t="str">
        <f>IF(B1966="","",B1966)</f>
        <v>Electricity</v>
      </c>
      <c r="C4198" s="85">
        <f>IF(C1966="","",C1966)</f>
        <v>13</v>
      </c>
      <c r="D4198" s="87">
        <v>4</v>
      </c>
      <c r="E4198" s="85" t="str">
        <f>IF(E1966="","",E1966)</f>
        <v>EveningWeekendAndNight</v>
      </c>
      <c r="F4198" s="85" t="str">
        <f>IF(F1966="","",F1966)</f>
        <v/>
      </c>
      <c r="G4198" s="85" t="str">
        <f>IF(G1966="","",G1966)</f>
        <v/>
      </c>
      <c r="H4198" s="85" t="str">
        <f>IF(H1966="","",H1966)</f>
        <v>Renewal</v>
      </c>
      <c r="I4198" s="85">
        <f>IF(I1966="","",I1966)</f>
        <v>24</v>
      </c>
      <c r="J4198" s="88">
        <f>IF(J1966="","",J1966)</f>
        <v>30000</v>
      </c>
      <c r="K4198" s="88">
        <f>IF(K1966="","",K1966)</f>
        <v>49999</v>
      </c>
      <c r="L4198" s="89">
        <f>IF(L1966="","",L1966)</f>
        <v>44901</v>
      </c>
      <c r="M4198" s="89" t="str">
        <f>IF(M1966="","",M1966)</f>
        <v/>
      </c>
      <c r="N4198" s="89">
        <f>IF(N1966="","",N1966)</f>
        <v>44901</v>
      </c>
      <c r="O4198" s="89" t="str">
        <f>IF(O1966="","",O1966)</f>
        <v/>
      </c>
      <c r="P4198" s="85" t="str">
        <f>IF(P1966="","",P1966)</f>
        <v>Monthly Variable Direct Debit</v>
      </c>
      <c r="Q4198" s="90" t="str">
        <f>IF(Q1966="","",Q1966)</f>
        <v>For Business</v>
      </c>
      <c r="R4198" s="85" t="str">
        <f>IF(R1966="","",R1966)</f>
        <v>With S/C</v>
      </c>
      <c r="S4198" s="85" t="str">
        <f>IF(S1966="","",S1966)</f>
        <v>N</v>
      </c>
      <c r="T4198" s="85" t="str">
        <f>IF(T1966="","",T1966)</f>
        <v/>
      </c>
      <c r="U4198" s="85" t="str">
        <f>IF(U1966="","",U1966)</f>
        <v/>
      </c>
      <c r="V4198" s="85" t="str">
        <f>IF(V1966="","",V1966)</f>
        <v/>
      </c>
      <c r="W4198" s="91" t="str">
        <f>IF(W1966="","",W1966)</f>
        <v/>
      </c>
      <c r="X4198" s="92">
        <f>IF(X1966="","",X1966)</f>
        <v>71.72</v>
      </c>
      <c r="Y4198" s="92">
        <f>IF(Y1966="","",Y1966)</f>
        <v>57.56</v>
      </c>
      <c r="Z4198" s="92">
        <f>IF(Z1966="","",Z1966)</f>
        <v>39.61</v>
      </c>
      <c r="AA4198" s="92">
        <f>IF(AA1966="","",AA1966)</f>
        <v>46.68</v>
      </c>
      <c r="AB4198" s="95" t="str">
        <f>IF(AB1966="","",AB1966)</f>
        <v/>
      </c>
      <c r="AC4198" s="94">
        <f>IF(AC1966="","",AC1966)</f>
        <v>45747</v>
      </c>
      <c r="AD4198" s="96" t="str">
        <f>IF(AD1966="","",AD1966)</f>
        <v>U4</v>
      </c>
      <c r="AE4198" s="96" t="str">
        <f>IF(AE1966="","",AE1966)</f>
        <v>EBC_FORBUSPF_C25F</v>
      </c>
      <c r="AF4198" s="96" t="str">
        <f>IF(AF1966="","",AF1966)</f>
        <v>For Business vU4 Mar 2025</v>
      </c>
      <c r="AG4198" s="96" t="str">
        <f>IF(AG1966="","",AG1966)</f>
        <v>Elec For Bus Pre vU4 2yr BKF Mar 2025</v>
      </c>
      <c r="AH4198" s="85" t="str">
        <f>IF(AH1966="","",AH1966)</f>
        <v>C25F</v>
      </c>
    </row>
    <row r="4199" spans="1:34" s="34" customFormat="1" x14ac:dyDescent="0.25">
      <c r="A4199" s="85"/>
      <c r="B4199" s="86" t="str">
        <f>IF(B1967="","",B1967)</f>
        <v>Electricity</v>
      </c>
      <c r="C4199" s="85">
        <f>IF(C1967="","",C1967)</f>
        <v>16</v>
      </c>
      <c r="D4199" s="87">
        <v>4</v>
      </c>
      <c r="E4199" s="85" t="str">
        <f>IF(E1967="","",E1967)</f>
        <v>EveningWeekendAndNight</v>
      </c>
      <c r="F4199" s="85" t="str">
        <f>IF(F1967="","",F1967)</f>
        <v/>
      </c>
      <c r="G4199" s="85" t="str">
        <f>IF(G1967="","",G1967)</f>
        <v/>
      </c>
      <c r="H4199" s="85" t="str">
        <f>IF(H1967="","",H1967)</f>
        <v>Renewal</v>
      </c>
      <c r="I4199" s="85">
        <f>IF(I1967="","",I1967)</f>
        <v>24</v>
      </c>
      <c r="J4199" s="88">
        <f>IF(J1967="","",J1967)</f>
        <v>30000</v>
      </c>
      <c r="K4199" s="88">
        <f>IF(K1967="","",K1967)</f>
        <v>49999</v>
      </c>
      <c r="L4199" s="89">
        <f>IF(L1967="","",L1967)</f>
        <v>44901</v>
      </c>
      <c r="M4199" s="89" t="str">
        <f>IF(M1967="","",M1967)</f>
        <v/>
      </c>
      <c r="N4199" s="89">
        <f>IF(N1967="","",N1967)</f>
        <v>44901</v>
      </c>
      <c r="O4199" s="89" t="str">
        <f>IF(O1967="","",O1967)</f>
        <v/>
      </c>
      <c r="P4199" s="85" t="str">
        <f>IF(P1967="","",P1967)</f>
        <v>Monthly Variable Direct Debit</v>
      </c>
      <c r="Q4199" s="90" t="str">
        <f>IF(Q1967="","",Q1967)</f>
        <v>For Business</v>
      </c>
      <c r="R4199" s="85" t="str">
        <f>IF(R1967="","",R1967)</f>
        <v>With S/C</v>
      </c>
      <c r="S4199" s="85" t="str">
        <f>IF(S1967="","",S1967)</f>
        <v>N</v>
      </c>
      <c r="T4199" s="85" t="str">
        <f>IF(T1967="","",T1967)</f>
        <v/>
      </c>
      <c r="U4199" s="85" t="str">
        <f>IF(U1967="","",U1967)</f>
        <v/>
      </c>
      <c r="V4199" s="85" t="str">
        <f>IF(V1967="","",V1967)</f>
        <v/>
      </c>
      <c r="W4199" s="91" t="str">
        <f>IF(W1967="","",W1967)</f>
        <v/>
      </c>
      <c r="X4199" s="92">
        <f>IF(X1967="","",X1967)</f>
        <v>54.28</v>
      </c>
      <c r="Y4199" s="92">
        <f>IF(Y1967="","",Y1967)</f>
        <v>56.53</v>
      </c>
      <c r="Z4199" s="92">
        <f>IF(Z1967="","",Z1967)</f>
        <v>39.619999999999997</v>
      </c>
      <c r="AA4199" s="92">
        <f>IF(AA1967="","",AA1967)</f>
        <v>46.91</v>
      </c>
      <c r="AB4199" s="95" t="str">
        <f>IF(AB1967="","",AB1967)</f>
        <v/>
      </c>
      <c r="AC4199" s="94">
        <f>IF(AC1967="","",AC1967)</f>
        <v>45747</v>
      </c>
      <c r="AD4199" s="96" t="str">
        <f>IF(AD1967="","",AD1967)</f>
        <v>U4</v>
      </c>
      <c r="AE4199" s="96" t="str">
        <f>IF(AE1967="","",AE1967)</f>
        <v>EBC_FORBUSPF_C25F</v>
      </c>
      <c r="AF4199" s="96" t="str">
        <f>IF(AF1967="","",AF1967)</f>
        <v>For Business vU4 Mar 2025</v>
      </c>
      <c r="AG4199" s="96" t="str">
        <f>IF(AG1967="","",AG1967)</f>
        <v>Elec For Bus Pre vU4 2yr BKF Mar 2025</v>
      </c>
      <c r="AH4199" s="85" t="str">
        <f>IF(AH1967="","",AH1967)</f>
        <v>C25F</v>
      </c>
    </row>
    <row r="4200" spans="1:34" s="34" customFormat="1" x14ac:dyDescent="0.25">
      <c r="A4200" s="85"/>
      <c r="B4200" s="86" t="str">
        <f>IF(B1968="","",B1968)</f>
        <v>Electricity</v>
      </c>
      <c r="C4200" s="85">
        <f>IF(C1968="","",C1968)</f>
        <v>19</v>
      </c>
      <c r="D4200" s="87">
        <v>4</v>
      </c>
      <c r="E4200" s="85" t="str">
        <f>IF(E1968="","",E1968)</f>
        <v>EveningWeekendAndNight</v>
      </c>
      <c r="F4200" s="85" t="str">
        <f>IF(F1968="","",F1968)</f>
        <v/>
      </c>
      <c r="G4200" s="85" t="str">
        <f>IF(G1968="","",G1968)</f>
        <v/>
      </c>
      <c r="H4200" s="85" t="str">
        <f>IF(H1968="","",H1968)</f>
        <v>Renewal</v>
      </c>
      <c r="I4200" s="85">
        <f>IF(I1968="","",I1968)</f>
        <v>24</v>
      </c>
      <c r="J4200" s="88">
        <f>IF(J1968="","",J1968)</f>
        <v>30000</v>
      </c>
      <c r="K4200" s="88">
        <f>IF(K1968="","",K1968)</f>
        <v>49999</v>
      </c>
      <c r="L4200" s="89">
        <f>IF(L1968="","",L1968)</f>
        <v>44901</v>
      </c>
      <c r="M4200" s="89" t="str">
        <f>IF(M1968="","",M1968)</f>
        <v/>
      </c>
      <c r="N4200" s="89">
        <f>IF(N1968="","",N1968)</f>
        <v>44901</v>
      </c>
      <c r="O4200" s="89" t="str">
        <f>IF(O1968="","",O1968)</f>
        <v/>
      </c>
      <c r="P4200" s="85" t="str">
        <f>IF(P1968="","",P1968)</f>
        <v>Monthly Variable Direct Debit</v>
      </c>
      <c r="Q4200" s="90" t="str">
        <f>IF(Q1968="","",Q1968)</f>
        <v>For Business</v>
      </c>
      <c r="R4200" s="85" t="str">
        <f>IF(R1968="","",R1968)</f>
        <v>With S/C</v>
      </c>
      <c r="S4200" s="85" t="str">
        <f>IF(S1968="","",S1968)</f>
        <v>N</v>
      </c>
      <c r="T4200" s="85" t="str">
        <f>IF(T1968="","",T1968)</f>
        <v/>
      </c>
      <c r="U4200" s="85" t="str">
        <f>IF(U1968="","",U1968)</f>
        <v/>
      </c>
      <c r="V4200" s="85" t="str">
        <f>IF(V1968="","",V1968)</f>
        <v/>
      </c>
      <c r="W4200" s="91" t="str">
        <f>IF(W1968="","",W1968)</f>
        <v/>
      </c>
      <c r="X4200" s="92">
        <f>IF(X1968="","",X1968)</f>
        <v>52.79</v>
      </c>
      <c r="Y4200" s="92">
        <f>IF(Y1968="","",Y1968)</f>
        <v>55.5</v>
      </c>
      <c r="Z4200" s="92">
        <f>IF(Z1968="","",Z1968)</f>
        <v>39.26</v>
      </c>
      <c r="AA4200" s="92">
        <f>IF(AA1968="","",AA1968)</f>
        <v>46.52</v>
      </c>
      <c r="AB4200" s="95" t="str">
        <f>IF(AB1968="","",AB1968)</f>
        <v/>
      </c>
      <c r="AC4200" s="94">
        <f>IF(AC1968="","",AC1968)</f>
        <v>45747</v>
      </c>
      <c r="AD4200" s="96" t="str">
        <f>IF(AD1968="","",AD1968)</f>
        <v>U4</v>
      </c>
      <c r="AE4200" s="96" t="str">
        <f>IF(AE1968="","",AE1968)</f>
        <v>EBC_FORBUSPF_C25F</v>
      </c>
      <c r="AF4200" s="96" t="str">
        <f>IF(AF1968="","",AF1968)</f>
        <v>For Business vU4 Mar 2025</v>
      </c>
      <c r="AG4200" s="96" t="str">
        <f>IF(AG1968="","",AG1968)</f>
        <v>Elec For Bus Pre vU4 2yr BKF Mar 2025</v>
      </c>
      <c r="AH4200" s="85" t="str">
        <f>IF(AH1968="","",AH1968)</f>
        <v>C25F</v>
      </c>
    </row>
    <row r="4201" spans="1:34" s="34" customFormat="1" x14ac:dyDescent="0.25">
      <c r="A4201" s="85"/>
      <c r="B4201" s="86" t="str">
        <f>IF(B1969="","",B1969)</f>
        <v>Electricity</v>
      </c>
      <c r="C4201" s="85">
        <f>IF(C1969="","",C1969)</f>
        <v>20</v>
      </c>
      <c r="D4201" s="87">
        <v>4</v>
      </c>
      <c r="E4201" s="85" t="str">
        <f>IF(E1969="","",E1969)</f>
        <v>EveningWeekendAndNight</v>
      </c>
      <c r="F4201" s="85" t="str">
        <f>IF(F1969="","",F1969)</f>
        <v/>
      </c>
      <c r="G4201" s="85" t="str">
        <f>IF(G1969="","",G1969)</f>
        <v/>
      </c>
      <c r="H4201" s="85" t="str">
        <f>IF(H1969="","",H1969)</f>
        <v>Renewal</v>
      </c>
      <c r="I4201" s="85">
        <f>IF(I1969="","",I1969)</f>
        <v>24</v>
      </c>
      <c r="J4201" s="88">
        <f>IF(J1969="","",J1969)</f>
        <v>30000</v>
      </c>
      <c r="K4201" s="88">
        <f>IF(K1969="","",K1969)</f>
        <v>49999</v>
      </c>
      <c r="L4201" s="89">
        <f>IF(L1969="","",L1969)</f>
        <v>44901</v>
      </c>
      <c r="M4201" s="89" t="str">
        <f>IF(M1969="","",M1969)</f>
        <v/>
      </c>
      <c r="N4201" s="89">
        <f>IF(N1969="","",N1969)</f>
        <v>44901</v>
      </c>
      <c r="O4201" s="89" t="str">
        <f>IF(O1969="","",O1969)</f>
        <v/>
      </c>
      <c r="P4201" s="85" t="str">
        <f>IF(P1969="","",P1969)</f>
        <v>Monthly Variable Direct Debit</v>
      </c>
      <c r="Q4201" s="90" t="str">
        <f>IF(Q1969="","",Q1969)</f>
        <v>For Business</v>
      </c>
      <c r="R4201" s="85" t="str">
        <f>IF(R1969="","",R1969)</f>
        <v>With S/C</v>
      </c>
      <c r="S4201" s="85" t="str">
        <f>IF(S1969="","",S1969)</f>
        <v>N</v>
      </c>
      <c r="T4201" s="85" t="str">
        <f>IF(T1969="","",T1969)</f>
        <v/>
      </c>
      <c r="U4201" s="85" t="str">
        <f>IF(U1969="","",U1969)</f>
        <v/>
      </c>
      <c r="V4201" s="85" t="str">
        <f>IF(V1969="","",V1969)</f>
        <v/>
      </c>
      <c r="W4201" s="91" t="str">
        <f>IF(W1969="","",W1969)</f>
        <v/>
      </c>
      <c r="X4201" s="92">
        <f>IF(X1969="","",X1969)</f>
        <v>59.66</v>
      </c>
      <c r="Y4201" s="92">
        <f>IF(Y1969="","",Y1969)</f>
        <v>55.54</v>
      </c>
      <c r="Z4201" s="92">
        <f>IF(Z1969="","",Z1969)</f>
        <v>39.299999999999997</v>
      </c>
      <c r="AA4201" s="92">
        <f>IF(AA1969="","",AA1969)</f>
        <v>46.19</v>
      </c>
      <c r="AB4201" s="95" t="str">
        <f>IF(AB1969="","",AB1969)</f>
        <v/>
      </c>
      <c r="AC4201" s="94">
        <f>IF(AC1969="","",AC1969)</f>
        <v>45747</v>
      </c>
      <c r="AD4201" s="96" t="str">
        <f>IF(AD1969="","",AD1969)</f>
        <v>U4</v>
      </c>
      <c r="AE4201" s="96" t="str">
        <f>IF(AE1969="","",AE1969)</f>
        <v>EBC_FORBUSPF_C25F</v>
      </c>
      <c r="AF4201" s="96" t="str">
        <f>IF(AF1969="","",AF1969)</f>
        <v>For Business vU4 Mar 2025</v>
      </c>
      <c r="AG4201" s="96" t="str">
        <f>IF(AG1969="","",AG1969)</f>
        <v>Elec For Bus Pre vU4 2yr BKF Mar 2025</v>
      </c>
      <c r="AH4201" s="85" t="str">
        <f>IF(AH1969="","",AH1969)</f>
        <v>C25F</v>
      </c>
    </row>
    <row r="4202" spans="1:34" s="34" customFormat="1" x14ac:dyDescent="0.25">
      <c r="A4202" s="85"/>
      <c r="B4202" s="86" t="str">
        <f>IF(B1970="","",B1970)</f>
        <v>Electricity</v>
      </c>
      <c r="C4202" s="85">
        <f>IF(C1970="","",C1970)</f>
        <v>22</v>
      </c>
      <c r="D4202" s="87">
        <v>4</v>
      </c>
      <c r="E4202" s="85" t="str">
        <f>IF(E1970="","",E1970)</f>
        <v>EveningWeekendAndNight</v>
      </c>
      <c r="F4202" s="85" t="str">
        <f>IF(F1970="","",F1970)</f>
        <v/>
      </c>
      <c r="G4202" s="85" t="str">
        <f>IF(G1970="","",G1970)</f>
        <v/>
      </c>
      <c r="H4202" s="85" t="str">
        <f>IF(H1970="","",H1970)</f>
        <v>Renewal</v>
      </c>
      <c r="I4202" s="85">
        <f>IF(I1970="","",I1970)</f>
        <v>24</v>
      </c>
      <c r="J4202" s="88">
        <f>IF(J1970="","",J1970)</f>
        <v>30000</v>
      </c>
      <c r="K4202" s="88">
        <f>IF(K1970="","",K1970)</f>
        <v>49999</v>
      </c>
      <c r="L4202" s="89">
        <f>IF(L1970="","",L1970)</f>
        <v>44901</v>
      </c>
      <c r="M4202" s="89" t="str">
        <f>IF(M1970="","",M1970)</f>
        <v/>
      </c>
      <c r="N4202" s="89">
        <f>IF(N1970="","",N1970)</f>
        <v>44901</v>
      </c>
      <c r="O4202" s="89" t="str">
        <f>IF(O1970="","",O1970)</f>
        <v/>
      </c>
      <c r="P4202" s="85" t="str">
        <f>IF(P1970="","",P1970)</f>
        <v>Monthly Variable Direct Debit</v>
      </c>
      <c r="Q4202" s="90" t="str">
        <f>IF(Q1970="","",Q1970)</f>
        <v>For Business</v>
      </c>
      <c r="R4202" s="85" t="str">
        <f>IF(R1970="","",R1970)</f>
        <v>With S/C</v>
      </c>
      <c r="S4202" s="85" t="str">
        <f>IF(S1970="","",S1970)</f>
        <v>N</v>
      </c>
      <c r="T4202" s="85" t="str">
        <f>IF(T1970="","",T1970)</f>
        <v/>
      </c>
      <c r="U4202" s="85" t="str">
        <f>IF(U1970="","",U1970)</f>
        <v/>
      </c>
      <c r="V4202" s="85" t="str">
        <f>IF(V1970="","",V1970)</f>
        <v/>
      </c>
      <c r="W4202" s="91" t="str">
        <f>IF(W1970="","",W1970)</f>
        <v/>
      </c>
      <c r="X4202" s="92">
        <f>IF(X1970="","",X1970)</f>
        <v>96.39</v>
      </c>
      <c r="Y4202" s="92">
        <f>IF(Y1970="","",Y1970)</f>
        <v>54.53</v>
      </c>
      <c r="Z4202" s="92">
        <f>IF(Z1970="","",Z1970)</f>
        <v>39.25</v>
      </c>
      <c r="AA4202" s="92">
        <f>IF(AA1970="","",AA1970)</f>
        <v>44.98</v>
      </c>
      <c r="AB4202" s="95" t="str">
        <f>IF(AB1970="","",AB1970)</f>
        <v/>
      </c>
      <c r="AC4202" s="94">
        <f>IF(AC1970="","",AC1970)</f>
        <v>45747</v>
      </c>
      <c r="AD4202" s="96" t="str">
        <f>IF(AD1970="","",AD1970)</f>
        <v>U4</v>
      </c>
      <c r="AE4202" s="96" t="str">
        <f>IF(AE1970="","",AE1970)</f>
        <v>EBC_FORBUSPF_C25F</v>
      </c>
      <c r="AF4202" s="96" t="str">
        <f>IF(AF1970="","",AF1970)</f>
        <v>For Business vU4 Mar 2025</v>
      </c>
      <c r="AG4202" s="96" t="str">
        <f>IF(AG1970="","",AG1970)</f>
        <v>Elec For Bus Pre vU4 2yr BKF Mar 2025</v>
      </c>
      <c r="AH4202" s="85" t="str">
        <f>IF(AH1970="","",AH1970)</f>
        <v>C25F</v>
      </c>
    </row>
    <row r="4203" spans="1:34" s="34" customFormat="1" x14ac:dyDescent="0.25">
      <c r="A4203" s="85"/>
      <c r="B4203" s="86" t="str">
        <f>IF(B1971="","",B1971)</f>
        <v>Electricity</v>
      </c>
      <c r="C4203" s="85">
        <f>IF(C1971="","",C1971)</f>
        <v>23</v>
      </c>
      <c r="D4203" s="87">
        <v>4</v>
      </c>
      <c r="E4203" s="85" t="str">
        <f>IF(E1971="","",E1971)</f>
        <v>EveningWeekendAndNight</v>
      </c>
      <c r="F4203" s="85" t="str">
        <f>IF(F1971="","",F1971)</f>
        <v/>
      </c>
      <c r="G4203" s="85" t="str">
        <f>IF(G1971="","",G1971)</f>
        <v/>
      </c>
      <c r="H4203" s="85" t="str">
        <f>IF(H1971="","",H1971)</f>
        <v>Renewal</v>
      </c>
      <c r="I4203" s="85">
        <f>IF(I1971="","",I1971)</f>
        <v>24</v>
      </c>
      <c r="J4203" s="88">
        <f>IF(J1971="","",J1971)</f>
        <v>30000</v>
      </c>
      <c r="K4203" s="88">
        <f>IF(K1971="","",K1971)</f>
        <v>49999</v>
      </c>
      <c r="L4203" s="89">
        <f>IF(L1971="","",L1971)</f>
        <v>44901</v>
      </c>
      <c r="M4203" s="89" t="str">
        <f>IF(M1971="","",M1971)</f>
        <v/>
      </c>
      <c r="N4203" s="89">
        <f>IF(N1971="","",N1971)</f>
        <v>44901</v>
      </c>
      <c r="O4203" s="89" t="str">
        <f>IF(O1971="","",O1971)</f>
        <v/>
      </c>
      <c r="P4203" s="85" t="str">
        <f>IF(P1971="","",P1971)</f>
        <v>Monthly Variable Direct Debit</v>
      </c>
      <c r="Q4203" s="90" t="str">
        <f>IF(Q1971="","",Q1971)</f>
        <v>For Business</v>
      </c>
      <c r="R4203" s="85" t="str">
        <f>IF(R1971="","",R1971)</f>
        <v>With S/C</v>
      </c>
      <c r="S4203" s="85" t="str">
        <f>IF(S1971="","",S1971)</f>
        <v>N</v>
      </c>
      <c r="T4203" s="85" t="str">
        <f>IF(T1971="","",T1971)</f>
        <v/>
      </c>
      <c r="U4203" s="85" t="str">
        <f>IF(U1971="","",U1971)</f>
        <v/>
      </c>
      <c r="V4203" s="85" t="str">
        <f>IF(V1971="","",V1971)</f>
        <v/>
      </c>
      <c r="W4203" s="91" t="str">
        <f>IF(W1971="","",W1971)</f>
        <v/>
      </c>
      <c r="X4203" s="92">
        <f>IF(X1971="","",X1971)</f>
        <v>79.2</v>
      </c>
      <c r="Y4203" s="92">
        <f>IF(Y1971="","",Y1971)</f>
        <v>55.8</v>
      </c>
      <c r="Z4203" s="92">
        <f>IF(Z1971="","",Z1971)</f>
        <v>39.43</v>
      </c>
      <c r="AA4203" s="92">
        <f>IF(AA1971="","",AA1971)</f>
        <v>46.15</v>
      </c>
      <c r="AB4203" s="95" t="str">
        <f>IF(AB1971="","",AB1971)</f>
        <v/>
      </c>
      <c r="AC4203" s="94">
        <f>IF(AC1971="","",AC1971)</f>
        <v>45747</v>
      </c>
      <c r="AD4203" s="96" t="str">
        <f>IF(AD1971="","",AD1971)</f>
        <v>U4</v>
      </c>
      <c r="AE4203" s="96" t="str">
        <f>IF(AE1971="","",AE1971)</f>
        <v>EBC_FORBUSPF_C25F</v>
      </c>
      <c r="AF4203" s="96" t="str">
        <f>IF(AF1971="","",AF1971)</f>
        <v>For Business vU4 Mar 2025</v>
      </c>
      <c r="AG4203" s="96" t="str">
        <f>IF(AG1971="","",AG1971)</f>
        <v>Elec For Bus Pre vU4 2yr BKF Mar 2025</v>
      </c>
      <c r="AH4203" s="85" t="str">
        <f>IF(AH1971="","",AH1971)</f>
        <v>C25F</v>
      </c>
    </row>
    <row r="4204" spans="1:34" s="34" customFormat="1" x14ac:dyDescent="0.25">
      <c r="A4204" s="85"/>
      <c r="B4204" s="86" t="str">
        <f>IF(B1972="","",B1972)</f>
        <v>Electricity</v>
      </c>
      <c r="C4204" s="85">
        <f>IF(C1972="","",C1972)</f>
        <v>10</v>
      </c>
      <c r="D4204" s="87">
        <v>4</v>
      </c>
      <c r="E4204" s="85" t="str">
        <f>IF(E1972="","",E1972)</f>
        <v>OffPeak</v>
      </c>
      <c r="F4204" s="85" t="str">
        <f>IF(F1972="","",F1972)</f>
        <v/>
      </c>
      <c r="G4204" s="85" t="str">
        <f>IF(G1972="","",G1972)</f>
        <v/>
      </c>
      <c r="H4204" s="85" t="str">
        <f>IF(H1972="","",H1972)</f>
        <v>Renewal</v>
      </c>
      <c r="I4204" s="85">
        <f>IF(I1972="","",I1972)</f>
        <v>24</v>
      </c>
      <c r="J4204" s="88">
        <f>IF(J1972="","",J1972)</f>
        <v>30000</v>
      </c>
      <c r="K4204" s="88">
        <f>IF(K1972="","",K1972)</f>
        <v>49999</v>
      </c>
      <c r="L4204" s="89">
        <f>IF(L1972="","",L1972)</f>
        <v>44901</v>
      </c>
      <c r="M4204" s="89" t="str">
        <f>IF(M1972="","",M1972)</f>
        <v/>
      </c>
      <c r="N4204" s="89">
        <f>IF(N1972="","",N1972)</f>
        <v>44901</v>
      </c>
      <c r="O4204" s="89" t="str">
        <f>IF(O1972="","",O1972)</f>
        <v/>
      </c>
      <c r="P4204" s="85" t="str">
        <f>IF(P1972="","",P1972)</f>
        <v>Monthly Variable Direct Debit</v>
      </c>
      <c r="Q4204" s="90" t="str">
        <f>IF(Q1972="","",Q1972)</f>
        <v>For Business</v>
      </c>
      <c r="R4204" s="85" t="str">
        <f>IF(R1972="","",R1972)</f>
        <v>With S/C</v>
      </c>
      <c r="S4204" s="85" t="str">
        <f>IF(S1972="","",S1972)</f>
        <v>N</v>
      </c>
      <c r="T4204" s="85" t="str">
        <f>IF(T1972="","",T1972)</f>
        <v/>
      </c>
      <c r="U4204" s="85" t="str">
        <f>IF(U1972="","",U1972)</f>
        <v/>
      </c>
      <c r="V4204" s="85" t="str">
        <f>IF(V1972="","",V1972)</f>
        <v/>
      </c>
      <c r="W4204" s="91" t="str">
        <f>IF(W1972="","",W1972)</f>
        <v/>
      </c>
      <c r="X4204" s="92">
        <f>IF(X1972="","",X1972)</f>
        <v>10</v>
      </c>
      <c r="Y4204" s="92" t="str">
        <f>IF(Y1972="","",Y1972)</f>
        <v/>
      </c>
      <c r="Z4204" s="92">
        <f>IF(Z1972="","",Z1972)</f>
        <v>42.72</v>
      </c>
      <c r="AA4204" s="92" t="str">
        <f>IF(AA1972="","",AA1972)</f>
        <v/>
      </c>
      <c r="AB4204" s="95" t="str">
        <f>IF(AB1972="","",AB1972)</f>
        <v/>
      </c>
      <c r="AC4204" s="94">
        <f>IF(AC1972="","",AC1972)</f>
        <v>45747</v>
      </c>
      <c r="AD4204" s="96" t="str">
        <f>IF(AD1972="","",AD1972)</f>
        <v>U4</v>
      </c>
      <c r="AE4204" s="96" t="str">
        <f>IF(AE1972="","",AE1972)</f>
        <v>EBC_FORBUSPF_C25F</v>
      </c>
      <c r="AF4204" s="96" t="str">
        <f>IF(AF1972="","",AF1972)</f>
        <v>For Business vU4 Mar 2025</v>
      </c>
      <c r="AG4204" s="96" t="str">
        <f>IF(AG1972="","",AG1972)</f>
        <v>Elec For Bus Pre vU4 2yr BKF Mar 2025</v>
      </c>
      <c r="AH4204" s="85" t="str">
        <f>IF(AH1972="","",AH1972)</f>
        <v>C25F</v>
      </c>
    </row>
    <row r="4205" spans="1:34" s="34" customFormat="1" x14ac:dyDescent="0.25">
      <c r="A4205" s="85"/>
      <c r="B4205" s="86" t="str">
        <f>IF(B1973="","",B1973)</f>
        <v>Electricity</v>
      </c>
      <c r="C4205" s="85">
        <f>IF(C1973="","",C1973)</f>
        <v>11</v>
      </c>
      <c r="D4205" s="87">
        <v>4</v>
      </c>
      <c r="E4205" s="85" t="str">
        <f>IF(E1973="","",E1973)</f>
        <v>OffPeak</v>
      </c>
      <c r="F4205" s="85" t="str">
        <f>IF(F1973="","",F1973)</f>
        <v/>
      </c>
      <c r="G4205" s="85" t="str">
        <f>IF(G1973="","",G1973)</f>
        <v/>
      </c>
      <c r="H4205" s="85" t="str">
        <f>IF(H1973="","",H1973)</f>
        <v>Renewal</v>
      </c>
      <c r="I4205" s="85">
        <f>IF(I1973="","",I1973)</f>
        <v>24</v>
      </c>
      <c r="J4205" s="88">
        <f>IF(J1973="","",J1973)</f>
        <v>30000</v>
      </c>
      <c r="K4205" s="88">
        <f>IF(K1973="","",K1973)</f>
        <v>49999</v>
      </c>
      <c r="L4205" s="89">
        <f>IF(L1973="","",L1973)</f>
        <v>44901</v>
      </c>
      <c r="M4205" s="89" t="str">
        <f>IF(M1973="","",M1973)</f>
        <v/>
      </c>
      <c r="N4205" s="89">
        <f>IF(N1973="","",N1973)</f>
        <v>44901</v>
      </c>
      <c r="O4205" s="89" t="str">
        <f>IF(O1973="","",O1973)</f>
        <v/>
      </c>
      <c r="P4205" s="85" t="str">
        <f>IF(P1973="","",P1973)</f>
        <v>Monthly Variable Direct Debit</v>
      </c>
      <c r="Q4205" s="90" t="str">
        <f>IF(Q1973="","",Q1973)</f>
        <v>For Business</v>
      </c>
      <c r="R4205" s="85" t="str">
        <f>IF(R1973="","",R1973)</f>
        <v>With S/C</v>
      </c>
      <c r="S4205" s="85" t="str">
        <f>IF(S1973="","",S1973)</f>
        <v>N</v>
      </c>
      <c r="T4205" s="85" t="str">
        <f>IF(T1973="","",T1973)</f>
        <v/>
      </c>
      <c r="U4205" s="85" t="str">
        <f>IF(U1973="","",U1973)</f>
        <v/>
      </c>
      <c r="V4205" s="85" t="str">
        <f>IF(V1973="","",V1973)</f>
        <v/>
      </c>
      <c r="W4205" s="91" t="str">
        <f>IF(W1973="","",W1973)</f>
        <v/>
      </c>
      <c r="X4205" s="92">
        <f>IF(X1973="","",X1973)</f>
        <v>10</v>
      </c>
      <c r="Y4205" s="92" t="str">
        <f>IF(Y1973="","",Y1973)</f>
        <v/>
      </c>
      <c r="Z4205" s="92">
        <f>IF(Z1973="","",Z1973)</f>
        <v>41.92</v>
      </c>
      <c r="AA4205" s="92" t="str">
        <f>IF(AA1973="","",AA1973)</f>
        <v/>
      </c>
      <c r="AB4205" s="95" t="str">
        <f>IF(AB1973="","",AB1973)</f>
        <v/>
      </c>
      <c r="AC4205" s="94">
        <f>IF(AC1973="","",AC1973)</f>
        <v>45747</v>
      </c>
      <c r="AD4205" s="96" t="str">
        <f>IF(AD1973="","",AD1973)</f>
        <v>U4</v>
      </c>
      <c r="AE4205" s="96" t="str">
        <f>IF(AE1973="","",AE1973)</f>
        <v>EBC_FORBUSPF_C25F</v>
      </c>
      <c r="AF4205" s="96" t="str">
        <f>IF(AF1973="","",AF1973)</f>
        <v>For Business vU4 Mar 2025</v>
      </c>
      <c r="AG4205" s="96" t="str">
        <f>IF(AG1973="","",AG1973)</f>
        <v>Elec For Bus Pre vU4 2yr BKF Mar 2025</v>
      </c>
      <c r="AH4205" s="85" t="str">
        <f>IF(AH1973="","",AH1973)</f>
        <v>C25F</v>
      </c>
    </row>
    <row r="4206" spans="1:34" s="34" customFormat="1" x14ac:dyDescent="0.25">
      <c r="A4206" s="85"/>
      <c r="B4206" s="86" t="str">
        <f>IF(B1974="","",B1974)</f>
        <v>Electricity</v>
      </c>
      <c r="C4206" s="85">
        <f>IF(C1974="","",C1974)</f>
        <v>12</v>
      </c>
      <c r="D4206" s="87">
        <v>4</v>
      </c>
      <c r="E4206" s="85" t="str">
        <f>IF(E1974="","",E1974)</f>
        <v>OffPeak</v>
      </c>
      <c r="F4206" s="85" t="str">
        <f>IF(F1974="","",F1974)</f>
        <v/>
      </c>
      <c r="G4206" s="85" t="str">
        <f>IF(G1974="","",G1974)</f>
        <v/>
      </c>
      <c r="H4206" s="85" t="str">
        <f>IF(H1974="","",H1974)</f>
        <v>Renewal</v>
      </c>
      <c r="I4206" s="85">
        <f>IF(I1974="","",I1974)</f>
        <v>24</v>
      </c>
      <c r="J4206" s="88">
        <f>IF(J1974="","",J1974)</f>
        <v>30000</v>
      </c>
      <c r="K4206" s="88">
        <f>IF(K1974="","",K1974)</f>
        <v>49999</v>
      </c>
      <c r="L4206" s="89">
        <f>IF(L1974="","",L1974)</f>
        <v>44901</v>
      </c>
      <c r="M4206" s="89" t="str">
        <f>IF(M1974="","",M1974)</f>
        <v/>
      </c>
      <c r="N4206" s="89">
        <f>IF(N1974="","",N1974)</f>
        <v>44901</v>
      </c>
      <c r="O4206" s="89" t="str">
        <f>IF(O1974="","",O1974)</f>
        <v/>
      </c>
      <c r="P4206" s="85" t="str">
        <f>IF(P1974="","",P1974)</f>
        <v>Monthly Variable Direct Debit</v>
      </c>
      <c r="Q4206" s="90" t="str">
        <f>IF(Q1974="","",Q1974)</f>
        <v>For Business</v>
      </c>
      <c r="R4206" s="85" t="str">
        <f>IF(R1974="","",R1974)</f>
        <v>With S/C</v>
      </c>
      <c r="S4206" s="85" t="str">
        <f>IF(S1974="","",S1974)</f>
        <v>N</v>
      </c>
      <c r="T4206" s="85" t="str">
        <f>IF(T1974="","",T1974)</f>
        <v/>
      </c>
      <c r="U4206" s="85" t="str">
        <f>IF(U1974="","",U1974)</f>
        <v/>
      </c>
      <c r="V4206" s="85" t="str">
        <f>IF(V1974="","",V1974)</f>
        <v/>
      </c>
      <c r="W4206" s="91" t="str">
        <f>IF(W1974="","",W1974)</f>
        <v/>
      </c>
      <c r="X4206" s="92">
        <f>IF(X1974="","",X1974)</f>
        <v>10</v>
      </c>
      <c r="Y4206" s="92" t="str">
        <f>IF(Y1974="","",Y1974)</f>
        <v/>
      </c>
      <c r="Z4206" s="92">
        <f>IF(Z1974="","",Z1974)</f>
        <v>40.82</v>
      </c>
      <c r="AA4206" s="92" t="str">
        <f>IF(AA1974="","",AA1974)</f>
        <v/>
      </c>
      <c r="AB4206" s="95" t="str">
        <f>IF(AB1974="","",AB1974)</f>
        <v/>
      </c>
      <c r="AC4206" s="94">
        <f>IF(AC1974="","",AC1974)</f>
        <v>45747</v>
      </c>
      <c r="AD4206" s="96" t="str">
        <f>IF(AD1974="","",AD1974)</f>
        <v>U4</v>
      </c>
      <c r="AE4206" s="96" t="str">
        <f>IF(AE1974="","",AE1974)</f>
        <v>EBC_FORBUSPF_C25F</v>
      </c>
      <c r="AF4206" s="96" t="str">
        <f>IF(AF1974="","",AF1974)</f>
        <v>For Business vU4 Mar 2025</v>
      </c>
      <c r="AG4206" s="96" t="str">
        <f>IF(AG1974="","",AG1974)</f>
        <v>Elec For Bus Pre vU4 2yr BKF Mar 2025</v>
      </c>
      <c r="AH4206" s="85" t="str">
        <f>IF(AH1974="","",AH1974)</f>
        <v>C25F</v>
      </c>
    </row>
    <row r="4207" spans="1:34" s="34" customFormat="1" x14ac:dyDescent="0.25">
      <c r="A4207" s="85"/>
      <c r="B4207" s="86" t="str">
        <f>IF(B1975="","",B1975)</f>
        <v>Electricity</v>
      </c>
      <c r="C4207" s="85">
        <f>IF(C1975="","",C1975)</f>
        <v>13</v>
      </c>
      <c r="D4207" s="87">
        <v>4</v>
      </c>
      <c r="E4207" s="85" t="str">
        <f>IF(E1975="","",E1975)</f>
        <v>OffPeak</v>
      </c>
      <c r="F4207" s="85" t="str">
        <f>IF(F1975="","",F1975)</f>
        <v/>
      </c>
      <c r="G4207" s="85" t="str">
        <f>IF(G1975="","",G1975)</f>
        <v/>
      </c>
      <c r="H4207" s="85" t="str">
        <f>IF(H1975="","",H1975)</f>
        <v>Renewal</v>
      </c>
      <c r="I4207" s="85">
        <f>IF(I1975="","",I1975)</f>
        <v>24</v>
      </c>
      <c r="J4207" s="88">
        <f>IF(J1975="","",J1975)</f>
        <v>30000</v>
      </c>
      <c r="K4207" s="88">
        <f>IF(K1975="","",K1975)</f>
        <v>49999</v>
      </c>
      <c r="L4207" s="89">
        <f>IF(L1975="","",L1975)</f>
        <v>44901</v>
      </c>
      <c r="M4207" s="89" t="str">
        <f>IF(M1975="","",M1975)</f>
        <v/>
      </c>
      <c r="N4207" s="89">
        <f>IF(N1975="","",N1975)</f>
        <v>44901</v>
      </c>
      <c r="O4207" s="89" t="str">
        <f>IF(O1975="","",O1975)</f>
        <v/>
      </c>
      <c r="P4207" s="85" t="str">
        <f>IF(P1975="","",P1975)</f>
        <v>Monthly Variable Direct Debit</v>
      </c>
      <c r="Q4207" s="90" t="str">
        <f>IF(Q1975="","",Q1975)</f>
        <v>For Business</v>
      </c>
      <c r="R4207" s="85" t="str">
        <f>IF(R1975="","",R1975)</f>
        <v>With S/C</v>
      </c>
      <c r="S4207" s="85" t="str">
        <f>IF(S1975="","",S1975)</f>
        <v>N</v>
      </c>
      <c r="T4207" s="85" t="str">
        <f>IF(T1975="","",T1975)</f>
        <v/>
      </c>
      <c r="U4207" s="85" t="str">
        <f>IF(U1975="","",U1975)</f>
        <v/>
      </c>
      <c r="V4207" s="85" t="str">
        <f>IF(V1975="","",V1975)</f>
        <v/>
      </c>
      <c r="W4207" s="91" t="str">
        <f>IF(W1975="","",W1975)</f>
        <v/>
      </c>
      <c r="X4207" s="92">
        <f>IF(X1975="","",X1975)</f>
        <v>10</v>
      </c>
      <c r="Y4207" s="92" t="str">
        <f>IF(Y1975="","",Y1975)</f>
        <v/>
      </c>
      <c r="Z4207" s="92">
        <f>IF(Z1975="","",Z1975)</f>
        <v>40.81</v>
      </c>
      <c r="AA4207" s="92" t="str">
        <f>IF(AA1975="","",AA1975)</f>
        <v/>
      </c>
      <c r="AB4207" s="95" t="str">
        <f>IF(AB1975="","",AB1975)</f>
        <v/>
      </c>
      <c r="AC4207" s="94">
        <f>IF(AC1975="","",AC1975)</f>
        <v>45747</v>
      </c>
      <c r="AD4207" s="96" t="str">
        <f>IF(AD1975="","",AD1975)</f>
        <v>U4</v>
      </c>
      <c r="AE4207" s="96" t="str">
        <f>IF(AE1975="","",AE1975)</f>
        <v>EBC_FORBUSPF_C25F</v>
      </c>
      <c r="AF4207" s="96" t="str">
        <f>IF(AF1975="","",AF1975)</f>
        <v>For Business vU4 Mar 2025</v>
      </c>
      <c r="AG4207" s="96" t="str">
        <f>IF(AG1975="","",AG1975)</f>
        <v>Elec For Bus Pre vU4 2yr BKF Mar 2025</v>
      </c>
      <c r="AH4207" s="85" t="str">
        <f>IF(AH1975="","",AH1975)</f>
        <v>C25F</v>
      </c>
    </row>
    <row r="4208" spans="1:34" s="34" customFormat="1" x14ac:dyDescent="0.25">
      <c r="A4208" s="85"/>
      <c r="B4208" s="86" t="str">
        <f>IF(B1976="","",B1976)</f>
        <v>Electricity</v>
      </c>
      <c r="C4208" s="85">
        <f>IF(C1976="","",C1976)</f>
        <v>14</v>
      </c>
      <c r="D4208" s="87">
        <v>4</v>
      </c>
      <c r="E4208" s="85" t="str">
        <f>IF(E1976="","",E1976)</f>
        <v>OffPeak</v>
      </c>
      <c r="F4208" s="85" t="str">
        <f>IF(F1976="","",F1976)</f>
        <v/>
      </c>
      <c r="G4208" s="85" t="str">
        <f>IF(G1976="","",G1976)</f>
        <v/>
      </c>
      <c r="H4208" s="85" t="str">
        <f>IF(H1976="","",H1976)</f>
        <v>Renewal</v>
      </c>
      <c r="I4208" s="85">
        <f>IF(I1976="","",I1976)</f>
        <v>24</v>
      </c>
      <c r="J4208" s="88">
        <f>IF(J1976="","",J1976)</f>
        <v>30000</v>
      </c>
      <c r="K4208" s="88">
        <f>IF(K1976="","",K1976)</f>
        <v>49999</v>
      </c>
      <c r="L4208" s="89">
        <f>IF(L1976="","",L1976)</f>
        <v>44901</v>
      </c>
      <c r="M4208" s="89" t="str">
        <f>IF(M1976="","",M1976)</f>
        <v/>
      </c>
      <c r="N4208" s="89">
        <f>IF(N1976="","",N1976)</f>
        <v>44901</v>
      </c>
      <c r="O4208" s="89" t="str">
        <f>IF(O1976="","",O1976)</f>
        <v/>
      </c>
      <c r="P4208" s="85" t="str">
        <f>IF(P1976="","",P1976)</f>
        <v>Monthly Variable Direct Debit</v>
      </c>
      <c r="Q4208" s="90" t="str">
        <f>IF(Q1976="","",Q1976)</f>
        <v>For Business</v>
      </c>
      <c r="R4208" s="85" t="str">
        <f>IF(R1976="","",R1976)</f>
        <v>With S/C</v>
      </c>
      <c r="S4208" s="85" t="str">
        <f>IF(S1976="","",S1976)</f>
        <v>N</v>
      </c>
      <c r="T4208" s="85" t="str">
        <f>IF(T1976="","",T1976)</f>
        <v/>
      </c>
      <c r="U4208" s="85" t="str">
        <f>IF(U1976="","",U1976)</f>
        <v/>
      </c>
      <c r="V4208" s="85" t="str">
        <f>IF(V1976="","",V1976)</f>
        <v/>
      </c>
      <c r="W4208" s="91" t="str">
        <f>IF(W1976="","",W1976)</f>
        <v/>
      </c>
      <c r="X4208" s="92">
        <f>IF(X1976="","",X1976)</f>
        <v>10</v>
      </c>
      <c r="Y4208" s="92" t="str">
        <f>IF(Y1976="","",Y1976)</f>
        <v/>
      </c>
      <c r="Z4208" s="92">
        <f>IF(Z1976="","",Z1976)</f>
        <v>44.26</v>
      </c>
      <c r="AA4208" s="92" t="str">
        <f>IF(AA1976="","",AA1976)</f>
        <v/>
      </c>
      <c r="AB4208" s="95" t="str">
        <f>IF(AB1976="","",AB1976)</f>
        <v/>
      </c>
      <c r="AC4208" s="94">
        <f>IF(AC1976="","",AC1976)</f>
        <v>45747</v>
      </c>
      <c r="AD4208" s="96" t="str">
        <f>IF(AD1976="","",AD1976)</f>
        <v>U4</v>
      </c>
      <c r="AE4208" s="96" t="str">
        <f>IF(AE1976="","",AE1976)</f>
        <v>EBC_FORBUSPF_C25F</v>
      </c>
      <c r="AF4208" s="96" t="str">
        <f>IF(AF1976="","",AF1976)</f>
        <v>For Business vU4 Mar 2025</v>
      </c>
      <c r="AG4208" s="96" t="str">
        <f>IF(AG1976="","",AG1976)</f>
        <v>Elec For Bus Pre vU4 2yr BKF Mar 2025</v>
      </c>
      <c r="AH4208" s="85" t="str">
        <f>IF(AH1976="","",AH1976)</f>
        <v>C25F</v>
      </c>
    </row>
    <row r="4209" spans="1:34" s="34" customFormat="1" x14ac:dyDescent="0.25">
      <c r="A4209" s="85"/>
      <c r="B4209" s="86" t="str">
        <f>IF(B1977="","",B1977)</f>
        <v>Electricity</v>
      </c>
      <c r="C4209" s="85">
        <f>IF(C1977="","",C1977)</f>
        <v>15</v>
      </c>
      <c r="D4209" s="87">
        <v>4</v>
      </c>
      <c r="E4209" s="85" t="str">
        <f>IF(E1977="","",E1977)</f>
        <v>OffPeak</v>
      </c>
      <c r="F4209" s="85" t="str">
        <f>IF(F1977="","",F1977)</f>
        <v/>
      </c>
      <c r="G4209" s="85" t="str">
        <f>IF(G1977="","",G1977)</f>
        <v/>
      </c>
      <c r="H4209" s="85" t="str">
        <f>IF(H1977="","",H1977)</f>
        <v>Renewal</v>
      </c>
      <c r="I4209" s="85">
        <f>IF(I1977="","",I1977)</f>
        <v>24</v>
      </c>
      <c r="J4209" s="88">
        <f>IF(J1977="","",J1977)</f>
        <v>30000</v>
      </c>
      <c r="K4209" s="88">
        <f>IF(K1977="","",K1977)</f>
        <v>49999</v>
      </c>
      <c r="L4209" s="89">
        <f>IF(L1977="","",L1977)</f>
        <v>44901</v>
      </c>
      <c r="M4209" s="89" t="str">
        <f>IF(M1977="","",M1977)</f>
        <v/>
      </c>
      <c r="N4209" s="89">
        <f>IF(N1977="","",N1977)</f>
        <v>44901</v>
      </c>
      <c r="O4209" s="89" t="str">
        <f>IF(O1977="","",O1977)</f>
        <v/>
      </c>
      <c r="P4209" s="85" t="str">
        <f>IF(P1977="","",P1977)</f>
        <v>Monthly Variable Direct Debit</v>
      </c>
      <c r="Q4209" s="90" t="str">
        <f>IF(Q1977="","",Q1977)</f>
        <v>For Business</v>
      </c>
      <c r="R4209" s="85" t="str">
        <f>IF(R1977="","",R1977)</f>
        <v>With S/C</v>
      </c>
      <c r="S4209" s="85" t="str">
        <f>IF(S1977="","",S1977)</f>
        <v>N</v>
      </c>
      <c r="T4209" s="85" t="str">
        <f>IF(T1977="","",T1977)</f>
        <v/>
      </c>
      <c r="U4209" s="85" t="str">
        <f>IF(U1977="","",U1977)</f>
        <v/>
      </c>
      <c r="V4209" s="85" t="str">
        <f>IF(V1977="","",V1977)</f>
        <v/>
      </c>
      <c r="W4209" s="91" t="str">
        <f>IF(W1977="","",W1977)</f>
        <v/>
      </c>
      <c r="X4209" s="92">
        <f>IF(X1977="","",X1977)</f>
        <v>10</v>
      </c>
      <c r="Y4209" s="92" t="str">
        <f>IF(Y1977="","",Y1977)</f>
        <v/>
      </c>
      <c r="Z4209" s="92">
        <f>IF(Z1977="","",Z1977)</f>
        <v>41.67</v>
      </c>
      <c r="AA4209" s="92" t="str">
        <f>IF(AA1977="","",AA1977)</f>
        <v/>
      </c>
      <c r="AB4209" s="95" t="str">
        <f>IF(AB1977="","",AB1977)</f>
        <v/>
      </c>
      <c r="AC4209" s="94">
        <f>IF(AC1977="","",AC1977)</f>
        <v>45747</v>
      </c>
      <c r="AD4209" s="96" t="str">
        <f>IF(AD1977="","",AD1977)</f>
        <v>U4</v>
      </c>
      <c r="AE4209" s="96" t="str">
        <f>IF(AE1977="","",AE1977)</f>
        <v>EBC_FORBUSPF_C25F</v>
      </c>
      <c r="AF4209" s="96" t="str">
        <f>IF(AF1977="","",AF1977)</f>
        <v>For Business vU4 Mar 2025</v>
      </c>
      <c r="AG4209" s="96" t="str">
        <f>IF(AG1977="","",AG1977)</f>
        <v>Elec For Bus Pre vU4 2yr BKF Mar 2025</v>
      </c>
      <c r="AH4209" s="85" t="str">
        <f>IF(AH1977="","",AH1977)</f>
        <v>C25F</v>
      </c>
    </row>
    <row r="4210" spans="1:34" s="34" customFormat="1" x14ac:dyDescent="0.25">
      <c r="A4210" s="85"/>
      <c r="B4210" s="86" t="str">
        <f>IF(B1978="","",B1978)</f>
        <v>Electricity</v>
      </c>
      <c r="C4210" s="85">
        <f>IF(C1978="","",C1978)</f>
        <v>16</v>
      </c>
      <c r="D4210" s="87">
        <v>4</v>
      </c>
      <c r="E4210" s="85" t="str">
        <f>IF(E1978="","",E1978)</f>
        <v>OffPeak</v>
      </c>
      <c r="F4210" s="85" t="str">
        <f>IF(F1978="","",F1978)</f>
        <v/>
      </c>
      <c r="G4210" s="85" t="str">
        <f>IF(G1978="","",G1978)</f>
        <v/>
      </c>
      <c r="H4210" s="85" t="str">
        <f>IF(H1978="","",H1978)</f>
        <v>Renewal</v>
      </c>
      <c r="I4210" s="85">
        <f>IF(I1978="","",I1978)</f>
        <v>24</v>
      </c>
      <c r="J4210" s="88">
        <f>IF(J1978="","",J1978)</f>
        <v>30000</v>
      </c>
      <c r="K4210" s="88">
        <f>IF(K1978="","",K1978)</f>
        <v>49999</v>
      </c>
      <c r="L4210" s="89">
        <f>IF(L1978="","",L1978)</f>
        <v>44901</v>
      </c>
      <c r="M4210" s="89" t="str">
        <f>IF(M1978="","",M1978)</f>
        <v/>
      </c>
      <c r="N4210" s="89">
        <f>IF(N1978="","",N1978)</f>
        <v>44901</v>
      </c>
      <c r="O4210" s="89" t="str">
        <f>IF(O1978="","",O1978)</f>
        <v/>
      </c>
      <c r="P4210" s="85" t="str">
        <f>IF(P1978="","",P1978)</f>
        <v>Monthly Variable Direct Debit</v>
      </c>
      <c r="Q4210" s="90" t="str">
        <f>IF(Q1978="","",Q1978)</f>
        <v>For Business</v>
      </c>
      <c r="R4210" s="85" t="str">
        <f>IF(R1978="","",R1978)</f>
        <v>With S/C</v>
      </c>
      <c r="S4210" s="85" t="str">
        <f>IF(S1978="","",S1978)</f>
        <v>N</v>
      </c>
      <c r="T4210" s="85" t="str">
        <f>IF(T1978="","",T1978)</f>
        <v/>
      </c>
      <c r="U4210" s="85" t="str">
        <f>IF(U1978="","",U1978)</f>
        <v/>
      </c>
      <c r="V4210" s="85" t="str">
        <f>IF(V1978="","",V1978)</f>
        <v/>
      </c>
      <c r="W4210" s="91" t="str">
        <f>IF(W1978="","",W1978)</f>
        <v/>
      </c>
      <c r="X4210" s="92">
        <f>IF(X1978="","",X1978)</f>
        <v>10</v>
      </c>
      <c r="Y4210" s="92" t="str">
        <f>IF(Y1978="","",Y1978)</f>
        <v/>
      </c>
      <c r="Z4210" s="92">
        <f>IF(Z1978="","",Z1978)</f>
        <v>43.23</v>
      </c>
      <c r="AA4210" s="92" t="str">
        <f>IF(AA1978="","",AA1978)</f>
        <v/>
      </c>
      <c r="AB4210" s="95" t="str">
        <f>IF(AB1978="","",AB1978)</f>
        <v/>
      </c>
      <c r="AC4210" s="94">
        <f>IF(AC1978="","",AC1978)</f>
        <v>45747</v>
      </c>
      <c r="AD4210" s="96" t="str">
        <f>IF(AD1978="","",AD1978)</f>
        <v>U4</v>
      </c>
      <c r="AE4210" s="96" t="str">
        <f>IF(AE1978="","",AE1978)</f>
        <v>EBC_FORBUSPF_C25F</v>
      </c>
      <c r="AF4210" s="96" t="str">
        <f>IF(AF1978="","",AF1978)</f>
        <v>For Business vU4 Mar 2025</v>
      </c>
      <c r="AG4210" s="96" t="str">
        <f>IF(AG1978="","",AG1978)</f>
        <v>Elec For Bus Pre vU4 2yr BKF Mar 2025</v>
      </c>
      <c r="AH4210" s="85" t="str">
        <f>IF(AH1978="","",AH1978)</f>
        <v>C25F</v>
      </c>
    </row>
    <row r="4211" spans="1:34" s="34" customFormat="1" x14ac:dyDescent="0.25">
      <c r="A4211" s="85"/>
      <c r="B4211" s="86" t="str">
        <f>IF(B1979="","",B1979)</f>
        <v>Electricity</v>
      </c>
      <c r="C4211" s="85">
        <f>IF(C1979="","",C1979)</f>
        <v>17</v>
      </c>
      <c r="D4211" s="87">
        <v>4</v>
      </c>
      <c r="E4211" s="85" t="str">
        <f>IF(E1979="","",E1979)</f>
        <v>OffPeak</v>
      </c>
      <c r="F4211" s="85" t="str">
        <f>IF(F1979="","",F1979)</f>
        <v/>
      </c>
      <c r="G4211" s="85" t="str">
        <f>IF(G1979="","",G1979)</f>
        <v/>
      </c>
      <c r="H4211" s="85" t="str">
        <f>IF(H1979="","",H1979)</f>
        <v>Renewal</v>
      </c>
      <c r="I4211" s="85">
        <f>IF(I1979="","",I1979)</f>
        <v>24</v>
      </c>
      <c r="J4211" s="88">
        <f>IF(J1979="","",J1979)</f>
        <v>30000</v>
      </c>
      <c r="K4211" s="88">
        <f>IF(K1979="","",K1979)</f>
        <v>49999</v>
      </c>
      <c r="L4211" s="89">
        <f>IF(L1979="","",L1979)</f>
        <v>44901</v>
      </c>
      <c r="M4211" s="89" t="str">
        <f>IF(M1979="","",M1979)</f>
        <v/>
      </c>
      <c r="N4211" s="89">
        <f>IF(N1979="","",N1979)</f>
        <v>44901</v>
      </c>
      <c r="O4211" s="89" t="str">
        <f>IF(O1979="","",O1979)</f>
        <v/>
      </c>
      <c r="P4211" s="85" t="str">
        <f>IF(P1979="","",P1979)</f>
        <v>Monthly Variable Direct Debit</v>
      </c>
      <c r="Q4211" s="90" t="str">
        <f>IF(Q1979="","",Q1979)</f>
        <v>For Business</v>
      </c>
      <c r="R4211" s="85" t="str">
        <f>IF(R1979="","",R1979)</f>
        <v>With S/C</v>
      </c>
      <c r="S4211" s="85" t="str">
        <f>IF(S1979="","",S1979)</f>
        <v>N</v>
      </c>
      <c r="T4211" s="85" t="str">
        <f>IF(T1979="","",T1979)</f>
        <v/>
      </c>
      <c r="U4211" s="85" t="str">
        <f>IF(U1979="","",U1979)</f>
        <v/>
      </c>
      <c r="V4211" s="85" t="str">
        <f>IF(V1979="","",V1979)</f>
        <v/>
      </c>
      <c r="W4211" s="91" t="str">
        <f>IF(W1979="","",W1979)</f>
        <v/>
      </c>
      <c r="X4211" s="92">
        <f>IF(X1979="","",X1979)</f>
        <v>10</v>
      </c>
      <c r="Y4211" s="92" t="str">
        <f>IF(Y1979="","",Y1979)</f>
        <v/>
      </c>
      <c r="Z4211" s="92">
        <f>IF(Z1979="","",Z1979)</f>
        <v>41.99</v>
      </c>
      <c r="AA4211" s="92" t="str">
        <f>IF(AA1979="","",AA1979)</f>
        <v/>
      </c>
      <c r="AB4211" s="95" t="str">
        <f>IF(AB1979="","",AB1979)</f>
        <v/>
      </c>
      <c r="AC4211" s="94">
        <f>IF(AC1979="","",AC1979)</f>
        <v>45747</v>
      </c>
      <c r="AD4211" s="96" t="str">
        <f>IF(AD1979="","",AD1979)</f>
        <v>U4</v>
      </c>
      <c r="AE4211" s="96" t="str">
        <f>IF(AE1979="","",AE1979)</f>
        <v>EBC_FORBUSPF_C25F</v>
      </c>
      <c r="AF4211" s="96" t="str">
        <f>IF(AF1979="","",AF1979)</f>
        <v>For Business vU4 Mar 2025</v>
      </c>
      <c r="AG4211" s="96" t="str">
        <f>IF(AG1979="","",AG1979)</f>
        <v>Elec For Bus Pre vU4 2yr BKF Mar 2025</v>
      </c>
      <c r="AH4211" s="85" t="str">
        <f>IF(AH1979="","",AH1979)</f>
        <v>C25F</v>
      </c>
    </row>
    <row r="4212" spans="1:34" s="34" customFormat="1" x14ac:dyDescent="0.25">
      <c r="A4212" s="85"/>
      <c r="B4212" s="86" t="str">
        <f>IF(B1980="","",B1980)</f>
        <v>Electricity</v>
      </c>
      <c r="C4212" s="85">
        <f>IF(C1980="","",C1980)</f>
        <v>18</v>
      </c>
      <c r="D4212" s="87">
        <v>4</v>
      </c>
      <c r="E4212" s="85" t="str">
        <f>IF(E1980="","",E1980)</f>
        <v>OffPeak</v>
      </c>
      <c r="F4212" s="85" t="str">
        <f>IF(F1980="","",F1980)</f>
        <v/>
      </c>
      <c r="G4212" s="85" t="str">
        <f>IF(G1980="","",G1980)</f>
        <v/>
      </c>
      <c r="H4212" s="85" t="str">
        <f>IF(H1980="","",H1980)</f>
        <v>Renewal</v>
      </c>
      <c r="I4212" s="85">
        <f>IF(I1980="","",I1980)</f>
        <v>24</v>
      </c>
      <c r="J4212" s="88">
        <f>IF(J1980="","",J1980)</f>
        <v>30000</v>
      </c>
      <c r="K4212" s="88">
        <f>IF(K1980="","",K1980)</f>
        <v>49999</v>
      </c>
      <c r="L4212" s="89">
        <f>IF(L1980="","",L1980)</f>
        <v>44901</v>
      </c>
      <c r="M4212" s="89" t="str">
        <f>IF(M1980="","",M1980)</f>
        <v/>
      </c>
      <c r="N4212" s="89">
        <f>IF(N1980="","",N1980)</f>
        <v>44901</v>
      </c>
      <c r="O4212" s="89" t="str">
        <f>IF(O1980="","",O1980)</f>
        <v/>
      </c>
      <c r="P4212" s="85" t="str">
        <f>IF(P1980="","",P1980)</f>
        <v>Monthly Variable Direct Debit</v>
      </c>
      <c r="Q4212" s="90" t="str">
        <f>IF(Q1980="","",Q1980)</f>
        <v>For Business</v>
      </c>
      <c r="R4212" s="85" t="str">
        <f>IF(R1980="","",R1980)</f>
        <v>With S/C</v>
      </c>
      <c r="S4212" s="85" t="str">
        <f>IF(S1980="","",S1980)</f>
        <v>N</v>
      </c>
      <c r="T4212" s="85" t="str">
        <f>IF(T1980="","",T1980)</f>
        <v/>
      </c>
      <c r="U4212" s="85" t="str">
        <f>IF(U1980="","",U1980)</f>
        <v/>
      </c>
      <c r="V4212" s="85" t="str">
        <f>IF(V1980="","",V1980)</f>
        <v/>
      </c>
      <c r="W4212" s="91" t="str">
        <f>IF(W1980="","",W1980)</f>
        <v/>
      </c>
      <c r="X4212" s="92">
        <f>IF(X1980="","",X1980)</f>
        <v>10</v>
      </c>
      <c r="Y4212" s="92" t="str">
        <f>IF(Y1980="","",Y1980)</f>
        <v/>
      </c>
      <c r="Z4212" s="92">
        <f>IF(Z1980="","",Z1980)</f>
        <v>41</v>
      </c>
      <c r="AA4212" s="92" t="str">
        <f>IF(AA1980="","",AA1980)</f>
        <v/>
      </c>
      <c r="AB4212" s="95" t="str">
        <f>IF(AB1980="","",AB1980)</f>
        <v/>
      </c>
      <c r="AC4212" s="94">
        <f>IF(AC1980="","",AC1980)</f>
        <v>45747</v>
      </c>
      <c r="AD4212" s="96" t="str">
        <f>IF(AD1980="","",AD1980)</f>
        <v>U4</v>
      </c>
      <c r="AE4212" s="96" t="str">
        <f>IF(AE1980="","",AE1980)</f>
        <v>EBC_FORBUSPF_C25F</v>
      </c>
      <c r="AF4212" s="96" t="str">
        <f>IF(AF1980="","",AF1980)</f>
        <v>For Business vU4 Mar 2025</v>
      </c>
      <c r="AG4212" s="96" t="str">
        <f>IF(AG1980="","",AG1980)</f>
        <v>Elec For Bus Pre vU4 2yr BKF Mar 2025</v>
      </c>
      <c r="AH4212" s="85" t="str">
        <f>IF(AH1980="","",AH1980)</f>
        <v>C25F</v>
      </c>
    </row>
    <row r="4213" spans="1:34" s="34" customFormat="1" x14ac:dyDescent="0.25">
      <c r="A4213" s="85"/>
      <c r="B4213" s="86" t="str">
        <f>IF(B1981="","",B1981)</f>
        <v>Electricity</v>
      </c>
      <c r="C4213" s="85">
        <f>IF(C1981="","",C1981)</f>
        <v>19</v>
      </c>
      <c r="D4213" s="87">
        <v>4</v>
      </c>
      <c r="E4213" s="85" t="str">
        <f>IF(E1981="","",E1981)</f>
        <v>OffPeak</v>
      </c>
      <c r="F4213" s="85" t="str">
        <f>IF(F1981="","",F1981)</f>
        <v/>
      </c>
      <c r="G4213" s="85" t="str">
        <f>IF(G1981="","",G1981)</f>
        <v/>
      </c>
      <c r="H4213" s="85" t="str">
        <f>IF(H1981="","",H1981)</f>
        <v>Renewal</v>
      </c>
      <c r="I4213" s="85">
        <f>IF(I1981="","",I1981)</f>
        <v>24</v>
      </c>
      <c r="J4213" s="88">
        <f>IF(J1981="","",J1981)</f>
        <v>30000</v>
      </c>
      <c r="K4213" s="88">
        <f>IF(K1981="","",K1981)</f>
        <v>49999</v>
      </c>
      <c r="L4213" s="89">
        <f>IF(L1981="","",L1981)</f>
        <v>44901</v>
      </c>
      <c r="M4213" s="89" t="str">
        <f>IF(M1981="","",M1981)</f>
        <v/>
      </c>
      <c r="N4213" s="89">
        <f>IF(N1981="","",N1981)</f>
        <v>44901</v>
      </c>
      <c r="O4213" s="89" t="str">
        <f>IF(O1981="","",O1981)</f>
        <v/>
      </c>
      <c r="P4213" s="85" t="str">
        <f>IF(P1981="","",P1981)</f>
        <v>Monthly Variable Direct Debit</v>
      </c>
      <c r="Q4213" s="90" t="str">
        <f>IF(Q1981="","",Q1981)</f>
        <v>For Business</v>
      </c>
      <c r="R4213" s="85" t="str">
        <f>IF(R1981="","",R1981)</f>
        <v>With S/C</v>
      </c>
      <c r="S4213" s="85" t="str">
        <f>IF(S1981="","",S1981)</f>
        <v>N</v>
      </c>
      <c r="T4213" s="85" t="str">
        <f>IF(T1981="","",T1981)</f>
        <v/>
      </c>
      <c r="U4213" s="85" t="str">
        <f>IF(U1981="","",U1981)</f>
        <v/>
      </c>
      <c r="V4213" s="85" t="str">
        <f>IF(V1981="","",V1981)</f>
        <v/>
      </c>
      <c r="W4213" s="91" t="str">
        <f>IF(W1981="","",W1981)</f>
        <v/>
      </c>
      <c r="X4213" s="92">
        <f>IF(X1981="","",X1981)</f>
        <v>10</v>
      </c>
      <c r="Y4213" s="92" t="str">
        <f>IF(Y1981="","",Y1981)</f>
        <v/>
      </c>
      <c r="Z4213" s="92">
        <f>IF(Z1981="","",Z1981)</f>
        <v>43.24</v>
      </c>
      <c r="AA4213" s="92" t="str">
        <f>IF(AA1981="","",AA1981)</f>
        <v/>
      </c>
      <c r="AB4213" s="95" t="str">
        <f>IF(AB1981="","",AB1981)</f>
        <v/>
      </c>
      <c r="AC4213" s="94">
        <f>IF(AC1981="","",AC1981)</f>
        <v>45747</v>
      </c>
      <c r="AD4213" s="96" t="str">
        <f>IF(AD1981="","",AD1981)</f>
        <v>U4</v>
      </c>
      <c r="AE4213" s="96" t="str">
        <f>IF(AE1981="","",AE1981)</f>
        <v>EBC_FORBUSPF_C25F</v>
      </c>
      <c r="AF4213" s="96" t="str">
        <f>IF(AF1981="","",AF1981)</f>
        <v>For Business vU4 Mar 2025</v>
      </c>
      <c r="AG4213" s="96" t="str">
        <f>IF(AG1981="","",AG1981)</f>
        <v>Elec For Bus Pre vU4 2yr BKF Mar 2025</v>
      </c>
      <c r="AH4213" s="85" t="str">
        <f>IF(AH1981="","",AH1981)</f>
        <v>C25F</v>
      </c>
    </row>
    <row r="4214" spans="1:34" s="34" customFormat="1" x14ac:dyDescent="0.25">
      <c r="A4214" s="85"/>
      <c r="B4214" s="86" t="str">
        <f>IF(B1982="","",B1982)</f>
        <v>Electricity</v>
      </c>
      <c r="C4214" s="85">
        <f>IF(C1982="","",C1982)</f>
        <v>20</v>
      </c>
      <c r="D4214" s="87">
        <v>4</v>
      </c>
      <c r="E4214" s="85" t="str">
        <f>IF(E1982="","",E1982)</f>
        <v>OffPeak</v>
      </c>
      <c r="F4214" s="85" t="str">
        <f>IF(F1982="","",F1982)</f>
        <v/>
      </c>
      <c r="G4214" s="85" t="str">
        <f>IF(G1982="","",G1982)</f>
        <v/>
      </c>
      <c r="H4214" s="85" t="str">
        <f>IF(H1982="","",H1982)</f>
        <v>Renewal</v>
      </c>
      <c r="I4214" s="85">
        <f>IF(I1982="","",I1982)</f>
        <v>24</v>
      </c>
      <c r="J4214" s="88">
        <f>IF(J1982="","",J1982)</f>
        <v>30000</v>
      </c>
      <c r="K4214" s="88">
        <f>IF(K1982="","",K1982)</f>
        <v>49999</v>
      </c>
      <c r="L4214" s="89">
        <f>IF(L1982="","",L1982)</f>
        <v>44901</v>
      </c>
      <c r="M4214" s="89" t="str">
        <f>IF(M1982="","",M1982)</f>
        <v/>
      </c>
      <c r="N4214" s="89">
        <f>IF(N1982="","",N1982)</f>
        <v>44901</v>
      </c>
      <c r="O4214" s="89" t="str">
        <f>IF(O1982="","",O1982)</f>
        <v/>
      </c>
      <c r="P4214" s="85" t="str">
        <f>IF(P1982="","",P1982)</f>
        <v>Monthly Variable Direct Debit</v>
      </c>
      <c r="Q4214" s="90" t="str">
        <f>IF(Q1982="","",Q1982)</f>
        <v>For Business</v>
      </c>
      <c r="R4214" s="85" t="str">
        <f>IF(R1982="","",R1982)</f>
        <v>With S/C</v>
      </c>
      <c r="S4214" s="85" t="str">
        <f>IF(S1982="","",S1982)</f>
        <v>N</v>
      </c>
      <c r="T4214" s="85" t="str">
        <f>IF(T1982="","",T1982)</f>
        <v/>
      </c>
      <c r="U4214" s="85" t="str">
        <f>IF(U1982="","",U1982)</f>
        <v/>
      </c>
      <c r="V4214" s="85" t="str">
        <f>IF(V1982="","",V1982)</f>
        <v/>
      </c>
      <c r="W4214" s="91" t="str">
        <f>IF(W1982="","",W1982)</f>
        <v/>
      </c>
      <c r="X4214" s="92">
        <f>IF(X1982="","",X1982)</f>
        <v>10</v>
      </c>
      <c r="Y4214" s="92" t="str">
        <f>IF(Y1982="","",Y1982)</f>
        <v/>
      </c>
      <c r="Z4214" s="92">
        <f>IF(Z1982="","",Z1982)</f>
        <v>40.5</v>
      </c>
      <c r="AA4214" s="92" t="str">
        <f>IF(AA1982="","",AA1982)</f>
        <v/>
      </c>
      <c r="AB4214" s="95" t="str">
        <f>IF(AB1982="","",AB1982)</f>
        <v/>
      </c>
      <c r="AC4214" s="94">
        <f>IF(AC1982="","",AC1982)</f>
        <v>45747</v>
      </c>
      <c r="AD4214" s="96" t="str">
        <f>IF(AD1982="","",AD1982)</f>
        <v>U4</v>
      </c>
      <c r="AE4214" s="96" t="str">
        <f>IF(AE1982="","",AE1982)</f>
        <v>EBC_FORBUSPF_C25F</v>
      </c>
      <c r="AF4214" s="96" t="str">
        <f>IF(AF1982="","",AF1982)</f>
        <v>For Business vU4 Mar 2025</v>
      </c>
      <c r="AG4214" s="96" t="str">
        <f>IF(AG1982="","",AG1982)</f>
        <v>Elec For Bus Pre vU4 2yr BKF Mar 2025</v>
      </c>
      <c r="AH4214" s="85" t="str">
        <f>IF(AH1982="","",AH1982)</f>
        <v>C25F</v>
      </c>
    </row>
    <row r="4215" spans="1:34" s="34" customFormat="1" x14ac:dyDescent="0.25">
      <c r="A4215" s="85"/>
      <c r="B4215" s="86" t="str">
        <f>IF(B1983="","",B1983)</f>
        <v>Electricity</v>
      </c>
      <c r="C4215" s="85">
        <f>IF(C1983="","",C1983)</f>
        <v>21</v>
      </c>
      <c r="D4215" s="87">
        <v>4</v>
      </c>
      <c r="E4215" s="85" t="str">
        <f>IF(E1983="","",E1983)</f>
        <v>OffPeak</v>
      </c>
      <c r="F4215" s="85" t="str">
        <f>IF(F1983="","",F1983)</f>
        <v/>
      </c>
      <c r="G4215" s="85" t="str">
        <f>IF(G1983="","",G1983)</f>
        <v/>
      </c>
      <c r="H4215" s="85" t="str">
        <f>IF(H1983="","",H1983)</f>
        <v>Renewal</v>
      </c>
      <c r="I4215" s="85">
        <f>IF(I1983="","",I1983)</f>
        <v>24</v>
      </c>
      <c r="J4215" s="88">
        <f>IF(J1983="","",J1983)</f>
        <v>30000</v>
      </c>
      <c r="K4215" s="88">
        <f>IF(K1983="","",K1983)</f>
        <v>49999</v>
      </c>
      <c r="L4215" s="89">
        <f>IF(L1983="","",L1983)</f>
        <v>44901</v>
      </c>
      <c r="M4215" s="89" t="str">
        <f>IF(M1983="","",M1983)</f>
        <v/>
      </c>
      <c r="N4215" s="89">
        <f>IF(N1983="","",N1983)</f>
        <v>44901</v>
      </c>
      <c r="O4215" s="89" t="str">
        <f>IF(O1983="","",O1983)</f>
        <v/>
      </c>
      <c r="P4215" s="85" t="str">
        <f>IF(P1983="","",P1983)</f>
        <v>Monthly Variable Direct Debit</v>
      </c>
      <c r="Q4215" s="90" t="str">
        <f>IF(Q1983="","",Q1983)</f>
        <v>For Business</v>
      </c>
      <c r="R4215" s="85" t="str">
        <f>IF(R1983="","",R1983)</f>
        <v>With S/C</v>
      </c>
      <c r="S4215" s="85" t="str">
        <f>IF(S1983="","",S1983)</f>
        <v>N</v>
      </c>
      <c r="T4215" s="85" t="str">
        <f>IF(T1983="","",T1983)</f>
        <v/>
      </c>
      <c r="U4215" s="85" t="str">
        <f>IF(U1983="","",U1983)</f>
        <v/>
      </c>
      <c r="V4215" s="85" t="str">
        <f>IF(V1983="","",V1983)</f>
        <v/>
      </c>
      <c r="W4215" s="91" t="str">
        <f>IF(W1983="","",W1983)</f>
        <v/>
      </c>
      <c r="X4215" s="92">
        <f>IF(X1983="","",X1983)</f>
        <v>10</v>
      </c>
      <c r="Y4215" s="92" t="str">
        <f>IF(Y1983="","",Y1983)</f>
        <v/>
      </c>
      <c r="Z4215" s="92">
        <f>IF(Z1983="","",Z1983)</f>
        <v>42.47</v>
      </c>
      <c r="AA4215" s="92" t="str">
        <f>IF(AA1983="","",AA1983)</f>
        <v/>
      </c>
      <c r="AB4215" s="95" t="str">
        <f>IF(AB1983="","",AB1983)</f>
        <v/>
      </c>
      <c r="AC4215" s="94">
        <f>IF(AC1983="","",AC1983)</f>
        <v>45747</v>
      </c>
      <c r="AD4215" s="96" t="str">
        <f>IF(AD1983="","",AD1983)</f>
        <v>U4</v>
      </c>
      <c r="AE4215" s="96" t="str">
        <f>IF(AE1983="","",AE1983)</f>
        <v>EBC_FORBUSPF_C25F</v>
      </c>
      <c r="AF4215" s="96" t="str">
        <f>IF(AF1983="","",AF1983)</f>
        <v>For Business vU4 Mar 2025</v>
      </c>
      <c r="AG4215" s="96" t="str">
        <f>IF(AG1983="","",AG1983)</f>
        <v>Elec For Bus Pre vU4 2yr BKF Mar 2025</v>
      </c>
      <c r="AH4215" s="85" t="str">
        <f>IF(AH1983="","",AH1983)</f>
        <v>C25F</v>
      </c>
    </row>
    <row r="4216" spans="1:34" s="34" customFormat="1" x14ac:dyDescent="0.25">
      <c r="A4216" s="85"/>
      <c r="B4216" s="86" t="str">
        <f>IF(B1984="","",B1984)</f>
        <v>Electricity</v>
      </c>
      <c r="C4216" s="85">
        <f>IF(C1984="","",C1984)</f>
        <v>22</v>
      </c>
      <c r="D4216" s="87">
        <v>4</v>
      </c>
      <c r="E4216" s="85" t="str">
        <f>IF(E1984="","",E1984)</f>
        <v>OffPeak</v>
      </c>
      <c r="F4216" s="85" t="str">
        <f>IF(F1984="","",F1984)</f>
        <v/>
      </c>
      <c r="G4216" s="85" t="str">
        <f>IF(G1984="","",G1984)</f>
        <v/>
      </c>
      <c r="H4216" s="85" t="str">
        <f>IF(H1984="","",H1984)</f>
        <v>Renewal</v>
      </c>
      <c r="I4216" s="85">
        <f>IF(I1984="","",I1984)</f>
        <v>24</v>
      </c>
      <c r="J4216" s="88">
        <f>IF(J1984="","",J1984)</f>
        <v>30000</v>
      </c>
      <c r="K4216" s="88">
        <f>IF(K1984="","",K1984)</f>
        <v>49999</v>
      </c>
      <c r="L4216" s="89">
        <f>IF(L1984="","",L1984)</f>
        <v>44901</v>
      </c>
      <c r="M4216" s="89" t="str">
        <f>IF(M1984="","",M1984)</f>
        <v/>
      </c>
      <c r="N4216" s="89">
        <f>IF(N1984="","",N1984)</f>
        <v>44901</v>
      </c>
      <c r="O4216" s="89" t="str">
        <f>IF(O1984="","",O1984)</f>
        <v/>
      </c>
      <c r="P4216" s="85" t="str">
        <f>IF(P1984="","",P1984)</f>
        <v>Monthly Variable Direct Debit</v>
      </c>
      <c r="Q4216" s="90" t="str">
        <f>IF(Q1984="","",Q1984)</f>
        <v>For Business</v>
      </c>
      <c r="R4216" s="85" t="str">
        <f>IF(R1984="","",R1984)</f>
        <v>With S/C</v>
      </c>
      <c r="S4216" s="85" t="str">
        <f>IF(S1984="","",S1984)</f>
        <v>N</v>
      </c>
      <c r="T4216" s="85" t="str">
        <f>IF(T1984="","",T1984)</f>
        <v/>
      </c>
      <c r="U4216" s="85" t="str">
        <f>IF(U1984="","",U1984)</f>
        <v/>
      </c>
      <c r="V4216" s="85" t="str">
        <f>IF(V1984="","",V1984)</f>
        <v/>
      </c>
      <c r="W4216" s="91" t="str">
        <f>IF(W1984="","",W1984)</f>
        <v/>
      </c>
      <c r="X4216" s="92">
        <f>IF(X1984="","",X1984)</f>
        <v>10</v>
      </c>
      <c r="Y4216" s="92" t="str">
        <f>IF(Y1984="","",Y1984)</f>
        <v/>
      </c>
      <c r="Z4216" s="92">
        <f>IF(Z1984="","",Z1984)</f>
        <v>39.79</v>
      </c>
      <c r="AA4216" s="92" t="str">
        <f>IF(AA1984="","",AA1984)</f>
        <v/>
      </c>
      <c r="AB4216" s="95" t="str">
        <f>IF(AB1984="","",AB1984)</f>
        <v/>
      </c>
      <c r="AC4216" s="94">
        <f>IF(AC1984="","",AC1984)</f>
        <v>45747</v>
      </c>
      <c r="AD4216" s="96" t="str">
        <f>IF(AD1984="","",AD1984)</f>
        <v>U4</v>
      </c>
      <c r="AE4216" s="96" t="str">
        <f>IF(AE1984="","",AE1984)</f>
        <v>EBC_FORBUSPF_C25F</v>
      </c>
      <c r="AF4216" s="96" t="str">
        <f>IF(AF1984="","",AF1984)</f>
        <v>For Business vU4 Mar 2025</v>
      </c>
      <c r="AG4216" s="96" t="str">
        <f>IF(AG1984="","",AG1984)</f>
        <v>Elec For Bus Pre vU4 2yr BKF Mar 2025</v>
      </c>
      <c r="AH4216" s="85" t="str">
        <f>IF(AH1984="","",AH1984)</f>
        <v>C25F</v>
      </c>
    </row>
    <row r="4217" spans="1:34" s="34" customFormat="1" x14ac:dyDescent="0.25">
      <c r="A4217" s="85"/>
      <c r="B4217" s="86" t="str">
        <f>IF(B1985="","",B1985)</f>
        <v>Electricity</v>
      </c>
      <c r="C4217" s="85">
        <f>IF(C1985="","",C1985)</f>
        <v>23</v>
      </c>
      <c r="D4217" s="87">
        <v>4</v>
      </c>
      <c r="E4217" s="85" t="str">
        <f>IF(E1985="","",E1985)</f>
        <v>OffPeak</v>
      </c>
      <c r="F4217" s="85" t="str">
        <f>IF(F1985="","",F1985)</f>
        <v/>
      </c>
      <c r="G4217" s="85" t="str">
        <f>IF(G1985="","",G1985)</f>
        <v/>
      </c>
      <c r="H4217" s="85" t="str">
        <f>IF(H1985="","",H1985)</f>
        <v>Renewal</v>
      </c>
      <c r="I4217" s="85">
        <f>IF(I1985="","",I1985)</f>
        <v>24</v>
      </c>
      <c r="J4217" s="88">
        <f>IF(J1985="","",J1985)</f>
        <v>30000</v>
      </c>
      <c r="K4217" s="88">
        <f>IF(K1985="","",K1985)</f>
        <v>49999</v>
      </c>
      <c r="L4217" s="89">
        <f>IF(L1985="","",L1985)</f>
        <v>44901</v>
      </c>
      <c r="M4217" s="89" t="str">
        <f>IF(M1985="","",M1985)</f>
        <v/>
      </c>
      <c r="N4217" s="89">
        <f>IF(N1985="","",N1985)</f>
        <v>44901</v>
      </c>
      <c r="O4217" s="89" t="str">
        <f>IF(O1985="","",O1985)</f>
        <v/>
      </c>
      <c r="P4217" s="85" t="str">
        <f>IF(P1985="","",P1985)</f>
        <v>Monthly Variable Direct Debit</v>
      </c>
      <c r="Q4217" s="90" t="str">
        <f>IF(Q1985="","",Q1985)</f>
        <v>For Business</v>
      </c>
      <c r="R4217" s="85" t="str">
        <f>IF(R1985="","",R1985)</f>
        <v>With S/C</v>
      </c>
      <c r="S4217" s="85" t="str">
        <f>IF(S1985="","",S1985)</f>
        <v>N</v>
      </c>
      <c r="T4217" s="85" t="str">
        <f>IF(T1985="","",T1985)</f>
        <v/>
      </c>
      <c r="U4217" s="85" t="str">
        <f>IF(U1985="","",U1985)</f>
        <v/>
      </c>
      <c r="V4217" s="85" t="str">
        <f>IF(V1985="","",V1985)</f>
        <v/>
      </c>
      <c r="W4217" s="91" t="str">
        <f>IF(W1985="","",W1985)</f>
        <v/>
      </c>
      <c r="X4217" s="92">
        <f>IF(X1985="","",X1985)</f>
        <v>10</v>
      </c>
      <c r="Y4217" s="92" t="str">
        <f>IF(Y1985="","",Y1985)</f>
        <v/>
      </c>
      <c r="Z4217" s="92">
        <f>IF(Z1985="","",Z1985)</f>
        <v>39.1</v>
      </c>
      <c r="AA4217" s="92" t="str">
        <f>IF(AA1985="","",AA1985)</f>
        <v/>
      </c>
      <c r="AB4217" s="95" t="str">
        <f>IF(AB1985="","",AB1985)</f>
        <v/>
      </c>
      <c r="AC4217" s="94">
        <f>IF(AC1985="","",AC1985)</f>
        <v>45747</v>
      </c>
      <c r="AD4217" s="96" t="str">
        <f>IF(AD1985="","",AD1985)</f>
        <v>U4</v>
      </c>
      <c r="AE4217" s="96" t="str">
        <f>IF(AE1985="","",AE1985)</f>
        <v>EBC_FORBUSPF_C25F</v>
      </c>
      <c r="AF4217" s="96" t="str">
        <f>IF(AF1985="","",AF1985)</f>
        <v>For Business vU4 Mar 2025</v>
      </c>
      <c r="AG4217" s="96" t="str">
        <f>IF(AG1985="","",AG1985)</f>
        <v>Elec For Bus Pre vU4 2yr BKF Mar 2025</v>
      </c>
      <c r="AH4217" s="85" t="str">
        <f>IF(AH1985="","",AH1985)</f>
        <v>C25F</v>
      </c>
    </row>
    <row r="4218" spans="1:34" s="34" customFormat="1" x14ac:dyDescent="0.25">
      <c r="A4218" s="85"/>
      <c r="B4218" s="86" t="str">
        <f>IF(B1986="","",B1986)</f>
        <v>Electricity</v>
      </c>
      <c r="C4218" s="85">
        <f>IF(C1986="","",C1986)</f>
        <v>10</v>
      </c>
      <c r="D4218" s="87">
        <v>4</v>
      </c>
      <c r="E4218" s="85" t="str">
        <f>IF(E1986="","",E1986)</f>
        <v>Standard</v>
      </c>
      <c r="F4218" s="85" t="str">
        <f>IF(F1986="","",F1986)</f>
        <v/>
      </c>
      <c r="G4218" s="85" t="str">
        <f>IF(G1986="","",G1986)</f>
        <v/>
      </c>
      <c r="H4218" s="85" t="str">
        <f>IF(H1986="","",H1986)</f>
        <v>Renewal</v>
      </c>
      <c r="I4218" s="85">
        <f>IF(I1986="","",I1986)</f>
        <v>12</v>
      </c>
      <c r="J4218" s="88">
        <f>IF(J1986="","",J1986)</f>
        <v>50000</v>
      </c>
      <c r="K4218" s="88">
        <f>IF(K1986="","",K1986)</f>
        <v>99999</v>
      </c>
      <c r="L4218" s="89">
        <f>IF(L1986="","",L1986)</f>
        <v>44901</v>
      </c>
      <c r="M4218" s="89" t="str">
        <f>IF(M1986="","",M1986)</f>
        <v/>
      </c>
      <c r="N4218" s="89">
        <f>IF(N1986="","",N1986)</f>
        <v>44901</v>
      </c>
      <c r="O4218" s="89" t="str">
        <f>IF(O1986="","",O1986)</f>
        <v/>
      </c>
      <c r="P4218" s="85" t="str">
        <f>IF(P1986="","",P1986)</f>
        <v>Monthly Variable Direct Debit</v>
      </c>
      <c r="Q4218" s="90" t="str">
        <f>IF(Q1986="","",Q1986)</f>
        <v>For Business</v>
      </c>
      <c r="R4218" s="85" t="str">
        <f>IF(R1986="","",R1986)</f>
        <v>With S/C</v>
      </c>
      <c r="S4218" s="85" t="str">
        <f>IF(S1986="","",S1986)</f>
        <v>N</v>
      </c>
      <c r="T4218" s="85" t="str">
        <f>IF(T1986="","",T1986)</f>
        <v/>
      </c>
      <c r="U4218" s="85" t="str">
        <f>IF(U1986="","",U1986)</f>
        <v/>
      </c>
      <c r="V4218" s="85" t="str">
        <f>IF(V1986="","",V1986)</f>
        <v/>
      </c>
      <c r="W4218" s="91" t="str">
        <f>IF(W1986="","",W1986)</f>
        <v/>
      </c>
      <c r="X4218" s="92">
        <f>IF(X1986="","",X1986)</f>
        <v>43.97</v>
      </c>
      <c r="Y4218" s="92">
        <f>IF(Y1986="","",Y1986)</f>
        <v>50.95</v>
      </c>
      <c r="Z4218" s="92" t="str">
        <f>IF(Z1986="","",Z1986)</f>
        <v/>
      </c>
      <c r="AA4218" s="92" t="str">
        <f>IF(AA1986="","",AA1986)</f>
        <v/>
      </c>
      <c r="AB4218" s="95" t="str">
        <f>IF(AB1986="","",AB1986)</f>
        <v/>
      </c>
      <c r="AC4218" s="94">
        <f>IF(AC1986="","",AC1986)</f>
        <v>45382</v>
      </c>
      <c r="AD4218" s="96" t="str">
        <f>IF(AD1986="","",AD1986)</f>
        <v>U4</v>
      </c>
      <c r="AE4218" s="96" t="str">
        <f>IF(AE1986="","",AE1986)</f>
        <v>EBC_FORBUSPF_C24F</v>
      </c>
      <c r="AF4218" s="96" t="str">
        <f>IF(AF1986="","",AF1986)</f>
        <v>For Business vU4 Mar 2024</v>
      </c>
      <c r="AG4218" s="96" t="str">
        <f>IF(AG1986="","",AG1986)</f>
        <v>Elec For Bus Pre vU4 1yr BKF Mar 2024</v>
      </c>
      <c r="AH4218" s="85" t="str">
        <f>IF(AH1986="","",AH1986)</f>
        <v>C24F</v>
      </c>
    </row>
    <row r="4219" spans="1:34" s="34" customFormat="1" x14ac:dyDescent="0.25">
      <c r="A4219" s="85"/>
      <c r="B4219" s="86" t="str">
        <f>IF(B1987="","",B1987)</f>
        <v>Electricity</v>
      </c>
      <c r="C4219" s="85">
        <f>IF(C1987="","",C1987)</f>
        <v>11</v>
      </c>
      <c r="D4219" s="87">
        <v>4</v>
      </c>
      <c r="E4219" s="85" t="str">
        <f>IF(E1987="","",E1987)</f>
        <v>Standard</v>
      </c>
      <c r="F4219" s="85" t="str">
        <f>IF(F1987="","",F1987)</f>
        <v/>
      </c>
      <c r="G4219" s="85" t="str">
        <f>IF(G1987="","",G1987)</f>
        <v/>
      </c>
      <c r="H4219" s="85" t="str">
        <f>IF(H1987="","",H1987)</f>
        <v>Renewal</v>
      </c>
      <c r="I4219" s="85">
        <f>IF(I1987="","",I1987)</f>
        <v>12</v>
      </c>
      <c r="J4219" s="88">
        <f>IF(J1987="","",J1987)</f>
        <v>50000</v>
      </c>
      <c r="K4219" s="88">
        <f>IF(K1987="","",K1987)</f>
        <v>99999</v>
      </c>
      <c r="L4219" s="89">
        <f>IF(L1987="","",L1987)</f>
        <v>44901</v>
      </c>
      <c r="M4219" s="89" t="str">
        <f>IF(M1987="","",M1987)</f>
        <v/>
      </c>
      <c r="N4219" s="89">
        <f>IF(N1987="","",N1987)</f>
        <v>44901</v>
      </c>
      <c r="O4219" s="89" t="str">
        <f>IF(O1987="","",O1987)</f>
        <v/>
      </c>
      <c r="P4219" s="85" t="str">
        <f>IF(P1987="","",P1987)</f>
        <v>Monthly Variable Direct Debit</v>
      </c>
      <c r="Q4219" s="90" t="str">
        <f>IF(Q1987="","",Q1987)</f>
        <v>For Business</v>
      </c>
      <c r="R4219" s="85" t="str">
        <f>IF(R1987="","",R1987)</f>
        <v>With S/C</v>
      </c>
      <c r="S4219" s="85" t="str">
        <f>IF(S1987="","",S1987)</f>
        <v>N</v>
      </c>
      <c r="T4219" s="85" t="str">
        <f>IF(T1987="","",T1987)</f>
        <v/>
      </c>
      <c r="U4219" s="85" t="str">
        <f>IF(U1987="","",U1987)</f>
        <v/>
      </c>
      <c r="V4219" s="85" t="str">
        <f>IF(V1987="","",V1987)</f>
        <v/>
      </c>
      <c r="W4219" s="91" t="str">
        <f>IF(W1987="","",W1987)</f>
        <v/>
      </c>
      <c r="X4219" s="92">
        <f>IF(X1987="","",X1987)</f>
        <v>72</v>
      </c>
      <c r="Y4219" s="92">
        <f>IF(Y1987="","",Y1987)</f>
        <v>49.6</v>
      </c>
      <c r="Z4219" s="92" t="str">
        <f>IF(Z1987="","",Z1987)</f>
        <v/>
      </c>
      <c r="AA4219" s="92" t="str">
        <f>IF(AA1987="","",AA1987)</f>
        <v/>
      </c>
      <c r="AB4219" s="95" t="str">
        <f>IF(AB1987="","",AB1987)</f>
        <v/>
      </c>
      <c r="AC4219" s="94">
        <f>IF(AC1987="","",AC1987)</f>
        <v>45382</v>
      </c>
      <c r="AD4219" s="96" t="str">
        <f>IF(AD1987="","",AD1987)</f>
        <v>U4</v>
      </c>
      <c r="AE4219" s="96" t="str">
        <f>IF(AE1987="","",AE1987)</f>
        <v>EBC_FORBUSPF_C24F</v>
      </c>
      <c r="AF4219" s="96" t="str">
        <f>IF(AF1987="","",AF1987)</f>
        <v>For Business vU4 Mar 2024</v>
      </c>
      <c r="AG4219" s="96" t="str">
        <f>IF(AG1987="","",AG1987)</f>
        <v>Elec For Bus Pre vU4 1yr BKF Mar 2024</v>
      </c>
      <c r="AH4219" s="85" t="str">
        <f>IF(AH1987="","",AH1987)</f>
        <v>C24F</v>
      </c>
    </row>
    <row r="4220" spans="1:34" s="34" customFormat="1" x14ac:dyDescent="0.25">
      <c r="A4220" s="85"/>
      <c r="B4220" s="86" t="str">
        <f>IF(B1988="","",B1988)</f>
        <v>Electricity</v>
      </c>
      <c r="C4220" s="85">
        <f>IF(C1988="","",C1988)</f>
        <v>12</v>
      </c>
      <c r="D4220" s="87">
        <v>4</v>
      </c>
      <c r="E4220" s="85" t="str">
        <f>IF(E1988="","",E1988)</f>
        <v>Standard</v>
      </c>
      <c r="F4220" s="85" t="str">
        <f>IF(F1988="","",F1988)</f>
        <v/>
      </c>
      <c r="G4220" s="85" t="str">
        <f>IF(G1988="","",G1988)</f>
        <v/>
      </c>
      <c r="H4220" s="85" t="str">
        <f>IF(H1988="","",H1988)</f>
        <v>Renewal</v>
      </c>
      <c r="I4220" s="85">
        <f>IF(I1988="","",I1988)</f>
        <v>12</v>
      </c>
      <c r="J4220" s="88">
        <f>IF(J1988="","",J1988)</f>
        <v>50000</v>
      </c>
      <c r="K4220" s="88">
        <f>IF(K1988="","",K1988)</f>
        <v>99999</v>
      </c>
      <c r="L4220" s="89">
        <f>IF(L1988="","",L1988)</f>
        <v>44901</v>
      </c>
      <c r="M4220" s="89" t="str">
        <f>IF(M1988="","",M1988)</f>
        <v/>
      </c>
      <c r="N4220" s="89">
        <f>IF(N1988="","",N1988)</f>
        <v>44901</v>
      </c>
      <c r="O4220" s="89" t="str">
        <f>IF(O1988="","",O1988)</f>
        <v/>
      </c>
      <c r="P4220" s="85" t="str">
        <f>IF(P1988="","",P1988)</f>
        <v>Monthly Variable Direct Debit</v>
      </c>
      <c r="Q4220" s="90" t="str">
        <f>IF(Q1988="","",Q1988)</f>
        <v>For Business</v>
      </c>
      <c r="R4220" s="85" t="str">
        <f>IF(R1988="","",R1988)</f>
        <v>With S/C</v>
      </c>
      <c r="S4220" s="85" t="str">
        <f>IF(S1988="","",S1988)</f>
        <v>N</v>
      </c>
      <c r="T4220" s="85" t="str">
        <f>IF(T1988="","",T1988)</f>
        <v/>
      </c>
      <c r="U4220" s="85" t="str">
        <f>IF(U1988="","",U1988)</f>
        <v/>
      </c>
      <c r="V4220" s="85" t="str">
        <f>IF(V1988="","",V1988)</f>
        <v/>
      </c>
      <c r="W4220" s="91" t="str">
        <f>IF(W1988="","",W1988)</f>
        <v/>
      </c>
      <c r="X4220" s="92">
        <f>IF(X1988="","",X1988)</f>
        <v>26.12</v>
      </c>
      <c r="Y4220" s="92">
        <f>IF(Y1988="","",Y1988)</f>
        <v>50.37</v>
      </c>
      <c r="Z4220" s="92" t="str">
        <f>IF(Z1988="","",Z1988)</f>
        <v/>
      </c>
      <c r="AA4220" s="92" t="str">
        <f>IF(AA1988="","",AA1988)</f>
        <v/>
      </c>
      <c r="AB4220" s="95" t="str">
        <f>IF(AB1988="","",AB1988)</f>
        <v/>
      </c>
      <c r="AC4220" s="94">
        <f>IF(AC1988="","",AC1988)</f>
        <v>45382</v>
      </c>
      <c r="AD4220" s="96" t="str">
        <f>IF(AD1988="","",AD1988)</f>
        <v>U4</v>
      </c>
      <c r="AE4220" s="96" t="str">
        <f>IF(AE1988="","",AE1988)</f>
        <v>EBC_FORBUSPF_C24F</v>
      </c>
      <c r="AF4220" s="96" t="str">
        <f>IF(AF1988="","",AF1988)</f>
        <v>For Business vU4 Mar 2024</v>
      </c>
      <c r="AG4220" s="96" t="str">
        <f>IF(AG1988="","",AG1988)</f>
        <v>Elec For Bus Pre vU4 1yr BKF Mar 2024</v>
      </c>
      <c r="AH4220" s="85" t="str">
        <f>IF(AH1988="","",AH1988)</f>
        <v>C24F</v>
      </c>
    </row>
    <row r="4221" spans="1:34" s="34" customFormat="1" x14ac:dyDescent="0.25">
      <c r="A4221" s="85"/>
      <c r="B4221" s="86" t="str">
        <f>IF(B1989="","",B1989)</f>
        <v>Electricity</v>
      </c>
      <c r="C4221" s="85">
        <f>IF(C1989="","",C1989)</f>
        <v>13</v>
      </c>
      <c r="D4221" s="87">
        <v>4</v>
      </c>
      <c r="E4221" s="85" t="str">
        <f>IF(E1989="","",E1989)</f>
        <v>Standard</v>
      </c>
      <c r="F4221" s="85" t="str">
        <f>IF(F1989="","",F1989)</f>
        <v/>
      </c>
      <c r="G4221" s="85" t="str">
        <f>IF(G1989="","",G1989)</f>
        <v/>
      </c>
      <c r="H4221" s="85" t="str">
        <f>IF(H1989="","",H1989)</f>
        <v>Renewal</v>
      </c>
      <c r="I4221" s="85">
        <f>IF(I1989="","",I1989)</f>
        <v>12</v>
      </c>
      <c r="J4221" s="88">
        <f>IF(J1989="","",J1989)</f>
        <v>50000</v>
      </c>
      <c r="K4221" s="88">
        <f>IF(K1989="","",K1989)</f>
        <v>99999</v>
      </c>
      <c r="L4221" s="89">
        <f>IF(L1989="","",L1989)</f>
        <v>44901</v>
      </c>
      <c r="M4221" s="89" t="str">
        <f>IF(M1989="","",M1989)</f>
        <v/>
      </c>
      <c r="N4221" s="89">
        <f>IF(N1989="","",N1989)</f>
        <v>44901</v>
      </c>
      <c r="O4221" s="89" t="str">
        <f>IF(O1989="","",O1989)</f>
        <v/>
      </c>
      <c r="P4221" s="85" t="str">
        <f>IF(P1989="","",P1989)</f>
        <v>Monthly Variable Direct Debit</v>
      </c>
      <c r="Q4221" s="90" t="str">
        <f>IF(Q1989="","",Q1989)</f>
        <v>For Business</v>
      </c>
      <c r="R4221" s="85" t="str">
        <f>IF(R1989="","",R1989)</f>
        <v>With S/C</v>
      </c>
      <c r="S4221" s="85" t="str">
        <f>IF(S1989="","",S1989)</f>
        <v>N</v>
      </c>
      <c r="T4221" s="85" t="str">
        <f>IF(T1989="","",T1989)</f>
        <v/>
      </c>
      <c r="U4221" s="85" t="str">
        <f>IF(U1989="","",U1989)</f>
        <v/>
      </c>
      <c r="V4221" s="85" t="str">
        <f>IF(V1989="","",V1989)</f>
        <v/>
      </c>
      <c r="W4221" s="91" t="str">
        <f>IF(W1989="","",W1989)</f>
        <v/>
      </c>
      <c r="X4221" s="92">
        <f>IF(X1989="","",X1989)</f>
        <v>71.72</v>
      </c>
      <c r="Y4221" s="92">
        <f>IF(Y1989="","",Y1989)</f>
        <v>51.56</v>
      </c>
      <c r="Z4221" s="92" t="str">
        <f>IF(Z1989="","",Z1989)</f>
        <v/>
      </c>
      <c r="AA4221" s="92" t="str">
        <f>IF(AA1989="","",AA1989)</f>
        <v/>
      </c>
      <c r="AB4221" s="95" t="str">
        <f>IF(AB1989="","",AB1989)</f>
        <v/>
      </c>
      <c r="AC4221" s="94">
        <f>IF(AC1989="","",AC1989)</f>
        <v>45382</v>
      </c>
      <c r="AD4221" s="96" t="str">
        <f>IF(AD1989="","",AD1989)</f>
        <v>U4</v>
      </c>
      <c r="AE4221" s="96" t="str">
        <f>IF(AE1989="","",AE1989)</f>
        <v>EBC_FORBUSPF_C24F</v>
      </c>
      <c r="AF4221" s="96" t="str">
        <f>IF(AF1989="","",AF1989)</f>
        <v>For Business vU4 Mar 2024</v>
      </c>
      <c r="AG4221" s="96" t="str">
        <f>IF(AG1989="","",AG1989)</f>
        <v>Elec For Bus Pre vU4 1yr BKF Mar 2024</v>
      </c>
      <c r="AH4221" s="85" t="str">
        <f>IF(AH1989="","",AH1989)</f>
        <v>C24F</v>
      </c>
    </row>
    <row r="4222" spans="1:34" s="34" customFormat="1" x14ac:dyDescent="0.25">
      <c r="A4222" s="85"/>
      <c r="B4222" s="86" t="str">
        <f>IF(B1990="","",B1990)</f>
        <v>Electricity</v>
      </c>
      <c r="C4222" s="85">
        <f>IF(C1990="","",C1990)</f>
        <v>14</v>
      </c>
      <c r="D4222" s="87">
        <v>4</v>
      </c>
      <c r="E4222" s="85" t="str">
        <f>IF(E1990="","",E1990)</f>
        <v>Standard</v>
      </c>
      <c r="F4222" s="85" t="str">
        <f>IF(F1990="","",F1990)</f>
        <v/>
      </c>
      <c r="G4222" s="85" t="str">
        <f>IF(G1990="","",G1990)</f>
        <v/>
      </c>
      <c r="H4222" s="85" t="str">
        <f>IF(H1990="","",H1990)</f>
        <v>Renewal</v>
      </c>
      <c r="I4222" s="85">
        <f>IF(I1990="","",I1990)</f>
        <v>12</v>
      </c>
      <c r="J4222" s="88">
        <f>IF(J1990="","",J1990)</f>
        <v>50000</v>
      </c>
      <c r="K4222" s="88">
        <f>IF(K1990="","",K1990)</f>
        <v>99999</v>
      </c>
      <c r="L4222" s="89">
        <f>IF(L1990="","",L1990)</f>
        <v>44901</v>
      </c>
      <c r="M4222" s="89" t="str">
        <f>IF(M1990="","",M1990)</f>
        <v/>
      </c>
      <c r="N4222" s="89">
        <f>IF(N1990="","",N1990)</f>
        <v>44901</v>
      </c>
      <c r="O4222" s="89" t="str">
        <f>IF(O1990="","",O1990)</f>
        <v/>
      </c>
      <c r="P4222" s="85" t="str">
        <f>IF(P1990="","",P1990)</f>
        <v>Monthly Variable Direct Debit</v>
      </c>
      <c r="Q4222" s="90" t="str">
        <f>IF(Q1990="","",Q1990)</f>
        <v>For Business</v>
      </c>
      <c r="R4222" s="85" t="str">
        <f>IF(R1990="","",R1990)</f>
        <v>With S/C</v>
      </c>
      <c r="S4222" s="85" t="str">
        <f>IF(S1990="","",S1990)</f>
        <v>N</v>
      </c>
      <c r="T4222" s="85" t="str">
        <f>IF(T1990="","",T1990)</f>
        <v/>
      </c>
      <c r="U4222" s="85" t="str">
        <f>IF(U1990="","",U1990)</f>
        <v/>
      </c>
      <c r="V4222" s="85" t="str">
        <f>IF(V1990="","",V1990)</f>
        <v/>
      </c>
      <c r="W4222" s="91" t="str">
        <f>IF(W1990="","",W1990)</f>
        <v/>
      </c>
      <c r="X4222" s="92">
        <f>IF(X1990="","",X1990)</f>
        <v>81.319999999999993</v>
      </c>
      <c r="Y4222" s="92">
        <f>IF(Y1990="","",Y1990)</f>
        <v>49.67</v>
      </c>
      <c r="Z4222" s="92" t="str">
        <f>IF(Z1990="","",Z1990)</f>
        <v/>
      </c>
      <c r="AA4222" s="92" t="str">
        <f>IF(AA1990="","",AA1990)</f>
        <v/>
      </c>
      <c r="AB4222" s="95" t="str">
        <f>IF(AB1990="","",AB1990)</f>
        <v/>
      </c>
      <c r="AC4222" s="94">
        <f>IF(AC1990="","",AC1990)</f>
        <v>45382</v>
      </c>
      <c r="AD4222" s="96" t="str">
        <f>IF(AD1990="","",AD1990)</f>
        <v>U4</v>
      </c>
      <c r="AE4222" s="96" t="str">
        <f>IF(AE1990="","",AE1990)</f>
        <v>EBC_FORBUSPF_C24F</v>
      </c>
      <c r="AF4222" s="96" t="str">
        <f>IF(AF1990="","",AF1990)</f>
        <v>For Business vU4 Mar 2024</v>
      </c>
      <c r="AG4222" s="96" t="str">
        <f>IF(AG1990="","",AG1990)</f>
        <v>Elec For Bus Pre vU4 1yr BKF Mar 2024</v>
      </c>
      <c r="AH4222" s="85" t="str">
        <f>IF(AH1990="","",AH1990)</f>
        <v>C24F</v>
      </c>
    </row>
    <row r="4223" spans="1:34" s="34" customFormat="1" x14ac:dyDescent="0.25">
      <c r="A4223" s="85"/>
      <c r="B4223" s="86" t="str">
        <f>IF(B1991="","",B1991)</f>
        <v>Electricity</v>
      </c>
      <c r="C4223" s="85">
        <f>IF(C1991="","",C1991)</f>
        <v>15</v>
      </c>
      <c r="D4223" s="87">
        <v>4</v>
      </c>
      <c r="E4223" s="85" t="str">
        <f>IF(E1991="","",E1991)</f>
        <v>Standard</v>
      </c>
      <c r="F4223" s="85" t="str">
        <f>IF(F1991="","",F1991)</f>
        <v/>
      </c>
      <c r="G4223" s="85" t="str">
        <f>IF(G1991="","",G1991)</f>
        <v/>
      </c>
      <c r="H4223" s="85" t="str">
        <f>IF(H1991="","",H1991)</f>
        <v>Renewal</v>
      </c>
      <c r="I4223" s="85">
        <f>IF(I1991="","",I1991)</f>
        <v>12</v>
      </c>
      <c r="J4223" s="88">
        <f>IF(J1991="","",J1991)</f>
        <v>50000</v>
      </c>
      <c r="K4223" s="88">
        <f>IF(K1991="","",K1991)</f>
        <v>99999</v>
      </c>
      <c r="L4223" s="89">
        <f>IF(L1991="","",L1991)</f>
        <v>44901</v>
      </c>
      <c r="M4223" s="89" t="str">
        <f>IF(M1991="","",M1991)</f>
        <v/>
      </c>
      <c r="N4223" s="89">
        <f>IF(N1991="","",N1991)</f>
        <v>44901</v>
      </c>
      <c r="O4223" s="89" t="str">
        <f>IF(O1991="","",O1991)</f>
        <v/>
      </c>
      <c r="P4223" s="85" t="str">
        <f>IF(P1991="","",P1991)</f>
        <v>Monthly Variable Direct Debit</v>
      </c>
      <c r="Q4223" s="90" t="str">
        <f>IF(Q1991="","",Q1991)</f>
        <v>For Business</v>
      </c>
      <c r="R4223" s="85" t="str">
        <f>IF(R1991="","",R1991)</f>
        <v>With S/C</v>
      </c>
      <c r="S4223" s="85" t="str">
        <f>IF(S1991="","",S1991)</f>
        <v>N</v>
      </c>
      <c r="T4223" s="85" t="str">
        <f>IF(T1991="","",T1991)</f>
        <v/>
      </c>
      <c r="U4223" s="85" t="str">
        <f>IF(U1991="","",U1991)</f>
        <v/>
      </c>
      <c r="V4223" s="85" t="str">
        <f>IF(V1991="","",V1991)</f>
        <v/>
      </c>
      <c r="W4223" s="91" t="str">
        <f>IF(W1991="","",W1991)</f>
        <v/>
      </c>
      <c r="X4223" s="92">
        <f>IF(X1991="","",X1991)</f>
        <v>88.61</v>
      </c>
      <c r="Y4223" s="92">
        <f>IF(Y1991="","",Y1991)</f>
        <v>49.82</v>
      </c>
      <c r="Z4223" s="92" t="str">
        <f>IF(Z1991="","",Z1991)</f>
        <v/>
      </c>
      <c r="AA4223" s="92" t="str">
        <f>IF(AA1991="","",AA1991)</f>
        <v/>
      </c>
      <c r="AB4223" s="95" t="str">
        <f>IF(AB1991="","",AB1991)</f>
        <v/>
      </c>
      <c r="AC4223" s="94">
        <f>IF(AC1991="","",AC1991)</f>
        <v>45382</v>
      </c>
      <c r="AD4223" s="96" t="str">
        <f>IF(AD1991="","",AD1991)</f>
        <v>U4</v>
      </c>
      <c r="AE4223" s="96" t="str">
        <f>IF(AE1991="","",AE1991)</f>
        <v>EBC_FORBUSPF_C24F</v>
      </c>
      <c r="AF4223" s="96" t="str">
        <f>IF(AF1991="","",AF1991)</f>
        <v>For Business vU4 Mar 2024</v>
      </c>
      <c r="AG4223" s="96" t="str">
        <f>IF(AG1991="","",AG1991)</f>
        <v>Elec For Bus Pre vU4 1yr BKF Mar 2024</v>
      </c>
      <c r="AH4223" s="85" t="str">
        <f>IF(AH1991="","",AH1991)</f>
        <v>C24F</v>
      </c>
    </row>
    <row r="4224" spans="1:34" s="34" customFormat="1" x14ac:dyDescent="0.25">
      <c r="A4224" s="85"/>
      <c r="B4224" s="86" t="str">
        <f>IF(B1992="","",B1992)</f>
        <v>Electricity</v>
      </c>
      <c r="C4224" s="85">
        <f>IF(C1992="","",C1992)</f>
        <v>16</v>
      </c>
      <c r="D4224" s="87">
        <v>4</v>
      </c>
      <c r="E4224" s="85" t="str">
        <f>IF(E1992="","",E1992)</f>
        <v>Standard</v>
      </c>
      <c r="F4224" s="85" t="str">
        <f>IF(F1992="","",F1992)</f>
        <v/>
      </c>
      <c r="G4224" s="85" t="str">
        <f>IF(G1992="","",G1992)</f>
        <v/>
      </c>
      <c r="H4224" s="85" t="str">
        <f>IF(H1992="","",H1992)</f>
        <v>Renewal</v>
      </c>
      <c r="I4224" s="85">
        <f>IF(I1992="","",I1992)</f>
        <v>12</v>
      </c>
      <c r="J4224" s="88">
        <f>IF(J1992="","",J1992)</f>
        <v>50000</v>
      </c>
      <c r="K4224" s="88">
        <f>IF(K1992="","",K1992)</f>
        <v>99999</v>
      </c>
      <c r="L4224" s="89">
        <f>IF(L1992="","",L1992)</f>
        <v>44901</v>
      </c>
      <c r="M4224" s="89" t="str">
        <f>IF(M1992="","",M1992)</f>
        <v/>
      </c>
      <c r="N4224" s="89">
        <f>IF(N1992="","",N1992)</f>
        <v>44901</v>
      </c>
      <c r="O4224" s="89" t="str">
        <f>IF(O1992="","",O1992)</f>
        <v/>
      </c>
      <c r="P4224" s="85" t="str">
        <f>IF(P1992="","",P1992)</f>
        <v>Monthly Variable Direct Debit</v>
      </c>
      <c r="Q4224" s="90" t="str">
        <f>IF(Q1992="","",Q1992)</f>
        <v>For Business</v>
      </c>
      <c r="R4224" s="85" t="str">
        <f>IF(R1992="","",R1992)</f>
        <v>With S/C</v>
      </c>
      <c r="S4224" s="85" t="str">
        <f>IF(S1992="","",S1992)</f>
        <v>N</v>
      </c>
      <c r="T4224" s="85" t="str">
        <f>IF(T1992="","",T1992)</f>
        <v/>
      </c>
      <c r="U4224" s="85" t="str">
        <f>IF(U1992="","",U1992)</f>
        <v/>
      </c>
      <c r="V4224" s="85" t="str">
        <f>IF(V1992="","",V1992)</f>
        <v/>
      </c>
      <c r="W4224" s="91" t="str">
        <f>IF(W1992="","",W1992)</f>
        <v/>
      </c>
      <c r="X4224" s="92">
        <f>IF(X1992="","",X1992)</f>
        <v>54.28</v>
      </c>
      <c r="Y4224" s="92">
        <f>IF(Y1992="","",Y1992)</f>
        <v>50.63</v>
      </c>
      <c r="Z4224" s="92" t="str">
        <f>IF(Z1992="","",Z1992)</f>
        <v/>
      </c>
      <c r="AA4224" s="92" t="str">
        <f>IF(AA1992="","",AA1992)</f>
        <v/>
      </c>
      <c r="AB4224" s="95" t="str">
        <f>IF(AB1992="","",AB1992)</f>
        <v/>
      </c>
      <c r="AC4224" s="94">
        <f>IF(AC1992="","",AC1992)</f>
        <v>45382</v>
      </c>
      <c r="AD4224" s="96" t="str">
        <f>IF(AD1992="","",AD1992)</f>
        <v>U4</v>
      </c>
      <c r="AE4224" s="96" t="str">
        <f>IF(AE1992="","",AE1992)</f>
        <v>EBC_FORBUSPF_C24F</v>
      </c>
      <c r="AF4224" s="96" t="str">
        <f>IF(AF1992="","",AF1992)</f>
        <v>For Business vU4 Mar 2024</v>
      </c>
      <c r="AG4224" s="96" t="str">
        <f>IF(AG1992="","",AG1992)</f>
        <v>Elec For Bus Pre vU4 1yr BKF Mar 2024</v>
      </c>
      <c r="AH4224" s="85" t="str">
        <f>IF(AH1992="","",AH1992)</f>
        <v>C24F</v>
      </c>
    </row>
    <row r="4225" spans="1:34" s="34" customFormat="1" x14ac:dyDescent="0.25">
      <c r="A4225" s="85"/>
      <c r="B4225" s="86" t="str">
        <f>IF(B1993="","",B1993)</f>
        <v>Electricity</v>
      </c>
      <c r="C4225" s="85">
        <f>IF(C1993="","",C1993)</f>
        <v>17</v>
      </c>
      <c r="D4225" s="87">
        <v>4</v>
      </c>
      <c r="E4225" s="85" t="str">
        <f>IF(E1993="","",E1993)</f>
        <v>Standard</v>
      </c>
      <c r="F4225" s="85" t="str">
        <f>IF(F1993="","",F1993)</f>
        <v/>
      </c>
      <c r="G4225" s="85" t="str">
        <f>IF(G1993="","",G1993)</f>
        <v/>
      </c>
      <c r="H4225" s="85" t="str">
        <f>IF(H1993="","",H1993)</f>
        <v>Renewal</v>
      </c>
      <c r="I4225" s="85">
        <f>IF(I1993="","",I1993)</f>
        <v>12</v>
      </c>
      <c r="J4225" s="88">
        <f>IF(J1993="","",J1993)</f>
        <v>50000</v>
      </c>
      <c r="K4225" s="88">
        <f>IF(K1993="","",K1993)</f>
        <v>99999</v>
      </c>
      <c r="L4225" s="89">
        <f>IF(L1993="","",L1993)</f>
        <v>44901</v>
      </c>
      <c r="M4225" s="89" t="str">
        <f>IF(M1993="","",M1993)</f>
        <v/>
      </c>
      <c r="N4225" s="89">
        <f>IF(N1993="","",N1993)</f>
        <v>44901</v>
      </c>
      <c r="O4225" s="89" t="str">
        <f>IF(O1993="","",O1993)</f>
        <v/>
      </c>
      <c r="P4225" s="85" t="str">
        <f>IF(P1993="","",P1993)</f>
        <v>Monthly Variable Direct Debit</v>
      </c>
      <c r="Q4225" s="90" t="str">
        <f>IF(Q1993="","",Q1993)</f>
        <v>For Business</v>
      </c>
      <c r="R4225" s="85" t="str">
        <f>IF(R1993="","",R1993)</f>
        <v>With S/C</v>
      </c>
      <c r="S4225" s="85" t="str">
        <f>IF(S1993="","",S1993)</f>
        <v>N</v>
      </c>
      <c r="T4225" s="85" t="str">
        <f>IF(T1993="","",T1993)</f>
        <v/>
      </c>
      <c r="U4225" s="85" t="str">
        <f>IF(U1993="","",U1993)</f>
        <v/>
      </c>
      <c r="V4225" s="85" t="str">
        <f>IF(V1993="","",V1993)</f>
        <v/>
      </c>
      <c r="W4225" s="91" t="str">
        <f>IF(W1993="","",W1993)</f>
        <v/>
      </c>
      <c r="X4225" s="92">
        <f>IF(X1993="","",X1993)</f>
        <v>67.17</v>
      </c>
      <c r="Y4225" s="92">
        <f>IF(Y1993="","",Y1993)</f>
        <v>50.76</v>
      </c>
      <c r="Z4225" s="92" t="str">
        <f>IF(Z1993="","",Z1993)</f>
        <v/>
      </c>
      <c r="AA4225" s="92" t="str">
        <f>IF(AA1993="","",AA1993)</f>
        <v/>
      </c>
      <c r="AB4225" s="95" t="str">
        <f>IF(AB1993="","",AB1993)</f>
        <v/>
      </c>
      <c r="AC4225" s="94">
        <f>IF(AC1993="","",AC1993)</f>
        <v>45382</v>
      </c>
      <c r="AD4225" s="96" t="str">
        <f>IF(AD1993="","",AD1993)</f>
        <v>U4</v>
      </c>
      <c r="AE4225" s="96" t="str">
        <f>IF(AE1993="","",AE1993)</f>
        <v>EBC_FORBUSPF_C24F</v>
      </c>
      <c r="AF4225" s="96" t="str">
        <f>IF(AF1993="","",AF1993)</f>
        <v>For Business vU4 Mar 2024</v>
      </c>
      <c r="AG4225" s="96" t="str">
        <f>IF(AG1993="","",AG1993)</f>
        <v>Elec For Bus Pre vU4 1yr BKF Mar 2024</v>
      </c>
      <c r="AH4225" s="85" t="str">
        <f>IF(AH1993="","",AH1993)</f>
        <v>C24F</v>
      </c>
    </row>
    <row r="4226" spans="1:34" s="34" customFormat="1" x14ac:dyDescent="0.25">
      <c r="A4226" s="85"/>
      <c r="B4226" s="86" t="str">
        <f>IF(B1994="","",B1994)</f>
        <v>Electricity</v>
      </c>
      <c r="C4226" s="85">
        <f>IF(C1994="","",C1994)</f>
        <v>18</v>
      </c>
      <c r="D4226" s="87">
        <v>4</v>
      </c>
      <c r="E4226" s="85" t="str">
        <f>IF(E1994="","",E1994)</f>
        <v>Standard</v>
      </c>
      <c r="F4226" s="85" t="str">
        <f>IF(F1994="","",F1994)</f>
        <v/>
      </c>
      <c r="G4226" s="85" t="str">
        <f>IF(G1994="","",G1994)</f>
        <v/>
      </c>
      <c r="H4226" s="85" t="str">
        <f>IF(H1994="","",H1994)</f>
        <v>Renewal</v>
      </c>
      <c r="I4226" s="85">
        <f>IF(I1994="","",I1994)</f>
        <v>12</v>
      </c>
      <c r="J4226" s="88">
        <f>IF(J1994="","",J1994)</f>
        <v>50000</v>
      </c>
      <c r="K4226" s="88">
        <f>IF(K1994="","",K1994)</f>
        <v>99999</v>
      </c>
      <c r="L4226" s="89">
        <f>IF(L1994="","",L1994)</f>
        <v>44901</v>
      </c>
      <c r="M4226" s="89" t="str">
        <f>IF(M1994="","",M1994)</f>
        <v/>
      </c>
      <c r="N4226" s="89">
        <f>IF(N1994="","",N1994)</f>
        <v>44901</v>
      </c>
      <c r="O4226" s="89" t="str">
        <f>IF(O1994="","",O1994)</f>
        <v/>
      </c>
      <c r="P4226" s="85" t="str">
        <f>IF(P1994="","",P1994)</f>
        <v>Monthly Variable Direct Debit</v>
      </c>
      <c r="Q4226" s="90" t="str">
        <f>IF(Q1994="","",Q1994)</f>
        <v>For Business</v>
      </c>
      <c r="R4226" s="85" t="str">
        <f>IF(R1994="","",R1994)</f>
        <v>With S/C</v>
      </c>
      <c r="S4226" s="85" t="str">
        <f>IF(S1994="","",S1994)</f>
        <v>N</v>
      </c>
      <c r="T4226" s="85" t="str">
        <f>IF(T1994="","",T1994)</f>
        <v/>
      </c>
      <c r="U4226" s="85" t="str">
        <f>IF(U1994="","",U1994)</f>
        <v/>
      </c>
      <c r="V4226" s="85" t="str">
        <f>IF(V1994="","",V1994)</f>
        <v/>
      </c>
      <c r="W4226" s="91" t="str">
        <f>IF(W1994="","",W1994)</f>
        <v/>
      </c>
      <c r="X4226" s="92">
        <f>IF(X1994="","",X1994)</f>
        <v>81.19</v>
      </c>
      <c r="Y4226" s="92">
        <f>IF(Y1994="","",Y1994)</f>
        <v>50.04</v>
      </c>
      <c r="Z4226" s="92" t="str">
        <f>IF(Z1994="","",Z1994)</f>
        <v/>
      </c>
      <c r="AA4226" s="92" t="str">
        <f>IF(AA1994="","",AA1994)</f>
        <v/>
      </c>
      <c r="AB4226" s="95" t="str">
        <f>IF(AB1994="","",AB1994)</f>
        <v/>
      </c>
      <c r="AC4226" s="94">
        <f>IF(AC1994="","",AC1994)</f>
        <v>45382</v>
      </c>
      <c r="AD4226" s="96" t="str">
        <f>IF(AD1994="","",AD1994)</f>
        <v>U4</v>
      </c>
      <c r="AE4226" s="96" t="str">
        <f>IF(AE1994="","",AE1994)</f>
        <v>EBC_FORBUSPF_C24F</v>
      </c>
      <c r="AF4226" s="96" t="str">
        <f>IF(AF1994="","",AF1994)</f>
        <v>For Business vU4 Mar 2024</v>
      </c>
      <c r="AG4226" s="96" t="str">
        <f>IF(AG1994="","",AG1994)</f>
        <v>Elec For Bus Pre vU4 1yr BKF Mar 2024</v>
      </c>
      <c r="AH4226" s="85" t="str">
        <f>IF(AH1994="","",AH1994)</f>
        <v>C24F</v>
      </c>
    </row>
    <row r="4227" spans="1:34" s="34" customFormat="1" x14ac:dyDescent="0.25">
      <c r="A4227" s="85"/>
      <c r="B4227" s="86" t="str">
        <f>IF(B1995="","",B1995)</f>
        <v>Electricity</v>
      </c>
      <c r="C4227" s="85">
        <f>IF(C1995="","",C1995)</f>
        <v>19</v>
      </c>
      <c r="D4227" s="87">
        <v>4</v>
      </c>
      <c r="E4227" s="85" t="str">
        <f>IF(E1995="","",E1995)</f>
        <v>Standard</v>
      </c>
      <c r="F4227" s="85" t="str">
        <f>IF(F1995="","",F1995)</f>
        <v/>
      </c>
      <c r="G4227" s="85" t="str">
        <f>IF(G1995="","",G1995)</f>
        <v/>
      </c>
      <c r="H4227" s="85" t="str">
        <f>IF(H1995="","",H1995)</f>
        <v>Renewal</v>
      </c>
      <c r="I4227" s="85">
        <f>IF(I1995="","",I1995)</f>
        <v>12</v>
      </c>
      <c r="J4227" s="88">
        <f>IF(J1995="","",J1995)</f>
        <v>50000</v>
      </c>
      <c r="K4227" s="88">
        <f>IF(K1995="","",K1995)</f>
        <v>99999</v>
      </c>
      <c r="L4227" s="89">
        <f>IF(L1995="","",L1995)</f>
        <v>44901</v>
      </c>
      <c r="M4227" s="89" t="str">
        <f>IF(M1995="","",M1995)</f>
        <v/>
      </c>
      <c r="N4227" s="89">
        <f>IF(N1995="","",N1995)</f>
        <v>44901</v>
      </c>
      <c r="O4227" s="89" t="str">
        <f>IF(O1995="","",O1995)</f>
        <v/>
      </c>
      <c r="P4227" s="85" t="str">
        <f>IF(P1995="","",P1995)</f>
        <v>Monthly Variable Direct Debit</v>
      </c>
      <c r="Q4227" s="90" t="str">
        <f>IF(Q1995="","",Q1995)</f>
        <v>For Business</v>
      </c>
      <c r="R4227" s="85" t="str">
        <f>IF(R1995="","",R1995)</f>
        <v>With S/C</v>
      </c>
      <c r="S4227" s="85" t="str">
        <f>IF(S1995="","",S1995)</f>
        <v>N</v>
      </c>
      <c r="T4227" s="85" t="str">
        <f>IF(T1995="","",T1995)</f>
        <v/>
      </c>
      <c r="U4227" s="85" t="str">
        <f>IF(U1995="","",U1995)</f>
        <v/>
      </c>
      <c r="V4227" s="85" t="str">
        <f>IF(V1995="","",V1995)</f>
        <v/>
      </c>
      <c r="W4227" s="91" t="str">
        <f>IF(W1995="","",W1995)</f>
        <v/>
      </c>
      <c r="X4227" s="92">
        <f>IF(X1995="","",X1995)</f>
        <v>52.79</v>
      </c>
      <c r="Y4227" s="92">
        <f>IF(Y1995="","",Y1995)</f>
        <v>50.37</v>
      </c>
      <c r="Z4227" s="92" t="str">
        <f>IF(Z1995="","",Z1995)</f>
        <v/>
      </c>
      <c r="AA4227" s="92" t="str">
        <f>IF(AA1995="","",AA1995)</f>
        <v/>
      </c>
      <c r="AB4227" s="95" t="str">
        <f>IF(AB1995="","",AB1995)</f>
        <v/>
      </c>
      <c r="AC4227" s="94">
        <f>IF(AC1995="","",AC1995)</f>
        <v>45382</v>
      </c>
      <c r="AD4227" s="96" t="str">
        <f>IF(AD1995="","",AD1995)</f>
        <v>U4</v>
      </c>
      <c r="AE4227" s="96" t="str">
        <f>IF(AE1995="","",AE1995)</f>
        <v>EBC_FORBUSPF_C24F</v>
      </c>
      <c r="AF4227" s="96" t="str">
        <f>IF(AF1995="","",AF1995)</f>
        <v>For Business vU4 Mar 2024</v>
      </c>
      <c r="AG4227" s="96" t="str">
        <f>IF(AG1995="","",AG1995)</f>
        <v>Elec For Bus Pre vU4 1yr BKF Mar 2024</v>
      </c>
      <c r="AH4227" s="85" t="str">
        <f>IF(AH1995="","",AH1995)</f>
        <v>C24F</v>
      </c>
    </row>
    <row r="4228" spans="1:34" s="34" customFormat="1" x14ac:dyDescent="0.25">
      <c r="A4228" s="85"/>
      <c r="B4228" s="86" t="str">
        <f>IF(B1996="","",B1996)</f>
        <v>Electricity</v>
      </c>
      <c r="C4228" s="85">
        <f>IF(C1996="","",C1996)</f>
        <v>20</v>
      </c>
      <c r="D4228" s="87">
        <v>4</v>
      </c>
      <c r="E4228" s="85" t="str">
        <f>IF(E1996="","",E1996)</f>
        <v>Standard</v>
      </c>
      <c r="F4228" s="85" t="str">
        <f>IF(F1996="","",F1996)</f>
        <v/>
      </c>
      <c r="G4228" s="85" t="str">
        <f>IF(G1996="","",G1996)</f>
        <v/>
      </c>
      <c r="H4228" s="85" t="str">
        <f>IF(H1996="","",H1996)</f>
        <v>Renewal</v>
      </c>
      <c r="I4228" s="85">
        <f>IF(I1996="","",I1996)</f>
        <v>12</v>
      </c>
      <c r="J4228" s="88">
        <f>IF(J1996="","",J1996)</f>
        <v>50000</v>
      </c>
      <c r="K4228" s="88">
        <f>IF(K1996="","",K1996)</f>
        <v>99999</v>
      </c>
      <c r="L4228" s="89">
        <f>IF(L1996="","",L1996)</f>
        <v>44901</v>
      </c>
      <c r="M4228" s="89" t="str">
        <f>IF(M1996="","",M1996)</f>
        <v/>
      </c>
      <c r="N4228" s="89">
        <f>IF(N1996="","",N1996)</f>
        <v>44901</v>
      </c>
      <c r="O4228" s="89" t="str">
        <f>IF(O1996="","",O1996)</f>
        <v/>
      </c>
      <c r="P4228" s="85" t="str">
        <f>IF(P1996="","",P1996)</f>
        <v>Monthly Variable Direct Debit</v>
      </c>
      <c r="Q4228" s="90" t="str">
        <f>IF(Q1996="","",Q1996)</f>
        <v>For Business</v>
      </c>
      <c r="R4228" s="85" t="str">
        <f>IF(R1996="","",R1996)</f>
        <v>With S/C</v>
      </c>
      <c r="S4228" s="85" t="str">
        <f>IF(S1996="","",S1996)</f>
        <v>N</v>
      </c>
      <c r="T4228" s="85" t="str">
        <f>IF(T1996="","",T1996)</f>
        <v/>
      </c>
      <c r="U4228" s="85" t="str">
        <f>IF(U1996="","",U1996)</f>
        <v/>
      </c>
      <c r="V4228" s="85" t="str">
        <f>IF(V1996="","",V1996)</f>
        <v/>
      </c>
      <c r="W4228" s="91" t="str">
        <f>IF(W1996="","",W1996)</f>
        <v/>
      </c>
      <c r="X4228" s="92">
        <f>IF(X1996="","",X1996)</f>
        <v>59.66</v>
      </c>
      <c r="Y4228" s="92">
        <f>IF(Y1996="","",Y1996)</f>
        <v>49.88</v>
      </c>
      <c r="Z4228" s="92" t="str">
        <f>IF(Z1996="","",Z1996)</f>
        <v/>
      </c>
      <c r="AA4228" s="92" t="str">
        <f>IF(AA1996="","",AA1996)</f>
        <v/>
      </c>
      <c r="AB4228" s="95" t="str">
        <f>IF(AB1996="","",AB1996)</f>
        <v/>
      </c>
      <c r="AC4228" s="94">
        <f>IF(AC1996="","",AC1996)</f>
        <v>45382</v>
      </c>
      <c r="AD4228" s="96" t="str">
        <f>IF(AD1996="","",AD1996)</f>
        <v>U4</v>
      </c>
      <c r="AE4228" s="96" t="str">
        <f>IF(AE1996="","",AE1996)</f>
        <v>EBC_FORBUSPF_C24F</v>
      </c>
      <c r="AF4228" s="96" t="str">
        <f>IF(AF1996="","",AF1996)</f>
        <v>For Business vU4 Mar 2024</v>
      </c>
      <c r="AG4228" s="96" t="str">
        <f>IF(AG1996="","",AG1996)</f>
        <v>Elec For Bus Pre vU4 1yr BKF Mar 2024</v>
      </c>
      <c r="AH4228" s="85" t="str">
        <f>IF(AH1996="","",AH1996)</f>
        <v>C24F</v>
      </c>
    </row>
    <row r="4229" spans="1:34" s="34" customFormat="1" x14ac:dyDescent="0.25">
      <c r="A4229" s="85"/>
      <c r="B4229" s="86" t="str">
        <f>IF(B1997="","",B1997)</f>
        <v>Electricity</v>
      </c>
      <c r="C4229" s="85">
        <f>IF(C1997="","",C1997)</f>
        <v>21</v>
      </c>
      <c r="D4229" s="87">
        <v>4</v>
      </c>
      <c r="E4229" s="85" t="str">
        <f>IF(E1997="","",E1997)</f>
        <v>Standard</v>
      </c>
      <c r="F4229" s="85" t="str">
        <f>IF(F1997="","",F1997)</f>
        <v/>
      </c>
      <c r="G4229" s="85" t="str">
        <f>IF(G1997="","",G1997)</f>
        <v/>
      </c>
      <c r="H4229" s="85" t="str">
        <f>IF(H1997="","",H1997)</f>
        <v>Renewal</v>
      </c>
      <c r="I4229" s="85">
        <f>IF(I1997="","",I1997)</f>
        <v>12</v>
      </c>
      <c r="J4229" s="88">
        <f>IF(J1997="","",J1997)</f>
        <v>50000</v>
      </c>
      <c r="K4229" s="88">
        <f>IF(K1997="","",K1997)</f>
        <v>99999</v>
      </c>
      <c r="L4229" s="89">
        <f>IF(L1997="","",L1997)</f>
        <v>44901</v>
      </c>
      <c r="M4229" s="89" t="str">
        <f>IF(M1997="","",M1997)</f>
        <v/>
      </c>
      <c r="N4229" s="89">
        <f>IF(N1997="","",N1997)</f>
        <v>44901</v>
      </c>
      <c r="O4229" s="89" t="str">
        <f>IF(O1997="","",O1997)</f>
        <v/>
      </c>
      <c r="P4229" s="85" t="str">
        <f>IF(P1997="","",P1997)</f>
        <v>Monthly Variable Direct Debit</v>
      </c>
      <c r="Q4229" s="90" t="str">
        <f>IF(Q1997="","",Q1997)</f>
        <v>For Business</v>
      </c>
      <c r="R4229" s="85" t="str">
        <f>IF(R1997="","",R1997)</f>
        <v>With S/C</v>
      </c>
      <c r="S4229" s="85" t="str">
        <f>IF(S1997="","",S1997)</f>
        <v>N</v>
      </c>
      <c r="T4229" s="85" t="str">
        <f>IF(T1997="","",T1997)</f>
        <v/>
      </c>
      <c r="U4229" s="85" t="str">
        <f>IF(U1997="","",U1997)</f>
        <v/>
      </c>
      <c r="V4229" s="85" t="str">
        <f>IF(V1997="","",V1997)</f>
        <v/>
      </c>
      <c r="W4229" s="91" t="str">
        <f>IF(W1997="","",W1997)</f>
        <v/>
      </c>
      <c r="X4229" s="92">
        <f>IF(X1997="","",X1997)</f>
        <v>89.2</v>
      </c>
      <c r="Y4229" s="92">
        <f>IF(Y1997="","",Y1997)</f>
        <v>49.72</v>
      </c>
      <c r="Z4229" s="92" t="str">
        <f>IF(Z1997="","",Z1997)</f>
        <v/>
      </c>
      <c r="AA4229" s="92" t="str">
        <f>IF(AA1997="","",AA1997)</f>
        <v/>
      </c>
      <c r="AB4229" s="95" t="str">
        <f>IF(AB1997="","",AB1997)</f>
        <v/>
      </c>
      <c r="AC4229" s="94">
        <f>IF(AC1997="","",AC1997)</f>
        <v>45382</v>
      </c>
      <c r="AD4229" s="96" t="str">
        <f>IF(AD1997="","",AD1997)</f>
        <v>U4</v>
      </c>
      <c r="AE4229" s="96" t="str">
        <f>IF(AE1997="","",AE1997)</f>
        <v>EBC_FORBUSPF_C24F</v>
      </c>
      <c r="AF4229" s="96" t="str">
        <f>IF(AF1997="","",AF1997)</f>
        <v>For Business vU4 Mar 2024</v>
      </c>
      <c r="AG4229" s="96" t="str">
        <f>IF(AG1997="","",AG1997)</f>
        <v>Elec For Bus Pre vU4 1yr BKF Mar 2024</v>
      </c>
      <c r="AH4229" s="85" t="str">
        <f>IF(AH1997="","",AH1997)</f>
        <v>C24F</v>
      </c>
    </row>
    <row r="4230" spans="1:34" s="34" customFormat="1" x14ac:dyDescent="0.25">
      <c r="A4230" s="85"/>
      <c r="B4230" s="86" t="str">
        <f>IF(B1998="","",B1998)</f>
        <v>Electricity</v>
      </c>
      <c r="C4230" s="85">
        <f>IF(C1998="","",C1998)</f>
        <v>22</v>
      </c>
      <c r="D4230" s="87">
        <v>4</v>
      </c>
      <c r="E4230" s="85" t="str">
        <f>IF(E1998="","",E1998)</f>
        <v>Standard</v>
      </c>
      <c r="F4230" s="85" t="str">
        <f>IF(F1998="","",F1998)</f>
        <v/>
      </c>
      <c r="G4230" s="85" t="str">
        <f>IF(G1998="","",G1998)</f>
        <v/>
      </c>
      <c r="H4230" s="85" t="str">
        <f>IF(H1998="","",H1998)</f>
        <v>Renewal</v>
      </c>
      <c r="I4230" s="85">
        <f>IF(I1998="","",I1998)</f>
        <v>12</v>
      </c>
      <c r="J4230" s="88">
        <f>IF(J1998="","",J1998)</f>
        <v>50000</v>
      </c>
      <c r="K4230" s="88">
        <f>IF(K1998="","",K1998)</f>
        <v>99999</v>
      </c>
      <c r="L4230" s="89">
        <f>IF(L1998="","",L1998)</f>
        <v>44901</v>
      </c>
      <c r="M4230" s="89" t="str">
        <f>IF(M1998="","",M1998)</f>
        <v/>
      </c>
      <c r="N4230" s="89">
        <f>IF(N1998="","",N1998)</f>
        <v>44901</v>
      </c>
      <c r="O4230" s="89" t="str">
        <f>IF(O1998="","",O1998)</f>
        <v/>
      </c>
      <c r="P4230" s="85" t="str">
        <f>IF(P1998="","",P1998)</f>
        <v>Monthly Variable Direct Debit</v>
      </c>
      <c r="Q4230" s="90" t="str">
        <f>IF(Q1998="","",Q1998)</f>
        <v>For Business</v>
      </c>
      <c r="R4230" s="85" t="str">
        <f>IF(R1998="","",R1998)</f>
        <v>With S/C</v>
      </c>
      <c r="S4230" s="85" t="str">
        <f>IF(S1998="","",S1998)</f>
        <v>N</v>
      </c>
      <c r="T4230" s="85" t="str">
        <f>IF(T1998="","",T1998)</f>
        <v/>
      </c>
      <c r="U4230" s="85" t="str">
        <f>IF(U1998="","",U1998)</f>
        <v/>
      </c>
      <c r="V4230" s="85" t="str">
        <f>IF(V1998="","",V1998)</f>
        <v/>
      </c>
      <c r="W4230" s="91" t="str">
        <f>IF(W1998="","",W1998)</f>
        <v/>
      </c>
      <c r="X4230" s="92">
        <f>IF(X1998="","",X1998)</f>
        <v>96.39</v>
      </c>
      <c r="Y4230" s="92">
        <f>IF(Y1998="","",Y1998)</f>
        <v>49.41</v>
      </c>
      <c r="Z4230" s="92" t="str">
        <f>IF(Z1998="","",Z1998)</f>
        <v/>
      </c>
      <c r="AA4230" s="92" t="str">
        <f>IF(AA1998="","",AA1998)</f>
        <v/>
      </c>
      <c r="AB4230" s="95" t="str">
        <f>IF(AB1998="","",AB1998)</f>
        <v/>
      </c>
      <c r="AC4230" s="94">
        <f>IF(AC1998="","",AC1998)</f>
        <v>45382</v>
      </c>
      <c r="AD4230" s="96" t="str">
        <f>IF(AD1998="","",AD1998)</f>
        <v>U4</v>
      </c>
      <c r="AE4230" s="96" t="str">
        <f>IF(AE1998="","",AE1998)</f>
        <v>EBC_FORBUSPF_C24F</v>
      </c>
      <c r="AF4230" s="96" t="str">
        <f>IF(AF1998="","",AF1998)</f>
        <v>For Business vU4 Mar 2024</v>
      </c>
      <c r="AG4230" s="96" t="str">
        <f>IF(AG1998="","",AG1998)</f>
        <v>Elec For Bus Pre vU4 1yr BKF Mar 2024</v>
      </c>
      <c r="AH4230" s="85" t="str">
        <f>IF(AH1998="","",AH1998)</f>
        <v>C24F</v>
      </c>
    </row>
    <row r="4231" spans="1:34" s="34" customFormat="1" x14ac:dyDescent="0.25">
      <c r="A4231" s="85"/>
      <c r="B4231" s="86" t="str">
        <f>IF(B1999="","",B1999)</f>
        <v>Electricity</v>
      </c>
      <c r="C4231" s="85">
        <f>IF(C1999="","",C1999)</f>
        <v>23</v>
      </c>
      <c r="D4231" s="87">
        <v>4</v>
      </c>
      <c r="E4231" s="85" t="str">
        <f>IF(E1999="","",E1999)</f>
        <v>Standard</v>
      </c>
      <c r="F4231" s="85" t="str">
        <f>IF(F1999="","",F1999)</f>
        <v/>
      </c>
      <c r="G4231" s="85" t="str">
        <f>IF(G1999="","",G1999)</f>
        <v/>
      </c>
      <c r="H4231" s="85" t="str">
        <f>IF(H1999="","",H1999)</f>
        <v>Renewal</v>
      </c>
      <c r="I4231" s="85">
        <f>IF(I1999="","",I1999)</f>
        <v>12</v>
      </c>
      <c r="J4231" s="88">
        <f>IF(J1999="","",J1999)</f>
        <v>50000</v>
      </c>
      <c r="K4231" s="88">
        <f>IF(K1999="","",K1999)</f>
        <v>99999</v>
      </c>
      <c r="L4231" s="89">
        <f>IF(L1999="","",L1999)</f>
        <v>44901</v>
      </c>
      <c r="M4231" s="89" t="str">
        <f>IF(M1999="","",M1999)</f>
        <v/>
      </c>
      <c r="N4231" s="89">
        <f>IF(N1999="","",N1999)</f>
        <v>44901</v>
      </c>
      <c r="O4231" s="89" t="str">
        <f>IF(O1999="","",O1999)</f>
        <v/>
      </c>
      <c r="P4231" s="85" t="str">
        <f>IF(P1999="","",P1999)</f>
        <v>Monthly Variable Direct Debit</v>
      </c>
      <c r="Q4231" s="90" t="str">
        <f>IF(Q1999="","",Q1999)</f>
        <v>For Business</v>
      </c>
      <c r="R4231" s="85" t="str">
        <f>IF(R1999="","",R1999)</f>
        <v>With S/C</v>
      </c>
      <c r="S4231" s="85" t="str">
        <f>IF(S1999="","",S1999)</f>
        <v>N</v>
      </c>
      <c r="T4231" s="85" t="str">
        <f>IF(T1999="","",T1999)</f>
        <v/>
      </c>
      <c r="U4231" s="85" t="str">
        <f>IF(U1999="","",U1999)</f>
        <v/>
      </c>
      <c r="V4231" s="85" t="str">
        <f>IF(V1999="","",V1999)</f>
        <v/>
      </c>
      <c r="W4231" s="91" t="str">
        <f>IF(W1999="","",W1999)</f>
        <v/>
      </c>
      <c r="X4231" s="92">
        <f>IF(X1999="","",X1999)</f>
        <v>79.2</v>
      </c>
      <c r="Y4231" s="92">
        <f>IF(Y1999="","",Y1999)</f>
        <v>50.09</v>
      </c>
      <c r="Z4231" s="92" t="str">
        <f>IF(Z1999="","",Z1999)</f>
        <v/>
      </c>
      <c r="AA4231" s="92" t="str">
        <f>IF(AA1999="","",AA1999)</f>
        <v/>
      </c>
      <c r="AB4231" s="95" t="str">
        <f>IF(AB1999="","",AB1999)</f>
        <v/>
      </c>
      <c r="AC4231" s="94">
        <f>IF(AC1999="","",AC1999)</f>
        <v>45382</v>
      </c>
      <c r="AD4231" s="96" t="str">
        <f>IF(AD1999="","",AD1999)</f>
        <v>U4</v>
      </c>
      <c r="AE4231" s="96" t="str">
        <f>IF(AE1999="","",AE1999)</f>
        <v>EBC_FORBUSPF_C24F</v>
      </c>
      <c r="AF4231" s="96" t="str">
        <f>IF(AF1999="","",AF1999)</f>
        <v>For Business vU4 Mar 2024</v>
      </c>
      <c r="AG4231" s="96" t="str">
        <f>IF(AG1999="","",AG1999)</f>
        <v>Elec For Bus Pre vU4 1yr BKF Mar 2024</v>
      </c>
      <c r="AH4231" s="85" t="str">
        <f>IF(AH1999="","",AH1999)</f>
        <v>C24F</v>
      </c>
    </row>
    <row r="4232" spans="1:34" s="34" customFormat="1" x14ac:dyDescent="0.25">
      <c r="A4232" s="85"/>
      <c r="B4232" s="86" t="str">
        <f>IF(B2000="","",B2000)</f>
        <v>Electricity</v>
      </c>
      <c r="C4232" s="85">
        <f>IF(C2000="","",C2000)</f>
        <v>10</v>
      </c>
      <c r="D4232" s="87">
        <v>4</v>
      </c>
      <c r="E4232" s="85" t="str">
        <f>IF(E2000="","",E2000)</f>
        <v>Economy7</v>
      </c>
      <c r="F4232" s="85" t="str">
        <f>IF(F2000="","",F2000)</f>
        <v/>
      </c>
      <c r="G4232" s="85" t="str">
        <f>IF(G2000="","",G2000)</f>
        <v/>
      </c>
      <c r="H4232" s="85" t="str">
        <f>IF(H2000="","",H2000)</f>
        <v>Renewal</v>
      </c>
      <c r="I4232" s="85">
        <f>IF(I2000="","",I2000)</f>
        <v>12</v>
      </c>
      <c r="J4232" s="88">
        <f>IF(J2000="","",J2000)</f>
        <v>50000</v>
      </c>
      <c r="K4232" s="88">
        <f>IF(K2000="","",K2000)</f>
        <v>99999</v>
      </c>
      <c r="L4232" s="89">
        <f>IF(L2000="","",L2000)</f>
        <v>44901</v>
      </c>
      <c r="M4232" s="89" t="str">
        <f>IF(M2000="","",M2000)</f>
        <v/>
      </c>
      <c r="N4232" s="89">
        <f>IF(N2000="","",N2000)</f>
        <v>44901</v>
      </c>
      <c r="O4232" s="89" t="str">
        <f>IF(O2000="","",O2000)</f>
        <v/>
      </c>
      <c r="P4232" s="85" t="str">
        <f>IF(P2000="","",P2000)</f>
        <v>Monthly Variable Direct Debit</v>
      </c>
      <c r="Q4232" s="90" t="str">
        <f>IF(Q2000="","",Q2000)</f>
        <v>For Business</v>
      </c>
      <c r="R4232" s="85" t="str">
        <f>IF(R2000="","",R2000)</f>
        <v>With S/C</v>
      </c>
      <c r="S4232" s="85" t="str">
        <f>IF(S2000="","",S2000)</f>
        <v>N</v>
      </c>
      <c r="T4232" s="85" t="str">
        <f>IF(T2000="","",T2000)</f>
        <v/>
      </c>
      <c r="U4232" s="85" t="str">
        <f>IF(U2000="","",U2000)</f>
        <v/>
      </c>
      <c r="V4232" s="85" t="str">
        <f>IF(V2000="","",V2000)</f>
        <v/>
      </c>
      <c r="W4232" s="91" t="str">
        <f>IF(W2000="","",W2000)</f>
        <v/>
      </c>
      <c r="X4232" s="92">
        <f>IF(X2000="","",X2000)</f>
        <v>43.97</v>
      </c>
      <c r="Y4232" s="92">
        <f>IF(Y2000="","",Y2000)</f>
        <v>52.43</v>
      </c>
      <c r="Z4232" s="92">
        <f>IF(Z2000="","",Z2000)</f>
        <v>38.26</v>
      </c>
      <c r="AA4232" s="92" t="str">
        <f>IF(AA2000="","",AA2000)</f>
        <v/>
      </c>
      <c r="AB4232" s="95" t="str">
        <f>IF(AB2000="","",AB2000)</f>
        <v/>
      </c>
      <c r="AC4232" s="94">
        <f>IF(AC2000="","",AC2000)</f>
        <v>45382</v>
      </c>
      <c r="AD4232" s="96" t="str">
        <f>IF(AD2000="","",AD2000)</f>
        <v>U4</v>
      </c>
      <c r="AE4232" s="96" t="str">
        <f>IF(AE2000="","",AE2000)</f>
        <v>EBC_FORBUSPF_C24F</v>
      </c>
      <c r="AF4232" s="96" t="str">
        <f>IF(AF2000="","",AF2000)</f>
        <v>For Business vU4 Mar 2024</v>
      </c>
      <c r="AG4232" s="96" t="str">
        <f>IF(AG2000="","",AG2000)</f>
        <v>Elec For Bus Pre vU4 1yr BKF Mar 2024</v>
      </c>
      <c r="AH4232" s="85" t="str">
        <f>IF(AH2000="","",AH2000)</f>
        <v>C24F</v>
      </c>
    </row>
    <row r="4233" spans="1:34" s="34" customFormat="1" x14ac:dyDescent="0.25">
      <c r="A4233" s="85"/>
      <c r="B4233" s="86" t="str">
        <f>IF(B2001="","",B2001)</f>
        <v>Electricity</v>
      </c>
      <c r="C4233" s="85">
        <f>IF(C2001="","",C2001)</f>
        <v>11</v>
      </c>
      <c r="D4233" s="87">
        <v>4</v>
      </c>
      <c r="E4233" s="85" t="str">
        <f>IF(E2001="","",E2001)</f>
        <v>Economy7</v>
      </c>
      <c r="F4233" s="85" t="str">
        <f>IF(F2001="","",F2001)</f>
        <v/>
      </c>
      <c r="G4233" s="85" t="str">
        <f>IF(G2001="","",G2001)</f>
        <v/>
      </c>
      <c r="H4233" s="85" t="str">
        <f>IF(H2001="","",H2001)</f>
        <v>Renewal</v>
      </c>
      <c r="I4233" s="85">
        <f>IF(I2001="","",I2001)</f>
        <v>12</v>
      </c>
      <c r="J4233" s="88">
        <f>IF(J2001="","",J2001)</f>
        <v>50000</v>
      </c>
      <c r="K4233" s="88">
        <f>IF(K2001="","",K2001)</f>
        <v>99999</v>
      </c>
      <c r="L4233" s="89">
        <f>IF(L2001="","",L2001)</f>
        <v>44901</v>
      </c>
      <c r="M4233" s="89" t="str">
        <f>IF(M2001="","",M2001)</f>
        <v/>
      </c>
      <c r="N4233" s="89">
        <f>IF(N2001="","",N2001)</f>
        <v>44901</v>
      </c>
      <c r="O4233" s="89" t="str">
        <f>IF(O2001="","",O2001)</f>
        <v/>
      </c>
      <c r="P4233" s="85" t="str">
        <f>IF(P2001="","",P2001)</f>
        <v>Monthly Variable Direct Debit</v>
      </c>
      <c r="Q4233" s="90" t="str">
        <f>IF(Q2001="","",Q2001)</f>
        <v>For Business</v>
      </c>
      <c r="R4233" s="85" t="str">
        <f>IF(R2001="","",R2001)</f>
        <v>With S/C</v>
      </c>
      <c r="S4233" s="85" t="str">
        <f>IF(S2001="","",S2001)</f>
        <v>N</v>
      </c>
      <c r="T4233" s="85" t="str">
        <f>IF(T2001="","",T2001)</f>
        <v/>
      </c>
      <c r="U4233" s="85" t="str">
        <f>IF(U2001="","",U2001)</f>
        <v/>
      </c>
      <c r="V4233" s="85" t="str">
        <f>IF(V2001="","",V2001)</f>
        <v/>
      </c>
      <c r="W4233" s="91" t="str">
        <f>IF(W2001="","",W2001)</f>
        <v/>
      </c>
      <c r="X4233" s="92">
        <f>IF(X2001="","",X2001)</f>
        <v>72</v>
      </c>
      <c r="Y4233" s="92">
        <f>IF(Y2001="","",Y2001)</f>
        <v>50.84</v>
      </c>
      <c r="Z4233" s="92">
        <f>IF(Z2001="","",Z2001)</f>
        <v>38.47</v>
      </c>
      <c r="AA4233" s="92" t="str">
        <f>IF(AA2001="","",AA2001)</f>
        <v/>
      </c>
      <c r="AB4233" s="95" t="str">
        <f>IF(AB2001="","",AB2001)</f>
        <v/>
      </c>
      <c r="AC4233" s="94">
        <f>IF(AC2001="","",AC2001)</f>
        <v>45382</v>
      </c>
      <c r="AD4233" s="96" t="str">
        <f>IF(AD2001="","",AD2001)</f>
        <v>U4</v>
      </c>
      <c r="AE4233" s="96" t="str">
        <f>IF(AE2001="","",AE2001)</f>
        <v>EBC_FORBUSPF_C24F</v>
      </c>
      <c r="AF4233" s="96" t="str">
        <f>IF(AF2001="","",AF2001)</f>
        <v>For Business vU4 Mar 2024</v>
      </c>
      <c r="AG4233" s="96" t="str">
        <f>IF(AG2001="","",AG2001)</f>
        <v>Elec For Bus Pre vU4 1yr BKF Mar 2024</v>
      </c>
      <c r="AH4233" s="85" t="str">
        <f>IF(AH2001="","",AH2001)</f>
        <v>C24F</v>
      </c>
    </row>
    <row r="4234" spans="1:34" s="34" customFormat="1" x14ac:dyDescent="0.25">
      <c r="A4234" s="85"/>
      <c r="B4234" s="86" t="str">
        <f>IF(B2002="","",B2002)</f>
        <v>Electricity</v>
      </c>
      <c r="C4234" s="85">
        <f>IF(C2002="","",C2002)</f>
        <v>12</v>
      </c>
      <c r="D4234" s="87">
        <v>4</v>
      </c>
      <c r="E4234" s="85" t="str">
        <f>IF(E2002="","",E2002)</f>
        <v>Economy7</v>
      </c>
      <c r="F4234" s="85" t="str">
        <f>IF(F2002="","",F2002)</f>
        <v/>
      </c>
      <c r="G4234" s="85" t="str">
        <f>IF(G2002="","",G2002)</f>
        <v/>
      </c>
      <c r="H4234" s="85" t="str">
        <f>IF(H2002="","",H2002)</f>
        <v>Renewal</v>
      </c>
      <c r="I4234" s="85">
        <f>IF(I2002="","",I2002)</f>
        <v>12</v>
      </c>
      <c r="J4234" s="88">
        <f>IF(J2002="","",J2002)</f>
        <v>50000</v>
      </c>
      <c r="K4234" s="88">
        <f>IF(K2002="","",K2002)</f>
        <v>99999</v>
      </c>
      <c r="L4234" s="89">
        <f>IF(L2002="","",L2002)</f>
        <v>44901</v>
      </c>
      <c r="M4234" s="89" t="str">
        <f>IF(M2002="","",M2002)</f>
        <v/>
      </c>
      <c r="N4234" s="89">
        <f>IF(N2002="","",N2002)</f>
        <v>44901</v>
      </c>
      <c r="O4234" s="89" t="str">
        <f>IF(O2002="","",O2002)</f>
        <v/>
      </c>
      <c r="P4234" s="85" t="str">
        <f>IF(P2002="","",P2002)</f>
        <v>Monthly Variable Direct Debit</v>
      </c>
      <c r="Q4234" s="90" t="str">
        <f>IF(Q2002="","",Q2002)</f>
        <v>For Business</v>
      </c>
      <c r="R4234" s="85" t="str">
        <f>IF(R2002="","",R2002)</f>
        <v>With S/C</v>
      </c>
      <c r="S4234" s="85" t="str">
        <f>IF(S2002="","",S2002)</f>
        <v>N</v>
      </c>
      <c r="T4234" s="85" t="str">
        <f>IF(T2002="","",T2002)</f>
        <v/>
      </c>
      <c r="U4234" s="85" t="str">
        <f>IF(U2002="","",U2002)</f>
        <v/>
      </c>
      <c r="V4234" s="85" t="str">
        <f>IF(V2002="","",V2002)</f>
        <v/>
      </c>
      <c r="W4234" s="91" t="str">
        <f>IF(W2002="","",W2002)</f>
        <v/>
      </c>
      <c r="X4234" s="92">
        <f>IF(X2002="","",X2002)</f>
        <v>26.12</v>
      </c>
      <c r="Y4234" s="92">
        <f>IF(Y2002="","",Y2002)</f>
        <v>51.42</v>
      </c>
      <c r="Z4234" s="92">
        <f>IF(Z2002="","",Z2002)</f>
        <v>37.71</v>
      </c>
      <c r="AA4234" s="92" t="str">
        <f>IF(AA2002="","",AA2002)</f>
        <v/>
      </c>
      <c r="AB4234" s="95" t="str">
        <f>IF(AB2002="","",AB2002)</f>
        <v/>
      </c>
      <c r="AC4234" s="94">
        <f>IF(AC2002="","",AC2002)</f>
        <v>45382</v>
      </c>
      <c r="AD4234" s="96" t="str">
        <f>IF(AD2002="","",AD2002)</f>
        <v>U4</v>
      </c>
      <c r="AE4234" s="96" t="str">
        <f>IF(AE2002="","",AE2002)</f>
        <v>EBC_FORBUSPF_C24F</v>
      </c>
      <c r="AF4234" s="96" t="str">
        <f>IF(AF2002="","",AF2002)</f>
        <v>For Business vU4 Mar 2024</v>
      </c>
      <c r="AG4234" s="96" t="str">
        <f>IF(AG2002="","",AG2002)</f>
        <v>Elec For Bus Pre vU4 1yr BKF Mar 2024</v>
      </c>
      <c r="AH4234" s="85" t="str">
        <f>IF(AH2002="","",AH2002)</f>
        <v>C24F</v>
      </c>
    </row>
    <row r="4235" spans="1:34" s="34" customFormat="1" x14ac:dyDescent="0.25">
      <c r="A4235" s="85"/>
      <c r="B4235" s="86" t="str">
        <f>IF(B2003="","",B2003)</f>
        <v>Electricity</v>
      </c>
      <c r="C4235" s="85">
        <f>IF(C2003="","",C2003)</f>
        <v>13</v>
      </c>
      <c r="D4235" s="87">
        <v>4</v>
      </c>
      <c r="E4235" s="85" t="str">
        <f>IF(E2003="","",E2003)</f>
        <v>Economy7</v>
      </c>
      <c r="F4235" s="85" t="str">
        <f>IF(F2003="","",F2003)</f>
        <v/>
      </c>
      <c r="G4235" s="85" t="str">
        <f>IF(G2003="","",G2003)</f>
        <v/>
      </c>
      <c r="H4235" s="85" t="str">
        <f>IF(H2003="","",H2003)</f>
        <v>Renewal</v>
      </c>
      <c r="I4235" s="85">
        <f>IF(I2003="","",I2003)</f>
        <v>12</v>
      </c>
      <c r="J4235" s="88">
        <f>IF(J2003="","",J2003)</f>
        <v>50000</v>
      </c>
      <c r="K4235" s="88">
        <f>IF(K2003="","",K2003)</f>
        <v>99999</v>
      </c>
      <c r="L4235" s="89">
        <f>IF(L2003="","",L2003)</f>
        <v>44901</v>
      </c>
      <c r="M4235" s="89" t="str">
        <f>IF(M2003="","",M2003)</f>
        <v/>
      </c>
      <c r="N4235" s="89">
        <f>IF(N2003="","",N2003)</f>
        <v>44901</v>
      </c>
      <c r="O4235" s="89" t="str">
        <f>IF(O2003="","",O2003)</f>
        <v/>
      </c>
      <c r="P4235" s="85" t="str">
        <f>IF(P2003="","",P2003)</f>
        <v>Monthly Variable Direct Debit</v>
      </c>
      <c r="Q4235" s="90" t="str">
        <f>IF(Q2003="","",Q2003)</f>
        <v>For Business</v>
      </c>
      <c r="R4235" s="85" t="str">
        <f>IF(R2003="","",R2003)</f>
        <v>With S/C</v>
      </c>
      <c r="S4235" s="85" t="str">
        <f>IF(S2003="","",S2003)</f>
        <v>N</v>
      </c>
      <c r="T4235" s="85" t="str">
        <f>IF(T2003="","",T2003)</f>
        <v/>
      </c>
      <c r="U4235" s="85" t="str">
        <f>IF(U2003="","",U2003)</f>
        <v/>
      </c>
      <c r="V4235" s="85" t="str">
        <f>IF(V2003="","",V2003)</f>
        <v/>
      </c>
      <c r="W4235" s="91" t="str">
        <f>IF(W2003="","",W2003)</f>
        <v/>
      </c>
      <c r="X4235" s="92">
        <f>IF(X2003="","",X2003)</f>
        <v>71.72</v>
      </c>
      <c r="Y4235" s="92">
        <f>IF(Y2003="","",Y2003)</f>
        <v>53.6</v>
      </c>
      <c r="Z4235" s="92">
        <f>IF(Z2003="","",Z2003)</f>
        <v>38.28</v>
      </c>
      <c r="AA4235" s="92" t="str">
        <f>IF(AA2003="","",AA2003)</f>
        <v/>
      </c>
      <c r="AB4235" s="95" t="str">
        <f>IF(AB2003="","",AB2003)</f>
        <v/>
      </c>
      <c r="AC4235" s="94">
        <f>IF(AC2003="","",AC2003)</f>
        <v>45382</v>
      </c>
      <c r="AD4235" s="96" t="str">
        <f>IF(AD2003="","",AD2003)</f>
        <v>U4</v>
      </c>
      <c r="AE4235" s="96" t="str">
        <f>IF(AE2003="","",AE2003)</f>
        <v>EBC_FORBUSPF_C24F</v>
      </c>
      <c r="AF4235" s="96" t="str">
        <f>IF(AF2003="","",AF2003)</f>
        <v>For Business vU4 Mar 2024</v>
      </c>
      <c r="AG4235" s="96" t="str">
        <f>IF(AG2003="","",AG2003)</f>
        <v>Elec For Bus Pre vU4 1yr BKF Mar 2024</v>
      </c>
      <c r="AH4235" s="85" t="str">
        <f>IF(AH2003="","",AH2003)</f>
        <v>C24F</v>
      </c>
    </row>
    <row r="4236" spans="1:34" s="34" customFormat="1" x14ac:dyDescent="0.25">
      <c r="A4236" s="85"/>
      <c r="B4236" s="86" t="str">
        <f>IF(B2004="","",B2004)</f>
        <v>Electricity</v>
      </c>
      <c r="C4236" s="85">
        <f>IF(C2004="","",C2004)</f>
        <v>14</v>
      </c>
      <c r="D4236" s="87">
        <v>4</v>
      </c>
      <c r="E4236" s="85" t="str">
        <f>IF(E2004="","",E2004)</f>
        <v>Economy7</v>
      </c>
      <c r="F4236" s="85" t="str">
        <f>IF(F2004="","",F2004)</f>
        <v/>
      </c>
      <c r="G4236" s="85" t="str">
        <f>IF(G2004="","",G2004)</f>
        <v/>
      </c>
      <c r="H4236" s="85" t="str">
        <f>IF(H2004="","",H2004)</f>
        <v>Renewal</v>
      </c>
      <c r="I4236" s="85">
        <f>IF(I2004="","",I2004)</f>
        <v>12</v>
      </c>
      <c r="J4236" s="88">
        <f>IF(J2004="","",J2004)</f>
        <v>50000</v>
      </c>
      <c r="K4236" s="88">
        <f>IF(K2004="","",K2004)</f>
        <v>99999</v>
      </c>
      <c r="L4236" s="89">
        <f>IF(L2004="","",L2004)</f>
        <v>44901</v>
      </c>
      <c r="M4236" s="89" t="str">
        <f>IF(M2004="","",M2004)</f>
        <v/>
      </c>
      <c r="N4236" s="89">
        <f>IF(N2004="","",N2004)</f>
        <v>44901</v>
      </c>
      <c r="O4236" s="89" t="str">
        <f>IF(O2004="","",O2004)</f>
        <v/>
      </c>
      <c r="P4236" s="85" t="str">
        <f>IF(P2004="","",P2004)</f>
        <v>Monthly Variable Direct Debit</v>
      </c>
      <c r="Q4236" s="90" t="str">
        <f>IF(Q2004="","",Q2004)</f>
        <v>For Business</v>
      </c>
      <c r="R4236" s="85" t="str">
        <f>IF(R2004="","",R2004)</f>
        <v>With S/C</v>
      </c>
      <c r="S4236" s="85" t="str">
        <f>IF(S2004="","",S2004)</f>
        <v>N</v>
      </c>
      <c r="T4236" s="85" t="str">
        <f>IF(T2004="","",T2004)</f>
        <v/>
      </c>
      <c r="U4236" s="85" t="str">
        <f>IF(U2004="","",U2004)</f>
        <v/>
      </c>
      <c r="V4236" s="85" t="str">
        <f>IF(V2004="","",V2004)</f>
        <v/>
      </c>
      <c r="W4236" s="91" t="str">
        <f>IF(W2004="","",W2004)</f>
        <v/>
      </c>
      <c r="X4236" s="92">
        <f>IF(X2004="","",X2004)</f>
        <v>81.319999999999993</v>
      </c>
      <c r="Y4236" s="92">
        <f>IF(Y2004="","",Y2004)</f>
        <v>51.25</v>
      </c>
      <c r="Z4236" s="92">
        <f>IF(Z2004="","",Z2004)</f>
        <v>37.94</v>
      </c>
      <c r="AA4236" s="92" t="str">
        <f>IF(AA2004="","",AA2004)</f>
        <v/>
      </c>
      <c r="AB4236" s="95" t="str">
        <f>IF(AB2004="","",AB2004)</f>
        <v/>
      </c>
      <c r="AC4236" s="94">
        <f>IF(AC2004="","",AC2004)</f>
        <v>45382</v>
      </c>
      <c r="AD4236" s="96" t="str">
        <f>IF(AD2004="","",AD2004)</f>
        <v>U4</v>
      </c>
      <c r="AE4236" s="96" t="str">
        <f>IF(AE2004="","",AE2004)</f>
        <v>EBC_FORBUSPF_C24F</v>
      </c>
      <c r="AF4236" s="96" t="str">
        <f>IF(AF2004="","",AF2004)</f>
        <v>For Business vU4 Mar 2024</v>
      </c>
      <c r="AG4236" s="96" t="str">
        <f>IF(AG2004="","",AG2004)</f>
        <v>Elec For Bus Pre vU4 1yr BKF Mar 2024</v>
      </c>
      <c r="AH4236" s="85" t="str">
        <f>IF(AH2004="","",AH2004)</f>
        <v>C24F</v>
      </c>
    </row>
    <row r="4237" spans="1:34" s="34" customFormat="1" x14ac:dyDescent="0.25">
      <c r="A4237" s="85"/>
      <c r="B4237" s="86" t="str">
        <f>IF(B2005="","",B2005)</f>
        <v>Electricity</v>
      </c>
      <c r="C4237" s="85">
        <f>IF(C2005="","",C2005)</f>
        <v>15</v>
      </c>
      <c r="D4237" s="87">
        <v>4</v>
      </c>
      <c r="E4237" s="85" t="str">
        <f>IF(E2005="","",E2005)</f>
        <v>Economy7</v>
      </c>
      <c r="F4237" s="85" t="str">
        <f>IF(F2005="","",F2005)</f>
        <v/>
      </c>
      <c r="G4237" s="85" t="str">
        <f>IF(G2005="","",G2005)</f>
        <v/>
      </c>
      <c r="H4237" s="85" t="str">
        <f>IF(H2005="","",H2005)</f>
        <v>Renewal</v>
      </c>
      <c r="I4237" s="85">
        <f>IF(I2005="","",I2005)</f>
        <v>12</v>
      </c>
      <c r="J4237" s="88">
        <f>IF(J2005="","",J2005)</f>
        <v>50000</v>
      </c>
      <c r="K4237" s="88">
        <f>IF(K2005="","",K2005)</f>
        <v>99999</v>
      </c>
      <c r="L4237" s="89">
        <f>IF(L2005="","",L2005)</f>
        <v>44901</v>
      </c>
      <c r="M4237" s="89" t="str">
        <f>IF(M2005="","",M2005)</f>
        <v/>
      </c>
      <c r="N4237" s="89">
        <f>IF(N2005="","",N2005)</f>
        <v>44901</v>
      </c>
      <c r="O4237" s="89" t="str">
        <f>IF(O2005="","",O2005)</f>
        <v/>
      </c>
      <c r="P4237" s="85" t="str">
        <f>IF(P2005="","",P2005)</f>
        <v>Monthly Variable Direct Debit</v>
      </c>
      <c r="Q4237" s="90" t="str">
        <f>IF(Q2005="","",Q2005)</f>
        <v>For Business</v>
      </c>
      <c r="R4237" s="85" t="str">
        <f>IF(R2005="","",R2005)</f>
        <v>With S/C</v>
      </c>
      <c r="S4237" s="85" t="str">
        <f>IF(S2005="","",S2005)</f>
        <v>N</v>
      </c>
      <c r="T4237" s="85" t="str">
        <f>IF(T2005="","",T2005)</f>
        <v/>
      </c>
      <c r="U4237" s="85" t="str">
        <f>IF(U2005="","",U2005)</f>
        <v/>
      </c>
      <c r="V4237" s="85" t="str">
        <f>IF(V2005="","",V2005)</f>
        <v/>
      </c>
      <c r="W4237" s="91" t="str">
        <f>IF(W2005="","",W2005)</f>
        <v/>
      </c>
      <c r="X4237" s="92">
        <f>IF(X2005="","",X2005)</f>
        <v>88.61</v>
      </c>
      <c r="Y4237" s="92">
        <f>IF(Y2005="","",Y2005)</f>
        <v>51.62</v>
      </c>
      <c r="Z4237" s="92">
        <f>IF(Z2005="","",Z2005)</f>
        <v>37.770000000000003</v>
      </c>
      <c r="AA4237" s="92" t="str">
        <f>IF(AA2005="","",AA2005)</f>
        <v/>
      </c>
      <c r="AB4237" s="95" t="str">
        <f>IF(AB2005="","",AB2005)</f>
        <v/>
      </c>
      <c r="AC4237" s="94">
        <f>IF(AC2005="","",AC2005)</f>
        <v>45382</v>
      </c>
      <c r="AD4237" s="96" t="str">
        <f>IF(AD2005="","",AD2005)</f>
        <v>U4</v>
      </c>
      <c r="AE4237" s="96" t="str">
        <f>IF(AE2005="","",AE2005)</f>
        <v>EBC_FORBUSPF_C24F</v>
      </c>
      <c r="AF4237" s="96" t="str">
        <f>IF(AF2005="","",AF2005)</f>
        <v>For Business vU4 Mar 2024</v>
      </c>
      <c r="AG4237" s="96" t="str">
        <f>IF(AG2005="","",AG2005)</f>
        <v>Elec For Bus Pre vU4 1yr BKF Mar 2024</v>
      </c>
      <c r="AH4237" s="85" t="str">
        <f>IF(AH2005="","",AH2005)</f>
        <v>C24F</v>
      </c>
    </row>
    <row r="4238" spans="1:34" s="34" customFormat="1" x14ac:dyDescent="0.25">
      <c r="A4238" s="85"/>
      <c r="B4238" s="86" t="str">
        <f>IF(B2006="","",B2006)</f>
        <v>Electricity</v>
      </c>
      <c r="C4238" s="85">
        <f>IF(C2006="","",C2006)</f>
        <v>16</v>
      </c>
      <c r="D4238" s="87">
        <v>4</v>
      </c>
      <c r="E4238" s="85" t="str">
        <f>IF(E2006="","",E2006)</f>
        <v>Economy7</v>
      </c>
      <c r="F4238" s="85" t="str">
        <f>IF(F2006="","",F2006)</f>
        <v/>
      </c>
      <c r="G4238" s="85" t="str">
        <f>IF(G2006="","",G2006)</f>
        <v/>
      </c>
      <c r="H4238" s="85" t="str">
        <f>IF(H2006="","",H2006)</f>
        <v>Renewal</v>
      </c>
      <c r="I4238" s="85">
        <f>IF(I2006="","",I2006)</f>
        <v>12</v>
      </c>
      <c r="J4238" s="88">
        <f>IF(J2006="","",J2006)</f>
        <v>50000</v>
      </c>
      <c r="K4238" s="88">
        <f>IF(K2006="","",K2006)</f>
        <v>99999</v>
      </c>
      <c r="L4238" s="89">
        <f>IF(L2006="","",L2006)</f>
        <v>44901</v>
      </c>
      <c r="M4238" s="89" t="str">
        <f>IF(M2006="","",M2006)</f>
        <v/>
      </c>
      <c r="N4238" s="89">
        <f>IF(N2006="","",N2006)</f>
        <v>44901</v>
      </c>
      <c r="O4238" s="89" t="str">
        <f>IF(O2006="","",O2006)</f>
        <v/>
      </c>
      <c r="P4238" s="85" t="str">
        <f>IF(P2006="","",P2006)</f>
        <v>Monthly Variable Direct Debit</v>
      </c>
      <c r="Q4238" s="90" t="str">
        <f>IF(Q2006="","",Q2006)</f>
        <v>For Business</v>
      </c>
      <c r="R4238" s="85" t="str">
        <f>IF(R2006="","",R2006)</f>
        <v>With S/C</v>
      </c>
      <c r="S4238" s="85" t="str">
        <f>IF(S2006="","",S2006)</f>
        <v>N</v>
      </c>
      <c r="T4238" s="85" t="str">
        <f>IF(T2006="","",T2006)</f>
        <v/>
      </c>
      <c r="U4238" s="85" t="str">
        <f>IF(U2006="","",U2006)</f>
        <v/>
      </c>
      <c r="V4238" s="85" t="str">
        <f>IF(V2006="","",V2006)</f>
        <v/>
      </c>
      <c r="W4238" s="91" t="str">
        <f>IF(W2006="","",W2006)</f>
        <v/>
      </c>
      <c r="X4238" s="92">
        <f>IF(X2006="","",X2006)</f>
        <v>54.28</v>
      </c>
      <c r="Y4238" s="92">
        <f>IF(Y2006="","",Y2006)</f>
        <v>52.39</v>
      </c>
      <c r="Z4238" s="92">
        <f>IF(Z2006="","",Z2006)</f>
        <v>38.28</v>
      </c>
      <c r="AA4238" s="92" t="str">
        <f>IF(AA2006="","",AA2006)</f>
        <v/>
      </c>
      <c r="AB4238" s="95" t="str">
        <f>IF(AB2006="","",AB2006)</f>
        <v/>
      </c>
      <c r="AC4238" s="94">
        <f>IF(AC2006="","",AC2006)</f>
        <v>45382</v>
      </c>
      <c r="AD4238" s="96" t="str">
        <f>IF(AD2006="","",AD2006)</f>
        <v>U4</v>
      </c>
      <c r="AE4238" s="96" t="str">
        <f>IF(AE2006="","",AE2006)</f>
        <v>EBC_FORBUSPF_C24F</v>
      </c>
      <c r="AF4238" s="96" t="str">
        <f>IF(AF2006="","",AF2006)</f>
        <v>For Business vU4 Mar 2024</v>
      </c>
      <c r="AG4238" s="96" t="str">
        <f>IF(AG2006="","",AG2006)</f>
        <v>Elec For Bus Pre vU4 1yr BKF Mar 2024</v>
      </c>
      <c r="AH4238" s="85" t="str">
        <f>IF(AH2006="","",AH2006)</f>
        <v>C24F</v>
      </c>
    </row>
    <row r="4239" spans="1:34" s="34" customFormat="1" x14ac:dyDescent="0.25">
      <c r="A4239" s="85"/>
      <c r="B4239" s="86" t="str">
        <f>IF(B2007="","",B2007)</f>
        <v>Electricity</v>
      </c>
      <c r="C4239" s="85">
        <f>IF(C2007="","",C2007)</f>
        <v>17</v>
      </c>
      <c r="D4239" s="87">
        <v>4</v>
      </c>
      <c r="E4239" s="85" t="str">
        <f>IF(E2007="","",E2007)</f>
        <v>Economy7</v>
      </c>
      <c r="F4239" s="85" t="str">
        <f>IF(F2007="","",F2007)</f>
        <v/>
      </c>
      <c r="G4239" s="85" t="str">
        <f>IF(G2007="","",G2007)</f>
        <v/>
      </c>
      <c r="H4239" s="85" t="str">
        <f>IF(H2007="","",H2007)</f>
        <v>Renewal</v>
      </c>
      <c r="I4239" s="85">
        <f>IF(I2007="","",I2007)</f>
        <v>12</v>
      </c>
      <c r="J4239" s="88">
        <f>IF(J2007="","",J2007)</f>
        <v>50000</v>
      </c>
      <c r="K4239" s="88">
        <f>IF(K2007="","",K2007)</f>
        <v>99999</v>
      </c>
      <c r="L4239" s="89">
        <f>IF(L2007="","",L2007)</f>
        <v>44901</v>
      </c>
      <c r="M4239" s="89" t="str">
        <f>IF(M2007="","",M2007)</f>
        <v/>
      </c>
      <c r="N4239" s="89">
        <f>IF(N2007="","",N2007)</f>
        <v>44901</v>
      </c>
      <c r="O4239" s="89" t="str">
        <f>IF(O2007="","",O2007)</f>
        <v/>
      </c>
      <c r="P4239" s="85" t="str">
        <f>IF(P2007="","",P2007)</f>
        <v>Monthly Variable Direct Debit</v>
      </c>
      <c r="Q4239" s="90" t="str">
        <f>IF(Q2007="","",Q2007)</f>
        <v>For Business</v>
      </c>
      <c r="R4239" s="85" t="str">
        <f>IF(R2007="","",R2007)</f>
        <v>With S/C</v>
      </c>
      <c r="S4239" s="85" t="str">
        <f>IF(S2007="","",S2007)</f>
        <v>N</v>
      </c>
      <c r="T4239" s="85" t="str">
        <f>IF(T2007="","",T2007)</f>
        <v/>
      </c>
      <c r="U4239" s="85" t="str">
        <f>IF(U2007="","",U2007)</f>
        <v/>
      </c>
      <c r="V4239" s="85" t="str">
        <f>IF(V2007="","",V2007)</f>
        <v/>
      </c>
      <c r="W4239" s="91" t="str">
        <f>IF(W2007="","",W2007)</f>
        <v/>
      </c>
      <c r="X4239" s="92">
        <f>IF(X2007="","",X2007)</f>
        <v>67.17</v>
      </c>
      <c r="Y4239" s="92">
        <f>IF(Y2007="","",Y2007)</f>
        <v>53.05</v>
      </c>
      <c r="Z4239" s="92">
        <f>IF(Z2007="","",Z2007)</f>
        <v>39.04</v>
      </c>
      <c r="AA4239" s="92" t="str">
        <f>IF(AA2007="","",AA2007)</f>
        <v/>
      </c>
      <c r="AB4239" s="95" t="str">
        <f>IF(AB2007="","",AB2007)</f>
        <v/>
      </c>
      <c r="AC4239" s="94">
        <f>IF(AC2007="","",AC2007)</f>
        <v>45382</v>
      </c>
      <c r="AD4239" s="96" t="str">
        <f>IF(AD2007="","",AD2007)</f>
        <v>U4</v>
      </c>
      <c r="AE4239" s="96" t="str">
        <f>IF(AE2007="","",AE2007)</f>
        <v>EBC_FORBUSPF_C24F</v>
      </c>
      <c r="AF4239" s="96" t="str">
        <f>IF(AF2007="","",AF2007)</f>
        <v>For Business vU4 Mar 2024</v>
      </c>
      <c r="AG4239" s="96" t="str">
        <f>IF(AG2007="","",AG2007)</f>
        <v>Elec For Bus Pre vU4 1yr BKF Mar 2024</v>
      </c>
      <c r="AH4239" s="85" t="str">
        <f>IF(AH2007="","",AH2007)</f>
        <v>C24F</v>
      </c>
    </row>
    <row r="4240" spans="1:34" s="34" customFormat="1" x14ac:dyDescent="0.25">
      <c r="A4240" s="85"/>
      <c r="B4240" s="86" t="str">
        <f>IF(B2008="","",B2008)</f>
        <v>Electricity</v>
      </c>
      <c r="C4240" s="85">
        <f>IF(C2008="","",C2008)</f>
        <v>18</v>
      </c>
      <c r="D4240" s="87">
        <v>4</v>
      </c>
      <c r="E4240" s="85" t="str">
        <f>IF(E2008="","",E2008)</f>
        <v>Economy7</v>
      </c>
      <c r="F4240" s="85" t="str">
        <f>IF(F2008="","",F2008)</f>
        <v/>
      </c>
      <c r="G4240" s="85" t="str">
        <f>IF(G2008="","",G2008)</f>
        <v/>
      </c>
      <c r="H4240" s="85" t="str">
        <f>IF(H2008="","",H2008)</f>
        <v>Renewal</v>
      </c>
      <c r="I4240" s="85">
        <f>IF(I2008="","",I2008)</f>
        <v>12</v>
      </c>
      <c r="J4240" s="88">
        <f>IF(J2008="","",J2008)</f>
        <v>50000</v>
      </c>
      <c r="K4240" s="88">
        <f>IF(K2008="","",K2008)</f>
        <v>99999</v>
      </c>
      <c r="L4240" s="89">
        <f>IF(L2008="","",L2008)</f>
        <v>44901</v>
      </c>
      <c r="M4240" s="89" t="str">
        <f>IF(M2008="","",M2008)</f>
        <v/>
      </c>
      <c r="N4240" s="89">
        <f>IF(N2008="","",N2008)</f>
        <v>44901</v>
      </c>
      <c r="O4240" s="89" t="str">
        <f>IF(O2008="","",O2008)</f>
        <v/>
      </c>
      <c r="P4240" s="85" t="str">
        <f>IF(P2008="","",P2008)</f>
        <v>Monthly Variable Direct Debit</v>
      </c>
      <c r="Q4240" s="90" t="str">
        <f>IF(Q2008="","",Q2008)</f>
        <v>For Business</v>
      </c>
      <c r="R4240" s="85" t="str">
        <f>IF(R2008="","",R2008)</f>
        <v>With S/C</v>
      </c>
      <c r="S4240" s="85" t="str">
        <f>IF(S2008="","",S2008)</f>
        <v>N</v>
      </c>
      <c r="T4240" s="85" t="str">
        <f>IF(T2008="","",T2008)</f>
        <v/>
      </c>
      <c r="U4240" s="85" t="str">
        <f>IF(U2008="","",U2008)</f>
        <v/>
      </c>
      <c r="V4240" s="85" t="str">
        <f>IF(V2008="","",V2008)</f>
        <v/>
      </c>
      <c r="W4240" s="91" t="str">
        <f>IF(W2008="","",W2008)</f>
        <v/>
      </c>
      <c r="X4240" s="92">
        <f>IF(X2008="","",X2008)</f>
        <v>81.19</v>
      </c>
      <c r="Y4240" s="92">
        <f>IF(Y2008="","",Y2008)</f>
        <v>52.66</v>
      </c>
      <c r="Z4240" s="92">
        <f>IF(Z2008="","",Z2008)</f>
        <v>38.18</v>
      </c>
      <c r="AA4240" s="92" t="str">
        <f>IF(AA2008="","",AA2008)</f>
        <v/>
      </c>
      <c r="AB4240" s="95" t="str">
        <f>IF(AB2008="","",AB2008)</f>
        <v/>
      </c>
      <c r="AC4240" s="94">
        <f>IF(AC2008="","",AC2008)</f>
        <v>45382</v>
      </c>
      <c r="AD4240" s="96" t="str">
        <f>IF(AD2008="","",AD2008)</f>
        <v>U4</v>
      </c>
      <c r="AE4240" s="96" t="str">
        <f>IF(AE2008="","",AE2008)</f>
        <v>EBC_FORBUSPF_C24F</v>
      </c>
      <c r="AF4240" s="96" t="str">
        <f>IF(AF2008="","",AF2008)</f>
        <v>For Business vU4 Mar 2024</v>
      </c>
      <c r="AG4240" s="96" t="str">
        <f>IF(AG2008="","",AG2008)</f>
        <v>Elec For Bus Pre vU4 1yr BKF Mar 2024</v>
      </c>
      <c r="AH4240" s="85" t="str">
        <f>IF(AH2008="","",AH2008)</f>
        <v>C24F</v>
      </c>
    </row>
    <row r="4241" spans="1:34" s="34" customFormat="1" x14ac:dyDescent="0.25">
      <c r="A4241" s="85"/>
      <c r="B4241" s="86" t="str">
        <f>IF(B2009="","",B2009)</f>
        <v>Electricity</v>
      </c>
      <c r="C4241" s="85">
        <f>IF(C2009="","",C2009)</f>
        <v>19</v>
      </c>
      <c r="D4241" s="87">
        <v>4</v>
      </c>
      <c r="E4241" s="85" t="str">
        <f>IF(E2009="","",E2009)</f>
        <v>Economy7</v>
      </c>
      <c r="F4241" s="85" t="str">
        <f>IF(F2009="","",F2009)</f>
        <v/>
      </c>
      <c r="G4241" s="85" t="str">
        <f>IF(G2009="","",G2009)</f>
        <v/>
      </c>
      <c r="H4241" s="85" t="str">
        <f>IF(H2009="","",H2009)</f>
        <v>Renewal</v>
      </c>
      <c r="I4241" s="85">
        <f>IF(I2009="","",I2009)</f>
        <v>12</v>
      </c>
      <c r="J4241" s="88">
        <f>IF(J2009="","",J2009)</f>
        <v>50000</v>
      </c>
      <c r="K4241" s="88">
        <f>IF(K2009="","",K2009)</f>
        <v>99999</v>
      </c>
      <c r="L4241" s="89">
        <f>IF(L2009="","",L2009)</f>
        <v>44901</v>
      </c>
      <c r="M4241" s="89" t="str">
        <f>IF(M2009="","",M2009)</f>
        <v/>
      </c>
      <c r="N4241" s="89">
        <f>IF(N2009="","",N2009)</f>
        <v>44901</v>
      </c>
      <c r="O4241" s="89" t="str">
        <f>IF(O2009="","",O2009)</f>
        <v/>
      </c>
      <c r="P4241" s="85" t="str">
        <f>IF(P2009="","",P2009)</f>
        <v>Monthly Variable Direct Debit</v>
      </c>
      <c r="Q4241" s="90" t="str">
        <f>IF(Q2009="","",Q2009)</f>
        <v>For Business</v>
      </c>
      <c r="R4241" s="85" t="str">
        <f>IF(R2009="","",R2009)</f>
        <v>With S/C</v>
      </c>
      <c r="S4241" s="85" t="str">
        <f>IF(S2009="","",S2009)</f>
        <v>N</v>
      </c>
      <c r="T4241" s="85" t="str">
        <f>IF(T2009="","",T2009)</f>
        <v/>
      </c>
      <c r="U4241" s="85" t="str">
        <f>IF(U2009="","",U2009)</f>
        <v/>
      </c>
      <c r="V4241" s="85" t="str">
        <f>IF(V2009="","",V2009)</f>
        <v/>
      </c>
      <c r="W4241" s="91" t="str">
        <f>IF(W2009="","",W2009)</f>
        <v/>
      </c>
      <c r="X4241" s="92">
        <f>IF(X2009="","",X2009)</f>
        <v>52.79</v>
      </c>
      <c r="Y4241" s="92">
        <f>IF(Y2009="","",Y2009)</f>
        <v>52.22</v>
      </c>
      <c r="Z4241" s="92">
        <f>IF(Z2009="","",Z2009)</f>
        <v>37.880000000000003</v>
      </c>
      <c r="AA4241" s="92" t="str">
        <f>IF(AA2009="","",AA2009)</f>
        <v/>
      </c>
      <c r="AB4241" s="95" t="str">
        <f>IF(AB2009="","",AB2009)</f>
        <v/>
      </c>
      <c r="AC4241" s="94">
        <f>IF(AC2009="","",AC2009)</f>
        <v>45382</v>
      </c>
      <c r="AD4241" s="96" t="str">
        <f>IF(AD2009="","",AD2009)</f>
        <v>U4</v>
      </c>
      <c r="AE4241" s="96" t="str">
        <f>IF(AE2009="","",AE2009)</f>
        <v>EBC_FORBUSPF_C24F</v>
      </c>
      <c r="AF4241" s="96" t="str">
        <f>IF(AF2009="","",AF2009)</f>
        <v>For Business vU4 Mar 2024</v>
      </c>
      <c r="AG4241" s="96" t="str">
        <f>IF(AG2009="","",AG2009)</f>
        <v>Elec For Bus Pre vU4 1yr BKF Mar 2024</v>
      </c>
      <c r="AH4241" s="85" t="str">
        <f>IF(AH2009="","",AH2009)</f>
        <v>C24F</v>
      </c>
    </row>
    <row r="4242" spans="1:34" s="34" customFormat="1" x14ac:dyDescent="0.25">
      <c r="A4242" s="85"/>
      <c r="B4242" s="86" t="str">
        <f>IF(B2010="","",B2010)</f>
        <v>Electricity</v>
      </c>
      <c r="C4242" s="85">
        <f>IF(C2010="","",C2010)</f>
        <v>20</v>
      </c>
      <c r="D4242" s="87">
        <v>4</v>
      </c>
      <c r="E4242" s="85" t="str">
        <f>IF(E2010="","",E2010)</f>
        <v>Economy7</v>
      </c>
      <c r="F4242" s="85" t="str">
        <f>IF(F2010="","",F2010)</f>
        <v/>
      </c>
      <c r="G4242" s="85" t="str">
        <f>IF(G2010="","",G2010)</f>
        <v/>
      </c>
      <c r="H4242" s="85" t="str">
        <f>IF(H2010="","",H2010)</f>
        <v>Renewal</v>
      </c>
      <c r="I4242" s="85">
        <f>IF(I2010="","",I2010)</f>
        <v>12</v>
      </c>
      <c r="J4242" s="88">
        <f>IF(J2010="","",J2010)</f>
        <v>50000</v>
      </c>
      <c r="K4242" s="88">
        <f>IF(K2010="","",K2010)</f>
        <v>99999</v>
      </c>
      <c r="L4242" s="89">
        <f>IF(L2010="","",L2010)</f>
        <v>44901</v>
      </c>
      <c r="M4242" s="89" t="str">
        <f>IF(M2010="","",M2010)</f>
        <v/>
      </c>
      <c r="N4242" s="89">
        <f>IF(N2010="","",N2010)</f>
        <v>44901</v>
      </c>
      <c r="O4242" s="89" t="str">
        <f>IF(O2010="","",O2010)</f>
        <v/>
      </c>
      <c r="P4242" s="85" t="str">
        <f>IF(P2010="","",P2010)</f>
        <v>Monthly Variable Direct Debit</v>
      </c>
      <c r="Q4242" s="90" t="str">
        <f>IF(Q2010="","",Q2010)</f>
        <v>For Business</v>
      </c>
      <c r="R4242" s="85" t="str">
        <f>IF(R2010="","",R2010)</f>
        <v>With S/C</v>
      </c>
      <c r="S4242" s="85" t="str">
        <f>IF(S2010="","",S2010)</f>
        <v>N</v>
      </c>
      <c r="T4242" s="85" t="str">
        <f>IF(T2010="","",T2010)</f>
        <v/>
      </c>
      <c r="U4242" s="85" t="str">
        <f>IF(U2010="","",U2010)</f>
        <v/>
      </c>
      <c r="V4242" s="85" t="str">
        <f>IF(V2010="","",V2010)</f>
        <v/>
      </c>
      <c r="W4242" s="91" t="str">
        <f>IF(W2010="","",W2010)</f>
        <v/>
      </c>
      <c r="X4242" s="92">
        <f>IF(X2010="","",X2010)</f>
        <v>59.66</v>
      </c>
      <c r="Y4242" s="92">
        <f>IF(Y2010="","",Y2010)</f>
        <v>51.64</v>
      </c>
      <c r="Z4242" s="92">
        <f>IF(Z2010="","",Z2010)</f>
        <v>37.93</v>
      </c>
      <c r="AA4242" s="92" t="str">
        <f>IF(AA2010="","",AA2010)</f>
        <v/>
      </c>
      <c r="AB4242" s="95" t="str">
        <f>IF(AB2010="","",AB2010)</f>
        <v/>
      </c>
      <c r="AC4242" s="94">
        <f>IF(AC2010="","",AC2010)</f>
        <v>45382</v>
      </c>
      <c r="AD4242" s="96" t="str">
        <f>IF(AD2010="","",AD2010)</f>
        <v>U4</v>
      </c>
      <c r="AE4242" s="96" t="str">
        <f>IF(AE2010="","",AE2010)</f>
        <v>EBC_FORBUSPF_C24F</v>
      </c>
      <c r="AF4242" s="96" t="str">
        <f>IF(AF2010="","",AF2010)</f>
        <v>For Business vU4 Mar 2024</v>
      </c>
      <c r="AG4242" s="96" t="str">
        <f>IF(AG2010="","",AG2010)</f>
        <v>Elec For Bus Pre vU4 1yr BKF Mar 2024</v>
      </c>
      <c r="AH4242" s="85" t="str">
        <f>IF(AH2010="","",AH2010)</f>
        <v>C24F</v>
      </c>
    </row>
    <row r="4243" spans="1:34" s="34" customFormat="1" x14ac:dyDescent="0.25">
      <c r="A4243" s="85"/>
      <c r="B4243" s="86" t="str">
        <f>IF(B2011="","",B2011)</f>
        <v>Electricity</v>
      </c>
      <c r="C4243" s="85">
        <f>IF(C2011="","",C2011)</f>
        <v>21</v>
      </c>
      <c r="D4243" s="87">
        <v>4</v>
      </c>
      <c r="E4243" s="85" t="str">
        <f>IF(E2011="","",E2011)</f>
        <v>Economy7</v>
      </c>
      <c r="F4243" s="85" t="str">
        <f>IF(F2011="","",F2011)</f>
        <v/>
      </c>
      <c r="G4243" s="85" t="str">
        <f>IF(G2011="","",G2011)</f>
        <v/>
      </c>
      <c r="H4243" s="85" t="str">
        <f>IF(H2011="","",H2011)</f>
        <v>Renewal</v>
      </c>
      <c r="I4243" s="85">
        <f>IF(I2011="","",I2011)</f>
        <v>12</v>
      </c>
      <c r="J4243" s="88">
        <f>IF(J2011="","",J2011)</f>
        <v>50000</v>
      </c>
      <c r="K4243" s="88">
        <f>IF(K2011="","",K2011)</f>
        <v>99999</v>
      </c>
      <c r="L4243" s="89">
        <f>IF(L2011="","",L2011)</f>
        <v>44901</v>
      </c>
      <c r="M4243" s="89" t="str">
        <f>IF(M2011="","",M2011)</f>
        <v/>
      </c>
      <c r="N4243" s="89">
        <f>IF(N2011="","",N2011)</f>
        <v>44901</v>
      </c>
      <c r="O4243" s="89" t="str">
        <f>IF(O2011="","",O2011)</f>
        <v/>
      </c>
      <c r="P4243" s="85" t="str">
        <f>IF(P2011="","",P2011)</f>
        <v>Monthly Variable Direct Debit</v>
      </c>
      <c r="Q4243" s="90" t="str">
        <f>IF(Q2011="","",Q2011)</f>
        <v>For Business</v>
      </c>
      <c r="R4243" s="85" t="str">
        <f>IF(R2011="","",R2011)</f>
        <v>With S/C</v>
      </c>
      <c r="S4243" s="85" t="str">
        <f>IF(S2011="","",S2011)</f>
        <v>N</v>
      </c>
      <c r="T4243" s="85" t="str">
        <f>IF(T2011="","",T2011)</f>
        <v/>
      </c>
      <c r="U4243" s="85" t="str">
        <f>IF(U2011="","",U2011)</f>
        <v/>
      </c>
      <c r="V4243" s="85" t="str">
        <f>IF(V2011="","",V2011)</f>
        <v/>
      </c>
      <c r="W4243" s="91" t="str">
        <f>IF(W2011="","",W2011)</f>
        <v/>
      </c>
      <c r="X4243" s="92">
        <f>IF(X2011="","",X2011)</f>
        <v>89.2</v>
      </c>
      <c r="Y4243" s="92">
        <f>IF(Y2011="","",Y2011)</f>
        <v>51.51</v>
      </c>
      <c r="Z4243" s="92">
        <f>IF(Z2011="","",Z2011)</f>
        <v>37.950000000000003</v>
      </c>
      <c r="AA4243" s="92" t="str">
        <f>IF(AA2011="","",AA2011)</f>
        <v/>
      </c>
      <c r="AB4243" s="95" t="str">
        <f>IF(AB2011="","",AB2011)</f>
        <v/>
      </c>
      <c r="AC4243" s="94">
        <f>IF(AC2011="","",AC2011)</f>
        <v>45382</v>
      </c>
      <c r="AD4243" s="96" t="str">
        <f>IF(AD2011="","",AD2011)</f>
        <v>U4</v>
      </c>
      <c r="AE4243" s="96" t="str">
        <f>IF(AE2011="","",AE2011)</f>
        <v>EBC_FORBUSPF_C24F</v>
      </c>
      <c r="AF4243" s="96" t="str">
        <f>IF(AF2011="","",AF2011)</f>
        <v>For Business vU4 Mar 2024</v>
      </c>
      <c r="AG4243" s="96" t="str">
        <f>IF(AG2011="","",AG2011)</f>
        <v>Elec For Bus Pre vU4 1yr BKF Mar 2024</v>
      </c>
      <c r="AH4243" s="85" t="str">
        <f>IF(AH2011="","",AH2011)</f>
        <v>C24F</v>
      </c>
    </row>
    <row r="4244" spans="1:34" s="34" customFormat="1" x14ac:dyDescent="0.25">
      <c r="A4244" s="85"/>
      <c r="B4244" s="86" t="str">
        <f>IF(B2012="","",B2012)</f>
        <v>Electricity</v>
      </c>
      <c r="C4244" s="85">
        <f>IF(C2012="","",C2012)</f>
        <v>22</v>
      </c>
      <c r="D4244" s="87">
        <v>4</v>
      </c>
      <c r="E4244" s="85" t="str">
        <f>IF(E2012="","",E2012)</f>
        <v>Economy7</v>
      </c>
      <c r="F4244" s="85" t="str">
        <f>IF(F2012="","",F2012)</f>
        <v/>
      </c>
      <c r="G4244" s="85" t="str">
        <f>IF(G2012="","",G2012)</f>
        <v/>
      </c>
      <c r="H4244" s="85" t="str">
        <f>IF(H2012="","",H2012)</f>
        <v>Renewal</v>
      </c>
      <c r="I4244" s="85">
        <f>IF(I2012="","",I2012)</f>
        <v>12</v>
      </c>
      <c r="J4244" s="88">
        <f>IF(J2012="","",J2012)</f>
        <v>50000</v>
      </c>
      <c r="K4244" s="88">
        <f>IF(K2012="","",K2012)</f>
        <v>99999</v>
      </c>
      <c r="L4244" s="89">
        <f>IF(L2012="","",L2012)</f>
        <v>44901</v>
      </c>
      <c r="M4244" s="89" t="str">
        <f>IF(M2012="","",M2012)</f>
        <v/>
      </c>
      <c r="N4244" s="89">
        <f>IF(N2012="","",N2012)</f>
        <v>44901</v>
      </c>
      <c r="O4244" s="89" t="str">
        <f>IF(O2012="","",O2012)</f>
        <v/>
      </c>
      <c r="P4244" s="85" t="str">
        <f>IF(P2012="","",P2012)</f>
        <v>Monthly Variable Direct Debit</v>
      </c>
      <c r="Q4244" s="90" t="str">
        <f>IF(Q2012="","",Q2012)</f>
        <v>For Business</v>
      </c>
      <c r="R4244" s="85" t="str">
        <f>IF(R2012="","",R2012)</f>
        <v>With S/C</v>
      </c>
      <c r="S4244" s="85" t="str">
        <f>IF(S2012="","",S2012)</f>
        <v>N</v>
      </c>
      <c r="T4244" s="85" t="str">
        <f>IF(T2012="","",T2012)</f>
        <v/>
      </c>
      <c r="U4244" s="85" t="str">
        <f>IF(U2012="","",U2012)</f>
        <v/>
      </c>
      <c r="V4244" s="85" t="str">
        <f>IF(V2012="","",V2012)</f>
        <v/>
      </c>
      <c r="W4244" s="91" t="str">
        <f>IF(W2012="","",W2012)</f>
        <v/>
      </c>
      <c r="X4244" s="92">
        <f>IF(X2012="","",X2012)</f>
        <v>96.39</v>
      </c>
      <c r="Y4244" s="92">
        <f>IF(Y2012="","",Y2012)</f>
        <v>51.17</v>
      </c>
      <c r="Z4244" s="92">
        <f>IF(Z2012="","",Z2012)</f>
        <v>37.86</v>
      </c>
      <c r="AA4244" s="92" t="str">
        <f>IF(AA2012="","",AA2012)</f>
        <v/>
      </c>
      <c r="AB4244" s="95" t="str">
        <f>IF(AB2012="","",AB2012)</f>
        <v/>
      </c>
      <c r="AC4244" s="94">
        <f>IF(AC2012="","",AC2012)</f>
        <v>45382</v>
      </c>
      <c r="AD4244" s="96" t="str">
        <f>IF(AD2012="","",AD2012)</f>
        <v>U4</v>
      </c>
      <c r="AE4244" s="96" t="str">
        <f>IF(AE2012="","",AE2012)</f>
        <v>EBC_FORBUSPF_C24F</v>
      </c>
      <c r="AF4244" s="96" t="str">
        <f>IF(AF2012="","",AF2012)</f>
        <v>For Business vU4 Mar 2024</v>
      </c>
      <c r="AG4244" s="96" t="str">
        <f>IF(AG2012="","",AG2012)</f>
        <v>Elec For Bus Pre vU4 1yr BKF Mar 2024</v>
      </c>
      <c r="AH4244" s="85" t="str">
        <f>IF(AH2012="","",AH2012)</f>
        <v>C24F</v>
      </c>
    </row>
    <row r="4245" spans="1:34" s="34" customFormat="1" x14ac:dyDescent="0.25">
      <c r="A4245" s="85"/>
      <c r="B4245" s="86" t="str">
        <f>IF(B2013="","",B2013)</f>
        <v>Electricity</v>
      </c>
      <c r="C4245" s="85">
        <f>IF(C2013="","",C2013)</f>
        <v>23</v>
      </c>
      <c r="D4245" s="87">
        <v>4</v>
      </c>
      <c r="E4245" s="85" t="str">
        <f>IF(E2013="","",E2013)</f>
        <v>Economy7</v>
      </c>
      <c r="F4245" s="85" t="str">
        <f>IF(F2013="","",F2013)</f>
        <v/>
      </c>
      <c r="G4245" s="85" t="str">
        <f>IF(G2013="","",G2013)</f>
        <v/>
      </c>
      <c r="H4245" s="85" t="str">
        <f>IF(H2013="","",H2013)</f>
        <v>Renewal</v>
      </c>
      <c r="I4245" s="85">
        <f>IF(I2013="","",I2013)</f>
        <v>12</v>
      </c>
      <c r="J4245" s="88">
        <f>IF(J2013="","",J2013)</f>
        <v>50000</v>
      </c>
      <c r="K4245" s="88">
        <f>IF(K2013="","",K2013)</f>
        <v>99999</v>
      </c>
      <c r="L4245" s="89">
        <f>IF(L2013="","",L2013)</f>
        <v>44901</v>
      </c>
      <c r="M4245" s="89" t="str">
        <f>IF(M2013="","",M2013)</f>
        <v/>
      </c>
      <c r="N4245" s="89">
        <f>IF(N2013="","",N2013)</f>
        <v>44901</v>
      </c>
      <c r="O4245" s="89" t="str">
        <f>IF(O2013="","",O2013)</f>
        <v/>
      </c>
      <c r="P4245" s="85" t="str">
        <f>IF(P2013="","",P2013)</f>
        <v>Monthly Variable Direct Debit</v>
      </c>
      <c r="Q4245" s="90" t="str">
        <f>IF(Q2013="","",Q2013)</f>
        <v>For Business</v>
      </c>
      <c r="R4245" s="85" t="str">
        <f>IF(R2013="","",R2013)</f>
        <v>With S/C</v>
      </c>
      <c r="S4245" s="85" t="str">
        <f>IF(S2013="","",S2013)</f>
        <v>N</v>
      </c>
      <c r="T4245" s="85" t="str">
        <f>IF(T2013="","",T2013)</f>
        <v/>
      </c>
      <c r="U4245" s="85" t="str">
        <f>IF(U2013="","",U2013)</f>
        <v/>
      </c>
      <c r="V4245" s="85" t="str">
        <f>IF(V2013="","",V2013)</f>
        <v/>
      </c>
      <c r="W4245" s="91" t="str">
        <f>IF(W2013="","",W2013)</f>
        <v/>
      </c>
      <c r="X4245" s="92">
        <f>IF(X2013="","",X2013)</f>
        <v>79.2</v>
      </c>
      <c r="Y4245" s="92">
        <f>IF(Y2013="","",Y2013)</f>
        <v>51.83</v>
      </c>
      <c r="Z4245" s="92">
        <f>IF(Z2013="","",Z2013)</f>
        <v>38.090000000000003</v>
      </c>
      <c r="AA4245" s="92" t="str">
        <f>IF(AA2013="","",AA2013)</f>
        <v/>
      </c>
      <c r="AB4245" s="95" t="str">
        <f>IF(AB2013="","",AB2013)</f>
        <v/>
      </c>
      <c r="AC4245" s="94">
        <f>IF(AC2013="","",AC2013)</f>
        <v>45382</v>
      </c>
      <c r="AD4245" s="96" t="str">
        <f>IF(AD2013="","",AD2013)</f>
        <v>U4</v>
      </c>
      <c r="AE4245" s="96" t="str">
        <f>IF(AE2013="","",AE2013)</f>
        <v>EBC_FORBUSPF_C24F</v>
      </c>
      <c r="AF4245" s="96" t="str">
        <f>IF(AF2013="","",AF2013)</f>
        <v>For Business vU4 Mar 2024</v>
      </c>
      <c r="AG4245" s="96" t="str">
        <f>IF(AG2013="","",AG2013)</f>
        <v>Elec For Bus Pre vU4 1yr BKF Mar 2024</v>
      </c>
      <c r="AH4245" s="85" t="str">
        <f>IF(AH2013="","",AH2013)</f>
        <v>C24F</v>
      </c>
    </row>
    <row r="4246" spans="1:34" s="34" customFormat="1" x14ac:dyDescent="0.25">
      <c r="A4246" s="85"/>
      <c r="B4246" s="86" t="str">
        <f>IF(B2014="","",B2014)</f>
        <v>Electricity</v>
      </c>
      <c r="C4246" s="85">
        <f>IF(C2014="","",C2014)</f>
        <v>10</v>
      </c>
      <c r="D4246" s="87">
        <v>4</v>
      </c>
      <c r="E4246" s="85" t="str">
        <f>IF(E2014="","",E2014)</f>
        <v>EveningAndWeekend</v>
      </c>
      <c r="F4246" s="85" t="str">
        <f>IF(F2014="","",F2014)</f>
        <v/>
      </c>
      <c r="G4246" s="85" t="str">
        <f>IF(G2014="","",G2014)</f>
        <v/>
      </c>
      <c r="H4246" s="85" t="str">
        <f>IF(H2014="","",H2014)</f>
        <v>Renewal</v>
      </c>
      <c r="I4246" s="85">
        <f>IF(I2014="","",I2014)</f>
        <v>12</v>
      </c>
      <c r="J4246" s="88">
        <f>IF(J2014="","",J2014)</f>
        <v>50000</v>
      </c>
      <c r="K4246" s="88">
        <f>IF(K2014="","",K2014)</f>
        <v>99999</v>
      </c>
      <c r="L4246" s="89">
        <f>IF(L2014="","",L2014)</f>
        <v>44901</v>
      </c>
      <c r="M4246" s="89" t="str">
        <f>IF(M2014="","",M2014)</f>
        <v/>
      </c>
      <c r="N4246" s="89">
        <f>IF(N2014="","",N2014)</f>
        <v>44901</v>
      </c>
      <c r="O4246" s="89" t="str">
        <f>IF(O2014="","",O2014)</f>
        <v/>
      </c>
      <c r="P4246" s="85" t="str">
        <f>IF(P2014="","",P2014)</f>
        <v>Monthly Variable Direct Debit</v>
      </c>
      <c r="Q4246" s="90" t="str">
        <f>IF(Q2014="","",Q2014)</f>
        <v>For Business</v>
      </c>
      <c r="R4246" s="85" t="str">
        <f>IF(R2014="","",R2014)</f>
        <v>With S/C</v>
      </c>
      <c r="S4246" s="85" t="str">
        <f>IF(S2014="","",S2014)</f>
        <v>N</v>
      </c>
      <c r="T4246" s="85" t="str">
        <f>IF(T2014="","",T2014)</f>
        <v/>
      </c>
      <c r="U4246" s="85" t="str">
        <f>IF(U2014="","",U2014)</f>
        <v/>
      </c>
      <c r="V4246" s="85" t="str">
        <f>IF(V2014="","",V2014)</f>
        <v/>
      </c>
      <c r="W4246" s="91" t="str">
        <f>IF(W2014="","",W2014)</f>
        <v/>
      </c>
      <c r="X4246" s="92">
        <f>IF(X2014="","",X2014)</f>
        <v>43.97</v>
      </c>
      <c r="Y4246" s="92">
        <f>IF(Y2014="","",Y2014)</f>
        <v>55.76</v>
      </c>
      <c r="Z4246" s="92" t="str">
        <f>IF(Z2014="","",Z2014)</f>
        <v/>
      </c>
      <c r="AA4246" s="92">
        <f>IF(AA2014="","",AA2014)</f>
        <v>43.12</v>
      </c>
      <c r="AB4246" s="95" t="str">
        <f>IF(AB2014="","",AB2014)</f>
        <v/>
      </c>
      <c r="AC4246" s="94">
        <f>IF(AC2014="","",AC2014)</f>
        <v>45382</v>
      </c>
      <c r="AD4246" s="96" t="str">
        <f>IF(AD2014="","",AD2014)</f>
        <v>U4</v>
      </c>
      <c r="AE4246" s="96" t="str">
        <f>IF(AE2014="","",AE2014)</f>
        <v>EBC_FORBUSPF_C24F</v>
      </c>
      <c r="AF4246" s="96" t="str">
        <f>IF(AF2014="","",AF2014)</f>
        <v>For Business vU4 Mar 2024</v>
      </c>
      <c r="AG4246" s="96" t="str">
        <f>IF(AG2014="","",AG2014)</f>
        <v>Elec For Bus Pre vU4 1yr BKF Mar 2024</v>
      </c>
      <c r="AH4246" s="85" t="str">
        <f>IF(AH2014="","",AH2014)</f>
        <v>C24F</v>
      </c>
    </row>
    <row r="4247" spans="1:34" s="34" customFormat="1" x14ac:dyDescent="0.25">
      <c r="A4247" s="85"/>
      <c r="B4247" s="86" t="str">
        <f>IF(B2015="","",B2015)</f>
        <v>Electricity</v>
      </c>
      <c r="C4247" s="85">
        <f>IF(C2015="","",C2015)</f>
        <v>11</v>
      </c>
      <c r="D4247" s="87">
        <v>4</v>
      </c>
      <c r="E4247" s="85" t="str">
        <f>IF(E2015="","",E2015)</f>
        <v>EveningAndWeekend</v>
      </c>
      <c r="F4247" s="85" t="str">
        <f>IF(F2015="","",F2015)</f>
        <v/>
      </c>
      <c r="G4247" s="85" t="str">
        <f>IF(G2015="","",G2015)</f>
        <v/>
      </c>
      <c r="H4247" s="85" t="str">
        <f>IF(H2015="","",H2015)</f>
        <v>Renewal</v>
      </c>
      <c r="I4247" s="85">
        <f>IF(I2015="","",I2015)</f>
        <v>12</v>
      </c>
      <c r="J4247" s="88">
        <f>IF(J2015="","",J2015)</f>
        <v>50000</v>
      </c>
      <c r="K4247" s="88">
        <f>IF(K2015="","",K2015)</f>
        <v>99999</v>
      </c>
      <c r="L4247" s="89">
        <f>IF(L2015="","",L2015)</f>
        <v>44901</v>
      </c>
      <c r="M4247" s="89" t="str">
        <f>IF(M2015="","",M2015)</f>
        <v/>
      </c>
      <c r="N4247" s="89">
        <f>IF(N2015="","",N2015)</f>
        <v>44901</v>
      </c>
      <c r="O4247" s="89" t="str">
        <f>IF(O2015="","",O2015)</f>
        <v/>
      </c>
      <c r="P4247" s="85" t="str">
        <f>IF(P2015="","",P2015)</f>
        <v>Monthly Variable Direct Debit</v>
      </c>
      <c r="Q4247" s="90" t="str">
        <f>IF(Q2015="","",Q2015)</f>
        <v>For Business</v>
      </c>
      <c r="R4247" s="85" t="str">
        <f>IF(R2015="","",R2015)</f>
        <v>With S/C</v>
      </c>
      <c r="S4247" s="85" t="str">
        <f>IF(S2015="","",S2015)</f>
        <v>N</v>
      </c>
      <c r="T4247" s="85" t="str">
        <f>IF(T2015="","",T2015)</f>
        <v/>
      </c>
      <c r="U4247" s="85" t="str">
        <f>IF(U2015="","",U2015)</f>
        <v/>
      </c>
      <c r="V4247" s="85" t="str">
        <f>IF(V2015="","",V2015)</f>
        <v/>
      </c>
      <c r="W4247" s="91" t="str">
        <f>IF(W2015="","",W2015)</f>
        <v/>
      </c>
      <c r="X4247" s="92">
        <f>IF(X2015="","",X2015)</f>
        <v>72</v>
      </c>
      <c r="Y4247" s="92">
        <f>IF(Y2015="","",Y2015)</f>
        <v>54.44</v>
      </c>
      <c r="Z4247" s="92" t="str">
        <f>IF(Z2015="","",Z2015)</f>
        <v/>
      </c>
      <c r="AA4247" s="92">
        <f>IF(AA2015="","",AA2015)</f>
        <v>42.57</v>
      </c>
      <c r="AB4247" s="95" t="str">
        <f>IF(AB2015="","",AB2015)</f>
        <v/>
      </c>
      <c r="AC4247" s="94">
        <f>IF(AC2015="","",AC2015)</f>
        <v>45382</v>
      </c>
      <c r="AD4247" s="96" t="str">
        <f>IF(AD2015="","",AD2015)</f>
        <v>U4</v>
      </c>
      <c r="AE4247" s="96" t="str">
        <f>IF(AE2015="","",AE2015)</f>
        <v>EBC_FORBUSPF_C24F</v>
      </c>
      <c r="AF4247" s="96" t="str">
        <f>IF(AF2015="","",AF2015)</f>
        <v>For Business vU4 Mar 2024</v>
      </c>
      <c r="AG4247" s="96" t="str">
        <f>IF(AG2015="","",AG2015)</f>
        <v>Elec For Bus Pre vU4 1yr BKF Mar 2024</v>
      </c>
      <c r="AH4247" s="85" t="str">
        <f>IF(AH2015="","",AH2015)</f>
        <v>C24F</v>
      </c>
    </row>
    <row r="4248" spans="1:34" s="34" customFormat="1" x14ac:dyDescent="0.25">
      <c r="A4248" s="85"/>
      <c r="B4248" s="86" t="str">
        <f>IF(B2016="","",B2016)</f>
        <v>Electricity</v>
      </c>
      <c r="C4248" s="85">
        <f>IF(C2016="","",C2016)</f>
        <v>12</v>
      </c>
      <c r="D4248" s="87">
        <v>4</v>
      </c>
      <c r="E4248" s="85" t="str">
        <f>IF(E2016="","",E2016)</f>
        <v>EveningAndWeekend</v>
      </c>
      <c r="F4248" s="85" t="str">
        <f>IF(F2016="","",F2016)</f>
        <v/>
      </c>
      <c r="G4248" s="85" t="str">
        <f>IF(G2016="","",G2016)</f>
        <v/>
      </c>
      <c r="H4248" s="85" t="str">
        <f>IF(H2016="","",H2016)</f>
        <v>Renewal</v>
      </c>
      <c r="I4248" s="85">
        <f>IF(I2016="","",I2016)</f>
        <v>12</v>
      </c>
      <c r="J4248" s="88">
        <f>IF(J2016="","",J2016)</f>
        <v>50000</v>
      </c>
      <c r="K4248" s="88">
        <f>IF(K2016="","",K2016)</f>
        <v>99999</v>
      </c>
      <c r="L4248" s="89">
        <f>IF(L2016="","",L2016)</f>
        <v>44901</v>
      </c>
      <c r="M4248" s="89" t="str">
        <f>IF(M2016="","",M2016)</f>
        <v/>
      </c>
      <c r="N4248" s="89">
        <f>IF(N2016="","",N2016)</f>
        <v>44901</v>
      </c>
      <c r="O4248" s="89" t="str">
        <f>IF(O2016="","",O2016)</f>
        <v/>
      </c>
      <c r="P4248" s="85" t="str">
        <f>IF(P2016="","",P2016)</f>
        <v>Monthly Variable Direct Debit</v>
      </c>
      <c r="Q4248" s="90" t="str">
        <f>IF(Q2016="","",Q2016)</f>
        <v>For Business</v>
      </c>
      <c r="R4248" s="85" t="str">
        <f>IF(R2016="","",R2016)</f>
        <v>With S/C</v>
      </c>
      <c r="S4248" s="85" t="str">
        <f>IF(S2016="","",S2016)</f>
        <v>N</v>
      </c>
      <c r="T4248" s="85" t="str">
        <f>IF(T2016="","",T2016)</f>
        <v/>
      </c>
      <c r="U4248" s="85" t="str">
        <f>IF(U2016="","",U2016)</f>
        <v/>
      </c>
      <c r="V4248" s="85" t="str">
        <f>IF(V2016="","",V2016)</f>
        <v/>
      </c>
      <c r="W4248" s="91" t="str">
        <f>IF(W2016="","",W2016)</f>
        <v/>
      </c>
      <c r="X4248" s="92">
        <f>IF(X2016="","",X2016)</f>
        <v>26.12</v>
      </c>
      <c r="Y4248" s="92">
        <f>IF(Y2016="","",Y2016)</f>
        <v>55.23</v>
      </c>
      <c r="Z4248" s="92" t="str">
        <f>IF(Z2016="","",Z2016)</f>
        <v/>
      </c>
      <c r="AA4248" s="92">
        <f>IF(AA2016="","",AA2016)</f>
        <v>42.41</v>
      </c>
      <c r="AB4248" s="95" t="str">
        <f>IF(AB2016="","",AB2016)</f>
        <v/>
      </c>
      <c r="AC4248" s="94">
        <f>IF(AC2016="","",AC2016)</f>
        <v>45382</v>
      </c>
      <c r="AD4248" s="96" t="str">
        <f>IF(AD2016="","",AD2016)</f>
        <v>U4</v>
      </c>
      <c r="AE4248" s="96" t="str">
        <f>IF(AE2016="","",AE2016)</f>
        <v>EBC_FORBUSPF_C24F</v>
      </c>
      <c r="AF4248" s="96" t="str">
        <f>IF(AF2016="","",AF2016)</f>
        <v>For Business vU4 Mar 2024</v>
      </c>
      <c r="AG4248" s="96" t="str">
        <f>IF(AG2016="","",AG2016)</f>
        <v>Elec For Bus Pre vU4 1yr BKF Mar 2024</v>
      </c>
      <c r="AH4248" s="85" t="str">
        <f>IF(AH2016="","",AH2016)</f>
        <v>C24F</v>
      </c>
    </row>
    <row r="4249" spans="1:34" s="34" customFormat="1" x14ac:dyDescent="0.25">
      <c r="A4249" s="85"/>
      <c r="B4249" s="86" t="str">
        <f>IF(B2017="","",B2017)</f>
        <v>Electricity</v>
      </c>
      <c r="C4249" s="85">
        <f>IF(C2017="","",C2017)</f>
        <v>14</v>
      </c>
      <c r="D4249" s="87">
        <v>4</v>
      </c>
      <c r="E4249" s="85" t="str">
        <f>IF(E2017="","",E2017)</f>
        <v>EveningAndWeekend</v>
      </c>
      <c r="F4249" s="85" t="str">
        <f>IF(F2017="","",F2017)</f>
        <v/>
      </c>
      <c r="G4249" s="85" t="str">
        <f>IF(G2017="","",G2017)</f>
        <v/>
      </c>
      <c r="H4249" s="85" t="str">
        <f>IF(H2017="","",H2017)</f>
        <v>Renewal</v>
      </c>
      <c r="I4249" s="85">
        <f>IF(I2017="","",I2017)</f>
        <v>12</v>
      </c>
      <c r="J4249" s="88">
        <f>IF(J2017="","",J2017)</f>
        <v>50000</v>
      </c>
      <c r="K4249" s="88">
        <f>IF(K2017="","",K2017)</f>
        <v>99999</v>
      </c>
      <c r="L4249" s="89">
        <f>IF(L2017="","",L2017)</f>
        <v>44901</v>
      </c>
      <c r="M4249" s="89" t="str">
        <f>IF(M2017="","",M2017)</f>
        <v/>
      </c>
      <c r="N4249" s="89">
        <f>IF(N2017="","",N2017)</f>
        <v>44901</v>
      </c>
      <c r="O4249" s="89" t="str">
        <f>IF(O2017="","",O2017)</f>
        <v/>
      </c>
      <c r="P4249" s="85" t="str">
        <f>IF(P2017="","",P2017)</f>
        <v>Monthly Variable Direct Debit</v>
      </c>
      <c r="Q4249" s="90" t="str">
        <f>IF(Q2017="","",Q2017)</f>
        <v>For Business</v>
      </c>
      <c r="R4249" s="85" t="str">
        <f>IF(R2017="","",R2017)</f>
        <v>With S/C</v>
      </c>
      <c r="S4249" s="85" t="str">
        <f>IF(S2017="","",S2017)</f>
        <v>N</v>
      </c>
      <c r="T4249" s="85" t="str">
        <f>IF(T2017="","",T2017)</f>
        <v/>
      </c>
      <c r="U4249" s="85" t="str">
        <f>IF(U2017="","",U2017)</f>
        <v/>
      </c>
      <c r="V4249" s="85" t="str">
        <f>IF(V2017="","",V2017)</f>
        <v/>
      </c>
      <c r="W4249" s="91" t="str">
        <f>IF(W2017="","",W2017)</f>
        <v/>
      </c>
      <c r="X4249" s="92">
        <f>IF(X2017="","",X2017)</f>
        <v>81.319999999999993</v>
      </c>
      <c r="Y4249" s="92">
        <f>IF(Y2017="","",Y2017)</f>
        <v>54.43</v>
      </c>
      <c r="Z4249" s="92" t="str">
        <f>IF(Z2017="","",Z2017)</f>
        <v/>
      </c>
      <c r="AA4249" s="92">
        <f>IF(AA2017="","",AA2017)</f>
        <v>42.45</v>
      </c>
      <c r="AB4249" s="95" t="str">
        <f>IF(AB2017="","",AB2017)</f>
        <v/>
      </c>
      <c r="AC4249" s="94">
        <f>IF(AC2017="","",AC2017)</f>
        <v>45382</v>
      </c>
      <c r="AD4249" s="96" t="str">
        <f>IF(AD2017="","",AD2017)</f>
        <v>U4</v>
      </c>
      <c r="AE4249" s="96" t="str">
        <f>IF(AE2017="","",AE2017)</f>
        <v>EBC_FORBUSPF_C24F</v>
      </c>
      <c r="AF4249" s="96" t="str">
        <f>IF(AF2017="","",AF2017)</f>
        <v>For Business vU4 Mar 2024</v>
      </c>
      <c r="AG4249" s="96" t="str">
        <f>IF(AG2017="","",AG2017)</f>
        <v>Elec For Bus Pre vU4 1yr BKF Mar 2024</v>
      </c>
      <c r="AH4249" s="85" t="str">
        <f>IF(AH2017="","",AH2017)</f>
        <v>C24F</v>
      </c>
    </row>
    <row r="4250" spans="1:34" s="34" customFormat="1" x14ac:dyDescent="0.25">
      <c r="A4250" s="85"/>
      <c r="B4250" s="86" t="str">
        <f>IF(B2018="","",B2018)</f>
        <v>Electricity</v>
      </c>
      <c r="C4250" s="85">
        <f>IF(C2018="","",C2018)</f>
        <v>15</v>
      </c>
      <c r="D4250" s="87">
        <v>4</v>
      </c>
      <c r="E4250" s="85" t="str">
        <f>IF(E2018="","",E2018)</f>
        <v>EveningAndWeekend</v>
      </c>
      <c r="F4250" s="85" t="str">
        <f>IF(F2018="","",F2018)</f>
        <v/>
      </c>
      <c r="G4250" s="85" t="str">
        <f>IF(G2018="","",G2018)</f>
        <v/>
      </c>
      <c r="H4250" s="85" t="str">
        <f>IF(H2018="","",H2018)</f>
        <v>Renewal</v>
      </c>
      <c r="I4250" s="85">
        <f>IF(I2018="","",I2018)</f>
        <v>12</v>
      </c>
      <c r="J4250" s="88">
        <f>IF(J2018="","",J2018)</f>
        <v>50000</v>
      </c>
      <c r="K4250" s="88">
        <f>IF(K2018="","",K2018)</f>
        <v>99999</v>
      </c>
      <c r="L4250" s="89">
        <f>IF(L2018="","",L2018)</f>
        <v>44901</v>
      </c>
      <c r="M4250" s="89" t="str">
        <f>IF(M2018="","",M2018)</f>
        <v/>
      </c>
      <c r="N4250" s="89">
        <f>IF(N2018="","",N2018)</f>
        <v>44901</v>
      </c>
      <c r="O4250" s="89" t="str">
        <f>IF(O2018="","",O2018)</f>
        <v/>
      </c>
      <c r="P4250" s="85" t="str">
        <f>IF(P2018="","",P2018)</f>
        <v>Monthly Variable Direct Debit</v>
      </c>
      <c r="Q4250" s="90" t="str">
        <f>IF(Q2018="","",Q2018)</f>
        <v>For Business</v>
      </c>
      <c r="R4250" s="85" t="str">
        <f>IF(R2018="","",R2018)</f>
        <v>With S/C</v>
      </c>
      <c r="S4250" s="85" t="str">
        <f>IF(S2018="","",S2018)</f>
        <v>N</v>
      </c>
      <c r="T4250" s="85" t="str">
        <f>IF(T2018="","",T2018)</f>
        <v/>
      </c>
      <c r="U4250" s="85" t="str">
        <f>IF(U2018="","",U2018)</f>
        <v/>
      </c>
      <c r="V4250" s="85" t="str">
        <f>IF(V2018="","",V2018)</f>
        <v/>
      </c>
      <c r="W4250" s="91" t="str">
        <f>IF(W2018="","",W2018)</f>
        <v/>
      </c>
      <c r="X4250" s="92">
        <f>IF(X2018="","",X2018)</f>
        <v>88.61</v>
      </c>
      <c r="Y4250" s="92">
        <f>IF(Y2018="","",Y2018)</f>
        <v>54.7</v>
      </c>
      <c r="Z4250" s="92" t="str">
        <f>IF(Z2018="","",Z2018)</f>
        <v/>
      </c>
      <c r="AA4250" s="92">
        <f>IF(AA2018="","",AA2018)</f>
        <v>42.42</v>
      </c>
      <c r="AB4250" s="95" t="str">
        <f>IF(AB2018="","",AB2018)</f>
        <v/>
      </c>
      <c r="AC4250" s="94">
        <f>IF(AC2018="","",AC2018)</f>
        <v>45382</v>
      </c>
      <c r="AD4250" s="96" t="str">
        <f>IF(AD2018="","",AD2018)</f>
        <v>U4</v>
      </c>
      <c r="AE4250" s="96" t="str">
        <f>IF(AE2018="","",AE2018)</f>
        <v>EBC_FORBUSPF_C24F</v>
      </c>
      <c r="AF4250" s="96" t="str">
        <f>IF(AF2018="","",AF2018)</f>
        <v>For Business vU4 Mar 2024</v>
      </c>
      <c r="AG4250" s="96" t="str">
        <f>IF(AG2018="","",AG2018)</f>
        <v>Elec For Bus Pre vU4 1yr BKF Mar 2024</v>
      </c>
      <c r="AH4250" s="85" t="str">
        <f>IF(AH2018="","",AH2018)</f>
        <v>C24F</v>
      </c>
    </row>
    <row r="4251" spans="1:34" s="34" customFormat="1" x14ac:dyDescent="0.25">
      <c r="A4251" s="85"/>
      <c r="B4251" s="86" t="str">
        <f>IF(B2019="","",B2019)</f>
        <v>Electricity</v>
      </c>
      <c r="C4251" s="85">
        <f>IF(C2019="","",C2019)</f>
        <v>16</v>
      </c>
      <c r="D4251" s="87">
        <v>4</v>
      </c>
      <c r="E4251" s="85" t="str">
        <f>IF(E2019="","",E2019)</f>
        <v>EveningAndWeekend</v>
      </c>
      <c r="F4251" s="85" t="str">
        <f>IF(F2019="","",F2019)</f>
        <v/>
      </c>
      <c r="G4251" s="85" t="str">
        <f>IF(G2019="","",G2019)</f>
        <v/>
      </c>
      <c r="H4251" s="85" t="str">
        <f>IF(H2019="","",H2019)</f>
        <v>Renewal</v>
      </c>
      <c r="I4251" s="85">
        <f>IF(I2019="","",I2019)</f>
        <v>12</v>
      </c>
      <c r="J4251" s="88">
        <f>IF(J2019="","",J2019)</f>
        <v>50000</v>
      </c>
      <c r="K4251" s="88">
        <f>IF(K2019="","",K2019)</f>
        <v>99999</v>
      </c>
      <c r="L4251" s="89">
        <f>IF(L2019="","",L2019)</f>
        <v>44901</v>
      </c>
      <c r="M4251" s="89" t="str">
        <f>IF(M2019="","",M2019)</f>
        <v/>
      </c>
      <c r="N4251" s="89">
        <f>IF(N2019="","",N2019)</f>
        <v>44901</v>
      </c>
      <c r="O4251" s="89" t="str">
        <f>IF(O2019="","",O2019)</f>
        <v/>
      </c>
      <c r="P4251" s="85" t="str">
        <f>IF(P2019="","",P2019)</f>
        <v>Monthly Variable Direct Debit</v>
      </c>
      <c r="Q4251" s="90" t="str">
        <f>IF(Q2019="","",Q2019)</f>
        <v>For Business</v>
      </c>
      <c r="R4251" s="85" t="str">
        <f>IF(R2019="","",R2019)</f>
        <v>With S/C</v>
      </c>
      <c r="S4251" s="85" t="str">
        <f>IF(S2019="","",S2019)</f>
        <v>N</v>
      </c>
      <c r="T4251" s="85" t="str">
        <f>IF(T2019="","",T2019)</f>
        <v/>
      </c>
      <c r="U4251" s="85" t="str">
        <f>IF(U2019="","",U2019)</f>
        <v/>
      </c>
      <c r="V4251" s="85" t="str">
        <f>IF(V2019="","",V2019)</f>
        <v/>
      </c>
      <c r="W4251" s="91" t="str">
        <f>IF(W2019="","",W2019)</f>
        <v/>
      </c>
      <c r="X4251" s="92">
        <f>IF(X2019="","",X2019)</f>
        <v>54.28</v>
      </c>
      <c r="Y4251" s="92">
        <f>IF(Y2019="","",Y2019)</f>
        <v>55.4</v>
      </c>
      <c r="Z4251" s="92" t="str">
        <f>IF(Z2019="","",Z2019)</f>
        <v/>
      </c>
      <c r="AA4251" s="92">
        <f>IF(AA2019="","",AA2019)</f>
        <v>43.22</v>
      </c>
      <c r="AB4251" s="95" t="str">
        <f>IF(AB2019="","",AB2019)</f>
        <v/>
      </c>
      <c r="AC4251" s="94">
        <f>IF(AC2019="","",AC2019)</f>
        <v>45382</v>
      </c>
      <c r="AD4251" s="96" t="str">
        <f>IF(AD2019="","",AD2019)</f>
        <v>U4</v>
      </c>
      <c r="AE4251" s="96" t="str">
        <f>IF(AE2019="","",AE2019)</f>
        <v>EBC_FORBUSPF_C24F</v>
      </c>
      <c r="AF4251" s="96" t="str">
        <f>IF(AF2019="","",AF2019)</f>
        <v>For Business vU4 Mar 2024</v>
      </c>
      <c r="AG4251" s="96" t="str">
        <f>IF(AG2019="","",AG2019)</f>
        <v>Elec For Bus Pre vU4 1yr BKF Mar 2024</v>
      </c>
      <c r="AH4251" s="85" t="str">
        <f>IF(AH2019="","",AH2019)</f>
        <v>C24F</v>
      </c>
    </row>
    <row r="4252" spans="1:34" s="34" customFormat="1" x14ac:dyDescent="0.25">
      <c r="A4252" s="85"/>
      <c r="B4252" s="86" t="str">
        <f>IF(B2020="","",B2020)</f>
        <v>Electricity</v>
      </c>
      <c r="C4252" s="85">
        <f>IF(C2020="","",C2020)</f>
        <v>17</v>
      </c>
      <c r="D4252" s="87">
        <v>4</v>
      </c>
      <c r="E4252" s="85" t="str">
        <f>IF(E2020="","",E2020)</f>
        <v>EveningAndWeekend</v>
      </c>
      <c r="F4252" s="85" t="str">
        <f>IF(F2020="","",F2020)</f>
        <v/>
      </c>
      <c r="G4252" s="85" t="str">
        <f>IF(G2020="","",G2020)</f>
        <v/>
      </c>
      <c r="H4252" s="85" t="str">
        <f>IF(H2020="","",H2020)</f>
        <v>Renewal</v>
      </c>
      <c r="I4252" s="85">
        <f>IF(I2020="","",I2020)</f>
        <v>12</v>
      </c>
      <c r="J4252" s="88">
        <f>IF(J2020="","",J2020)</f>
        <v>50000</v>
      </c>
      <c r="K4252" s="88">
        <f>IF(K2020="","",K2020)</f>
        <v>99999</v>
      </c>
      <c r="L4252" s="89">
        <f>IF(L2020="","",L2020)</f>
        <v>44901</v>
      </c>
      <c r="M4252" s="89" t="str">
        <f>IF(M2020="","",M2020)</f>
        <v/>
      </c>
      <c r="N4252" s="89">
        <f>IF(N2020="","",N2020)</f>
        <v>44901</v>
      </c>
      <c r="O4252" s="89" t="str">
        <f>IF(O2020="","",O2020)</f>
        <v/>
      </c>
      <c r="P4252" s="85" t="str">
        <f>IF(P2020="","",P2020)</f>
        <v>Monthly Variable Direct Debit</v>
      </c>
      <c r="Q4252" s="90" t="str">
        <f>IF(Q2020="","",Q2020)</f>
        <v>For Business</v>
      </c>
      <c r="R4252" s="85" t="str">
        <f>IF(R2020="","",R2020)</f>
        <v>With S/C</v>
      </c>
      <c r="S4252" s="85" t="str">
        <f>IF(S2020="","",S2020)</f>
        <v>N</v>
      </c>
      <c r="T4252" s="85" t="str">
        <f>IF(T2020="","",T2020)</f>
        <v/>
      </c>
      <c r="U4252" s="85" t="str">
        <f>IF(U2020="","",U2020)</f>
        <v/>
      </c>
      <c r="V4252" s="85" t="str">
        <f>IF(V2020="","",V2020)</f>
        <v/>
      </c>
      <c r="W4252" s="91" t="str">
        <f>IF(W2020="","",W2020)</f>
        <v/>
      </c>
      <c r="X4252" s="92">
        <f>IF(X2020="","",X2020)</f>
        <v>67.17</v>
      </c>
      <c r="Y4252" s="92">
        <f>IF(Y2020="","",Y2020)</f>
        <v>55.58</v>
      </c>
      <c r="Z4252" s="92" t="str">
        <f>IF(Z2020="","",Z2020)</f>
        <v/>
      </c>
      <c r="AA4252" s="92">
        <f>IF(AA2020="","",AA2020)</f>
        <v>43.46</v>
      </c>
      <c r="AB4252" s="95" t="str">
        <f>IF(AB2020="","",AB2020)</f>
        <v/>
      </c>
      <c r="AC4252" s="94">
        <f>IF(AC2020="","",AC2020)</f>
        <v>45382</v>
      </c>
      <c r="AD4252" s="96" t="str">
        <f>IF(AD2020="","",AD2020)</f>
        <v>U4</v>
      </c>
      <c r="AE4252" s="96" t="str">
        <f>IF(AE2020="","",AE2020)</f>
        <v>EBC_FORBUSPF_C24F</v>
      </c>
      <c r="AF4252" s="96" t="str">
        <f>IF(AF2020="","",AF2020)</f>
        <v>For Business vU4 Mar 2024</v>
      </c>
      <c r="AG4252" s="96" t="str">
        <f>IF(AG2020="","",AG2020)</f>
        <v>Elec For Bus Pre vU4 1yr BKF Mar 2024</v>
      </c>
      <c r="AH4252" s="85" t="str">
        <f>IF(AH2020="","",AH2020)</f>
        <v>C24F</v>
      </c>
    </row>
    <row r="4253" spans="1:34" s="34" customFormat="1" x14ac:dyDescent="0.25">
      <c r="A4253" s="85"/>
      <c r="B4253" s="86" t="str">
        <f>IF(B2021="","",B2021)</f>
        <v>Electricity</v>
      </c>
      <c r="C4253" s="85">
        <f>IF(C2021="","",C2021)</f>
        <v>18</v>
      </c>
      <c r="D4253" s="87">
        <v>4</v>
      </c>
      <c r="E4253" s="85" t="str">
        <f>IF(E2021="","",E2021)</f>
        <v>EveningAndWeekend</v>
      </c>
      <c r="F4253" s="85" t="str">
        <f>IF(F2021="","",F2021)</f>
        <v/>
      </c>
      <c r="G4253" s="85" t="str">
        <f>IF(G2021="","",G2021)</f>
        <v/>
      </c>
      <c r="H4253" s="85" t="str">
        <f>IF(H2021="","",H2021)</f>
        <v>Renewal</v>
      </c>
      <c r="I4253" s="85">
        <f>IF(I2021="","",I2021)</f>
        <v>12</v>
      </c>
      <c r="J4253" s="88">
        <f>IF(J2021="","",J2021)</f>
        <v>50000</v>
      </c>
      <c r="K4253" s="88">
        <f>IF(K2021="","",K2021)</f>
        <v>99999</v>
      </c>
      <c r="L4253" s="89">
        <f>IF(L2021="","",L2021)</f>
        <v>44901</v>
      </c>
      <c r="M4253" s="89" t="str">
        <f>IF(M2021="","",M2021)</f>
        <v/>
      </c>
      <c r="N4253" s="89">
        <f>IF(N2021="","",N2021)</f>
        <v>44901</v>
      </c>
      <c r="O4253" s="89" t="str">
        <f>IF(O2021="","",O2021)</f>
        <v/>
      </c>
      <c r="P4253" s="85" t="str">
        <f>IF(P2021="","",P2021)</f>
        <v>Monthly Variable Direct Debit</v>
      </c>
      <c r="Q4253" s="90" t="str">
        <f>IF(Q2021="","",Q2021)</f>
        <v>For Business</v>
      </c>
      <c r="R4253" s="85" t="str">
        <f>IF(R2021="","",R2021)</f>
        <v>With S/C</v>
      </c>
      <c r="S4253" s="85" t="str">
        <f>IF(S2021="","",S2021)</f>
        <v>N</v>
      </c>
      <c r="T4253" s="85" t="str">
        <f>IF(T2021="","",T2021)</f>
        <v/>
      </c>
      <c r="U4253" s="85" t="str">
        <f>IF(U2021="","",U2021)</f>
        <v/>
      </c>
      <c r="V4253" s="85" t="str">
        <f>IF(V2021="","",V2021)</f>
        <v/>
      </c>
      <c r="W4253" s="91" t="str">
        <f>IF(W2021="","",W2021)</f>
        <v/>
      </c>
      <c r="X4253" s="92">
        <f>IF(X2021="","",X2021)</f>
        <v>81.19</v>
      </c>
      <c r="Y4253" s="92">
        <f>IF(Y2021="","",Y2021)</f>
        <v>55.01</v>
      </c>
      <c r="Z4253" s="92" t="str">
        <f>IF(Z2021="","",Z2021)</f>
        <v/>
      </c>
      <c r="AA4253" s="92">
        <f>IF(AA2021="","",AA2021)</f>
        <v>42.66</v>
      </c>
      <c r="AB4253" s="95" t="str">
        <f>IF(AB2021="","",AB2021)</f>
        <v/>
      </c>
      <c r="AC4253" s="94">
        <f>IF(AC2021="","",AC2021)</f>
        <v>45382</v>
      </c>
      <c r="AD4253" s="96" t="str">
        <f>IF(AD2021="","",AD2021)</f>
        <v>U4</v>
      </c>
      <c r="AE4253" s="96" t="str">
        <f>IF(AE2021="","",AE2021)</f>
        <v>EBC_FORBUSPF_C24F</v>
      </c>
      <c r="AF4253" s="96" t="str">
        <f>IF(AF2021="","",AF2021)</f>
        <v>For Business vU4 Mar 2024</v>
      </c>
      <c r="AG4253" s="96" t="str">
        <f>IF(AG2021="","",AG2021)</f>
        <v>Elec For Bus Pre vU4 1yr BKF Mar 2024</v>
      </c>
      <c r="AH4253" s="85" t="str">
        <f>IF(AH2021="","",AH2021)</f>
        <v>C24F</v>
      </c>
    </row>
    <row r="4254" spans="1:34" s="34" customFormat="1" x14ac:dyDescent="0.25">
      <c r="A4254" s="85"/>
      <c r="B4254" s="86" t="str">
        <f>IF(B2022="","",B2022)</f>
        <v>Electricity</v>
      </c>
      <c r="C4254" s="85">
        <f>IF(C2022="","",C2022)</f>
        <v>20</v>
      </c>
      <c r="D4254" s="87">
        <v>4</v>
      </c>
      <c r="E4254" s="85" t="str">
        <f>IF(E2022="","",E2022)</f>
        <v>EveningAndWeekend</v>
      </c>
      <c r="F4254" s="85" t="str">
        <f>IF(F2022="","",F2022)</f>
        <v/>
      </c>
      <c r="G4254" s="85" t="str">
        <f>IF(G2022="","",G2022)</f>
        <v/>
      </c>
      <c r="H4254" s="85" t="str">
        <f>IF(H2022="","",H2022)</f>
        <v>Renewal</v>
      </c>
      <c r="I4254" s="85">
        <f>IF(I2022="","",I2022)</f>
        <v>12</v>
      </c>
      <c r="J4254" s="88">
        <f>IF(J2022="","",J2022)</f>
        <v>50000</v>
      </c>
      <c r="K4254" s="88">
        <f>IF(K2022="","",K2022)</f>
        <v>99999</v>
      </c>
      <c r="L4254" s="89">
        <f>IF(L2022="","",L2022)</f>
        <v>44901</v>
      </c>
      <c r="M4254" s="89" t="str">
        <f>IF(M2022="","",M2022)</f>
        <v/>
      </c>
      <c r="N4254" s="89">
        <f>IF(N2022="","",N2022)</f>
        <v>44901</v>
      </c>
      <c r="O4254" s="89" t="str">
        <f>IF(O2022="","",O2022)</f>
        <v/>
      </c>
      <c r="P4254" s="85" t="str">
        <f>IF(P2022="","",P2022)</f>
        <v>Monthly Variable Direct Debit</v>
      </c>
      <c r="Q4254" s="90" t="str">
        <f>IF(Q2022="","",Q2022)</f>
        <v>For Business</v>
      </c>
      <c r="R4254" s="85" t="str">
        <f>IF(R2022="","",R2022)</f>
        <v>With S/C</v>
      </c>
      <c r="S4254" s="85" t="str">
        <f>IF(S2022="","",S2022)</f>
        <v>N</v>
      </c>
      <c r="T4254" s="85" t="str">
        <f>IF(T2022="","",T2022)</f>
        <v/>
      </c>
      <c r="U4254" s="85" t="str">
        <f>IF(U2022="","",U2022)</f>
        <v/>
      </c>
      <c r="V4254" s="85" t="str">
        <f>IF(V2022="","",V2022)</f>
        <v/>
      </c>
      <c r="W4254" s="91" t="str">
        <f>IF(W2022="","",W2022)</f>
        <v/>
      </c>
      <c r="X4254" s="92">
        <f>IF(X2022="","",X2022)</f>
        <v>59.66</v>
      </c>
      <c r="Y4254" s="92">
        <f>IF(Y2022="","",Y2022)</f>
        <v>54.67</v>
      </c>
      <c r="Z4254" s="92" t="str">
        <f>IF(Z2022="","",Z2022)</f>
        <v/>
      </c>
      <c r="AA4254" s="92">
        <f>IF(AA2022="","",AA2022)</f>
        <v>43.04</v>
      </c>
      <c r="AB4254" s="95" t="str">
        <f>IF(AB2022="","",AB2022)</f>
        <v/>
      </c>
      <c r="AC4254" s="94">
        <f>IF(AC2022="","",AC2022)</f>
        <v>45382</v>
      </c>
      <c r="AD4254" s="96" t="str">
        <f>IF(AD2022="","",AD2022)</f>
        <v>U4</v>
      </c>
      <c r="AE4254" s="96" t="str">
        <f>IF(AE2022="","",AE2022)</f>
        <v>EBC_FORBUSPF_C24F</v>
      </c>
      <c r="AF4254" s="96" t="str">
        <f>IF(AF2022="","",AF2022)</f>
        <v>For Business vU4 Mar 2024</v>
      </c>
      <c r="AG4254" s="96" t="str">
        <f>IF(AG2022="","",AG2022)</f>
        <v>Elec For Bus Pre vU4 1yr BKF Mar 2024</v>
      </c>
      <c r="AH4254" s="85" t="str">
        <f>IF(AH2022="","",AH2022)</f>
        <v>C24F</v>
      </c>
    </row>
    <row r="4255" spans="1:34" s="34" customFormat="1" x14ac:dyDescent="0.25">
      <c r="A4255" s="85"/>
      <c r="B4255" s="86" t="str">
        <f>IF(B2023="","",B2023)</f>
        <v>Electricity</v>
      </c>
      <c r="C4255" s="85">
        <f>IF(C2023="","",C2023)</f>
        <v>21</v>
      </c>
      <c r="D4255" s="87">
        <v>4</v>
      </c>
      <c r="E4255" s="85" t="str">
        <f>IF(E2023="","",E2023)</f>
        <v>EveningAndWeekend</v>
      </c>
      <c r="F4255" s="85" t="str">
        <f>IF(F2023="","",F2023)</f>
        <v/>
      </c>
      <c r="G4255" s="85" t="str">
        <f>IF(G2023="","",G2023)</f>
        <v/>
      </c>
      <c r="H4255" s="85" t="str">
        <f>IF(H2023="","",H2023)</f>
        <v>Renewal</v>
      </c>
      <c r="I4255" s="85">
        <f>IF(I2023="","",I2023)</f>
        <v>12</v>
      </c>
      <c r="J4255" s="88">
        <f>IF(J2023="","",J2023)</f>
        <v>50000</v>
      </c>
      <c r="K4255" s="88">
        <f>IF(K2023="","",K2023)</f>
        <v>99999</v>
      </c>
      <c r="L4255" s="89">
        <f>IF(L2023="","",L2023)</f>
        <v>44901</v>
      </c>
      <c r="M4255" s="89" t="str">
        <f>IF(M2023="","",M2023)</f>
        <v/>
      </c>
      <c r="N4255" s="89">
        <f>IF(N2023="","",N2023)</f>
        <v>44901</v>
      </c>
      <c r="O4255" s="89" t="str">
        <f>IF(O2023="","",O2023)</f>
        <v/>
      </c>
      <c r="P4255" s="85" t="str">
        <f>IF(P2023="","",P2023)</f>
        <v>Monthly Variable Direct Debit</v>
      </c>
      <c r="Q4255" s="90" t="str">
        <f>IF(Q2023="","",Q2023)</f>
        <v>For Business</v>
      </c>
      <c r="R4255" s="85" t="str">
        <f>IF(R2023="","",R2023)</f>
        <v>With S/C</v>
      </c>
      <c r="S4255" s="85" t="str">
        <f>IF(S2023="","",S2023)</f>
        <v>N</v>
      </c>
      <c r="T4255" s="85" t="str">
        <f>IF(T2023="","",T2023)</f>
        <v/>
      </c>
      <c r="U4255" s="85" t="str">
        <f>IF(U2023="","",U2023)</f>
        <v/>
      </c>
      <c r="V4255" s="85" t="str">
        <f>IF(V2023="","",V2023)</f>
        <v/>
      </c>
      <c r="W4255" s="91" t="str">
        <f>IF(W2023="","",W2023)</f>
        <v/>
      </c>
      <c r="X4255" s="92">
        <f>IF(X2023="","",X2023)</f>
        <v>89.2</v>
      </c>
      <c r="Y4255" s="92">
        <f>IF(Y2023="","",Y2023)</f>
        <v>54.5</v>
      </c>
      <c r="Z4255" s="92" t="str">
        <f>IF(Z2023="","",Z2023)</f>
        <v/>
      </c>
      <c r="AA4255" s="92">
        <f>IF(AA2023="","",AA2023)</f>
        <v>42.5</v>
      </c>
      <c r="AB4255" s="95" t="str">
        <f>IF(AB2023="","",AB2023)</f>
        <v/>
      </c>
      <c r="AC4255" s="94">
        <f>IF(AC2023="","",AC2023)</f>
        <v>45382</v>
      </c>
      <c r="AD4255" s="96" t="str">
        <f>IF(AD2023="","",AD2023)</f>
        <v>U4</v>
      </c>
      <c r="AE4255" s="96" t="str">
        <f>IF(AE2023="","",AE2023)</f>
        <v>EBC_FORBUSPF_C24F</v>
      </c>
      <c r="AF4255" s="96" t="str">
        <f>IF(AF2023="","",AF2023)</f>
        <v>For Business vU4 Mar 2024</v>
      </c>
      <c r="AG4255" s="96" t="str">
        <f>IF(AG2023="","",AG2023)</f>
        <v>Elec For Bus Pre vU4 1yr BKF Mar 2024</v>
      </c>
      <c r="AH4255" s="85" t="str">
        <f>IF(AH2023="","",AH2023)</f>
        <v>C24F</v>
      </c>
    </row>
    <row r="4256" spans="1:34" s="34" customFormat="1" x14ac:dyDescent="0.25">
      <c r="A4256" s="85"/>
      <c r="B4256" s="86" t="str">
        <f>IF(B2024="","",B2024)</f>
        <v>Electricity</v>
      </c>
      <c r="C4256" s="85">
        <f>IF(C2024="","",C2024)</f>
        <v>22</v>
      </c>
      <c r="D4256" s="87">
        <v>4</v>
      </c>
      <c r="E4256" s="85" t="str">
        <f>IF(E2024="","",E2024)</f>
        <v>EveningAndWeekend</v>
      </c>
      <c r="F4256" s="85" t="str">
        <f>IF(F2024="","",F2024)</f>
        <v/>
      </c>
      <c r="G4256" s="85" t="str">
        <f>IF(G2024="","",G2024)</f>
        <v/>
      </c>
      <c r="H4256" s="85" t="str">
        <f>IF(H2024="","",H2024)</f>
        <v>Renewal</v>
      </c>
      <c r="I4256" s="85">
        <f>IF(I2024="","",I2024)</f>
        <v>12</v>
      </c>
      <c r="J4256" s="88">
        <f>IF(J2024="","",J2024)</f>
        <v>50000</v>
      </c>
      <c r="K4256" s="88">
        <f>IF(K2024="","",K2024)</f>
        <v>99999</v>
      </c>
      <c r="L4256" s="89">
        <f>IF(L2024="","",L2024)</f>
        <v>44901</v>
      </c>
      <c r="M4256" s="89" t="str">
        <f>IF(M2024="","",M2024)</f>
        <v/>
      </c>
      <c r="N4256" s="89">
        <f>IF(N2024="","",N2024)</f>
        <v>44901</v>
      </c>
      <c r="O4256" s="89" t="str">
        <f>IF(O2024="","",O2024)</f>
        <v/>
      </c>
      <c r="P4256" s="85" t="str">
        <f>IF(P2024="","",P2024)</f>
        <v>Monthly Variable Direct Debit</v>
      </c>
      <c r="Q4256" s="90" t="str">
        <f>IF(Q2024="","",Q2024)</f>
        <v>For Business</v>
      </c>
      <c r="R4256" s="85" t="str">
        <f>IF(R2024="","",R2024)</f>
        <v>With S/C</v>
      </c>
      <c r="S4256" s="85" t="str">
        <f>IF(S2024="","",S2024)</f>
        <v>N</v>
      </c>
      <c r="T4256" s="85" t="str">
        <f>IF(T2024="","",T2024)</f>
        <v/>
      </c>
      <c r="U4256" s="85" t="str">
        <f>IF(U2024="","",U2024)</f>
        <v/>
      </c>
      <c r="V4256" s="85" t="str">
        <f>IF(V2024="","",V2024)</f>
        <v/>
      </c>
      <c r="W4256" s="91" t="str">
        <f>IF(W2024="","",W2024)</f>
        <v/>
      </c>
      <c r="X4256" s="92">
        <f>IF(X2024="","",X2024)</f>
        <v>89.2</v>
      </c>
      <c r="Y4256" s="92">
        <f>IF(Y2024="","",Y2024)</f>
        <v>54.5</v>
      </c>
      <c r="Z4256" s="92" t="str">
        <f>IF(Z2024="","",Z2024)</f>
        <v/>
      </c>
      <c r="AA4256" s="92">
        <f>IF(AA2024="","",AA2024)</f>
        <v>42.5</v>
      </c>
      <c r="AB4256" s="95" t="str">
        <f>IF(AB2024="","",AB2024)</f>
        <v/>
      </c>
      <c r="AC4256" s="94">
        <f>IF(AC2024="","",AC2024)</f>
        <v>45382</v>
      </c>
      <c r="AD4256" s="96" t="str">
        <f>IF(AD2024="","",AD2024)</f>
        <v>U4</v>
      </c>
      <c r="AE4256" s="96" t="str">
        <f>IF(AE2024="","",AE2024)</f>
        <v>EBC_FORBUSPF_C24F</v>
      </c>
      <c r="AF4256" s="96" t="str">
        <f>IF(AF2024="","",AF2024)</f>
        <v>For Business vU4 Mar 2024</v>
      </c>
      <c r="AG4256" s="96" t="str">
        <f>IF(AG2024="","",AG2024)</f>
        <v>Elec For Bus Pre vU4 1yr BKF Mar 2024</v>
      </c>
      <c r="AH4256" s="85" t="str">
        <f>IF(AH2024="","",AH2024)</f>
        <v>C24F</v>
      </c>
    </row>
    <row r="4257" spans="1:34" s="34" customFormat="1" x14ac:dyDescent="0.25">
      <c r="A4257" s="85"/>
      <c r="B4257" s="86" t="str">
        <f>IF(B2025="","",B2025)</f>
        <v>Electricity</v>
      </c>
      <c r="C4257" s="85">
        <f>IF(C2025="","",C2025)</f>
        <v>23</v>
      </c>
      <c r="D4257" s="87">
        <v>4</v>
      </c>
      <c r="E4257" s="85" t="str">
        <f>IF(E2025="","",E2025)</f>
        <v>EveningAndWeekend</v>
      </c>
      <c r="F4257" s="85" t="str">
        <f>IF(F2025="","",F2025)</f>
        <v/>
      </c>
      <c r="G4257" s="85" t="str">
        <f>IF(G2025="","",G2025)</f>
        <v/>
      </c>
      <c r="H4257" s="85" t="str">
        <f>IF(H2025="","",H2025)</f>
        <v>Renewal</v>
      </c>
      <c r="I4257" s="85">
        <f>IF(I2025="","",I2025)</f>
        <v>12</v>
      </c>
      <c r="J4257" s="88">
        <f>IF(J2025="","",J2025)</f>
        <v>50000</v>
      </c>
      <c r="K4257" s="88">
        <f>IF(K2025="","",K2025)</f>
        <v>99999</v>
      </c>
      <c r="L4257" s="89">
        <f>IF(L2025="","",L2025)</f>
        <v>44901</v>
      </c>
      <c r="M4257" s="89" t="str">
        <f>IF(M2025="","",M2025)</f>
        <v/>
      </c>
      <c r="N4257" s="89">
        <f>IF(N2025="","",N2025)</f>
        <v>44901</v>
      </c>
      <c r="O4257" s="89" t="str">
        <f>IF(O2025="","",O2025)</f>
        <v/>
      </c>
      <c r="P4257" s="85" t="str">
        <f>IF(P2025="","",P2025)</f>
        <v>Monthly Variable Direct Debit</v>
      </c>
      <c r="Q4257" s="90" t="str">
        <f>IF(Q2025="","",Q2025)</f>
        <v>For Business</v>
      </c>
      <c r="R4257" s="85" t="str">
        <f>IF(R2025="","",R2025)</f>
        <v>With S/C</v>
      </c>
      <c r="S4257" s="85" t="str">
        <f>IF(S2025="","",S2025)</f>
        <v>N</v>
      </c>
      <c r="T4257" s="85" t="str">
        <f>IF(T2025="","",T2025)</f>
        <v/>
      </c>
      <c r="U4257" s="85" t="str">
        <f>IF(U2025="","",U2025)</f>
        <v/>
      </c>
      <c r="V4257" s="85" t="str">
        <f>IF(V2025="","",V2025)</f>
        <v/>
      </c>
      <c r="W4257" s="91" t="str">
        <f>IF(W2025="","",W2025)</f>
        <v/>
      </c>
      <c r="X4257" s="92">
        <f>IF(X2025="","",X2025)</f>
        <v>79.2</v>
      </c>
      <c r="Y4257" s="92">
        <f>IF(Y2025="","",Y2025)</f>
        <v>55.05</v>
      </c>
      <c r="Z4257" s="92" t="str">
        <f>IF(Z2025="","",Z2025)</f>
        <v/>
      </c>
      <c r="AA4257" s="92">
        <f>IF(AA2025="","",AA2025)</f>
        <v>42.84</v>
      </c>
      <c r="AB4257" s="95" t="str">
        <f>IF(AB2025="","",AB2025)</f>
        <v/>
      </c>
      <c r="AC4257" s="94">
        <f>IF(AC2025="","",AC2025)</f>
        <v>45382</v>
      </c>
      <c r="AD4257" s="96" t="str">
        <f>IF(AD2025="","",AD2025)</f>
        <v>U4</v>
      </c>
      <c r="AE4257" s="96" t="str">
        <f>IF(AE2025="","",AE2025)</f>
        <v>EBC_FORBUSPF_C24F</v>
      </c>
      <c r="AF4257" s="96" t="str">
        <f>IF(AF2025="","",AF2025)</f>
        <v>For Business vU4 Mar 2024</v>
      </c>
      <c r="AG4257" s="96" t="str">
        <f>IF(AG2025="","",AG2025)</f>
        <v>Elec For Bus Pre vU4 1yr BKF Mar 2024</v>
      </c>
      <c r="AH4257" s="85" t="str">
        <f>IF(AH2025="","",AH2025)</f>
        <v>C24F</v>
      </c>
    </row>
    <row r="4258" spans="1:34" s="34" customFormat="1" x14ac:dyDescent="0.25">
      <c r="A4258" s="85"/>
      <c r="B4258" s="86" t="str">
        <f>IF(B2026="","",B2026)</f>
        <v>Electricity</v>
      </c>
      <c r="C4258" s="85">
        <f>IF(C2026="","",C2026)</f>
        <v>10</v>
      </c>
      <c r="D4258" s="87">
        <v>4</v>
      </c>
      <c r="E4258" s="85" t="str">
        <f>IF(E2026="","",E2026)</f>
        <v>EveningWeekendAndNight</v>
      </c>
      <c r="F4258" s="85" t="str">
        <f>IF(F2026="","",F2026)</f>
        <v/>
      </c>
      <c r="G4258" s="85" t="str">
        <f>IF(G2026="","",G2026)</f>
        <v/>
      </c>
      <c r="H4258" s="85" t="str">
        <f>IF(H2026="","",H2026)</f>
        <v>Renewal</v>
      </c>
      <c r="I4258" s="85">
        <f>IF(I2026="","",I2026)</f>
        <v>12</v>
      </c>
      <c r="J4258" s="88">
        <f>IF(J2026="","",J2026)</f>
        <v>50000</v>
      </c>
      <c r="K4258" s="88">
        <f>IF(K2026="","",K2026)</f>
        <v>99999</v>
      </c>
      <c r="L4258" s="89">
        <f>IF(L2026="","",L2026)</f>
        <v>44901</v>
      </c>
      <c r="M4258" s="89" t="str">
        <f>IF(M2026="","",M2026)</f>
        <v/>
      </c>
      <c r="N4258" s="89">
        <f>IF(N2026="","",N2026)</f>
        <v>44901</v>
      </c>
      <c r="O4258" s="89" t="str">
        <f>IF(O2026="","",O2026)</f>
        <v/>
      </c>
      <c r="P4258" s="85" t="str">
        <f>IF(P2026="","",P2026)</f>
        <v>Monthly Variable Direct Debit</v>
      </c>
      <c r="Q4258" s="90" t="str">
        <f>IF(Q2026="","",Q2026)</f>
        <v>For Business</v>
      </c>
      <c r="R4258" s="85" t="str">
        <f>IF(R2026="","",R2026)</f>
        <v>With S/C</v>
      </c>
      <c r="S4258" s="85" t="str">
        <f>IF(S2026="","",S2026)</f>
        <v>N</v>
      </c>
      <c r="T4258" s="85" t="str">
        <f>IF(T2026="","",T2026)</f>
        <v/>
      </c>
      <c r="U4258" s="85" t="str">
        <f>IF(U2026="","",U2026)</f>
        <v/>
      </c>
      <c r="V4258" s="85" t="str">
        <f>IF(V2026="","",V2026)</f>
        <v/>
      </c>
      <c r="W4258" s="91" t="str">
        <f>IF(W2026="","",W2026)</f>
        <v/>
      </c>
      <c r="X4258" s="92">
        <f>IF(X2026="","",X2026)</f>
        <v>43.97</v>
      </c>
      <c r="Y4258" s="92">
        <f>IF(Y2026="","",Y2026)</f>
        <v>56.65</v>
      </c>
      <c r="Z4258" s="92">
        <f>IF(Z2026="","",Z2026)</f>
        <v>38.26</v>
      </c>
      <c r="AA4258" s="92">
        <f>IF(AA2026="","",AA2026)</f>
        <v>45.3</v>
      </c>
      <c r="AB4258" s="95" t="str">
        <f>IF(AB2026="","",AB2026)</f>
        <v/>
      </c>
      <c r="AC4258" s="94">
        <f>IF(AC2026="","",AC2026)</f>
        <v>45382</v>
      </c>
      <c r="AD4258" s="96" t="str">
        <f>IF(AD2026="","",AD2026)</f>
        <v>U4</v>
      </c>
      <c r="AE4258" s="96" t="str">
        <f>IF(AE2026="","",AE2026)</f>
        <v>EBC_FORBUSPF_C24F</v>
      </c>
      <c r="AF4258" s="96" t="str">
        <f>IF(AF2026="","",AF2026)</f>
        <v>For Business vU4 Mar 2024</v>
      </c>
      <c r="AG4258" s="96" t="str">
        <f>IF(AG2026="","",AG2026)</f>
        <v>Elec For Bus Pre vU4 1yr BKF Mar 2024</v>
      </c>
      <c r="AH4258" s="85" t="str">
        <f>IF(AH2026="","",AH2026)</f>
        <v>C24F</v>
      </c>
    </row>
    <row r="4259" spans="1:34" s="34" customFormat="1" x14ac:dyDescent="0.25">
      <c r="A4259" s="85"/>
      <c r="B4259" s="86" t="str">
        <f>IF(B2027="","",B2027)</f>
        <v>Electricity</v>
      </c>
      <c r="C4259" s="85">
        <f>IF(C2027="","",C2027)</f>
        <v>11</v>
      </c>
      <c r="D4259" s="87">
        <v>4</v>
      </c>
      <c r="E4259" s="85" t="str">
        <f>IF(E2027="","",E2027)</f>
        <v>EveningWeekendAndNight</v>
      </c>
      <c r="F4259" s="85" t="str">
        <f>IF(F2027="","",F2027)</f>
        <v/>
      </c>
      <c r="G4259" s="85" t="str">
        <f>IF(G2027="","",G2027)</f>
        <v/>
      </c>
      <c r="H4259" s="85" t="str">
        <f>IF(H2027="","",H2027)</f>
        <v>Renewal</v>
      </c>
      <c r="I4259" s="85">
        <f>IF(I2027="","",I2027)</f>
        <v>12</v>
      </c>
      <c r="J4259" s="88">
        <f>IF(J2027="","",J2027)</f>
        <v>50000</v>
      </c>
      <c r="K4259" s="88">
        <f>IF(K2027="","",K2027)</f>
        <v>99999</v>
      </c>
      <c r="L4259" s="89">
        <f>IF(L2027="","",L2027)</f>
        <v>44901</v>
      </c>
      <c r="M4259" s="89" t="str">
        <f>IF(M2027="","",M2027)</f>
        <v/>
      </c>
      <c r="N4259" s="89">
        <f>IF(N2027="","",N2027)</f>
        <v>44901</v>
      </c>
      <c r="O4259" s="89" t="str">
        <f>IF(O2027="","",O2027)</f>
        <v/>
      </c>
      <c r="P4259" s="85" t="str">
        <f>IF(P2027="","",P2027)</f>
        <v>Monthly Variable Direct Debit</v>
      </c>
      <c r="Q4259" s="90" t="str">
        <f>IF(Q2027="","",Q2027)</f>
        <v>For Business</v>
      </c>
      <c r="R4259" s="85" t="str">
        <f>IF(R2027="","",R2027)</f>
        <v>With S/C</v>
      </c>
      <c r="S4259" s="85" t="str">
        <f>IF(S2027="","",S2027)</f>
        <v>N</v>
      </c>
      <c r="T4259" s="85" t="str">
        <f>IF(T2027="","",T2027)</f>
        <v/>
      </c>
      <c r="U4259" s="85" t="str">
        <f>IF(U2027="","",U2027)</f>
        <v/>
      </c>
      <c r="V4259" s="85" t="str">
        <f>IF(V2027="","",V2027)</f>
        <v/>
      </c>
      <c r="W4259" s="91" t="str">
        <f>IF(W2027="","",W2027)</f>
        <v/>
      </c>
      <c r="X4259" s="92">
        <f>IF(X2027="","",X2027)</f>
        <v>72</v>
      </c>
      <c r="Y4259" s="92">
        <f>IF(Y2027="","",Y2027)</f>
        <v>55.06</v>
      </c>
      <c r="Z4259" s="92">
        <f>IF(Z2027="","",Z2027)</f>
        <v>38.47</v>
      </c>
      <c r="AA4259" s="92">
        <f>IF(AA2027="","",AA2027)</f>
        <v>44.33</v>
      </c>
      <c r="AB4259" s="95" t="str">
        <f>IF(AB2027="","",AB2027)</f>
        <v/>
      </c>
      <c r="AC4259" s="94">
        <f>IF(AC2027="","",AC2027)</f>
        <v>45382</v>
      </c>
      <c r="AD4259" s="96" t="str">
        <f>IF(AD2027="","",AD2027)</f>
        <v>U4</v>
      </c>
      <c r="AE4259" s="96" t="str">
        <f>IF(AE2027="","",AE2027)</f>
        <v>EBC_FORBUSPF_C24F</v>
      </c>
      <c r="AF4259" s="96" t="str">
        <f>IF(AF2027="","",AF2027)</f>
        <v>For Business vU4 Mar 2024</v>
      </c>
      <c r="AG4259" s="96" t="str">
        <f>IF(AG2027="","",AG2027)</f>
        <v>Elec For Bus Pre vU4 1yr BKF Mar 2024</v>
      </c>
      <c r="AH4259" s="85" t="str">
        <f>IF(AH2027="","",AH2027)</f>
        <v>C24F</v>
      </c>
    </row>
    <row r="4260" spans="1:34" s="34" customFormat="1" x14ac:dyDescent="0.25">
      <c r="A4260" s="85"/>
      <c r="B4260" s="86" t="str">
        <f>IF(B2028="","",B2028)</f>
        <v>Electricity</v>
      </c>
      <c r="C4260" s="85">
        <f>IF(C2028="","",C2028)</f>
        <v>13</v>
      </c>
      <c r="D4260" s="87">
        <v>4</v>
      </c>
      <c r="E4260" s="85" t="str">
        <f>IF(E2028="","",E2028)</f>
        <v>EveningWeekendAndNight</v>
      </c>
      <c r="F4260" s="85" t="str">
        <f>IF(F2028="","",F2028)</f>
        <v/>
      </c>
      <c r="G4260" s="85" t="str">
        <f>IF(G2028="","",G2028)</f>
        <v/>
      </c>
      <c r="H4260" s="85" t="str">
        <f>IF(H2028="","",H2028)</f>
        <v>Renewal</v>
      </c>
      <c r="I4260" s="85">
        <f>IF(I2028="","",I2028)</f>
        <v>12</v>
      </c>
      <c r="J4260" s="88">
        <f>IF(J2028="","",J2028)</f>
        <v>50000</v>
      </c>
      <c r="K4260" s="88">
        <f>IF(K2028="","",K2028)</f>
        <v>99999</v>
      </c>
      <c r="L4260" s="89">
        <f>IF(L2028="","",L2028)</f>
        <v>44901</v>
      </c>
      <c r="M4260" s="89" t="str">
        <f>IF(M2028="","",M2028)</f>
        <v/>
      </c>
      <c r="N4260" s="89">
        <f>IF(N2028="","",N2028)</f>
        <v>44901</v>
      </c>
      <c r="O4260" s="89" t="str">
        <f>IF(O2028="","",O2028)</f>
        <v/>
      </c>
      <c r="P4260" s="85" t="str">
        <f>IF(P2028="","",P2028)</f>
        <v>Monthly Variable Direct Debit</v>
      </c>
      <c r="Q4260" s="90" t="str">
        <f>IF(Q2028="","",Q2028)</f>
        <v>For Business</v>
      </c>
      <c r="R4260" s="85" t="str">
        <f>IF(R2028="","",R2028)</f>
        <v>With S/C</v>
      </c>
      <c r="S4260" s="85" t="str">
        <f>IF(S2028="","",S2028)</f>
        <v>N</v>
      </c>
      <c r="T4260" s="85" t="str">
        <f>IF(T2028="","",T2028)</f>
        <v/>
      </c>
      <c r="U4260" s="85" t="str">
        <f>IF(U2028="","",U2028)</f>
        <v/>
      </c>
      <c r="V4260" s="85" t="str">
        <f>IF(V2028="","",V2028)</f>
        <v/>
      </c>
      <c r="W4260" s="91" t="str">
        <f>IF(W2028="","",W2028)</f>
        <v/>
      </c>
      <c r="X4260" s="92">
        <f>IF(X2028="","",X2028)</f>
        <v>71.72</v>
      </c>
      <c r="Y4260" s="92">
        <f>IF(Y2028="","",Y2028)</f>
        <v>57.58</v>
      </c>
      <c r="Z4260" s="92">
        <f>IF(Z2028="","",Z2028)</f>
        <v>38.28</v>
      </c>
      <c r="AA4260" s="92">
        <f>IF(AA2028="","",AA2028)</f>
        <v>46.06</v>
      </c>
      <c r="AB4260" s="95" t="str">
        <f>IF(AB2028="","",AB2028)</f>
        <v/>
      </c>
      <c r="AC4260" s="94">
        <f>IF(AC2028="","",AC2028)</f>
        <v>45382</v>
      </c>
      <c r="AD4260" s="96" t="str">
        <f>IF(AD2028="","",AD2028)</f>
        <v>U4</v>
      </c>
      <c r="AE4260" s="96" t="str">
        <f>IF(AE2028="","",AE2028)</f>
        <v>EBC_FORBUSPF_C24F</v>
      </c>
      <c r="AF4260" s="96" t="str">
        <f>IF(AF2028="","",AF2028)</f>
        <v>For Business vU4 Mar 2024</v>
      </c>
      <c r="AG4260" s="96" t="str">
        <f>IF(AG2028="","",AG2028)</f>
        <v>Elec For Bus Pre vU4 1yr BKF Mar 2024</v>
      </c>
      <c r="AH4260" s="85" t="str">
        <f>IF(AH2028="","",AH2028)</f>
        <v>C24F</v>
      </c>
    </row>
    <row r="4261" spans="1:34" s="34" customFormat="1" x14ac:dyDescent="0.25">
      <c r="A4261" s="85"/>
      <c r="B4261" s="86" t="str">
        <f>IF(B2029="","",B2029)</f>
        <v>Electricity</v>
      </c>
      <c r="C4261" s="85">
        <f>IF(C2029="","",C2029)</f>
        <v>16</v>
      </c>
      <c r="D4261" s="87">
        <v>4</v>
      </c>
      <c r="E4261" s="85" t="str">
        <f>IF(E2029="","",E2029)</f>
        <v>EveningWeekendAndNight</v>
      </c>
      <c r="F4261" s="85" t="str">
        <f>IF(F2029="","",F2029)</f>
        <v/>
      </c>
      <c r="G4261" s="85" t="str">
        <f>IF(G2029="","",G2029)</f>
        <v/>
      </c>
      <c r="H4261" s="85" t="str">
        <f>IF(H2029="","",H2029)</f>
        <v>Renewal</v>
      </c>
      <c r="I4261" s="85">
        <f>IF(I2029="","",I2029)</f>
        <v>12</v>
      </c>
      <c r="J4261" s="88">
        <f>IF(J2029="","",J2029)</f>
        <v>50000</v>
      </c>
      <c r="K4261" s="88">
        <f>IF(K2029="","",K2029)</f>
        <v>99999</v>
      </c>
      <c r="L4261" s="89">
        <f>IF(L2029="","",L2029)</f>
        <v>44901</v>
      </c>
      <c r="M4261" s="89" t="str">
        <f>IF(M2029="","",M2029)</f>
        <v/>
      </c>
      <c r="N4261" s="89">
        <f>IF(N2029="","",N2029)</f>
        <v>44901</v>
      </c>
      <c r="O4261" s="89" t="str">
        <f>IF(O2029="","",O2029)</f>
        <v/>
      </c>
      <c r="P4261" s="85" t="str">
        <f>IF(P2029="","",P2029)</f>
        <v>Monthly Variable Direct Debit</v>
      </c>
      <c r="Q4261" s="90" t="str">
        <f>IF(Q2029="","",Q2029)</f>
        <v>For Business</v>
      </c>
      <c r="R4261" s="85" t="str">
        <f>IF(R2029="","",R2029)</f>
        <v>With S/C</v>
      </c>
      <c r="S4261" s="85" t="str">
        <f>IF(S2029="","",S2029)</f>
        <v>N</v>
      </c>
      <c r="T4261" s="85" t="str">
        <f>IF(T2029="","",T2029)</f>
        <v/>
      </c>
      <c r="U4261" s="85" t="str">
        <f>IF(U2029="","",U2029)</f>
        <v/>
      </c>
      <c r="V4261" s="85" t="str">
        <f>IF(V2029="","",V2029)</f>
        <v/>
      </c>
      <c r="W4261" s="91" t="str">
        <f>IF(W2029="","",W2029)</f>
        <v/>
      </c>
      <c r="X4261" s="92">
        <f>IF(X2029="","",X2029)</f>
        <v>54.28</v>
      </c>
      <c r="Y4261" s="92">
        <f>IF(Y2029="","",Y2029)</f>
        <v>56.53</v>
      </c>
      <c r="Z4261" s="92">
        <f>IF(Z2029="","",Z2029)</f>
        <v>38.28</v>
      </c>
      <c r="AA4261" s="92">
        <f>IF(AA2029="","",AA2029)</f>
        <v>46.3</v>
      </c>
      <c r="AB4261" s="95" t="str">
        <f>IF(AB2029="","",AB2029)</f>
        <v/>
      </c>
      <c r="AC4261" s="94">
        <f>IF(AC2029="","",AC2029)</f>
        <v>45382</v>
      </c>
      <c r="AD4261" s="96" t="str">
        <f>IF(AD2029="","",AD2029)</f>
        <v>U4</v>
      </c>
      <c r="AE4261" s="96" t="str">
        <f>IF(AE2029="","",AE2029)</f>
        <v>EBC_FORBUSPF_C24F</v>
      </c>
      <c r="AF4261" s="96" t="str">
        <f>IF(AF2029="","",AF2029)</f>
        <v>For Business vU4 Mar 2024</v>
      </c>
      <c r="AG4261" s="96" t="str">
        <f>IF(AG2029="","",AG2029)</f>
        <v>Elec For Bus Pre vU4 1yr BKF Mar 2024</v>
      </c>
      <c r="AH4261" s="85" t="str">
        <f>IF(AH2029="","",AH2029)</f>
        <v>C24F</v>
      </c>
    </row>
    <row r="4262" spans="1:34" s="34" customFormat="1" x14ac:dyDescent="0.25">
      <c r="A4262" s="85"/>
      <c r="B4262" s="86" t="str">
        <f>IF(B2030="","",B2030)</f>
        <v>Electricity</v>
      </c>
      <c r="C4262" s="85">
        <f>IF(C2030="","",C2030)</f>
        <v>19</v>
      </c>
      <c r="D4262" s="87">
        <v>4</v>
      </c>
      <c r="E4262" s="85" t="str">
        <f>IF(E2030="","",E2030)</f>
        <v>EveningWeekendAndNight</v>
      </c>
      <c r="F4262" s="85" t="str">
        <f>IF(F2030="","",F2030)</f>
        <v/>
      </c>
      <c r="G4262" s="85" t="str">
        <f>IF(G2030="","",G2030)</f>
        <v/>
      </c>
      <c r="H4262" s="85" t="str">
        <f>IF(H2030="","",H2030)</f>
        <v>Renewal</v>
      </c>
      <c r="I4262" s="85">
        <f>IF(I2030="","",I2030)</f>
        <v>12</v>
      </c>
      <c r="J4262" s="88">
        <f>IF(J2030="","",J2030)</f>
        <v>50000</v>
      </c>
      <c r="K4262" s="88">
        <f>IF(K2030="","",K2030)</f>
        <v>99999</v>
      </c>
      <c r="L4262" s="89">
        <f>IF(L2030="","",L2030)</f>
        <v>44901</v>
      </c>
      <c r="M4262" s="89" t="str">
        <f>IF(M2030="","",M2030)</f>
        <v/>
      </c>
      <c r="N4262" s="89">
        <f>IF(N2030="","",N2030)</f>
        <v>44901</v>
      </c>
      <c r="O4262" s="89" t="str">
        <f>IF(O2030="","",O2030)</f>
        <v/>
      </c>
      <c r="P4262" s="85" t="str">
        <f>IF(P2030="","",P2030)</f>
        <v>Monthly Variable Direct Debit</v>
      </c>
      <c r="Q4262" s="90" t="str">
        <f>IF(Q2030="","",Q2030)</f>
        <v>For Business</v>
      </c>
      <c r="R4262" s="85" t="str">
        <f>IF(R2030="","",R2030)</f>
        <v>With S/C</v>
      </c>
      <c r="S4262" s="85" t="str">
        <f>IF(S2030="","",S2030)</f>
        <v>N</v>
      </c>
      <c r="T4262" s="85" t="str">
        <f>IF(T2030="","",T2030)</f>
        <v/>
      </c>
      <c r="U4262" s="85" t="str">
        <f>IF(U2030="","",U2030)</f>
        <v/>
      </c>
      <c r="V4262" s="85" t="str">
        <f>IF(V2030="","",V2030)</f>
        <v/>
      </c>
      <c r="W4262" s="91" t="str">
        <f>IF(W2030="","",W2030)</f>
        <v/>
      </c>
      <c r="X4262" s="92">
        <f>IF(X2030="","",X2030)</f>
        <v>52.79</v>
      </c>
      <c r="Y4262" s="92">
        <f>IF(Y2030="","",Y2030)</f>
        <v>55.4</v>
      </c>
      <c r="Z4262" s="92">
        <f>IF(Z2030="","",Z2030)</f>
        <v>37.880000000000003</v>
      </c>
      <c r="AA4262" s="92">
        <f>IF(AA2030="","",AA2030)</f>
        <v>45.9</v>
      </c>
      <c r="AB4262" s="95" t="str">
        <f>IF(AB2030="","",AB2030)</f>
        <v/>
      </c>
      <c r="AC4262" s="94">
        <f>IF(AC2030="","",AC2030)</f>
        <v>45382</v>
      </c>
      <c r="AD4262" s="96" t="str">
        <f>IF(AD2030="","",AD2030)</f>
        <v>U4</v>
      </c>
      <c r="AE4262" s="96" t="str">
        <f>IF(AE2030="","",AE2030)</f>
        <v>EBC_FORBUSPF_C24F</v>
      </c>
      <c r="AF4262" s="96" t="str">
        <f>IF(AF2030="","",AF2030)</f>
        <v>For Business vU4 Mar 2024</v>
      </c>
      <c r="AG4262" s="96" t="str">
        <f>IF(AG2030="","",AG2030)</f>
        <v>Elec For Bus Pre vU4 1yr BKF Mar 2024</v>
      </c>
      <c r="AH4262" s="85" t="str">
        <f>IF(AH2030="","",AH2030)</f>
        <v>C24F</v>
      </c>
    </row>
    <row r="4263" spans="1:34" s="34" customFormat="1" x14ac:dyDescent="0.25">
      <c r="A4263" s="85"/>
      <c r="B4263" s="86" t="str">
        <f>IF(B2031="","",B2031)</f>
        <v>Electricity</v>
      </c>
      <c r="C4263" s="85">
        <f>IF(C2031="","",C2031)</f>
        <v>20</v>
      </c>
      <c r="D4263" s="87">
        <v>4</v>
      </c>
      <c r="E4263" s="85" t="str">
        <f>IF(E2031="","",E2031)</f>
        <v>EveningWeekendAndNight</v>
      </c>
      <c r="F4263" s="85" t="str">
        <f>IF(F2031="","",F2031)</f>
        <v/>
      </c>
      <c r="G4263" s="85" t="str">
        <f>IF(G2031="","",G2031)</f>
        <v/>
      </c>
      <c r="H4263" s="85" t="str">
        <f>IF(H2031="","",H2031)</f>
        <v>Renewal</v>
      </c>
      <c r="I4263" s="85">
        <f>IF(I2031="","",I2031)</f>
        <v>12</v>
      </c>
      <c r="J4263" s="88">
        <f>IF(J2031="","",J2031)</f>
        <v>50000</v>
      </c>
      <c r="K4263" s="88">
        <f>IF(K2031="","",K2031)</f>
        <v>99999</v>
      </c>
      <c r="L4263" s="89">
        <f>IF(L2031="","",L2031)</f>
        <v>44901</v>
      </c>
      <c r="M4263" s="89" t="str">
        <f>IF(M2031="","",M2031)</f>
        <v/>
      </c>
      <c r="N4263" s="89">
        <f>IF(N2031="","",N2031)</f>
        <v>44901</v>
      </c>
      <c r="O4263" s="89" t="str">
        <f>IF(O2031="","",O2031)</f>
        <v/>
      </c>
      <c r="P4263" s="85" t="str">
        <f>IF(P2031="","",P2031)</f>
        <v>Monthly Variable Direct Debit</v>
      </c>
      <c r="Q4263" s="90" t="str">
        <f>IF(Q2031="","",Q2031)</f>
        <v>For Business</v>
      </c>
      <c r="R4263" s="85" t="str">
        <f>IF(R2031="","",R2031)</f>
        <v>With S/C</v>
      </c>
      <c r="S4263" s="85" t="str">
        <f>IF(S2031="","",S2031)</f>
        <v>N</v>
      </c>
      <c r="T4263" s="85" t="str">
        <f>IF(T2031="","",T2031)</f>
        <v/>
      </c>
      <c r="U4263" s="85" t="str">
        <f>IF(U2031="","",U2031)</f>
        <v/>
      </c>
      <c r="V4263" s="85" t="str">
        <f>IF(V2031="","",V2031)</f>
        <v/>
      </c>
      <c r="W4263" s="91" t="str">
        <f>IF(W2031="","",W2031)</f>
        <v/>
      </c>
      <c r="X4263" s="92">
        <f>IF(X2031="","",X2031)</f>
        <v>59.66</v>
      </c>
      <c r="Y4263" s="92">
        <f>IF(Y2031="","",Y2031)</f>
        <v>55.46</v>
      </c>
      <c r="Z4263" s="92">
        <f>IF(Z2031="","",Z2031)</f>
        <v>37.93</v>
      </c>
      <c r="AA4263" s="92">
        <f>IF(AA2031="","",AA2031)</f>
        <v>45.49</v>
      </c>
      <c r="AB4263" s="95" t="str">
        <f>IF(AB2031="","",AB2031)</f>
        <v/>
      </c>
      <c r="AC4263" s="94">
        <f>IF(AC2031="","",AC2031)</f>
        <v>45382</v>
      </c>
      <c r="AD4263" s="96" t="str">
        <f>IF(AD2031="","",AD2031)</f>
        <v>U4</v>
      </c>
      <c r="AE4263" s="96" t="str">
        <f>IF(AE2031="","",AE2031)</f>
        <v>EBC_FORBUSPF_C24F</v>
      </c>
      <c r="AF4263" s="96" t="str">
        <f>IF(AF2031="","",AF2031)</f>
        <v>For Business vU4 Mar 2024</v>
      </c>
      <c r="AG4263" s="96" t="str">
        <f>IF(AG2031="","",AG2031)</f>
        <v>Elec For Bus Pre vU4 1yr BKF Mar 2024</v>
      </c>
      <c r="AH4263" s="85" t="str">
        <f>IF(AH2031="","",AH2031)</f>
        <v>C24F</v>
      </c>
    </row>
    <row r="4264" spans="1:34" s="34" customFormat="1" x14ac:dyDescent="0.25">
      <c r="A4264" s="85"/>
      <c r="B4264" s="86" t="str">
        <f>IF(B2032="","",B2032)</f>
        <v>Electricity</v>
      </c>
      <c r="C4264" s="85">
        <f>IF(C2032="","",C2032)</f>
        <v>22</v>
      </c>
      <c r="D4264" s="87">
        <v>4</v>
      </c>
      <c r="E4264" s="85" t="str">
        <f>IF(E2032="","",E2032)</f>
        <v>EveningWeekendAndNight</v>
      </c>
      <c r="F4264" s="85" t="str">
        <f>IF(F2032="","",F2032)</f>
        <v/>
      </c>
      <c r="G4264" s="85" t="str">
        <f>IF(G2032="","",G2032)</f>
        <v/>
      </c>
      <c r="H4264" s="85" t="str">
        <f>IF(H2032="","",H2032)</f>
        <v>Renewal</v>
      </c>
      <c r="I4264" s="85">
        <f>IF(I2032="","",I2032)</f>
        <v>12</v>
      </c>
      <c r="J4264" s="88">
        <f>IF(J2032="","",J2032)</f>
        <v>50000</v>
      </c>
      <c r="K4264" s="88">
        <f>IF(K2032="","",K2032)</f>
        <v>99999</v>
      </c>
      <c r="L4264" s="89">
        <f>IF(L2032="","",L2032)</f>
        <v>44901</v>
      </c>
      <c r="M4264" s="89" t="str">
        <f>IF(M2032="","",M2032)</f>
        <v/>
      </c>
      <c r="N4264" s="89">
        <f>IF(N2032="","",N2032)</f>
        <v>44901</v>
      </c>
      <c r="O4264" s="89" t="str">
        <f>IF(O2032="","",O2032)</f>
        <v/>
      </c>
      <c r="P4264" s="85" t="str">
        <f>IF(P2032="","",P2032)</f>
        <v>Monthly Variable Direct Debit</v>
      </c>
      <c r="Q4264" s="90" t="str">
        <f>IF(Q2032="","",Q2032)</f>
        <v>For Business</v>
      </c>
      <c r="R4264" s="85" t="str">
        <f>IF(R2032="","",R2032)</f>
        <v>With S/C</v>
      </c>
      <c r="S4264" s="85" t="str">
        <f>IF(S2032="","",S2032)</f>
        <v>N</v>
      </c>
      <c r="T4264" s="85" t="str">
        <f>IF(T2032="","",T2032)</f>
        <v/>
      </c>
      <c r="U4264" s="85" t="str">
        <f>IF(U2032="","",U2032)</f>
        <v/>
      </c>
      <c r="V4264" s="85" t="str">
        <f>IF(V2032="","",V2032)</f>
        <v/>
      </c>
      <c r="W4264" s="91" t="str">
        <f>IF(W2032="","",W2032)</f>
        <v/>
      </c>
      <c r="X4264" s="92">
        <f>IF(X2032="","",X2032)</f>
        <v>96.39</v>
      </c>
      <c r="Y4264" s="92">
        <f>IF(Y2032="","",Y2032)</f>
        <v>54.38</v>
      </c>
      <c r="Z4264" s="92">
        <f>IF(Z2032="","",Z2032)</f>
        <v>37.86</v>
      </c>
      <c r="AA4264" s="92">
        <f>IF(AA2032="","",AA2032)</f>
        <v>44.2</v>
      </c>
      <c r="AB4264" s="95" t="str">
        <f>IF(AB2032="","",AB2032)</f>
        <v/>
      </c>
      <c r="AC4264" s="94">
        <f>IF(AC2032="","",AC2032)</f>
        <v>45382</v>
      </c>
      <c r="AD4264" s="96" t="str">
        <f>IF(AD2032="","",AD2032)</f>
        <v>U4</v>
      </c>
      <c r="AE4264" s="96" t="str">
        <f>IF(AE2032="","",AE2032)</f>
        <v>EBC_FORBUSPF_C24F</v>
      </c>
      <c r="AF4264" s="96" t="str">
        <f>IF(AF2032="","",AF2032)</f>
        <v>For Business vU4 Mar 2024</v>
      </c>
      <c r="AG4264" s="96" t="str">
        <f>IF(AG2032="","",AG2032)</f>
        <v>Elec For Bus Pre vU4 1yr BKF Mar 2024</v>
      </c>
      <c r="AH4264" s="85" t="str">
        <f>IF(AH2032="","",AH2032)</f>
        <v>C24F</v>
      </c>
    </row>
    <row r="4265" spans="1:34" s="34" customFormat="1" x14ac:dyDescent="0.25">
      <c r="A4265" s="85"/>
      <c r="B4265" s="86" t="str">
        <f>IF(B2033="","",B2033)</f>
        <v>Electricity</v>
      </c>
      <c r="C4265" s="85">
        <f>IF(C2033="","",C2033)</f>
        <v>23</v>
      </c>
      <c r="D4265" s="87">
        <v>4</v>
      </c>
      <c r="E4265" s="85" t="str">
        <f>IF(E2033="","",E2033)</f>
        <v>EveningWeekendAndNight</v>
      </c>
      <c r="F4265" s="85" t="str">
        <f>IF(F2033="","",F2033)</f>
        <v/>
      </c>
      <c r="G4265" s="85" t="str">
        <f>IF(G2033="","",G2033)</f>
        <v/>
      </c>
      <c r="H4265" s="85" t="str">
        <f>IF(H2033="","",H2033)</f>
        <v>Renewal</v>
      </c>
      <c r="I4265" s="85">
        <f>IF(I2033="","",I2033)</f>
        <v>12</v>
      </c>
      <c r="J4265" s="88">
        <f>IF(J2033="","",J2033)</f>
        <v>50000</v>
      </c>
      <c r="K4265" s="88">
        <f>IF(K2033="","",K2033)</f>
        <v>99999</v>
      </c>
      <c r="L4265" s="89">
        <f>IF(L2033="","",L2033)</f>
        <v>44901</v>
      </c>
      <c r="M4265" s="89" t="str">
        <f>IF(M2033="","",M2033)</f>
        <v/>
      </c>
      <c r="N4265" s="89">
        <f>IF(N2033="","",N2033)</f>
        <v>44901</v>
      </c>
      <c r="O4265" s="89" t="str">
        <f>IF(O2033="","",O2033)</f>
        <v/>
      </c>
      <c r="P4265" s="85" t="str">
        <f>IF(P2033="","",P2033)</f>
        <v>Monthly Variable Direct Debit</v>
      </c>
      <c r="Q4265" s="90" t="str">
        <f>IF(Q2033="","",Q2033)</f>
        <v>For Business</v>
      </c>
      <c r="R4265" s="85" t="str">
        <f>IF(R2033="","",R2033)</f>
        <v>With S/C</v>
      </c>
      <c r="S4265" s="85" t="str">
        <f>IF(S2033="","",S2033)</f>
        <v>N</v>
      </c>
      <c r="T4265" s="85" t="str">
        <f>IF(T2033="","",T2033)</f>
        <v/>
      </c>
      <c r="U4265" s="85" t="str">
        <f>IF(U2033="","",U2033)</f>
        <v/>
      </c>
      <c r="V4265" s="85" t="str">
        <f>IF(V2033="","",V2033)</f>
        <v/>
      </c>
      <c r="W4265" s="91" t="str">
        <f>IF(W2033="","",W2033)</f>
        <v/>
      </c>
      <c r="X4265" s="92">
        <f>IF(X2033="","",X2033)</f>
        <v>79.2</v>
      </c>
      <c r="Y4265" s="92">
        <f>IF(Y2033="","",Y2033)</f>
        <v>55.81</v>
      </c>
      <c r="Z4265" s="92">
        <f>IF(Z2033="","",Z2033)</f>
        <v>38.090000000000003</v>
      </c>
      <c r="AA4265" s="92">
        <f>IF(AA2033="","",AA2033)</f>
        <v>45.52</v>
      </c>
      <c r="AB4265" s="95" t="str">
        <f>IF(AB2033="","",AB2033)</f>
        <v/>
      </c>
      <c r="AC4265" s="94">
        <f>IF(AC2033="","",AC2033)</f>
        <v>45382</v>
      </c>
      <c r="AD4265" s="96" t="str">
        <f>IF(AD2033="","",AD2033)</f>
        <v>U4</v>
      </c>
      <c r="AE4265" s="96" t="str">
        <f>IF(AE2033="","",AE2033)</f>
        <v>EBC_FORBUSPF_C24F</v>
      </c>
      <c r="AF4265" s="96" t="str">
        <f>IF(AF2033="","",AF2033)</f>
        <v>For Business vU4 Mar 2024</v>
      </c>
      <c r="AG4265" s="96" t="str">
        <f>IF(AG2033="","",AG2033)</f>
        <v>Elec For Bus Pre vU4 1yr BKF Mar 2024</v>
      </c>
      <c r="AH4265" s="85" t="str">
        <f>IF(AH2033="","",AH2033)</f>
        <v>C24F</v>
      </c>
    </row>
    <row r="4266" spans="1:34" s="34" customFormat="1" x14ac:dyDescent="0.25">
      <c r="A4266" s="85"/>
      <c r="B4266" s="86" t="str">
        <f>IF(B2034="","",B2034)</f>
        <v>Electricity</v>
      </c>
      <c r="C4266" s="85">
        <f>IF(C2034="","",C2034)</f>
        <v>10</v>
      </c>
      <c r="D4266" s="87">
        <v>4</v>
      </c>
      <c r="E4266" s="85" t="str">
        <f>IF(E2034="","",E2034)</f>
        <v>OffPeak</v>
      </c>
      <c r="F4266" s="85" t="str">
        <f>IF(F2034="","",F2034)</f>
        <v/>
      </c>
      <c r="G4266" s="85" t="str">
        <f>IF(G2034="","",G2034)</f>
        <v/>
      </c>
      <c r="H4266" s="85" t="str">
        <f>IF(H2034="","",H2034)</f>
        <v>Renewal</v>
      </c>
      <c r="I4266" s="85">
        <f>IF(I2034="","",I2034)</f>
        <v>12</v>
      </c>
      <c r="J4266" s="88">
        <f>IF(J2034="","",J2034)</f>
        <v>50000</v>
      </c>
      <c r="K4266" s="88">
        <f>IF(K2034="","",K2034)</f>
        <v>99999</v>
      </c>
      <c r="L4266" s="89">
        <f>IF(L2034="","",L2034)</f>
        <v>44901</v>
      </c>
      <c r="M4266" s="89" t="str">
        <f>IF(M2034="","",M2034)</f>
        <v/>
      </c>
      <c r="N4266" s="89">
        <f>IF(N2034="","",N2034)</f>
        <v>44901</v>
      </c>
      <c r="O4266" s="89" t="str">
        <f>IF(O2034="","",O2034)</f>
        <v/>
      </c>
      <c r="P4266" s="85" t="str">
        <f>IF(P2034="","",P2034)</f>
        <v>Monthly Variable Direct Debit</v>
      </c>
      <c r="Q4266" s="90" t="str">
        <f>IF(Q2034="","",Q2034)</f>
        <v>For Business</v>
      </c>
      <c r="R4266" s="85" t="str">
        <f>IF(R2034="","",R2034)</f>
        <v>With S/C</v>
      </c>
      <c r="S4266" s="85" t="str">
        <f>IF(S2034="","",S2034)</f>
        <v>N</v>
      </c>
      <c r="T4266" s="85" t="str">
        <f>IF(T2034="","",T2034)</f>
        <v/>
      </c>
      <c r="U4266" s="85" t="str">
        <f>IF(U2034="","",U2034)</f>
        <v/>
      </c>
      <c r="V4266" s="85" t="str">
        <f>IF(V2034="","",V2034)</f>
        <v/>
      </c>
      <c r="W4266" s="91" t="str">
        <f>IF(W2034="","",W2034)</f>
        <v/>
      </c>
      <c r="X4266" s="92">
        <f>IF(X2034="","",X2034)</f>
        <v>10</v>
      </c>
      <c r="Y4266" s="92" t="str">
        <f>IF(Y2034="","",Y2034)</f>
        <v/>
      </c>
      <c r="Z4266" s="92">
        <f>IF(Z2034="","",Z2034)</f>
        <v>41.76</v>
      </c>
      <c r="AA4266" s="92" t="str">
        <f>IF(AA2034="","",AA2034)</f>
        <v/>
      </c>
      <c r="AB4266" s="95" t="str">
        <f>IF(AB2034="","",AB2034)</f>
        <v/>
      </c>
      <c r="AC4266" s="94">
        <f>IF(AC2034="","",AC2034)</f>
        <v>45382</v>
      </c>
      <c r="AD4266" s="96" t="str">
        <f>IF(AD2034="","",AD2034)</f>
        <v>U4</v>
      </c>
      <c r="AE4266" s="96" t="str">
        <f>IF(AE2034="","",AE2034)</f>
        <v>EBC_FORBUSPF_C24F</v>
      </c>
      <c r="AF4266" s="96" t="str">
        <f>IF(AF2034="","",AF2034)</f>
        <v>For Business vU4 Mar 2024</v>
      </c>
      <c r="AG4266" s="96" t="str">
        <f>IF(AG2034="","",AG2034)</f>
        <v>Elec For Bus Pre vU4 1yr BKF Mar 2024</v>
      </c>
      <c r="AH4266" s="85" t="str">
        <f>IF(AH2034="","",AH2034)</f>
        <v>C24F</v>
      </c>
    </row>
    <row r="4267" spans="1:34" s="34" customFormat="1" x14ac:dyDescent="0.25">
      <c r="A4267" s="85"/>
      <c r="B4267" s="86" t="str">
        <f>IF(B2035="","",B2035)</f>
        <v>Electricity</v>
      </c>
      <c r="C4267" s="85">
        <f>IF(C2035="","",C2035)</f>
        <v>11</v>
      </c>
      <c r="D4267" s="87">
        <v>4</v>
      </c>
      <c r="E4267" s="85" t="str">
        <f>IF(E2035="","",E2035)</f>
        <v>OffPeak</v>
      </c>
      <c r="F4267" s="85" t="str">
        <f>IF(F2035="","",F2035)</f>
        <v/>
      </c>
      <c r="G4267" s="85" t="str">
        <f>IF(G2035="","",G2035)</f>
        <v/>
      </c>
      <c r="H4267" s="85" t="str">
        <f>IF(H2035="","",H2035)</f>
        <v>Renewal</v>
      </c>
      <c r="I4267" s="85">
        <f>IF(I2035="","",I2035)</f>
        <v>12</v>
      </c>
      <c r="J4267" s="88">
        <f>IF(J2035="","",J2035)</f>
        <v>50000</v>
      </c>
      <c r="K4267" s="88">
        <f>IF(K2035="","",K2035)</f>
        <v>99999</v>
      </c>
      <c r="L4267" s="89">
        <f>IF(L2035="","",L2035)</f>
        <v>44901</v>
      </c>
      <c r="M4267" s="89" t="str">
        <f>IF(M2035="","",M2035)</f>
        <v/>
      </c>
      <c r="N4267" s="89">
        <f>IF(N2035="","",N2035)</f>
        <v>44901</v>
      </c>
      <c r="O4267" s="89" t="str">
        <f>IF(O2035="","",O2035)</f>
        <v/>
      </c>
      <c r="P4267" s="85" t="str">
        <f>IF(P2035="","",P2035)</f>
        <v>Monthly Variable Direct Debit</v>
      </c>
      <c r="Q4267" s="90" t="str">
        <f>IF(Q2035="","",Q2035)</f>
        <v>For Business</v>
      </c>
      <c r="R4267" s="85" t="str">
        <f>IF(R2035="","",R2035)</f>
        <v>With S/C</v>
      </c>
      <c r="S4267" s="85" t="str">
        <f>IF(S2035="","",S2035)</f>
        <v>N</v>
      </c>
      <c r="T4267" s="85" t="str">
        <f>IF(T2035="","",T2035)</f>
        <v/>
      </c>
      <c r="U4267" s="85" t="str">
        <f>IF(U2035="","",U2035)</f>
        <v/>
      </c>
      <c r="V4267" s="85" t="str">
        <f>IF(V2035="","",V2035)</f>
        <v/>
      </c>
      <c r="W4267" s="91" t="str">
        <f>IF(W2035="","",W2035)</f>
        <v/>
      </c>
      <c r="X4267" s="92">
        <f>IF(X2035="","",X2035)</f>
        <v>10</v>
      </c>
      <c r="Y4267" s="92" t="str">
        <f>IF(Y2035="","",Y2035)</f>
        <v/>
      </c>
      <c r="Z4267" s="92">
        <f>IF(Z2035="","",Z2035)</f>
        <v>40.869999999999997</v>
      </c>
      <c r="AA4267" s="92" t="str">
        <f>IF(AA2035="","",AA2035)</f>
        <v/>
      </c>
      <c r="AB4267" s="95" t="str">
        <f>IF(AB2035="","",AB2035)</f>
        <v/>
      </c>
      <c r="AC4267" s="94">
        <f>IF(AC2035="","",AC2035)</f>
        <v>45382</v>
      </c>
      <c r="AD4267" s="96" t="str">
        <f>IF(AD2035="","",AD2035)</f>
        <v>U4</v>
      </c>
      <c r="AE4267" s="96" t="str">
        <f>IF(AE2035="","",AE2035)</f>
        <v>EBC_FORBUSPF_C24F</v>
      </c>
      <c r="AF4267" s="96" t="str">
        <f>IF(AF2035="","",AF2035)</f>
        <v>For Business vU4 Mar 2024</v>
      </c>
      <c r="AG4267" s="96" t="str">
        <f>IF(AG2035="","",AG2035)</f>
        <v>Elec For Bus Pre vU4 1yr BKF Mar 2024</v>
      </c>
      <c r="AH4267" s="85" t="str">
        <f>IF(AH2035="","",AH2035)</f>
        <v>C24F</v>
      </c>
    </row>
    <row r="4268" spans="1:34" s="34" customFormat="1" x14ac:dyDescent="0.25">
      <c r="A4268" s="85"/>
      <c r="B4268" s="86" t="str">
        <f>IF(B2036="","",B2036)</f>
        <v>Electricity</v>
      </c>
      <c r="C4268" s="85">
        <f>IF(C2036="","",C2036)</f>
        <v>12</v>
      </c>
      <c r="D4268" s="87">
        <v>4</v>
      </c>
      <c r="E4268" s="85" t="str">
        <f>IF(E2036="","",E2036)</f>
        <v>OffPeak</v>
      </c>
      <c r="F4268" s="85" t="str">
        <f>IF(F2036="","",F2036)</f>
        <v/>
      </c>
      <c r="G4268" s="85" t="str">
        <f>IF(G2036="","",G2036)</f>
        <v/>
      </c>
      <c r="H4268" s="85" t="str">
        <f>IF(H2036="","",H2036)</f>
        <v>Renewal</v>
      </c>
      <c r="I4268" s="85">
        <f>IF(I2036="","",I2036)</f>
        <v>12</v>
      </c>
      <c r="J4268" s="88">
        <f>IF(J2036="","",J2036)</f>
        <v>50000</v>
      </c>
      <c r="K4268" s="88">
        <f>IF(K2036="","",K2036)</f>
        <v>99999</v>
      </c>
      <c r="L4268" s="89">
        <f>IF(L2036="","",L2036)</f>
        <v>44901</v>
      </c>
      <c r="M4268" s="89" t="str">
        <f>IF(M2036="","",M2036)</f>
        <v/>
      </c>
      <c r="N4268" s="89">
        <f>IF(N2036="","",N2036)</f>
        <v>44901</v>
      </c>
      <c r="O4268" s="89" t="str">
        <f>IF(O2036="","",O2036)</f>
        <v/>
      </c>
      <c r="P4268" s="85" t="str">
        <f>IF(P2036="","",P2036)</f>
        <v>Monthly Variable Direct Debit</v>
      </c>
      <c r="Q4268" s="90" t="str">
        <f>IF(Q2036="","",Q2036)</f>
        <v>For Business</v>
      </c>
      <c r="R4268" s="85" t="str">
        <f>IF(R2036="","",R2036)</f>
        <v>With S/C</v>
      </c>
      <c r="S4268" s="85" t="str">
        <f>IF(S2036="","",S2036)</f>
        <v>N</v>
      </c>
      <c r="T4268" s="85" t="str">
        <f>IF(T2036="","",T2036)</f>
        <v/>
      </c>
      <c r="U4268" s="85" t="str">
        <f>IF(U2036="","",U2036)</f>
        <v/>
      </c>
      <c r="V4268" s="85" t="str">
        <f>IF(V2036="","",V2036)</f>
        <v/>
      </c>
      <c r="W4268" s="91" t="str">
        <f>IF(W2036="","",W2036)</f>
        <v/>
      </c>
      <c r="X4268" s="92">
        <f>IF(X2036="","",X2036)</f>
        <v>10</v>
      </c>
      <c r="Y4268" s="92" t="str">
        <f>IF(Y2036="","",Y2036)</f>
        <v/>
      </c>
      <c r="Z4268" s="92">
        <f>IF(Z2036="","",Z2036)</f>
        <v>39.729999999999997</v>
      </c>
      <c r="AA4268" s="92" t="str">
        <f>IF(AA2036="","",AA2036)</f>
        <v/>
      </c>
      <c r="AB4268" s="95" t="str">
        <f>IF(AB2036="","",AB2036)</f>
        <v/>
      </c>
      <c r="AC4268" s="94">
        <f>IF(AC2036="","",AC2036)</f>
        <v>45382</v>
      </c>
      <c r="AD4268" s="96" t="str">
        <f>IF(AD2036="","",AD2036)</f>
        <v>U4</v>
      </c>
      <c r="AE4268" s="96" t="str">
        <f>IF(AE2036="","",AE2036)</f>
        <v>EBC_FORBUSPF_C24F</v>
      </c>
      <c r="AF4268" s="96" t="str">
        <f>IF(AF2036="","",AF2036)</f>
        <v>For Business vU4 Mar 2024</v>
      </c>
      <c r="AG4268" s="96" t="str">
        <f>IF(AG2036="","",AG2036)</f>
        <v>Elec For Bus Pre vU4 1yr BKF Mar 2024</v>
      </c>
      <c r="AH4268" s="85" t="str">
        <f>IF(AH2036="","",AH2036)</f>
        <v>C24F</v>
      </c>
    </row>
    <row r="4269" spans="1:34" s="34" customFormat="1" x14ac:dyDescent="0.25">
      <c r="A4269" s="85"/>
      <c r="B4269" s="86" t="str">
        <f>IF(B2037="","",B2037)</f>
        <v>Electricity</v>
      </c>
      <c r="C4269" s="85">
        <f>IF(C2037="","",C2037)</f>
        <v>13</v>
      </c>
      <c r="D4269" s="87">
        <v>4</v>
      </c>
      <c r="E4269" s="85" t="str">
        <f>IF(E2037="","",E2037)</f>
        <v>OffPeak</v>
      </c>
      <c r="F4269" s="85" t="str">
        <f>IF(F2037="","",F2037)</f>
        <v/>
      </c>
      <c r="G4269" s="85" t="str">
        <f>IF(G2037="","",G2037)</f>
        <v/>
      </c>
      <c r="H4269" s="85" t="str">
        <f>IF(H2037="","",H2037)</f>
        <v>Renewal</v>
      </c>
      <c r="I4269" s="85">
        <f>IF(I2037="","",I2037)</f>
        <v>12</v>
      </c>
      <c r="J4269" s="88">
        <f>IF(J2037="","",J2037)</f>
        <v>50000</v>
      </c>
      <c r="K4269" s="88">
        <f>IF(K2037="","",K2037)</f>
        <v>99999</v>
      </c>
      <c r="L4269" s="89">
        <f>IF(L2037="","",L2037)</f>
        <v>44901</v>
      </c>
      <c r="M4269" s="89" t="str">
        <f>IF(M2037="","",M2037)</f>
        <v/>
      </c>
      <c r="N4269" s="89">
        <f>IF(N2037="","",N2037)</f>
        <v>44901</v>
      </c>
      <c r="O4269" s="89" t="str">
        <f>IF(O2037="","",O2037)</f>
        <v/>
      </c>
      <c r="P4269" s="85" t="str">
        <f>IF(P2037="","",P2037)</f>
        <v>Monthly Variable Direct Debit</v>
      </c>
      <c r="Q4269" s="90" t="str">
        <f>IF(Q2037="","",Q2037)</f>
        <v>For Business</v>
      </c>
      <c r="R4269" s="85" t="str">
        <f>IF(R2037="","",R2037)</f>
        <v>With S/C</v>
      </c>
      <c r="S4269" s="85" t="str">
        <f>IF(S2037="","",S2037)</f>
        <v>N</v>
      </c>
      <c r="T4269" s="85" t="str">
        <f>IF(T2037="","",T2037)</f>
        <v/>
      </c>
      <c r="U4269" s="85" t="str">
        <f>IF(U2037="","",U2037)</f>
        <v/>
      </c>
      <c r="V4269" s="85" t="str">
        <f>IF(V2037="","",V2037)</f>
        <v/>
      </c>
      <c r="W4269" s="91" t="str">
        <f>IF(W2037="","",W2037)</f>
        <v/>
      </c>
      <c r="X4269" s="92">
        <f>IF(X2037="","",X2037)</f>
        <v>10</v>
      </c>
      <c r="Y4269" s="92" t="str">
        <f>IF(Y2037="","",Y2037)</f>
        <v/>
      </c>
      <c r="Z4269" s="92">
        <f>IF(Z2037="","",Z2037)</f>
        <v>37.97</v>
      </c>
      <c r="AA4269" s="92" t="str">
        <f>IF(AA2037="","",AA2037)</f>
        <v/>
      </c>
      <c r="AB4269" s="95" t="str">
        <f>IF(AB2037="","",AB2037)</f>
        <v/>
      </c>
      <c r="AC4269" s="94">
        <f>IF(AC2037="","",AC2037)</f>
        <v>45382</v>
      </c>
      <c r="AD4269" s="96" t="str">
        <f>IF(AD2037="","",AD2037)</f>
        <v>U4</v>
      </c>
      <c r="AE4269" s="96" t="str">
        <f>IF(AE2037="","",AE2037)</f>
        <v>EBC_FORBUSPF_C24F</v>
      </c>
      <c r="AF4269" s="96" t="str">
        <f>IF(AF2037="","",AF2037)</f>
        <v>For Business vU4 Mar 2024</v>
      </c>
      <c r="AG4269" s="96" t="str">
        <f>IF(AG2037="","",AG2037)</f>
        <v>Elec For Bus Pre vU4 1yr BKF Mar 2024</v>
      </c>
      <c r="AH4269" s="85" t="str">
        <f>IF(AH2037="","",AH2037)</f>
        <v>C24F</v>
      </c>
    </row>
    <row r="4270" spans="1:34" s="34" customFormat="1" x14ac:dyDescent="0.25">
      <c r="A4270" s="85"/>
      <c r="B4270" s="86" t="str">
        <f>IF(B2038="","",B2038)</f>
        <v>Electricity</v>
      </c>
      <c r="C4270" s="85">
        <f>IF(C2038="","",C2038)</f>
        <v>14</v>
      </c>
      <c r="D4270" s="87">
        <v>4</v>
      </c>
      <c r="E4270" s="85" t="str">
        <f>IF(E2038="","",E2038)</f>
        <v>OffPeak</v>
      </c>
      <c r="F4270" s="85" t="str">
        <f>IF(F2038="","",F2038)</f>
        <v/>
      </c>
      <c r="G4270" s="85" t="str">
        <f>IF(G2038="","",G2038)</f>
        <v/>
      </c>
      <c r="H4270" s="85" t="str">
        <f>IF(H2038="","",H2038)</f>
        <v>Renewal</v>
      </c>
      <c r="I4270" s="85">
        <f>IF(I2038="","",I2038)</f>
        <v>12</v>
      </c>
      <c r="J4270" s="88">
        <f>IF(J2038="","",J2038)</f>
        <v>50000</v>
      </c>
      <c r="K4270" s="88">
        <f>IF(K2038="","",K2038)</f>
        <v>99999</v>
      </c>
      <c r="L4270" s="89">
        <f>IF(L2038="","",L2038)</f>
        <v>44901</v>
      </c>
      <c r="M4270" s="89" t="str">
        <f>IF(M2038="","",M2038)</f>
        <v/>
      </c>
      <c r="N4270" s="89">
        <f>IF(N2038="","",N2038)</f>
        <v>44901</v>
      </c>
      <c r="O4270" s="89" t="str">
        <f>IF(O2038="","",O2038)</f>
        <v/>
      </c>
      <c r="P4270" s="85" t="str">
        <f>IF(P2038="","",P2038)</f>
        <v>Monthly Variable Direct Debit</v>
      </c>
      <c r="Q4270" s="90" t="str">
        <f>IF(Q2038="","",Q2038)</f>
        <v>For Business</v>
      </c>
      <c r="R4270" s="85" t="str">
        <f>IF(R2038="","",R2038)</f>
        <v>With S/C</v>
      </c>
      <c r="S4270" s="85" t="str">
        <f>IF(S2038="","",S2038)</f>
        <v>N</v>
      </c>
      <c r="T4270" s="85" t="str">
        <f>IF(T2038="","",T2038)</f>
        <v/>
      </c>
      <c r="U4270" s="85" t="str">
        <f>IF(U2038="","",U2038)</f>
        <v/>
      </c>
      <c r="V4270" s="85" t="str">
        <f>IF(V2038="","",V2038)</f>
        <v/>
      </c>
      <c r="W4270" s="91" t="str">
        <f>IF(W2038="","",W2038)</f>
        <v/>
      </c>
      <c r="X4270" s="92">
        <f>IF(X2038="","",X2038)</f>
        <v>10</v>
      </c>
      <c r="Y4270" s="92" t="str">
        <f>IF(Y2038="","",Y2038)</f>
        <v/>
      </c>
      <c r="Z4270" s="92">
        <f>IF(Z2038="","",Z2038)</f>
        <v>43.42</v>
      </c>
      <c r="AA4270" s="92" t="str">
        <f>IF(AA2038="","",AA2038)</f>
        <v/>
      </c>
      <c r="AB4270" s="95" t="str">
        <f>IF(AB2038="","",AB2038)</f>
        <v/>
      </c>
      <c r="AC4270" s="94">
        <f>IF(AC2038="","",AC2038)</f>
        <v>45382</v>
      </c>
      <c r="AD4270" s="96" t="str">
        <f>IF(AD2038="","",AD2038)</f>
        <v>U4</v>
      </c>
      <c r="AE4270" s="96" t="str">
        <f>IF(AE2038="","",AE2038)</f>
        <v>EBC_FORBUSPF_C24F</v>
      </c>
      <c r="AF4270" s="96" t="str">
        <f>IF(AF2038="","",AF2038)</f>
        <v>For Business vU4 Mar 2024</v>
      </c>
      <c r="AG4270" s="96" t="str">
        <f>IF(AG2038="","",AG2038)</f>
        <v>Elec For Bus Pre vU4 1yr BKF Mar 2024</v>
      </c>
      <c r="AH4270" s="85" t="str">
        <f>IF(AH2038="","",AH2038)</f>
        <v>C24F</v>
      </c>
    </row>
    <row r="4271" spans="1:34" s="34" customFormat="1" x14ac:dyDescent="0.25">
      <c r="A4271" s="85"/>
      <c r="B4271" s="86" t="str">
        <f>IF(B2039="","",B2039)</f>
        <v>Electricity</v>
      </c>
      <c r="C4271" s="85">
        <f>IF(C2039="","",C2039)</f>
        <v>15</v>
      </c>
      <c r="D4271" s="87">
        <v>4</v>
      </c>
      <c r="E4271" s="85" t="str">
        <f>IF(E2039="","",E2039)</f>
        <v>OffPeak</v>
      </c>
      <c r="F4271" s="85" t="str">
        <f>IF(F2039="","",F2039)</f>
        <v/>
      </c>
      <c r="G4271" s="85" t="str">
        <f>IF(G2039="","",G2039)</f>
        <v/>
      </c>
      <c r="H4271" s="85" t="str">
        <f>IF(H2039="","",H2039)</f>
        <v>Renewal</v>
      </c>
      <c r="I4271" s="85">
        <f>IF(I2039="","",I2039)</f>
        <v>12</v>
      </c>
      <c r="J4271" s="88">
        <f>IF(J2039="","",J2039)</f>
        <v>50000</v>
      </c>
      <c r="K4271" s="88">
        <f>IF(K2039="","",K2039)</f>
        <v>99999</v>
      </c>
      <c r="L4271" s="89">
        <f>IF(L2039="","",L2039)</f>
        <v>44901</v>
      </c>
      <c r="M4271" s="89" t="str">
        <f>IF(M2039="","",M2039)</f>
        <v/>
      </c>
      <c r="N4271" s="89">
        <f>IF(N2039="","",N2039)</f>
        <v>44901</v>
      </c>
      <c r="O4271" s="89" t="str">
        <f>IF(O2039="","",O2039)</f>
        <v/>
      </c>
      <c r="P4271" s="85" t="str">
        <f>IF(P2039="","",P2039)</f>
        <v>Monthly Variable Direct Debit</v>
      </c>
      <c r="Q4271" s="90" t="str">
        <f>IF(Q2039="","",Q2039)</f>
        <v>For Business</v>
      </c>
      <c r="R4271" s="85" t="str">
        <f>IF(R2039="","",R2039)</f>
        <v>With S/C</v>
      </c>
      <c r="S4271" s="85" t="str">
        <f>IF(S2039="","",S2039)</f>
        <v>N</v>
      </c>
      <c r="T4271" s="85" t="str">
        <f>IF(T2039="","",T2039)</f>
        <v/>
      </c>
      <c r="U4271" s="85" t="str">
        <f>IF(U2039="","",U2039)</f>
        <v/>
      </c>
      <c r="V4271" s="85" t="str">
        <f>IF(V2039="","",V2039)</f>
        <v/>
      </c>
      <c r="W4271" s="91" t="str">
        <f>IF(W2039="","",W2039)</f>
        <v/>
      </c>
      <c r="X4271" s="92">
        <f>IF(X2039="","",X2039)</f>
        <v>10</v>
      </c>
      <c r="Y4271" s="92" t="str">
        <f>IF(Y2039="","",Y2039)</f>
        <v/>
      </c>
      <c r="Z4271" s="92">
        <f>IF(Z2039="","",Z2039)</f>
        <v>40.6</v>
      </c>
      <c r="AA4271" s="92" t="str">
        <f>IF(AA2039="","",AA2039)</f>
        <v/>
      </c>
      <c r="AB4271" s="95" t="str">
        <f>IF(AB2039="","",AB2039)</f>
        <v/>
      </c>
      <c r="AC4271" s="94">
        <f>IF(AC2039="","",AC2039)</f>
        <v>45382</v>
      </c>
      <c r="AD4271" s="96" t="str">
        <f>IF(AD2039="","",AD2039)</f>
        <v>U4</v>
      </c>
      <c r="AE4271" s="96" t="str">
        <f>IF(AE2039="","",AE2039)</f>
        <v>EBC_FORBUSPF_C24F</v>
      </c>
      <c r="AF4271" s="96" t="str">
        <f>IF(AF2039="","",AF2039)</f>
        <v>For Business vU4 Mar 2024</v>
      </c>
      <c r="AG4271" s="96" t="str">
        <f>IF(AG2039="","",AG2039)</f>
        <v>Elec For Bus Pre vU4 1yr BKF Mar 2024</v>
      </c>
      <c r="AH4271" s="85" t="str">
        <f>IF(AH2039="","",AH2039)</f>
        <v>C24F</v>
      </c>
    </row>
    <row r="4272" spans="1:34" s="34" customFormat="1" x14ac:dyDescent="0.25">
      <c r="A4272" s="85"/>
      <c r="B4272" s="86" t="str">
        <f>IF(B2040="","",B2040)</f>
        <v>Electricity</v>
      </c>
      <c r="C4272" s="85">
        <f>IF(C2040="","",C2040)</f>
        <v>16</v>
      </c>
      <c r="D4272" s="87">
        <v>4</v>
      </c>
      <c r="E4272" s="85" t="str">
        <f>IF(E2040="","",E2040)</f>
        <v>OffPeak</v>
      </c>
      <c r="F4272" s="85" t="str">
        <f>IF(F2040="","",F2040)</f>
        <v/>
      </c>
      <c r="G4272" s="85" t="str">
        <f>IF(G2040="","",G2040)</f>
        <v/>
      </c>
      <c r="H4272" s="85" t="str">
        <f>IF(H2040="","",H2040)</f>
        <v>Renewal</v>
      </c>
      <c r="I4272" s="85">
        <f>IF(I2040="","",I2040)</f>
        <v>12</v>
      </c>
      <c r="J4272" s="88">
        <f>IF(J2040="","",J2040)</f>
        <v>50000</v>
      </c>
      <c r="K4272" s="88">
        <f>IF(K2040="","",K2040)</f>
        <v>99999</v>
      </c>
      <c r="L4272" s="89">
        <f>IF(L2040="","",L2040)</f>
        <v>44901</v>
      </c>
      <c r="M4272" s="89" t="str">
        <f>IF(M2040="","",M2040)</f>
        <v/>
      </c>
      <c r="N4272" s="89">
        <f>IF(N2040="","",N2040)</f>
        <v>44901</v>
      </c>
      <c r="O4272" s="89" t="str">
        <f>IF(O2040="","",O2040)</f>
        <v/>
      </c>
      <c r="P4272" s="85" t="str">
        <f>IF(P2040="","",P2040)</f>
        <v>Monthly Variable Direct Debit</v>
      </c>
      <c r="Q4272" s="90" t="str">
        <f>IF(Q2040="","",Q2040)</f>
        <v>For Business</v>
      </c>
      <c r="R4272" s="85" t="str">
        <f>IF(R2040="","",R2040)</f>
        <v>With S/C</v>
      </c>
      <c r="S4272" s="85" t="str">
        <f>IF(S2040="","",S2040)</f>
        <v>N</v>
      </c>
      <c r="T4272" s="85" t="str">
        <f>IF(T2040="","",T2040)</f>
        <v/>
      </c>
      <c r="U4272" s="85" t="str">
        <f>IF(U2040="","",U2040)</f>
        <v/>
      </c>
      <c r="V4272" s="85" t="str">
        <f>IF(V2040="","",V2040)</f>
        <v/>
      </c>
      <c r="W4272" s="91" t="str">
        <f>IF(W2040="","",W2040)</f>
        <v/>
      </c>
      <c r="X4272" s="92">
        <f>IF(X2040="","",X2040)</f>
        <v>10</v>
      </c>
      <c r="Y4272" s="92" t="str">
        <f>IF(Y2040="","",Y2040)</f>
        <v/>
      </c>
      <c r="Z4272" s="92">
        <f>IF(Z2040="","",Z2040)</f>
        <v>42.32</v>
      </c>
      <c r="AA4272" s="92" t="str">
        <f>IF(AA2040="","",AA2040)</f>
        <v/>
      </c>
      <c r="AB4272" s="95" t="str">
        <f>IF(AB2040="","",AB2040)</f>
        <v/>
      </c>
      <c r="AC4272" s="94">
        <f>IF(AC2040="","",AC2040)</f>
        <v>45382</v>
      </c>
      <c r="AD4272" s="96" t="str">
        <f>IF(AD2040="","",AD2040)</f>
        <v>U4</v>
      </c>
      <c r="AE4272" s="96" t="str">
        <f>IF(AE2040="","",AE2040)</f>
        <v>EBC_FORBUSPF_C24F</v>
      </c>
      <c r="AF4272" s="96" t="str">
        <f>IF(AF2040="","",AF2040)</f>
        <v>For Business vU4 Mar 2024</v>
      </c>
      <c r="AG4272" s="96" t="str">
        <f>IF(AG2040="","",AG2040)</f>
        <v>Elec For Bus Pre vU4 1yr BKF Mar 2024</v>
      </c>
      <c r="AH4272" s="85" t="str">
        <f>IF(AH2040="","",AH2040)</f>
        <v>C24F</v>
      </c>
    </row>
    <row r="4273" spans="1:34" s="34" customFormat="1" x14ac:dyDescent="0.25">
      <c r="A4273" s="85"/>
      <c r="B4273" s="86" t="str">
        <f>IF(B2041="","",B2041)</f>
        <v>Electricity</v>
      </c>
      <c r="C4273" s="85">
        <f>IF(C2041="","",C2041)</f>
        <v>17</v>
      </c>
      <c r="D4273" s="87">
        <v>4</v>
      </c>
      <c r="E4273" s="85" t="str">
        <f>IF(E2041="","",E2041)</f>
        <v>OffPeak</v>
      </c>
      <c r="F4273" s="85" t="str">
        <f>IF(F2041="","",F2041)</f>
        <v/>
      </c>
      <c r="G4273" s="85" t="str">
        <f>IF(G2041="","",G2041)</f>
        <v/>
      </c>
      <c r="H4273" s="85" t="str">
        <f>IF(H2041="","",H2041)</f>
        <v>Renewal</v>
      </c>
      <c r="I4273" s="85">
        <f>IF(I2041="","",I2041)</f>
        <v>12</v>
      </c>
      <c r="J4273" s="88">
        <f>IF(J2041="","",J2041)</f>
        <v>50000</v>
      </c>
      <c r="K4273" s="88">
        <f>IF(K2041="","",K2041)</f>
        <v>99999</v>
      </c>
      <c r="L4273" s="89">
        <f>IF(L2041="","",L2041)</f>
        <v>44901</v>
      </c>
      <c r="M4273" s="89" t="str">
        <f>IF(M2041="","",M2041)</f>
        <v/>
      </c>
      <c r="N4273" s="89">
        <f>IF(N2041="","",N2041)</f>
        <v>44901</v>
      </c>
      <c r="O4273" s="89" t="str">
        <f>IF(O2041="","",O2041)</f>
        <v/>
      </c>
      <c r="P4273" s="85" t="str">
        <f>IF(P2041="","",P2041)</f>
        <v>Monthly Variable Direct Debit</v>
      </c>
      <c r="Q4273" s="90" t="str">
        <f>IF(Q2041="","",Q2041)</f>
        <v>For Business</v>
      </c>
      <c r="R4273" s="85" t="str">
        <f>IF(R2041="","",R2041)</f>
        <v>With S/C</v>
      </c>
      <c r="S4273" s="85" t="str">
        <f>IF(S2041="","",S2041)</f>
        <v>N</v>
      </c>
      <c r="T4273" s="85" t="str">
        <f>IF(T2041="","",T2041)</f>
        <v/>
      </c>
      <c r="U4273" s="85" t="str">
        <f>IF(U2041="","",U2041)</f>
        <v/>
      </c>
      <c r="V4273" s="85" t="str">
        <f>IF(V2041="","",V2041)</f>
        <v/>
      </c>
      <c r="W4273" s="91" t="str">
        <f>IF(W2041="","",W2041)</f>
        <v/>
      </c>
      <c r="X4273" s="92">
        <f>IF(X2041="","",X2041)</f>
        <v>10</v>
      </c>
      <c r="Y4273" s="92" t="str">
        <f>IF(Y2041="","",Y2041)</f>
        <v/>
      </c>
      <c r="Z4273" s="92">
        <f>IF(Z2041="","",Z2041)</f>
        <v>40.880000000000003</v>
      </c>
      <c r="AA4273" s="92" t="str">
        <f>IF(AA2041="","",AA2041)</f>
        <v/>
      </c>
      <c r="AB4273" s="95" t="str">
        <f>IF(AB2041="","",AB2041)</f>
        <v/>
      </c>
      <c r="AC4273" s="94">
        <f>IF(AC2041="","",AC2041)</f>
        <v>45382</v>
      </c>
      <c r="AD4273" s="96" t="str">
        <f>IF(AD2041="","",AD2041)</f>
        <v>U4</v>
      </c>
      <c r="AE4273" s="96" t="str">
        <f>IF(AE2041="","",AE2041)</f>
        <v>EBC_FORBUSPF_C24F</v>
      </c>
      <c r="AF4273" s="96" t="str">
        <f>IF(AF2041="","",AF2041)</f>
        <v>For Business vU4 Mar 2024</v>
      </c>
      <c r="AG4273" s="96" t="str">
        <f>IF(AG2041="","",AG2041)</f>
        <v>Elec For Bus Pre vU4 1yr BKF Mar 2024</v>
      </c>
      <c r="AH4273" s="85" t="str">
        <f>IF(AH2041="","",AH2041)</f>
        <v>C24F</v>
      </c>
    </row>
    <row r="4274" spans="1:34" s="34" customFormat="1" x14ac:dyDescent="0.25">
      <c r="A4274" s="85"/>
      <c r="B4274" s="86" t="str">
        <f>IF(B2042="","",B2042)</f>
        <v>Electricity</v>
      </c>
      <c r="C4274" s="85">
        <f>IF(C2042="","",C2042)</f>
        <v>18</v>
      </c>
      <c r="D4274" s="87">
        <v>4</v>
      </c>
      <c r="E4274" s="85" t="str">
        <f>IF(E2042="","",E2042)</f>
        <v>OffPeak</v>
      </c>
      <c r="F4274" s="85" t="str">
        <f>IF(F2042="","",F2042)</f>
        <v/>
      </c>
      <c r="G4274" s="85" t="str">
        <f>IF(G2042="","",G2042)</f>
        <v/>
      </c>
      <c r="H4274" s="85" t="str">
        <f>IF(H2042="","",H2042)</f>
        <v>Renewal</v>
      </c>
      <c r="I4274" s="85">
        <f>IF(I2042="","",I2042)</f>
        <v>12</v>
      </c>
      <c r="J4274" s="88">
        <f>IF(J2042="","",J2042)</f>
        <v>50000</v>
      </c>
      <c r="K4274" s="88">
        <f>IF(K2042="","",K2042)</f>
        <v>99999</v>
      </c>
      <c r="L4274" s="89">
        <f>IF(L2042="","",L2042)</f>
        <v>44901</v>
      </c>
      <c r="M4274" s="89" t="str">
        <f>IF(M2042="","",M2042)</f>
        <v/>
      </c>
      <c r="N4274" s="89">
        <f>IF(N2042="","",N2042)</f>
        <v>44901</v>
      </c>
      <c r="O4274" s="89" t="str">
        <f>IF(O2042="","",O2042)</f>
        <v/>
      </c>
      <c r="P4274" s="85" t="str">
        <f>IF(P2042="","",P2042)</f>
        <v>Monthly Variable Direct Debit</v>
      </c>
      <c r="Q4274" s="90" t="str">
        <f>IF(Q2042="","",Q2042)</f>
        <v>For Business</v>
      </c>
      <c r="R4274" s="85" t="str">
        <f>IF(R2042="","",R2042)</f>
        <v>With S/C</v>
      </c>
      <c r="S4274" s="85" t="str">
        <f>IF(S2042="","",S2042)</f>
        <v>N</v>
      </c>
      <c r="T4274" s="85" t="str">
        <f>IF(T2042="","",T2042)</f>
        <v/>
      </c>
      <c r="U4274" s="85" t="str">
        <f>IF(U2042="","",U2042)</f>
        <v/>
      </c>
      <c r="V4274" s="85" t="str">
        <f>IF(V2042="","",V2042)</f>
        <v/>
      </c>
      <c r="W4274" s="91" t="str">
        <f>IF(W2042="","",W2042)</f>
        <v/>
      </c>
      <c r="X4274" s="92">
        <f>IF(X2042="","",X2042)</f>
        <v>10</v>
      </c>
      <c r="Y4274" s="92" t="str">
        <f>IF(Y2042="","",Y2042)</f>
        <v/>
      </c>
      <c r="Z4274" s="92">
        <f>IF(Z2042="","",Z2042)</f>
        <v>39.92</v>
      </c>
      <c r="AA4274" s="92" t="str">
        <f>IF(AA2042="","",AA2042)</f>
        <v/>
      </c>
      <c r="AB4274" s="95" t="str">
        <f>IF(AB2042="","",AB2042)</f>
        <v/>
      </c>
      <c r="AC4274" s="94">
        <f>IF(AC2042="","",AC2042)</f>
        <v>45382</v>
      </c>
      <c r="AD4274" s="96" t="str">
        <f>IF(AD2042="","",AD2042)</f>
        <v>U4</v>
      </c>
      <c r="AE4274" s="96" t="str">
        <f>IF(AE2042="","",AE2042)</f>
        <v>EBC_FORBUSPF_C24F</v>
      </c>
      <c r="AF4274" s="96" t="str">
        <f>IF(AF2042="","",AF2042)</f>
        <v>For Business vU4 Mar 2024</v>
      </c>
      <c r="AG4274" s="96" t="str">
        <f>IF(AG2042="","",AG2042)</f>
        <v>Elec For Bus Pre vU4 1yr BKF Mar 2024</v>
      </c>
      <c r="AH4274" s="85" t="str">
        <f>IF(AH2042="","",AH2042)</f>
        <v>C24F</v>
      </c>
    </row>
    <row r="4275" spans="1:34" s="34" customFormat="1" x14ac:dyDescent="0.25">
      <c r="A4275" s="85"/>
      <c r="B4275" s="86" t="str">
        <f>IF(B2043="","",B2043)</f>
        <v>Electricity</v>
      </c>
      <c r="C4275" s="85">
        <f>IF(C2043="","",C2043)</f>
        <v>19</v>
      </c>
      <c r="D4275" s="87">
        <v>4</v>
      </c>
      <c r="E4275" s="85" t="str">
        <f>IF(E2043="","",E2043)</f>
        <v>OffPeak</v>
      </c>
      <c r="F4275" s="85" t="str">
        <f>IF(F2043="","",F2043)</f>
        <v/>
      </c>
      <c r="G4275" s="85" t="str">
        <f>IF(G2043="","",G2043)</f>
        <v/>
      </c>
      <c r="H4275" s="85" t="str">
        <f>IF(H2043="","",H2043)</f>
        <v>Renewal</v>
      </c>
      <c r="I4275" s="85">
        <f>IF(I2043="","",I2043)</f>
        <v>12</v>
      </c>
      <c r="J4275" s="88">
        <f>IF(J2043="","",J2043)</f>
        <v>50000</v>
      </c>
      <c r="K4275" s="88">
        <f>IF(K2043="","",K2043)</f>
        <v>99999</v>
      </c>
      <c r="L4275" s="89">
        <f>IF(L2043="","",L2043)</f>
        <v>44901</v>
      </c>
      <c r="M4275" s="89" t="str">
        <f>IF(M2043="","",M2043)</f>
        <v/>
      </c>
      <c r="N4275" s="89">
        <f>IF(N2043="","",N2043)</f>
        <v>44901</v>
      </c>
      <c r="O4275" s="89" t="str">
        <f>IF(O2043="","",O2043)</f>
        <v/>
      </c>
      <c r="P4275" s="85" t="str">
        <f>IF(P2043="","",P2043)</f>
        <v>Monthly Variable Direct Debit</v>
      </c>
      <c r="Q4275" s="90" t="str">
        <f>IF(Q2043="","",Q2043)</f>
        <v>For Business</v>
      </c>
      <c r="R4275" s="85" t="str">
        <f>IF(R2043="","",R2043)</f>
        <v>With S/C</v>
      </c>
      <c r="S4275" s="85" t="str">
        <f>IF(S2043="","",S2043)</f>
        <v>N</v>
      </c>
      <c r="T4275" s="85" t="str">
        <f>IF(T2043="","",T2043)</f>
        <v/>
      </c>
      <c r="U4275" s="85" t="str">
        <f>IF(U2043="","",U2043)</f>
        <v/>
      </c>
      <c r="V4275" s="85" t="str">
        <f>IF(V2043="","",V2043)</f>
        <v/>
      </c>
      <c r="W4275" s="91" t="str">
        <f>IF(W2043="","",W2043)</f>
        <v/>
      </c>
      <c r="X4275" s="92">
        <f>IF(X2043="","",X2043)</f>
        <v>10</v>
      </c>
      <c r="Y4275" s="92" t="str">
        <f>IF(Y2043="","",Y2043)</f>
        <v/>
      </c>
      <c r="Z4275" s="92">
        <f>IF(Z2043="","",Z2043)</f>
        <v>42.33</v>
      </c>
      <c r="AA4275" s="92" t="str">
        <f>IF(AA2043="","",AA2043)</f>
        <v/>
      </c>
      <c r="AB4275" s="95" t="str">
        <f>IF(AB2043="","",AB2043)</f>
        <v/>
      </c>
      <c r="AC4275" s="94">
        <f>IF(AC2043="","",AC2043)</f>
        <v>45382</v>
      </c>
      <c r="AD4275" s="96" t="str">
        <f>IF(AD2043="","",AD2043)</f>
        <v>U4</v>
      </c>
      <c r="AE4275" s="96" t="str">
        <f>IF(AE2043="","",AE2043)</f>
        <v>EBC_FORBUSPF_C24F</v>
      </c>
      <c r="AF4275" s="96" t="str">
        <f>IF(AF2043="","",AF2043)</f>
        <v>For Business vU4 Mar 2024</v>
      </c>
      <c r="AG4275" s="96" t="str">
        <f>IF(AG2043="","",AG2043)</f>
        <v>Elec For Bus Pre vU4 1yr BKF Mar 2024</v>
      </c>
      <c r="AH4275" s="85" t="str">
        <f>IF(AH2043="","",AH2043)</f>
        <v>C24F</v>
      </c>
    </row>
    <row r="4276" spans="1:34" s="34" customFormat="1" x14ac:dyDescent="0.25">
      <c r="A4276" s="85"/>
      <c r="B4276" s="86" t="str">
        <f>IF(B2044="","",B2044)</f>
        <v>Electricity</v>
      </c>
      <c r="C4276" s="85">
        <f>IF(C2044="","",C2044)</f>
        <v>20</v>
      </c>
      <c r="D4276" s="87">
        <v>4</v>
      </c>
      <c r="E4276" s="85" t="str">
        <f>IF(E2044="","",E2044)</f>
        <v>OffPeak</v>
      </c>
      <c r="F4276" s="85" t="str">
        <f>IF(F2044="","",F2044)</f>
        <v/>
      </c>
      <c r="G4276" s="85" t="str">
        <f>IF(G2044="","",G2044)</f>
        <v/>
      </c>
      <c r="H4276" s="85" t="str">
        <f>IF(H2044="","",H2044)</f>
        <v>Renewal</v>
      </c>
      <c r="I4276" s="85">
        <f>IF(I2044="","",I2044)</f>
        <v>12</v>
      </c>
      <c r="J4276" s="88">
        <f>IF(J2044="","",J2044)</f>
        <v>50000</v>
      </c>
      <c r="K4276" s="88">
        <f>IF(K2044="","",K2044)</f>
        <v>99999</v>
      </c>
      <c r="L4276" s="89">
        <f>IF(L2044="","",L2044)</f>
        <v>44901</v>
      </c>
      <c r="M4276" s="89" t="str">
        <f>IF(M2044="","",M2044)</f>
        <v/>
      </c>
      <c r="N4276" s="89">
        <f>IF(N2044="","",N2044)</f>
        <v>44901</v>
      </c>
      <c r="O4276" s="89" t="str">
        <f>IF(O2044="","",O2044)</f>
        <v/>
      </c>
      <c r="P4276" s="85" t="str">
        <f>IF(P2044="","",P2044)</f>
        <v>Monthly Variable Direct Debit</v>
      </c>
      <c r="Q4276" s="90" t="str">
        <f>IF(Q2044="","",Q2044)</f>
        <v>For Business</v>
      </c>
      <c r="R4276" s="85" t="str">
        <f>IF(R2044="","",R2044)</f>
        <v>With S/C</v>
      </c>
      <c r="S4276" s="85" t="str">
        <f>IF(S2044="","",S2044)</f>
        <v>N</v>
      </c>
      <c r="T4276" s="85" t="str">
        <f>IF(T2044="","",T2044)</f>
        <v/>
      </c>
      <c r="U4276" s="85" t="str">
        <f>IF(U2044="","",U2044)</f>
        <v/>
      </c>
      <c r="V4276" s="85" t="str">
        <f>IF(V2044="","",V2044)</f>
        <v/>
      </c>
      <c r="W4276" s="91" t="str">
        <f>IF(W2044="","",W2044)</f>
        <v/>
      </c>
      <c r="X4276" s="92">
        <f>IF(X2044="","",X2044)</f>
        <v>10</v>
      </c>
      <c r="Y4276" s="92" t="str">
        <f>IF(Y2044="","",Y2044)</f>
        <v/>
      </c>
      <c r="Z4276" s="92">
        <f>IF(Z2044="","",Z2044)</f>
        <v>39.32</v>
      </c>
      <c r="AA4276" s="92" t="str">
        <f>IF(AA2044="","",AA2044)</f>
        <v/>
      </c>
      <c r="AB4276" s="95" t="str">
        <f>IF(AB2044="","",AB2044)</f>
        <v/>
      </c>
      <c r="AC4276" s="94">
        <f>IF(AC2044="","",AC2044)</f>
        <v>45382</v>
      </c>
      <c r="AD4276" s="96" t="str">
        <f>IF(AD2044="","",AD2044)</f>
        <v>U4</v>
      </c>
      <c r="AE4276" s="96" t="str">
        <f>IF(AE2044="","",AE2044)</f>
        <v>EBC_FORBUSPF_C24F</v>
      </c>
      <c r="AF4276" s="96" t="str">
        <f>IF(AF2044="","",AF2044)</f>
        <v>For Business vU4 Mar 2024</v>
      </c>
      <c r="AG4276" s="96" t="str">
        <f>IF(AG2044="","",AG2044)</f>
        <v>Elec For Bus Pre vU4 1yr BKF Mar 2024</v>
      </c>
      <c r="AH4276" s="85" t="str">
        <f>IF(AH2044="","",AH2044)</f>
        <v>C24F</v>
      </c>
    </row>
    <row r="4277" spans="1:34" s="34" customFormat="1" x14ac:dyDescent="0.25">
      <c r="A4277" s="85"/>
      <c r="B4277" s="86" t="str">
        <f>IF(B2045="","",B2045)</f>
        <v>Electricity</v>
      </c>
      <c r="C4277" s="85">
        <f>IF(C2045="","",C2045)</f>
        <v>21</v>
      </c>
      <c r="D4277" s="87">
        <v>4</v>
      </c>
      <c r="E4277" s="85" t="str">
        <f>IF(E2045="","",E2045)</f>
        <v>OffPeak</v>
      </c>
      <c r="F4277" s="85" t="str">
        <f>IF(F2045="","",F2045)</f>
        <v/>
      </c>
      <c r="G4277" s="85" t="str">
        <f>IF(G2045="","",G2045)</f>
        <v/>
      </c>
      <c r="H4277" s="85" t="str">
        <f>IF(H2045="","",H2045)</f>
        <v>Renewal</v>
      </c>
      <c r="I4277" s="85">
        <f>IF(I2045="","",I2045)</f>
        <v>12</v>
      </c>
      <c r="J4277" s="88">
        <f>IF(J2045="","",J2045)</f>
        <v>50000</v>
      </c>
      <c r="K4277" s="88">
        <f>IF(K2045="","",K2045)</f>
        <v>99999</v>
      </c>
      <c r="L4277" s="89">
        <f>IF(L2045="","",L2045)</f>
        <v>44901</v>
      </c>
      <c r="M4277" s="89" t="str">
        <f>IF(M2045="","",M2045)</f>
        <v/>
      </c>
      <c r="N4277" s="89">
        <f>IF(N2045="","",N2045)</f>
        <v>44901</v>
      </c>
      <c r="O4277" s="89" t="str">
        <f>IF(O2045="","",O2045)</f>
        <v/>
      </c>
      <c r="P4277" s="85" t="str">
        <f>IF(P2045="","",P2045)</f>
        <v>Monthly Variable Direct Debit</v>
      </c>
      <c r="Q4277" s="90" t="str">
        <f>IF(Q2045="","",Q2045)</f>
        <v>For Business</v>
      </c>
      <c r="R4277" s="85" t="str">
        <f>IF(R2045="","",R2045)</f>
        <v>With S/C</v>
      </c>
      <c r="S4277" s="85" t="str">
        <f>IF(S2045="","",S2045)</f>
        <v>N</v>
      </c>
      <c r="T4277" s="85" t="str">
        <f>IF(T2045="","",T2045)</f>
        <v/>
      </c>
      <c r="U4277" s="85" t="str">
        <f>IF(U2045="","",U2045)</f>
        <v/>
      </c>
      <c r="V4277" s="85" t="str">
        <f>IF(V2045="","",V2045)</f>
        <v/>
      </c>
      <c r="W4277" s="91" t="str">
        <f>IF(W2045="","",W2045)</f>
        <v/>
      </c>
      <c r="X4277" s="92">
        <f>IF(X2045="","",X2045)</f>
        <v>10</v>
      </c>
      <c r="Y4277" s="92" t="str">
        <f>IF(Y2045="","",Y2045)</f>
        <v/>
      </c>
      <c r="Z4277" s="92">
        <f>IF(Z2045="","",Z2045)</f>
        <v>41.47</v>
      </c>
      <c r="AA4277" s="92" t="str">
        <f>IF(AA2045="","",AA2045)</f>
        <v/>
      </c>
      <c r="AB4277" s="95" t="str">
        <f>IF(AB2045="","",AB2045)</f>
        <v/>
      </c>
      <c r="AC4277" s="94">
        <f>IF(AC2045="","",AC2045)</f>
        <v>45382</v>
      </c>
      <c r="AD4277" s="96" t="str">
        <f>IF(AD2045="","",AD2045)</f>
        <v>U4</v>
      </c>
      <c r="AE4277" s="96" t="str">
        <f>IF(AE2045="","",AE2045)</f>
        <v>EBC_FORBUSPF_C24F</v>
      </c>
      <c r="AF4277" s="96" t="str">
        <f>IF(AF2045="","",AF2045)</f>
        <v>For Business vU4 Mar 2024</v>
      </c>
      <c r="AG4277" s="96" t="str">
        <f>IF(AG2045="","",AG2045)</f>
        <v>Elec For Bus Pre vU4 1yr BKF Mar 2024</v>
      </c>
      <c r="AH4277" s="85" t="str">
        <f>IF(AH2045="","",AH2045)</f>
        <v>C24F</v>
      </c>
    </row>
    <row r="4278" spans="1:34" s="34" customFormat="1" x14ac:dyDescent="0.25">
      <c r="A4278" s="85"/>
      <c r="B4278" s="86" t="str">
        <f>IF(B2046="","",B2046)</f>
        <v>Electricity</v>
      </c>
      <c r="C4278" s="85">
        <f>IF(C2046="","",C2046)</f>
        <v>22</v>
      </c>
      <c r="D4278" s="87">
        <v>4</v>
      </c>
      <c r="E4278" s="85" t="str">
        <f>IF(E2046="","",E2046)</f>
        <v>OffPeak</v>
      </c>
      <c r="F4278" s="85" t="str">
        <f>IF(F2046="","",F2046)</f>
        <v/>
      </c>
      <c r="G4278" s="85" t="str">
        <f>IF(G2046="","",G2046)</f>
        <v/>
      </c>
      <c r="H4278" s="85" t="str">
        <f>IF(H2046="","",H2046)</f>
        <v>Renewal</v>
      </c>
      <c r="I4278" s="85">
        <f>IF(I2046="","",I2046)</f>
        <v>12</v>
      </c>
      <c r="J4278" s="88">
        <f>IF(J2046="","",J2046)</f>
        <v>50000</v>
      </c>
      <c r="K4278" s="88">
        <f>IF(K2046="","",K2046)</f>
        <v>99999</v>
      </c>
      <c r="L4278" s="89">
        <f>IF(L2046="","",L2046)</f>
        <v>44901</v>
      </c>
      <c r="M4278" s="89" t="str">
        <f>IF(M2046="","",M2046)</f>
        <v/>
      </c>
      <c r="N4278" s="89">
        <f>IF(N2046="","",N2046)</f>
        <v>44901</v>
      </c>
      <c r="O4278" s="89" t="str">
        <f>IF(O2046="","",O2046)</f>
        <v/>
      </c>
      <c r="P4278" s="85" t="str">
        <f>IF(P2046="","",P2046)</f>
        <v>Monthly Variable Direct Debit</v>
      </c>
      <c r="Q4278" s="90" t="str">
        <f>IF(Q2046="","",Q2046)</f>
        <v>For Business</v>
      </c>
      <c r="R4278" s="85" t="str">
        <f>IF(R2046="","",R2046)</f>
        <v>With S/C</v>
      </c>
      <c r="S4278" s="85" t="str">
        <f>IF(S2046="","",S2046)</f>
        <v>N</v>
      </c>
      <c r="T4278" s="85" t="str">
        <f>IF(T2046="","",T2046)</f>
        <v/>
      </c>
      <c r="U4278" s="85" t="str">
        <f>IF(U2046="","",U2046)</f>
        <v/>
      </c>
      <c r="V4278" s="85" t="str">
        <f>IF(V2046="","",V2046)</f>
        <v/>
      </c>
      <c r="W4278" s="91" t="str">
        <f>IF(W2046="","",W2046)</f>
        <v/>
      </c>
      <c r="X4278" s="92">
        <f>IF(X2046="","",X2046)</f>
        <v>10</v>
      </c>
      <c r="Y4278" s="92" t="str">
        <f>IF(Y2046="","",Y2046)</f>
        <v/>
      </c>
      <c r="Z4278" s="92">
        <f>IF(Z2046="","",Z2046)</f>
        <v>38.58</v>
      </c>
      <c r="AA4278" s="92" t="str">
        <f>IF(AA2046="","",AA2046)</f>
        <v/>
      </c>
      <c r="AB4278" s="95" t="str">
        <f>IF(AB2046="","",AB2046)</f>
        <v/>
      </c>
      <c r="AC4278" s="94">
        <f>IF(AC2046="","",AC2046)</f>
        <v>45382</v>
      </c>
      <c r="AD4278" s="96" t="str">
        <f>IF(AD2046="","",AD2046)</f>
        <v>U4</v>
      </c>
      <c r="AE4278" s="96" t="str">
        <f>IF(AE2046="","",AE2046)</f>
        <v>EBC_FORBUSPF_C24F</v>
      </c>
      <c r="AF4278" s="96" t="str">
        <f>IF(AF2046="","",AF2046)</f>
        <v>For Business vU4 Mar 2024</v>
      </c>
      <c r="AG4278" s="96" t="str">
        <f>IF(AG2046="","",AG2046)</f>
        <v>Elec For Bus Pre vU4 1yr BKF Mar 2024</v>
      </c>
      <c r="AH4278" s="85" t="str">
        <f>IF(AH2046="","",AH2046)</f>
        <v>C24F</v>
      </c>
    </row>
    <row r="4279" spans="1:34" s="34" customFormat="1" x14ac:dyDescent="0.25">
      <c r="A4279" s="85"/>
      <c r="B4279" s="86" t="str">
        <f>IF(B2047="","",B2047)</f>
        <v>Electricity</v>
      </c>
      <c r="C4279" s="85">
        <f>IF(C2047="","",C2047)</f>
        <v>23</v>
      </c>
      <c r="D4279" s="87">
        <v>4</v>
      </c>
      <c r="E4279" s="85" t="str">
        <f>IF(E2047="","",E2047)</f>
        <v>OffPeak</v>
      </c>
      <c r="F4279" s="85" t="str">
        <f>IF(F2047="","",F2047)</f>
        <v/>
      </c>
      <c r="G4279" s="85" t="str">
        <f>IF(G2047="","",G2047)</f>
        <v/>
      </c>
      <c r="H4279" s="85" t="str">
        <f>IF(H2047="","",H2047)</f>
        <v>Renewal</v>
      </c>
      <c r="I4279" s="85">
        <f>IF(I2047="","",I2047)</f>
        <v>12</v>
      </c>
      <c r="J4279" s="88">
        <f>IF(J2047="","",J2047)</f>
        <v>50000</v>
      </c>
      <c r="K4279" s="88">
        <f>IF(K2047="","",K2047)</f>
        <v>99999</v>
      </c>
      <c r="L4279" s="89">
        <f>IF(L2047="","",L2047)</f>
        <v>44901</v>
      </c>
      <c r="M4279" s="89" t="str">
        <f>IF(M2047="","",M2047)</f>
        <v/>
      </c>
      <c r="N4279" s="89">
        <f>IF(N2047="","",N2047)</f>
        <v>44901</v>
      </c>
      <c r="O4279" s="89" t="str">
        <f>IF(O2047="","",O2047)</f>
        <v/>
      </c>
      <c r="P4279" s="85" t="str">
        <f>IF(P2047="","",P2047)</f>
        <v>Monthly Variable Direct Debit</v>
      </c>
      <c r="Q4279" s="90" t="str">
        <f>IF(Q2047="","",Q2047)</f>
        <v>For Business</v>
      </c>
      <c r="R4279" s="85" t="str">
        <f>IF(R2047="","",R2047)</f>
        <v>With S/C</v>
      </c>
      <c r="S4279" s="85" t="str">
        <f>IF(S2047="","",S2047)</f>
        <v>N</v>
      </c>
      <c r="T4279" s="85" t="str">
        <f>IF(T2047="","",T2047)</f>
        <v/>
      </c>
      <c r="U4279" s="85" t="str">
        <f>IF(U2047="","",U2047)</f>
        <v/>
      </c>
      <c r="V4279" s="85" t="str">
        <f>IF(V2047="","",V2047)</f>
        <v/>
      </c>
      <c r="W4279" s="91" t="str">
        <f>IF(W2047="","",W2047)</f>
        <v/>
      </c>
      <c r="X4279" s="92">
        <f>IF(X2047="","",X2047)</f>
        <v>10</v>
      </c>
      <c r="Y4279" s="92" t="str">
        <f>IF(Y2047="","",Y2047)</f>
        <v/>
      </c>
      <c r="Z4279" s="92">
        <f>IF(Z2047="","",Z2047)</f>
        <v>37.81</v>
      </c>
      <c r="AA4279" s="92" t="str">
        <f>IF(AA2047="","",AA2047)</f>
        <v/>
      </c>
      <c r="AB4279" s="95" t="str">
        <f>IF(AB2047="","",AB2047)</f>
        <v/>
      </c>
      <c r="AC4279" s="94">
        <f>IF(AC2047="","",AC2047)</f>
        <v>45382</v>
      </c>
      <c r="AD4279" s="96" t="str">
        <f>IF(AD2047="","",AD2047)</f>
        <v>U4</v>
      </c>
      <c r="AE4279" s="96" t="str">
        <f>IF(AE2047="","",AE2047)</f>
        <v>EBC_FORBUSPF_C24F</v>
      </c>
      <c r="AF4279" s="96" t="str">
        <f>IF(AF2047="","",AF2047)</f>
        <v>For Business vU4 Mar 2024</v>
      </c>
      <c r="AG4279" s="96" t="str">
        <f>IF(AG2047="","",AG2047)</f>
        <v>Elec For Bus Pre vU4 1yr BKF Mar 2024</v>
      </c>
      <c r="AH4279" s="85" t="str">
        <f>IF(AH2047="","",AH2047)</f>
        <v>C24F</v>
      </c>
    </row>
    <row r="4280" spans="1:34" s="34" customFormat="1" x14ac:dyDescent="0.25">
      <c r="A4280" s="85"/>
      <c r="B4280" s="86" t="str">
        <f>IF(B2048="","",B2048)</f>
        <v>Electricity</v>
      </c>
      <c r="C4280" s="85">
        <f>IF(C2048="","",C2048)</f>
        <v>10</v>
      </c>
      <c r="D4280" s="87">
        <v>4</v>
      </c>
      <c r="E4280" s="85" t="str">
        <f>IF(E2048="","",E2048)</f>
        <v>Standard</v>
      </c>
      <c r="F4280" s="85" t="str">
        <f>IF(F2048="","",F2048)</f>
        <v/>
      </c>
      <c r="G4280" s="85" t="str">
        <f>IF(G2048="","",G2048)</f>
        <v/>
      </c>
      <c r="H4280" s="85" t="str">
        <f>IF(H2048="","",H2048)</f>
        <v>Renewal</v>
      </c>
      <c r="I4280" s="85">
        <f>IF(I2048="","",I2048)</f>
        <v>24</v>
      </c>
      <c r="J4280" s="88">
        <f>IF(J2048="","",J2048)</f>
        <v>50000</v>
      </c>
      <c r="K4280" s="88">
        <f>IF(K2048="","",K2048)</f>
        <v>99999</v>
      </c>
      <c r="L4280" s="89">
        <f>IF(L2048="","",L2048)</f>
        <v>44901</v>
      </c>
      <c r="M4280" s="89" t="str">
        <f>IF(M2048="","",M2048)</f>
        <v/>
      </c>
      <c r="N4280" s="89">
        <f>IF(N2048="","",N2048)</f>
        <v>44901</v>
      </c>
      <c r="O4280" s="89" t="str">
        <f>IF(O2048="","",O2048)</f>
        <v/>
      </c>
      <c r="P4280" s="85" t="str">
        <f>IF(P2048="","",P2048)</f>
        <v>Monthly Variable Direct Debit</v>
      </c>
      <c r="Q4280" s="90" t="str">
        <f>IF(Q2048="","",Q2048)</f>
        <v>For Business</v>
      </c>
      <c r="R4280" s="85" t="str">
        <f>IF(R2048="","",R2048)</f>
        <v>With S/C</v>
      </c>
      <c r="S4280" s="85" t="str">
        <f>IF(S2048="","",S2048)</f>
        <v>N</v>
      </c>
      <c r="T4280" s="85" t="str">
        <f>IF(T2048="","",T2048)</f>
        <v/>
      </c>
      <c r="U4280" s="85" t="str">
        <f>IF(U2048="","",U2048)</f>
        <v/>
      </c>
      <c r="V4280" s="85" t="str">
        <f>IF(V2048="","",V2048)</f>
        <v/>
      </c>
      <c r="W4280" s="91" t="str">
        <f>IF(W2048="","",W2048)</f>
        <v/>
      </c>
      <c r="X4280" s="92">
        <f>IF(X2048="","",X2048)</f>
        <v>43.97</v>
      </c>
      <c r="Y4280" s="92">
        <f>IF(Y2048="","",Y2048)</f>
        <v>51.4</v>
      </c>
      <c r="Z4280" s="92" t="str">
        <f>IF(Z2048="","",Z2048)</f>
        <v/>
      </c>
      <c r="AA4280" s="92" t="str">
        <f>IF(AA2048="","",AA2048)</f>
        <v/>
      </c>
      <c r="AB4280" s="95" t="str">
        <f>IF(AB2048="","",AB2048)</f>
        <v/>
      </c>
      <c r="AC4280" s="94">
        <f>IF(AC2048="","",AC2048)</f>
        <v>45747</v>
      </c>
      <c r="AD4280" s="96" t="str">
        <f>IF(AD2048="","",AD2048)</f>
        <v>U4</v>
      </c>
      <c r="AE4280" s="96" t="str">
        <f>IF(AE2048="","",AE2048)</f>
        <v>EBC_FORBUSPF_C25F</v>
      </c>
      <c r="AF4280" s="96" t="str">
        <f>IF(AF2048="","",AF2048)</f>
        <v>For Business vU4 Mar 2025</v>
      </c>
      <c r="AG4280" s="96" t="str">
        <f>IF(AG2048="","",AG2048)</f>
        <v>Elec For Bus Pre vU4 2yr BKF Mar 2025</v>
      </c>
      <c r="AH4280" s="85" t="str">
        <f>IF(AH2048="","",AH2048)</f>
        <v>C25F</v>
      </c>
    </row>
    <row r="4281" spans="1:34" s="34" customFormat="1" x14ac:dyDescent="0.25">
      <c r="A4281" s="85"/>
      <c r="B4281" s="86" t="str">
        <f>IF(B2049="","",B2049)</f>
        <v>Electricity</v>
      </c>
      <c r="C4281" s="85">
        <f>IF(C2049="","",C2049)</f>
        <v>11</v>
      </c>
      <c r="D4281" s="87">
        <v>4</v>
      </c>
      <c r="E4281" s="85" t="str">
        <f>IF(E2049="","",E2049)</f>
        <v>Standard</v>
      </c>
      <c r="F4281" s="85" t="str">
        <f>IF(F2049="","",F2049)</f>
        <v/>
      </c>
      <c r="G4281" s="85" t="str">
        <f>IF(G2049="","",G2049)</f>
        <v/>
      </c>
      <c r="H4281" s="85" t="str">
        <f>IF(H2049="","",H2049)</f>
        <v>Renewal</v>
      </c>
      <c r="I4281" s="85">
        <f>IF(I2049="","",I2049)</f>
        <v>24</v>
      </c>
      <c r="J4281" s="88">
        <f>IF(J2049="","",J2049)</f>
        <v>50000</v>
      </c>
      <c r="K4281" s="88">
        <f>IF(K2049="","",K2049)</f>
        <v>99999</v>
      </c>
      <c r="L4281" s="89">
        <f>IF(L2049="","",L2049)</f>
        <v>44901</v>
      </c>
      <c r="M4281" s="89" t="str">
        <f>IF(M2049="","",M2049)</f>
        <v/>
      </c>
      <c r="N4281" s="89">
        <f>IF(N2049="","",N2049)</f>
        <v>44901</v>
      </c>
      <c r="O4281" s="89" t="str">
        <f>IF(O2049="","",O2049)</f>
        <v/>
      </c>
      <c r="P4281" s="85" t="str">
        <f>IF(P2049="","",P2049)</f>
        <v>Monthly Variable Direct Debit</v>
      </c>
      <c r="Q4281" s="90" t="str">
        <f>IF(Q2049="","",Q2049)</f>
        <v>For Business</v>
      </c>
      <c r="R4281" s="85" t="str">
        <f>IF(R2049="","",R2049)</f>
        <v>With S/C</v>
      </c>
      <c r="S4281" s="85" t="str">
        <f>IF(S2049="","",S2049)</f>
        <v>N</v>
      </c>
      <c r="T4281" s="85" t="str">
        <f>IF(T2049="","",T2049)</f>
        <v/>
      </c>
      <c r="U4281" s="85" t="str">
        <f>IF(U2049="","",U2049)</f>
        <v/>
      </c>
      <c r="V4281" s="85" t="str">
        <f>IF(V2049="","",V2049)</f>
        <v/>
      </c>
      <c r="W4281" s="91" t="str">
        <f>IF(W2049="","",W2049)</f>
        <v/>
      </c>
      <c r="X4281" s="92">
        <f>IF(X2049="","",X2049)</f>
        <v>72</v>
      </c>
      <c r="Y4281" s="92">
        <f>IF(Y2049="","",Y2049)</f>
        <v>50.09</v>
      </c>
      <c r="Z4281" s="92" t="str">
        <f>IF(Z2049="","",Z2049)</f>
        <v/>
      </c>
      <c r="AA4281" s="92" t="str">
        <f>IF(AA2049="","",AA2049)</f>
        <v/>
      </c>
      <c r="AB4281" s="95" t="str">
        <f>IF(AB2049="","",AB2049)</f>
        <v/>
      </c>
      <c r="AC4281" s="94">
        <f>IF(AC2049="","",AC2049)</f>
        <v>45747</v>
      </c>
      <c r="AD4281" s="96" t="str">
        <f>IF(AD2049="","",AD2049)</f>
        <v>U4</v>
      </c>
      <c r="AE4281" s="96" t="str">
        <f>IF(AE2049="","",AE2049)</f>
        <v>EBC_FORBUSPF_C25F</v>
      </c>
      <c r="AF4281" s="96" t="str">
        <f>IF(AF2049="","",AF2049)</f>
        <v>For Business vU4 Mar 2025</v>
      </c>
      <c r="AG4281" s="96" t="str">
        <f>IF(AG2049="","",AG2049)</f>
        <v>Elec For Bus Pre vU4 2yr BKF Mar 2025</v>
      </c>
      <c r="AH4281" s="85" t="str">
        <f>IF(AH2049="","",AH2049)</f>
        <v>C25F</v>
      </c>
    </row>
    <row r="4282" spans="1:34" s="34" customFormat="1" x14ac:dyDescent="0.25">
      <c r="A4282" s="85"/>
      <c r="B4282" s="86" t="str">
        <f>IF(B2050="","",B2050)</f>
        <v>Electricity</v>
      </c>
      <c r="C4282" s="85">
        <f>IF(C2050="","",C2050)</f>
        <v>12</v>
      </c>
      <c r="D4282" s="87">
        <v>4</v>
      </c>
      <c r="E4282" s="85" t="str">
        <f>IF(E2050="","",E2050)</f>
        <v>Standard</v>
      </c>
      <c r="F4282" s="85" t="str">
        <f>IF(F2050="","",F2050)</f>
        <v/>
      </c>
      <c r="G4282" s="85" t="str">
        <f>IF(G2050="","",G2050)</f>
        <v/>
      </c>
      <c r="H4282" s="85" t="str">
        <f>IF(H2050="","",H2050)</f>
        <v>Renewal</v>
      </c>
      <c r="I4282" s="85">
        <f>IF(I2050="","",I2050)</f>
        <v>24</v>
      </c>
      <c r="J4282" s="88">
        <f>IF(J2050="","",J2050)</f>
        <v>50000</v>
      </c>
      <c r="K4282" s="88">
        <f>IF(K2050="","",K2050)</f>
        <v>99999</v>
      </c>
      <c r="L4282" s="89">
        <f>IF(L2050="","",L2050)</f>
        <v>44901</v>
      </c>
      <c r="M4282" s="89" t="str">
        <f>IF(M2050="","",M2050)</f>
        <v/>
      </c>
      <c r="N4282" s="89">
        <f>IF(N2050="","",N2050)</f>
        <v>44901</v>
      </c>
      <c r="O4282" s="89" t="str">
        <f>IF(O2050="","",O2050)</f>
        <v/>
      </c>
      <c r="P4282" s="85" t="str">
        <f>IF(P2050="","",P2050)</f>
        <v>Monthly Variable Direct Debit</v>
      </c>
      <c r="Q4282" s="90" t="str">
        <f>IF(Q2050="","",Q2050)</f>
        <v>For Business</v>
      </c>
      <c r="R4282" s="85" t="str">
        <f>IF(R2050="","",R2050)</f>
        <v>With S/C</v>
      </c>
      <c r="S4282" s="85" t="str">
        <f>IF(S2050="","",S2050)</f>
        <v>N</v>
      </c>
      <c r="T4282" s="85" t="str">
        <f>IF(T2050="","",T2050)</f>
        <v/>
      </c>
      <c r="U4282" s="85" t="str">
        <f>IF(U2050="","",U2050)</f>
        <v/>
      </c>
      <c r="V4282" s="85" t="str">
        <f>IF(V2050="","",V2050)</f>
        <v/>
      </c>
      <c r="W4282" s="91" t="str">
        <f>IF(W2050="","",W2050)</f>
        <v/>
      </c>
      <c r="X4282" s="92">
        <f>IF(X2050="","",X2050)</f>
        <v>26.12</v>
      </c>
      <c r="Y4282" s="92">
        <f>IF(Y2050="","",Y2050)</f>
        <v>50.84</v>
      </c>
      <c r="Z4282" s="92" t="str">
        <f>IF(Z2050="","",Z2050)</f>
        <v/>
      </c>
      <c r="AA4282" s="92" t="str">
        <f>IF(AA2050="","",AA2050)</f>
        <v/>
      </c>
      <c r="AB4282" s="95" t="str">
        <f>IF(AB2050="","",AB2050)</f>
        <v/>
      </c>
      <c r="AC4282" s="94">
        <f>IF(AC2050="","",AC2050)</f>
        <v>45747</v>
      </c>
      <c r="AD4282" s="96" t="str">
        <f>IF(AD2050="","",AD2050)</f>
        <v>U4</v>
      </c>
      <c r="AE4282" s="96" t="str">
        <f>IF(AE2050="","",AE2050)</f>
        <v>EBC_FORBUSPF_C25F</v>
      </c>
      <c r="AF4282" s="96" t="str">
        <f>IF(AF2050="","",AF2050)</f>
        <v>For Business vU4 Mar 2025</v>
      </c>
      <c r="AG4282" s="96" t="str">
        <f>IF(AG2050="","",AG2050)</f>
        <v>Elec For Bus Pre vU4 2yr BKF Mar 2025</v>
      </c>
      <c r="AH4282" s="85" t="str">
        <f>IF(AH2050="","",AH2050)</f>
        <v>C25F</v>
      </c>
    </row>
    <row r="4283" spans="1:34" s="34" customFormat="1" x14ac:dyDescent="0.25">
      <c r="A4283" s="85"/>
      <c r="B4283" s="86" t="str">
        <f>IF(B2051="","",B2051)</f>
        <v>Electricity</v>
      </c>
      <c r="C4283" s="85">
        <f>IF(C2051="","",C2051)</f>
        <v>13</v>
      </c>
      <c r="D4283" s="87">
        <v>4</v>
      </c>
      <c r="E4283" s="85" t="str">
        <f>IF(E2051="","",E2051)</f>
        <v>Standard</v>
      </c>
      <c r="F4283" s="85" t="str">
        <f>IF(F2051="","",F2051)</f>
        <v/>
      </c>
      <c r="G4283" s="85" t="str">
        <f>IF(G2051="","",G2051)</f>
        <v/>
      </c>
      <c r="H4283" s="85" t="str">
        <f>IF(H2051="","",H2051)</f>
        <v>Renewal</v>
      </c>
      <c r="I4283" s="85">
        <f>IF(I2051="","",I2051)</f>
        <v>24</v>
      </c>
      <c r="J4283" s="88">
        <f>IF(J2051="","",J2051)</f>
        <v>50000</v>
      </c>
      <c r="K4283" s="88">
        <f>IF(K2051="","",K2051)</f>
        <v>99999</v>
      </c>
      <c r="L4283" s="89">
        <f>IF(L2051="","",L2051)</f>
        <v>44901</v>
      </c>
      <c r="M4283" s="89" t="str">
        <f>IF(M2051="","",M2051)</f>
        <v/>
      </c>
      <c r="N4283" s="89">
        <f>IF(N2051="","",N2051)</f>
        <v>44901</v>
      </c>
      <c r="O4283" s="89" t="str">
        <f>IF(O2051="","",O2051)</f>
        <v/>
      </c>
      <c r="P4283" s="85" t="str">
        <f>IF(P2051="","",P2051)</f>
        <v>Monthly Variable Direct Debit</v>
      </c>
      <c r="Q4283" s="90" t="str">
        <f>IF(Q2051="","",Q2051)</f>
        <v>For Business</v>
      </c>
      <c r="R4283" s="85" t="str">
        <f>IF(R2051="","",R2051)</f>
        <v>With S/C</v>
      </c>
      <c r="S4283" s="85" t="str">
        <f>IF(S2051="","",S2051)</f>
        <v>N</v>
      </c>
      <c r="T4283" s="85" t="str">
        <f>IF(T2051="","",T2051)</f>
        <v/>
      </c>
      <c r="U4283" s="85" t="str">
        <f>IF(U2051="","",U2051)</f>
        <v/>
      </c>
      <c r="V4283" s="85" t="str">
        <f>IF(V2051="","",V2051)</f>
        <v/>
      </c>
      <c r="W4283" s="91" t="str">
        <f>IF(W2051="","",W2051)</f>
        <v/>
      </c>
      <c r="X4283" s="92">
        <f>IF(X2051="","",X2051)</f>
        <v>71.72</v>
      </c>
      <c r="Y4283" s="92">
        <f>IF(Y2051="","",Y2051)</f>
        <v>51.98</v>
      </c>
      <c r="Z4283" s="92" t="str">
        <f>IF(Z2051="","",Z2051)</f>
        <v/>
      </c>
      <c r="AA4283" s="92" t="str">
        <f>IF(AA2051="","",AA2051)</f>
        <v/>
      </c>
      <c r="AB4283" s="95" t="str">
        <f>IF(AB2051="","",AB2051)</f>
        <v/>
      </c>
      <c r="AC4283" s="94">
        <f>IF(AC2051="","",AC2051)</f>
        <v>45747</v>
      </c>
      <c r="AD4283" s="96" t="str">
        <f>IF(AD2051="","",AD2051)</f>
        <v>U4</v>
      </c>
      <c r="AE4283" s="96" t="str">
        <f>IF(AE2051="","",AE2051)</f>
        <v>EBC_FORBUSPF_C25F</v>
      </c>
      <c r="AF4283" s="96" t="str">
        <f>IF(AF2051="","",AF2051)</f>
        <v>For Business vU4 Mar 2025</v>
      </c>
      <c r="AG4283" s="96" t="str">
        <f>IF(AG2051="","",AG2051)</f>
        <v>Elec For Bus Pre vU4 2yr BKF Mar 2025</v>
      </c>
      <c r="AH4283" s="85" t="str">
        <f>IF(AH2051="","",AH2051)</f>
        <v>C25F</v>
      </c>
    </row>
    <row r="4284" spans="1:34" s="34" customFormat="1" x14ac:dyDescent="0.25">
      <c r="A4284" s="85"/>
      <c r="B4284" s="86" t="str">
        <f>IF(B2052="","",B2052)</f>
        <v>Electricity</v>
      </c>
      <c r="C4284" s="85">
        <f>IF(C2052="","",C2052)</f>
        <v>14</v>
      </c>
      <c r="D4284" s="87">
        <v>4</v>
      </c>
      <c r="E4284" s="85" t="str">
        <f>IF(E2052="","",E2052)</f>
        <v>Standard</v>
      </c>
      <c r="F4284" s="85" t="str">
        <f>IF(F2052="","",F2052)</f>
        <v/>
      </c>
      <c r="G4284" s="85" t="str">
        <f>IF(G2052="","",G2052)</f>
        <v/>
      </c>
      <c r="H4284" s="85" t="str">
        <f>IF(H2052="","",H2052)</f>
        <v>Renewal</v>
      </c>
      <c r="I4284" s="85">
        <f>IF(I2052="","",I2052)</f>
        <v>24</v>
      </c>
      <c r="J4284" s="88">
        <f>IF(J2052="","",J2052)</f>
        <v>50000</v>
      </c>
      <c r="K4284" s="88">
        <f>IF(K2052="","",K2052)</f>
        <v>99999</v>
      </c>
      <c r="L4284" s="89">
        <f>IF(L2052="","",L2052)</f>
        <v>44901</v>
      </c>
      <c r="M4284" s="89" t="str">
        <f>IF(M2052="","",M2052)</f>
        <v/>
      </c>
      <c r="N4284" s="89">
        <f>IF(N2052="","",N2052)</f>
        <v>44901</v>
      </c>
      <c r="O4284" s="89" t="str">
        <f>IF(O2052="","",O2052)</f>
        <v/>
      </c>
      <c r="P4284" s="85" t="str">
        <f>IF(P2052="","",P2052)</f>
        <v>Monthly Variable Direct Debit</v>
      </c>
      <c r="Q4284" s="90" t="str">
        <f>IF(Q2052="","",Q2052)</f>
        <v>For Business</v>
      </c>
      <c r="R4284" s="85" t="str">
        <f>IF(R2052="","",R2052)</f>
        <v>With S/C</v>
      </c>
      <c r="S4284" s="85" t="str">
        <f>IF(S2052="","",S2052)</f>
        <v>N</v>
      </c>
      <c r="T4284" s="85" t="str">
        <f>IF(T2052="","",T2052)</f>
        <v/>
      </c>
      <c r="U4284" s="85" t="str">
        <f>IF(U2052="","",U2052)</f>
        <v/>
      </c>
      <c r="V4284" s="85" t="str">
        <f>IF(V2052="","",V2052)</f>
        <v/>
      </c>
      <c r="W4284" s="91" t="str">
        <f>IF(W2052="","",W2052)</f>
        <v/>
      </c>
      <c r="X4284" s="92">
        <f>IF(X2052="","",X2052)</f>
        <v>81.319999999999993</v>
      </c>
      <c r="Y4284" s="92">
        <f>IF(Y2052="","",Y2052)</f>
        <v>50.17</v>
      </c>
      <c r="Z4284" s="92" t="str">
        <f>IF(Z2052="","",Z2052)</f>
        <v/>
      </c>
      <c r="AA4284" s="92" t="str">
        <f>IF(AA2052="","",AA2052)</f>
        <v/>
      </c>
      <c r="AB4284" s="95" t="str">
        <f>IF(AB2052="","",AB2052)</f>
        <v/>
      </c>
      <c r="AC4284" s="94">
        <f>IF(AC2052="","",AC2052)</f>
        <v>45747</v>
      </c>
      <c r="AD4284" s="96" t="str">
        <f>IF(AD2052="","",AD2052)</f>
        <v>U4</v>
      </c>
      <c r="AE4284" s="96" t="str">
        <f>IF(AE2052="","",AE2052)</f>
        <v>EBC_FORBUSPF_C25F</v>
      </c>
      <c r="AF4284" s="96" t="str">
        <f>IF(AF2052="","",AF2052)</f>
        <v>For Business vU4 Mar 2025</v>
      </c>
      <c r="AG4284" s="96" t="str">
        <f>IF(AG2052="","",AG2052)</f>
        <v>Elec For Bus Pre vU4 2yr BKF Mar 2025</v>
      </c>
      <c r="AH4284" s="85" t="str">
        <f>IF(AH2052="","",AH2052)</f>
        <v>C25F</v>
      </c>
    </row>
    <row r="4285" spans="1:34" s="34" customFormat="1" x14ac:dyDescent="0.25">
      <c r="A4285" s="85"/>
      <c r="B4285" s="86" t="str">
        <f>IF(B2053="","",B2053)</f>
        <v>Electricity</v>
      </c>
      <c r="C4285" s="85">
        <f>IF(C2053="","",C2053)</f>
        <v>15</v>
      </c>
      <c r="D4285" s="87">
        <v>4</v>
      </c>
      <c r="E4285" s="85" t="str">
        <f>IF(E2053="","",E2053)</f>
        <v>Standard</v>
      </c>
      <c r="F4285" s="85" t="str">
        <f>IF(F2053="","",F2053)</f>
        <v/>
      </c>
      <c r="G4285" s="85" t="str">
        <f>IF(G2053="","",G2053)</f>
        <v/>
      </c>
      <c r="H4285" s="85" t="str">
        <f>IF(H2053="","",H2053)</f>
        <v>Renewal</v>
      </c>
      <c r="I4285" s="85">
        <f>IF(I2053="","",I2053)</f>
        <v>24</v>
      </c>
      <c r="J4285" s="88">
        <f>IF(J2053="","",J2053)</f>
        <v>50000</v>
      </c>
      <c r="K4285" s="88">
        <f>IF(K2053="","",K2053)</f>
        <v>99999</v>
      </c>
      <c r="L4285" s="89">
        <f>IF(L2053="","",L2053)</f>
        <v>44901</v>
      </c>
      <c r="M4285" s="89" t="str">
        <f>IF(M2053="","",M2053)</f>
        <v/>
      </c>
      <c r="N4285" s="89">
        <f>IF(N2053="","",N2053)</f>
        <v>44901</v>
      </c>
      <c r="O4285" s="89" t="str">
        <f>IF(O2053="","",O2053)</f>
        <v/>
      </c>
      <c r="P4285" s="85" t="str">
        <f>IF(P2053="","",P2053)</f>
        <v>Monthly Variable Direct Debit</v>
      </c>
      <c r="Q4285" s="90" t="str">
        <f>IF(Q2053="","",Q2053)</f>
        <v>For Business</v>
      </c>
      <c r="R4285" s="85" t="str">
        <f>IF(R2053="","",R2053)</f>
        <v>With S/C</v>
      </c>
      <c r="S4285" s="85" t="str">
        <f>IF(S2053="","",S2053)</f>
        <v>N</v>
      </c>
      <c r="T4285" s="85" t="str">
        <f>IF(T2053="","",T2053)</f>
        <v/>
      </c>
      <c r="U4285" s="85" t="str">
        <f>IF(U2053="","",U2053)</f>
        <v/>
      </c>
      <c r="V4285" s="85" t="str">
        <f>IF(V2053="","",V2053)</f>
        <v/>
      </c>
      <c r="W4285" s="91" t="str">
        <f>IF(W2053="","",W2053)</f>
        <v/>
      </c>
      <c r="X4285" s="92">
        <f>IF(X2053="","",X2053)</f>
        <v>88.61</v>
      </c>
      <c r="Y4285" s="92">
        <f>IF(Y2053="","",Y2053)</f>
        <v>50.29</v>
      </c>
      <c r="Z4285" s="92" t="str">
        <f>IF(Z2053="","",Z2053)</f>
        <v/>
      </c>
      <c r="AA4285" s="92" t="str">
        <f>IF(AA2053="","",AA2053)</f>
        <v/>
      </c>
      <c r="AB4285" s="95" t="str">
        <f>IF(AB2053="","",AB2053)</f>
        <v/>
      </c>
      <c r="AC4285" s="94">
        <f>IF(AC2053="","",AC2053)</f>
        <v>45747</v>
      </c>
      <c r="AD4285" s="96" t="str">
        <f>IF(AD2053="","",AD2053)</f>
        <v>U4</v>
      </c>
      <c r="AE4285" s="96" t="str">
        <f>IF(AE2053="","",AE2053)</f>
        <v>EBC_FORBUSPF_C25F</v>
      </c>
      <c r="AF4285" s="96" t="str">
        <f>IF(AF2053="","",AF2053)</f>
        <v>For Business vU4 Mar 2025</v>
      </c>
      <c r="AG4285" s="96" t="str">
        <f>IF(AG2053="","",AG2053)</f>
        <v>Elec For Bus Pre vU4 2yr BKF Mar 2025</v>
      </c>
      <c r="AH4285" s="85" t="str">
        <f>IF(AH2053="","",AH2053)</f>
        <v>C25F</v>
      </c>
    </row>
    <row r="4286" spans="1:34" s="34" customFormat="1" x14ac:dyDescent="0.25">
      <c r="A4286" s="85"/>
      <c r="B4286" s="86" t="str">
        <f>IF(B2054="","",B2054)</f>
        <v>Electricity</v>
      </c>
      <c r="C4286" s="85">
        <f>IF(C2054="","",C2054)</f>
        <v>16</v>
      </c>
      <c r="D4286" s="87">
        <v>4</v>
      </c>
      <c r="E4286" s="85" t="str">
        <f>IF(E2054="","",E2054)</f>
        <v>Standard</v>
      </c>
      <c r="F4286" s="85" t="str">
        <f>IF(F2054="","",F2054)</f>
        <v/>
      </c>
      <c r="G4286" s="85" t="str">
        <f>IF(G2054="","",G2054)</f>
        <v/>
      </c>
      <c r="H4286" s="85" t="str">
        <f>IF(H2054="","",H2054)</f>
        <v>Renewal</v>
      </c>
      <c r="I4286" s="85">
        <f>IF(I2054="","",I2054)</f>
        <v>24</v>
      </c>
      <c r="J4286" s="88">
        <f>IF(J2054="","",J2054)</f>
        <v>50000</v>
      </c>
      <c r="K4286" s="88">
        <f>IF(K2054="","",K2054)</f>
        <v>99999</v>
      </c>
      <c r="L4286" s="89">
        <f>IF(L2054="","",L2054)</f>
        <v>44901</v>
      </c>
      <c r="M4286" s="89" t="str">
        <f>IF(M2054="","",M2054)</f>
        <v/>
      </c>
      <c r="N4286" s="89">
        <f>IF(N2054="","",N2054)</f>
        <v>44901</v>
      </c>
      <c r="O4286" s="89" t="str">
        <f>IF(O2054="","",O2054)</f>
        <v/>
      </c>
      <c r="P4286" s="85" t="str">
        <f>IF(P2054="","",P2054)</f>
        <v>Monthly Variable Direct Debit</v>
      </c>
      <c r="Q4286" s="90" t="str">
        <f>IF(Q2054="","",Q2054)</f>
        <v>For Business</v>
      </c>
      <c r="R4286" s="85" t="str">
        <f>IF(R2054="","",R2054)</f>
        <v>With S/C</v>
      </c>
      <c r="S4286" s="85" t="str">
        <f>IF(S2054="","",S2054)</f>
        <v>N</v>
      </c>
      <c r="T4286" s="85" t="str">
        <f>IF(T2054="","",T2054)</f>
        <v/>
      </c>
      <c r="U4286" s="85" t="str">
        <f>IF(U2054="","",U2054)</f>
        <v/>
      </c>
      <c r="V4286" s="85" t="str">
        <f>IF(V2054="","",V2054)</f>
        <v/>
      </c>
      <c r="W4286" s="91" t="str">
        <f>IF(W2054="","",W2054)</f>
        <v/>
      </c>
      <c r="X4286" s="92">
        <f>IF(X2054="","",X2054)</f>
        <v>54.28</v>
      </c>
      <c r="Y4286" s="92">
        <f>IF(Y2054="","",Y2054)</f>
        <v>51.08</v>
      </c>
      <c r="Z4286" s="92" t="str">
        <f>IF(Z2054="","",Z2054)</f>
        <v/>
      </c>
      <c r="AA4286" s="92" t="str">
        <f>IF(AA2054="","",AA2054)</f>
        <v/>
      </c>
      <c r="AB4286" s="95" t="str">
        <f>IF(AB2054="","",AB2054)</f>
        <v/>
      </c>
      <c r="AC4286" s="94">
        <f>IF(AC2054="","",AC2054)</f>
        <v>45747</v>
      </c>
      <c r="AD4286" s="96" t="str">
        <f>IF(AD2054="","",AD2054)</f>
        <v>U4</v>
      </c>
      <c r="AE4286" s="96" t="str">
        <f>IF(AE2054="","",AE2054)</f>
        <v>EBC_FORBUSPF_C25F</v>
      </c>
      <c r="AF4286" s="96" t="str">
        <f>IF(AF2054="","",AF2054)</f>
        <v>For Business vU4 Mar 2025</v>
      </c>
      <c r="AG4286" s="96" t="str">
        <f>IF(AG2054="","",AG2054)</f>
        <v>Elec For Bus Pre vU4 2yr BKF Mar 2025</v>
      </c>
      <c r="AH4286" s="85" t="str">
        <f>IF(AH2054="","",AH2054)</f>
        <v>C25F</v>
      </c>
    </row>
    <row r="4287" spans="1:34" s="34" customFormat="1" x14ac:dyDescent="0.25">
      <c r="A4287" s="85"/>
      <c r="B4287" s="86" t="str">
        <f>IF(B2055="","",B2055)</f>
        <v>Electricity</v>
      </c>
      <c r="C4287" s="85">
        <f>IF(C2055="","",C2055)</f>
        <v>17</v>
      </c>
      <c r="D4287" s="87">
        <v>4</v>
      </c>
      <c r="E4287" s="85" t="str">
        <f>IF(E2055="","",E2055)</f>
        <v>Standard</v>
      </c>
      <c r="F4287" s="85" t="str">
        <f>IF(F2055="","",F2055)</f>
        <v/>
      </c>
      <c r="G4287" s="85" t="str">
        <f>IF(G2055="","",G2055)</f>
        <v/>
      </c>
      <c r="H4287" s="85" t="str">
        <f>IF(H2055="","",H2055)</f>
        <v>Renewal</v>
      </c>
      <c r="I4287" s="85">
        <f>IF(I2055="","",I2055)</f>
        <v>24</v>
      </c>
      <c r="J4287" s="88">
        <f>IF(J2055="","",J2055)</f>
        <v>50000</v>
      </c>
      <c r="K4287" s="88">
        <f>IF(K2055="","",K2055)</f>
        <v>99999</v>
      </c>
      <c r="L4287" s="89">
        <f>IF(L2055="","",L2055)</f>
        <v>44901</v>
      </c>
      <c r="M4287" s="89" t="str">
        <f>IF(M2055="","",M2055)</f>
        <v/>
      </c>
      <c r="N4287" s="89">
        <f>IF(N2055="","",N2055)</f>
        <v>44901</v>
      </c>
      <c r="O4287" s="89" t="str">
        <f>IF(O2055="","",O2055)</f>
        <v/>
      </c>
      <c r="P4287" s="85" t="str">
        <f>IF(P2055="","",P2055)</f>
        <v>Monthly Variable Direct Debit</v>
      </c>
      <c r="Q4287" s="90" t="str">
        <f>IF(Q2055="","",Q2055)</f>
        <v>For Business</v>
      </c>
      <c r="R4287" s="85" t="str">
        <f>IF(R2055="","",R2055)</f>
        <v>With S/C</v>
      </c>
      <c r="S4287" s="85" t="str">
        <f>IF(S2055="","",S2055)</f>
        <v>N</v>
      </c>
      <c r="T4287" s="85" t="str">
        <f>IF(T2055="","",T2055)</f>
        <v/>
      </c>
      <c r="U4287" s="85" t="str">
        <f>IF(U2055="","",U2055)</f>
        <v/>
      </c>
      <c r="V4287" s="85" t="str">
        <f>IF(V2055="","",V2055)</f>
        <v/>
      </c>
      <c r="W4287" s="91" t="str">
        <f>IF(W2055="","",W2055)</f>
        <v/>
      </c>
      <c r="X4287" s="92">
        <f>IF(X2055="","",X2055)</f>
        <v>67.17</v>
      </c>
      <c r="Y4287" s="92">
        <f>IF(Y2055="","",Y2055)</f>
        <v>51.21</v>
      </c>
      <c r="Z4287" s="92" t="str">
        <f>IF(Z2055="","",Z2055)</f>
        <v/>
      </c>
      <c r="AA4287" s="92" t="str">
        <f>IF(AA2055="","",AA2055)</f>
        <v/>
      </c>
      <c r="AB4287" s="95" t="str">
        <f>IF(AB2055="","",AB2055)</f>
        <v/>
      </c>
      <c r="AC4287" s="94">
        <f>IF(AC2055="","",AC2055)</f>
        <v>45747</v>
      </c>
      <c r="AD4287" s="96" t="str">
        <f>IF(AD2055="","",AD2055)</f>
        <v>U4</v>
      </c>
      <c r="AE4287" s="96" t="str">
        <f>IF(AE2055="","",AE2055)</f>
        <v>EBC_FORBUSPF_C25F</v>
      </c>
      <c r="AF4287" s="96" t="str">
        <f>IF(AF2055="","",AF2055)</f>
        <v>For Business vU4 Mar 2025</v>
      </c>
      <c r="AG4287" s="96" t="str">
        <f>IF(AG2055="","",AG2055)</f>
        <v>Elec For Bus Pre vU4 2yr BKF Mar 2025</v>
      </c>
      <c r="AH4287" s="85" t="str">
        <f>IF(AH2055="","",AH2055)</f>
        <v>C25F</v>
      </c>
    </row>
    <row r="4288" spans="1:34" s="34" customFormat="1" x14ac:dyDescent="0.25">
      <c r="A4288" s="85"/>
      <c r="B4288" s="86" t="str">
        <f>IF(B2056="","",B2056)</f>
        <v>Electricity</v>
      </c>
      <c r="C4288" s="85">
        <f>IF(C2056="","",C2056)</f>
        <v>18</v>
      </c>
      <c r="D4288" s="87">
        <v>4</v>
      </c>
      <c r="E4288" s="85" t="str">
        <f>IF(E2056="","",E2056)</f>
        <v>Standard</v>
      </c>
      <c r="F4288" s="85" t="str">
        <f>IF(F2056="","",F2056)</f>
        <v/>
      </c>
      <c r="G4288" s="85" t="str">
        <f>IF(G2056="","",G2056)</f>
        <v/>
      </c>
      <c r="H4288" s="85" t="str">
        <f>IF(H2056="","",H2056)</f>
        <v>Renewal</v>
      </c>
      <c r="I4288" s="85">
        <f>IF(I2056="","",I2056)</f>
        <v>24</v>
      </c>
      <c r="J4288" s="88">
        <f>IF(J2056="","",J2056)</f>
        <v>50000</v>
      </c>
      <c r="K4288" s="88">
        <f>IF(K2056="","",K2056)</f>
        <v>99999</v>
      </c>
      <c r="L4288" s="89">
        <f>IF(L2056="","",L2056)</f>
        <v>44901</v>
      </c>
      <c r="M4288" s="89" t="str">
        <f>IF(M2056="","",M2056)</f>
        <v/>
      </c>
      <c r="N4288" s="89">
        <f>IF(N2056="","",N2056)</f>
        <v>44901</v>
      </c>
      <c r="O4288" s="89" t="str">
        <f>IF(O2056="","",O2056)</f>
        <v/>
      </c>
      <c r="P4288" s="85" t="str">
        <f>IF(P2056="","",P2056)</f>
        <v>Monthly Variable Direct Debit</v>
      </c>
      <c r="Q4288" s="90" t="str">
        <f>IF(Q2056="","",Q2056)</f>
        <v>For Business</v>
      </c>
      <c r="R4288" s="85" t="str">
        <f>IF(R2056="","",R2056)</f>
        <v>With S/C</v>
      </c>
      <c r="S4288" s="85" t="str">
        <f>IF(S2056="","",S2056)</f>
        <v>N</v>
      </c>
      <c r="T4288" s="85" t="str">
        <f>IF(T2056="","",T2056)</f>
        <v/>
      </c>
      <c r="U4288" s="85" t="str">
        <f>IF(U2056="","",U2056)</f>
        <v/>
      </c>
      <c r="V4288" s="85" t="str">
        <f>IF(V2056="","",V2056)</f>
        <v/>
      </c>
      <c r="W4288" s="91" t="str">
        <f>IF(W2056="","",W2056)</f>
        <v/>
      </c>
      <c r="X4288" s="92">
        <f>IF(X2056="","",X2056)</f>
        <v>81.19</v>
      </c>
      <c r="Y4288" s="92">
        <f>IF(Y2056="","",Y2056)</f>
        <v>50.48</v>
      </c>
      <c r="Z4288" s="92" t="str">
        <f>IF(Z2056="","",Z2056)</f>
        <v/>
      </c>
      <c r="AA4288" s="92" t="str">
        <f>IF(AA2056="","",AA2056)</f>
        <v/>
      </c>
      <c r="AB4288" s="95" t="str">
        <f>IF(AB2056="","",AB2056)</f>
        <v/>
      </c>
      <c r="AC4288" s="94">
        <f>IF(AC2056="","",AC2056)</f>
        <v>45747</v>
      </c>
      <c r="AD4288" s="96" t="str">
        <f>IF(AD2056="","",AD2056)</f>
        <v>U4</v>
      </c>
      <c r="AE4288" s="96" t="str">
        <f>IF(AE2056="","",AE2056)</f>
        <v>EBC_FORBUSPF_C25F</v>
      </c>
      <c r="AF4288" s="96" t="str">
        <f>IF(AF2056="","",AF2056)</f>
        <v>For Business vU4 Mar 2025</v>
      </c>
      <c r="AG4288" s="96" t="str">
        <f>IF(AG2056="","",AG2056)</f>
        <v>Elec For Bus Pre vU4 2yr BKF Mar 2025</v>
      </c>
      <c r="AH4288" s="85" t="str">
        <f>IF(AH2056="","",AH2056)</f>
        <v>C25F</v>
      </c>
    </row>
    <row r="4289" spans="1:34" s="34" customFormat="1" x14ac:dyDescent="0.25">
      <c r="A4289" s="85"/>
      <c r="B4289" s="86" t="str">
        <f>IF(B2057="","",B2057)</f>
        <v>Electricity</v>
      </c>
      <c r="C4289" s="85">
        <f>IF(C2057="","",C2057)</f>
        <v>19</v>
      </c>
      <c r="D4289" s="87">
        <v>4</v>
      </c>
      <c r="E4289" s="85" t="str">
        <f>IF(E2057="","",E2057)</f>
        <v>Standard</v>
      </c>
      <c r="F4289" s="85" t="str">
        <f>IF(F2057="","",F2057)</f>
        <v/>
      </c>
      <c r="G4289" s="85" t="str">
        <f>IF(G2057="","",G2057)</f>
        <v/>
      </c>
      <c r="H4289" s="85" t="str">
        <f>IF(H2057="","",H2057)</f>
        <v>Renewal</v>
      </c>
      <c r="I4289" s="85">
        <f>IF(I2057="","",I2057)</f>
        <v>24</v>
      </c>
      <c r="J4289" s="88">
        <f>IF(J2057="","",J2057)</f>
        <v>50000</v>
      </c>
      <c r="K4289" s="88">
        <f>IF(K2057="","",K2057)</f>
        <v>99999</v>
      </c>
      <c r="L4289" s="89">
        <f>IF(L2057="","",L2057)</f>
        <v>44901</v>
      </c>
      <c r="M4289" s="89" t="str">
        <f>IF(M2057="","",M2057)</f>
        <v/>
      </c>
      <c r="N4289" s="89">
        <f>IF(N2057="","",N2057)</f>
        <v>44901</v>
      </c>
      <c r="O4289" s="89" t="str">
        <f>IF(O2057="","",O2057)</f>
        <v/>
      </c>
      <c r="P4289" s="85" t="str">
        <f>IF(P2057="","",P2057)</f>
        <v>Monthly Variable Direct Debit</v>
      </c>
      <c r="Q4289" s="90" t="str">
        <f>IF(Q2057="","",Q2057)</f>
        <v>For Business</v>
      </c>
      <c r="R4289" s="85" t="str">
        <f>IF(R2057="","",R2057)</f>
        <v>With S/C</v>
      </c>
      <c r="S4289" s="85" t="str">
        <f>IF(S2057="","",S2057)</f>
        <v>N</v>
      </c>
      <c r="T4289" s="85" t="str">
        <f>IF(T2057="","",T2057)</f>
        <v/>
      </c>
      <c r="U4289" s="85" t="str">
        <f>IF(U2057="","",U2057)</f>
        <v/>
      </c>
      <c r="V4289" s="85" t="str">
        <f>IF(V2057="","",V2057)</f>
        <v/>
      </c>
      <c r="W4289" s="91" t="str">
        <f>IF(W2057="","",W2057)</f>
        <v/>
      </c>
      <c r="X4289" s="92">
        <f>IF(X2057="","",X2057)</f>
        <v>52.79</v>
      </c>
      <c r="Y4289" s="92">
        <f>IF(Y2057="","",Y2057)</f>
        <v>50.85</v>
      </c>
      <c r="Z4289" s="92" t="str">
        <f>IF(Z2057="","",Z2057)</f>
        <v/>
      </c>
      <c r="AA4289" s="92" t="str">
        <f>IF(AA2057="","",AA2057)</f>
        <v/>
      </c>
      <c r="AB4289" s="95" t="str">
        <f>IF(AB2057="","",AB2057)</f>
        <v/>
      </c>
      <c r="AC4289" s="94">
        <f>IF(AC2057="","",AC2057)</f>
        <v>45747</v>
      </c>
      <c r="AD4289" s="96" t="str">
        <f>IF(AD2057="","",AD2057)</f>
        <v>U4</v>
      </c>
      <c r="AE4289" s="96" t="str">
        <f>IF(AE2057="","",AE2057)</f>
        <v>EBC_FORBUSPF_C25F</v>
      </c>
      <c r="AF4289" s="96" t="str">
        <f>IF(AF2057="","",AF2057)</f>
        <v>For Business vU4 Mar 2025</v>
      </c>
      <c r="AG4289" s="96" t="str">
        <f>IF(AG2057="","",AG2057)</f>
        <v>Elec For Bus Pre vU4 2yr BKF Mar 2025</v>
      </c>
      <c r="AH4289" s="85" t="str">
        <f>IF(AH2057="","",AH2057)</f>
        <v>C25F</v>
      </c>
    </row>
    <row r="4290" spans="1:34" s="34" customFormat="1" x14ac:dyDescent="0.25">
      <c r="A4290" s="85"/>
      <c r="B4290" s="86" t="str">
        <f>IF(B2058="","",B2058)</f>
        <v>Electricity</v>
      </c>
      <c r="C4290" s="85">
        <f>IF(C2058="","",C2058)</f>
        <v>20</v>
      </c>
      <c r="D4290" s="87">
        <v>4</v>
      </c>
      <c r="E4290" s="85" t="str">
        <f>IF(E2058="","",E2058)</f>
        <v>Standard</v>
      </c>
      <c r="F4290" s="85" t="str">
        <f>IF(F2058="","",F2058)</f>
        <v/>
      </c>
      <c r="G4290" s="85" t="str">
        <f>IF(G2058="","",G2058)</f>
        <v/>
      </c>
      <c r="H4290" s="85" t="str">
        <f>IF(H2058="","",H2058)</f>
        <v>Renewal</v>
      </c>
      <c r="I4290" s="85">
        <f>IF(I2058="","",I2058)</f>
        <v>24</v>
      </c>
      <c r="J4290" s="88">
        <f>IF(J2058="","",J2058)</f>
        <v>50000</v>
      </c>
      <c r="K4290" s="88">
        <f>IF(K2058="","",K2058)</f>
        <v>99999</v>
      </c>
      <c r="L4290" s="89">
        <f>IF(L2058="","",L2058)</f>
        <v>44901</v>
      </c>
      <c r="M4290" s="89" t="str">
        <f>IF(M2058="","",M2058)</f>
        <v/>
      </c>
      <c r="N4290" s="89">
        <f>IF(N2058="","",N2058)</f>
        <v>44901</v>
      </c>
      <c r="O4290" s="89" t="str">
        <f>IF(O2058="","",O2058)</f>
        <v/>
      </c>
      <c r="P4290" s="85" t="str">
        <f>IF(P2058="","",P2058)</f>
        <v>Monthly Variable Direct Debit</v>
      </c>
      <c r="Q4290" s="90" t="str">
        <f>IF(Q2058="","",Q2058)</f>
        <v>For Business</v>
      </c>
      <c r="R4290" s="85" t="str">
        <f>IF(R2058="","",R2058)</f>
        <v>With S/C</v>
      </c>
      <c r="S4290" s="85" t="str">
        <f>IF(S2058="","",S2058)</f>
        <v>N</v>
      </c>
      <c r="T4290" s="85" t="str">
        <f>IF(T2058="","",T2058)</f>
        <v/>
      </c>
      <c r="U4290" s="85" t="str">
        <f>IF(U2058="","",U2058)</f>
        <v/>
      </c>
      <c r="V4290" s="85" t="str">
        <f>IF(V2058="","",V2058)</f>
        <v/>
      </c>
      <c r="W4290" s="91" t="str">
        <f>IF(W2058="","",W2058)</f>
        <v/>
      </c>
      <c r="X4290" s="92">
        <f>IF(X2058="","",X2058)</f>
        <v>59.66</v>
      </c>
      <c r="Y4290" s="92">
        <f>IF(Y2058="","",Y2058)</f>
        <v>50.39</v>
      </c>
      <c r="Z4290" s="92" t="str">
        <f>IF(Z2058="","",Z2058)</f>
        <v/>
      </c>
      <c r="AA4290" s="92" t="str">
        <f>IF(AA2058="","",AA2058)</f>
        <v/>
      </c>
      <c r="AB4290" s="95" t="str">
        <f>IF(AB2058="","",AB2058)</f>
        <v/>
      </c>
      <c r="AC4290" s="94">
        <f>IF(AC2058="","",AC2058)</f>
        <v>45747</v>
      </c>
      <c r="AD4290" s="96" t="str">
        <f>IF(AD2058="","",AD2058)</f>
        <v>U4</v>
      </c>
      <c r="AE4290" s="96" t="str">
        <f>IF(AE2058="","",AE2058)</f>
        <v>EBC_FORBUSPF_C25F</v>
      </c>
      <c r="AF4290" s="96" t="str">
        <f>IF(AF2058="","",AF2058)</f>
        <v>For Business vU4 Mar 2025</v>
      </c>
      <c r="AG4290" s="96" t="str">
        <f>IF(AG2058="","",AG2058)</f>
        <v>Elec For Bus Pre vU4 2yr BKF Mar 2025</v>
      </c>
      <c r="AH4290" s="85" t="str">
        <f>IF(AH2058="","",AH2058)</f>
        <v>C25F</v>
      </c>
    </row>
    <row r="4291" spans="1:34" s="34" customFormat="1" x14ac:dyDescent="0.25">
      <c r="A4291" s="85"/>
      <c r="B4291" s="86" t="str">
        <f>IF(B2059="","",B2059)</f>
        <v>Electricity</v>
      </c>
      <c r="C4291" s="85">
        <f>IF(C2059="","",C2059)</f>
        <v>21</v>
      </c>
      <c r="D4291" s="87">
        <v>4</v>
      </c>
      <c r="E4291" s="85" t="str">
        <f>IF(E2059="","",E2059)</f>
        <v>Standard</v>
      </c>
      <c r="F4291" s="85" t="str">
        <f>IF(F2059="","",F2059)</f>
        <v/>
      </c>
      <c r="G4291" s="85" t="str">
        <f>IF(G2059="","",G2059)</f>
        <v/>
      </c>
      <c r="H4291" s="85" t="str">
        <f>IF(H2059="","",H2059)</f>
        <v>Renewal</v>
      </c>
      <c r="I4291" s="85">
        <f>IF(I2059="","",I2059)</f>
        <v>24</v>
      </c>
      <c r="J4291" s="88">
        <f>IF(J2059="","",J2059)</f>
        <v>50000</v>
      </c>
      <c r="K4291" s="88">
        <f>IF(K2059="","",K2059)</f>
        <v>99999</v>
      </c>
      <c r="L4291" s="89">
        <f>IF(L2059="","",L2059)</f>
        <v>44901</v>
      </c>
      <c r="M4291" s="89" t="str">
        <f>IF(M2059="","",M2059)</f>
        <v/>
      </c>
      <c r="N4291" s="89">
        <f>IF(N2059="","",N2059)</f>
        <v>44901</v>
      </c>
      <c r="O4291" s="89" t="str">
        <f>IF(O2059="","",O2059)</f>
        <v/>
      </c>
      <c r="P4291" s="85" t="str">
        <f>IF(P2059="","",P2059)</f>
        <v>Monthly Variable Direct Debit</v>
      </c>
      <c r="Q4291" s="90" t="str">
        <f>IF(Q2059="","",Q2059)</f>
        <v>For Business</v>
      </c>
      <c r="R4291" s="85" t="str">
        <f>IF(R2059="","",R2059)</f>
        <v>With S/C</v>
      </c>
      <c r="S4291" s="85" t="str">
        <f>IF(S2059="","",S2059)</f>
        <v>N</v>
      </c>
      <c r="T4291" s="85" t="str">
        <f>IF(T2059="","",T2059)</f>
        <v/>
      </c>
      <c r="U4291" s="85" t="str">
        <f>IF(U2059="","",U2059)</f>
        <v/>
      </c>
      <c r="V4291" s="85" t="str">
        <f>IF(V2059="","",V2059)</f>
        <v/>
      </c>
      <c r="W4291" s="91" t="str">
        <f>IF(W2059="","",W2059)</f>
        <v/>
      </c>
      <c r="X4291" s="92">
        <f>IF(X2059="","",X2059)</f>
        <v>89.2</v>
      </c>
      <c r="Y4291" s="92">
        <f>IF(Y2059="","",Y2059)</f>
        <v>50.21</v>
      </c>
      <c r="Z4291" s="92" t="str">
        <f>IF(Z2059="","",Z2059)</f>
        <v/>
      </c>
      <c r="AA4291" s="92" t="str">
        <f>IF(AA2059="","",AA2059)</f>
        <v/>
      </c>
      <c r="AB4291" s="95" t="str">
        <f>IF(AB2059="","",AB2059)</f>
        <v/>
      </c>
      <c r="AC4291" s="94">
        <f>IF(AC2059="","",AC2059)</f>
        <v>45747</v>
      </c>
      <c r="AD4291" s="96" t="str">
        <f>IF(AD2059="","",AD2059)</f>
        <v>U4</v>
      </c>
      <c r="AE4291" s="96" t="str">
        <f>IF(AE2059="","",AE2059)</f>
        <v>EBC_FORBUSPF_C25F</v>
      </c>
      <c r="AF4291" s="96" t="str">
        <f>IF(AF2059="","",AF2059)</f>
        <v>For Business vU4 Mar 2025</v>
      </c>
      <c r="AG4291" s="96" t="str">
        <f>IF(AG2059="","",AG2059)</f>
        <v>Elec For Bus Pre vU4 2yr BKF Mar 2025</v>
      </c>
      <c r="AH4291" s="85" t="str">
        <f>IF(AH2059="","",AH2059)</f>
        <v>C25F</v>
      </c>
    </row>
    <row r="4292" spans="1:34" s="34" customFormat="1" x14ac:dyDescent="0.25">
      <c r="A4292" s="85"/>
      <c r="B4292" s="86" t="str">
        <f>IF(B2060="","",B2060)</f>
        <v>Electricity</v>
      </c>
      <c r="C4292" s="85">
        <f>IF(C2060="","",C2060)</f>
        <v>22</v>
      </c>
      <c r="D4292" s="87">
        <v>4</v>
      </c>
      <c r="E4292" s="85" t="str">
        <f>IF(E2060="","",E2060)</f>
        <v>Standard</v>
      </c>
      <c r="F4292" s="85" t="str">
        <f>IF(F2060="","",F2060)</f>
        <v/>
      </c>
      <c r="G4292" s="85" t="str">
        <f>IF(G2060="","",G2060)</f>
        <v/>
      </c>
      <c r="H4292" s="85" t="str">
        <f>IF(H2060="","",H2060)</f>
        <v>Renewal</v>
      </c>
      <c r="I4292" s="85">
        <f>IF(I2060="","",I2060)</f>
        <v>24</v>
      </c>
      <c r="J4292" s="88">
        <f>IF(J2060="","",J2060)</f>
        <v>50000</v>
      </c>
      <c r="K4292" s="88">
        <f>IF(K2060="","",K2060)</f>
        <v>99999</v>
      </c>
      <c r="L4292" s="89">
        <f>IF(L2060="","",L2060)</f>
        <v>44901</v>
      </c>
      <c r="M4292" s="89" t="str">
        <f>IF(M2060="","",M2060)</f>
        <v/>
      </c>
      <c r="N4292" s="89">
        <f>IF(N2060="","",N2060)</f>
        <v>44901</v>
      </c>
      <c r="O4292" s="89" t="str">
        <f>IF(O2060="","",O2060)</f>
        <v/>
      </c>
      <c r="P4292" s="85" t="str">
        <f>IF(P2060="","",P2060)</f>
        <v>Monthly Variable Direct Debit</v>
      </c>
      <c r="Q4292" s="90" t="str">
        <f>IF(Q2060="","",Q2060)</f>
        <v>For Business</v>
      </c>
      <c r="R4292" s="85" t="str">
        <f>IF(R2060="","",R2060)</f>
        <v>With S/C</v>
      </c>
      <c r="S4292" s="85" t="str">
        <f>IF(S2060="","",S2060)</f>
        <v>N</v>
      </c>
      <c r="T4292" s="85" t="str">
        <f>IF(T2060="","",T2060)</f>
        <v/>
      </c>
      <c r="U4292" s="85" t="str">
        <f>IF(U2060="","",U2060)</f>
        <v/>
      </c>
      <c r="V4292" s="85" t="str">
        <f>IF(V2060="","",V2060)</f>
        <v/>
      </c>
      <c r="W4292" s="91" t="str">
        <f>IF(W2060="","",W2060)</f>
        <v/>
      </c>
      <c r="X4292" s="92">
        <f>IF(X2060="","",X2060)</f>
        <v>96.39</v>
      </c>
      <c r="Y4292" s="92">
        <f>IF(Y2060="","",Y2060)</f>
        <v>49.95</v>
      </c>
      <c r="Z4292" s="92" t="str">
        <f>IF(Z2060="","",Z2060)</f>
        <v/>
      </c>
      <c r="AA4292" s="92" t="str">
        <f>IF(AA2060="","",AA2060)</f>
        <v/>
      </c>
      <c r="AB4292" s="95" t="str">
        <f>IF(AB2060="","",AB2060)</f>
        <v/>
      </c>
      <c r="AC4292" s="94">
        <f>IF(AC2060="","",AC2060)</f>
        <v>45747</v>
      </c>
      <c r="AD4292" s="96" t="str">
        <f>IF(AD2060="","",AD2060)</f>
        <v>U4</v>
      </c>
      <c r="AE4292" s="96" t="str">
        <f>IF(AE2060="","",AE2060)</f>
        <v>EBC_FORBUSPF_C25F</v>
      </c>
      <c r="AF4292" s="96" t="str">
        <f>IF(AF2060="","",AF2060)</f>
        <v>For Business vU4 Mar 2025</v>
      </c>
      <c r="AG4292" s="96" t="str">
        <f>IF(AG2060="","",AG2060)</f>
        <v>Elec For Bus Pre vU4 2yr BKF Mar 2025</v>
      </c>
      <c r="AH4292" s="85" t="str">
        <f>IF(AH2060="","",AH2060)</f>
        <v>C25F</v>
      </c>
    </row>
    <row r="4293" spans="1:34" s="34" customFormat="1" x14ac:dyDescent="0.25">
      <c r="A4293" s="85"/>
      <c r="B4293" s="86" t="str">
        <f>IF(B2061="","",B2061)</f>
        <v>Electricity</v>
      </c>
      <c r="C4293" s="85">
        <f>IF(C2061="","",C2061)</f>
        <v>23</v>
      </c>
      <c r="D4293" s="87">
        <v>4</v>
      </c>
      <c r="E4293" s="85" t="str">
        <f>IF(E2061="","",E2061)</f>
        <v>Standard</v>
      </c>
      <c r="F4293" s="85" t="str">
        <f>IF(F2061="","",F2061)</f>
        <v/>
      </c>
      <c r="G4293" s="85" t="str">
        <f>IF(G2061="","",G2061)</f>
        <v/>
      </c>
      <c r="H4293" s="85" t="str">
        <f>IF(H2061="","",H2061)</f>
        <v>Renewal</v>
      </c>
      <c r="I4293" s="85">
        <f>IF(I2061="","",I2061)</f>
        <v>24</v>
      </c>
      <c r="J4293" s="88">
        <f>IF(J2061="","",J2061)</f>
        <v>50000</v>
      </c>
      <c r="K4293" s="88">
        <f>IF(K2061="","",K2061)</f>
        <v>99999</v>
      </c>
      <c r="L4293" s="89">
        <f>IF(L2061="","",L2061)</f>
        <v>44901</v>
      </c>
      <c r="M4293" s="89" t="str">
        <f>IF(M2061="","",M2061)</f>
        <v/>
      </c>
      <c r="N4293" s="89">
        <f>IF(N2061="","",N2061)</f>
        <v>44901</v>
      </c>
      <c r="O4293" s="89" t="str">
        <f>IF(O2061="","",O2061)</f>
        <v/>
      </c>
      <c r="P4293" s="85" t="str">
        <f>IF(P2061="","",P2061)</f>
        <v>Monthly Variable Direct Debit</v>
      </c>
      <c r="Q4293" s="90" t="str">
        <f>IF(Q2061="","",Q2061)</f>
        <v>For Business</v>
      </c>
      <c r="R4293" s="85" t="str">
        <f>IF(R2061="","",R2061)</f>
        <v>With S/C</v>
      </c>
      <c r="S4293" s="85" t="str">
        <f>IF(S2061="","",S2061)</f>
        <v>N</v>
      </c>
      <c r="T4293" s="85" t="str">
        <f>IF(T2061="","",T2061)</f>
        <v/>
      </c>
      <c r="U4293" s="85" t="str">
        <f>IF(U2061="","",U2061)</f>
        <v/>
      </c>
      <c r="V4293" s="85" t="str">
        <f>IF(V2061="","",V2061)</f>
        <v/>
      </c>
      <c r="W4293" s="91" t="str">
        <f>IF(W2061="","",W2061)</f>
        <v/>
      </c>
      <c r="X4293" s="92">
        <f>IF(X2061="","",X2061)</f>
        <v>79.2</v>
      </c>
      <c r="Y4293" s="92">
        <f>IF(Y2061="","",Y2061)</f>
        <v>50.52</v>
      </c>
      <c r="Z4293" s="92" t="str">
        <f>IF(Z2061="","",Z2061)</f>
        <v/>
      </c>
      <c r="AA4293" s="92" t="str">
        <f>IF(AA2061="","",AA2061)</f>
        <v/>
      </c>
      <c r="AB4293" s="95" t="str">
        <f>IF(AB2061="","",AB2061)</f>
        <v/>
      </c>
      <c r="AC4293" s="94">
        <f>IF(AC2061="","",AC2061)</f>
        <v>45747</v>
      </c>
      <c r="AD4293" s="96" t="str">
        <f>IF(AD2061="","",AD2061)</f>
        <v>U4</v>
      </c>
      <c r="AE4293" s="96" t="str">
        <f>IF(AE2061="","",AE2061)</f>
        <v>EBC_FORBUSPF_C25F</v>
      </c>
      <c r="AF4293" s="96" t="str">
        <f>IF(AF2061="","",AF2061)</f>
        <v>For Business vU4 Mar 2025</v>
      </c>
      <c r="AG4293" s="96" t="str">
        <f>IF(AG2061="","",AG2061)</f>
        <v>Elec For Bus Pre vU4 2yr BKF Mar 2025</v>
      </c>
      <c r="AH4293" s="85" t="str">
        <f>IF(AH2061="","",AH2061)</f>
        <v>C25F</v>
      </c>
    </row>
    <row r="4294" spans="1:34" s="34" customFormat="1" x14ac:dyDescent="0.25">
      <c r="A4294" s="85"/>
      <c r="B4294" s="86" t="str">
        <f>IF(B2062="","",B2062)</f>
        <v>Electricity</v>
      </c>
      <c r="C4294" s="85">
        <f>IF(C2062="","",C2062)</f>
        <v>10</v>
      </c>
      <c r="D4294" s="87">
        <v>4</v>
      </c>
      <c r="E4294" s="85" t="str">
        <f>IF(E2062="","",E2062)</f>
        <v>Economy7</v>
      </c>
      <c r="F4294" s="85" t="str">
        <f>IF(F2062="","",F2062)</f>
        <v/>
      </c>
      <c r="G4294" s="85" t="str">
        <f>IF(G2062="","",G2062)</f>
        <v/>
      </c>
      <c r="H4294" s="85" t="str">
        <f>IF(H2062="","",H2062)</f>
        <v>Renewal</v>
      </c>
      <c r="I4294" s="85">
        <f>IF(I2062="","",I2062)</f>
        <v>24</v>
      </c>
      <c r="J4294" s="88">
        <f>IF(J2062="","",J2062)</f>
        <v>50000</v>
      </c>
      <c r="K4294" s="88">
        <f>IF(K2062="","",K2062)</f>
        <v>99999</v>
      </c>
      <c r="L4294" s="89">
        <f>IF(L2062="","",L2062)</f>
        <v>44901</v>
      </c>
      <c r="M4294" s="89" t="str">
        <f>IF(M2062="","",M2062)</f>
        <v/>
      </c>
      <c r="N4294" s="89">
        <f>IF(N2062="","",N2062)</f>
        <v>44901</v>
      </c>
      <c r="O4294" s="89" t="str">
        <f>IF(O2062="","",O2062)</f>
        <v/>
      </c>
      <c r="P4294" s="85" t="str">
        <f>IF(P2062="","",P2062)</f>
        <v>Monthly Variable Direct Debit</v>
      </c>
      <c r="Q4294" s="90" t="str">
        <f>IF(Q2062="","",Q2062)</f>
        <v>For Business</v>
      </c>
      <c r="R4294" s="85" t="str">
        <f>IF(R2062="","",R2062)</f>
        <v>With S/C</v>
      </c>
      <c r="S4294" s="85" t="str">
        <f>IF(S2062="","",S2062)</f>
        <v>N</v>
      </c>
      <c r="T4294" s="85" t="str">
        <f>IF(T2062="","",T2062)</f>
        <v/>
      </c>
      <c r="U4294" s="85" t="str">
        <f>IF(U2062="","",U2062)</f>
        <v/>
      </c>
      <c r="V4294" s="85" t="str">
        <f>IF(V2062="","",V2062)</f>
        <v/>
      </c>
      <c r="W4294" s="91" t="str">
        <f>IF(W2062="","",W2062)</f>
        <v/>
      </c>
      <c r="X4294" s="92">
        <f>IF(X2062="","",X2062)</f>
        <v>43.97</v>
      </c>
      <c r="Y4294" s="92">
        <f>IF(Y2062="","",Y2062)</f>
        <v>52.76</v>
      </c>
      <c r="Z4294" s="92">
        <f>IF(Z2062="","",Z2062)</f>
        <v>39.6</v>
      </c>
      <c r="AA4294" s="92" t="str">
        <f>IF(AA2062="","",AA2062)</f>
        <v/>
      </c>
      <c r="AB4294" s="95" t="str">
        <f>IF(AB2062="","",AB2062)</f>
        <v/>
      </c>
      <c r="AC4294" s="94">
        <f>IF(AC2062="","",AC2062)</f>
        <v>45747</v>
      </c>
      <c r="AD4294" s="96" t="str">
        <f>IF(AD2062="","",AD2062)</f>
        <v>U4</v>
      </c>
      <c r="AE4294" s="96" t="str">
        <f>IF(AE2062="","",AE2062)</f>
        <v>EBC_FORBUSPF_C25F</v>
      </c>
      <c r="AF4294" s="96" t="str">
        <f>IF(AF2062="","",AF2062)</f>
        <v>For Business vU4 Mar 2025</v>
      </c>
      <c r="AG4294" s="96" t="str">
        <f>IF(AG2062="","",AG2062)</f>
        <v>Elec For Bus Pre vU4 2yr BKF Mar 2025</v>
      </c>
      <c r="AH4294" s="85" t="str">
        <f>IF(AH2062="","",AH2062)</f>
        <v>C25F</v>
      </c>
    </row>
    <row r="4295" spans="1:34" s="34" customFormat="1" x14ac:dyDescent="0.25">
      <c r="A4295" s="85"/>
      <c r="B4295" s="86" t="str">
        <f>IF(B2063="","",B2063)</f>
        <v>Electricity</v>
      </c>
      <c r="C4295" s="85">
        <f>IF(C2063="","",C2063)</f>
        <v>11</v>
      </c>
      <c r="D4295" s="87">
        <v>4</v>
      </c>
      <c r="E4295" s="85" t="str">
        <f>IF(E2063="","",E2063)</f>
        <v>Economy7</v>
      </c>
      <c r="F4295" s="85" t="str">
        <f>IF(F2063="","",F2063)</f>
        <v/>
      </c>
      <c r="G4295" s="85" t="str">
        <f>IF(G2063="","",G2063)</f>
        <v/>
      </c>
      <c r="H4295" s="85" t="str">
        <f>IF(H2063="","",H2063)</f>
        <v>Renewal</v>
      </c>
      <c r="I4295" s="85">
        <f>IF(I2063="","",I2063)</f>
        <v>24</v>
      </c>
      <c r="J4295" s="88">
        <f>IF(J2063="","",J2063)</f>
        <v>50000</v>
      </c>
      <c r="K4295" s="88">
        <f>IF(K2063="","",K2063)</f>
        <v>99999</v>
      </c>
      <c r="L4295" s="89">
        <f>IF(L2063="","",L2063)</f>
        <v>44901</v>
      </c>
      <c r="M4295" s="89" t="str">
        <f>IF(M2063="","",M2063)</f>
        <v/>
      </c>
      <c r="N4295" s="89">
        <f>IF(N2063="","",N2063)</f>
        <v>44901</v>
      </c>
      <c r="O4295" s="89" t="str">
        <f>IF(O2063="","",O2063)</f>
        <v/>
      </c>
      <c r="P4295" s="85" t="str">
        <f>IF(P2063="","",P2063)</f>
        <v>Monthly Variable Direct Debit</v>
      </c>
      <c r="Q4295" s="90" t="str">
        <f>IF(Q2063="","",Q2063)</f>
        <v>For Business</v>
      </c>
      <c r="R4295" s="85" t="str">
        <f>IF(R2063="","",R2063)</f>
        <v>With S/C</v>
      </c>
      <c r="S4295" s="85" t="str">
        <f>IF(S2063="","",S2063)</f>
        <v>N</v>
      </c>
      <c r="T4295" s="85" t="str">
        <f>IF(T2063="","",T2063)</f>
        <v/>
      </c>
      <c r="U4295" s="85" t="str">
        <f>IF(U2063="","",U2063)</f>
        <v/>
      </c>
      <c r="V4295" s="85" t="str">
        <f>IF(V2063="","",V2063)</f>
        <v/>
      </c>
      <c r="W4295" s="91" t="str">
        <f>IF(W2063="","",W2063)</f>
        <v/>
      </c>
      <c r="X4295" s="92">
        <f>IF(X2063="","",X2063)</f>
        <v>72</v>
      </c>
      <c r="Y4295" s="92">
        <f>IF(Y2063="","",Y2063)</f>
        <v>51.21</v>
      </c>
      <c r="Z4295" s="92">
        <f>IF(Z2063="","",Z2063)</f>
        <v>39.79</v>
      </c>
      <c r="AA4295" s="92" t="str">
        <f>IF(AA2063="","",AA2063)</f>
        <v/>
      </c>
      <c r="AB4295" s="95" t="str">
        <f>IF(AB2063="","",AB2063)</f>
        <v/>
      </c>
      <c r="AC4295" s="94">
        <f>IF(AC2063="","",AC2063)</f>
        <v>45747</v>
      </c>
      <c r="AD4295" s="96" t="str">
        <f>IF(AD2063="","",AD2063)</f>
        <v>U4</v>
      </c>
      <c r="AE4295" s="96" t="str">
        <f>IF(AE2063="","",AE2063)</f>
        <v>EBC_FORBUSPF_C25F</v>
      </c>
      <c r="AF4295" s="96" t="str">
        <f>IF(AF2063="","",AF2063)</f>
        <v>For Business vU4 Mar 2025</v>
      </c>
      <c r="AG4295" s="96" t="str">
        <f>IF(AG2063="","",AG2063)</f>
        <v>Elec For Bus Pre vU4 2yr BKF Mar 2025</v>
      </c>
      <c r="AH4295" s="85" t="str">
        <f>IF(AH2063="","",AH2063)</f>
        <v>C25F</v>
      </c>
    </row>
    <row r="4296" spans="1:34" s="34" customFormat="1" x14ac:dyDescent="0.25">
      <c r="A4296" s="85"/>
      <c r="B4296" s="86" t="str">
        <f>IF(B2064="","",B2064)</f>
        <v>Electricity</v>
      </c>
      <c r="C4296" s="85">
        <f>IF(C2064="","",C2064)</f>
        <v>12</v>
      </c>
      <c r="D4296" s="87">
        <v>4</v>
      </c>
      <c r="E4296" s="85" t="str">
        <f>IF(E2064="","",E2064)</f>
        <v>Economy7</v>
      </c>
      <c r="F4296" s="85" t="str">
        <f>IF(F2064="","",F2064)</f>
        <v/>
      </c>
      <c r="G4296" s="85" t="str">
        <f>IF(G2064="","",G2064)</f>
        <v/>
      </c>
      <c r="H4296" s="85" t="str">
        <f>IF(H2064="","",H2064)</f>
        <v>Renewal</v>
      </c>
      <c r="I4296" s="85">
        <f>IF(I2064="","",I2064)</f>
        <v>24</v>
      </c>
      <c r="J4296" s="88">
        <f>IF(J2064="","",J2064)</f>
        <v>50000</v>
      </c>
      <c r="K4296" s="88">
        <f>IF(K2064="","",K2064)</f>
        <v>99999</v>
      </c>
      <c r="L4296" s="89">
        <f>IF(L2064="","",L2064)</f>
        <v>44901</v>
      </c>
      <c r="M4296" s="89" t="str">
        <f>IF(M2064="","",M2064)</f>
        <v/>
      </c>
      <c r="N4296" s="89">
        <f>IF(N2064="","",N2064)</f>
        <v>44901</v>
      </c>
      <c r="O4296" s="89" t="str">
        <f>IF(O2064="","",O2064)</f>
        <v/>
      </c>
      <c r="P4296" s="85" t="str">
        <f>IF(P2064="","",P2064)</f>
        <v>Monthly Variable Direct Debit</v>
      </c>
      <c r="Q4296" s="90" t="str">
        <f>IF(Q2064="","",Q2064)</f>
        <v>For Business</v>
      </c>
      <c r="R4296" s="85" t="str">
        <f>IF(R2064="","",R2064)</f>
        <v>With S/C</v>
      </c>
      <c r="S4296" s="85" t="str">
        <f>IF(S2064="","",S2064)</f>
        <v>N</v>
      </c>
      <c r="T4296" s="85" t="str">
        <f>IF(T2064="","",T2064)</f>
        <v/>
      </c>
      <c r="U4296" s="85" t="str">
        <f>IF(U2064="","",U2064)</f>
        <v/>
      </c>
      <c r="V4296" s="85" t="str">
        <f>IF(V2064="","",V2064)</f>
        <v/>
      </c>
      <c r="W4296" s="91" t="str">
        <f>IF(W2064="","",W2064)</f>
        <v/>
      </c>
      <c r="X4296" s="92">
        <f>IF(X2064="","",X2064)</f>
        <v>26.12</v>
      </c>
      <c r="Y4296" s="92">
        <f>IF(Y2064="","",Y2064)</f>
        <v>51.77</v>
      </c>
      <c r="Z4296" s="92">
        <f>IF(Z2064="","",Z2064)</f>
        <v>39.08</v>
      </c>
      <c r="AA4296" s="92" t="str">
        <f>IF(AA2064="","",AA2064)</f>
        <v/>
      </c>
      <c r="AB4296" s="95" t="str">
        <f>IF(AB2064="","",AB2064)</f>
        <v/>
      </c>
      <c r="AC4296" s="94">
        <f>IF(AC2064="","",AC2064)</f>
        <v>45747</v>
      </c>
      <c r="AD4296" s="96" t="str">
        <f>IF(AD2064="","",AD2064)</f>
        <v>U4</v>
      </c>
      <c r="AE4296" s="96" t="str">
        <f>IF(AE2064="","",AE2064)</f>
        <v>EBC_FORBUSPF_C25F</v>
      </c>
      <c r="AF4296" s="96" t="str">
        <f>IF(AF2064="","",AF2064)</f>
        <v>For Business vU4 Mar 2025</v>
      </c>
      <c r="AG4296" s="96" t="str">
        <f>IF(AG2064="","",AG2064)</f>
        <v>Elec For Bus Pre vU4 2yr BKF Mar 2025</v>
      </c>
      <c r="AH4296" s="85" t="str">
        <f>IF(AH2064="","",AH2064)</f>
        <v>C25F</v>
      </c>
    </row>
    <row r="4297" spans="1:34" s="34" customFormat="1" x14ac:dyDescent="0.25">
      <c r="A4297" s="85"/>
      <c r="B4297" s="86" t="str">
        <f>IF(B2065="","",B2065)</f>
        <v>Electricity</v>
      </c>
      <c r="C4297" s="85">
        <f>IF(C2065="","",C2065)</f>
        <v>13</v>
      </c>
      <c r="D4297" s="87">
        <v>4</v>
      </c>
      <c r="E4297" s="85" t="str">
        <f>IF(E2065="","",E2065)</f>
        <v>Economy7</v>
      </c>
      <c r="F4297" s="85" t="str">
        <f>IF(F2065="","",F2065)</f>
        <v/>
      </c>
      <c r="G4297" s="85" t="str">
        <f>IF(G2065="","",G2065)</f>
        <v/>
      </c>
      <c r="H4297" s="85" t="str">
        <f>IF(H2065="","",H2065)</f>
        <v>Renewal</v>
      </c>
      <c r="I4297" s="85">
        <f>IF(I2065="","",I2065)</f>
        <v>24</v>
      </c>
      <c r="J4297" s="88">
        <f>IF(J2065="","",J2065)</f>
        <v>50000</v>
      </c>
      <c r="K4297" s="88">
        <f>IF(K2065="","",K2065)</f>
        <v>99999</v>
      </c>
      <c r="L4297" s="89">
        <f>IF(L2065="","",L2065)</f>
        <v>44901</v>
      </c>
      <c r="M4297" s="89" t="str">
        <f>IF(M2065="","",M2065)</f>
        <v/>
      </c>
      <c r="N4297" s="89">
        <f>IF(N2065="","",N2065)</f>
        <v>44901</v>
      </c>
      <c r="O4297" s="89" t="str">
        <f>IF(O2065="","",O2065)</f>
        <v/>
      </c>
      <c r="P4297" s="85" t="str">
        <f>IF(P2065="","",P2065)</f>
        <v>Monthly Variable Direct Debit</v>
      </c>
      <c r="Q4297" s="90" t="str">
        <f>IF(Q2065="","",Q2065)</f>
        <v>For Business</v>
      </c>
      <c r="R4297" s="85" t="str">
        <f>IF(R2065="","",R2065)</f>
        <v>With S/C</v>
      </c>
      <c r="S4297" s="85" t="str">
        <f>IF(S2065="","",S2065)</f>
        <v>N</v>
      </c>
      <c r="T4297" s="85" t="str">
        <f>IF(T2065="","",T2065)</f>
        <v/>
      </c>
      <c r="U4297" s="85" t="str">
        <f>IF(U2065="","",U2065)</f>
        <v/>
      </c>
      <c r="V4297" s="85" t="str">
        <f>IF(V2065="","",V2065)</f>
        <v/>
      </c>
      <c r="W4297" s="91" t="str">
        <f>IF(W2065="","",W2065)</f>
        <v/>
      </c>
      <c r="X4297" s="92">
        <f>IF(X2065="","",X2065)</f>
        <v>71.72</v>
      </c>
      <c r="Y4297" s="92">
        <f>IF(Y2065="","",Y2065)</f>
        <v>53.87</v>
      </c>
      <c r="Z4297" s="92">
        <f>IF(Z2065="","",Z2065)</f>
        <v>39.61</v>
      </c>
      <c r="AA4297" s="92" t="str">
        <f>IF(AA2065="","",AA2065)</f>
        <v/>
      </c>
      <c r="AB4297" s="95" t="str">
        <f>IF(AB2065="","",AB2065)</f>
        <v/>
      </c>
      <c r="AC4297" s="94">
        <f>IF(AC2065="","",AC2065)</f>
        <v>45747</v>
      </c>
      <c r="AD4297" s="96" t="str">
        <f>IF(AD2065="","",AD2065)</f>
        <v>U4</v>
      </c>
      <c r="AE4297" s="96" t="str">
        <f>IF(AE2065="","",AE2065)</f>
        <v>EBC_FORBUSPF_C25F</v>
      </c>
      <c r="AF4297" s="96" t="str">
        <f>IF(AF2065="","",AF2065)</f>
        <v>For Business vU4 Mar 2025</v>
      </c>
      <c r="AG4297" s="96" t="str">
        <f>IF(AG2065="","",AG2065)</f>
        <v>Elec For Bus Pre vU4 2yr BKF Mar 2025</v>
      </c>
      <c r="AH4297" s="85" t="str">
        <f>IF(AH2065="","",AH2065)</f>
        <v>C25F</v>
      </c>
    </row>
    <row r="4298" spans="1:34" s="34" customFormat="1" x14ac:dyDescent="0.25">
      <c r="A4298" s="85"/>
      <c r="B4298" s="86" t="str">
        <f>IF(B2066="","",B2066)</f>
        <v>Electricity</v>
      </c>
      <c r="C4298" s="85">
        <f>IF(C2066="","",C2066)</f>
        <v>14</v>
      </c>
      <c r="D4298" s="87">
        <v>4</v>
      </c>
      <c r="E4298" s="85" t="str">
        <f>IF(E2066="","",E2066)</f>
        <v>Economy7</v>
      </c>
      <c r="F4298" s="85" t="str">
        <f>IF(F2066="","",F2066)</f>
        <v/>
      </c>
      <c r="G4298" s="85" t="str">
        <f>IF(G2066="","",G2066)</f>
        <v/>
      </c>
      <c r="H4298" s="85" t="str">
        <f>IF(H2066="","",H2066)</f>
        <v>Renewal</v>
      </c>
      <c r="I4298" s="85">
        <f>IF(I2066="","",I2066)</f>
        <v>24</v>
      </c>
      <c r="J4298" s="88">
        <f>IF(J2066="","",J2066)</f>
        <v>50000</v>
      </c>
      <c r="K4298" s="88">
        <f>IF(K2066="","",K2066)</f>
        <v>99999</v>
      </c>
      <c r="L4298" s="89">
        <f>IF(L2066="","",L2066)</f>
        <v>44901</v>
      </c>
      <c r="M4298" s="89" t="str">
        <f>IF(M2066="","",M2066)</f>
        <v/>
      </c>
      <c r="N4298" s="89">
        <f>IF(N2066="","",N2066)</f>
        <v>44901</v>
      </c>
      <c r="O4298" s="89" t="str">
        <f>IF(O2066="","",O2066)</f>
        <v/>
      </c>
      <c r="P4298" s="85" t="str">
        <f>IF(P2066="","",P2066)</f>
        <v>Monthly Variable Direct Debit</v>
      </c>
      <c r="Q4298" s="90" t="str">
        <f>IF(Q2066="","",Q2066)</f>
        <v>For Business</v>
      </c>
      <c r="R4298" s="85" t="str">
        <f>IF(R2066="","",R2066)</f>
        <v>With S/C</v>
      </c>
      <c r="S4298" s="85" t="str">
        <f>IF(S2066="","",S2066)</f>
        <v>N</v>
      </c>
      <c r="T4298" s="85" t="str">
        <f>IF(T2066="","",T2066)</f>
        <v/>
      </c>
      <c r="U4298" s="85" t="str">
        <f>IF(U2066="","",U2066)</f>
        <v/>
      </c>
      <c r="V4298" s="85" t="str">
        <f>IF(V2066="","",V2066)</f>
        <v/>
      </c>
      <c r="W4298" s="91" t="str">
        <f>IF(W2066="","",W2066)</f>
        <v/>
      </c>
      <c r="X4298" s="92">
        <f>IF(X2066="","",X2066)</f>
        <v>81.319999999999993</v>
      </c>
      <c r="Y4298" s="92">
        <f>IF(Y2066="","",Y2066)</f>
        <v>51.6</v>
      </c>
      <c r="Z4298" s="92">
        <f>IF(Z2066="","",Z2066)</f>
        <v>39.299999999999997</v>
      </c>
      <c r="AA4298" s="92" t="str">
        <f>IF(AA2066="","",AA2066)</f>
        <v/>
      </c>
      <c r="AB4298" s="95" t="str">
        <f>IF(AB2066="","",AB2066)</f>
        <v/>
      </c>
      <c r="AC4298" s="94">
        <f>IF(AC2066="","",AC2066)</f>
        <v>45747</v>
      </c>
      <c r="AD4298" s="96" t="str">
        <f>IF(AD2066="","",AD2066)</f>
        <v>U4</v>
      </c>
      <c r="AE4298" s="96" t="str">
        <f>IF(AE2066="","",AE2066)</f>
        <v>EBC_FORBUSPF_C25F</v>
      </c>
      <c r="AF4298" s="96" t="str">
        <f>IF(AF2066="","",AF2066)</f>
        <v>For Business vU4 Mar 2025</v>
      </c>
      <c r="AG4298" s="96" t="str">
        <f>IF(AG2066="","",AG2066)</f>
        <v>Elec For Bus Pre vU4 2yr BKF Mar 2025</v>
      </c>
      <c r="AH4298" s="85" t="str">
        <f>IF(AH2066="","",AH2066)</f>
        <v>C25F</v>
      </c>
    </row>
    <row r="4299" spans="1:34" s="34" customFormat="1" x14ac:dyDescent="0.25">
      <c r="A4299" s="85"/>
      <c r="B4299" s="86" t="str">
        <f>IF(B2067="","",B2067)</f>
        <v>Electricity</v>
      </c>
      <c r="C4299" s="85">
        <f>IF(C2067="","",C2067)</f>
        <v>15</v>
      </c>
      <c r="D4299" s="87">
        <v>4</v>
      </c>
      <c r="E4299" s="85" t="str">
        <f>IF(E2067="","",E2067)</f>
        <v>Economy7</v>
      </c>
      <c r="F4299" s="85" t="str">
        <f>IF(F2067="","",F2067)</f>
        <v/>
      </c>
      <c r="G4299" s="85" t="str">
        <f>IF(G2067="","",G2067)</f>
        <v/>
      </c>
      <c r="H4299" s="85" t="str">
        <f>IF(H2067="","",H2067)</f>
        <v>Renewal</v>
      </c>
      <c r="I4299" s="85">
        <f>IF(I2067="","",I2067)</f>
        <v>24</v>
      </c>
      <c r="J4299" s="88">
        <f>IF(J2067="","",J2067)</f>
        <v>50000</v>
      </c>
      <c r="K4299" s="88">
        <f>IF(K2067="","",K2067)</f>
        <v>99999</v>
      </c>
      <c r="L4299" s="89">
        <f>IF(L2067="","",L2067)</f>
        <v>44901</v>
      </c>
      <c r="M4299" s="89" t="str">
        <f>IF(M2067="","",M2067)</f>
        <v/>
      </c>
      <c r="N4299" s="89">
        <f>IF(N2067="","",N2067)</f>
        <v>44901</v>
      </c>
      <c r="O4299" s="89" t="str">
        <f>IF(O2067="","",O2067)</f>
        <v/>
      </c>
      <c r="P4299" s="85" t="str">
        <f>IF(P2067="","",P2067)</f>
        <v>Monthly Variable Direct Debit</v>
      </c>
      <c r="Q4299" s="90" t="str">
        <f>IF(Q2067="","",Q2067)</f>
        <v>For Business</v>
      </c>
      <c r="R4299" s="85" t="str">
        <f>IF(R2067="","",R2067)</f>
        <v>With S/C</v>
      </c>
      <c r="S4299" s="85" t="str">
        <f>IF(S2067="","",S2067)</f>
        <v>N</v>
      </c>
      <c r="T4299" s="85" t="str">
        <f>IF(T2067="","",T2067)</f>
        <v/>
      </c>
      <c r="U4299" s="85" t="str">
        <f>IF(U2067="","",U2067)</f>
        <v/>
      </c>
      <c r="V4299" s="85" t="str">
        <f>IF(V2067="","",V2067)</f>
        <v/>
      </c>
      <c r="W4299" s="91" t="str">
        <f>IF(W2067="","",W2067)</f>
        <v/>
      </c>
      <c r="X4299" s="92">
        <f>IF(X2067="","",X2067)</f>
        <v>88.61</v>
      </c>
      <c r="Y4299" s="92">
        <f>IF(Y2067="","",Y2067)</f>
        <v>51.93</v>
      </c>
      <c r="Z4299" s="92">
        <f>IF(Z2067="","",Z2067)</f>
        <v>39.130000000000003</v>
      </c>
      <c r="AA4299" s="92" t="str">
        <f>IF(AA2067="","",AA2067)</f>
        <v/>
      </c>
      <c r="AB4299" s="95" t="str">
        <f>IF(AB2067="","",AB2067)</f>
        <v/>
      </c>
      <c r="AC4299" s="94">
        <f>IF(AC2067="","",AC2067)</f>
        <v>45747</v>
      </c>
      <c r="AD4299" s="96" t="str">
        <f>IF(AD2067="","",AD2067)</f>
        <v>U4</v>
      </c>
      <c r="AE4299" s="96" t="str">
        <f>IF(AE2067="","",AE2067)</f>
        <v>EBC_FORBUSPF_C25F</v>
      </c>
      <c r="AF4299" s="96" t="str">
        <f>IF(AF2067="","",AF2067)</f>
        <v>For Business vU4 Mar 2025</v>
      </c>
      <c r="AG4299" s="96" t="str">
        <f>IF(AG2067="","",AG2067)</f>
        <v>Elec For Bus Pre vU4 2yr BKF Mar 2025</v>
      </c>
      <c r="AH4299" s="85" t="str">
        <f>IF(AH2067="","",AH2067)</f>
        <v>C25F</v>
      </c>
    </row>
    <row r="4300" spans="1:34" s="34" customFormat="1" x14ac:dyDescent="0.25">
      <c r="A4300" s="85"/>
      <c r="B4300" s="86" t="str">
        <f>IF(B2068="","",B2068)</f>
        <v>Electricity</v>
      </c>
      <c r="C4300" s="85">
        <f>IF(C2068="","",C2068)</f>
        <v>16</v>
      </c>
      <c r="D4300" s="87">
        <v>4</v>
      </c>
      <c r="E4300" s="85" t="str">
        <f>IF(E2068="","",E2068)</f>
        <v>Economy7</v>
      </c>
      <c r="F4300" s="85" t="str">
        <f>IF(F2068="","",F2068)</f>
        <v/>
      </c>
      <c r="G4300" s="85" t="str">
        <f>IF(G2068="","",G2068)</f>
        <v/>
      </c>
      <c r="H4300" s="85" t="str">
        <f>IF(H2068="","",H2068)</f>
        <v>Renewal</v>
      </c>
      <c r="I4300" s="85">
        <f>IF(I2068="","",I2068)</f>
        <v>24</v>
      </c>
      <c r="J4300" s="88">
        <f>IF(J2068="","",J2068)</f>
        <v>50000</v>
      </c>
      <c r="K4300" s="88">
        <f>IF(K2068="","",K2068)</f>
        <v>99999</v>
      </c>
      <c r="L4300" s="89">
        <f>IF(L2068="","",L2068)</f>
        <v>44901</v>
      </c>
      <c r="M4300" s="89" t="str">
        <f>IF(M2068="","",M2068)</f>
        <v/>
      </c>
      <c r="N4300" s="89">
        <f>IF(N2068="","",N2068)</f>
        <v>44901</v>
      </c>
      <c r="O4300" s="89" t="str">
        <f>IF(O2068="","",O2068)</f>
        <v/>
      </c>
      <c r="P4300" s="85" t="str">
        <f>IF(P2068="","",P2068)</f>
        <v>Monthly Variable Direct Debit</v>
      </c>
      <c r="Q4300" s="90" t="str">
        <f>IF(Q2068="","",Q2068)</f>
        <v>For Business</v>
      </c>
      <c r="R4300" s="85" t="str">
        <f>IF(R2068="","",R2068)</f>
        <v>With S/C</v>
      </c>
      <c r="S4300" s="85" t="str">
        <f>IF(S2068="","",S2068)</f>
        <v>N</v>
      </c>
      <c r="T4300" s="85" t="str">
        <f>IF(T2068="","",T2068)</f>
        <v/>
      </c>
      <c r="U4300" s="85" t="str">
        <f>IF(U2068="","",U2068)</f>
        <v/>
      </c>
      <c r="V4300" s="85" t="str">
        <f>IF(V2068="","",V2068)</f>
        <v/>
      </c>
      <c r="W4300" s="91" t="str">
        <f>IF(W2068="","",W2068)</f>
        <v/>
      </c>
      <c r="X4300" s="92">
        <f>IF(X2068="","",X2068)</f>
        <v>54.28</v>
      </c>
      <c r="Y4300" s="92">
        <f>IF(Y2068="","",Y2068)</f>
        <v>52.69</v>
      </c>
      <c r="Z4300" s="92">
        <f>IF(Z2068="","",Z2068)</f>
        <v>39.619999999999997</v>
      </c>
      <c r="AA4300" s="92" t="str">
        <f>IF(AA2068="","",AA2068)</f>
        <v/>
      </c>
      <c r="AB4300" s="95" t="str">
        <f>IF(AB2068="","",AB2068)</f>
        <v/>
      </c>
      <c r="AC4300" s="94">
        <f>IF(AC2068="","",AC2068)</f>
        <v>45747</v>
      </c>
      <c r="AD4300" s="96" t="str">
        <f>IF(AD2068="","",AD2068)</f>
        <v>U4</v>
      </c>
      <c r="AE4300" s="96" t="str">
        <f>IF(AE2068="","",AE2068)</f>
        <v>EBC_FORBUSPF_C25F</v>
      </c>
      <c r="AF4300" s="96" t="str">
        <f>IF(AF2068="","",AF2068)</f>
        <v>For Business vU4 Mar 2025</v>
      </c>
      <c r="AG4300" s="96" t="str">
        <f>IF(AG2068="","",AG2068)</f>
        <v>Elec For Bus Pre vU4 2yr BKF Mar 2025</v>
      </c>
      <c r="AH4300" s="85" t="str">
        <f>IF(AH2068="","",AH2068)</f>
        <v>C25F</v>
      </c>
    </row>
    <row r="4301" spans="1:34" s="34" customFormat="1" x14ac:dyDescent="0.25">
      <c r="A4301" s="85"/>
      <c r="B4301" s="86" t="str">
        <f>IF(B2069="","",B2069)</f>
        <v>Electricity</v>
      </c>
      <c r="C4301" s="85">
        <f>IF(C2069="","",C2069)</f>
        <v>17</v>
      </c>
      <c r="D4301" s="87">
        <v>4</v>
      </c>
      <c r="E4301" s="85" t="str">
        <f>IF(E2069="","",E2069)</f>
        <v>Economy7</v>
      </c>
      <c r="F4301" s="85" t="str">
        <f>IF(F2069="","",F2069)</f>
        <v/>
      </c>
      <c r="G4301" s="85" t="str">
        <f>IF(G2069="","",G2069)</f>
        <v/>
      </c>
      <c r="H4301" s="85" t="str">
        <f>IF(H2069="","",H2069)</f>
        <v>Renewal</v>
      </c>
      <c r="I4301" s="85">
        <f>IF(I2069="","",I2069)</f>
        <v>24</v>
      </c>
      <c r="J4301" s="88">
        <f>IF(J2069="","",J2069)</f>
        <v>50000</v>
      </c>
      <c r="K4301" s="88">
        <f>IF(K2069="","",K2069)</f>
        <v>99999</v>
      </c>
      <c r="L4301" s="89">
        <f>IF(L2069="","",L2069)</f>
        <v>44901</v>
      </c>
      <c r="M4301" s="89" t="str">
        <f>IF(M2069="","",M2069)</f>
        <v/>
      </c>
      <c r="N4301" s="89">
        <f>IF(N2069="","",N2069)</f>
        <v>44901</v>
      </c>
      <c r="O4301" s="89" t="str">
        <f>IF(O2069="","",O2069)</f>
        <v/>
      </c>
      <c r="P4301" s="85" t="str">
        <f>IF(P2069="","",P2069)</f>
        <v>Monthly Variable Direct Debit</v>
      </c>
      <c r="Q4301" s="90" t="str">
        <f>IF(Q2069="","",Q2069)</f>
        <v>For Business</v>
      </c>
      <c r="R4301" s="85" t="str">
        <f>IF(R2069="","",R2069)</f>
        <v>With S/C</v>
      </c>
      <c r="S4301" s="85" t="str">
        <f>IF(S2069="","",S2069)</f>
        <v>N</v>
      </c>
      <c r="T4301" s="85" t="str">
        <f>IF(T2069="","",T2069)</f>
        <v/>
      </c>
      <c r="U4301" s="85" t="str">
        <f>IF(U2069="","",U2069)</f>
        <v/>
      </c>
      <c r="V4301" s="85" t="str">
        <f>IF(V2069="","",V2069)</f>
        <v/>
      </c>
      <c r="W4301" s="91" t="str">
        <f>IF(W2069="","",W2069)</f>
        <v/>
      </c>
      <c r="X4301" s="92">
        <f>IF(X2069="","",X2069)</f>
        <v>67.17</v>
      </c>
      <c r="Y4301" s="92">
        <f>IF(Y2069="","",Y2069)</f>
        <v>53.32</v>
      </c>
      <c r="Z4301" s="92">
        <f>IF(Z2069="","",Z2069)</f>
        <v>40.32</v>
      </c>
      <c r="AA4301" s="92" t="str">
        <f>IF(AA2069="","",AA2069)</f>
        <v/>
      </c>
      <c r="AB4301" s="95" t="str">
        <f>IF(AB2069="","",AB2069)</f>
        <v/>
      </c>
      <c r="AC4301" s="94">
        <f>IF(AC2069="","",AC2069)</f>
        <v>45747</v>
      </c>
      <c r="AD4301" s="96" t="str">
        <f>IF(AD2069="","",AD2069)</f>
        <v>U4</v>
      </c>
      <c r="AE4301" s="96" t="str">
        <f>IF(AE2069="","",AE2069)</f>
        <v>EBC_FORBUSPF_C25F</v>
      </c>
      <c r="AF4301" s="96" t="str">
        <f>IF(AF2069="","",AF2069)</f>
        <v>For Business vU4 Mar 2025</v>
      </c>
      <c r="AG4301" s="96" t="str">
        <f>IF(AG2069="","",AG2069)</f>
        <v>Elec For Bus Pre vU4 2yr BKF Mar 2025</v>
      </c>
      <c r="AH4301" s="85" t="str">
        <f>IF(AH2069="","",AH2069)</f>
        <v>C25F</v>
      </c>
    </row>
    <row r="4302" spans="1:34" s="34" customFormat="1" x14ac:dyDescent="0.25">
      <c r="A4302" s="85"/>
      <c r="B4302" s="86" t="str">
        <f>IF(B2070="","",B2070)</f>
        <v>Electricity</v>
      </c>
      <c r="C4302" s="85">
        <f>IF(C2070="","",C2070)</f>
        <v>18</v>
      </c>
      <c r="D4302" s="87">
        <v>4</v>
      </c>
      <c r="E4302" s="85" t="str">
        <f>IF(E2070="","",E2070)</f>
        <v>Economy7</v>
      </c>
      <c r="F4302" s="85" t="str">
        <f>IF(F2070="","",F2070)</f>
        <v/>
      </c>
      <c r="G4302" s="85" t="str">
        <f>IF(G2070="","",G2070)</f>
        <v/>
      </c>
      <c r="H4302" s="85" t="str">
        <f>IF(H2070="","",H2070)</f>
        <v>Renewal</v>
      </c>
      <c r="I4302" s="85">
        <f>IF(I2070="","",I2070)</f>
        <v>24</v>
      </c>
      <c r="J4302" s="88">
        <f>IF(J2070="","",J2070)</f>
        <v>50000</v>
      </c>
      <c r="K4302" s="88">
        <f>IF(K2070="","",K2070)</f>
        <v>99999</v>
      </c>
      <c r="L4302" s="89">
        <f>IF(L2070="","",L2070)</f>
        <v>44901</v>
      </c>
      <c r="M4302" s="89" t="str">
        <f>IF(M2070="","",M2070)</f>
        <v/>
      </c>
      <c r="N4302" s="89">
        <f>IF(N2070="","",N2070)</f>
        <v>44901</v>
      </c>
      <c r="O4302" s="89" t="str">
        <f>IF(O2070="","",O2070)</f>
        <v/>
      </c>
      <c r="P4302" s="85" t="str">
        <f>IF(P2070="","",P2070)</f>
        <v>Monthly Variable Direct Debit</v>
      </c>
      <c r="Q4302" s="90" t="str">
        <f>IF(Q2070="","",Q2070)</f>
        <v>For Business</v>
      </c>
      <c r="R4302" s="85" t="str">
        <f>IF(R2070="","",R2070)</f>
        <v>With S/C</v>
      </c>
      <c r="S4302" s="85" t="str">
        <f>IF(S2070="","",S2070)</f>
        <v>N</v>
      </c>
      <c r="T4302" s="85" t="str">
        <f>IF(T2070="","",T2070)</f>
        <v/>
      </c>
      <c r="U4302" s="85" t="str">
        <f>IF(U2070="","",U2070)</f>
        <v/>
      </c>
      <c r="V4302" s="85" t="str">
        <f>IF(V2070="","",V2070)</f>
        <v/>
      </c>
      <c r="W4302" s="91" t="str">
        <f>IF(W2070="","",W2070)</f>
        <v/>
      </c>
      <c r="X4302" s="92">
        <f>IF(X2070="","",X2070)</f>
        <v>81.19</v>
      </c>
      <c r="Y4302" s="92">
        <f>IF(Y2070="","",Y2070)</f>
        <v>52.91</v>
      </c>
      <c r="Z4302" s="92">
        <f>IF(Z2070="","",Z2070)</f>
        <v>39.479999999999997</v>
      </c>
      <c r="AA4302" s="92" t="str">
        <f>IF(AA2070="","",AA2070)</f>
        <v/>
      </c>
      <c r="AB4302" s="95" t="str">
        <f>IF(AB2070="","",AB2070)</f>
        <v/>
      </c>
      <c r="AC4302" s="94">
        <f>IF(AC2070="","",AC2070)</f>
        <v>45747</v>
      </c>
      <c r="AD4302" s="96" t="str">
        <f>IF(AD2070="","",AD2070)</f>
        <v>U4</v>
      </c>
      <c r="AE4302" s="96" t="str">
        <f>IF(AE2070="","",AE2070)</f>
        <v>EBC_FORBUSPF_C25F</v>
      </c>
      <c r="AF4302" s="96" t="str">
        <f>IF(AF2070="","",AF2070)</f>
        <v>For Business vU4 Mar 2025</v>
      </c>
      <c r="AG4302" s="96" t="str">
        <f>IF(AG2070="","",AG2070)</f>
        <v>Elec For Bus Pre vU4 2yr BKF Mar 2025</v>
      </c>
      <c r="AH4302" s="85" t="str">
        <f>IF(AH2070="","",AH2070)</f>
        <v>C25F</v>
      </c>
    </row>
    <row r="4303" spans="1:34" s="34" customFormat="1" x14ac:dyDescent="0.25">
      <c r="A4303" s="85"/>
      <c r="B4303" s="86" t="str">
        <f>IF(B2071="","",B2071)</f>
        <v>Electricity</v>
      </c>
      <c r="C4303" s="85">
        <f>IF(C2071="","",C2071)</f>
        <v>19</v>
      </c>
      <c r="D4303" s="87">
        <v>4</v>
      </c>
      <c r="E4303" s="85" t="str">
        <f>IF(E2071="","",E2071)</f>
        <v>Economy7</v>
      </c>
      <c r="F4303" s="85" t="str">
        <f>IF(F2071="","",F2071)</f>
        <v/>
      </c>
      <c r="G4303" s="85" t="str">
        <f>IF(G2071="","",G2071)</f>
        <v/>
      </c>
      <c r="H4303" s="85" t="str">
        <f>IF(H2071="","",H2071)</f>
        <v>Renewal</v>
      </c>
      <c r="I4303" s="85">
        <f>IF(I2071="","",I2071)</f>
        <v>24</v>
      </c>
      <c r="J4303" s="88">
        <f>IF(J2071="","",J2071)</f>
        <v>50000</v>
      </c>
      <c r="K4303" s="88">
        <f>IF(K2071="","",K2071)</f>
        <v>99999</v>
      </c>
      <c r="L4303" s="89">
        <f>IF(L2071="","",L2071)</f>
        <v>44901</v>
      </c>
      <c r="M4303" s="89" t="str">
        <f>IF(M2071="","",M2071)</f>
        <v/>
      </c>
      <c r="N4303" s="89">
        <f>IF(N2071="","",N2071)</f>
        <v>44901</v>
      </c>
      <c r="O4303" s="89" t="str">
        <f>IF(O2071="","",O2071)</f>
        <v/>
      </c>
      <c r="P4303" s="85" t="str">
        <f>IF(P2071="","",P2071)</f>
        <v>Monthly Variable Direct Debit</v>
      </c>
      <c r="Q4303" s="90" t="str">
        <f>IF(Q2071="","",Q2071)</f>
        <v>For Business</v>
      </c>
      <c r="R4303" s="85" t="str">
        <f>IF(R2071="","",R2071)</f>
        <v>With S/C</v>
      </c>
      <c r="S4303" s="85" t="str">
        <f>IF(S2071="","",S2071)</f>
        <v>N</v>
      </c>
      <c r="T4303" s="85" t="str">
        <f>IF(T2071="","",T2071)</f>
        <v/>
      </c>
      <c r="U4303" s="85" t="str">
        <f>IF(U2071="","",U2071)</f>
        <v/>
      </c>
      <c r="V4303" s="85" t="str">
        <f>IF(V2071="","",V2071)</f>
        <v/>
      </c>
      <c r="W4303" s="91" t="str">
        <f>IF(W2071="","",W2071)</f>
        <v/>
      </c>
      <c r="X4303" s="92">
        <f>IF(X2071="","",X2071)</f>
        <v>52.79</v>
      </c>
      <c r="Y4303" s="92">
        <f>IF(Y2071="","",Y2071)</f>
        <v>52.54</v>
      </c>
      <c r="Z4303" s="92">
        <f>IF(Z2071="","",Z2071)</f>
        <v>39.26</v>
      </c>
      <c r="AA4303" s="92" t="str">
        <f>IF(AA2071="","",AA2071)</f>
        <v/>
      </c>
      <c r="AB4303" s="95" t="str">
        <f>IF(AB2071="","",AB2071)</f>
        <v/>
      </c>
      <c r="AC4303" s="94">
        <f>IF(AC2071="","",AC2071)</f>
        <v>45747</v>
      </c>
      <c r="AD4303" s="96" t="str">
        <f>IF(AD2071="","",AD2071)</f>
        <v>U4</v>
      </c>
      <c r="AE4303" s="96" t="str">
        <f>IF(AE2071="","",AE2071)</f>
        <v>EBC_FORBUSPF_C25F</v>
      </c>
      <c r="AF4303" s="96" t="str">
        <f>IF(AF2071="","",AF2071)</f>
        <v>For Business vU4 Mar 2025</v>
      </c>
      <c r="AG4303" s="96" t="str">
        <f>IF(AG2071="","",AG2071)</f>
        <v>Elec For Bus Pre vU4 2yr BKF Mar 2025</v>
      </c>
      <c r="AH4303" s="85" t="str">
        <f>IF(AH2071="","",AH2071)</f>
        <v>C25F</v>
      </c>
    </row>
    <row r="4304" spans="1:34" s="34" customFormat="1" x14ac:dyDescent="0.25">
      <c r="A4304" s="85"/>
      <c r="B4304" s="86" t="str">
        <f>IF(B2072="","",B2072)</f>
        <v>Electricity</v>
      </c>
      <c r="C4304" s="85">
        <f>IF(C2072="","",C2072)</f>
        <v>20</v>
      </c>
      <c r="D4304" s="87">
        <v>4</v>
      </c>
      <c r="E4304" s="85" t="str">
        <f>IF(E2072="","",E2072)</f>
        <v>Economy7</v>
      </c>
      <c r="F4304" s="85" t="str">
        <f>IF(F2072="","",F2072)</f>
        <v/>
      </c>
      <c r="G4304" s="85" t="str">
        <f>IF(G2072="","",G2072)</f>
        <v/>
      </c>
      <c r="H4304" s="85" t="str">
        <f>IF(H2072="","",H2072)</f>
        <v>Renewal</v>
      </c>
      <c r="I4304" s="85">
        <f>IF(I2072="","",I2072)</f>
        <v>24</v>
      </c>
      <c r="J4304" s="88">
        <f>IF(J2072="","",J2072)</f>
        <v>50000</v>
      </c>
      <c r="K4304" s="88">
        <f>IF(K2072="","",K2072)</f>
        <v>99999</v>
      </c>
      <c r="L4304" s="89">
        <f>IF(L2072="","",L2072)</f>
        <v>44901</v>
      </c>
      <c r="M4304" s="89" t="str">
        <f>IF(M2072="","",M2072)</f>
        <v/>
      </c>
      <c r="N4304" s="89">
        <f>IF(N2072="","",N2072)</f>
        <v>44901</v>
      </c>
      <c r="O4304" s="89" t="str">
        <f>IF(O2072="","",O2072)</f>
        <v/>
      </c>
      <c r="P4304" s="85" t="str">
        <f>IF(P2072="","",P2072)</f>
        <v>Monthly Variable Direct Debit</v>
      </c>
      <c r="Q4304" s="90" t="str">
        <f>IF(Q2072="","",Q2072)</f>
        <v>For Business</v>
      </c>
      <c r="R4304" s="85" t="str">
        <f>IF(R2072="","",R2072)</f>
        <v>With S/C</v>
      </c>
      <c r="S4304" s="85" t="str">
        <f>IF(S2072="","",S2072)</f>
        <v>N</v>
      </c>
      <c r="T4304" s="85" t="str">
        <f>IF(T2072="","",T2072)</f>
        <v/>
      </c>
      <c r="U4304" s="85" t="str">
        <f>IF(U2072="","",U2072)</f>
        <v/>
      </c>
      <c r="V4304" s="85" t="str">
        <f>IF(V2072="","",V2072)</f>
        <v/>
      </c>
      <c r="W4304" s="91" t="str">
        <f>IF(W2072="","",W2072)</f>
        <v/>
      </c>
      <c r="X4304" s="92">
        <f>IF(X2072="","",X2072)</f>
        <v>59.66</v>
      </c>
      <c r="Y4304" s="92">
        <f>IF(Y2072="","",Y2072)</f>
        <v>52</v>
      </c>
      <c r="Z4304" s="92">
        <f>IF(Z2072="","",Z2072)</f>
        <v>39.299999999999997</v>
      </c>
      <c r="AA4304" s="92" t="str">
        <f>IF(AA2072="","",AA2072)</f>
        <v/>
      </c>
      <c r="AB4304" s="95" t="str">
        <f>IF(AB2072="","",AB2072)</f>
        <v/>
      </c>
      <c r="AC4304" s="94">
        <f>IF(AC2072="","",AC2072)</f>
        <v>45747</v>
      </c>
      <c r="AD4304" s="96" t="str">
        <f>IF(AD2072="","",AD2072)</f>
        <v>U4</v>
      </c>
      <c r="AE4304" s="96" t="str">
        <f>IF(AE2072="","",AE2072)</f>
        <v>EBC_FORBUSPF_C25F</v>
      </c>
      <c r="AF4304" s="96" t="str">
        <f>IF(AF2072="","",AF2072)</f>
        <v>For Business vU4 Mar 2025</v>
      </c>
      <c r="AG4304" s="96" t="str">
        <f>IF(AG2072="","",AG2072)</f>
        <v>Elec For Bus Pre vU4 2yr BKF Mar 2025</v>
      </c>
      <c r="AH4304" s="85" t="str">
        <f>IF(AH2072="","",AH2072)</f>
        <v>C25F</v>
      </c>
    </row>
    <row r="4305" spans="1:34" s="34" customFormat="1" x14ac:dyDescent="0.25">
      <c r="A4305" s="85"/>
      <c r="B4305" s="86" t="str">
        <f>IF(B2073="","",B2073)</f>
        <v>Electricity</v>
      </c>
      <c r="C4305" s="85">
        <f>IF(C2073="","",C2073)</f>
        <v>21</v>
      </c>
      <c r="D4305" s="87">
        <v>4</v>
      </c>
      <c r="E4305" s="85" t="str">
        <f>IF(E2073="","",E2073)</f>
        <v>Economy7</v>
      </c>
      <c r="F4305" s="85" t="str">
        <f>IF(F2073="","",F2073)</f>
        <v/>
      </c>
      <c r="G4305" s="85" t="str">
        <f>IF(G2073="","",G2073)</f>
        <v/>
      </c>
      <c r="H4305" s="85" t="str">
        <f>IF(H2073="","",H2073)</f>
        <v>Renewal</v>
      </c>
      <c r="I4305" s="85">
        <f>IF(I2073="","",I2073)</f>
        <v>24</v>
      </c>
      <c r="J4305" s="88">
        <f>IF(J2073="","",J2073)</f>
        <v>50000</v>
      </c>
      <c r="K4305" s="88">
        <f>IF(K2073="","",K2073)</f>
        <v>99999</v>
      </c>
      <c r="L4305" s="89">
        <f>IF(L2073="","",L2073)</f>
        <v>44901</v>
      </c>
      <c r="M4305" s="89" t="str">
        <f>IF(M2073="","",M2073)</f>
        <v/>
      </c>
      <c r="N4305" s="89">
        <f>IF(N2073="","",N2073)</f>
        <v>44901</v>
      </c>
      <c r="O4305" s="89" t="str">
        <f>IF(O2073="","",O2073)</f>
        <v/>
      </c>
      <c r="P4305" s="85" t="str">
        <f>IF(P2073="","",P2073)</f>
        <v>Monthly Variable Direct Debit</v>
      </c>
      <c r="Q4305" s="90" t="str">
        <f>IF(Q2073="","",Q2073)</f>
        <v>For Business</v>
      </c>
      <c r="R4305" s="85" t="str">
        <f>IF(R2073="","",R2073)</f>
        <v>With S/C</v>
      </c>
      <c r="S4305" s="85" t="str">
        <f>IF(S2073="","",S2073)</f>
        <v>N</v>
      </c>
      <c r="T4305" s="85" t="str">
        <f>IF(T2073="","",T2073)</f>
        <v/>
      </c>
      <c r="U4305" s="85" t="str">
        <f>IF(U2073="","",U2073)</f>
        <v/>
      </c>
      <c r="V4305" s="85" t="str">
        <f>IF(V2073="","",V2073)</f>
        <v/>
      </c>
      <c r="W4305" s="91" t="str">
        <f>IF(W2073="","",W2073)</f>
        <v/>
      </c>
      <c r="X4305" s="92">
        <f>IF(X2073="","",X2073)</f>
        <v>89.2</v>
      </c>
      <c r="Y4305" s="92">
        <f>IF(Y2073="","",Y2073)</f>
        <v>51.85</v>
      </c>
      <c r="Z4305" s="92">
        <f>IF(Z2073="","",Z2073)</f>
        <v>39.31</v>
      </c>
      <c r="AA4305" s="92" t="str">
        <f>IF(AA2073="","",AA2073)</f>
        <v/>
      </c>
      <c r="AB4305" s="95" t="str">
        <f>IF(AB2073="","",AB2073)</f>
        <v/>
      </c>
      <c r="AC4305" s="94">
        <f>IF(AC2073="","",AC2073)</f>
        <v>45747</v>
      </c>
      <c r="AD4305" s="96" t="str">
        <f>IF(AD2073="","",AD2073)</f>
        <v>U4</v>
      </c>
      <c r="AE4305" s="96" t="str">
        <f>IF(AE2073="","",AE2073)</f>
        <v>EBC_FORBUSPF_C25F</v>
      </c>
      <c r="AF4305" s="96" t="str">
        <f>IF(AF2073="","",AF2073)</f>
        <v>For Business vU4 Mar 2025</v>
      </c>
      <c r="AG4305" s="96" t="str">
        <f>IF(AG2073="","",AG2073)</f>
        <v>Elec For Bus Pre vU4 2yr BKF Mar 2025</v>
      </c>
      <c r="AH4305" s="85" t="str">
        <f>IF(AH2073="","",AH2073)</f>
        <v>C25F</v>
      </c>
    </row>
    <row r="4306" spans="1:34" s="34" customFormat="1" x14ac:dyDescent="0.25">
      <c r="A4306" s="85"/>
      <c r="B4306" s="86" t="str">
        <f>IF(B2074="","",B2074)</f>
        <v>Electricity</v>
      </c>
      <c r="C4306" s="85">
        <f>IF(C2074="","",C2074)</f>
        <v>22</v>
      </c>
      <c r="D4306" s="87">
        <v>4</v>
      </c>
      <c r="E4306" s="85" t="str">
        <f>IF(E2074="","",E2074)</f>
        <v>Economy7</v>
      </c>
      <c r="F4306" s="85" t="str">
        <f>IF(F2074="","",F2074)</f>
        <v/>
      </c>
      <c r="G4306" s="85" t="str">
        <f>IF(G2074="","",G2074)</f>
        <v/>
      </c>
      <c r="H4306" s="85" t="str">
        <f>IF(H2074="","",H2074)</f>
        <v>Renewal</v>
      </c>
      <c r="I4306" s="85">
        <f>IF(I2074="","",I2074)</f>
        <v>24</v>
      </c>
      <c r="J4306" s="88">
        <f>IF(J2074="","",J2074)</f>
        <v>50000</v>
      </c>
      <c r="K4306" s="88">
        <f>IF(K2074="","",K2074)</f>
        <v>99999</v>
      </c>
      <c r="L4306" s="89">
        <f>IF(L2074="","",L2074)</f>
        <v>44901</v>
      </c>
      <c r="M4306" s="89" t="str">
        <f>IF(M2074="","",M2074)</f>
        <v/>
      </c>
      <c r="N4306" s="89">
        <f>IF(N2074="","",N2074)</f>
        <v>44901</v>
      </c>
      <c r="O4306" s="89" t="str">
        <f>IF(O2074="","",O2074)</f>
        <v/>
      </c>
      <c r="P4306" s="85" t="str">
        <f>IF(P2074="","",P2074)</f>
        <v>Monthly Variable Direct Debit</v>
      </c>
      <c r="Q4306" s="90" t="str">
        <f>IF(Q2074="","",Q2074)</f>
        <v>For Business</v>
      </c>
      <c r="R4306" s="85" t="str">
        <f>IF(R2074="","",R2074)</f>
        <v>With S/C</v>
      </c>
      <c r="S4306" s="85" t="str">
        <f>IF(S2074="","",S2074)</f>
        <v>N</v>
      </c>
      <c r="T4306" s="85" t="str">
        <f>IF(T2074="","",T2074)</f>
        <v/>
      </c>
      <c r="U4306" s="85" t="str">
        <f>IF(U2074="","",U2074)</f>
        <v/>
      </c>
      <c r="V4306" s="85" t="str">
        <f>IF(V2074="","",V2074)</f>
        <v/>
      </c>
      <c r="W4306" s="91" t="str">
        <f>IF(W2074="","",W2074)</f>
        <v/>
      </c>
      <c r="X4306" s="92">
        <f>IF(X2074="","",X2074)</f>
        <v>96.39</v>
      </c>
      <c r="Y4306" s="92">
        <f>IF(Y2074="","",Y2074)</f>
        <v>51.56</v>
      </c>
      <c r="Z4306" s="92">
        <f>IF(Z2074="","",Z2074)</f>
        <v>39.25</v>
      </c>
      <c r="AA4306" s="92" t="str">
        <f>IF(AA2074="","",AA2074)</f>
        <v/>
      </c>
      <c r="AB4306" s="95" t="str">
        <f>IF(AB2074="","",AB2074)</f>
        <v/>
      </c>
      <c r="AC4306" s="94">
        <f>IF(AC2074="","",AC2074)</f>
        <v>45747</v>
      </c>
      <c r="AD4306" s="96" t="str">
        <f>IF(AD2074="","",AD2074)</f>
        <v>U4</v>
      </c>
      <c r="AE4306" s="96" t="str">
        <f>IF(AE2074="","",AE2074)</f>
        <v>EBC_FORBUSPF_C25F</v>
      </c>
      <c r="AF4306" s="96" t="str">
        <f>IF(AF2074="","",AF2074)</f>
        <v>For Business vU4 Mar 2025</v>
      </c>
      <c r="AG4306" s="96" t="str">
        <f>IF(AG2074="","",AG2074)</f>
        <v>Elec For Bus Pre vU4 2yr BKF Mar 2025</v>
      </c>
      <c r="AH4306" s="85" t="str">
        <f>IF(AH2074="","",AH2074)</f>
        <v>C25F</v>
      </c>
    </row>
    <row r="4307" spans="1:34" s="34" customFormat="1" x14ac:dyDescent="0.25">
      <c r="A4307" s="85"/>
      <c r="B4307" s="86" t="str">
        <f>IF(B2075="","",B2075)</f>
        <v>Electricity</v>
      </c>
      <c r="C4307" s="85">
        <f>IF(C2075="","",C2075)</f>
        <v>23</v>
      </c>
      <c r="D4307" s="87">
        <v>4</v>
      </c>
      <c r="E4307" s="85" t="str">
        <f>IF(E2075="","",E2075)</f>
        <v>Economy7</v>
      </c>
      <c r="F4307" s="85" t="str">
        <f>IF(F2075="","",F2075)</f>
        <v/>
      </c>
      <c r="G4307" s="85" t="str">
        <f>IF(G2075="","",G2075)</f>
        <v/>
      </c>
      <c r="H4307" s="85" t="str">
        <f>IF(H2075="","",H2075)</f>
        <v>Renewal</v>
      </c>
      <c r="I4307" s="85">
        <f>IF(I2075="","",I2075)</f>
        <v>24</v>
      </c>
      <c r="J4307" s="88">
        <f>IF(J2075="","",J2075)</f>
        <v>50000</v>
      </c>
      <c r="K4307" s="88">
        <f>IF(K2075="","",K2075)</f>
        <v>99999</v>
      </c>
      <c r="L4307" s="89">
        <f>IF(L2075="","",L2075)</f>
        <v>44901</v>
      </c>
      <c r="M4307" s="89" t="str">
        <f>IF(M2075="","",M2075)</f>
        <v/>
      </c>
      <c r="N4307" s="89">
        <f>IF(N2075="","",N2075)</f>
        <v>44901</v>
      </c>
      <c r="O4307" s="89" t="str">
        <f>IF(O2075="","",O2075)</f>
        <v/>
      </c>
      <c r="P4307" s="85" t="str">
        <f>IF(P2075="","",P2075)</f>
        <v>Monthly Variable Direct Debit</v>
      </c>
      <c r="Q4307" s="90" t="str">
        <f>IF(Q2075="","",Q2075)</f>
        <v>For Business</v>
      </c>
      <c r="R4307" s="85" t="str">
        <f>IF(R2075="","",R2075)</f>
        <v>With S/C</v>
      </c>
      <c r="S4307" s="85" t="str">
        <f>IF(S2075="","",S2075)</f>
        <v>N</v>
      </c>
      <c r="T4307" s="85" t="str">
        <f>IF(T2075="","",T2075)</f>
        <v/>
      </c>
      <c r="U4307" s="85" t="str">
        <f>IF(U2075="","",U2075)</f>
        <v/>
      </c>
      <c r="V4307" s="85" t="str">
        <f>IF(V2075="","",V2075)</f>
        <v/>
      </c>
      <c r="W4307" s="91" t="str">
        <f>IF(W2075="","",W2075)</f>
        <v/>
      </c>
      <c r="X4307" s="92">
        <f>IF(X2075="","",X2075)</f>
        <v>79.2</v>
      </c>
      <c r="Y4307" s="92">
        <f>IF(Y2075="","",Y2075)</f>
        <v>52.1</v>
      </c>
      <c r="Z4307" s="92">
        <f>IF(Z2075="","",Z2075)</f>
        <v>39.43</v>
      </c>
      <c r="AA4307" s="92" t="str">
        <f>IF(AA2075="","",AA2075)</f>
        <v/>
      </c>
      <c r="AB4307" s="95" t="str">
        <f>IF(AB2075="","",AB2075)</f>
        <v/>
      </c>
      <c r="AC4307" s="94">
        <f>IF(AC2075="","",AC2075)</f>
        <v>45747</v>
      </c>
      <c r="AD4307" s="96" t="str">
        <f>IF(AD2075="","",AD2075)</f>
        <v>U4</v>
      </c>
      <c r="AE4307" s="96" t="str">
        <f>IF(AE2075="","",AE2075)</f>
        <v>EBC_FORBUSPF_C25F</v>
      </c>
      <c r="AF4307" s="96" t="str">
        <f>IF(AF2075="","",AF2075)</f>
        <v>For Business vU4 Mar 2025</v>
      </c>
      <c r="AG4307" s="96" t="str">
        <f>IF(AG2075="","",AG2075)</f>
        <v>Elec For Bus Pre vU4 2yr BKF Mar 2025</v>
      </c>
      <c r="AH4307" s="85" t="str">
        <f>IF(AH2075="","",AH2075)</f>
        <v>C25F</v>
      </c>
    </row>
    <row r="4308" spans="1:34" s="34" customFormat="1" x14ac:dyDescent="0.25">
      <c r="A4308" s="85"/>
      <c r="B4308" s="86" t="str">
        <f>IF(B2076="","",B2076)</f>
        <v>Electricity</v>
      </c>
      <c r="C4308" s="85">
        <f>IF(C2076="","",C2076)</f>
        <v>10</v>
      </c>
      <c r="D4308" s="87">
        <v>4</v>
      </c>
      <c r="E4308" s="85" t="str">
        <f>IF(E2076="","",E2076)</f>
        <v>EveningAndWeekend</v>
      </c>
      <c r="F4308" s="85" t="str">
        <f>IF(F2076="","",F2076)</f>
        <v/>
      </c>
      <c r="G4308" s="85" t="str">
        <f>IF(G2076="","",G2076)</f>
        <v/>
      </c>
      <c r="H4308" s="85" t="str">
        <f>IF(H2076="","",H2076)</f>
        <v>Renewal</v>
      </c>
      <c r="I4308" s="85">
        <f>IF(I2076="","",I2076)</f>
        <v>24</v>
      </c>
      <c r="J4308" s="88">
        <f>IF(J2076="","",J2076)</f>
        <v>50000</v>
      </c>
      <c r="K4308" s="88">
        <f>IF(K2076="","",K2076)</f>
        <v>99999</v>
      </c>
      <c r="L4308" s="89">
        <f>IF(L2076="","",L2076)</f>
        <v>44901</v>
      </c>
      <c r="M4308" s="89" t="str">
        <f>IF(M2076="","",M2076)</f>
        <v/>
      </c>
      <c r="N4308" s="89">
        <f>IF(N2076="","",N2076)</f>
        <v>44901</v>
      </c>
      <c r="O4308" s="89" t="str">
        <f>IF(O2076="","",O2076)</f>
        <v/>
      </c>
      <c r="P4308" s="85" t="str">
        <f>IF(P2076="","",P2076)</f>
        <v>Monthly Variable Direct Debit</v>
      </c>
      <c r="Q4308" s="90" t="str">
        <f>IF(Q2076="","",Q2076)</f>
        <v>For Business</v>
      </c>
      <c r="R4308" s="85" t="str">
        <f>IF(R2076="","",R2076)</f>
        <v>With S/C</v>
      </c>
      <c r="S4308" s="85" t="str">
        <f>IF(S2076="","",S2076)</f>
        <v>N</v>
      </c>
      <c r="T4308" s="85" t="str">
        <f>IF(T2076="","",T2076)</f>
        <v/>
      </c>
      <c r="U4308" s="85" t="str">
        <f>IF(U2076="","",U2076)</f>
        <v/>
      </c>
      <c r="V4308" s="85" t="str">
        <f>IF(V2076="","",V2076)</f>
        <v/>
      </c>
      <c r="W4308" s="91" t="str">
        <f>IF(W2076="","",W2076)</f>
        <v/>
      </c>
      <c r="X4308" s="92">
        <f>IF(X2076="","",X2076)</f>
        <v>43.97</v>
      </c>
      <c r="Y4308" s="92">
        <f>IF(Y2076="","",Y2076)</f>
        <v>55.85</v>
      </c>
      <c r="Z4308" s="92" t="str">
        <f>IF(Z2076="","",Z2076)</f>
        <v/>
      </c>
      <c r="AA4308" s="92">
        <f>IF(AA2076="","",AA2076)</f>
        <v>44</v>
      </c>
      <c r="AB4308" s="95" t="str">
        <f>IF(AB2076="","",AB2076)</f>
        <v/>
      </c>
      <c r="AC4308" s="94">
        <f>IF(AC2076="","",AC2076)</f>
        <v>45747</v>
      </c>
      <c r="AD4308" s="96" t="str">
        <f>IF(AD2076="","",AD2076)</f>
        <v>U4</v>
      </c>
      <c r="AE4308" s="96" t="str">
        <f>IF(AE2076="","",AE2076)</f>
        <v>EBC_FORBUSPF_C25F</v>
      </c>
      <c r="AF4308" s="96" t="str">
        <f>IF(AF2076="","",AF2076)</f>
        <v>For Business vU4 Mar 2025</v>
      </c>
      <c r="AG4308" s="96" t="str">
        <f>IF(AG2076="","",AG2076)</f>
        <v>Elec For Bus Pre vU4 2yr BKF Mar 2025</v>
      </c>
      <c r="AH4308" s="85" t="str">
        <f>IF(AH2076="","",AH2076)</f>
        <v>C25F</v>
      </c>
    </row>
    <row r="4309" spans="1:34" s="34" customFormat="1" x14ac:dyDescent="0.25">
      <c r="A4309" s="85"/>
      <c r="B4309" s="86" t="str">
        <f>IF(B2077="","",B2077)</f>
        <v>Electricity</v>
      </c>
      <c r="C4309" s="85">
        <f>IF(C2077="","",C2077)</f>
        <v>11</v>
      </c>
      <c r="D4309" s="87">
        <v>4</v>
      </c>
      <c r="E4309" s="85" t="str">
        <f>IF(E2077="","",E2077)</f>
        <v>EveningAndWeekend</v>
      </c>
      <c r="F4309" s="85" t="str">
        <f>IF(F2077="","",F2077)</f>
        <v/>
      </c>
      <c r="G4309" s="85" t="str">
        <f>IF(G2077="","",G2077)</f>
        <v/>
      </c>
      <c r="H4309" s="85" t="str">
        <f>IF(H2077="","",H2077)</f>
        <v>Renewal</v>
      </c>
      <c r="I4309" s="85">
        <f>IF(I2077="","",I2077)</f>
        <v>24</v>
      </c>
      <c r="J4309" s="88">
        <f>IF(J2077="","",J2077)</f>
        <v>50000</v>
      </c>
      <c r="K4309" s="88">
        <f>IF(K2077="","",K2077)</f>
        <v>99999</v>
      </c>
      <c r="L4309" s="89">
        <f>IF(L2077="","",L2077)</f>
        <v>44901</v>
      </c>
      <c r="M4309" s="89" t="str">
        <f>IF(M2077="","",M2077)</f>
        <v/>
      </c>
      <c r="N4309" s="89">
        <f>IF(N2077="","",N2077)</f>
        <v>44901</v>
      </c>
      <c r="O4309" s="89" t="str">
        <f>IF(O2077="","",O2077)</f>
        <v/>
      </c>
      <c r="P4309" s="85" t="str">
        <f>IF(P2077="","",P2077)</f>
        <v>Monthly Variable Direct Debit</v>
      </c>
      <c r="Q4309" s="90" t="str">
        <f>IF(Q2077="","",Q2077)</f>
        <v>For Business</v>
      </c>
      <c r="R4309" s="85" t="str">
        <f>IF(R2077="","",R2077)</f>
        <v>With S/C</v>
      </c>
      <c r="S4309" s="85" t="str">
        <f>IF(S2077="","",S2077)</f>
        <v>N</v>
      </c>
      <c r="T4309" s="85" t="str">
        <f>IF(T2077="","",T2077)</f>
        <v/>
      </c>
      <c r="U4309" s="85" t="str">
        <f>IF(U2077="","",U2077)</f>
        <v/>
      </c>
      <c r="V4309" s="85" t="str">
        <f>IF(V2077="","",V2077)</f>
        <v/>
      </c>
      <c r="W4309" s="91" t="str">
        <f>IF(W2077="","",W2077)</f>
        <v/>
      </c>
      <c r="X4309" s="92">
        <f>IF(X2077="","",X2077)</f>
        <v>72</v>
      </c>
      <c r="Y4309" s="92">
        <f>IF(Y2077="","",Y2077)</f>
        <v>54.56</v>
      </c>
      <c r="Z4309" s="92" t="str">
        <f>IF(Z2077="","",Z2077)</f>
        <v/>
      </c>
      <c r="AA4309" s="92">
        <f>IF(AA2077="","",AA2077)</f>
        <v>43.49</v>
      </c>
      <c r="AB4309" s="95" t="str">
        <f>IF(AB2077="","",AB2077)</f>
        <v/>
      </c>
      <c r="AC4309" s="94">
        <f>IF(AC2077="","",AC2077)</f>
        <v>45747</v>
      </c>
      <c r="AD4309" s="96" t="str">
        <f>IF(AD2077="","",AD2077)</f>
        <v>U4</v>
      </c>
      <c r="AE4309" s="96" t="str">
        <f>IF(AE2077="","",AE2077)</f>
        <v>EBC_FORBUSPF_C25F</v>
      </c>
      <c r="AF4309" s="96" t="str">
        <f>IF(AF2077="","",AF2077)</f>
        <v>For Business vU4 Mar 2025</v>
      </c>
      <c r="AG4309" s="96" t="str">
        <f>IF(AG2077="","",AG2077)</f>
        <v>Elec For Bus Pre vU4 2yr BKF Mar 2025</v>
      </c>
      <c r="AH4309" s="85" t="str">
        <f>IF(AH2077="","",AH2077)</f>
        <v>C25F</v>
      </c>
    </row>
    <row r="4310" spans="1:34" s="34" customFormat="1" x14ac:dyDescent="0.25">
      <c r="A4310" s="85"/>
      <c r="B4310" s="86" t="str">
        <f>IF(B2078="","",B2078)</f>
        <v>Electricity</v>
      </c>
      <c r="C4310" s="85">
        <f>IF(C2078="","",C2078)</f>
        <v>12</v>
      </c>
      <c r="D4310" s="87">
        <v>4</v>
      </c>
      <c r="E4310" s="85" t="str">
        <f>IF(E2078="","",E2078)</f>
        <v>EveningAndWeekend</v>
      </c>
      <c r="F4310" s="85" t="str">
        <f>IF(F2078="","",F2078)</f>
        <v/>
      </c>
      <c r="G4310" s="85" t="str">
        <f>IF(G2078="","",G2078)</f>
        <v/>
      </c>
      <c r="H4310" s="85" t="str">
        <f>IF(H2078="","",H2078)</f>
        <v>Renewal</v>
      </c>
      <c r="I4310" s="85">
        <f>IF(I2078="","",I2078)</f>
        <v>24</v>
      </c>
      <c r="J4310" s="88">
        <f>IF(J2078="","",J2078)</f>
        <v>50000</v>
      </c>
      <c r="K4310" s="88">
        <f>IF(K2078="","",K2078)</f>
        <v>99999</v>
      </c>
      <c r="L4310" s="89">
        <f>IF(L2078="","",L2078)</f>
        <v>44901</v>
      </c>
      <c r="M4310" s="89" t="str">
        <f>IF(M2078="","",M2078)</f>
        <v/>
      </c>
      <c r="N4310" s="89">
        <f>IF(N2078="","",N2078)</f>
        <v>44901</v>
      </c>
      <c r="O4310" s="89" t="str">
        <f>IF(O2078="","",O2078)</f>
        <v/>
      </c>
      <c r="P4310" s="85" t="str">
        <f>IF(P2078="","",P2078)</f>
        <v>Monthly Variable Direct Debit</v>
      </c>
      <c r="Q4310" s="90" t="str">
        <f>IF(Q2078="","",Q2078)</f>
        <v>For Business</v>
      </c>
      <c r="R4310" s="85" t="str">
        <f>IF(R2078="","",R2078)</f>
        <v>With S/C</v>
      </c>
      <c r="S4310" s="85" t="str">
        <f>IF(S2078="","",S2078)</f>
        <v>N</v>
      </c>
      <c r="T4310" s="85" t="str">
        <f>IF(T2078="","",T2078)</f>
        <v/>
      </c>
      <c r="U4310" s="85" t="str">
        <f>IF(U2078="","",U2078)</f>
        <v/>
      </c>
      <c r="V4310" s="85" t="str">
        <f>IF(V2078="","",V2078)</f>
        <v/>
      </c>
      <c r="W4310" s="91" t="str">
        <f>IF(W2078="","",W2078)</f>
        <v/>
      </c>
      <c r="X4310" s="92">
        <f>IF(X2078="","",X2078)</f>
        <v>26.12</v>
      </c>
      <c r="Y4310" s="92">
        <f>IF(Y2078="","",Y2078)</f>
        <v>55.32</v>
      </c>
      <c r="Z4310" s="92" t="str">
        <f>IF(Z2078="","",Z2078)</f>
        <v/>
      </c>
      <c r="AA4310" s="92">
        <f>IF(AA2078="","",AA2078)</f>
        <v>43.33</v>
      </c>
      <c r="AB4310" s="95" t="str">
        <f>IF(AB2078="","",AB2078)</f>
        <v/>
      </c>
      <c r="AC4310" s="94">
        <f>IF(AC2078="","",AC2078)</f>
        <v>45747</v>
      </c>
      <c r="AD4310" s="96" t="str">
        <f>IF(AD2078="","",AD2078)</f>
        <v>U4</v>
      </c>
      <c r="AE4310" s="96" t="str">
        <f>IF(AE2078="","",AE2078)</f>
        <v>EBC_FORBUSPF_C25F</v>
      </c>
      <c r="AF4310" s="96" t="str">
        <f>IF(AF2078="","",AF2078)</f>
        <v>For Business vU4 Mar 2025</v>
      </c>
      <c r="AG4310" s="96" t="str">
        <f>IF(AG2078="","",AG2078)</f>
        <v>Elec For Bus Pre vU4 2yr BKF Mar 2025</v>
      </c>
      <c r="AH4310" s="85" t="str">
        <f>IF(AH2078="","",AH2078)</f>
        <v>C25F</v>
      </c>
    </row>
    <row r="4311" spans="1:34" s="34" customFormat="1" x14ac:dyDescent="0.25">
      <c r="A4311" s="85"/>
      <c r="B4311" s="86" t="str">
        <f>IF(B2079="","",B2079)</f>
        <v>Electricity</v>
      </c>
      <c r="C4311" s="85">
        <f>IF(C2079="","",C2079)</f>
        <v>14</v>
      </c>
      <c r="D4311" s="87">
        <v>4</v>
      </c>
      <c r="E4311" s="85" t="str">
        <f>IF(E2079="","",E2079)</f>
        <v>EveningAndWeekend</v>
      </c>
      <c r="F4311" s="85" t="str">
        <f>IF(F2079="","",F2079)</f>
        <v/>
      </c>
      <c r="G4311" s="85" t="str">
        <f>IF(G2079="","",G2079)</f>
        <v/>
      </c>
      <c r="H4311" s="85" t="str">
        <f>IF(H2079="","",H2079)</f>
        <v>Renewal</v>
      </c>
      <c r="I4311" s="85">
        <f>IF(I2079="","",I2079)</f>
        <v>24</v>
      </c>
      <c r="J4311" s="88">
        <f>IF(J2079="","",J2079)</f>
        <v>50000</v>
      </c>
      <c r="K4311" s="88">
        <f>IF(K2079="","",K2079)</f>
        <v>99999</v>
      </c>
      <c r="L4311" s="89">
        <f>IF(L2079="","",L2079)</f>
        <v>44901</v>
      </c>
      <c r="M4311" s="89" t="str">
        <f>IF(M2079="","",M2079)</f>
        <v/>
      </c>
      <c r="N4311" s="89">
        <f>IF(N2079="","",N2079)</f>
        <v>44901</v>
      </c>
      <c r="O4311" s="89" t="str">
        <f>IF(O2079="","",O2079)</f>
        <v/>
      </c>
      <c r="P4311" s="85" t="str">
        <f>IF(P2079="","",P2079)</f>
        <v>Monthly Variable Direct Debit</v>
      </c>
      <c r="Q4311" s="90" t="str">
        <f>IF(Q2079="","",Q2079)</f>
        <v>For Business</v>
      </c>
      <c r="R4311" s="85" t="str">
        <f>IF(R2079="","",R2079)</f>
        <v>With S/C</v>
      </c>
      <c r="S4311" s="85" t="str">
        <f>IF(S2079="","",S2079)</f>
        <v>N</v>
      </c>
      <c r="T4311" s="85" t="str">
        <f>IF(T2079="","",T2079)</f>
        <v/>
      </c>
      <c r="U4311" s="85" t="str">
        <f>IF(U2079="","",U2079)</f>
        <v/>
      </c>
      <c r="V4311" s="85" t="str">
        <f>IF(V2079="","",V2079)</f>
        <v/>
      </c>
      <c r="W4311" s="91" t="str">
        <f>IF(W2079="","",W2079)</f>
        <v/>
      </c>
      <c r="X4311" s="92">
        <f>IF(X2079="","",X2079)</f>
        <v>81.319999999999993</v>
      </c>
      <c r="Y4311" s="92">
        <f>IF(Y2079="","",Y2079)</f>
        <v>54.57</v>
      </c>
      <c r="Z4311" s="92" t="str">
        <f>IF(Z2079="","",Z2079)</f>
        <v/>
      </c>
      <c r="AA4311" s="92">
        <f>IF(AA2079="","",AA2079)</f>
        <v>43.38</v>
      </c>
      <c r="AB4311" s="95" t="str">
        <f>IF(AB2079="","",AB2079)</f>
        <v/>
      </c>
      <c r="AC4311" s="94">
        <f>IF(AC2079="","",AC2079)</f>
        <v>45747</v>
      </c>
      <c r="AD4311" s="96" t="str">
        <f>IF(AD2079="","",AD2079)</f>
        <v>U4</v>
      </c>
      <c r="AE4311" s="96" t="str">
        <f>IF(AE2079="","",AE2079)</f>
        <v>EBC_FORBUSPF_C25F</v>
      </c>
      <c r="AF4311" s="96" t="str">
        <f>IF(AF2079="","",AF2079)</f>
        <v>For Business vU4 Mar 2025</v>
      </c>
      <c r="AG4311" s="96" t="str">
        <f>IF(AG2079="","",AG2079)</f>
        <v>Elec For Bus Pre vU4 2yr BKF Mar 2025</v>
      </c>
      <c r="AH4311" s="85" t="str">
        <f>IF(AH2079="","",AH2079)</f>
        <v>C25F</v>
      </c>
    </row>
    <row r="4312" spans="1:34" s="34" customFormat="1" x14ac:dyDescent="0.25">
      <c r="A4312" s="85"/>
      <c r="B4312" s="86" t="str">
        <f>IF(B2080="","",B2080)</f>
        <v>Electricity</v>
      </c>
      <c r="C4312" s="85">
        <f>IF(C2080="","",C2080)</f>
        <v>15</v>
      </c>
      <c r="D4312" s="87">
        <v>4</v>
      </c>
      <c r="E4312" s="85" t="str">
        <f>IF(E2080="","",E2080)</f>
        <v>EveningAndWeekend</v>
      </c>
      <c r="F4312" s="85" t="str">
        <f>IF(F2080="","",F2080)</f>
        <v/>
      </c>
      <c r="G4312" s="85" t="str">
        <f>IF(G2080="","",G2080)</f>
        <v/>
      </c>
      <c r="H4312" s="85" t="str">
        <f>IF(H2080="","",H2080)</f>
        <v>Renewal</v>
      </c>
      <c r="I4312" s="85">
        <f>IF(I2080="","",I2080)</f>
        <v>24</v>
      </c>
      <c r="J4312" s="88">
        <f>IF(J2080="","",J2080)</f>
        <v>50000</v>
      </c>
      <c r="K4312" s="88">
        <f>IF(K2080="","",K2080)</f>
        <v>99999</v>
      </c>
      <c r="L4312" s="89">
        <f>IF(L2080="","",L2080)</f>
        <v>44901</v>
      </c>
      <c r="M4312" s="89" t="str">
        <f>IF(M2080="","",M2080)</f>
        <v/>
      </c>
      <c r="N4312" s="89">
        <f>IF(N2080="","",N2080)</f>
        <v>44901</v>
      </c>
      <c r="O4312" s="89" t="str">
        <f>IF(O2080="","",O2080)</f>
        <v/>
      </c>
      <c r="P4312" s="85" t="str">
        <f>IF(P2080="","",P2080)</f>
        <v>Monthly Variable Direct Debit</v>
      </c>
      <c r="Q4312" s="90" t="str">
        <f>IF(Q2080="","",Q2080)</f>
        <v>For Business</v>
      </c>
      <c r="R4312" s="85" t="str">
        <f>IF(R2080="","",R2080)</f>
        <v>With S/C</v>
      </c>
      <c r="S4312" s="85" t="str">
        <f>IF(S2080="","",S2080)</f>
        <v>N</v>
      </c>
      <c r="T4312" s="85" t="str">
        <f>IF(T2080="","",T2080)</f>
        <v/>
      </c>
      <c r="U4312" s="85" t="str">
        <f>IF(U2080="","",U2080)</f>
        <v/>
      </c>
      <c r="V4312" s="85" t="str">
        <f>IF(V2080="","",V2080)</f>
        <v/>
      </c>
      <c r="W4312" s="91" t="str">
        <f>IF(W2080="","",W2080)</f>
        <v/>
      </c>
      <c r="X4312" s="92">
        <f>IF(X2080="","",X2080)</f>
        <v>88.61</v>
      </c>
      <c r="Y4312" s="92">
        <f>IF(Y2080="","",Y2080)</f>
        <v>54.8</v>
      </c>
      <c r="Z4312" s="92" t="str">
        <f>IF(Z2080="","",Z2080)</f>
        <v/>
      </c>
      <c r="AA4312" s="92">
        <f>IF(AA2080="","",AA2080)</f>
        <v>43.32</v>
      </c>
      <c r="AB4312" s="95" t="str">
        <f>IF(AB2080="","",AB2080)</f>
        <v/>
      </c>
      <c r="AC4312" s="94">
        <f>IF(AC2080="","",AC2080)</f>
        <v>45747</v>
      </c>
      <c r="AD4312" s="96" t="str">
        <f>IF(AD2080="","",AD2080)</f>
        <v>U4</v>
      </c>
      <c r="AE4312" s="96" t="str">
        <f>IF(AE2080="","",AE2080)</f>
        <v>EBC_FORBUSPF_C25F</v>
      </c>
      <c r="AF4312" s="96" t="str">
        <f>IF(AF2080="","",AF2080)</f>
        <v>For Business vU4 Mar 2025</v>
      </c>
      <c r="AG4312" s="96" t="str">
        <f>IF(AG2080="","",AG2080)</f>
        <v>Elec For Bus Pre vU4 2yr BKF Mar 2025</v>
      </c>
      <c r="AH4312" s="85" t="str">
        <f>IF(AH2080="","",AH2080)</f>
        <v>C25F</v>
      </c>
    </row>
    <row r="4313" spans="1:34" s="34" customFormat="1" x14ac:dyDescent="0.25">
      <c r="A4313" s="85"/>
      <c r="B4313" s="86" t="str">
        <f>IF(B2081="","",B2081)</f>
        <v>Electricity</v>
      </c>
      <c r="C4313" s="85">
        <f>IF(C2081="","",C2081)</f>
        <v>16</v>
      </c>
      <c r="D4313" s="87">
        <v>4</v>
      </c>
      <c r="E4313" s="85" t="str">
        <f>IF(E2081="","",E2081)</f>
        <v>EveningAndWeekend</v>
      </c>
      <c r="F4313" s="85" t="str">
        <f>IF(F2081="","",F2081)</f>
        <v/>
      </c>
      <c r="G4313" s="85" t="str">
        <f>IF(G2081="","",G2081)</f>
        <v/>
      </c>
      <c r="H4313" s="85" t="str">
        <f>IF(H2081="","",H2081)</f>
        <v>Renewal</v>
      </c>
      <c r="I4313" s="85">
        <f>IF(I2081="","",I2081)</f>
        <v>24</v>
      </c>
      <c r="J4313" s="88">
        <f>IF(J2081="","",J2081)</f>
        <v>50000</v>
      </c>
      <c r="K4313" s="88">
        <f>IF(K2081="","",K2081)</f>
        <v>99999</v>
      </c>
      <c r="L4313" s="89">
        <f>IF(L2081="","",L2081)</f>
        <v>44901</v>
      </c>
      <c r="M4313" s="89" t="str">
        <f>IF(M2081="","",M2081)</f>
        <v/>
      </c>
      <c r="N4313" s="89">
        <f>IF(N2081="","",N2081)</f>
        <v>44901</v>
      </c>
      <c r="O4313" s="89" t="str">
        <f>IF(O2081="","",O2081)</f>
        <v/>
      </c>
      <c r="P4313" s="85" t="str">
        <f>IF(P2081="","",P2081)</f>
        <v>Monthly Variable Direct Debit</v>
      </c>
      <c r="Q4313" s="90" t="str">
        <f>IF(Q2081="","",Q2081)</f>
        <v>For Business</v>
      </c>
      <c r="R4313" s="85" t="str">
        <f>IF(R2081="","",R2081)</f>
        <v>With S/C</v>
      </c>
      <c r="S4313" s="85" t="str">
        <f>IF(S2081="","",S2081)</f>
        <v>N</v>
      </c>
      <c r="T4313" s="85" t="str">
        <f>IF(T2081="","",T2081)</f>
        <v/>
      </c>
      <c r="U4313" s="85" t="str">
        <f>IF(U2081="","",U2081)</f>
        <v/>
      </c>
      <c r="V4313" s="85" t="str">
        <f>IF(V2081="","",V2081)</f>
        <v/>
      </c>
      <c r="W4313" s="91" t="str">
        <f>IF(W2081="","",W2081)</f>
        <v/>
      </c>
      <c r="X4313" s="92">
        <f>IF(X2081="","",X2081)</f>
        <v>54.28</v>
      </c>
      <c r="Y4313" s="92">
        <f>IF(Y2081="","",Y2081)</f>
        <v>55.49</v>
      </c>
      <c r="Z4313" s="92" t="str">
        <f>IF(Z2081="","",Z2081)</f>
        <v/>
      </c>
      <c r="AA4313" s="92">
        <f>IF(AA2081="","",AA2081)</f>
        <v>44.1</v>
      </c>
      <c r="AB4313" s="95" t="str">
        <f>IF(AB2081="","",AB2081)</f>
        <v/>
      </c>
      <c r="AC4313" s="94">
        <f>IF(AC2081="","",AC2081)</f>
        <v>45747</v>
      </c>
      <c r="AD4313" s="96" t="str">
        <f>IF(AD2081="","",AD2081)</f>
        <v>U4</v>
      </c>
      <c r="AE4313" s="96" t="str">
        <f>IF(AE2081="","",AE2081)</f>
        <v>EBC_FORBUSPF_C25F</v>
      </c>
      <c r="AF4313" s="96" t="str">
        <f>IF(AF2081="","",AF2081)</f>
        <v>For Business vU4 Mar 2025</v>
      </c>
      <c r="AG4313" s="96" t="str">
        <f>IF(AG2081="","",AG2081)</f>
        <v>Elec For Bus Pre vU4 2yr BKF Mar 2025</v>
      </c>
      <c r="AH4313" s="85" t="str">
        <f>IF(AH2081="","",AH2081)</f>
        <v>C25F</v>
      </c>
    </row>
    <row r="4314" spans="1:34" s="34" customFormat="1" x14ac:dyDescent="0.25">
      <c r="A4314" s="85"/>
      <c r="B4314" s="86" t="str">
        <f>IF(B2082="","",B2082)</f>
        <v>Electricity</v>
      </c>
      <c r="C4314" s="85">
        <f>IF(C2082="","",C2082)</f>
        <v>17</v>
      </c>
      <c r="D4314" s="87">
        <v>4</v>
      </c>
      <c r="E4314" s="85" t="str">
        <f>IF(E2082="","",E2082)</f>
        <v>EveningAndWeekend</v>
      </c>
      <c r="F4314" s="85" t="str">
        <f>IF(F2082="","",F2082)</f>
        <v/>
      </c>
      <c r="G4314" s="85" t="str">
        <f>IF(G2082="","",G2082)</f>
        <v/>
      </c>
      <c r="H4314" s="85" t="str">
        <f>IF(H2082="","",H2082)</f>
        <v>Renewal</v>
      </c>
      <c r="I4314" s="85">
        <f>IF(I2082="","",I2082)</f>
        <v>24</v>
      </c>
      <c r="J4314" s="88">
        <f>IF(J2082="","",J2082)</f>
        <v>50000</v>
      </c>
      <c r="K4314" s="88">
        <f>IF(K2082="","",K2082)</f>
        <v>99999</v>
      </c>
      <c r="L4314" s="89">
        <f>IF(L2082="","",L2082)</f>
        <v>44901</v>
      </c>
      <c r="M4314" s="89" t="str">
        <f>IF(M2082="","",M2082)</f>
        <v/>
      </c>
      <c r="N4314" s="89">
        <f>IF(N2082="","",N2082)</f>
        <v>44901</v>
      </c>
      <c r="O4314" s="89" t="str">
        <f>IF(O2082="","",O2082)</f>
        <v/>
      </c>
      <c r="P4314" s="85" t="str">
        <f>IF(P2082="","",P2082)</f>
        <v>Monthly Variable Direct Debit</v>
      </c>
      <c r="Q4314" s="90" t="str">
        <f>IF(Q2082="","",Q2082)</f>
        <v>For Business</v>
      </c>
      <c r="R4314" s="85" t="str">
        <f>IF(R2082="","",R2082)</f>
        <v>With S/C</v>
      </c>
      <c r="S4314" s="85" t="str">
        <f>IF(S2082="","",S2082)</f>
        <v>N</v>
      </c>
      <c r="T4314" s="85" t="str">
        <f>IF(T2082="","",T2082)</f>
        <v/>
      </c>
      <c r="U4314" s="85" t="str">
        <f>IF(U2082="","",U2082)</f>
        <v/>
      </c>
      <c r="V4314" s="85" t="str">
        <f>IF(V2082="","",V2082)</f>
        <v/>
      </c>
      <c r="W4314" s="91" t="str">
        <f>IF(W2082="","",W2082)</f>
        <v/>
      </c>
      <c r="X4314" s="92">
        <f>IF(X2082="","",X2082)</f>
        <v>67.17</v>
      </c>
      <c r="Y4314" s="92">
        <f>IF(Y2082="","",Y2082)</f>
        <v>55.67</v>
      </c>
      <c r="Z4314" s="92" t="str">
        <f>IF(Z2082="","",Z2082)</f>
        <v/>
      </c>
      <c r="AA4314" s="92">
        <f>IF(AA2082="","",AA2082)</f>
        <v>44.35</v>
      </c>
      <c r="AB4314" s="95" t="str">
        <f>IF(AB2082="","",AB2082)</f>
        <v/>
      </c>
      <c r="AC4314" s="94">
        <f>IF(AC2082="","",AC2082)</f>
        <v>45747</v>
      </c>
      <c r="AD4314" s="96" t="str">
        <f>IF(AD2082="","",AD2082)</f>
        <v>U4</v>
      </c>
      <c r="AE4314" s="96" t="str">
        <f>IF(AE2082="","",AE2082)</f>
        <v>EBC_FORBUSPF_C25F</v>
      </c>
      <c r="AF4314" s="96" t="str">
        <f>IF(AF2082="","",AF2082)</f>
        <v>For Business vU4 Mar 2025</v>
      </c>
      <c r="AG4314" s="96" t="str">
        <f>IF(AG2082="","",AG2082)</f>
        <v>Elec For Bus Pre vU4 2yr BKF Mar 2025</v>
      </c>
      <c r="AH4314" s="85" t="str">
        <f>IF(AH2082="","",AH2082)</f>
        <v>C25F</v>
      </c>
    </row>
    <row r="4315" spans="1:34" s="34" customFormat="1" x14ac:dyDescent="0.25">
      <c r="A4315" s="85"/>
      <c r="B4315" s="86" t="str">
        <f>IF(B2083="","",B2083)</f>
        <v>Electricity</v>
      </c>
      <c r="C4315" s="85">
        <f>IF(C2083="","",C2083)</f>
        <v>18</v>
      </c>
      <c r="D4315" s="87">
        <v>4</v>
      </c>
      <c r="E4315" s="85" t="str">
        <f>IF(E2083="","",E2083)</f>
        <v>EveningAndWeekend</v>
      </c>
      <c r="F4315" s="85" t="str">
        <f>IF(F2083="","",F2083)</f>
        <v/>
      </c>
      <c r="G4315" s="85" t="str">
        <f>IF(G2083="","",G2083)</f>
        <v/>
      </c>
      <c r="H4315" s="85" t="str">
        <f>IF(H2083="","",H2083)</f>
        <v>Renewal</v>
      </c>
      <c r="I4315" s="85">
        <f>IF(I2083="","",I2083)</f>
        <v>24</v>
      </c>
      <c r="J4315" s="88">
        <f>IF(J2083="","",J2083)</f>
        <v>50000</v>
      </c>
      <c r="K4315" s="88">
        <f>IF(K2083="","",K2083)</f>
        <v>99999</v>
      </c>
      <c r="L4315" s="89">
        <f>IF(L2083="","",L2083)</f>
        <v>44901</v>
      </c>
      <c r="M4315" s="89" t="str">
        <f>IF(M2083="","",M2083)</f>
        <v/>
      </c>
      <c r="N4315" s="89">
        <f>IF(N2083="","",N2083)</f>
        <v>44901</v>
      </c>
      <c r="O4315" s="89" t="str">
        <f>IF(O2083="","",O2083)</f>
        <v/>
      </c>
      <c r="P4315" s="85" t="str">
        <f>IF(P2083="","",P2083)</f>
        <v>Monthly Variable Direct Debit</v>
      </c>
      <c r="Q4315" s="90" t="str">
        <f>IF(Q2083="","",Q2083)</f>
        <v>For Business</v>
      </c>
      <c r="R4315" s="85" t="str">
        <f>IF(R2083="","",R2083)</f>
        <v>With S/C</v>
      </c>
      <c r="S4315" s="85" t="str">
        <f>IF(S2083="","",S2083)</f>
        <v>N</v>
      </c>
      <c r="T4315" s="85" t="str">
        <f>IF(T2083="","",T2083)</f>
        <v/>
      </c>
      <c r="U4315" s="85" t="str">
        <f>IF(U2083="","",U2083)</f>
        <v/>
      </c>
      <c r="V4315" s="85" t="str">
        <f>IF(V2083="","",V2083)</f>
        <v/>
      </c>
      <c r="W4315" s="91" t="str">
        <f>IF(W2083="","",W2083)</f>
        <v/>
      </c>
      <c r="X4315" s="92">
        <f>IF(X2083="","",X2083)</f>
        <v>81.19</v>
      </c>
      <c r="Y4315" s="92">
        <f>IF(Y2083="","",Y2083)</f>
        <v>55.08</v>
      </c>
      <c r="Z4315" s="92" t="str">
        <f>IF(Z2083="","",Z2083)</f>
        <v/>
      </c>
      <c r="AA4315" s="92">
        <f>IF(AA2083="","",AA2083)</f>
        <v>43.55</v>
      </c>
      <c r="AB4315" s="95" t="str">
        <f>IF(AB2083="","",AB2083)</f>
        <v/>
      </c>
      <c r="AC4315" s="94">
        <f>IF(AC2083="","",AC2083)</f>
        <v>45747</v>
      </c>
      <c r="AD4315" s="96" t="str">
        <f>IF(AD2083="","",AD2083)</f>
        <v>U4</v>
      </c>
      <c r="AE4315" s="96" t="str">
        <f>IF(AE2083="","",AE2083)</f>
        <v>EBC_FORBUSPF_C25F</v>
      </c>
      <c r="AF4315" s="96" t="str">
        <f>IF(AF2083="","",AF2083)</f>
        <v>For Business vU4 Mar 2025</v>
      </c>
      <c r="AG4315" s="96" t="str">
        <f>IF(AG2083="","",AG2083)</f>
        <v>Elec For Bus Pre vU4 2yr BKF Mar 2025</v>
      </c>
      <c r="AH4315" s="85" t="str">
        <f>IF(AH2083="","",AH2083)</f>
        <v>C25F</v>
      </c>
    </row>
    <row r="4316" spans="1:34" s="34" customFormat="1" x14ac:dyDescent="0.25">
      <c r="A4316" s="85"/>
      <c r="B4316" s="86" t="str">
        <f>IF(B2084="","",B2084)</f>
        <v>Electricity</v>
      </c>
      <c r="C4316" s="85">
        <f>IF(C2084="","",C2084)</f>
        <v>20</v>
      </c>
      <c r="D4316" s="87">
        <v>4</v>
      </c>
      <c r="E4316" s="85" t="str">
        <f>IF(E2084="","",E2084)</f>
        <v>EveningAndWeekend</v>
      </c>
      <c r="F4316" s="85" t="str">
        <f>IF(F2084="","",F2084)</f>
        <v/>
      </c>
      <c r="G4316" s="85" t="str">
        <f>IF(G2084="","",G2084)</f>
        <v/>
      </c>
      <c r="H4316" s="85" t="str">
        <f>IF(H2084="","",H2084)</f>
        <v>Renewal</v>
      </c>
      <c r="I4316" s="85">
        <f>IF(I2084="","",I2084)</f>
        <v>24</v>
      </c>
      <c r="J4316" s="88">
        <f>IF(J2084="","",J2084)</f>
        <v>50000</v>
      </c>
      <c r="K4316" s="88">
        <f>IF(K2084="","",K2084)</f>
        <v>99999</v>
      </c>
      <c r="L4316" s="89">
        <f>IF(L2084="","",L2084)</f>
        <v>44901</v>
      </c>
      <c r="M4316" s="89" t="str">
        <f>IF(M2084="","",M2084)</f>
        <v/>
      </c>
      <c r="N4316" s="89">
        <f>IF(N2084="","",N2084)</f>
        <v>44901</v>
      </c>
      <c r="O4316" s="89" t="str">
        <f>IF(O2084="","",O2084)</f>
        <v/>
      </c>
      <c r="P4316" s="85" t="str">
        <f>IF(P2084="","",P2084)</f>
        <v>Monthly Variable Direct Debit</v>
      </c>
      <c r="Q4316" s="90" t="str">
        <f>IF(Q2084="","",Q2084)</f>
        <v>For Business</v>
      </c>
      <c r="R4316" s="85" t="str">
        <f>IF(R2084="","",R2084)</f>
        <v>With S/C</v>
      </c>
      <c r="S4316" s="85" t="str">
        <f>IF(S2084="","",S2084)</f>
        <v>N</v>
      </c>
      <c r="T4316" s="85" t="str">
        <f>IF(T2084="","",T2084)</f>
        <v/>
      </c>
      <c r="U4316" s="85" t="str">
        <f>IF(U2084="","",U2084)</f>
        <v/>
      </c>
      <c r="V4316" s="85" t="str">
        <f>IF(V2084="","",V2084)</f>
        <v/>
      </c>
      <c r="W4316" s="91" t="str">
        <f>IF(W2084="","",W2084)</f>
        <v/>
      </c>
      <c r="X4316" s="92">
        <f>IF(X2084="","",X2084)</f>
        <v>59.66</v>
      </c>
      <c r="Y4316" s="92">
        <f>IF(Y2084="","",Y2084)</f>
        <v>54.81</v>
      </c>
      <c r="Z4316" s="92" t="str">
        <f>IF(Z2084="","",Z2084)</f>
        <v/>
      </c>
      <c r="AA4316" s="92">
        <f>IF(AA2084="","",AA2084)</f>
        <v>43.97</v>
      </c>
      <c r="AB4316" s="95" t="str">
        <f>IF(AB2084="","",AB2084)</f>
        <v/>
      </c>
      <c r="AC4316" s="94">
        <f>IF(AC2084="","",AC2084)</f>
        <v>45747</v>
      </c>
      <c r="AD4316" s="96" t="str">
        <f>IF(AD2084="","",AD2084)</f>
        <v>U4</v>
      </c>
      <c r="AE4316" s="96" t="str">
        <f>IF(AE2084="","",AE2084)</f>
        <v>EBC_FORBUSPF_C25F</v>
      </c>
      <c r="AF4316" s="96" t="str">
        <f>IF(AF2084="","",AF2084)</f>
        <v>For Business vU4 Mar 2025</v>
      </c>
      <c r="AG4316" s="96" t="str">
        <f>IF(AG2084="","",AG2084)</f>
        <v>Elec For Bus Pre vU4 2yr BKF Mar 2025</v>
      </c>
      <c r="AH4316" s="85" t="str">
        <f>IF(AH2084="","",AH2084)</f>
        <v>C25F</v>
      </c>
    </row>
    <row r="4317" spans="1:34" s="34" customFormat="1" x14ac:dyDescent="0.25">
      <c r="A4317" s="85"/>
      <c r="B4317" s="86" t="str">
        <f>IF(B2085="","",B2085)</f>
        <v>Electricity</v>
      </c>
      <c r="C4317" s="85">
        <f>IF(C2085="","",C2085)</f>
        <v>21</v>
      </c>
      <c r="D4317" s="87">
        <v>4</v>
      </c>
      <c r="E4317" s="85" t="str">
        <f>IF(E2085="","",E2085)</f>
        <v>EveningAndWeekend</v>
      </c>
      <c r="F4317" s="85" t="str">
        <f>IF(F2085="","",F2085)</f>
        <v/>
      </c>
      <c r="G4317" s="85" t="str">
        <f>IF(G2085="","",G2085)</f>
        <v/>
      </c>
      <c r="H4317" s="85" t="str">
        <f>IF(H2085="","",H2085)</f>
        <v>Renewal</v>
      </c>
      <c r="I4317" s="85">
        <f>IF(I2085="","",I2085)</f>
        <v>24</v>
      </c>
      <c r="J4317" s="88">
        <f>IF(J2085="","",J2085)</f>
        <v>50000</v>
      </c>
      <c r="K4317" s="88">
        <f>IF(K2085="","",K2085)</f>
        <v>99999</v>
      </c>
      <c r="L4317" s="89">
        <f>IF(L2085="","",L2085)</f>
        <v>44901</v>
      </c>
      <c r="M4317" s="89" t="str">
        <f>IF(M2085="","",M2085)</f>
        <v/>
      </c>
      <c r="N4317" s="89">
        <f>IF(N2085="","",N2085)</f>
        <v>44901</v>
      </c>
      <c r="O4317" s="89" t="str">
        <f>IF(O2085="","",O2085)</f>
        <v/>
      </c>
      <c r="P4317" s="85" t="str">
        <f>IF(P2085="","",P2085)</f>
        <v>Monthly Variable Direct Debit</v>
      </c>
      <c r="Q4317" s="90" t="str">
        <f>IF(Q2085="","",Q2085)</f>
        <v>For Business</v>
      </c>
      <c r="R4317" s="85" t="str">
        <f>IF(R2085="","",R2085)</f>
        <v>With S/C</v>
      </c>
      <c r="S4317" s="85" t="str">
        <f>IF(S2085="","",S2085)</f>
        <v>N</v>
      </c>
      <c r="T4317" s="85" t="str">
        <f>IF(T2085="","",T2085)</f>
        <v/>
      </c>
      <c r="U4317" s="85" t="str">
        <f>IF(U2085="","",U2085)</f>
        <v/>
      </c>
      <c r="V4317" s="85" t="str">
        <f>IF(V2085="","",V2085)</f>
        <v/>
      </c>
      <c r="W4317" s="91" t="str">
        <f>IF(W2085="","",W2085)</f>
        <v/>
      </c>
      <c r="X4317" s="92">
        <f>IF(X2085="","",X2085)</f>
        <v>89.2</v>
      </c>
      <c r="Y4317" s="92">
        <f>IF(Y2085="","",Y2085)</f>
        <v>54.63</v>
      </c>
      <c r="Z4317" s="92" t="str">
        <f>IF(Z2085="","",Z2085)</f>
        <v/>
      </c>
      <c r="AA4317" s="92">
        <f>IF(AA2085="","",AA2085)</f>
        <v>43.42</v>
      </c>
      <c r="AB4317" s="95" t="str">
        <f>IF(AB2085="","",AB2085)</f>
        <v/>
      </c>
      <c r="AC4317" s="94">
        <f>IF(AC2085="","",AC2085)</f>
        <v>45747</v>
      </c>
      <c r="AD4317" s="96" t="str">
        <f>IF(AD2085="","",AD2085)</f>
        <v>U4</v>
      </c>
      <c r="AE4317" s="96" t="str">
        <f>IF(AE2085="","",AE2085)</f>
        <v>EBC_FORBUSPF_C25F</v>
      </c>
      <c r="AF4317" s="96" t="str">
        <f>IF(AF2085="","",AF2085)</f>
        <v>For Business vU4 Mar 2025</v>
      </c>
      <c r="AG4317" s="96" t="str">
        <f>IF(AG2085="","",AG2085)</f>
        <v>Elec For Bus Pre vU4 2yr BKF Mar 2025</v>
      </c>
      <c r="AH4317" s="85" t="str">
        <f>IF(AH2085="","",AH2085)</f>
        <v>C25F</v>
      </c>
    </row>
    <row r="4318" spans="1:34" s="34" customFormat="1" x14ac:dyDescent="0.25">
      <c r="A4318" s="85"/>
      <c r="B4318" s="86" t="str">
        <f>IF(B2086="","",B2086)</f>
        <v>Electricity</v>
      </c>
      <c r="C4318" s="85">
        <f>IF(C2086="","",C2086)</f>
        <v>22</v>
      </c>
      <c r="D4318" s="87">
        <v>4</v>
      </c>
      <c r="E4318" s="85" t="str">
        <f>IF(E2086="","",E2086)</f>
        <v>EveningAndWeekend</v>
      </c>
      <c r="F4318" s="85" t="str">
        <f>IF(F2086="","",F2086)</f>
        <v/>
      </c>
      <c r="G4318" s="85" t="str">
        <f>IF(G2086="","",G2086)</f>
        <v/>
      </c>
      <c r="H4318" s="85" t="str">
        <f>IF(H2086="","",H2086)</f>
        <v>Renewal</v>
      </c>
      <c r="I4318" s="85">
        <f>IF(I2086="","",I2086)</f>
        <v>24</v>
      </c>
      <c r="J4318" s="88">
        <f>IF(J2086="","",J2086)</f>
        <v>50000</v>
      </c>
      <c r="K4318" s="88">
        <f>IF(K2086="","",K2086)</f>
        <v>99999</v>
      </c>
      <c r="L4318" s="89">
        <f>IF(L2086="","",L2086)</f>
        <v>44901</v>
      </c>
      <c r="M4318" s="89" t="str">
        <f>IF(M2086="","",M2086)</f>
        <v/>
      </c>
      <c r="N4318" s="89">
        <f>IF(N2086="","",N2086)</f>
        <v>44901</v>
      </c>
      <c r="O4318" s="89" t="str">
        <f>IF(O2086="","",O2086)</f>
        <v/>
      </c>
      <c r="P4318" s="85" t="str">
        <f>IF(P2086="","",P2086)</f>
        <v>Monthly Variable Direct Debit</v>
      </c>
      <c r="Q4318" s="90" t="str">
        <f>IF(Q2086="","",Q2086)</f>
        <v>For Business</v>
      </c>
      <c r="R4318" s="85" t="str">
        <f>IF(R2086="","",R2086)</f>
        <v>With S/C</v>
      </c>
      <c r="S4318" s="85" t="str">
        <f>IF(S2086="","",S2086)</f>
        <v>N</v>
      </c>
      <c r="T4318" s="85" t="str">
        <f>IF(T2086="","",T2086)</f>
        <v/>
      </c>
      <c r="U4318" s="85" t="str">
        <f>IF(U2086="","",U2086)</f>
        <v/>
      </c>
      <c r="V4318" s="85" t="str">
        <f>IF(V2086="","",V2086)</f>
        <v/>
      </c>
      <c r="W4318" s="91" t="str">
        <f>IF(W2086="","",W2086)</f>
        <v/>
      </c>
      <c r="X4318" s="92">
        <f>IF(X2086="","",X2086)</f>
        <v>89.2</v>
      </c>
      <c r="Y4318" s="92">
        <f>IF(Y2086="","",Y2086)</f>
        <v>54.63</v>
      </c>
      <c r="Z4318" s="92" t="str">
        <f>IF(Z2086="","",Z2086)</f>
        <v/>
      </c>
      <c r="AA4318" s="92">
        <f>IF(AA2086="","",AA2086)</f>
        <v>43.42</v>
      </c>
      <c r="AB4318" s="95" t="str">
        <f>IF(AB2086="","",AB2086)</f>
        <v/>
      </c>
      <c r="AC4318" s="94">
        <f>IF(AC2086="","",AC2086)</f>
        <v>45747</v>
      </c>
      <c r="AD4318" s="96" t="str">
        <f>IF(AD2086="","",AD2086)</f>
        <v>U4</v>
      </c>
      <c r="AE4318" s="96" t="str">
        <f>IF(AE2086="","",AE2086)</f>
        <v>EBC_FORBUSPF_C25F</v>
      </c>
      <c r="AF4318" s="96" t="str">
        <f>IF(AF2086="","",AF2086)</f>
        <v>For Business vU4 Mar 2025</v>
      </c>
      <c r="AG4318" s="96" t="str">
        <f>IF(AG2086="","",AG2086)</f>
        <v>Elec For Bus Pre vU4 2yr BKF Mar 2025</v>
      </c>
      <c r="AH4318" s="85" t="str">
        <f>IF(AH2086="","",AH2086)</f>
        <v>C25F</v>
      </c>
    </row>
    <row r="4319" spans="1:34" s="34" customFormat="1" x14ac:dyDescent="0.25">
      <c r="A4319" s="85"/>
      <c r="B4319" s="86" t="str">
        <f>IF(B2087="","",B2087)</f>
        <v>Electricity</v>
      </c>
      <c r="C4319" s="85">
        <f>IF(C2087="","",C2087)</f>
        <v>23</v>
      </c>
      <c r="D4319" s="87">
        <v>4</v>
      </c>
      <c r="E4319" s="85" t="str">
        <f>IF(E2087="","",E2087)</f>
        <v>EveningAndWeekend</v>
      </c>
      <c r="F4319" s="85" t="str">
        <f>IF(F2087="","",F2087)</f>
        <v/>
      </c>
      <c r="G4319" s="85" t="str">
        <f>IF(G2087="","",G2087)</f>
        <v/>
      </c>
      <c r="H4319" s="85" t="str">
        <f>IF(H2087="","",H2087)</f>
        <v>Renewal</v>
      </c>
      <c r="I4319" s="85">
        <f>IF(I2087="","",I2087)</f>
        <v>24</v>
      </c>
      <c r="J4319" s="88">
        <f>IF(J2087="","",J2087)</f>
        <v>50000</v>
      </c>
      <c r="K4319" s="88">
        <f>IF(K2087="","",K2087)</f>
        <v>99999</v>
      </c>
      <c r="L4319" s="89">
        <f>IF(L2087="","",L2087)</f>
        <v>44901</v>
      </c>
      <c r="M4319" s="89" t="str">
        <f>IF(M2087="","",M2087)</f>
        <v/>
      </c>
      <c r="N4319" s="89">
        <f>IF(N2087="","",N2087)</f>
        <v>44901</v>
      </c>
      <c r="O4319" s="89" t="str">
        <f>IF(O2087="","",O2087)</f>
        <v/>
      </c>
      <c r="P4319" s="85" t="str">
        <f>IF(P2087="","",P2087)</f>
        <v>Monthly Variable Direct Debit</v>
      </c>
      <c r="Q4319" s="90" t="str">
        <f>IF(Q2087="","",Q2087)</f>
        <v>For Business</v>
      </c>
      <c r="R4319" s="85" t="str">
        <f>IF(R2087="","",R2087)</f>
        <v>With S/C</v>
      </c>
      <c r="S4319" s="85" t="str">
        <f>IF(S2087="","",S2087)</f>
        <v>N</v>
      </c>
      <c r="T4319" s="85" t="str">
        <f>IF(T2087="","",T2087)</f>
        <v/>
      </c>
      <c r="U4319" s="85" t="str">
        <f>IF(U2087="","",U2087)</f>
        <v/>
      </c>
      <c r="V4319" s="85" t="str">
        <f>IF(V2087="","",V2087)</f>
        <v/>
      </c>
      <c r="W4319" s="91" t="str">
        <f>IF(W2087="","",W2087)</f>
        <v/>
      </c>
      <c r="X4319" s="92">
        <f>IF(X2087="","",X2087)</f>
        <v>79.2</v>
      </c>
      <c r="Y4319" s="92">
        <f>IF(Y2087="","",Y2087)</f>
        <v>55.11</v>
      </c>
      <c r="Z4319" s="92" t="str">
        <f>IF(Z2087="","",Z2087)</f>
        <v/>
      </c>
      <c r="AA4319" s="92">
        <f>IF(AA2087="","",AA2087)</f>
        <v>43.72</v>
      </c>
      <c r="AB4319" s="95" t="str">
        <f>IF(AB2087="","",AB2087)</f>
        <v/>
      </c>
      <c r="AC4319" s="94">
        <f>IF(AC2087="","",AC2087)</f>
        <v>45747</v>
      </c>
      <c r="AD4319" s="96" t="str">
        <f>IF(AD2087="","",AD2087)</f>
        <v>U4</v>
      </c>
      <c r="AE4319" s="96" t="str">
        <f>IF(AE2087="","",AE2087)</f>
        <v>EBC_FORBUSPF_C25F</v>
      </c>
      <c r="AF4319" s="96" t="str">
        <f>IF(AF2087="","",AF2087)</f>
        <v>For Business vU4 Mar 2025</v>
      </c>
      <c r="AG4319" s="96" t="str">
        <f>IF(AG2087="","",AG2087)</f>
        <v>Elec For Bus Pre vU4 2yr BKF Mar 2025</v>
      </c>
      <c r="AH4319" s="85" t="str">
        <f>IF(AH2087="","",AH2087)</f>
        <v>C25F</v>
      </c>
    </row>
    <row r="4320" spans="1:34" s="34" customFormat="1" x14ac:dyDescent="0.25">
      <c r="A4320" s="85"/>
      <c r="B4320" s="86" t="str">
        <f>IF(B2088="","",B2088)</f>
        <v>Electricity</v>
      </c>
      <c r="C4320" s="85">
        <f>IF(C2088="","",C2088)</f>
        <v>10</v>
      </c>
      <c r="D4320" s="87">
        <v>4</v>
      </c>
      <c r="E4320" s="85" t="str">
        <f>IF(E2088="","",E2088)</f>
        <v>EveningWeekendAndNight</v>
      </c>
      <c r="F4320" s="85" t="str">
        <f>IF(F2088="","",F2088)</f>
        <v/>
      </c>
      <c r="G4320" s="85" t="str">
        <f>IF(G2088="","",G2088)</f>
        <v/>
      </c>
      <c r="H4320" s="85" t="str">
        <f>IF(H2088="","",H2088)</f>
        <v>Renewal</v>
      </c>
      <c r="I4320" s="85">
        <f>IF(I2088="","",I2088)</f>
        <v>24</v>
      </c>
      <c r="J4320" s="88">
        <f>IF(J2088="","",J2088)</f>
        <v>50000</v>
      </c>
      <c r="K4320" s="88">
        <f>IF(K2088="","",K2088)</f>
        <v>99999</v>
      </c>
      <c r="L4320" s="89">
        <f>IF(L2088="","",L2088)</f>
        <v>44901</v>
      </c>
      <c r="M4320" s="89" t="str">
        <f>IF(M2088="","",M2088)</f>
        <v/>
      </c>
      <c r="N4320" s="89">
        <f>IF(N2088="","",N2088)</f>
        <v>44901</v>
      </c>
      <c r="O4320" s="89" t="str">
        <f>IF(O2088="","",O2088)</f>
        <v/>
      </c>
      <c r="P4320" s="85" t="str">
        <f>IF(P2088="","",P2088)</f>
        <v>Monthly Variable Direct Debit</v>
      </c>
      <c r="Q4320" s="90" t="str">
        <f>IF(Q2088="","",Q2088)</f>
        <v>For Business</v>
      </c>
      <c r="R4320" s="85" t="str">
        <f>IF(R2088="","",R2088)</f>
        <v>With S/C</v>
      </c>
      <c r="S4320" s="85" t="str">
        <f>IF(S2088="","",S2088)</f>
        <v>N</v>
      </c>
      <c r="T4320" s="85" t="str">
        <f>IF(T2088="","",T2088)</f>
        <v/>
      </c>
      <c r="U4320" s="85" t="str">
        <f>IF(U2088="","",U2088)</f>
        <v/>
      </c>
      <c r="V4320" s="85" t="str">
        <f>IF(V2088="","",V2088)</f>
        <v/>
      </c>
      <c r="W4320" s="91" t="str">
        <f>IF(W2088="","",W2088)</f>
        <v/>
      </c>
      <c r="X4320" s="92">
        <f>IF(X2088="","",X2088)</f>
        <v>43.97</v>
      </c>
      <c r="Y4320" s="92">
        <f>IF(Y2088="","",Y2088)</f>
        <v>56.67</v>
      </c>
      <c r="Z4320" s="92">
        <f>IF(Z2088="","",Z2088)</f>
        <v>39.6</v>
      </c>
      <c r="AA4320" s="92">
        <f>IF(AA2088="","",AA2088)</f>
        <v>45.97</v>
      </c>
      <c r="AB4320" s="95" t="str">
        <f>IF(AB2088="","",AB2088)</f>
        <v/>
      </c>
      <c r="AC4320" s="94">
        <f>IF(AC2088="","",AC2088)</f>
        <v>45747</v>
      </c>
      <c r="AD4320" s="96" t="str">
        <f>IF(AD2088="","",AD2088)</f>
        <v>U4</v>
      </c>
      <c r="AE4320" s="96" t="str">
        <f>IF(AE2088="","",AE2088)</f>
        <v>EBC_FORBUSPF_C25F</v>
      </c>
      <c r="AF4320" s="96" t="str">
        <f>IF(AF2088="","",AF2088)</f>
        <v>For Business vU4 Mar 2025</v>
      </c>
      <c r="AG4320" s="96" t="str">
        <f>IF(AG2088="","",AG2088)</f>
        <v>Elec For Bus Pre vU4 2yr BKF Mar 2025</v>
      </c>
      <c r="AH4320" s="85" t="str">
        <f>IF(AH2088="","",AH2088)</f>
        <v>C25F</v>
      </c>
    </row>
    <row r="4321" spans="1:34" s="34" customFormat="1" x14ac:dyDescent="0.25">
      <c r="A4321" s="85"/>
      <c r="B4321" s="86" t="str">
        <f>IF(B2089="","",B2089)</f>
        <v>Electricity</v>
      </c>
      <c r="C4321" s="85">
        <f>IF(C2089="","",C2089)</f>
        <v>11</v>
      </c>
      <c r="D4321" s="87">
        <v>4</v>
      </c>
      <c r="E4321" s="85" t="str">
        <f>IF(E2089="","",E2089)</f>
        <v>EveningWeekendAndNight</v>
      </c>
      <c r="F4321" s="85" t="str">
        <f>IF(F2089="","",F2089)</f>
        <v/>
      </c>
      <c r="G4321" s="85" t="str">
        <f>IF(G2089="","",G2089)</f>
        <v/>
      </c>
      <c r="H4321" s="85" t="str">
        <f>IF(H2089="","",H2089)</f>
        <v>Renewal</v>
      </c>
      <c r="I4321" s="85">
        <f>IF(I2089="","",I2089)</f>
        <v>24</v>
      </c>
      <c r="J4321" s="88">
        <f>IF(J2089="","",J2089)</f>
        <v>50000</v>
      </c>
      <c r="K4321" s="88">
        <f>IF(K2089="","",K2089)</f>
        <v>99999</v>
      </c>
      <c r="L4321" s="89">
        <f>IF(L2089="","",L2089)</f>
        <v>44901</v>
      </c>
      <c r="M4321" s="89" t="str">
        <f>IF(M2089="","",M2089)</f>
        <v/>
      </c>
      <c r="N4321" s="89">
        <f>IF(N2089="","",N2089)</f>
        <v>44901</v>
      </c>
      <c r="O4321" s="89" t="str">
        <f>IF(O2089="","",O2089)</f>
        <v/>
      </c>
      <c r="P4321" s="85" t="str">
        <f>IF(P2089="","",P2089)</f>
        <v>Monthly Variable Direct Debit</v>
      </c>
      <c r="Q4321" s="90" t="str">
        <f>IF(Q2089="","",Q2089)</f>
        <v>For Business</v>
      </c>
      <c r="R4321" s="85" t="str">
        <f>IF(R2089="","",R2089)</f>
        <v>With S/C</v>
      </c>
      <c r="S4321" s="85" t="str">
        <f>IF(S2089="","",S2089)</f>
        <v>N</v>
      </c>
      <c r="T4321" s="85" t="str">
        <f>IF(T2089="","",T2089)</f>
        <v/>
      </c>
      <c r="U4321" s="85" t="str">
        <f>IF(U2089="","",U2089)</f>
        <v/>
      </c>
      <c r="V4321" s="85" t="str">
        <f>IF(V2089="","",V2089)</f>
        <v/>
      </c>
      <c r="W4321" s="91" t="str">
        <f>IF(W2089="","",W2089)</f>
        <v/>
      </c>
      <c r="X4321" s="92">
        <f>IF(X2089="","",X2089)</f>
        <v>72</v>
      </c>
      <c r="Y4321" s="92">
        <f>IF(Y2089="","",Y2089)</f>
        <v>55.11</v>
      </c>
      <c r="Z4321" s="92">
        <f>IF(Z2089="","",Z2089)</f>
        <v>39.79</v>
      </c>
      <c r="AA4321" s="92">
        <f>IF(AA2089="","",AA2089)</f>
        <v>45.07</v>
      </c>
      <c r="AB4321" s="95" t="str">
        <f>IF(AB2089="","",AB2089)</f>
        <v/>
      </c>
      <c r="AC4321" s="94">
        <f>IF(AC2089="","",AC2089)</f>
        <v>45747</v>
      </c>
      <c r="AD4321" s="96" t="str">
        <f>IF(AD2089="","",AD2089)</f>
        <v>U4</v>
      </c>
      <c r="AE4321" s="96" t="str">
        <f>IF(AE2089="","",AE2089)</f>
        <v>EBC_FORBUSPF_C25F</v>
      </c>
      <c r="AF4321" s="96" t="str">
        <f>IF(AF2089="","",AF2089)</f>
        <v>For Business vU4 Mar 2025</v>
      </c>
      <c r="AG4321" s="96" t="str">
        <f>IF(AG2089="","",AG2089)</f>
        <v>Elec For Bus Pre vU4 2yr BKF Mar 2025</v>
      </c>
      <c r="AH4321" s="85" t="str">
        <f>IF(AH2089="","",AH2089)</f>
        <v>C25F</v>
      </c>
    </row>
    <row r="4322" spans="1:34" s="34" customFormat="1" x14ac:dyDescent="0.25">
      <c r="A4322" s="85"/>
      <c r="B4322" s="86" t="str">
        <f>IF(B2090="","",B2090)</f>
        <v>Electricity</v>
      </c>
      <c r="C4322" s="85">
        <f>IF(C2090="","",C2090)</f>
        <v>13</v>
      </c>
      <c r="D4322" s="87">
        <v>4</v>
      </c>
      <c r="E4322" s="85" t="str">
        <f>IF(E2090="","",E2090)</f>
        <v>EveningWeekendAndNight</v>
      </c>
      <c r="F4322" s="85" t="str">
        <f>IF(F2090="","",F2090)</f>
        <v/>
      </c>
      <c r="G4322" s="85" t="str">
        <f>IF(G2090="","",G2090)</f>
        <v/>
      </c>
      <c r="H4322" s="85" t="str">
        <f>IF(H2090="","",H2090)</f>
        <v>Renewal</v>
      </c>
      <c r="I4322" s="85">
        <f>IF(I2090="","",I2090)</f>
        <v>24</v>
      </c>
      <c r="J4322" s="88">
        <f>IF(J2090="","",J2090)</f>
        <v>50000</v>
      </c>
      <c r="K4322" s="88">
        <f>IF(K2090="","",K2090)</f>
        <v>99999</v>
      </c>
      <c r="L4322" s="89">
        <f>IF(L2090="","",L2090)</f>
        <v>44901</v>
      </c>
      <c r="M4322" s="89" t="str">
        <f>IF(M2090="","",M2090)</f>
        <v/>
      </c>
      <c r="N4322" s="89">
        <f>IF(N2090="","",N2090)</f>
        <v>44901</v>
      </c>
      <c r="O4322" s="89" t="str">
        <f>IF(O2090="","",O2090)</f>
        <v/>
      </c>
      <c r="P4322" s="85" t="str">
        <f>IF(P2090="","",P2090)</f>
        <v>Monthly Variable Direct Debit</v>
      </c>
      <c r="Q4322" s="90" t="str">
        <f>IF(Q2090="","",Q2090)</f>
        <v>For Business</v>
      </c>
      <c r="R4322" s="85" t="str">
        <f>IF(R2090="","",R2090)</f>
        <v>With S/C</v>
      </c>
      <c r="S4322" s="85" t="str">
        <f>IF(S2090="","",S2090)</f>
        <v>N</v>
      </c>
      <c r="T4322" s="85" t="str">
        <f>IF(T2090="","",T2090)</f>
        <v/>
      </c>
      <c r="U4322" s="85" t="str">
        <f>IF(U2090="","",U2090)</f>
        <v/>
      </c>
      <c r="V4322" s="85" t="str">
        <f>IF(V2090="","",V2090)</f>
        <v/>
      </c>
      <c r="W4322" s="91" t="str">
        <f>IF(W2090="","",W2090)</f>
        <v/>
      </c>
      <c r="X4322" s="92">
        <f>IF(X2090="","",X2090)</f>
        <v>71.72</v>
      </c>
      <c r="Y4322" s="92">
        <f>IF(Y2090="","",Y2090)</f>
        <v>57.56</v>
      </c>
      <c r="Z4322" s="92">
        <f>IF(Z2090="","",Z2090)</f>
        <v>39.61</v>
      </c>
      <c r="AA4322" s="92">
        <f>IF(AA2090="","",AA2090)</f>
        <v>46.68</v>
      </c>
      <c r="AB4322" s="95" t="str">
        <f>IF(AB2090="","",AB2090)</f>
        <v/>
      </c>
      <c r="AC4322" s="94">
        <f>IF(AC2090="","",AC2090)</f>
        <v>45747</v>
      </c>
      <c r="AD4322" s="96" t="str">
        <f>IF(AD2090="","",AD2090)</f>
        <v>U4</v>
      </c>
      <c r="AE4322" s="96" t="str">
        <f>IF(AE2090="","",AE2090)</f>
        <v>EBC_FORBUSPF_C25F</v>
      </c>
      <c r="AF4322" s="96" t="str">
        <f>IF(AF2090="","",AF2090)</f>
        <v>For Business vU4 Mar 2025</v>
      </c>
      <c r="AG4322" s="96" t="str">
        <f>IF(AG2090="","",AG2090)</f>
        <v>Elec For Bus Pre vU4 2yr BKF Mar 2025</v>
      </c>
      <c r="AH4322" s="85" t="str">
        <f>IF(AH2090="","",AH2090)</f>
        <v>C25F</v>
      </c>
    </row>
    <row r="4323" spans="1:34" s="34" customFormat="1" x14ac:dyDescent="0.25">
      <c r="A4323" s="85"/>
      <c r="B4323" s="86" t="str">
        <f>IF(B2091="","",B2091)</f>
        <v>Electricity</v>
      </c>
      <c r="C4323" s="85">
        <f>IF(C2091="","",C2091)</f>
        <v>16</v>
      </c>
      <c r="D4323" s="87">
        <v>4</v>
      </c>
      <c r="E4323" s="85" t="str">
        <f>IF(E2091="","",E2091)</f>
        <v>EveningWeekendAndNight</v>
      </c>
      <c r="F4323" s="85" t="str">
        <f>IF(F2091="","",F2091)</f>
        <v/>
      </c>
      <c r="G4323" s="85" t="str">
        <f>IF(G2091="","",G2091)</f>
        <v/>
      </c>
      <c r="H4323" s="85" t="str">
        <f>IF(H2091="","",H2091)</f>
        <v>Renewal</v>
      </c>
      <c r="I4323" s="85">
        <f>IF(I2091="","",I2091)</f>
        <v>24</v>
      </c>
      <c r="J4323" s="88">
        <f>IF(J2091="","",J2091)</f>
        <v>50000</v>
      </c>
      <c r="K4323" s="88">
        <f>IF(K2091="","",K2091)</f>
        <v>99999</v>
      </c>
      <c r="L4323" s="89">
        <f>IF(L2091="","",L2091)</f>
        <v>44901</v>
      </c>
      <c r="M4323" s="89" t="str">
        <f>IF(M2091="","",M2091)</f>
        <v/>
      </c>
      <c r="N4323" s="89">
        <f>IF(N2091="","",N2091)</f>
        <v>44901</v>
      </c>
      <c r="O4323" s="89" t="str">
        <f>IF(O2091="","",O2091)</f>
        <v/>
      </c>
      <c r="P4323" s="85" t="str">
        <f>IF(P2091="","",P2091)</f>
        <v>Monthly Variable Direct Debit</v>
      </c>
      <c r="Q4323" s="90" t="str">
        <f>IF(Q2091="","",Q2091)</f>
        <v>For Business</v>
      </c>
      <c r="R4323" s="85" t="str">
        <f>IF(R2091="","",R2091)</f>
        <v>With S/C</v>
      </c>
      <c r="S4323" s="85" t="str">
        <f>IF(S2091="","",S2091)</f>
        <v>N</v>
      </c>
      <c r="T4323" s="85" t="str">
        <f>IF(T2091="","",T2091)</f>
        <v/>
      </c>
      <c r="U4323" s="85" t="str">
        <f>IF(U2091="","",U2091)</f>
        <v/>
      </c>
      <c r="V4323" s="85" t="str">
        <f>IF(V2091="","",V2091)</f>
        <v/>
      </c>
      <c r="W4323" s="91" t="str">
        <f>IF(W2091="","",W2091)</f>
        <v/>
      </c>
      <c r="X4323" s="92">
        <f>IF(X2091="","",X2091)</f>
        <v>54.28</v>
      </c>
      <c r="Y4323" s="92">
        <f>IF(Y2091="","",Y2091)</f>
        <v>56.53</v>
      </c>
      <c r="Z4323" s="92">
        <f>IF(Z2091="","",Z2091)</f>
        <v>39.619999999999997</v>
      </c>
      <c r="AA4323" s="92">
        <f>IF(AA2091="","",AA2091)</f>
        <v>46.91</v>
      </c>
      <c r="AB4323" s="95" t="str">
        <f>IF(AB2091="","",AB2091)</f>
        <v/>
      </c>
      <c r="AC4323" s="94">
        <f>IF(AC2091="","",AC2091)</f>
        <v>45747</v>
      </c>
      <c r="AD4323" s="96" t="str">
        <f>IF(AD2091="","",AD2091)</f>
        <v>U4</v>
      </c>
      <c r="AE4323" s="96" t="str">
        <f>IF(AE2091="","",AE2091)</f>
        <v>EBC_FORBUSPF_C25F</v>
      </c>
      <c r="AF4323" s="96" t="str">
        <f>IF(AF2091="","",AF2091)</f>
        <v>For Business vU4 Mar 2025</v>
      </c>
      <c r="AG4323" s="96" t="str">
        <f>IF(AG2091="","",AG2091)</f>
        <v>Elec For Bus Pre vU4 2yr BKF Mar 2025</v>
      </c>
      <c r="AH4323" s="85" t="str">
        <f>IF(AH2091="","",AH2091)</f>
        <v>C25F</v>
      </c>
    </row>
    <row r="4324" spans="1:34" s="34" customFormat="1" x14ac:dyDescent="0.25">
      <c r="A4324" s="85"/>
      <c r="B4324" s="86" t="str">
        <f>IF(B2092="","",B2092)</f>
        <v>Electricity</v>
      </c>
      <c r="C4324" s="85">
        <f>IF(C2092="","",C2092)</f>
        <v>19</v>
      </c>
      <c r="D4324" s="87">
        <v>4</v>
      </c>
      <c r="E4324" s="85" t="str">
        <f>IF(E2092="","",E2092)</f>
        <v>EveningWeekendAndNight</v>
      </c>
      <c r="F4324" s="85" t="str">
        <f>IF(F2092="","",F2092)</f>
        <v/>
      </c>
      <c r="G4324" s="85" t="str">
        <f>IF(G2092="","",G2092)</f>
        <v/>
      </c>
      <c r="H4324" s="85" t="str">
        <f>IF(H2092="","",H2092)</f>
        <v>Renewal</v>
      </c>
      <c r="I4324" s="85">
        <f>IF(I2092="","",I2092)</f>
        <v>24</v>
      </c>
      <c r="J4324" s="88">
        <f>IF(J2092="","",J2092)</f>
        <v>50000</v>
      </c>
      <c r="K4324" s="88">
        <f>IF(K2092="","",K2092)</f>
        <v>99999</v>
      </c>
      <c r="L4324" s="89">
        <f>IF(L2092="","",L2092)</f>
        <v>44901</v>
      </c>
      <c r="M4324" s="89" t="str">
        <f>IF(M2092="","",M2092)</f>
        <v/>
      </c>
      <c r="N4324" s="89">
        <f>IF(N2092="","",N2092)</f>
        <v>44901</v>
      </c>
      <c r="O4324" s="89" t="str">
        <f>IF(O2092="","",O2092)</f>
        <v/>
      </c>
      <c r="P4324" s="85" t="str">
        <f>IF(P2092="","",P2092)</f>
        <v>Monthly Variable Direct Debit</v>
      </c>
      <c r="Q4324" s="90" t="str">
        <f>IF(Q2092="","",Q2092)</f>
        <v>For Business</v>
      </c>
      <c r="R4324" s="85" t="str">
        <f>IF(R2092="","",R2092)</f>
        <v>With S/C</v>
      </c>
      <c r="S4324" s="85" t="str">
        <f>IF(S2092="","",S2092)</f>
        <v>N</v>
      </c>
      <c r="T4324" s="85" t="str">
        <f>IF(T2092="","",T2092)</f>
        <v/>
      </c>
      <c r="U4324" s="85" t="str">
        <f>IF(U2092="","",U2092)</f>
        <v/>
      </c>
      <c r="V4324" s="85" t="str">
        <f>IF(V2092="","",V2092)</f>
        <v/>
      </c>
      <c r="W4324" s="91" t="str">
        <f>IF(W2092="","",W2092)</f>
        <v/>
      </c>
      <c r="X4324" s="92">
        <f>IF(X2092="","",X2092)</f>
        <v>52.79</v>
      </c>
      <c r="Y4324" s="92">
        <f>IF(Y2092="","",Y2092)</f>
        <v>55.5</v>
      </c>
      <c r="Z4324" s="92">
        <f>IF(Z2092="","",Z2092)</f>
        <v>39.26</v>
      </c>
      <c r="AA4324" s="92">
        <f>IF(AA2092="","",AA2092)</f>
        <v>46.52</v>
      </c>
      <c r="AB4324" s="95" t="str">
        <f>IF(AB2092="","",AB2092)</f>
        <v/>
      </c>
      <c r="AC4324" s="94">
        <f>IF(AC2092="","",AC2092)</f>
        <v>45747</v>
      </c>
      <c r="AD4324" s="96" t="str">
        <f>IF(AD2092="","",AD2092)</f>
        <v>U4</v>
      </c>
      <c r="AE4324" s="96" t="str">
        <f>IF(AE2092="","",AE2092)</f>
        <v>EBC_FORBUSPF_C25F</v>
      </c>
      <c r="AF4324" s="96" t="str">
        <f>IF(AF2092="","",AF2092)</f>
        <v>For Business vU4 Mar 2025</v>
      </c>
      <c r="AG4324" s="96" t="str">
        <f>IF(AG2092="","",AG2092)</f>
        <v>Elec For Bus Pre vU4 2yr BKF Mar 2025</v>
      </c>
      <c r="AH4324" s="85" t="str">
        <f>IF(AH2092="","",AH2092)</f>
        <v>C25F</v>
      </c>
    </row>
    <row r="4325" spans="1:34" s="34" customFormat="1" x14ac:dyDescent="0.25">
      <c r="A4325" s="85"/>
      <c r="B4325" s="86" t="str">
        <f>IF(B2093="","",B2093)</f>
        <v>Electricity</v>
      </c>
      <c r="C4325" s="85">
        <f>IF(C2093="","",C2093)</f>
        <v>20</v>
      </c>
      <c r="D4325" s="87">
        <v>4</v>
      </c>
      <c r="E4325" s="85" t="str">
        <f>IF(E2093="","",E2093)</f>
        <v>EveningWeekendAndNight</v>
      </c>
      <c r="F4325" s="85" t="str">
        <f>IF(F2093="","",F2093)</f>
        <v/>
      </c>
      <c r="G4325" s="85" t="str">
        <f>IF(G2093="","",G2093)</f>
        <v/>
      </c>
      <c r="H4325" s="85" t="str">
        <f>IF(H2093="","",H2093)</f>
        <v>Renewal</v>
      </c>
      <c r="I4325" s="85">
        <f>IF(I2093="","",I2093)</f>
        <v>24</v>
      </c>
      <c r="J4325" s="88">
        <f>IF(J2093="","",J2093)</f>
        <v>50000</v>
      </c>
      <c r="K4325" s="88">
        <f>IF(K2093="","",K2093)</f>
        <v>99999</v>
      </c>
      <c r="L4325" s="89">
        <f>IF(L2093="","",L2093)</f>
        <v>44901</v>
      </c>
      <c r="M4325" s="89" t="str">
        <f>IF(M2093="","",M2093)</f>
        <v/>
      </c>
      <c r="N4325" s="89">
        <f>IF(N2093="","",N2093)</f>
        <v>44901</v>
      </c>
      <c r="O4325" s="89" t="str">
        <f>IF(O2093="","",O2093)</f>
        <v/>
      </c>
      <c r="P4325" s="85" t="str">
        <f>IF(P2093="","",P2093)</f>
        <v>Monthly Variable Direct Debit</v>
      </c>
      <c r="Q4325" s="90" t="str">
        <f>IF(Q2093="","",Q2093)</f>
        <v>For Business</v>
      </c>
      <c r="R4325" s="85" t="str">
        <f>IF(R2093="","",R2093)</f>
        <v>With S/C</v>
      </c>
      <c r="S4325" s="85" t="str">
        <f>IF(S2093="","",S2093)</f>
        <v>N</v>
      </c>
      <c r="T4325" s="85" t="str">
        <f>IF(T2093="","",T2093)</f>
        <v/>
      </c>
      <c r="U4325" s="85" t="str">
        <f>IF(U2093="","",U2093)</f>
        <v/>
      </c>
      <c r="V4325" s="85" t="str">
        <f>IF(V2093="","",V2093)</f>
        <v/>
      </c>
      <c r="W4325" s="91" t="str">
        <f>IF(W2093="","",W2093)</f>
        <v/>
      </c>
      <c r="X4325" s="92">
        <f>IF(X2093="","",X2093)</f>
        <v>59.66</v>
      </c>
      <c r="Y4325" s="92">
        <f>IF(Y2093="","",Y2093)</f>
        <v>55.54</v>
      </c>
      <c r="Z4325" s="92">
        <f>IF(Z2093="","",Z2093)</f>
        <v>39.299999999999997</v>
      </c>
      <c r="AA4325" s="92">
        <f>IF(AA2093="","",AA2093)</f>
        <v>46.19</v>
      </c>
      <c r="AB4325" s="95" t="str">
        <f>IF(AB2093="","",AB2093)</f>
        <v/>
      </c>
      <c r="AC4325" s="94">
        <f>IF(AC2093="","",AC2093)</f>
        <v>45747</v>
      </c>
      <c r="AD4325" s="96" t="str">
        <f>IF(AD2093="","",AD2093)</f>
        <v>U4</v>
      </c>
      <c r="AE4325" s="96" t="str">
        <f>IF(AE2093="","",AE2093)</f>
        <v>EBC_FORBUSPF_C25F</v>
      </c>
      <c r="AF4325" s="96" t="str">
        <f>IF(AF2093="","",AF2093)</f>
        <v>For Business vU4 Mar 2025</v>
      </c>
      <c r="AG4325" s="96" t="str">
        <f>IF(AG2093="","",AG2093)</f>
        <v>Elec For Bus Pre vU4 2yr BKF Mar 2025</v>
      </c>
      <c r="AH4325" s="85" t="str">
        <f>IF(AH2093="","",AH2093)</f>
        <v>C25F</v>
      </c>
    </row>
    <row r="4326" spans="1:34" s="34" customFormat="1" x14ac:dyDescent="0.25">
      <c r="A4326" s="85"/>
      <c r="B4326" s="86" t="str">
        <f>IF(B2094="","",B2094)</f>
        <v>Electricity</v>
      </c>
      <c r="C4326" s="85">
        <f>IF(C2094="","",C2094)</f>
        <v>22</v>
      </c>
      <c r="D4326" s="87">
        <v>4</v>
      </c>
      <c r="E4326" s="85" t="str">
        <f>IF(E2094="","",E2094)</f>
        <v>EveningWeekendAndNight</v>
      </c>
      <c r="F4326" s="85" t="str">
        <f>IF(F2094="","",F2094)</f>
        <v/>
      </c>
      <c r="G4326" s="85" t="str">
        <f>IF(G2094="","",G2094)</f>
        <v/>
      </c>
      <c r="H4326" s="85" t="str">
        <f>IF(H2094="","",H2094)</f>
        <v>Renewal</v>
      </c>
      <c r="I4326" s="85">
        <f>IF(I2094="","",I2094)</f>
        <v>24</v>
      </c>
      <c r="J4326" s="88">
        <f>IF(J2094="","",J2094)</f>
        <v>50000</v>
      </c>
      <c r="K4326" s="88">
        <f>IF(K2094="","",K2094)</f>
        <v>99999</v>
      </c>
      <c r="L4326" s="89">
        <f>IF(L2094="","",L2094)</f>
        <v>44901</v>
      </c>
      <c r="M4326" s="89" t="str">
        <f>IF(M2094="","",M2094)</f>
        <v/>
      </c>
      <c r="N4326" s="89">
        <f>IF(N2094="","",N2094)</f>
        <v>44901</v>
      </c>
      <c r="O4326" s="89" t="str">
        <f>IF(O2094="","",O2094)</f>
        <v/>
      </c>
      <c r="P4326" s="85" t="str">
        <f>IF(P2094="","",P2094)</f>
        <v>Monthly Variable Direct Debit</v>
      </c>
      <c r="Q4326" s="90" t="str">
        <f>IF(Q2094="","",Q2094)</f>
        <v>For Business</v>
      </c>
      <c r="R4326" s="85" t="str">
        <f>IF(R2094="","",R2094)</f>
        <v>With S/C</v>
      </c>
      <c r="S4326" s="85" t="str">
        <f>IF(S2094="","",S2094)</f>
        <v>N</v>
      </c>
      <c r="T4326" s="85" t="str">
        <f>IF(T2094="","",T2094)</f>
        <v/>
      </c>
      <c r="U4326" s="85" t="str">
        <f>IF(U2094="","",U2094)</f>
        <v/>
      </c>
      <c r="V4326" s="85" t="str">
        <f>IF(V2094="","",V2094)</f>
        <v/>
      </c>
      <c r="W4326" s="91" t="str">
        <f>IF(W2094="","",W2094)</f>
        <v/>
      </c>
      <c r="X4326" s="92">
        <f>IF(X2094="","",X2094)</f>
        <v>96.39</v>
      </c>
      <c r="Y4326" s="92">
        <f>IF(Y2094="","",Y2094)</f>
        <v>54.53</v>
      </c>
      <c r="Z4326" s="92">
        <f>IF(Z2094="","",Z2094)</f>
        <v>39.25</v>
      </c>
      <c r="AA4326" s="92">
        <f>IF(AA2094="","",AA2094)</f>
        <v>44.98</v>
      </c>
      <c r="AB4326" s="95" t="str">
        <f>IF(AB2094="","",AB2094)</f>
        <v/>
      </c>
      <c r="AC4326" s="94">
        <f>IF(AC2094="","",AC2094)</f>
        <v>45747</v>
      </c>
      <c r="AD4326" s="96" t="str">
        <f>IF(AD2094="","",AD2094)</f>
        <v>U4</v>
      </c>
      <c r="AE4326" s="96" t="str">
        <f>IF(AE2094="","",AE2094)</f>
        <v>EBC_FORBUSPF_C25F</v>
      </c>
      <c r="AF4326" s="96" t="str">
        <f>IF(AF2094="","",AF2094)</f>
        <v>For Business vU4 Mar 2025</v>
      </c>
      <c r="AG4326" s="96" t="str">
        <f>IF(AG2094="","",AG2094)</f>
        <v>Elec For Bus Pre vU4 2yr BKF Mar 2025</v>
      </c>
      <c r="AH4326" s="85" t="str">
        <f>IF(AH2094="","",AH2094)</f>
        <v>C25F</v>
      </c>
    </row>
    <row r="4327" spans="1:34" s="34" customFormat="1" x14ac:dyDescent="0.25">
      <c r="A4327" s="85"/>
      <c r="B4327" s="86" t="str">
        <f>IF(B2095="","",B2095)</f>
        <v>Electricity</v>
      </c>
      <c r="C4327" s="85">
        <f>IF(C2095="","",C2095)</f>
        <v>23</v>
      </c>
      <c r="D4327" s="87">
        <v>4</v>
      </c>
      <c r="E4327" s="85" t="str">
        <f>IF(E2095="","",E2095)</f>
        <v>EveningWeekendAndNight</v>
      </c>
      <c r="F4327" s="85" t="str">
        <f>IF(F2095="","",F2095)</f>
        <v/>
      </c>
      <c r="G4327" s="85" t="str">
        <f>IF(G2095="","",G2095)</f>
        <v/>
      </c>
      <c r="H4327" s="85" t="str">
        <f>IF(H2095="","",H2095)</f>
        <v>Renewal</v>
      </c>
      <c r="I4327" s="85">
        <f>IF(I2095="","",I2095)</f>
        <v>24</v>
      </c>
      <c r="J4327" s="88">
        <f>IF(J2095="","",J2095)</f>
        <v>50000</v>
      </c>
      <c r="K4327" s="88">
        <f>IF(K2095="","",K2095)</f>
        <v>99999</v>
      </c>
      <c r="L4327" s="89">
        <f>IF(L2095="","",L2095)</f>
        <v>44901</v>
      </c>
      <c r="M4327" s="89" t="str">
        <f>IF(M2095="","",M2095)</f>
        <v/>
      </c>
      <c r="N4327" s="89">
        <f>IF(N2095="","",N2095)</f>
        <v>44901</v>
      </c>
      <c r="O4327" s="89" t="str">
        <f>IF(O2095="","",O2095)</f>
        <v/>
      </c>
      <c r="P4327" s="85" t="str">
        <f>IF(P2095="","",P2095)</f>
        <v>Monthly Variable Direct Debit</v>
      </c>
      <c r="Q4327" s="90" t="str">
        <f>IF(Q2095="","",Q2095)</f>
        <v>For Business</v>
      </c>
      <c r="R4327" s="85" t="str">
        <f>IF(R2095="","",R2095)</f>
        <v>With S/C</v>
      </c>
      <c r="S4327" s="85" t="str">
        <f>IF(S2095="","",S2095)</f>
        <v>N</v>
      </c>
      <c r="T4327" s="85" t="str">
        <f>IF(T2095="","",T2095)</f>
        <v/>
      </c>
      <c r="U4327" s="85" t="str">
        <f>IF(U2095="","",U2095)</f>
        <v/>
      </c>
      <c r="V4327" s="85" t="str">
        <f>IF(V2095="","",V2095)</f>
        <v/>
      </c>
      <c r="W4327" s="91" t="str">
        <f>IF(W2095="","",W2095)</f>
        <v/>
      </c>
      <c r="X4327" s="92">
        <f>IF(X2095="","",X2095)</f>
        <v>79.2</v>
      </c>
      <c r="Y4327" s="92">
        <f>IF(Y2095="","",Y2095)</f>
        <v>55.8</v>
      </c>
      <c r="Z4327" s="92">
        <f>IF(Z2095="","",Z2095)</f>
        <v>39.43</v>
      </c>
      <c r="AA4327" s="92">
        <f>IF(AA2095="","",AA2095)</f>
        <v>46.15</v>
      </c>
      <c r="AB4327" s="95" t="str">
        <f>IF(AB2095="","",AB2095)</f>
        <v/>
      </c>
      <c r="AC4327" s="94">
        <f>IF(AC2095="","",AC2095)</f>
        <v>45747</v>
      </c>
      <c r="AD4327" s="96" t="str">
        <f>IF(AD2095="","",AD2095)</f>
        <v>U4</v>
      </c>
      <c r="AE4327" s="96" t="str">
        <f>IF(AE2095="","",AE2095)</f>
        <v>EBC_FORBUSPF_C25F</v>
      </c>
      <c r="AF4327" s="96" t="str">
        <f>IF(AF2095="","",AF2095)</f>
        <v>For Business vU4 Mar 2025</v>
      </c>
      <c r="AG4327" s="96" t="str">
        <f>IF(AG2095="","",AG2095)</f>
        <v>Elec For Bus Pre vU4 2yr BKF Mar 2025</v>
      </c>
      <c r="AH4327" s="85" t="str">
        <f>IF(AH2095="","",AH2095)</f>
        <v>C25F</v>
      </c>
    </row>
    <row r="4328" spans="1:34" s="34" customFormat="1" x14ac:dyDescent="0.25">
      <c r="A4328" s="85"/>
      <c r="B4328" s="86" t="str">
        <f>IF(B2096="","",B2096)</f>
        <v>Electricity</v>
      </c>
      <c r="C4328" s="85">
        <f>IF(C2096="","",C2096)</f>
        <v>10</v>
      </c>
      <c r="D4328" s="87">
        <v>4</v>
      </c>
      <c r="E4328" s="85" t="str">
        <f>IF(E2096="","",E2096)</f>
        <v>OffPeak</v>
      </c>
      <c r="F4328" s="85" t="str">
        <f>IF(F2096="","",F2096)</f>
        <v/>
      </c>
      <c r="G4328" s="85" t="str">
        <f>IF(G2096="","",G2096)</f>
        <v/>
      </c>
      <c r="H4328" s="85" t="str">
        <f>IF(H2096="","",H2096)</f>
        <v>Renewal</v>
      </c>
      <c r="I4328" s="85">
        <f>IF(I2096="","",I2096)</f>
        <v>24</v>
      </c>
      <c r="J4328" s="88">
        <f>IF(J2096="","",J2096)</f>
        <v>50000</v>
      </c>
      <c r="K4328" s="88">
        <f>IF(K2096="","",K2096)</f>
        <v>99999</v>
      </c>
      <c r="L4328" s="89">
        <f>IF(L2096="","",L2096)</f>
        <v>44901</v>
      </c>
      <c r="M4328" s="89" t="str">
        <f>IF(M2096="","",M2096)</f>
        <v/>
      </c>
      <c r="N4328" s="89">
        <f>IF(N2096="","",N2096)</f>
        <v>44901</v>
      </c>
      <c r="O4328" s="89" t="str">
        <f>IF(O2096="","",O2096)</f>
        <v/>
      </c>
      <c r="P4328" s="85" t="str">
        <f>IF(P2096="","",P2096)</f>
        <v>Monthly Variable Direct Debit</v>
      </c>
      <c r="Q4328" s="90" t="str">
        <f>IF(Q2096="","",Q2096)</f>
        <v>For Business</v>
      </c>
      <c r="R4328" s="85" t="str">
        <f>IF(R2096="","",R2096)</f>
        <v>With S/C</v>
      </c>
      <c r="S4328" s="85" t="str">
        <f>IF(S2096="","",S2096)</f>
        <v>N</v>
      </c>
      <c r="T4328" s="85" t="str">
        <f>IF(T2096="","",T2096)</f>
        <v/>
      </c>
      <c r="U4328" s="85" t="str">
        <f>IF(U2096="","",U2096)</f>
        <v/>
      </c>
      <c r="V4328" s="85" t="str">
        <f>IF(V2096="","",V2096)</f>
        <v/>
      </c>
      <c r="W4328" s="91" t="str">
        <f>IF(W2096="","",W2096)</f>
        <v/>
      </c>
      <c r="X4328" s="92">
        <f>IF(X2096="","",X2096)</f>
        <v>10</v>
      </c>
      <c r="Y4328" s="92" t="str">
        <f>IF(Y2096="","",Y2096)</f>
        <v/>
      </c>
      <c r="Z4328" s="92">
        <f>IF(Z2096="","",Z2096)</f>
        <v>42.72</v>
      </c>
      <c r="AA4328" s="92" t="str">
        <f>IF(AA2096="","",AA2096)</f>
        <v/>
      </c>
      <c r="AB4328" s="95" t="str">
        <f>IF(AB2096="","",AB2096)</f>
        <v/>
      </c>
      <c r="AC4328" s="94">
        <f>IF(AC2096="","",AC2096)</f>
        <v>45747</v>
      </c>
      <c r="AD4328" s="96" t="str">
        <f>IF(AD2096="","",AD2096)</f>
        <v>U4</v>
      </c>
      <c r="AE4328" s="96" t="str">
        <f>IF(AE2096="","",AE2096)</f>
        <v>EBC_FORBUSPF_C25F</v>
      </c>
      <c r="AF4328" s="96" t="str">
        <f>IF(AF2096="","",AF2096)</f>
        <v>For Business vU4 Mar 2025</v>
      </c>
      <c r="AG4328" s="96" t="str">
        <f>IF(AG2096="","",AG2096)</f>
        <v>Elec For Bus Pre vU4 2yr BKF Mar 2025</v>
      </c>
      <c r="AH4328" s="85" t="str">
        <f>IF(AH2096="","",AH2096)</f>
        <v>C25F</v>
      </c>
    </row>
    <row r="4329" spans="1:34" s="34" customFormat="1" x14ac:dyDescent="0.25">
      <c r="A4329" s="85"/>
      <c r="B4329" s="86" t="str">
        <f>IF(B2097="","",B2097)</f>
        <v>Electricity</v>
      </c>
      <c r="C4329" s="85">
        <f>IF(C2097="","",C2097)</f>
        <v>11</v>
      </c>
      <c r="D4329" s="87">
        <v>4</v>
      </c>
      <c r="E4329" s="85" t="str">
        <f>IF(E2097="","",E2097)</f>
        <v>OffPeak</v>
      </c>
      <c r="F4329" s="85" t="str">
        <f>IF(F2097="","",F2097)</f>
        <v/>
      </c>
      <c r="G4329" s="85" t="str">
        <f>IF(G2097="","",G2097)</f>
        <v/>
      </c>
      <c r="H4329" s="85" t="str">
        <f>IF(H2097="","",H2097)</f>
        <v>Renewal</v>
      </c>
      <c r="I4329" s="85">
        <f>IF(I2097="","",I2097)</f>
        <v>24</v>
      </c>
      <c r="J4329" s="88">
        <f>IF(J2097="","",J2097)</f>
        <v>50000</v>
      </c>
      <c r="K4329" s="88">
        <f>IF(K2097="","",K2097)</f>
        <v>99999</v>
      </c>
      <c r="L4329" s="89">
        <f>IF(L2097="","",L2097)</f>
        <v>44901</v>
      </c>
      <c r="M4329" s="89" t="str">
        <f>IF(M2097="","",M2097)</f>
        <v/>
      </c>
      <c r="N4329" s="89">
        <f>IF(N2097="","",N2097)</f>
        <v>44901</v>
      </c>
      <c r="O4329" s="89" t="str">
        <f>IF(O2097="","",O2097)</f>
        <v/>
      </c>
      <c r="P4329" s="85" t="str">
        <f>IF(P2097="","",P2097)</f>
        <v>Monthly Variable Direct Debit</v>
      </c>
      <c r="Q4329" s="90" t="str">
        <f>IF(Q2097="","",Q2097)</f>
        <v>For Business</v>
      </c>
      <c r="R4329" s="85" t="str">
        <f>IF(R2097="","",R2097)</f>
        <v>With S/C</v>
      </c>
      <c r="S4329" s="85" t="str">
        <f>IF(S2097="","",S2097)</f>
        <v>N</v>
      </c>
      <c r="T4329" s="85" t="str">
        <f>IF(T2097="","",T2097)</f>
        <v/>
      </c>
      <c r="U4329" s="85" t="str">
        <f>IF(U2097="","",U2097)</f>
        <v/>
      </c>
      <c r="V4329" s="85" t="str">
        <f>IF(V2097="","",V2097)</f>
        <v/>
      </c>
      <c r="W4329" s="91" t="str">
        <f>IF(W2097="","",W2097)</f>
        <v/>
      </c>
      <c r="X4329" s="92">
        <f>IF(X2097="","",X2097)</f>
        <v>10</v>
      </c>
      <c r="Y4329" s="92" t="str">
        <f>IF(Y2097="","",Y2097)</f>
        <v/>
      </c>
      <c r="Z4329" s="92">
        <f>IF(Z2097="","",Z2097)</f>
        <v>41.92</v>
      </c>
      <c r="AA4329" s="92" t="str">
        <f>IF(AA2097="","",AA2097)</f>
        <v/>
      </c>
      <c r="AB4329" s="95" t="str">
        <f>IF(AB2097="","",AB2097)</f>
        <v/>
      </c>
      <c r="AC4329" s="94">
        <f>IF(AC2097="","",AC2097)</f>
        <v>45747</v>
      </c>
      <c r="AD4329" s="96" t="str">
        <f>IF(AD2097="","",AD2097)</f>
        <v>U4</v>
      </c>
      <c r="AE4329" s="96" t="str">
        <f>IF(AE2097="","",AE2097)</f>
        <v>EBC_FORBUSPF_C25F</v>
      </c>
      <c r="AF4329" s="96" t="str">
        <f>IF(AF2097="","",AF2097)</f>
        <v>For Business vU4 Mar 2025</v>
      </c>
      <c r="AG4329" s="96" t="str">
        <f>IF(AG2097="","",AG2097)</f>
        <v>Elec For Bus Pre vU4 2yr BKF Mar 2025</v>
      </c>
      <c r="AH4329" s="85" t="str">
        <f>IF(AH2097="","",AH2097)</f>
        <v>C25F</v>
      </c>
    </row>
    <row r="4330" spans="1:34" s="34" customFormat="1" x14ac:dyDescent="0.25">
      <c r="A4330" s="85"/>
      <c r="B4330" s="86" t="str">
        <f>IF(B2098="","",B2098)</f>
        <v>Electricity</v>
      </c>
      <c r="C4330" s="85">
        <f>IF(C2098="","",C2098)</f>
        <v>12</v>
      </c>
      <c r="D4330" s="87">
        <v>4</v>
      </c>
      <c r="E4330" s="85" t="str">
        <f>IF(E2098="","",E2098)</f>
        <v>OffPeak</v>
      </c>
      <c r="F4330" s="85" t="str">
        <f>IF(F2098="","",F2098)</f>
        <v/>
      </c>
      <c r="G4330" s="85" t="str">
        <f>IF(G2098="","",G2098)</f>
        <v/>
      </c>
      <c r="H4330" s="85" t="str">
        <f>IF(H2098="","",H2098)</f>
        <v>Renewal</v>
      </c>
      <c r="I4330" s="85">
        <f>IF(I2098="","",I2098)</f>
        <v>24</v>
      </c>
      <c r="J4330" s="88">
        <f>IF(J2098="","",J2098)</f>
        <v>50000</v>
      </c>
      <c r="K4330" s="88">
        <f>IF(K2098="","",K2098)</f>
        <v>99999</v>
      </c>
      <c r="L4330" s="89">
        <f>IF(L2098="","",L2098)</f>
        <v>44901</v>
      </c>
      <c r="M4330" s="89" t="str">
        <f>IF(M2098="","",M2098)</f>
        <v/>
      </c>
      <c r="N4330" s="89">
        <f>IF(N2098="","",N2098)</f>
        <v>44901</v>
      </c>
      <c r="O4330" s="89" t="str">
        <f>IF(O2098="","",O2098)</f>
        <v/>
      </c>
      <c r="P4330" s="85" t="str">
        <f>IF(P2098="","",P2098)</f>
        <v>Monthly Variable Direct Debit</v>
      </c>
      <c r="Q4330" s="90" t="str">
        <f>IF(Q2098="","",Q2098)</f>
        <v>For Business</v>
      </c>
      <c r="R4330" s="85" t="str">
        <f>IF(R2098="","",R2098)</f>
        <v>With S/C</v>
      </c>
      <c r="S4330" s="85" t="str">
        <f>IF(S2098="","",S2098)</f>
        <v>N</v>
      </c>
      <c r="T4330" s="85" t="str">
        <f>IF(T2098="","",T2098)</f>
        <v/>
      </c>
      <c r="U4330" s="85" t="str">
        <f>IF(U2098="","",U2098)</f>
        <v/>
      </c>
      <c r="V4330" s="85" t="str">
        <f>IF(V2098="","",V2098)</f>
        <v/>
      </c>
      <c r="W4330" s="91" t="str">
        <f>IF(W2098="","",W2098)</f>
        <v/>
      </c>
      <c r="X4330" s="92">
        <f>IF(X2098="","",X2098)</f>
        <v>10</v>
      </c>
      <c r="Y4330" s="92" t="str">
        <f>IF(Y2098="","",Y2098)</f>
        <v/>
      </c>
      <c r="Z4330" s="92">
        <f>IF(Z2098="","",Z2098)</f>
        <v>40.82</v>
      </c>
      <c r="AA4330" s="92" t="str">
        <f>IF(AA2098="","",AA2098)</f>
        <v/>
      </c>
      <c r="AB4330" s="95" t="str">
        <f>IF(AB2098="","",AB2098)</f>
        <v/>
      </c>
      <c r="AC4330" s="94">
        <f>IF(AC2098="","",AC2098)</f>
        <v>45747</v>
      </c>
      <c r="AD4330" s="96" t="str">
        <f>IF(AD2098="","",AD2098)</f>
        <v>U4</v>
      </c>
      <c r="AE4330" s="96" t="str">
        <f>IF(AE2098="","",AE2098)</f>
        <v>EBC_FORBUSPF_C25F</v>
      </c>
      <c r="AF4330" s="96" t="str">
        <f>IF(AF2098="","",AF2098)</f>
        <v>For Business vU4 Mar 2025</v>
      </c>
      <c r="AG4330" s="96" t="str">
        <f>IF(AG2098="","",AG2098)</f>
        <v>Elec For Bus Pre vU4 2yr BKF Mar 2025</v>
      </c>
      <c r="AH4330" s="85" t="str">
        <f>IF(AH2098="","",AH2098)</f>
        <v>C25F</v>
      </c>
    </row>
    <row r="4331" spans="1:34" s="34" customFormat="1" x14ac:dyDescent="0.25">
      <c r="A4331" s="85"/>
      <c r="B4331" s="86" t="str">
        <f>IF(B2099="","",B2099)</f>
        <v>Electricity</v>
      </c>
      <c r="C4331" s="85">
        <f>IF(C2099="","",C2099)</f>
        <v>13</v>
      </c>
      <c r="D4331" s="87">
        <v>4</v>
      </c>
      <c r="E4331" s="85" t="str">
        <f>IF(E2099="","",E2099)</f>
        <v>OffPeak</v>
      </c>
      <c r="F4331" s="85" t="str">
        <f>IF(F2099="","",F2099)</f>
        <v/>
      </c>
      <c r="G4331" s="85" t="str">
        <f>IF(G2099="","",G2099)</f>
        <v/>
      </c>
      <c r="H4331" s="85" t="str">
        <f>IF(H2099="","",H2099)</f>
        <v>Renewal</v>
      </c>
      <c r="I4331" s="85">
        <f>IF(I2099="","",I2099)</f>
        <v>24</v>
      </c>
      <c r="J4331" s="88">
        <f>IF(J2099="","",J2099)</f>
        <v>50000</v>
      </c>
      <c r="K4331" s="88">
        <f>IF(K2099="","",K2099)</f>
        <v>99999</v>
      </c>
      <c r="L4331" s="89">
        <f>IF(L2099="","",L2099)</f>
        <v>44901</v>
      </c>
      <c r="M4331" s="89" t="str">
        <f>IF(M2099="","",M2099)</f>
        <v/>
      </c>
      <c r="N4331" s="89">
        <f>IF(N2099="","",N2099)</f>
        <v>44901</v>
      </c>
      <c r="O4331" s="89" t="str">
        <f>IF(O2099="","",O2099)</f>
        <v/>
      </c>
      <c r="P4331" s="85" t="str">
        <f>IF(P2099="","",P2099)</f>
        <v>Monthly Variable Direct Debit</v>
      </c>
      <c r="Q4331" s="90" t="str">
        <f>IF(Q2099="","",Q2099)</f>
        <v>For Business</v>
      </c>
      <c r="R4331" s="85" t="str">
        <f>IF(R2099="","",R2099)</f>
        <v>With S/C</v>
      </c>
      <c r="S4331" s="85" t="str">
        <f>IF(S2099="","",S2099)</f>
        <v>N</v>
      </c>
      <c r="T4331" s="85" t="str">
        <f>IF(T2099="","",T2099)</f>
        <v/>
      </c>
      <c r="U4331" s="85" t="str">
        <f>IF(U2099="","",U2099)</f>
        <v/>
      </c>
      <c r="V4331" s="85" t="str">
        <f>IF(V2099="","",V2099)</f>
        <v/>
      </c>
      <c r="W4331" s="91" t="str">
        <f>IF(W2099="","",W2099)</f>
        <v/>
      </c>
      <c r="X4331" s="92">
        <f>IF(X2099="","",X2099)</f>
        <v>10</v>
      </c>
      <c r="Y4331" s="92" t="str">
        <f>IF(Y2099="","",Y2099)</f>
        <v/>
      </c>
      <c r="Z4331" s="92">
        <f>IF(Z2099="","",Z2099)</f>
        <v>40.81</v>
      </c>
      <c r="AA4331" s="92" t="str">
        <f>IF(AA2099="","",AA2099)</f>
        <v/>
      </c>
      <c r="AB4331" s="95" t="str">
        <f>IF(AB2099="","",AB2099)</f>
        <v/>
      </c>
      <c r="AC4331" s="94">
        <f>IF(AC2099="","",AC2099)</f>
        <v>45747</v>
      </c>
      <c r="AD4331" s="96" t="str">
        <f>IF(AD2099="","",AD2099)</f>
        <v>U4</v>
      </c>
      <c r="AE4331" s="96" t="str">
        <f>IF(AE2099="","",AE2099)</f>
        <v>EBC_FORBUSPF_C25F</v>
      </c>
      <c r="AF4331" s="96" t="str">
        <f>IF(AF2099="","",AF2099)</f>
        <v>For Business vU4 Mar 2025</v>
      </c>
      <c r="AG4331" s="96" t="str">
        <f>IF(AG2099="","",AG2099)</f>
        <v>Elec For Bus Pre vU4 2yr BKF Mar 2025</v>
      </c>
      <c r="AH4331" s="85" t="str">
        <f>IF(AH2099="","",AH2099)</f>
        <v>C25F</v>
      </c>
    </row>
    <row r="4332" spans="1:34" s="34" customFormat="1" x14ac:dyDescent="0.25">
      <c r="A4332" s="85"/>
      <c r="B4332" s="86" t="str">
        <f>IF(B2100="","",B2100)</f>
        <v>Electricity</v>
      </c>
      <c r="C4332" s="85">
        <f>IF(C2100="","",C2100)</f>
        <v>14</v>
      </c>
      <c r="D4332" s="87">
        <v>4</v>
      </c>
      <c r="E4332" s="85" t="str">
        <f>IF(E2100="","",E2100)</f>
        <v>OffPeak</v>
      </c>
      <c r="F4332" s="85" t="str">
        <f>IF(F2100="","",F2100)</f>
        <v/>
      </c>
      <c r="G4332" s="85" t="str">
        <f>IF(G2100="","",G2100)</f>
        <v/>
      </c>
      <c r="H4332" s="85" t="str">
        <f>IF(H2100="","",H2100)</f>
        <v>Renewal</v>
      </c>
      <c r="I4332" s="85">
        <f>IF(I2100="","",I2100)</f>
        <v>24</v>
      </c>
      <c r="J4332" s="88">
        <f>IF(J2100="","",J2100)</f>
        <v>50000</v>
      </c>
      <c r="K4332" s="88">
        <f>IF(K2100="","",K2100)</f>
        <v>99999</v>
      </c>
      <c r="L4332" s="89">
        <f>IF(L2100="","",L2100)</f>
        <v>44901</v>
      </c>
      <c r="M4332" s="89" t="str">
        <f>IF(M2100="","",M2100)</f>
        <v/>
      </c>
      <c r="N4332" s="89">
        <f>IF(N2100="","",N2100)</f>
        <v>44901</v>
      </c>
      <c r="O4332" s="89" t="str">
        <f>IF(O2100="","",O2100)</f>
        <v/>
      </c>
      <c r="P4332" s="85" t="str">
        <f>IF(P2100="","",P2100)</f>
        <v>Monthly Variable Direct Debit</v>
      </c>
      <c r="Q4332" s="90" t="str">
        <f>IF(Q2100="","",Q2100)</f>
        <v>For Business</v>
      </c>
      <c r="R4332" s="85" t="str">
        <f>IF(R2100="","",R2100)</f>
        <v>With S/C</v>
      </c>
      <c r="S4332" s="85" t="str">
        <f>IF(S2100="","",S2100)</f>
        <v>N</v>
      </c>
      <c r="T4332" s="85" t="str">
        <f>IF(T2100="","",T2100)</f>
        <v/>
      </c>
      <c r="U4332" s="85" t="str">
        <f>IF(U2100="","",U2100)</f>
        <v/>
      </c>
      <c r="V4332" s="85" t="str">
        <f>IF(V2100="","",V2100)</f>
        <v/>
      </c>
      <c r="W4332" s="91" t="str">
        <f>IF(W2100="","",W2100)</f>
        <v/>
      </c>
      <c r="X4332" s="92">
        <f>IF(X2100="","",X2100)</f>
        <v>10</v>
      </c>
      <c r="Y4332" s="92" t="str">
        <f>IF(Y2100="","",Y2100)</f>
        <v/>
      </c>
      <c r="Z4332" s="92">
        <f>IF(Z2100="","",Z2100)</f>
        <v>44.26</v>
      </c>
      <c r="AA4332" s="92" t="str">
        <f>IF(AA2100="","",AA2100)</f>
        <v/>
      </c>
      <c r="AB4332" s="95" t="str">
        <f>IF(AB2100="","",AB2100)</f>
        <v/>
      </c>
      <c r="AC4332" s="94">
        <f>IF(AC2100="","",AC2100)</f>
        <v>45747</v>
      </c>
      <c r="AD4332" s="96" t="str">
        <f>IF(AD2100="","",AD2100)</f>
        <v>U4</v>
      </c>
      <c r="AE4332" s="96" t="str">
        <f>IF(AE2100="","",AE2100)</f>
        <v>EBC_FORBUSPF_C25F</v>
      </c>
      <c r="AF4332" s="96" t="str">
        <f>IF(AF2100="","",AF2100)</f>
        <v>For Business vU4 Mar 2025</v>
      </c>
      <c r="AG4332" s="96" t="str">
        <f>IF(AG2100="","",AG2100)</f>
        <v>Elec For Bus Pre vU4 2yr BKF Mar 2025</v>
      </c>
      <c r="AH4332" s="85" t="str">
        <f>IF(AH2100="","",AH2100)</f>
        <v>C25F</v>
      </c>
    </row>
    <row r="4333" spans="1:34" s="34" customFormat="1" x14ac:dyDescent="0.25">
      <c r="A4333" s="85"/>
      <c r="B4333" s="86" t="str">
        <f>IF(B2101="","",B2101)</f>
        <v>Electricity</v>
      </c>
      <c r="C4333" s="85">
        <f>IF(C2101="","",C2101)</f>
        <v>15</v>
      </c>
      <c r="D4333" s="87">
        <v>4</v>
      </c>
      <c r="E4333" s="85" t="str">
        <f>IF(E2101="","",E2101)</f>
        <v>OffPeak</v>
      </c>
      <c r="F4333" s="85" t="str">
        <f>IF(F2101="","",F2101)</f>
        <v/>
      </c>
      <c r="G4333" s="85" t="str">
        <f>IF(G2101="","",G2101)</f>
        <v/>
      </c>
      <c r="H4333" s="85" t="str">
        <f>IF(H2101="","",H2101)</f>
        <v>Renewal</v>
      </c>
      <c r="I4333" s="85">
        <f>IF(I2101="","",I2101)</f>
        <v>24</v>
      </c>
      <c r="J4333" s="88">
        <f>IF(J2101="","",J2101)</f>
        <v>50000</v>
      </c>
      <c r="K4333" s="88">
        <f>IF(K2101="","",K2101)</f>
        <v>99999</v>
      </c>
      <c r="L4333" s="89">
        <f>IF(L2101="","",L2101)</f>
        <v>44901</v>
      </c>
      <c r="M4333" s="89" t="str">
        <f>IF(M2101="","",M2101)</f>
        <v/>
      </c>
      <c r="N4333" s="89">
        <f>IF(N2101="","",N2101)</f>
        <v>44901</v>
      </c>
      <c r="O4333" s="89" t="str">
        <f>IF(O2101="","",O2101)</f>
        <v/>
      </c>
      <c r="P4333" s="85" t="str">
        <f>IF(P2101="","",P2101)</f>
        <v>Monthly Variable Direct Debit</v>
      </c>
      <c r="Q4333" s="90" t="str">
        <f>IF(Q2101="","",Q2101)</f>
        <v>For Business</v>
      </c>
      <c r="R4333" s="85" t="str">
        <f>IF(R2101="","",R2101)</f>
        <v>With S/C</v>
      </c>
      <c r="S4333" s="85" t="str">
        <f>IF(S2101="","",S2101)</f>
        <v>N</v>
      </c>
      <c r="T4333" s="85" t="str">
        <f>IF(T2101="","",T2101)</f>
        <v/>
      </c>
      <c r="U4333" s="85" t="str">
        <f>IF(U2101="","",U2101)</f>
        <v/>
      </c>
      <c r="V4333" s="85" t="str">
        <f>IF(V2101="","",V2101)</f>
        <v/>
      </c>
      <c r="W4333" s="91" t="str">
        <f>IF(W2101="","",W2101)</f>
        <v/>
      </c>
      <c r="X4333" s="92">
        <f>IF(X2101="","",X2101)</f>
        <v>10</v>
      </c>
      <c r="Y4333" s="92" t="str">
        <f>IF(Y2101="","",Y2101)</f>
        <v/>
      </c>
      <c r="Z4333" s="92">
        <f>IF(Z2101="","",Z2101)</f>
        <v>41.67</v>
      </c>
      <c r="AA4333" s="92" t="str">
        <f>IF(AA2101="","",AA2101)</f>
        <v/>
      </c>
      <c r="AB4333" s="95" t="str">
        <f>IF(AB2101="","",AB2101)</f>
        <v/>
      </c>
      <c r="AC4333" s="94">
        <f>IF(AC2101="","",AC2101)</f>
        <v>45747</v>
      </c>
      <c r="AD4333" s="96" t="str">
        <f>IF(AD2101="","",AD2101)</f>
        <v>U4</v>
      </c>
      <c r="AE4333" s="96" t="str">
        <f>IF(AE2101="","",AE2101)</f>
        <v>EBC_FORBUSPF_C25F</v>
      </c>
      <c r="AF4333" s="96" t="str">
        <f>IF(AF2101="","",AF2101)</f>
        <v>For Business vU4 Mar 2025</v>
      </c>
      <c r="AG4333" s="96" t="str">
        <f>IF(AG2101="","",AG2101)</f>
        <v>Elec For Bus Pre vU4 2yr BKF Mar 2025</v>
      </c>
      <c r="AH4333" s="85" t="str">
        <f>IF(AH2101="","",AH2101)</f>
        <v>C25F</v>
      </c>
    </row>
    <row r="4334" spans="1:34" s="34" customFormat="1" x14ac:dyDescent="0.25">
      <c r="A4334" s="85"/>
      <c r="B4334" s="86" t="str">
        <f>IF(B2102="","",B2102)</f>
        <v>Electricity</v>
      </c>
      <c r="C4334" s="85">
        <f>IF(C2102="","",C2102)</f>
        <v>16</v>
      </c>
      <c r="D4334" s="87">
        <v>4</v>
      </c>
      <c r="E4334" s="85" t="str">
        <f>IF(E2102="","",E2102)</f>
        <v>OffPeak</v>
      </c>
      <c r="F4334" s="85" t="str">
        <f>IF(F2102="","",F2102)</f>
        <v/>
      </c>
      <c r="G4334" s="85" t="str">
        <f>IF(G2102="","",G2102)</f>
        <v/>
      </c>
      <c r="H4334" s="85" t="str">
        <f>IF(H2102="","",H2102)</f>
        <v>Renewal</v>
      </c>
      <c r="I4334" s="85">
        <f>IF(I2102="","",I2102)</f>
        <v>24</v>
      </c>
      <c r="J4334" s="88">
        <f>IF(J2102="","",J2102)</f>
        <v>50000</v>
      </c>
      <c r="K4334" s="88">
        <f>IF(K2102="","",K2102)</f>
        <v>99999</v>
      </c>
      <c r="L4334" s="89">
        <f>IF(L2102="","",L2102)</f>
        <v>44901</v>
      </c>
      <c r="M4334" s="89" t="str">
        <f>IF(M2102="","",M2102)</f>
        <v/>
      </c>
      <c r="N4334" s="89">
        <f>IF(N2102="","",N2102)</f>
        <v>44901</v>
      </c>
      <c r="O4334" s="89" t="str">
        <f>IF(O2102="","",O2102)</f>
        <v/>
      </c>
      <c r="P4334" s="85" t="str">
        <f>IF(P2102="","",P2102)</f>
        <v>Monthly Variable Direct Debit</v>
      </c>
      <c r="Q4334" s="90" t="str">
        <f>IF(Q2102="","",Q2102)</f>
        <v>For Business</v>
      </c>
      <c r="R4334" s="85" t="str">
        <f>IF(R2102="","",R2102)</f>
        <v>With S/C</v>
      </c>
      <c r="S4334" s="85" t="str">
        <f>IF(S2102="","",S2102)</f>
        <v>N</v>
      </c>
      <c r="T4334" s="85" t="str">
        <f>IF(T2102="","",T2102)</f>
        <v/>
      </c>
      <c r="U4334" s="85" t="str">
        <f>IF(U2102="","",U2102)</f>
        <v/>
      </c>
      <c r="V4334" s="85" t="str">
        <f>IF(V2102="","",V2102)</f>
        <v/>
      </c>
      <c r="W4334" s="91" t="str">
        <f>IF(W2102="","",W2102)</f>
        <v/>
      </c>
      <c r="X4334" s="92">
        <f>IF(X2102="","",X2102)</f>
        <v>10</v>
      </c>
      <c r="Y4334" s="92" t="str">
        <f>IF(Y2102="","",Y2102)</f>
        <v/>
      </c>
      <c r="Z4334" s="92">
        <f>IF(Z2102="","",Z2102)</f>
        <v>43.23</v>
      </c>
      <c r="AA4334" s="92" t="str">
        <f>IF(AA2102="","",AA2102)</f>
        <v/>
      </c>
      <c r="AB4334" s="95" t="str">
        <f>IF(AB2102="","",AB2102)</f>
        <v/>
      </c>
      <c r="AC4334" s="94">
        <f>IF(AC2102="","",AC2102)</f>
        <v>45747</v>
      </c>
      <c r="AD4334" s="96" t="str">
        <f>IF(AD2102="","",AD2102)</f>
        <v>U4</v>
      </c>
      <c r="AE4334" s="96" t="str">
        <f>IF(AE2102="","",AE2102)</f>
        <v>EBC_FORBUSPF_C25F</v>
      </c>
      <c r="AF4334" s="96" t="str">
        <f>IF(AF2102="","",AF2102)</f>
        <v>For Business vU4 Mar 2025</v>
      </c>
      <c r="AG4334" s="96" t="str">
        <f>IF(AG2102="","",AG2102)</f>
        <v>Elec For Bus Pre vU4 2yr BKF Mar 2025</v>
      </c>
      <c r="AH4334" s="85" t="str">
        <f>IF(AH2102="","",AH2102)</f>
        <v>C25F</v>
      </c>
    </row>
    <row r="4335" spans="1:34" s="34" customFormat="1" x14ac:dyDescent="0.25">
      <c r="A4335" s="85"/>
      <c r="B4335" s="86" t="str">
        <f>IF(B2103="","",B2103)</f>
        <v>Electricity</v>
      </c>
      <c r="C4335" s="85">
        <f>IF(C2103="","",C2103)</f>
        <v>17</v>
      </c>
      <c r="D4335" s="87">
        <v>4</v>
      </c>
      <c r="E4335" s="85" t="str">
        <f>IF(E2103="","",E2103)</f>
        <v>OffPeak</v>
      </c>
      <c r="F4335" s="85" t="str">
        <f>IF(F2103="","",F2103)</f>
        <v/>
      </c>
      <c r="G4335" s="85" t="str">
        <f>IF(G2103="","",G2103)</f>
        <v/>
      </c>
      <c r="H4335" s="85" t="str">
        <f>IF(H2103="","",H2103)</f>
        <v>Renewal</v>
      </c>
      <c r="I4335" s="85">
        <f>IF(I2103="","",I2103)</f>
        <v>24</v>
      </c>
      <c r="J4335" s="88">
        <f>IF(J2103="","",J2103)</f>
        <v>50000</v>
      </c>
      <c r="K4335" s="88">
        <f>IF(K2103="","",K2103)</f>
        <v>99999</v>
      </c>
      <c r="L4335" s="89">
        <f>IF(L2103="","",L2103)</f>
        <v>44901</v>
      </c>
      <c r="M4335" s="89" t="str">
        <f>IF(M2103="","",M2103)</f>
        <v/>
      </c>
      <c r="N4335" s="89">
        <f>IF(N2103="","",N2103)</f>
        <v>44901</v>
      </c>
      <c r="O4335" s="89" t="str">
        <f>IF(O2103="","",O2103)</f>
        <v/>
      </c>
      <c r="P4335" s="85" t="str">
        <f>IF(P2103="","",P2103)</f>
        <v>Monthly Variable Direct Debit</v>
      </c>
      <c r="Q4335" s="90" t="str">
        <f>IF(Q2103="","",Q2103)</f>
        <v>For Business</v>
      </c>
      <c r="R4335" s="85" t="str">
        <f>IF(R2103="","",R2103)</f>
        <v>With S/C</v>
      </c>
      <c r="S4335" s="85" t="str">
        <f>IF(S2103="","",S2103)</f>
        <v>N</v>
      </c>
      <c r="T4335" s="85" t="str">
        <f>IF(T2103="","",T2103)</f>
        <v/>
      </c>
      <c r="U4335" s="85" t="str">
        <f>IF(U2103="","",U2103)</f>
        <v/>
      </c>
      <c r="V4335" s="85" t="str">
        <f>IF(V2103="","",V2103)</f>
        <v/>
      </c>
      <c r="W4335" s="91" t="str">
        <f>IF(W2103="","",W2103)</f>
        <v/>
      </c>
      <c r="X4335" s="92">
        <f>IF(X2103="","",X2103)</f>
        <v>10</v>
      </c>
      <c r="Y4335" s="92" t="str">
        <f>IF(Y2103="","",Y2103)</f>
        <v/>
      </c>
      <c r="Z4335" s="92">
        <f>IF(Z2103="","",Z2103)</f>
        <v>41.99</v>
      </c>
      <c r="AA4335" s="92" t="str">
        <f>IF(AA2103="","",AA2103)</f>
        <v/>
      </c>
      <c r="AB4335" s="95" t="str">
        <f>IF(AB2103="","",AB2103)</f>
        <v/>
      </c>
      <c r="AC4335" s="94">
        <f>IF(AC2103="","",AC2103)</f>
        <v>45747</v>
      </c>
      <c r="AD4335" s="96" t="str">
        <f>IF(AD2103="","",AD2103)</f>
        <v>U4</v>
      </c>
      <c r="AE4335" s="96" t="str">
        <f>IF(AE2103="","",AE2103)</f>
        <v>EBC_FORBUSPF_C25F</v>
      </c>
      <c r="AF4335" s="96" t="str">
        <f>IF(AF2103="","",AF2103)</f>
        <v>For Business vU4 Mar 2025</v>
      </c>
      <c r="AG4335" s="96" t="str">
        <f>IF(AG2103="","",AG2103)</f>
        <v>Elec For Bus Pre vU4 2yr BKF Mar 2025</v>
      </c>
      <c r="AH4335" s="85" t="str">
        <f>IF(AH2103="","",AH2103)</f>
        <v>C25F</v>
      </c>
    </row>
    <row r="4336" spans="1:34" s="34" customFormat="1" x14ac:dyDescent="0.25">
      <c r="A4336" s="85"/>
      <c r="B4336" s="86" t="str">
        <f>IF(B2104="","",B2104)</f>
        <v>Electricity</v>
      </c>
      <c r="C4336" s="85">
        <f>IF(C2104="","",C2104)</f>
        <v>18</v>
      </c>
      <c r="D4336" s="87">
        <v>4</v>
      </c>
      <c r="E4336" s="85" t="str">
        <f>IF(E2104="","",E2104)</f>
        <v>OffPeak</v>
      </c>
      <c r="F4336" s="85" t="str">
        <f>IF(F2104="","",F2104)</f>
        <v/>
      </c>
      <c r="G4336" s="85" t="str">
        <f>IF(G2104="","",G2104)</f>
        <v/>
      </c>
      <c r="H4336" s="85" t="str">
        <f>IF(H2104="","",H2104)</f>
        <v>Renewal</v>
      </c>
      <c r="I4336" s="85">
        <f>IF(I2104="","",I2104)</f>
        <v>24</v>
      </c>
      <c r="J4336" s="88">
        <f>IF(J2104="","",J2104)</f>
        <v>50000</v>
      </c>
      <c r="K4336" s="88">
        <f>IF(K2104="","",K2104)</f>
        <v>99999</v>
      </c>
      <c r="L4336" s="89">
        <f>IF(L2104="","",L2104)</f>
        <v>44901</v>
      </c>
      <c r="M4336" s="89" t="str">
        <f>IF(M2104="","",M2104)</f>
        <v/>
      </c>
      <c r="N4336" s="89">
        <f>IF(N2104="","",N2104)</f>
        <v>44901</v>
      </c>
      <c r="O4336" s="89" t="str">
        <f>IF(O2104="","",O2104)</f>
        <v/>
      </c>
      <c r="P4336" s="85" t="str">
        <f>IF(P2104="","",P2104)</f>
        <v>Monthly Variable Direct Debit</v>
      </c>
      <c r="Q4336" s="90" t="str">
        <f>IF(Q2104="","",Q2104)</f>
        <v>For Business</v>
      </c>
      <c r="R4336" s="85" t="str">
        <f>IF(R2104="","",R2104)</f>
        <v>With S/C</v>
      </c>
      <c r="S4336" s="85" t="str">
        <f>IF(S2104="","",S2104)</f>
        <v>N</v>
      </c>
      <c r="T4336" s="85" t="str">
        <f>IF(T2104="","",T2104)</f>
        <v/>
      </c>
      <c r="U4336" s="85" t="str">
        <f>IF(U2104="","",U2104)</f>
        <v/>
      </c>
      <c r="V4336" s="85" t="str">
        <f>IF(V2104="","",V2104)</f>
        <v/>
      </c>
      <c r="W4336" s="91" t="str">
        <f>IF(W2104="","",W2104)</f>
        <v/>
      </c>
      <c r="X4336" s="92">
        <f>IF(X2104="","",X2104)</f>
        <v>10</v>
      </c>
      <c r="Y4336" s="92" t="str">
        <f>IF(Y2104="","",Y2104)</f>
        <v/>
      </c>
      <c r="Z4336" s="92">
        <f>IF(Z2104="","",Z2104)</f>
        <v>41</v>
      </c>
      <c r="AA4336" s="92" t="str">
        <f>IF(AA2104="","",AA2104)</f>
        <v/>
      </c>
      <c r="AB4336" s="95" t="str">
        <f>IF(AB2104="","",AB2104)</f>
        <v/>
      </c>
      <c r="AC4336" s="94">
        <f>IF(AC2104="","",AC2104)</f>
        <v>45747</v>
      </c>
      <c r="AD4336" s="96" t="str">
        <f>IF(AD2104="","",AD2104)</f>
        <v>U4</v>
      </c>
      <c r="AE4336" s="96" t="str">
        <f>IF(AE2104="","",AE2104)</f>
        <v>EBC_FORBUSPF_C25F</v>
      </c>
      <c r="AF4336" s="96" t="str">
        <f>IF(AF2104="","",AF2104)</f>
        <v>For Business vU4 Mar 2025</v>
      </c>
      <c r="AG4336" s="96" t="str">
        <f>IF(AG2104="","",AG2104)</f>
        <v>Elec For Bus Pre vU4 2yr BKF Mar 2025</v>
      </c>
      <c r="AH4336" s="85" t="str">
        <f>IF(AH2104="","",AH2104)</f>
        <v>C25F</v>
      </c>
    </row>
    <row r="4337" spans="1:34" s="34" customFormat="1" x14ac:dyDescent="0.25">
      <c r="A4337" s="85"/>
      <c r="B4337" s="86" t="str">
        <f>IF(B2105="","",B2105)</f>
        <v>Electricity</v>
      </c>
      <c r="C4337" s="85">
        <f>IF(C2105="","",C2105)</f>
        <v>19</v>
      </c>
      <c r="D4337" s="87">
        <v>4</v>
      </c>
      <c r="E4337" s="85" t="str">
        <f>IF(E2105="","",E2105)</f>
        <v>OffPeak</v>
      </c>
      <c r="F4337" s="85" t="str">
        <f>IF(F2105="","",F2105)</f>
        <v/>
      </c>
      <c r="G4337" s="85" t="str">
        <f>IF(G2105="","",G2105)</f>
        <v/>
      </c>
      <c r="H4337" s="85" t="str">
        <f>IF(H2105="","",H2105)</f>
        <v>Renewal</v>
      </c>
      <c r="I4337" s="85">
        <f>IF(I2105="","",I2105)</f>
        <v>24</v>
      </c>
      <c r="J4337" s="88">
        <f>IF(J2105="","",J2105)</f>
        <v>50000</v>
      </c>
      <c r="K4337" s="88">
        <f>IF(K2105="","",K2105)</f>
        <v>99999</v>
      </c>
      <c r="L4337" s="89">
        <f>IF(L2105="","",L2105)</f>
        <v>44901</v>
      </c>
      <c r="M4337" s="89" t="str">
        <f>IF(M2105="","",M2105)</f>
        <v/>
      </c>
      <c r="N4337" s="89">
        <f>IF(N2105="","",N2105)</f>
        <v>44901</v>
      </c>
      <c r="O4337" s="89" t="str">
        <f>IF(O2105="","",O2105)</f>
        <v/>
      </c>
      <c r="P4337" s="85" t="str">
        <f>IF(P2105="","",P2105)</f>
        <v>Monthly Variable Direct Debit</v>
      </c>
      <c r="Q4337" s="90" t="str">
        <f>IF(Q2105="","",Q2105)</f>
        <v>For Business</v>
      </c>
      <c r="R4337" s="85" t="str">
        <f>IF(R2105="","",R2105)</f>
        <v>With S/C</v>
      </c>
      <c r="S4337" s="85" t="str">
        <f>IF(S2105="","",S2105)</f>
        <v>N</v>
      </c>
      <c r="T4337" s="85" t="str">
        <f>IF(T2105="","",T2105)</f>
        <v/>
      </c>
      <c r="U4337" s="85" t="str">
        <f>IF(U2105="","",U2105)</f>
        <v/>
      </c>
      <c r="V4337" s="85" t="str">
        <f>IF(V2105="","",V2105)</f>
        <v/>
      </c>
      <c r="W4337" s="91" t="str">
        <f>IF(W2105="","",W2105)</f>
        <v/>
      </c>
      <c r="X4337" s="92">
        <f>IF(X2105="","",X2105)</f>
        <v>10</v>
      </c>
      <c r="Y4337" s="92" t="str">
        <f>IF(Y2105="","",Y2105)</f>
        <v/>
      </c>
      <c r="Z4337" s="92">
        <f>IF(Z2105="","",Z2105)</f>
        <v>43.24</v>
      </c>
      <c r="AA4337" s="92" t="str">
        <f>IF(AA2105="","",AA2105)</f>
        <v/>
      </c>
      <c r="AB4337" s="95" t="str">
        <f>IF(AB2105="","",AB2105)</f>
        <v/>
      </c>
      <c r="AC4337" s="94">
        <f>IF(AC2105="","",AC2105)</f>
        <v>45747</v>
      </c>
      <c r="AD4337" s="96" t="str">
        <f>IF(AD2105="","",AD2105)</f>
        <v>U4</v>
      </c>
      <c r="AE4337" s="96" t="str">
        <f>IF(AE2105="","",AE2105)</f>
        <v>EBC_FORBUSPF_C25F</v>
      </c>
      <c r="AF4337" s="96" t="str">
        <f>IF(AF2105="","",AF2105)</f>
        <v>For Business vU4 Mar 2025</v>
      </c>
      <c r="AG4337" s="96" t="str">
        <f>IF(AG2105="","",AG2105)</f>
        <v>Elec For Bus Pre vU4 2yr BKF Mar 2025</v>
      </c>
      <c r="AH4337" s="85" t="str">
        <f>IF(AH2105="","",AH2105)</f>
        <v>C25F</v>
      </c>
    </row>
    <row r="4338" spans="1:34" s="34" customFormat="1" x14ac:dyDescent="0.25">
      <c r="A4338" s="85"/>
      <c r="B4338" s="86" t="str">
        <f>IF(B2106="","",B2106)</f>
        <v>Electricity</v>
      </c>
      <c r="C4338" s="85">
        <f>IF(C2106="","",C2106)</f>
        <v>20</v>
      </c>
      <c r="D4338" s="87">
        <v>4</v>
      </c>
      <c r="E4338" s="85" t="str">
        <f>IF(E2106="","",E2106)</f>
        <v>OffPeak</v>
      </c>
      <c r="F4338" s="85" t="str">
        <f>IF(F2106="","",F2106)</f>
        <v/>
      </c>
      <c r="G4338" s="85" t="str">
        <f>IF(G2106="","",G2106)</f>
        <v/>
      </c>
      <c r="H4338" s="85" t="str">
        <f>IF(H2106="","",H2106)</f>
        <v>Renewal</v>
      </c>
      <c r="I4338" s="85">
        <f>IF(I2106="","",I2106)</f>
        <v>24</v>
      </c>
      <c r="J4338" s="88">
        <f>IF(J2106="","",J2106)</f>
        <v>50000</v>
      </c>
      <c r="K4338" s="88">
        <f>IF(K2106="","",K2106)</f>
        <v>99999</v>
      </c>
      <c r="L4338" s="89">
        <f>IF(L2106="","",L2106)</f>
        <v>44901</v>
      </c>
      <c r="M4338" s="89" t="str">
        <f>IF(M2106="","",M2106)</f>
        <v/>
      </c>
      <c r="N4338" s="89">
        <f>IF(N2106="","",N2106)</f>
        <v>44901</v>
      </c>
      <c r="O4338" s="89" t="str">
        <f>IF(O2106="","",O2106)</f>
        <v/>
      </c>
      <c r="P4338" s="85" t="str">
        <f>IF(P2106="","",P2106)</f>
        <v>Monthly Variable Direct Debit</v>
      </c>
      <c r="Q4338" s="90" t="str">
        <f>IF(Q2106="","",Q2106)</f>
        <v>For Business</v>
      </c>
      <c r="R4338" s="85" t="str">
        <f>IF(R2106="","",R2106)</f>
        <v>With S/C</v>
      </c>
      <c r="S4338" s="85" t="str">
        <f>IF(S2106="","",S2106)</f>
        <v>N</v>
      </c>
      <c r="T4338" s="85" t="str">
        <f>IF(T2106="","",T2106)</f>
        <v/>
      </c>
      <c r="U4338" s="85" t="str">
        <f>IF(U2106="","",U2106)</f>
        <v/>
      </c>
      <c r="V4338" s="85" t="str">
        <f>IF(V2106="","",V2106)</f>
        <v/>
      </c>
      <c r="W4338" s="91" t="str">
        <f>IF(W2106="","",W2106)</f>
        <v/>
      </c>
      <c r="X4338" s="92">
        <f>IF(X2106="","",X2106)</f>
        <v>10</v>
      </c>
      <c r="Y4338" s="92" t="str">
        <f>IF(Y2106="","",Y2106)</f>
        <v/>
      </c>
      <c r="Z4338" s="92">
        <f>IF(Z2106="","",Z2106)</f>
        <v>40.5</v>
      </c>
      <c r="AA4338" s="92" t="str">
        <f>IF(AA2106="","",AA2106)</f>
        <v/>
      </c>
      <c r="AB4338" s="95" t="str">
        <f>IF(AB2106="","",AB2106)</f>
        <v/>
      </c>
      <c r="AC4338" s="94">
        <f>IF(AC2106="","",AC2106)</f>
        <v>45747</v>
      </c>
      <c r="AD4338" s="96" t="str">
        <f>IF(AD2106="","",AD2106)</f>
        <v>U4</v>
      </c>
      <c r="AE4338" s="96" t="str">
        <f>IF(AE2106="","",AE2106)</f>
        <v>EBC_FORBUSPF_C25F</v>
      </c>
      <c r="AF4338" s="96" t="str">
        <f>IF(AF2106="","",AF2106)</f>
        <v>For Business vU4 Mar 2025</v>
      </c>
      <c r="AG4338" s="96" t="str">
        <f>IF(AG2106="","",AG2106)</f>
        <v>Elec For Bus Pre vU4 2yr BKF Mar 2025</v>
      </c>
      <c r="AH4338" s="85" t="str">
        <f>IF(AH2106="","",AH2106)</f>
        <v>C25F</v>
      </c>
    </row>
    <row r="4339" spans="1:34" s="34" customFormat="1" x14ac:dyDescent="0.25">
      <c r="A4339" s="85"/>
      <c r="B4339" s="86" t="str">
        <f>IF(B2107="","",B2107)</f>
        <v>Electricity</v>
      </c>
      <c r="C4339" s="85">
        <f>IF(C2107="","",C2107)</f>
        <v>21</v>
      </c>
      <c r="D4339" s="87">
        <v>4</v>
      </c>
      <c r="E4339" s="85" t="str">
        <f>IF(E2107="","",E2107)</f>
        <v>OffPeak</v>
      </c>
      <c r="F4339" s="85" t="str">
        <f>IF(F2107="","",F2107)</f>
        <v/>
      </c>
      <c r="G4339" s="85" t="str">
        <f>IF(G2107="","",G2107)</f>
        <v/>
      </c>
      <c r="H4339" s="85" t="str">
        <f>IF(H2107="","",H2107)</f>
        <v>Renewal</v>
      </c>
      <c r="I4339" s="85">
        <f>IF(I2107="","",I2107)</f>
        <v>24</v>
      </c>
      <c r="J4339" s="88">
        <f>IF(J2107="","",J2107)</f>
        <v>50000</v>
      </c>
      <c r="K4339" s="88">
        <f>IF(K2107="","",K2107)</f>
        <v>99999</v>
      </c>
      <c r="L4339" s="89">
        <f>IF(L2107="","",L2107)</f>
        <v>44901</v>
      </c>
      <c r="M4339" s="89" t="str">
        <f>IF(M2107="","",M2107)</f>
        <v/>
      </c>
      <c r="N4339" s="89">
        <f>IF(N2107="","",N2107)</f>
        <v>44901</v>
      </c>
      <c r="O4339" s="89" t="str">
        <f>IF(O2107="","",O2107)</f>
        <v/>
      </c>
      <c r="P4339" s="85" t="str">
        <f>IF(P2107="","",P2107)</f>
        <v>Monthly Variable Direct Debit</v>
      </c>
      <c r="Q4339" s="90" t="str">
        <f>IF(Q2107="","",Q2107)</f>
        <v>For Business</v>
      </c>
      <c r="R4339" s="85" t="str">
        <f>IF(R2107="","",R2107)</f>
        <v>With S/C</v>
      </c>
      <c r="S4339" s="85" t="str">
        <f>IF(S2107="","",S2107)</f>
        <v>N</v>
      </c>
      <c r="T4339" s="85" t="str">
        <f>IF(T2107="","",T2107)</f>
        <v/>
      </c>
      <c r="U4339" s="85" t="str">
        <f>IF(U2107="","",U2107)</f>
        <v/>
      </c>
      <c r="V4339" s="85" t="str">
        <f>IF(V2107="","",V2107)</f>
        <v/>
      </c>
      <c r="W4339" s="91" t="str">
        <f>IF(W2107="","",W2107)</f>
        <v/>
      </c>
      <c r="X4339" s="92">
        <f>IF(X2107="","",X2107)</f>
        <v>10</v>
      </c>
      <c r="Y4339" s="92" t="str">
        <f>IF(Y2107="","",Y2107)</f>
        <v/>
      </c>
      <c r="Z4339" s="92">
        <f>IF(Z2107="","",Z2107)</f>
        <v>42.47</v>
      </c>
      <c r="AA4339" s="92" t="str">
        <f>IF(AA2107="","",AA2107)</f>
        <v/>
      </c>
      <c r="AB4339" s="95" t="str">
        <f>IF(AB2107="","",AB2107)</f>
        <v/>
      </c>
      <c r="AC4339" s="94">
        <f>IF(AC2107="","",AC2107)</f>
        <v>45747</v>
      </c>
      <c r="AD4339" s="96" t="str">
        <f>IF(AD2107="","",AD2107)</f>
        <v>U4</v>
      </c>
      <c r="AE4339" s="96" t="str">
        <f>IF(AE2107="","",AE2107)</f>
        <v>EBC_FORBUSPF_C25F</v>
      </c>
      <c r="AF4339" s="96" t="str">
        <f>IF(AF2107="","",AF2107)</f>
        <v>For Business vU4 Mar 2025</v>
      </c>
      <c r="AG4339" s="96" t="str">
        <f>IF(AG2107="","",AG2107)</f>
        <v>Elec For Bus Pre vU4 2yr BKF Mar 2025</v>
      </c>
      <c r="AH4339" s="85" t="str">
        <f>IF(AH2107="","",AH2107)</f>
        <v>C25F</v>
      </c>
    </row>
    <row r="4340" spans="1:34" s="34" customFormat="1" x14ac:dyDescent="0.25">
      <c r="A4340" s="85"/>
      <c r="B4340" s="86" t="str">
        <f>IF(B2108="","",B2108)</f>
        <v>Electricity</v>
      </c>
      <c r="C4340" s="85">
        <f>IF(C2108="","",C2108)</f>
        <v>22</v>
      </c>
      <c r="D4340" s="87">
        <v>4</v>
      </c>
      <c r="E4340" s="85" t="str">
        <f>IF(E2108="","",E2108)</f>
        <v>OffPeak</v>
      </c>
      <c r="F4340" s="85" t="str">
        <f>IF(F2108="","",F2108)</f>
        <v/>
      </c>
      <c r="G4340" s="85" t="str">
        <f>IF(G2108="","",G2108)</f>
        <v/>
      </c>
      <c r="H4340" s="85" t="str">
        <f>IF(H2108="","",H2108)</f>
        <v>Renewal</v>
      </c>
      <c r="I4340" s="85">
        <f>IF(I2108="","",I2108)</f>
        <v>24</v>
      </c>
      <c r="J4340" s="88">
        <f>IF(J2108="","",J2108)</f>
        <v>50000</v>
      </c>
      <c r="K4340" s="88">
        <f>IF(K2108="","",K2108)</f>
        <v>99999</v>
      </c>
      <c r="L4340" s="89">
        <f>IF(L2108="","",L2108)</f>
        <v>44901</v>
      </c>
      <c r="M4340" s="89" t="str">
        <f>IF(M2108="","",M2108)</f>
        <v/>
      </c>
      <c r="N4340" s="89">
        <f>IF(N2108="","",N2108)</f>
        <v>44901</v>
      </c>
      <c r="O4340" s="89" t="str">
        <f>IF(O2108="","",O2108)</f>
        <v/>
      </c>
      <c r="P4340" s="85" t="str">
        <f>IF(P2108="","",P2108)</f>
        <v>Monthly Variable Direct Debit</v>
      </c>
      <c r="Q4340" s="90" t="str">
        <f>IF(Q2108="","",Q2108)</f>
        <v>For Business</v>
      </c>
      <c r="R4340" s="85" t="str">
        <f>IF(R2108="","",R2108)</f>
        <v>With S/C</v>
      </c>
      <c r="S4340" s="85" t="str">
        <f>IF(S2108="","",S2108)</f>
        <v>N</v>
      </c>
      <c r="T4340" s="85" t="str">
        <f>IF(T2108="","",T2108)</f>
        <v/>
      </c>
      <c r="U4340" s="85" t="str">
        <f>IF(U2108="","",U2108)</f>
        <v/>
      </c>
      <c r="V4340" s="85" t="str">
        <f>IF(V2108="","",V2108)</f>
        <v/>
      </c>
      <c r="W4340" s="91" t="str">
        <f>IF(W2108="","",W2108)</f>
        <v/>
      </c>
      <c r="X4340" s="92">
        <f>IF(X2108="","",X2108)</f>
        <v>10</v>
      </c>
      <c r="Y4340" s="92" t="str">
        <f>IF(Y2108="","",Y2108)</f>
        <v/>
      </c>
      <c r="Z4340" s="92">
        <f>IF(Z2108="","",Z2108)</f>
        <v>39.79</v>
      </c>
      <c r="AA4340" s="92" t="str">
        <f>IF(AA2108="","",AA2108)</f>
        <v/>
      </c>
      <c r="AB4340" s="95" t="str">
        <f>IF(AB2108="","",AB2108)</f>
        <v/>
      </c>
      <c r="AC4340" s="94">
        <f>IF(AC2108="","",AC2108)</f>
        <v>45747</v>
      </c>
      <c r="AD4340" s="96" t="str">
        <f>IF(AD2108="","",AD2108)</f>
        <v>U4</v>
      </c>
      <c r="AE4340" s="96" t="str">
        <f>IF(AE2108="","",AE2108)</f>
        <v>EBC_FORBUSPF_C25F</v>
      </c>
      <c r="AF4340" s="96" t="str">
        <f>IF(AF2108="","",AF2108)</f>
        <v>For Business vU4 Mar 2025</v>
      </c>
      <c r="AG4340" s="96" t="str">
        <f>IF(AG2108="","",AG2108)</f>
        <v>Elec For Bus Pre vU4 2yr BKF Mar 2025</v>
      </c>
      <c r="AH4340" s="85" t="str">
        <f>IF(AH2108="","",AH2108)</f>
        <v>C25F</v>
      </c>
    </row>
    <row r="4341" spans="1:34" s="34" customFormat="1" x14ac:dyDescent="0.25">
      <c r="A4341" s="85"/>
      <c r="B4341" s="86" t="str">
        <f>IF(B2109="","",B2109)</f>
        <v>Electricity</v>
      </c>
      <c r="C4341" s="85">
        <f>IF(C2109="","",C2109)</f>
        <v>23</v>
      </c>
      <c r="D4341" s="87">
        <v>4</v>
      </c>
      <c r="E4341" s="85" t="str">
        <f>IF(E2109="","",E2109)</f>
        <v>OffPeak</v>
      </c>
      <c r="F4341" s="85" t="str">
        <f>IF(F2109="","",F2109)</f>
        <v/>
      </c>
      <c r="G4341" s="85" t="str">
        <f>IF(G2109="","",G2109)</f>
        <v/>
      </c>
      <c r="H4341" s="85" t="str">
        <f>IF(H2109="","",H2109)</f>
        <v>Renewal</v>
      </c>
      <c r="I4341" s="85">
        <f>IF(I2109="","",I2109)</f>
        <v>24</v>
      </c>
      <c r="J4341" s="88">
        <f>IF(J2109="","",J2109)</f>
        <v>50000</v>
      </c>
      <c r="K4341" s="88">
        <f>IF(K2109="","",K2109)</f>
        <v>99999</v>
      </c>
      <c r="L4341" s="89">
        <f>IF(L2109="","",L2109)</f>
        <v>44901</v>
      </c>
      <c r="M4341" s="89" t="str">
        <f>IF(M2109="","",M2109)</f>
        <v/>
      </c>
      <c r="N4341" s="89">
        <f>IF(N2109="","",N2109)</f>
        <v>44901</v>
      </c>
      <c r="O4341" s="89" t="str">
        <f>IF(O2109="","",O2109)</f>
        <v/>
      </c>
      <c r="P4341" s="85" t="str">
        <f>IF(P2109="","",P2109)</f>
        <v>Monthly Variable Direct Debit</v>
      </c>
      <c r="Q4341" s="90" t="str">
        <f>IF(Q2109="","",Q2109)</f>
        <v>For Business</v>
      </c>
      <c r="R4341" s="85" t="str">
        <f>IF(R2109="","",R2109)</f>
        <v>With S/C</v>
      </c>
      <c r="S4341" s="85" t="str">
        <f>IF(S2109="","",S2109)</f>
        <v>N</v>
      </c>
      <c r="T4341" s="85" t="str">
        <f>IF(T2109="","",T2109)</f>
        <v/>
      </c>
      <c r="U4341" s="85" t="str">
        <f>IF(U2109="","",U2109)</f>
        <v/>
      </c>
      <c r="V4341" s="85" t="str">
        <f>IF(V2109="","",V2109)</f>
        <v/>
      </c>
      <c r="W4341" s="91" t="str">
        <f>IF(W2109="","",W2109)</f>
        <v/>
      </c>
      <c r="X4341" s="92">
        <f>IF(X2109="","",X2109)</f>
        <v>10</v>
      </c>
      <c r="Y4341" s="92" t="str">
        <f>IF(Y2109="","",Y2109)</f>
        <v/>
      </c>
      <c r="Z4341" s="92">
        <f>IF(Z2109="","",Z2109)</f>
        <v>39.1</v>
      </c>
      <c r="AA4341" s="92" t="str">
        <f>IF(AA2109="","",AA2109)</f>
        <v/>
      </c>
      <c r="AB4341" s="95" t="str">
        <f>IF(AB2109="","",AB2109)</f>
        <v/>
      </c>
      <c r="AC4341" s="94">
        <f>IF(AC2109="","",AC2109)</f>
        <v>45747</v>
      </c>
      <c r="AD4341" s="96" t="str">
        <f>IF(AD2109="","",AD2109)</f>
        <v>U4</v>
      </c>
      <c r="AE4341" s="96" t="str">
        <f>IF(AE2109="","",AE2109)</f>
        <v>EBC_FORBUSPF_C25F</v>
      </c>
      <c r="AF4341" s="96" t="str">
        <f>IF(AF2109="","",AF2109)</f>
        <v>For Business vU4 Mar 2025</v>
      </c>
      <c r="AG4341" s="96" t="str">
        <f>IF(AG2109="","",AG2109)</f>
        <v>Elec For Bus Pre vU4 2yr BKF Mar 2025</v>
      </c>
      <c r="AH4341" s="85" t="str">
        <f>IF(AH2109="","",AH2109)</f>
        <v>C25F</v>
      </c>
    </row>
    <row r="4342" spans="1:34" s="34" customFormat="1" x14ac:dyDescent="0.25">
      <c r="A4342" s="85"/>
      <c r="B4342" s="86" t="str">
        <f>IF(B2110="","",B2110)</f>
        <v>Electricity</v>
      </c>
      <c r="C4342" s="85">
        <f>IF(C2110="","",C2110)</f>
        <v>10</v>
      </c>
      <c r="D4342" s="87">
        <v>4</v>
      </c>
      <c r="E4342" s="85" t="str">
        <f>IF(E2110="","",E2110)</f>
        <v>Standard</v>
      </c>
      <c r="F4342" s="85" t="str">
        <f>IF(F2110="","",F2110)</f>
        <v/>
      </c>
      <c r="G4342" s="85" t="str">
        <f>IF(G2110="","",G2110)</f>
        <v/>
      </c>
      <c r="H4342" s="85" t="str">
        <f>IF(H2110="","",H2110)</f>
        <v>Renewal</v>
      </c>
      <c r="I4342" s="85">
        <f>IF(I2110="","",I2110)</f>
        <v>12</v>
      </c>
      <c r="J4342" s="88">
        <f>IF(J2110="","",J2110)</f>
        <v>100000</v>
      </c>
      <c r="K4342" s="88">
        <f>IF(K2110="","",K2110)</f>
        <v>500000</v>
      </c>
      <c r="L4342" s="89">
        <f>IF(L2110="","",L2110)</f>
        <v>44901</v>
      </c>
      <c r="M4342" s="89" t="str">
        <f>IF(M2110="","",M2110)</f>
        <v/>
      </c>
      <c r="N4342" s="89">
        <f>IF(N2110="","",N2110)</f>
        <v>44901</v>
      </c>
      <c r="O4342" s="89" t="str">
        <f>IF(O2110="","",O2110)</f>
        <v/>
      </c>
      <c r="P4342" s="85" t="str">
        <f>IF(P2110="","",P2110)</f>
        <v>Monthly Variable Direct Debit</v>
      </c>
      <c r="Q4342" s="90" t="str">
        <f>IF(Q2110="","",Q2110)</f>
        <v>For Business</v>
      </c>
      <c r="R4342" s="85" t="str">
        <f>IF(R2110="","",R2110)</f>
        <v>With S/C</v>
      </c>
      <c r="S4342" s="85" t="str">
        <f>IF(S2110="","",S2110)</f>
        <v>N</v>
      </c>
      <c r="T4342" s="85" t="str">
        <f>IF(T2110="","",T2110)</f>
        <v/>
      </c>
      <c r="U4342" s="85" t="str">
        <f>IF(U2110="","",U2110)</f>
        <v/>
      </c>
      <c r="V4342" s="85" t="str">
        <f>IF(V2110="","",V2110)</f>
        <v/>
      </c>
      <c r="W4342" s="91" t="str">
        <f>IF(W2110="","",W2110)</f>
        <v/>
      </c>
      <c r="X4342" s="92">
        <f>IF(X2110="","",X2110)</f>
        <v>43.97</v>
      </c>
      <c r="Y4342" s="92">
        <f>IF(Y2110="","",Y2110)</f>
        <v>50.95</v>
      </c>
      <c r="Z4342" s="92" t="str">
        <f>IF(Z2110="","",Z2110)</f>
        <v/>
      </c>
      <c r="AA4342" s="92" t="str">
        <f>IF(AA2110="","",AA2110)</f>
        <v/>
      </c>
      <c r="AB4342" s="95" t="str">
        <f>IF(AB2110="","",AB2110)</f>
        <v/>
      </c>
      <c r="AC4342" s="94">
        <f>IF(AC2110="","",AC2110)</f>
        <v>45382</v>
      </c>
      <c r="AD4342" s="96" t="str">
        <f>IF(AD2110="","",AD2110)</f>
        <v>U4</v>
      </c>
      <c r="AE4342" s="96" t="str">
        <f>IF(AE2110="","",AE2110)</f>
        <v>EBC_FORBUSPF_C24F</v>
      </c>
      <c r="AF4342" s="96" t="str">
        <f>IF(AF2110="","",AF2110)</f>
        <v>For Business vU4 Mar 2024</v>
      </c>
      <c r="AG4342" s="96" t="str">
        <f>IF(AG2110="","",AG2110)</f>
        <v>Elec For Bus Pre vU4 1yr BKF Mar 2024</v>
      </c>
      <c r="AH4342" s="85" t="str">
        <f>IF(AH2110="","",AH2110)</f>
        <v>C24F</v>
      </c>
    </row>
    <row r="4343" spans="1:34" s="34" customFormat="1" x14ac:dyDescent="0.25">
      <c r="A4343" s="85"/>
      <c r="B4343" s="86" t="str">
        <f>IF(B2111="","",B2111)</f>
        <v>Electricity</v>
      </c>
      <c r="C4343" s="85">
        <f>IF(C2111="","",C2111)</f>
        <v>11</v>
      </c>
      <c r="D4343" s="87">
        <v>4</v>
      </c>
      <c r="E4343" s="85" t="str">
        <f>IF(E2111="","",E2111)</f>
        <v>Standard</v>
      </c>
      <c r="F4343" s="85" t="str">
        <f>IF(F2111="","",F2111)</f>
        <v/>
      </c>
      <c r="G4343" s="85" t="str">
        <f>IF(G2111="","",G2111)</f>
        <v/>
      </c>
      <c r="H4343" s="85" t="str">
        <f>IF(H2111="","",H2111)</f>
        <v>Renewal</v>
      </c>
      <c r="I4343" s="85">
        <f>IF(I2111="","",I2111)</f>
        <v>12</v>
      </c>
      <c r="J4343" s="88">
        <f>IF(J2111="","",J2111)</f>
        <v>100000</v>
      </c>
      <c r="K4343" s="88">
        <f>IF(K2111="","",K2111)</f>
        <v>500000</v>
      </c>
      <c r="L4343" s="89">
        <f>IF(L2111="","",L2111)</f>
        <v>44901</v>
      </c>
      <c r="M4343" s="89" t="str">
        <f>IF(M2111="","",M2111)</f>
        <v/>
      </c>
      <c r="N4343" s="89">
        <f>IF(N2111="","",N2111)</f>
        <v>44901</v>
      </c>
      <c r="O4343" s="89" t="str">
        <f>IF(O2111="","",O2111)</f>
        <v/>
      </c>
      <c r="P4343" s="85" t="str">
        <f>IF(P2111="","",P2111)</f>
        <v>Monthly Variable Direct Debit</v>
      </c>
      <c r="Q4343" s="90" t="str">
        <f>IF(Q2111="","",Q2111)</f>
        <v>For Business</v>
      </c>
      <c r="R4343" s="85" t="str">
        <f>IF(R2111="","",R2111)</f>
        <v>With S/C</v>
      </c>
      <c r="S4343" s="85" t="str">
        <f>IF(S2111="","",S2111)</f>
        <v>N</v>
      </c>
      <c r="T4343" s="85" t="str">
        <f>IF(T2111="","",T2111)</f>
        <v/>
      </c>
      <c r="U4343" s="85" t="str">
        <f>IF(U2111="","",U2111)</f>
        <v/>
      </c>
      <c r="V4343" s="85" t="str">
        <f>IF(V2111="","",V2111)</f>
        <v/>
      </c>
      <c r="W4343" s="91" t="str">
        <f>IF(W2111="","",W2111)</f>
        <v/>
      </c>
      <c r="X4343" s="92">
        <f>IF(X2111="","",X2111)</f>
        <v>72</v>
      </c>
      <c r="Y4343" s="92">
        <f>IF(Y2111="","",Y2111)</f>
        <v>49.6</v>
      </c>
      <c r="Z4343" s="92" t="str">
        <f>IF(Z2111="","",Z2111)</f>
        <v/>
      </c>
      <c r="AA4343" s="92" t="str">
        <f>IF(AA2111="","",AA2111)</f>
        <v/>
      </c>
      <c r="AB4343" s="95" t="str">
        <f>IF(AB2111="","",AB2111)</f>
        <v/>
      </c>
      <c r="AC4343" s="94">
        <f>IF(AC2111="","",AC2111)</f>
        <v>45382</v>
      </c>
      <c r="AD4343" s="96" t="str">
        <f>IF(AD2111="","",AD2111)</f>
        <v>U4</v>
      </c>
      <c r="AE4343" s="96" t="str">
        <f>IF(AE2111="","",AE2111)</f>
        <v>EBC_FORBUSPF_C24F</v>
      </c>
      <c r="AF4343" s="96" t="str">
        <f>IF(AF2111="","",AF2111)</f>
        <v>For Business vU4 Mar 2024</v>
      </c>
      <c r="AG4343" s="96" t="str">
        <f>IF(AG2111="","",AG2111)</f>
        <v>Elec For Bus Pre vU4 1yr BKF Mar 2024</v>
      </c>
      <c r="AH4343" s="85" t="str">
        <f>IF(AH2111="","",AH2111)</f>
        <v>C24F</v>
      </c>
    </row>
    <row r="4344" spans="1:34" s="34" customFormat="1" x14ac:dyDescent="0.25">
      <c r="A4344" s="85"/>
      <c r="B4344" s="86" t="str">
        <f>IF(B2112="","",B2112)</f>
        <v>Electricity</v>
      </c>
      <c r="C4344" s="85">
        <f>IF(C2112="","",C2112)</f>
        <v>12</v>
      </c>
      <c r="D4344" s="87">
        <v>4</v>
      </c>
      <c r="E4344" s="85" t="str">
        <f>IF(E2112="","",E2112)</f>
        <v>Standard</v>
      </c>
      <c r="F4344" s="85" t="str">
        <f>IF(F2112="","",F2112)</f>
        <v/>
      </c>
      <c r="G4344" s="85" t="str">
        <f>IF(G2112="","",G2112)</f>
        <v/>
      </c>
      <c r="H4344" s="85" t="str">
        <f>IF(H2112="","",H2112)</f>
        <v>Renewal</v>
      </c>
      <c r="I4344" s="85">
        <f>IF(I2112="","",I2112)</f>
        <v>12</v>
      </c>
      <c r="J4344" s="88">
        <f>IF(J2112="","",J2112)</f>
        <v>100000</v>
      </c>
      <c r="K4344" s="88">
        <f>IF(K2112="","",K2112)</f>
        <v>500000</v>
      </c>
      <c r="L4344" s="89">
        <f>IF(L2112="","",L2112)</f>
        <v>44901</v>
      </c>
      <c r="M4344" s="89" t="str">
        <f>IF(M2112="","",M2112)</f>
        <v/>
      </c>
      <c r="N4344" s="89">
        <f>IF(N2112="","",N2112)</f>
        <v>44901</v>
      </c>
      <c r="O4344" s="89" t="str">
        <f>IF(O2112="","",O2112)</f>
        <v/>
      </c>
      <c r="P4344" s="85" t="str">
        <f>IF(P2112="","",P2112)</f>
        <v>Monthly Variable Direct Debit</v>
      </c>
      <c r="Q4344" s="90" t="str">
        <f>IF(Q2112="","",Q2112)</f>
        <v>For Business</v>
      </c>
      <c r="R4344" s="85" t="str">
        <f>IF(R2112="","",R2112)</f>
        <v>With S/C</v>
      </c>
      <c r="S4344" s="85" t="str">
        <f>IF(S2112="","",S2112)</f>
        <v>N</v>
      </c>
      <c r="T4344" s="85" t="str">
        <f>IF(T2112="","",T2112)</f>
        <v/>
      </c>
      <c r="U4344" s="85" t="str">
        <f>IF(U2112="","",U2112)</f>
        <v/>
      </c>
      <c r="V4344" s="85" t="str">
        <f>IF(V2112="","",V2112)</f>
        <v/>
      </c>
      <c r="W4344" s="91" t="str">
        <f>IF(W2112="","",W2112)</f>
        <v/>
      </c>
      <c r="X4344" s="92">
        <f>IF(X2112="","",X2112)</f>
        <v>26.12</v>
      </c>
      <c r="Y4344" s="92">
        <f>IF(Y2112="","",Y2112)</f>
        <v>50.37</v>
      </c>
      <c r="Z4344" s="92" t="str">
        <f>IF(Z2112="","",Z2112)</f>
        <v/>
      </c>
      <c r="AA4344" s="92" t="str">
        <f>IF(AA2112="","",AA2112)</f>
        <v/>
      </c>
      <c r="AB4344" s="95" t="str">
        <f>IF(AB2112="","",AB2112)</f>
        <v/>
      </c>
      <c r="AC4344" s="94">
        <f>IF(AC2112="","",AC2112)</f>
        <v>45382</v>
      </c>
      <c r="AD4344" s="96" t="str">
        <f>IF(AD2112="","",AD2112)</f>
        <v>U4</v>
      </c>
      <c r="AE4344" s="96" t="str">
        <f>IF(AE2112="","",AE2112)</f>
        <v>EBC_FORBUSPF_C24F</v>
      </c>
      <c r="AF4344" s="96" t="str">
        <f>IF(AF2112="","",AF2112)</f>
        <v>For Business vU4 Mar 2024</v>
      </c>
      <c r="AG4344" s="96" t="str">
        <f>IF(AG2112="","",AG2112)</f>
        <v>Elec For Bus Pre vU4 1yr BKF Mar 2024</v>
      </c>
      <c r="AH4344" s="85" t="str">
        <f>IF(AH2112="","",AH2112)</f>
        <v>C24F</v>
      </c>
    </row>
    <row r="4345" spans="1:34" s="34" customFormat="1" x14ac:dyDescent="0.25">
      <c r="A4345" s="85"/>
      <c r="B4345" s="86" t="str">
        <f>IF(B2113="","",B2113)</f>
        <v>Electricity</v>
      </c>
      <c r="C4345" s="85">
        <f>IF(C2113="","",C2113)</f>
        <v>13</v>
      </c>
      <c r="D4345" s="87">
        <v>4</v>
      </c>
      <c r="E4345" s="85" t="str">
        <f>IF(E2113="","",E2113)</f>
        <v>Standard</v>
      </c>
      <c r="F4345" s="85" t="str">
        <f>IF(F2113="","",F2113)</f>
        <v/>
      </c>
      <c r="G4345" s="85" t="str">
        <f>IF(G2113="","",G2113)</f>
        <v/>
      </c>
      <c r="H4345" s="85" t="str">
        <f>IF(H2113="","",H2113)</f>
        <v>Renewal</v>
      </c>
      <c r="I4345" s="85">
        <f>IF(I2113="","",I2113)</f>
        <v>12</v>
      </c>
      <c r="J4345" s="88">
        <f>IF(J2113="","",J2113)</f>
        <v>100000</v>
      </c>
      <c r="K4345" s="88">
        <f>IF(K2113="","",K2113)</f>
        <v>500000</v>
      </c>
      <c r="L4345" s="89">
        <f>IF(L2113="","",L2113)</f>
        <v>44901</v>
      </c>
      <c r="M4345" s="89" t="str">
        <f>IF(M2113="","",M2113)</f>
        <v/>
      </c>
      <c r="N4345" s="89">
        <f>IF(N2113="","",N2113)</f>
        <v>44901</v>
      </c>
      <c r="O4345" s="89" t="str">
        <f>IF(O2113="","",O2113)</f>
        <v/>
      </c>
      <c r="P4345" s="85" t="str">
        <f>IF(P2113="","",P2113)</f>
        <v>Monthly Variable Direct Debit</v>
      </c>
      <c r="Q4345" s="90" t="str">
        <f>IF(Q2113="","",Q2113)</f>
        <v>For Business</v>
      </c>
      <c r="R4345" s="85" t="str">
        <f>IF(R2113="","",R2113)</f>
        <v>With S/C</v>
      </c>
      <c r="S4345" s="85" t="str">
        <f>IF(S2113="","",S2113)</f>
        <v>N</v>
      </c>
      <c r="T4345" s="85" t="str">
        <f>IF(T2113="","",T2113)</f>
        <v/>
      </c>
      <c r="U4345" s="85" t="str">
        <f>IF(U2113="","",U2113)</f>
        <v/>
      </c>
      <c r="V4345" s="85" t="str">
        <f>IF(V2113="","",V2113)</f>
        <v/>
      </c>
      <c r="W4345" s="91" t="str">
        <f>IF(W2113="","",W2113)</f>
        <v/>
      </c>
      <c r="X4345" s="92">
        <f>IF(X2113="","",X2113)</f>
        <v>71.72</v>
      </c>
      <c r="Y4345" s="92">
        <f>IF(Y2113="","",Y2113)</f>
        <v>51.56</v>
      </c>
      <c r="Z4345" s="92" t="str">
        <f>IF(Z2113="","",Z2113)</f>
        <v/>
      </c>
      <c r="AA4345" s="92" t="str">
        <f>IF(AA2113="","",AA2113)</f>
        <v/>
      </c>
      <c r="AB4345" s="95" t="str">
        <f>IF(AB2113="","",AB2113)</f>
        <v/>
      </c>
      <c r="AC4345" s="94">
        <f>IF(AC2113="","",AC2113)</f>
        <v>45382</v>
      </c>
      <c r="AD4345" s="96" t="str">
        <f>IF(AD2113="","",AD2113)</f>
        <v>U4</v>
      </c>
      <c r="AE4345" s="96" t="str">
        <f>IF(AE2113="","",AE2113)</f>
        <v>EBC_FORBUSPF_C24F</v>
      </c>
      <c r="AF4345" s="96" t="str">
        <f>IF(AF2113="","",AF2113)</f>
        <v>For Business vU4 Mar 2024</v>
      </c>
      <c r="AG4345" s="96" t="str">
        <f>IF(AG2113="","",AG2113)</f>
        <v>Elec For Bus Pre vU4 1yr BKF Mar 2024</v>
      </c>
      <c r="AH4345" s="85" t="str">
        <f>IF(AH2113="","",AH2113)</f>
        <v>C24F</v>
      </c>
    </row>
    <row r="4346" spans="1:34" s="34" customFormat="1" x14ac:dyDescent="0.25">
      <c r="A4346" s="85"/>
      <c r="B4346" s="86" t="str">
        <f>IF(B2114="","",B2114)</f>
        <v>Electricity</v>
      </c>
      <c r="C4346" s="85">
        <f>IF(C2114="","",C2114)</f>
        <v>14</v>
      </c>
      <c r="D4346" s="87">
        <v>4</v>
      </c>
      <c r="E4346" s="85" t="str">
        <f>IF(E2114="","",E2114)</f>
        <v>Standard</v>
      </c>
      <c r="F4346" s="85" t="str">
        <f>IF(F2114="","",F2114)</f>
        <v/>
      </c>
      <c r="G4346" s="85" t="str">
        <f>IF(G2114="","",G2114)</f>
        <v/>
      </c>
      <c r="H4346" s="85" t="str">
        <f>IF(H2114="","",H2114)</f>
        <v>Renewal</v>
      </c>
      <c r="I4346" s="85">
        <f>IF(I2114="","",I2114)</f>
        <v>12</v>
      </c>
      <c r="J4346" s="88">
        <f>IF(J2114="","",J2114)</f>
        <v>100000</v>
      </c>
      <c r="K4346" s="88">
        <f>IF(K2114="","",K2114)</f>
        <v>500000</v>
      </c>
      <c r="L4346" s="89">
        <f>IF(L2114="","",L2114)</f>
        <v>44901</v>
      </c>
      <c r="M4346" s="89" t="str">
        <f>IF(M2114="","",M2114)</f>
        <v/>
      </c>
      <c r="N4346" s="89">
        <f>IF(N2114="","",N2114)</f>
        <v>44901</v>
      </c>
      <c r="O4346" s="89" t="str">
        <f>IF(O2114="","",O2114)</f>
        <v/>
      </c>
      <c r="P4346" s="85" t="str">
        <f>IF(P2114="","",P2114)</f>
        <v>Monthly Variable Direct Debit</v>
      </c>
      <c r="Q4346" s="90" t="str">
        <f>IF(Q2114="","",Q2114)</f>
        <v>For Business</v>
      </c>
      <c r="R4346" s="85" t="str">
        <f>IF(R2114="","",R2114)</f>
        <v>With S/C</v>
      </c>
      <c r="S4346" s="85" t="str">
        <f>IF(S2114="","",S2114)</f>
        <v>N</v>
      </c>
      <c r="T4346" s="85" t="str">
        <f>IF(T2114="","",T2114)</f>
        <v/>
      </c>
      <c r="U4346" s="85" t="str">
        <f>IF(U2114="","",U2114)</f>
        <v/>
      </c>
      <c r="V4346" s="85" t="str">
        <f>IF(V2114="","",V2114)</f>
        <v/>
      </c>
      <c r="W4346" s="91" t="str">
        <f>IF(W2114="","",W2114)</f>
        <v/>
      </c>
      <c r="X4346" s="92">
        <f>IF(X2114="","",X2114)</f>
        <v>81.319999999999993</v>
      </c>
      <c r="Y4346" s="92">
        <f>IF(Y2114="","",Y2114)</f>
        <v>49.67</v>
      </c>
      <c r="Z4346" s="92" t="str">
        <f>IF(Z2114="","",Z2114)</f>
        <v/>
      </c>
      <c r="AA4346" s="92" t="str">
        <f>IF(AA2114="","",AA2114)</f>
        <v/>
      </c>
      <c r="AB4346" s="95" t="str">
        <f>IF(AB2114="","",AB2114)</f>
        <v/>
      </c>
      <c r="AC4346" s="94">
        <f>IF(AC2114="","",AC2114)</f>
        <v>45382</v>
      </c>
      <c r="AD4346" s="96" t="str">
        <f>IF(AD2114="","",AD2114)</f>
        <v>U4</v>
      </c>
      <c r="AE4346" s="96" t="str">
        <f>IF(AE2114="","",AE2114)</f>
        <v>EBC_FORBUSPF_C24F</v>
      </c>
      <c r="AF4346" s="96" t="str">
        <f>IF(AF2114="","",AF2114)</f>
        <v>For Business vU4 Mar 2024</v>
      </c>
      <c r="AG4346" s="96" t="str">
        <f>IF(AG2114="","",AG2114)</f>
        <v>Elec For Bus Pre vU4 1yr BKF Mar 2024</v>
      </c>
      <c r="AH4346" s="85" t="str">
        <f>IF(AH2114="","",AH2114)</f>
        <v>C24F</v>
      </c>
    </row>
    <row r="4347" spans="1:34" s="34" customFormat="1" x14ac:dyDescent="0.25">
      <c r="A4347" s="85"/>
      <c r="B4347" s="86" t="str">
        <f>IF(B2115="","",B2115)</f>
        <v>Electricity</v>
      </c>
      <c r="C4347" s="85">
        <f>IF(C2115="","",C2115)</f>
        <v>15</v>
      </c>
      <c r="D4347" s="87">
        <v>4</v>
      </c>
      <c r="E4347" s="85" t="str">
        <f>IF(E2115="","",E2115)</f>
        <v>Standard</v>
      </c>
      <c r="F4347" s="85" t="str">
        <f>IF(F2115="","",F2115)</f>
        <v/>
      </c>
      <c r="G4347" s="85" t="str">
        <f>IF(G2115="","",G2115)</f>
        <v/>
      </c>
      <c r="H4347" s="85" t="str">
        <f>IF(H2115="","",H2115)</f>
        <v>Renewal</v>
      </c>
      <c r="I4347" s="85">
        <f>IF(I2115="","",I2115)</f>
        <v>12</v>
      </c>
      <c r="J4347" s="88">
        <f>IF(J2115="","",J2115)</f>
        <v>100000</v>
      </c>
      <c r="K4347" s="88">
        <f>IF(K2115="","",K2115)</f>
        <v>500000</v>
      </c>
      <c r="L4347" s="89">
        <f>IF(L2115="","",L2115)</f>
        <v>44901</v>
      </c>
      <c r="M4347" s="89" t="str">
        <f>IF(M2115="","",M2115)</f>
        <v/>
      </c>
      <c r="N4347" s="89">
        <f>IF(N2115="","",N2115)</f>
        <v>44901</v>
      </c>
      <c r="O4347" s="89" t="str">
        <f>IF(O2115="","",O2115)</f>
        <v/>
      </c>
      <c r="P4347" s="85" t="str">
        <f>IF(P2115="","",P2115)</f>
        <v>Monthly Variable Direct Debit</v>
      </c>
      <c r="Q4347" s="90" t="str">
        <f>IF(Q2115="","",Q2115)</f>
        <v>For Business</v>
      </c>
      <c r="R4347" s="85" t="str">
        <f>IF(R2115="","",R2115)</f>
        <v>With S/C</v>
      </c>
      <c r="S4347" s="85" t="str">
        <f>IF(S2115="","",S2115)</f>
        <v>N</v>
      </c>
      <c r="T4347" s="85" t="str">
        <f>IF(T2115="","",T2115)</f>
        <v/>
      </c>
      <c r="U4347" s="85" t="str">
        <f>IF(U2115="","",U2115)</f>
        <v/>
      </c>
      <c r="V4347" s="85" t="str">
        <f>IF(V2115="","",V2115)</f>
        <v/>
      </c>
      <c r="W4347" s="91" t="str">
        <f>IF(W2115="","",W2115)</f>
        <v/>
      </c>
      <c r="X4347" s="92">
        <f>IF(X2115="","",X2115)</f>
        <v>88.61</v>
      </c>
      <c r="Y4347" s="92">
        <f>IF(Y2115="","",Y2115)</f>
        <v>49.82</v>
      </c>
      <c r="Z4347" s="92" t="str">
        <f>IF(Z2115="","",Z2115)</f>
        <v/>
      </c>
      <c r="AA4347" s="92" t="str">
        <f>IF(AA2115="","",AA2115)</f>
        <v/>
      </c>
      <c r="AB4347" s="95" t="str">
        <f>IF(AB2115="","",AB2115)</f>
        <v/>
      </c>
      <c r="AC4347" s="94">
        <f>IF(AC2115="","",AC2115)</f>
        <v>45382</v>
      </c>
      <c r="AD4347" s="96" t="str">
        <f>IF(AD2115="","",AD2115)</f>
        <v>U4</v>
      </c>
      <c r="AE4347" s="96" t="str">
        <f>IF(AE2115="","",AE2115)</f>
        <v>EBC_FORBUSPF_C24F</v>
      </c>
      <c r="AF4347" s="96" t="str">
        <f>IF(AF2115="","",AF2115)</f>
        <v>For Business vU4 Mar 2024</v>
      </c>
      <c r="AG4347" s="96" t="str">
        <f>IF(AG2115="","",AG2115)</f>
        <v>Elec For Bus Pre vU4 1yr BKF Mar 2024</v>
      </c>
      <c r="AH4347" s="85" t="str">
        <f>IF(AH2115="","",AH2115)</f>
        <v>C24F</v>
      </c>
    </row>
    <row r="4348" spans="1:34" s="34" customFormat="1" x14ac:dyDescent="0.25">
      <c r="A4348" s="85"/>
      <c r="B4348" s="86" t="str">
        <f>IF(B2116="","",B2116)</f>
        <v>Electricity</v>
      </c>
      <c r="C4348" s="85">
        <f>IF(C2116="","",C2116)</f>
        <v>16</v>
      </c>
      <c r="D4348" s="87">
        <v>4</v>
      </c>
      <c r="E4348" s="85" t="str">
        <f>IF(E2116="","",E2116)</f>
        <v>Standard</v>
      </c>
      <c r="F4348" s="85" t="str">
        <f>IF(F2116="","",F2116)</f>
        <v/>
      </c>
      <c r="G4348" s="85" t="str">
        <f>IF(G2116="","",G2116)</f>
        <v/>
      </c>
      <c r="H4348" s="85" t="str">
        <f>IF(H2116="","",H2116)</f>
        <v>Renewal</v>
      </c>
      <c r="I4348" s="85">
        <f>IF(I2116="","",I2116)</f>
        <v>12</v>
      </c>
      <c r="J4348" s="88">
        <f>IF(J2116="","",J2116)</f>
        <v>100000</v>
      </c>
      <c r="K4348" s="88">
        <f>IF(K2116="","",K2116)</f>
        <v>500000</v>
      </c>
      <c r="L4348" s="89">
        <f>IF(L2116="","",L2116)</f>
        <v>44901</v>
      </c>
      <c r="M4348" s="89" t="str">
        <f>IF(M2116="","",M2116)</f>
        <v/>
      </c>
      <c r="N4348" s="89">
        <f>IF(N2116="","",N2116)</f>
        <v>44901</v>
      </c>
      <c r="O4348" s="89" t="str">
        <f>IF(O2116="","",O2116)</f>
        <v/>
      </c>
      <c r="P4348" s="85" t="str">
        <f>IF(P2116="","",P2116)</f>
        <v>Monthly Variable Direct Debit</v>
      </c>
      <c r="Q4348" s="90" t="str">
        <f>IF(Q2116="","",Q2116)</f>
        <v>For Business</v>
      </c>
      <c r="R4348" s="85" t="str">
        <f>IF(R2116="","",R2116)</f>
        <v>With S/C</v>
      </c>
      <c r="S4348" s="85" t="str">
        <f>IF(S2116="","",S2116)</f>
        <v>N</v>
      </c>
      <c r="T4348" s="85" t="str">
        <f>IF(T2116="","",T2116)</f>
        <v/>
      </c>
      <c r="U4348" s="85" t="str">
        <f>IF(U2116="","",U2116)</f>
        <v/>
      </c>
      <c r="V4348" s="85" t="str">
        <f>IF(V2116="","",V2116)</f>
        <v/>
      </c>
      <c r="W4348" s="91" t="str">
        <f>IF(W2116="","",W2116)</f>
        <v/>
      </c>
      <c r="X4348" s="92">
        <f>IF(X2116="","",X2116)</f>
        <v>54.28</v>
      </c>
      <c r="Y4348" s="92">
        <f>IF(Y2116="","",Y2116)</f>
        <v>50.63</v>
      </c>
      <c r="Z4348" s="92" t="str">
        <f>IF(Z2116="","",Z2116)</f>
        <v/>
      </c>
      <c r="AA4348" s="92" t="str">
        <f>IF(AA2116="","",AA2116)</f>
        <v/>
      </c>
      <c r="AB4348" s="95" t="str">
        <f>IF(AB2116="","",AB2116)</f>
        <v/>
      </c>
      <c r="AC4348" s="94">
        <f>IF(AC2116="","",AC2116)</f>
        <v>45382</v>
      </c>
      <c r="AD4348" s="96" t="str">
        <f>IF(AD2116="","",AD2116)</f>
        <v>U4</v>
      </c>
      <c r="AE4348" s="96" t="str">
        <f>IF(AE2116="","",AE2116)</f>
        <v>EBC_FORBUSPF_C24F</v>
      </c>
      <c r="AF4348" s="96" t="str">
        <f>IF(AF2116="","",AF2116)</f>
        <v>For Business vU4 Mar 2024</v>
      </c>
      <c r="AG4348" s="96" t="str">
        <f>IF(AG2116="","",AG2116)</f>
        <v>Elec For Bus Pre vU4 1yr BKF Mar 2024</v>
      </c>
      <c r="AH4348" s="85" t="str">
        <f>IF(AH2116="","",AH2116)</f>
        <v>C24F</v>
      </c>
    </row>
    <row r="4349" spans="1:34" s="34" customFormat="1" x14ac:dyDescent="0.25">
      <c r="A4349" s="85"/>
      <c r="B4349" s="86" t="str">
        <f>IF(B2117="","",B2117)</f>
        <v>Electricity</v>
      </c>
      <c r="C4349" s="85">
        <f>IF(C2117="","",C2117)</f>
        <v>17</v>
      </c>
      <c r="D4349" s="87">
        <v>4</v>
      </c>
      <c r="E4349" s="85" t="str">
        <f>IF(E2117="","",E2117)</f>
        <v>Standard</v>
      </c>
      <c r="F4349" s="85" t="str">
        <f>IF(F2117="","",F2117)</f>
        <v/>
      </c>
      <c r="G4349" s="85" t="str">
        <f>IF(G2117="","",G2117)</f>
        <v/>
      </c>
      <c r="H4349" s="85" t="str">
        <f>IF(H2117="","",H2117)</f>
        <v>Renewal</v>
      </c>
      <c r="I4349" s="85">
        <f>IF(I2117="","",I2117)</f>
        <v>12</v>
      </c>
      <c r="J4349" s="88">
        <f>IF(J2117="","",J2117)</f>
        <v>100000</v>
      </c>
      <c r="K4349" s="88">
        <f>IF(K2117="","",K2117)</f>
        <v>500000</v>
      </c>
      <c r="L4349" s="89">
        <f>IF(L2117="","",L2117)</f>
        <v>44901</v>
      </c>
      <c r="M4349" s="89" t="str">
        <f>IF(M2117="","",M2117)</f>
        <v/>
      </c>
      <c r="N4349" s="89">
        <f>IF(N2117="","",N2117)</f>
        <v>44901</v>
      </c>
      <c r="O4349" s="89" t="str">
        <f>IF(O2117="","",O2117)</f>
        <v/>
      </c>
      <c r="P4349" s="85" t="str">
        <f>IF(P2117="","",P2117)</f>
        <v>Monthly Variable Direct Debit</v>
      </c>
      <c r="Q4349" s="90" t="str">
        <f>IF(Q2117="","",Q2117)</f>
        <v>For Business</v>
      </c>
      <c r="R4349" s="85" t="str">
        <f>IF(R2117="","",R2117)</f>
        <v>With S/C</v>
      </c>
      <c r="S4349" s="85" t="str">
        <f>IF(S2117="","",S2117)</f>
        <v>N</v>
      </c>
      <c r="T4349" s="85" t="str">
        <f>IF(T2117="","",T2117)</f>
        <v/>
      </c>
      <c r="U4349" s="85" t="str">
        <f>IF(U2117="","",U2117)</f>
        <v/>
      </c>
      <c r="V4349" s="85" t="str">
        <f>IF(V2117="","",V2117)</f>
        <v/>
      </c>
      <c r="W4349" s="91" t="str">
        <f>IF(W2117="","",W2117)</f>
        <v/>
      </c>
      <c r="X4349" s="92">
        <f>IF(X2117="","",X2117)</f>
        <v>67.17</v>
      </c>
      <c r="Y4349" s="92">
        <f>IF(Y2117="","",Y2117)</f>
        <v>50.76</v>
      </c>
      <c r="Z4349" s="92" t="str">
        <f>IF(Z2117="","",Z2117)</f>
        <v/>
      </c>
      <c r="AA4349" s="92" t="str">
        <f>IF(AA2117="","",AA2117)</f>
        <v/>
      </c>
      <c r="AB4349" s="95" t="str">
        <f>IF(AB2117="","",AB2117)</f>
        <v/>
      </c>
      <c r="AC4349" s="94">
        <f>IF(AC2117="","",AC2117)</f>
        <v>45382</v>
      </c>
      <c r="AD4349" s="96" t="str">
        <f>IF(AD2117="","",AD2117)</f>
        <v>U4</v>
      </c>
      <c r="AE4349" s="96" t="str">
        <f>IF(AE2117="","",AE2117)</f>
        <v>EBC_FORBUSPF_C24F</v>
      </c>
      <c r="AF4349" s="96" t="str">
        <f>IF(AF2117="","",AF2117)</f>
        <v>For Business vU4 Mar 2024</v>
      </c>
      <c r="AG4349" s="96" t="str">
        <f>IF(AG2117="","",AG2117)</f>
        <v>Elec For Bus Pre vU4 1yr BKF Mar 2024</v>
      </c>
      <c r="AH4349" s="85" t="str">
        <f>IF(AH2117="","",AH2117)</f>
        <v>C24F</v>
      </c>
    </row>
    <row r="4350" spans="1:34" s="34" customFormat="1" x14ac:dyDescent="0.25">
      <c r="A4350" s="85"/>
      <c r="B4350" s="86" t="str">
        <f>IF(B2118="","",B2118)</f>
        <v>Electricity</v>
      </c>
      <c r="C4350" s="85">
        <f>IF(C2118="","",C2118)</f>
        <v>18</v>
      </c>
      <c r="D4350" s="87">
        <v>4</v>
      </c>
      <c r="E4350" s="85" t="str">
        <f>IF(E2118="","",E2118)</f>
        <v>Standard</v>
      </c>
      <c r="F4350" s="85" t="str">
        <f>IF(F2118="","",F2118)</f>
        <v/>
      </c>
      <c r="G4350" s="85" t="str">
        <f>IF(G2118="","",G2118)</f>
        <v/>
      </c>
      <c r="H4350" s="85" t="str">
        <f>IF(H2118="","",H2118)</f>
        <v>Renewal</v>
      </c>
      <c r="I4350" s="85">
        <f>IF(I2118="","",I2118)</f>
        <v>12</v>
      </c>
      <c r="J4350" s="88">
        <f>IF(J2118="","",J2118)</f>
        <v>100000</v>
      </c>
      <c r="K4350" s="88">
        <f>IF(K2118="","",K2118)</f>
        <v>500000</v>
      </c>
      <c r="L4350" s="89">
        <f>IF(L2118="","",L2118)</f>
        <v>44901</v>
      </c>
      <c r="M4350" s="89" t="str">
        <f>IF(M2118="","",M2118)</f>
        <v/>
      </c>
      <c r="N4350" s="89">
        <f>IF(N2118="","",N2118)</f>
        <v>44901</v>
      </c>
      <c r="O4350" s="89" t="str">
        <f>IF(O2118="","",O2118)</f>
        <v/>
      </c>
      <c r="P4350" s="85" t="str">
        <f>IF(P2118="","",P2118)</f>
        <v>Monthly Variable Direct Debit</v>
      </c>
      <c r="Q4350" s="90" t="str">
        <f>IF(Q2118="","",Q2118)</f>
        <v>For Business</v>
      </c>
      <c r="R4350" s="85" t="str">
        <f>IF(R2118="","",R2118)</f>
        <v>With S/C</v>
      </c>
      <c r="S4350" s="85" t="str">
        <f>IF(S2118="","",S2118)</f>
        <v>N</v>
      </c>
      <c r="T4350" s="85" t="str">
        <f>IF(T2118="","",T2118)</f>
        <v/>
      </c>
      <c r="U4350" s="85" t="str">
        <f>IF(U2118="","",U2118)</f>
        <v/>
      </c>
      <c r="V4350" s="85" t="str">
        <f>IF(V2118="","",V2118)</f>
        <v/>
      </c>
      <c r="W4350" s="91" t="str">
        <f>IF(W2118="","",W2118)</f>
        <v/>
      </c>
      <c r="X4350" s="92">
        <f>IF(X2118="","",X2118)</f>
        <v>81.19</v>
      </c>
      <c r="Y4350" s="92">
        <f>IF(Y2118="","",Y2118)</f>
        <v>50.04</v>
      </c>
      <c r="Z4350" s="92" t="str">
        <f>IF(Z2118="","",Z2118)</f>
        <v/>
      </c>
      <c r="AA4350" s="92" t="str">
        <f>IF(AA2118="","",AA2118)</f>
        <v/>
      </c>
      <c r="AB4350" s="95" t="str">
        <f>IF(AB2118="","",AB2118)</f>
        <v/>
      </c>
      <c r="AC4350" s="94">
        <f>IF(AC2118="","",AC2118)</f>
        <v>45382</v>
      </c>
      <c r="AD4350" s="96" t="str">
        <f>IF(AD2118="","",AD2118)</f>
        <v>U4</v>
      </c>
      <c r="AE4350" s="96" t="str">
        <f>IF(AE2118="","",AE2118)</f>
        <v>EBC_FORBUSPF_C24F</v>
      </c>
      <c r="AF4350" s="96" t="str">
        <f>IF(AF2118="","",AF2118)</f>
        <v>For Business vU4 Mar 2024</v>
      </c>
      <c r="AG4350" s="96" t="str">
        <f>IF(AG2118="","",AG2118)</f>
        <v>Elec For Bus Pre vU4 1yr BKF Mar 2024</v>
      </c>
      <c r="AH4350" s="85" t="str">
        <f>IF(AH2118="","",AH2118)</f>
        <v>C24F</v>
      </c>
    </row>
    <row r="4351" spans="1:34" s="34" customFormat="1" x14ac:dyDescent="0.25">
      <c r="A4351" s="85"/>
      <c r="B4351" s="86" t="str">
        <f>IF(B2119="","",B2119)</f>
        <v>Electricity</v>
      </c>
      <c r="C4351" s="85">
        <f>IF(C2119="","",C2119)</f>
        <v>19</v>
      </c>
      <c r="D4351" s="87">
        <v>4</v>
      </c>
      <c r="E4351" s="85" t="str">
        <f>IF(E2119="","",E2119)</f>
        <v>Standard</v>
      </c>
      <c r="F4351" s="85" t="str">
        <f>IF(F2119="","",F2119)</f>
        <v/>
      </c>
      <c r="G4351" s="85" t="str">
        <f>IF(G2119="","",G2119)</f>
        <v/>
      </c>
      <c r="H4351" s="85" t="str">
        <f>IF(H2119="","",H2119)</f>
        <v>Renewal</v>
      </c>
      <c r="I4351" s="85">
        <f>IF(I2119="","",I2119)</f>
        <v>12</v>
      </c>
      <c r="J4351" s="88">
        <f>IF(J2119="","",J2119)</f>
        <v>100000</v>
      </c>
      <c r="K4351" s="88">
        <f>IF(K2119="","",K2119)</f>
        <v>500000</v>
      </c>
      <c r="L4351" s="89">
        <f>IF(L2119="","",L2119)</f>
        <v>44901</v>
      </c>
      <c r="M4351" s="89" t="str">
        <f>IF(M2119="","",M2119)</f>
        <v/>
      </c>
      <c r="N4351" s="89">
        <f>IF(N2119="","",N2119)</f>
        <v>44901</v>
      </c>
      <c r="O4351" s="89" t="str">
        <f>IF(O2119="","",O2119)</f>
        <v/>
      </c>
      <c r="P4351" s="85" t="str">
        <f>IF(P2119="","",P2119)</f>
        <v>Monthly Variable Direct Debit</v>
      </c>
      <c r="Q4351" s="90" t="str">
        <f>IF(Q2119="","",Q2119)</f>
        <v>For Business</v>
      </c>
      <c r="R4351" s="85" t="str">
        <f>IF(R2119="","",R2119)</f>
        <v>With S/C</v>
      </c>
      <c r="S4351" s="85" t="str">
        <f>IF(S2119="","",S2119)</f>
        <v>N</v>
      </c>
      <c r="T4351" s="85" t="str">
        <f>IF(T2119="","",T2119)</f>
        <v/>
      </c>
      <c r="U4351" s="85" t="str">
        <f>IF(U2119="","",U2119)</f>
        <v/>
      </c>
      <c r="V4351" s="85" t="str">
        <f>IF(V2119="","",V2119)</f>
        <v/>
      </c>
      <c r="W4351" s="91" t="str">
        <f>IF(W2119="","",W2119)</f>
        <v/>
      </c>
      <c r="X4351" s="92">
        <f>IF(X2119="","",X2119)</f>
        <v>52.79</v>
      </c>
      <c r="Y4351" s="92">
        <f>IF(Y2119="","",Y2119)</f>
        <v>50.37</v>
      </c>
      <c r="Z4351" s="92" t="str">
        <f>IF(Z2119="","",Z2119)</f>
        <v/>
      </c>
      <c r="AA4351" s="92" t="str">
        <f>IF(AA2119="","",AA2119)</f>
        <v/>
      </c>
      <c r="AB4351" s="95" t="str">
        <f>IF(AB2119="","",AB2119)</f>
        <v/>
      </c>
      <c r="AC4351" s="94">
        <f>IF(AC2119="","",AC2119)</f>
        <v>45382</v>
      </c>
      <c r="AD4351" s="96" t="str">
        <f>IF(AD2119="","",AD2119)</f>
        <v>U4</v>
      </c>
      <c r="AE4351" s="96" t="str">
        <f>IF(AE2119="","",AE2119)</f>
        <v>EBC_FORBUSPF_C24F</v>
      </c>
      <c r="AF4351" s="96" t="str">
        <f>IF(AF2119="","",AF2119)</f>
        <v>For Business vU4 Mar 2024</v>
      </c>
      <c r="AG4351" s="96" t="str">
        <f>IF(AG2119="","",AG2119)</f>
        <v>Elec For Bus Pre vU4 1yr BKF Mar 2024</v>
      </c>
      <c r="AH4351" s="85" t="str">
        <f>IF(AH2119="","",AH2119)</f>
        <v>C24F</v>
      </c>
    </row>
    <row r="4352" spans="1:34" s="34" customFormat="1" x14ac:dyDescent="0.25">
      <c r="A4352" s="85"/>
      <c r="B4352" s="86" t="str">
        <f>IF(B2120="","",B2120)</f>
        <v>Electricity</v>
      </c>
      <c r="C4352" s="85">
        <f>IF(C2120="","",C2120)</f>
        <v>20</v>
      </c>
      <c r="D4352" s="87">
        <v>4</v>
      </c>
      <c r="E4352" s="85" t="str">
        <f>IF(E2120="","",E2120)</f>
        <v>Standard</v>
      </c>
      <c r="F4352" s="85" t="str">
        <f>IF(F2120="","",F2120)</f>
        <v/>
      </c>
      <c r="G4352" s="85" t="str">
        <f>IF(G2120="","",G2120)</f>
        <v/>
      </c>
      <c r="H4352" s="85" t="str">
        <f>IF(H2120="","",H2120)</f>
        <v>Renewal</v>
      </c>
      <c r="I4352" s="85">
        <f>IF(I2120="","",I2120)</f>
        <v>12</v>
      </c>
      <c r="J4352" s="88">
        <f>IF(J2120="","",J2120)</f>
        <v>100000</v>
      </c>
      <c r="K4352" s="88">
        <f>IF(K2120="","",K2120)</f>
        <v>500000</v>
      </c>
      <c r="L4352" s="89">
        <f>IF(L2120="","",L2120)</f>
        <v>44901</v>
      </c>
      <c r="M4352" s="89" t="str">
        <f>IF(M2120="","",M2120)</f>
        <v/>
      </c>
      <c r="N4352" s="89">
        <f>IF(N2120="","",N2120)</f>
        <v>44901</v>
      </c>
      <c r="O4352" s="89" t="str">
        <f>IF(O2120="","",O2120)</f>
        <v/>
      </c>
      <c r="P4352" s="85" t="str">
        <f>IF(P2120="","",P2120)</f>
        <v>Monthly Variable Direct Debit</v>
      </c>
      <c r="Q4352" s="90" t="str">
        <f>IF(Q2120="","",Q2120)</f>
        <v>For Business</v>
      </c>
      <c r="R4352" s="85" t="str">
        <f>IF(R2120="","",R2120)</f>
        <v>With S/C</v>
      </c>
      <c r="S4352" s="85" t="str">
        <f>IF(S2120="","",S2120)</f>
        <v>N</v>
      </c>
      <c r="T4352" s="85" t="str">
        <f>IF(T2120="","",T2120)</f>
        <v/>
      </c>
      <c r="U4352" s="85" t="str">
        <f>IF(U2120="","",U2120)</f>
        <v/>
      </c>
      <c r="V4352" s="85" t="str">
        <f>IF(V2120="","",V2120)</f>
        <v/>
      </c>
      <c r="W4352" s="91" t="str">
        <f>IF(W2120="","",W2120)</f>
        <v/>
      </c>
      <c r="X4352" s="92">
        <f>IF(X2120="","",X2120)</f>
        <v>59.66</v>
      </c>
      <c r="Y4352" s="92">
        <f>IF(Y2120="","",Y2120)</f>
        <v>49.88</v>
      </c>
      <c r="Z4352" s="92" t="str">
        <f>IF(Z2120="","",Z2120)</f>
        <v/>
      </c>
      <c r="AA4352" s="92" t="str">
        <f>IF(AA2120="","",AA2120)</f>
        <v/>
      </c>
      <c r="AB4352" s="95" t="str">
        <f>IF(AB2120="","",AB2120)</f>
        <v/>
      </c>
      <c r="AC4352" s="94">
        <f>IF(AC2120="","",AC2120)</f>
        <v>45382</v>
      </c>
      <c r="AD4352" s="96" t="str">
        <f>IF(AD2120="","",AD2120)</f>
        <v>U4</v>
      </c>
      <c r="AE4352" s="96" t="str">
        <f>IF(AE2120="","",AE2120)</f>
        <v>EBC_FORBUSPF_C24F</v>
      </c>
      <c r="AF4352" s="96" t="str">
        <f>IF(AF2120="","",AF2120)</f>
        <v>For Business vU4 Mar 2024</v>
      </c>
      <c r="AG4352" s="96" t="str">
        <f>IF(AG2120="","",AG2120)</f>
        <v>Elec For Bus Pre vU4 1yr BKF Mar 2024</v>
      </c>
      <c r="AH4352" s="85" t="str">
        <f>IF(AH2120="","",AH2120)</f>
        <v>C24F</v>
      </c>
    </row>
    <row r="4353" spans="1:34" s="34" customFormat="1" x14ac:dyDescent="0.25">
      <c r="A4353" s="85"/>
      <c r="B4353" s="86" t="str">
        <f>IF(B2121="","",B2121)</f>
        <v>Electricity</v>
      </c>
      <c r="C4353" s="85">
        <f>IF(C2121="","",C2121)</f>
        <v>21</v>
      </c>
      <c r="D4353" s="87">
        <v>4</v>
      </c>
      <c r="E4353" s="85" t="str">
        <f>IF(E2121="","",E2121)</f>
        <v>Standard</v>
      </c>
      <c r="F4353" s="85" t="str">
        <f>IF(F2121="","",F2121)</f>
        <v/>
      </c>
      <c r="G4353" s="85" t="str">
        <f>IF(G2121="","",G2121)</f>
        <v/>
      </c>
      <c r="H4353" s="85" t="str">
        <f>IF(H2121="","",H2121)</f>
        <v>Renewal</v>
      </c>
      <c r="I4353" s="85">
        <f>IF(I2121="","",I2121)</f>
        <v>12</v>
      </c>
      <c r="J4353" s="88">
        <f>IF(J2121="","",J2121)</f>
        <v>100000</v>
      </c>
      <c r="K4353" s="88">
        <f>IF(K2121="","",K2121)</f>
        <v>500000</v>
      </c>
      <c r="L4353" s="89">
        <f>IF(L2121="","",L2121)</f>
        <v>44901</v>
      </c>
      <c r="M4353" s="89" t="str">
        <f>IF(M2121="","",M2121)</f>
        <v/>
      </c>
      <c r="N4353" s="89">
        <f>IF(N2121="","",N2121)</f>
        <v>44901</v>
      </c>
      <c r="O4353" s="89" t="str">
        <f>IF(O2121="","",O2121)</f>
        <v/>
      </c>
      <c r="P4353" s="85" t="str">
        <f>IF(P2121="","",P2121)</f>
        <v>Monthly Variable Direct Debit</v>
      </c>
      <c r="Q4353" s="90" t="str">
        <f>IF(Q2121="","",Q2121)</f>
        <v>For Business</v>
      </c>
      <c r="R4353" s="85" t="str">
        <f>IF(R2121="","",R2121)</f>
        <v>With S/C</v>
      </c>
      <c r="S4353" s="85" t="str">
        <f>IF(S2121="","",S2121)</f>
        <v>N</v>
      </c>
      <c r="T4353" s="85" t="str">
        <f>IF(T2121="","",T2121)</f>
        <v/>
      </c>
      <c r="U4353" s="85" t="str">
        <f>IF(U2121="","",U2121)</f>
        <v/>
      </c>
      <c r="V4353" s="85" t="str">
        <f>IF(V2121="","",V2121)</f>
        <v/>
      </c>
      <c r="W4353" s="91" t="str">
        <f>IF(W2121="","",W2121)</f>
        <v/>
      </c>
      <c r="X4353" s="92">
        <f>IF(X2121="","",X2121)</f>
        <v>89.2</v>
      </c>
      <c r="Y4353" s="92">
        <f>IF(Y2121="","",Y2121)</f>
        <v>49.72</v>
      </c>
      <c r="Z4353" s="92" t="str">
        <f>IF(Z2121="","",Z2121)</f>
        <v/>
      </c>
      <c r="AA4353" s="92" t="str">
        <f>IF(AA2121="","",AA2121)</f>
        <v/>
      </c>
      <c r="AB4353" s="95" t="str">
        <f>IF(AB2121="","",AB2121)</f>
        <v/>
      </c>
      <c r="AC4353" s="94">
        <f>IF(AC2121="","",AC2121)</f>
        <v>45382</v>
      </c>
      <c r="AD4353" s="96" t="str">
        <f>IF(AD2121="","",AD2121)</f>
        <v>U4</v>
      </c>
      <c r="AE4353" s="96" t="str">
        <f>IF(AE2121="","",AE2121)</f>
        <v>EBC_FORBUSPF_C24F</v>
      </c>
      <c r="AF4353" s="96" t="str">
        <f>IF(AF2121="","",AF2121)</f>
        <v>For Business vU4 Mar 2024</v>
      </c>
      <c r="AG4353" s="96" t="str">
        <f>IF(AG2121="","",AG2121)</f>
        <v>Elec For Bus Pre vU4 1yr BKF Mar 2024</v>
      </c>
      <c r="AH4353" s="85" t="str">
        <f>IF(AH2121="","",AH2121)</f>
        <v>C24F</v>
      </c>
    </row>
    <row r="4354" spans="1:34" s="34" customFormat="1" x14ac:dyDescent="0.25">
      <c r="A4354" s="85"/>
      <c r="B4354" s="86" t="str">
        <f>IF(B2122="","",B2122)</f>
        <v>Electricity</v>
      </c>
      <c r="C4354" s="85">
        <f>IF(C2122="","",C2122)</f>
        <v>22</v>
      </c>
      <c r="D4354" s="87">
        <v>4</v>
      </c>
      <c r="E4354" s="85" t="str">
        <f>IF(E2122="","",E2122)</f>
        <v>Standard</v>
      </c>
      <c r="F4354" s="85" t="str">
        <f>IF(F2122="","",F2122)</f>
        <v/>
      </c>
      <c r="G4354" s="85" t="str">
        <f>IF(G2122="","",G2122)</f>
        <v/>
      </c>
      <c r="H4354" s="85" t="str">
        <f>IF(H2122="","",H2122)</f>
        <v>Renewal</v>
      </c>
      <c r="I4354" s="85">
        <f>IF(I2122="","",I2122)</f>
        <v>12</v>
      </c>
      <c r="J4354" s="88">
        <f>IF(J2122="","",J2122)</f>
        <v>100000</v>
      </c>
      <c r="K4354" s="88">
        <f>IF(K2122="","",K2122)</f>
        <v>500000</v>
      </c>
      <c r="L4354" s="89">
        <f>IF(L2122="","",L2122)</f>
        <v>44901</v>
      </c>
      <c r="M4354" s="89" t="str">
        <f>IF(M2122="","",M2122)</f>
        <v/>
      </c>
      <c r="N4354" s="89">
        <f>IF(N2122="","",N2122)</f>
        <v>44901</v>
      </c>
      <c r="O4354" s="89" t="str">
        <f>IF(O2122="","",O2122)</f>
        <v/>
      </c>
      <c r="P4354" s="85" t="str">
        <f>IF(P2122="","",P2122)</f>
        <v>Monthly Variable Direct Debit</v>
      </c>
      <c r="Q4354" s="90" t="str">
        <f>IF(Q2122="","",Q2122)</f>
        <v>For Business</v>
      </c>
      <c r="R4354" s="85" t="str">
        <f>IF(R2122="","",R2122)</f>
        <v>With S/C</v>
      </c>
      <c r="S4354" s="85" t="str">
        <f>IF(S2122="","",S2122)</f>
        <v>N</v>
      </c>
      <c r="T4354" s="85" t="str">
        <f>IF(T2122="","",T2122)</f>
        <v/>
      </c>
      <c r="U4354" s="85" t="str">
        <f>IF(U2122="","",U2122)</f>
        <v/>
      </c>
      <c r="V4354" s="85" t="str">
        <f>IF(V2122="","",V2122)</f>
        <v/>
      </c>
      <c r="W4354" s="91" t="str">
        <f>IF(W2122="","",W2122)</f>
        <v/>
      </c>
      <c r="X4354" s="92">
        <f>IF(X2122="","",X2122)</f>
        <v>96.39</v>
      </c>
      <c r="Y4354" s="92">
        <f>IF(Y2122="","",Y2122)</f>
        <v>49.41</v>
      </c>
      <c r="Z4354" s="92" t="str">
        <f>IF(Z2122="","",Z2122)</f>
        <v/>
      </c>
      <c r="AA4354" s="92" t="str">
        <f>IF(AA2122="","",AA2122)</f>
        <v/>
      </c>
      <c r="AB4354" s="95" t="str">
        <f>IF(AB2122="","",AB2122)</f>
        <v/>
      </c>
      <c r="AC4354" s="94">
        <f>IF(AC2122="","",AC2122)</f>
        <v>45382</v>
      </c>
      <c r="AD4354" s="96" t="str">
        <f>IF(AD2122="","",AD2122)</f>
        <v>U4</v>
      </c>
      <c r="AE4354" s="96" t="str">
        <f>IF(AE2122="","",AE2122)</f>
        <v>EBC_FORBUSPF_C24F</v>
      </c>
      <c r="AF4354" s="96" t="str">
        <f>IF(AF2122="","",AF2122)</f>
        <v>For Business vU4 Mar 2024</v>
      </c>
      <c r="AG4354" s="96" t="str">
        <f>IF(AG2122="","",AG2122)</f>
        <v>Elec For Bus Pre vU4 1yr BKF Mar 2024</v>
      </c>
      <c r="AH4354" s="85" t="str">
        <f>IF(AH2122="","",AH2122)</f>
        <v>C24F</v>
      </c>
    </row>
    <row r="4355" spans="1:34" s="34" customFormat="1" x14ac:dyDescent="0.25">
      <c r="A4355" s="85"/>
      <c r="B4355" s="86" t="str">
        <f>IF(B2123="","",B2123)</f>
        <v>Electricity</v>
      </c>
      <c r="C4355" s="85">
        <f>IF(C2123="","",C2123)</f>
        <v>23</v>
      </c>
      <c r="D4355" s="87">
        <v>4</v>
      </c>
      <c r="E4355" s="85" t="str">
        <f>IF(E2123="","",E2123)</f>
        <v>Standard</v>
      </c>
      <c r="F4355" s="85" t="str">
        <f>IF(F2123="","",F2123)</f>
        <v/>
      </c>
      <c r="G4355" s="85" t="str">
        <f>IF(G2123="","",G2123)</f>
        <v/>
      </c>
      <c r="H4355" s="85" t="str">
        <f>IF(H2123="","",H2123)</f>
        <v>Renewal</v>
      </c>
      <c r="I4355" s="85">
        <f>IF(I2123="","",I2123)</f>
        <v>12</v>
      </c>
      <c r="J4355" s="88">
        <f>IF(J2123="","",J2123)</f>
        <v>100000</v>
      </c>
      <c r="K4355" s="88">
        <f>IF(K2123="","",K2123)</f>
        <v>500000</v>
      </c>
      <c r="L4355" s="89">
        <f>IF(L2123="","",L2123)</f>
        <v>44901</v>
      </c>
      <c r="M4355" s="89" t="str">
        <f>IF(M2123="","",M2123)</f>
        <v/>
      </c>
      <c r="N4355" s="89">
        <f>IF(N2123="","",N2123)</f>
        <v>44901</v>
      </c>
      <c r="O4355" s="89" t="str">
        <f>IF(O2123="","",O2123)</f>
        <v/>
      </c>
      <c r="P4355" s="85" t="str">
        <f>IF(P2123="","",P2123)</f>
        <v>Monthly Variable Direct Debit</v>
      </c>
      <c r="Q4355" s="90" t="str">
        <f>IF(Q2123="","",Q2123)</f>
        <v>For Business</v>
      </c>
      <c r="R4355" s="85" t="str">
        <f>IF(R2123="","",R2123)</f>
        <v>With S/C</v>
      </c>
      <c r="S4355" s="85" t="str">
        <f>IF(S2123="","",S2123)</f>
        <v>N</v>
      </c>
      <c r="T4355" s="85" t="str">
        <f>IF(T2123="","",T2123)</f>
        <v/>
      </c>
      <c r="U4355" s="85" t="str">
        <f>IF(U2123="","",U2123)</f>
        <v/>
      </c>
      <c r="V4355" s="85" t="str">
        <f>IF(V2123="","",V2123)</f>
        <v/>
      </c>
      <c r="W4355" s="91" t="str">
        <f>IF(W2123="","",W2123)</f>
        <v/>
      </c>
      <c r="X4355" s="92">
        <f>IF(X2123="","",X2123)</f>
        <v>79.2</v>
      </c>
      <c r="Y4355" s="92">
        <f>IF(Y2123="","",Y2123)</f>
        <v>50.09</v>
      </c>
      <c r="Z4355" s="92" t="str">
        <f>IF(Z2123="","",Z2123)</f>
        <v/>
      </c>
      <c r="AA4355" s="92" t="str">
        <f>IF(AA2123="","",AA2123)</f>
        <v/>
      </c>
      <c r="AB4355" s="95" t="str">
        <f>IF(AB2123="","",AB2123)</f>
        <v/>
      </c>
      <c r="AC4355" s="94">
        <f>IF(AC2123="","",AC2123)</f>
        <v>45382</v>
      </c>
      <c r="AD4355" s="96" t="str">
        <f>IF(AD2123="","",AD2123)</f>
        <v>U4</v>
      </c>
      <c r="AE4355" s="96" t="str">
        <f>IF(AE2123="","",AE2123)</f>
        <v>EBC_FORBUSPF_C24F</v>
      </c>
      <c r="AF4355" s="96" t="str">
        <f>IF(AF2123="","",AF2123)</f>
        <v>For Business vU4 Mar 2024</v>
      </c>
      <c r="AG4355" s="96" t="str">
        <f>IF(AG2123="","",AG2123)</f>
        <v>Elec For Bus Pre vU4 1yr BKF Mar 2024</v>
      </c>
      <c r="AH4355" s="85" t="str">
        <f>IF(AH2123="","",AH2123)</f>
        <v>C24F</v>
      </c>
    </row>
    <row r="4356" spans="1:34" s="34" customFormat="1" x14ac:dyDescent="0.25">
      <c r="A4356" s="85"/>
      <c r="B4356" s="86" t="str">
        <f>IF(B2124="","",B2124)</f>
        <v>Electricity</v>
      </c>
      <c r="C4356" s="85">
        <f>IF(C2124="","",C2124)</f>
        <v>10</v>
      </c>
      <c r="D4356" s="87">
        <v>4</v>
      </c>
      <c r="E4356" s="85" t="str">
        <f>IF(E2124="","",E2124)</f>
        <v>Economy7</v>
      </c>
      <c r="F4356" s="85" t="str">
        <f>IF(F2124="","",F2124)</f>
        <v/>
      </c>
      <c r="G4356" s="85" t="str">
        <f>IF(G2124="","",G2124)</f>
        <v/>
      </c>
      <c r="H4356" s="85" t="str">
        <f>IF(H2124="","",H2124)</f>
        <v>Renewal</v>
      </c>
      <c r="I4356" s="85">
        <f>IF(I2124="","",I2124)</f>
        <v>12</v>
      </c>
      <c r="J4356" s="88">
        <f>IF(J2124="","",J2124)</f>
        <v>100000</v>
      </c>
      <c r="K4356" s="88">
        <f>IF(K2124="","",K2124)</f>
        <v>500000</v>
      </c>
      <c r="L4356" s="89">
        <f>IF(L2124="","",L2124)</f>
        <v>44901</v>
      </c>
      <c r="M4356" s="89" t="str">
        <f>IF(M2124="","",M2124)</f>
        <v/>
      </c>
      <c r="N4356" s="89">
        <f>IF(N2124="","",N2124)</f>
        <v>44901</v>
      </c>
      <c r="O4356" s="89" t="str">
        <f>IF(O2124="","",O2124)</f>
        <v/>
      </c>
      <c r="P4356" s="85" t="str">
        <f>IF(P2124="","",P2124)</f>
        <v>Monthly Variable Direct Debit</v>
      </c>
      <c r="Q4356" s="90" t="str">
        <f>IF(Q2124="","",Q2124)</f>
        <v>For Business</v>
      </c>
      <c r="R4356" s="85" t="str">
        <f>IF(R2124="","",R2124)</f>
        <v>With S/C</v>
      </c>
      <c r="S4356" s="85" t="str">
        <f>IF(S2124="","",S2124)</f>
        <v>N</v>
      </c>
      <c r="T4356" s="85" t="str">
        <f>IF(T2124="","",T2124)</f>
        <v/>
      </c>
      <c r="U4356" s="85" t="str">
        <f>IF(U2124="","",U2124)</f>
        <v/>
      </c>
      <c r="V4356" s="85" t="str">
        <f>IF(V2124="","",V2124)</f>
        <v/>
      </c>
      <c r="W4356" s="91" t="str">
        <f>IF(W2124="","",W2124)</f>
        <v/>
      </c>
      <c r="X4356" s="92">
        <f>IF(X2124="","",X2124)</f>
        <v>43.97</v>
      </c>
      <c r="Y4356" s="92">
        <f>IF(Y2124="","",Y2124)</f>
        <v>52.43</v>
      </c>
      <c r="Z4356" s="92">
        <f>IF(Z2124="","",Z2124)</f>
        <v>38.26</v>
      </c>
      <c r="AA4356" s="92" t="str">
        <f>IF(AA2124="","",AA2124)</f>
        <v/>
      </c>
      <c r="AB4356" s="95" t="str">
        <f>IF(AB2124="","",AB2124)</f>
        <v/>
      </c>
      <c r="AC4356" s="94">
        <f>IF(AC2124="","",AC2124)</f>
        <v>45382</v>
      </c>
      <c r="AD4356" s="96" t="str">
        <f>IF(AD2124="","",AD2124)</f>
        <v>U4</v>
      </c>
      <c r="AE4356" s="96" t="str">
        <f>IF(AE2124="","",AE2124)</f>
        <v>EBC_FORBUSPF_C24F</v>
      </c>
      <c r="AF4356" s="96" t="str">
        <f>IF(AF2124="","",AF2124)</f>
        <v>For Business vU4 Mar 2024</v>
      </c>
      <c r="AG4356" s="96" t="str">
        <f>IF(AG2124="","",AG2124)</f>
        <v>Elec For Bus Pre vU4 1yr BKF Mar 2024</v>
      </c>
      <c r="AH4356" s="85" t="str">
        <f>IF(AH2124="","",AH2124)</f>
        <v>C24F</v>
      </c>
    </row>
    <row r="4357" spans="1:34" s="34" customFormat="1" x14ac:dyDescent="0.25">
      <c r="A4357" s="85"/>
      <c r="B4357" s="86" t="str">
        <f>IF(B2125="","",B2125)</f>
        <v>Electricity</v>
      </c>
      <c r="C4357" s="85">
        <f>IF(C2125="","",C2125)</f>
        <v>11</v>
      </c>
      <c r="D4357" s="87">
        <v>4</v>
      </c>
      <c r="E4357" s="85" t="str">
        <f>IF(E2125="","",E2125)</f>
        <v>Economy7</v>
      </c>
      <c r="F4357" s="85" t="str">
        <f>IF(F2125="","",F2125)</f>
        <v/>
      </c>
      <c r="G4357" s="85" t="str">
        <f>IF(G2125="","",G2125)</f>
        <v/>
      </c>
      <c r="H4357" s="85" t="str">
        <f>IF(H2125="","",H2125)</f>
        <v>Renewal</v>
      </c>
      <c r="I4357" s="85">
        <f>IF(I2125="","",I2125)</f>
        <v>12</v>
      </c>
      <c r="J4357" s="88">
        <f>IF(J2125="","",J2125)</f>
        <v>100000</v>
      </c>
      <c r="K4357" s="88">
        <f>IF(K2125="","",K2125)</f>
        <v>500000</v>
      </c>
      <c r="L4357" s="89">
        <f>IF(L2125="","",L2125)</f>
        <v>44901</v>
      </c>
      <c r="M4357" s="89" t="str">
        <f>IF(M2125="","",M2125)</f>
        <v/>
      </c>
      <c r="N4357" s="89">
        <f>IF(N2125="","",N2125)</f>
        <v>44901</v>
      </c>
      <c r="O4357" s="89" t="str">
        <f>IF(O2125="","",O2125)</f>
        <v/>
      </c>
      <c r="P4357" s="85" t="str">
        <f>IF(P2125="","",P2125)</f>
        <v>Monthly Variable Direct Debit</v>
      </c>
      <c r="Q4357" s="90" t="str">
        <f>IF(Q2125="","",Q2125)</f>
        <v>For Business</v>
      </c>
      <c r="R4357" s="85" t="str">
        <f>IF(R2125="","",R2125)</f>
        <v>With S/C</v>
      </c>
      <c r="S4357" s="85" t="str">
        <f>IF(S2125="","",S2125)</f>
        <v>N</v>
      </c>
      <c r="T4357" s="85" t="str">
        <f>IF(T2125="","",T2125)</f>
        <v/>
      </c>
      <c r="U4357" s="85" t="str">
        <f>IF(U2125="","",U2125)</f>
        <v/>
      </c>
      <c r="V4357" s="85" t="str">
        <f>IF(V2125="","",V2125)</f>
        <v/>
      </c>
      <c r="W4357" s="91" t="str">
        <f>IF(W2125="","",W2125)</f>
        <v/>
      </c>
      <c r="X4357" s="92">
        <f>IF(X2125="","",X2125)</f>
        <v>72</v>
      </c>
      <c r="Y4357" s="92">
        <f>IF(Y2125="","",Y2125)</f>
        <v>50.84</v>
      </c>
      <c r="Z4357" s="92">
        <f>IF(Z2125="","",Z2125)</f>
        <v>38.47</v>
      </c>
      <c r="AA4357" s="92" t="str">
        <f>IF(AA2125="","",AA2125)</f>
        <v/>
      </c>
      <c r="AB4357" s="95" t="str">
        <f>IF(AB2125="","",AB2125)</f>
        <v/>
      </c>
      <c r="AC4357" s="94">
        <f>IF(AC2125="","",AC2125)</f>
        <v>45382</v>
      </c>
      <c r="AD4357" s="96" t="str">
        <f>IF(AD2125="","",AD2125)</f>
        <v>U4</v>
      </c>
      <c r="AE4357" s="96" t="str">
        <f>IF(AE2125="","",AE2125)</f>
        <v>EBC_FORBUSPF_C24F</v>
      </c>
      <c r="AF4357" s="96" t="str">
        <f>IF(AF2125="","",AF2125)</f>
        <v>For Business vU4 Mar 2024</v>
      </c>
      <c r="AG4357" s="96" t="str">
        <f>IF(AG2125="","",AG2125)</f>
        <v>Elec For Bus Pre vU4 1yr BKF Mar 2024</v>
      </c>
      <c r="AH4357" s="85" t="str">
        <f>IF(AH2125="","",AH2125)</f>
        <v>C24F</v>
      </c>
    </row>
    <row r="4358" spans="1:34" s="34" customFormat="1" x14ac:dyDescent="0.25">
      <c r="A4358" s="85"/>
      <c r="B4358" s="86" t="str">
        <f>IF(B2126="","",B2126)</f>
        <v>Electricity</v>
      </c>
      <c r="C4358" s="85">
        <f>IF(C2126="","",C2126)</f>
        <v>12</v>
      </c>
      <c r="D4358" s="87">
        <v>4</v>
      </c>
      <c r="E4358" s="85" t="str">
        <f>IF(E2126="","",E2126)</f>
        <v>Economy7</v>
      </c>
      <c r="F4358" s="85" t="str">
        <f>IF(F2126="","",F2126)</f>
        <v/>
      </c>
      <c r="G4358" s="85" t="str">
        <f>IF(G2126="","",G2126)</f>
        <v/>
      </c>
      <c r="H4358" s="85" t="str">
        <f>IF(H2126="","",H2126)</f>
        <v>Renewal</v>
      </c>
      <c r="I4358" s="85">
        <f>IF(I2126="","",I2126)</f>
        <v>12</v>
      </c>
      <c r="J4358" s="88">
        <f>IF(J2126="","",J2126)</f>
        <v>100000</v>
      </c>
      <c r="K4358" s="88">
        <f>IF(K2126="","",K2126)</f>
        <v>500000</v>
      </c>
      <c r="L4358" s="89">
        <f>IF(L2126="","",L2126)</f>
        <v>44901</v>
      </c>
      <c r="M4358" s="89" t="str">
        <f>IF(M2126="","",M2126)</f>
        <v/>
      </c>
      <c r="N4358" s="89">
        <f>IF(N2126="","",N2126)</f>
        <v>44901</v>
      </c>
      <c r="O4358" s="89" t="str">
        <f>IF(O2126="","",O2126)</f>
        <v/>
      </c>
      <c r="P4358" s="85" t="str">
        <f>IF(P2126="","",P2126)</f>
        <v>Monthly Variable Direct Debit</v>
      </c>
      <c r="Q4358" s="90" t="str">
        <f>IF(Q2126="","",Q2126)</f>
        <v>For Business</v>
      </c>
      <c r="R4358" s="85" t="str">
        <f>IF(R2126="","",R2126)</f>
        <v>With S/C</v>
      </c>
      <c r="S4358" s="85" t="str">
        <f>IF(S2126="","",S2126)</f>
        <v>N</v>
      </c>
      <c r="T4358" s="85" t="str">
        <f>IF(T2126="","",T2126)</f>
        <v/>
      </c>
      <c r="U4358" s="85" t="str">
        <f>IF(U2126="","",U2126)</f>
        <v/>
      </c>
      <c r="V4358" s="85" t="str">
        <f>IF(V2126="","",V2126)</f>
        <v/>
      </c>
      <c r="W4358" s="91" t="str">
        <f>IF(W2126="","",W2126)</f>
        <v/>
      </c>
      <c r="X4358" s="92">
        <f>IF(X2126="","",X2126)</f>
        <v>26.12</v>
      </c>
      <c r="Y4358" s="92">
        <f>IF(Y2126="","",Y2126)</f>
        <v>51.42</v>
      </c>
      <c r="Z4358" s="92">
        <f>IF(Z2126="","",Z2126)</f>
        <v>37.71</v>
      </c>
      <c r="AA4358" s="92" t="str">
        <f>IF(AA2126="","",AA2126)</f>
        <v/>
      </c>
      <c r="AB4358" s="95" t="str">
        <f>IF(AB2126="","",AB2126)</f>
        <v/>
      </c>
      <c r="AC4358" s="94">
        <f>IF(AC2126="","",AC2126)</f>
        <v>45382</v>
      </c>
      <c r="AD4358" s="96" t="str">
        <f>IF(AD2126="","",AD2126)</f>
        <v>U4</v>
      </c>
      <c r="AE4358" s="96" t="str">
        <f>IF(AE2126="","",AE2126)</f>
        <v>EBC_FORBUSPF_C24F</v>
      </c>
      <c r="AF4358" s="96" t="str">
        <f>IF(AF2126="","",AF2126)</f>
        <v>For Business vU4 Mar 2024</v>
      </c>
      <c r="AG4358" s="96" t="str">
        <f>IF(AG2126="","",AG2126)</f>
        <v>Elec For Bus Pre vU4 1yr BKF Mar 2024</v>
      </c>
      <c r="AH4358" s="85" t="str">
        <f>IF(AH2126="","",AH2126)</f>
        <v>C24F</v>
      </c>
    </row>
    <row r="4359" spans="1:34" s="34" customFormat="1" x14ac:dyDescent="0.25">
      <c r="A4359" s="85"/>
      <c r="B4359" s="86" t="str">
        <f>IF(B2127="","",B2127)</f>
        <v>Electricity</v>
      </c>
      <c r="C4359" s="85">
        <f>IF(C2127="","",C2127)</f>
        <v>13</v>
      </c>
      <c r="D4359" s="87">
        <v>4</v>
      </c>
      <c r="E4359" s="85" t="str">
        <f>IF(E2127="","",E2127)</f>
        <v>Economy7</v>
      </c>
      <c r="F4359" s="85" t="str">
        <f>IF(F2127="","",F2127)</f>
        <v/>
      </c>
      <c r="G4359" s="85" t="str">
        <f>IF(G2127="","",G2127)</f>
        <v/>
      </c>
      <c r="H4359" s="85" t="str">
        <f>IF(H2127="","",H2127)</f>
        <v>Renewal</v>
      </c>
      <c r="I4359" s="85">
        <f>IF(I2127="","",I2127)</f>
        <v>12</v>
      </c>
      <c r="J4359" s="88">
        <f>IF(J2127="","",J2127)</f>
        <v>100000</v>
      </c>
      <c r="K4359" s="88">
        <f>IF(K2127="","",K2127)</f>
        <v>500000</v>
      </c>
      <c r="L4359" s="89">
        <f>IF(L2127="","",L2127)</f>
        <v>44901</v>
      </c>
      <c r="M4359" s="89" t="str">
        <f>IF(M2127="","",M2127)</f>
        <v/>
      </c>
      <c r="N4359" s="89">
        <f>IF(N2127="","",N2127)</f>
        <v>44901</v>
      </c>
      <c r="O4359" s="89" t="str">
        <f>IF(O2127="","",O2127)</f>
        <v/>
      </c>
      <c r="P4359" s="85" t="str">
        <f>IF(P2127="","",P2127)</f>
        <v>Monthly Variable Direct Debit</v>
      </c>
      <c r="Q4359" s="90" t="str">
        <f>IF(Q2127="","",Q2127)</f>
        <v>For Business</v>
      </c>
      <c r="R4359" s="85" t="str">
        <f>IF(R2127="","",R2127)</f>
        <v>With S/C</v>
      </c>
      <c r="S4359" s="85" t="str">
        <f>IF(S2127="","",S2127)</f>
        <v>N</v>
      </c>
      <c r="T4359" s="85" t="str">
        <f>IF(T2127="","",T2127)</f>
        <v/>
      </c>
      <c r="U4359" s="85" t="str">
        <f>IF(U2127="","",U2127)</f>
        <v/>
      </c>
      <c r="V4359" s="85" t="str">
        <f>IF(V2127="","",V2127)</f>
        <v/>
      </c>
      <c r="W4359" s="91" t="str">
        <f>IF(W2127="","",W2127)</f>
        <v/>
      </c>
      <c r="X4359" s="92">
        <f>IF(X2127="","",X2127)</f>
        <v>71.72</v>
      </c>
      <c r="Y4359" s="92">
        <f>IF(Y2127="","",Y2127)</f>
        <v>53.6</v>
      </c>
      <c r="Z4359" s="92">
        <f>IF(Z2127="","",Z2127)</f>
        <v>38.28</v>
      </c>
      <c r="AA4359" s="92" t="str">
        <f>IF(AA2127="","",AA2127)</f>
        <v/>
      </c>
      <c r="AB4359" s="95" t="str">
        <f>IF(AB2127="","",AB2127)</f>
        <v/>
      </c>
      <c r="AC4359" s="94">
        <f>IF(AC2127="","",AC2127)</f>
        <v>45382</v>
      </c>
      <c r="AD4359" s="96" t="str">
        <f>IF(AD2127="","",AD2127)</f>
        <v>U4</v>
      </c>
      <c r="AE4359" s="96" t="str">
        <f>IF(AE2127="","",AE2127)</f>
        <v>EBC_FORBUSPF_C24F</v>
      </c>
      <c r="AF4359" s="96" t="str">
        <f>IF(AF2127="","",AF2127)</f>
        <v>For Business vU4 Mar 2024</v>
      </c>
      <c r="AG4359" s="96" t="str">
        <f>IF(AG2127="","",AG2127)</f>
        <v>Elec For Bus Pre vU4 1yr BKF Mar 2024</v>
      </c>
      <c r="AH4359" s="85" t="str">
        <f>IF(AH2127="","",AH2127)</f>
        <v>C24F</v>
      </c>
    </row>
    <row r="4360" spans="1:34" s="34" customFormat="1" x14ac:dyDescent="0.25">
      <c r="A4360" s="85"/>
      <c r="B4360" s="86" t="str">
        <f>IF(B2128="","",B2128)</f>
        <v>Electricity</v>
      </c>
      <c r="C4360" s="85">
        <f>IF(C2128="","",C2128)</f>
        <v>14</v>
      </c>
      <c r="D4360" s="87">
        <v>4</v>
      </c>
      <c r="E4360" s="85" t="str">
        <f>IF(E2128="","",E2128)</f>
        <v>Economy7</v>
      </c>
      <c r="F4360" s="85" t="str">
        <f>IF(F2128="","",F2128)</f>
        <v/>
      </c>
      <c r="G4360" s="85" t="str">
        <f>IF(G2128="","",G2128)</f>
        <v/>
      </c>
      <c r="H4360" s="85" t="str">
        <f>IF(H2128="","",H2128)</f>
        <v>Renewal</v>
      </c>
      <c r="I4360" s="85">
        <f>IF(I2128="","",I2128)</f>
        <v>12</v>
      </c>
      <c r="J4360" s="88">
        <f>IF(J2128="","",J2128)</f>
        <v>100000</v>
      </c>
      <c r="K4360" s="88">
        <f>IF(K2128="","",K2128)</f>
        <v>500000</v>
      </c>
      <c r="L4360" s="89">
        <f>IF(L2128="","",L2128)</f>
        <v>44901</v>
      </c>
      <c r="M4360" s="89" t="str">
        <f>IF(M2128="","",M2128)</f>
        <v/>
      </c>
      <c r="N4360" s="89">
        <f>IF(N2128="","",N2128)</f>
        <v>44901</v>
      </c>
      <c r="O4360" s="89" t="str">
        <f>IF(O2128="","",O2128)</f>
        <v/>
      </c>
      <c r="P4360" s="85" t="str">
        <f>IF(P2128="","",P2128)</f>
        <v>Monthly Variable Direct Debit</v>
      </c>
      <c r="Q4360" s="90" t="str">
        <f>IF(Q2128="","",Q2128)</f>
        <v>For Business</v>
      </c>
      <c r="R4360" s="85" t="str">
        <f>IF(R2128="","",R2128)</f>
        <v>With S/C</v>
      </c>
      <c r="S4360" s="85" t="str">
        <f>IF(S2128="","",S2128)</f>
        <v>N</v>
      </c>
      <c r="T4360" s="85" t="str">
        <f>IF(T2128="","",T2128)</f>
        <v/>
      </c>
      <c r="U4360" s="85" t="str">
        <f>IF(U2128="","",U2128)</f>
        <v/>
      </c>
      <c r="V4360" s="85" t="str">
        <f>IF(V2128="","",V2128)</f>
        <v/>
      </c>
      <c r="W4360" s="91" t="str">
        <f>IF(W2128="","",W2128)</f>
        <v/>
      </c>
      <c r="X4360" s="92">
        <f>IF(X2128="","",X2128)</f>
        <v>81.319999999999993</v>
      </c>
      <c r="Y4360" s="92">
        <f>IF(Y2128="","",Y2128)</f>
        <v>51.25</v>
      </c>
      <c r="Z4360" s="92">
        <f>IF(Z2128="","",Z2128)</f>
        <v>37.94</v>
      </c>
      <c r="AA4360" s="92" t="str">
        <f>IF(AA2128="","",AA2128)</f>
        <v/>
      </c>
      <c r="AB4360" s="95" t="str">
        <f>IF(AB2128="","",AB2128)</f>
        <v/>
      </c>
      <c r="AC4360" s="94">
        <f>IF(AC2128="","",AC2128)</f>
        <v>45382</v>
      </c>
      <c r="AD4360" s="96" t="str">
        <f>IF(AD2128="","",AD2128)</f>
        <v>U4</v>
      </c>
      <c r="AE4360" s="96" t="str">
        <f>IF(AE2128="","",AE2128)</f>
        <v>EBC_FORBUSPF_C24F</v>
      </c>
      <c r="AF4360" s="96" t="str">
        <f>IF(AF2128="","",AF2128)</f>
        <v>For Business vU4 Mar 2024</v>
      </c>
      <c r="AG4360" s="96" t="str">
        <f>IF(AG2128="","",AG2128)</f>
        <v>Elec For Bus Pre vU4 1yr BKF Mar 2024</v>
      </c>
      <c r="AH4360" s="85" t="str">
        <f>IF(AH2128="","",AH2128)</f>
        <v>C24F</v>
      </c>
    </row>
    <row r="4361" spans="1:34" s="34" customFormat="1" x14ac:dyDescent="0.25">
      <c r="A4361" s="85"/>
      <c r="B4361" s="86" t="str">
        <f>IF(B2129="","",B2129)</f>
        <v>Electricity</v>
      </c>
      <c r="C4361" s="85">
        <f>IF(C2129="","",C2129)</f>
        <v>15</v>
      </c>
      <c r="D4361" s="87">
        <v>4</v>
      </c>
      <c r="E4361" s="85" t="str">
        <f>IF(E2129="","",E2129)</f>
        <v>Economy7</v>
      </c>
      <c r="F4361" s="85" t="str">
        <f>IF(F2129="","",F2129)</f>
        <v/>
      </c>
      <c r="G4361" s="85" t="str">
        <f>IF(G2129="","",G2129)</f>
        <v/>
      </c>
      <c r="H4361" s="85" t="str">
        <f>IF(H2129="","",H2129)</f>
        <v>Renewal</v>
      </c>
      <c r="I4361" s="85">
        <f>IF(I2129="","",I2129)</f>
        <v>12</v>
      </c>
      <c r="J4361" s="88">
        <f>IF(J2129="","",J2129)</f>
        <v>100000</v>
      </c>
      <c r="K4361" s="88">
        <f>IF(K2129="","",K2129)</f>
        <v>500000</v>
      </c>
      <c r="L4361" s="89">
        <f>IF(L2129="","",L2129)</f>
        <v>44901</v>
      </c>
      <c r="M4361" s="89" t="str">
        <f>IF(M2129="","",M2129)</f>
        <v/>
      </c>
      <c r="N4361" s="89">
        <f>IF(N2129="","",N2129)</f>
        <v>44901</v>
      </c>
      <c r="O4361" s="89" t="str">
        <f>IF(O2129="","",O2129)</f>
        <v/>
      </c>
      <c r="P4361" s="85" t="str">
        <f>IF(P2129="","",P2129)</f>
        <v>Monthly Variable Direct Debit</v>
      </c>
      <c r="Q4361" s="90" t="str">
        <f>IF(Q2129="","",Q2129)</f>
        <v>For Business</v>
      </c>
      <c r="R4361" s="85" t="str">
        <f>IF(R2129="","",R2129)</f>
        <v>With S/C</v>
      </c>
      <c r="S4361" s="85" t="str">
        <f>IF(S2129="","",S2129)</f>
        <v>N</v>
      </c>
      <c r="T4361" s="85" t="str">
        <f>IF(T2129="","",T2129)</f>
        <v/>
      </c>
      <c r="U4361" s="85" t="str">
        <f>IF(U2129="","",U2129)</f>
        <v/>
      </c>
      <c r="V4361" s="85" t="str">
        <f>IF(V2129="","",V2129)</f>
        <v/>
      </c>
      <c r="W4361" s="91" t="str">
        <f>IF(W2129="","",W2129)</f>
        <v/>
      </c>
      <c r="X4361" s="92">
        <f>IF(X2129="","",X2129)</f>
        <v>88.61</v>
      </c>
      <c r="Y4361" s="92">
        <f>IF(Y2129="","",Y2129)</f>
        <v>51.62</v>
      </c>
      <c r="Z4361" s="92">
        <f>IF(Z2129="","",Z2129)</f>
        <v>37.770000000000003</v>
      </c>
      <c r="AA4361" s="92" t="str">
        <f>IF(AA2129="","",AA2129)</f>
        <v/>
      </c>
      <c r="AB4361" s="95" t="str">
        <f>IF(AB2129="","",AB2129)</f>
        <v/>
      </c>
      <c r="AC4361" s="94">
        <f>IF(AC2129="","",AC2129)</f>
        <v>45382</v>
      </c>
      <c r="AD4361" s="96" t="str">
        <f>IF(AD2129="","",AD2129)</f>
        <v>U4</v>
      </c>
      <c r="AE4361" s="96" t="str">
        <f>IF(AE2129="","",AE2129)</f>
        <v>EBC_FORBUSPF_C24F</v>
      </c>
      <c r="AF4361" s="96" t="str">
        <f>IF(AF2129="","",AF2129)</f>
        <v>For Business vU4 Mar 2024</v>
      </c>
      <c r="AG4361" s="96" t="str">
        <f>IF(AG2129="","",AG2129)</f>
        <v>Elec For Bus Pre vU4 1yr BKF Mar 2024</v>
      </c>
      <c r="AH4361" s="85" t="str">
        <f>IF(AH2129="","",AH2129)</f>
        <v>C24F</v>
      </c>
    </row>
    <row r="4362" spans="1:34" s="34" customFormat="1" x14ac:dyDescent="0.25">
      <c r="A4362" s="85"/>
      <c r="B4362" s="86" t="str">
        <f>IF(B2130="","",B2130)</f>
        <v>Electricity</v>
      </c>
      <c r="C4362" s="85">
        <f>IF(C2130="","",C2130)</f>
        <v>16</v>
      </c>
      <c r="D4362" s="87">
        <v>4</v>
      </c>
      <c r="E4362" s="85" t="str">
        <f>IF(E2130="","",E2130)</f>
        <v>Economy7</v>
      </c>
      <c r="F4362" s="85" t="str">
        <f>IF(F2130="","",F2130)</f>
        <v/>
      </c>
      <c r="G4362" s="85" t="str">
        <f>IF(G2130="","",G2130)</f>
        <v/>
      </c>
      <c r="H4362" s="85" t="str">
        <f>IF(H2130="","",H2130)</f>
        <v>Renewal</v>
      </c>
      <c r="I4362" s="85">
        <f>IF(I2130="","",I2130)</f>
        <v>12</v>
      </c>
      <c r="J4362" s="88">
        <f>IF(J2130="","",J2130)</f>
        <v>100000</v>
      </c>
      <c r="K4362" s="88">
        <f>IF(K2130="","",K2130)</f>
        <v>500000</v>
      </c>
      <c r="L4362" s="89">
        <f>IF(L2130="","",L2130)</f>
        <v>44901</v>
      </c>
      <c r="M4362" s="89" t="str">
        <f>IF(M2130="","",M2130)</f>
        <v/>
      </c>
      <c r="N4362" s="89">
        <f>IF(N2130="","",N2130)</f>
        <v>44901</v>
      </c>
      <c r="O4362" s="89" t="str">
        <f>IF(O2130="","",O2130)</f>
        <v/>
      </c>
      <c r="P4362" s="85" t="str">
        <f>IF(P2130="","",P2130)</f>
        <v>Monthly Variable Direct Debit</v>
      </c>
      <c r="Q4362" s="90" t="str">
        <f>IF(Q2130="","",Q2130)</f>
        <v>For Business</v>
      </c>
      <c r="R4362" s="85" t="str">
        <f>IF(R2130="","",R2130)</f>
        <v>With S/C</v>
      </c>
      <c r="S4362" s="85" t="str">
        <f>IF(S2130="","",S2130)</f>
        <v>N</v>
      </c>
      <c r="T4362" s="85" t="str">
        <f>IF(T2130="","",T2130)</f>
        <v/>
      </c>
      <c r="U4362" s="85" t="str">
        <f>IF(U2130="","",U2130)</f>
        <v/>
      </c>
      <c r="V4362" s="85" t="str">
        <f>IF(V2130="","",V2130)</f>
        <v/>
      </c>
      <c r="W4362" s="91" t="str">
        <f>IF(W2130="","",W2130)</f>
        <v/>
      </c>
      <c r="X4362" s="92">
        <f>IF(X2130="","",X2130)</f>
        <v>54.28</v>
      </c>
      <c r="Y4362" s="92">
        <f>IF(Y2130="","",Y2130)</f>
        <v>52.39</v>
      </c>
      <c r="Z4362" s="92">
        <f>IF(Z2130="","",Z2130)</f>
        <v>38.28</v>
      </c>
      <c r="AA4362" s="92" t="str">
        <f>IF(AA2130="","",AA2130)</f>
        <v/>
      </c>
      <c r="AB4362" s="95" t="str">
        <f>IF(AB2130="","",AB2130)</f>
        <v/>
      </c>
      <c r="AC4362" s="94">
        <f>IF(AC2130="","",AC2130)</f>
        <v>45382</v>
      </c>
      <c r="AD4362" s="96" t="str">
        <f>IF(AD2130="","",AD2130)</f>
        <v>U4</v>
      </c>
      <c r="AE4362" s="96" t="str">
        <f>IF(AE2130="","",AE2130)</f>
        <v>EBC_FORBUSPF_C24F</v>
      </c>
      <c r="AF4362" s="96" t="str">
        <f>IF(AF2130="","",AF2130)</f>
        <v>For Business vU4 Mar 2024</v>
      </c>
      <c r="AG4362" s="96" t="str">
        <f>IF(AG2130="","",AG2130)</f>
        <v>Elec For Bus Pre vU4 1yr BKF Mar 2024</v>
      </c>
      <c r="AH4362" s="85" t="str">
        <f>IF(AH2130="","",AH2130)</f>
        <v>C24F</v>
      </c>
    </row>
    <row r="4363" spans="1:34" s="34" customFormat="1" x14ac:dyDescent="0.25">
      <c r="A4363" s="85"/>
      <c r="B4363" s="86" t="str">
        <f>IF(B2131="","",B2131)</f>
        <v>Electricity</v>
      </c>
      <c r="C4363" s="85">
        <f>IF(C2131="","",C2131)</f>
        <v>17</v>
      </c>
      <c r="D4363" s="87">
        <v>4</v>
      </c>
      <c r="E4363" s="85" t="str">
        <f>IF(E2131="","",E2131)</f>
        <v>Economy7</v>
      </c>
      <c r="F4363" s="85" t="str">
        <f>IF(F2131="","",F2131)</f>
        <v/>
      </c>
      <c r="G4363" s="85" t="str">
        <f>IF(G2131="","",G2131)</f>
        <v/>
      </c>
      <c r="H4363" s="85" t="str">
        <f>IF(H2131="","",H2131)</f>
        <v>Renewal</v>
      </c>
      <c r="I4363" s="85">
        <f>IF(I2131="","",I2131)</f>
        <v>12</v>
      </c>
      <c r="J4363" s="88">
        <f>IF(J2131="","",J2131)</f>
        <v>100000</v>
      </c>
      <c r="K4363" s="88">
        <f>IF(K2131="","",K2131)</f>
        <v>500000</v>
      </c>
      <c r="L4363" s="89">
        <f>IF(L2131="","",L2131)</f>
        <v>44901</v>
      </c>
      <c r="M4363" s="89" t="str">
        <f>IF(M2131="","",M2131)</f>
        <v/>
      </c>
      <c r="N4363" s="89">
        <f>IF(N2131="","",N2131)</f>
        <v>44901</v>
      </c>
      <c r="O4363" s="89" t="str">
        <f>IF(O2131="","",O2131)</f>
        <v/>
      </c>
      <c r="P4363" s="85" t="str">
        <f>IF(P2131="","",P2131)</f>
        <v>Monthly Variable Direct Debit</v>
      </c>
      <c r="Q4363" s="90" t="str">
        <f>IF(Q2131="","",Q2131)</f>
        <v>For Business</v>
      </c>
      <c r="R4363" s="85" t="str">
        <f>IF(R2131="","",R2131)</f>
        <v>With S/C</v>
      </c>
      <c r="S4363" s="85" t="str">
        <f>IF(S2131="","",S2131)</f>
        <v>N</v>
      </c>
      <c r="T4363" s="85" t="str">
        <f>IF(T2131="","",T2131)</f>
        <v/>
      </c>
      <c r="U4363" s="85" t="str">
        <f>IF(U2131="","",U2131)</f>
        <v/>
      </c>
      <c r="V4363" s="85" t="str">
        <f>IF(V2131="","",V2131)</f>
        <v/>
      </c>
      <c r="W4363" s="91" t="str">
        <f>IF(W2131="","",W2131)</f>
        <v/>
      </c>
      <c r="X4363" s="92">
        <f>IF(X2131="","",X2131)</f>
        <v>67.17</v>
      </c>
      <c r="Y4363" s="92">
        <f>IF(Y2131="","",Y2131)</f>
        <v>53.05</v>
      </c>
      <c r="Z4363" s="92">
        <f>IF(Z2131="","",Z2131)</f>
        <v>39.04</v>
      </c>
      <c r="AA4363" s="92" t="str">
        <f>IF(AA2131="","",AA2131)</f>
        <v/>
      </c>
      <c r="AB4363" s="95" t="str">
        <f>IF(AB2131="","",AB2131)</f>
        <v/>
      </c>
      <c r="AC4363" s="94">
        <f>IF(AC2131="","",AC2131)</f>
        <v>45382</v>
      </c>
      <c r="AD4363" s="96" t="str">
        <f>IF(AD2131="","",AD2131)</f>
        <v>U4</v>
      </c>
      <c r="AE4363" s="96" t="str">
        <f>IF(AE2131="","",AE2131)</f>
        <v>EBC_FORBUSPF_C24F</v>
      </c>
      <c r="AF4363" s="96" t="str">
        <f>IF(AF2131="","",AF2131)</f>
        <v>For Business vU4 Mar 2024</v>
      </c>
      <c r="AG4363" s="96" t="str">
        <f>IF(AG2131="","",AG2131)</f>
        <v>Elec For Bus Pre vU4 1yr BKF Mar 2024</v>
      </c>
      <c r="AH4363" s="85" t="str">
        <f>IF(AH2131="","",AH2131)</f>
        <v>C24F</v>
      </c>
    </row>
    <row r="4364" spans="1:34" s="34" customFormat="1" x14ac:dyDescent="0.25">
      <c r="A4364" s="85"/>
      <c r="B4364" s="86" t="str">
        <f>IF(B2132="","",B2132)</f>
        <v>Electricity</v>
      </c>
      <c r="C4364" s="85">
        <f>IF(C2132="","",C2132)</f>
        <v>18</v>
      </c>
      <c r="D4364" s="87">
        <v>4</v>
      </c>
      <c r="E4364" s="85" t="str">
        <f>IF(E2132="","",E2132)</f>
        <v>Economy7</v>
      </c>
      <c r="F4364" s="85" t="str">
        <f>IF(F2132="","",F2132)</f>
        <v/>
      </c>
      <c r="G4364" s="85" t="str">
        <f>IF(G2132="","",G2132)</f>
        <v/>
      </c>
      <c r="H4364" s="85" t="str">
        <f>IF(H2132="","",H2132)</f>
        <v>Renewal</v>
      </c>
      <c r="I4364" s="85">
        <f>IF(I2132="","",I2132)</f>
        <v>12</v>
      </c>
      <c r="J4364" s="88">
        <f>IF(J2132="","",J2132)</f>
        <v>100000</v>
      </c>
      <c r="K4364" s="88">
        <f>IF(K2132="","",K2132)</f>
        <v>500000</v>
      </c>
      <c r="L4364" s="89">
        <f>IF(L2132="","",L2132)</f>
        <v>44901</v>
      </c>
      <c r="M4364" s="89" t="str">
        <f>IF(M2132="","",M2132)</f>
        <v/>
      </c>
      <c r="N4364" s="89">
        <f>IF(N2132="","",N2132)</f>
        <v>44901</v>
      </c>
      <c r="O4364" s="89" t="str">
        <f>IF(O2132="","",O2132)</f>
        <v/>
      </c>
      <c r="P4364" s="85" t="str">
        <f>IF(P2132="","",P2132)</f>
        <v>Monthly Variable Direct Debit</v>
      </c>
      <c r="Q4364" s="90" t="str">
        <f>IF(Q2132="","",Q2132)</f>
        <v>For Business</v>
      </c>
      <c r="R4364" s="85" t="str">
        <f>IF(R2132="","",R2132)</f>
        <v>With S/C</v>
      </c>
      <c r="S4364" s="85" t="str">
        <f>IF(S2132="","",S2132)</f>
        <v>N</v>
      </c>
      <c r="T4364" s="85" t="str">
        <f>IF(T2132="","",T2132)</f>
        <v/>
      </c>
      <c r="U4364" s="85" t="str">
        <f>IF(U2132="","",U2132)</f>
        <v/>
      </c>
      <c r="V4364" s="85" t="str">
        <f>IF(V2132="","",V2132)</f>
        <v/>
      </c>
      <c r="W4364" s="91" t="str">
        <f>IF(W2132="","",W2132)</f>
        <v/>
      </c>
      <c r="X4364" s="92">
        <f>IF(X2132="","",X2132)</f>
        <v>81.19</v>
      </c>
      <c r="Y4364" s="92">
        <f>IF(Y2132="","",Y2132)</f>
        <v>52.66</v>
      </c>
      <c r="Z4364" s="92">
        <f>IF(Z2132="","",Z2132)</f>
        <v>38.18</v>
      </c>
      <c r="AA4364" s="92" t="str">
        <f>IF(AA2132="","",AA2132)</f>
        <v/>
      </c>
      <c r="AB4364" s="95" t="str">
        <f>IF(AB2132="","",AB2132)</f>
        <v/>
      </c>
      <c r="AC4364" s="94">
        <f>IF(AC2132="","",AC2132)</f>
        <v>45382</v>
      </c>
      <c r="AD4364" s="96" t="str">
        <f>IF(AD2132="","",AD2132)</f>
        <v>U4</v>
      </c>
      <c r="AE4364" s="96" t="str">
        <f>IF(AE2132="","",AE2132)</f>
        <v>EBC_FORBUSPF_C24F</v>
      </c>
      <c r="AF4364" s="96" t="str">
        <f>IF(AF2132="","",AF2132)</f>
        <v>For Business vU4 Mar 2024</v>
      </c>
      <c r="AG4364" s="96" t="str">
        <f>IF(AG2132="","",AG2132)</f>
        <v>Elec For Bus Pre vU4 1yr BKF Mar 2024</v>
      </c>
      <c r="AH4364" s="85" t="str">
        <f>IF(AH2132="","",AH2132)</f>
        <v>C24F</v>
      </c>
    </row>
    <row r="4365" spans="1:34" s="34" customFormat="1" x14ac:dyDescent="0.25">
      <c r="A4365" s="85"/>
      <c r="B4365" s="86" t="str">
        <f>IF(B2133="","",B2133)</f>
        <v>Electricity</v>
      </c>
      <c r="C4365" s="85">
        <f>IF(C2133="","",C2133)</f>
        <v>19</v>
      </c>
      <c r="D4365" s="87">
        <v>4</v>
      </c>
      <c r="E4365" s="85" t="str">
        <f>IF(E2133="","",E2133)</f>
        <v>Economy7</v>
      </c>
      <c r="F4365" s="85" t="str">
        <f>IF(F2133="","",F2133)</f>
        <v/>
      </c>
      <c r="G4365" s="85" t="str">
        <f>IF(G2133="","",G2133)</f>
        <v/>
      </c>
      <c r="H4365" s="85" t="str">
        <f>IF(H2133="","",H2133)</f>
        <v>Renewal</v>
      </c>
      <c r="I4365" s="85">
        <f>IF(I2133="","",I2133)</f>
        <v>12</v>
      </c>
      <c r="J4365" s="88">
        <f>IF(J2133="","",J2133)</f>
        <v>100000</v>
      </c>
      <c r="K4365" s="88">
        <f>IF(K2133="","",K2133)</f>
        <v>500000</v>
      </c>
      <c r="L4365" s="89">
        <f>IF(L2133="","",L2133)</f>
        <v>44901</v>
      </c>
      <c r="M4365" s="89" t="str">
        <f>IF(M2133="","",M2133)</f>
        <v/>
      </c>
      <c r="N4365" s="89">
        <f>IF(N2133="","",N2133)</f>
        <v>44901</v>
      </c>
      <c r="O4365" s="89" t="str">
        <f>IF(O2133="","",O2133)</f>
        <v/>
      </c>
      <c r="P4365" s="85" t="str">
        <f>IF(P2133="","",P2133)</f>
        <v>Monthly Variable Direct Debit</v>
      </c>
      <c r="Q4365" s="90" t="str">
        <f>IF(Q2133="","",Q2133)</f>
        <v>For Business</v>
      </c>
      <c r="R4365" s="85" t="str">
        <f>IF(R2133="","",R2133)</f>
        <v>With S/C</v>
      </c>
      <c r="S4365" s="85" t="str">
        <f>IF(S2133="","",S2133)</f>
        <v>N</v>
      </c>
      <c r="T4365" s="85" t="str">
        <f>IF(T2133="","",T2133)</f>
        <v/>
      </c>
      <c r="U4365" s="85" t="str">
        <f>IF(U2133="","",U2133)</f>
        <v/>
      </c>
      <c r="V4365" s="85" t="str">
        <f>IF(V2133="","",V2133)</f>
        <v/>
      </c>
      <c r="W4365" s="91" t="str">
        <f>IF(W2133="","",W2133)</f>
        <v/>
      </c>
      <c r="X4365" s="92">
        <f>IF(X2133="","",X2133)</f>
        <v>52.79</v>
      </c>
      <c r="Y4365" s="92">
        <f>IF(Y2133="","",Y2133)</f>
        <v>52.22</v>
      </c>
      <c r="Z4365" s="92">
        <f>IF(Z2133="","",Z2133)</f>
        <v>37.880000000000003</v>
      </c>
      <c r="AA4365" s="92" t="str">
        <f>IF(AA2133="","",AA2133)</f>
        <v/>
      </c>
      <c r="AB4365" s="95" t="str">
        <f>IF(AB2133="","",AB2133)</f>
        <v/>
      </c>
      <c r="AC4365" s="94">
        <f>IF(AC2133="","",AC2133)</f>
        <v>45382</v>
      </c>
      <c r="AD4365" s="96" t="str">
        <f>IF(AD2133="","",AD2133)</f>
        <v>U4</v>
      </c>
      <c r="AE4365" s="96" t="str">
        <f>IF(AE2133="","",AE2133)</f>
        <v>EBC_FORBUSPF_C24F</v>
      </c>
      <c r="AF4365" s="96" t="str">
        <f>IF(AF2133="","",AF2133)</f>
        <v>For Business vU4 Mar 2024</v>
      </c>
      <c r="AG4365" s="96" t="str">
        <f>IF(AG2133="","",AG2133)</f>
        <v>Elec For Bus Pre vU4 1yr BKF Mar 2024</v>
      </c>
      <c r="AH4365" s="85" t="str">
        <f>IF(AH2133="","",AH2133)</f>
        <v>C24F</v>
      </c>
    </row>
    <row r="4366" spans="1:34" s="34" customFormat="1" x14ac:dyDescent="0.25">
      <c r="A4366" s="85"/>
      <c r="B4366" s="86" t="str">
        <f>IF(B2134="","",B2134)</f>
        <v>Electricity</v>
      </c>
      <c r="C4366" s="85">
        <f>IF(C2134="","",C2134)</f>
        <v>20</v>
      </c>
      <c r="D4366" s="87">
        <v>4</v>
      </c>
      <c r="E4366" s="85" t="str">
        <f>IF(E2134="","",E2134)</f>
        <v>Economy7</v>
      </c>
      <c r="F4366" s="85" t="str">
        <f>IF(F2134="","",F2134)</f>
        <v/>
      </c>
      <c r="G4366" s="85" t="str">
        <f>IF(G2134="","",G2134)</f>
        <v/>
      </c>
      <c r="H4366" s="85" t="str">
        <f>IF(H2134="","",H2134)</f>
        <v>Renewal</v>
      </c>
      <c r="I4366" s="85">
        <f>IF(I2134="","",I2134)</f>
        <v>12</v>
      </c>
      <c r="J4366" s="88">
        <f>IF(J2134="","",J2134)</f>
        <v>100000</v>
      </c>
      <c r="K4366" s="88">
        <f>IF(K2134="","",K2134)</f>
        <v>500000</v>
      </c>
      <c r="L4366" s="89">
        <f>IF(L2134="","",L2134)</f>
        <v>44901</v>
      </c>
      <c r="M4366" s="89" t="str">
        <f>IF(M2134="","",M2134)</f>
        <v/>
      </c>
      <c r="N4366" s="89">
        <f>IF(N2134="","",N2134)</f>
        <v>44901</v>
      </c>
      <c r="O4366" s="89" t="str">
        <f>IF(O2134="","",O2134)</f>
        <v/>
      </c>
      <c r="P4366" s="85" t="str">
        <f>IF(P2134="","",P2134)</f>
        <v>Monthly Variable Direct Debit</v>
      </c>
      <c r="Q4366" s="90" t="str">
        <f>IF(Q2134="","",Q2134)</f>
        <v>For Business</v>
      </c>
      <c r="R4366" s="85" t="str">
        <f>IF(R2134="","",R2134)</f>
        <v>With S/C</v>
      </c>
      <c r="S4366" s="85" t="str">
        <f>IF(S2134="","",S2134)</f>
        <v>N</v>
      </c>
      <c r="T4366" s="85" t="str">
        <f>IF(T2134="","",T2134)</f>
        <v/>
      </c>
      <c r="U4366" s="85" t="str">
        <f>IF(U2134="","",U2134)</f>
        <v/>
      </c>
      <c r="V4366" s="85" t="str">
        <f>IF(V2134="","",V2134)</f>
        <v/>
      </c>
      <c r="W4366" s="91" t="str">
        <f>IF(W2134="","",W2134)</f>
        <v/>
      </c>
      <c r="X4366" s="92">
        <f>IF(X2134="","",X2134)</f>
        <v>59.66</v>
      </c>
      <c r="Y4366" s="92">
        <f>IF(Y2134="","",Y2134)</f>
        <v>51.64</v>
      </c>
      <c r="Z4366" s="92">
        <f>IF(Z2134="","",Z2134)</f>
        <v>37.93</v>
      </c>
      <c r="AA4366" s="92" t="str">
        <f>IF(AA2134="","",AA2134)</f>
        <v/>
      </c>
      <c r="AB4366" s="95" t="str">
        <f>IF(AB2134="","",AB2134)</f>
        <v/>
      </c>
      <c r="AC4366" s="94">
        <f>IF(AC2134="","",AC2134)</f>
        <v>45382</v>
      </c>
      <c r="AD4366" s="96" t="str">
        <f>IF(AD2134="","",AD2134)</f>
        <v>U4</v>
      </c>
      <c r="AE4366" s="96" t="str">
        <f>IF(AE2134="","",AE2134)</f>
        <v>EBC_FORBUSPF_C24F</v>
      </c>
      <c r="AF4366" s="96" t="str">
        <f>IF(AF2134="","",AF2134)</f>
        <v>For Business vU4 Mar 2024</v>
      </c>
      <c r="AG4366" s="96" t="str">
        <f>IF(AG2134="","",AG2134)</f>
        <v>Elec For Bus Pre vU4 1yr BKF Mar 2024</v>
      </c>
      <c r="AH4366" s="85" t="str">
        <f>IF(AH2134="","",AH2134)</f>
        <v>C24F</v>
      </c>
    </row>
    <row r="4367" spans="1:34" s="34" customFormat="1" x14ac:dyDescent="0.25">
      <c r="A4367" s="85"/>
      <c r="B4367" s="86" t="str">
        <f>IF(B2135="","",B2135)</f>
        <v>Electricity</v>
      </c>
      <c r="C4367" s="85">
        <f>IF(C2135="","",C2135)</f>
        <v>21</v>
      </c>
      <c r="D4367" s="87">
        <v>4</v>
      </c>
      <c r="E4367" s="85" t="str">
        <f>IF(E2135="","",E2135)</f>
        <v>Economy7</v>
      </c>
      <c r="F4367" s="85" t="str">
        <f>IF(F2135="","",F2135)</f>
        <v/>
      </c>
      <c r="G4367" s="85" t="str">
        <f>IF(G2135="","",G2135)</f>
        <v/>
      </c>
      <c r="H4367" s="85" t="str">
        <f>IF(H2135="","",H2135)</f>
        <v>Renewal</v>
      </c>
      <c r="I4367" s="85">
        <f>IF(I2135="","",I2135)</f>
        <v>12</v>
      </c>
      <c r="J4367" s="88">
        <f>IF(J2135="","",J2135)</f>
        <v>100000</v>
      </c>
      <c r="K4367" s="88">
        <f>IF(K2135="","",K2135)</f>
        <v>500000</v>
      </c>
      <c r="L4367" s="89">
        <f>IF(L2135="","",L2135)</f>
        <v>44901</v>
      </c>
      <c r="M4367" s="89" t="str">
        <f>IF(M2135="","",M2135)</f>
        <v/>
      </c>
      <c r="N4367" s="89">
        <f>IF(N2135="","",N2135)</f>
        <v>44901</v>
      </c>
      <c r="O4367" s="89" t="str">
        <f>IF(O2135="","",O2135)</f>
        <v/>
      </c>
      <c r="P4367" s="85" t="str">
        <f>IF(P2135="","",P2135)</f>
        <v>Monthly Variable Direct Debit</v>
      </c>
      <c r="Q4367" s="90" t="str">
        <f>IF(Q2135="","",Q2135)</f>
        <v>For Business</v>
      </c>
      <c r="R4367" s="85" t="str">
        <f>IF(R2135="","",R2135)</f>
        <v>With S/C</v>
      </c>
      <c r="S4367" s="85" t="str">
        <f>IF(S2135="","",S2135)</f>
        <v>N</v>
      </c>
      <c r="T4367" s="85" t="str">
        <f>IF(T2135="","",T2135)</f>
        <v/>
      </c>
      <c r="U4367" s="85" t="str">
        <f>IF(U2135="","",U2135)</f>
        <v/>
      </c>
      <c r="V4367" s="85" t="str">
        <f>IF(V2135="","",V2135)</f>
        <v/>
      </c>
      <c r="W4367" s="91" t="str">
        <f>IF(W2135="","",W2135)</f>
        <v/>
      </c>
      <c r="X4367" s="92">
        <f>IF(X2135="","",X2135)</f>
        <v>89.2</v>
      </c>
      <c r="Y4367" s="92">
        <f>IF(Y2135="","",Y2135)</f>
        <v>51.51</v>
      </c>
      <c r="Z4367" s="92">
        <f>IF(Z2135="","",Z2135)</f>
        <v>37.950000000000003</v>
      </c>
      <c r="AA4367" s="92" t="str">
        <f>IF(AA2135="","",AA2135)</f>
        <v/>
      </c>
      <c r="AB4367" s="95" t="str">
        <f>IF(AB2135="","",AB2135)</f>
        <v/>
      </c>
      <c r="AC4367" s="94">
        <f>IF(AC2135="","",AC2135)</f>
        <v>45382</v>
      </c>
      <c r="AD4367" s="96" t="str">
        <f>IF(AD2135="","",AD2135)</f>
        <v>U4</v>
      </c>
      <c r="AE4367" s="96" t="str">
        <f>IF(AE2135="","",AE2135)</f>
        <v>EBC_FORBUSPF_C24F</v>
      </c>
      <c r="AF4367" s="96" t="str">
        <f>IF(AF2135="","",AF2135)</f>
        <v>For Business vU4 Mar 2024</v>
      </c>
      <c r="AG4367" s="96" t="str">
        <f>IF(AG2135="","",AG2135)</f>
        <v>Elec For Bus Pre vU4 1yr BKF Mar 2024</v>
      </c>
      <c r="AH4367" s="85" t="str">
        <f>IF(AH2135="","",AH2135)</f>
        <v>C24F</v>
      </c>
    </row>
    <row r="4368" spans="1:34" s="34" customFormat="1" x14ac:dyDescent="0.25">
      <c r="A4368" s="85"/>
      <c r="B4368" s="86" t="str">
        <f>IF(B2136="","",B2136)</f>
        <v>Electricity</v>
      </c>
      <c r="C4368" s="85">
        <f>IF(C2136="","",C2136)</f>
        <v>22</v>
      </c>
      <c r="D4368" s="87">
        <v>4</v>
      </c>
      <c r="E4368" s="85" t="str">
        <f>IF(E2136="","",E2136)</f>
        <v>Economy7</v>
      </c>
      <c r="F4368" s="85" t="str">
        <f>IF(F2136="","",F2136)</f>
        <v/>
      </c>
      <c r="G4368" s="85" t="str">
        <f>IF(G2136="","",G2136)</f>
        <v/>
      </c>
      <c r="H4368" s="85" t="str">
        <f>IF(H2136="","",H2136)</f>
        <v>Renewal</v>
      </c>
      <c r="I4368" s="85">
        <f>IF(I2136="","",I2136)</f>
        <v>12</v>
      </c>
      <c r="J4368" s="88">
        <f>IF(J2136="","",J2136)</f>
        <v>100000</v>
      </c>
      <c r="K4368" s="88">
        <f>IF(K2136="","",K2136)</f>
        <v>500000</v>
      </c>
      <c r="L4368" s="89">
        <f>IF(L2136="","",L2136)</f>
        <v>44901</v>
      </c>
      <c r="M4368" s="89" t="str">
        <f>IF(M2136="","",M2136)</f>
        <v/>
      </c>
      <c r="N4368" s="89">
        <f>IF(N2136="","",N2136)</f>
        <v>44901</v>
      </c>
      <c r="O4368" s="89" t="str">
        <f>IF(O2136="","",O2136)</f>
        <v/>
      </c>
      <c r="P4368" s="85" t="str">
        <f>IF(P2136="","",P2136)</f>
        <v>Monthly Variable Direct Debit</v>
      </c>
      <c r="Q4368" s="90" t="str">
        <f>IF(Q2136="","",Q2136)</f>
        <v>For Business</v>
      </c>
      <c r="R4368" s="85" t="str">
        <f>IF(R2136="","",R2136)</f>
        <v>With S/C</v>
      </c>
      <c r="S4368" s="85" t="str">
        <f>IF(S2136="","",S2136)</f>
        <v>N</v>
      </c>
      <c r="T4368" s="85" t="str">
        <f>IF(T2136="","",T2136)</f>
        <v/>
      </c>
      <c r="U4368" s="85" t="str">
        <f>IF(U2136="","",U2136)</f>
        <v/>
      </c>
      <c r="V4368" s="85" t="str">
        <f>IF(V2136="","",V2136)</f>
        <v/>
      </c>
      <c r="W4368" s="91" t="str">
        <f>IF(W2136="","",W2136)</f>
        <v/>
      </c>
      <c r="X4368" s="92">
        <f>IF(X2136="","",X2136)</f>
        <v>96.39</v>
      </c>
      <c r="Y4368" s="92">
        <f>IF(Y2136="","",Y2136)</f>
        <v>51.17</v>
      </c>
      <c r="Z4368" s="92">
        <f>IF(Z2136="","",Z2136)</f>
        <v>37.86</v>
      </c>
      <c r="AA4368" s="92" t="str">
        <f>IF(AA2136="","",AA2136)</f>
        <v/>
      </c>
      <c r="AB4368" s="95" t="str">
        <f>IF(AB2136="","",AB2136)</f>
        <v/>
      </c>
      <c r="AC4368" s="94">
        <f>IF(AC2136="","",AC2136)</f>
        <v>45382</v>
      </c>
      <c r="AD4368" s="96" t="str">
        <f>IF(AD2136="","",AD2136)</f>
        <v>U4</v>
      </c>
      <c r="AE4368" s="96" t="str">
        <f>IF(AE2136="","",AE2136)</f>
        <v>EBC_FORBUSPF_C24F</v>
      </c>
      <c r="AF4368" s="96" t="str">
        <f>IF(AF2136="","",AF2136)</f>
        <v>For Business vU4 Mar 2024</v>
      </c>
      <c r="AG4368" s="96" t="str">
        <f>IF(AG2136="","",AG2136)</f>
        <v>Elec For Bus Pre vU4 1yr BKF Mar 2024</v>
      </c>
      <c r="AH4368" s="85" t="str">
        <f>IF(AH2136="","",AH2136)</f>
        <v>C24F</v>
      </c>
    </row>
    <row r="4369" spans="1:34" s="34" customFormat="1" x14ac:dyDescent="0.25">
      <c r="A4369" s="85"/>
      <c r="B4369" s="86" t="str">
        <f>IF(B2137="","",B2137)</f>
        <v>Electricity</v>
      </c>
      <c r="C4369" s="85">
        <f>IF(C2137="","",C2137)</f>
        <v>23</v>
      </c>
      <c r="D4369" s="87">
        <v>4</v>
      </c>
      <c r="E4369" s="85" t="str">
        <f>IF(E2137="","",E2137)</f>
        <v>Economy7</v>
      </c>
      <c r="F4369" s="85" t="str">
        <f>IF(F2137="","",F2137)</f>
        <v/>
      </c>
      <c r="G4369" s="85" t="str">
        <f>IF(G2137="","",G2137)</f>
        <v/>
      </c>
      <c r="H4369" s="85" t="str">
        <f>IF(H2137="","",H2137)</f>
        <v>Renewal</v>
      </c>
      <c r="I4369" s="85">
        <f>IF(I2137="","",I2137)</f>
        <v>12</v>
      </c>
      <c r="J4369" s="88">
        <f>IF(J2137="","",J2137)</f>
        <v>100000</v>
      </c>
      <c r="K4369" s="88">
        <f>IF(K2137="","",K2137)</f>
        <v>500000</v>
      </c>
      <c r="L4369" s="89">
        <f>IF(L2137="","",L2137)</f>
        <v>44901</v>
      </c>
      <c r="M4369" s="89" t="str">
        <f>IF(M2137="","",M2137)</f>
        <v/>
      </c>
      <c r="N4369" s="89">
        <f>IF(N2137="","",N2137)</f>
        <v>44901</v>
      </c>
      <c r="O4369" s="89" t="str">
        <f>IF(O2137="","",O2137)</f>
        <v/>
      </c>
      <c r="P4369" s="85" t="str">
        <f>IF(P2137="","",P2137)</f>
        <v>Monthly Variable Direct Debit</v>
      </c>
      <c r="Q4369" s="90" t="str">
        <f>IF(Q2137="","",Q2137)</f>
        <v>For Business</v>
      </c>
      <c r="R4369" s="85" t="str">
        <f>IF(R2137="","",R2137)</f>
        <v>With S/C</v>
      </c>
      <c r="S4369" s="85" t="str">
        <f>IF(S2137="","",S2137)</f>
        <v>N</v>
      </c>
      <c r="T4369" s="85" t="str">
        <f>IF(T2137="","",T2137)</f>
        <v/>
      </c>
      <c r="U4369" s="85" t="str">
        <f>IF(U2137="","",U2137)</f>
        <v/>
      </c>
      <c r="V4369" s="85" t="str">
        <f>IF(V2137="","",V2137)</f>
        <v/>
      </c>
      <c r="W4369" s="91" t="str">
        <f>IF(W2137="","",W2137)</f>
        <v/>
      </c>
      <c r="X4369" s="92">
        <f>IF(X2137="","",X2137)</f>
        <v>79.2</v>
      </c>
      <c r="Y4369" s="92">
        <f>IF(Y2137="","",Y2137)</f>
        <v>51.83</v>
      </c>
      <c r="Z4369" s="92">
        <f>IF(Z2137="","",Z2137)</f>
        <v>38.090000000000003</v>
      </c>
      <c r="AA4369" s="92" t="str">
        <f>IF(AA2137="","",AA2137)</f>
        <v/>
      </c>
      <c r="AB4369" s="95" t="str">
        <f>IF(AB2137="","",AB2137)</f>
        <v/>
      </c>
      <c r="AC4369" s="94">
        <f>IF(AC2137="","",AC2137)</f>
        <v>45382</v>
      </c>
      <c r="AD4369" s="96" t="str">
        <f>IF(AD2137="","",AD2137)</f>
        <v>U4</v>
      </c>
      <c r="AE4369" s="96" t="str">
        <f>IF(AE2137="","",AE2137)</f>
        <v>EBC_FORBUSPF_C24F</v>
      </c>
      <c r="AF4369" s="96" t="str">
        <f>IF(AF2137="","",AF2137)</f>
        <v>For Business vU4 Mar 2024</v>
      </c>
      <c r="AG4369" s="96" t="str">
        <f>IF(AG2137="","",AG2137)</f>
        <v>Elec For Bus Pre vU4 1yr BKF Mar 2024</v>
      </c>
      <c r="AH4369" s="85" t="str">
        <f>IF(AH2137="","",AH2137)</f>
        <v>C24F</v>
      </c>
    </row>
    <row r="4370" spans="1:34" s="34" customFormat="1" x14ac:dyDescent="0.25">
      <c r="A4370" s="85"/>
      <c r="B4370" s="86" t="str">
        <f>IF(B2138="","",B2138)</f>
        <v>Electricity</v>
      </c>
      <c r="C4370" s="85">
        <f>IF(C2138="","",C2138)</f>
        <v>10</v>
      </c>
      <c r="D4370" s="87">
        <v>4</v>
      </c>
      <c r="E4370" s="85" t="str">
        <f>IF(E2138="","",E2138)</f>
        <v>EveningAndWeekend</v>
      </c>
      <c r="F4370" s="85" t="str">
        <f>IF(F2138="","",F2138)</f>
        <v/>
      </c>
      <c r="G4370" s="85" t="str">
        <f>IF(G2138="","",G2138)</f>
        <v/>
      </c>
      <c r="H4370" s="85" t="str">
        <f>IF(H2138="","",H2138)</f>
        <v>Renewal</v>
      </c>
      <c r="I4370" s="85">
        <f>IF(I2138="","",I2138)</f>
        <v>12</v>
      </c>
      <c r="J4370" s="88">
        <f>IF(J2138="","",J2138)</f>
        <v>100000</v>
      </c>
      <c r="K4370" s="88">
        <f>IF(K2138="","",K2138)</f>
        <v>500000</v>
      </c>
      <c r="L4370" s="89">
        <f>IF(L2138="","",L2138)</f>
        <v>44901</v>
      </c>
      <c r="M4370" s="89" t="str">
        <f>IF(M2138="","",M2138)</f>
        <v/>
      </c>
      <c r="N4370" s="89">
        <f>IF(N2138="","",N2138)</f>
        <v>44901</v>
      </c>
      <c r="O4370" s="89" t="str">
        <f>IF(O2138="","",O2138)</f>
        <v/>
      </c>
      <c r="P4370" s="85" t="str">
        <f>IF(P2138="","",P2138)</f>
        <v>Monthly Variable Direct Debit</v>
      </c>
      <c r="Q4370" s="90" t="str">
        <f>IF(Q2138="","",Q2138)</f>
        <v>For Business</v>
      </c>
      <c r="R4370" s="85" t="str">
        <f>IF(R2138="","",R2138)</f>
        <v>With S/C</v>
      </c>
      <c r="S4370" s="85" t="str">
        <f>IF(S2138="","",S2138)</f>
        <v>N</v>
      </c>
      <c r="T4370" s="85" t="str">
        <f>IF(T2138="","",T2138)</f>
        <v/>
      </c>
      <c r="U4370" s="85" t="str">
        <f>IF(U2138="","",U2138)</f>
        <v/>
      </c>
      <c r="V4370" s="85" t="str">
        <f>IF(V2138="","",V2138)</f>
        <v/>
      </c>
      <c r="W4370" s="91" t="str">
        <f>IF(W2138="","",W2138)</f>
        <v/>
      </c>
      <c r="X4370" s="92">
        <f>IF(X2138="","",X2138)</f>
        <v>43.97</v>
      </c>
      <c r="Y4370" s="92">
        <f>IF(Y2138="","",Y2138)</f>
        <v>55.76</v>
      </c>
      <c r="Z4370" s="92" t="str">
        <f>IF(Z2138="","",Z2138)</f>
        <v/>
      </c>
      <c r="AA4370" s="92">
        <f>IF(AA2138="","",AA2138)</f>
        <v>43.12</v>
      </c>
      <c r="AB4370" s="95" t="str">
        <f>IF(AB2138="","",AB2138)</f>
        <v/>
      </c>
      <c r="AC4370" s="94">
        <f>IF(AC2138="","",AC2138)</f>
        <v>45382</v>
      </c>
      <c r="AD4370" s="96" t="str">
        <f>IF(AD2138="","",AD2138)</f>
        <v>U4</v>
      </c>
      <c r="AE4370" s="96" t="str">
        <f>IF(AE2138="","",AE2138)</f>
        <v>EBC_FORBUSPF_C24F</v>
      </c>
      <c r="AF4370" s="96" t="str">
        <f>IF(AF2138="","",AF2138)</f>
        <v>For Business vU4 Mar 2024</v>
      </c>
      <c r="AG4370" s="96" t="str">
        <f>IF(AG2138="","",AG2138)</f>
        <v>Elec For Bus Pre vU4 1yr BKF Mar 2024</v>
      </c>
      <c r="AH4370" s="85" t="str">
        <f>IF(AH2138="","",AH2138)</f>
        <v>C24F</v>
      </c>
    </row>
    <row r="4371" spans="1:34" s="34" customFormat="1" x14ac:dyDescent="0.25">
      <c r="A4371" s="85"/>
      <c r="B4371" s="86" t="str">
        <f>IF(B2139="","",B2139)</f>
        <v>Electricity</v>
      </c>
      <c r="C4371" s="85">
        <f>IF(C2139="","",C2139)</f>
        <v>11</v>
      </c>
      <c r="D4371" s="87">
        <v>4</v>
      </c>
      <c r="E4371" s="85" t="str">
        <f>IF(E2139="","",E2139)</f>
        <v>EveningAndWeekend</v>
      </c>
      <c r="F4371" s="85" t="str">
        <f>IF(F2139="","",F2139)</f>
        <v/>
      </c>
      <c r="G4371" s="85" t="str">
        <f>IF(G2139="","",G2139)</f>
        <v/>
      </c>
      <c r="H4371" s="85" t="str">
        <f>IF(H2139="","",H2139)</f>
        <v>Renewal</v>
      </c>
      <c r="I4371" s="85">
        <f>IF(I2139="","",I2139)</f>
        <v>12</v>
      </c>
      <c r="J4371" s="88">
        <f>IF(J2139="","",J2139)</f>
        <v>100000</v>
      </c>
      <c r="K4371" s="88">
        <f>IF(K2139="","",K2139)</f>
        <v>500000</v>
      </c>
      <c r="L4371" s="89">
        <f>IF(L2139="","",L2139)</f>
        <v>44901</v>
      </c>
      <c r="M4371" s="89" t="str">
        <f>IF(M2139="","",M2139)</f>
        <v/>
      </c>
      <c r="N4371" s="89">
        <f>IF(N2139="","",N2139)</f>
        <v>44901</v>
      </c>
      <c r="O4371" s="89" t="str">
        <f>IF(O2139="","",O2139)</f>
        <v/>
      </c>
      <c r="P4371" s="85" t="str">
        <f>IF(P2139="","",P2139)</f>
        <v>Monthly Variable Direct Debit</v>
      </c>
      <c r="Q4371" s="90" t="str">
        <f>IF(Q2139="","",Q2139)</f>
        <v>For Business</v>
      </c>
      <c r="R4371" s="85" t="str">
        <f>IF(R2139="","",R2139)</f>
        <v>With S/C</v>
      </c>
      <c r="S4371" s="85" t="str">
        <f>IF(S2139="","",S2139)</f>
        <v>N</v>
      </c>
      <c r="T4371" s="85" t="str">
        <f>IF(T2139="","",T2139)</f>
        <v/>
      </c>
      <c r="U4371" s="85" t="str">
        <f>IF(U2139="","",U2139)</f>
        <v/>
      </c>
      <c r="V4371" s="85" t="str">
        <f>IF(V2139="","",V2139)</f>
        <v/>
      </c>
      <c r="W4371" s="91" t="str">
        <f>IF(W2139="","",W2139)</f>
        <v/>
      </c>
      <c r="X4371" s="92">
        <f>IF(X2139="","",X2139)</f>
        <v>72</v>
      </c>
      <c r="Y4371" s="92">
        <f>IF(Y2139="","",Y2139)</f>
        <v>54.44</v>
      </c>
      <c r="Z4371" s="92" t="str">
        <f>IF(Z2139="","",Z2139)</f>
        <v/>
      </c>
      <c r="AA4371" s="92">
        <f>IF(AA2139="","",AA2139)</f>
        <v>42.57</v>
      </c>
      <c r="AB4371" s="95" t="str">
        <f>IF(AB2139="","",AB2139)</f>
        <v/>
      </c>
      <c r="AC4371" s="94">
        <f>IF(AC2139="","",AC2139)</f>
        <v>45382</v>
      </c>
      <c r="AD4371" s="96" t="str">
        <f>IF(AD2139="","",AD2139)</f>
        <v>U4</v>
      </c>
      <c r="AE4371" s="96" t="str">
        <f>IF(AE2139="","",AE2139)</f>
        <v>EBC_FORBUSPF_C24F</v>
      </c>
      <c r="AF4371" s="96" t="str">
        <f>IF(AF2139="","",AF2139)</f>
        <v>For Business vU4 Mar 2024</v>
      </c>
      <c r="AG4371" s="96" t="str">
        <f>IF(AG2139="","",AG2139)</f>
        <v>Elec For Bus Pre vU4 1yr BKF Mar 2024</v>
      </c>
      <c r="AH4371" s="85" t="str">
        <f>IF(AH2139="","",AH2139)</f>
        <v>C24F</v>
      </c>
    </row>
    <row r="4372" spans="1:34" s="34" customFormat="1" x14ac:dyDescent="0.25">
      <c r="A4372" s="85"/>
      <c r="B4372" s="86" t="str">
        <f>IF(B2140="","",B2140)</f>
        <v>Electricity</v>
      </c>
      <c r="C4372" s="85">
        <f>IF(C2140="","",C2140)</f>
        <v>12</v>
      </c>
      <c r="D4372" s="87">
        <v>4</v>
      </c>
      <c r="E4372" s="85" t="str">
        <f>IF(E2140="","",E2140)</f>
        <v>EveningAndWeekend</v>
      </c>
      <c r="F4372" s="85" t="str">
        <f>IF(F2140="","",F2140)</f>
        <v/>
      </c>
      <c r="G4372" s="85" t="str">
        <f>IF(G2140="","",G2140)</f>
        <v/>
      </c>
      <c r="H4372" s="85" t="str">
        <f>IF(H2140="","",H2140)</f>
        <v>Renewal</v>
      </c>
      <c r="I4372" s="85">
        <f>IF(I2140="","",I2140)</f>
        <v>12</v>
      </c>
      <c r="J4372" s="88">
        <f>IF(J2140="","",J2140)</f>
        <v>100000</v>
      </c>
      <c r="K4372" s="88">
        <f>IF(K2140="","",K2140)</f>
        <v>500000</v>
      </c>
      <c r="L4372" s="89">
        <f>IF(L2140="","",L2140)</f>
        <v>44901</v>
      </c>
      <c r="M4372" s="89" t="str">
        <f>IF(M2140="","",M2140)</f>
        <v/>
      </c>
      <c r="N4372" s="89">
        <f>IF(N2140="","",N2140)</f>
        <v>44901</v>
      </c>
      <c r="O4372" s="89" t="str">
        <f>IF(O2140="","",O2140)</f>
        <v/>
      </c>
      <c r="P4372" s="85" t="str">
        <f>IF(P2140="","",P2140)</f>
        <v>Monthly Variable Direct Debit</v>
      </c>
      <c r="Q4372" s="90" t="str">
        <f>IF(Q2140="","",Q2140)</f>
        <v>For Business</v>
      </c>
      <c r="R4372" s="85" t="str">
        <f>IF(R2140="","",R2140)</f>
        <v>With S/C</v>
      </c>
      <c r="S4372" s="85" t="str">
        <f>IF(S2140="","",S2140)</f>
        <v>N</v>
      </c>
      <c r="T4372" s="85" t="str">
        <f>IF(T2140="","",T2140)</f>
        <v/>
      </c>
      <c r="U4372" s="85" t="str">
        <f>IF(U2140="","",U2140)</f>
        <v/>
      </c>
      <c r="V4372" s="85" t="str">
        <f>IF(V2140="","",V2140)</f>
        <v/>
      </c>
      <c r="W4372" s="91" t="str">
        <f>IF(W2140="","",W2140)</f>
        <v/>
      </c>
      <c r="X4372" s="92">
        <f>IF(X2140="","",X2140)</f>
        <v>26.12</v>
      </c>
      <c r="Y4372" s="92">
        <f>IF(Y2140="","",Y2140)</f>
        <v>55.23</v>
      </c>
      <c r="Z4372" s="92" t="str">
        <f>IF(Z2140="","",Z2140)</f>
        <v/>
      </c>
      <c r="AA4372" s="92">
        <f>IF(AA2140="","",AA2140)</f>
        <v>42.41</v>
      </c>
      <c r="AB4372" s="95" t="str">
        <f>IF(AB2140="","",AB2140)</f>
        <v/>
      </c>
      <c r="AC4372" s="94">
        <f>IF(AC2140="","",AC2140)</f>
        <v>45382</v>
      </c>
      <c r="AD4372" s="96" t="str">
        <f>IF(AD2140="","",AD2140)</f>
        <v>U4</v>
      </c>
      <c r="AE4372" s="96" t="str">
        <f>IF(AE2140="","",AE2140)</f>
        <v>EBC_FORBUSPF_C24F</v>
      </c>
      <c r="AF4372" s="96" t="str">
        <f>IF(AF2140="","",AF2140)</f>
        <v>For Business vU4 Mar 2024</v>
      </c>
      <c r="AG4372" s="96" t="str">
        <f>IF(AG2140="","",AG2140)</f>
        <v>Elec For Bus Pre vU4 1yr BKF Mar 2024</v>
      </c>
      <c r="AH4372" s="85" t="str">
        <f>IF(AH2140="","",AH2140)</f>
        <v>C24F</v>
      </c>
    </row>
    <row r="4373" spans="1:34" s="34" customFormat="1" x14ac:dyDescent="0.25">
      <c r="A4373" s="85"/>
      <c r="B4373" s="86" t="str">
        <f>IF(B2141="","",B2141)</f>
        <v>Electricity</v>
      </c>
      <c r="C4373" s="85">
        <f>IF(C2141="","",C2141)</f>
        <v>14</v>
      </c>
      <c r="D4373" s="87">
        <v>4</v>
      </c>
      <c r="E4373" s="85" t="str">
        <f>IF(E2141="","",E2141)</f>
        <v>EveningAndWeekend</v>
      </c>
      <c r="F4373" s="85" t="str">
        <f>IF(F2141="","",F2141)</f>
        <v/>
      </c>
      <c r="G4373" s="85" t="str">
        <f>IF(G2141="","",G2141)</f>
        <v/>
      </c>
      <c r="H4373" s="85" t="str">
        <f>IF(H2141="","",H2141)</f>
        <v>Renewal</v>
      </c>
      <c r="I4373" s="85">
        <f>IF(I2141="","",I2141)</f>
        <v>12</v>
      </c>
      <c r="J4373" s="88">
        <f>IF(J2141="","",J2141)</f>
        <v>100000</v>
      </c>
      <c r="K4373" s="88">
        <f>IF(K2141="","",K2141)</f>
        <v>500000</v>
      </c>
      <c r="L4373" s="89">
        <f>IF(L2141="","",L2141)</f>
        <v>44901</v>
      </c>
      <c r="M4373" s="89" t="str">
        <f>IF(M2141="","",M2141)</f>
        <v/>
      </c>
      <c r="N4373" s="89">
        <f>IF(N2141="","",N2141)</f>
        <v>44901</v>
      </c>
      <c r="O4373" s="89" t="str">
        <f>IF(O2141="","",O2141)</f>
        <v/>
      </c>
      <c r="P4373" s="85" t="str">
        <f>IF(P2141="","",P2141)</f>
        <v>Monthly Variable Direct Debit</v>
      </c>
      <c r="Q4373" s="90" t="str">
        <f>IF(Q2141="","",Q2141)</f>
        <v>For Business</v>
      </c>
      <c r="R4373" s="85" t="str">
        <f>IF(R2141="","",R2141)</f>
        <v>With S/C</v>
      </c>
      <c r="S4373" s="85" t="str">
        <f>IF(S2141="","",S2141)</f>
        <v>N</v>
      </c>
      <c r="T4373" s="85" t="str">
        <f>IF(T2141="","",T2141)</f>
        <v/>
      </c>
      <c r="U4373" s="85" t="str">
        <f>IF(U2141="","",U2141)</f>
        <v/>
      </c>
      <c r="V4373" s="85" t="str">
        <f>IF(V2141="","",V2141)</f>
        <v/>
      </c>
      <c r="W4373" s="91" t="str">
        <f>IF(W2141="","",W2141)</f>
        <v/>
      </c>
      <c r="X4373" s="92">
        <f>IF(X2141="","",X2141)</f>
        <v>81.319999999999993</v>
      </c>
      <c r="Y4373" s="92">
        <f>IF(Y2141="","",Y2141)</f>
        <v>54.43</v>
      </c>
      <c r="Z4373" s="92" t="str">
        <f>IF(Z2141="","",Z2141)</f>
        <v/>
      </c>
      <c r="AA4373" s="92">
        <f>IF(AA2141="","",AA2141)</f>
        <v>42.45</v>
      </c>
      <c r="AB4373" s="95" t="str">
        <f>IF(AB2141="","",AB2141)</f>
        <v/>
      </c>
      <c r="AC4373" s="94">
        <f>IF(AC2141="","",AC2141)</f>
        <v>45382</v>
      </c>
      <c r="AD4373" s="96" t="str">
        <f>IF(AD2141="","",AD2141)</f>
        <v>U4</v>
      </c>
      <c r="AE4373" s="96" t="str">
        <f>IF(AE2141="","",AE2141)</f>
        <v>EBC_FORBUSPF_C24F</v>
      </c>
      <c r="AF4373" s="96" t="str">
        <f>IF(AF2141="","",AF2141)</f>
        <v>For Business vU4 Mar 2024</v>
      </c>
      <c r="AG4373" s="96" t="str">
        <f>IF(AG2141="","",AG2141)</f>
        <v>Elec For Bus Pre vU4 1yr BKF Mar 2024</v>
      </c>
      <c r="AH4373" s="85" t="str">
        <f>IF(AH2141="","",AH2141)</f>
        <v>C24F</v>
      </c>
    </row>
    <row r="4374" spans="1:34" s="34" customFormat="1" x14ac:dyDescent="0.25">
      <c r="A4374" s="85"/>
      <c r="B4374" s="86" t="str">
        <f>IF(B2142="","",B2142)</f>
        <v>Electricity</v>
      </c>
      <c r="C4374" s="85">
        <f>IF(C2142="","",C2142)</f>
        <v>15</v>
      </c>
      <c r="D4374" s="87">
        <v>4</v>
      </c>
      <c r="E4374" s="85" t="str">
        <f>IF(E2142="","",E2142)</f>
        <v>EveningAndWeekend</v>
      </c>
      <c r="F4374" s="85" t="str">
        <f>IF(F2142="","",F2142)</f>
        <v/>
      </c>
      <c r="G4374" s="85" t="str">
        <f>IF(G2142="","",G2142)</f>
        <v/>
      </c>
      <c r="H4374" s="85" t="str">
        <f>IF(H2142="","",H2142)</f>
        <v>Renewal</v>
      </c>
      <c r="I4374" s="85">
        <f>IF(I2142="","",I2142)</f>
        <v>12</v>
      </c>
      <c r="J4374" s="88">
        <f>IF(J2142="","",J2142)</f>
        <v>100000</v>
      </c>
      <c r="K4374" s="88">
        <f>IF(K2142="","",K2142)</f>
        <v>500000</v>
      </c>
      <c r="L4374" s="89">
        <f>IF(L2142="","",L2142)</f>
        <v>44901</v>
      </c>
      <c r="M4374" s="89" t="str">
        <f>IF(M2142="","",M2142)</f>
        <v/>
      </c>
      <c r="N4374" s="89">
        <f>IF(N2142="","",N2142)</f>
        <v>44901</v>
      </c>
      <c r="O4374" s="89" t="str">
        <f>IF(O2142="","",O2142)</f>
        <v/>
      </c>
      <c r="P4374" s="85" t="str">
        <f>IF(P2142="","",P2142)</f>
        <v>Monthly Variable Direct Debit</v>
      </c>
      <c r="Q4374" s="90" t="str">
        <f>IF(Q2142="","",Q2142)</f>
        <v>For Business</v>
      </c>
      <c r="R4374" s="85" t="str">
        <f>IF(R2142="","",R2142)</f>
        <v>With S/C</v>
      </c>
      <c r="S4374" s="85" t="str">
        <f>IF(S2142="","",S2142)</f>
        <v>N</v>
      </c>
      <c r="T4374" s="85" t="str">
        <f>IF(T2142="","",T2142)</f>
        <v/>
      </c>
      <c r="U4374" s="85" t="str">
        <f>IF(U2142="","",U2142)</f>
        <v/>
      </c>
      <c r="V4374" s="85" t="str">
        <f>IF(V2142="","",V2142)</f>
        <v/>
      </c>
      <c r="W4374" s="91" t="str">
        <f>IF(W2142="","",W2142)</f>
        <v/>
      </c>
      <c r="X4374" s="92">
        <f>IF(X2142="","",X2142)</f>
        <v>88.61</v>
      </c>
      <c r="Y4374" s="92">
        <f>IF(Y2142="","",Y2142)</f>
        <v>54.7</v>
      </c>
      <c r="Z4374" s="92" t="str">
        <f>IF(Z2142="","",Z2142)</f>
        <v/>
      </c>
      <c r="AA4374" s="92">
        <f>IF(AA2142="","",AA2142)</f>
        <v>42.42</v>
      </c>
      <c r="AB4374" s="95" t="str">
        <f>IF(AB2142="","",AB2142)</f>
        <v/>
      </c>
      <c r="AC4374" s="94">
        <f>IF(AC2142="","",AC2142)</f>
        <v>45382</v>
      </c>
      <c r="AD4374" s="96" t="str">
        <f>IF(AD2142="","",AD2142)</f>
        <v>U4</v>
      </c>
      <c r="AE4374" s="96" t="str">
        <f>IF(AE2142="","",AE2142)</f>
        <v>EBC_FORBUSPF_C24F</v>
      </c>
      <c r="AF4374" s="96" t="str">
        <f>IF(AF2142="","",AF2142)</f>
        <v>For Business vU4 Mar 2024</v>
      </c>
      <c r="AG4374" s="96" t="str">
        <f>IF(AG2142="","",AG2142)</f>
        <v>Elec For Bus Pre vU4 1yr BKF Mar 2024</v>
      </c>
      <c r="AH4374" s="85" t="str">
        <f>IF(AH2142="","",AH2142)</f>
        <v>C24F</v>
      </c>
    </row>
    <row r="4375" spans="1:34" s="34" customFormat="1" x14ac:dyDescent="0.25">
      <c r="A4375" s="85"/>
      <c r="B4375" s="86" t="str">
        <f>IF(B2143="","",B2143)</f>
        <v>Electricity</v>
      </c>
      <c r="C4375" s="85">
        <f>IF(C2143="","",C2143)</f>
        <v>16</v>
      </c>
      <c r="D4375" s="87">
        <v>4</v>
      </c>
      <c r="E4375" s="85" t="str">
        <f>IF(E2143="","",E2143)</f>
        <v>EveningAndWeekend</v>
      </c>
      <c r="F4375" s="85" t="str">
        <f>IF(F2143="","",F2143)</f>
        <v/>
      </c>
      <c r="G4375" s="85" t="str">
        <f>IF(G2143="","",G2143)</f>
        <v/>
      </c>
      <c r="H4375" s="85" t="str">
        <f>IF(H2143="","",H2143)</f>
        <v>Renewal</v>
      </c>
      <c r="I4375" s="85">
        <f>IF(I2143="","",I2143)</f>
        <v>12</v>
      </c>
      <c r="J4375" s="88">
        <f>IF(J2143="","",J2143)</f>
        <v>100000</v>
      </c>
      <c r="K4375" s="88">
        <f>IF(K2143="","",K2143)</f>
        <v>500000</v>
      </c>
      <c r="L4375" s="89">
        <f>IF(L2143="","",L2143)</f>
        <v>44901</v>
      </c>
      <c r="M4375" s="89" t="str">
        <f>IF(M2143="","",M2143)</f>
        <v/>
      </c>
      <c r="N4375" s="89">
        <f>IF(N2143="","",N2143)</f>
        <v>44901</v>
      </c>
      <c r="O4375" s="89" t="str">
        <f>IF(O2143="","",O2143)</f>
        <v/>
      </c>
      <c r="P4375" s="85" t="str">
        <f>IF(P2143="","",P2143)</f>
        <v>Monthly Variable Direct Debit</v>
      </c>
      <c r="Q4375" s="90" t="str">
        <f>IF(Q2143="","",Q2143)</f>
        <v>For Business</v>
      </c>
      <c r="R4375" s="85" t="str">
        <f>IF(R2143="","",R2143)</f>
        <v>With S/C</v>
      </c>
      <c r="S4375" s="85" t="str">
        <f>IF(S2143="","",S2143)</f>
        <v>N</v>
      </c>
      <c r="T4375" s="85" t="str">
        <f>IF(T2143="","",T2143)</f>
        <v/>
      </c>
      <c r="U4375" s="85" t="str">
        <f>IF(U2143="","",U2143)</f>
        <v/>
      </c>
      <c r="V4375" s="85" t="str">
        <f>IF(V2143="","",V2143)</f>
        <v/>
      </c>
      <c r="W4375" s="91" t="str">
        <f>IF(W2143="","",W2143)</f>
        <v/>
      </c>
      <c r="X4375" s="92">
        <f>IF(X2143="","",X2143)</f>
        <v>54.28</v>
      </c>
      <c r="Y4375" s="92">
        <f>IF(Y2143="","",Y2143)</f>
        <v>55.4</v>
      </c>
      <c r="Z4375" s="92" t="str">
        <f>IF(Z2143="","",Z2143)</f>
        <v/>
      </c>
      <c r="AA4375" s="92">
        <f>IF(AA2143="","",AA2143)</f>
        <v>43.22</v>
      </c>
      <c r="AB4375" s="95" t="str">
        <f>IF(AB2143="","",AB2143)</f>
        <v/>
      </c>
      <c r="AC4375" s="94">
        <f>IF(AC2143="","",AC2143)</f>
        <v>45382</v>
      </c>
      <c r="AD4375" s="96" t="str">
        <f>IF(AD2143="","",AD2143)</f>
        <v>U4</v>
      </c>
      <c r="AE4375" s="96" t="str">
        <f>IF(AE2143="","",AE2143)</f>
        <v>EBC_FORBUSPF_C24F</v>
      </c>
      <c r="AF4375" s="96" t="str">
        <f>IF(AF2143="","",AF2143)</f>
        <v>For Business vU4 Mar 2024</v>
      </c>
      <c r="AG4375" s="96" t="str">
        <f>IF(AG2143="","",AG2143)</f>
        <v>Elec For Bus Pre vU4 1yr BKF Mar 2024</v>
      </c>
      <c r="AH4375" s="85" t="str">
        <f>IF(AH2143="","",AH2143)</f>
        <v>C24F</v>
      </c>
    </row>
    <row r="4376" spans="1:34" s="34" customFormat="1" x14ac:dyDescent="0.25">
      <c r="A4376" s="85"/>
      <c r="B4376" s="86" t="str">
        <f>IF(B2144="","",B2144)</f>
        <v>Electricity</v>
      </c>
      <c r="C4376" s="85">
        <f>IF(C2144="","",C2144)</f>
        <v>17</v>
      </c>
      <c r="D4376" s="87">
        <v>4</v>
      </c>
      <c r="E4376" s="85" t="str">
        <f>IF(E2144="","",E2144)</f>
        <v>EveningAndWeekend</v>
      </c>
      <c r="F4376" s="85" t="str">
        <f>IF(F2144="","",F2144)</f>
        <v/>
      </c>
      <c r="G4376" s="85" t="str">
        <f>IF(G2144="","",G2144)</f>
        <v/>
      </c>
      <c r="H4376" s="85" t="str">
        <f>IF(H2144="","",H2144)</f>
        <v>Renewal</v>
      </c>
      <c r="I4376" s="85">
        <f>IF(I2144="","",I2144)</f>
        <v>12</v>
      </c>
      <c r="J4376" s="88">
        <f>IF(J2144="","",J2144)</f>
        <v>100000</v>
      </c>
      <c r="K4376" s="88">
        <f>IF(K2144="","",K2144)</f>
        <v>500000</v>
      </c>
      <c r="L4376" s="89">
        <f>IF(L2144="","",L2144)</f>
        <v>44901</v>
      </c>
      <c r="M4376" s="89" t="str">
        <f>IF(M2144="","",M2144)</f>
        <v/>
      </c>
      <c r="N4376" s="89">
        <f>IF(N2144="","",N2144)</f>
        <v>44901</v>
      </c>
      <c r="O4376" s="89" t="str">
        <f>IF(O2144="","",O2144)</f>
        <v/>
      </c>
      <c r="P4376" s="85" t="str">
        <f>IF(P2144="","",P2144)</f>
        <v>Monthly Variable Direct Debit</v>
      </c>
      <c r="Q4376" s="90" t="str">
        <f>IF(Q2144="","",Q2144)</f>
        <v>For Business</v>
      </c>
      <c r="R4376" s="85" t="str">
        <f>IF(R2144="","",R2144)</f>
        <v>With S/C</v>
      </c>
      <c r="S4376" s="85" t="str">
        <f>IF(S2144="","",S2144)</f>
        <v>N</v>
      </c>
      <c r="T4376" s="85" t="str">
        <f>IF(T2144="","",T2144)</f>
        <v/>
      </c>
      <c r="U4376" s="85" t="str">
        <f>IF(U2144="","",U2144)</f>
        <v/>
      </c>
      <c r="V4376" s="85" t="str">
        <f>IF(V2144="","",V2144)</f>
        <v/>
      </c>
      <c r="W4376" s="91" t="str">
        <f>IF(W2144="","",W2144)</f>
        <v/>
      </c>
      <c r="X4376" s="92">
        <f>IF(X2144="","",X2144)</f>
        <v>67.17</v>
      </c>
      <c r="Y4376" s="92">
        <f>IF(Y2144="","",Y2144)</f>
        <v>55.58</v>
      </c>
      <c r="Z4376" s="92" t="str">
        <f>IF(Z2144="","",Z2144)</f>
        <v/>
      </c>
      <c r="AA4376" s="92">
        <f>IF(AA2144="","",AA2144)</f>
        <v>43.46</v>
      </c>
      <c r="AB4376" s="95" t="str">
        <f>IF(AB2144="","",AB2144)</f>
        <v/>
      </c>
      <c r="AC4376" s="94">
        <f>IF(AC2144="","",AC2144)</f>
        <v>45382</v>
      </c>
      <c r="AD4376" s="96" t="str">
        <f>IF(AD2144="","",AD2144)</f>
        <v>U4</v>
      </c>
      <c r="AE4376" s="96" t="str">
        <f>IF(AE2144="","",AE2144)</f>
        <v>EBC_FORBUSPF_C24F</v>
      </c>
      <c r="AF4376" s="96" t="str">
        <f>IF(AF2144="","",AF2144)</f>
        <v>For Business vU4 Mar 2024</v>
      </c>
      <c r="AG4376" s="96" t="str">
        <f>IF(AG2144="","",AG2144)</f>
        <v>Elec For Bus Pre vU4 1yr BKF Mar 2024</v>
      </c>
      <c r="AH4376" s="85" t="str">
        <f>IF(AH2144="","",AH2144)</f>
        <v>C24F</v>
      </c>
    </row>
    <row r="4377" spans="1:34" s="34" customFormat="1" x14ac:dyDescent="0.25">
      <c r="A4377" s="85"/>
      <c r="B4377" s="86" t="str">
        <f>IF(B2145="","",B2145)</f>
        <v>Electricity</v>
      </c>
      <c r="C4377" s="85">
        <f>IF(C2145="","",C2145)</f>
        <v>18</v>
      </c>
      <c r="D4377" s="87">
        <v>4</v>
      </c>
      <c r="E4377" s="85" t="str">
        <f>IF(E2145="","",E2145)</f>
        <v>EveningAndWeekend</v>
      </c>
      <c r="F4377" s="85" t="str">
        <f>IF(F2145="","",F2145)</f>
        <v/>
      </c>
      <c r="G4377" s="85" t="str">
        <f>IF(G2145="","",G2145)</f>
        <v/>
      </c>
      <c r="H4377" s="85" t="str">
        <f>IF(H2145="","",H2145)</f>
        <v>Renewal</v>
      </c>
      <c r="I4377" s="85">
        <f>IF(I2145="","",I2145)</f>
        <v>12</v>
      </c>
      <c r="J4377" s="88">
        <f>IF(J2145="","",J2145)</f>
        <v>100000</v>
      </c>
      <c r="K4377" s="88">
        <f>IF(K2145="","",K2145)</f>
        <v>500000</v>
      </c>
      <c r="L4377" s="89">
        <f>IF(L2145="","",L2145)</f>
        <v>44901</v>
      </c>
      <c r="M4377" s="89" t="str">
        <f>IF(M2145="","",M2145)</f>
        <v/>
      </c>
      <c r="N4377" s="89">
        <f>IF(N2145="","",N2145)</f>
        <v>44901</v>
      </c>
      <c r="O4377" s="89" t="str">
        <f>IF(O2145="","",O2145)</f>
        <v/>
      </c>
      <c r="P4377" s="85" t="str">
        <f>IF(P2145="","",P2145)</f>
        <v>Monthly Variable Direct Debit</v>
      </c>
      <c r="Q4377" s="90" t="str">
        <f>IF(Q2145="","",Q2145)</f>
        <v>For Business</v>
      </c>
      <c r="R4377" s="85" t="str">
        <f>IF(R2145="","",R2145)</f>
        <v>With S/C</v>
      </c>
      <c r="S4377" s="85" t="str">
        <f>IF(S2145="","",S2145)</f>
        <v>N</v>
      </c>
      <c r="T4377" s="85" t="str">
        <f>IF(T2145="","",T2145)</f>
        <v/>
      </c>
      <c r="U4377" s="85" t="str">
        <f>IF(U2145="","",U2145)</f>
        <v/>
      </c>
      <c r="V4377" s="85" t="str">
        <f>IF(V2145="","",V2145)</f>
        <v/>
      </c>
      <c r="W4377" s="91" t="str">
        <f>IF(W2145="","",W2145)</f>
        <v/>
      </c>
      <c r="X4377" s="92">
        <f>IF(X2145="","",X2145)</f>
        <v>81.19</v>
      </c>
      <c r="Y4377" s="92">
        <f>IF(Y2145="","",Y2145)</f>
        <v>55.01</v>
      </c>
      <c r="Z4377" s="92" t="str">
        <f>IF(Z2145="","",Z2145)</f>
        <v/>
      </c>
      <c r="AA4377" s="92">
        <f>IF(AA2145="","",AA2145)</f>
        <v>42.66</v>
      </c>
      <c r="AB4377" s="95" t="str">
        <f>IF(AB2145="","",AB2145)</f>
        <v/>
      </c>
      <c r="AC4377" s="94">
        <f>IF(AC2145="","",AC2145)</f>
        <v>45382</v>
      </c>
      <c r="AD4377" s="96" t="str">
        <f>IF(AD2145="","",AD2145)</f>
        <v>U4</v>
      </c>
      <c r="AE4377" s="96" t="str">
        <f>IF(AE2145="","",AE2145)</f>
        <v>EBC_FORBUSPF_C24F</v>
      </c>
      <c r="AF4377" s="96" t="str">
        <f>IF(AF2145="","",AF2145)</f>
        <v>For Business vU4 Mar 2024</v>
      </c>
      <c r="AG4377" s="96" t="str">
        <f>IF(AG2145="","",AG2145)</f>
        <v>Elec For Bus Pre vU4 1yr BKF Mar 2024</v>
      </c>
      <c r="AH4377" s="85" t="str">
        <f>IF(AH2145="","",AH2145)</f>
        <v>C24F</v>
      </c>
    </row>
    <row r="4378" spans="1:34" s="34" customFormat="1" x14ac:dyDescent="0.25">
      <c r="A4378" s="85"/>
      <c r="B4378" s="86" t="str">
        <f>IF(B2146="","",B2146)</f>
        <v>Electricity</v>
      </c>
      <c r="C4378" s="85">
        <f>IF(C2146="","",C2146)</f>
        <v>20</v>
      </c>
      <c r="D4378" s="87">
        <v>4</v>
      </c>
      <c r="E4378" s="85" t="str">
        <f>IF(E2146="","",E2146)</f>
        <v>EveningAndWeekend</v>
      </c>
      <c r="F4378" s="85" t="str">
        <f>IF(F2146="","",F2146)</f>
        <v/>
      </c>
      <c r="G4378" s="85" t="str">
        <f>IF(G2146="","",G2146)</f>
        <v/>
      </c>
      <c r="H4378" s="85" t="str">
        <f>IF(H2146="","",H2146)</f>
        <v>Renewal</v>
      </c>
      <c r="I4378" s="85">
        <f>IF(I2146="","",I2146)</f>
        <v>12</v>
      </c>
      <c r="J4378" s="88">
        <f>IF(J2146="","",J2146)</f>
        <v>100000</v>
      </c>
      <c r="K4378" s="88">
        <f>IF(K2146="","",K2146)</f>
        <v>500000</v>
      </c>
      <c r="L4378" s="89">
        <f>IF(L2146="","",L2146)</f>
        <v>44901</v>
      </c>
      <c r="M4378" s="89" t="str">
        <f>IF(M2146="","",M2146)</f>
        <v/>
      </c>
      <c r="N4378" s="89">
        <f>IF(N2146="","",N2146)</f>
        <v>44901</v>
      </c>
      <c r="O4378" s="89" t="str">
        <f>IF(O2146="","",O2146)</f>
        <v/>
      </c>
      <c r="P4378" s="85" t="str">
        <f>IF(P2146="","",P2146)</f>
        <v>Monthly Variable Direct Debit</v>
      </c>
      <c r="Q4378" s="90" t="str">
        <f>IF(Q2146="","",Q2146)</f>
        <v>For Business</v>
      </c>
      <c r="R4378" s="85" t="str">
        <f>IF(R2146="","",R2146)</f>
        <v>With S/C</v>
      </c>
      <c r="S4378" s="85" t="str">
        <f>IF(S2146="","",S2146)</f>
        <v>N</v>
      </c>
      <c r="T4378" s="85" t="str">
        <f>IF(T2146="","",T2146)</f>
        <v/>
      </c>
      <c r="U4378" s="85" t="str">
        <f>IF(U2146="","",U2146)</f>
        <v/>
      </c>
      <c r="V4378" s="85" t="str">
        <f>IF(V2146="","",V2146)</f>
        <v/>
      </c>
      <c r="W4378" s="91" t="str">
        <f>IF(W2146="","",W2146)</f>
        <v/>
      </c>
      <c r="X4378" s="92">
        <f>IF(X2146="","",X2146)</f>
        <v>59.66</v>
      </c>
      <c r="Y4378" s="92">
        <f>IF(Y2146="","",Y2146)</f>
        <v>54.67</v>
      </c>
      <c r="Z4378" s="92" t="str">
        <f>IF(Z2146="","",Z2146)</f>
        <v/>
      </c>
      <c r="AA4378" s="92">
        <f>IF(AA2146="","",AA2146)</f>
        <v>43.04</v>
      </c>
      <c r="AB4378" s="95" t="str">
        <f>IF(AB2146="","",AB2146)</f>
        <v/>
      </c>
      <c r="AC4378" s="94">
        <f>IF(AC2146="","",AC2146)</f>
        <v>45382</v>
      </c>
      <c r="AD4378" s="96" t="str">
        <f>IF(AD2146="","",AD2146)</f>
        <v>U4</v>
      </c>
      <c r="AE4378" s="96" t="str">
        <f>IF(AE2146="","",AE2146)</f>
        <v>EBC_FORBUSPF_C24F</v>
      </c>
      <c r="AF4378" s="96" t="str">
        <f>IF(AF2146="","",AF2146)</f>
        <v>For Business vU4 Mar 2024</v>
      </c>
      <c r="AG4378" s="96" t="str">
        <f>IF(AG2146="","",AG2146)</f>
        <v>Elec For Bus Pre vU4 1yr BKF Mar 2024</v>
      </c>
      <c r="AH4378" s="85" t="str">
        <f>IF(AH2146="","",AH2146)</f>
        <v>C24F</v>
      </c>
    </row>
    <row r="4379" spans="1:34" s="34" customFormat="1" x14ac:dyDescent="0.25">
      <c r="A4379" s="85"/>
      <c r="B4379" s="86" t="str">
        <f>IF(B2147="","",B2147)</f>
        <v>Electricity</v>
      </c>
      <c r="C4379" s="85">
        <f>IF(C2147="","",C2147)</f>
        <v>21</v>
      </c>
      <c r="D4379" s="87">
        <v>4</v>
      </c>
      <c r="E4379" s="85" t="str">
        <f>IF(E2147="","",E2147)</f>
        <v>EveningAndWeekend</v>
      </c>
      <c r="F4379" s="85" t="str">
        <f>IF(F2147="","",F2147)</f>
        <v/>
      </c>
      <c r="G4379" s="85" t="str">
        <f>IF(G2147="","",G2147)</f>
        <v/>
      </c>
      <c r="H4379" s="85" t="str">
        <f>IF(H2147="","",H2147)</f>
        <v>Renewal</v>
      </c>
      <c r="I4379" s="85">
        <f>IF(I2147="","",I2147)</f>
        <v>12</v>
      </c>
      <c r="J4379" s="88">
        <f>IF(J2147="","",J2147)</f>
        <v>100000</v>
      </c>
      <c r="K4379" s="88">
        <f>IF(K2147="","",K2147)</f>
        <v>500000</v>
      </c>
      <c r="L4379" s="89">
        <f>IF(L2147="","",L2147)</f>
        <v>44901</v>
      </c>
      <c r="M4379" s="89" t="str">
        <f>IF(M2147="","",M2147)</f>
        <v/>
      </c>
      <c r="N4379" s="89">
        <f>IF(N2147="","",N2147)</f>
        <v>44901</v>
      </c>
      <c r="O4379" s="89" t="str">
        <f>IF(O2147="","",O2147)</f>
        <v/>
      </c>
      <c r="P4379" s="85" t="str">
        <f>IF(P2147="","",P2147)</f>
        <v>Monthly Variable Direct Debit</v>
      </c>
      <c r="Q4379" s="90" t="str">
        <f>IF(Q2147="","",Q2147)</f>
        <v>For Business</v>
      </c>
      <c r="R4379" s="85" t="str">
        <f>IF(R2147="","",R2147)</f>
        <v>With S/C</v>
      </c>
      <c r="S4379" s="85" t="str">
        <f>IF(S2147="","",S2147)</f>
        <v>N</v>
      </c>
      <c r="T4379" s="85" t="str">
        <f>IF(T2147="","",T2147)</f>
        <v/>
      </c>
      <c r="U4379" s="85" t="str">
        <f>IF(U2147="","",U2147)</f>
        <v/>
      </c>
      <c r="V4379" s="85" t="str">
        <f>IF(V2147="","",V2147)</f>
        <v/>
      </c>
      <c r="W4379" s="91" t="str">
        <f>IF(W2147="","",W2147)</f>
        <v/>
      </c>
      <c r="X4379" s="92">
        <f>IF(X2147="","",X2147)</f>
        <v>89.2</v>
      </c>
      <c r="Y4379" s="92">
        <f>IF(Y2147="","",Y2147)</f>
        <v>54.5</v>
      </c>
      <c r="Z4379" s="92" t="str">
        <f>IF(Z2147="","",Z2147)</f>
        <v/>
      </c>
      <c r="AA4379" s="92">
        <f>IF(AA2147="","",AA2147)</f>
        <v>42.5</v>
      </c>
      <c r="AB4379" s="95" t="str">
        <f>IF(AB2147="","",AB2147)</f>
        <v/>
      </c>
      <c r="AC4379" s="94">
        <f>IF(AC2147="","",AC2147)</f>
        <v>45382</v>
      </c>
      <c r="AD4379" s="96" t="str">
        <f>IF(AD2147="","",AD2147)</f>
        <v>U4</v>
      </c>
      <c r="AE4379" s="96" t="str">
        <f>IF(AE2147="","",AE2147)</f>
        <v>EBC_FORBUSPF_C24F</v>
      </c>
      <c r="AF4379" s="96" t="str">
        <f>IF(AF2147="","",AF2147)</f>
        <v>For Business vU4 Mar 2024</v>
      </c>
      <c r="AG4379" s="96" t="str">
        <f>IF(AG2147="","",AG2147)</f>
        <v>Elec For Bus Pre vU4 1yr BKF Mar 2024</v>
      </c>
      <c r="AH4379" s="85" t="str">
        <f>IF(AH2147="","",AH2147)</f>
        <v>C24F</v>
      </c>
    </row>
    <row r="4380" spans="1:34" s="34" customFormat="1" x14ac:dyDescent="0.25">
      <c r="A4380" s="85"/>
      <c r="B4380" s="86" t="str">
        <f>IF(B2148="","",B2148)</f>
        <v>Electricity</v>
      </c>
      <c r="C4380" s="85">
        <f>IF(C2148="","",C2148)</f>
        <v>22</v>
      </c>
      <c r="D4380" s="87">
        <v>4</v>
      </c>
      <c r="E4380" s="85" t="str">
        <f>IF(E2148="","",E2148)</f>
        <v>EveningAndWeekend</v>
      </c>
      <c r="F4380" s="85" t="str">
        <f>IF(F2148="","",F2148)</f>
        <v/>
      </c>
      <c r="G4380" s="85" t="str">
        <f>IF(G2148="","",G2148)</f>
        <v/>
      </c>
      <c r="H4380" s="85" t="str">
        <f>IF(H2148="","",H2148)</f>
        <v>Renewal</v>
      </c>
      <c r="I4380" s="85">
        <f>IF(I2148="","",I2148)</f>
        <v>12</v>
      </c>
      <c r="J4380" s="88">
        <f>IF(J2148="","",J2148)</f>
        <v>100000</v>
      </c>
      <c r="K4380" s="88">
        <f>IF(K2148="","",K2148)</f>
        <v>500000</v>
      </c>
      <c r="L4380" s="89">
        <f>IF(L2148="","",L2148)</f>
        <v>44901</v>
      </c>
      <c r="M4380" s="89" t="str">
        <f>IF(M2148="","",M2148)</f>
        <v/>
      </c>
      <c r="N4380" s="89">
        <f>IF(N2148="","",N2148)</f>
        <v>44901</v>
      </c>
      <c r="O4380" s="89" t="str">
        <f>IF(O2148="","",O2148)</f>
        <v/>
      </c>
      <c r="P4380" s="85" t="str">
        <f>IF(P2148="","",P2148)</f>
        <v>Monthly Variable Direct Debit</v>
      </c>
      <c r="Q4380" s="90" t="str">
        <f>IF(Q2148="","",Q2148)</f>
        <v>For Business</v>
      </c>
      <c r="R4380" s="85" t="str">
        <f>IF(R2148="","",R2148)</f>
        <v>With S/C</v>
      </c>
      <c r="S4380" s="85" t="str">
        <f>IF(S2148="","",S2148)</f>
        <v>N</v>
      </c>
      <c r="T4380" s="85" t="str">
        <f>IF(T2148="","",T2148)</f>
        <v/>
      </c>
      <c r="U4380" s="85" t="str">
        <f>IF(U2148="","",U2148)</f>
        <v/>
      </c>
      <c r="V4380" s="85" t="str">
        <f>IF(V2148="","",V2148)</f>
        <v/>
      </c>
      <c r="W4380" s="91" t="str">
        <f>IF(W2148="","",W2148)</f>
        <v/>
      </c>
      <c r="X4380" s="92">
        <f>IF(X2148="","",X2148)</f>
        <v>89.2</v>
      </c>
      <c r="Y4380" s="92">
        <f>IF(Y2148="","",Y2148)</f>
        <v>54.5</v>
      </c>
      <c r="Z4380" s="92" t="str">
        <f>IF(Z2148="","",Z2148)</f>
        <v/>
      </c>
      <c r="AA4380" s="92">
        <f>IF(AA2148="","",AA2148)</f>
        <v>42.5</v>
      </c>
      <c r="AB4380" s="95" t="str">
        <f>IF(AB2148="","",AB2148)</f>
        <v/>
      </c>
      <c r="AC4380" s="94">
        <f>IF(AC2148="","",AC2148)</f>
        <v>45382</v>
      </c>
      <c r="AD4380" s="96" t="str">
        <f>IF(AD2148="","",AD2148)</f>
        <v>U4</v>
      </c>
      <c r="AE4380" s="96" t="str">
        <f>IF(AE2148="","",AE2148)</f>
        <v>EBC_FORBUSPF_C24F</v>
      </c>
      <c r="AF4380" s="96" t="str">
        <f>IF(AF2148="","",AF2148)</f>
        <v>For Business vU4 Mar 2024</v>
      </c>
      <c r="AG4380" s="96" t="str">
        <f>IF(AG2148="","",AG2148)</f>
        <v>Elec For Bus Pre vU4 1yr BKF Mar 2024</v>
      </c>
      <c r="AH4380" s="85" t="str">
        <f>IF(AH2148="","",AH2148)</f>
        <v>C24F</v>
      </c>
    </row>
    <row r="4381" spans="1:34" s="34" customFormat="1" x14ac:dyDescent="0.25">
      <c r="A4381" s="85"/>
      <c r="B4381" s="86" t="str">
        <f>IF(B2149="","",B2149)</f>
        <v>Electricity</v>
      </c>
      <c r="C4381" s="85">
        <f>IF(C2149="","",C2149)</f>
        <v>23</v>
      </c>
      <c r="D4381" s="87">
        <v>4</v>
      </c>
      <c r="E4381" s="85" t="str">
        <f>IF(E2149="","",E2149)</f>
        <v>EveningAndWeekend</v>
      </c>
      <c r="F4381" s="85" t="str">
        <f>IF(F2149="","",F2149)</f>
        <v/>
      </c>
      <c r="G4381" s="85" t="str">
        <f>IF(G2149="","",G2149)</f>
        <v/>
      </c>
      <c r="H4381" s="85" t="str">
        <f>IF(H2149="","",H2149)</f>
        <v>Renewal</v>
      </c>
      <c r="I4381" s="85">
        <f>IF(I2149="","",I2149)</f>
        <v>12</v>
      </c>
      <c r="J4381" s="88">
        <f>IF(J2149="","",J2149)</f>
        <v>100000</v>
      </c>
      <c r="K4381" s="88">
        <f>IF(K2149="","",K2149)</f>
        <v>500000</v>
      </c>
      <c r="L4381" s="89">
        <f>IF(L2149="","",L2149)</f>
        <v>44901</v>
      </c>
      <c r="M4381" s="89" t="str">
        <f>IF(M2149="","",M2149)</f>
        <v/>
      </c>
      <c r="N4381" s="89">
        <f>IF(N2149="","",N2149)</f>
        <v>44901</v>
      </c>
      <c r="O4381" s="89" t="str">
        <f>IF(O2149="","",O2149)</f>
        <v/>
      </c>
      <c r="P4381" s="85" t="str">
        <f>IF(P2149="","",P2149)</f>
        <v>Monthly Variable Direct Debit</v>
      </c>
      <c r="Q4381" s="90" t="str">
        <f>IF(Q2149="","",Q2149)</f>
        <v>For Business</v>
      </c>
      <c r="R4381" s="85" t="str">
        <f>IF(R2149="","",R2149)</f>
        <v>With S/C</v>
      </c>
      <c r="S4381" s="85" t="str">
        <f>IF(S2149="","",S2149)</f>
        <v>N</v>
      </c>
      <c r="T4381" s="85" t="str">
        <f>IF(T2149="","",T2149)</f>
        <v/>
      </c>
      <c r="U4381" s="85" t="str">
        <f>IF(U2149="","",U2149)</f>
        <v/>
      </c>
      <c r="V4381" s="85" t="str">
        <f>IF(V2149="","",V2149)</f>
        <v/>
      </c>
      <c r="W4381" s="91" t="str">
        <f>IF(W2149="","",W2149)</f>
        <v/>
      </c>
      <c r="X4381" s="92">
        <f>IF(X2149="","",X2149)</f>
        <v>79.2</v>
      </c>
      <c r="Y4381" s="92">
        <f>IF(Y2149="","",Y2149)</f>
        <v>55.05</v>
      </c>
      <c r="Z4381" s="92" t="str">
        <f>IF(Z2149="","",Z2149)</f>
        <v/>
      </c>
      <c r="AA4381" s="92">
        <f>IF(AA2149="","",AA2149)</f>
        <v>42.84</v>
      </c>
      <c r="AB4381" s="95" t="str">
        <f>IF(AB2149="","",AB2149)</f>
        <v/>
      </c>
      <c r="AC4381" s="94">
        <f>IF(AC2149="","",AC2149)</f>
        <v>45382</v>
      </c>
      <c r="AD4381" s="96" t="str">
        <f>IF(AD2149="","",AD2149)</f>
        <v>U4</v>
      </c>
      <c r="AE4381" s="96" t="str">
        <f>IF(AE2149="","",AE2149)</f>
        <v>EBC_FORBUSPF_C24F</v>
      </c>
      <c r="AF4381" s="96" t="str">
        <f>IF(AF2149="","",AF2149)</f>
        <v>For Business vU4 Mar 2024</v>
      </c>
      <c r="AG4381" s="96" t="str">
        <f>IF(AG2149="","",AG2149)</f>
        <v>Elec For Bus Pre vU4 1yr BKF Mar 2024</v>
      </c>
      <c r="AH4381" s="85" t="str">
        <f>IF(AH2149="","",AH2149)</f>
        <v>C24F</v>
      </c>
    </row>
    <row r="4382" spans="1:34" s="34" customFormat="1" x14ac:dyDescent="0.25">
      <c r="A4382" s="85"/>
      <c r="B4382" s="86" t="str">
        <f>IF(B2150="","",B2150)</f>
        <v>Electricity</v>
      </c>
      <c r="C4382" s="85">
        <f>IF(C2150="","",C2150)</f>
        <v>10</v>
      </c>
      <c r="D4382" s="87">
        <v>4</v>
      </c>
      <c r="E4382" s="85" t="str">
        <f>IF(E2150="","",E2150)</f>
        <v>EveningWeekendAndNight</v>
      </c>
      <c r="F4382" s="85" t="str">
        <f>IF(F2150="","",F2150)</f>
        <v/>
      </c>
      <c r="G4382" s="85" t="str">
        <f>IF(G2150="","",G2150)</f>
        <v/>
      </c>
      <c r="H4382" s="85" t="str">
        <f>IF(H2150="","",H2150)</f>
        <v>Renewal</v>
      </c>
      <c r="I4382" s="85">
        <f>IF(I2150="","",I2150)</f>
        <v>12</v>
      </c>
      <c r="J4382" s="88">
        <f>IF(J2150="","",J2150)</f>
        <v>100000</v>
      </c>
      <c r="K4382" s="88">
        <f>IF(K2150="","",K2150)</f>
        <v>500000</v>
      </c>
      <c r="L4382" s="89">
        <f>IF(L2150="","",L2150)</f>
        <v>44901</v>
      </c>
      <c r="M4382" s="89" t="str">
        <f>IF(M2150="","",M2150)</f>
        <v/>
      </c>
      <c r="N4382" s="89">
        <f>IF(N2150="","",N2150)</f>
        <v>44901</v>
      </c>
      <c r="O4382" s="89" t="str">
        <f>IF(O2150="","",O2150)</f>
        <v/>
      </c>
      <c r="P4382" s="85" t="str">
        <f>IF(P2150="","",P2150)</f>
        <v>Monthly Variable Direct Debit</v>
      </c>
      <c r="Q4382" s="90" t="str">
        <f>IF(Q2150="","",Q2150)</f>
        <v>For Business</v>
      </c>
      <c r="R4382" s="85" t="str">
        <f>IF(R2150="","",R2150)</f>
        <v>With S/C</v>
      </c>
      <c r="S4382" s="85" t="str">
        <f>IF(S2150="","",S2150)</f>
        <v>N</v>
      </c>
      <c r="T4382" s="85" t="str">
        <f>IF(T2150="","",T2150)</f>
        <v/>
      </c>
      <c r="U4382" s="85" t="str">
        <f>IF(U2150="","",U2150)</f>
        <v/>
      </c>
      <c r="V4382" s="85" t="str">
        <f>IF(V2150="","",V2150)</f>
        <v/>
      </c>
      <c r="W4382" s="91" t="str">
        <f>IF(W2150="","",W2150)</f>
        <v/>
      </c>
      <c r="X4382" s="92">
        <f>IF(X2150="","",X2150)</f>
        <v>43.97</v>
      </c>
      <c r="Y4382" s="92">
        <f>IF(Y2150="","",Y2150)</f>
        <v>56.65</v>
      </c>
      <c r="Z4382" s="92">
        <f>IF(Z2150="","",Z2150)</f>
        <v>38.26</v>
      </c>
      <c r="AA4382" s="92">
        <f>IF(AA2150="","",AA2150)</f>
        <v>45.3</v>
      </c>
      <c r="AB4382" s="95" t="str">
        <f>IF(AB2150="","",AB2150)</f>
        <v/>
      </c>
      <c r="AC4382" s="94">
        <f>IF(AC2150="","",AC2150)</f>
        <v>45382</v>
      </c>
      <c r="AD4382" s="96" t="str">
        <f>IF(AD2150="","",AD2150)</f>
        <v>U4</v>
      </c>
      <c r="AE4382" s="96" t="str">
        <f>IF(AE2150="","",AE2150)</f>
        <v>EBC_FORBUSPF_C24F</v>
      </c>
      <c r="AF4382" s="96" t="str">
        <f>IF(AF2150="","",AF2150)</f>
        <v>For Business vU4 Mar 2024</v>
      </c>
      <c r="AG4382" s="96" t="str">
        <f>IF(AG2150="","",AG2150)</f>
        <v>Elec For Bus Pre vU4 1yr BKF Mar 2024</v>
      </c>
      <c r="AH4382" s="85" t="str">
        <f>IF(AH2150="","",AH2150)</f>
        <v>C24F</v>
      </c>
    </row>
    <row r="4383" spans="1:34" s="34" customFormat="1" x14ac:dyDescent="0.25">
      <c r="A4383" s="85"/>
      <c r="B4383" s="86" t="str">
        <f>IF(B2151="","",B2151)</f>
        <v>Electricity</v>
      </c>
      <c r="C4383" s="85">
        <f>IF(C2151="","",C2151)</f>
        <v>11</v>
      </c>
      <c r="D4383" s="87">
        <v>4</v>
      </c>
      <c r="E4383" s="85" t="str">
        <f>IF(E2151="","",E2151)</f>
        <v>EveningWeekendAndNight</v>
      </c>
      <c r="F4383" s="85" t="str">
        <f>IF(F2151="","",F2151)</f>
        <v/>
      </c>
      <c r="G4383" s="85" t="str">
        <f>IF(G2151="","",G2151)</f>
        <v/>
      </c>
      <c r="H4383" s="85" t="str">
        <f>IF(H2151="","",H2151)</f>
        <v>Renewal</v>
      </c>
      <c r="I4383" s="85">
        <f>IF(I2151="","",I2151)</f>
        <v>12</v>
      </c>
      <c r="J4383" s="88">
        <f>IF(J2151="","",J2151)</f>
        <v>100000</v>
      </c>
      <c r="K4383" s="88">
        <f>IF(K2151="","",K2151)</f>
        <v>500000</v>
      </c>
      <c r="L4383" s="89">
        <f>IF(L2151="","",L2151)</f>
        <v>44901</v>
      </c>
      <c r="M4383" s="89" t="str">
        <f>IF(M2151="","",M2151)</f>
        <v/>
      </c>
      <c r="N4383" s="89">
        <f>IF(N2151="","",N2151)</f>
        <v>44901</v>
      </c>
      <c r="O4383" s="89" t="str">
        <f>IF(O2151="","",O2151)</f>
        <v/>
      </c>
      <c r="P4383" s="85" t="str">
        <f>IF(P2151="","",P2151)</f>
        <v>Monthly Variable Direct Debit</v>
      </c>
      <c r="Q4383" s="90" t="str">
        <f>IF(Q2151="","",Q2151)</f>
        <v>For Business</v>
      </c>
      <c r="R4383" s="85" t="str">
        <f>IF(R2151="","",R2151)</f>
        <v>With S/C</v>
      </c>
      <c r="S4383" s="85" t="str">
        <f>IF(S2151="","",S2151)</f>
        <v>N</v>
      </c>
      <c r="T4383" s="85" t="str">
        <f>IF(T2151="","",T2151)</f>
        <v/>
      </c>
      <c r="U4383" s="85" t="str">
        <f>IF(U2151="","",U2151)</f>
        <v/>
      </c>
      <c r="V4383" s="85" t="str">
        <f>IF(V2151="","",V2151)</f>
        <v/>
      </c>
      <c r="W4383" s="91" t="str">
        <f>IF(W2151="","",W2151)</f>
        <v/>
      </c>
      <c r="X4383" s="92">
        <f>IF(X2151="","",X2151)</f>
        <v>72</v>
      </c>
      <c r="Y4383" s="92">
        <f>IF(Y2151="","",Y2151)</f>
        <v>55.06</v>
      </c>
      <c r="Z4383" s="92">
        <f>IF(Z2151="","",Z2151)</f>
        <v>38.47</v>
      </c>
      <c r="AA4383" s="92">
        <f>IF(AA2151="","",AA2151)</f>
        <v>44.33</v>
      </c>
      <c r="AB4383" s="95" t="str">
        <f>IF(AB2151="","",AB2151)</f>
        <v/>
      </c>
      <c r="AC4383" s="94">
        <f>IF(AC2151="","",AC2151)</f>
        <v>45382</v>
      </c>
      <c r="AD4383" s="96" t="str">
        <f>IF(AD2151="","",AD2151)</f>
        <v>U4</v>
      </c>
      <c r="AE4383" s="96" t="str">
        <f>IF(AE2151="","",AE2151)</f>
        <v>EBC_FORBUSPF_C24F</v>
      </c>
      <c r="AF4383" s="96" t="str">
        <f>IF(AF2151="","",AF2151)</f>
        <v>For Business vU4 Mar 2024</v>
      </c>
      <c r="AG4383" s="96" t="str">
        <f>IF(AG2151="","",AG2151)</f>
        <v>Elec For Bus Pre vU4 1yr BKF Mar 2024</v>
      </c>
      <c r="AH4383" s="85" t="str">
        <f>IF(AH2151="","",AH2151)</f>
        <v>C24F</v>
      </c>
    </row>
    <row r="4384" spans="1:34" s="34" customFormat="1" x14ac:dyDescent="0.25">
      <c r="A4384" s="85"/>
      <c r="B4384" s="86" t="str">
        <f>IF(B2152="","",B2152)</f>
        <v>Electricity</v>
      </c>
      <c r="C4384" s="85">
        <f>IF(C2152="","",C2152)</f>
        <v>13</v>
      </c>
      <c r="D4384" s="87">
        <v>4</v>
      </c>
      <c r="E4384" s="85" t="str">
        <f>IF(E2152="","",E2152)</f>
        <v>EveningWeekendAndNight</v>
      </c>
      <c r="F4384" s="85" t="str">
        <f>IF(F2152="","",F2152)</f>
        <v/>
      </c>
      <c r="G4384" s="85" t="str">
        <f>IF(G2152="","",G2152)</f>
        <v/>
      </c>
      <c r="H4384" s="85" t="str">
        <f>IF(H2152="","",H2152)</f>
        <v>Renewal</v>
      </c>
      <c r="I4384" s="85">
        <f>IF(I2152="","",I2152)</f>
        <v>12</v>
      </c>
      <c r="J4384" s="88">
        <f>IF(J2152="","",J2152)</f>
        <v>100000</v>
      </c>
      <c r="K4384" s="88">
        <f>IF(K2152="","",K2152)</f>
        <v>500000</v>
      </c>
      <c r="L4384" s="89">
        <f>IF(L2152="","",L2152)</f>
        <v>44901</v>
      </c>
      <c r="M4384" s="89" t="str">
        <f>IF(M2152="","",M2152)</f>
        <v/>
      </c>
      <c r="N4384" s="89">
        <f>IF(N2152="","",N2152)</f>
        <v>44901</v>
      </c>
      <c r="O4384" s="89" t="str">
        <f>IF(O2152="","",O2152)</f>
        <v/>
      </c>
      <c r="P4384" s="85" t="str">
        <f>IF(P2152="","",P2152)</f>
        <v>Monthly Variable Direct Debit</v>
      </c>
      <c r="Q4384" s="90" t="str">
        <f>IF(Q2152="","",Q2152)</f>
        <v>For Business</v>
      </c>
      <c r="R4384" s="85" t="str">
        <f>IF(R2152="","",R2152)</f>
        <v>With S/C</v>
      </c>
      <c r="S4384" s="85" t="str">
        <f>IF(S2152="","",S2152)</f>
        <v>N</v>
      </c>
      <c r="T4384" s="85" t="str">
        <f>IF(T2152="","",T2152)</f>
        <v/>
      </c>
      <c r="U4384" s="85" t="str">
        <f>IF(U2152="","",U2152)</f>
        <v/>
      </c>
      <c r="V4384" s="85" t="str">
        <f>IF(V2152="","",V2152)</f>
        <v/>
      </c>
      <c r="W4384" s="91" t="str">
        <f>IF(W2152="","",W2152)</f>
        <v/>
      </c>
      <c r="X4384" s="92">
        <f>IF(X2152="","",X2152)</f>
        <v>71.72</v>
      </c>
      <c r="Y4384" s="92">
        <f>IF(Y2152="","",Y2152)</f>
        <v>57.58</v>
      </c>
      <c r="Z4384" s="92">
        <f>IF(Z2152="","",Z2152)</f>
        <v>38.28</v>
      </c>
      <c r="AA4384" s="92">
        <f>IF(AA2152="","",AA2152)</f>
        <v>46.06</v>
      </c>
      <c r="AB4384" s="95" t="str">
        <f>IF(AB2152="","",AB2152)</f>
        <v/>
      </c>
      <c r="AC4384" s="94">
        <f>IF(AC2152="","",AC2152)</f>
        <v>45382</v>
      </c>
      <c r="AD4384" s="96" t="str">
        <f>IF(AD2152="","",AD2152)</f>
        <v>U4</v>
      </c>
      <c r="AE4384" s="96" t="str">
        <f>IF(AE2152="","",AE2152)</f>
        <v>EBC_FORBUSPF_C24F</v>
      </c>
      <c r="AF4384" s="96" t="str">
        <f>IF(AF2152="","",AF2152)</f>
        <v>For Business vU4 Mar 2024</v>
      </c>
      <c r="AG4384" s="96" t="str">
        <f>IF(AG2152="","",AG2152)</f>
        <v>Elec For Bus Pre vU4 1yr BKF Mar 2024</v>
      </c>
      <c r="AH4384" s="85" t="str">
        <f>IF(AH2152="","",AH2152)</f>
        <v>C24F</v>
      </c>
    </row>
    <row r="4385" spans="1:34" s="34" customFormat="1" x14ac:dyDescent="0.25">
      <c r="A4385" s="85"/>
      <c r="B4385" s="86" t="str">
        <f>IF(B2153="","",B2153)</f>
        <v>Electricity</v>
      </c>
      <c r="C4385" s="85">
        <f>IF(C2153="","",C2153)</f>
        <v>16</v>
      </c>
      <c r="D4385" s="87">
        <v>4</v>
      </c>
      <c r="E4385" s="85" t="str">
        <f>IF(E2153="","",E2153)</f>
        <v>EveningWeekendAndNight</v>
      </c>
      <c r="F4385" s="85" t="str">
        <f>IF(F2153="","",F2153)</f>
        <v/>
      </c>
      <c r="G4385" s="85" t="str">
        <f>IF(G2153="","",G2153)</f>
        <v/>
      </c>
      <c r="H4385" s="85" t="str">
        <f>IF(H2153="","",H2153)</f>
        <v>Renewal</v>
      </c>
      <c r="I4385" s="85">
        <f>IF(I2153="","",I2153)</f>
        <v>12</v>
      </c>
      <c r="J4385" s="88">
        <f>IF(J2153="","",J2153)</f>
        <v>100000</v>
      </c>
      <c r="K4385" s="88">
        <f>IF(K2153="","",K2153)</f>
        <v>500000</v>
      </c>
      <c r="L4385" s="89">
        <f>IF(L2153="","",L2153)</f>
        <v>44901</v>
      </c>
      <c r="M4385" s="89" t="str">
        <f>IF(M2153="","",M2153)</f>
        <v/>
      </c>
      <c r="N4385" s="89">
        <f>IF(N2153="","",N2153)</f>
        <v>44901</v>
      </c>
      <c r="O4385" s="89" t="str">
        <f>IF(O2153="","",O2153)</f>
        <v/>
      </c>
      <c r="P4385" s="85" t="str">
        <f>IF(P2153="","",P2153)</f>
        <v>Monthly Variable Direct Debit</v>
      </c>
      <c r="Q4385" s="90" t="str">
        <f>IF(Q2153="","",Q2153)</f>
        <v>For Business</v>
      </c>
      <c r="R4385" s="85" t="str">
        <f>IF(R2153="","",R2153)</f>
        <v>With S/C</v>
      </c>
      <c r="S4385" s="85" t="str">
        <f>IF(S2153="","",S2153)</f>
        <v>N</v>
      </c>
      <c r="T4385" s="85" t="str">
        <f>IF(T2153="","",T2153)</f>
        <v/>
      </c>
      <c r="U4385" s="85" t="str">
        <f>IF(U2153="","",U2153)</f>
        <v/>
      </c>
      <c r="V4385" s="85" t="str">
        <f>IF(V2153="","",V2153)</f>
        <v/>
      </c>
      <c r="W4385" s="91" t="str">
        <f>IF(W2153="","",W2153)</f>
        <v/>
      </c>
      <c r="X4385" s="92">
        <f>IF(X2153="","",X2153)</f>
        <v>54.28</v>
      </c>
      <c r="Y4385" s="92">
        <f>IF(Y2153="","",Y2153)</f>
        <v>56.53</v>
      </c>
      <c r="Z4385" s="92">
        <f>IF(Z2153="","",Z2153)</f>
        <v>38.28</v>
      </c>
      <c r="AA4385" s="92">
        <f>IF(AA2153="","",AA2153)</f>
        <v>46.3</v>
      </c>
      <c r="AB4385" s="95" t="str">
        <f>IF(AB2153="","",AB2153)</f>
        <v/>
      </c>
      <c r="AC4385" s="94">
        <f>IF(AC2153="","",AC2153)</f>
        <v>45382</v>
      </c>
      <c r="AD4385" s="96" t="str">
        <f>IF(AD2153="","",AD2153)</f>
        <v>U4</v>
      </c>
      <c r="AE4385" s="96" t="str">
        <f>IF(AE2153="","",AE2153)</f>
        <v>EBC_FORBUSPF_C24F</v>
      </c>
      <c r="AF4385" s="96" t="str">
        <f>IF(AF2153="","",AF2153)</f>
        <v>For Business vU4 Mar 2024</v>
      </c>
      <c r="AG4385" s="96" t="str">
        <f>IF(AG2153="","",AG2153)</f>
        <v>Elec For Bus Pre vU4 1yr BKF Mar 2024</v>
      </c>
      <c r="AH4385" s="85" t="str">
        <f>IF(AH2153="","",AH2153)</f>
        <v>C24F</v>
      </c>
    </row>
    <row r="4386" spans="1:34" s="34" customFormat="1" x14ac:dyDescent="0.25">
      <c r="A4386" s="85"/>
      <c r="B4386" s="86" t="str">
        <f>IF(B2154="","",B2154)</f>
        <v>Electricity</v>
      </c>
      <c r="C4386" s="85">
        <f>IF(C2154="","",C2154)</f>
        <v>19</v>
      </c>
      <c r="D4386" s="87">
        <v>4</v>
      </c>
      <c r="E4386" s="85" t="str">
        <f>IF(E2154="","",E2154)</f>
        <v>EveningWeekendAndNight</v>
      </c>
      <c r="F4386" s="85" t="str">
        <f>IF(F2154="","",F2154)</f>
        <v/>
      </c>
      <c r="G4386" s="85" t="str">
        <f>IF(G2154="","",G2154)</f>
        <v/>
      </c>
      <c r="H4386" s="85" t="str">
        <f>IF(H2154="","",H2154)</f>
        <v>Renewal</v>
      </c>
      <c r="I4386" s="85">
        <f>IF(I2154="","",I2154)</f>
        <v>12</v>
      </c>
      <c r="J4386" s="88">
        <f>IF(J2154="","",J2154)</f>
        <v>100000</v>
      </c>
      <c r="K4386" s="88">
        <f>IF(K2154="","",K2154)</f>
        <v>500000</v>
      </c>
      <c r="L4386" s="89">
        <f>IF(L2154="","",L2154)</f>
        <v>44901</v>
      </c>
      <c r="M4386" s="89" t="str">
        <f>IF(M2154="","",M2154)</f>
        <v/>
      </c>
      <c r="N4386" s="89">
        <f>IF(N2154="","",N2154)</f>
        <v>44901</v>
      </c>
      <c r="O4386" s="89" t="str">
        <f>IF(O2154="","",O2154)</f>
        <v/>
      </c>
      <c r="P4386" s="85" t="str">
        <f>IF(P2154="","",P2154)</f>
        <v>Monthly Variable Direct Debit</v>
      </c>
      <c r="Q4386" s="90" t="str">
        <f>IF(Q2154="","",Q2154)</f>
        <v>For Business</v>
      </c>
      <c r="R4386" s="85" t="str">
        <f>IF(R2154="","",R2154)</f>
        <v>With S/C</v>
      </c>
      <c r="S4386" s="85" t="str">
        <f>IF(S2154="","",S2154)</f>
        <v>N</v>
      </c>
      <c r="T4386" s="85" t="str">
        <f>IF(T2154="","",T2154)</f>
        <v/>
      </c>
      <c r="U4386" s="85" t="str">
        <f>IF(U2154="","",U2154)</f>
        <v/>
      </c>
      <c r="V4386" s="85" t="str">
        <f>IF(V2154="","",V2154)</f>
        <v/>
      </c>
      <c r="W4386" s="91" t="str">
        <f>IF(W2154="","",W2154)</f>
        <v/>
      </c>
      <c r="X4386" s="92">
        <f>IF(X2154="","",X2154)</f>
        <v>52.79</v>
      </c>
      <c r="Y4386" s="92">
        <f>IF(Y2154="","",Y2154)</f>
        <v>55.4</v>
      </c>
      <c r="Z4386" s="92">
        <f>IF(Z2154="","",Z2154)</f>
        <v>37.880000000000003</v>
      </c>
      <c r="AA4386" s="92">
        <f>IF(AA2154="","",AA2154)</f>
        <v>45.9</v>
      </c>
      <c r="AB4386" s="95" t="str">
        <f>IF(AB2154="","",AB2154)</f>
        <v/>
      </c>
      <c r="AC4386" s="94">
        <f>IF(AC2154="","",AC2154)</f>
        <v>45382</v>
      </c>
      <c r="AD4386" s="96" t="str">
        <f>IF(AD2154="","",AD2154)</f>
        <v>U4</v>
      </c>
      <c r="AE4386" s="96" t="str">
        <f>IF(AE2154="","",AE2154)</f>
        <v>EBC_FORBUSPF_C24F</v>
      </c>
      <c r="AF4386" s="96" t="str">
        <f>IF(AF2154="","",AF2154)</f>
        <v>For Business vU4 Mar 2024</v>
      </c>
      <c r="AG4386" s="96" t="str">
        <f>IF(AG2154="","",AG2154)</f>
        <v>Elec For Bus Pre vU4 1yr BKF Mar 2024</v>
      </c>
      <c r="AH4386" s="85" t="str">
        <f>IF(AH2154="","",AH2154)</f>
        <v>C24F</v>
      </c>
    </row>
    <row r="4387" spans="1:34" s="34" customFormat="1" x14ac:dyDescent="0.25">
      <c r="A4387" s="85"/>
      <c r="B4387" s="86" t="str">
        <f>IF(B2155="","",B2155)</f>
        <v>Electricity</v>
      </c>
      <c r="C4387" s="85">
        <f>IF(C2155="","",C2155)</f>
        <v>20</v>
      </c>
      <c r="D4387" s="87">
        <v>4</v>
      </c>
      <c r="E4387" s="85" t="str">
        <f>IF(E2155="","",E2155)</f>
        <v>EveningWeekendAndNight</v>
      </c>
      <c r="F4387" s="85" t="str">
        <f>IF(F2155="","",F2155)</f>
        <v/>
      </c>
      <c r="G4387" s="85" t="str">
        <f>IF(G2155="","",G2155)</f>
        <v/>
      </c>
      <c r="H4387" s="85" t="str">
        <f>IF(H2155="","",H2155)</f>
        <v>Renewal</v>
      </c>
      <c r="I4387" s="85">
        <f>IF(I2155="","",I2155)</f>
        <v>12</v>
      </c>
      <c r="J4387" s="88">
        <f>IF(J2155="","",J2155)</f>
        <v>100000</v>
      </c>
      <c r="K4387" s="88">
        <f>IF(K2155="","",K2155)</f>
        <v>500000</v>
      </c>
      <c r="L4387" s="89">
        <f>IF(L2155="","",L2155)</f>
        <v>44901</v>
      </c>
      <c r="M4387" s="89" t="str">
        <f>IF(M2155="","",M2155)</f>
        <v/>
      </c>
      <c r="N4387" s="89">
        <f>IF(N2155="","",N2155)</f>
        <v>44901</v>
      </c>
      <c r="O4387" s="89" t="str">
        <f>IF(O2155="","",O2155)</f>
        <v/>
      </c>
      <c r="P4387" s="85" t="str">
        <f>IF(P2155="","",P2155)</f>
        <v>Monthly Variable Direct Debit</v>
      </c>
      <c r="Q4387" s="90" t="str">
        <f>IF(Q2155="","",Q2155)</f>
        <v>For Business</v>
      </c>
      <c r="R4387" s="85" t="str">
        <f>IF(R2155="","",R2155)</f>
        <v>With S/C</v>
      </c>
      <c r="S4387" s="85" t="str">
        <f>IF(S2155="","",S2155)</f>
        <v>N</v>
      </c>
      <c r="T4387" s="85" t="str">
        <f>IF(T2155="","",T2155)</f>
        <v/>
      </c>
      <c r="U4387" s="85" t="str">
        <f>IF(U2155="","",U2155)</f>
        <v/>
      </c>
      <c r="V4387" s="85" t="str">
        <f>IF(V2155="","",V2155)</f>
        <v/>
      </c>
      <c r="W4387" s="91" t="str">
        <f>IF(W2155="","",W2155)</f>
        <v/>
      </c>
      <c r="X4387" s="92">
        <f>IF(X2155="","",X2155)</f>
        <v>59.66</v>
      </c>
      <c r="Y4387" s="92">
        <f>IF(Y2155="","",Y2155)</f>
        <v>55.46</v>
      </c>
      <c r="Z4387" s="92">
        <f>IF(Z2155="","",Z2155)</f>
        <v>37.93</v>
      </c>
      <c r="AA4387" s="92">
        <f>IF(AA2155="","",AA2155)</f>
        <v>45.49</v>
      </c>
      <c r="AB4387" s="95" t="str">
        <f>IF(AB2155="","",AB2155)</f>
        <v/>
      </c>
      <c r="AC4387" s="94">
        <f>IF(AC2155="","",AC2155)</f>
        <v>45382</v>
      </c>
      <c r="AD4387" s="96" t="str">
        <f>IF(AD2155="","",AD2155)</f>
        <v>U4</v>
      </c>
      <c r="AE4387" s="96" t="str">
        <f>IF(AE2155="","",AE2155)</f>
        <v>EBC_FORBUSPF_C24F</v>
      </c>
      <c r="AF4387" s="96" t="str">
        <f>IF(AF2155="","",AF2155)</f>
        <v>For Business vU4 Mar 2024</v>
      </c>
      <c r="AG4387" s="96" t="str">
        <f>IF(AG2155="","",AG2155)</f>
        <v>Elec For Bus Pre vU4 1yr BKF Mar 2024</v>
      </c>
      <c r="AH4387" s="85" t="str">
        <f>IF(AH2155="","",AH2155)</f>
        <v>C24F</v>
      </c>
    </row>
    <row r="4388" spans="1:34" s="34" customFormat="1" x14ac:dyDescent="0.25">
      <c r="A4388" s="85"/>
      <c r="B4388" s="86" t="str">
        <f>IF(B2156="","",B2156)</f>
        <v>Electricity</v>
      </c>
      <c r="C4388" s="85">
        <f>IF(C2156="","",C2156)</f>
        <v>22</v>
      </c>
      <c r="D4388" s="87">
        <v>4</v>
      </c>
      <c r="E4388" s="85" t="str">
        <f>IF(E2156="","",E2156)</f>
        <v>EveningWeekendAndNight</v>
      </c>
      <c r="F4388" s="85" t="str">
        <f>IF(F2156="","",F2156)</f>
        <v/>
      </c>
      <c r="G4388" s="85" t="str">
        <f>IF(G2156="","",G2156)</f>
        <v/>
      </c>
      <c r="H4388" s="85" t="str">
        <f>IF(H2156="","",H2156)</f>
        <v>Renewal</v>
      </c>
      <c r="I4388" s="85">
        <f>IF(I2156="","",I2156)</f>
        <v>12</v>
      </c>
      <c r="J4388" s="88">
        <f>IF(J2156="","",J2156)</f>
        <v>100000</v>
      </c>
      <c r="K4388" s="88">
        <f>IF(K2156="","",K2156)</f>
        <v>500000</v>
      </c>
      <c r="L4388" s="89">
        <f>IF(L2156="","",L2156)</f>
        <v>44901</v>
      </c>
      <c r="M4388" s="89" t="str">
        <f>IF(M2156="","",M2156)</f>
        <v/>
      </c>
      <c r="N4388" s="89">
        <f>IF(N2156="","",N2156)</f>
        <v>44901</v>
      </c>
      <c r="O4388" s="89" t="str">
        <f>IF(O2156="","",O2156)</f>
        <v/>
      </c>
      <c r="P4388" s="85" t="str">
        <f>IF(P2156="","",P2156)</f>
        <v>Monthly Variable Direct Debit</v>
      </c>
      <c r="Q4388" s="90" t="str">
        <f>IF(Q2156="","",Q2156)</f>
        <v>For Business</v>
      </c>
      <c r="R4388" s="85" t="str">
        <f>IF(R2156="","",R2156)</f>
        <v>With S/C</v>
      </c>
      <c r="S4388" s="85" t="str">
        <f>IF(S2156="","",S2156)</f>
        <v>N</v>
      </c>
      <c r="T4388" s="85" t="str">
        <f>IF(T2156="","",T2156)</f>
        <v/>
      </c>
      <c r="U4388" s="85" t="str">
        <f>IF(U2156="","",U2156)</f>
        <v/>
      </c>
      <c r="V4388" s="85" t="str">
        <f>IF(V2156="","",V2156)</f>
        <v/>
      </c>
      <c r="W4388" s="91" t="str">
        <f>IF(W2156="","",W2156)</f>
        <v/>
      </c>
      <c r="X4388" s="92">
        <f>IF(X2156="","",X2156)</f>
        <v>96.39</v>
      </c>
      <c r="Y4388" s="92">
        <f>IF(Y2156="","",Y2156)</f>
        <v>54.38</v>
      </c>
      <c r="Z4388" s="92">
        <f>IF(Z2156="","",Z2156)</f>
        <v>37.86</v>
      </c>
      <c r="AA4388" s="92">
        <f>IF(AA2156="","",AA2156)</f>
        <v>44.2</v>
      </c>
      <c r="AB4388" s="95" t="str">
        <f>IF(AB2156="","",AB2156)</f>
        <v/>
      </c>
      <c r="AC4388" s="94">
        <f>IF(AC2156="","",AC2156)</f>
        <v>45382</v>
      </c>
      <c r="AD4388" s="96" t="str">
        <f>IF(AD2156="","",AD2156)</f>
        <v>U4</v>
      </c>
      <c r="AE4388" s="96" t="str">
        <f>IF(AE2156="","",AE2156)</f>
        <v>EBC_FORBUSPF_C24F</v>
      </c>
      <c r="AF4388" s="96" t="str">
        <f>IF(AF2156="","",AF2156)</f>
        <v>For Business vU4 Mar 2024</v>
      </c>
      <c r="AG4388" s="96" t="str">
        <f>IF(AG2156="","",AG2156)</f>
        <v>Elec For Bus Pre vU4 1yr BKF Mar 2024</v>
      </c>
      <c r="AH4388" s="85" t="str">
        <f>IF(AH2156="","",AH2156)</f>
        <v>C24F</v>
      </c>
    </row>
    <row r="4389" spans="1:34" s="34" customFormat="1" x14ac:dyDescent="0.25">
      <c r="A4389" s="85"/>
      <c r="B4389" s="86" t="str">
        <f>IF(B2157="","",B2157)</f>
        <v>Electricity</v>
      </c>
      <c r="C4389" s="85">
        <f>IF(C2157="","",C2157)</f>
        <v>23</v>
      </c>
      <c r="D4389" s="87">
        <v>4</v>
      </c>
      <c r="E4389" s="85" t="str">
        <f>IF(E2157="","",E2157)</f>
        <v>EveningWeekendAndNight</v>
      </c>
      <c r="F4389" s="85" t="str">
        <f>IF(F2157="","",F2157)</f>
        <v/>
      </c>
      <c r="G4389" s="85" t="str">
        <f>IF(G2157="","",G2157)</f>
        <v/>
      </c>
      <c r="H4389" s="85" t="str">
        <f>IF(H2157="","",H2157)</f>
        <v>Renewal</v>
      </c>
      <c r="I4389" s="85">
        <f>IF(I2157="","",I2157)</f>
        <v>12</v>
      </c>
      <c r="J4389" s="88">
        <f>IF(J2157="","",J2157)</f>
        <v>100000</v>
      </c>
      <c r="K4389" s="88">
        <f>IF(K2157="","",K2157)</f>
        <v>500000</v>
      </c>
      <c r="L4389" s="89">
        <f>IF(L2157="","",L2157)</f>
        <v>44901</v>
      </c>
      <c r="M4389" s="89" t="str">
        <f>IF(M2157="","",M2157)</f>
        <v/>
      </c>
      <c r="N4389" s="89">
        <f>IF(N2157="","",N2157)</f>
        <v>44901</v>
      </c>
      <c r="O4389" s="89" t="str">
        <f>IF(O2157="","",O2157)</f>
        <v/>
      </c>
      <c r="P4389" s="85" t="str">
        <f>IF(P2157="","",P2157)</f>
        <v>Monthly Variable Direct Debit</v>
      </c>
      <c r="Q4389" s="90" t="str">
        <f>IF(Q2157="","",Q2157)</f>
        <v>For Business</v>
      </c>
      <c r="R4389" s="85" t="str">
        <f>IF(R2157="","",R2157)</f>
        <v>With S/C</v>
      </c>
      <c r="S4389" s="85" t="str">
        <f>IF(S2157="","",S2157)</f>
        <v>N</v>
      </c>
      <c r="T4389" s="85" t="str">
        <f>IF(T2157="","",T2157)</f>
        <v/>
      </c>
      <c r="U4389" s="85" t="str">
        <f>IF(U2157="","",U2157)</f>
        <v/>
      </c>
      <c r="V4389" s="85" t="str">
        <f>IF(V2157="","",V2157)</f>
        <v/>
      </c>
      <c r="W4389" s="91" t="str">
        <f>IF(W2157="","",W2157)</f>
        <v/>
      </c>
      <c r="X4389" s="92">
        <f>IF(X2157="","",X2157)</f>
        <v>79.2</v>
      </c>
      <c r="Y4389" s="92">
        <f>IF(Y2157="","",Y2157)</f>
        <v>55.81</v>
      </c>
      <c r="Z4389" s="92">
        <f>IF(Z2157="","",Z2157)</f>
        <v>38.090000000000003</v>
      </c>
      <c r="AA4389" s="92">
        <f>IF(AA2157="","",AA2157)</f>
        <v>45.52</v>
      </c>
      <c r="AB4389" s="95" t="str">
        <f>IF(AB2157="","",AB2157)</f>
        <v/>
      </c>
      <c r="AC4389" s="94">
        <f>IF(AC2157="","",AC2157)</f>
        <v>45382</v>
      </c>
      <c r="AD4389" s="96" t="str">
        <f>IF(AD2157="","",AD2157)</f>
        <v>U4</v>
      </c>
      <c r="AE4389" s="96" t="str">
        <f>IF(AE2157="","",AE2157)</f>
        <v>EBC_FORBUSPF_C24F</v>
      </c>
      <c r="AF4389" s="96" t="str">
        <f>IF(AF2157="","",AF2157)</f>
        <v>For Business vU4 Mar 2024</v>
      </c>
      <c r="AG4389" s="96" t="str">
        <f>IF(AG2157="","",AG2157)</f>
        <v>Elec For Bus Pre vU4 1yr BKF Mar 2024</v>
      </c>
      <c r="AH4389" s="85" t="str">
        <f>IF(AH2157="","",AH2157)</f>
        <v>C24F</v>
      </c>
    </row>
    <row r="4390" spans="1:34" s="34" customFormat="1" x14ac:dyDescent="0.25">
      <c r="A4390" s="85"/>
      <c r="B4390" s="86" t="str">
        <f>IF(B2158="","",B2158)</f>
        <v>Electricity</v>
      </c>
      <c r="C4390" s="85">
        <f>IF(C2158="","",C2158)</f>
        <v>10</v>
      </c>
      <c r="D4390" s="87">
        <v>4</v>
      </c>
      <c r="E4390" s="85" t="str">
        <f>IF(E2158="","",E2158)</f>
        <v>OffPeak</v>
      </c>
      <c r="F4390" s="85" t="str">
        <f>IF(F2158="","",F2158)</f>
        <v/>
      </c>
      <c r="G4390" s="85" t="str">
        <f>IF(G2158="","",G2158)</f>
        <v/>
      </c>
      <c r="H4390" s="85" t="str">
        <f>IF(H2158="","",H2158)</f>
        <v>Renewal</v>
      </c>
      <c r="I4390" s="85">
        <f>IF(I2158="","",I2158)</f>
        <v>12</v>
      </c>
      <c r="J4390" s="88">
        <f>IF(J2158="","",J2158)</f>
        <v>100000</v>
      </c>
      <c r="K4390" s="88">
        <f>IF(K2158="","",K2158)</f>
        <v>500000</v>
      </c>
      <c r="L4390" s="89">
        <f>IF(L2158="","",L2158)</f>
        <v>44901</v>
      </c>
      <c r="M4390" s="89" t="str">
        <f>IF(M2158="","",M2158)</f>
        <v/>
      </c>
      <c r="N4390" s="89">
        <f>IF(N2158="","",N2158)</f>
        <v>44901</v>
      </c>
      <c r="O4390" s="89" t="str">
        <f>IF(O2158="","",O2158)</f>
        <v/>
      </c>
      <c r="P4390" s="85" t="str">
        <f>IF(P2158="","",P2158)</f>
        <v>Monthly Variable Direct Debit</v>
      </c>
      <c r="Q4390" s="90" t="str">
        <f>IF(Q2158="","",Q2158)</f>
        <v>For Business</v>
      </c>
      <c r="R4390" s="85" t="str">
        <f>IF(R2158="","",R2158)</f>
        <v>With S/C</v>
      </c>
      <c r="S4390" s="85" t="str">
        <f>IF(S2158="","",S2158)</f>
        <v>N</v>
      </c>
      <c r="T4390" s="85" t="str">
        <f>IF(T2158="","",T2158)</f>
        <v/>
      </c>
      <c r="U4390" s="85" t="str">
        <f>IF(U2158="","",U2158)</f>
        <v/>
      </c>
      <c r="V4390" s="85" t="str">
        <f>IF(V2158="","",V2158)</f>
        <v/>
      </c>
      <c r="W4390" s="91" t="str">
        <f>IF(W2158="","",W2158)</f>
        <v/>
      </c>
      <c r="X4390" s="92">
        <f>IF(X2158="","",X2158)</f>
        <v>10</v>
      </c>
      <c r="Y4390" s="92" t="str">
        <f>IF(Y2158="","",Y2158)</f>
        <v/>
      </c>
      <c r="Z4390" s="92">
        <f>IF(Z2158="","",Z2158)</f>
        <v>41.76</v>
      </c>
      <c r="AA4390" s="92" t="str">
        <f>IF(AA2158="","",AA2158)</f>
        <v/>
      </c>
      <c r="AB4390" s="95" t="str">
        <f>IF(AB2158="","",AB2158)</f>
        <v/>
      </c>
      <c r="AC4390" s="94">
        <f>IF(AC2158="","",AC2158)</f>
        <v>45382</v>
      </c>
      <c r="AD4390" s="96" t="str">
        <f>IF(AD2158="","",AD2158)</f>
        <v>U4</v>
      </c>
      <c r="AE4390" s="96" t="str">
        <f>IF(AE2158="","",AE2158)</f>
        <v>EBC_FORBUSPF_C24F</v>
      </c>
      <c r="AF4390" s="96" t="str">
        <f>IF(AF2158="","",AF2158)</f>
        <v>For Business vU4 Mar 2024</v>
      </c>
      <c r="AG4390" s="96" t="str">
        <f>IF(AG2158="","",AG2158)</f>
        <v>Elec For Bus Pre vU4 1yr BKF Mar 2024</v>
      </c>
      <c r="AH4390" s="85" t="str">
        <f>IF(AH2158="","",AH2158)</f>
        <v>C24F</v>
      </c>
    </row>
    <row r="4391" spans="1:34" s="34" customFormat="1" x14ac:dyDescent="0.25">
      <c r="A4391" s="85"/>
      <c r="B4391" s="86" t="str">
        <f>IF(B2159="","",B2159)</f>
        <v>Electricity</v>
      </c>
      <c r="C4391" s="85">
        <f>IF(C2159="","",C2159)</f>
        <v>11</v>
      </c>
      <c r="D4391" s="87">
        <v>4</v>
      </c>
      <c r="E4391" s="85" t="str">
        <f>IF(E2159="","",E2159)</f>
        <v>OffPeak</v>
      </c>
      <c r="F4391" s="85" t="str">
        <f>IF(F2159="","",F2159)</f>
        <v/>
      </c>
      <c r="G4391" s="85" t="str">
        <f>IF(G2159="","",G2159)</f>
        <v/>
      </c>
      <c r="H4391" s="85" t="str">
        <f>IF(H2159="","",H2159)</f>
        <v>Renewal</v>
      </c>
      <c r="I4391" s="85">
        <f>IF(I2159="","",I2159)</f>
        <v>12</v>
      </c>
      <c r="J4391" s="88">
        <f>IF(J2159="","",J2159)</f>
        <v>100000</v>
      </c>
      <c r="K4391" s="88">
        <f>IF(K2159="","",K2159)</f>
        <v>500000</v>
      </c>
      <c r="L4391" s="89">
        <f>IF(L2159="","",L2159)</f>
        <v>44901</v>
      </c>
      <c r="M4391" s="89" t="str">
        <f>IF(M2159="","",M2159)</f>
        <v/>
      </c>
      <c r="N4391" s="89">
        <f>IF(N2159="","",N2159)</f>
        <v>44901</v>
      </c>
      <c r="O4391" s="89" t="str">
        <f>IF(O2159="","",O2159)</f>
        <v/>
      </c>
      <c r="P4391" s="85" t="str">
        <f>IF(P2159="","",P2159)</f>
        <v>Monthly Variable Direct Debit</v>
      </c>
      <c r="Q4391" s="90" t="str">
        <f>IF(Q2159="","",Q2159)</f>
        <v>For Business</v>
      </c>
      <c r="R4391" s="85" t="str">
        <f>IF(R2159="","",R2159)</f>
        <v>With S/C</v>
      </c>
      <c r="S4391" s="85" t="str">
        <f>IF(S2159="","",S2159)</f>
        <v>N</v>
      </c>
      <c r="T4391" s="85" t="str">
        <f>IF(T2159="","",T2159)</f>
        <v/>
      </c>
      <c r="U4391" s="85" t="str">
        <f>IF(U2159="","",U2159)</f>
        <v/>
      </c>
      <c r="V4391" s="85" t="str">
        <f>IF(V2159="","",V2159)</f>
        <v/>
      </c>
      <c r="W4391" s="91" t="str">
        <f>IF(W2159="","",W2159)</f>
        <v/>
      </c>
      <c r="X4391" s="92">
        <f>IF(X2159="","",X2159)</f>
        <v>10</v>
      </c>
      <c r="Y4391" s="92" t="str">
        <f>IF(Y2159="","",Y2159)</f>
        <v/>
      </c>
      <c r="Z4391" s="92">
        <f>IF(Z2159="","",Z2159)</f>
        <v>40.869999999999997</v>
      </c>
      <c r="AA4391" s="92" t="str">
        <f>IF(AA2159="","",AA2159)</f>
        <v/>
      </c>
      <c r="AB4391" s="95" t="str">
        <f>IF(AB2159="","",AB2159)</f>
        <v/>
      </c>
      <c r="AC4391" s="94">
        <f>IF(AC2159="","",AC2159)</f>
        <v>45382</v>
      </c>
      <c r="AD4391" s="96" t="str">
        <f>IF(AD2159="","",AD2159)</f>
        <v>U4</v>
      </c>
      <c r="AE4391" s="96" t="str">
        <f>IF(AE2159="","",AE2159)</f>
        <v>EBC_FORBUSPF_C24F</v>
      </c>
      <c r="AF4391" s="96" t="str">
        <f>IF(AF2159="","",AF2159)</f>
        <v>For Business vU4 Mar 2024</v>
      </c>
      <c r="AG4391" s="96" t="str">
        <f>IF(AG2159="","",AG2159)</f>
        <v>Elec For Bus Pre vU4 1yr BKF Mar 2024</v>
      </c>
      <c r="AH4391" s="85" t="str">
        <f>IF(AH2159="","",AH2159)</f>
        <v>C24F</v>
      </c>
    </row>
    <row r="4392" spans="1:34" s="34" customFormat="1" x14ac:dyDescent="0.25">
      <c r="A4392" s="85"/>
      <c r="B4392" s="86" t="str">
        <f>IF(B2160="","",B2160)</f>
        <v>Electricity</v>
      </c>
      <c r="C4392" s="85">
        <f>IF(C2160="","",C2160)</f>
        <v>12</v>
      </c>
      <c r="D4392" s="87">
        <v>4</v>
      </c>
      <c r="E4392" s="85" t="str">
        <f>IF(E2160="","",E2160)</f>
        <v>OffPeak</v>
      </c>
      <c r="F4392" s="85" t="str">
        <f>IF(F2160="","",F2160)</f>
        <v/>
      </c>
      <c r="G4392" s="85" t="str">
        <f>IF(G2160="","",G2160)</f>
        <v/>
      </c>
      <c r="H4392" s="85" t="str">
        <f>IF(H2160="","",H2160)</f>
        <v>Renewal</v>
      </c>
      <c r="I4392" s="85">
        <f>IF(I2160="","",I2160)</f>
        <v>12</v>
      </c>
      <c r="J4392" s="88">
        <f>IF(J2160="","",J2160)</f>
        <v>100000</v>
      </c>
      <c r="K4392" s="88">
        <f>IF(K2160="","",K2160)</f>
        <v>500000</v>
      </c>
      <c r="L4392" s="89">
        <f>IF(L2160="","",L2160)</f>
        <v>44901</v>
      </c>
      <c r="M4392" s="89" t="str">
        <f>IF(M2160="","",M2160)</f>
        <v/>
      </c>
      <c r="N4392" s="89">
        <f>IF(N2160="","",N2160)</f>
        <v>44901</v>
      </c>
      <c r="O4392" s="89" t="str">
        <f>IF(O2160="","",O2160)</f>
        <v/>
      </c>
      <c r="P4392" s="85" t="str">
        <f>IF(P2160="","",P2160)</f>
        <v>Monthly Variable Direct Debit</v>
      </c>
      <c r="Q4392" s="90" t="str">
        <f>IF(Q2160="","",Q2160)</f>
        <v>For Business</v>
      </c>
      <c r="R4392" s="85" t="str">
        <f>IF(R2160="","",R2160)</f>
        <v>With S/C</v>
      </c>
      <c r="S4392" s="85" t="str">
        <f>IF(S2160="","",S2160)</f>
        <v>N</v>
      </c>
      <c r="T4392" s="85" t="str">
        <f>IF(T2160="","",T2160)</f>
        <v/>
      </c>
      <c r="U4392" s="85" t="str">
        <f>IF(U2160="","",U2160)</f>
        <v/>
      </c>
      <c r="V4392" s="85" t="str">
        <f>IF(V2160="","",V2160)</f>
        <v/>
      </c>
      <c r="W4392" s="91" t="str">
        <f>IF(W2160="","",W2160)</f>
        <v/>
      </c>
      <c r="X4392" s="92">
        <f>IF(X2160="","",X2160)</f>
        <v>10</v>
      </c>
      <c r="Y4392" s="92" t="str">
        <f>IF(Y2160="","",Y2160)</f>
        <v/>
      </c>
      <c r="Z4392" s="92">
        <f>IF(Z2160="","",Z2160)</f>
        <v>39.729999999999997</v>
      </c>
      <c r="AA4392" s="92" t="str">
        <f>IF(AA2160="","",AA2160)</f>
        <v/>
      </c>
      <c r="AB4392" s="95" t="str">
        <f>IF(AB2160="","",AB2160)</f>
        <v/>
      </c>
      <c r="AC4392" s="94">
        <f>IF(AC2160="","",AC2160)</f>
        <v>45382</v>
      </c>
      <c r="AD4392" s="96" t="str">
        <f>IF(AD2160="","",AD2160)</f>
        <v>U4</v>
      </c>
      <c r="AE4392" s="96" t="str">
        <f>IF(AE2160="","",AE2160)</f>
        <v>EBC_FORBUSPF_C24F</v>
      </c>
      <c r="AF4392" s="96" t="str">
        <f>IF(AF2160="","",AF2160)</f>
        <v>For Business vU4 Mar 2024</v>
      </c>
      <c r="AG4392" s="96" t="str">
        <f>IF(AG2160="","",AG2160)</f>
        <v>Elec For Bus Pre vU4 1yr BKF Mar 2024</v>
      </c>
      <c r="AH4392" s="85" t="str">
        <f>IF(AH2160="","",AH2160)</f>
        <v>C24F</v>
      </c>
    </row>
    <row r="4393" spans="1:34" s="34" customFormat="1" x14ac:dyDescent="0.25">
      <c r="A4393" s="85"/>
      <c r="B4393" s="86" t="str">
        <f>IF(B2161="","",B2161)</f>
        <v>Electricity</v>
      </c>
      <c r="C4393" s="85">
        <f>IF(C2161="","",C2161)</f>
        <v>13</v>
      </c>
      <c r="D4393" s="87">
        <v>4</v>
      </c>
      <c r="E4393" s="85" t="str">
        <f>IF(E2161="","",E2161)</f>
        <v>OffPeak</v>
      </c>
      <c r="F4393" s="85" t="str">
        <f>IF(F2161="","",F2161)</f>
        <v/>
      </c>
      <c r="G4393" s="85" t="str">
        <f>IF(G2161="","",G2161)</f>
        <v/>
      </c>
      <c r="H4393" s="85" t="str">
        <f>IF(H2161="","",H2161)</f>
        <v>Renewal</v>
      </c>
      <c r="I4393" s="85">
        <f>IF(I2161="","",I2161)</f>
        <v>12</v>
      </c>
      <c r="J4393" s="88">
        <f>IF(J2161="","",J2161)</f>
        <v>100000</v>
      </c>
      <c r="K4393" s="88">
        <f>IF(K2161="","",K2161)</f>
        <v>500000</v>
      </c>
      <c r="L4393" s="89">
        <f>IF(L2161="","",L2161)</f>
        <v>44901</v>
      </c>
      <c r="M4393" s="89" t="str">
        <f>IF(M2161="","",M2161)</f>
        <v/>
      </c>
      <c r="N4393" s="89">
        <f>IF(N2161="","",N2161)</f>
        <v>44901</v>
      </c>
      <c r="O4393" s="89" t="str">
        <f>IF(O2161="","",O2161)</f>
        <v/>
      </c>
      <c r="P4393" s="85" t="str">
        <f>IF(P2161="","",P2161)</f>
        <v>Monthly Variable Direct Debit</v>
      </c>
      <c r="Q4393" s="90" t="str">
        <f>IF(Q2161="","",Q2161)</f>
        <v>For Business</v>
      </c>
      <c r="R4393" s="85" t="str">
        <f>IF(R2161="","",R2161)</f>
        <v>With S/C</v>
      </c>
      <c r="S4393" s="85" t="str">
        <f>IF(S2161="","",S2161)</f>
        <v>N</v>
      </c>
      <c r="T4393" s="85" t="str">
        <f>IF(T2161="","",T2161)</f>
        <v/>
      </c>
      <c r="U4393" s="85" t="str">
        <f>IF(U2161="","",U2161)</f>
        <v/>
      </c>
      <c r="V4393" s="85" t="str">
        <f>IF(V2161="","",V2161)</f>
        <v/>
      </c>
      <c r="W4393" s="91" t="str">
        <f>IF(W2161="","",W2161)</f>
        <v/>
      </c>
      <c r="X4393" s="92">
        <f>IF(X2161="","",X2161)</f>
        <v>10</v>
      </c>
      <c r="Y4393" s="92" t="str">
        <f>IF(Y2161="","",Y2161)</f>
        <v/>
      </c>
      <c r="Z4393" s="92">
        <f>IF(Z2161="","",Z2161)</f>
        <v>37.97</v>
      </c>
      <c r="AA4393" s="92" t="str">
        <f>IF(AA2161="","",AA2161)</f>
        <v/>
      </c>
      <c r="AB4393" s="95" t="str">
        <f>IF(AB2161="","",AB2161)</f>
        <v/>
      </c>
      <c r="AC4393" s="94">
        <f>IF(AC2161="","",AC2161)</f>
        <v>45382</v>
      </c>
      <c r="AD4393" s="96" t="str">
        <f>IF(AD2161="","",AD2161)</f>
        <v>U4</v>
      </c>
      <c r="AE4393" s="96" t="str">
        <f>IF(AE2161="","",AE2161)</f>
        <v>EBC_FORBUSPF_C24F</v>
      </c>
      <c r="AF4393" s="96" t="str">
        <f>IF(AF2161="","",AF2161)</f>
        <v>For Business vU4 Mar 2024</v>
      </c>
      <c r="AG4393" s="96" t="str">
        <f>IF(AG2161="","",AG2161)</f>
        <v>Elec For Bus Pre vU4 1yr BKF Mar 2024</v>
      </c>
      <c r="AH4393" s="85" t="str">
        <f>IF(AH2161="","",AH2161)</f>
        <v>C24F</v>
      </c>
    </row>
    <row r="4394" spans="1:34" s="34" customFormat="1" x14ac:dyDescent="0.25">
      <c r="A4394" s="85"/>
      <c r="B4394" s="86" t="str">
        <f>IF(B2162="","",B2162)</f>
        <v>Electricity</v>
      </c>
      <c r="C4394" s="85">
        <f>IF(C2162="","",C2162)</f>
        <v>14</v>
      </c>
      <c r="D4394" s="87">
        <v>4</v>
      </c>
      <c r="E4394" s="85" t="str">
        <f>IF(E2162="","",E2162)</f>
        <v>OffPeak</v>
      </c>
      <c r="F4394" s="85" t="str">
        <f>IF(F2162="","",F2162)</f>
        <v/>
      </c>
      <c r="G4394" s="85" t="str">
        <f>IF(G2162="","",G2162)</f>
        <v/>
      </c>
      <c r="H4394" s="85" t="str">
        <f>IF(H2162="","",H2162)</f>
        <v>Renewal</v>
      </c>
      <c r="I4394" s="85">
        <f>IF(I2162="","",I2162)</f>
        <v>12</v>
      </c>
      <c r="J4394" s="88">
        <f>IF(J2162="","",J2162)</f>
        <v>100000</v>
      </c>
      <c r="K4394" s="88">
        <f>IF(K2162="","",K2162)</f>
        <v>500000</v>
      </c>
      <c r="L4394" s="89">
        <f>IF(L2162="","",L2162)</f>
        <v>44901</v>
      </c>
      <c r="M4394" s="89" t="str">
        <f>IF(M2162="","",M2162)</f>
        <v/>
      </c>
      <c r="N4394" s="89">
        <f>IF(N2162="","",N2162)</f>
        <v>44901</v>
      </c>
      <c r="O4394" s="89" t="str">
        <f>IF(O2162="","",O2162)</f>
        <v/>
      </c>
      <c r="P4394" s="85" t="str">
        <f>IF(P2162="","",P2162)</f>
        <v>Monthly Variable Direct Debit</v>
      </c>
      <c r="Q4394" s="90" t="str">
        <f>IF(Q2162="","",Q2162)</f>
        <v>For Business</v>
      </c>
      <c r="R4394" s="85" t="str">
        <f>IF(R2162="","",R2162)</f>
        <v>With S/C</v>
      </c>
      <c r="S4394" s="85" t="str">
        <f>IF(S2162="","",S2162)</f>
        <v>N</v>
      </c>
      <c r="T4394" s="85" t="str">
        <f>IF(T2162="","",T2162)</f>
        <v/>
      </c>
      <c r="U4394" s="85" t="str">
        <f>IF(U2162="","",U2162)</f>
        <v/>
      </c>
      <c r="V4394" s="85" t="str">
        <f>IF(V2162="","",V2162)</f>
        <v/>
      </c>
      <c r="W4394" s="91" t="str">
        <f>IF(W2162="","",W2162)</f>
        <v/>
      </c>
      <c r="X4394" s="92">
        <f>IF(X2162="","",X2162)</f>
        <v>10</v>
      </c>
      <c r="Y4394" s="92" t="str">
        <f>IF(Y2162="","",Y2162)</f>
        <v/>
      </c>
      <c r="Z4394" s="92">
        <f>IF(Z2162="","",Z2162)</f>
        <v>43.42</v>
      </c>
      <c r="AA4394" s="92" t="str">
        <f>IF(AA2162="","",AA2162)</f>
        <v/>
      </c>
      <c r="AB4394" s="95" t="str">
        <f>IF(AB2162="","",AB2162)</f>
        <v/>
      </c>
      <c r="AC4394" s="94">
        <f>IF(AC2162="","",AC2162)</f>
        <v>45382</v>
      </c>
      <c r="AD4394" s="96" t="str">
        <f>IF(AD2162="","",AD2162)</f>
        <v>U4</v>
      </c>
      <c r="AE4394" s="96" t="str">
        <f>IF(AE2162="","",AE2162)</f>
        <v>EBC_FORBUSPF_C24F</v>
      </c>
      <c r="AF4394" s="96" t="str">
        <f>IF(AF2162="","",AF2162)</f>
        <v>For Business vU4 Mar 2024</v>
      </c>
      <c r="AG4394" s="96" t="str">
        <f>IF(AG2162="","",AG2162)</f>
        <v>Elec For Bus Pre vU4 1yr BKF Mar 2024</v>
      </c>
      <c r="AH4394" s="85" t="str">
        <f>IF(AH2162="","",AH2162)</f>
        <v>C24F</v>
      </c>
    </row>
    <row r="4395" spans="1:34" s="34" customFormat="1" x14ac:dyDescent="0.25">
      <c r="A4395" s="85"/>
      <c r="B4395" s="86" t="str">
        <f>IF(B2163="","",B2163)</f>
        <v>Electricity</v>
      </c>
      <c r="C4395" s="85">
        <f>IF(C2163="","",C2163)</f>
        <v>15</v>
      </c>
      <c r="D4395" s="87">
        <v>4</v>
      </c>
      <c r="E4395" s="85" t="str">
        <f>IF(E2163="","",E2163)</f>
        <v>OffPeak</v>
      </c>
      <c r="F4395" s="85" t="str">
        <f>IF(F2163="","",F2163)</f>
        <v/>
      </c>
      <c r="G4395" s="85" t="str">
        <f>IF(G2163="","",G2163)</f>
        <v/>
      </c>
      <c r="H4395" s="85" t="str">
        <f>IF(H2163="","",H2163)</f>
        <v>Renewal</v>
      </c>
      <c r="I4395" s="85">
        <f>IF(I2163="","",I2163)</f>
        <v>12</v>
      </c>
      <c r="J4395" s="88">
        <f>IF(J2163="","",J2163)</f>
        <v>100000</v>
      </c>
      <c r="K4395" s="88">
        <f>IF(K2163="","",K2163)</f>
        <v>500000</v>
      </c>
      <c r="L4395" s="89">
        <f>IF(L2163="","",L2163)</f>
        <v>44901</v>
      </c>
      <c r="M4395" s="89" t="str">
        <f>IF(M2163="","",M2163)</f>
        <v/>
      </c>
      <c r="N4395" s="89">
        <f>IF(N2163="","",N2163)</f>
        <v>44901</v>
      </c>
      <c r="O4395" s="89" t="str">
        <f>IF(O2163="","",O2163)</f>
        <v/>
      </c>
      <c r="P4395" s="85" t="str">
        <f>IF(P2163="","",P2163)</f>
        <v>Monthly Variable Direct Debit</v>
      </c>
      <c r="Q4395" s="90" t="str">
        <f>IF(Q2163="","",Q2163)</f>
        <v>For Business</v>
      </c>
      <c r="R4395" s="85" t="str">
        <f>IF(R2163="","",R2163)</f>
        <v>With S/C</v>
      </c>
      <c r="S4395" s="85" t="str">
        <f>IF(S2163="","",S2163)</f>
        <v>N</v>
      </c>
      <c r="T4395" s="85" t="str">
        <f>IF(T2163="","",T2163)</f>
        <v/>
      </c>
      <c r="U4395" s="85" t="str">
        <f>IF(U2163="","",U2163)</f>
        <v/>
      </c>
      <c r="V4395" s="85" t="str">
        <f>IF(V2163="","",V2163)</f>
        <v/>
      </c>
      <c r="W4395" s="91" t="str">
        <f>IF(W2163="","",W2163)</f>
        <v/>
      </c>
      <c r="X4395" s="92">
        <f>IF(X2163="","",X2163)</f>
        <v>10</v>
      </c>
      <c r="Y4395" s="92" t="str">
        <f>IF(Y2163="","",Y2163)</f>
        <v/>
      </c>
      <c r="Z4395" s="92">
        <f>IF(Z2163="","",Z2163)</f>
        <v>40.6</v>
      </c>
      <c r="AA4395" s="92" t="str">
        <f>IF(AA2163="","",AA2163)</f>
        <v/>
      </c>
      <c r="AB4395" s="95" t="str">
        <f>IF(AB2163="","",AB2163)</f>
        <v/>
      </c>
      <c r="AC4395" s="94">
        <f>IF(AC2163="","",AC2163)</f>
        <v>45382</v>
      </c>
      <c r="AD4395" s="96" t="str">
        <f>IF(AD2163="","",AD2163)</f>
        <v>U4</v>
      </c>
      <c r="AE4395" s="96" t="str">
        <f>IF(AE2163="","",AE2163)</f>
        <v>EBC_FORBUSPF_C24F</v>
      </c>
      <c r="AF4395" s="96" t="str">
        <f>IF(AF2163="","",AF2163)</f>
        <v>For Business vU4 Mar 2024</v>
      </c>
      <c r="AG4395" s="96" t="str">
        <f>IF(AG2163="","",AG2163)</f>
        <v>Elec For Bus Pre vU4 1yr BKF Mar 2024</v>
      </c>
      <c r="AH4395" s="85" t="str">
        <f>IF(AH2163="","",AH2163)</f>
        <v>C24F</v>
      </c>
    </row>
    <row r="4396" spans="1:34" s="34" customFormat="1" x14ac:dyDescent="0.25">
      <c r="A4396" s="85"/>
      <c r="B4396" s="86" t="str">
        <f>IF(B2164="","",B2164)</f>
        <v>Electricity</v>
      </c>
      <c r="C4396" s="85">
        <f>IF(C2164="","",C2164)</f>
        <v>16</v>
      </c>
      <c r="D4396" s="87">
        <v>4</v>
      </c>
      <c r="E4396" s="85" t="str">
        <f>IF(E2164="","",E2164)</f>
        <v>OffPeak</v>
      </c>
      <c r="F4396" s="85" t="str">
        <f>IF(F2164="","",F2164)</f>
        <v/>
      </c>
      <c r="G4396" s="85" t="str">
        <f>IF(G2164="","",G2164)</f>
        <v/>
      </c>
      <c r="H4396" s="85" t="str">
        <f>IF(H2164="","",H2164)</f>
        <v>Renewal</v>
      </c>
      <c r="I4396" s="85">
        <f>IF(I2164="","",I2164)</f>
        <v>12</v>
      </c>
      <c r="J4396" s="88">
        <f>IF(J2164="","",J2164)</f>
        <v>100000</v>
      </c>
      <c r="K4396" s="88">
        <f>IF(K2164="","",K2164)</f>
        <v>500000</v>
      </c>
      <c r="L4396" s="89">
        <f>IF(L2164="","",L2164)</f>
        <v>44901</v>
      </c>
      <c r="M4396" s="89" t="str">
        <f>IF(M2164="","",M2164)</f>
        <v/>
      </c>
      <c r="N4396" s="89">
        <f>IF(N2164="","",N2164)</f>
        <v>44901</v>
      </c>
      <c r="O4396" s="89" t="str">
        <f>IF(O2164="","",O2164)</f>
        <v/>
      </c>
      <c r="P4396" s="85" t="str">
        <f>IF(P2164="","",P2164)</f>
        <v>Monthly Variable Direct Debit</v>
      </c>
      <c r="Q4396" s="90" t="str">
        <f>IF(Q2164="","",Q2164)</f>
        <v>For Business</v>
      </c>
      <c r="R4396" s="85" t="str">
        <f>IF(R2164="","",R2164)</f>
        <v>With S/C</v>
      </c>
      <c r="S4396" s="85" t="str">
        <f>IF(S2164="","",S2164)</f>
        <v>N</v>
      </c>
      <c r="T4396" s="85" t="str">
        <f>IF(T2164="","",T2164)</f>
        <v/>
      </c>
      <c r="U4396" s="85" t="str">
        <f>IF(U2164="","",U2164)</f>
        <v/>
      </c>
      <c r="V4396" s="85" t="str">
        <f>IF(V2164="","",V2164)</f>
        <v/>
      </c>
      <c r="W4396" s="91" t="str">
        <f>IF(W2164="","",W2164)</f>
        <v/>
      </c>
      <c r="X4396" s="92">
        <f>IF(X2164="","",X2164)</f>
        <v>10</v>
      </c>
      <c r="Y4396" s="92" t="str">
        <f>IF(Y2164="","",Y2164)</f>
        <v/>
      </c>
      <c r="Z4396" s="92">
        <f>IF(Z2164="","",Z2164)</f>
        <v>42.32</v>
      </c>
      <c r="AA4396" s="92" t="str">
        <f>IF(AA2164="","",AA2164)</f>
        <v/>
      </c>
      <c r="AB4396" s="95" t="str">
        <f>IF(AB2164="","",AB2164)</f>
        <v/>
      </c>
      <c r="AC4396" s="94">
        <f>IF(AC2164="","",AC2164)</f>
        <v>45382</v>
      </c>
      <c r="AD4396" s="96" t="str">
        <f>IF(AD2164="","",AD2164)</f>
        <v>U4</v>
      </c>
      <c r="AE4396" s="96" t="str">
        <f>IF(AE2164="","",AE2164)</f>
        <v>EBC_FORBUSPF_C24F</v>
      </c>
      <c r="AF4396" s="96" t="str">
        <f>IF(AF2164="","",AF2164)</f>
        <v>For Business vU4 Mar 2024</v>
      </c>
      <c r="AG4396" s="96" t="str">
        <f>IF(AG2164="","",AG2164)</f>
        <v>Elec For Bus Pre vU4 1yr BKF Mar 2024</v>
      </c>
      <c r="AH4396" s="85" t="str">
        <f>IF(AH2164="","",AH2164)</f>
        <v>C24F</v>
      </c>
    </row>
    <row r="4397" spans="1:34" s="34" customFormat="1" x14ac:dyDescent="0.25">
      <c r="A4397" s="85"/>
      <c r="B4397" s="86" t="str">
        <f>IF(B2165="","",B2165)</f>
        <v>Electricity</v>
      </c>
      <c r="C4397" s="85">
        <f>IF(C2165="","",C2165)</f>
        <v>17</v>
      </c>
      <c r="D4397" s="87">
        <v>4</v>
      </c>
      <c r="E4397" s="85" t="str">
        <f>IF(E2165="","",E2165)</f>
        <v>OffPeak</v>
      </c>
      <c r="F4397" s="85" t="str">
        <f>IF(F2165="","",F2165)</f>
        <v/>
      </c>
      <c r="G4397" s="85" t="str">
        <f>IF(G2165="","",G2165)</f>
        <v/>
      </c>
      <c r="H4397" s="85" t="str">
        <f>IF(H2165="","",H2165)</f>
        <v>Renewal</v>
      </c>
      <c r="I4397" s="85">
        <f>IF(I2165="","",I2165)</f>
        <v>12</v>
      </c>
      <c r="J4397" s="88">
        <f>IF(J2165="","",J2165)</f>
        <v>100000</v>
      </c>
      <c r="K4397" s="88">
        <f>IF(K2165="","",K2165)</f>
        <v>500000</v>
      </c>
      <c r="L4397" s="89">
        <f>IF(L2165="","",L2165)</f>
        <v>44901</v>
      </c>
      <c r="M4397" s="89" t="str">
        <f>IF(M2165="","",M2165)</f>
        <v/>
      </c>
      <c r="N4397" s="89">
        <f>IF(N2165="","",N2165)</f>
        <v>44901</v>
      </c>
      <c r="O4397" s="89" t="str">
        <f>IF(O2165="","",O2165)</f>
        <v/>
      </c>
      <c r="P4397" s="85" t="str">
        <f>IF(P2165="","",P2165)</f>
        <v>Monthly Variable Direct Debit</v>
      </c>
      <c r="Q4397" s="90" t="str">
        <f>IF(Q2165="","",Q2165)</f>
        <v>For Business</v>
      </c>
      <c r="R4397" s="85" t="str">
        <f>IF(R2165="","",R2165)</f>
        <v>With S/C</v>
      </c>
      <c r="S4397" s="85" t="str">
        <f>IF(S2165="","",S2165)</f>
        <v>N</v>
      </c>
      <c r="T4397" s="85" t="str">
        <f>IF(T2165="","",T2165)</f>
        <v/>
      </c>
      <c r="U4397" s="85" t="str">
        <f>IF(U2165="","",U2165)</f>
        <v/>
      </c>
      <c r="V4397" s="85" t="str">
        <f>IF(V2165="","",V2165)</f>
        <v/>
      </c>
      <c r="W4397" s="91" t="str">
        <f>IF(W2165="","",W2165)</f>
        <v/>
      </c>
      <c r="X4397" s="92">
        <f>IF(X2165="","",X2165)</f>
        <v>10</v>
      </c>
      <c r="Y4397" s="92" t="str">
        <f>IF(Y2165="","",Y2165)</f>
        <v/>
      </c>
      <c r="Z4397" s="92">
        <f>IF(Z2165="","",Z2165)</f>
        <v>40.880000000000003</v>
      </c>
      <c r="AA4397" s="92" t="str">
        <f>IF(AA2165="","",AA2165)</f>
        <v/>
      </c>
      <c r="AB4397" s="95" t="str">
        <f>IF(AB2165="","",AB2165)</f>
        <v/>
      </c>
      <c r="AC4397" s="94">
        <f>IF(AC2165="","",AC2165)</f>
        <v>45382</v>
      </c>
      <c r="AD4397" s="96" t="str">
        <f>IF(AD2165="","",AD2165)</f>
        <v>U4</v>
      </c>
      <c r="AE4397" s="96" t="str">
        <f>IF(AE2165="","",AE2165)</f>
        <v>EBC_FORBUSPF_C24F</v>
      </c>
      <c r="AF4397" s="96" t="str">
        <f>IF(AF2165="","",AF2165)</f>
        <v>For Business vU4 Mar 2024</v>
      </c>
      <c r="AG4397" s="96" t="str">
        <f>IF(AG2165="","",AG2165)</f>
        <v>Elec For Bus Pre vU4 1yr BKF Mar 2024</v>
      </c>
      <c r="AH4397" s="85" t="str">
        <f>IF(AH2165="","",AH2165)</f>
        <v>C24F</v>
      </c>
    </row>
    <row r="4398" spans="1:34" s="34" customFormat="1" x14ac:dyDescent="0.25">
      <c r="A4398" s="85"/>
      <c r="B4398" s="86" t="str">
        <f>IF(B2166="","",B2166)</f>
        <v>Electricity</v>
      </c>
      <c r="C4398" s="85">
        <f>IF(C2166="","",C2166)</f>
        <v>18</v>
      </c>
      <c r="D4398" s="87">
        <v>4</v>
      </c>
      <c r="E4398" s="85" t="str">
        <f>IF(E2166="","",E2166)</f>
        <v>OffPeak</v>
      </c>
      <c r="F4398" s="85" t="str">
        <f>IF(F2166="","",F2166)</f>
        <v/>
      </c>
      <c r="G4398" s="85" t="str">
        <f>IF(G2166="","",G2166)</f>
        <v/>
      </c>
      <c r="H4398" s="85" t="str">
        <f>IF(H2166="","",H2166)</f>
        <v>Renewal</v>
      </c>
      <c r="I4398" s="85">
        <f>IF(I2166="","",I2166)</f>
        <v>12</v>
      </c>
      <c r="J4398" s="88">
        <f>IF(J2166="","",J2166)</f>
        <v>100000</v>
      </c>
      <c r="K4398" s="88">
        <f>IF(K2166="","",K2166)</f>
        <v>500000</v>
      </c>
      <c r="L4398" s="89">
        <f>IF(L2166="","",L2166)</f>
        <v>44901</v>
      </c>
      <c r="M4398" s="89" t="str">
        <f>IF(M2166="","",M2166)</f>
        <v/>
      </c>
      <c r="N4398" s="89">
        <f>IF(N2166="","",N2166)</f>
        <v>44901</v>
      </c>
      <c r="O4398" s="89" t="str">
        <f>IF(O2166="","",O2166)</f>
        <v/>
      </c>
      <c r="P4398" s="85" t="str">
        <f>IF(P2166="","",P2166)</f>
        <v>Monthly Variable Direct Debit</v>
      </c>
      <c r="Q4398" s="90" t="str">
        <f>IF(Q2166="","",Q2166)</f>
        <v>For Business</v>
      </c>
      <c r="R4398" s="85" t="str">
        <f>IF(R2166="","",R2166)</f>
        <v>With S/C</v>
      </c>
      <c r="S4398" s="85" t="str">
        <f>IF(S2166="","",S2166)</f>
        <v>N</v>
      </c>
      <c r="T4398" s="85" t="str">
        <f>IF(T2166="","",T2166)</f>
        <v/>
      </c>
      <c r="U4398" s="85" t="str">
        <f>IF(U2166="","",U2166)</f>
        <v/>
      </c>
      <c r="V4398" s="85" t="str">
        <f>IF(V2166="","",V2166)</f>
        <v/>
      </c>
      <c r="W4398" s="91" t="str">
        <f>IF(W2166="","",W2166)</f>
        <v/>
      </c>
      <c r="X4398" s="92">
        <f>IF(X2166="","",X2166)</f>
        <v>10</v>
      </c>
      <c r="Y4398" s="92" t="str">
        <f>IF(Y2166="","",Y2166)</f>
        <v/>
      </c>
      <c r="Z4398" s="92">
        <f>IF(Z2166="","",Z2166)</f>
        <v>39.92</v>
      </c>
      <c r="AA4398" s="92" t="str">
        <f>IF(AA2166="","",AA2166)</f>
        <v/>
      </c>
      <c r="AB4398" s="95" t="str">
        <f>IF(AB2166="","",AB2166)</f>
        <v/>
      </c>
      <c r="AC4398" s="94">
        <f>IF(AC2166="","",AC2166)</f>
        <v>45382</v>
      </c>
      <c r="AD4398" s="96" t="str">
        <f>IF(AD2166="","",AD2166)</f>
        <v>U4</v>
      </c>
      <c r="AE4398" s="96" t="str">
        <f>IF(AE2166="","",AE2166)</f>
        <v>EBC_FORBUSPF_C24F</v>
      </c>
      <c r="AF4398" s="96" t="str">
        <f>IF(AF2166="","",AF2166)</f>
        <v>For Business vU4 Mar 2024</v>
      </c>
      <c r="AG4398" s="96" t="str">
        <f>IF(AG2166="","",AG2166)</f>
        <v>Elec For Bus Pre vU4 1yr BKF Mar 2024</v>
      </c>
      <c r="AH4398" s="85" t="str">
        <f>IF(AH2166="","",AH2166)</f>
        <v>C24F</v>
      </c>
    </row>
    <row r="4399" spans="1:34" s="34" customFormat="1" x14ac:dyDescent="0.25">
      <c r="A4399" s="85"/>
      <c r="B4399" s="86" t="str">
        <f>IF(B2167="","",B2167)</f>
        <v>Electricity</v>
      </c>
      <c r="C4399" s="85">
        <f>IF(C2167="","",C2167)</f>
        <v>19</v>
      </c>
      <c r="D4399" s="87">
        <v>4</v>
      </c>
      <c r="E4399" s="85" t="str">
        <f>IF(E2167="","",E2167)</f>
        <v>OffPeak</v>
      </c>
      <c r="F4399" s="85" t="str">
        <f>IF(F2167="","",F2167)</f>
        <v/>
      </c>
      <c r="G4399" s="85" t="str">
        <f>IF(G2167="","",G2167)</f>
        <v/>
      </c>
      <c r="H4399" s="85" t="str">
        <f>IF(H2167="","",H2167)</f>
        <v>Renewal</v>
      </c>
      <c r="I4399" s="85">
        <f>IF(I2167="","",I2167)</f>
        <v>12</v>
      </c>
      <c r="J4399" s="88">
        <f>IF(J2167="","",J2167)</f>
        <v>100000</v>
      </c>
      <c r="K4399" s="88">
        <f>IF(K2167="","",K2167)</f>
        <v>500000</v>
      </c>
      <c r="L4399" s="89">
        <f>IF(L2167="","",L2167)</f>
        <v>44901</v>
      </c>
      <c r="M4399" s="89" t="str">
        <f>IF(M2167="","",M2167)</f>
        <v/>
      </c>
      <c r="N4399" s="89">
        <f>IF(N2167="","",N2167)</f>
        <v>44901</v>
      </c>
      <c r="O4399" s="89" t="str">
        <f>IF(O2167="","",O2167)</f>
        <v/>
      </c>
      <c r="P4399" s="85" t="str">
        <f>IF(P2167="","",P2167)</f>
        <v>Monthly Variable Direct Debit</v>
      </c>
      <c r="Q4399" s="90" t="str">
        <f>IF(Q2167="","",Q2167)</f>
        <v>For Business</v>
      </c>
      <c r="R4399" s="85" t="str">
        <f>IF(R2167="","",R2167)</f>
        <v>With S/C</v>
      </c>
      <c r="S4399" s="85" t="str">
        <f>IF(S2167="","",S2167)</f>
        <v>N</v>
      </c>
      <c r="T4399" s="85" t="str">
        <f>IF(T2167="","",T2167)</f>
        <v/>
      </c>
      <c r="U4399" s="85" t="str">
        <f>IF(U2167="","",U2167)</f>
        <v/>
      </c>
      <c r="V4399" s="85" t="str">
        <f>IF(V2167="","",V2167)</f>
        <v/>
      </c>
      <c r="W4399" s="91" t="str">
        <f>IF(W2167="","",W2167)</f>
        <v/>
      </c>
      <c r="X4399" s="92">
        <f>IF(X2167="","",X2167)</f>
        <v>10</v>
      </c>
      <c r="Y4399" s="92" t="str">
        <f>IF(Y2167="","",Y2167)</f>
        <v/>
      </c>
      <c r="Z4399" s="92">
        <f>IF(Z2167="","",Z2167)</f>
        <v>42.33</v>
      </c>
      <c r="AA4399" s="92" t="str">
        <f>IF(AA2167="","",AA2167)</f>
        <v/>
      </c>
      <c r="AB4399" s="95" t="str">
        <f>IF(AB2167="","",AB2167)</f>
        <v/>
      </c>
      <c r="AC4399" s="94">
        <f>IF(AC2167="","",AC2167)</f>
        <v>45382</v>
      </c>
      <c r="AD4399" s="96" t="str">
        <f>IF(AD2167="","",AD2167)</f>
        <v>U4</v>
      </c>
      <c r="AE4399" s="96" t="str">
        <f>IF(AE2167="","",AE2167)</f>
        <v>EBC_FORBUSPF_C24F</v>
      </c>
      <c r="AF4399" s="96" t="str">
        <f>IF(AF2167="","",AF2167)</f>
        <v>For Business vU4 Mar 2024</v>
      </c>
      <c r="AG4399" s="96" t="str">
        <f>IF(AG2167="","",AG2167)</f>
        <v>Elec For Bus Pre vU4 1yr BKF Mar 2024</v>
      </c>
      <c r="AH4399" s="85" t="str">
        <f>IF(AH2167="","",AH2167)</f>
        <v>C24F</v>
      </c>
    </row>
    <row r="4400" spans="1:34" s="34" customFormat="1" x14ac:dyDescent="0.25">
      <c r="A4400" s="85"/>
      <c r="B4400" s="86" t="str">
        <f>IF(B2168="","",B2168)</f>
        <v>Electricity</v>
      </c>
      <c r="C4400" s="85">
        <f>IF(C2168="","",C2168)</f>
        <v>20</v>
      </c>
      <c r="D4400" s="87">
        <v>4</v>
      </c>
      <c r="E4400" s="85" t="str">
        <f>IF(E2168="","",E2168)</f>
        <v>OffPeak</v>
      </c>
      <c r="F4400" s="85" t="str">
        <f>IF(F2168="","",F2168)</f>
        <v/>
      </c>
      <c r="G4400" s="85" t="str">
        <f>IF(G2168="","",G2168)</f>
        <v/>
      </c>
      <c r="H4400" s="85" t="str">
        <f>IF(H2168="","",H2168)</f>
        <v>Renewal</v>
      </c>
      <c r="I4400" s="85">
        <f>IF(I2168="","",I2168)</f>
        <v>12</v>
      </c>
      <c r="J4400" s="88">
        <f>IF(J2168="","",J2168)</f>
        <v>100000</v>
      </c>
      <c r="K4400" s="88">
        <f>IF(K2168="","",K2168)</f>
        <v>500000</v>
      </c>
      <c r="L4400" s="89">
        <f>IF(L2168="","",L2168)</f>
        <v>44901</v>
      </c>
      <c r="M4400" s="89" t="str">
        <f>IF(M2168="","",M2168)</f>
        <v/>
      </c>
      <c r="N4400" s="89">
        <f>IF(N2168="","",N2168)</f>
        <v>44901</v>
      </c>
      <c r="O4400" s="89" t="str">
        <f>IF(O2168="","",O2168)</f>
        <v/>
      </c>
      <c r="P4400" s="85" t="str">
        <f>IF(P2168="","",P2168)</f>
        <v>Monthly Variable Direct Debit</v>
      </c>
      <c r="Q4400" s="90" t="str">
        <f>IF(Q2168="","",Q2168)</f>
        <v>For Business</v>
      </c>
      <c r="R4400" s="85" t="str">
        <f>IF(R2168="","",R2168)</f>
        <v>With S/C</v>
      </c>
      <c r="S4400" s="85" t="str">
        <f>IF(S2168="","",S2168)</f>
        <v>N</v>
      </c>
      <c r="T4400" s="85" t="str">
        <f>IF(T2168="","",T2168)</f>
        <v/>
      </c>
      <c r="U4400" s="85" t="str">
        <f>IF(U2168="","",U2168)</f>
        <v/>
      </c>
      <c r="V4400" s="85" t="str">
        <f>IF(V2168="","",V2168)</f>
        <v/>
      </c>
      <c r="W4400" s="91" t="str">
        <f>IF(W2168="","",W2168)</f>
        <v/>
      </c>
      <c r="X4400" s="92">
        <f>IF(X2168="","",X2168)</f>
        <v>10</v>
      </c>
      <c r="Y4400" s="92" t="str">
        <f>IF(Y2168="","",Y2168)</f>
        <v/>
      </c>
      <c r="Z4400" s="92">
        <f>IF(Z2168="","",Z2168)</f>
        <v>39.32</v>
      </c>
      <c r="AA4400" s="92" t="str">
        <f>IF(AA2168="","",AA2168)</f>
        <v/>
      </c>
      <c r="AB4400" s="95" t="str">
        <f>IF(AB2168="","",AB2168)</f>
        <v/>
      </c>
      <c r="AC4400" s="94">
        <f>IF(AC2168="","",AC2168)</f>
        <v>45382</v>
      </c>
      <c r="AD4400" s="96" t="str">
        <f>IF(AD2168="","",AD2168)</f>
        <v>U4</v>
      </c>
      <c r="AE4400" s="96" t="str">
        <f>IF(AE2168="","",AE2168)</f>
        <v>EBC_FORBUSPF_C24F</v>
      </c>
      <c r="AF4400" s="96" t="str">
        <f>IF(AF2168="","",AF2168)</f>
        <v>For Business vU4 Mar 2024</v>
      </c>
      <c r="AG4400" s="96" t="str">
        <f>IF(AG2168="","",AG2168)</f>
        <v>Elec For Bus Pre vU4 1yr BKF Mar 2024</v>
      </c>
      <c r="AH4400" s="85" t="str">
        <f>IF(AH2168="","",AH2168)</f>
        <v>C24F</v>
      </c>
    </row>
    <row r="4401" spans="1:34" s="34" customFormat="1" x14ac:dyDescent="0.25">
      <c r="A4401" s="85"/>
      <c r="B4401" s="86" t="str">
        <f>IF(B2169="","",B2169)</f>
        <v>Electricity</v>
      </c>
      <c r="C4401" s="85">
        <f>IF(C2169="","",C2169)</f>
        <v>21</v>
      </c>
      <c r="D4401" s="87">
        <v>4</v>
      </c>
      <c r="E4401" s="85" t="str">
        <f>IF(E2169="","",E2169)</f>
        <v>OffPeak</v>
      </c>
      <c r="F4401" s="85" t="str">
        <f>IF(F2169="","",F2169)</f>
        <v/>
      </c>
      <c r="G4401" s="85" t="str">
        <f>IF(G2169="","",G2169)</f>
        <v/>
      </c>
      <c r="H4401" s="85" t="str">
        <f>IF(H2169="","",H2169)</f>
        <v>Renewal</v>
      </c>
      <c r="I4401" s="85">
        <f>IF(I2169="","",I2169)</f>
        <v>12</v>
      </c>
      <c r="J4401" s="88">
        <f>IF(J2169="","",J2169)</f>
        <v>100000</v>
      </c>
      <c r="K4401" s="88">
        <f>IF(K2169="","",K2169)</f>
        <v>500000</v>
      </c>
      <c r="L4401" s="89">
        <f>IF(L2169="","",L2169)</f>
        <v>44901</v>
      </c>
      <c r="M4401" s="89" t="str">
        <f>IF(M2169="","",M2169)</f>
        <v/>
      </c>
      <c r="N4401" s="89">
        <f>IF(N2169="","",N2169)</f>
        <v>44901</v>
      </c>
      <c r="O4401" s="89" t="str">
        <f>IF(O2169="","",O2169)</f>
        <v/>
      </c>
      <c r="P4401" s="85" t="str">
        <f>IF(P2169="","",P2169)</f>
        <v>Monthly Variable Direct Debit</v>
      </c>
      <c r="Q4401" s="90" t="str">
        <f>IF(Q2169="","",Q2169)</f>
        <v>For Business</v>
      </c>
      <c r="R4401" s="85" t="str">
        <f>IF(R2169="","",R2169)</f>
        <v>With S/C</v>
      </c>
      <c r="S4401" s="85" t="str">
        <f>IF(S2169="","",S2169)</f>
        <v>N</v>
      </c>
      <c r="T4401" s="85" t="str">
        <f>IF(T2169="","",T2169)</f>
        <v/>
      </c>
      <c r="U4401" s="85" t="str">
        <f>IF(U2169="","",U2169)</f>
        <v/>
      </c>
      <c r="V4401" s="85" t="str">
        <f>IF(V2169="","",V2169)</f>
        <v/>
      </c>
      <c r="W4401" s="91" t="str">
        <f>IF(W2169="","",W2169)</f>
        <v/>
      </c>
      <c r="X4401" s="92">
        <f>IF(X2169="","",X2169)</f>
        <v>10</v>
      </c>
      <c r="Y4401" s="92" t="str">
        <f>IF(Y2169="","",Y2169)</f>
        <v/>
      </c>
      <c r="Z4401" s="92">
        <f>IF(Z2169="","",Z2169)</f>
        <v>41.47</v>
      </c>
      <c r="AA4401" s="92" t="str">
        <f>IF(AA2169="","",AA2169)</f>
        <v/>
      </c>
      <c r="AB4401" s="95" t="str">
        <f>IF(AB2169="","",AB2169)</f>
        <v/>
      </c>
      <c r="AC4401" s="94">
        <f>IF(AC2169="","",AC2169)</f>
        <v>45382</v>
      </c>
      <c r="AD4401" s="96" t="str">
        <f>IF(AD2169="","",AD2169)</f>
        <v>U4</v>
      </c>
      <c r="AE4401" s="96" t="str">
        <f>IF(AE2169="","",AE2169)</f>
        <v>EBC_FORBUSPF_C24F</v>
      </c>
      <c r="AF4401" s="96" t="str">
        <f>IF(AF2169="","",AF2169)</f>
        <v>For Business vU4 Mar 2024</v>
      </c>
      <c r="AG4401" s="96" t="str">
        <f>IF(AG2169="","",AG2169)</f>
        <v>Elec For Bus Pre vU4 1yr BKF Mar 2024</v>
      </c>
      <c r="AH4401" s="85" t="str">
        <f>IF(AH2169="","",AH2169)</f>
        <v>C24F</v>
      </c>
    </row>
    <row r="4402" spans="1:34" s="34" customFormat="1" x14ac:dyDescent="0.25">
      <c r="A4402" s="85"/>
      <c r="B4402" s="86" t="str">
        <f>IF(B2170="","",B2170)</f>
        <v>Electricity</v>
      </c>
      <c r="C4402" s="85">
        <f>IF(C2170="","",C2170)</f>
        <v>22</v>
      </c>
      <c r="D4402" s="87">
        <v>4</v>
      </c>
      <c r="E4402" s="85" t="str">
        <f>IF(E2170="","",E2170)</f>
        <v>OffPeak</v>
      </c>
      <c r="F4402" s="85" t="str">
        <f>IF(F2170="","",F2170)</f>
        <v/>
      </c>
      <c r="G4402" s="85" t="str">
        <f>IF(G2170="","",G2170)</f>
        <v/>
      </c>
      <c r="H4402" s="85" t="str">
        <f>IF(H2170="","",H2170)</f>
        <v>Renewal</v>
      </c>
      <c r="I4402" s="85">
        <f>IF(I2170="","",I2170)</f>
        <v>12</v>
      </c>
      <c r="J4402" s="88">
        <f>IF(J2170="","",J2170)</f>
        <v>100000</v>
      </c>
      <c r="K4402" s="88">
        <f>IF(K2170="","",K2170)</f>
        <v>500000</v>
      </c>
      <c r="L4402" s="89">
        <f>IF(L2170="","",L2170)</f>
        <v>44901</v>
      </c>
      <c r="M4402" s="89" t="str">
        <f>IF(M2170="","",M2170)</f>
        <v/>
      </c>
      <c r="N4402" s="89">
        <f>IF(N2170="","",N2170)</f>
        <v>44901</v>
      </c>
      <c r="O4402" s="89" t="str">
        <f>IF(O2170="","",O2170)</f>
        <v/>
      </c>
      <c r="P4402" s="85" t="str">
        <f>IF(P2170="","",P2170)</f>
        <v>Monthly Variable Direct Debit</v>
      </c>
      <c r="Q4402" s="90" t="str">
        <f>IF(Q2170="","",Q2170)</f>
        <v>For Business</v>
      </c>
      <c r="R4402" s="85" t="str">
        <f>IF(R2170="","",R2170)</f>
        <v>With S/C</v>
      </c>
      <c r="S4402" s="85" t="str">
        <f>IF(S2170="","",S2170)</f>
        <v>N</v>
      </c>
      <c r="T4402" s="85" t="str">
        <f>IF(T2170="","",T2170)</f>
        <v/>
      </c>
      <c r="U4402" s="85" t="str">
        <f>IF(U2170="","",U2170)</f>
        <v/>
      </c>
      <c r="V4402" s="85" t="str">
        <f>IF(V2170="","",V2170)</f>
        <v/>
      </c>
      <c r="W4402" s="91" t="str">
        <f>IF(W2170="","",W2170)</f>
        <v/>
      </c>
      <c r="X4402" s="92">
        <f>IF(X2170="","",X2170)</f>
        <v>10</v>
      </c>
      <c r="Y4402" s="92" t="str">
        <f>IF(Y2170="","",Y2170)</f>
        <v/>
      </c>
      <c r="Z4402" s="92">
        <f>IF(Z2170="","",Z2170)</f>
        <v>38.58</v>
      </c>
      <c r="AA4402" s="92" t="str">
        <f>IF(AA2170="","",AA2170)</f>
        <v/>
      </c>
      <c r="AB4402" s="95" t="str">
        <f>IF(AB2170="","",AB2170)</f>
        <v/>
      </c>
      <c r="AC4402" s="94">
        <f>IF(AC2170="","",AC2170)</f>
        <v>45382</v>
      </c>
      <c r="AD4402" s="96" t="str">
        <f>IF(AD2170="","",AD2170)</f>
        <v>U4</v>
      </c>
      <c r="AE4402" s="96" t="str">
        <f>IF(AE2170="","",AE2170)</f>
        <v>EBC_FORBUSPF_C24F</v>
      </c>
      <c r="AF4402" s="96" t="str">
        <f>IF(AF2170="","",AF2170)</f>
        <v>For Business vU4 Mar 2024</v>
      </c>
      <c r="AG4402" s="96" t="str">
        <f>IF(AG2170="","",AG2170)</f>
        <v>Elec For Bus Pre vU4 1yr BKF Mar 2024</v>
      </c>
      <c r="AH4402" s="85" t="str">
        <f>IF(AH2170="","",AH2170)</f>
        <v>C24F</v>
      </c>
    </row>
    <row r="4403" spans="1:34" s="34" customFormat="1" x14ac:dyDescent="0.25">
      <c r="A4403" s="85"/>
      <c r="B4403" s="86" t="str">
        <f>IF(B2171="","",B2171)</f>
        <v>Electricity</v>
      </c>
      <c r="C4403" s="85">
        <f>IF(C2171="","",C2171)</f>
        <v>23</v>
      </c>
      <c r="D4403" s="87">
        <v>4</v>
      </c>
      <c r="E4403" s="85" t="str">
        <f>IF(E2171="","",E2171)</f>
        <v>OffPeak</v>
      </c>
      <c r="F4403" s="85" t="str">
        <f>IF(F2171="","",F2171)</f>
        <v/>
      </c>
      <c r="G4403" s="85" t="str">
        <f>IF(G2171="","",G2171)</f>
        <v/>
      </c>
      <c r="H4403" s="85" t="str">
        <f>IF(H2171="","",H2171)</f>
        <v>Renewal</v>
      </c>
      <c r="I4403" s="85">
        <f>IF(I2171="","",I2171)</f>
        <v>12</v>
      </c>
      <c r="J4403" s="88">
        <f>IF(J2171="","",J2171)</f>
        <v>100000</v>
      </c>
      <c r="K4403" s="88">
        <f>IF(K2171="","",K2171)</f>
        <v>500000</v>
      </c>
      <c r="L4403" s="89">
        <f>IF(L2171="","",L2171)</f>
        <v>44901</v>
      </c>
      <c r="M4403" s="89" t="str">
        <f>IF(M2171="","",M2171)</f>
        <v/>
      </c>
      <c r="N4403" s="89">
        <f>IF(N2171="","",N2171)</f>
        <v>44901</v>
      </c>
      <c r="O4403" s="89" t="str">
        <f>IF(O2171="","",O2171)</f>
        <v/>
      </c>
      <c r="P4403" s="85" t="str">
        <f>IF(P2171="","",P2171)</f>
        <v>Monthly Variable Direct Debit</v>
      </c>
      <c r="Q4403" s="90" t="str">
        <f>IF(Q2171="","",Q2171)</f>
        <v>For Business</v>
      </c>
      <c r="R4403" s="85" t="str">
        <f>IF(R2171="","",R2171)</f>
        <v>With S/C</v>
      </c>
      <c r="S4403" s="85" t="str">
        <f>IF(S2171="","",S2171)</f>
        <v>N</v>
      </c>
      <c r="T4403" s="85" t="str">
        <f>IF(T2171="","",T2171)</f>
        <v/>
      </c>
      <c r="U4403" s="85" t="str">
        <f>IF(U2171="","",U2171)</f>
        <v/>
      </c>
      <c r="V4403" s="85" t="str">
        <f>IF(V2171="","",V2171)</f>
        <v/>
      </c>
      <c r="W4403" s="91" t="str">
        <f>IF(W2171="","",W2171)</f>
        <v/>
      </c>
      <c r="X4403" s="92">
        <f>IF(X2171="","",X2171)</f>
        <v>10</v>
      </c>
      <c r="Y4403" s="92" t="str">
        <f>IF(Y2171="","",Y2171)</f>
        <v/>
      </c>
      <c r="Z4403" s="92">
        <f>IF(Z2171="","",Z2171)</f>
        <v>37.81</v>
      </c>
      <c r="AA4403" s="92" t="str">
        <f>IF(AA2171="","",AA2171)</f>
        <v/>
      </c>
      <c r="AB4403" s="95" t="str">
        <f>IF(AB2171="","",AB2171)</f>
        <v/>
      </c>
      <c r="AC4403" s="94">
        <f>IF(AC2171="","",AC2171)</f>
        <v>45382</v>
      </c>
      <c r="AD4403" s="96" t="str">
        <f>IF(AD2171="","",AD2171)</f>
        <v>U4</v>
      </c>
      <c r="AE4403" s="96" t="str">
        <f>IF(AE2171="","",AE2171)</f>
        <v>EBC_FORBUSPF_C24F</v>
      </c>
      <c r="AF4403" s="96" t="str">
        <f>IF(AF2171="","",AF2171)</f>
        <v>For Business vU4 Mar 2024</v>
      </c>
      <c r="AG4403" s="96" t="str">
        <f>IF(AG2171="","",AG2171)</f>
        <v>Elec For Bus Pre vU4 1yr BKF Mar 2024</v>
      </c>
      <c r="AH4403" s="85" t="str">
        <f>IF(AH2171="","",AH2171)</f>
        <v>C24F</v>
      </c>
    </row>
    <row r="4404" spans="1:34" s="34" customFormat="1" x14ac:dyDescent="0.25">
      <c r="A4404" s="85"/>
      <c r="B4404" s="86" t="str">
        <f>IF(B2172="","",B2172)</f>
        <v>Electricity</v>
      </c>
      <c r="C4404" s="85">
        <f>IF(C2172="","",C2172)</f>
        <v>10</v>
      </c>
      <c r="D4404" s="87">
        <v>4</v>
      </c>
      <c r="E4404" s="85" t="str">
        <f>IF(E2172="","",E2172)</f>
        <v>Standard</v>
      </c>
      <c r="F4404" s="85" t="str">
        <f>IF(F2172="","",F2172)</f>
        <v/>
      </c>
      <c r="G4404" s="85" t="str">
        <f>IF(G2172="","",G2172)</f>
        <v/>
      </c>
      <c r="H4404" s="85" t="str">
        <f>IF(H2172="","",H2172)</f>
        <v>Renewal</v>
      </c>
      <c r="I4404" s="85">
        <f>IF(I2172="","",I2172)</f>
        <v>24</v>
      </c>
      <c r="J4404" s="88">
        <f>IF(J2172="","",J2172)</f>
        <v>100000</v>
      </c>
      <c r="K4404" s="88">
        <f>IF(K2172="","",K2172)</f>
        <v>500000</v>
      </c>
      <c r="L4404" s="89">
        <f>IF(L2172="","",L2172)</f>
        <v>44901</v>
      </c>
      <c r="M4404" s="89" t="str">
        <f>IF(M2172="","",M2172)</f>
        <v/>
      </c>
      <c r="N4404" s="89">
        <f>IF(N2172="","",N2172)</f>
        <v>44901</v>
      </c>
      <c r="O4404" s="89" t="str">
        <f>IF(O2172="","",O2172)</f>
        <v/>
      </c>
      <c r="P4404" s="85" t="str">
        <f>IF(P2172="","",P2172)</f>
        <v>Monthly Variable Direct Debit</v>
      </c>
      <c r="Q4404" s="90" t="str">
        <f>IF(Q2172="","",Q2172)</f>
        <v>For Business</v>
      </c>
      <c r="R4404" s="85" t="str">
        <f>IF(R2172="","",R2172)</f>
        <v>With S/C</v>
      </c>
      <c r="S4404" s="85" t="str">
        <f>IF(S2172="","",S2172)</f>
        <v>N</v>
      </c>
      <c r="T4404" s="85" t="str">
        <f>IF(T2172="","",T2172)</f>
        <v/>
      </c>
      <c r="U4404" s="85" t="str">
        <f>IF(U2172="","",U2172)</f>
        <v/>
      </c>
      <c r="V4404" s="85" t="str">
        <f>IF(V2172="","",V2172)</f>
        <v/>
      </c>
      <c r="W4404" s="91" t="str">
        <f>IF(W2172="","",W2172)</f>
        <v/>
      </c>
      <c r="X4404" s="92">
        <f>IF(X2172="","",X2172)</f>
        <v>43.97</v>
      </c>
      <c r="Y4404" s="92">
        <f>IF(Y2172="","",Y2172)</f>
        <v>51.4</v>
      </c>
      <c r="Z4404" s="92" t="str">
        <f>IF(Z2172="","",Z2172)</f>
        <v/>
      </c>
      <c r="AA4404" s="92" t="str">
        <f>IF(AA2172="","",AA2172)</f>
        <v/>
      </c>
      <c r="AB4404" s="95" t="str">
        <f>IF(AB2172="","",AB2172)</f>
        <v/>
      </c>
      <c r="AC4404" s="94">
        <f>IF(AC2172="","",AC2172)</f>
        <v>45747</v>
      </c>
      <c r="AD4404" s="96" t="str">
        <f>IF(AD2172="","",AD2172)</f>
        <v>U4</v>
      </c>
      <c r="AE4404" s="96" t="str">
        <f>IF(AE2172="","",AE2172)</f>
        <v>EBC_FORBUSPF_C25F</v>
      </c>
      <c r="AF4404" s="96" t="str">
        <f>IF(AF2172="","",AF2172)</f>
        <v>For Business vU4 Mar 2025</v>
      </c>
      <c r="AG4404" s="96" t="str">
        <f>IF(AG2172="","",AG2172)</f>
        <v>Elec For Bus Pre vU4 2yr BKF Mar 2025</v>
      </c>
      <c r="AH4404" s="85" t="str">
        <f>IF(AH2172="","",AH2172)</f>
        <v>C25F</v>
      </c>
    </row>
    <row r="4405" spans="1:34" s="34" customFormat="1" x14ac:dyDescent="0.25">
      <c r="A4405" s="85"/>
      <c r="B4405" s="86" t="str">
        <f>IF(B2173="","",B2173)</f>
        <v>Electricity</v>
      </c>
      <c r="C4405" s="85">
        <f>IF(C2173="","",C2173)</f>
        <v>11</v>
      </c>
      <c r="D4405" s="87">
        <v>4</v>
      </c>
      <c r="E4405" s="85" t="str">
        <f>IF(E2173="","",E2173)</f>
        <v>Standard</v>
      </c>
      <c r="F4405" s="85" t="str">
        <f>IF(F2173="","",F2173)</f>
        <v/>
      </c>
      <c r="G4405" s="85" t="str">
        <f>IF(G2173="","",G2173)</f>
        <v/>
      </c>
      <c r="H4405" s="85" t="str">
        <f>IF(H2173="","",H2173)</f>
        <v>Renewal</v>
      </c>
      <c r="I4405" s="85">
        <f>IF(I2173="","",I2173)</f>
        <v>24</v>
      </c>
      <c r="J4405" s="88">
        <f>IF(J2173="","",J2173)</f>
        <v>100000</v>
      </c>
      <c r="K4405" s="88">
        <f>IF(K2173="","",K2173)</f>
        <v>500000</v>
      </c>
      <c r="L4405" s="89">
        <f>IF(L2173="","",L2173)</f>
        <v>44901</v>
      </c>
      <c r="M4405" s="89" t="str">
        <f>IF(M2173="","",M2173)</f>
        <v/>
      </c>
      <c r="N4405" s="89">
        <f>IF(N2173="","",N2173)</f>
        <v>44901</v>
      </c>
      <c r="O4405" s="89" t="str">
        <f>IF(O2173="","",O2173)</f>
        <v/>
      </c>
      <c r="P4405" s="85" t="str">
        <f>IF(P2173="","",P2173)</f>
        <v>Monthly Variable Direct Debit</v>
      </c>
      <c r="Q4405" s="90" t="str">
        <f>IF(Q2173="","",Q2173)</f>
        <v>For Business</v>
      </c>
      <c r="R4405" s="85" t="str">
        <f>IF(R2173="","",R2173)</f>
        <v>With S/C</v>
      </c>
      <c r="S4405" s="85" t="str">
        <f>IF(S2173="","",S2173)</f>
        <v>N</v>
      </c>
      <c r="T4405" s="85" t="str">
        <f>IF(T2173="","",T2173)</f>
        <v/>
      </c>
      <c r="U4405" s="85" t="str">
        <f>IF(U2173="","",U2173)</f>
        <v/>
      </c>
      <c r="V4405" s="85" t="str">
        <f>IF(V2173="","",V2173)</f>
        <v/>
      </c>
      <c r="W4405" s="91" t="str">
        <f>IF(W2173="","",W2173)</f>
        <v/>
      </c>
      <c r="X4405" s="92">
        <f>IF(X2173="","",X2173)</f>
        <v>72</v>
      </c>
      <c r="Y4405" s="92">
        <f>IF(Y2173="","",Y2173)</f>
        <v>50.09</v>
      </c>
      <c r="Z4405" s="92" t="str">
        <f>IF(Z2173="","",Z2173)</f>
        <v/>
      </c>
      <c r="AA4405" s="92" t="str">
        <f>IF(AA2173="","",AA2173)</f>
        <v/>
      </c>
      <c r="AB4405" s="95" t="str">
        <f>IF(AB2173="","",AB2173)</f>
        <v/>
      </c>
      <c r="AC4405" s="94">
        <f>IF(AC2173="","",AC2173)</f>
        <v>45747</v>
      </c>
      <c r="AD4405" s="96" t="str">
        <f>IF(AD2173="","",AD2173)</f>
        <v>U4</v>
      </c>
      <c r="AE4405" s="96" t="str">
        <f>IF(AE2173="","",AE2173)</f>
        <v>EBC_FORBUSPF_C25F</v>
      </c>
      <c r="AF4405" s="96" t="str">
        <f>IF(AF2173="","",AF2173)</f>
        <v>For Business vU4 Mar 2025</v>
      </c>
      <c r="AG4405" s="96" t="str">
        <f>IF(AG2173="","",AG2173)</f>
        <v>Elec For Bus Pre vU4 2yr BKF Mar 2025</v>
      </c>
      <c r="AH4405" s="85" t="str">
        <f>IF(AH2173="","",AH2173)</f>
        <v>C25F</v>
      </c>
    </row>
    <row r="4406" spans="1:34" s="34" customFormat="1" x14ac:dyDescent="0.25">
      <c r="A4406" s="85"/>
      <c r="B4406" s="86" t="str">
        <f>IF(B2174="","",B2174)</f>
        <v>Electricity</v>
      </c>
      <c r="C4406" s="85">
        <f>IF(C2174="","",C2174)</f>
        <v>12</v>
      </c>
      <c r="D4406" s="87">
        <v>4</v>
      </c>
      <c r="E4406" s="85" t="str">
        <f>IF(E2174="","",E2174)</f>
        <v>Standard</v>
      </c>
      <c r="F4406" s="85" t="str">
        <f>IF(F2174="","",F2174)</f>
        <v/>
      </c>
      <c r="G4406" s="85" t="str">
        <f>IF(G2174="","",G2174)</f>
        <v/>
      </c>
      <c r="H4406" s="85" t="str">
        <f>IF(H2174="","",H2174)</f>
        <v>Renewal</v>
      </c>
      <c r="I4406" s="85">
        <f>IF(I2174="","",I2174)</f>
        <v>24</v>
      </c>
      <c r="J4406" s="88">
        <f>IF(J2174="","",J2174)</f>
        <v>100000</v>
      </c>
      <c r="K4406" s="88">
        <f>IF(K2174="","",K2174)</f>
        <v>500000</v>
      </c>
      <c r="L4406" s="89">
        <f>IF(L2174="","",L2174)</f>
        <v>44901</v>
      </c>
      <c r="M4406" s="89" t="str">
        <f>IF(M2174="","",M2174)</f>
        <v/>
      </c>
      <c r="N4406" s="89">
        <f>IF(N2174="","",N2174)</f>
        <v>44901</v>
      </c>
      <c r="O4406" s="89" t="str">
        <f>IF(O2174="","",O2174)</f>
        <v/>
      </c>
      <c r="P4406" s="85" t="str">
        <f>IF(P2174="","",P2174)</f>
        <v>Monthly Variable Direct Debit</v>
      </c>
      <c r="Q4406" s="90" t="str">
        <f>IF(Q2174="","",Q2174)</f>
        <v>For Business</v>
      </c>
      <c r="R4406" s="85" t="str">
        <f>IF(R2174="","",R2174)</f>
        <v>With S/C</v>
      </c>
      <c r="S4406" s="85" t="str">
        <f>IF(S2174="","",S2174)</f>
        <v>N</v>
      </c>
      <c r="T4406" s="85" t="str">
        <f>IF(T2174="","",T2174)</f>
        <v/>
      </c>
      <c r="U4406" s="85" t="str">
        <f>IF(U2174="","",U2174)</f>
        <v/>
      </c>
      <c r="V4406" s="85" t="str">
        <f>IF(V2174="","",V2174)</f>
        <v/>
      </c>
      <c r="W4406" s="91" t="str">
        <f>IF(W2174="","",W2174)</f>
        <v/>
      </c>
      <c r="X4406" s="92">
        <f>IF(X2174="","",X2174)</f>
        <v>26.12</v>
      </c>
      <c r="Y4406" s="92">
        <f>IF(Y2174="","",Y2174)</f>
        <v>50.84</v>
      </c>
      <c r="Z4406" s="92" t="str">
        <f>IF(Z2174="","",Z2174)</f>
        <v/>
      </c>
      <c r="AA4406" s="92" t="str">
        <f>IF(AA2174="","",AA2174)</f>
        <v/>
      </c>
      <c r="AB4406" s="95" t="str">
        <f>IF(AB2174="","",AB2174)</f>
        <v/>
      </c>
      <c r="AC4406" s="94">
        <f>IF(AC2174="","",AC2174)</f>
        <v>45747</v>
      </c>
      <c r="AD4406" s="96" t="str">
        <f>IF(AD2174="","",AD2174)</f>
        <v>U4</v>
      </c>
      <c r="AE4406" s="96" t="str">
        <f>IF(AE2174="","",AE2174)</f>
        <v>EBC_FORBUSPF_C25F</v>
      </c>
      <c r="AF4406" s="96" t="str">
        <f>IF(AF2174="","",AF2174)</f>
        <v>For Business vU4 Mar 2025</v>
      </c>
      <c r="AG4406" s="96" t="str">
        <f>IF(AG2174="","",AG2174)</f>
        <v>Elec For Bus Pre vU4 2yr BKF Mar 2025</v>
      </c>
      <c r="AH4406" s="85" t="str">
        <f>IF(AH2174="","",AH2174)</f>
        <v>C25F</v>
      </c>
    </row>
    <row r="4407" spans="1:34" s="34" customFormat="1" x14ac:dyDescent="0.25">
      <c r="A4407" s="85"/>
      <c r="B4407" s="86" t="str">
        <f>IF(B2175="","",B2175)</f>
        <v>Electricity</v>
      </c>
      <c r="C4407" s="85">
        <f>IF(C2175="","",C2175)</f>
        <v>13</v>
      </c>
      <c r="D4407" s="87">
        <v>4</v>
      </c>
      <c r="E4407" s="85" t="str">
        <f>IF(E2175="","",E2175)</f>
        <v>Standard</v>
      </c>
      <c r="F4407" s="85" t="str">
        <f>IF(F2175="","",F2175)</f>
        <v/>
      </c>
      <c r="G4407" s="85" t="str">
        <f>IF(G2175="","",G2175)</f>
        <v/>
      </c>
      <c r="H4407" s="85" t="str">
        <f>IF(H2175="","",H2175)</f>
        <v>Renewal</v>
      </c>
      <c r="I4407" s="85">
        <f>IF(I2175="","",I2175)</f>
        <v>24</v>
      </c>
      <c r="J4407" s="88">
        <f>IF(J2175="","",J2175)</f>
        <v>100000</v>
      </c>
      <c r="K4407" s="88">
        <f>IF(K2175="","",K2175)</f>
        <v>500000</v>
      </c>
      <c r="L4407" s="89">
        <f>IF(L2175="","",L2175)</f>
        <v>44901</v>
      </c>
      <c r="M4407" s="89" t="str">
        <f>IF(M2175="","",M2175)</f>
        <v/>
      </c>
      <c r="N4407" s="89">
        <f>IF(N2175="","",N2175)</f>
        <v>44901</v>
      </c>
      <c r="O4407" s="89" t="str">
        <f>IF(O2175="","",O2175)</f>
        <v/>
      </c>
      <c r="P4407" s="85" t="str">
        <f>IF(P2175="","",P2175)</f>
        <v>Monthly Variable Direct Debit</v>
      </c>
      <c r="Q4407" s="90" t="str">
        <f>IF(Q2175="","",Q2175)</f>
        <v>For Business</v>
      </c>
      <c r="R4407" s="85" t="str">
        <f>IF(R2175="","",R2175)</f>
        <v>With S/C</v>
      </c>
      <c r="S4407" s="85" t="str">
        <f>IF(S2175="","",S2175)</f>
        <v>N</v>
      </c>
      <c r="T4407" s="85" t="str">
        <f>IF(T2175="","",T2175)</f>
        <v/>
      </c>
      <c r="U4407" s="85" t="str">
        <f>IF(U2175="","",U2175)</f>
        <v/>
      </c>
      <c r="V4407" s="85" t="str">
        <f>IF(V2175="","",V2175)</f>
        <v/>
      </c>
      <c r="W4407" s="91" t="str">
        <f>IF(W2175="","",W2175)</f>
        <v/>
      </c>
      <c r="X4407" s="92">
        <f>IF(X2175="","",X2175)</f>
        <v>71.72</v>
      </c>
      <c r="Y4407" s="92">
        <f>IF(Y2175="","",Y2175)</f>
        <v>51.98</v>
      </c>
      <c r="Z4407" s="92" t="str">
        <f>IF(Z2175="","",Z2175)</f>
        <v/>
      </c>
      <c r="AA4407" s="92" t="str">
        <f>IF(AA2175="","",AA2175)</f>
        <v/>
      </c>
      <c r="AB4407" s="95" t="str">
        <f>IF(AB2175="","",AB2175)</f>
        <v/>
      </c>
      <c r="AC4407" s="94">
        <f>IF(AC2175="","",AC2175)</f>
        <v>45747</v>
      </c>
      <c r="AD4407" s="96" t="str">
        <f>IF(AD2175="","",AD2175)</f>
        <v>U4</v>
      </c>
      <c r="AE4407" s="96" t="str">
        <f>IF(AE2175="","",AE2175)</f>
        <v>EBC_FORBUSPF_C25F</v>
      </c>
      <c r="AF4407" s="96" t="str">
        <f>IF(AF2175="","",AF2175)</f>
        <v>For Business vU4 Mar 2025</v>
      </c>
      <c r="AG4407" s="96" t="str">
        <f>IF(AG2175="","",AG2175)</f>
        <v>Elec For Bus Pre vU4 2yr BKF Mar 2025</v>
      </c>
      <c r="AH4407" s="85" t="str">
        <f>IF(AH2175="","",AH2175)</f>
        <v>C25F</v>
      </c>
    </row>
    <row r="4408" spans="1:34" s="34" customFormat="1" x14ac:dyDescent="0.25">
      <c r="A4408" s="85"/>
      <c r="B4408" s="86" t="str">
        <f>IF(B2176="","",B2176)</f>
        <v>Electricity</v>
      </c>
      <c r="C4408" s="85">
        <f>IF(C2176="","",C2176)</f>
        <v>14</v>
      </c>
      <c r="D4408" s="87">
        <v>4</v>
      </c>
      <c r="E4408" s="85" t="str">
        <f>IF(E2176="","",E2176)</f>
        <v>Standard</v>
      </c>
      <c r="F4408" s="85" t="str">
        <f>IF(F2176="","",F2176)</f>
        <v/>
      </c>
      <c r="G4408" s="85" t="str">
        <f>IF(G2176="","",G2176)</f>
        <v/>
      </c>
      <c r="H4408" s="85" t="str">
        <f>IF(H2176="","",H2176)</f>
        <v>Renewal</v>
      </c>
      <c r="I4408" s="85">
        <f>IF(I2176="","",I2176)</f>
        <v>24</v>
      </c>
      <c r="J4408" s="88">
        <f>IF(J2176="","",J2176)</f>
        <v>100000</v>
      </c>
      <c r="K4408" s="88">
        <f>IF(K2176="","",K2176)</f>
        <v>500000</v>
      </c>
      <c r="L4408" s="89">
        <f>IF(L2176="","",L2176)</f>
        <v>44901</v>
      </c>
      <c r="M4408" s="89" t="str">
        <f>IF(M2176="","",M2176)</f>
        <v/>
      </c>
      <c r="N4408" s="89">
        <f>IF(N2176="","",N2176)</f>
        <v>44901</v>
      </c>
      <c r="O4408" s="89" t="str">
        <f>IF(O2176="","",O2176)</f>
        <v/>
      </c>
      <c r="P4408" s="85" t="str">
        <f>IF(P2176="","",P2176)</f>
        <v>Monthly Variable Direct Debit</v>
      </c>
      <c r="Q4408" s="90" t="str">
        <f>IF(Q2176="","",Q2176)</f>
        <v>For Business</v>
      </c>
      <c r="R4408" s="85" t="str">
        <f>IF(R2176="","",R2176)</f>
        <v>With S/C</v>
      </c>
      <c r="S4408" s="85" t="str">
        <f>IF(S2176="","",S2176)</f>
        <v>N</v>
      </c>
      <c r="T4408" s="85" t="str">
        <f>IF(T2176="","",T2176)</f>
        <v/>
      </c>
      <c r="U4408" s="85" t="str">
        <f>IF(U2176="","",U2176)</f>
        <v/>
      </c>
      <c r="V4408" s="85" t="str">
        <f>IF(V2176="","",V2176)</f>
        <v/>
      </c>
      <c r="W4408" s="91" t="str">
        <f>IF(W2176="","",W2176)</f>
        <v/>
      </c>
      <c r="X4408" s="92">
        <f>IF(X2176="","",X2176)</f>
        <v>81.319999999999993</v>
      </c>
      <c r="Y4408" s="92">
        <f>IF(Y2176="","",Y2176)</f>
        <v>50.17</v>
      </c>
      <c r="Z4408" s="92" t="str">
        <f>IF(Z2176="","",Z2176)</f>
        <v/>
      </c>
      <c r="AA4408" s="92" t="str">
        <f>IF(AA2176="","",AA2176)</f>
        <v/>
      </c>
      <c r="AB4408" s="95" t="str">
        <f>IF(AB2176="","",AB2176)</f>
        <v/>
      </c>
      <c r="AC4408" s="94">
        <f>IF(AC2176="","",AC2176)</f>
        <v>45747</v>
      </c>
      <c r="AD4408" s="96" t="str">
        <f>IF(AD2176="","",AD2176)</f>
        <v>U4</v>
      </c>
      <c r="AE4408" s="96" t="str">
        <f>IF(AE2176="","",AE2176)</f>
        <v>EBC_FORBUSPF_C25F</v>
      </c>
      <c r="AF4408" s="96" t="str">
        <f>IF(AF2176="","",AF2176)</f>
        <v>For Business vU4 Mar 2025</v>
      </c>
      <c r="AG4408" s="96" t="str">
        <f>IF(AG2176="","",AG2176)</f>
        <v>Elec For Bus Pre vU4 2yr BKF Mar 2025</v>
      </c>
      <c r="AH4408" s="85" t="str">
        <f>IF(AH2176="","",AH2176)</f>
        <v>C25F</v>
      </c>
    </row>
    <row r="4409" spans="1:34" s="34" customFormat="1" x14ac:dyDescent="0.25">
      <c r="A4409" s="85"/>
      <c r="B4409" s="86" t="str">
        <f>IF(B2177="","",B2177)</f>
        <v>Electricity</v>
      </c>
      <c r="C4409" s="85">
        <f>IF(C2177="","",C2177)</f>
        <v>15</v>
      </c>
      <c r="D4409" s="87">
        <v>4</v>
      </c>
      <c r="E4409" s="85" t="str">
        <f>IF(E2177="","",E2177)</f>
        <v>Standard</v>
      </c>
      <c r="F4409" s="85" t="str">
        <f>IF(F2177="","",F2177)</f>
        <v/>
      </c>
      <c r="G4409" s="85" t="str">
        <f>IF(G2177="","",G2177)</f>
        <v/>
      </c>
      <c r="H4409" s="85" t="str">
        <f>IF(H2177="","",H2177)</f>
        <v>Renewal</v>
      </c>
      <c r="I4409" s="85">
        <f>IF(I2177="","",I2177)</f>
        <v>24</v>
      </c>
      <c r="J4409" s="88">
        <f>IF(J2177="","",J2177)</f>
        <v>100000</v>
      </c>
      <c r="K4409" s="88">
        <f>IF(K2177="","",K2177)</f>
        <v>500000</v>
      </c>
      <c r="L4409" s="89">
        <f>IF(L2177="","",L2177)</f>
        <v>44901</v>
      </c>
      <c r="M4409" s="89" t="str">
        <f>IF(M2177="","",M2177)</f>
        <v/>
      </c>
      <c r="N4409" s="89">
        <f>IF(N2177="","",N2177)</f>
        <v>44901</v>
      </c>
      <c r="O4409" s="89" t="str">
        <f>IF(O2177="","",O2177)</f>
        <v/>
      </c>
      <c r="P4409" s="85" t="str">
        <f>IF(P2177="","",P2177)</f>
        <v>Monthly Variable Direct Debit</v>
      </c>
      <c r="Q4409" s="90" t="str">
        <f>IF(Q2177="","",Q2177)</f>
        <v>For Business</v>
      </c>
      <c r="R4409" s="85" t="str">
        <f>IF(R2177="","",R2177)</f>
        <v>With S/C</v>
      </c>
      <c r="S4409" s="85" t="str">
        <f>IF(S2177="","",S2177)</f>
        <v>N</v>
      </c>
      <c r="T4409" s="85" t="str">
        <f>IF(T2177="","",T2177)</f>
        <v/>
      </c>
      <c r="U4409" s="85" t="str">
        <f>IF(U2177="","",U2177)</f>
        <v/>
      </c>
      <c r="V4409" s="85" t="str">
        <f>IF(V2177="","",V2177)</f>
        <v/>
      </c>
      <c r="W4409" s="91" t="str">
        <f>IF(W2177="","",W2177)</f>
        <v/>
      </c>
      <c r="X4409" s="92">
        <f>IF(X2177="","",X2177)</f>
        <v>88.61</v>
      </c>
      <c r="Y4409" s="92">
        <f>IF(Y2177="","",Y2177)</f>
        <v>50.29</v>
      </c>
      <c r="Z4409" s="92" t="str">
        <f>IF(Z2177="","",Z2177)</f>
        <v/>
      </c>
      <c r="AA4409" s="92" t="str">
        <f>IF(AA2177="","",AA2177)</f>
        <v/>
      </c>
      <c r="AB4409" s="95" t="str">
        <f>IF(AB2177="","",AB2177)</f>
        <v/>
      </c>
      <c r="AC4409" s="94">
        <f>IF(AC2177="","",AC2177)</f>
        <v>45747</v>
      </c>
      <c r="AD4409" s="96" t="str">
        <f>IF(AD2177="","",AD2177)</f>
        <v>U4</v>
      </c>
      <c r="AE4409" s="96" t="str">
        <f>IF(AE2177="","",AE2177)</f>
        <v>EBC_FORBUSPF_C25F</v>
      </c>
      <c r="AF4409" s="96" t="str">
        <f>IF(AF2177="","",AF2177)</f>
        <v>For Business vU4 Mar 2025</v>
      </c>
      <c r="AG4409" s="96" t="str">
        <f>IF(AG2177="","",AG2177)</f>
        <v>Elec For Bus Pre vU4 2yr BKF Mar 2025</v>
      </c>
      <c r="AH4409" s="85" t="str">
        <f>IF(AH2177="","",AH2177)</f>
        <v>C25F</v>
      </c>
    </row>
    <row r="4410" spans="1:34" s="34" customFormat="1" x14ac:dyDescent="0.25">
      <c r="A4410" s="85"/>
      <c r="B4410" s="86" t="str">
        <f>IF(B2178="","",B2178)</f>
        <v>Electricity</v>
      </c>
      <c r="C4410" s="85">
        <f>IF(C2178="","",C2178)</f>
        <v>16</v>
      </c>
      <c r="D4410" s="87">
        <v>4</v>
      </c>
      <c r="E4410" s="85" t="str">
        <f>IF(E2178="","",E2178)</f>
        <v>Standard</v>
      </c>
      <c r="F4410" s="85" t="str">
        <f>IF(F2178="","",F2178)</f>
        <v/>
      </c>
      <c r="G4410" s="85" t="str">
        <f>IF(G2178="","",G2178)</f>
        <v/>
      </c>
      <c r="H4410" s="85" t="str">
        <f>IF(H2178="","",H2178)</f>
        <v>Renewal</v>
      </c>
      <c r="I4410" s="85">
        <f>IF(I2178="","",I2178)</f>
        <v>24</v>
      </c>
      <c r="J4410" s="88">
        <f>IF(J2178="","",J2178)</f>
        <v>100000</v>
      </c>
      <c r="K4410" s="88">
        <f>IF(K2178="","",K2178)</f>
        <v>500000</v>
      </c>
      <c r="L4410" s="89">
        <f>IF(L2178="","",L2178)</f>
        <v>44901</v>
      </c>
      <c r="M4410" s="89" t="str">
        <f>IF(M2178="","",M2178)</f>
        <v/>
      </c>
      <c r="N4410" s="89">
        <f>IF(N2178="","",N2178)</f>
        <v>44901</v>
      </c>
      <c r="O4410" s="89" t="str">
        <f>IF(O2178="","",O2178)</f>
        <v/>
      </c>
      <c r="P4410" s="85" t="str">
        <f>IF(P2178="","",P2178)</f>
        <v>Monthly Variable Direct Debit</v>
      </c>
      <c r="Q4410" s="90" t="str">
        <f>IF(Q2178="","",Q2178)</f>
        <v>For Business</v>
      </c>
      <c r="R4410" s="85" t="str">
        <f>IF(R2178="","",R2178)</f>
        <v>With S/C</v>
      </c>
      <c r="S4410" s="85" t="str">
        <f>IF(S2178="","",S2178)</f>
        <v>N</v>
      </c>
      <c r="T4410" s="85" t="str">
        <f>IF(T2178="","",T2178)</f>
        <v/>
      </c>
      <c r="U4410" s="85" t="str">
        <f>IF(U2178="","",U2178)</f>
        <v/>
      </c>
      <c r="V4410" s="85" t="str">
        <f>IF(V2178="","",V2178)</f>
        <v/>
      </c>
      <c r="W4410" s="91" t="str">
        <f>IF(W2178="","",W2178)</f>
        <v/>
      </c>
      <c r="X4410" s="92">
        <f>IF(X2178="","",X2178)</f>
        <v>54.28</v>
      </c>
      <c r="Y4410" s="92">
        <f>IF(Y2178="","",Y2178)</f>
        <v>51.08</v>
      </c>
      <c r="Z4410" s="92" t="str">
        <f>IF(Z2178="","",Z2178)</f>
        <v/>
      </c>
      <c r="AA4410" s="92" t="str">
        <f>IF(AA2178="","",AA2178)</f>
        <v/>
      </c>
      <c r="AB4410" s="95" t="str">
        <f>IF(AB2178="","",AB2178)</f>
        <v/>
      </c>
      <c r="AC4410" s="94">
        <f>IF(AC2178="","",AC2178)</f>
        <v>45747</v>
      </c>
      <c r="AD4410" s="96" t="str">
        <f>IF(AD2178="","",AD2178)</f>
        <v>U4</v>
      </c>
      <c r="AE4410" s="96" t="str">
        <f>IF(AE2178="","",AE2178)</f>
        <v>EBC_FORBUSPF_C25F</v>
      </c>
      <c r="AF4410" s="96" t="str">
        <f>IF(AF2178="","",AF2178)</f>
        <v>For Business vU4 Mar 2025</v>
      </c>
      <c r="AG4410" s="96" t="str">
        <f>IF(AG2178="","",AG2178)</f>
        <v>Elec For Bus Pre vU4 2yr BKF Mar 2025</v>
      </c>
      <c r="AH4410" s="85" t="str">
        <f>IF(AH2178="","",AH2178)</f>
        <v>C25F</v>
      </c>
    </row>
    <row r="4411" spans="1:34" s="34" customFormat="1" x14ac:dyDescent="0.25">
      <c r="A4411" s="85"/>
      <c r="B4411" s="86" t="str">
        <f>IF(B2179="","",B2179)</f>
        <v>Electricity</v>
      </c>
      <c r="C4411" s="85">
        <f>IF(C2179="","",C2179)</f>
        <v>17</v>
      </c>
      <c r="D4411" s="87">
        <v>4</v>
      </c>
      <c r="E4411" s="85" t="str">
        <f>IF(E2179="","",E2179)</f>
        <v>Standard</v>
      </c>
      <c r="F4411" s="85" t="str">
        <f>IF(F2179="","",F2179)</f>
        <v/>
      </c>
      <c r="G4411" s="85" t="str">
        <f>IF(G2179="","",G2179)</f>
        <v/>
      </c>
      <c r="H4411" s="85" t="str">
        <f>IF(H2179="","",H2179)</f>
        <v>Renewal</v>
      </c>
      <c r="I4411" s="85">
        <f>IF(I2179="","",I2179)</f>
        <v>24</v>
      </c>
      <c r="J4411" s="88">
        <f>IF(J2179="","",J2179)</f>
        <v>100000</v>
      </c>
      <c r="K4411" s="88">
        <f>IF(K2179="","",K2179)</f>
        <v>500000</v>
      </c>
      <c r="L4411" s="89">
        <f>IF(L2179="","",L2179)</f>
        <v>44901</v>
      </c>
      <c r="M4411" s="89" t="str">
        <f>IF(M2179="","",M2179)</f>
        <v/>
      </c>
      <c r="N4411" s="89">
        <f>IF(N2179="","",N2179)</f>
        <v>44901</v>
      </c>
      <c r="O4411" s="89" t="str">
        <f>IF(O2179="","",O2179)</f>
        <v/>
      </c>
      <c r="P4411" s="85" t="str">
        <f>IF(P2179="","",P2179)</f>
        <v>Monthly Variable Direct Debit</v>
      </c>
      <c r="Q4411" s="90" t="str">
        <f>IF(Q2179="","",Q2179)</f>
        <v>For Business</v>
      </c>
      <c r="R4411" s="85" t="str">
        <f>IF(R2179="","",R2179)</f>
        <v>With S/C</v>
      </c>
      <c r="S4411" s="85" t="str">
        <f>IF(S2179="","",S2179)</f>
        <v>N</v>
      </c>
      <c r="T4411" s="85" t="str">
        <f>IF(T2179="","",T2179)</f>
        <v/>
      </c>
      <c r="U4411" s="85" t="str">
        <f>IF(U2179="","",U2179)</f>
        <v/>
      </c>
      <c r="V4411" s="85" t="str">
        <f>IF(V2179="","",V2179)</f>
        <v/>
      </c>
      <c r="W4411" s="91" t="str">
        <f>IF(W2179="","",W2179)</f>
        <v/>
      </c>
      <c r="X4411" s="92">
        <f>IF(X2179="","",X2179)</f>
        <v>67.17</v>
      </c>
      <c r="Y4411" s="92">
        <f>IF(Y2179="","",Y2179)</f>
        <v>51.21</v>
      </c>
      <c r="Z4411" s="92" t="str">
        <f>IF(Z2179="","",Z2179)</f>
        <v/>
      </c>
      <c r="AA4411" s="92" t="str">
        <f>IF(AA2179="","",AA2179)</f>
        <v/>
      </c>
      <c r="AB4411" s="95" t="str">
        <f>IF(AB2179="","",AB2179)</f>
        <v/>
      </c>
      <c r="AC4411" s="94">
        <f>IF(AC2179="","",AC2179)</f>
        <v>45747</v>
      </c>
      <c r="AD4411" s="96" t="str">
        <f>IF(AD2179="","",AD2179)</f>
        <v>U4</v>
      </c>
      <c r="AE4411" s="96" t="str">
        <f>IF(AE2179="","",AE2179)</f>
        <v>EBC_FORBUSPF_C25F</v>
      </c>
      <c r="AF4411" s="96" t="str">
        <f>IF(AF2179="","",AF2179)</f>
        <v>For Business vU4 Mar 2025</v>
      </c>
      <c r="AG4411" s="96" t="str">
        <f>IF(AG2179="","",AG2179)</f>
        <v>Elec For Bus Pre vU4 2yr BKF Mar 2025</v>
      </c>
      <c r="AH4411" s="85" t="str">
        <f>IF(AH2179="","",AH2179)</f>
        <v>C25F</v>
      </c>
    </row>
    <row r="4412" spans="1:34" s="34" customFormat="1" x14ac:dyDescent="0.25">
      <c r="A4412" s="85"/>
      <c r="B4412" s="86" t="str">
        <f>IF(B2180="","",B2180)</f>
        <v>Electricity</v>
      </c>
      <c r="C4412" s="85">
        <f>IF(C2180="","",C2180)</f>
        <v>18</v>
      </c>
      <c r="D4412" s="87">
        <v>4</v>
      </c>
      <c r="E4412" s="85" t="str">
        <f>IF(E2180="","",E2180)</f>
        <v>Standard</v>
      </c>
      <c r="F4412" s="85" t="str">
        <f>IF(F2180="","",F2180)</f>
        <v/>
      </c>
      <c r="G4412" s="85" t="str">
        <f>IF(G2180="","",G2180)</f>
        <v/>
      </c>
      <c r="H4412" s="85" t="str">
        <f>IF(H2180="","",H2180)</f>
        <v>Renewal</v>
      </c>
      <c r="I4412" s="85">
        <f>IF(I2180="","",I2180)</f>
        <v>24</v>
      </c>
      <c r="J4412" s="88">
        <f>IF(J2180="","",J2180)</f>
        <v>100000</v>
      </c>
      <c r="K4412" s="88">
        <f>IF(K2180="","",K2180)</f>
        <v>500000</v>
      </c>
      <c r="L4412" s="89">
        <f>IF(L2180="","",L2180)</f>
        <v>44901</v>
      </c>
      <c r="M4412" s="89" t="str">
        <f>IF(M2180="","",M2180)</f>
        <v/>
      </c>
      <c r="N4412" s="89">
        <f>IF(N2180="","",N2180)</f>
        <v>44901</v>
      </c>
      <c r="O4412" s="89" t="str">
        <f>IF(O2180="","",O2180)</f>
        <v/>
      </c>
      <c r="P4412" s="85" t="str">
        <f>IF(P2180="","",P2180)</f>
        <v>Monthly Variable Direct Debit</v>
      </c>
      <c r="Q4412" s="90" t="str">
        <f>IF(Q2180="","",Q2180)</f>
        <v>For Business</v>
      </c>
      <c r="R4412" s="85" t="str">
        <f>IF(R2180="","",R2180)</f>
        <v>With S/C</v>
      </c>
      <c r="S4412" s="85" t="str">
        <f>IF(S2180="","",S2180)</f>
        <v>N</v>
      </c>
      <c r="T4412" s="85" t="str">
        <f>IF(T2180="","",T2180)</f>
        <v/>
      </c>
      <c r="U4412" s="85" t="str">
        <f>IF(U2180="","",U2180)</f>
        <v/>
      </c>
      <c r="V4412" s="85" t="str">
        <f>IF(V2180="","",V2180)</f>
        <v/>
      </c>
      <c r="W4412" s="91" t="str">
        <f>IF(W2180="","",W2180)</f>
        <v/>
      </c>
      <c r="X4412" s="92">
        <f>IF(X2180="","",X2180)</f>
        <v>81.19</v>
      </c>
      <c r="Y4412" s="92">
        <f>IF(Y2180="","",Y2180)</f>
        <v>50.48</v>
      </c>
      <c r="Z4412" s="92" t="str">
        <f>IF(Z2180="","",Z2180)</f>
        <v/>
      </c>
      <c r="AA4412" s="92" t="str">
        <f>IF(AA2180="","",AA2180)</f>
        <v/>
      </c>
      <c r="AB4412" s="95" t="str">
        <f>IF(AB2180="","",AB2180)</f>
        <v/>
      </c>
      <c r="AC4412" s="94">
        <f>IF(AC2180="","",AC2180)</f>
        <v>45747</v>
      </c>
      <c r="AD4412" s="96" t="str">
        <f>IF(AD2180="","",AD2180)</f>
        <v>U4</v>
      </c>
      <c r="AE4412" s="96" t="str">
        <f>IF(AE2180="","",AE2180)</f>
        <v>EBC_FORBUSPF_C25F</v>
      </c>
      <c r="AF4412" s="96" t="str">
        <f>IF(AF2180="","",AF2180)</f>
        <v>For Business vU4 Mar 2025</v>
      </c>
      <c r="AG4412" s="96" t="str">
        <f>IF(AG2180="","",AG2180)</f>
        <v>Elec For Bus Pre vU4 2yr BKF Mar 2025</v>
      </c>
      <c r="AH4412" s="85" t="str">
        <f>IF(AH2180="","",AH2180)</f>
        <v>C25F</v>
      </c>
    </row>
    <row r="4413" spans="1:34" s="34" customFormat="1" x14ac:dyDescent="0.25">
      <c r="A4413" s="85"/>
      <c r="B4413" s="86" t="str">
        <f>IF(B2181="","",B2181)</f>
        <v>Electricity</v>
      </c>
      <c r="C4413" s="85">
        <f>IF(C2181="","",C2181)</f>
        <v>19</v>
      </c>
      <c r="D4413" s="87">
        <v>4</v>
      </c>
      <c r="E4413" s="85" t="str">
        <f>IF(E2181="","",E2181)</f>
        <v>Standard</v>
      </c>
      <c r="F4413" s="85" t="str">
        <f>IF(F2181="","",F2181)</f>
        <v/>
      </c>
      <c r="G4413" s="85" t="str">
        <f>IF(G2181="","",G2181)</f>
        <v/>
      </c>
      <c r="H4413" s="85" t="str">
        <f>IF(H2181="","",H2181)</f>
        <v>Renewal</v>
      </c>
      <c r="I4413" s="85">
        <f>IF(I2181="","",I2181)</f>
        <v>24</v>
      </c>
      <c r="J4413" s="88">
        <f>IF(J2181="","",J2181)</f>
        <v>100000</v>
      </c>
      <c r="K4413" s="88">
        <f>IF(K2181="","",K2181)</f>
        <v>500000</v>
      </c>
      <c r="L4413" s="89">
        <f>IF(L2181="","",L2181)</f>
        <v>44901</v>
      </c>
      <c r="M4413" s="89" t="str">
        <f>IF(M2181="","",M2181)</f>
        <v/>
      </c>
      <c r="N4413" s="89">
        <f>IF(N2181="","",N2181)</f>
        <v>44901</v>
      </c>
      <c r="O4413" s="89" t="str">
        <f>IF(O2181="","",O2181)</f>
        <v/>
      </c>
      <c r="P4413" s="85" t="str">
        <f>IF(P2181="","",P2181)</f>
        <v>Monthly Variable Direct Debit</v>
      </c>
      <c r="Q4413" s="90" t="str">
        <f>IF(Q2181="","",Q2181)</f>
        <v>For Business</v>
      </c>
      <c r="R4413" s="85" t="str">
        <f>IF(R2181="","",R2181)</f>
        <v>With S/C</v>
      </c>
      <c r="S4413" s="85" t="str">
        <f>IF(S2181="","",S2181)</f>
        <v>N</v>
      </c>
      <c r="T4413" s="85" t="str">
        <f>IF(T2181="","",T2181)</f>
        <v/>
      </c>
      <c r="U4413" s="85" t="str">
        <f>IF(U2181="","",U2181)</f>
        <v/>
      </c>
      <c r="V4413" s="85" t="str">
        <f>IF(V2181="","",V2181)</f>
        <v/>
      </c>
      <c r="W4413" s="91" t="str">
        <f>IF(W2181="","",W2181)</f>
        <v/>
      </c>
      <c r="X4413" s="92">
        <f>IF(X2181="","",X2181)</f>
        <v>52.79</v>
      </c>
      <c r="Y4413" s="92">
        <f>IF(Y2181="","",Y2181)</f>
        <v>50.85</v>
      </c>
      <c r="Z4413" s="92" t="str">
        <f>IF(Z2181="","",Z2181)</f>
        <v/>
      </c>
      <c r="AA4413" s="92" t="str">
        <f>IF(AA2181="","",AA2181)</f>
        <v/>
      </c>
      <c r="AB4413" s="95" t="str">
        <f>IF(AB2181="","",AB2181)</f>
        <v/>
      </c>
      <c r="AC4413" s="94">
        <f>IF(AC2181="","",AC2181)</f>
        <v>45747</v>
      </c>
      <c r="AD4413" s="96" t="str">
        <f>IF(AD2181="","",AD2181)</f>
        <v>U4</v>
      </c>
      <c r="AE4413" s="96" t="str">
        <f>IF(AE2181="","",AE2181)</f>
        <v>EBC_FORBUSPF_C25F</v>
      </c>
      <c r="AF4413" s="96" t="str">
        <f>IF(AF2181="","",AF2181)</f>
        <v>For Business vU4 Mar 2025</v>
      </c>
      <c r="AG4413" s="96" t="str">
        <f>IF(AG2181="","",AG2181)</f>
        <v>Elec For Bus Pre vU4 2yr BKF Mar 2025</v>
      </c>
      <c r="AH4413" s="85" t="str">
        <f>IF(AH2181="","",AH2181)</f>
        <v>C25F</v>
      </c>
    </row>
    <row r="4414" spans="1:34" s="34" customFormat="1" x14ac:dyDescent="0.25">
      <c r="A4414" s="85"/>
      <c r="B4414" s="86" t="str">
        <f>IF(B2182="","",B2182)</f>
        <v>Electricity</v>
      </c>
      <c r="C4414" s="85">
        <f>IF(C2182="","",C2182)</f>
        <v>20</v>
      </c>
      <c r="D4414" s="87">
        <v>4</v>
      </c>
      <c r="E4414" s="85" t="str">
        <f>IF(E2182="","",E2182)</f>
        <v>Standard</v>
      </c>
      <c r="F4414" s="85" t="str">
        <f>IF(F2182="","",F2182)</f>
        <v/>
      </c>
      <c r="G4414" s="85" t="str">
        <f>IF(G2182="","",G2182)</f>
        <v/>
      </c>
      <c r="H4414" s="85" t="str">
        <f>IF(H2182="","",H2182)</f>
        <v>Renewal</v>
      </c>
      <c r="I4414" s="85">
        <f>IF(I2182="","",I2182)</f>
        <v>24</v>
      </c>
      <c r="J4414" s="88">
        <f>IF(J2182="","",J2182)</f>
        <v>100000</v>
      </c>
      <c r="K4414" s="88">
        <f>IF(K2182="","",K2182)</f>
        <v>500000</v>
      </c>
      <c r="L4414" s="89">
        <f>IF(L2182="","",L2182)</f>
        <v>44901</v>
      </c>
      <c r="M4414" s="89" t="str">
        <f>IF(M2182="","",M2182)</f>
        <v/>
      </c>
      <c r="N4414" s="89">
        <f>IF(N2182="","",N2182)</f>
        <v>44901</v>
      </c>
      <c r="O4414" s="89" t="str">
        <f>IF(O2182="","",O2182)</f>
        <v/>
      </c>
      <c r="P4414" s="85" t="str">
        <f>IF(P2182="","",P2182)</f>
        <v>Monthly Variable Direct Debit</v>
      </c>
      <c r="Q4414" s="90" t="str">
        <f>IF(Q2182="","",Q2182)</f>
        <v>For Business</v>
      </c>
      <c r="R4414" s="85" t="str">
        <f>IF(R2182="","",R2182)</f>
        <v>With S/C</v>
      </c>
      <c r="S4414" s="85" t="str">
        <f>IF(S2182="","",S2182)</f>
        <v>N</v>
      </c>
      <c r="T4414" s="85" t="str">
        <f>IF(T2182="","",T2182)</f>
        <v/>
      </c>
      <c r="U4414" s="85" t="str">
        <f>IF(U2182="","",U2182)</f>
        <v/>
      </c>
      <c r="V4414" s="85" t="str">
        <f>IF(V2182="","",V2182)</f>
        <v/>
      </c>
      <c r="W4414" s="91" t="str">
        <f>IF(W2182="","",W2182)</f>
        <v/>
      </c>
      <c r="X4414" s="92">
        <f>IF(X2182="","",X2182)</f>
        <v>59.66</v>
      </c>
      <c r="Y4414" s="92">
        <f>IF(Y2182="","",Y2182)</f>
        <v>50.39</v>
      </c>
      <c r="Z4414" s="92" t="str">
        <f>IF(Z2182="","",Z2182)</f>
        <v/>
      </c>
      <c r="AA4414" s="92" t="str">
        <f>IF(AA2182="","",AA2182)</f>
        <v/>
      </c>
      <c r="AB4414" s="95" t="str">
        <f>IF(AB2182="","",AB2182)</f>
        <v/>
      </c>
      <c r="AC4414" s="94">
        <f>IF(AC2182="","",AC2182)</f>
        <v>45747</v>
      </c>
      <c r="AD4414" s="96" t="str">
        <f>IF(AD2182="","",AD2182)</f>
        <v>U4</v>
      </c>
      <c r="AE4414" s="96" t="str">
        <f>IF(AE2182="","",AE2182)</f>
        <v>EBC_FORBUSPF_C25F</v>
      </c>
      <c r="AF4414" s="96" t="str">
        <f>IF(AF2182="","",AF2182)</f>
        <v>For Business vU4 Mar 2025</v>
      </c>
      <c r="AG4414" s="96" t="str">
        <f>IF(AG2182="","",AG2182)</f>
        <v>Elec For Bus Pre vU4 2yr BKF Mar 2025</v>
      </c>
      <c r="AH4414" s="85" t="str">
        <f>IF(AH2182="","",AH2182)</f>
        <v>C25F</v>
      </c>
    </row>
    <row r="4415" spans="1:34" s="34" customFormat="1" x14ac:dyDescent="0.25">
      <c r="A4415" s="85"/>
      <c r="B4415" s="86" t="str">
        <f>IF(B2183="","",B2183)</f>
        <v>Electricity</v>
      </c>
      <c r="C4415" s="85">
        <f>IF(C2183="","",C2183)</f>
        <v>21</v>
      </c>
      <c r="D4415" s="87">
        <v>4</v>
      </c>
      <c r="E4415" s="85" t="str">
        <f>IF(E2183="","",E2183)</f>
        <v>Standard</v>
      </c>
      <c r="F4415" s="85" t="str">
        <f>IF(F2183="","",F2183)</f>
        <v/>
      </c>
      <c r="G4415" s="85" t="str">
        <f>IF(G2183="","",G2183)</f>
        <v/>
      </c>
      <c r="H4415" s="85" t="str">
        <f>IF(H2183="","",H2183)</f>
        <v>Renewal</v>
      </c>
      <c r="I4415" s="85">
        <f>IF(I2183="","",I2183)</f>
        <v>24</v>
      </c>
      <c r="J4415" s="88">
        <f>IF(J2183="","",J2183)</f>
        <v>100000</v>
      </c>
      <c r="K4415" s="88">
        <f>IF(K2183="","",K2183)</f>
        <v>500000</v>
      </c>
      <c r="L4415" s="89">
        <f>IF(L2183="","",L2183)</f>
        <v>44901</v>
      </c>
      <c r="M4415" s="89" t="str">
        <f>IF(M2183="","",M2183)</f>
        <v/>
      </c>
      <c r="N4415" s="89">
        <f>IF(N2183="","",N2183)</f>
        <v>44901</v>
      </c>
      <c r="O4415" s="89" t="str">
        <f>IF(O2183="","",O2183)</f>
        <v/>
      </c>
      <c r="P4415" s="85" t="str">
        <f>IF(P2183="","",P2183)</f>
        <v>Monthly Variable Direct Debit</v>
      </c>
      <c r="Q4415" s="90" t="str">
        <f>IF(Q2183="","",Q2183)</f>
        <v>For Business</v>
      </c>
      <c r="R4415" s="85" t="str">
        <f>IF(R2183="","",R2183)</f>
        <v>With S/C</v>
      </c>
      <c r="S4415" s="85" t="str">
        <f>IF(S2183="","",S2183)</f>
        <v>N</v>
      </c>
      <c r="T4415" s="85" t="str">
        <f>IF(T2183="","",T2183)</f>
        <v/>
      </c>
      <c r="U4415" s="85" t="str">
        <f>IF(U2183="","",U2183)</f>
        <v/>
      </c>
      <c r="V4415" s="85" t="str">
        <f>IF(V2183="","",V2183)</f>
        <v/>
      </c>
      <c r="W4415" s="91" t="str">
        <f>IF(W2183="","",W2183)</f>
        <v/>
      </c>
      <c r="X4415" s="92">
        <f>IF(X2183="","",X2183)</f>
        <v>89.2</v>
      </c>
      <c r="Y4415" s="92">
        <f>IF(Y2183="","",Y2183)</f>
        <v>50.21</v>
      </c>
      <c r="Z4415" s="92" t="str">
        <f>IF(Z2183="","",Z2183)</f>
        <v/>
      </c>
      <c r="AA4415" s="92" t="str">
        <f>IF(AA2183="","",AA2183)</f>
        <v/>
      </c>
      <c r="AB4415" s="95" t="str">
        <f>IF(AB2183="","",AB2183)</f>
        <v/>
      </c>
      <c r="AC4415" s="94">
        <f>IF(AC2183="","",AC2183)</f>
        <v>45747</v>
      </c>
      <c r="AD4415" s="96" t="str">
        <f>IF(AD2183="","",AD2183)</f>
        <v>U4</v>
      </c>
      <c r="AE4415" s="96" t="str">
        <f>IF(AE2183="","",AE2183)</f>
        <v>EBC_FORBUSPF_C25F</v>
      </c>
      <c r="AF4415" s="96" t="str">
        <f>IF(AF2183="","",AF2183)</f>
        <v>For Business vU4 Mar 2025</v>
      </c>
      <c r="AG4415" s="96" t="str">
        <f>IF(AG2183="","",AG2183)</f>
        <v>Elec For Bus Pre vU4 2yr BKF Mar 2025</v>
      </c>
      <c r="AH4415" s="85" t="str">
        <f>IF(AH2183="","",AH2183)</f>
        <v>C25F</v>
      </c>
    </row>
    <row r="4416" spans="1:34" s="34" customFormat="1" x14ac:dyDescent="0.25">
      <c r="A4416" s="85"/>
      <c r="B4416" s="86" t="str">
        <f>IF(B2184="","",B2184)</f>
        <v>Electricity</v>
      </c>
      <c r="C4416" s="85">
        <f>IF(C2184="","",C2184)</f>
        <v>22</v>
      </c>
      <c r="D4416" s="87">
        <v>4</v>
      </c>
      <c r="E4416" s="85" t="str">
        <f>IF(E2184="","",E2184)</f>
        <v>Standard</v>
      </c>
      <c r="F4416" s="85" t="str">
        <f>IF(F2184="","",F2184)</f>
        <v/>
      </c>
      <c r="G4416" s="85" t="str">
        <f>IF(G2184="","",G2184)</f>
        <v/>
      </c>
      <c r="H4416" s="85" t="str">
        <f>IF(H2184="","",H2184)</f>
        <v>Renewal</v>
      </c>
      <c r="I4416" s="85">
        <f>IF(I2184="","",I2184)</f>
        <v>24</v>
      </c>
      <c r="J4416" s="88">
        <f>IF(J2184="","",J2184)</f>
        <v>100000</v>
      </c>
      <c r="K4416" s="88">
        <f>IF(K2184="","",K2184)</f>
        <v>500000</v>
      </c>
      <c r="L4416" s="89">
        <f>IF(L2184="","",L2184)</f>
        <v>44901</v>
      </c>
      <c r="M4416" s="89" t="str">
        <f>IF(M2184="","",M2184)</f>
        <v/>
      </c>
      <c r="N4416" s="89">
        <f>IF(N2184="","",N2184)</f>
        <v>44901</v>
      </c>
      <c r="O4416" s="89" t="str">
        <f>IF(O2184="","",O2184)</f>
        <v/>
      </c>
      <c r="P4416" s="85" t="str">
        <f>IF(P2184="","",P2184)</f>
        <v>Monthly Variable Direct Debit</v>
      </c>
      <c r="Q4416" s="90" t="str">
        <f>IF(Q2184="","",Q2184)</f>
        <v>For Business</v>
      </c>
      <c r="R4416" s="85" t="str">
        <f>IF(R2184="","",R2184)</f>
        <v>With S/C</v>
      </c>
      <c r="S4416" s="85" t="str">
        <f>IF(S2184="","",S2184)</f>
        <v>N</v>
      </c>
      <c r="T4416" s="85" t="str">
        <f>IF(T2184="","",T2184)</f>
        <v/>
      </c>
      <c r="U4416" s="85" t="str">
        <f>IF(U2184="","",U2184)</f>
        <v/>
      </c>
      <c r="V4416" s="85" t="str">
        <f>IF(V2184="","",V2184)</f>
        <v/>
      </c>
      <c r="W4416" s="91" t="str">
        <f>IF(W2184="","",W2184)</f>
        <v/>
      </c>
      <c r="X4416" s="92">
        <f>IF(X2184="","",X2184)</f>
        <v>96.39</v>
      </c>
      <c r="Y4416" s="92">
        <f>IF(Y2184="","",Y2184)</f>
        <v>49.95</v>
      </c>
      <c r="Z4416" s="92" t="str">
        <f>IF(Z2184="","",Z2184)</f>
        <v/>
      </c>
      <c r="AA4416" s="92" t="str">
        <f>IF(AA2184="","",AA2184)</f>
        <v/>
      </c>
      <c r="AB4416" s="95" t="str">
        <f>IF(AB2184="","",AB2184)</f>
        <v/>
      </c>
      <c r="AC4416" s="94">
        <f>IF(AC2184="","",AC2184)</f>
        <v>45747</v>
      </c>
      <c r="AD4416" s="96" t="str">
        <f>IF(AD2184="","",AD2184)</f>
        <v>U4</v>
      </c>
      <c r="AE4416" s="96" t="str">
        <f>IF(AE2184="","",AE2184)</f>
        <v>EBC_FORBUSPF_C25F</v>
      </c>
      <c r="AF4416" s="96" t="str">
        <f>IF(AF2184="","",AF2184)</f>
        <v>For Business vU4 Mar 2025</v>
      </c>
      <c r="AG4416" s="96" t="str">
        <f>IF(AG2184="","",AG2184)</f>
        <v>Elec For Bus Pre vU4 2yr BKF Mar 2025</v>
      </c>
      <c r="AH4416" s="85" t="str">
        <f>IF(AH2184="","",AH2184)</f>
        <v>C25F</v>
      </c>
    </row>
    <row r="4417" spans="1:34" s="34" customFormat="1" x14ac:dyDescent="0.25">
      <c r="A4417" s="85"/>
      <c r="B4417" s="86" t="str">
        <f>IF(B2185="","",B2185)</f>
        <v>Electricity</v>
      </c>
      <c r="C4417" s="85">
        <f>IF(C2185="","",C2185)</f>
        <v>23</v>
      </c>
      <c r="D4417" s="87">
        <v>4</v>
      </c>
      <c r="E4417" s="85" t="str">
        <f>IF(E2185="","",E2185)</f>
        <v>Standard</v>
      </c>
      <c r="F4417" s="85" t="str">
        <f>IF(F2185="","",F2185)</f>
        <v/>
      </c>
      <c r="G4417" s="85" t="str">
        <f>IF(G2185="","",G2185)</f>
        <v/>
      </c>
      <c r="H4417" s="85" t="str">
        <f>IF(H2185="","",H2185)</f>
        <v>Renewal</v>
      </c>
      <c r="I4417" s="85">
        <f>IF(I2185="","",I2185)</f>
        <v>24</v>
      </c>
      <c r="J4417" s="88">
        <f>IF(J2185="","",J2185)</f>
        <v>100000</v>
      </c>
      <c r="K4417" s="88">
        <f>IF(K2185="","",K2185)</f>
        <v>500000</v>
      </c>
      <c r="L4417" s="89">
        <f>IF(L2185="","",L2185)</f>
        <v>44901</v>
      </c>
      <c r="M4417" s="89" t="str">
        <f>IF(M2185="","",M2185)</f>
        <v/>
      </c>
      <c r="N4417" s="89">
        <f>IF(N2185="","",N2185)</f>
        <v>44901</v>
      </c>
      <c r="O4417" s="89" t="str">
        <f>IF(O2185="","",O2185)</f>
        <v/>
      </c>
      <c r="P4417" s="85" t="str">
        <f>IF(P2185="","",P2185)</f>
        <v>Monthly Variable Direct Debit</v>
      </c>
      <c r="Q4417" s="90" t="str">
        <f>IF(Q2185="","",Q2185)</f>
        <v>For Business</v>
      </c>
      <c r="R4417" s="85" t="str">
        <f>IF(R2185="","",R2185)</f>
        <v>With S/C</v>
      </c>
      <c r="S4417" s="85" t="str">
        <f>IF(S2185="","",S2185)</f>
        <v>N</v>
      </c>
      <c r="T4417" s="85" t="str">
        <f>IF(T2185="","",T2185)</f>
        <v/>
      </c>
      <c r="U4417" s="85" t="str">
        <f>IF(U2185="","",U2185)</f>
        <v/>
      </c>
      <c r="V4417" s="85" t="str">
        <f>IF(V2185="","",V2185)</f>
        <v/>
      </c>
      <c r="W4417" s="91" t="str">
        <f>IF(W2185="","",W2185)</f>
        <v/>
      </c>
      <c r="X4417" s="92">
        <f>IF(X2185="","",X2185)</f>
        <v>79.2</v>
      </c>
      <c r="Y4417" s="92">
        <f>IF(Y2185="","",Y2185)</f>
        <v>50.52</v>
      </c>
      <c r="Z4417" s="92" t="str">
        <f>IF(Z2185="","",Z2185)</f>
        <v/>
      </c>
      <c r="AA4417" s="92" t="str">
        <f>IF(AA2185="","",AA2185)</f>
        <v/>
      </c>
      <c r="AB4417" s="95" t="str">
        <f>IF(AB2185="","",AB2185)</f>
        <v/>
      </c>
      <c r="AC4417" s="94">
        <f>IF(AC2185="","",AC2185)</f>
        <v>45747</v>
      </c>
      <c r="AD4417" s="96" t="str">
        <f>IF(AD2185="","",AD2185)</f>
        <v>U4</v>
      </c>
      <c r="AE4417" s="96" t="str">
        <f>IF(AE2185="","",AE2185)</f>
        <v>EBC_FORBUSPF_C25F</v>
      </c>
      <c r="AF4417" s="96" t="str">
        <f>IF(AF2185="","",AF2185)</f>
        <v>For Business vU4 Mar 2025</v>
      </c>
      <c r="AG4417" s="96" t="str">
        <f>IF(AG2185="","",AG2185)</f>
        <v>Elec For Bus Pre vU4 2yr BKF Mar 2025</v>
      </c>
      <c r="AH4417" s="85" t="str">
        <f>IF(AH2185="","",AH2185)</f>
        <v>C25F</v>
      </c>
    </row>
    <row r="4418" spans="1:34" s="34" customFormat="1" x14ac:dyDescent="0.25">
      <c r="A4418" s="85"/>
      <c r="B4418" s="86" t="str">
        <f>IF(B2186="","",B2186)</f>
        <v>Electricity</v>
      </c>
      <c r="C4418" s="85">
        <f>IF(C2186="","",C2186)</f>
        <v>10</v>
      </c>
      <c r="D4418" s="87">
        <v>4</v>
      </c>
      <c r="E4418" s="85" t="str">
        <f>IF(E2186="","",E2186)</f>
        <v>Economy7</v>
      </c>
      <c r="F4418" s="85" t="str">
        <f>IF(F2186="","",F2186)</f>
        <v/>
      </c>
      <c r="G4418" s="85" t="str">
        <f>IF(G2186="","",G2186)</f>
        <v/>
      </c>
      <c r="H4418" s="85" t="str">
        <f>IF(H2186="","",H2186)</f>
        <v>Renewal</v>
      </c>
      <c r="I4418" s="85">
        <f>IF(I2186="","",I2186)</f>
        <v>24</v>
      </c>
      <c r="J4418" s="88">
        <f>IF(J2186="","",J2186)</f>
        <v>100000</v>
      </c>
      <c r="K4418" s="88">
        <f>IF(K2186="","",K2186)</f>
        <v>500000</v>
      </c>
      <c r="L4418" s="89">
        <f>IF(L2186="","",L2186)</f>
        <v>44901</v>
      </c>
      <c r="M4418" s="89" t="str">
        <f>IF(M2186="","",M2186)</f>
        <v/>
      </c>
      <c r="N4418" s="89">
        <f>IF(N2186="","",N2186)</f>
        <v>44901</v>
      </c>
      <c r="O4418" s="89" t="str">
        <f>IF(O2186="","",O2186)</f>
        <v/>
      </c>
      <c r="P4418" s="85" t="str">
        <f>IF(P2186="","",P2186)</f>
        <v>Monthly Variable Direct Debit</v>
      </c>
      <c r="Q4418" s="90" t="str">
        <f>IF(Q2186="","",Q2186)</f>
        <v>For Business</v>
      </c>
      <c r="R4418" s="85" t="str">
        <f>IF(R2186="","",R2186)</f>
        <v>With S/C</v>
      </c>
      <c r="S4418" s="85" t="str">
        <f>IF(S2186="","",S2186)</f>
        <v>N</v>
      </c>
      <c r="T4418" s="85" t="str">
        <f>IF(T2186="","",T2186)</f>
        <v/>
      </c>
      <c r="U4418" s="85" t="str">
        <f>IF(U2186="","",U2186)</f>
        <v/>
      </c>
      <c r="V4418" s="85" t="str">
        <f>IF(V2186="","",V2186)</f>
        <v/>
      </c>
      <c r="W4418" s="91" t="str">
        <f>IF(W2186="","",W2186)</f>
        <v/>
      </c>
      <c r="X4418" s="92">
        <f>IF(X2186="","",X2186)</f>
        <v>43.97</v>
      </c>
      <c r="Y4418" s="92">
        <f>IF(Y2186="","",Y2186)</f>
        <v>52.76</v>
      </c>
      <c r="Z4418" s="92">
        <f>IF(Z2186="","",Z2186)</f>
        <v>39.6</v>
      </c>
      <c r="AA4418" s="92" t="str">
        <f>IF(AA2186="","",AA2186)</f>
        <v/>
      </c>
      <c r="AB4418" s="95" t="str">
        <f>IF(AB2186="","",AB2186)</f>
        <v/>
      </c>
      <c r="AC4418" s="94">
        <f>IF(AC2186="","",AC2186)</f>
        <v>45747</v>
      </c>
      <c r="AD4418" s="96" t="str">
        <f>IF(AD2186="","",AD2186)</f>
        <v>U4</v>
      </c>
      <c r="AE4418" s="96" t="str">
        <f>IF(AE2186="","",AE2186)</f>
        <v>EBC_FORBUSPF_C25F</v>
      </c>
      <c r="AF4418" s="96" t="str">
        <f>IF(AF2186="","",AF2186)</f>
        <v>For Business vU4 Mar 2025</v>
      </c>
      <c r="AG4418" s="96" t="str">
        <f>IF(AG2186="","",AG2186)</f>
        <v>Elec For Bus Pre vU4 2yr BKF Mar 2025</v>
      </c>
      <c r="AH4418" s="85" t="str">
        <f>IF(AH2186="","",AH2186)</f>
        <v>C25F</v>
      </c>
    </row>
    <row r="4419" spans="1:34" s="34" customFormat="1" x14ac:dyDescent="0.25">
      <c r="A4419" s="85"/>
      <c r="B4419" s="86" t="str">
        <f>IF(B2187="","",B2187)</f>
        <v>Electricity</v>
      </c>
      <c r="C4419" s="85">
        <f>IF(C2187="","",C2187)</f>
        <v>11</v>
      </c>
      <c r="D4419" s="87">
        <v>4</v>
      </c>
      <c r="E4419" s="85" t="str">
        <f>IF(E2187="","",E2187)</f>
        <v>Economy7</v>
      </c>
      <c r="F4419" s="85" t="str">
        <f>IF(F2187="","",F2187)</f>
        <v/>
      </c>
      <c r="G4419" s="85" t="str">
        <f>IF(G2187="","",G2187)</f>
        <v/>
      </c>
      <c r="H4419" s="85" t="str">
        <f>IF(H2187="","",H2187)</f>
        <v>Renewal</v>
      </c>
      <c r="I4419" s="85">
        <f>IF(I2187="","",I2187)</f>
        <v>24</v>
      </c>
      <c r="J4419" s="88">
        <f>IF(J2187="","",J2187)</f>
        <v>100000</v>
      </c>
      <c r="K4419" s="88">
        <f>IF(K2187="","",K2187)</f>
        <v>500000</v>
      </c>
      <c r="L4419" s="89">
        <f>IF(L2187="","",L2187)</f>
        <v>44901</v>
      </c>
      <c r="M4419" s="89" t="str">
        <f>IF(M2187="","",M2187)</f>
        <v/>
      </c>
      <c r="N4419" s="89">
        <f>IF(N2187="","",N2187)</f>
        <v>44901</v>
      </c>
      <c r="O4419" s="89" t="str">
        <f>IF(O2187="","",O2187)</f>
        <v/>
      </c>
      <c r="P4419" s="85" t="str">
        <f>IF(P2187="","",P2187)</f>
        <v>Monthly Variable Direct Debit</v>
      </c>
      <c r="Q4419" s="90" t="str">
        <f>IF(Q2187="","",Q2187)</f>
        <v>For Business</v>
      </c>
      <c r="R4419" s="85" t="str">
        <f>IF(R2187="","",R2187)</f>
        <v>With S/C</v>
      </c>
      <c r="S4419" s="85" t="str">
        <f>IF(S2187="","",S2187)</f>
        <v>N</v>
      </c>
      <c r="T4419" s="85" t="str">
        <f>IF(T2187="","",T2187)</f>
        <v/>
      </c>
      <c r="U4419" s="85" t="str">
        <f>IF(U2187="","",U2187)</f>
        <v/>
      </c>
      <c r="V4419" s="85" t="str">
        <f>IF(V2187="","",V2187)</f>
        <v/>
      </c>
      <c r="W4419" s="91" t="str">
        <f>IF(W2187="","",W2187)</f>
        <v/>
      </c>
      <c r="X4419" s="92">
        <f>IF(X2187="","",X2187)</f>
        <v>72</v>
      </c>
      <c r="Y4419" s="92">
        <f>IF(Y2187="","",Y2187)</f>
        <v>51.21</v>
      </c>
      <c r="Z4419" s="92">
        <f>IF(Z2187="","",Z2187)</f>
        <v>39.79</v>
      </c>
      <c r="AA4419" s="92" t="str">
        <f>IF(AA2187="","",AA2187)</f>
        <v/>
      </c>
      <c r="AB4419" s="95" t="str">
        <f>IF(AB2187="","",AB2187)</f>
        <v/>
      </c>
      <c r="AC4419" s="94">
        <f>IF(AC2187="","",AC2187)</f>
        <v>45747</v>
      </c>
      <c r="AD4419" s="96" t="str">
        <f>IF(AD2187="","",AD2187)</f>
        <v>U4</v>
      </c>
      <c r="AE4419" s="96" t="str">
        <f>IF(AE2187="","",AE2187)</f>
        <v>EBC_FORBUSPF_C25F</v>
      </c>
      <c r="AF4419" s="96" t="str">
        <f>IF(AF2187="","",AF2187)</f>
        <v>For Business vU4 Mar 2025</v>
      </c>
      <c r="AG4419" s="96" t="str">
        <f>IF(AG2187="","",AG2187)</f>
        <v>Elec For Bus Pre vU4 2yr BKF Mar 2025</v>
      </c>
      <c r="AH4419" s="85" t="str">
        <f>IF(AH2187="","",AH2187)</f>
        <v>C25F</v>
      </c>
    </row>
    <row r="4420" spans="1:34" s="34" customFormat="1" x14ac:dyDescent="0.25">
      <c r="A4420" s="85"/>
      <c r="B4420" s="86" t="str">
        <f>IF(B2188="","",B2188)</f>
        <v>Electricity</v>
      </c>
      <c r="C4420" s="85">
        <f>IF(C2188="","",C2188)</f>
        <v>12</v>
      </c>
      <c r="D4420" s="87">
        <v>4</v>
      </c>
      <c r="E4420" s="85" t="str">
        <f>IF(E2188="","",E2188)</f>
        <v>Economy7</v>
      </c>
      <c r="F4420" s="85" t="str">
        <f>IF(F2188="","",F2188)</f>
        <v/>
      </c>
      <c r="G4420" s="85" t="str">
        <f>IF(G2188="","",G2188)</f>
        <v/>
      </c>
      <c r="H4420" s="85" t="str">
        <f>IF(H2188="","",H2188)</f>
        <v>Renewal</v>
      </c>
      <c r="I4420" s="85">
        <f>IF(I2188="","",I2188)</f>
        <v>24</v>
      </c>
      <c r="J4420" s="88">
        <f>IF(J2188="","",J2188)</f>
        <v>100000</v>
      </c>
      <c r="K4420" s="88">
        <f>IF(K2188="","",K2188)</f>
        <v>500000</v>
      </c>
      <c r="L4420" s="89">
        <f>IF(L2188="","",L2188)</f>
        <v>44901</v>
      </c>
      <c r="M4420" s="89" t="str">
        <f>IF(M2188="","",M2188)</f>
        <v/>
      </c>
      <c r="N4420" s="89">
        <f>IF(N2188="","",N2188)</f>
        <v>44901</v>
      </c>
      <c r="O4420" s="89" t="str">
        <f>IF(O2188="","",O2188)</f>
        <v/>
      </c>
      <c r="P4420" s="85" t="str">
        <f>IF(P2188="","",P2188)</f>
        <v>Monthly Variable Direct Debit</v>
      </c>
      <c r="Q4420" s="90" t="str">
        <f>IF(Q2188="","",Q2188)</f>
        <v>For Business</v>
      </c>
      <c r="R4420" s="85" t="str">
        <f>IF(R2188="","",R2188)</f>
        <v>With S/C</v>
      </c>
      <c r="S4420" s="85" t="str">
        <f>IF(S2188="","",S2188)</f>
        <v>N</v>
      </c>
      <c r="T4420" s="85" t="str">
        <f>IF(T2188="","",T2188)</f>
        <v/>
      </c>
      <c r="U4420" s="85" t="str">
        <f>IF(U2188="","",U2188)</f>
        <v/>
      </c>
      <c r="V4420" s="85" t="str">
        <f>IF(V2188="","",V2188)</f>
        <v/>
      </c>
      <c r="W4420" s="91" t="str">
        <f>IF(W2188="","",W2188)</f>
        <v/>
      </c>
      <c r="X4420" s="92">
        <f>IF(X2188="","",X2188)</f>
        <v>26.12</v>
      </c>
      <c r="Y4420" s="92">
        <f>IF(Y2188="","",Y2188)</f>
        <v>51.77</v>
      </c>
      <c r="Z4420" s="92">
        <f>IF(Z2188="","",Z2188)</f>
        <v>39.08</v>
      </c>
      <c r="AA4420" s="92" t="str">
        <f>IF(AA2188="","",AA2188)</f>
        <v/>
      </c>
      <c r="AB4420" s="95" t="str">
        <f>IF(AB2188="","",AB2188)</f>
        <v/>
      </c>
      <c r="AC4420" s="94">
        <f>IF(AC2188="","",AC2188)</f>
        <v>45747</v>
      </c>
      <c r="AD4420" s="96" t="str">
        <f>IF(AD2188="","",AD2188)</f>
        <v>U4</v>
      </c>
      <c r="AE4420" s="96" t="str">
        <f>IF(AE2188="","",AE2188)</f>
        <v>EBC_FORBUSPF_C25F</v>
      </c>
      <c r="AF4420" s="96" t="str">
        <f>IF(AF2188="","",AF2188)</f>
        <v>For Business vU4 Mar 2025</v>
      </c>
      <c r="AG4420" s="96" t="str">
        <f>IF(AG2188="","",AG2188)</f>
        <v>Elec For Bus Pre vU4 2yr BKF Mar 2025</v>
      </c>
      <c r="AH4420" s="85" t="str">
        <f>IF(AH2188="","",AH2188)</f>
        <v>C25F</v>
      </c>
    </row>
    <row r="4421" spans="1:34" s="34" customFormat="1" x14ac:dyDescent="0.25">
      <c r="A4421" s="85"/>
      <c r="B4421" s="86" t="str">
        <f>IF(B2189="","",B2189)</f>
        <v>Electricity</v>
      </c>
      <c r="C4421" s="85">
        <f>IF(C2189="","",C2189)</f>
        <v>13</v>
      </c>
      <c r="D4421" s="87">
        <v>4</v>
      </c>
      <c r="E4421" s="85" t="str">
        <f>IF(E2189="","",E2189)</f>
        <v>Economy7</v>
      </c>
      <c r="F4421" s="85" t="str">
        <f>IF(F2189="","",F2189)</f>
        <v/>
      </c>
      <c r="G4421" s="85" t="str">
        <f>IF(G2189="","",G2189)</f>
        <v/>
      </c>
      <c r="H4421" s="85" t="str">
        <f>IF(H2189="","",H2189)</f>
        <v>Renewal</v>
      </c>
      <c r="I4421" s="85">
        <f>IF(I2189="","",I2189)</f>
        <v>24</v>
      </c>
      <c r="J4421" s="88">
        <f>IF(J2189="","",J2189)</f>
        <v>100000</v>
      </c>
      <c r="K4421" s="88">
        <f>IF(K2189="","",K2189)</f>
        <v>500000</v>
      </c>
      <c r="L4421" s="89">
        <f>IF(L2189="","",L2189)</f>
        <v>44901</v>
      </c>
      <c r="M4421" s="89" t="str">
        <f>IF(M2189="","",M2189)</f>
        <v/>
      </c>
      <c r="N4421" s="89">
        <f>IF(N2189="","",N2189)</f>
        <v>44901</v>
      </c>
      <c r="O4421" s="89" t="str">
        <f>IF(O2189="","",O2189)</f>
        <v/>
      </c>
      <c r="P4421" s="85" t="str">
        <f>IF(P2189="","",P2189)</f>
        <v>Monthly Variable Direct Debit</v>
      </c>
      <c r="Q4421" s="90" t="str">
        <f>IF(Q2189="","",Q2189)</f>
        <v>For Business</v>
      </c>
      <c r="R4421" s="85" t="str">
        <f>IF(R2189="","",R2189)</f>
        <v>With S/C</v>
      </c>
      <c r="S4421" s="85" t="str">
        <f>IF(S2189="","",S2189)</f>
        <v>N</v>
      </c>
      <c r="T4421" s="85" t="str">
        <f>IF(T2189="","",T2189)</f>
        <v/>
      </c>
      <c r="U4421" s="85" t="str">
        <f>IF(U2189="","",U2189)</f>
        <v/>
      </c>
      <c r="V4421" s="85" t="str">
        <f>IF(V2189="","",V2189)</f>
        <v/>
      </c>
      <c r="W4421" s="91" t="str">
        <f>IF(W2189="","",W2189)</f>
        <v/>
      </c>
      <c r="X4421" s="92">
        <f>IF(X2189="","",X2189)</f>
        <v>71.72</v>
      </c>
      <c r="Y4421" s="92">
        <f>IF(Y2189="","",Y2189)</f>
        <v>53.87</v>
      </c>
      <c r="Z4421" s="92">
        <f>IF(Z2189="","",Z2189)</f>
        <v>39.61</v>
      </c>
      <c r="AA4421" s="92" t="str">
        <f>IF(AA2189="","",AA2189)</f>
        <v/>
      </c>
      <c r="AB4421" s="95" t="str">
        <f>IF(AB2189="","",AB2189)</f>
        <v/>
      </c>
      <c r="AC4421" s="94">
        <f>IF(AC2189="","",AC2189)</f>
        <v>45747</v>
      </c>
      <c r="AD4421" s="96" t="str">
        <f>IF(AD2189="","",AD2189)</f>
        <v>U4</v>
      </c>
      <c r="AE4421" s="96" t="str">
        <f>IF(AE2189="","",AE2189)</f>
        <v>EBC_FORBUSPF_C25F</v>
      </c>
      <c r="AF4421" s="96" t="str">
        <f>IF(AF2189="","",AF2189)</f>
        <v>For Business vU4 Mar 2025</v>
      </c>
      <c r="AG4421" s="96" t="str">
        <f>IF(AG2189="","",AG2189)</f>
        <v>Elec For Bus Pre vU4 2yr BKF Mar 2025</v>
      </c>
      <c r="AH4421" s="85" t="str">
        <f>IF(AH2189="","",AH2189)</f>
        <v>C25F</v>
      </c>
    </row>
    <row r="4422" spans="1:34" s="34" customFormat="1" x14ac:dyDescent="0.25">
      <c r="A4422" s="85"/>
      <c r="B4422" s="86" t="str">
        <f>IF(B2190="","",B2190)</f>
        <v>Electricity</v>
      </c>
      <c r="C4422" s="85">
        <f>IF(C2190="","",C2190)</f>
        <v>14</v>
      </c>
      <c r="D4422" s="87">
        <v>4</v>
      </c>
      <c r="E4422" s="85" t="str">
        <f>IF(E2190="","",E2190)</f>
        <v>Economy7</v>
      </c>
      <c r="F4422" s="85" t="str">
        <f>IF(F2190="","",F2190)</f>
        <v/>
      </c>
      <c r="G4422" s="85" t="str">
        <f>IF(G2190="","",G2190)</f>
        <v/>
      </c>
      <c r="H4422" s="85" t="str">
        <f>IF(H2190="","",H2190)</f>
        <v>Renewal</v>
      </c>
      <c r="I4422" s="85">
        <f>IF(I2190="","",I2190)</f>
        <v>24</v>
      </c>
      <c r="J4422" s="88">
        <f>IF(J2190="","",J2190)</f>
        <v>100000</v>
      </c>
      <c r="K4422" s="88">
        <f>IF(K2190="","",K2190)</f>
        <v>500000</v>
      </c>
      <c r="L4422" s="89">
        <f>IF(L2190="","",L2190)</f>
        <v>44901</v>
      </c>
      <c r="M4422" s="89" t="str">
        <f>IF(M2190="","",M2190)</f>
        <v/>
      </c>
      <c r="N4422" s="89">
        <f>IF(N2190="","",N2190)</f>
        <v>44901</v>
      </c>
      <c r="O4422" s="89" t="str">
        <f>IF(O2190="","",O2190)</f>
        <v/>
      </c>
      <c r="P4422" s="85" t="str">
        <f>IF(P2190="","",P2190)</f>
        <v>Monthly Variable Direct Debit</v>
      </c>
      <c r="Q4422" s="90" t="str">
        <f>IF(Q2190="","",Q2190)</f>
        <v>For Business</v>
      </c>
      <c r="R4422" s="85" t="str">
        <f>IF(R2190="","",R2190)</f>
        <v>With S/C</v>
      </c>
      <c r="S4422" s="85" t="str">
        <f>IF(S2190="","",S2190)</f>
        <v>N</v>
      </c>
      <c r="T4422" s="85" t="str">
        <f>IF(T2190="","",T2190)</f>
        <v/>
      </c>
      <c r="U4422" s="85" t="str">
        <f>IF(U2190="","",U2190)</f>
        <v/>
      </c>
      <c r="V4422" s="85" t="str">
        <f>IF(V2190="","",V2190)</f>
        <v/>
      </c>
      <c r="W4422" s="91" t="str">
        <f>IF(W2190="","",W2190)</f>
        <v/>
      </c>
      <c r="X4422" s="92">
        <f>IF(X2190="","",X2190)</f>
        <v>81.319999999999993</v>
      </c>
      <c r="Y4422" s="92">
        <f>IF(Y2190="","",Y2190)</f>
        <v>51.6</v>
      </c>
      <c r="Z4422" s="92">
        <f>IF(Z2190="","",Z2190)</f>
        <v>39.299999999999997</v>
      </c>
      <c r="AA4422" s="92" t="str">
        <f>IF(AA2190="","",AA2190)</f>
        <v/>
      </c>
      <c r="AB4422" s="95" t="str">
        <f>IF(AB2190="","",AB2190)</f>
        <v/>
      </c>
      <c r="AC4422" s="94">
        <f>IF(AC2190="","",AC2190)</f>
        <v>45747</v>
      </c>
      <c r="AD4422" s="96" t="str">
        <f>IF(AD2190="","",AD2190)</f>
        <v>U4</v>
      </c>
      <c r="AE4422" s="96" t="str">
        <f>IF(AE2190="","",AE2190)</f>
        <v>EBC_FORBUSPF_C25F</v>
      </c>
      <c r="AF4422" s="96" t="str">
        <f>IF(AF2190="","",AF2190)</f>
        <v>For Business vU4 Mar 2025</v>
      </c>
      <c r="AG4422" s="96" t="str">
        <f>IF(AG2190="","",AG2190)</f>
        <v>Elec For Bus Pre vU4 2yr BKF Mar 2025</v>
      </c>
      <c r="AH4422" s="85" t="str">
        <f>IF(AH2190="","",AH2190)</f>
        <v>C25F</v>
      </c>
    </row>
    <row r="4423" spans="1:34" s="34" customFormat="1" x14ac:dyDescent="0.25">
      <c r="A4423" s="85"/>
      <c r="B4423" s="86" t="str">
        <f>IF(B2191="","",B2191)</f>
        <v>Electricity</v>
      </c>
      <c r="C4423" s="85">
        <f>IF(C2191="","",C2191)</f>
        <v>15</v>
      </c>
      <c r="D4423" s="87">
        <v>4</v>
      </c>
      <c r="E4423" s="85" t="str">
        <f>IF(E2191="","",E2191)</f>
        <v>Economy7</v>
      </c>
      <c r="F4423" s="85" t="str">
        <f>IF(F2191="","",F2191)</f>
        <v/>
      </c>
      <c r="G4423" s="85" t="str">
        <f>IF(G2191="","",G2191)</f>
        <v/>
      </c>
      <c r="H4423" s="85" t="str">
        <f>IF(H2191="","",H2191)</f>
        <v>Renewal</v>
      </c>
      <c r="I4423" s="85">
        <f>IF(I2191="","",I2191)</f>
        <v>24</v>
      </c>
      <c r="J4423" s="88">
        <f>IF(J2191="","",J2191)</f>
        <v>100000</v>
      </c>
      <c r="K4423" s="88">
        <f>IF(K2191="","",K2191)</f>
        <v>500000</v>
      </c>
      <c r="L4423" s="89">
        <f>IF(L2191="","",L2191)</f>
        <v>44901</v>
      </c>
      <c r="M4423" s="89" t="str">
        <f>IF(M2191="","",M2191)</f>
        <v/>
      </c>
      <c r="N4423" s="89">
        <f>IF(N2191="","",N2191)</f>
        <v>44901</v>
      </c>
      <c r="O4423" s="89" t="str">
        <f>IF(O2191="","",O2191)</f>
        <v/>
      </c>
      <c r="P4423" s="85" t="str">
        <f>IF(P2191="","",P2191)</f>
        <v>Monthly Variable Direct Debit</v>
      </c>
      <c r="Q4423" s="90" t="str">
        <f>IF(Q2191="","",Q2191)</f>
        <v>For Business</v>
      </c>
      <c r="R4423" s="85" t="str">
        <f>IF(R2191="","",R2191)</f>
        <v>With S/C</v>
      </c>
      <c r="S4423" s="85" t="str">
        <f>IF(S2191="","",S2191)</f>
        <v>N</v>
      </c>
      <c r="T4423" s="85" t="str">
        <f>IF(T2191="","",T2191)</f>
        <v/>
      </c>
      <c r="U4423" s="85" t="str">
        <f>IF(U2191="","",U2191)</f>
        <v/>
      </c>
      <c r="V4423" s="85" t="str">
        <f>IF(V2191="","",V2191)</f>
        <v/>
      </c>
      <c r="W4423" s="91" t="str">
        <f>IF(W2191="","",W2191)</f>
        <v/>
      </c>
      <c r="X4423" s="92">
        <f>IF(X2191="","",X2191)</f>
        <v>88.61</v>
      </c>
      <c r="Y4423" s="92">
        <f>IF(Y2191="","",Y2191)</f>
        <v>51.93</v>
      </c>
      <c r="Z4423" s="92">
        <f>IF(Z2191="","",Z2191)</f>
        <v>39.130000000000003</v>
      </c>
      <c r="AA4423" s="92" t="str">
        <f>IF(AA2191="","",AA2191)</f>
        <v/>
      </c>
      <c r="AB4423" s="95" t="str">
        <f>IF(AB2191="","",AB2191)</f>
        <v/>
      </c>
      <c r="AC4423" s="94">
        <f>IF(AC2191="","",AC2191)</f>
        <v>45747</v>
      </c>
      <c r="AD4423" s="96" t="str">
        <f>IF(AD2191="","",AD2191)</f>
        <v>U4</v>
      </c>
      <c r="AE4423" s="96" t="str">
        <f>IF(AE2191="","",AE2191)</f>
        <v>EBC_FORBUSPF_C25F</v>
      </c>
      <c r="AF4423" s="96" t="str">
        <f>IF(AF2191="","",AF2191)</f>
        <v>For Business vU4 Mar 2025</v>
      </c>
      <c r="AG4423" s="96" t="str">
        <f>IF(AG2191="","",AG2191)</f>
        <v>Elec For Bus Pre vU4 2yr BKF Mar 2025</v>
      </c>
      <c r="AH4423" s="85" t="str">
        <f>IF(AH2191="","",AH2191)</f>
        <v>C25F</v>
      </c>
    </row>
    <row r="4424" spans="1:34" s="34" customFormat="1" x14ac:dyDescent="0.25">
      <c r="A4424" s="85"/>
      <c r="B4424" s="86" t="str">
        <f>IF(B2192="","",B2192)</f>
        <v>Electricity</v>
      </c>
      <c r="C4424" s="85">
        <f>IF(C2192="","",C2192)</f>
        <v>16</v>
      </c>
      <c r="D4424" s="87">
        <v>4</v>
      </c>
      <c r="E4424" s="85" t="str">
        <f>IF(E2192="","",E2192)</f>
        <v>Economy7</v>
      </c>
      <c r="F4424" s="85" t="str">
        <f>IF(F2192="","",F2192)</f>
        <v/>
      </c>
      <c r="G4424" s="85" t="str">
        <f>IF(G2192="","",G2192)</f>
        <v/>
      </c>
      <c r="H4424" s="85" t="str">
        <f>IF(H2192="","",H2192)</f>
        <v>Renewal</v>
      </c>
      <c r="I4424" s="85">
        <f>IF(I2192="","",I2192)</f>
        <v>24</v>
      </c>
      <c r="J4424" s="88">
        <f>IF(J2192="","",J2192)</f>
        <v>100000</v>
      </c>
      <c r="K4424" s="88">
        <f>IF(K2192="","",K2192)</f>
        <v>500000</v>
      </c>
      <c r="L4424" s="89">
        <f>IF(L2192="","",L2192)</f>
        <v>44901</v>
      </c>
      <c r="M4424" s="89" t="str">
        <f>IF(M2192="","",M2192)</f>
        <v/>
      </c>
      <c r="N4424" s="89">
        <f>IF(N2192="","",N2192)</f>
        <v>44901</v>
      </c>
      <c r="O4424" s="89" t="str">
        <f>IF(O2192="","",O2192)</f>
        <v/>
      </c>
      <c r="P4424" s="85" t="str">
        <f>IF(P2192="","",P2192)</f>
        <v>Monthly Variable Direct Debit</v>
      </c>
      <c r="Q4424" s="90" t="str">
        <f>IF(Q2192="","",Q2192)</f>
        <v>For Business</v>
      </c>
      <c r="R4424" s="85" t="str">
        <f>IF(R2192="","",R2192)</f>
        <v>With S/C</v>
      </c>
      <c r="S4424" s="85" t="str">
        <f>IF(S2192="","",S2192)</f>
        <v>N</v>
      </c>
      <c r="T4424" s="85" t="str">
        <f>IF(T2192="","",T2192)</f>
        <v/>
      </c>
      <c r="U4424" s="85" t="str">
        <f>IF(U2192="","",U2192)</f>
        <v/>
      </c>
      <c r="V4424" s="85" t="str">
        <f>IF(V2192="","",V2192)</f>
        <v/>
      </c>
      <c r="W4424" s="91" t="str">
        <f>IF(W2192="","",W2192)</f>
        <v/>
      </c>
      <c r="X4424" s="92">
        <f>IF(X2192="","",X2192)</f>
        <v>54.28</v>
      </c>
      <c r="Y4424" s="92">
        <f>IF(Y2192="","",Y2192)</f>
        <v>52.69</v>
      </c>
      <c r="Z4424" s="92">
        <f>IF(Z2192="","",Z2192)</f>
        <v>39.619999999999997</v>
      </c>
      <c r="AA4424" s="92" t="str">
        <f>IF(AA2192="","",AA2192)</f>
        <v/>
      </c>
      <c r="AB4424" s="95" t="str">
        <f>IF(AB2192="","",AB2192)</f>
        <v/>
      </c>
      <c r="AC4424" s="94">
        <f>IF(AC2192="","",AC2192)</f>
        <v>45747</v>
      </c>
      <c r="AD4424" s="96" t="str">
        <f>IF(AD2192="","",AD2192)</f>
        <v>U4</v>
      </c>
      <c r="AE4424" s="96" t="str">
        <f>IF(AE2192="","",AE2192)</f>
        <v>EBC_FORBUSPF_C25F</v>
      </c>
      <c r="AF4424" s="96" t="str">
        <f>IF(AF2192="","",AF2192)</f>
        <v>For Business vU4 Mar 2025</v>
      </c>
      <c r="AG4424" s="96" t="str">
        <f>IF(AG2192="","",AG2192)</f>
        <v>Elec For Bus Pre vU4 2yr BKF Mar 2025</v>
      </c>
      <c r="AH4424" s="85" t="str">
        <f>IF(AH2192="","",AH2192)</f>
        <v>C25F</v>
      </c>
    </row>
    <row r="4425" spans="1:34" s="34" customFormat="1" x14ac:dyDescent="0.25">
      <c r="A4425" s="85"/>
      <c r="B4425" s="86" t="str">
        <f>IF(B2193="","",B2193)</f>
        <v>Electricity</v>
      </c>
      <c r="C4425" s="85">
        <f>IF(C2193="","",C2193)</f>
        <v>17</v>
      </c>
      <c r="D4425" s="87">
        <v>4</v>
      </c>
      <c r="E4425" s="85" t="str">
        <f>IF(E2193="","",E2193)</f>
        <v>Economy7</v>
      </c>
      <c r="F4425" s="85" t="str">
        <f>IF(F2193="","",F2193)</f>
        <v/>
      </c>
      <c r="G4425" s="85" t="str">
        <f>IF(G2193="","",G2193)</f>
        <v/>
      </c>
      <c r="H4425" s="85" t="str">
        <f>IF(H2193="","",H2193)</f>
        <v>Renewal</v>
      </c>
      <c r="I4425" s="85">
        <f>IF(I2193="","",I2193)</f>
        <v>24</v>
      </c>
      <c r="J4425" s="88">
        <f>IF(J2193="","",J2193)</f>
        <v>100000</v>
      </c>
      <c r="K4425" s="88">
        <f>IF(K2193="","",K2193)</f>
        <v>500000</v>
      </c>
      <c r="L4425" s="89">
        <f>IF(L2193="","",L2193)</f>
        <v>44901</v>
      </c>
      <c r="M4425" s="89" t="str">
        <f>IF(M2193="","",M2193)</f>
        <v/>
      </c>
      <c r="N4425" s="89">
        <f>IF(N2193="","",N2193)</f>
        <v>44901</v>
      </c>
      <c r="O4425" s="89" t="str">
        <f>IF(O2193="","",O2193)</f>
        <v/>
      </c>
      <c r="P4425" s="85" t="str">
        <f>IF(P2193="","",P2193)</f>
        <v>Monthly Variable Direct Debit</v>
      </c>
      <c r="Q4425" s="90" t="str">
        <f>IF(Q2193="","",Q2193)</f>
        <v>For Business</v>
      </c>
      <c r="R4425" s="85" t="str">
        <f>IF(R2193="","",R2193)</f>
        <v>With S/C</v>
      </c>
      <c r="S4425" s="85" t="str">
        <f>IF(S2193="","",S2193)</f>
        <v>N</v>
      </c>
      <c r="T4425" s="85" t="str">
        <f>IF(T2193="","",T2193)</f>
        <v/>
      </c>
      <c r="U4425" s="85" t="str">
        <f>IF(U2193="","",U2193)</f>
        <v/>
      </c>
      <c r="V4425" s="85" t="str">
        <f>IF(V2193="","",V2193)</f>
        <v/>
      </c>
      <c r="W4425" s="91" t="str">
        <f>IF(W2193="","",W2193)</f>
        <v/>
      </c>
      <c r="X4425" s="92">
        <f>IF(X2193="","",X2193)</f>
        <v>67.17</v>
      </c>
      <c r="Y4425" s="92">
        <f>IF(Y2193="","",Y2193)</f>
        <v>53.32</v>
      </c>
      <c r="Z4425" s="92">
        <f>IF(Z2193="","",Z2193)</f>
        <v>40.32</v>
      </c>
      <c r="AA4425" s="92" t="str">
        <f>IF(AA2193="","",AA2193)</f>
        <v/>
      </c>
      <c r="AB4425" s="95" t="str">
        <f>IF(AB2193="","",AB2193)</f>
        <v/>
      </c>
      <c r="AC4425" s="94">
        <f>IF(AC2193="","",AC2193)</f>
        <v>45747</v>
      </c>
      <c r="AD4425" s="96" t="str">
        <f>IF(AD2193="","",AD2193)</f>
        <v>U4</v>
      </c>
      <c r="AE4425" s="96" t="str">
        <f>IF(AE2193="","",AE2193)</f>
        <v>EBC_FORBUSPF_C25F</v>
      </c>
      <c r="AF4425" s="96" t="str">
        <f>IF(AF2193="","",AF2193)</f>
        <v>For Business vU4 Mar 2025</v>
      </c>
      <c r="AG4425" s="96" t="str">
        <f>IF(AG2193="","",AG2193)</f>
        <v>Elec For Bus Pre vU4 2yr BKF Mar 2025</v>
      </c>
      <c r="AH4425" s="85" t="str">
        <f>IF(AH2193="","",AH2193)</f>
        <v>C25F</v>
      </c>
    </row>
    <row r="4426" spans="1:34" s="34" customFormat="1" x14ac:dyDescent="0.25">
      <c r="A4426" s="85"/>
      <c r="B4426" s="86" t="str">
        <f>IF(B2194="","",B2194)</f>
        <v>Electricity</v>
      </c>
      <c r="C4426" s="85">
        <f>IF(C2194="","",C2194)</f>
        <v>18</v>
      </c>
      <c r="D4426" s="87">
        <v>4</v>
      </c>
      <c r="E4426" s="85" t="str">
        <f>IF(E2194="","",E2194)</f>
        <v>Economy7</v>
      </c>
      <c r="F4426" s="85" t="str">
        <f>IF(F2194="","",F2194)</f>
        <v/>
      </c>
      <c r="G4426" s="85" t="str">
        <f>IF(G2194="","",G2194)</f>
        <v/>
      </c>
      <c r="H4426" s="85" t="str">
        <f>IF(H2194="","",H2194)</f>
        <v>Renewal</v>
      </c>
      <c r="I4426" s="85">
        <f>IF(I2194="","",I2194)</f>
        <v>24</v>
      </c>
      <c r="J4426" s="88">
        <f>IF(J2194="","",J2194)</f>
        <v>100000</v>
      </c>
      <c r="K4426" s="88">
        <f>IF(K2194="","",K2194)</f>
        <v>500000</v>
      </c>
      <c r="L4426" s="89">
        <f>IF(L2194="","",L2194)</f>
        <v>44901</v>
      </c>
      <c r="M4426" s="89" t="str">
        <f>IF(M2194="","",M2194)</f>
        <v/>
      </c>
      <c r="N4426" s="89">
        <f>IF(N2194="","",N2194)</f>
        <v>44901</v>
      </c>
      <c r="O4426" s="89" t="str">
        <f>IF(O2194="","",O2194)</f>
        <v/>
      </c>
      <c r="P4426" s="85" t="str">
        <f>IF(P2194="","",P2194)</f>
        <v>Monthly Variable Direct Debit</v>
      </c>
      <c r="Q4426" s="90" t="str">
        <f>IF(Q2194="","",Q2194)</f>
        <v>For Business</v>
      </c>
      <c r="R4426" s="85" t="str">
        <f>IF(R2194="","",R2194)</f>
        <v>With S/C</v>
      </c>
      <c r="S4426" s="85" t="str">
        <f>IF(S2194="","",S2194)</f>
        <v>N</v>
      </c>
      <c r="T4426" s="85" t="str">
        <f>IF(T2194="","",T2194)</f>
        <v/>
      </c>
      <c r="U4426" s="85" t="str">
        <f>IF(U2194="","",U2194)</f>
        <v/>
      </c>
      <c r="V4426" s="85" t="str">
        <f>IF(V2194="","",V2194)</f>
        <v/>
      </c>
      <c r="W4426" s="91" t="str">
        <f>IF(W2194="","",W2194)</f>
        <v/>
      </c>
      <c r="X4426" s="92">
        <f>IF(X2194="","",X2194)</f>
        <v>81.19</v>
      </c>
      <c r="Y4426" s="92">
        <f>IF(Y2194="","",Y2194)</f>
        <v>52.91</v>
      </c>
      <c r="Z4426" s="92">
        <f>IF(Z2194="","",Z2194)</f>
        <v>39.479999999999997</v>
      </c>
      <c r="AA4426" s="92" t="str">
        <f>IF(AA2194="","",AA2194)</f>
        <v/>
      </c>
      <c r="AB4426" s="95" t="str">
        <f>IF(AB2194="","",AB2194)</f>
        <v/>
      </c>
      <c r="AC4426" s="94">
        <f>IF(AC2194="","",AC2194)</f>
        <v>45747</v>
      </c>
      <c r="AD4426" s="96" t="str">
        <f>IF(AD2194="","",AD2194)</f>
        <v>U4</v>
      </c>
      <c r="AE4426" s="96" t="str">
        <f>IF(AE2194="","",AE2194)</f>
        <v>EBC_FORBUSPF_C25F</v>
      </c>
      <c r="AF4426" s="96" t="str">
        <f>IF(AF2194="","",AF2194)</f>
        <v>For Business vU4 Mar 2025</v>
      </c>
      <c r="AG4426" s="96" t="str">
        <f>IF(AG2194="","",AG2194)</f>
        <v>Elec For Bus Pre vU4 2yr BKF Mar 2025</v>
      </c>
      <c r="AH4426" s="85" t="str">
        <f>IF(AH2194="","",AH2194)</f>
        <v>C25F</v>
      </c>
    </row>
    <row r="4427" spans="1:34" s="34" customFormat="1" x14ac:dyDescent="0.25">
      <c r="A4427" s="85"/>
      <c r="B4427" s="86" t="str">
        <f>IF(B2195="","",B2195)</f>
        <v>Electricity</v>
      </c>
      <c r="C4427" s="85">
        <f>IF(C2195="","",C2195)</f>
        <v>19</v>
      </c>
      <c r="D4427" s="87">
        <v>4</v>
      </c>
      <c r="E4427" s="85" t="str">
        <f>IF(E2195="","",E2195)</f>
        <v>Economy7</v>
      </c>
      <c r="F4427" s="85" t="str">
        <f>IF(F2195="","",F2195)</f>
        <v/>
      </c>
      <c r="G4427" s="85" t="str">
        <f>IF(G2195="","",G2195)</f>
        <v/>
      </c>
      <c r="H4427" s="85" t="str">
        <f>IF(H2195="","",H2195)</f>
        <v>Renewal</v>
      </c>
      <c r="I4427" s="85">
        <f>IF(I2195="","",I2195)</f>
        <v>24</v>
      </c>
      <c r="J4427" s="88">
        <f>IF(J2195="","",J2195)</f>
        <v>100000</v>
      </c>
      <c r="K4427" s="88">
        <f>IF(K2195="","",K2195)</f>
        <v>500000</v>
      </c>
      <c r="L4427" s="89">
        <f>IF(L2195="","",L2195)</f>
        <v>44901</v>
      </c>
      <c r="M4427" s="89" t="str">
        <f>IF(M2195="","",M2195)</f>
        <v/>
      </c>
      <c r="N4427" s="89">
        <f>IF(N2195="","",N2195)</f>
        <v>44901</v>
      </c>
      <c r="O4427" s="89" t="str">
        <f>IF(O2195="","",O2195)</f>
        <v/>
      </c>
      <c r="P4427" s="85" t="str">
        <f>IF(P2195="","",P2195)</f>
        <v>Monthly Variable Direct Debit</v>
      </c>
      <c r="Q4427" s="90" t="str">
        <f>IF(Q2195="","",Q2195)</f>
        <v>For Business</v>
      </c>
      <c r="R4427" s="85" t="str">
        <f>IF(R2195="","",R2195)</f>
        <v>With S/C</v>
      </c>
      <c r="S4427" s="85" t="str">
        <f>IF(S2195="","",S2195)</f>
        <v>N</v>
      </c>
      <c r="T4427" s="85" t="str">
        <f>IF(T2195="","",T2195)</f>
        <v/>
      </c>
      <c r="U4427" s="85" t="str">
        <f>IF(U2195="","",U2195)</f>
        <v/>
      </c>
      <c r="V4427" s="85" t="str">
        <f>IF(V2195="","",V2195)</f>
        <v/>
      </c>
      <c r="W4427" s="91" t="str">
        <f>IF(W2195="","",W2195)</f>
        <v/>
      </c>
      <c r="X4427" s="92">
        <f>IF(X2195="","",X2195)</f>
        <v>52.79</v>
      </c>
      <c r="Y4427" s="92">
        <f>IF(Y2195="","",Y2195)</f>
        <v>52.54</v>
      </c>
      <c r="Z4427" s="92">
        <f>IF(Z2195="","",Z2195)</f>
        <v>39.26</v>
      </c>
      <c r="AA4427" s="92" t="str">
        <f>IF(AA2195="","",AA2195)</f>
        <v/>
      </c>
      <c r="AB4427" s="95" t="str">
        <f>IF(AB2195="","",AB2195)</f>
        <v/>
      </c>
      <c r="AC4427" s="94">
        <f>IF(AC2195="","",AC2195)</f>
        <v>45747</v>
      </c>
      <c r="AD4427" s="96" t="str">
        <f>IF(AD2195="","",AD2195)</f>
        <v>U4</v>
      </c>
      <c r="AE4427" s="96" t="str">
        <f>IF(AE2195="","",AE2195)</f>
        <v>EBC_FORBUSPF_C25F</v>
      </c>
      <c r="AF4427" s="96" t="str">
        <f>IF(AF2195="","",AF2195)</f>
        <v>For Business vU4 Mar 2025</v>
      </c>
      <c r="AG4427" s="96" t="str">
        <f>IF(AG2195="","",AG2195)</f>
        <v>Elec For Bus Pre vU4 2yr BKF Mar 2025</v>
      </c>
      <c r="AH4427" s="85" t="str">
        <f>IF(AH2195="","",AH2195)</f>
        <v>C25F</v>
      </c>
    </row>
    <row r="4428" spans="1:34" s="34" customFormat="1" x14ac:dyDescent="0.25">
      <c r="A4428" s="85"/>
      <c r="B4428" s="86" t="str">
        <f>IF(B2196="","",B2196)</f>
        <v>Electricity</v>
      </c>
      <c r="C4428" s="85">
        <f>IF(C2196="","",C2196)</f>
        <v>20</v>
      </c>
      <c r="D4428" s="87">
        <v>4</v>
      </c>
      <c r="E4428" s="85" t="str">
        <f>IF(E2196="","",E2196)</f>
        <v>Economy7</v>
      </c>
      <c r="F4428" s="85" t="str">
        <f>IF(F2196="","",F2196)</f>
        <v/>
      </c>
      <c r="G4428" s="85" t="str">
        <f>IF(G2196="","",G2196)</f>
        <v/>
      </c>
      <c r="H4428" s="85" t="str">
        <f>IF(H2196="","",H2196)</f>
        <v>Renewal</v>
      </c>
      <c r="I4428" s="85">
        <f>IF(I2196="","",I2196)</f>
        <v>24</v>
      </c>
      <c r="J4428" s="88">
        <f>IF(J2196="","",J2196)</f>
        <v>100000</v>
      </c>
      <c r="K4428" s="88">
        <f>IF(K2196="","",K2196)</f>
        <v>500000</v>
      </c>
      <c r="L4428" s="89">
        <f>IF(L2196="","",L2196)</f>
        <v>44901</v>
      </c>
      <c r="M4428" s="89" t="str">
        <f>IF(M2196="","",M2196)</f>
        <v/>
      </c>
      <c r="N4428" s="89">
        <f>IF(N2196="","",N2196)</f>
        <v>44901</v>
      </c>
      <c r="O4428" s="89" t="str">
        <f>IF(O2196="","",O2196)</f>
        <v/>
      </c>
      <c r="P4428" s="85" t="str">
        <f>IF(P2196="","",P2196)</f>
        <v>Monthly Variable Direct Debit</v>
      </c>
      <c r="Q4428" s="90" t="str">
        <f>IF(Q2196="","",Q2196)</f>
        <v>For Business</v>
      </c>
      <c r="R4428" s="85" t="str">
        <f>IF(R2196="","",R2196)</f>
        <v>With S/C</v>
      </c>
      <c r="S4428" s="85" t="str">
        <f>IF(S2196="","",S2196)</f>
        <v>N</v>
      </c>
      <c r="T4428" s="85" t="str">
        <f>IF(T2196="","",T2196)</f>
        <v/>
      </c>
      <c r="U4428" s="85" t="str">
        <f>IF(U2196="","",U2196)</f>
        <v/>
      </c>
      <c r="V4428" s="85" t="str">
        <f>IF(V2196="","",V2196)</f>
        <v/>
      </c>
      <c r="W4428" s="91" t="str">
        <f>IF(W2196="","",W2196)</f>
        <v/>
      </c>
      <c r="X4428" s="92">
        <f>IF(X2196="","",X2196)</f>
        <v>59.66</v>
      </c>
      <c r="Y4428" s="92">
        <f>IF(Y2196="","",Y2196)</f>
        <v>52</v>
      </c>
      <c r="Z4428" s="92">
        <f>IF(Z2196="","",Z2196)</f>
        <v>39.299999999999997</v>
      </c>
      <c r="AA4428" s="92" t="str">
        <f>IF(AA2196="","",AA2196)</f>
        <v/>
      </c>
      <c r="AB4428" s="95" t="str">
        <f>IF(AB2196="","",AB2196)</f>
        <v/>
      </c>
      <c r="AC4428" s="94">
        <f>IF(AC2196="","",AC2196)</f>
        <v>45747</v>
      </c>
      <c r="AD4428" s="96" t="str">
        <f>IF(AD2196="","",AD2196)</f>
        <v>U4</v>
      </c>
      <c r="AE4428" s="96" t="str">
        <f>IF(AE2196="","",AE2196)</f>
        <v>EBC_FORBUSPF_C25F</v>
      </c>
      <c r="AF4428" s="96" t="str">
        <f>IF(AF2196="","",AF2196)</f>
        <v>For Business vU4 Mar 2025</v>
      </c>
      <c r="AG4428" s="96" t="str">
        <f>IF(AG2196="","",AG2196)</f>
        <v>Elec For Bus Pre vU4 2yr BKF Mar 2025</v>
      </c>
      <c r="AH4428" s="85" t="str">
        <f>IF(AH2196="","",AH2196)</f>
        <v>C25F</v>
      </c>
    </row>
    <row r="4429" spans="1:34" s="34" customFormat="1" x14ac:dyDescent="0.25">
      <c r="A4429" s="85"/>
      <c r="B4429" s="86" t="str">
        <f>IF(B2197="","",B2197)</f>
        <v>Electricity</v>
      </c>
      <c r="C4429" s="85">
        <f>IF(C2197="","",C2197)</f>
        <v>21</v>
      </c>
      <c r="D4429" s="87">
        <v>4</v>
      </c>
      <c r="E4429" s="85" t="str">
        <f>IF(E2197="","",E2197)</f>
        <v>Economy7</v>
      </c>
      <c r="F4429" s="85" t="str">
        <f>IF(F2197="","",F2197)</f>
        <v/>
      </c>
      <c r="G4429" s="85" t="str">
        <f>IF(G2197="","",G2197)</f>
        <v/>
      </c>
      <c r="H4429" s="85" t="str">
        <f>IF(H2197="","",H2197)</f>
        <v>Renewal</v>
      </c>
      <c r="I4429" s="85">
        <f>IF(I2197="","",I2197)</f>
        <v>24</v>
      </c>
      <c r="J4429" s="88">
        <f>IF(J2197="","",J2197)</f>
        <v>100000</v>
      </c>
      <c r="K4429" s="88">
        <f>IF(K2197="","",K2197)</f>
        <v>500000</v>
      </c>
      <c r="L4429" s="89">
        <f>IF(L2197="","",L2197)</f>
        <v>44901</v>
      </c>
      <c r="M4429" s="89" t="str">
        <f>IF(M2197="","",M2197)</f>
        <v/>
      </c>
      <c r="N4429" s="89">
        <f>IF(N2197="","",N2197)</f>
        <v>44901</v>
      </c>
      <c r="O4429" s="89" t="str">
        <f>IF(O2197="","",O2197)</f>
        <v/>
      </c>
      <c r="P4429" s="85" t="str">
        <f>IF(P2197="","",P2197)</f>
        <v>Monthly Variable Direct Debit</v>
      </c>
      <c r="Q4429" s="90" t="str">
        <f>IF(Q2197="","",Q2197)</f>
        <v>For Business</v>
      </c>
      <c r="R4429" s="85" t="str">
        <f>IF(R2197="","",R2197)</f>
        <v>With S/C</v>
      </c>
      <c r="S4429" s="85" t="str">
        <f>IF(S2197="","",S2197)</f>
        <v>N</v>
      </c>
      <c r="T4429" s="85" t="str">
        <f>IF(T2197="","",T2197)</f>
        <v/>
      </c>
      <c r="U4429" s="85" t="str">
        <f>IF(U2197="","",U2197)</f>
        <v/>
      </c>
      <c r="V4429" s="85" t="str">
        <f>IF(V2197="","",V2197)</f>
        <v/>
      </c>
      <c r="W4429" s="91" t="str">
        <f>IF(W2197="","",W2197)</f>
        <v/>
      </c>
      <c r="X4429" s="92">
        <f>IF(X2197="","",X2197)</f>
        <v>89.2</v>
      </c>
      <c r="Y4429" s="92">
        <f>IF(Y2197="","",Y2197)</f>
        <v>51.85</v>
      </c>
      <c r="Z4429" s="92">
        <f>IF(Z2197="","",Z2197)</f>
        <v>39.31</v>
      </c>
      <c r="AA4429" s="92" t="str">
        <f>IF(AA2197="","",AA2197)</f>
        <v/>
      </c>
      <c r="AB4429" s="95" t="str">
        <f>IF(AB2197="","",AB2197)</f>
        <v/>
      </c>
      <c r="AC4429" s="94">
        <f>IF(AC2197="","",AC2197)</f>
        <v>45747</v>
      </c>
      <c r="AD4429" s="96" t="str">
        <f>IF(AD2197="","",AD2197)</f>
        <v>U4</v>
      </c>
      <c r="AE4429" s="96" t="str">
        <f>IF(AE2197="","",AE2197)</f>
        <v>EBC_FORBUSPF_C25F</v>
      </c>
      <c r="AF4429" s="96" t="str">
        <f>IF(AF2197="","",AF2197)</f>
        <v>For Business vU4 Mar 2025</v>
      </c>
      <c r="AG4429" s="96" t="str">
        <f>IF(AG2197="","",AG2197)</f>
        <v>Elec For Bus Pre vU4 2yr BKF Mar 2025</v>
      </c>
      <c r="AH4429" s="85" t="str">
        <f>IF(AH2197="","",AH2197)</f>
        <v>C25F</v>
      </c>
    </row>
    <row r="4430" spans="1:34" s="34" customFormat="1" x14ac:dyDescent="0.25">
      <c r="A4430" s="85"/>
      <c r="B4430" s="86" t="str">
        <f>IF(B2198="","",B2198)</f>
        <v>Electricity</v>
      </c>
      <c r="C4430" s="85">
        <f>IF(C2198="","",C2198)</f>
        <v>22</v>
      </c>
      <c r="D4430" s="87">
        <v>4</v>
      </c>
      <c r="E4430" s="85" t="str">
        <f>IF(E2198="","",E2198)</f>
        <v>Economy7</v>
      </c>
      <c r="F4430" s="85" t="str">
        <f>IF(F2198="","",F2198)</f>
        <v/>
      </c>
      <c r="G4430" s="85" t="str">
        <f>IF(G2198="","",G2198)</f>
        <v/>
      </c>
      <c r="H4430" s="85" t="str">
        <f>IF(H2198="","",H2198)</f>
        <v>Renewal</v>
      </c>
      <c r="I4430" s="85">
        <f>IF(I2198="","",I2198)</f>
        <v>24</v>
      </c>
      <c r="J4430" s="88">
        <f>IF(J2198="","",J2198)</f>
        <v>100000</v>
      </c>
      <c r="K4430" s="88">
        <f>IF(K2198="","",K2198)</f>
        <v>500000</v>
      </c>
      <c r="L4430" s="89">
        <f>IF(L2198="","",L2198)</f>
        <v>44901</v>
      </c>
      <c r="M4430" s="89" t="str">
        <f>IF(M2198="","",M2198)</f>
        <v/>
      </c>
      <c r="N4430" s="89">
        <f>IF(N2198="","",N2198)</f>
        <v>44901</v>
      </c>
      <c r="O4430" s="89" t="str">
        <f>IF(O2198="","",O2198)</f>
        <v/>
      </c>
      <c r="P4430" s="85" t="str">
        <f>IF(P2198="","",P2198)</f>
        <v>Monthly Variable Direct Debit</v>
      </c>
      <c r="Q4430" s="90" t="str">
        <f>IF(Q2198="","",Q2198)</f>
        <v>For Business</v>
      </c>
      <c r="R4430" s="85" t="str">
        <f>IF(R2198="","",R2198)</f>
        <v>With S/C</v>
      </c>
      <c r="S4430" s="85" t="str">
        <f>IF(S2198="","",S2198)</f>
        <v>N</v>
      </c>
      <c r="T4430" s="85" t="str">
        <f>IF(T2198="","",T2198)</f>
        <v/>
      </c>
      <c r="U4430" s="85" t="str">
        <f>IF(U2198="","",U2198)</f>
        <v/>
      </c>
      <c r="V4430" s="85" t="str">
        <f>IF(V2198="","",V2198)</f>
        <v/>
      </c>
      <c r="W4430" s="91" t="str">
        <f>IF(W2198="","",W2198)</f>
        <v/>
      </c>
      <c r="X4430" s="92">
        <f>IF(X2198="","",X2198)</f>
        <v>96.39</v>
      </c>
      <c r="Y4430" s="92">
        <f>IF(Y2198="","",Y2198)</f>
        <v>51.56</v>
      </c>
      <c r="Z4430" s="92">
        <f>IF(Z2198="","",Z2198)</f>
        <v>39.25</v>
      </c>
      <c r="AA4430" s="92" t="str">
        <f>IF(AA2198="","",AA2198)</f>
        <v/>
      </c>
      <c r="AB4430" s="95" t="str">
        <f>IF(AB2198="","",AB2198)</f>
        <v/>
      </c>
      <c r="AC4430" s="94">
        <f>IF(AC2198="","",AC2198)</f>
        <v>45747</v>
      </c>
      <c r="AD4430" s="96" t="str">
        <f>IF(AD2198="","",AD2198)</f>
        <v>U4</v>
      </c>
      <c r="AE4430" s="96" t="str">
        <f>IF(AE2198="","",AE2198)</f>
        <v>EBC_FORBUSPF_C25F</v>
      </c>
      <c r="AF4430" s="96" t="str">
        <f>IF(AF2198="","",AF2198)</f>
        <v>For Business vU4 Mar 2025</v>
      </c>
      <c r="AG4430" s="96" t="str">
        <f>IF(AG2198="","",AG2198)</f>
        <v>Elec For Bus Pre vU4 2yr BKF Mar 2025</v>
      </c>
      <c r="AH4430" s="85" t="str">
        <f>IF(AH2198="","",AH2198)</f>
        <v>C25F</v>
      </c>
    </row>
    <row r="4431" spans="1:34" s="34" customFormat="1" x14ac:dyDescent="0.25">
      <c r="A4431" s="85"/>
      <c r="B4431" s="86" t="str">
        <f>IF(B2199="","",B2199)</f>
        <v>Electricity</v>
      </c>
      <c r="C4431" s="85">
        <f>IF(C2199="","",C2199)</f>
        <v>23</v>
      </c>
      <c r="D4431" s="87">
        <v>4</v>
      </c>
      <c r="E4431" s="85" t="str">
        <f>IF(E2199="","",E2199)</f>
        <v>Economy7</v>
      </c>
      <c r="F4431" s="85" t="str">
        <f>IF(F2199="","",F2199)</f>
        <v/>
      </c>
      <c r="G4431" s="85" t="str">
        <f>IF(G2199="","",G2199)</f>
        <v/>
      </c>
      <c r="H4431" s="85" t="str">
        <f>IF(H2199="","",H2199)</f>
        <v>Renewal</v>
      </c>
      <c r="I4431" s="85">
        <f>IF(I2199="","",I2199)</f>
        <v>24</v>
      </c>
      <c r="J4431" s="88">
        <f>IF(J2199="","",J2199)</f>
        <v>100000</v>
      </c>
      <c r="K4431" s="88">
        <f>IF(K2199="","",K2199)</f>
        <v>500000</v>
      </c>
      <c r="L4431" s="89">
        <f>IF(L2199="","",L2199)</f>
        <v>44901</v>
      </c>
      <c r="M4431" s="89" t="str">
        <f>IF(M2199="","",M2199)</f>
        <v/>
      </c>
      <c r="N4431" s="89">
        <f>IF(N2199="","",N2199)</f>
        <v>44901</v>
      </c>
      <c r="O4431" s="89" t="str">
        <f>IF(O2199="","",O2199)</f>
        <v/>
      </c>
      <c r="P4431" s="85" t="str">
        <f>IF(P2199="","",P2199)</f>
        <v>Monthly Variable Direct Debit</v>
      </c>
      <c r="Q4431" s="90" t="str">
        <f>IF(Q2199="","",Q2199)</f>
        <v>For Business</v>
      </c>
      <c r="R4431" s="85" t="str">
        <f>IF(R2199="","",R2199)</f>
        <v>With S/C</v>
      </c>
      <c r="S4431" s="85" t="str">
        <f>IF(S2199="","",S2199)</f>
        <v>N</v>
      </c>
      <c r="T4431" s="85" t="str">
        <f>IF(T2199="","",T2199)</f>
        <v/>
      </c>
      <c r="U4431" s="85" t="str">
        <f>IF(U2199="","",U2199)</f>
        <v/>
      </c>
      <c r="V4431" s="85" t="str">
        <f>IF(V2199="","",V2199)</f>
        <v/>
      </c>
      <c r="W4431" s="91" t="str">
        <f>IF(W2199="","",W2199)</f>
        <v/>
      </c>
      <c r="X4431" s="92">
        <f>IF(X2199="","",X2199)</f>
        <v>79.2</v>
      </c>
      <c r="Y4431" s="92">
        <f>IF(Y2199="","",Y2199)</f>
        <v>52.1</v>
      </c>
      <c r="Z4431" s="92">
        <f>IF(Z2199="","",Z2199)</f>
        <v>39.43</v>
      </c>
      <c r="AA4431" s="92" t="str">
        <f>IF(AA2199="","",AA2199)</f>
        <v/>
      </c>
      <c r="AB4431" s="95" t="str">
        <f>IF(AB2199="","",AB2199)</f>
        <v/>
      </c>
      <c r="AC4431" s="94">
        <f>IF(AC2199="","",AC2199)</f>
        <v>45747</v>
      </c>
      <c r="AD4431" s="96" t="str">
        <f>IF(AD2199="","",AD2199)</f>
        <v>U4</v>
      </c>
      <c r="AE4431" s="96" t="str">
        <f>IF(AE2199="","",AE2199)</f>
        <v>EBC_FORBUSPF_C25F</v>
      </c>
      <c r="AF4431" s="96" t="str">
        <f>IF(AF2199="","",AF2199)</f>
        <v>For Business vU4 Mar 2025</v>
      </c>
      <c r="AG4431" s="96" t="str">
        <f>IF(AG2199="","",AG2199)</f>
        <v>Elec For Bus Pre vU4 2yr BKF Mar 2025</v>
      </c>
      <c r="AH4431" s="85" t="str">
        <f>IF(AH2199="","",AH2199)</f>
        <v>C25F</v>
      </c>
    </row>
    <row r="4432" spans="1:34" s="34" customFormat="1" x14ac:dyDescent="0.25">
      <c r="A4432" s="85"/>
      <c r="B4432" s="86" t="str">
        <f>IF(B2200="","",B2200)</f>
        <v>Electricity</v>
      </c>
      <c r="C4432" s="85">
        <f>IF(C2200="","",C2200)</f>
        <v>10</v>
      </c>
      <c r="D4432" s="87">
        <v>4</v>
      </c>
      <c r="E4432" s="85" t="str">
        <f>IF(E2200="","",E2200)</f>
        <v>EveningAndWeekend</v>
      </c>
      <c r="F4432" s="85" t="str">
        <f>IF(F2200="","",F2200)</f>
        <v/>
      </c>
      <c r="G4432" s="85" t="str">
        <f>IF(G2200="","",G2200)</f>
        <v/>
      </c>
      <c r="H4432" s="85" t="str">
        <f>IF(H2200="","",H2200)</f>
        <v>Renewal</v>
      </c>
      <c r="I4432" s="85">
        <f>IF(I2200="","",I2200)</f>
        <v>24</v>
      </c>
      <c r="J4432" s="88">
        <f>IF(J2200="","",J2200)</f>
        <v>100000</v>
      </c>
      <c r="K4432" s="88">
        <f>IF(K2200="","",K2200)</f>
        <v>500000</v>
      </c>
      <c r="L4432" s="89">
        <f>IF(L2200="","",L2200)</f>
        <v>44901</v>
      </c>
      <c r="M4432" s="89" t="str">
        <f>IF(M2200="","",M2200)</f>
        <v/>
      </c>
      <c r="N4432" s="89">
        <f>IF(N2200="","",N2200)</f>
        <v>44901</v>
      </c>
      <c r="O4432" s="89" t="str">
        <f>IF(O2200="","",O2200)</f>
        <v/>
      </c>
      <c r="P4432" s="85" t="str">
        <f>IF(P2200="","",P2200)</f>
        <v>Monthly Variable Direct Debit</v>
      </c>
      <c r="Q4432" s="90" t="str">
        <f>IF(Q2200="","",Q2200)</f>
        <v>For Business</v>
      </c>
      <c r="R4432" s="85" t="str">
        <f>IF(R2200="","",R2200)</f>
        <v>With S/C</v>
      </c>
      <c r="S4432" s="85" t="str">
        <f>IF(S2200="","",S2200)</f>
        <v>N</v>
      </c>
      <c r="T4432" s="85" t="str">
        <f>IF(T2200="","",T2200)</f>
        <v/>
      </c>
      <c r="U4432" s="85" t="str">
        <f>IF(U2200="","",U2200)</f>
        <v/>
      </c>
      <c r="V4432" s="85" t="str">
        <f>IF(V2200="","",V2200)</f>
        <v/>
      </c>
      <c r="W4432" s="91" t="str">
        <f>IF(W2200="","",W2200)</f>
        <v/>
      </c>
      <c r="X4432" s="92">
        <f>IF(X2200="","",X2200)</f>
        <v>43.97</v>
      </c>
      <c r="Y4432" s="92">
        <f>IF(Y2200="","",Y2200)</f>
        <v>55.85</v>
      </c>
      <c r="Z4432" s="92" t="str">
        <f>IF(Z2200="","",Z2200)</f>
        <v/>
      </c>
      <c r="AA4432" s="92">
        <f>IF(AA2200="","",AA2200)</f>
        <v>44</v>
      </c>
      <c r="AB4432" s="95" t="str">
        <f>IF(AB2200="","",AB2200)</f>
        <v/>
      </c>
      <c r="AC4432" s="94">
        <f>IF(AC2200="","",AC2200)</f>
        <v>45747</v>
      </c>
      <c r="AD4432" s="96" t="str">
        <f>IF(AD2200="","",AD2200)</f>
        <v>U4</v>
      </c>
      <c r="AE4432" s="96" t="str">
        <f>IF(AE2200="","",AE2200)</f>
        <v>EBC_FORBUSPF_C25F</v>
      </c>
      <c r="AF4432" s="96" t="str">
        <f>IF(AF2200="","",AF2200)</f>
        <v>For Business vU4 Mar 2025</v>
      </c>
      <c r="AG4432" s="96" t="str">
        <f>IF(AG2200="","",AG2200)</f>
        <v>Elec For Bus Pre vU4 2yr BKF Mar 2025</v>
      </c>
      <c r="AH4432" s="85" t="str">
        <f>IF(AH2200="","",AH2200)</f>
        <v>C25F</v>
      </c>
    </row>
    <row r="4433" spans="1:34" s="34" customFormat="1" x14ac:dyDescent="0.25">
      <c r="A4433" s="85"/>
      <c r="B4433" s="86" t="str">
        <f>IF(B2201="","",B2201)</f>
        <v>Electricity</v>
      </c>
      <c r="C4433" s="85">
        <f>IF(C2201="","",C2201)</f>
        <v>11</v>
      </c>
      <c r="D4433" s="87">
        <v>4</v>
      </c>
      <c r="E4433" s="85" t="str">
        <f>IF(E2201="","",E2201)</f>
        <v>EveningAndWeekend</v>
      </c>
      <c r="F4433" s="85" t="str">
        <f>IF(F2201="","",F2201)</f>
        <v/>
      </c>
      <c r="G4433" s="85" t="str">
        <f>IF(G2201="","",G2201)</f>
        <v/>
      </c>
      <c r="H4433" s="85" t="str">
        <f>IF(H2201="","",H2201)</f>
        <v>Renewal</v>
      </c>
      <c r="I4433" s="85">
        <f>IF(I2201="","",I2201)</f>
        <v>24</v>
      </c>
      <c r="J4433" s="88">
        <f>IF(J2201="","",J2201)</f>
        <v>100000</v>
      </c>
      <c r="K4433" s="88">
        <f>IF(K2201="","",K2201)</f>
        <v>500000</v>
      </c>
      <c r="L4433" s="89">
        <f>IF(L2201="","",L2201)</f>
        <v>44901</v>
      </c>
      <c r="M4433" s="89" t="str">
        <f>IF(M2201="","",M2201)</f>
        <v/>
      </c>
      <c r="N4433" s="89">
        <f>IF(N2201="","",N2201)</f>
        <v>44901</v>
      </c>
      <c r="O4433" s="89" t="str">
        <f>IF(O2201="","",O2201)</f>
        <v/>
      </c>
      <c r="P4433" s="85" t="str">
        <f>IF(P2201="","",P2201)</f>
        <v>Monthly Variable Direct Debit</v>
      </c>
      <c r="Q4433" s="90" t="str">
        <f>IF(Q2201="","",Q2201)</f>
        <v>For Business</v>
      </c>
      <c r="R4433" s="85" t="str">
        <f>IF(R2201="","",R2201)</f>
        <v>With S/C</v>
      </c>
      <c r="S4433" s="85" t="str">
        <f>IF(S2201="","",S2201)</f>
        <v>N</v>
      </c>
      <c r="T4433" s="85" t="str">
        <f>IF(T2201="","",T2201)</f>
        <v/>
      </c>
      <c r="U4433" s="85" t="str">
        <f>IF(U2201="","",U2201)</f>
        <v/>
      </c>
      <c r="V4433" s="85" t="str">
        <f>IF(V2201="","",V2201)</f>
        <v/>
      </c>
      <c r="W4433" s="91" t="str">
        <f>IF(W2201="","",W2201)</f>
        <v/>
      </c>
      <c r="X4433" s="92">
        <f>IF(X2201="","",X2201)</f>
        <v>72</v>
      </c>
      <c r="Y4433" s="92">
        <f>IF(Y2201="","",Y2201)</f>
        <v>54.56</v>
      </c>
      <c r="Z4433" s="92" t="str">
        <f>IF(Z2201="","",Z2201)</f>
        <v/>
      </c>
      <c r="AA4433" s="92">
        <f>IF(AA2201="","",AA2201)</f>
        <v>43.49</v>
      </c>
      <c r="AB4433" s="95" t="str">
        <f>IF(AB2201="","",AB2201)</f>
        <v/>
      </c>
      <c r="AC4433" s="94">
        <f>IF(AC2201="","",AC2201)</f>
        <v>45747</v>
      </c>
      <c r="AD4433" s="96" t="str">
        <f>IF(AD2201="","",AD2201)</f>
        <v>U4</v>
      </c>
      <c r="AE4433" s="96" t="str">
        <f>IF(AE2201="","",AE2201)</f>
        <v>EBC_FORBUSPF_C25F</v>
      </c>
      <c r="AF4433" s="96" t="str">
        <f>IF(AF2201="","",AF2201)</f>
        <v>For Business vU4 Mar 2025</v>
      </c>
      <c r="AG4433" s="96" t="str">
        <f>IF(AG2201="","",AG2201)</f>
        <v>Elec For Bus Pre vU4 2yr BKF Mar 2025</v>
      </c>
      <c r="AH4433" s="85" t="str">
        <f>IF(AH2201="","",AH2201)</f>
        <v>C25F</v>
      </c>
    </row>
    <row r="4434" spans="1:34" s="34" customFormat="1" x14ac:dyDescent="0.25">
      <c r="A4434" s="85"/>
      <c r="B4434" s="86" t="str">
        <f>IF(B2202="","",B2202)</f>
        <v>Electricity</v>
      </c>
      <c r="C4434" s="85">
        <f>IF(C2202="","",C2202)</f>
        <v>12</v>
      </c>
      <c r="D4434" s="87">
        <v>4</v>
      </c>
      <c r="E4434" s="85" t="str">
        <f>IF(E2202="","",E2202)</f>
        <v>EveningAndWeekend</v>
      </c>
      <c r="F4434" s="85" t="str">
        <f>IF(F2202="","",F2202)</f>
        <v/>
      </c>
      <c r="G4434" s="85" t="str">
        <f>IF(G2202="","",G2202)</f>
        <v/>
      </c>
      <c r="H4434" s="85" t="str">
        <f>IF(H2202="","",H2202)</f>
        <v>Renewal</v>
      </c>
      <c r="I4434" s="85">
        <f>IF(I2202="","",I2202)</f>
        <v>24</v>
      </c>
      <c r="J4434" s="88">
        <f>IF(J2202="","",J2202)</f>
        <v>100000</v>
      </c>
      <c r="K4434" s="88">
        <f>IF(K2202="","",K2202)</f>
        <v>500000</v>
      </c>
      <c r="L4434" s="89">
        <f>IF(L2202="","",L2202)</f>
        <v>44901</v>
      </c>
      <c r="M4434" s="89" t="str">
        <f>IF(M2202="","",M2202)</f>
        <v/>
      </c>
      <c r="N4434" s="89">
        <f>IF(N2202="","",N2202)</f>
        <v>44901</v>
      </c>
      <c r="O4434" s="89" t="str">
        <f>IF(O2202="","",O2202)</f>
        <v/>
      </c>
      <c r="P4434" s="85" t="str">
        <f>IF(P2202="","",P2202)</f>
        <v>Monthly Variable Direct Debit</v>
      </c>
      <c r="Q4434" s="90" t="str">
        <f>IF(Q2202="","",Q2202)</f>
        <v>For Business</v>
      </c>
      <c r="R4434" s="85" t="str">
        <f>IF(R2202="","",R2202)</f>
        <v>With S/C</v>
      </c>
      <c r="S4434" s="85" t="str">
        <f>IF(S2202="","",S2202)</f>
        <v>N</v>
      </c>
      <c r="T4434" s="85" t="str">
        <f>IF(T2202="","",T2202)</f>
        <v/>
      </c>
      <c r="U4434" s="85" t="str">
        <f>IF(U2202="","",U2202)</f>
        <v/>
      </c>
      <c r="V4434" s="85" t="str">
        <f>IF(V2202="","",V2202)</f>
        <v/>
      </c>
      <c r="W4434" s="91" t="str">
        <f>IF(W2202="","",W2202)</f>
        <v/>
      </c>
      <c r="X4434" s="92">
        <f>IF(X2202="","",X2202)</f>
        <v>26.12</v>
      </c>
      <c r="Y4434" s="92">
        <f>IF(Y2202="","",Y2202)</f>
        <v>55.32</v>
      </c>
      <c r="Z4434" s="92" t="str">
        <f>IF(Z2202="","",Z2202)</f>
        <v/>
      </c>
      <c r="AA4434" s="92">
        <f>IF(AA2202="","",AA2202)</f>
        <v>43.33</v>
      </c>
      <c r="AB4434" s="95" t="str">
        <f>IF(AB2202="","",AB2202)</f>
        <v/>
      </c>
      <c r="AC4434" s="94">
        <f>IF(AC2202="","",AC2202)</f>
        <v>45747</v>
      </c>
      <c r="AD4434" s="96" t="str">
        <f>IF(AD2202="","",AD2202)</f>
        <v>U4</v>
      </c>
      <c r="AE4434" s="96" t="str">
        <f>IF(AE2202="","",AE2202)</f>
        <v>EBC_FORBUSPF_C25F</v>
      </c>
      <c r="AF4434" s="96" t="str">
        <f>IF(AF2202="","",AF2202)</f>
        <v>For Business vU4 Mar 2025</v>
      </c>
      <c r="AG4434" s="96" t="str">
        <f>IF(AG2202="","",AG2202)</f>
        <v>Elec For Bus Pre vU4 2yr BKF Mar 2025</v>
      </c>
      <c r="AH4434" s="85" t="str">
        <f>IF(AH2202="","",AH2202)</f>
        <v>C25F</v>
      </c>
    </row>
    <row r="4435" spans="1:34" s="34" customFormat="1" x14ac:dyDescent="0.25">
      <c r="A4435" s="85"/>
      <c r="B4435" s="86" t="str">
        <f>IF(B2203="","",B2203)</f>
        <v>Electricity</v>
      </c>
      <c r="C4435" s="85">
        <f>IF(C2203="","",C2203)</f>
        <v>14</v>
      </c>
      <c r="D4435" s="87">
        <v>4</v>
      </c>
      <c r="E4435" s="85" t="str">
        <f>IF(E2203="","",E2203)</f>
        <v>EveningAndWeekend</v>
      </c>
      <c r="F4435" s="85" t="str">
        <f>IF(F2203="","",F2203)</f>
        <v/>
      </c>
      <c r="G4435" s="85" t="str">
        <f>IF(G2203="","",G2203)</f>
        <v/>
      </c>
      <c r="H4435" s="85" t="str">
        <f>IF(H2203="","",H2203)</f>
        <v>Renewal</v>
      </c>
      <c r="I4435" s="85">
        <f>IF(I2203="","",I2203)</f>
        <v>24</v>
      </c>
      <c r="J4435" s="88">
        <f>IF(J2203="","",J2203)</f>
        <v>100000</v>
      </c>
      <c r="K4435" s="88">
        <f>IF(K2203="","",K2203)</f>
        <v>500000</v>
      </c>
      <c r="L4435" s="89">
        <f>IF(L2203="","",L2203)</f>
        <v>44901</v>
      </c>
      <c r="M4435" s="89" t="str">
        <f>IF(M2203="","",M2203)</f>
        <v/>
      </c>
      <c r="N4435" s="89">
        <f>IF(N2203="","",N2203)</f>
        <v>44901</v>
      </c>
      <c r="O4435" s="89" t="str">
        <f>IF(O2203="","",O2203)</f>
        <v/>
      </c>
      <c r="P4435" s="85" t="str">
        <f>IF(P2203="","",P2203)</f>
        <v>Monthly Variable Direct Debit</v>
      </c>
      <c r="Q4435" s="90" t="str">
        <f>IF(Q2203="","",Q2203)</f>
        <v>For Business</v>
      </c>
      <c r="R4435" s="85" t="str">
        <f>IF(R2203="","",R2203)</f>
        <v>With S/C</v>
      </c>
      <c r="S4435" s="85" t="str">
        <f>IF(S2203="","",S2203)</f>
        <v>N</v>
      </c>
      <c r="T4435" s="85" t="str">
        <f>IF(T2203="","",T2203)</f>
        <v/>
      </c>
      <c r="U4435" s="85" t="str">
        <f>IF(U2203="","",U2203)</f>
        <v/>
      </c>
      <c r="V4435" s="85" t="str">
        <f>IF(V2203="","",V2203)</f>
        <v/>
      </c>
      <c r="W4435" s="91" t="str">
        <f>IF(W2203="","",W2203)</f>
        <v/>
      </c>
      <c r="X4435" s="92">
        <f>IF(X2203="","",X2203)</f>
        <v>81.319999999999993</v>
      </c>
      <c r="Y4435" s="92">
        <f>IF(Y2203="","",Y2203)</f>
        <v>54.57</v>
      </c>
      <c r="Z4435" s="92" t="str">
        <f>IF(Z2203="","",Z2203)</f>
        <v/>
      </c>
      <c r="AA4435" s="92">
        <f>IF(AA2203="","",AA2203)</f>
        <v>43.38</v>
      </c>
      <c r="AB4435" s="95" t="str">
        <f>IF(AB2203="","",AB2203)</f>
        <v/>
      </c>
      <c r="AC4435" s="94">
        <f>IF(AC2203="","",AC2203)</f>
        <v>45747</v>
      </c>
      <c r="AD4435" s="96" t="str">
        <f>IF(AD2203="","",AD2203)</f>
        <v>U4</v>
      </c>
      <c r="AE4435" s="96" t="str">
        <f>IF(AE2203="","",AE2203)</f>
        <v>EBC_FORBUSPF_C25F</v>
      </c>
      <c r="AF4435" s="96" t="str">
        <f>IF(AF2203="","",AF2203)</f>
        <v>For Business vU4 Mar 2025</v>
      </c>
      <c r="AG4435" s="96" t="str">
        <f>IF(AG2203="","",AG2203)</f>
        <v>Elec For Bus Pre vU4 2yr BKF Mar 2025</v>
      </c>
      <c r="AH4435" s="85" t="str">
        <f>IF(AH2203="","",AH2203)</f>
        <v>C25F</v>
      </c>
    </row>
    <row r="4436" spans="1:34" s="34" customFormat="1" x14ac:dyDescent="0.25">
      <c r="A4436" s="85"/>
      <c r="B4436" s="86" t="str">
        <f>IF(B2204="","",B2204)</f>
        <v>Electricity</v>
      </c>
      <c r="C4436" s="85">
        <f>IF(C2204="","",C2204)</f>
        <v>15</v>
      </c>
      <c r="D4436" s="87">
        <v>4</v>
      </c>
      <c r="E4436" s="85" t="str">
        <f>IF(E2204="","",E2204)</f>
        <v>EveningAndWeekend</v>
      </c>
      <c r="F4436" s="85" t="str">
        <f>IF(F2204="","",F2204)</f>
        <v/>
      </c>
      <c r="G4436" s="85" t="str">
        <f>IF(G2204="","",G2204)</f>
        <v/>
      </c>
      <c r="H4436" s="85" t="str">
        <f>IF(H2204="","",H2204)</f>
        <v>Renewal</v>
      </c>
      <c r="I4436" s="85">
        <f>IF(I2204="","",I2204)</f>
        <v>24</v>
      </c>
      <c r="J4436" s="88">
        <f>IF(J2204="","",J2204)</f>
        <v>100000</v>
      </c>
      <c r="K4436" s="88">
        <f>IF(K2204="","",K2204)</f>
        <v>500000</v>
      </c>
      <c r="L4436" s="89">
        <f>IF(L2204="","",L2204)</f>
        <v>44901</v>
      </c>
      <c r="M4436" s="89" t="str">
        <f>IF(M2204="","",M2204)</f>
        <v/>
      </c>
      <c r="N4436" s="89">
        <f>IF(N2204="","",N2204)</f>
        <v>44901</v>
      </c>
      <c r="O4436" s="89" t="str">
        <f>IF(O2204="","",O2204)</f>
        <v/>
      </c>
      <c r="P4436" s="85" t="str">
        <f>IF(P2204="","",P2204)</f>
        <v>Monthly Variable Direct Debit</v>
      </c>
      <c r="Q4436" s="90" t="str">
        <f>IF(Q2204="","",Q2204)</f>
        <v>For Business</v>
      </c>
      <c r="R4436" s="85" t="str">
        <f>IF(R2204="","",R2204)</f>
        <v>With S/C</v>
      </c>
      <c r="S4436" s="85" t="str">
        <f>IF(S2204="","",S2204)</f>
        <v>N</v>
      </c>
      <c r="T4436" s="85" t="str">
        <f>IF(T2204="","",T2204)</f>
        <v/>
      </c>
      <c r="U4436" s="85" t="str">
        <f>IF(U2204="","",U2204)</f>
        <v/>
      </c>
      <c r="V4436" s="85" t="str">
        <f>IF(V2204="","",V2204)</f>
        <v/>
      </c>
      <c r="W4436" s="91" t="str">
        <f>IF(W2204="","",W2204)</f>
        <v/>
      </c>
      <c r="X4436" s="92">
        <f>IF(X2204="","",X2204)</f>
        <v>88.61</v>
      </c>
      <c r="Y4436" s="92">
        <f>IF(Y2204="","",Y2204)</f>
        <v>54.8</v>
      </c>
      <c r="Z4436" s="92" t="str">
        <f>IF(Z2204="","",Z2204)</f>
        <v/>
      </c>
      <c r="AA4436" s="92">
        <f>IF(AA2204="","",AA2204)</f>
        <v>43.32</v>
      </c>
      <c r="AB4436" s="95" t="str">
        <f>IF(AB2204="","",AB2204)</f>
        <v/>
      </c>
      <c r="AC4436" s="94">
        <f>IF(AC2204="","",AC2204)</f>
        <v>45747</v>
      </c>
      <c r="AD4436" s="96" t="str">
        <f>IF(AD2204="","",AD2204)</f>
        <v>U4</v>
      </c>
      <c r="AE4436" s="96" t="str">
        <f>IF(AE2204="","",AE2204)</f>
        <v>EBC_FORBUSPF_C25F</v>
      </c>
      <c r="AF4436" s="96" t="str">
        <f>IF(AF2204="","",AF2204)</f>
        <v>For Business vU4 Mar 2025</v>
      </c>
      <c r="AG4436" s="96" t="str">
        <f>IF(AG2204="","",AG2204)</f>
        <v>Elec For Bus Pre vU4 2yr BKF Mar 2025</v>
      </c>
      <c r="AH4436" s="85" t="str">
        <f>IF(AH2204="","",AH2204)</f>
        <v>C25F</v>
      </c>
    </row>
    <row r="4437" spans="1:34" s="34" customFormat="1" x14ac:dyDescent="0.25">
      <c r="A4437" s="85"/>
      <c r="B4437" s="86" t="str">
        <f>IF(B2205="","",B2205)</f>
        <v>Electricity</v>
      </c>
      <c r="C4437" s="85">
        <f>IF(C2205="","",C2205)</f>
        <v>16</v>
      </c>
      <c r="D4437" s="87">
        <v>4</v>
      </c>
      <c r="E4437" s="85" t="str">
        <f>IF(E2205="","",E2205)</f>
        <v>EveningAndWeekend</v>
      </c>
      <c r="F4437" s="85" t="str">
        <f>IF(F2205="","",F2205)</f>
        <v/>
      </c>
      <c r="G4437" s="85" t="str">
        <f>IF(G2205="","",G2205)</f>
        <v/>
      </c>
      <c r="H4437" s="85" t="str">
        <f>IF(H2205="","",H2205)</f>
        <v>Renewal</v>
      </c>
      <c r="I4437" s="85">
        <f>IF(I2205="","",I2205)</f>
        <v>24</v>
      </c>
      <c r="J4437" s="88">
        <f>IF(J2205="","",J2205)</f>
        <v>100000</v>
      </c>
      <c r="K4437" s="88">
        <f>IF(K2205="","",K2205)</f>
        <v>500000</v>
      </c>
      <c r="L4437" s="89">
        <f>IF(L2205="","",L2205)</f>
        <v>44901</v>
      </c>
      <c r="M4437" s="89" t="str">
        <f>IF(M2205="","",M2205)</f>
        <v/>
      </c>
      <c r="N4437" s="89">
        <f>IF(N2205="","",N2205)</f>
        <v>44901</v>
      </c>
      <c r="O4437" s="89" t="str">
        <f>IF(O2205="","",O2205)</f>
        <v/>
      </c>
      <c r="P4437" s="85" t="str">
        <f>IF(P2205="","",P2205)</f>
        <v>Monthly Variable Direct Debit</v>
      </c>
      <c r="Q4437" s="90" t="str">
        <f>IF(Q2205="","",Q2205)</f>
        <v>For Business</v>
      </c>
      <c r="R4437" s="85" t="str">
        <f>IF(R2205="","",R2205)</f>
        <v>With S/C</v>
      </c>
      <c r="S4437" s="85" t="str">
        <f>IF(S2205="","",S2205)</f>
        <v>N</v>
      </c>
      <c r="T4437" s="85" t="str">
        <f>IF(T2205="","",T2205)</f>
        <v/>
      </c>
      <c r="U4437" s="85" t="str">
        <f>IF(U2205="","",U2205)</f>
        <v/>
      </c>
      <c r="V4437" s="85" t="str">
        <f>IF(V2205="","",V2205)</f>
        <v/>
      </c>
      <c r="W4437" s="91" t="str">
        <f>IF(W2205="","",W2205)</f>
        <v/>
      </c>
      <c r="X4437" s="92">
        <f>IF(X2205="","",X2205)</f>
        <v>54.28</v>
      </c>
      <c r="Y4437" s="92">
        <f>IF(Y2205="","",Y2205)</f>
        <v>55.49</v>
      </c>
      <c r="Z4437" s="92" t="str">
        <f>IF(Z2205="","",Z2205)</f>
        <v/>
      </c>
      <c r="AA4437" s="92">
        <f>IF(AA2205="","",AA2205)</f>
        <v>44.1</v>
      </c>
      <c r="AB4437" s="95" t="str">
        <f>IF(AB2205="","",AB2205)</f>
        <v/>
      </c>
      <c r="AC4437" s="94">
        <f>IF(AC2205="","",AC2205)</f>
        <v>45747</v>
      </c>
      <c r="AD4437" s="96" t="str">
        <f>IF(AD2205="","",AD2205)</f>
        <v>U4</v>
      </c>
      <c r="AE4437" s="96" t="str">
        <f>IF(AE2205="","",AE2205)</f>
        <v>EBC_FORBUSPF_C25F</v>
      </c>
      <c r="AF4437" s="96" t="str">
        <f>IF(AF2205="","",AF2205)</f>
        <v>For Business vU4 Mar 2025</v>
      </c>
      <c r="AG4437" s="96" t="str">
        <f>IF(AG2205="","",AG2205)</f>
        <v>Elec For Bus Pre vU4 2yr BKF Mar 2025</v>
      </c>
      <c r="AH4437" s="85" t="str">
        <f>IF(AH2205="","",AH2205)</f>
        <v>C25F</v>
      </c>
    </row>
    <row r="4438" spans="1:34" s="34" customFormat="1" x14ac:dyDescent="0.25">
      <c r="A4438" s="85"/>
      <c r="B4438" s="86" t="str">
        <f>IF(B2206="","",B2206)</f>
        <v>Electricity</v>
      </c>
      <c r="C4438" s="85">
        <f>IF(C2206="","",C2206)</f>
        <v>17</v>
      </c>
      <c r="D4438" s="87">
        <v>4</v>
      </c>
      <c r="E4438" s="85" t="str">
        <f>IF(E2206="","",E2206)</f>
        <v>EveningAndWeekend</v>
      </c>
      <c r="F4438" s="85" t="str">
        <f>IF(F2206="","",F2206)</f>
        <v/>
      </c>
      <c r="G4438" s="85" t="str">
        <f>IF(G2206="","",G2206)</f>
        <v/>
      </c>
      <c r="H4438" s="85" t="str">
        <f>IF(H2206="","",H2206)</f>
        <v>Renewal</v>
      </c>
      <c r="I4438" s="85">
        <f>IF(I2206="","",I2206)</f>
        <v>24</v>
      </c>
      <c r="J4438" s="88">
        <f>IF(J2206="","",J2206)</f>
        <v>100000</v>
      </c>
      <c r="K4438" s="88">
        <f>IF(K2206="","",K2206)</f>
        <v>500000</v>
      </c>
      <c r="L4438" s="89">
        <f>IF(L2206="","",L2206)</f>
        <v>44901</v>
      </c>
      <c r="M4438" s="89" t="str">
        <f>IF(M2206="","",M2206)</f>
        <v/>
      </c>
      <c r="N4438" s="89">
        <f>IF(N2206="","",N2206)</f>
        <v>44901</v>
      </c>
      <c r="O4438" s="89" t="str">
        <f>IF(O2206="","",O2206)</f>
        <v/>
      </c>
      <c r="P4438" s="85" t="str">
        <f>IF(P2206="","",P2206)</f>
        <v>Monthly Variable Direct Debit</v>
      </c>
      <c r="Q4438" s="90" t="str">
        <f>IF(Q2206="","",Q2206)</f>
        <v>For Business</v>
      </c>
      <c r="R4438" s="85" t="str">
        <f>IF(R2206="","",R2206)</f>
        <v>With S/C</v>
      </c>
      <c r="S4438" s="85" t="str">
        <f>IF(S2206="","",S2206)</f>
        <v>N</v>
      </c>
      <c r="T4438" s="85" t="str">
        <f>IF(T2206="","",T2206)</f>
        <v/>
      </c>
      <c r="U4438" s="85" t="str">
        <f>IF(U2206="","",U2206)</f>
        <v/>
      </c>
      <c r="V4438" s="85" t="str">
        <f>IF(V2206="","",V2206)</f>
        <v/>
      </c>
      <c r="W4438" s="91" t="str">
        <f>IF(W2206="","",W2206)</f>
        <v/>
      </c>
      <c r="X4438" s="92">
        <f>IF(X2206="","",X2206)</f>
        <v>67.17</v>
      </c>
      <c r="Y4438" s="92">
        <f>IF(Y2206="","",Y2206)</f>
        <v>55.67</v>
      </c>
      <c r="Z4438" s="92" t="str">
        <f>IF(Z2206="","",Z2206)</f>
        <v/>
      </c>
      <c r="AA4438" s="92">
        <f>IF(AA2206="","",AA2206)</f>
        <v>44.35</v>
      </c>
      <c r="AB4438" s="95" t="str">
        <f>IF(AB2206="","",AB2206)</f>
        <v/>
      </c>
      <c r="AC4438" s="94">
        <f>IF(AC2206="","",AC2206)</f>
        <v>45747</v>
      </c>
      <c r="AD4438" s="96" t="str">
        <f>IF(AD2206="","",AD2206)</f>
        <v>U4</v>
      </c>
      <c r="AE4438" s="96" t="str">
        <f>IF(AE2206="","",AE2206)</f>
        <v>EBC_FORBUSPF_C25F</v>
      </c>
      <c r="AF4438" s="96" t="str">
        <f>IF(AF2206="","",AF2206)</f>
        <v>For Business vU4 Mar 2025</v>
      </c>
      <c r="AG4438" s="96" t="str">
        <f>IF(AG2206="","",AG2206)</f>
        <v>Elec For Bus Pre vU4 2yr BKF Mar 2025</v>
      </c>
      <c r="AH4438" s="85" t="str">
        <f>IF(AH2206="","",AH2206)</f>
        <v>C25F</v>
      </c>
    </row>
    <row r="4439" spans="1:34" s="34" customFormat="1" x14ac:dyDescent="0.25">
      <c r="A4439" s="85"/>
      <c r="B4439" s="86" t="str">
        <f>IF(B2207="","",B2207)</f>
        <v>Electricity</v>
      </c>
      <c r="C4439" s="85">
        <f>IF(C2207="","",C2207)</f>
        <v>18</v>
      </c>
      <c r="D4439" s="87">
        <v>4</v>
      </c>
      <c r="E4439" s="85" t="str">
        <f>IF(E2207="","",E2207)</f>
        <v>EveningAndWeekend</v>
      </c>
      <c r="F4439" s="85" t="str">
        <f>IF(F2207="","",F2207)</f>
        <v/>
      </c>
      <c r="G4439" s="85" t="str">
        <f>IF(G2207="","",G2207)</f>
        <v/>
      </c>
      <c r="H4439" s="85" t="str">
        <f>IF(H2207="","",H2207)</f>
        <v>Renewal</v>
      </c>
      <c r="I4439" s="85">
        <f>IF(I2207="","",I2207)</f>
        <v>24</v>
      </c>
      <c r="J4439" s="88">
        <f>IF(J2207="","",J2207)</f>
        <v>100000</v>
      </c>
      <c r="K4439" s="88">
        <f>IF(K2207="","",K2207)</f>
        <v>500000</v>
      </c>
      <c r="L4439" s="89">
        <f>IF(L2207="","",L2207)</f>
        <v>44901</v>
      </c>
      <c r="M4439" s="89" t="str">
        <f>IF(M2207="","",M2207)</f>
        <v/>
      </c>
      <c r="N4439" s="89">
        <f>IF(N2207="","",N2207)</f>
        <v>44901</v>
      </c>
      <c r="O4439" s="89" t="str">
        <f>IF(O2207="","",O2207)</f>
        <v/>
      </c>
      <c r="P4439" s="85" t="str">
        <f>IF(P2207="","",P2207)</f>
        <v>Monthly Variable Direct Debit</v>
      </c>
      <c r="Q4439" s="90" t="str">
        <f>IF(Q2207="","",Q2207)</f>
        <v>For Business</v>
      </c>
      <c r="R4439" s="85" t="str">
        <f>IF(R2207="","",R2207)</f>
        <v>With S/C</v>
      </c>
      <c r="S4439" s="85" t="str">
        <f>IF(S2207="","",S2207)</f>
        <v>N</v>
      </c>
      <c r="T4439" s="85" t="str">
        <f>IF(T2207="","",T2207)</f>
        <v/>
      </c>
      <c r="U4439" s="85" t="str">
        <f>IF(U2207="","",U2207)</f>
        <v/>
      </c>
      <c r="V4439" s="85" t="str">
        <f>IF(V2207="","",V2207)</f>
        <v/>
      </c>
      <c r="W4439" s="91" t="str">
        <f>IF(W2207="","",W2207)</f>
        <v/>
      </c>
      <c r="X4439" s="92">
        <f>IF(X2207="","",X2207)</f>
        <v>81.19</v>
      </c>
      <c r="Y4439" s="92">
        <f>IF(Y2207="","",Y2207)</f>
        <v>55.08</v>
      </c>
      <c r="Z4439" s="92" t="str">
        <f>IF(Z2207="","",Z2207)</f>
        <v/>
      </c>
      <c r="AA4439" s="92">
        <f>IF(AA2207="","",AA2207)</f>
        <v>43.55</v>
      </c>
      <c r="AB4439" s="95" t="str">
        <f>IF(AB2207="","",AB2207)</f>
        <v/>
      </c>
      <c r="AC4439" s="94">
        <f>IF(AC2207="","",AC2207)</f>
        <v>45747</v>
      </c>
      <c r="AD4439" s="96" t="str">
        <f>IF(AD2207="","",AD2207)</f>
        <v>U4</v>
      </c>
      <c r="AE4439" s="96" t="str">
        <f>IF(AE2207="","",AE2207)</f>
        <v>EBC_FORBUSPF_C25F</v>
      </c>
      <c r="AF4439" s="96" t="str">
        <f>IF(AF2207="","",AF2207)</f>
        <v>For Business vU4 Mar 2025</v>
      </c>
      <c r="AG4439" s="96" t="str">
        <f>IF(AG2207="","",AG2207)</f>
        <v>Elec For Bus Pre vU4 2yr BKF Mar 2025</v>
      </c>
      <c r="AH4439" s="85" t="str">
        <f>IF(AH2207="","",AH2207)</f>
        <v>C25F</v>
      </c>
    </row>
    <row r="4440" spans="1:34" s="34" customFormat="1" x14ac:dyDescent="0.25">
      <c r="A4440" s="85"/>
      <c r="B4440" s="86" t="str">
        <f>IF(B2208="","",B2208)</f>
        <v>Electricity</v>
      </c>
      <c r="C4440" s="85">
        <f>IF(C2208="","",C2208)</f>
        <v>20</v>
      </c>
      <c r="D4440" s="87">
        <v>4</v>
      </c>
      <c r="E4440" s="85" t="str">
        <f>IF(E2208="","",E2208)</f>
        <v>EveningAndWeekend</v>
      </c>
      <c r="F4440" s="85" t="str">
        <f>IF(F2208="","",F2208)</f>
        <v/>
      </c>
      <c r="G4440" s="85" t="str">
        <f>IF(G2208="","",G2208)</f>
        <v/>
      </c>
      <c r="H4440" s="85" t="str">
        <f>IF(H2208="","",H2208)</f>
        <v>Renewal</v>
      </c>
      <c r="I4440" s="85">
        <f>IF(I2208="","",I2208)</f>
        <v>24</v>
      </c>
      <c r="J4440" s="88">
        <f>IF(J2208="","",J2208)</f>
        <v>100000</v>
      </c>
      <c r="K4440" s="88">
        <f>IF(K2208="","",K2208)</f>
        <v>500000</v>
      </c>
      <c r="L4440" s="89">
        <f>IF(L2208="","",L2208)</f>
        <v>44901</v>
      </c>
      <c r="M4440" s="89" t="str">
        <f>IF(M2208="","",M2208)</f>
        <v/>
      </c>
      <c r="N4440" s="89">
        <f>IF(N2208="","",N2208)</f>
        <v>44901</v>
      </c>
      <c r="O4440" s="89" t="str">
        <f>IF(O2208="","",O2208)</f>
        <v/>
      </c>
      <c r="P4440" s="85" t="str">
        <f>IF(P2208="","",P2208)</f>
        <v>Monthly Variable Direct Debit</v>
      </c>
      <c r="Q4440" s="90" t="str">
        <f>IF(Q2208="","",Q2208)</f>
        <v>For Business</v>
      </c>
      <c r="R4440" s="85" t="str">
        <f>IF(R2208="","",R2208)</f>
        <v>With S/C</v>
      </c>
      <c r="S4440" s="85" t="str">
        <f>IF(S2208="","",S2208)</f>
        <v>N</v>
      </c>
      <c r="T4440" s="85" t="str">
        <f>IF(T2208="","",T2208)</f>
        <v/>
      </c>
      <c r="U4440" s="85" t="str">
        <f>IF(U2208="","",U2208)</f>
        <v/>
      </c>
      <c r="V4440" s="85" t="str">
        <f>IF(V2208="","",V2208)</f>
        <v/>
      </c>
      <c r="W4440" s="91" t="str">
        <f>IF(W2208="","",W2208)</f>
        <v/>
      </c>
      <c r="X4440" s="92">
        <f>IF(X2208="","",X2208)</f>
        <v>59.66</v>
      </c>
      <c r="Y4440" s="92">
        <f>IF(Y2208="","",Y2208)</f>
        <v>54.81</v>
      </c>
      <c r="Z4440" s="92" t="str">
        <f>IF(Z2208="","",Z2208)</f>
        <v/>
      </c>
      <c r="AA4440" s="92">
        <f>IF(AA2208="","",AA2208)</f>
        <v>43.97</v>
      </c>
      <c r="AB4440" s="95" t="str">
        <f>IF(AB2208="","",AB2208)</f>
        <v/>
      </c>
      <c r="AC4440" s="94">
        <f>IF(AC2208="","",AC2208)</f>
        <v>45747</v>
      </c>
      <c r="AD4440" s="96" t="str">
        <f>IF(AD2208="","",AD2208)</f>
        <v>U4</v>
      </c>
      <c r="AE4440" s="96" t="str">
        <f>IF(AE2208="","",AE2208)</f>
        <v>EBC_FORBUSPF_C25F</v>
      </c>
      <c r="AF4440" s="96" t="str">
        <f>IF(AF2208="","",AF2208)</f>
        <v>For Business vU4 Mar 2025</v>
      </c>
      <c r="AG4440" s="96" t="str">
        <f>IF(AG2208="","",AG2208)</f>
        <v>Elec For Bus Pre vU4 2yr BKF Mar 2025</v>
      </c>
      <c r="AH4440" s="85" t="str">
        <f>IF(AH2208="","",AH2208)</f>
        <v>C25F</v>
      </c>
    </row>
    <row r="4441" spans="1:34" s="34" customFormat="1" x14ac:dyDescent="0.25">
      <c r="A4441" s="85"/>
      <c r="B4441" s="86" t="str">
        <f>IF(B2209="","",B2209)</f>
        <v>Electricity</v>
      </c>
      <c r="C4441" s="85">
        <f>IF(C2209="","",C2209)</f>
        <v>21</v>
      </c>
      <c r="D4441" s="87">
        <v>4</v>
      </c>
      <c r="E4441" s="85" t="str">
        <f>IF(E2209="","",E2209)</f>
        <v>EveningAndWeekend</v>
      </c>
      <c r="F4441" s="85" t="str">
        <f>IF(F2209="","",F2209)</f>
        <v/>
      </c>
      <c r="G4441" s="85" t="str">
        <f>IF(G2209="","",G2209)</f>
        <v/>
      </c>
      <c r="H4441" s="85" t="str">
        <f>IF(H2209="","",H2209)</f>
        <v>Renewal</v>
      </c>
      <c r="I4441" s="85">
        <f>IF(I2209="","",I2209)</f>
        <v>24</v>
      </c>
      <c r="J4441" s="88">
        <f>IF(J2209="","",J2209)</f>
        <v>100000</v>
      </c>
      <c r="K4441" s="88">
        <f>IF(K2209="","",K2209)</f>
        <v>500000</v>
      </c>
      <c r="L4441" s="89">
        <f>IF(L2209="","",L2209)</f>
        <v>44901</v>
      </c>
      <c r="M4441" s="89" t="str">
        <f>IF(M2209="","",M2209)</f>
        <v/>
      </c>
      <c r="N4441" s="89">
        <f>IF(N2209="","",N2209)</f>
        <v>44901</v>
      </c>
      <c r="O4441" s="89" t="str">
        <f>IF(O2209="","",O2209)</f>
        <v/>
      </c>
      <c r="P4441" s="85" t="str">
        <f>IF(P2209="","",P2209)</f>
        <v>Monthly Variable Direct Debit</v>
      </c>
      <c r="Q4441" s="90" t="str">
        <f>IF(Q2209="","",Q2209)</f>
        <v>For Business</v>
      </c>
      <c r="R4441" s="85" t="str">
        <f>IF(R2209="","",R2209)</f>
        <v>With S/C</v>
      </c>
      <c r="S4441" s="85" t="str">
        <f>IF(S2209="","",S2209)</f>
        <v>N</v>
      </c>
      <c r="T4441" s="85" t="str">
        <f>IF(T2209="","",T2209)</f>
        <v/>
      </c>
      <c r="U4441" s="85" t="str">
        <f>IF(U2209="","",U2209)</f>
        <v/>
      </c>
      <c r="V4441" s="85" t="str">
        <f>IF(V2209="","",V2209)</f>
        <v/>
      </c>
      <c r="W4441" s="91" t="str">
        <f>IF(W2209="","",W2209)</f>
        <v/>
      </c>
      <c r="X4441" s="92">
        <f>IF(X2209="","",X2209)</f>
        <v>89.2</v>
      </c>
      <c r="Y4441" s="92">
        <f>IF(Y2209="","",Y2209)</f>
        <v>54.63</v>
      </c>
      <c r="Z4441" s="92" t="str">
        <f>IF(Z2209="","",Z2209)</f>
        <v/>
      </c>
      <c r="AA4441" s="92">
        <f>IF(AA2209="","",AA2209)</f>
        <v>43.42</v>
      </c>
      <c r="AB4441" s="95" t="str">
        <f>IF(AB2209="","",AB2209)</f>
        <v/>
      </c>
      <c r="AC4441" s="94">
        <f>IF(AC2209="","",AC2209)</f>
        <v>45747</v>
      </c>
      <c r="AD4441" s="96" t="str">
        <f>IF(AD2209="","",AD2209)</f>
        <v>U4</v>
      </c>
      <c r="AE4441" s="96" t="str">
        <f>IF(AE2209="","",AE2209)</f>
        <v>EBC_FORBUSPF_C25F</v>
      </c>
      <c r="AF4441" s="96" t="str">
        <f>IF(AF2209="","",AF2209)</f>
        <v>For Business vU4 Mar 2025</v>
      </c>
      <c r="AG4441" s="96" t="str">
        <f>IF(AG2209="","",AG2209)</f>
        <v>Elec For Bus Pre vU4 2yr BKF Mar 2025</v>
      </c>
      <c r="AH4441" s="85" t="str">
        <f>IF(AH2209="","",AH2209)</f>
        <v>C25F</v>
      </c>
    </row>
    <row r="4442" spans="1:34" s="34" customFormat="1" x14ac:dyDescent="0.25">
      <c r="A4442" s="85"/>
      <c r="B4442" s="86" t="str">
        <f>IF(B2210="","",B2210)</f>
        <v>Electricity</v>
      </c>
      <c r="C4442" s="85">
        <f>IF(C2210="","",C2210)</f>
        <v>22</v>
      </c>
      <c r="D4442" s="87">
        <v>4</v>
      </c>
      <c r="E4442" s="85" t="str">
        <f>IF(E2210="","",E2210)</f>
        <v>EveningAndWeekend</v>
      </c>
      <c r="F4442" s="85" t="str">
        <f>IF(F2210="","",F2210)</f>
        <v/>
      </c>
      <c r="G4442" s="85" t="str">
        <f>IF(G2210="","",G2210)</f>
        <v/>
      </c>
      <c r="H4442" s="85" t="str">
        <f>IF(H2210="","",H2210)</f>
        <v>Renewal</v>
      </c>
      <c r="I4442" s="85">
        <f>IF(I2210="","",I2210)</f>
        <v>24</v>
      </c>
      <c r="J4442" s="88">
        <f>IF(J2210="","",J2210)</f>
        <v>100000</v>
      </c>
      <c r="K4442" s="88">
        <f>IF(K2210="","",K2210)</f>
        <v>500000</v>
      </c>
      <c r="L4442" s="89">
        <f>IF(L2210="","",L2210)</f>
        <v>44901</v>
      </c>
      <c r="M4442" s="89" t="str">
        <f>IF(M2210="","",M2210)</f>
        <v/>
      </c>
      <c r="N4442" s="89">
        <f>IF(N2210="","",N2210)</f>
        <v>44901</v>
      </c>
      <c r="O4442" s="89" t="str">
        <f>IF(O2210="","",O2210)</f>
        <v/>
      </c>
      <c r="P4442" s="85" t="str">
        <f>IF(P2210="","",P2210)</f>
        <v>Monthly Variable Direct Debit</v>
      </c>
      <c r="Q4442" s="90" t="str">
        <f>IF(Q2210="","",Q2210)</f>
        <v>For Business</v>
      </c>
      <c r="R4442" s="85" t="str">
        <f>IF(R2210="","",R2210)</f>
        <v>With S/C</v>
      </c>
      <c r="S4442" s="85" t="str">
        <f>IF(S2210="","",S2210)</f>
        <v>N</v>
      </c>
      <c r="T4442" s="85" t="str">
        <f>IF(T2210="","",T2210)</f>
        <v/>
      </c>
      <c r="U4442" s="85" t="str">
        <f>IF(U2210="","",U2210)</f>
        <v/>
      </c>
      <c r="V4442" s="85" t="str">
        <f>IF(V2210="","",V2210)</f>
        <v/>
      </c>
      <c r="W4442" s="91" t="str">
        <f>IF(W2210="","",W2210)</f>
        <v/>
      </c>
      <c r="X4442" s="92">
        <f>IF(X2210="","",X2210)</f>
        <v>89.2</v>
      </c>
      <c r="Y4442" s="92">
        <f>IF(Y2210="","",Y2210)</f>
        <v>54.63</v>
      </c>
      <c r="Z4442" s="92" t="str">
        <f>IF(Z2210="","",Z2210)</f>
        <v/>
      </c>
      <c r="AA4442" s="92">
        <f>IF(AA2210="","",AA2210)</f>
        <v>43.42</v>
      </c>
      <c r="AB4442" s="95" t="str">
        <f>IF(AB2210="","",AB2210)</f>
        <v/>
      </c>
      <c r="AC4442" s="94">
        <f>IF(AC2210="","",AC2210)</f>
        <v>45747</v>
      </c>
      <c r="AD4442" s="96" t="str">
        <f>IF(AD2210="","",AD2210)</f>
        <v>U4</v>
      </c>
      <c r="AE4442" s="96" t="str">
        <f>IF(AE2210="","",AE2210)</f>
        <v>EBC_FORBUSPF_C25F</v>
      </c>
      <c r="AF4442" s="96" t="str">
        <f>IF(AF2210="","",AF2210)</f>
        <v>For Business vU4 Mar 2025</v>
      </c>
      <c r="AG4442" s="96" t="str">
        <f>IF(AG2210="","",AG2210)</f>
        <v>Elec For Bus Pre vU4 2yr BKF Mar 2025</v>
      </c>
      <c r="AH4442" s="85" t="str">
        <f>IF(AH2210="","",AH2210)</f>
        <v>C25F</v>
      </c>
    </row>
    <row r="4443" spans="1:34" s="34" customFormat="1" x14ac:dyDescent="0.25">
      <c r="A4443" s="85"/>
      <c r="B4443" s="86" t="str">
        <f>IF(B2211="","",B2211)</f>
        <v>Electricity</v>
      </c>
      <c r="C4443" s="85">
        <f>IF(C2211="","",C2211)</f>
        <v>23</v>
      </c>
      <c r="D4443" s="87">
        <v>4</v>
      </c>
      <c r="E4443" s="85" t="str">
        <f>IF(E2211="","",E2211)</f>
        <v>EveningAndWeekend</v>
      </c>
      <c r="F4443" s="85" t="str">
        <f>IF(F2211="","",F2211)</f>
        <v/>
      </c>
      <c r="G4443" s="85" t="str">
        <f>IF(G2211="","",G2211)</f>
        <v/>
      </c>
      <c r="H4443" s="85" t="str">
        <f>IF(H2211="","",H2211)</f>
        <v>Renewal</v>
      </c>
      <c r="I4443" s="85">
        <f>IF(I2211="","",I2211)</f>
        <v>24</v>
      </c>
      <c r="J4443" s="88">
        <f>IF(J2211="","",J2211)</f>
        <v>100000</v>
      </c>
      <c r="K4443" s="88">
        <f>IF(K2211="","",K2211)</f>
        <v>500000</v>
      </c>
      <c r="L4443" s="89">
        <f>IF(L2211="","",L2211)</f>
        <v>44901</v>
      </c>
      <c r="M4443" s="89" t="str">
        <f>IF(M2211="","",M2211)</f>
        <v/>
      </c>
      <c r="N4443" s="89">
        <f>IF(N2211="","",N2211)</f>
        <v>44901</v>
      </c>
      <c r="O4443" s="89" t="str">
        <f>IF(O2211="","",O2211)</f>
        <v/>
      </c>
      <c r="P4443" s="85" t="str">
        <f>IF(P2211="","",P2211)</f>
        <v>Monthly Variable Direct Debit</v>
      </c>
      <c r="Q4443" s="90" t="str">
        <f>IF(Q2211="","",Q2211)</f>
        <v>For Business</v>
      </c>
      <c r="R4443" s="85" t="str">
        <f>IF(R2211="","",R2211)</f>
        <v>With S/C</v>
      </c>
      <c r="S4443" s="85" t="str">
        <f>IF(S2211="","",S2211)</f>
        <v>N</v>
      </c>
      <c r="T4443" s="85" t="str">
        <f>IF(T2211="","",T2211)</f>
        <v/>
      </c>
      <c r="U4443" s="85" t="str">
        <f>IF(U2211="","",U2211)</f>
        <v/>
      </c>
      <c r="V4443" s="85" t="str">
        <f>IF(V2211="","",V2211)</f>
        <v/>
      </c>
      <c r="W4443" s="91" t="str">
        <f>IF(W2211="","",W2211)</f>
        <v/>
      </c>
      <c r="X4443" s="92">
        <f>IF(X2211="","",X2211)</f>
        <v>79.2</v>
      </c>
      <c r="Y4443" s="92">
        <f>IF(Y2211="","",Y2211)</f>
        <v>55.11</v>
      </c>
      <c r="Z4443" s="92" t="str">
        <f>IF(Z2211="","",Z2211)</f>
        <v/>
      </c>
      <c r="AA4443" s="92">
        <f>IF(AA2211="","",AA2211)</f>
        <v>43.72</v>
      </c>
      <c r="AB4443" s="95" t="str">
        <f>IF(AB2211="","",AB2211)</f>
        <v/>
      </c>
      <c r="AC4443" s="94">
        <f>IF(AC2211="","",AC2211)</f>
        <v>45747</v>
      </c>
      <c r="AD4443" s="96" t="str">
        <f>IF(AD2211="","",AD2211)</f>
        <v>U4</v>
      </c>
      <c r="AE4443" s="96" t="str">
        <f>IF(AE2211="","",AE2211)</f>
        <v>EBC_FORBUSPF_C25F</v>
      </c>
      <c r="AF4443" s="96" t="str">
        <f>IF(AF2211="","",AF2211)</f>
        <v>For Business vU4 Mar 2025</v>
      </c>
      <c r="AG4443" s="96" t="str">
        <f>IF(AG2211="","",AG2211)</f>
        <v>Elec For Bus Pre vU4 2yr BKF Mar 2025</v>
      </c>
      <c r="AH4443" s="85" t="str">
        <f>IF(AH2211="","",AH2211)</f>
        <v>C25F</v>
      </c>
    </row>
    <row r="4444" spans="1:34" s="34" customFormat="1" x14ac:dyDescent="0.25">
      <c r="A4444" s="85"/>
      <c r="B4444" s="86" t="str">
        <f>IF(B2212="","",B2212)</f>
        <v>Electricity</v>
      </c>
      <c r="C4444" s="85">
        <f>IF(C2212="","",C2212)</f>
        <v>10</v>
      </c>
      <c r="D4444" s="87">
        <v>4</v>
      </c>
      <c r="E4444" s="85" t="str">
        <f>IF(E2212="","",E2212)</f>
        <v>EveningWeekendAndNight</v>
      </c>
      <c r="F4444" s="85" t="str">
        <f>IF(F2212="","",F2212)</f>
        <v/>
      </c>
      <c r="G4444" s="85" t="str">
        <f>IF(G2212="","",G2212)</f>
        <v/>
      </c>
      <c r="H4444" s="85" t="str">
        <f>IF(H2212="","",H2212)</f>
        <v>Renewal</v>
      </c>
      <c r="I4444" s="85">
        <f>IF(I2212="","",I2212)</f>
        <v>24</v>
      </c>
      <c r="J4444" s="88">
        <f>IF(J2212="","",J2212)</f>
        <v>100000</v>
      </c>
      <c r="K4444" s="88">
        <f>IF(K2212="","",K2212)</f>
        <v>500000</v>
      </c>
      <c r="L4444" s="89">
        <f>IF(L2212="","",L2212)</f>
        <v>44901</v>
      </c>
      <c r="M4444" s="89" t="str">
        <f>IF(M2212="","",M2212)</f>
        <v/>
      </c>
      <c r="N4444" s="89">
        <f>IF(N2212="","",N2212)</f>
        <v>44901</v>
      </c>
      <c r="O4444" s="89" t="str">
        <f>IF(O2212="","",O2212)</f>
        <v/>
      </c>
      <c r="P4444" s="85" t="str">
        <f>IF(P2212="","",P2212)</f>
        <v>Monthly Variable Direct Debit</v>
      </c>
      <c r="Q4444" s="90" t="str">
        <f>IF(Q2212="","",Q2212)</f>
        <v>For Business</v>
      </c>
      <c r="R4444" s="85" t="str">
        <f>IF(R2212="","",R2212)</f>
        <v>With S/C</v>
      </c>
      <c r="S4444" s="85" t="str">
        <f>IF(S2212="","",S2212)</f>
        <v>N</v>
      </c>
      <c r="T4444" s="85" t="str">
        <f>IF(T2212="","",T2212)</f>
        <v/>
      </c>
      <c r="U4444" s="85" t="str">
        <f>IF(U2212="","",U2212)</f>
        <v/>
      </c>
      <c r="V4444" s="85" t="str">
        <f>IF(V2212="","",V2212)</f>
        <v/>
      </c>
      <c r="W4444" s="91" t="str">
        <f>IF(W2212="","",W2212)</f>
        <v/>
      </c>
      <c r="X4444" s="92">
        <f>IF(X2212="","",X2212)</f>
        <v>43.97</v>
      </c>
      <c r="Y4444" s="92">
        <f>IF(Y2212="","",Y2212)</f>
        <v>56.67</v>
      </c>
      <c r="Z4444" s="92">
        <f>IF(Z2212="","",Z2212)</f>
        <v>39.6</v>
      </c>
      <c r="AA4444" s="92">
        <f>IF(AA2212="","",AA2212)</f>
        <v>45.97</v>
      </c>
      <c r="AB4444" s="95" t="str">
        <f>IF(AB2212="","",AB2212)</f>
        <v/>
      </c>
      <c r="AC4444" s="94">
        <f>IF(AC2212="","",AC2212)</f>
        <v>45747</v>
      </c>
      <c r="AD4444" s="96" t="str">
        <f>IF(AD2212="","",AD2212)</f>
        <v>U4</v>
      </c>
      <c r="AE4444" s="96" t="str">
        <f>IF(AE2212="","",AE2212)</f>
        <v>EBC_FORBUSPF_C25F</v>
      </c>
      <c r="AF4444" s="96" t="str">
        <f>IF(AF2212="","",AF2212)</f>
        <v>For Business vU4 Mar 2025</v>
      </c>
      <c r="AG4444" s="96" t="str">
        <f>IF(AG2212="","",AG2212)</f>
        <v>Elec For Bus Pre vU4 2yr BKF Mar 2025</v>
      </c>
      <c r="AH4444" s="85" t="str">
        <f>IF(AH2212="","",AH2212)</f>
        <v>C25F</v>
      </c>
    </row>
    <row r="4445" spans="1:34" s="34" customFormat="1" x14ac:dyDescent="0.25">
      <c r="A4445" s="85"/>
      <c r="B4445" s="86" t="str">
        <f>IF(B2213="","",B2213)</f>
        <v>Electricity</v>
      </c>
      <c r="C4445" s="85">
        <f>IF(C2213="","",C2213)</f>
        <v>11</v>
      </c>
      <c r="D4445" s="87">
        <v>4</v>
      </c>
      <c r="E4445" s="85" t="str">
        <f>IF(E2213="","",E2213)</f>
        <v>EveningWeekendAndNight</v>
      </c>
      <c r="F4445" s="85" t="str">
        <f>IF(F2213="","",F2213)</f>
        <v/>
      </c>
      <c r="G4445" s="85" t="str">
        <f>IF(G2213="","",G2213)</f>
        <v/>
      </c>
      <c r="H4445" s="85" t="str">
        <f>IF(H2213="","",H2213)</f>
        <v>Renewal</v>
      </c>
      <c r="I4445" s="85">
        <f>IF(I2213="","",I2213)</f>
        <v>24</v>
      </c>
      <c r="J4445" s="88">
        <f>IF(J2213="","",J2213)</f>
        <v>100000</v>
      </c>
      <c r="K4445" s="88">
        <f>IF(K2213="","",K2213)</f>
        <v>500000</v>
      </c>
      <c r="L4445" s="89">
        <f>IF(L2213="","",L2213)</f>
        <v>44901</v>
      </c>
      <c r="M4445" s="89" t="str">
        <f>IF(M2213="","",M2213)</f>
        <v/>
      </c>
      <c r="N4445" s="89">
        <f>IF(N2213="","",N2213)</f>
        <v>44901</v>
      </c>
      <c r="O4445" s="89" t="str">
        <f>IF(O2213="","",O2213)</f>
        <v/>
      </c>
      <c r="P4445" s="85" t="str">
        <f>IF(P2213="","",P2213)</f>
        <v>Monthly Variable Direct Debit</v>
      </c>
      <c r="Q4445" s="90" t="str">
        <f>IF(Q2213="","",Q2213)</f>
        <v>For Business</v>
      </c>
      <c r="R4445" s="85" t="str">
        <f>IF(R2213="","",R2213)</f>
        <v>With S/C</v>
      </c>
      <c r="S4445" s="85" t="str">
        <f>IF(S2213="","",S2213)</f>
        <v>N</v>
      </c>
      <c r="T4445" s="85" t="str">
        <f>IF(T2213="","",T2213)</f>
        <v/>
      </c>
      <c r="U4445" s="85" t="str">
        <f>IF(U2213="","",U2213)</f>
        <v/>
      </c>
      <c r="V4445" s="85" t="str">
        <f>IF(V2213="","",V2213)</f>
        <v/>
      </c>
      <c r="W4445" s="91" t="str">
        <f>IF(W2213="","",W2213)</f>
        <v/>
      </c>
      <c r="X4445" s="92">
        <f>IF(X2213="","",X2213)</f>
        <v>72</v>
      </c>
      <c r="Y4445" s="92">
        <f>IF(Y2213="","",Y2213)</f>
        <v>55.11</v>
      </c>
      <c r="Z4445" s="92">
        <f>IF(Z2213="","",Z2213)</f>
        <v>39.79</v>
      </c>
      <c r="AA4445" s="92">
        <f>IF(AA2213="","",AA2213)</f>
        <v>45.07</v>
      </c>
      <c r="AB4445" s="95" t="str">
        <f>IF(AB2213="","",AB2213)</f>
        <v/>
      </c>
      <c r="AC4445" s="94">
        <f>IF(AC2213="","",AC2213)</f>
        <v>45747</v>
      </c>
      <c r="AD4445" s="96" t="str">
        <f>IF(AD2213="","",AD2213)</f>
        <v>U4</v>
      </c>
      <c r="AE4445" s="96" t="str">
        <f>IF(AE2213="","",AE2213)</f>
        <v>EBC_FORBUSPF_C25F</v>
      </c>
      <c r="AF4445" s="96" t="str">
        <f>IF(AF2213="","",AF2213)</f>
        <v>For Business vU4 Mar 2025</v>
      </c>
      <c r="AG4445" s="96" t="str">
        <f>IF(AG2213="","",AG2213)</f>
        <v>Elec For Bus Pre vU4 2yr BKF Mar 2025</v>
      </c>
      <c r="AH4445" s="85" t="str">
        <f>IF(AH2213="","",AH2213)</f>
        <v>C25F</v>
      </c>
    </row>
    <row r="4446" spans="1:34" s="34" customFormat="1" x14ac:dyDescent="0.25">
      <c r="A4446" s="85"/>
      <c r="B4446" s="86" t="str">
        <f>IF(B2214="","",B2214)</f>
        <v>Electricity</v>
      </c>
      <c r="C4446" s="85">
        <f>IF(C2214="","",C2214)</f>
        <v>13</v>
      </c>
      <c r="D4446" s="87">
        <v>4</v>
      </c>
      <c r="E4446" s="85" t="str">
        <f>IF(E2214="","",E2214)</f>
        <v>EveningWeekendAndNight</v>
      </c>
      <c r="F4446" s="85" t="str">
        <f>IF(F2214="","",F2214)</f>
        <v/>
      </c>
      <c r="G4446" s="85" t="str">
        <f>IF(G2214="","",G2214)</f>
        <v/>
      </c>
      <c r="H4446" s="85" t="str">
        <f>IF(H2214="","",H2214)</f>
        <v>Renewal</v>
      </c>
      <c r="I4446" s="85">
        <f>IF(I2214="","",I2214)</f>
        <v>24</v>
      </c>
      <c r="J4446" s="88">
        <f>IF(J2214="","",J2214)</f>
        <v>100000</v>
      </c>
      <c r="K4446" s="88">
        <f>IF(K2214="","",K2214)</f>
        <v>500000</v>
      </c>
      <c r="L4446" s="89">
        <f>IF(L2214="","",L2214)</f>
        <v>44901</v>
      </c>
      <c r="M4446" s="89" t="str">
        <f>IF(M2214="","",M2214)</f>
        <v/>
      </c>
      <c r="N4446" s="89">
        <f>IF(N2214="","",N2214)</f>
        <v>44901</v>
      </c>
      <c r="O4446" s="89" t="str">
        <f>IF(O2214="","",O2214)</f>
        <v/>
      </c>
      <c r="P4446" s="85" t="str">
        <f>IF(P2214="","",P2214)</f>
        <v>Monthly Variable Direct Debit</v>
      </c>
      <c r="Q4446" s="90" t="str">
        <f>IF(Q2214="","",Q2214)</f>
        <v>For Business</v>
      </c>
      <c r="R4446" s="85" t="str">
        <f>IF(R2214="","",R2214)</f>
        <v>With S/C</v>
      </c>
      <c r="S4446" s="85" t="str">
        <f>IF(S2214="","",S2214)</f>
        <v>N</v>
      </c>
      <c r="T4446" s="85" t="str">
        <f>IF(T2214="","",T2214)</f>
        <v/>
      </c>
      <c r="U4446" s="85" t="str">
        <f>IF(U2214="","",U2214)</f>
        <v/>
      </c>
      <c r="V4446" s="85" t="str">
        <f>IF(V2214="","",V2214)</f>
        <v/>
      </c>
      <c r="W4446" s="91" t="str">
        <f>IF(W2214="","",W2214)</f>
        <v/>
      </c>
      <c r="X4446" s="92">
        <f>IF(X2214="","",X2214)</f>
        <v>71.72</v>
      </c>
      <c r="Y4446" s="92">
        <f>IF(Y2214="","",Y2214)</f>
        <v>57.56</v>
      </c>
      <c r="Z4446" s="92">
        <f>IF(Z2214="","",Z2214)</f>
        <v>39.61</v>
      </c>
      <c r="AA4446" s="92">
        <f>IF(AA2214="","",AA2214)</f>
        <v>46.68</v>
      </c>
      <c r="AB4446" s="95" t="str">
        <f>IF(AB2214="","",AB2214)</f>
        <v/>
      </c>
      <c r="AC4446" s="94">
        <f>IF(AC2214="","",AC2214)</f>
        <v>45747</v>
      </c>
      <c r="AD4446" s="96" t="str">
        <f>IF(AD2214="","",AD2214)</f>
        <v>U4</v>
      </c>
      <c r="AE4446" s="96" t="str">
        <f>IF(AE2214="","",AE2214)</f>
        <v>EBC_FORBUSPF_C25F</v>
      </c>
      <c r="AF4446" s="96" t="str">
        <f>IF(AF2214="","",AF2214)</f>
        <v>For Business vU4 Mar 2025</v>
      </c>
      <c r="AG4446" s="96" t="str">
        <f>IF(AG2214="","",AG2214)</f>
        <v>Elec For Bus Pre vU4 2yr BKF Mar 2025</v>
      </c>
      <c r="AH4446" s="85" t="str">
        <f>IF(AH2214="","",AH2214)</f>
        <v>C25F</v>
      </c>
    </row>
    <row r="4447" spans="1:34" s="34" customFormat="1" x14ac:dyDescent="0.25">
      <c r="A4447" s="85"/>
      <c r="B4447" s="86" t="str">
        <f>IF(B2215="","",B2215)</f>
        <v>Electricity</v>
      </c>
      <c r="C4447" s="85">
        <f>IF(C2215="","",C2215)</f>
        <v>16</v>
      </c>
      <c r="D4447" s="87">
        <v>4</v>
      </c>
      <c r="E4447" s="85" t="str">
        <f>IF(E2215="","",E2215)</f>
        <v>EveningWeekendAndNight</v>
      </c>
      <c r="F4447" s="85" t="str">
        <f>IF(F2215="","",F2215)</f>
        <v/>
      </c>
      <c r="G4447" s="85" t="str">
        <f>IF(G2215="","",G2215)</f>
        <v/>
      </c>
      <c r="H4447" s="85" t="str">
        <f>IF(H2215="","",H2215)</f>
        <v>Renewal</v>
      </c>
      <c r="I4447" s="85">
        <f>IF(I2215="","",I2215)</f>
        <v>24</v>
      </c>
      <c r="J4447" s="88">
        <f>IF(J2215="","",J2215)</f>
        <v>100000</v>
      </c>
      <c r="K4447" s="88">
        <f>IF(K2215="","",K2215)</f>
        <v>500000</v>
      </c>
      <c r="L4447" s="89">
        <f>IF(L2215="","",L2215)</f>
        <v>44901</v>
      </c>
      <c r="M4447" s="89" t="str">
        <f>IF(M2215="","",M2215)</f>
        <v/>
      </c>
      <c r="N4447" s="89">
        <f>IF(N2215="","",N2215)</f>
        <v>44901</v>
      </c>
      <c r="O4447" s="89" t="str">
        <f>IF(O2215="","",O2215)</f>
        <v/>
      </c>
      <c r="P4447" s="85" t="str">
        <f>IF(P2215="","",P2215)</f>
        <v>Monthly Variable Direct Debit</v>
      </c>
      <c r="Q4447" s="90" t="str">
        <f>IF(Q2215="","",Q2215)</f>
        <v>For Business</v>
      </c>
      <c r="R4447" s="85" t="str">
        <f>IF(R2215="","",R2215)</f>
        <v>With S/C</v>
      </c>
      <c r="S4447" s="85" t="str">
        <f>IF(S2215="","",S2215)</f>
        <v>N</v>
      </c>
      <c r="T4447" s="85" t="str">
        <f>IF(T2215="","",T2215)</f>
        <v/>
      </c>
      <c r="U4447" s="85" t="str">
        <f>IF(U2215="","",U2215)</f>
        <v/>
      </c>
      <c r="V4447" s="85" t="str">
        <f>IF(V2215="","",V2215)</f>
        <v/>
      </c>
      <c r="W4447" s="91" t="str">
        <f>IF(W2215="","",W2215)</f>
        <v/>
      </c>
      <c r="X4447" s="92">
        <f>IF(X2215="","",X2215)</f>
        <v>54.28</v>
      </c>
      <c r="Y4447" s="92">
        <f>IF(Y2215="","",Y2215)</f>
        <v>56.53</v>
      </c>
      <c r="Z4447" s="92">
        <f>IF(Z2215="","",Z2215)</f>
        <v>39.619999999999997</v>
      </c>
      <c r="AA4447" s="92">
        <f>IF(AA2215="","",AA2215)</f>
        <v>46.91</v>
      </c>
      <c r="AB4447" s="95" t="str">
        <f>IF(AB2215="","",AB2215)</f>
        <v/>
      </c>
      <c r="AC4447" s="94">
        <f>IF(AC2215="","",AC2215)</f>
        <v>45747</v>
      </c>
      <c r="AD4447" s="96" t="str">
        <f>IF(AD2215="","",AD2215)</f>
        <v>U4</v>
      </c>
      <c r="AE4447" s="96" t="str">
        <f>IF(AE2215="","",AE2215)</f>
        <v>EBC_FORBUSPF_C25F</v>
      </c>
      <c r="AF4447" s="96" t="str">
        <f>IF(AF2215="","",AF2215)</f>
        <v>For Business vU4 Mar 2025</v>
      </c>
      <c r="AG4447" s="96" t="str">
        <f>IF(AG2215="","",AG2215)</f>
        <v>Elec For Bus Pre vU4 2yr BKF Mar 2025</v>
      </c>
      <c r="AH4447" s="85" t="str">
        <f>IF(AH2215="","",AH2215)</f>
        <v>C25F</v>
      </c>
    </row>
    <row r="4448" spans="1:34" s="34" customFormat="1" x14ac:dyDescent="0.25">
      <c r="A4448" s="85"/>
      <c r="B4448" s="86" t="str">
        <f>IF(B2216="","",B2216)</f>
        <v>Electricity</v>
      </c>
      <c r="C4448" s="85">
        <f>IF(C2216="","",C2216)</f>
        <v>19</v>
      </c>
      <c r="D4448" s="87">
        <v>4</v>
      </c>
      <c r="E4448" s="85" t="str">
        <f>IF(E2216="","",E2216)</f>
        <v>EveningWeekendAndNight</v>
      </c>
      <c r="F4448" s="85" t="str">
        <f>IF(F2216="","",F2216)</f>
        <v/>
      </c>
      <c r="G4448" s="85" t="str">
        <f>IF(G2216="","",G2216)</f>
        <v/>
      </c>
      <c r="H4448" s="85" t="str">
        <f>IF(H2216="","",H2216)</f>
        <v>Renewal</v>
      </c>
      <c r="I4448" s="85">
        <f>IF(I2216="","",I2216)</f>
        <v>24</v>
      </c>
      <c r="J4448" s="88">
        <f>IF(J2216="","",J2216)</f>
        <v>100000</v>
      </c>
      <c r="K4448" s="88">
        <f>IF(K2216="","",K2216)</f>
        <v>500000</v>
      </c>
      <c r="L4448" s="89">
        <f>IF(L2216="","",L2216)</f>
        <v>44901</v>
      </c>
      <c r="M4448" s="89" t="str">
        <f>IF(M2216="","",M2216)</f>
        <v/>
      </c>
      <c r="N4448" s="89">
        <f>IF(N2216="","",N2216)</f>
        <v>44901</v>
      </c>
      <c r="O4448" s="89" t="str">
        <f>IF(O2216="","",O2216)</f>
        <v/>
      </c>
      <c r="P4448" s="85" t="str">
        <f>IF(P2216="","",P2216)</f>
        <v>Monthly Variable Direct Debit</v>
      </c>
      <c r="Q4448" s="90" t="str">
        <f>IF(Q2216="","",Q2216)</f>
        <v>For Business</v>
      </c>
      <c r="R4448" s="85" t="str">
        <f>IF(R2216="","",R2216)</f>
        <v>With S/C</v>
      </c>
      <c r="S4448" s="85" t="str">
        <f>IF(S2216="","",S2216)</f>
        <v>N</v>
      </c>
      <c r="T4448" s="85" t="str">
        <f>IF(T2216="","",T2216)</f>
        <v/>
      </c>
      <c r="U4448" s="85" t="str">
        <f>IF(U2216="","",U2216)</f>
        <v/>
      </c>
      <c r="V4448" s="85" t="str">
        <f>IF(V2216="","",V2216)</f>
        <v/>
      </c>
      <c r="W4448" s="91" t="str">
        <f>IF(W2216="","",W2216)</f>
        <v/>
      </c>
      <c r="X4448" s="92">
        <f>IF(X2216="","",X2216)</f>
        <v>52.79</v>
      </c>
      <c r="Y4448" s="92">
        <f>IF(Y2216="","",Y2216)</f>
        <v>55.5</v>
      </c>
      <c r="Z4448" s="92">
        <f>IF(Z2216="","",Z2216)</f>
        <v>39.26</v>
      </c>
      <c r="AA4448" s="92">
        <f>IF(AA2216="","",AA2216)</f>
        <v>46.52</v>
      </c>
      <c r="AB4448" s="95" t="str">
        <f>IF(AB2216="","",AB2216)</f>
        <v/>
      </c>
      <c r="AC4448" s="94">
        <f>IF(AC2216="","",AC2216)</f>
        <v>45747</v>
      </c>
      <c r="AD4448" s="96" t="str">
        <f>IF(AD2216="","",AD2216)</f>
        <v>U4</v>
      </c>
      <c r="AE4448" s="96" t="str">
        <f>IF(AE2216="","",AE2216)</f>
        <v>EBC_FORBUSPF_C25F</v>
      </c>
      <c r="AF4448" s="96" t="str">
        <f>IF(AF2216="","",AF2216)</f>
        <v>For Business vU4 Mar 2025</v>
      </c>
      <c r="AG4448" s="96" t="str">
        <f>IF(AG2216="","",AG2216)</f>
        <v>Elec For Bus Pre vU4 2yr BKF Mar 2025</v>
      </c>
      <c r="AH4448" s="85" t="str">
        <f>IF(AH2216="","",AH2216)</f>
        <v>C25F</v>
      </c>
    </row>
    <row r="4449" spans="1:34" s="34" customFormat="1" x14ac:dyDescent="0.25">
      <c r="A4449" s="85"/>
      <c r="B4449" s="86" t="str">
        <f>IF(B2217="","",B2217)</f>
        <v>Electricity</v>
      </c>
      <c r="C4449" s="85">
        <f>IF(C2217="","",C2217)</f>
        <v>20</v>
      </c>
      <c r="D4449" s="87">
        <v>4</v>
      </c>
      <c r="E4449" s="85" t="str">
        <f>IF(E2217="","",E2217)</f>
        <v>EveningWeekendAndNight</v>
      </c>
      <c r="F4449" s="85" t="str">
        <f>IF(F2217="","",F2217)</f>
        <v/>
      </c>
      <c r="G4449" s="85" t="str">
        <f>IF(G2217="","",G2217)</f>
        <v/>
      </c>
      <c r="H4449" s="85" t="str">
        <f>IF(H2217="","",H2217)</f>
        <v>Renewal</v>
      </c>
      <c r="I4449" s="85">
        <f>IF(I2217="","",I2217)</f>
        <v>24</v>
      </c>
      <c r="J4449" s="88">
        <f>IF(J2217="","",J2217)</f>
        <v>100000</v>
      </c>
      <c r="K4449" s="88">
        <f>IF(K2217="","",K2217)</f>
        <v>500000</v>
      </c>
      <c r="L4449" s="89">
        <f>IF(L2217="","",L2217)</f>
        <v>44901</v>
      </c>
      <c r="M4449" s="89" t="str">
        <f>IF(M2217="","",M2217)</f>
        <v/>
      </c>
      <c r="N4449" s="89">
        <f>IF(N2217="","",N2217)</f>
        <v>44901</v>
      </c>
      <c r="O4449" s="89" t="str">
        <f>IF(O2217="","",O2217)</f>
        <v/>
      </c>
      <c r="P4449" s="85" t="str">
        <f>IF(P2217="","",P2217)</f>
        <v>Monthly Variable Direct Debit</v>
      </c>
      <c r="Q4449" s="90" t="str">
        <f>IF(Q2217="","",Q2217)</f>
        <v>For Business</v>
      </c>
      <c r="R4449" s="85" t="str">
        <f>IF(R2217="","",R2217)</f>
        <v>With S/C</v>
      </c>
      <c r="S4449" s="85" t="str">
        <f>IF(S2217="","",S2217)</f>
        <v>N</v>
      </c>
      <c r="T4449" s="85" t="str">
        <f>IF(T2217="","",T2217)</f>
        <v/>
      </c>
      <c r="U4449" s="85" t="str">
        <f>IF(U2217="","",U2217)</f>
        <v/>
      </c>
      <c r="V4449" s="85" t="str">
        <f>IF(V2217="","",V2217)</f>
        <v/>
      </c>
      <c r="W4449" s="91" t="str">
        <f>IF(W2217="","",W2217)</f>
        <v/>
      </c>
      <c r="X4449" s="92">
        <f>IF(X2217="","",X2217)</f>
        <v>59.66</v>
      </c>
      <c r="Y4449" s="92">
        <f>IF(Y2217="","",Y2217)</f>
        <v>55.54</v>
      </c>
      <c r="Z4449" s="92">
        <f>IF(Z2217="","",Z2217)</f>
        <v>39.299999999999997</v>
      </c>
      <c r="AA4449" s="92">
        <f>IF(AA2217="","",AA2217)</f>
        <v>46.19</v>
      </c>
      <c r="AB4449" s="95" t="str">
        <f>IF(AB2217="","",AB2217)</f>
        <v/>
      </c>
      <c r="AC4449" s="94">
        <f>IF(AC2217="","",AC2217)</f>
        <v>45747</v>
      </c>
      <c r="AD4449" s="96" t="str">
        <f>IF(AD2217="","",AD2217)</f>
        <v>U4</v>
      </c>
      <c r="AE4449" s="96" t="str">
        <f>IF(AE2217="","",AE2217)</f>
        <v>EBC_FORBUSPF_C25F</v>
      </c>
      <c r="AF4449" s="96" t="str">
        <f>IF(AF2217="","",AF2217)</f>
        <v>For Business vU4 Mar 2025</v>
      </c>
      <c r="AG4449" s="96" t="str">
        <f>IF(AG2217="","",AG2217)</f>
        <v>Elec For Bus Pre vU4 2yr BKF Mar 2025</v>
      </c>
      <c r="AH4449" s="85" t="str">
        <f>IF(AH2217="","",AH2217)</f>
        <v>C25F</v>
      </c>
    </row>
    <row r="4450" spans="1:34" s="34" customFormat="1" x14ac:dyDescent="0.25">
      <c r="A4450" s="85"/>
      <c r="B4450" s="86" t="str">
        <f>IF(B2218="","",B2218)</f>
        <v>Electricity</v>
      </c>
      <c r="C4450" s="85">
        <f>IF(C2218="","",C2218)</f>
        <v>22</v>
      </c>
      <c r="D4450" s="87">
        <v>4</v>
      </c>
      <c r="E4450" s="85" t="str">
        <f>IF(E2218="","",E2218)</f>
        <v>EveningWeekendAndNight</v>
      </c>
      <c r="F4450" s="85" t="str">
        <f>IF(F2218="","",F2218)</f>
        <v/>
      </c>
      <c r="G4450" s="85" t="str">
        <f>IF(G2218="","",G2218)</f>
        <v/>
      </c>
      <c r="H4450" s="85" t="str">
        <f>IF(H2218="","",H2218)</f>
        <v>Renewal</v>
      </c>
      <c r="I4450" s="85">
        <f>IF(I2218="","",I2218)</f>
        <v>24</v>
      </c>
      <c r="J4450" s="88">
        <f>IF(J2218="","",J2218)</f>
        <v>100000</v>
      </c>
      <c r="K4450" s="88">
        <f>IF(K2218="","",K2218)</f>
        <v>500000</v>
      </c>
      <c r="L4450" s="89">
        <f>IF(L2218="","",L2218)</f>
        <v>44901</v>
      </c>
      <c r="M4450" s="89" t="str">
        <f>IF(M2218="","",M2218)</f>
        <v/>
      </c>
      <c r="N4450" s="89">
        <f>IF(N2218="","",N2218)</f>
        <v>44901</v>
      </c>
      <c r="O4450" s="89" t="str">
        <f>IF(O2218="","",O2218)</f>
        <v/>
      </c>
      <c r="P4450" s="85" t="str">
        <f>IF(P2218="","",P2218)</f>
        <v>Monthly Variable Direct Debit</v>
      </c>
      <c r="Q4450" s="90" t="str">
        <f>IF(Q2218="","",Q2218)</f>
        <v>For Business</v>
      </c>
      <c r="R4450" s="85" t="str">
        <f>IF(R2218="","",R2218)</f>
        <v>With S/C</v>
      </c>
      <c r="S4450" s="85" t="str">
        <f>IF(S2218="","",S2218)</f>
        <v>N</v>
      </c>
      <c r="T4450" s="85" t="str">
        <f>IF(T2218="","",T2218)</f>
        <v/>
      </c>
      <c r="U4450" s="85" t="str">
        <f>IF(U2218="","",U2218)</f>
        <v/>
      </c>
      <c r="V4450" s="85" t="str">
        <f>IF(V2218="","",V2218)</f>
        <v/>
      </c>
      <c r="W4450" s="91" t="str">
        <f>IF(W2218="","",W2218)</f>
        <v/>
      </c>
      <c r="X4450" s="92">
        <f>IF(X2218="","",X2218)</f>
        <v>96.39</v>
      </c>
      <c r="Y4450" s="92">
        <f>IF(Y2218="","",Y2218)</f>
        <v>54.53</v>
      </c>
      <c r="Z4450" s="92">
        <f>IF(Z2218="","",Z2218)</f>
        <v>39.25</v>
      </c>
      <c r="AA4450" s="92">
        <f>IF(AA2218="","",AA2218)</f>
        <v>44.98</v>
      </c>
      <c r="AB4450" s="95" t="str">
        <f>IF(AB2218="","",AB2218)</f>
        <v/>
      </c>
      <c r="AC4450" s="94">
        <f>IF(AC2218="","",AC2218)</f>
        <v>45747</v>
      </c>
      <c r="AD4450" s="96" t="str">
        <f>IF(AD2218="","",AD2218)</f>
        <v>U4</v>
      </c>
      <c r="AE4450" s="96" t="str">
        <f>IF(AE2218="","",AE2218)</f>
        <v>EBC_FORBUSPF_C25F</v>
      </c>
      <c r="AF4450" s="96" t="str">
        <f>IF(AF2218="","",AF2218)</f>
        <v>For Business vU4 Mar 2025</v>
      </c>
      <c r="AG4450" s="96" t="str">
        <f>IF(AG2218="","",AG2218)</f>
        <v>Elec For Bus Pre vU4 2yr BKF Mar 2025</v>
      </c>
      <c r="AH4450" s="85" t="str">
        <f>IF(AH2218="","",AH2218)</f>
        <v>C25F</v>
      </c>
    </row>
    <row r="4451" spans="1:34" s="34" customFormat="1" x14ac:dyDescent="0.25">
      <c r="A4451" s="85"/>
      <c r="B4451" s="86" t="str">
        <f>IF(B2219="","",B2219)</f>
        <v>Electricity</v>
      </c>
      <c r="C4451" s="85">
        <f>IF(C2219="","",C2219)</f>
        <v>23</v>
      </c>
      <c r="D4451" s="87">
        <v>4</v>
      </c>
      <c r="E4451" s="85" t="str">
        <f>IF(E2219="","",E2219)</f>
        <v>EveningWeekendAndNight</v>
      </c>
      <c r="F4451" s="85" t="str">
        <f>IF(F2219="","",F2219)</f>
        <v/>
      </c>
      <c r="G4451" s="85" t="str">
        <f>IF(G2219="","",G2219)</f>
        <v/>
      </c>
      <c r="H4451" s="85" t="str">
        <f>IF(H2219="","",H2219)</f>
        <v>Renewal</v>
      </c>
      <c r="I4451" s="85">
        <f>IF(I2219="","",I2219)</f>
        <v>24</v>
      </c>
      <c r="J4451" s="88">
        <f>IF(J2219="","",J2219)</f>
        <v>100000</v>
      </c>
      <c r="K4451" s="88">
        <f>IF(K2219="","",K2219)</f>
        <v>500000</v>
      </c>
      <c r="L4451" s="89">
        <f>IF(L2219="","",L2219)</f>
        <v>44901</v>
      </c>
      <c r="M4451" s="89" t="str">
        <f>IF(M2219="","",M2219)</f>
        <v/>
      </c>
      <c r="N4451" s="89">
        <f>IF(N2219="","",N2219)</f>
        <v>44901</v>
      </c>
      <c r="O4451" s="89" t="str">
        <f>IF(O2219="","",O2219)</f>
        <v/>
      </c>
      <c r="P4451" s="85" t="str">
        <f>IF(P2219="","",P2219)</f>
        <v>Monthly Variable Direct Debit</v>
      </c>
      <c r="Q4451" s="90" t="str">
        <f>IF(Q2219="","",Q2219)</f>
        <v>For Business</v>
      </c>
      <c r="R4451" s="85" t="str">
        <f>IF(R2219="","",R2219)</f>
        <v>With S/C</v>
      </c>
      <c r="S4451" s="85" t="str">
        <f>IF(S2219="","",S2219)</f>
        <v>N</v>
      </c>
      <c r="T4451" s="85" t="str">
        <f>IF(T2219="","",T2219)</f>
        <v/>
      </c>
      <c r="U4451" s="85" t="str">
        <f>IF(U2219="","",U2219)</f>
        <v/>
      </c>
      <c r="V4451" s="85" t="str">
        <f>IF(V2219="","",V2219)</f>
        <v/>
      </c>
      <c r="W4451" s="91" t="str">
        <f>IF(W2219="","",W2219)</f>
        <v/>
      </c>
      <c r="X4451" s="92">
        <f>IF(X2219="","",X2219)</f>
        <v>79.2</v>
      </c>
      <c r="Y4451" s="92">
        <f>IF(Y2219="","",Y2219)</f>
        <v>55.8</v>
      </c>
      <c r="Z4451" s="92">
        <f>IF(Z2219="","",Z2219)</f>
        <v>39.43</v>
      </c>
      <c r="AA4451" s="92">
        <f>IF(AA2219="","",AA2219)</f>
        <v>46.15</v>
      </c>
      <c r="AB4451" s="95" t="str">
        <f>IF(AB2219="","",AB2219)</f>
        <v/>
      </c>
      <c r="AC4451" s="94">
        <f>IF(AC2219="","",AC2219)</f>
        <v>45747</v>
      </c>
      <c r="AD4451" s="96" t="str">
        <f>IF(AD2219="","",AD2219)</f>
        <v>U4</v>
      </c>
      <c r="AE4451" s="96" t="str">
        <f>IF(AE2219="","",AE2219)</f>
        <v>EBC_FORBUSPF_C25F</v>
      </c>
      <c r="AF4451" s="96" t="str">
        <f>IF(AF2219="","",AF2219)</f>
        <v>For Business vU4 Mar 2025</v>
      </c>
      <c r="AG4451" s="96" t="str">
        <f>IF(AG2219="","",AG2219)</f>
        <v>Elec For Bus Pre vU4 2yr BKF Mar 2025</v>
      </c>
      <c r="AH4451" s="85" t="str">
        <f>IF(AH2219="","",AH2219)</f>
        <v>C25F</v>
      </c>
    </row>
    <row r="4452" spans="1:34" s="34" customFormat="1" x14ac:dyDescent="0.25">
      <c r="A4452" s="85"/>
      <c r="B4452" s="86" t="str">
        <f>IF(B2220="","",B2220)</f>
        <v>Electricity</v>
      </c>
      <c r="C4452" s="85">
        <f>IF(C2220="","",C2220)</f>
        <v>10</v>
      </c>
      <c r="D4452" s="87">
        <v>4</v>
      </c>
      <c r="E4452" s="85" t="str">
        <f>IF(E2220="","",E2220)</f>
        <v>OffPeak</v>
      </c>
      <c r="F4452" s="85" t="str">
        <f>IF(F2220="","",F2220)</f>
        <v/>
      </c>
      <c r="G4452" s="85" t="str">
        <f>IF(G2220="","",G2220)</f>
        <v/>
      </c>
      <c r="H4452" s="85" t="str">
        <f>IF(H2220="","",H2220)</f>
        <v>Renewal</v>
      </c>
      <c r="I4452" s="85">
        <f>IF(I2220="","",I2220)</f>
        <v>24</v>
      </c>
      <c r="J4452" s="88">
        <f>IF(J2220="","",J2220)</f>
        <v>100000</v>
      </c>
      <c r="K4452" s="88">
        <f>IF(K2220="","",K2220)</f>
        <v>500000</v>
      </c>
      <c r="L4452" s="89">
        <f>IF(L2220="","",L2220)</f>
        <v>44901</v>
      </c>
      <c r="M4452" s="89" t="str">
        <f>IF(M2220="","",M2220)</f>
        <v/>
      </c>
      <c r="N4452" s="89">
        <f>IF(N2220="","",N2220)</f>
        <v>44901</v>
      </c>
      <c r="O4452" s="89" t="str">
        <f>IF(O2220="","",O2220)</f>
        <v/>
      </c>
      <c r="P4452" s="85" t="str">
        <f>IF(P2220="","",P2220)</f>
        <v>Monthly Variable Direct Debit</v>
      </c>
      <c r="Q4452" s="90" t="str">
        <f>IF(Q2220="","",Q2220)</f>
        <v>For Business</v>
      </c>
      <c r="R4452" s="85" t="str">
        <f>IF(R2220="","",R2220)</f>
        <v>With S/C</v>
      </c>
      <c r="S4452" s="85" t="str">
        <f>IF(S2220="","",S2220)</f>
        <v>N</v>
      </c>
      <c r="T4452" s="85" t="str">
        <f>IF(T2220="","",T2220)</f>
        <v/>
      </c>
      <c r="U4452" s="85" t="str">
        <f>IF(U2220="","",U2220)</f>
        <v/>
      </c>
      <c r="V4452" s="85" t="str">
        <f>IF(V2220="","",V2220)</f>
        <v/>
      </c>
      <c r="W4452" s="91" t="str">
        <f>IF(W2220="","",W2220)</f>
        <v/>
      </c>
      <c r="X4452" s="92">
        <f>IF(X2220="","",X2220)</f>
        <v>10</v>
      </c>
      <c r="Y4452" s="92" t="str">
        <f>IF(Y2220="","",Y2220)</f>
        <v/>
      </c>
      <c r="Z4452" s="92">
        <f>IF(Z2220="","",Z2220)</f>
        <v>42.72</v>
      </c>
      <c r="AA4452" s="92" t="str">
        <f>IF(AA2220="","",AA2220)</f>
        <v/>
      </c>
      <c r="AB4452" s="95" t="str">
        <f>IF(AB2220="","",AB2220)</f>
        <v/>
      </c>
      <c r="AC4452" s="94">
        <f>IF(AC2220="","",AC2220)</f>
        <v>45747</v>
      </c>
      <c r="AD4452" s="96" t="str">
        <f>IF(AD2220="","",AD2220)</f>
        <v>U4</v>
      </c>
      <c r="AE4452" s="96" t="str">
        <f>IF(AE2220="","",AE2220)</f>
        <v>EBC_FORBUSPF_C25F</v>
      </c>
      <c r="AF4452" s="96" t="str">
        <f>IF(AF2220="","",AF2220)</f>
        <v>For Business vU4 Mar 2025</v>
      </c>
      <c r="AG4452" s="96" t="str">
        <f>IF(AG2220="","",AG2220)</f>
        <v>Elec For Bus Pre vU4 2yr BKF Mar 2025</v>
      </c>
      <c r="AH4452" s="85" t="str">
        <f>IF(AH2220="","",AH2220)</f>
        <v>C25F</v>
      </c>
    </row>
    <row r="4453" spans="1:34" s="34" customFormat="1" x14ac:dyDescent="0.25">
      <c r="A4453" s="85"/>
      <c r="B4453" s="86" t="str">
        <f>IF(B2221="","",B2221)</f>
        <v>Electricity</v>
      </c>
      <c r="C4453" s="85">
        <f>IF(C2221="","",C2221)</f>
        <v>11</v>
      </c>
      <c r="D4453" s="87">
        <v>4</v>
      </c>
      <c r="E4453" s="85" t="str">
        <f>IF(E2221="","",E2221)</f>
        <v>OffPeak</v>
      </c>
      <c r="F4453" s="85" t="str">
        <f>IF(F2221="","",F2221)</f>
        <v/>
      </c>
      <c r="G4453" s="85" t="str">
        <f>IF(G2221="","",G2221)</f>
        <v/>
      </c>
      <c r="H4453" s="85" t="str">
        <f>IF(H2221="","",H2221)</f>
        <v>Renewal</v>
      </c>
      <c r="I4453" s="85">
        <f>IF(I2221="","",I2221)</f>
        <v>24</v>
      </c>
      <c r="J4453" s="88">
        <f>IF(J2221="","",J2221)</f>
        <v>100000</v>
      </c>
      <c r="K4453" s="88">
        <f>IF(K2221="","",K2221)</f>
        <v>500000</v>
      </c>
      <c r="L4453" s="89">
        <f>IF(L2221="","",L2221)</f>
        <v>44901</v>
      </c>
      <c r="M4453" s="89" t="str">
        <f>IF(M2221="","",M2221)</f>
        <v/>
      </c>
      <c r="N4453" s="89">
        <f>IF(N2221="","",N2221)</f>
        <v>44901</v>
      </c>
      <c r="O4453" s="89" t="str">
        <f>IF(O2221="","",O2221)</f>
        <v/>
      </c>
      <c r="P4453" s="85" t="str">
        <f>IF(P2221="","",P2221)</f>
        <v>Monthly Variable Direct Debit</v>
      </c>
      <c r="Q4453" s="90" t="str">
        <f>IF(Q2221="","",Q2221)</f>
        <v>For Business</v>
      </c>
      <c r="R4453" s="85" t="str">
        <f>IF(R2221="","",R2221)</f>
        <v>With S/C</v>
      </c>
      <c r="S4453" s="85" t="str">
        <f>IF(S2221="","",S2221)</f>
        <v>N</v>
      </c>
      <c r="T4453" s="85" t="str">
        <f>IF(T2221="","",T2221)</f>
        <v/>
      </c>
      <c r="U4453" s="85" t="str">
        <f>IF(U2221="","",U2221)</f>
        <v/>
      </c>
      <c r="V4453" s="85" t="str">
        <f>IF(V2221="","",V2221)</f>
        <v/>
      </c>
      <c r="W4453" s="91" t="str">
        <f>IF(W2221="","",W2221)</f>
        <v/>
      </c>
      <c r="X4453" s="92">
        <f>IF(X2221="","",X2221)</f>
        <v>10</v>
      </c>
      <c r="Y4453" s="92" t="str">
        <f>IF(Y2221="","",Y2221)</f>
        <v/>
      </c>
      <c r="Z4453" s="92">
        <f>IF(Z2221="","",Z2221)</f>
        <v>41.92</v>
      </c>
      <c r="AA4453" s="92" t="str">
        <f>IF(AA2221="","",AA2221)</f>
        <v/>
      </c>
      <c r="AB4453" s="95" t="str">
        <f>IF(AB2221="","",AB2221)</f>
        <v/>
      </c>
      <c r="AC4453" s="94">
        <f>IF(AC2221="","",AC2221)</f>
        <v>45747</v>
      </c>
      <c r="AD4453" s="96" t="str">
        <f>IF(AD2221="","",AD2221)</f>
        <v>U4</v>
      </c>
      <c r="AE4453" s="96" t="str">
        <f>IF(AE2221="","",AE2221)</f>
        <v>EBC_FORBUSPF_C25F</v>
      </c>
      <c r="AF4453" s="96" t="str">
        <f>IF(AF2221="","",AF2221)</f>
        <v>For Business vU4 Mar 2025</v>
      </c>
      <c r="AG4453" s="96" t="str">
        <f>IF(AG2221="","",AG2221)</f>
        <v>Elec For Bus Pre vU4 2yr BKF Mar 2025</v>
      </c>
      <c r="AH4453" s="85" t="str">
        <f>IF(AH2221="","",AH2221)</f>
        <v>C25F</v>
      </c>
    </row>
    <row r="4454" spans="1:34" s="34" customFormat="1" x14ac:dyDescent="0.25">
      <c r="A4454" s="85"/>
      <c r="B4454" s="86" t="str">
        <f>IF(B2222="","",B2222)</f>
        <v>Electricity</v>
      </c>
      <c r="C4454" s="85">
        <f>IF(C2222="","",C2222)</f>
        <v>12</v>
      </c>
      <c r="D4454" s="87">
        <v>4</v>
      </c>
      <c r="E4454" s="85" t="str">
        <f>IF(E2222="","",E2222)</f>
        <v>OffPeak</v>
      </c>
      <c r="F4454" s="85" t="str">
        <f>IF(F2222="","",F2222)</f>
        <v/>
      </c>
      <c r="G4454" s="85" t="str">
        <f>IF(G2222="","",G2222)</f>
        <v/>
      </c>
      <c r="H4454" s="85" t="str">
        <f>IF(H2222="","",H2222)</f>
        <v>Renewal</v>
      </c>
      <c r="I4454" s="85">
        <f>IF(I2222="","",I2222)</f>
        <v>24</v>
      </c>
      <c r="J4454" s="88">
        <f>IF(J2222="","",J2222)</f>
        <v>100000</v>
      </c>
      <c r="K4454" s="88">
        <f>IF(K2222="","",K2222)</f>
        <v>500000</v>
      </c>
      <c r="L4454" s="89">
        <f>IF(L2222="","",L2222)</f>
        <v>44901</v>
      </c>
      <c r="M4454" s="89" t="str">
        <f>IF(M2222="","",M2222)</f>
        <v/>
      </c>
      <c r="N4454" s="89">
        <f>IF(N2222="","",N2222)</f>
        <v>44901</v>
      </c>
      <c r="O4454" s="89" t="str">
        <f>IF(O2222="","",O2222)</f>
        <v/>
      </c>
      <c r="P4454" s="85" t="str">
        <f>IF(P2222="","",P2222)</f>
        <v>Monthly Variable Direct Debit</v>
      </c>
      <c r="Q4454" s="90" t="str">
        <f>IF(Q2222="","",Q2222)</f>
        <v>For Business</v>
      </c>
      <c r="R4454" s="85" t="str">
        <f>IF(R2222="","",R2222)</f>
        <v>With S/C</v>
      </c>
      <c r="S4454" s="85" t="str">
        <f>IF(S2222="","",S2222)</f>
        <v>N</v>
      </c>
      <c r="T4454" s="85" t="str">
        <f>IF(T2222="","",T2222)</f>
        <v/>
      </c>
      <c r="U4454" s="85" t="str">
        <f>IF(U2222="","",U2222)</f>
        <v/>
      </c>
      <c r="V4454" s="85" t="str">
        <f>IF(V2222="","",V2222)</f>
        <v/>
      </c>
      <c r="W4454" s="91" t="str">
        <f>IF(W2222="","",W2222)</f>
        <v/>
      </c>
      <c r="X4454" s="92">
        <f>IF(X2222="","",X2222)</f>
        <v>10</v>
      </c>
      <c r="Y4454" s="92" t="str">
        <f>IF(Y2222="","",Y2222)</f>
        <v/>
      </c>
      <c r="Z4454" s="92">
        <f>IF(Z2222="","",Z2222)</f>
        <v>40.82</v>
      </c>
      <c r="AA4454" s="92" t="str">
        <f>IF(AA2222="","",AA2222)</f>
        <v/>
      </c>
      <c r="AB4454" s="95" t="str">
        <f>IF(AB2222="","",AB2222)</f>
        <v/>
      </c>
      <c r="AC4454" s="94">
        <f>IF(AC2222="","",AC2222)</f>
        <v>45747</v>
      </c>
      <c r="AD4454" s="96" t="str">
        <f>IF(AD2222="","",AD2222)</f>
        <v>U4</v>
      </c>
      <c r="AE4454" s="96" t="str">
        <f>IF(AE2222="","",AE2222)</f>
        <v>EBC_FORBUSPF_C25F</v>
      </c>
      <c r="AF4454" s="96" t="str">
        <f>IF(AF2222="","",AF2222)</f>
        <v>For Business vU4 Mar 2025</v>
      </c>
      <c r="AG4454" s="96" t="str">
        <f>IF(AG2222="","",AG2222)</f>
        <v>Elec For Bus Pre vU4 2yr BKF Mar 2025</v>
      </c>
      <c r="AH4454" s="85" t="str">
        <f>IF(AH2222="","",AH2222)</f>
        <v>C25F</v>
      </c>
    </row>
    <row r="4455" spans="1:34" s="34" customFormat="1" x14ac:dyDescent="0.25">
      <c r="A4455" s="85"/>
      <c r="B4455" s="86" t="str">
        <f>IF(B2223="","",B2223)</f>
        <v>Electricity</v>
      </c>
      <c r="C4455" s="85">
        <f>IF(C2223="","",C2223)</f>
        <v>13</v>
      </c>
      <c r="D4455" s="87">
        <v>4</v>
      </c>
      <c r="E4455" s="85" t="str">
        <f>IF(E2223="","",E2223)</f>
        <v>OffPeak</v>
      </c>
      <c r="F4455" s="85" t="str">
        <f>IF(F2223="","",F2223)</f>
        <v/>
      </c>
      <c r="G4455" s="85" t="str">
        <f>IF(G2223="","",G2223)</f>
        <v/>
      </c>
      <c r="H4455" s="85" t="str">
        <f>IF(H2223="","",H2223)</f>
        <v>Renewal</v>
      </c>
      <c r="I4455" s="85">
        <f>IF(I2223="","",I2223)</f>
        <v>24</v>
      </c>
      <c r="J4455" s="88">
        <f>IF(J2223="","",J2223)</f>
        <v>100000</v>
      </c>
      <c r="K4455" s="88">
        <f>IF(K2223="","",K2223)</f>
        <v>500000</v>
      </c>
      <c r="L4455" s="89">
        <f>IF(L2223="","",L2223)</f>
        <v>44901</v>
      </c>
      <c r="M4455" s="89" t="str">
        <f>IF(M2223="","",M2223)</f>
        <v/>
      </c>
      <c r="N4455" s="89">
        <f>IF(N2223="","",N2223)</f>
        <v>44901</v>
      </c>
      <c r="O4455" s="89" t="str">
        <f>IF(O2223="","",O2223)</f>
        <v/>
      </c>
      <c r="P4455" s="85" t="str">
        <f>IF(P2223="","",P2223)</f>
        <v>Monthly Variable Direct Debit</v>
      </c>
      <c r="Q4455" s="90" t="str">
        <f>IF(Q2223="","",Q2223)</f>
        <v>For Business</v>
      </c>
      <c r="R4455" s="85" t="str">
        <f>IF(R2223="","",R2223)</f>
        <v>With S/C</v>
      </c>
      <c r="S4455" s="85" t="str">
        <f>IF(S2223="","",S2223)</f>
        <v>N</v>
      </c>
      <c r="T4455" s="85" t="str">
        <f>IF(T2223="","",T2223)</f>
        <v/>
      </c>
      <c r="U4455" s="85" t="str">
        <f>IF(U2223="","",U2223)</f>
        <v/>
      </c>
      <c r="V4455" s="85" t="str">
        <f>IF(V2223="","",V2223)</f>
        <v/>
      </c>
      <c r="W4455" s="91" t="str">
        <f>IF(W2223="","",W2223)</f>
        <v/>
      </c>
      <c r="X4455" s="92">
        <f>IF(X2223="","",X2223)</f>
        <v>10</v>
      </c>
      <c r="Y4455" s="92" t="str">
        <f>IF(Y2223="","",Y2223)</f>
        <v/>
      </c>
      <c r="Z4455" s="92">
        <f>IF(Z2223="","",Z2223)</f>
        <v>40.81</v>
      </c>
      <c r="AA4455" s="92" t="str">
        <f>IF(AA2223="","",AA2223)</f>
        <v/>
      </c>
      <c r="AB4455" s="95" t="str">
        <f>IF(AB2223="","",AB2223)</f>
        <v/>
      </c>
      <c r="AC4455" s="94">
        <f>IF(AC2223="","",AC2223)</f>
        <v>45747</v>
      </c>
      <c r="AD4455" s="96" t="str">
        <f>IF(AD2223="","",AD2223)</f>
        <v>U4</v>
      </c>
      <c r="AE4455" s="96" t="str">
        <f>IF(AE2223="","",AE2223)</f>
        <v>EBC_FORBUSPF_C25F</v>
      </c>
      <c r="AF4455" s="96" t="str">
        <f>IF(AF2223="","",AF2223)</f>
        <v>For Business vU4 Mar 2025</v>
      </c>
      <c r="AG4455" s="96" t="str">
        <f>IF(AG2223="","",AG2223)</f>
        <v>Elec For Bus Pre vU4 2yr BKF Mar 2025</v>
      </c>
      <c r="AH4455" s="85" t="str">
        <f>IF(AH2223="","",AH2223)</f>
        <v>C25F</v>
      </c>
    </row>
    <row r="4456" spans="1:34" s="34" customFormat="1" x14ac:dyDescent="0.25">
      <c r="A4456" s="85"/>
      <c r="B4456" s="86" t="str">
        <f>IF(B2224="","",B2224)</f>
        <v>Electricity</v>
      </c>
      <c r="C4456" s="85">
        <f>IF(C2224="","",C2224)</f>
        <v>14</v>
      </c>
      <c r="D4456" s="87">
        <v>4</v>
      </c>
      <c r="E4456" s="85" t="str">
        <f>IF(E2224="","",E2224)</f>
        <v>OffPeak</v>
      </c>
      <c r="F4456" s="85" t="str">
        <f>IF(F2224="","",F2224)</f>
        <v/>
      </c>
      <c r="G4456" s="85" t="str">
        <f>IF(G2224="","",G2224)</f>
        <v/>
      </c>
      <c r="H4456" s="85" t="str">
        <f>IF(H2224="","",H2224)</f>
        <v>Renewal</v>
      </c>
      <c r="I4456" s="85">
        <f>IF(I2224="","",I2224)</f>
        <v>24</v>
      </c>
      <c r="J4456" s="88">
        <f>IF(J2224="","",J2224)</f>
        <v>100000</v>
      </c>
      <c r="K4456" s="88">
        <f>IF(K2224="","",K2224)</f>
        <v>500000</v>
      </c>
      <c r="L4456" s="89">
        <f>IF(L2224="","",L2224)</f>
        <v>44901</v>
      </c>
      <c r="M4456" s="89" t="str">
        <f>IF(M2224="","",M2224)</f>
        <v/>
      </c>
      <c r="N4456" s="89">
        <f>IF(N2224="","",N2224)</f>
        <v>44901</v>
      </c>
      <c r="O4456" s="89" t="str">
        <f>IF(O2224="","",O2224)</f>
        <v/>
      </c>
      <c r="P4456" s="85" t="str">
        <f>IF(P2224="","",P2224)</f>
        <v>Monthly Variable Direct Debit</v>
      </c>
      <c r="Q4456" s="90" t="str">
        <f>IF(Q2224="","",Q2224)</f>
        <v>For Business</v>
      </c>
      <c r="R4456" s="85" t="str">
        <f>IF(R2224="","",R2224)</f>
        <v>With S/C</v>
      </c>
      <c r="S4456" s="85" t="str">
        <f>IF(S2224="","",S2224)</f>
        <v>N</v>
      </c>
      <c r="T4456" s="85" t="str">
        <f>IF(T2224="","",T2224)</f>
        <v/>
      </c>
      <c r="U4456" s="85" t="str">
        <f>IF(U2224="","",U2224)</f>
        <v/>
      </c>
      <c r="V4456" s="85" t="str">
        <f>IF(V2224="","",V2224)</f>
        <v/>
      </c>
      <c r="W4456" s="91" t="str">
        <f>IF(W2224="","",W2224)</f>
        <v/>
      </c>
      <c r="X4456" s="92">
        <f>IF(X2224="","",X2224)</f>
        <v>10</v>
      </c>
      <c r="Y4456" s="92" t="str">
        <f>IF(Y2224="","",Y2224)</f>
        <v/>
      </c>
      <c r="Z4456" s="92">
        <f>IF(Z2224="","",Z2224)</f>
        <v>44.26</v>
      </c>
      <c r="AA4456" s="92" t="str">
        <f>IF(AA2224="","",AA2224)</f>
        <v/>
      </c>
      <c r="AB4456" s="95" t="str">
        <f>IF(AB2224="","",AB2224)</f>
        <v/>
      </c>
      <c r="AC4456" s="94">
        <f>IF(AC2224="","",AC2224)</f>
        <v>45747</v>
      </c>
      <c r="AD4456" s="96" t="str">
        <f>IF(AD2224="","",AD2224)</f>
        <v>U4</v>
      </c>
      <c r="AE4456" s="96" t="str">
        <f>IF(AE2224="","",AE2224)</f>
        <v>EBC_FORBUSPF_C25F</v>
      </c>
      <c r="AF4456" s="96" t="str">
        <f>IF(AF2224="","",AF2224)</f>
        <v>For Business vU4 Mar 2025</v>
      </c>
      <c r="AG4456" s="96" t="str">
        <f>IF(AG2224="","",AG2224)</f>
        <v>Elec For Bus Pre vU4 2yr BKF Mar 2025</v>
      </c>
      <c r="AH4456" s="85" t="str">
        <f>IF(AH2224="","",AH2224)</f>
        <v>C25F</v>
      </c>
    </row>
    <row r="4457" spans="1:34" s="34" customFormat="1" x14ac:dyDescent="0.25">
      <c r="A4457" s="85"/>
      <c r="B4457" s="86" t="str">
        <f>IF(B2225="","",B2225)</f>
        <v>Electricity</v>
      </c>
      <c r="C4457" s="85">
        <f>IF(C2225="","",C2225)</f>
        <v>15</v>
      </c>
      <c r="D4457" s="87">
        <v>4</v>
      </c>
      <c r="E4457" s="85" t="str">
        <f>IF(E2225="","",E2225)</f>
        <v>OffPeak</v>
      </c>
      <c r="F4457" s="85" t="str">
        <f>IF(F2225="","",F2225)</f>
        <v/>
      </c>
      <c r="G4457" s="85" t="str">
        <f>IF(G2225="","",G2225)</f>
        <v/>
      </c>
      <c r="H4457" s="85" t="str">
        <f>IF(H2225="","",H2225)</f>
        <v>Renewal</v>
      </c>
      <c r="I4457" s="85">
        <f>IF(I2225="","",I2225)</f>
        <v>24</v>
      </c>
      <c r="J4457" s="88">
        <f>IF(J2225="","",J2225)</f>
        <v>100000</v>
      </c>
      <c r="K4457" s="88">
        <f>IF(K2225="","",K2225)</f>
        <v>500000</v>
      </c>
      <c r="L4457" s="89">
        <f>IF(L2225="","",L2225)</f>
        <v>44901</v>
      </c>
      <c r="M4457" s="89" t="str">
        <f>IF(M2225="","",M2225)</f>
        <v/>
      </c>
      <c r="N4457" s="89">
        <f>IF(N2225="","",N2225)</f>
        <v>44901</v>
      </c>
      <c r="O4457" s="89" t="str">
        <f>IF(O2225="","",O2225)</f>
        <v/>
      </c>
      <c r="P4457" s="85" t="str">
        <f>IF(P2225="","",P2225)</f>
        <v>Monthly Variable Direct Debit</v>
      </c>
      <c r="Q4457" s="90" t="str">
        <f>IF(Q2225="","",Q2225)</f>
        <v>For Business</v>
      </c>
      <c r="R4457" s="85" t="str">
        <f>IF(R2225="","",R2225)</f>
        <v>With S/C</v>
      </c>
      <c r="S4457" s="85" t="str">
        <f>IF(S2225="","",S2225)</f>
        <v>N</v>
      </c>
      <c r="T4457" s="85" t="str">
        <f>IF(T2225="","",T2225)</f>
        <v/>
      </c>
      <c r="U4457" s="85" t="str">
        <f>IF(U2225="","",U2225)</f>
        <v/>
      </c>
      <c r="V4457" s="85" t="str">
        <f>IF(V2225="","",V2225)</f>
        <v/>
      </c>
      <c r="W4457" s="91" t="str">
        <f>IF(W2225="","",W2225)</f>
        <v/>
      </c>
      <c r="X4457" s="92">
        <f>IF(X2225="","",X2225)</f>
        <v>10</v>
      </c>
      <c r="Y4457" s="92" t="str">
        <f>IF(Y2225="","",Y2225)</f>
        <v/>
      </c>
      <c r="Z4457" s="92">
        <f>IF(Z2225="","",Z2225)</f>
        <v>41.67</v>
      </c>
      <c r="AA4457" s="92" t="str">
        <f>IF(AA2225="","",AA2225)</f>
        <v/>
      </c>
      <c r="AB4457" s="95" t="str">
        <f>IF(AB2225="","",AB2225)</f>
        <v/>
      </c>
      <c r="AC4457" s="94">
        <f>IF(AC2225="","",AC2225)</f>
        <v>45747</v>
      </c>
      <c r="AD4457" s="96" t="str">
        <f>IF(AD2225="","",AD2225)</f>
        <v>U4</v>
      </c>
      <c r="AE4457" s="96" t="str">
        <f>IF(AE2225="","",AE2225)</f>
        <v>EBC_FORBUSPF_C25F</v>
      </c>
      <c r="AF4457" s="96" t="str">
        <f>IF(AF2225="","",AF2225)</f>
        <v>For Business vU4 Mar 2025</v>
      </c>
      <c r="AG4457" s="96" t="str">
        <f>IF(AG2225="","",AG2225)</f>
        <v>Elec For Bus Pre vU4 2yr BKF Mar 2025</v>
      </c>
      <c r="AH4457" s="85" t="str">
        <f>IF(AH2225="","",AH2225)</f>
        <v>C25F</v>
      </c>
    </row>
    <row r="4458" spans="1:34" s="34" customFormat="1" x14ac:dyDescent="0.25">
      <c r="A4458" s="85"/>
      <c r="B4458" s="86" t="str">
        <f>IF(B2226="","",B2226)</f>
        <v>Electricity</v>
      </c>
      <c r="C4458" s="85">
        <f>IF(C2226="","",C2226)</f>
        <v>16</v>
      </c>
      <c r="D4458" s="87">
        <v>4</v>
      </c>
      <c r="E4458" s="85" t="str">
        <f>IF(E2226="","",E2226)</f>
        <v>OffPeak</v>
      </c>
      <c r="F4458" s="85" t="str">
        <f>IF(F2226="","",F2226)</f>
        <v/>
      </c>
      <c r="G4458" s="85" t="str">
        <f>IF(G2226="","",G2226)</f>
        <v/>
      </c>
      <c r="H4458" s="85" t="str">
        <f>IF(H2226="","",H2226)</f>
        <v>Renewal</v>
      </c>
      <c r="I4458" s="85">
        <f>IF(I2226="","",I2226)</f>
        <v>24</v>
      </c>
      <c r="J4458" s="88">
        <f>IF(J2226="","",J2226)</f>
        <v>100000</v>
      </c>
      <c r="K4458" s="88">
        <f>IF(K2226="","",K2226)</f>
        <v>500000</v>
      </c>
      <c r="L4458" s="89">
        <f>IF(L2226="","",L2226)</f>
        <v>44901</v>
      </c>
      <c r="M4458" s="89" t="str">
        <f>IF(M2226="","",M2226)</f>
        <v/>
      </c>
      <c r="N4458" s="89">
        <f>IF(N2226="","",N2226)</f>
        <v>44901</v>
      </c>
      <c r="O4458" s="89" t="str">
        <f>IF(O2226="","",O2226)</f>
        <v/>
      </c>
      <c r="P4458" s="85" t="str">
        <f>IF(P2226="","",P2226)</f>
        <v>Monthly Variable Direct Debit</v>
      </c>
      <c r="Q4458" s="90" t="str">
        <f>IF(Q2226="","",Q2226)</f>
        <v>For Business</v>
      </c>
      <c r="R4458" s="85" t="str">
        <f>IF(R2226="","",R2226)</f>
        <v>With S/C</v>
      </c>
      <c r="S4458" s="85" t="str">
        <f>IF(S2226="","",S2226)</f>
        <v>N</v>
      </c>
      <c r="T4458" s="85" t="str">
        <f>IF(T2226="","",T2226)</f>
        <v/>
      </c>
      <c r="U4458" s="85" t="str">
        <f>IF(U2226="","",U2226)</f>
        <v/>
      </c>
      <c r="V4458" s="85" t="str">
        <f>IF(V2226="","",V2226)</f>
        <v/>
      </c>
      <c r="W4458" s="91" t="str">
        <f>IF(W2226="","",W2226)</f>
        <v/>
      </c>
      <c r="X4458" s="92">
        <f>IF(X2226="","",X2226)</f>
        <v>10</v>
      </c>
      <c r="Y4458" s="92" t="str">
        <f>IF(Y2226="","",Y2226)</f>
        <v/>
      </c>
      <c r="Z4458" s="92">
        <f>IF(Z2226="","",Z2226)</f>
        <v>43.23</v>
      </c>
      <c r="AA4458" s="92" t="str">
        <f>IF(AA2226="","",AA2226)</f>
        <v/>
      </c>
      <c r="AB4458" s="95" t="str">
        <f>IF(AB2226="","",AB2226)</f>
        <v/>
      </c>
      <c r="AC4458" s="94">
        <f>IF(AC2226="","",AC2226)</f>
        <v>45747</v>
      </c>
      <c r="AD4458" s="96" t="str">
        <f>IF(AD2226="","",AD2226)</f>
        <v>U4</v>
      </c>
      <c r="AE4458" s="96" t="str">
        <f>IF(AE2226="","",AE2226)</f>
        <v>EBC_FORBUSPF_C25F</v>
      </c>
      <c r="AF4458" s="96" t="str">
        <f>IF(AF2226="","",AF2226)</f>
        <v>For Business vU4 Mar 2025</v>
      </c>
      <c r="AG4458" s="96" t="str">
        <f>IF(AG2226="","",AG2226)</f>
        <v>Elec For Bus Pre vU4 2yr BKF Mar 2025</v>
      </c>
      <c r="AH4458" s="85" t="str">
        <f>IF(AH2226="","",AH2226)</f>
        <v>C25F</v>
      </c>
    </row>
    <row r="4459" spans="1:34" s="34" customFormat="1" x14ac:dyDescent="0.25">
      <c r="A4459" s="85"/>
      <c r="B4459" s="86" t="str">
        <f>IF(B2227="","",B2227)</f>
        <v>Electricity</v>
      </c>
      <c r="C4459" s="85">
        <f>IF(C2227="","",C2227)</f>
        <v>17</v>
      </c>
      <c r="D4459" s="87">
        <v>4</v>
      </c>
      <c r="E4459" s="85" t="str">
        <f>IF(E2227="","",E2227)</f>
        <v>OffPeak</v>
      </c>
      <c r="F4459" s="85" t="str">
        <f>IF(F2227="","",F2227)</f>
        <v/>
      </c>
      <c r="G4459" s="85" t="str">
        <f>IF(G2227="","",G2227)</f>
        <v/>
      </c>
      <c r="H4459" s="85" t="str">
        <f>IF(H2227="","",H2227)</f>
        <v>Renewal</v>
      </c>
      <c r="I4459" s="85">
        <f>IF(I2227="","",I2227)</f>
        <v>24</v>
      </c>
      <c r="J4459" s="88">
        <f>IF(J2227="","",J2227)</f>
        <v>100000</v>
      </c>
      <c r="K4459" s="88">
        <f>IF(K2227="","",K2227)</f>
        <v>500000</v>
      </c>
      <c r="L4459" s="89">
        <f>IF(L2227="","",L2227)</f>
        <v>44901</v>
      </c>
      <c r="M4459" s="89" t="str">
        <f>IF(M2227="","",M2227)</f>
        <v/>
      </c>
      <c r="N4459" s="89">
        <f>IF(N2227="","",N2227)</f>
        <v>44901</v>
      </c>
      <c r="O4459" s="89" t="str">
        <f>IF(O2227="","",O2227)</f>
        <v/>
      </c>
      <c r="P4459" s="85" t="str">
        <f>IF(P2227="","",P2227)</f>
        <v>Monthly Variable Direct Debit</v>
      </c>
      <c r="Q4459" s="90" t="str">
        <f>IF(Q2227="","",Q2227)</f>
        <v>For Business</v>
      </c>
      <c r="R4459" s="85" t="str">
        <f>IF(R2227="","",R2227)</f>
        <v>With S/C</v>
      </c>
      <c r="S4459" s="85" t="str">
        <f>IF(S2227="","",S2227)</f>
        <v>N</v>
      </c>
      <c r="T4459" s="85" t="str">
        <f>IF(T2227="","",T2227)</f>
        <v/>
      </c>
      <c r="U4459" s="85" t="str">
        <f>IF(U2227="","",U2227)</f>
        <v/>
      </c>
      <c r="V4459" s="85" t="str">
        <f>IF(V2227="","",V2227)</f>
        <v/>
      </c>
      <c r="W4459" s="91" t="str">
        <f>IF(W2227="","",W2227)</f>
        <v/>
      </c>
      <c r="X4459" s="92">
        <f>IF(X2227="","",X2227)</f>
        <v>10</v>
      </c>
      <c r="Y4459" s="92" t="str">
        <f>IF(Y2227="","",Y2227)</f>
        <v/>
      </c>
      <c r="Z4459" s="92">
        <f>IF(Z2227="","",Z2227)</f>
        <v>41.99</v>
      </c>
      <c r="AA4459" s="92" t="str">
        <f>IF(AA2227="","",AA2227)</f>
        <v/>
      </c>
      <c r="AB4459" s="95" t="str">
        <f>IF(AB2227="","",AB2227)</f>
        <v/>
      </c>
      <c r="AC4459" s="94">
        <f>IF(AC2227="","",AC2227)</f>
        <v>45747</v>
      </c>
      <c r="AD4459" s="96" t="str">
        <f>IF(AD2227="","",AD2227)</f>
        <v>U4</v>
      </c>
      <c r="AE4459" s="96" t="str">
        <f>IF(AE2227="","",AE2227)</f>
        <v>EBC_FORBUSPF_C25F</v>
      </c>
      <c r="AF4459" s="96" t="str">
        <f>IF(AF2227="","",AF2227)</f>
        <v>For Business vU4 Mar 2025</v>
      </c>
      <c r="AG4459" s="96" t="str">
        <f>IF(AG2227="","",AG2227)</f>
        <v>Elec For Bus Pre vU4 2yr BKF Mar 2025</v>
      </c>
      <c r="AH4459" s="85" t="str">
        <f>IF(AH2227="","",AH2227)</f>
        <v>C25F</v>
      </c>
    </row>
    <row r="4460" spans="1:34" s="34" customFormat="1" x14ac:dyDescent="0.25">
      <c r="A4460" s="85"/>
      <c r="B4460" s="86" t="str">
        <f>IF(B2228="","",B2228)</f>
        <v>Electricity</v>
      </c>
      <c r="C4460" s="85">
        <f>IF(C2228="","",C2228)</f>
        <v>18</v>
      </c>
      <c r="D4460" s="87">
        <v>4</v>
      </c>
      <c r="E4460" s="85" t="str">
        <f>IF(E2228="","",E2228)</f>
        <v>OffPeak</v>
      </c>
      <c r="F4460" s="85" t="str">
        <f>IF(F2228="","",F2228)</f>
        <v/>
      </c>
      <c r="G4460" s="85" t="str">
        <f>IF(G2228="","",G2228)</f>
        <v/>
      </c>
      <c r="H4460" s="85" t="str">
        <f>IF(H2228="","",H2228)</f>
        <v>Renewal</v>
      </c>
      <c r="I4460" s="85">
        <f>IF(I2228="","",I2228)</f>
        <v>24</v>
      </c>
      <c r="J4460" s="88">
        <f>IF(J2228="","",J2228)</f>
        <v>100000</v>
      </c>
      <c r="K4460" s="88">
        <f>IF(K2228="","",K2228)</f>
        <v>500000</v>
      </c>
      <c r="L4460" s="89">
        <f>IF(L2228="","",L2228)</f>
        <v>44901</v>
      </c>
      <c r="M4460" s="89" t="str">
        <f>IF(M2228="","",M2228)</f>
        <v/>
      </c>
      <c r="N4460" s="89">
        <f>IF(N2228="","",N2228)</f>
        <v>44901</v>
      </c>
      <c r="O4460" s="89" t="str">
        <f>IF(O2228="","",O2228)</f>
        <v/>
      </c>
      <c r="P4460" s="85" t="str">
        <f>IF(P2228="","",P2228)</f>
        <v>Monthly Variable Direct Debit</v>
      </c>
      <c r="Q4460" s="90" t="str">
        <f>IF(Q2228="","",Q2228)</f>
        <v>For Business</v>
      </c>
      <c r="R4460" s="85" t="str">
        <f>IF(R2228="","",R2228)</f>
        <v>With S/C</v>
      </c>
      <c r="S4460" s="85" t="str">
        <f>IF(S2228="","",S2228)</f>
        <v>N</v>
      </c>
      <c r="T4460" s="85" t="str">
        <f>IF(T2228="","",T2228)</f>
        <v/>
      </c>
      <c r="U4460" s="85" t="str">
        <f>IF(U2228="","",U2228)</f>
        <v/>
      </c>
      <c r="V4460" s="85" t="str">
        <f>IF(V2228="","",V2228)</f>
        <v/>
      </c>
      <c r="W4460" s="91" t="str">
        <f>IF(W2228="","",W2228)</f>
        <v/>
      </c>
      <c r="X4460" s="92">
        <f>IF(X2228="","",X2228)</f>
        <v>10</v>
      </c>
      <c r="Y4460" s="92" t="str">
        <f>IF(Y2228="","",Y2228)</f>
        <v/>
      </c>
      <c r="Z4460" s="92">
        <f>IF(Z2228="","",Z2228)</f>
        <v>41</v>
      </c>
      <c r="AA4460" s="92" t="str">
        <f>IF(AA2228="","",AA2228)</f>
        <v/>
      </c>
      <c r="AB4460" s="95" t="str">
        <f>IF(AB2228="","",AB2228)</f>
        <v/>
      </c>
      <c r="AC4460" s="94">
        <f>IF(AC2228="","",AC2228)</f>
        <v>45747</v>
      </c>
      <c r="AD4460" s="96" t="str">
        <f>IF(AD2228="","",AD2228)</f>
        <v>U4</v>
      </c>
      <c r="AE4460" s="96" t="str">
        <f>IF(AE2228="","",AE2228)</f>
        <v>EBC_FORBUSPF_C25F</v>
      </c>
      <c r="AF4460" s="96" t="str">
        <f>IF(AF2228="","",AF2228)</f>
        <v>For Business vU4 Mar 2025</v>
      </c>
      <c r="AG4460" s="96" t="str">
        <f>IF(AG2228="","",AG2228)</f>
        <v>Elec For Bus Pre vU4 2yr BKF Mar 2025</v>
      </c>
      <c r="AH4460" s="85" t="str">
        <f>IF(AH2228="","",AH2228)</f>
        <v>C25F</v>
      </c>
    </row>
    <row r="4461" spans="1:34" s="34" customFormat="1" x14ac:dyDescent="0.25">
      <c r="A4461" s="85"/>
      <c r="B4461" s="86" t="str">
        <f>IF(B2229="","",B2229)</f>
        <v>Electricity</v>
      </c>
      <c r="C4461" s="85">
        <f>IF(C2229="","",C2229)</f>
        <v>19</v>
      </c>
      <c r="D4461" s="87">
        <v>4</v>
      </c>
      <c r="E4461" s="85" t="str">
        <f>IF(E2229="","",E2229)</f>
        <v>OffPeak</v>
      </c>
      <c r="F4461" s="85" t="str">
        <f>IF(F2229="","",F2229)</f>
        <v/>
      </c>
      <c r="G4461" s="85" t="str">
        <f>IF(G2229="","",G2229)</f>
        <v/>
      </c>
      <c r="H4461" s="85" t="str">
        <f>IF(H2229="","",H2229)</f>
        <v>Renewal</v>
      </c>
      <c r="I4461" s="85">
        <f>IF(I2229="","",I2229)</f>
        <v>24</v>
      </c>
      <c r="J4461" s="88">
        <f>IF(J2229="","",J2229)</f>
        <v>100000</v>
      </c>
      <c r="K4461" s="88">
        <f>IF(K2229="","",K2229)</f>
        <v>500000</v>
      </c>
      <c r="L4461" s="89">
        <f>IF(L2229="","",L2229)</f>
        <v>44901</v>
      </c>
      <c r="M4461" s="89" t="str">
        <f>IF(M2229="","",M2229)</f>
        <v/>
      </c>
      <c r="N4461" s="89">
        <f>IF(N2229="","",N2229)</f>
        <v>44901</v>
      </c>
      <c r="O4461" s="89" t="str">
        <f>IF(O2229="","",O2229)</f>
        <v/>
      </c>
      <c r="P4461" s="85" t="str">
        <f>IF(P2229="","",P2229)</f>
        <v>Monthly Variable Direct Debit</v>
      </c>
      <c r="Q4461" s="90" t="str">
        <f>IF(Q2229="","",Q2229)</f>
        <v>For Business</v>
      </c>
      <c r="R4461" s="85" t="str">
        <f>IF(R2229="","",R2229)</f>
        <v>With S/C</v>
      </c>
      <c r="S4461" s="85" t="str">
        <f>IF(S2229="","",S2229)</f>
        <v>N</v>
      </c>
      <c r="T4461" s="85" t="str">
        <f>IF(T2229="","",T2229)</f>
        <v/>
      </c>
      <c r="U4461" s="85" t="str">
        <f>IF(U2229="","",U2229)</f>
        <v/>
      </c>
      <c r="V4461" s="85" t="str">
        <f>IF(V2229="","",V2229)</f>
        <v/>
      </c>
      <c r="W4461" s="91" t="str">
        <f>IF(W2229="","",W2229)</f>
        <v/>
      </c>
      <c r="X4461" s="92">
        <f>IF(X2229="","",X2229)</f>
        <v>10</v>
      </c>
      <c r="Y4461" s="92" t="str">
        <f>IF(Y2229="","",Y2229)</f>
        <v/>
      </c>
      <c r="Z4461" s="92">
        <f>IF(Z2229="","",Z2229)</f>
        <v>43.24</v>
      </c>
      <c r="AA4461" s="92" t="str">
        <f>IF(AA2229="","",AA2229)</f>
        <v/>
      </c>
      <c r="AB4461" s="95" t="str">
        <f>IF(AB2229="","",AB2229)</f>
        <v/>
      </c>
      <c r="AC4461" s="94">
        <f>IF(AC2229="","",AC2229)</f>
        <v>45747</v>
      </c>
      <c r="AD4461" s="96" t="str">
        <f>IF(AD2229="","",AD2229)</f>
        <v>U4</v>
      </c>
      <c r="AE4461" s="96" t="str">
        <f>IF(AE2229="","",AE2229)</f>
        <v>EBC_FORBUSPF_C25F</v>
      </c>
      <c r="AF4461" s="96" t="str">
        <f>IF(AF2229="","",AF2229)</f>
        <v>For Business vU4 Mar 2025</v>
      </c>
      <c r="AG4461" s="96" t="str">
        <f>IF(AG2229="","",AG2229)</f>
        <v>Elec For Bus Pre vU4 2yr BKF Mar 2025</v>
      </c>
      <c r="AH4461" s="85" t="str">
        <f>IF(AH2229="","",AH2229)</f>
        <v>C25F</v>
      </c>
    </row>
    <row r="4462" spans="1:34" s="34" customFormat="1" x14ac:dyDescent="0.25">
      <c r="A4462" s="85"/>
      <c r="B4462" s="86" t="str">
        <f>IF(B2230="","",B2230)</f>
        <v>Electricity</v>
      </c>
      <c r="C4462" s="85">
        <f>IF(C2230="","",C2230)</f>
        <v>20</v>
      </c>
      <c r="D4462" s="87">
        <v>4</v>
      </c>
      <c r="E4462" s="85" t="str">
        <f>IF(E2230="","",E2230)</f>
        <v>OffPeak</v>
      </c>
      <c r="F4462" s="85" t="str">
        <f>IF(F2230="","",F2230)</f>
        <v/>
      </c>
      <c r="G4462" s="85" t="str">
        <f>IF(G2230="","",G2230)</f>
        <v/>
      </c>
      <c r="H4462" s="85" t="str">
        <f>IF(H2230="","",H2230)</f>
        <v>Renewal</v>
      </c>
      <c r="I4462" s="85">
        <f>IF(I2230="","",I2230)</f>
        <v>24</v>
      </c>
      <c r="J4462" s="88">
        <f>IF(J2230="","",J2230)</f>
        <v>100000</v>
      </c>
      <c r="K4462" s="88">
        <f>IF(K2230="","",K2230)</f>
        <v>500000</v>
      </c>
      <c r="L4462" s="89">
        <f>IF(L2230="","",L2230)</f>
        <v>44901</v>
      </c>
      <c r="M4462" s="89" t="str">
        <f>IF(M2230="","",M2230)</f>
        <v/>
      </c>
      <c r="N4462" s="89">
        <f>IF(N2230="","",N2230)</f>
        <v>44901</v>
      </c>
      <c r="O4462" s="89" t="str">
        <f>IF(O2230="","",O2230)</f>
        <v/>
      </c>
      <c r="P4462" s="85" t="str">
        <f>IF(P2230="","",P2230)</f>
        <v>Monthly Variable Direct Debit</v>
      </c>
      <c r="Q4462" s="90" t="str">
        <f>IF(Q2230="","",Q2230)</f>
        <v>For Business</v>
      </c>
      <c r="R4462" s="85" t="str">
        <f>IF(R2230="","",R2230)</f>
        <v>With S/C</v>
      </c>
      <c r="S4462" s="85" t="str">
        <f>IF(S2230="","",S2230)</f>
        <v>N</v>
      </c>
      <c r="T4462" s="85" t="str">
        <f>IF(T2230="","",T2230)</f>
        <v/>
      </c>
      <c r="U4462" s="85" t="str">
        <f>IF(U2230="","",U2230)</f>
        <v/>
      </c>
      <c r="V4462" s="85" t="str">
        <f>IF(V2230="","",V2230)</f>
        <v/>
      </c>
      <c r="W4462" s="91" t="str">
        <f>IF(W2230="","",W2230)</f>
        <v/>
      </c>
      <c r="X4462" s="92">
        <f>IF(X2230="","",X2230)</f>
        <v>10</v>
      </c>
      <c r="Y4462" s="92" t="str">
        <f>IF(Y2230="","",Y2230)</f>
        <v/>
      </c>
      <c r="Z4462" s="92">
        <f>IF(Z2230="","",Z2230)</f>
        <v>40.5</v>
      </c>
      <c r="AA4462" s="92" t="str">
        <f>IF(AA2230="","",AA2230)</f>
        <v/>
      </c>
      <c r="AB4462" s="95" t="str">
        <f>IF(AB2230="","",AB2230)</f>
        <v/>
      </c>
      <c r="AC4462" s="94">
        <f>IF(AC2230="","",AC2230)</f>
        <v>45747</v>
      </c>
      <c r="AD4462" s="96" t="str">
        <f>IF(AD2230="","",AD2230)</f>
        <v>U4</v>
      </c>
      <c r="AE4462" s="96" t="str">
        <f>IF(AE2230="","",AE2230)</f>
        <v>EBC_FORBUSPF_C25F</v>
      </c>
      <c r="AF4462" s="96" t="str">
        <f>IF(AF2230="","",AF2230)</f>
        <v>For Business vU4 Mar 2025</v>
      </c>
      <c r="AG4462" s="96" t="str">
        <f>IF(AG2230="","",AG2230)</f>
        <v>Elec For Bus Pre vU4 2yr BKF Mar 2025</v>
      </c>
      <c r="AH4462" s="85" t="str">
        <f>IF(AH2230="","",AH2230)</f>
        <v>C25F</v>
      </c>
    </row>
    <row r="4463" spans="1:34" s="34" customFormat="1" x14ac:dyDescent="0.25">
      <c r="A4463" s="85"/>
      <c r="B4463" s="86" t="str">
        <f>IF(B2231="","",B2231)</f>
        <v>Electricity</v>
      </c>
      <c r="C4463" s="85">
        <f>IF(C2231="","",C2231)</f>
        <v>21</v>
      </c>
      <c r="D4463" s="87">
        <v>4</v>
      </c>
      <c r="E4463" s="85" t="str">
        <f>IF(E2231="","",E2231)</f>
        <v>OffPeak</v>
      </c>
      <c r="F4463" s="85" t="str">
        <f>IF(F2231="","",F2231)</f>
        <v/>
      </c>
      <c r="G4463" s="85" t="str">
        <f>IF(G2231="","",G2231)</f>
        <v/>
      </c>
      <c r="H4463" s="85" t="str">
        <f>IF(H2231="","",H2231)</f>
        <v>Renewal</v>
      </c>
      <c r="I4463" s="85">
        <f>IF(I2231="","",I2231)</f>
        <v>24</v>
      </c>
      <c r="J4463" s="88">
        <f>IF(J2231="","",J2231)</f>
        <v>100000</v>
      </c>
      <c r="K4463" s="88">
        <f>IF(K2231="","",K2231)</f>
        <v>500000</v>
      </c>
      <c r="L4463" s="89">
        <f>IF(L2231="","",L2231)</f>
        <v>44901</v>
      </c>
      <c r="M4463" s="89" t="str">
        <f>IF(M2231="","",M2231)</f>
        <v/>
      </c>
      <c r="N4463" s="89">
        <f>IF(N2231="","",N2231)</f>
        <v>44901</v>
      </c>
      <c r="O4463" s="89" t="str">
        <f>IF(O2231="","",O2231)</f>
        <v/>
      </c>
      <c r="P4463" s="85" t="str">
        <f>IF(P2231="","",P2231)</f>
        <v>Monthly Variable Direct Debit</v>
      </c>
      <c r="Q4463" s="90" t="str">
        <f>IF(Q2231="","",Q2231)</f>
        <v>For Business</v>
      </c>
      <c r="R4463" s="85" t="str">
        <f>IF(R2231="","",R2231)</f>
        <v>With S/C</v>
      </c>
      <c r="S4463" s="85" t="str">
        <f>IF(S2231="","",S2231)</f>
        <v>N</v>
      </c>
      <c r="T4463" s="85" t="str">
        <f>IF(T2231="","",T2231)</f>
        <v/>
      </c>
      <c r="U4463" s="85" t="str">
        <f>IF(U2231="","",U2231)</f>
        <v/>
      </c>
      <c r="V4463" s="85" t="str">
        <f>IF(V2231="","",V2231)</f>
        <v/>
      </c>
      <c r="W4463" s="91" t="str">
        <f>IF(W2231="","",W2231)</f>
        <v/>
      </c>
      <c r="X4463" s="92">
        <f>IF(X2231="","",X2231)</f>
        <v>10</v>
      </c>
      <c r="Y4463" s="92" t="str">
        <f>IF(Y2231="","",Y2231)</f>
        <v/>
      </c>
      <c r="Z4463" s="92">
        <f>IF(Z2231="","",Z2231)</f>
        <v>42.47</v>
      </c>
      <c r="AA4463" s="92" t="str">
        <f>IF(AA2231="","",AA2231)</f>
        <v/>
      </c>
      <c r="AB4463" s="95" t="str">
        <f>IF(AB2231="","",AB2231)</f>
        <v/>
      </c>
      <c r="AC4463" s="94">
        <f>IF(AC2231="","",AC2231)</f>
        <v>45747</v>
      </c>
      <c r="AD4463" s="96" t="str">
        <f>IF(AD2231="","",AD2231)</f>
        <v>U4</v>
      </c>
      <c r="AE4463" s="96" t="str">
        <f>IF(AE2231="","",AE2231)</f>
        <v>EBC_FORBUSPF_C25F</v>
      </c>
      <c r="AF4463" s="96" t="str">
        <f>IF(AF2231="","",AF2231)</f>
        <v>For Business vU4 Mar 2025</v>
      </c>
      <c r="AG4463" s="96" t="str">
        <f>IF(AG2231="","",AG2231)</f>
        <v>Elec For Bus Pre vU4 2yr BKF Mar 2025</v>
      </c>
      <c r="AH4463" s="85" t="str">
        <f>IF(AH2231="","",AH2231)</f>
        <v>C25F</v>
      </c>
    </row>
    <row r="4464" spans="1:34" s="34" customFormat="1" x14ac:dyDescent="0.25">
      <c r="A4464" s="85"/>
      <c r="B4464" s="86" t="str">
        <f>IF(B2232="","",B2232)</f>
        <v>Electricity</v>
      </c>
      <c r="C4464" s="85">
        <f>IF(C2232="","",C2232)</f>
        <v>22</v>
      </c>
      <c r="D4464" s="87">
        <v>4</v>
      </c>
      <c r="E4464" s="85" t="str">
        <f>IF(E2232="","",E2232)</f>
        <v>OffPeak</v>
      </c>
      <c r="F4464" s="85" t="str">
        <f>IF(F2232="","",F2232)</f>
        <v/>
      </c>
      <c r="G4464" s="85" t="str">
        <f>IF(G2232="","",G2232)</f>
        <v/>
      </c>
      <c r="H4464" s="85" t="str">
        <f>IF(H2232="","",H2232)</f>
        <v>Renewal</v>
      </c>
      <c r="I4464" s="85">
        <f>IF(I2232="","",I2232)</f>
        <v>24</v>
      </c>
      <c r="J4464" s="88">
        <f>IF(J2232="","",J2232)</f>
        <v>100000</v>
      </c>
      <c r="K4464" s="88">
        <f>IF(K2232="","",K2232)</f>
        <v>500000</v>
      </c>
      <c r="L4464" s="89">
        <f>IF(L2232="","",L2232)</f>
        <v>44901</v>
      </c>
      <c r="M4464" s="89" t="str">
        <f>IF(M2232="","",M2232)</f>
        <v/>
      </c>
      <c r="N4464" s="89">
        <f>IF(N2232="","",N2232)</f>
        <v>44901</v>
      </c>
      <c r="O4464" s="89" t="str">
        <f>IF(O2232="","",O2232)</f>
        <v/>
      </c>
      <c r="P4464" s="85" t="str">
        <f>IF(P2232="","",P2232)</f>
        <v>Monthly Variable Direct Debit</v>
      </c>
      <c r="Q4464" s="90" t="str">
        <f>IF(Q2232="","",Q2232)</f>
        <v>For Business</v>
      </c>
      <c r="R4464" s="85" t="str">
        <f>IF(R2232="","",R2232)</f>
        <v>With S/C</v>
      </c>
      <c r="S4464" s="85" t="str">
        <f>IF(S2232="","",S2232)</f>
        <v>N</v>
      </c>
      <c r="T4464" s="85" t="str">
        <f>IF(T2232="","",T2232)</f>
        <v/>
      </c>
      <c r="U4464" s="85" t="str">
        <f>IF(U2232="","",U2232)</f>
        <v/>
      </c>
      <c r="V4464" s="85" t="str">
        <f>IF(V2232="","",V2232)</f>
        <v/>
      </c>
      <c r="W4464" s="91" t="str">
        <f>IF(W2232="","",W2232)</f>
        <v/>
      </c>
      <c r="X4464" s="92">
        <f>IF(X2232="","",X2232)</f>
        <v>10</v>
      </c>
      <c r="Y4464" s="92" t="str">
        <f>IF(Y2232="","",Y2232)</f>
        <v/>
      </c>
      <c r="Z4464" s="92">
        <f>IF(Z2232="","",Z2232)</f>
        <v>39.79</v>
      </c>
      <c r="AA4464" s="92" t="str">
        <f>IF(AA2232="","",AA2232)</f>
        <v/>
      </c>
      <c r="AB4464" s="95" t="str">
        <f>IF(AB2232="","",AB2232)</f>
        <v/>
      </c>
      <c r="AC4464" s="94">
        <f>IF(AC2232="","",AC2232)</f>
        <v>45747</v>
      </c>
      <c r="AD4464" s="96" t="str">
        <f>IF(AD2232="","",AD2232)</f>
        <v>U4</v>
      </c>
      <c r="AE4464" s="96" t="str">
        <f>IF(AE2232="","",AE2232)</f>
        <v>EBC_FORBUSPF_C25F</v>
      </c>
      <c r="AF4464" s="96" t="str">
        <f>IF(AF2232="","",AF2232)</f>
        <v>For Business vU4 Mar 2025</v>
      </c>
      <c r="AG4464" s="96" t="str">
        <f>IF(AG2232="","",AG2232)</f>
        <v>Elec For Bus Pre vU4 2yr BKF Mar 2025</v>
      </c>
      <c r="AH4464" s="85" t="str">
        <f>IF(AH2232="","",AH2232)</f>
        <v>C25F</v>
      </c>
    </row>
    <row r="4465" spans="1:34" s="34" customFormat="1" x14ac:dyDescent="0.25">
      <c r="A4465" s="85"/>
      <c r="B4465" s="86" t="str">
        <f>IF(B2233="","",B2233)</f>
        <v>Electricity</v>
      </c>
      <c r="C4465" s="85">
        <f>IF(C2233="","",C2233)</f>
        <v>23</v>
      </c>
      <c r="D4465" s="87">
        <v>4</v>
      </c>
      <c r="E4465" s="85" t="str">
        <f>IF(E2233="","",E2233)</f>
        <v>OffPeak</v>
      </c>
      <c r="F4465" s="85" t="str">
        <f>IF(F2233="","",F2233)</f>
        <v/>
      </c>
      <c r="G4465" s="85" t="str">
        <f>IF(G2233="","",G2233)</f>
        <v/>
      </c>
      <c r="H4465" s="85" t="str">
        <f>IF(H2233="","",H2233)</f>
        <v>Renewal</v>
      </c>
      <c r="I4465" s="85">
        <f>IF(I2233="","",I2233)</f>
        <v>24</v>
      </c>
      <c r="J4465" s="88">
        <f>IF(J2233="","",J2233)</f>
        <v>100000</v>
      </c>
      <c r="K4465" s="88">
        <f>IF(K2233="","",K2233)</f>
        <v>500000</v>
      </c>
      <c r="L4465" s="89">
        <f>IF(L2233="","",L2233)</f>
        <v>44901</v>
      </c>
      <c r="M4465" s="89" t="str">
        <f>IF(M2233="","",M2233)</f>
        <v/>
      </c>
      <c r="N4465" s="89">
        <f>IF(N2233="","",N2233)</f>
        <v>44901</v>
      </c>
      <c r="O4465" s="89" t="str">
        <f>IF(O2233="","",O2233)</f>
        <v/>
      </c>
      <c r="P4465" s="85" t="str">
        <f>IF(P2233="","",P2233)</f>
        <v>Monthly Variable Direct Debit</v>
      </c>
      <c r="Q4465" s="90" t="str">
        <f>IF(Q2233="","",Q2233)</f>
        <v>For Business</v>
      </c>
      <c r="R4465" s="85" t="str">
        <f>IF(R2233="","",R2233)</f>
        <v>With S/C</v>
      </c>
      <c r="S4465" s="85" t="str">
        <f>IF(S2233="","",S2233)</f>
        <v>N</v>
      </c>
      <c r="T4465" s="85" t="str">
        <f>IF(T2233="","",T2233)</f>
        <v/>
      </c>
      <c r="U4465" s="85" t="str">
        <f>IF(U2233="","",U2233)</f>
        <v/>
      </c>
      <c r="V4465" s="85" t="str">
        <f>IF(V2233="","",V2233)</f>
        <v/>
      </c>
      <c r="W4465" s="91" t="str">
        <f>IF(W2233="","",W2233)</f>
        <v/>
      </c>
      <c r="X4465" s="92">
        <f>IF(X2233="","",X2233)</f>
        <v>10</v>
      </c>
      <c r="Y4465" s="92" t="str">
        <f>IF(Y2233="","",Y2233)</f>
        <v/>
      </c>
      <c r="Z4465" s="92">
        <f>IF(Z2233="","",Z2233)</f>
        <v>39.1</v>
      </c>
      <c r="AA4465" s="92" t="str">
        <f>IF(AA2233="","",AA2233)</f>
        <v/>
      </c>
      <c r="AB4465" s="95" t="str">
        <f>IF(AB2233="","",AB2233)</f>
        <v/>
      </c>
      <c r="AC4465" s="94">
        <f>IF(AC2233="","",AC2233)</f>
        <v>45747</v>
      </c>
      <c r="AD4465" s="96" t="str">
        <f>IF(AD2233="","",AD2233)</f>
        <v>U4</v>
      </c>
      <c r="AE4465" s="96" t="str">
        <f>IF(AE2233="","",AE2233)</f>
        <v>EBC_FORBUSPF_C25F</v>
      </c>
      <c r="AF4465" s="96" t="str">
        <f>IF(AF2233="","",AF2233)</f>
        <v>For Business vU4 Mar 2025</v>
      </c>
      <c r="AG4465" s="96" t="str">
        <f>IF(AG2233="","",AG2233)</f>
        <v>Elec For Bus Pre vU4 2yr BKF Mar 2025</v>
      </c>
      <c r="AH4465" s="85" t="str">
        <f>IF(AH2233="","",AH2233)</f>
        <v>C25F</v>
      </c>
    </row>
  </sheetData>
  <sheetProtection algorithmName="SHA-512" hashValue="fmc3Ed/boJmcuVyuwzIJLwCr+FePWyxImLxpmeRlK08ukywcGdavUWfCmHBZ2gwP7ap5e5oTuUciaum5do/auA==" saltValue="0eRkiJvH0PUe4VMW1ml5VA==" spinCount="100000" sheet="1" autoFilter="0"/>
  <autoFilter ref="A1:AH4465" xr:uid="{00000000-0009-0000-0000-000002000000}"/>
  <pageMargins left="0.7" right="0.7" top="0.75" bottom="0.75" header="0.3" footer="0.3"/>
  <pageSetup paperSize="9" orientation="portrait" r:id="rId1"/>
  <headerFooter>
    <oddFooter>&amp;C&amp;1#&amp;"Calibri"&amp;12&amp;K008000Internal Use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2"/>
  <sheetViews>
    <sheetView workbookViewId="0">
      <selection activeCell="K1" sqref="K1"/>
    </sheetView>
  </sheetViews>
  <sheetFormatPr defaultRowHeight="15" x14ac:dyDescent="0.25"/>
  <cols>
    <col min="1" max="1" width="24.85546875" customWidth="1"/>
    <col min="2" max="2" width="25.5703125" bestFit="1" customWidth="1"/>
    <col min="4" max="4" width="23" bestFit="1" customWidth="1"/>
  </cols>
  <sheetData>
    <row r="1" spans="1:16" x14ac:dyDescent="0.25">
      <c r="A1" t="s">
        <v>61</v>
      </c>
      <c r="B1" s="40" t="s">
        <v>109</v>
      </c>
      <c r="D1" s="66" t="s">
        <v>162</v>
      </c>
      <c r="E1">
        <v>10</v>
      </c>
      <c r="F1" t="s">
        <v>114</v>
      </c>
      <c r="H1" s="67">
        <v>0</v>
      </c>
      <c r="I1" s="5" t="s">
        <v>143</v>
      </c>
      <c r="K1" t="s">
        <v>176</v>
      </c>
      <c r="L1" t="s">
        <v>148</v>
      </c>
      <c r="N1" t="s">
        <v>150</v>
      </c>
      <c r="P1" s="68">
        <v>1</v>
      </c>
    </row>
    <row r="2" spans="1:16" x14ac:dyDescent="0.25">
      <c r="A2" t="s">
        <v>62</v>
      </c>
      <c r="B2" s="40" t="s">
        <v>110</v>
      </c>
      <c r="D2" s="66" t="s">
        <v>163</v>
      </c>
      <c r="E2">
        <v>11</v>
      </c>
      <c r="F2" t="s">
        <v>115</v>
      </c>
      <c r="H2" s="67">
        <v>5000</v>
      </c>
      <c r="I2" s="5" t="s">
        <v>144</v>
      </c>
      <c r="K2" t="s">
        <v>177</v>
      </c>
      <c r="L2" t="s">
        <v>178</v>
      </c>
      <c r="N2" s="69">
        <v>0</v>
      </c>
      <c r="P2" s="68">
        <v>2</v>
      </c>
    </row>
    <row r="3" spans="1:16" x14ac:dyDescent="0.25">
      <c r="A3" t="s">
        <v>66</v>
      </c>
      <c r="B3" s="40" t="s">
        <v>111</v>
      </c>
      <c r="D3" s="66" t="s">
        <v>164</v>
      </c>
      <c r="E3">
        <v>12</v>
      </c>
      <c r="F3" t="s">
        <v>116</v>
      </c>
      <c r="H3" s="67">
        <v>10000</v>
      </c>
      <c r="I3" s="5" t="s">
        <v>145</v>
      </c>
      <c r="K3" t="s">
        <v>179</v>
      </c>
      <c r="L3" t="s">
        <v>149</v>
      </c>
      <c r="N3" s="69">
        <v>0.1</v>
      </c>
      <c r="P3" s="68">
        <v>3</v>
      </c>
    </row>
    <row r="4" spans="1:16" x14ac:dyDescent="0.25">
      <c r="A4" t="s">
        <v>65</v>
      </c>
      <c r="B4" s="40" t="s">
        <v>112</v>
      </c>
      <c r="D4" s="66" t="s">
        <v>165</v>
      </c>
      <c r="E4">
        <v>13</v>
      </c>
      <c r="F4" t="s">
        <v>117</v>
      </c>
      <c r="H4" s="67">
        <v>30000</v>
      </c>
      <c r="I4" s="5" t="s">
        <v>146</v>
      </c>
      <c r="N4" s="69">
        <v>0.2</v>
      </c>
      <c r="P4" s="68"/>
    </row>
    <row r="5" spans="1:16" x14ac:dyDescent="0.25">
      <c r="A5" t="s">
        <v>22</v>
      </c>
      <c r="B5" s="40" t="s">
        <v>113</v>
      </c>
      <c r="D5" s="66" t="s">
        <v>166</v>
      </c>
      <c r="E5">
        <v>14</v>
      </c>
      <c r="F5" t="s">
        <v>118</v>
      </c>
      <c r="H5" s="67">
        <v>50000</v>
      </c>
      <c r="I5" s="5" t="s">
        <v>147</v>
      </c>
      <c r="N5" s="69">
        <v>0.3</v>
      </c>
    </row>
    <row r="6" spans="1:16" x14ac:dyDescent="0.25">
      <c r="B6" s="37"/>
      <c r="D6" s="66" t="s">
        <v>167</v>
      </c>
      <c r="E6">
        <v>15</v>
      </c>
      <c r="F6" t="s">
        <v>119</v>
      </c>
      <c r="H6" s="67">
        <v>100000</v>
      </c>
      <c r="I6" s="5" t="s">
        <v>160</v>
      </c>
      <c r="N6" s="69">
        <v>0.4</v>
      </c>
    </row>
    <row r="7" spans="1:16" x14ac:dyDescent="0.25">
      <c r="D7" s="66" t="s">
        <v>168</v>
      </c>
      <c r="E7">
        <v>16</v>
      </c>
      <c r="F7" t="s">
        <v>120</v>
      </c>
      <c r="N7" s="69">
        <v>0.5</v>
      </c>
    </row>
    <row r="8" spans="1:16" x14ac:dyDescent="0.25">
      <c r="D8" s="66" t="s">
        <v>169</v>
      </c>
      <c r="E8">
        <v>17</v>
      </c>
      <c r="F8" t="s">
        <v>121</v>
      </c>
      <c r="N8" s="69">
        <v>0.6</v>
      </c>
    </row>
    <row r="9" spans="1:16" x14ac:dyDescent="0.25">
      <c r="D9" s="66" t="s">
        <v>170</v>
      </c>
      <c r="E9">
        <v>18</v>
      </c>
      <c r="F9" t="s">
        <v>122</v>
      </c>
      <c r="N9" s="69">
        <v>0.7</v>
      </c>
    </row>
    <row r="10" spans="1:16" x14ac:dyDescent="0.25">
      <c r="D10" s="66" t="s">
        <v>171</v>
      </c>
      <c r="E10">
        <v>19</v>
      </c>
      <c r="F10" t="s">
        <v>123</v>
      </c>
      <c r="N10" s="69">
        <v>0.8</v>
      </c>
    </row>
    <row r="11" spans="1:16" x14ac:dyDescent="0.25">
      <c r="D11" s="66" t="s">
        <v>172</v>
      </c>
      <c r="E11">
        <v>20</v>
      </c>
      <c r="F11" t="s">
        <v>124</v>
      </c>
      <c r="N11" s="69">
        <v>0.9</v>
      </c>
    </row>
    <row r="12" spans="1:16" x14ac:dyDescent="0.25">
      <c r="D12" s="66" t="s">
        <v>173</v>
      </c>
      <c r="E12">
        <v>21</v>
      </c>
      <c r="F12" t="s">
        <v>125</v>
      </c>
      <c r="N12" s="69">
        <v>1</v>
      </c>
    </row>
    <row r="13" spans="1:16" x14ac:dyDescent="0.25">
      <c r="D13" s="66" t="s">
        <v>174</v>
      </c>
      <c r="E13">
        <v>22</v>
      </c>
      <c r="F13" t="s">
        <v>126</v>
      </c>
      <c r="N13" s="69">
        <v>1.1000000000000001</v>
      </c>
    </row>
    <row r="14" spans="1:16" x14ac:dyDescent="0.25">
      <c r="D14" s="66" t="s">
        <v>175</v>
      </c>
      <c r="E14">
        <v>23</v>
      </c>
      <c r="F14" t="s">
        <v>127</v>
      </c>
      <c r="N14" s="69">
        <v>1.2</v>
      </c>
    </row>
    <row r="15" spans="1:16" x14ac:dyDescent="0.25">
      <c r="N15" s="69">
        <v>1.3</v>
      </c>
    </row>
    <row r="16" spans="1:16" x14ac:dyDescent="0.25">
      <c r="N16" s="69">
        <v>1.4</v>
      </c>
    </row>
    <row r="17" spans="14:14" x14ac:dyDescent="0.25">
      <c r="N17" s="69">
        <v>1.5</v>
      </c>
    </row>
    <row r="18" spans="14:14" x14ac:dyDescent="0.25">
      <c r="N18" s="69">
        <v>1.6</v>
      </c>
    </row>
    <row r="19" spans="14:14" x14ac:dyDescent="0.25">
      <c r="N19" s="69">
        <v>1.7</v>
      </c>
    </row>
    <row r="20" spans="14:14" x14ac:dyDescent="0.25">
      <c r="N20" s="69">
        <v>1.8</v>
      </c>
    </row>
    <row r="21" spans="14:14" x14ac:dyDescent="0.25">
      <c r="N21" s="69">
        <v>1.9</v>
      </c>
    </row>
    <row r="22" spans="14:14" x14ac:dyDescent="0.25">
      <c r="N22" s="69">
        <v>2</v>
      </c>
    </row>
  </sheetData>
  <sheetProtection algorithmName="SHA-512" hashValue="0hXScV7M6clRGHIdI5Fc8J8FnU0u+y5F+tRFv5V3ZzlLxAN6dChkXGuHGRyMFR/93o13Oujm7OzaJlmC+mk3tQ==" saltValue="++srwzsTJoalO8FfNEISzw==" spinCount="100000" sheet="1" objects="1" scenarios="1"/>
  <pageMargins left="0.7" right="0.7" top="0.75" bottom="0.75" header="0.3" footer="0.3"/>
  <pageSetup paperSize="9" orientation="portrait" r:id="rId1"/>
  <headerFooter>
    <oddFooter>&amp;C&amp;1#&amp;"Calibri"&amp;12&amp;K008000Internal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Descriptions</vt:lpstr>
      <vt:lpstr>Pricing Tool</vt:lpstr>
      <vt:lpstr>BKF</vt:lpstr>
      <vt:lpstr>Lookups</vt:lpstr>
      <vt:lpstr>'Pricing Tool'!Print_Area</vt:lpstr>
    </vt:vector>
  </TitlesOfParts>
  <Company>Iberdrola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McGoldrick</dc:creator>
  <cp:lastModifiedBy>McLeod, Alistair</cp:lastModifiedBy>
  <dcterms:created xsi:type="dcterms:W3CDTF">2019-08-12T12:29:32Z</dcterms:created>
  <dcterms:modified xsi:type="dcterms:W3CDTF">2022-12-06T15:23:22Z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9c027e-33b7-45fc-a572-8ffa5d09ec36_Enabled">
    <vt:lpwstr>true</vt:lpwstr>
  </property>
  <property fmtid="{D5CDD505-2E9C-101B-9397-08002B2CF9AE}" pid="3" name="MSIP_Label_019c027e-33b7-45fc-a572-8ffa5d09ec36_SetDate">
    <vt:lpwstr>2022-12-06T15:23:21Z</vt:lpwstr>
  </property>
  <property fmtid="{D5CDD505-2E9C-101B-9397-08002B2CF9AE}" pid="4" name="MSIP_Label_019c027e-33b7-45fc-a572-8ffa5d09ec36_Method">
    <vt:lpwstr>Standard</vt:lpwstr>
  </property>
  <property fmtid="{D5CDD505-2E9C-101B-9397-08002B2CF9AE}" pid="5" name="MSIP_Label_019c027e-33b7-45fc-a572-8ffa5d09ec36_Name">
    <vt:lpwstr>Internal Use</vt:lpwstr>
  </property>
  <property fmtid="{D5CDD505-2E9C-101B-9397-08002B2CF9AE}" pid="6" name="MSIP_Label_019c027e-33b7-45fc-a572-8ffa5d09ec36_SiteId">
    <vt:lpwstr>031a09bc-a2bf-44df-888e-4e09355b7a24</vt:lpwstr>
  </property>
  <property fmtid="{D5CDD505-2E9C-101B-9397-08002B2CF9AE}" pid="7" name="MSIP_Label_019c027e-33b7-45fc-a572-8ffa5d09ec36_ActionId">
    <vt:lpwstr>719c25b0-8d40-4d29-83ec-08054da00337</vt:lpwstr>
  </property>
  <property fmtid="{D5CDD505-2E9C-101B-9397-08002B2CF9AE}" pid="8" name="MSIP_Label_019c027e-33b7-45fc-a572-8ffa5d09ec36_ContentBits">
    <vt:lpwstr>2</vt:lpwstr>
  </property>
</Properties>
</file>